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" windowWidth="18195" windowHeight="12075" tabRatio="662" activeTab="5"/>
  </bookViews>
  <sheets>
    <sheet name="Population" sheetId="1" r:id="rId1"/>
    <sheet name="Race" sheetId="2" r:id="rId2"/>
    <sheet name="Nativity" sheetId="9" r:id="rId3"/>
    <sheet name="Age" sheetId="6" r:id="rId4"/>
    <sheet name="SocioEconomic" sheetId="10" r:id="rId5"/>
    <sheet name="Housing" sheetId="12" r:id="rId6"/>
  </sheets>
  <calcPr calcId="145621"/>
</workbook>
</file>

<file path=xl/calcChain.xml><?xml version="1.0" encoding="utf-8"?>
<calcChain xmlns="http://schemas.openxmlformats.org/spreadsheetml/2006/main">
  <c r="AR3" i="6" l="1"/>
  <c r="AS3" i="6"/>
  <c r="AT3" i="6"/>
  <c r="AU3" i="6"/>
  <c r="AV3" i="6"/>
  <c r="AW3" i="6"/>
  <c r="AR4" i="6"/>
  <c r="AS4" i="6"/>
  <c r="AT4" i="6"/>
  <c r="AU4" i="6"/>
  <c r="AV4" i="6"/>
  <c r="AW4" i="6"/>
  <c r="AR5" i="6"/>
  <c r="AS5" i="6"/>
  <c r="AT5" i="6"/>
  <c r="AU5" i="6"/>
  <c r="AV5" i="6"/>
  <c r="AW5" i="6"/>
  <c r="AR6" i="6"/>
  <c r="AS6" i="6"/>
  <c r="AT6" i="6"/>
  <c r="AU6" i="6"/>
  <c r="AV6" i="6"/>
  <c r="AW6" i="6"/>
  <c r="AR7" i="6"/>
  <c r="AS7" i="6"/>
  <c r="AT7" i="6"/>
  <c r="AU7" i="6"/>
  <c r="AV7" i="6"/>
  <c r="AW7" i="6"/>
  <c r="AR8" i="6"/>
  <c r="AS8" i="6"/>
  <c r="AT8" i="6"/>
  <c r="AU8" i="6"/>
  <c r="AV8" i="6"/>
  <c r="AX8" i="6" s="1"/>
  <c r="AW8" i="6"/>
  <c r="AR9" i="6"/>
  <c r="AS9" i="6"/>
  <c r="AT9" i="6"/>
  <c r="AU9" i="6"/>
  <c r="AV9" i="6"/>
  <c r="AW9" i="6"/>
  <c r="AR10" i="6"/>
  <c r="AS10" i="6"/>
  <c r="AT10" i="6"/>
  <c r="AU10" i="6"/>
  <c r="AV10" i="6"/>
  <c r="AX10" i="6" s="1"/>
  <c r="AW10" i="6"/>
  <c r="AR11" i="6"/>
  <c r="AS11" i="6"/>
  <c r="AT11" i="6"/>
  <c r="AU11" i="6"/>
  <c r="AV11" i="6"/>
  <c r="AW11" i="6"/>
  <c r="AR12" i="6"/>
  <c r="AS12" i="6"/>
  <c r="AT12" i="6"/>
  <c r="AU12" i="6"/>
  <c r="AV12" i="6"/>
  <c r="AX12" i="6" s="1"/>
  <c r="AW12" i="6"/>
  <c r="AR13" i="6"/>
  <c r="AS13" i="6"/>
  <c r="AT13" i="6"/>
  <c r="AU13" i="6"/>
  <c r="AV13" i="6"/>
  <c r="AW13" i="6"/>
  <c r="AZ13" i="6" s="1"/>
  <c r="AY13" i="6"/>
  <c r="AR14" i="6"/>
  <c r="AS14" i="6"/>
  <c r="AT14" i="6"/>
  <c r="AU14" i="6"/>
  <c r="AX14" i="6" s="1"/>
  <c r="AV14" i="6"/>
  <c r="AW14" i="6"/>
  <c r="AR15" i="6"/>
  <c r="AS15" i="6"/>
  <c r="AT15" i="6"/>
  <c r="AU15" i="6"/>
  <c r="AV15" i="6"/>
  <c r="AW15" i="6"/>
  <c r="AR16" i="6"/>
  <c r="AS16" i="6"/>
  <c r="AT16" i="6"/>
  <c r="AU16" i="6"/>
  <c r="AV16" i="6"/>
  <c r="AW16" i="6"/>
  <c r="AR17" i="6"/>
  <c r="AS17" i="6"/>
  <c r="AT17" i="6"/>
  <c r="AU17" i="6"/>
  <c r="AV17" i="6"/>
  <c r="AW17" i="6"/>
  <c r="AR18" i="6"/>
  <c r="AS18" i="6"/>
  <c r="AT18" i="6"/>
  <c r="AU18" i="6"/>
  <c r="AV18" i="6"/>
  <c r="AW18" i="6"/>
  <c r="AR19" i="6"/>
  <c r="AS19" i="6"/>
  <c r="AT19" i="6"/>
  <c r="AU19" i="6"/>
  <c r="AV19" i="6"/>
  <c r="AW19" i="6"/>
  <c r="AR20" i="6"/>
  <c r="AS20" i="6"/>
  <c r="AT20" i="6"/>
  <c r="AU20" i="6"/>
  <c r="AV20" i="6"/>
  <c r="AW20" i="6"/>
  <c r="AR21" i="6"/>
  <c r="AS21" i="6"/>
  <c r="AT21" i="6"/>
  <c r="AU21" i="6"/>
  <c r="AV21" i="6"/>
  <c r="AW21" i="6"/>
  <c r="AZ21" i="6" s="1"/>
  <c r="AR22" i="6"/>
  <c r="AS22" i="6"/>
  <c r="AT22" i="6"/>
  <c r="AU22" i="6"/>
  <c r="AV22" i="6"/>
  <c r="AW22" i="6"/>
  <c r="AR23" i="6"/>
  <c r="AS23" i="6"/>
  <c r="AT23" i="6"/>
  <c r="AU23" i="6"/>
  <c r="AX23" i="6" s="1"/>
  <c r="AV23" i="6"/>
  <c r="AW23" i="6"/>
  <c r="AZ23" i="6" s="1"/>
  <c r="AR24" i="6"/>
  <c r="AS24" i="6"/>
  <c r="AT24" i="6"/>
  <c r="AU24" i="6"/>
  <c r="AZ24" i="6" s="1"/>
  <c r="AV24" i="6"/>
  <c r="AW24" i="6"/>
  <c r="AR25" i="6"/>
  <c r="AS25" i="6"/>
  <c r="AT25" i="6"/>
  <c r="AU25" i="6"/>
  <c r="AV25" i="6"/>
  <c r="AW25" i="6"/>
  <c r="AR26" i="6"/>
  <c r="AS26" i="6"/>
  <c r="AT26" i="6"/>
  <c r="AU26" i="6"/>
  <c r="AZ26" i="6" s="1"/>
  <c r="AV26" i="6"/>
  <c r="AW26" i="6"/>
  <c r="AR27" i="6"/>
  <c r="AS27" i="6"/>
  <c r="AT27" i="6"/>
  <c r="AU27" i="6"/>
  <c r="AV27" i="6"/>
  <c r="AX27" i="6" s="1"/>
  <c r="AW27" i="6"/>
  <c r="AR28" i="6"/>
  <c r="AS28" i="6"/>
  <c r="AT28" i="6"/>
  <c r="AU28" i="6"/>
  <c r="AV28" i="6"/>
  <c r="AW28" i="6"/>
  <c r="AY28" i="6"/>
  <c r="AR29" i="6"/>
  <c r="AS29" i="6"/>
  <c r="AT29" i="6"/>
  <c r="AU29" i="6"/>
  <c r="AV29" i="6"/>
  <c r="AW29" i="6"/>
  <c r="AR30" i="6"/>
  <c r="AS30" i="6"/>
  <c r="AT30" i="6"/>
  <c r="AU30" i="6"/>
  <c r="AV30" i="6"/>
  <c r="AW30" i="6"/>
  <c r="AR31" i="6"/>
  <c r="AS31" i="6"/>
  <c r="AT31" i="6"/>
  <c r="AU31" i="6"/>
  <c r="AV31" i="6"/>
  <c r="AW31" i="6"/>
  <c r="AR32" i="6"/>
  <c r="AS32" i="6"/>
  <c r="AT32" i="6"/>
  <c r="AU32" i="6"/>
  <c r="AV32" i="6"/>
  <c r="AW32" i="6"/>
  <c r="AR33" i="6"/>
  <c r="AS33" i="6"/>
  <c r="AT33" i="6"/>
  <c r="AU33" i="6"/>
  <c r="AV33" i="6"/>
  <c r="AW33" i="6"/>
  <c r="AR34" i="6"/>
  <c r="AS34" i="6"/>
  <c r="AT34" i="6"/>
  <c r="AU34" i="6"/>
  <c r="AV34" i="6"/>
  <c r="AW34" i="6"/>
  <c r="AR35" i="6"/>
  <c r="AS35" i="6"/>
  <c r="AT35" i="6"/>
  <c r="AU35" i="6"/>
  <c r="AV35" i="6"/>
  <c r="AW35" i="6"/>
  <c r="AR36" i="6"/>
  <c r="AS36" i="6"/>
  <c r="AT36" i="6"/>
  <c r="AU36" i="6"/>
  <c r="AV36" i="6"/>
  <c r="AW36" i="6"/>
  <c r="AR37" i="6"/>
  <c r="AS37" i="6"/>
  <c r="AT37" i="6"/>
  <c r="AU37" i="6"/>
  <c r="AV37" i="6"/>
  <c r="AW37" i="6"/>
  <c r="AR38" i="6"/>
  <c r="AS38" i="6"/>
  <c r="AT38" i="6"/>
  <c r="AU38" i="6"/>
  <c r="AX38" i="6" s="1"/>
  <c r="AV38" i="6"/>
  <c r="AW38" i="6"/>
  <c r="AY38" i="6" s="1"/>
  <c r="AR39" i="6"/>
  <c r="AS39" i="6"/>
  <c r="AT39" i="6"/>
  <c r="AU39" i="6"/>
  <c r="AV39" i="6"/>
  <c r="AW39" i="6"/>
  <c r="AR40" i="6"/>
  <c r="AS40" i="6"/>
  <c r="AT40" i="6"/>
  <c r="AU40" i="6"/>
  <c r="AV40" i="6"/>
  <c r="AW40" i="6"/>
  <c r="AZ40" i="6" s="1"/>
  <c r="AR41" i="6"/>
  <c r="AS41" i="6"/>
  <c r="AT41" i="6"/>
  <c r="AU41" i="6"/>
  <c r="AZ41" i="6" s="1"/>
  <c r="AV41" i="6"/>
  <c r="AW41" i="6"/>
  <c r="AR42" i="6"/>
  <c r="AS42" i="6"/>
  <c r="AT42" i="6"/>
  <c r="AU42" i="6"/>
  <c r="AV42" i="6"/>
  <c r="AW42" i="6"/>
  <c r="AR43" i="6"/>
  <c r="AS43" i="6"/>
  <c r="AT43" i="6"/>
  <c r="AU43" i="6"/>
  <c r="AV43" i="6"/>
  <c r="AW43" i="6"/>
  <c r="AR44" i="6"/>
  <c r="AS44" i="6"/>
  <c r="AT44" i="6"/>
  <c r="AU44" i="6"/>
  <c r="AV44" i="6"/>
  <c r="AW44" i="6"/>
  <c r="AR45" i="6"/>
  <c r="AS45" i="6"/>
  <c r="AT45" i="6"/>
  <c r="AU45" i="6"/>
  <c r="AV45" i="6"/>
  <c r="AW45" i="6"/>
  <c r="AR46" i="6"/>
  <c r="AS46" i="6"/>
  <c r="AT46" i="6"/>
  <c r="AU46" i="6"/>
  <c r="AV46" i="6"/>
  <c r="AW46" i="6"/>
  <c r="AR47" i="6"/>
  <c r="AS47" i="6"/>
  <c r="AT47" i="6"/>
  <c r="AU47" i="6"/>
  <c r="AV47" i="6"/>
  <c r="AW47" i="6"/>
  <c r="AR48" i="6"/>
  <c r="AS48" i="6"/>
  <c r="AT48" i="6"/>
  <c r="AU48" i="6"/>
  <c r="AV48" i="6"/>
  <c r="AW48" i="6"/>
  <c r="AR49" i="6"/>
  <c r="AS49" i="6"/>
  <c r="AT49" i="6"/>
  <c r="AU49" i="6"/>
  <c r="AV49" i="6"/>
  <c r="AW49" i="6"/>
  <c r="AR50" i="6"/>
  <c r="AS50" i="6"/>
  <c r="AT50" i="6"/>
  <c r="AU50" i="6"/>
  <c r="AV50" i="6"/>
  <c r="AW50" i="6"/>
  <c r="AR51" i="6"/>
  <c r="AS51" i="6"/>
  <c r="AT51" i="6"/>
  <c r="AU51" i="6"/>
  <c r="AZ51" i="6" s="1"/>
  <c r="AV51" i="6"/>
  <c r="AW51" i="6"/>
  <c r="AR52" i="6"/>
  <c r="AS52" i="6"/>
  <c r="AT52" i="6"/>
  <c r="AU52" i="6"/>
  <c r="AV52" i="6"/>
  <c r="AW52" i="6"/>
  <c r="AR53" i="6"/>
  <c r="AS53" i="6"/>
  <c r="AT53" i="6"/>
  <c r="AU53" i="6"/>
  <c r="AV53" i="6"/>
  <c r="AW53" i="6"/>
  <c r="AR54" i="6"/>
  <c r="AS54" i="6"/>
  <c r="AT54" i="6"/>
  <c r="AU54" i="6"/>
  <c r="AV54" i="6"/>
  <c r="AW54" i="6"/>
  <c r="AR55" i="6"/>
  <c r="AS55" i="6"/>
  <c r="AT55" i="6"/>
  <c r="AU55" i="6"/>
  <c r="AV55" i="6"/>
  <c r="AW55" i="6"/>
  <c r="AY55" i="6" s="1"/>
  <c r="AR56" i="6"/>
  <c r="AS56" i="6"/>
  <c r="AT56" i="6"/>
  <c r="AU56" i="6"/>
  <c r="AV56" i="6"/>
  <c r="AW56" i="6"/>
  <c r="AZ56" i="6" s="1"/>
  <c r="AR57" i="6"/>
  <c r="AS57" i="6"/>
  <c r="AT57" i="6"/>
  <c r="AU57" i="6"/>
  <c r="AV57" i="6"/>
  <c r="AW57" i="6"/>
  <c r="AY57" i="6" s="1"/>
  <c r="AR58" i="6"/>
  <c r="AS58" i="6"/>
  <c r="AT58" i="6"/>
  <c r="AU58" i="6"/>
  <c r="AV58" i="6"/>
  <c r="AW58" i="6"/>
  <c r="AR59" i="6"/>
  <c r="AS59" i="6"/>
  <c r="AT59" i="6"/>
  <c r="AU59" i="6"/>
  <c r="AV59" i="6"/>
  <c r="AW59" i="6"/>
  <c r="AR60" i="6"/>
  <c r="AS60" i="6"/>
  <c r="AT60" i="6"/>
  <c r="AU60" i="6"/>
  <c r="AX60" i="6" s="1"/>
  <c r="AV60" i="6"/>
  <c r="AW60" i="6"/>
  <c r="AY60" i="6" s="1"/>
  <c r="AR61" i="6"/>
  <c r="AS61" i="6"/>
  <c r="AT61" i="6"/>
  <c r="AU61" i="6"/>
  <c r="AV61" i="6"/>
  <c r="AW61" i="6"/>
  <c r="AR62" i="6"/>
  <c r="AS62" i="6"/>
  <c r="AT62" i="6"/>
  <c r="AU62" i="6"/>
  <c r="AV62" i="6"/>
  <c r="AW62" i="6"/>
  <c r="AR63" i="6"/>
  <c r="AS63" i="6"/>
  <c r="AT63" i="6"/>
  <c r="AU63" i="6"/>
  <c r="AV63" i="6"/>
  <c r="AW63" i="6"/>
  <c r="AR64" i="6"/>
  <c r="AS64" i="6"/>
  <c r="AT64" i="6"/>
  <c r="AU64" i="6"/>
  <c r="AV64" i="6"/>
  <c r="AW64" i="6"/>
  <c r="AR65" i="6"/>
  <c r="AS65" i="6"/>
  <c r="AT65" i="6"/>
  <c r="AU65" i="6"/>
  <c r="AV65" i="6"/>
  <c r="AW65" i="6"/>
  <c r="AR66" i="6"/>
  <c r="AS66" i="6"/>
  <c r="AT66" i="6"/>
  <c r="AU66" i="6"/>
  <c r="AV66" i="6"/>
  <c r="AW66" i="6"/>
  <c r="AR67" i="6"/>
  <c r="AS67" i="6"/>
  <c r="AT67" i="6"/>
  <c r="AU67" i="6"/>
  <c r="AV67" i="6"/>
  <c r="AW67" i="6"/>
  <c r="AR68" i="6"/>
  <c r="AS68" i="6"/>
  <c r="AT68" i="6"/>
  <c r="AU68" i="6"/>
  <c r="AX68" i="6" s="1"/>
  <c r="AV68" i="6"/>
  <c r="AW68" i="6"/>
  <c r="AR69" i="6"/>
  <c r="AS69" i="6"/>
  <c r="AT69" i="6"/>
  <c r="AU69" i="6"/>
  <c r="AV69" i="6"/>
  <c r="AW69" i="6"/>
  <c r="AR70" i="6"/>
  <c r="AS70" i="6"/>
  <c r="AT70" i="6"/>
  <c r="AU70" i="6"/>
  <c r="AV70" i="6"/>
  <c r="AW70" i="6"/>
  <c r="AR71" i="6"/>
  <c r="AS71" i="6"/>
  <c r="AT71" i="6"/>
  <c r="AU71" i="6"/>
  <c r="AV71" i="6"/>
  <c r="AX71" i="6" s="1"/>
  <c r="AW71" i="6"/>
  <c r="AR72" i="6"/>
  <c r="AS72" i="6"/>
  <c r="AT72" i="6"/>
  <c r="AU72" i="6"/>
  <c r="AV72" i="6"/>
  <c r="AW72" i="6"/>
  <c r="AR73" i="6"/>
  <c r="AS73" i="6"/>
  <c r="AT73" i="6"/>
  <c r="AU73" i="6"/>
  <c r="AV73" i="6"/>
  <c r="AW73" i="6"/>
  <c r="AR74" i="6"/>
  <c r="AS74" i="6"/>
  <c r="AT74" i="6"/>
  <c r="AU74" i="6"/>
  <c r="AV74" i="6"/>
  <c r="AW74" i="6"/>
  <c r="AR75" i="6"/>
  <c r="AS75" i="6"/>
  <c r="AT75" i="6"/>
  <c r="AU75" i="6"/>
  <c r="AV75" i="6"/>
  <c r="AW75" i="6"/>
  <c r="AY75" i="6" s="1"/>
  <c r="AR76" i="6"/>
  <c r="AS76" i="6"/>
  <c r="AT76" i="6"/>
  <c r="AU76" i="6"/>
  <c r="AV76" i="6"/>
  <c r="AW76" i="6"/>
  <c r="AR77" i="6"/>
  <c r="AS77" i="6"/>
  <c r="AT77" i="6"/>
  <c r="AU77" i="6"/>
  <c r="AV77" i="6"/>
  <c r="AW77" i="6"/>
  <c r="AR78" i="6"/>
  <c r="AS78" i="6"/>
  <c r="AT78" i="6"/>
  <c r="AU78" i="6"/>
  <c r="AV78" i="6"/>
  <c r="AW78" i="6"/>
  <c r="AZ78" i="6" s="1"/>
  <c r="AR79" i="6"/>
  <c r="AS79" i="6"/>
  <c r="AT79" i="6"/>
  <c r="AU79" i="6"/>
  <c r="AV79" i="6"/>
  <c r="AW79" i="6"/>
  <c r="AR80" i="6"/>
  <c r="AS80" i="6"/>
  <c r="AT80" i="6"/>
  <c r="AU80" i="6"/>
  <c r="AV80" i="6"/>
  <c r="AW80" i="6"/>
  <c r="AR81" i="6"/>
  <c r="AS81" i="6"/>
  <c r="AT81" i="6"/>
  <c r="AU81" i="6"/>
  <c r="AV81" i="6"/>
  <c r="AW81" i="6"/>
  <c r="AR82" i="6"/>
  <c r="AS82" i="6"/>
  <c r="AT82" i="6"/>
  <c r="AU82" i="6"/>
  <c r="AV82" i="6"/>
  <c r="AW82" i="6"/>
  <c r="AR83" i="6"/>
  <c r="AS83" i="6"/>
  <c r="AT83" i="6"/>
  <c r="AU83" i="6"/>
  <c r="AV83" i="6"/>
  <c r="AW83" i="6"/>
  <c r="AZ83" i="6" s="1"/>
  <c r="AR84" i="6"/>
  <c r="AS84" i="6"/>
  <c r="AT84" i="6"/>
  <c r="AU84" i="6"/>
  <c r="AV84" i="6"/>
  <c r="AX84" i="6" s="1"/>
  <c r="AW84" i="6"/>
  <c r="AR85" i="6"/>
  <c r="AS85" i="6"/>
  <c r="AT85" i="6"/>
  <c r="AU85" i="6"/>
  <c r="AV85" i="6"/>
  <c r="AW85" i="6"/>
  <c r="AR86" i="6"/>
  <c r="AS86" i="6"/>
  <c r="AT86" i="6"/>
  <c r="AU86" i="6"/>
  <c r="AV86" i="6"/>
  <c r="AX86" i="6" s="1"/>
  <c r="AW86" i="6"/>
  <c r="AR87" i="6"/>
  <c r="AS87" i="6"/>
  <c r="AT87" i="6"/>
  <c r="AU87" i="6"/>
  <c r="AZ87" i="6" s="1"/>
  <c r="AV87" i="6"/>
  <c r="AW87" i="6"/>
  <c r="AR88" i="6"/>
  <c r="AS88" i="6"/>
  <c r="AT88" i="6"/>
  <c r="AU88" i="6"/>
  <c r="AV88" i="6"/>
  <c r="AW88" i="6"/>
  <c r="AR89" i="6"/>
  <c r="AS89" i="6"/>
  <c r="AT89" i="6"/>
  <c r="AU89" i="6"/>
  <c r="AV89" i="6"/>
  <c r="AW89" i="6"/>
  <c r="AR90" i="6"/>
  <c r="AS90" i="6"/>
  <c r="AT90" i="6"/>
  <c r="AU90" i="6"/>
  <c r="AV90" i="6"/>
  <c r="AW90" i="6"/>
  <c r="AR91" i="6"/>
  <c r="AS91" i="6"/>
  <c r="AT91" i="6"/>
  <c r="AU91" i="6"/>
  <c r="AZ91" i="6" s="1"/>
  <c r="AV91" i="6"/>
  <c r="AW91" i="6"/>
  <c r="AY91" i="6" s="1"/>
  <c r="AR92" i="6"/>
  <c r="AS92" i="6"/>
  <c r="AT92" i="6"/>
  <c r="AU92" i="6"/>
  <c r="AV92" i="6"/>
  <c r="AX92" i="6" s="1"/>
  <c r="AW92" i="6"/>
  <c r="AR93" i="6"/>
  <c r="AS93" i="6"/>
  <c r="AT93" i="6"/>
  <c r="AU93" i="6"/>
  <c r="AV93" i="6"/>
  <c r="AW93" i="6"/>
  <c r="AY93" i="6" s="1"/>
  <c r="AR94" i="6"/>
  <c r="AS94" i="6"/>
  <c r="AT94" i="6"/>
  <c r="AU94" i="6"/>
  <c r="AV94" i="6"/>
  <c r="AX94" i="6" s="1"/>
  <c r="AW94" i="6"/>
  <c r="AR95" i="6"/>
  <c r="AS95" i="6"/>
  <c r="AT95" i="6"/>
  <c r="AU95" i="6"/>
  <c r="AZ95" i="6" s="1"/>
  <c r="AV95" i="6"/>
  <c r="AW95" i="6"/>
  <c r="AR96" i="6"/>
  <c r="AS96" i="6"/>
  <c r="AT96" i="6"/>
  <c r="AU96" i="6"/>
  <c r="AV96" i="6"/>
  <c r="AW96" i="6"/>
  <c r="AR97" i="6"/>
  <c r="AS97" i="6"/>
  <c r="AT97" i="6"/>
  <c r="AU97" i="6"/>
  <c r="AV97" i="6"/>
  <c r="AW97" i="6"/>
  <c r="AR98" i="6"/>
  <c r="AS98" i="6"/>
  <c r="AT98" i="6"/>
  <c r="AU98" i="6"/>
  <c r="AV98" i="6"/>
  <c r="AW98" i="6"/>
  <c r="AR99" i="6"/>
  <c r="AS99" i="6"/>
  <c r="AT99" i="6"/>
  <c r="AU99" i="6"/>
  <c r="AV99" i="6"/>
  <c r="AW99" i="6"/>
  <c r="AY99" i="6"/>
  <c r="AR100" i="6"/>
  <c r="AS100" i="6"/>
  <c r="AT100" i="6"/>
  <c r="AU100" i="6"/>
  <c r="AV100" i="6"/>
  <c r="AW100" i="6"/>
  <c r="AR101" i="6"/>
  <c r="AS101" i="6"/>
  <c r="AT101" i="6"/>
  <c r="AU101" i="6"/>
  <c r="AV101" i="6"/>
  <c r="AX101" i="6" s="1"/>
  <c r="AW101" i="6"/>
  <c r="AR102" i="6"/>
  <c r="AS102" i="6"/>
  <c r="AT102" i="6"/>
  <c r="AU102" i="6"/>
  <c r="AV102" i="6"/>
  <c r="AW102" i="6"/>
  <c r="AR103" i="6"/>
  <c r="AS103" i="6"/>
  <c r="AT103" i="6"/>
  <c r="AU103" i="6"/>
  <c r="AV103" i="6"/>
  <c r="AW103" i="6"/>
  <c r="AR104" i="6"/>
  <c r="AS104" i="6"/>
  <c r="AT104" i="6"/>
  <c r="AU104" i="6"/>
  <c r="AV104" i="6"/>
  <c r="AW104" i="6"/>
  <c r="AR105" i="6"/>
  <c r="AS105" i="6"/>
  <c r="AT105" i="6"/>
  <c r="AU105" i="6"/>
  <c r="AV105" i="6"/>
  <c r="AW105" i="6"/>
  <c r="AR106" i="6"/>
  <c r="AS106" i="6"/>
  <c r="AT106" i="6"/>
  <c r="AU106" i="6"/>
  <c r="AZ106" i="6" s="1"/>
  <c r="AV106" i="6"/>
  <c r="AW106" i="6"/>
  <c r="AR107" i="6"/>
  <c r="AS107" i="6"/>
  <c r="AT107" i="6"/>
  <c r="AU107" i="6"/>
  <c r="AV107" i="6"/>
  <c r="AW107" i="6"/>
  <c r="AY107" i="6" s="1"/>
  <c r="AR108" i="6"/>
  <c r="AS108" i="6"/>
  <c r="AT108" i="6"/>
  <c r="AU108" i="6"/>
  <c r="AV108" i="6"/>
  <c r="AW108" i="6"/>
  <c r="AR109" i="6"/>
  <c r="AS109" i="6"/>
  <c r="AT109" i="6"/>
  <c r="AU109" i="6"/>
  <c r="AV109" i="6"/>
  <c r="AW109" i="6"/>
  <c r="AZ109" i="6" s="1"/>
  <c r="AR110" i="6"/>
  <c r="AS110" i="6"/>
  <c r="AT110" i="6"/>
  <c r="AU110" i="6"/>
  <c r="AV110" i="6"/>
  <c r="AW110" i="6"/>
  <c r="AR111" i="6"/>
  <c r="AS111" i="6"/>
  <c r="AT111" i="6"/>
  <c r="AU111" i="6"/>
  <c r="AV111" i="6"/>
  <c r="AW111" i="6"/>
  <c r="AR112" i="6"/>
  <c r="AS112" i="6"/>
  <c r="AT112" i="6"/>
  <c r="AU112" i="6"/>
  <c r="AX112" i="6" s="1"/>
  <c r="AV112" i="6"/>
  <c r="AW112" i="6"/>
  <c r="AR113" i="6"/>
  <c r="AS113" i="6"/>
  <c r="AT113" i="6"/>
  <c r="AU113" i="6"/>
  <c r="AV113" i="6"/>
  <c r="AW113" i="6"/>
  <c r="AR114" i="6"/>
  <c r="AS114" i="6"/>
  <c r="AT114" i="6"/>
  <c r="AU114" i="6"/>
  <c r="AZ114" i="6" s="1"/>
  <c r="AV114" i="6"/>
  <c r="AW114" i="6"/>
  <c r="AR115" i="6"/>
  <c r="AS115" i="6"/>
  <c r="AT115" i="6"/>
  <c r="AU115" i="6"/>
  <c r="AV115" i="6"/>
  <c r="AW115" i="6"/>
  <c r="AY115" i="6" s="1"/>
  <c r="AR116" i="6"/>
  <c r="AS116" i="6"/>
  <c r="AT116" i="6"/>
  <c r="AU116" i="6"/>
  <c r="AV116" i="6"/>
  <c r="AW116" i="6"/>
  <c r="AR117" i="6"/>
  <c r="AS117" i="6"/>
  <c r="AT117" i="6"/>
  <c r="AU117" i="6"/>
  <c r="AV117" i="6"/>
  <c r="AW117" i="6"/>
  <c r="AZ117" i="6" s="1"/>
  <c r="AR118" i="6"/>
  <c r="AS118" i="6"/>
  <c r="AT118" i="6"/>
  <c r="AU118" i="6"/>
  <c r="AV118" i="6"/>
  <c r="AW118" i="6"/>
  <c r="AR119" i="6"/>
  <c r="AS119" i="6"/>
  <c r="AT119" i="6"/>
  <c r="AU119" i="6"/>
  <c r="AV119" i="6"/>
  <c r="AW119" i="6"/>
  <c r="AR120" i="6"/>
  <c r="AS120" i="6"/>
  <c r="AT120" i="6"/>
  <c r="AU120" i="6"/>
  <c r="AX120" i="6" s="1"/>
  <c r="AV120" i="6"/>
  <c r="AW120" i="6"/>
  <c r="AR121" i="6"/>
  <c r="AS121" i="6"/>
  <c r="AT121" i="6"/>
  <c r="AU121" i="6"/>
  <c r="AV121" i="6"/>
  <c r="AW121" i="6"/>
  <c r="AR122" i="6"/>
  <c r="AS122" i="6"/>
  <c r="AT122" i="6"/>
  <c r="AU122" i="6"/>
  <c r="AZ122" i="6" s="1"/>
  <c r="AV122" i="6"/>
  <c r="AW122" i="6"/>
  <c r="AR123" i="6"/>
  <c r="AS123" i="6"/>
  <c r="AT123" i="6"/>
  <c r="AU123" i="6"/>
  <c r="AV123" i="6"/>
  <c r="AW123" i="6"/>
  <c r="AY123" i="6" s="1"/>
  <c r="AR124" i="6"/>
  <c r="AS124" i="6"/>
  <c r="AT124" i="6"/>
  <c r="AU124" i="6"/>
  <c r="AV124" i="6"/>
  <c r="AW124" i="6"/>
  <c r="AR125" i="6"/>
  <c r="AS125" i="6"/>
  <c r="AT125" i="6"/>
  <c r="AU125" i="6"/>
  <c r="AV125" i="6"/>
  <c r="AW125" i="6"/>
  <c r="AZ125" i="6" s="1"/>
  <c r="AR126" i="6"/>
  <c r="AS126" i="6"/>
  <c r="AT126" i="6"/>
  <c r="AU126" i="6"/>
  <c r="AV126" i="6"/>
  <c r="AW126" i="6"/>
  <c r="AR127" i="6"/>
  <c r="AS127" i="6"/>
  <c r="AT127" i="6"/>
  <c r="AU127" i="6"/>
  <c r="AV127" i="6"/>
  <c r="AW127" i="6"/>
  <c r="AR128" i="6"/>
  <c r="AS128" i="6"/>
  <c r="AT128" i="6"/>
  <c r="AU128" i="6"/>
  <c r="AV128" i="6"/>
  <c r="AW128" i="6"/>
  <c r="AR129" i="6"/>
  <c r="AS129" i="6"/>
  <c r="AT129" i="6"/>
  <c r="AU129" i="6"/>
  <c r="AV129" i="6"/>
  <c r="AW129" i="6"/>
  <c r="AR130" i="6"/>
  <c r="AS130" i="6"/>
  <c r="AT130" i="6"/>
  <c r="AU130" i="6"/>
  <c r="AV130" i="6"/>
  <c r="AW130" i="6"/>
  <c r="AR131" i="6"/>
  <c r="AS131" i="6"/>
  <c r="AT131" i="6"/>
  <c r="AU131" i="6"/>
  <c r="AV131" i="6"/>
  <c r="AW131" i="6"/>
  <c r="AR132" i="6"/>
  <c r="AS132" i="6"/>
  <c r="AT132" i="6"/>
  <c r="AU132" i="6"/>
  <c r="AV132" i="6"/>
  <c r="AW132" i="6"/>
  <c r="AR133" i="6"/>
  <c r="AS133" i="6"/>
  <c r="AT133" i="6"/>
  <c r="AU133" i="6"/>
  <c r="AV133" i="6"/>
  <c r="AW133" i="6"/>
  <c r="AR134" i="6"/>
  <c r="AS134" i="6"/>
  <c r="AT134" i="6"/>
  <c r="AU134" i="6"/>
  <c r="AV134" i="6"/>
  <c r="AX134" i="6" s="1"/>
  <c r="AW134" i="6"/>
  <c r="AR135" i="6"/>
  <c r="AS135" i="6"/>
  <c r="AT135" i="6"/>
  <c r="AU135" i="6"/>
  <c r="AV135" i="6"/>
  <c r="AX135" i="6" s="1"/>
  <c r="AW135" i="6"/>
  <c r="AR136" i="6"/>
  <c r="AS136" i="6"/>
  <c r="AT136" i="6"/>
  <c r="AU136" i="6"/>
  <c r="AV136" i="6"/>
  <c r="AW136" i="6"/>
  <c r="AR137" i="6"/>
  <c r="AS137" i="6"/>
  <c r="AT137" i="6"/>
  <c r="AU137" i="6"/>
  <c r="AV137" i="6"/>
  <c r="AW137" i="6"/>
  <c r="AR138" i="6"/>
  <c r="AS138" i="6"/>
  <c r="AT138" i="6"/>
  <c r="AU138" i="6"/>
  <c r="AV138" i="6"/>
  <c r="AW138" i="6"/>
  <c r="AR139" i="6"/>
  <c r="AS139" i="6"/>
  <c r="AT139" i="6"/>
  <c r="AU139" i="6"/>
  <c r="AV139" i="6"/>
  <c r="AW139" i="6"/>
  <c r="AR140" i="6"/>
  <c r="AS140" i="6"/>
  <c r="AT140" i="6"/>
  <c r="AU140" i="6"/>
  <c r="AV140" i="6"/>
  <c r="AW140" i="6"/>
  <c r="AR141" i="6"/>
  <c r="AS141" i="6"/>
  <c r="AT141" i="6"/>
  <c r="AU141" i="6"/>
  <c r="AV141" i="6"/>
  <c r="AW141" i="6"/>
  <c r="AR142" i="6"/>
  <c r="AS142" i="6"/>
  <c r="AT142" i="6"/>
  <c r="AU142" i="6"/>
  <c r="AV142" i="6"/>
  <c r="AW142" i="6"/>
  <c r="AR143" i="6"/>
  <c r="AS143" i="6"/>
  <c r="AT143" i="6"/>
  <c r="AU143" i="6"/>
  <c r="AV143" i="6"/>
  <c r="AX143" i="6" s="1"/>
  <c r="AW143" i="6"/>
  <c r="AR144" i="6"/>
  <c r="AS144" i="6"/>
  <c r="AT144" i="6"/>
  <c r="AU144" i="6"/>
  <c r="AV144" i="6"/>
  <c r="AW144" i="6"/>
  <c r="AR145" i="6"/>
  <c r="AS145" i="6"/>
  <c r="AT145" i="6"/>
  <c r="AU145" i="6"/>
  <c r="AV145" i="6"/>
  <c r="AW145" i="6"/>
  <c r="AR146" i="6"/>
  <c r="AS146" i="6"/>
  <c r="AT146" i="6"/>
  <c r="AU146" i="6"/>
  <c r="AV146" i="6"/>
  <c r="AW146" i="6"/>
  <c r="AR147" i="6"/>
  <c r="AS147" i="6"/>
  <c r="AT147" i="6"/>
  <c r="AU147" i="6"/>
  <c r="AV147" i="6"/>
  <c r="AW147" i="6"/>
  <c r="AR148" i="6"/>
  <c r="AS148" i="6"/>
  <c r="AT148" i="6"/>
  <c r="AU148" i="6"/>
  <c r="AX148" i="6" s="1"/>
  <c r="AV148" i="6"/>
  <c r="AW148" i="6"/>
  <c r="AR149" i="6"/>
  <c r="AS149" i="6"/>
  <c r="AT149" i="6"/>
  <c r="AU149" i="6"/>
  <c r="AV149" i="6"/>
  <c r="AX149" i="6" s="1"/>
  <c r="AW149" i="6"/>
  <c r="AR150" i="6"/>
  <c r="AS150" i="6"/>
  <c r="AT150" i="6"/>
  <c r="AU150" i="6"/>
  <c r="AV150" i="6"/>
  <c r="AW150" i="6"/>
  <c r="AR151" i="6"/>
  <c r="AS151" i="6"/>
  <c r="AT151" i="6"/>
  <c r="AU151" i="6"/>
  <c r="AV151" i="6"/>
  <c r="AW151" i="6"/>
  <c r="AR152" i="6"/>
  <c r="AS152" i="6"/>
  <c r="AT152" i="6"/>
  <c r="AU152" i="6"/>
  <c r="AX152" i="6" s="1"/>
  <c r="AV152" i="6"/>
  <c r="AW152" i="6"/>
  <c r="AR153" i="6"/>
  <c r="AS153" i="6"/>
  <c r="AT153" i="6"/>
  <c r="AU153" i="6"/>
  <c r="AV153" i="6"/>
  <c r="AW153" i="6"/>
  <c r="AZ153" i="6" s="1"/>
  <c r="AR154" i="6"/>
  <c r="AS154" i="6"/>
  <c r="AT154" i="6"/>
  <c r="AU154" i="6"/>
  <c r="AV154" i="6"/>
  <c r="AW154" i="6"/>
  <c r="AY154" i="6" s="1"/>
  <c r="AR155" i="6"/>
  <c r="AS155" i="6"/>
  <c r="AT155" i="6"/>
  <c r="AU155" i="6"/>
  <c r="AV155" i="6"/>
  <c r="AW155" i="6"/>
  <c r="AR156" i="6"/>
  <c r="AS156" i="6"/>
  <c r="AT156" i="6"/>
  <c r="AU156" i="6"/>
  <c r="AV156" i="6"/>
  <c r="AW156" i="6"/>
  <c r="AY156" i="6" s="1"/>
  <c r="AR157" i="6"/>
  <c r="AS157" i="6"/>
  <c r="AT157" i="6"/>
  <c r="AU157" i="6"/>
  <c r="AV157" i="6"/>
  <c r="AW157" i="6"/>
  <c r="AR158" i="6"/>
  <c r="AS158" i="6"/>
  <c r="AT158" i="6"/>
  <c r="AU158" i="6"/>
  <c r="AV158" i="6"/>
  <c r="AW158" i="6"/>
  <c r="AR159" i="6"/>
  <c r="AS159" i="6"/>
  <c r="AT159" i="6"/>
  <c r="AU159" i="6"/>
  <c r="AV159" i="6"/>
  <c r="AW159" i="6"/>
  <c r="AR160" i="6"/>
  <c r="AS160" i="6"/>
  <c r="AT160" i="6"/>
  <c r="AU160" i="6"/>
  <c r="AV160" i="6"/>
  <c r="AW160" i="6"/>
  <c r="AR161" i="6"/>
  <c r="AS161" i="6"/>
  <c r="AT161" i="6"/>
  <c r="AU161" i="6"/>
  <c r="AV161" i="6"/>
  <c r="AW161" i="6"/>
  <c r="AR162" i="6"/>
  <c r="AS162" i="6"/>
  <c r="AT162" i="6"/>
  <c r="AU162" i="6"/>
  <c r="AV162" i="6"/>
  <c r="AW162" i="6"/>
  <c r="AR163" i="6"/>
  <c r="AS163" i="6"/>
  <c r="AT163" i="6"/>
  <c r="AU163" i="6"/>
  <c r="AV163" i="6"/>
  <c r="AW163" i="6"/>
  <c r="AR164" i="6"/>
  <c r="AS164" i="6"/>
  <c r="AT164" i="6"/>
  <c r="AU164" i="6"/>
  <c r="AV164" i="6"/>
  <c r="AW164" i="6"/>
  <c r="AR165" i="6"/>
  <c r="AS165" i="6"/>
  <c r="AT165" i="6"/>
  <c r="AU165" i="6"/>
  <c r="AV165" i="6"/>
  <c r="AX165" i="6" s="1"/>
  <c r="AW165" i="6"/>
  <c r="AR166" i="6"/>
  <c r="AS166" i="6"/>
  <c r="AT166" i="6"/>
  <c r="AU166" i="6"/>
  <c r="AV166" i="6"/>
  <c r="AW166" i="6"/>
  <c r="AR167" i="6"/>
  <c r="AS167" i="6"/>
  <c r="AT167" i="6"/>
  <c r="AU167" i="6"/>
  <c r="AV167" i="6"/>
  <c r="AW167" i="6"/>
  <c r="AR168" i="6"/>
  <c r="AS168" i="6"/>
  <c r="AT168" i="6"/>
  <c r="AU168" i="6"/>
  <c r="AX168" i="6" s="1"/>
  <c r="AV168" i="6"/>
  <c r="AW168" i="6"/>
  <c r="AR169" i="6"/>
  <c r="AS169" i="6"/>
  <c r="AT169" i="6"/>
  <c r="AU169" i="6"/>
  <c r="AV169" i="6"/>
  <c r="AW169" i="6"/>
  <c r="AR170" i="6"/>
  <c r="AS170" i="6"/>
  <c r="AT170" i="6"/>
  <c r="AU170" i="6"/>
  <c r="AV170" i="6"/>
  <c r="AW170" i="6"/>
  <c r="AR171" i="6"/>
  <c r="AS171" i="6"/>
  <c r="AT171" i="6"/>
  <c r="AU171" i="6"/>
  <c r="AV171" i="6"/>
  <c r="AX171" i="6" s="1"/>
  <c r="AW171" i="6"/>
  <c r="AR172" i="6"/>
  <c r="AS172" i="6"/>
  <c r="AT172" i="6"/>
  <c r="AU172" i="6"/>
  <c r="AV172" i="6"/>
  <c r="AW172" i="6"/>
  <c r="AR173" i="6"/>
  <c r="AS173" i="6"/>
  <c r="AT173" i="6"/>
  <c r="AU173" i="6"/>
  <c r="AV173" i="6"/>
  <c r="AX173" i="6" s="1"/>
  <c r="AW173" i="6"/>
  <c r="AR174" i="6"/>
  <c r="AS174" i="6"/>
  <c r="AT174" i="6"/>
  <c r="AU174" i="6"/>
  <c r="AV174" i="6"/>
  <c r="AW174" i="6"/>
  <c r="AR175" i="6"/>
  <c r="AS175" i="6"/>
  <c r="AT175" i="6"/>
  <c r="AU175" i="6"/>
  <c r="AV175" i="6"/>
  <c r="AW175" i="6"/>
  <c r="AR176" i="6"/>
  <c r="AS176" i="6"/>
  <c r="AT176" i="6"/>
  <c r="AU176" i="6"/>
  <c r="AX176" i="6" s="1"/>
  <c r="AV176" i="6"/>
  <c r="AW176" i="6"/>
  <c r="AR177" i="6"/>
  <c r="AS177" i="6"/>
  <c r="AT177" i="6"/>
  <c r="AU177" i="6"/>
  <c r="AV177" i="6"/>
  <c r="AW177" i="6"/>
  <c r="AR178" i="6"/>
  <c r="AS178" i="6"/>
  <c r="AT178" i="6"/>
  <c r="AU178" i="6"/>
  <c r="AV178" i="6"/>
  <c r="AW178" i="6"/>
  <c r="AR179" i="6"/>
  <c r="AS179" i="6"/>
  <c r="AT179" i="6"/>
  <c r="AU179" i="6"/>
  <c r="AV179" i="6"/>
  <c r="AX179" i="6" s="1"/>
  <c r="AW179" i="6"/>
  <c r="AR180" i="6"/>
  <c r="AS180" i="6"/>
  <c r="AT180" i="6"/>
  <c r="AU180" i="6"/>
  <c r="AV180" i="6"/>
  <c r="AW180" i="6"/>
  <c r="AR181" i="6"/>
  <c r="AS181" i="6"/>
  <c r="AT181" i="6"/>
  <c r="AU181" i="6"/>
  <c r="AV181" i="6"/>
  <c r="AX181" i="6" s="1"/>
  <c r="AW181" i="6"/>
  <c r="AR182" i="6"/>
  <c r="AS182" i="6"/>
  <c r="AT182" i="6"/>
  <c r="AU182" i="6"/>
  <c r="AV182" i="6"/>
  <c r="AW182" i="6"/>
  <c r="AR183" i="6"/>
  <c r="AS183" i="6"/>
  <c r="AT183" i="6"/>
  <c r="AU183" i="6"/>
  <c r="AV183" i="6"/>
  <c r="AW183" i="6"/>
  <c r="AR184" i="6"/>
  <c r="AS184" i="6"/>
  <c r="AT184" i="6"/>
  <c r="AU184" i="6"/>
  <c r="AV184" i="6"/>
  <c r="AW184" i="6"/>
  <c r="AR185" i="6"/>
  <c r="AS185" i="6"/>
  <c r="AT185" i="6"/>
  <c r="AU185" i="6"/>
  <c r="AV185" i="6"/>
  <c r="AW185" i="6"/>
  <c r="AR186" i="6"/>
  <c r="AS186" i="6"/>
  <c r="AT186" i="6"/>
  <c r="AU186" i="6"/>
  <c r="AV186" i="6"/>
  <c r="AW186" i="6"/>
  <c r="AR187" i="6"/>
  <c r="AS187" i="6"/>
  <c r="AT187" i="6"/>
  <c r="AU187" i="6"/>
  <c r="AV187" i="6"/>
  <c r="AX187" i="6" s="1"/>
  <c r="AW187" i="6"/>
  <c r="AR188" i="6"/>
  <c r="AS188" i="6"/>
  <c r="AT188" i="6"/>
  <c r="AU188" i="6"/>
  <c r="AV188" i="6"/>
  <c r="AW188" i="6"/>
  <c r="AR189" i="6"/>
  <c r="AS189" i="6"/>
  <c r="AT189" i="6"/>
  <c r="AU189" i="6"/>
  <c r="AV189" i="6"/>
  <c r="AX189" i="6" s="1"/>
  <c r="AW189" i="6"/>
  <c r="AR190" i="6"/>
  <c r="AS190" i="6"/>
  <c r="AT190" i="6"/>
  <c r="AU190" i="6"/>
  <c r="AV190" i="6"/>
  <c r="AW190" i="6"/>
  <c r="AR191" i="6"/>
  <c r="AS191" i="6"/>
  <c r="AT191" i="6"/>
  <c r="AU191" i="6"/>
  <c r="AV191" i="6"/>
  <c r="AX191" i="6" s="1"/>
  <c r="AW191" i="6"/>
  <c r="AR192" i="6"/>
  <c r="AS192" i="6"/>
  <c r="AT192" i="6"/>
  <c r="AU192" i="6"/>
  <c r="AV192" i="6"/>
  <c r="AW192" i="6"/>
  <c r="AR193" i="6"/>
  <c r="AS193" i="6"/>
  <c r="AT193" i="6"/>
  <c r="AU193" i="6"/>
  <c r="AV193" i="6"/>
  <c r="AW193" i="6"/>
  <c r="AR194" i="6"/>
  <c r="AS194" i="6"/>
  <c r="AT194" i="6"/>
  <c r="AU194" i="6"/>
  <c r="AV194" i="6"/>
  <c r="AW194" i="6"/>
  <c r="AR195" i="6"/>
  <c r="AS195" i="6"/>
  <c r="AT195" i="6"/>
  <c r="AU195" i="6"/>
  <c r="AV195" i="6"/>
  <c r="AW195" i="6"/>
  <c r="AR196" i="6"/>
  <c r="AS196" i="6"/>
  <c r="AT196" i="6"/>
  <c r="AU196" i="6"/>
  <c r="AV196" i="6"/>
  <c r="AW196" i="6"/>
  <c r="AR197" i="6"/>
  <c r="AS197" i="6"/>
  <c r="AT197" i="6"/>
  <c r="AU197" i="6"/>
  <c r="AV197" i="6"/>
  <c r="AX197" i="6" s="1"/>
  <c r="AW197" i="6"/>
  <c r="AR198" i="6"/>
  <c r="AS198" i="6"/>
  <c r="AT198" i="6"/>
  <c r="AU198" i="6"/>
  <c r="AV198" i="6"/>
  <c r="AW198" i="6"/>
  <c r="AR199" i="6"/>
  <c r="AS199" i="6"/>
  <c r="AT199" i="6"/>
  <c r="AU199" i="6"/>
  <c r="AV199" i="6"/>
  <c r="AW199" i="6"/>
  <c r="AR200" i="6"/>
  <c r="AS200" i="6"/>
  <c r="AT200" i="6"/>
  <c r="AU200" i="6"/>
  <c r="AV200" i="6"/>
  <c r="AW200" i="6"/>
  <c r="AR201" i="6"/>
  <c r="AS201" i="6"/>
  <c r="AT201" i="6"/>
  <c r="AU201" i="6"/>
  <c r="AV201" i="6"/>
  <c r="AW201" i="6"/>
  <c r="AR202" i="6"/>
  <c r="AS202" i="6"/>
  <c r="AT202" i="6"/>
  <c r="AU202" i="6"/>
  <c r="AV202" i="6"/>
  <c r="AW202" i="6"/>
  <c r="AY202" i="6" s="1"/>
  <c r="AR203" i="6"/>
  <c r="AS203" i="6"/>
  <c r="AT203" i="6"/>
  <c r="AU203" i="6"/>
  <c r="AV203" i="6"/>
  <c r="AW203" i="6"/>
  <c r="AR204" i="6"/>
  <c r="AS204" i="6"/>
  <c r="AT204" i="6"/>
  <c r="AU204" i="6"/>
  <c r="AV204" i="6"/>
  <c r="AX204" i="6" s="1"/>
  <c r="AW204" i="6"/>
  <c r="AZ204" i="6" s="1"/>
  <c r="AR205" i="6"/>
  <c r="AS205" i="6"/>
  <c r="AT205" i="6"/>
  <c r="AU205" i="6"/>
  <c r="AV205" i="6"/>
  <c r="AW205" i="6"/>
  <c r="AR206" i="6"/>
  <c r="AS206" i="6"/>
  <c r="AT206" i="6"/>
  <c r="AU206" i="6"/>
  <c r="AV206" i="6"/>
  <c r="AW206" i="6"/>
  <c r="AZ206" i="6" s="1"/>
  <c r="AR207" i="6"/>
  <c r="AS207" i="6"/>
  <c r="AT207" i="6"/>
  <c r="AU207" i="6"/>
  <c r="AZ207" i="6" s="1"/>
  <c r="AV207" i="6"/>
  <c r="AW207" i="6"/>
  <c r="AR208" i="6"/>
  <c r="AS208" i="6"/>
  <c r="AT208" i="6"/>
  <c r="AU208" i="6"/>
  <c r="AV208" i="6"/>
  <c r="AW208" i="6"/>
  <c r="AR209" i="6"/>
  <c r="AS209" i="6"/>
  <c r="AT209" i="6"/>
  <c r="AU209" i="6"/>
  <c r="AV209" i="6"/>
  <c r="AW209" i="6"/>
  <c r="AR210" i="6"/>
  <c r="AS210" i="6"/>
  <c r="AT210" i="6"/>
  <c r="AU210" i="6"/>
  <c r="AV210" i="6"/>
  <c r="AW210" i="6"/>
  <c r="AR211" i="6"/>
  <c r="AS211" i="6"/>
  <c r="AT211" i="6"/>
  <c r="AU211" i="6"/>
  <c r="AV211" i="6"/>
  <c r="AW211" i="6"/>
  <c r="AY211" i="6" s="1"/>
  <c r="AR212" i="6"/>
  <c r="AS212" i="6"/>
  <c r="AT212" i="6"/>
  <c r="AU212" i="6"/>
  <c r="AV212" i="6"/>
  <c r="AW212" i="6"/>
  <c r="AR213" i="6"/>
  <c r="AS213" i="6"/>
  <c r="AT213" i="6"/>
  <c r="AU213" i="6"/>
  <c r="AV213" i="6"/>
  <c r="AX213" i="6" s="1"/>
  <c r="AW213" i="6"/>
  <c r="AY213" i="6" s="1"/>
  <c r="AR214" i="6"/>
  <c r="AS214" i="6"/>
  <c r="AT214" i="6"/>
  <c r="AU214" i="6"/>
  <c r="AV214" i="6"/>
  <c r="AW214" i="6"/>
  <c r="AR215" i="6"/>
  <c r="AS215" i="6"/>
  <c r="AT215" i="6"/>
  <c r="AU215" i="6"/>
  <c r="AV215" i="6"/>
  <c r="AW215" i="6"/>
  <c r="AR216" i="6"/>
  <c r="AS216" i="6"/>
  <c r="AT216" i="6"/>
  <c r="AU216" i="6"/>
  <c r="AV216" i="6"/>
  <c r="AW216" i="6"/>
  <c r="AR217" i="6"/>
  <c r="AS217" i="6"/>
  <c r="AT217" i="6"/>
  <c r="AU217" i="6"/>
  <c r="AV217" i="6"/>
  <c r="AW217" i="6"/>
  <c r="AR218" i="6"/>
  <c r="AS218" i="6"/>
  <c r="AT218" i="6"/>
  <c r="AU218" i="6"/>
  <c r="AV218" i="6"/>
  <c r="AW218" i="6"/>
  <c r="AR219" i="6"/>
  <c r="AS219" i="6"/>
  <c r="AT219" i="6"/>
  <c r="AU219" i="6"/>
  <c r="AV219" i="6"/>
  <c r="AW219" i="6"/>
  <c r="AR220" i="6"/>
  <c r="AS220" i="6"/>
  <c r="AT220" i="6"/>
  <c r="AU220" i="6"/>
  <c r="AV220" i="6"/>
  <c r="AW220" i="6"/>
  <c r="AY220" i="6" s="1"/>
  <c r="AR221" i="6"/>
  <c r="AS221" i="6"/>
  <c r="AT221" i="6"/>
  <c r="AU221" i="6"/>
  <c r="AV221" i="6"/>
  <c r="AW221" i="6"/>
  <c r="AY221" i="6" s="1"/>
  <c r="AR222" i="6"/>
  <c r="AS222" i="6"/>
  <c r="AT222" i="6"/>
  <c r="AU222" i="6"/>
  <c r="AV222" i="6"/>
  <c r="AW222" i="6"/>
  <c r="AR223" i="6"/>
  <c r="AS223" i="6"/>
  <c r="AT223" i="6"/>
  <c r="AU223" i="6"/>
  <c r="AV223" i="6"/>
  <c r="AW223" i="6"/>
  <c r="AR224" i="6"/>
  <c r="AS224" i="6"/>
  <c r="AT224" i="6"/>
  <c r="AU224" i="6"/>
  <c r="AV224" i="6"/>
  <c r="AW224" i="6"/>
  <c r="AR225" i="6"/>
  <c r="AS225" i="6"/>
  <c r="AT225" i="6"/>
  <c r="AU225" i="6"/>
  <c r="AV225" i="6"/>
  <c r="AW225" i="6"/>
  <c r="AZ225" i="6" s="1"/>
  <c r="AR226" i="6"/>
  <c r="AS226" i="6"/>
  <c r="AT226" i="6"/>
  <c r="AU226" i="6"/>
  <c r="AZ226" i="6" s="1"/>
  <c r="AV226" i="6"/>
  <c r="AW226" i="6"/>
  <c r="AR227" i="6"/>
  <c r="AS227" i="6"/>
  <c r="AT227" i="6"/>
  <c r="AU227" i="6"/>
  <c r="AV227" i="6"/>
  <c r="AW227" i="6"/>
  <c r="AR228" i="6"/>
  <c r="AS228" i="6"/>
  <c r="AT228" i="6"/>
  <c r="AU228" i="6"/>
  <c r="AV228" i="6"/>
  <c r="AW228" i="6"/>
  <c r="AR229" i="6"/>
  <c r="AS229" i="6"/>
  <c r="AT229" i="6"/>
  <c r="AU229" i="6"/>
  <c r="AV229" i="6"/>
  <c r="AW229" i="6"/>
  <c r="AR230" i="6"/>
  <c r="AS230" i="6"/>
  <c r="AT230" i="6"/>
  <c r="AU230" i="6"/>
  <c r="AV230" i="6"/>
  <c r="AW230" i="6"/>
  <c r="AR231" i="6"/>
  <c r="AS231" i="6"/>
  <c r="AT231" i="6"/>
  <c r="AU231" i="6"/>
  <c r="AV231" i="6"/>
  <c r="AW231" i="6"/>
  <c r="AR232" i="6"/>
  <c r="AS232" i="6"/>
  <c r="AT232" i="6"/>
  <c r="AU232" i="6"/>
  <c r="AX232" i="6" s="1"/>
  <c r="AV232" i="6"/>
  <c r="AW232" i="6"/>
  <c r="AR233" i="6"/>
  <c r="AS233" i="6"/>
  <c r="AT233" i="6"/>
  <c r="AU233" i="6"/>
  <c r="AV233" i="6"/>
  <c r="AW233" i="6"/>
  <c r="AR234" i="6"/>
  <c r="AS234" i="6"/>
  <c r="AT234" i="6"/>
  <c r="AU234" i="6"/>
  <c r="AZ234" i="6" s="1"/>
  <c r="AV234" i="6"/>
  <c r="AW234" i="6"/>
  <c r="AR235" i="6"/>
  <c r="AS235" i="6"/>
  <c r="AT235" i="6"/>
  <c r="AU235" i="6"/>
  <c r="AV235" i="6"/>
  <c r="AW235" i="6"/>
  <c r="AR236" i="6"/>
  <c r="AS236" i="6"/>
  <c r="AT236" i="6"/>
  <c r="AU236" i="6"/>
  <c r="AV236" i="6"/>
  <c r="AW236" i="6"/>
  <c r="AR237" i="6"/>
  <c r="AS237" i="6"/>
  <c r="AT237" i="6"/>
  <c r="AU237" i="6"/>
  <c r="AV237" i="6"/>
  <c r="AW237" i="6"/>
  <c r="AZ237" i="6" s="1"/>
  <c r="AR238" i="6"/>
  <c r="AS238" i="6"/>
  <c r="AT238" i="6"/>
  <c r="AU238" i="6"/>
  <c r="AV238" i="6"/>
  <c r="AW238" i="6"/>
  <c r="AR239" i="6"/>
  <c r="AS239" i="6"/>
  <c r="AT239" i="6"/>
  <c r="AU239" i="6"/>
  <c r="AV239" i="6"/>
  <c r="AW239" i="6"/>
  <c r="AR240" i="6"/>
  <c r="AS240" i="6"/>
  <c r="AT240" i="6"/>
  <c r="AU240" i="6"/>
  <c r="AV240" i="6"/>
  <c r="AW240" i="6"/>
  <c r="AR241" i="6"/>
  <c r="AS241" i="6"/>
  <c r="AT241" i="6"/>
  <c r="AU241" i="6"/>
  <c r="AV241" i="6"/>
  <c r="AW241" i="6"/>
  <c r="AZ241" i="6" s="1"/>
  <c r="AR242" i="6"/>
  <c r="AS242" i="6"/>
  <c r="AT242" i="6"/>
  <c r="AU242" i="6"/>
  <c r="AZ242" i="6" s="1"/>
  <c r="AV242" i="6"/>
  <c r="AW242" i="6"/>
  <c r="AR243" i="6"/>
  <c r="AS243" i="6"/>
  <c r="AT243" i="6"/>
  <c r="AU243" i="6"/>
  <c r="AV243" i="6"/>
  <c r="AW243" i="6"/>
  <c r="AZ243" i="6" s="1"/>
  <c r="AR244" i="6"/>
  <c r="AS244" i="6"/>
  <c r="AT244" i="6"/>
  <c r="AU244" i="6"/>
  <c r="AV244" i="6"/>
  <c r="AW244" i="6"/>
  <c r="AR245" i="6"/>
  <c r="AS245" i="6"/>
  <c r="AT245" i="6"/>
  <c r="AU245" i="6"/>
  <c r="AV245" i="6"/>
  <c r="AW245" i="6"/>
  <c r="AR246" i="6"/>
  <c r="AS246" i="6"/>
  <c r="AT246" i="6"/>
  <c r="AU246" i="6"/>
  <c r="AV246" i="6"/>
  <c r="AW246" i="6"/>
  <c r="AR247" i="6"/>
  <c r="AS247" i="6"/>
  <c r="AT247" i="6"/>
  <c r="AU247" i="6"/>
  <c r="AV247" i="6"/>
  <c r="AW247" i="6"/>
  <c r="AR248" i="6"/>
  <c r="AS248" i="6"/>
  <c r="AT248" i="6"/>
  <c r="AU248" i="6"/>
  <c r="AV248" i="6"/>
  <c r="AW248" i="6"/>
  <c r="AR249" i="6"/>
  <c r="AS249" i="6"/>
  <c r="AT249" i="6"/>
  <c r="AU249" i="6"/>
  <c r="AV249" i="6"/>
  <c r="AW249" i="6"/>
  <c r="AR250" i="6"/>
  <c r="AS250" i="6"/>
  <c r="AT250" i="6"/>
  <c r="AU250" i="6"/>
  <c r="AV250" i="6"/>
  <c r="AW250" i="6"/>
  <c r="AR251" i="6"/>
  <c r="AS251" i="6"/>
  <c r="AT251" i="6"/>
  <c r="AU251" i="6"/>
  <c r="AV251" i="6"/>
  <c r="AW251" i="6"/>
  <c r="AR252" i="6"/>
  <c r="AS252" i="6"/>
  <c r="AT252" i="6"/>
  <c r="AU252" i="6"/>
  <c r="AV252" i="6"/>
  <c r="AW252" i="6"/>
  <c r="AR253" i="6"/>
  <c r="AS253" i="6"/>
  <c r="AT253" i="6"/>
  <c r="AU253" i="6"/>
  <c r="AV253" i="6"/>
  <c r="AW253" i="6"/>
  <c r="AZ253" i="6" s="1"/>
  <c r="AR254" i="6"/>
  <c r="AS254" i="6"/>
  <c r="AT254" i="6"/>
  <c r="AU254" i="6"/>
  <c r="AV254" i="6"/>
  <c r="AW254" i="6"/>
  <c r="AR255" i="6"/>
  <c r="AS255" i="6"/>
  <c r="AT255" i="6"/>
  <c r="AU255" i="6"/>
  <c r="AV255" i="6"/>
  <c r="AW255" i="6"/>
  <c r="AR256" i="6"/>
  <c r="AS256" i="6"/>
  <c r="AT256" i="6"/>
  <c r="AU256" i="6"/>
  <c r="AX256" i="6" s="1"/>
  <c r="AV256" i="6"/>
  <c r="AW256" i="6"/>
  <c r="AR257" i="6"/>
  <c r="AS257" i="6"/>
  <c r="AT257" i="6"/>
  <c r="AU257" i="6"/>
  <c r="AV257" i="6"/>
  <c r="AW257" i="6"/>
  <c r="AR258" i="6"/>
  <c r="AS258" i="6"/>
  <c r="AT258" i="6"/>
  <c r="AU258" i="6"/>
  <c r="AV258" i="6"/>
  <c r="AW258" i="6"/>
  <c r="AY258" i="6" s="1"/>
  <c r="AR259" i="6"/>
  <c r="AS259" i="6"/>
  <c r="AT259" i="6"/>
  <c r="AU259" i="6"/>
  <c r="AV259" i="6"/>
  <c r="AW259" i="6"/>
  <c r="AZ259" i="6" s="1"/>
  <c r="AR260" i="6"/>
  <c r="AS260" i="6"/>
  <c r="AT260" i="6"/>
  <c r="AU260" i="6"/>
  <c r="AV260" i="6"/>
  <c r="AW260" i="6"/>
  <c r="AR261" i="6"/>
  <c r="AS261" i="6"/>
  <c r="AT261" i="6"/>
  <c r="AU261" i="6"/>
  <c r="AV261" i="6"/>
  <c r="AW261" i="6"/>
  <c r="AR262" i="6"/>
  <c r="AS262" i="6"/>
  <c r="AT262" i="6"/>
  <c r="AU262" i="6"/>
  <c r="AV262" i="6"/>
  <c r="AW262" i="6"/>
  <c r="AR263" i="6"/>
  <c r="AS263" i="6"/>
  <c r="AT263" i="6"/>
  <c r="AU263" i="6"/>
  <c r="AV263" i="6"/>
  <c r="AX263" i="6" s="1"/>
  <c r="AW263" i="6"/>
  <c r="AR264" i="6"/>
  <c r="AS264" i="6"/>
  <c r="AT264" i="6"/>
  <c r="AU264" i="6"/>
  <c r="AX264" i="6" s="1"/>
  <c r="AV264" i="6"/>
  <c r="AW264" i="6"/>
  <c r="AR265" i="6"/>
  <c r="AS265" i="6"/>
  <c r="AT265" i="6"/>
  <c r="AU265" i="6"/>
  <c r="AV265" i="6"/>
  <c r="AW265" i="6"/>
  <c r="AR266" i="6"/>
  <c r="AS266" i="6"/>
  <c r="AT266" i="6"/>
  <c r="AU266" i="6"/>
  <c r="AV266" i="6"/>
  <c r="AW266" i="6"/>
  <c r="AR267" i="6"/>
  <c r="AS267" i="6"/>
  <c r="AT267" i="6"/>
  <c r="AU267" i="6"/>
  <c r="AV267" i="6"/>
  <c r="AW267" i="6"/>
  <c r="AR268" i="6"/>
  <c r="AS268" i="6"/>
  <c r="AT268" i="6"/>
  <c r="AU268" i="6"/>
  <c r="AV268" i="6"/>
  <c r="AW268" i="6"/>
  <c r="AR269" i="6"/>
  <c r="AS269" i="6"/>
  <c r="AT269" i="6"/>
  <c r="AU269" i="6"/>
  <c r="AV269" i="6"/>
  <c r="AW269" i="6"/>
  <c r="AR270" i="6"/>
  <c r="AS270" i="6"/>
  <c r="AT270" i="6"/>
  <c r="AU270" i="6"/>
  <c r="AV270" i="6"/>
  <c r="AW270" i="6"/>
  <c r="AZ270" i="6" s="1"/>
  <c r="AR271" i="6"/>
  <c r="AS271" i="6"/>
  <c r="AT271" i="6"/>
  <c r="AU271" i="6"/>
  <c r="AV271" i="6"/>
  <c r="AW271" i="6"/>
  <c r="AR272" i="6"/>
  <c r="AS272" i="6"/>
  <c r="AT272" i="6"/>
  <c r="AU272" i="6"/>
  <c r="AX272" i="6" s="1"/>
  <c r="AV272" i="6"/>
  <c r="AW272" i="6"/>
  <c r="AR273" i="6"/>
  <c r="AS273" i="6"/>
  <c r="AT273" i="6"/>
  <c r="AU273" i="6"/>
  <c r="AV273" i="6"/>
  <c r="AW273" i="6"/>
  <c r="AR274" i="6"/>
  <c r="AS274" i="6"/>
  <c r="AT274" i="6"/>
  <c r="AU274" i="6"/>
  <c r="AV274" i="6"/>
  <c r="AW274" i="6"/>
  <c r="AY274" i="6" s="1"/>
  <c r="AR275" i="6"/>
  <c r="AS275" i="6"/>
  <c r="AT275" i="6"/>
  <c r="AU275" i="6"/>
  <c r="AV275" i="6"/>
  <c r="AW275" i="6"/>
  <c r="AY275" i="6" s="1"/>
  <c r="AR276" i="6"/>
  <c r="AS276" i="6"/>
  <c r="AT276" i="6"/>
  <c r="AU276" i="6"/>
  <c r="AV276" i="6"/>
  <c r="AW276" i="6"/>
  <c r="AR277" i="6"/>
  <c r="AS277" i="6"/>
  <c r="AT277" i="6"/>
  <c r="AU277" i="6"/>
  <c r="AV277" i="6"/>
  <c r="AW277" i="6"/>
  <c r="AR278" i="6"/>
  <c r="AS278" i="6"/>
  <c r="AT278" i="6"/>
  <c r="AU278" i="6"/>
  <c r="AV278" i="6"/>
  <c r="AW278" i="6"/>
  <c r="AR279" i="6"/>
  <c r="AS279" i="6"/>
  <c r="AT279" i="6"/>
  <c r="AU279" i="6"/>
  <c r="AV279" i="6"/>
  <c r="AW279" i="6"/>
  <c r="AR280" i="6"/>
  <c r="AS280" i="6"/>
  <c r="AT280" i="6"/>
  <c r="AU280" i="6"/>
  <c r="AV280" i="6"/>
  <c r="AW280" i="6"/>
  <c r="AR281" i="6"/>
  <c r="AS281" i="6"/>
  <c r="AT281" i="6"/>
  <c r="AU281" i="6"/>
  <c r="AV281" i="6"/>
  <c r="AW281" i="6"/>
  <c r="AR282" i="6"/>
  <c r="AS282" i="6"/>
  <c r="AT282" i="6"/>
  <c r="AU282" i="6"/>
  <c r="AV282" i="6"/>
  <c r="AW282" i="6"/>
  <c r="AR283" i="6"/>
  <c r="AS283" i="6"/>
  <c r="AT283" i="6"/>
  <c r="AU283" i="6"/>
  <c r="AV283" i="6"/>
  <c r="AW283" i="6"/>
  <c r="AR284" i="6"/>
  <c r="AS284" i="6"/>
  <c r="AT284" i="6"/>
  <c r="AU284" i="6"/>
  <c r="AV284" i="6"/>
  <c r="AW284" i="6"/>
  <c r="AR285" i="6"/>
  <c r="AS285" i="6"/>
  <c r="AT285" i="6"/>
  <c r="AU285" i="6"/>
  <c r="AV285" i="6"/>
  <c r="AW285" i="6"/>
  <c r="AR286" i="6"/>
  <c r="AS286" i="6"/>
  <c r="AT286" i="6"/>
  <c r="AU286" i="6"/>
  <c r="AV286" i="6"/>
  <c r="AW286" i="6"/>
  <c r="AR287" i="6"/>
  <c r="AS287" i="6"/>
  <c r="AT287" i="6"/>
  <c r="AU287" i="6"/>
  <c r="AV287" i="6"/>
  <c r="AW287" i="6"/>
  <c r="AR288" i="6"/>
  <c r="AS288" i="6"/>
  <c r="AT288" i="6"/>
  <c r="AU288" i="6"/>
  <c r="AV288" i="6"/>
  <c r="AW288" i="6"/>
  <c r="AR289" i="6"/>
  <c r="AS289" i="6"/>
  <c r="AT289" i="6"/>
  <c r="AU289" i="6"/>
  <c r="AV289" i="6"/>
  <c r="AW289" i="6"/>
  <c r="AR290" i="6"/>
  <c r="AS290" i="6"/>
  <c r="AT290" i="6"/>
  <c r="AU290" i="6"/>
  <c r="AV290" i="6"/>
  <c r="AW290" i="6"/>
  <c r="AY290" i="6" s="1"/>
  <c r="AR291" i="6"/>
  <c r="AS291" i="6"/>
  <c r="AT291" i="6"/>
  <c r="AU291" i="6"/>
  <c r="AV291" i="6"/>
  <c r="AW291" i="6"/>
  <c r="AR292" i="6"/>
  <c r="AS292" i="6"/>
  <c r="AT292" i="6"/>
  <c r="AU292" i="6"/>
  <c r="AV292" i="6"/>
  <c r="AW292" i="6"/>
  <c r="AY292" i="6" s="1"/>
  <c r="AR293" i="6"/>
  <c r="AS293" i="6"/>
  <c r="AT293" i="6"/>
  <c r="AU293" i="6"/>
  <c r="AV293" i="6"/>
  <c r="AW293" i="6"/>
  <c r="AZ293" i="6" s="1"/>
  <c r="AR294" i="6"/>
  <c r="AS294" i="6"/>
  <c r="AT294" i="6"/>
  <c r="AU294" i="6"/>
  <c r="AV294" i="6"/>
  <c r="AW294" i="6"/>
  <c r="AR295" i="6"/>
  <c r="AS295" i="6"/>
  <c r="AT295" i="6"/>
  <c r="AU295" i="6"/>
  <c r="AV295" i="6"/>
  <c r="AW295" i="6"/>
  <c r="AR296" i="6"/>
  <c r="AS296" i="6"/>
  <c r="AT296" i="6"/>
  <c r="AU296" i="6"/>
  <c r="AX296" i="6" s="1"/>
  <c r="AV296" i="6"/>
  <c r="AW296" i="6"/>
  <c r="AR297" i="6"/>
  <c r="AS297" i="6"/>
  <c r="AT297" i="6"/>
  <c r="AU297" i="6"/>
  <c r="AV297" i="6"/>
  <c r="AW297" i="6"/>
  <c r="AZ297" i="6" s="1"/>
  <c r="AR298" i="6"/>
  <c r="AS298" i="6"/>
  <c r="AT298" i="6"/>
  <c r="AU298" i="6"/>
  <c r="AZ298" i="6" s="1"/>
  <c r="AV298" i="6"/>
  <c r="AW298" i="6"/>
  <c r="AR299" i="6"/>
  <c r="AS299" i="6"/>
  <c r="AT299" i="6"/>
  <c r="AU299" i="6"/>
  <c r="AV299" i="6"/>
  <c r="AW299" i="6"/>
  <c r="AR300" i="6"/>
  <c r="AS300" i="6"/>
  <c r="AT300" i="6"/>
  <c r="AU300" i="6"/>
  <c r="AV300" i="6"/>
  <c r="AW300" i="6"/>
  <c r="AR301" i="6"/>
  <c r="AS301" i="6"/>
  <c r="AT301" i="6"/>
  <c r="AU301" i="6"/>
  <c r="AV301" i="6"/>
  <c r="AX301" i="6" s="1"/>
  <c r="AW301" i="6"/>
  <c r="AR302" i="6"/>
  <c r="AS302" i="6"/>
  <c r="AT302" i="6"/>
  <c r="AU302" i="6"/>
  <c r="AV302" i="6"/>
  <c r="AW302" i="6"/>
  <c r="AR303" i="6"/>
  <c r="AS303" i="6"/>
  <c r="AT303" i="6"/>
  <c r="AU303" i="6"/>
  <c r="AV303" i="6"/>
  <c r="AW303" i="6"/>
  <c r="AR304" i="6"/>
  <c r="AS304" i="6"/>
  <c r="AT304" i="6"/>
  <c r="AU304" i="6"/>
  <c r="AV304" i="6"/>
  <c r="AW304" i="6"/>
  <c r="AR305" i="6"/>
  <c r="AS305" i="6"/>
  <c r="AT305" i="6"/>
  <c r="AU305" i="6"/>
  <c r="AV305" i="6"/>
  <c r="AW305" i="6"/>
  <c r="AR306" i="6"/>
  <c r="AS306" i="6"/>
  <c r="AT306" i="6"/>
  <c r="AU306" i="6"/>
  <c r="AV306" i="6"/>
  <c r="AW306" i="6"/>
  <c r="AR307" i="6"/>
  <c r="AS307" i="6"/>
  <c r="AT307" i="6"/>
  <c r="AU307" i="6"/>
  <c r="AV307" i="6"/>
  <c r="AW307" i="6"/>
  <c r="AR308" i="6"/>
  <c r="AS308" i="6"/>
  <c r="AT308" i="6"/>
  <c r="AU308" i="6"/>
  <c r="AV308" i="6"/>
  <c r="AW308" i="6"/>
  <c r="AR309" i="6"/>
  <c r="AS309" i="6"/>
  <c r="AT309" i="6"/>
  <c r="AU309" i="6"/>
  <c r="AV309" i="6"/>
  <c r="AW309" i="6"/>
  <c r="AZ309" i="6" s="1"/>
  <c r="AR310" i="6"/>
  <c r="AS310" i="6"/>
  <c r="AT310" i="6"/>
  <c r="AU310" i="6"/>
  <c r="AV310" i="6"/>
  <c r="AW310" i="6"/>
  <c r="AR311" i="6"/>
  <c r="AS311" i="6"/>
  <c r="AT311" i="6"/>
  <c r="AU311" i="6"/>
  <c r="AV311" i="6"/>
  <c r="AW311" i="6"/>
  <c r="AR312" i="6"/>
  <c r="AS312" i="6"/>
  <c r="AT312" i="6"/>
  <c r="AU312" i="6"/>
  <c r="AX312" i="6" s="1"/>
  <c r="AV312" i="6"/>
  <c r="AW312" i="6"/>
  <c r="AR313" i="6"/>
  <c r="AS313" i="6"/>
  <c r="AT313" i="6"/>
  <c r="AU313" i="6"/>
  <c r="AV313" i="6"/>
  <c r="AX313" i="6" s="1"/>
  <c r="AW313" i="6"/>
  <c r="AZ313" i="6" s="1"/>
  <c r="AR314" i="6"/>
  <c r="AS314" i="6"/>
  <c r="AT314" i="6"/>
  <c r="AU314" i="6"/>
  <c r="AZ314" i="6" s="1"/>
  <c r="AV314" i="6"/>
  <c r="AW314" i="6"/>
  <c r="AR315" i="6"/>
  <c r="AS315" i="6"/>
  <c r="AT315" i="6"/>
  <c r="AU315" i="6"/>
  <c r="AV315" i="6"/>
  <c r="AX315" i="6" s="1"/>
  <c r="AW315" i="6"/>
  <c r="AR316" i="6"/>
  <c r="AS316" i="6"/>
  <c r="AT316" i="6"/>
  <c r="AU316" i="6"/>
  <c r="AV316" i="6"/>
  <c r="AW316" i="6"/>
  <c r="AR317" i="6"/>
  <c r="AS317" i="6"/>
  <c r="AT317" i="6"/>
  <c r="AU317" i="6"/>
  <c r="AV317" i="6"/>
  <c r="AX317" i="6" s="1"/>
  <c r="AW317" i="6"/>
  <c r="AR318" i="6"/>
  <c r="AS318" i="6"/>
  <c r="AT318" i="6"/>
  <c r="AU318" i="6"/>
  <c r="AV318" i="6"/>
  <c r="AW318" i="6"/>
  <c r="AR319" i="6"/>
  <c r="AS319" i="6"/>
  <c r="AT319" i="6"/>
  <c r="AU319" i="6"/>
  <c r="AV319" i="6"/>
  <c r="AX319" i="6" s="1"/>
  <c r="AW319" i="6"/>
  <c r="AR320" i="6"/>
  <c r="AS320" i="6"/>
  <c r="AT320" i="6"/>
  <c r="AU320" i="6"/>
  <c r="AV320" i="6"/>
  <c r="AW320" i="6"/>
  <c r="AR321" i="6"/>
  <c r="AS321" i="6"/>
  <c r="AT321" i="6"/>
  <c r="AU321" i="6"/>
  <c r="AV321" i="6"/>
  <c r="AW321" i="6"/>
  <c r="AR322" i="6"/>
  <c r="AS322" i="6"/>
  <c r="AT322" i="6"/>
  <c r="AU322" i="6"/>
  <c r="AV322" i="6"/>
  <c r="AW322" i="6"/>
  <c r="AR323" i="6"/>
  <c r="AS323" i="6"/>
  <c r="AT323" i="6"/>
  <c r="AU323" i="6"/>
  <c r="AV323" i="6"/>
  <c r="AW323" i="6"/>
  <c r="AR324" i="6"/>
  <c r="AS324" i="6"/>
  <c r="AT324" i="6"/>
  <c r="AU324" i="6"/>
  <c r="AV324" i="6"/>
  <c r="AW324" i="6"/>
  <c r="AR325" i="6"/>
  <c r="AS325" i="6"/>
  <c r="AT325" i="6"/>
  <c r="AU325" i="6"/>
  <c r="AV325" i="6"/>
  <c r="AW325" i="6"/>
  <c r="AR326" i="6"/>
  <c r="AS326" i="6"/>
  <c r="AT326" i="6"/>
  <c r="AU326" i="6"/>
  <c r="AV326" i="6"/>
  <c r="AW326" i="6"/>
  <c r="AR327" i="6"/>
  <c r="AS327" i="6"/>
  <c r="AT327" i="6"/>
  <c r="AU327" i="6"/>
  <c r="AV327" i="6"/>
  <c r="AX327" i="6" s="1"/>
  <c r="AW327" i="6"/>
  <c r="AR328" i="6"/>
  <c r="AS328" i="6"/>
  <c r="AT328" i="6"/>
  <c r="AU328" i="6"/>
  <c r="AV328" i="6"/>
  <c r="AW328" i="6"/>
  <c r="AR329" i="6"/>
  <c r="AS329" i="6"/>
  <c r="AT329" i="6"/>
  <c r="AU329" i="6"/>
  <c r="AV329" i="6"/>
  <c r="AW329" i="6"/>
  <c r="AR330" i="6"/>
  <c r="AS330" i="6"/>
  <c r="AT330" i="6"/>
  <c r="AU330" i="6"/>
  <c r="AZ330" i="6" s="1"/>
  <c r="AV330" i="6"/>
  <c r="AW330" i="6"/>
  <c r="AR331" i="6"/>
  <c r="AS331" i="6"/>
  <c r="AT331" i="6"/>
  <c r="AU331" i="6"/>
  <c r="AV331" i="6"/>
  <c r="AX331" i="6" s="1"/>
  <c r="AW331" i="6"/>
  <c r="AR332" i="6"/>
  <c r="AS332" i="6"/>
  <c r="AT332" i="6"/>
  <c r="AU332" i="6"/>
  <c r="AV332" i="6"/>
  <c r="AW332" i="6"/>
  <c r="AR333" i="6"/>
  <c r="AS333" i="6"/>
  <c r="AT333" i="6"/>
  <c r="AU333" i="6"/>
  <c r="AV333" i="6"/>
  <c r="AX333" i="6" s="1"/>
  <c r="AW333" i="6"/>
  <c r="AR334" i="6"/>
  <c r="AS334" i="6"/>
  <c r="AT334" i="6"/>
  <c r="AU334" i="6"/>
  <c r="AV334" i="6"/>
  <c r="AW334" i="6"/>
  <c r="AR335" i="6"/>
  <c r="AS335" i="6"/>
  <c r="AT335" i="6"/>
  <c r="AU335" i="6"/>
  <c r="AV335" i="6"/>
  <c r="AW335" i="6"/>
  <c r="AR336" i="6"/>
  <c r="AS336" i="6"/>
  <c r="AT336" i="6"/>
  <c r="AU336" i="6"/>
  <c r="AV336" i="6"/>
  <c r="AW336" i="6"/>
  <c r="AR337" i="6"/>
  <c r="AS337" i="6"/>
  <c r="AT337" i="6"/>
  <c r="AU337" i="6"/>
  <c r="AV337" i="6"/>
  <c r="AW337" i="6"/>
  <c r="AR338" i="6"/>
  <c r="AS338" i="6"/>
  <c r="AT338" i="6"/>
  <c r="AU338" i="6"/>
  <c r="AV338" i="6"/>
  <c r="AW338" i="6"/>
  <c r="AR339" i="6"/>
  <c r="AS339" i="6"/>
  <c r="AT339" i="6"/>
  <c r="AU339" i="6"/>
  <c r="AV339" i="6"/>
  <c r="AW339" i="6"/>
  <c r="AR340" i="6"/>
  <c r="AS340" i="6"/>
  <c r="AT340" i="6"/>
  <c r="AU340" i="6"/>
  <c r="AV340" i="6"/>
  <c r="AX340" i="6" s="1"/>
  <c r="AW340" i="6"/>
  <c r="AR341" i="6"/>
  <c r="AS341" i="6"/>
  <c r="AT341" i="6"/>
  <c r="AU341" i="6"/>
  <c r="AV341" i="6"/>
  <c r="AW341" i="6"/>
  <c r="AR342" i="6"/>
  <c r="AS342" i="6"/>
  <c r="AT342" i="6"/>
  <c r="AU342" i="6"/>
  <c r="AV342" i="6"/>
  <c r="AW342" i="6"/>
  <c r="AR343" i="6"/>
  <c r="AS343" i="6"/>
  <c r="AT343" i="6"/>
  <c r="AU343" i="6"/>
  <c r="AV343" i="6"/>
  <c r="AW343" i="6"/>
  <c r="AR344" i="6"/>
  <c r="AS344" i="6"/>
  <c r="AT344" i="6"/>
  <c r="AU344" i="6"/>
  <c r="AV344" i="6"/>
  <c r="AW344" i="6"/>
  <c r="AR345" i="6"/>
  <c r="AS345" i="6"/>
  <c r="AT345" i="6"/>
  <c r="AU345" i="6"/>
  <c r="AV345" i="6"/>
  <c r="AW345" i="6"/>
  <c r="AR346" i="6"/>
  <c r="AS346" i="6"/>
  <c r="AT346" i="6"/>
  <c r="AU346" i="6"/>
  <c r="AV346" i="6"/>
  <c r="AW346" i="6"/>
  <c r="AR347" i="6"/>
  <c r="AS347" i="6"/>
  <c r="AT347" i="6"/>
  <c r="AU347" i="6"/>
  <c r="AV347" i="6"/>
  <c r="AW347" i="6"/>
  <c r="AR348" i="6"/>
  <c r="AS348" i="6"/>
  <c r="AT348" i="6"/>
  <c r="AU348" i="6"/>
  <c r="AV348" i="6"/>
  <c r="AW348" i="6"/>
  <c r="AR349" i="6"/>
  <c r="AS349" i="6"/>
  <c r="AT349" i="6"/>
  <c r="AU349" i="6"/>
  <c r="AV349" i="6"/>
  <c r="AW349" i="6"/>
  <c r="AR350" i="6"/>
  <c r="AS350" i="6"/>
  <c r="AT350" i="6"/>
  <c r="AU350" i="6"/>
  <c r="AV350" i="6"/>
  <c r="AX350" i="6" s="1"/>
  <c r="AW350" i="6"/>
  <c r="AZ350" i="6" s="1"/>
  <c r="AR351" i="6"/>
  <c r="AS351" i="6"/>
  <c r="AT351" i="6"/>
  <c r="AU351" i="6"/>
  <c r="AV351" i="6"/>
  <c r="AW351" i="6"/>
  <c r="AR352" i="6"/>
  <c r="AS352" i="6"/>
  <c r="AT352" i="6"/>
  <c r="AU352" i="6"/>
  <c r="AV352" i="6"/>
  <c r="AW352" i="6"/>
  <c r="AR353" i="6"/>
  <c r="AS353" i="6"/>
  <c r="AT353" i="6"/>
  <c r="AU353" i="6"/>
  <c r="AV353" i="6"/>
  <c r="AW353" i="6"/>
  <c r="AR354" i="6"/>
  <c r="AS354" i="6"/>
  <c r="AT354" i="6"/>
  <c r="AU354" i="6"/>
  <c r="AV354" i="6"/>
  <c r="AW354" i="6"/>
  <c r="AR355" i="6"/>
  <c r="AS355" i="6"/>
  <c r="AT355" i="6"/>
  <c r="AU355" i="6"/>
  <c r="AV355" i="6"/>
  <c r="AW355" i="6"/>
  <c r="AZ355" i="6"/>
  <c r="AR356" i="6"/>
  <c r="AS356" i="6"/>
  <c r="AT356" i="6"/>
  <c r="AU356" i="6"/>
  <c r="AV356" i="6"/>
  <c r="AW356" i="6"/>
  <c r="AY356" i="6" s="1"/>
  <c r="AR357" i="6"/>
  <c r="AS357" i="6"/>
  <c r="AT357" i="6"/>
  <c r="AU357" i="6"/>
  <c r="AV357" i="6"/>
  <c r="AX357" i="6" s="1"/>
  <c r="AW357" i="6"/>
  <c r="AZ357" i="6" s="1"/>
  <c r="AR358" i="6"/>
  <c r="AS358" i="6"/>
  <c r="AT358" i="6"/>
  <c r="AU358" i="6"/>
  <c r="AV358" i="6"/>
  <c r="AW358" i="6"/>
  <c r="AR359" i="6"/>
  <c r="AS359" i="6"/>
  <c r="AT359" i="6"/>
  <c r="AU359" i="6"/>
  <c r="AV359" i="6"/>
  <c r="AW359" i="6"/>
  <c r="AR360" i="6"/>
  <c r="AS360" i="6"/>
  <c r="AT360" i="6"/>
  <c r="AU360" i="6"/>
  <c r="AV360" i="6"/>
  <c r="AW360" i="6"/>
  <c r="AR361" i="6"/>
  <c r="AS361" i="6"/>
  <c r="AT361" i="6"/>
  <c r="AU361" i="6"/>
  <c r="AV361" i="6"/>
  <c r="AW361" i="6"/>
  <c r="AR362" i="6"/>
  <c r="AS362" i="6"/>
  <c r="AT362" i="6"/>
  <c r="AU362" i="6"/>
  <c r="AV362" i="6"/>
  <c r="AW362" i="6"/>
  <c r="AR363" i="6"/>
  <c r="AS363" i="6"/>
  <c r="AT363" i="6"/>
  <c r="AU363" i="6"/>
  <c r="AV363" i="6"/>
  <c r="AW363" i="6"/>
  <c r="AR364" i="6"/>
  <c r="AS364" i="6"/>
  <c r="AT364" i="6"/>
  <c r="AU364" i="6"/>
  <c r="AV364" i="6"/>
  <c r="AW364" i="6"/>
  <c r="AR365" i="6"/>
  <c r="AS365" i="6"/>
  <c r="AT365" i="6"/>
  <c r="AU365" i="6"/>
  <c r="AV365" i="6"/>
  <c r="AW365" i="6"/>
  <c r="AR366" i="6"/>
  <c r="AS366" i="6"/>
  <c r="AT366" i="6"/>
  <c r="AU366" i="6"/>
  <c r="AV366" i="6"/>
  <c r="AW366" i="6"/>
  <c r="AR367" i="6"/>
  <c r="AS367" i="6"/>
  <c r="AT367" i="6"/>
  <c r="AU367" i="6"/>
  <c r="AV367" i="6"/>
  <c r="AW367" i="6"/>
  <c r="AR368" i="6"/>
  <c r="AS368" i="6"/>
  <c r="AT368" i="6"/>
  <c r="AU368" i="6"/>
  <c r="AV368" i="6"/>
  <c r="AW368" i="6"/>
  <c r="AR369" i="6"/>
  <c r="AS369" i="6"/>
  <c r="AT369" i="6"/>
  <c r="AU369" i="6"/>
  <c r="AV369" i="6"/>
  <c r="AW369" i="6"/>
  <c r="AR370" i="6"/>
  <c r="AS370" i="6"/>
  <c r="AT370" i="6"/>
  <c r="AU370" i="6"/>
  <c r="AV370" i="6"/>
  <c r="AW370" i="6"/>
  <c r="AZ370" i="6" s="1"/>
  <c r="AR371" i="6"/>
  <c r="AS371" i="6"/>
  <c r="AT371" i="6"/>
  <c r="AU371" i="6"/>
  <c r="AV371" i="6"/>
  <c r="AW371" i="6"/>
  <c r="AZ371" i="6" s="1"/>
  <c r="AR372" i="6"/>
  <c r="AS372" i="6"/>
  <c r="AT372" i="6"/>
  <c r="AU372" i="6"/>
  <c r="AV372" i="6"/>
  <c r="AX372" i="6" s="1"/>
  <c r="AW372" i="6"/>
  <c r="AR373" i="6"/>
  <c r="AS373" i="6"/>
  <c r="AT373" i="6"/>
  <c r="AU373" i="6"/>
  <c r="AV373" i="6"/>
  <c r="AW373" i="6"/>
  <c r="AY373" i="6" s="1"/>
  <c r="AZ373" i="6"/>
  <c r="AR374" i="6"/>
  <c r="AS374" i="6"/>
  <c r="AT374" i="6"/>
  <c r="AU374" i="6"/>
  <c r="AV374" i="6"/>
  <c r="AW374" i="6"/>
  <c r="AR375" i="6"/>
  <c r="AS375" i="6"/>
  <c r="AT375" i="6"/>
  <c r="AU375" i="6"/>
  <c r="AV375" i="6"/>
  <c r="AW375" i="6"/>
  <c r="AR376" i="6"/>
  <c r="AS376" i="6"/>
  <c r="AT376" i="6"/>
  <c r="AU376" i="6"/>
  <c r="AX376" i="6" s="1"/>
  <c r="AV376" i="6"/>
  <c r="AW376" i="6"/>
  <c r="AR377" i="6"/>
  <c r="AS377" i="6"/>
  <c r="AT377" i="6"/>
  <c r="AU377" i="6"/>
  <c r="AV377" i="6"/>
  <c r="AX377" i="6" s="1"/>
  <c r="AW377" i="6"/>
  <c r="AZ377" i="6" s="1"/>
  <c r="AR378" i="6"/>
  <c r="AS378" i="6"/>
  <c r="AT378" i="6"/>
  <c r="AU378" i="6"/>
  <c r="AZ378" i="6" s="1"/>
  <c r="AV378" i="6"/>
  <c r="AW378" i="6"/>
  <c r="AR379" i="6"/>
  <c r="AS379" i="6"/>
  <c r="AT379" i="6"/>
  <c r="AU379" i="6"/>
  <c r="AV379" i="6"/>
  <c r="AX379" i="6" s="1"/>
  <c r="AW379" i="6"/>
  <c r="AR380" i="6"/>
  <c r="AS380" i="6"/>
  <c r="AT380" i="6"/>
  <c r="AU380" i="6"/>
  <c r="AV380" i="6"/>
  <c r="AW380" i="6"/>
  <c r="AR381" i="6"/>
  <c r="AS381" i="6"/>
  <c r="AT381" i="6"/>
  <c r="AU381" i="6"/>
  <c r="AV381" i="6"/>
  <c r="AX381" i="6" s="1"/>
  <c r="AW381" i="6"/>
  <c r="AR382" i="6"/>
  <c r="AS382" i="6"/>
  <c r="AT382" i="6"/>
  <c r="AU382" i="6"/>
  <c r="AV382" i="6"/>
  <c r="AW382" i="6"/>
  <c r="AR383" i="6"/>
  <c r="AS383" i="6"/>
  <c r="AT383" i="6"/>
  <c r="AU383" i="6"/>
  <c r="AV383" i="6"/>
  <c r="AX383" i="6" s="1"/>
  <c r="AW383" i="6"/>
  <c r="AR384" i="6"/>
  <c r="AS384" i="6"/>
  <c r="AT384" i="6"/>
  <c r="AU384" i="6"/>
  <c r="AV384" i="6"/>
  <c r="AW384" i="6"/>
  <c r="AR385" i="6"/>
  <c r="AS385" i="6"/>
  <c r="AT385" i="6"/>
  <c r="AU385" i="6"/>
  <c r="AV385" i="6"/>
  <c r="AW385" i="6"/>
  <c r="AR386" i="6"/>
  <c r="AS386" i="6"/>
  <c r="AT386" i="6"/>
  <c r="AU386" i="6"/>
  <c r="AV386" i="6"/>
  <c r="AW386" i="6"/>
  <c r="AF3" i="6"/>
  <c r="AG3" i="6"/>
  <c r="AH3" i="6"/>
  <c r="AI3" i="6"/>
  <c r="AJ3" i="6"/>
  <c r="AK3" i="6"/>
  <c r="AF4" i="6"/>
  <c r="AG4" i="6"/>
  <c r="AH4" i="6"/>
  <c r="AI4" i="6"/>
  <c r="AJ4" i="6"/>
  <c r="AK4" i="6"/>
  <c r="AF5" i="6"/>
  <c r="AG5" i="6"/>
  <c r="AH5" i="6"/>
  <c r="AI5" i="6"/>
  <c r="AJ5" i="6"/>
  <c r="AK5" i="6"/>
  <c r="AF6" i="6"/>
  <c r="AG6" i="6"/>
  <c r="AH6" i="6"/>
  <c r="AI6" i="6"/>
  <c r="AJ6" i="6"/>
  <c r="AK6" i="6"/>
  <c r="AF7" i="6"/>
  <c r="AG7" i="6"/>
  <c r="AH7" i="6"/>
  <c r="AI7" i="6"/>
  <c r="AJ7" i="6"/>
  <c r="AK7" i="6"/>
  <c r="AF8" i="6"/>
  <c r="AG8" i="6"/>
  <c r="AH8" i="6"/>
  <c r="AI8" i="6"/>
  <c r="AL8" i="6" s="1"/>
  <c r="AJ8" i="6"/>
  <c r="AK8" i="6"/>
  <c r="AF9" i="6"/>
  <c r="AG9" i="6"/>
  <c r="AH9" i="6"/>
  <c r="AI9" i="6"/>
  <c r="AJ9" i="6"/>
  <c r="AK9" i="6"/>
  <c r="AF10" i="6"/>
  <c r="AG10" i="6"/>
  <c r="AH10" i="6"/>
  <c r="AI10" i="6"/>
  <c r="AL10" i="6" s="1"/>
  <c r="AJ10" i="6"/>
  <c r="AK10" i="6"/>
  <c r="AF11" i="6"/>
  <c r="AG11" i="6"/>
  <c r="AH11" i="6"/>
  <c r="AI11" i="6"/>
  <c r="AJ11" i="6"/>
  <c r="AK11" i="6"/>
  <c r="AF12" i="6"/>
  <c r="AG12" i="6"/>
  <c r="AH12" i="6"/>
  <c r="AI12" i="6"/>
  <c r="AJ12" i="6"/>
  <c r="AK12" i="6"/>
  <c r="AF13" i="6"/>
  <c r="AG13" i="6"/>
  <c r="AH13" i="6"/>
  <c r="AI13" i="6"/>
  <c r="AJ13" i="6"/>
  <c r="AK13" i="6"/>
  <c r="AF14" i="6"/>
  <c r="AG14" i="6"/>
  <c r="AH14" i="6"/>
  <c r="AI14" i="6"/>
  <c r="AJ14" i="6"/>
  <c r="AK14" i="6"/>
  <c r="AF15" i="6"/>
  <c r="AG15" i="6"/>
  <c r="AH15" i="6"/>
  <c r="AI15" i="6"/>
  <c r="AJ15" i="6"/>
  <c r="AK15" i="6"/>
  <c r="AF16" i="6"/>
  <c r="AG16" i="6"/>
  <c r="AH16" i="6"/>
  <c r="AI16" i="6"/>
  <c r="AJ16" i="6"/>
  <c r="AK16" i="6"/>
  <c r="AF17" i="6"/>
  <c r="AG17" i="6"/>
  <c r="AH17" i="6"/>
  <c r="AI17" i="6"/>
  <c r="AJ17" i="6"/>
  <c r="AK17" i="6"/>
  <c r="AF18" i="6"/>
  <c r="AG18" i="6"/>
  <c r="AH18" i="6"/>
  <c r="AI18" i="6"/>
  <c r="AJ18" i="6"/>
  <c r="AK18" i="6"/>
  <c r="AF19" i="6"/>
  <c r="AG19" i="6"/>
  <c r="AH19" i="6"/>
  <c r="AI19" i="6"/>
  <c r="AJ19" i="6"/>
  <c r="AK19" i="6"/>
  <c r="AF20" i="6"/>
  <c r="AG20" i="6"/>
  <c r="AH20" i="6"/>
  <c r="AI20" i="6"/>
  <c r="AJ20" i="6"/>
  <c r="AK20" i="6"/>
  <c r="AF21" i="6"/>
  <c r="AG21" i="6"/>
  <c r="AH21" i="6"/>
  <c r="AI21" i="6"/>
  <c r="AJ21" i="6"/>
  <c r="AK21" i="6"/>
  <c r="AF22" i="6"/>
  <c r="AG22" i="6"/>
  <c r="AH22" i="6"/>
  <c r="AI22" i="6"/>
  <c r="AJ22" i="6"/>
  <c r="AK22" i="6"/>
  <c r="AF23" i="6"/>
  <c r="AG23" i="6"/>
  <c r="AH23" i="6"/>
  <c r="AI23" i="6"/>
  <c r="AJ23" i="6"/>
  <c r="AK23" i="6"/>
  <c r="AF24" i="6"/>
  <c r="AG24" i="6"/>
  <c r="AH24" i="6"/>
  <c r="AI24" i="6"/>
  <c r="AJ24" i="6"/>
  <c r="AK24" i="6"/>
  <c r="AF25" i="6"/>
  <c r="AG25" i="6"/>
  <c r="AH25" i="6"/>
  <c r="AI25" i="6"/>
  <c r="AJ25" i="6"/>
  <c r="AK25" i="6"/>
  <c r="AF26" i="6"/>
  <c r="AG26" i="6"/>
  <c r="AH26" i="6"/>
  <c r="AI26" i="6"/>
  <c r="AJ26" i="6"/>
  <c r="AK26" i="6"/>
  <c r="AF27" i="6"/>
  <c r="AG27" i="6"/>
  <c r="AH27" i="6"/>
  <c r="AI27" i="6"/>
  <c r="AJ27" i="6"/>
  <c r="AK27" i="6"/>
  <c r="AF28" i="6"/>
  <c r="AG28" i="6"/>
  <c r="AH28" i="6"/>
  <c r="AI28" i="6"/>
  <c r="AJ28" i="6"/>
  <c r="AK28" i="6"/>
  <c r="AF29" i="6"/>
  <c r="AG29" i="6"/>
  <c r="AH29" i="6"/>
  <c r="AI29" i="6"/>
  <c r="AJ29" i="6"/>
  <c r="AK29" i="6"/>
  <c r="AF30" i="6"/>
  <c r="AG30" i="6"/>
  <c r="AH30" i="6"/>
  <c r="AI30" i="6"/>
  <c r="AJ30" i="6"/>
  <c r="AK30" i="6"/>
  <c r="AF31" i="6"/>
  <c r="AG31" i="6"/>
  <c r="AH31" i="6"/>
  <c r="AI31" i="6"/>
  <c r="AJ31" i="6"/>
  <c r="AK31" i="6"/>
  <c r="AF32" i="6"/>
  <c r="AG32" i="6"/>
  <c r="AH32" i="6"/>
  <c r="AI32" i="6"/>
  <c r="AJ32" i="6"/>
  <c r="AK32" i="6"/>
  <c r="AF33" i="6"/>
  <c r="AG33" i="6"/>
  <c r="AH33" i="6"/>
  <c r="AI33" i="6"/>
  <c r="AJ33" i="6"/>
  <c r="AK33" i="6"/>
  <c r="AM33" i="6" s="1"/>
  <c r="AF34" i="6"/>
  <c r="AG34" i="6"/>
  <c r="AH34" i="6"/>
  <c r="AI34" i="6"/>
  <c r="AJ34" i="6"/>
  <c r="AK34" i="6"/>
  <c r="AF35" i="6"/>
  <c r="AG35" i="6"/>
  <c r="AH35" i="6"/>
  <c r="AI35" i="6"/>
  <c r="AJ35" i="6"/>
  <c r="AL35" i="6" s="1"/>
  <c r="AK35" i="6"/>
  <c r="AN35" i="6" s="1"/>
  <c r="AF36" i="6"/>
  <c r="AG36" i="6"/>
  <c r="AH36" i="6"/>
  <c r="AI36" i="6"/>
  <c r="AJ36" i="6"/>
  <c r="AK36" i="6"/>
  <c r="AM36" i="6" s="1"/>
  <c r="AF37" i="6"/>
  <c r="AG37" i="6"/>
  <c r="AH37" i="6"/>
  <c r="AI37" i="6"/>
  <c r="AN37" i="6" s="1"/>
  <c r="AJ37" i="6"/>
  <c r="AK37" i="6"/>
  <c r="AF38" i="6"/>
  <c r="AG38" i="6"/>
  <c r="AH38" i="6"/>
  <c r="AI38" i="6"/>
  <c r="AJ38" i="6"/>
  <c r="AK38" i="6"/>
  <c r="AF39" i="6"/>
  <c r="AG39" i="6"/>
  <c r="AH39" i="6"/>
  <c r="AI39" i="6"/>
  <c r="AJ39" i="6"/>
  <c r="AK39" i="6"/>
  <c r="AF40" i="6"/>
  <c r="AG40" i="6"/>
  <c r="AH40" i="6"/>
  <c r="AI40" i="6"/>
  <c r="AJ40" i="6"/>
  <c r="AK40" i="6"/>
  <c r="AF41" i="6"/>
  <c r="AG41" i="6"/>
  <c r="AH41" i="6"/>
  <c r="AI41" i="6"/>
  <c r="AJ41" i="6"/>
  <c r="AK41" i="6"/>
  <c r="AF42" i="6"/>
  <c r="AG42" i="6"/>
  <c r="AH42" i="6"/>
  <c r="AI42" i="6"/>
  <c r="AJ42" i="6"/>
  <c r="AK42" i="6"/>
  <c r="AF43" i="6"/>
  <c r="AG43" i="6"/>
  <c r="AH43" i="6"/>
  <c r="AI43" i="6"/>
  <c r="AJ43" i="6"/>
  <c r="AK43" i="6"/>
  <c r="AF44" i="6"/>
  <c r="AG44" i="6"/>
  <c r="AH44" i="6"/>
  <c r="AI44" i="6"/>
  <c r="AJ44" i="6"/>
  <c r="AK44" i="6"/>
  <c r="AF45" i="6"/>
  <c r="AG45" i="6"/>
  <c r="AH45" i="6"/>
  <c r="AI45" i="6"/>
  <c r="AJ45" i="6"/>
  <c r="AK45" i="6"/>
  <c r="AN45" i="6" s="1"/>
  <c r="AF46" i="6"/>
  <c r="AG46" i="6"/>
  <c r="AH46" i="6"/>
  <c r="AI46" i="6"/>
  <c r="AJ46" i="6"/>
  <c r="AK46" i="6"/>
  <c r="AF47" i="6"/>
  <c r="AG47" i="6"/>
  <c r="AH47" i="6"/>
  <c r="AI47" i="6"/>
  <c r="AJ47" i="6"/>
  <c r="AK47" i="6"/>
  <c r="AN47" i="6" s="1"/>
  <c r="AF48" i="6"/>
  <c r="AG48" i="6"/>
  <c r="AH48" i="6"/>
  <c r="AI48" i="6"/>
  <c r="AJ48" i="6"/>
  <c r="AK48" i="6"/>
  <c r="AM48" i="6" s="1"/>
  <c r="AF49" i="6"/>
  <c r="AG49" i="6"/>
  <c r="AH49" i="6"/>
  <c r="AI49" i="6"/>
  <c r="AJ49" i="6"/>
  <c r="AK49" i="6"/>
  <c r="AF50" i="6"/>
  <c r="AG50" i="6"/>
  <c r="AH50" i="6"/>
  <c r="AI50" i="6"/>
  <c r="AJ50" i="6"/>
  <c r="AK50" i="6"/>
  <c r="AF51" i="6"/>
  <c r="AG51" i="6"/>
  <c r="AH51" i="6"/>
  <c r="AI51" i="6"/>
  <c r="AJ51" i="6"/>
  <c r="AK51" i="6"/>
  <c r="AF52" i="6"/>
  <c r="AG52" i="6"/>
  <c r="AH52" i="6"/>
  <c r="AI52" i="6"/>
  <c r="AJ52" i="6"/>
  <c r="AK52" i="6"/>
  <c r="AF53" i="6"/>
  <c r="AG53" i="6"/>
  <c r="AH53" i="6"/>
  <c r="AI53" i="6"/>
  <c r="AJ53" i="6"/>
  <c r="AK53" i="6"/>
  <c r="AF54" i="6"/>
  <c r="AG54" i="6"/>
  <c r="AH54" i="6"/>
  <c r="AI54" i="6"/>
  <c r="AJ54" i="6"/>
  <c r="AK54" i="6"/>
  <c r="AM54" i="6" s="1"/>
  <c r="AF55" i="6"/>
  <c r="AG55" i="6"/>
  <c r="AH55" i="6"/>
  <c r="AI55" i="6"/>
  <c r="AJ55" i="6"/>
  <c r="AK55" i="6"/>
  <c r="AF56" i="6"/>
  <c r="AG56" i="6"/>
  <c r="AH56" i="6"/>
  <c r="AI56" i="6"/>
  <c r="AJ56" i="6"/>
  <c r="AK56" i="6"/>
  <c r="AF57" i="6"/>
  <c r="AG57" i="6"/>
  <c r="AH57" i="6"/>
  <c r="AI57" i="6"/>
  <c r="AN57" i="6" s="1"/>
  <c r="AJ57" i="6"/>
  <c r="AK57" i="6"/>
  <c r="AF58" i="6"/>
  <c r="AG58" i="6"/>
  <c r="AH58" i="6"/>
  <c r="AI58" i="6"/>
  <c r="AJ58" i="6"/>
  <c r="AK58" i="6"/>
  <c r="AF59" i="6"/>
  <c r="AG59" i="6"/>
  <c r="AH59" i="6"/>
  <c r="AI59" i="6"/>
  <c r="AJ59" i="6"/>
  <c r="AK59" i="6"/>
  <c r="AF60" i="6"/>
  <c r="AG60" i="6"/>
  <c r="AH60" i="6"/>
  <c r="AI60" i="6"/>
  <c r="AJ60" i="6"/>
  <c r="AK60" i="6"/>
  <c r="AN60" i="6" s="1"/>
  <c r="AF61" i="6"/>
  <c r="AG61" i="6"/>
  <c r="AH61" i="6"/>
  <c r="AI61" i="6"/>
  <c r="AN61" i="6" s="1"/>
  <c r="AJ61" i="6"/>
  <c r="AK61" i="6"/>
  <c r="AF62" i="6"/>
  <c r="AG62" i="6"/>
  <c r="AH62" i="6"/>
  <c r="AI62" i="6"/>
  <c r="AJ62" i="6"/>
  <c r="AM62" i="6" s="1"/>
  <c r="AK62" i="6"/>
  <c r="AF63" i="6"/>
  <c r="AG63" i="6"/>
  <c r="AH63" i="6"/>
  <c r="AI63" i="6"/>
  <c r="AJ63" i="6"/>
  <c r="AK63" i="6"/>
  <c r="AF64" i="6"/>
  <c r="AG64" i="6"/>
  <c r="AH64" i="6"/>
  <c r="AI64" i="6"/>
  <c r="AJ64" i="6"/>
  <c r="AK64" i="6"/>
  <c r="AF65" i="6"/>
  <c r="AG65" i="6"/>
  <c r="AH65" i="6"/>
  <c r="AI65" i="6"/>
  <c r="AJ65" i="6"/>
  <c r="AK65" i="6"/>
  <c r="AF66" i="6"/>
  <c r="AG66" i="6"/>
  <c r="AH66" i="6"/>
  <c r="AI66" i="6"/>
  <c r="AJ66" i="6"/>
  <c r="AM66" i="6" s="1"/>
  <c r="AK66" i="6"/>
  <c r="AF67" i="6"/>
  <c r="AG67" i="6"/>
  <c r="AH67" i="6"/>
  <c r="AI67" i="6"/>
  <c r="AJ67" i="6"/>
  <c r="AK67" i="6"/>
  <c r="AF68" i="6"/>
  <c r="AG68" i="6"/>
  <c r="AH68" i="6"/>
  <c r="AI68" i="6"/>
  <c r="AJ68" i="6"/>
  <c r="AL68" i="6" s="1"/>
  <c r="AK68" i="6"/>
  <c r="AF69" i="6"/>
  <c r="AG69" i="6"/>
  <c r="AH69" i="6"/>
  <c r="AI69" i="6"/>
  <c r="AJ69" i="6"/>
  <c r="AK69" i="6"/>
  <c r="AM69" i="6" s="1"/>
  <c r="AF70" i="6"/>
  <c r="AG70" i="6"/>
  <c r="AH70" i="6"/>
  <c r="AI70" i="6"/>
  <c r="AJ70" i="6"/>
  <c r="AK70" i="6"/>
  <c r="AF71" i="6"/>
  <c r="AG71" i="6"/>
  <c r="AH71" i="6"/>
  <c r="AI71" i="6"/>
  <c r="AJ71" i="6"/>
  <c r="AK71" i="6"/>
  <c r="AF72" i="6"/>
  <c r="AG72" i="6"/>
  <c r="AH72" i="6"/>
  <c r="AI72" i="6"/>
  <c r="AJ72" i="6"/>
  <c r="AK72" i="6"/>
  <c r="AF73" i="6"/>
  <c r="AG73" i="6"/>
  <c r="AH73" i="6"/>
  <c r="AI73" i="6"/>
  <c r="AJ73" i="6"/>
  <c r="AK73" i="6"/>
  <c r="AF74" i="6"/>
  <c r="AG74" i="6"/>
  <c r="AH74" i="6"/>
  <c r="AI74" i="6"/>
  <c r="AJ74" i="6"/>
  <c r="AK74" i="6"/>
  <c r="AF75" i="6"/>
  <c r="AG75" i="6"/>
  <c r="AH75" i="6"/>
  <c r="AI75" i="6"/>
  <c r="AJ75" i="6"/>
  <c r="AK75" i="6"/>
  <c r="AF76" i="6"/>
  <c r="AG76" i="6"/>
  <c r="AH76" i="6"/>
  <c r="AI76" i="6"/>
  <c r="AJ76" i="6"/>
  <c r="AK76" i="6"/>
  <c r="AF77" i="6"/>
  <c r="AG77" i="6"/>
  <c r="AH77" i="6"/>
  <c r="AI77" i="6"/>
  <c r="AJ77" i="6"/>
  <c r="AK77" i="6"/>
  <c r="AF78" i="6"/>
  <c r="AG78" i="6"/>
  <c r="AH78" i="6"/>
  <c r="AI78" i="6"/>
  <c r="AN78" i="6" s="1"/>
  <c r="AJ78" i="6"/>
  <c r="AK78" i="6"/>
  <c r="AF79" i="6"/>
  <c r="AG79" i="6"/>
  <c r="AH79" i="6"/>
  <c r="AI79" i="6"/>
  <c r="AJ79" i="6"/>
  <c r="AK79" i="6"/>
  <c r="AF80" i="6"/>
  <c r="AG80" i="6"/>
  <c r="AH80" i="6"/>
  <c r="AI80" i="6"/>
  <c r="AJ80" i="6"/>
  <c r="AK80" i="6"/>
  <c r="AF81" i="6"/>
  <c r="AG81" i="6"/>
  <c r="AH81" i="6"/>
  <c r="AI81" i="6"/>
  <c r="AJ81" i="6"/>
  <c r="AK81" i="6"/>
  <c r="AN81" i="6" s="1"/>
  <c r="AF82" i="6"/>
  <c r="AG82" i="6"/>
  <c r="AH82" i="6"/>
  <c r="AI82" i="6"/>
  <c r="AJ82" i="6"/>
  <c r="AK82" i="6"/>
  <c r="AF83" i="6"/>
  <c r="AG83" i="6"/>
  <c r="AH83" i="6"/>
  <c r="AI83" i="6"/>
  <c r="AL83" i="6" s="1"/>
  <c r="AJ83" i="6"/>
  <c r="AK83" i="6"/>
  <c r="AF84" i="6"/>
  <c r="AG84" i="6"/>
  <c r="AH84" i="6"/>
  <c r="AI84" i="6"/>
  <c r="AJ84" i="6"/>
  <c r="AK84" i="6"/>
  <c r="AF85" i="6"/>
  <c r="AG85" i="6"/>
  <c r="AH85" i="6"/>
  <c r="AI85" i="6"/>
  <c r="AJ85" i="6"/>
  <c r="AK85" i="6"/>
  <c r="AM85" i="6" s="1"/>
  <c r="AF86" i="6"/>
  <c r="AG86" i="6"/>
  <c r="AH86" i="6"/>
  <c r="AI86" i="6"/>
  <c r="AJ86" i="6"/>
  <c r="AK86" i="6"/>
  <c r="AF87" i="6"/>
  <c r="AG87" i="6"/>
  <c r="AH87" i="6"/>
  <c r="AI87" i="6"/>
  <c r="AJ87" i="6"/>
  <c r="AK87" i="6"/>
  <c r="AF88" i="6"/>
  <c r="AG88" i="6"/>
  <c r="AH88" i="6"/>
  <c r="AI88" i="6"/>
  <c r="AJ88" i="6"/>
  <c r="AK88" i="6"/>
  <c r="AF89" i="6"/>
  <c r="AG89" i="6"/>
  <c r="AH89" i="6"/>
  <c r="AI89" i="6"/>
  <c r="AN89" i="6" s="1"/>
  <c r="AJ89" i="6"/>
  <c r="AK89" i="6"/>
  <c r="AF90" i="6"/>
  <c r="AG90" i="6"/>
  <c r="AH90" i="6"/>
  <c r="AI90" i="6"/>
  <c r="AJ90" i="6"/>
  <c r="AK90" i="6"/>
  <c r="AF91" i="6"/>
  <c r="AG91" i="6"/>
  <c r="AH91" i="6"/>
  <c r="AI91" i="6"/>
  <c r="AJ91" i="6"/>
  <c r="AK91" i="6"/>
  <c r="AF92" i="6"/>
  <c r="AG92" i="6"/>
  <c r="AH92" i="6"/>
  <c r="AI92" i="6"/>
  <c r="AJ92" i="6"/>
  <c r="AL92" i="6" s="1"/>
  <c r="AK92" i="6"/>
  <c r="AN92" i="6" s="1"/>
  <c r="AF93" i="6"/>
  <c r="AG93" i="6"/>
  <c r="AH93" i="6"/>
  <c r="AI93" i="6"/>
  <c r="AJ93" i="6"/>
  <c r="AK93" i="6"/>
  <c r="AM93" i="6"/>
  <c r="AF94" i="6"/>
  <c r="AG94" i="6"/>
  <c r="AH94" i="6"/>
  <c r="AI94" i="6"/>
  <c r="AJ94" i="6"/>
  <c r="AM94" i="6" s="1"/>
  <c r="AK94" i="6"/>
  <c r="AF95" i="6"/>
  <c r="AG95" i="6"/>
  <c r="AH95" i="6"/>
  <c r="AI95" i="6"/>
  <c r="AJ95" i="6"/>
  <c r="AK95" i="6"/>
  <c r="AF96" i="6"/>
  <c r="AG96" i="6"/>
  <c r="AH96" i="6"/>
  <c r="AI96" i="6"/>
  <c r="AJ96" i="6"/>
  <c r="AK96" i="6"/>
  <c r="AF97" i="6"/>
  <c r="AG97" i="6"/>
  <c r="AH97" i="6"/>
  <c r="AI97" i="6"/>
  <c r="AJ97" i="6"/>
  <c r="AK97" i="6"/>
  <c r="AF98" i="6"/>
  <c r="AG98" i="6"/>
  <c r="AH98" i="6"/>
  <c r="AI98" i="6"/>
  <c r="AJ98" i="6"/>
  <c r="AK98" i="6"/>
  <c r="AF99" i="6"/>
  <c r="AG99" i="6"/>
  <c r="AH99" i="6"/>
  <c r="AI99" i="6"/>
  <c r="AJ99" i="6"/>
  <c r="AK99" i="6"/>
  <c r="AF100" i="6"/>
  <c r="AG100" i="6"/>
  <c r="AH100" i="6"/>
  <c r="AI100" i="6"/>
  <c r="AJ100" i="6"/>
  <c r="AK100" i="6"/>
  <c r="AF101" i="6"/>
  <c r="AG101" i="6"/>
  <c r="AH101" i="6"/>
  <c r="AI101" i="6"/>
  <c r="AJ101" i="6"/>
  <c r="AK101" i="6"/>
  <c r="AF102" i="6"/>
  <c r="AG102" i="6"/>
  <c r="AH102" i="6"/>
  <c r="AI102" i="6"/>
  <c r="AN102" i="6" s="1"/>
  <c r="AJ102" i="6"/>
  <c r="AK102" i="6"/>
  <c r="AF103" i="6"/>
  <c r="AG103" i="6"/>
  <c r="AH103" i="6"/>
  <c r="AI103" i="6"/>
  <c r="AJ103" i="6"/>
  <c r="AK103" i="6"/>
  <c r="AF104" i="6"/>
  <c r="AG104" i="6"/>
  <c r="AH104" i="6"/>
  <c r="AI104" i="6"/>
  <c r="AJ104" i="6"/>
  <c r="AK104" i="6"/>
  <c r="AF105" i="6"/>
  <c r="AG105" i="6"/>
  <c r="AH105" i="6"/>
  <c r="AI105" i="6"/>
  <c r="AJ105" i="6"/>
  <c r="AK105" i="6"/>
  <c r="AF106" i="6"/>
  <c r="AG106" i="6"/>
  <c r="AH106" i="6"/>
  <c r="AI106" i="6"/>
  <c r="AL106" i="6" s="1"/>
  <c r="AJ106" i="6"/>
  <c r="AK106" i="6"/>
  <c r="AF107" i="6"/>
  <c r="AG107" i="6"/>
  <c r="AH107" i="6"/>
  <c r="AI107" i="6"/>
  <c r="AJ107" i="6"/>
  <c r="AK107" i="6"/>
  <c r="AF108" i="6"/>
  <c r="AG108" i="6"/>
  <c r="AH108" i="6"/>
  <c r="AI108" i="6"/>
  <c r="AJ108" i="6"/>
  <c r="AK108" i="6"/>
  <c r="AF109" i="6"/>
  <c r="AG109" i="6"/>
  <c r="AH109" i="6"/>
  <c r="AI109" i="6"/>
  <c r="AJ109" i="6"/>
  <c r="AK109" i="6"/>
  <c r="AF110" i="6"/>
  <c r="AG110" i="6"/>
  <c r="AH110" i="6"/>
  <c r="AI110" i="6"/>
  <c r="AJ110" i="6"/>
  <c r="AK110" i="6"/>
  <c r="AF111" i="6"/>
  <c r="AG111" i="6"/>
  <c r="AH111" i="6"/>
  <c r="AI111" i="6"/>
  <c r="AJ111" i="6"/>
  <c r="AK111" i="6"/>
  <c r="AF112" i="6"/>
  <c r="AG112" i="6"/>
  <c r="AH112" i="6"/>
  <c r="AI112" i="6"/>
  <c r="AJ112" i="6"/>
  <c r="AK112" i="6"/>
  <c r="AF113" i="6"/>
  <c r="AG113" i="6"/>
  <c r="AH113" i="6"/>
  <c r="AI113" i="6"/>
  <c r="AJ113" i="6"/>
  <c r="AK113" i="6"/>
  <c r="AF114" i="6"/>
  <c r="AG114" i="6"/>
  <c r="AH114" i="6"/>
  <c r="AI114" i="6"/>
  <c r="AJ114" i="6"/>
  <c r="AM114" i="6" s="1"/>
  <c r="AK114" i="6"/>
  <c r="AF115" i="6"/>
  <c r="AG115" i="6"/>
  <c r="AH115" i="6"/>
  <c r="AI115" i="6"/>
  <c r="AJ115" i="6"/>
  <c r="AK115" i="6"/>
  <c r="AF116" i="6"/>
  <c r="AG116" i="6"/>
  <c r="AH116" i="6"/>
  <c r="AI116" i="6"/>
  <c r="AJ116" i="6"/>
  <c r="AK116" i="6"/>
  <c r="AF117" i="6"/>
  <c r="AG117" i="6"/>
  <c r="AH117" i="6"/>
  <c r="AI117" i="6"/>
  <c r="AJ117" i="6"/>
  <c r="AK117" i="6"/>
  <c r="AF118" i="6"/>
  <c r="AG118" i="6"/>
  <c r="AH118" i="6"/>
  <c r="AI118" i="6"/>
  <c r="AJ118" i="6"/>
  <c r="AK118" i="6"/>
  <c r="AF119" i="6"/>
  <c r="AG119" i="6"/>
  <c r="AH119" i="6"/>
  <c r="AI119" i="6"/>
  <c r="AJ119" i="6"/>
  <c r="AK119" i="6"/>
  <c r="AF120" i="6"/>
  <c r="AG120" i="6"/>
  <c r="AH120" i="6"/>
  <c r="AI120" i="6"/>
  <c r="AJ120" i="6"/>
  <c r="AK120" i="6"/>
  <c r="AF121" i="6"/>
  <c r="AG121" i="6"/>
  <c r="AH121" i="6"/>
  <c r="AI121" i="6"/>
  <c r="AJ121" i="6"/>
  <c r="AK121" i="6"/>
  <c r="AF122" i="6"/>
  <c r="AG122" i="6"/>
  <c r="AH122" i="6"/>
  <c r="AI122" i="6"/>
  <c r="AL122" i="6" s="1"/>
  <c r="AJ122" i="6"/>
  <c r="AK122" i="6"/>
  <c r="AM122" i="6" s="1"/>
  <c r="AF123" i="6"/>
  <c r="AG123" i="6"/>
  <c r="AH123" i="6"/>
  <c r="AI123" i="6"/>
  <c r="AJ123" i="6"/>
  <c r="AL123" i="6" s="1"/>
  <c r="AK123" i="6"/>
  <c r="AF124" i="6"/>
  <c r="AG124" i="6"/>
  <c r="AH124" i="6"/>
  <c r="AI124" i="6"/>
  <c r="AJ124" i="6"/>
  <c r="AK124" i="6"/>
  <c r="AN124" i="6"/>
  <c r="AF125" i="6"/>
  <c r="AG125" i="6"/>
  <c r="AH125" i="6"/>
  <c r="AI125" i="6"/>
  <c r="AJ125" i="6"/>
  <c r="AK125" i="6"/>
  <c r="AF126" i="6"/>
  <c r="AG126" i="6"/>
  <c r="AH126" i="6"/>
  <c r="AI126" i="6"/>
  <c r="AJ126" i="6"/>
  <c r="AK126" i="6"/>
  <c r="AF127" i="6"/>
  <c r="AG127" i="6"/>
  <c r="AH127" i="6"/>
  <c r="AI127" i="6"/>
  <c r="AJ127" i="6"/>
  <c r="AK127" i="6"/>
  <c r="AF128" i="6"/>
  <c r="AG128" i="6"/>
  <c r="AH128" i="6"/>
  <c r="AI128" i="6"/>
  <c r="AJ128" i="6"/>
  <c r="AK128" i="6"/>
  <c r="AF129" i="6"/>
  <c r="AG129" i="6"/>
  <c r="AH129" i="6"/>
  <c r="AI129" i="6"/>
  <c r="AJ129" i="6"/>
  <c r="AK129" i="6"/>
  <c r="AF130" i="6"/>
  <c r="AG130" i="6"/>
  <c r="AH130" i="6"/>
  <c r="AI130" i="6"/>
  <c r="AJ130" i="6"/>
  <c r="AK130" i="6"/>
  <c r="AF131" i="6"/>
  <c r="AG131" i="6"/>
  <c r="AH131" i="6"/>
  <c r="AI131" i="6"/>
  <c r="AJ131" i="6"/>
  <c r="AK131" i="6"/>
  <c r="AF132" i="6"/>
  <c r="AG132" i="6"/>
  <c r="AH132" i="6"/>
  <c r="AI132" i="6"/>
  <c r="AJ132" i="6"/>
  <c r="AK132" i="6"/>
  <c r="AF133" i="6"/>
  <c r="AG133" i="6"/>
  <c r="AH133" i="6"/>
  <c r="AI133" i="6"/>
  <c r="AN133" i="6" s="1"/>
  <c r="AJ133" i="6"/>
  <c r="AK133" i="6"/>
  <c r="AF134" i="6"/>
  <c r="AG134" i="6"/>
  <c r="AH134" i="6"/>
  <c r="AI134" i="6"/>
  <c r="AJ134" i="6"/>
  <c r="AK134" i="6"/>
  <c r="AF135" i="6"/>
  <c r="AG135" i="6"/>
  <c r="AH135" i="6"/>
  <c r="AI135" i="6"/>
  <c r="AJ135" i="6"/>
  <c r="AK135" i="6"/>
  <c r="AF136" i="6"/>
  <c r="AG136" i="6"/>
  <c r="AH136" i="6"/>
  <c r="AI136" i="6"/>
  <c r="AJ136" i="6"/>
  <c r="AK136" i="6"/>
  <c r="AF137" i="6"/>
  <c r="AG137" i="6"/>
  <c r="AH137" i="6"/>
  <c r="AI137" i="6"/>
  <c r="AN137" i="6" s="1"/>
  <c r="AJ137" i="6"/>
  <c r="AK137" i="6"/>
  <c r="AF138" i="6"/>
  <c r="AG138" i="6"/>
  <c r="AH138" i="6"/>
  <c r="AI138" i="6"/>
  <c r="AJ138" i="6"/>
  <c r="AK138" i="6"/>
  <c r="AM138" i="6" s="1"/>
  <c r="AF139" i="6"/>
  <c r="AG139" i="6"/>
  <c r="AH139" i="6"/>
  <c r="AI139" i="6"/>
  <c r="AJ139" i="6"/>
  <c r="AK139" i="6"/>
  <c r="AF140" i="6"/>
  <c r="AG140" i="6"/>
  <c r="AH140" i="6"/>
  <c r="AI140" i="6"/>
  <c r="AJ140" i="6"/>
  <c r="AL140" i="6" s="1"/>
  <c r="AK140" i="6"/>
  <c r="AF141" i="6"/>
  <c r="AG141" i="6"/>
  <c r="AH141" i="6"/>
  <c r="AI141" i="6"/>
  <c r="AJ141" i="6"/>
  <c r="AK141" i="6"/>
  <c r="AF142" i="6"/>
  <c r="AG142" i="6"/>
  <c r="AH142" i="6"/>
  <c r="AI142" i="6"/>
  <c r="AJ142" i="6"/>
  <c r="AK142" i="6"/>
  <c r="AF143" i="6"/>
  <c r="AG143" i="6"/>
  <c r="AH143" i="6"/>
  <c r="AI143" i="6"/>
  <c r="AL143" i="6" s="1"/>
  <c r="AJ143" i="6"/>
  <c r="AK143" i="6"/>
  <c r="AF144" i="6"/>
  <c r="AG144" i="6"/>
  <c r="AH144" i="6"/>
  <c r="AI144" i="6"/>
  <c r="AJ144" i="6"/>
  <c r="AK144" i="6"/>
  <c r="AF145" i="6"/>
  <c r="AG145" i="6"/>
  <c r="AH145" i="6"/>
  <c r="AI145" i="6"/>
  <c r="AJ145" i="6"/>
  <c r="AK145" i="6"/>
  <c r="AF146" i="6"/>
  <c r="AG146" i="6"/>
  <c r="AH146" i="6"/>
  <c r="AI146" i="6"/>
  <c r="AJ146" i="6"/>
  <c r="AK146" i="6"/>
  <c r="AF147" i="6"/>
  <c r="AG147" i="6"/>
  <c r="AH147" i="6"/>
  <c r="AI147" i="6"/>
  <c r="AJ147" i="6"/>
  <c r="AK147" i="6"/>
  <c r="AF148" i="6"/>
  <c r="AG148" i="6"/>
  <c r="AH148" i="6"/>
  <c r="AI148" i="6"/>
  <c r="AJ148" i="6"/>
  <c r="AL148" i="6" s="1"/>
  <c r="AK148" i="6"/>
  <c r="AF149" i="6"/>
  <c r="AG149" i="6"/>
  <c r="AH149" i="6"/>
  <c r="AI149" i="6"/>
  <c r="AJ149" i="6"/>
  <c r="AK149" i="6"/>
  <c r="AF150" i="6"/>
  <c r="AG150" i="6"/>
  <c r="AH150" i="6"/>
  <c r="AI150" i="6"/>
  <c r="AJ150" i="6"/>
  <c r="AK150" i="6"/>
  <c r="AM150" i="6" s="1"/>
  <c r="AF151" i="6"/>
  <c r="AG151" i="6"/>
  <c r="AH151" i="6"/>
  <c r="AI151" i="6"/>
  <c r="AJ151" i="6"/>
  <c r="AK151" i="6"/>
  <c r="AF152" i="6"/>
  <c r="AG152" i="6"/>
  <c r="AH152" i="6"/>
  <c r="AI152" i="6"/>
  <c r="AJ152" i="6"/>
  <c r="AK152" i="6"/>
  <c r="AF153" i="6"/>
  <c r="AG153" i="6"/>
  <c r="AH153" i="6"/>
  <c r="AI153" i="6"/>
  <c r="AJ153" i="6"/>
  <c r="AK153" i="6"/>
  <c r="AF154" i="6"/>
  <c r="AG154" i="6"/>
  <c r="AH154" i="6"/>
  <c r="AI154" i="6"/>
  <c r="AJ154" i="6"/>
  <c r="AK154" i="6"/>
  <c r="AM154" i="6" s="1"/>
  <c r="AF155" i="6"/>
  <c r="AG155" i="6"/>
  <c r="AH155" i="6"/>
  <c r="AI155" i="6"/>
  <c r="AJ155" i="6"/>
  <c r="AK155" i="6"/>
  <c r="AF156" i="6"/>
  <c r="AG156" i="6"/>
  <c r="AH156" i="6"/>
  <c r="AI156" i="6"/>
  <c r="AJ156" i="6"/>
  <c r="AK156" i="6"/>
  <c r="AF157" i="6"/>
  <c r="AG157" i="6"/>
  <c r="AH157" i="6"/>
  <c r="AI157" i="6"/>
  <c r="AN157" i="6" s="1"/>
  <c r="AJ157" i="6"/>
  <c r="AM157" i="6" s="1"/>
  <c r="AK157" i="6"/>
  <c r="AF158" i="6"/>
  <c r="AG158" i="6"/>
  <c r="AH158" i="6"/>
  <c r="AI158" i="6"/>
  <c r="AJ158" i="6"/>
  <c r="AK158" i="6"/>
  <c r="AF159" i="6"/>
  <c r="AG159" i="6"/>
  <c r="AH159" i="6"/>
  <c r="AI159" i="6"/>
  <c r="AJ159" i="6"/>
  <c r="AK159" i="6"/>
  <c r="AF160" i="6"/>
  <c r="AG160" i="6"/>
  <c r="AH160" i="6"/>
  <c r="AI160" i="6"/>
  <c r="AJ160" i="6"/>
  <c r="AK160" i="6"/>
  <c r="AF161" i="6"/>
  <c r="AG161" i="6"/>
  <c r="AH161" i="6"/>
  <c r="AI161" i="6"/>
  <c r="AJ161" i="6"/>
  <c r="AK161" i="6"/>
  <c r="AF162" i="6"/>
  <c r="AG162" i="6"/>
  <c r="AH162" i="6"/>
  <c r="AI162" i="6"/>
  <c r="AJ162" i="6"/>
  <c r="AK162" i="6"/>
  <c r="AF163" i="6"/>
  <c r="AG163" i="6"/>
  <c r="AH163" i="6"/>
  <c r="AI163" i="6"/>
  <c r="AJ163" i="6"/>
  <c r="AK163" i="6"/>
  <c r="AF164" i="6"/>
  <c r="AG164" i="6"/>
  <c r="AH164" i="6"/>
  <c r="AI164" i="6"/>
  <c r="AJ164" i="6"/>
  <c r="AL164" i="6" s="1"/>
  <c r="AK164" i="6"/>
  <c r="AF165" i="6"/>
  <c r="AG165" i="6"/>
  <c r="AH165" i="6"/>
  <c r="AI165" i="6"/>
  <c r="AJ165" i="6"/>
  <c r="AK165" i="6"/>
  <c r="AF166" i="6"/>
  <c r="AG166" i="6"/>
  <c r="AH166" i="6"/>
  <c r="AI166" i="6"/>
  <c r="AJ166" i="6"/>
  <c r="AK166" i="6"/>
  <c r="AF167" i="6"/>
  <c r="AG167" i="6"/>
  <c r="AH167" i="6"/>
  <c r="AI167" i="6"/>
  <c r="AJ167" i="6"/>
  <c r="AK167" i="6"/>
  <c r="AF168" i="6"/>
  <c r="AG168" i="6"/>
  <c r="AH168" i="6"/>
  <c r="AI168" i="6"/>
  <c r="AJ168" i="6"/>
  <c r="AK168" i="6"/>
  <c r="AF169" i="6"/>
  <c r="AG169" i="6"/>
  <c r="AH169" i="6"/>
  <c r="AI169" i="6"/>
  <c r="AJ169" i="6"/>
  <c r="AK169" i="6"/>
  <c r="AF170" i="6"/>
  <c r="AG170" i="6"/>
  <c r="AH170" i="6"/>
  <c r="AI170" i="6"/>
  <c r="AJ170" i="6"/>
  <c r="AK170" i="6"/>
  <c r="AF171" i="6"/>
  <c r="AG171" i="6"/>
  <c r="AH171" i="6"/>
  <c r="AI171" i="6"/>
  <c r="AJ171" i="6"/>
  <c r="AK171" i="6"/>
  <c r="AF172" i="6"/>
  <c r="AG172" i="6"/>
  <c r="AH172" i="6"/>
  <c r="AI172" i="6"/>
  <c r="AJ172" i="6"/>
  <c r="AL172" i="6" s="1"/>
  <c r="AK172" i="6"/>
  <c r="AF173" i="6"/>
  <c r="AG173" i="6"/>
  <c r="AH173" i="6"/>
  <c r="AI173" i="6"/>
  <c r="AJ173" i="6"/>
  <c r="AK173" i="6"/>
  <c r="AF174" i="6"/>
  <c r="AG174" i="6"/>
  <c r="AH174" i="6"/>
  <c r="AI174" i="6"/>
  <c r="AJ174" i="6"/>
  <c r="AK174" i="6"/>
  <c r="AF175" i="6"/>
  <c r="AG175" i="6"/>
  <c r="AH175" i="6"/>
  <c r="AI175" i="6"/>
  <c r="AJ175" i="6"/>
  <c r="AK175" i="6"/>
  <c r="AF176" i="6"/>
  <c r="AG176" i="6"/>
  <c r="AH176" i="6"/>
  <c r="AI176" i="6"/>
  <c r="AJ176" i="6"/>
  <c r="AK176" i="6"/>
  <c r="AF177" i="6"/>
  <c r="AG177" i="6"/>
  <c r="AH177" i="6"/>
  <c r="AI177" i="6"/>
  <c r="AJ177" i="6"/>
  <c r="AK177" i="6"/>
  <c r="AF178" i="6"/>
  <c r="AG178" i="6"/>
  <c r="AH178" i="6"/>
  <c r="AI178" i="6"/>
  <c r="AJ178" i="6"/>
  <c r="AK178" i="6"/>
  <c r="AF179" i="6"/>
  <c r="AG179" i="6"/>
  <c r="AH179" i="6"/>
  <c r="AI179" i="6"/>
  <c r="AJ179" i="6"/>
  <c r="AK179" i="6"/>
  <c r="AF180" i="6"/>
  <c r="AG180" i="6"/>
  <c r="AH180" i="6"/>
  <c r="AI180" i="6"/>
  <c r="AJ180" i="6"/>
  <c r="AK180" i="6"/>
  <c r="AF181" i="6"/>
  <c r="AG181" i="6"/>
  <c r="AH181" i="6"/>
  <c r="AI181" i="6"/>
  <c r="AJ181" i="6"/>
  <c r="AK181" i="6"/>
  <c r="AF182" i="6"/>
  <c r="AG182" i="6"/>
  <c r="AH182" i="6"/>
  <c r="AI182" i="6"/>
  <c r="AJ182" i="6"/>
  <c r="AK182" i="6"/>
  <c r="AF183" i="6"/>
  <c r="AG183" i="6"/>
  <c r="AH183" i="6"/>
  <c r="AI183" i="6"/>
  <c r="AJ183" i="6"/>
  <c r="AK183" i="6"/>
  <c r="AF184" i="6"/>
  <c r="AG184" i="6"/>
  <c r="AH184" i="6"/>
  <c r="AI184" i="6"/>
  <c r="AJ184" i="6"/>
  <c r="AK184" i="6"/>
  <c r="AF185" i="6"/>
  <c r="AG185" i="6"/>
  <c r="AH185" i="6"/>
  <c r="AI185" i="6"/>
  <c r="AJ185" i="6"/>
  <c r="AK185" i="6"/>
  <c r="AF186" i="6"/>
  <c r="AG186" i="6"/>
  <c r="AH186" i="6"/>
  <c r="AI186" i="6"/>
  <c r="AJ186" i="6"/>
  <c r="AK186" i="6"/>
  <c r="AF187" i="6"/>
  <c r="AG187" i="6"/>
  <c r="AH187" i="6"/>
  <c r="AI187" i="6"/>
  <c r="AJ187" i="6"/>
  <c r="AK187" i="6"/>
  <c r="AF188" i="6"/>
  <c r="AG188" i="6"/>
  <c r="AH188" i="6"/>
  <c r="AI188" i="6"/>
  <c r="AJ188" i="6"/>
  <c r="AL188" i="6" s="1"/>
  <c r="AK188" i="6"/>
  <c r="AF189" i="6"/>
  <c r="AG189" i="6"/>
  <c r="AH189" i="6"/>
  <c r="AI189" i="6"/>
  <c r="AJ189" i="6"/>
  <c r="AK189" i="6"/>
  <c r="AF190" i="6"/>
  <c r="AG190" i="6"/>
  <c r="AH190" i="6"/>
  <c r="AI190" i="6"/>
  <c r="AJ190" i="6"/>
  <c r="AK190" i="6"/>
  <c r="AF191" i="6"/>
  <c r="AG191" i="6"/>
  <c r="AH191" i="6"/>
  <c r="AI191" i="6"/>
  <c r="AL191" i="6" s="1"/>
  <c r="AJ191" i="6"/>
  <c r="AK191" i="6"/>
  <c r="AF192" i="6"/>
  <c r="AG192" i="6"/>
  <c r="AH192" i="6"/>
  <c r="AI192" i="6"/>
  <c r="AJ192" i="6"/>
  <c r="AK192" i="6"/>
  <c r="AF193" i="6"/>
  <c r="AG193" i="6"/>
  <c r="AH193" i="6"/>
  <c r="AI193" i="6"/>
  <c r="AJ193" i="6"/>
  <c r="AK193" i="6"/>
  <c r="AF194" i="6"/>
  <c r="AG194" i="6"/>
  <c r="AH194" i="6"/>
  <c r="AI194" i="6"/>
  <c r="AJ194" i="6"/>
  <c r="AK194" i="6"/>
  <c r="AF195" i="6"/>
  <c r="AG195" i="6"/>
  <c r="AH195" i="6"/>
  <c r="AI195" i="6"/>
  <c r="AJ195" i="6"/>
  <c r="AL195" i="6" s="1"/>
  <c r="AK195" i="6"/>
  <c r="AF196" i="6"/>
  <c r="AG196" i="6"/>
  <c r="AH196" i="6"/>
  <c r="AI196" i="6"/>
  <c r="AJ196" i="6"/>
  <c r="AK196" i="6"/>
  <c r="AF197" i="6"/>
  <c r="AG197" i="6"/>
  <c r="AH197" i="6"/>
  <c r="AI197" i="6"/>
  <c r="AJ197" i="6"/>
  <c r="AK197" i="6"/>
  <c r="AF198" i="6"/>
  <c r="AG198" i="6"/>
  <c r="AH198" i="6"/>
  <c r="AI198" i="6"/>
  <c r="AJ198" i="6"/>
  <c r="AK198" i="6"/>
  <c r="AF199" i="6"/>
  <c r="AG199" i="6"/>
  <c r="AH199" i="6"/>
  <c r="AI199" i="6"/>
  <c r="AJ199" i="6"/>
  <c r="AK199" i="6"/>
  <c r="AF200" i="6"/>
  <c r="AG200" i="6"/>
  <c r="AH200" i="6"/>
  <c r="AI200" i="6"/>
  <c r="AJ200" i="6"/>
  <c r="AK200" i="6"/>
  <c r="AF201" i="6"/>
  <c r="AG201" i="6"/>
  <c r="AH201" i="6"/>
  <c r="AI201" i="6"/>
  <c r="AJ201" i="6"/>
  <c r="AK201" i="6"/>
  <c r="AF202" i="6"/>
  <c r="AG202" i="6"/>
  <c r="AH202" i="6"/>
  <c r="AI202" i="6"/>
  <c r="AJ202" i="6"/>
  <c r="AK202" i="6"/>
  <c r="AM202" i="6" s="1"/>
  <c r="AF203" i="6"/>
  <c r="AG203" i="6"/>
  <c r="AH203" i="6"/>
  <c r="AI203" i="6"/>
  <c r="AJ203" i="6"/>
  <c r="AK203" i="6"/>
  <c r="AF204" i="6"/>
  <c r="AG204" i="6"/>
  <c r="AH204" i="6"/>
  <c r="AI204" i="6"/>
  <c r="AJ204" i="6"/>
  <c r="AK204" i="6"/>
  <c r="AF205" i="6"/>
  <c r="AG205" i="6"/>
  <c r="AH205" i="6"/>
  <c r="AI205" i="6"/>
  <c r="AJ205" i="6"/>
  <c r="AK205" i="6"/>
  <c r="AF206" i="6"/>
  <c r="AG206" i="6"/>
  <c r="AH206" i="6"/>
  <c r="AI206" i="6"/>
  <c r="AJ206" i="6"/>
  <c r="AK206" i="6"/>
  <c r="AF207" i="6"/>
  <c r="AG207" i="6"/>
  <c r="AH207" i="6"/>
  <c r="AI207" i="6"/>
  <c r="AJ207" i="6"/>
  <c r="AK207" i="6"/>
  <c r="AF208" i="6"/>
  <c r="AG208" i="6"/>
  <c r="AH208" i="6"/>
  <c r="AI208" i="6"/>
  <c r="AJ208" i="6"/>
  <c r="AK208" i="6"/>
  <c r="AF209" i="6"/>
  <c r="AG209" i="6"/>
  <c r="AH209" i="6"/>
  <c r="AI209" i="6"/>
  <c r="AJ209" i="6"/>
  <c r="AK209" i="6"/>
  <c r="AF210" i="6"/>
  <c r="AG210" i="6"/>
  <c r="AH210" i="6"/>
  <c r="AI210" i="6"/>
  <c r="AL210" i="6" s="1"/>
  <c r="AJ210" i="6"/>
  <c r="AK210" i="6"/>
  <c r="AF211" i="6"/>
  <c r="AG211" i="6"/>
  <c r="AH211" i="6"/>
  <c r="AI211" i="6"/>
  <c r="AJ211" i="6"/>
  <c r="AK211" i="6"/>
  <c r="AF212" i="6"/>
  <c r="AG212" i="6"/>
  <c r="AH212" i="6"/>
  <c r="AI212" i="6"/>
  <c r="AJ212" i="6"/>
  <c r="AL212" i="6" s="1"/>
  <c r="AK212" i="6"/>
  <c r="AF213" i="6"/>
  <c r="AG213" i="6"/>
  <c r="AH213" i="6"/>
  <c r="AI213" i="6"/>
  <c r="AJ213" i="6"/>
  <c r="AK213" i="6"/>
  <c r="AF214" i="6"/>
  <c r="AG214" i="6"/>
  <c r="AH214" i="6"/>
  <c r="AI214" i="6"/>
  <c r="AJ214" i="6"/>
  <c r="AK214" i="6"/>
  <c r="AM214" i="6" s="1"/>
  <c r="AF215" i="6"/>
  <c r="AG215" i="6"/>
  <c r="AH215" i="6"/>
  <c r="AI215" i="6"/>
  <c r="AJ215" i="6"/>
  <c r="AK215" i="6"/>
  <c r="AF216" i="6"/>
  <c r="AG216" i="6"/>
  <c r="AH216" i="6"/>
  <c r="AI216" i="6"/>
  <c r="AJ216" i="6"/>
  <c r="AK216" i="6"/>
  <c r="AF217" i="6"/>
  <c r="AG217" i="6"/>
  <c r="AH217" i="6"/>
  <c r="AI217" i="6"/>
  <c r="AJ217" i="6"/>
  <c r="AK217" i="6"/>
  <c r="AF218" i="6"/>
  <c r="AG218" i="6"/>
  <c r="AH218" i="6"/>
  <c r="AI218" i="6"/>
  <c r="AL218" i="6" s="1"/>
  <c r="AJ218" i="6"/>
  <c r="AK218" i="6"/>
  <c r="AF219" i="6"/>
  <c r="AG219" i="6"/>
  <c r="AH219" i="6"/>
  <c r="AI219" i="6"/>
  <c r="AJ219" i="6"/>
  <c r="AL219" i="6" s="1"/>
  <c r="AK219" i="6"/>
  <c r="AF220" i="6"/>
  <c r="AG220" i="6"/>
  <c r="AH220" i="6"/>
  <c r="AI220" i="6"/>
  <c r="AJ220" i="6"/>
  <c r="AK220" i="6"/>
  <c r="AF221" i="6"/>
  <c r="AG221" i="6"/>
  <c r="AH221" i="6"/>
  <c r="AI221" i="6"/>
  <c r="AJ221" i="6"/>
  <c r="AK221" i="6"/>
  <c r="AN221" i="6" s="1"/>
  <c r="AF222" i="6"/>
  <c r="AG222" i="6"/>
  <c r="AH222" i="6"/>
  <c r="AI222" i="6"/>
  <c r="AJ222" i="6"/>
  <c r="AK222" i="6"/>
  <c r="AF223" i="6"/>
  <c r="AG223" i="6"/>
  <c r="AH223" i="6"/>
  <c r="AI223" i="6"/>
  <c r="AJ223" i="6"/>
  <c r="AK223" i="6"/>
  <c r="AF224" i="6"/>
  <c r="AG224" i="6"/>
  <c r="AH224" i="6"/>
  <c r="AI224" i="6"/>
  <c r="AJ224" i="6"/>
  <c r="AK224" i="6"/>
  <c r="AF225" i="6"/>
  <c r="AG225" i="6"/>
  <c r="AH225" i="6"/>
  <c r="AI225" i="6"/>
  <c r="AJ225" i="6"/>
  <c r="AK225" i="6"/>
  <c r="AF226" i="6"/>
  <c r="AG226" i="6"/>
  <c r="AH226" i="6"/>
  <c r="AI226" i="6"/>
  <c r="AJ226" i="6"/>
  <c r="AK226" i="6"/>
  <c r="AF227" i="6"/>
  <c r="AG227" i="6"/>
  <c r="AH227" i="6"/>
  <c r="AI227" i="6"/>
  <c r="AJ227" i="6"/>
  <c r="AK227" i="6"/>
  <c r="AF228" i="6"/>
  <c r="AG228" i="6"/>
  <c r="AH228" i="6"/>
  <c r="AI228" i="6"/>
  <c r="AJ228" i="6"/>
  <c r="AK228" i="6"/>
  <c r="AL228" i="6"/>
  <c r="AF229" i="6"/>
  <c r="AG229" i="6"/>
  <c r="AH229" i="6"/>
  <c r="AI229" i="6"/>
  <c r="AN229" i="6" s="1"/>
  <c r="AJ229" i="6"/>
  <c r="AK229" i="6"/>
  <c r="AF230" i="6"/>
  <c r="AG230" i="6"/>
  <c r="AH230" i="6"/>
  <c r="AI230" i="6"/>
  <c r="AJ230" i="6"/>
  <c r="AK230" i="6"/>
  <c r="AF231" i="6"/>
  <c r="AG231" i="6"/>
  <c r="AH231" i="6"/>
  <c r="AI231" i="6"/>
  <c r="AJ231" i="6"/>
  <c r="AK231" i="6"/>
  <c r="AF232" i="6"/>
  <c r="AG232" i="6"/>
  <c r="AH232" i="6"/>
  <c r="AI232" i="6"/>
  <c r="AJ232" i="6"/>
  <c r="AK232" i="6"/>
  <c r="AF233" i="6"/>
  <c r="AG233" i="6"/>
  <c r="AH233" i="6"/>
  <c r="AI233" i="6"/>
  <c r="AJ233" i="6"/>
  <c r="AK233" i="6"/>
  <c r="AF234" i="6"/>
  <c r="AG234" i="6"/>
  <c r="AH234" i="6"/>
  <c r="AI234" i="6"/>
  <c r="AJ234" i="6"/>
  <c r="AK234" i="6"/>
  <c r="AM234" i="6" s="1"/>
  <c r="AF235" i="6"/>
  <c r="AG235" i="6"/>
  <c r="AH235" i="6"/>
  <c r="AI235" i="6"/>
  <c r="AJ235" i="6"/>
  <c r="AK235" i="6"/>
  <c r="AF236" i="6"/>
  <c r="AG236" i="6"/>
  <c r="AH236" i="6"/>
  <c r="AI236" i="6"/>
  <c r="AJ236" i="6"/>
  <c r="AK236" i="6"/>
  <c r="AF237" i="6"/>
  <c r="AG237" i="6"/>
  <c r="AH237" i="6"/>
  <c r="AI237" i="6"/>
  <c r="AN237" i="6" s="1"/>
  <c r="AJ237" i="6"/>
  <c r="AK237" i="6"/>
  <c r="AF238" i="6"/>
  <c r="AG238" i="6"/>
  <c r="AH238" i="6"/>
  <c r="AI238" i="6"/>
  <c r="AJ238" i="6"/>
  <c r="AK238" i="6"/>
  <c r="AF239" i="6"/>
  <c r="AG239" i="6"/>
  <c r="AH239" i="6"/>
  <c r="AI239" i="6"/>
  <c r="AJ239" i="6"/>
  <c r="AK239" i="6"/>
  <c r="AF240" i="6"/>
  <c r="AG240" i="6"/>
  <c r="AH240" i="6"/>
  <c r="AI240" i="6"/>
  <c r="AJ240" i="6"/>
  <c r="AK240" i="6"/>
  <c r="AF241" i="6"/>
  <c r="AG241" i="6"/>
  <c r="AH241" i="6"/>
  <c r="AI241" i="6"/>
  <c r="AJ241" i="6"/>
  <c r="AK241" i="6"/>
  <c r="AF242" i="6"/>
  <c r="AG242" i="6"/>
  <c r="AH242" i="6"/>
  <c r="AI242" i="6"/>
  <c r="AJ242" i="6"/>
  <c r="AK242" i="6"/>
  <c r="AM242" i="6" s="1"/>
  <c r="AF243" i="6"/>
  <c r="AG243" i="6"/>
  <c r="AH243" i="6"/>
  <c r="AI243" i="6"/>
  <c r="AJ243" i="6"/>
  <c r="AK243" i="6"/>
  <c r="AF244" i="6"/>
  <c r="AG244" i="6"/>
  <c r="AH244" i="6"/>
  <c r="AI244" i="6"/>
  <c r="AJ244" i="6"/>
  <c r="AL244" i="6" s="1"/>
  <c r="AK244" i="6"/>
  <c r="AF245" i="6"/>
  <c r="AG245" i="6"/>
  <c r="AH245" i="6"/>
  <c r="AI245" i="6"/>
  <c r="AN245" i="6" s="1"/>
  <c r="AJ245" i="6"/>
  <c r="AK245" i="6"/>
  <c r="AF246" i="6"/>
  <c r="AG246" i="6"/>
  <c r="AH246" i="6"/>
  <c r="AI246" i="6"/>
  <c r="AJ246" i="6"/>
  <c r="AK246" i="6"/>
  <c r="AF247" i="6"/>
  <c r="AG247" i="6"/>
  <c r="AH247" i="6"/>
  <c r="AI247" i="6"/>
  <c r="AJ247" i="6"/>
  <c r="AK247" i="6"/>
  <c r="AF248" i="6"/>
  <c r="AG248" i="6"/>
  <c r="AH248" i="6"/>
  <c r="AI248" i="6"/>
  <c r="AJ248" i="6"/>
  <c r="AK248" i="6"/>
  <c r="AF249" i="6"/>
  <c r="AG249" i="6"/>
  <c r="AH249" i="6"/>
  <c r="AI249" i="6"/>
  <c r="AN249" i="6" s="1"/>
  <c r="AJ249" i="6"/>
  <c r="AK249" i="6"/>
  <c r="AF250" i="6"/>
  <c r="AG250" i="6"/>
  <c r="AH250" i="6"/>
  <c r="AI250" i="6"/>
  <c r="AJ250" i="6"/>
  <c r="AK250" i="6"/>
  <c r="AM250" i="6" s="1"/>
  <c r="AF251" i="6"/>
  <c r="AG251" i="6"/>
  <c r="AH251" i="6"/>
  <c r="AI251" i="6"/>
  <c r="AJ251" i="6"/>
  <c r="AK251" i="6"/>
  <c r="AM251" i="6" s="1"/>
  <c r="AF252" i="6"/>
  <c r="AG252" i="6"/>
  <c r="AH252" i="6"/>
  <c r="AI252" i="6"/>
  <c r="AJ252" i="6"/>
  <c r="AK252" i="6"/>
  <c r="AF253" i="6"/>
  <c r="AG253" i="6"/>
  <c r="AH253" i="6"/>
  <c r="AI253" i="6"/>
  <c r="AJ253" i="6"/>
  <c r="AK253" i="6"/>
  <c r="AF254" i="6"/>
  <c r="AG254" i="6"/>
  <c r="AH254" i="6"/>
  <c r="AI254" i="6"/>
  <c r="AJ254" i="6"/>
  <c r="AK254" i="6"/>
  <c r="AF255" i="6"/>
  <c r="AG255" i="6"/>
  <c r="AH255" i="6"/>
  <c r="AI255" i="6"/>
  <c r="AJ255" i="6"/>
  <c r="AK255" i="6"/>
  <c r="AF256" i="6"/>
  <c r="AG256" i="6"/>
  <c r="AH256" i="6"/>
  <c r="AI256" i="6"/>
  <c r="AJ256" i="6"/>
  <c r="AK256" i="6"/>
  <c r="AF257" i="6"/>
  <c r="AG257" i="6"/>
  <c r="AH257" i="6"/>
  <c r="AI257" i="6"/>
  <c r="AJ257" i="6"/>
  <c r="AK257" i="6"/>
  <c r="AF258" i="6"/>
  <c r="AG258" i="6"/>
  <c r="AH258" i="6"/>
  <c r="AI258" i="6"/>
  <c r="AL258" i="6" s="1"/>
  <c r="AJ258" i="6"/>
  <c r="AK258" i="6"/>
  <c r="AM258" i="6" s="1"/>
  <c r="AF259" i="6"/>
  <c r="AG259" i="6"/>
  <c r="AH259" i="6"/>
  <c r="AI259" i="6"/>
  <c r="AJ259" i="6"/>
  <c r="AL259" i="6" s="1"/>
  <c r="AK259" i="6"/>
  <c r="AF260" i="6"/>
  <c r="AG260" i="6"/>
  <c r="AH260" i="6"/>
  <c r="AI260" i="6"/>
  <c r="AJ260" i="6"/>
  <c r="AK260" i="6"/>
  <c r="AF261" i="6"/>
  <c r="AG261" i="6"/>
  <c r="AH261" i="6"/>
  <c r="AI261" i="6"/>
  <c r="AJ261" i="6"/>
  <c r="AK261" i="6"/>
  <c r="AF262" i="6"/>
  <c r="AG262" i="6"/>
  <c r="AH262" i="6"/>
  <c r="AI262" i="6"/>
  <c r="AN262" i="6" s="1"/>
  <c r="AJ262" i="6"/>
  <c r="AK262" i="6"/>
  <c r="AF263" i="6"/>
  <c r="AG263" i="6"/>
  <c r="AH263" i="6"/>
  <c r="AI263" i="6"/>
  <c r="AJ263" i="6"/>
  <c r="AK263" i="6"/>
  <c r="AF264" i="6"/>
  <c r="AG264" i="6"/>
  <c r="AH264" i="6"/>
  <c r="AI264" i="6"/>
  <c r="AJ264" i="6"/>
  <c r="AK264" i="6"/>
  <c r="AF265" i="6"/>
  <c r="AG265" i="6"/>
  <c r="AH265" i="6"/>
  <c r="AI265" i="6"/>
  <c r="AJ265" i="6"/>
  <c r="AK265" i="6"/>
  <c r="AF266" i="6"/>
  <c r="AG266" i="6"/>
  <c r="AH266" i="6"/>
  <c r="AI266" i="6"/>
  <c r="AJ266" i="6"/>
  <c r="AK266" i="6"/>
  <c r="AF267" i="6"/>
  <c r="AG267" i="6"/>
  <c r="AH267" i="6"/>
  <c r="AI267" i="6"/>
  <c r="AJ267" i="6"/>
  <c r="AK267" i="6"/>
  <c r="AF268" i="6"/>
  <c r="AG268" i="6"/>
  <c r="AH268" i="6"/>
  <c r="AI268" i="6"/>
  <c r="AN268" i="6" s="1"/>
  <c r="AJ268" i="6"/>
  <c r="AK268" i="6"/>
  <c r="AF269" i="6"/>
  <c r="AG269" i="6"/>
  <c r="AH269" i="6"/>
  <c r="AI269" i="6"/>
  <c r="AJ269" i="6"/>
  <c r="AK269" i="6"/>
  <c r="AF270" i="6"/>
  <c r="AG270" i="6"/>
  <c r="AH270" i="6"/>
  <c r="AI270" i="6"/>
  <c r="AN270" i="6" s="1"/>
  <c r="AJ270" i="6"/>
  <c r="AK270" i="6"/>
  <c r="AF271" i="6"/>
  <c r="AG271" i="6"/>
  <c r="AH271" i="6"/>
  <c r="AI271" i="6"/>
  <c r="AJ271" i="6"/>
  <c r="AK271" i="6"/>
  <c r="AF272" i="6"/>
  <c r="AG272" i="6"/>
  <c r="AH272" i="6"/>
  <c r="AI272" i="6"/>
  <c r="AJ272" i="6"/>
  <c r="AK272" i="6"/>
  <c r="AF273" i="6"/>
  <c r="AG273" i="6"/>
  <c r="AH273" i="6"/>
  <c r="AI273" i="6"/>
  <c r="AJ273" i="6"/>
  <c r="AK273" i="6"/>
  <c r="AN273" i="6" s="1"/>
  <c r="AF274" i="6"/>
  <c r="AG274" i="6"/>
  <c r="AH274" i="6"/>
  <c r="AI274" i="6"/>
  <c r="AJ274" i="6"/>
  <c r="AK274" i="6"/>
  <c r="AF275" i="6"/>
  <c r="AG275" i="6"/>
  <c r="AH275" i="6"/>
  <c r="AI275" i="6"/>
  <c r="AJ275" i="6"/>
  <c r="AK275" i="6"/>
  <c r="AF276" i="6"/>
  <c r="AG276" i="6"/>
  <c r="AH276" i="6"/>
  <c r="AI276" i="6"/>
  <c r="AJ276" i="6"/>
  <c r="AK276" i="6"/>
  <c r="AF277" i="6"/>
  <c r="AG277" i="6"/>
  <c r="AH277" i="6"/>
  <c r="AI277" i="6"/>
  <c r="AJ277" i="6"/>
  <c r="AK277" i="6"/>
  <c r="AF278" i="6"/>
  <c r="AG278" i="6"/>
  <c r="AH278" i="6"/>
  <c r="AI278" i="6"/>
  <c r="AJ278" i="6"/>
  <c r="AK278" i="6"/>
  <c r="AF279" i="6"/>
  <c r="AG279" i="6"/>
  <c r="AH279" i="6"/>
  <c r="AI279" i="6"/>
  <c r="AJ279" i="6"/>
  <c r="AK279" i="6"/>
  <c r="AF280" i="6"/>
  <c r="AG280" i="6"/>
  <c r="AH280" i="6"/>
  <c r="AI280" i="6"/>
  <c r="AJ280" i="6"/>
  <c r="AK280" i="6"/>
  <c r="AF281" i="6"/>
  <c r="AG281" i="6"/>
  <c r="AH281" i="6"/>
  <c r="AI281" i="6"/>
  <c r="AJ281" i="6"/>
  <c r="AK281" i="6"/>
  <c r="AF282" i="6"/>
  <c r="AG282" i="6"/>
  <c r="AH282" i="6"/>
  <c r="AI282" i="6"/>
  <c r="AJ282" i="6"/>
  <c r="AK282" i="6"/>
  <c r="AF283" i="6"/>
  <c r="AG283" i="6"/>
  <c r="AH283" i="6"/>
  <c r="AI283" i="6"/>
  <c r="AJ283" i="6"/>
  <c r="AK283" i="6"/>
  <c r="AF284" i="6"/>
  <c r="AG284" i="6"/>
  <c r="AH284" i="6"/>
  <c r="AI284" i="6"/>
  <c r="AJ284" i="6"/>
  <c r="AL284" i="6" s="1"/>
  <c r="AK284" i="6"/>
  <c r="AF285" i="6"/>
  <c r="AG285" i="6"/>
  <c r="AH285" i="6"/>
  <c r="AI285" i="6"/>
  <c r="AJ285" i="6"/>
  <c r="AK285" i="6"/>
  <c r="AF286" i="6"/>
  <c r="AG286" i="6"/>
  <c r="AH286" i="6"/>
  <c r="AI286" i="6"/>
  <c r="AJ286" i="6"/>
  <c r="AK286" i="6"/>
  <c r="AF287" i="6"/>
  <c r="AG287" i="6"/>
  <c r="AH287" i="6"/>
  <c r="AI287" i="6"/>
  <c r="AJ287" i="6"/>
  <c r="AK287" i="6"/>
  <c r="AF288" i="6"/>
  <c r="AG288" i="6"/>
  <c r="AH288" i="6"/>
  <c r="AI288" i="6"/>
  <c r="AJ288" i="6"/>
  <c r="AK288" i="6"/>
  <c r="AF289" i="6"/>
  <c r="AG289" i="6"/>
  <c r="AH289" i="6"/>
  <c r="AI289" i="6"/>
  <c r="AJ289" i="6"/>
  <c r="AK289" i="6"/>
  <c r="AF290" i="6"/>
  <c r="AG290" i="6"/>
  <c r="AH290" i="6"/>
  <c r="AI290" i="6"/>
  <c r="AJ290" i="6"/>
  <c r="AK290" i="6"/>
  <c r="AF291" i="6"/>
  <c r="AG291" i="6"/>
  <c r="AH291" i="6"/>
  <c r="AI291" i="6"/>
  <c r="AJ291" i="6"/>
  <c r="AK291" i="6"/>
  <c r="AF292" i="6"/>
  <c r="AG292" i="6"/>
  <c r="AH292" i="6"/>
  <c r="AI292" i="6"/>
  <c r="AJ292" i="6"/>
  <c r="AK292" i="6"/>
  <c r="AF293" i="6"/>
  <c r="AG293" i="6"/>
  <c r="AH293" i="6"/>
  <c r="AI293" i="6"/>
  <c r="AJ293" i="6"/>
  <c r="AK293" i="6"/>
  <c r="AF294" i="6"/>
  <c r="AG294" i="6"/>
  <c r="AH294" i="6"/>
  <c r="AI294" i="6"/>
  <c r="AN294" i="6" s="1"/>
  <c r="AJ294" i="6"/>
  <c r="AK294" i="6"/>
  <c r="AF295" i="6"/>
  <c r="AG295" i="6"/>
  <c r="AH295" i="6"/>
  <c r="AI295" i="6"/>
  <c r="AJ295" i="6"/>
  <c r="AK295" i="6"/>
  <c r="AF296" i="6"/>
  <c r="AG296" i="6"/>
  <c r="AH296" i="6"/>
  <c r="AI296" i="6"/>
  <c r="AJ296" i="6"/>
  <c r="AK296" i="6"/>
  <c r="AF297" i="6"/>
  <c r="AG297" i="6"/>
  <c r="AH297" i="6"/>
  <c r="AI297" i="6"/>
  <c r="AJ297" i="6"/>
  <c r="AK297" i="6"/>
  <c r="AF298" i="6"/>
  <c r="AG298" i="6"/>
  <c r="AH298" i="6"/>
  <c r="AI298" i="6"/>
  <c r="AJ298" i="6"/>
  <c r="AK298" i="6"/>
  <c r="AF299" i="6"/>
  <c r="AG299" i="6"/>
  <c r="AH299" i="6"/>
  <c r="AI299" i="6"/>
  <c r="AJ299" i="6"/>
  <c r="AK299" i="6"/>
  <c r="AF300" i="6"/>
  <c r="AG300" i="6"/>
  <c r="AH300" i="6"/>
  <c r="AI300" i="6"/>
  <c r="AN300" i="6" s="1"/>
  <c r="AJ300" i="6"/>
  <c r="AK300" i="6"/>
  <c r="AF301" i="6"/>
  <c r="AG301" i="6"/>
  <c r="AH301" i="6"/>
  <c r="AI301" i="6"/>
  <c r="AJ301" i="6"/>
  <c r="AK301" i="6"/>
  <c r="AF302" i="6"/>
  <c r="AG302" i="6"/>
  <c r="AH302" i="6"/>
  <c r="AI302" i="6"/>
  <c r="AN302" i="6" s="1"/>
  <c r="AJ302" i="6"/>
  <c r="AK302" i="6"/>
  <c r="AF303" i="6"/>
  <c r="AG303" i="6"/>
  <c r="AH303" i="6"/>
  <c r="AI303" i="6"/>
  <c r="AJ303" i="6"/>
  <c r="AK303" i="6"/>
  <c r="AF304" i="6"/>
  <c r="AG304" i="6"/>
  <c r="AH304" i="6"/>
  <c r="AI304" i="6"/>
  <c r="AJ304" i="6"/>
  <c r="AK304" i="6"/>
  <c r="AF305" i="6"/>
  <c r="AG305" i="6"/>
  <c r="AH305" i="6"/>
  <c r="AI305" i="6"/>
  <c r="AJ305" i="6"/>
  <c r="AK305" i="6"/>
  <c r="AN305" i="6" s="1"/>
  <c r="AF306" i="6"/>
  <c r="AG306" i="6"/>
  <c r="AH306" i="6"/>
  <c r="AI306" i="6"/>
  <c r="AJ306" i="6"/>
  <c r="AK306" i="6"/>
  <c r="AM306" i="6"/>
  <c r="AF307" i="6"/>
  <c r="AG307" i="6"/>
  <c r="AH307" i="6"/>
  <c r="AI307" i="6"/>
  <c r="AJ307" i="6"/>
  <c r="AK307" i="6"/>
  <c r="AF308" i="6"/>
  <c r="AG308" i="6"/>
  <c r="AH308" i="6"/>
  <c r="AI308" i="6"/>
  <c r="AJ308" i="6"/>
  <c r="AK308" i="6"/>
  <c r="AM308" i="6" s="1"/>
  <c r="AF309" i="6"/>
  <c r="AG309" i="6"/>
  <c r="AH309" i="6"/>
  <c r="AI309" i="6"/>
  <c r="AN309" i="6" s="1"/>
  <c r="AJ309" i="6"/>
  <c r="AK309" i="6"/>
  <c r="AF310" i="6"/>
  <c r="AG310" i="6"/>
  <c r="AH310" i="6"/>
  <c r="AI310" i="6"/>
  <c r="AJ310" i="6"/>
  <c r="AK310" i="6"/>
  <c r="AF311" i="6"/>
  <c r="AG311" i="6"/>
  <c r="AH311" i="6"/>
  <c r="AI311" i="6"/>
  <c r="AJ311" i="6"/>
  <c r="AK311" i="6"/>
  <c r="AF312" i="6"/>
  <c r="AG312" i="6"/>
  <c r="AH312" i="6"/>
  <c r="AI312" i="6"/>
  <c r="AJ312" i="6"/>
  <c r="AK312" i="6"/>
  <c r="AF313" i="6"/>
  <c r="AG313" i="6"/>
  <c r="AH313" i="6"/>
  <c r="AI313" i="6"/>
  <c r="AN313" i="6" s="1"/>
  <c r="AJ313" i="6"/>
  <c r="AK313" i="6"/>
  <c r="AF314" i="6"/>
  <c r="AG314" i="6"/>
  <c r="AH314" i="6"/>
  <c r="AI314" i="6"/>
  <c r="AJ314" i="6"/>
  <c r="AK314" i="6"/>
  <c r="AM314" i="6" s="1"/>
  <c r="AF315" i="6"/>
  <c r="AG315" i="6"/>
  <c r="AH315" i="6"/>
  <c r="AI315" i="6"/>
  <c r="AJ315" i="6"/>
  <c r="AK315" i="6"/>
  <c r="AF316" i="6"/>
  <c r="AG316" i="6"/>
  <c r="AH316" i="6"/>
  <c r="AI316" i="6"/>
  <c r="AJ316" i="6"/>
  <c r="AK316" i="6"/>
  <c r="AF317" i="6"/>
  <c r="AG317" i="6"/>
  <c r="AH317" i="6"/>
  <c r="AI317" i="6"/>
  <c r="AN317" i="6" s="1"/>
  <c r="AJ317" i="6"/>
  <c r="AK317" i="6"/>
  <c r="AF318" i="6"/>
  <c r="AG318" i="6"/>
  <c r="AH318" i="6"/>
  <c r="AI318" i="6"/>
  <c r="AJ318" i="6"/>
  <c r="AK318" i="6"/>
  <c r="AF319" i="6"/>
  <c r="AG319" i="6"/>
  <c r="AH319" i="6"/>
  <c r="AI319" i="6"/>
  <c r="AJ319" i="6"/>
  <c r="AK319" i="6"/>
  <c r="AF320" i="6"/>
  <c r="AG320" i="6"/>
  <c r="AH320" i="6"/>
  <c r="AI320" i="6"/>
  <c r="AJ320" i="6"/>
  <c r="AK320" i="6"/>
  <c r="AF321" i="6"/>
  <c r="AG321" i="6"/>
  <c r="AH321" i="6"/>
  <c r="AI321" i="6"/>
  <c r="AJ321" i="6"/>
  <c r="AK321" i="6"/>
  <c r="AF322" i="6"/>
  <c r="AG322" i="6"/>
  <c r="AH322" i="6"/>
  <c r="AI322" i="6"/>
  <c r="AJ322" i="6"/>
  <c r="AK322" i="6"/>
  <c r="AN322" i="6" s="1"/>
  <c r="AF323" i="6"/>
  <c r="AG323" i="6"/>
  <c r="AH323" i="6"/>
  <c r="AI323" i="6"/>
  <c r="AJ323" i="6"/>
  <c r="AK323" i="6"/>
  <c r="AF324" i="6"/>
  <c r="AG324" i="6"/>
  <c r="AH324" i="6"/>
  <c r="AI324" i="6"/>
  <c r="AJ324" i="6"/>
  <c r="AK324" i="6"/>
  <c r="AF325" i="6"/>
  <c r="AG325" i="6"/>
  <c r="AH325" i="6"/>
  <c r="AI325" i="6"/>
  <c r="AJ325" i="6"/>
  <c r="AK325" i="6"/>
  <c r="AM325" i="6" s="1"/>
  <c r="AF326" i="6"/>
  <c r="AG326" i="6"/>
  <c r="AH326" i="6"/>
  <c r="AI326" i="6"/>
  <c r="AJ326" i="6"/>
  <c r="AK326" i="6"/>
  <c r="AF327" i="6"/>
  <c r="AG327" i="6"/>
  <c r="AH327" i="6"/>
  <c r="AI327" i="6"/>
  <c r="AJ327" i="6"/>
  <c r="AK327" i="6"/>
  <c r="AF328" i="6"/>
  <c r="AG328" i="6"/>
  <c r="AH328" i="6"/>
  <c r="AI328" i="6"/>
  <c r="AJ328" i="6"/>
  <c r="AK328" i="6"/>
  <c r="AF329" i="6"/>
  <c r="AG329" i="6"/>
  <c r="AH329" i="6"/>
  <c r="AI329" i="6"/>
  <c r="AJ329" i="6"/>
  <c r="AK329" i="6"/>
  <c r="AF330" i="6"/>
  <c r="AG330" i="6"/>
  <c r="AH330" i="6"/>
  <c r="AI330" i="6"/>
  <c r="AJ330" i="6"/>
  <c r="AK330" i="6"/>
  <c r="AF331" i="6"/>
  <c r="AG331" i="6"/>
  <c r="AH331" i="6"/>
  <c r="AI331" i="6"/>
  <c r="AJ331" i="6"/>
  <c r="AK331" i="6"/>
  <c r="AF332" i="6"/>
  <c r="AG332" i="6"/>
  <c r="AH332" i="6"/>
  <c r="AI332" i="6"/>
  <c r="AJ332" i="6"/>
  <c r="AK332" i="6"/>
  <c r="AF333" i="6"/>
  <c r="AG333" i="6"/>
  <c r="AH333" i="6"/>
  <c r="AI333" i="6"/>
  <c r="AJ333" i="6"/>
  <c r="AK333" i="6"/>
  <c r="AF334" i="6"/>
  <c r="AG334" i="6"/>
  <c r="AH334" i="6"/>
  <c r="AI334" i="6"/>
  <c r="AJ334" i="6"/>
  <c r="AK334" i="6"/>
  <c r="AF335" i="6"/>
  <c r="AG335" i="6"/>
  <c r="AH335" i="6"/>
  <c r="AI335" i="6"/>
  <c r="AJ335" i="6"/>
  <c r="AK335" i="6"/>
  <c r="AF336" i="6"/>
  <c r="AG336" i="6"/>
  <c r="AH336" i="6"/>
  <c r="AI336" i="6"/>
  <c r="AJ336" i="6"/>
  <c r="AK336" i="6"/>
  <c r="AF337" i="6"/>
  <c r="AG337" i="6"/>
  <c r="AH337" i="6"/>
  <c r="AI337" i="6"/>
  <c r="AJ337" i="6"/>
  <c r="AK337" i="6"/>
  <c r="AF338" i="6"/>
  <c r="AG338" i="6"/>
  <c r="AH338" i="6"/>
  <c r="AI338" i="6"/>
  <c r="AJ338" i="6"/>
  <c r="AK338" i="6"/>
  <c r="AM338" i="6" s="1"/>
  <c r="AF339" i="6"/>
  <c r="AG339" i="6"/>
  <c r="AH339" i="6"/>
  <c r="AI339" i="6"/>
  <c r="AJ339" i="6"/>
  <c r="AK339" i="6"/>
  <c r="AF340" i="6"/>
  <c r="AG340" i="6"/>
  <c r="AH340" i="6"/>
  <c r="AI340" i="6"/>
  <c r="AJ340" i="6"/>
  <c r="AK340" i="6"/>
  <c r="AF341" i="6"/>
  <c r="AG341" i="6"/>
  <c r="AH341" i="6"/>
  <c r="AI341" i="6"/>
  <c r="AJ341" i="6"/>
  <c r="AK341" i="6"/>
  <c r="AF342" i="6"/>
  <c r="AG342" i="6"/>
  <c r="AH342" i="6"/>
  <c r="AI342" i="6"/>
  <c r="AJ342" i="6"/>
  <c r="AK342" i="6"/>
  <c r="AF343" i="6"/>
  <c r="AG343" i="6"/>
  <c r="AH343" i="6"/>
  <c r="AI343" i="6"/>
  <c r="AJ343" i="6"/>
  <c r="AK343" i="6"/>
  <c r="AF344" i="6"/>
  <c r="AG344" i="6"/>
  <c r="AH344" i="6"/>
  <c r="AI344" i="6"/>
  <c r="AJ344" i="6"/>
  <c r="AK344" i="6"/>
  <c r="AF345" i="6"/>
  <c r="AG345" i="6"/>
  <c r="AH345" i="6"/>
  <c r="AI345" i="6"/>
  <c r="AJ345" i="6"/>
  <c r="AK345" i="6"/>
  <c r="AF346" i="6"/>
  <c r="AG346" i="6"/>
  <c r="AH346" i="6"/>
  <c r="AI346" i="6"/>
  <c r="AJ346" i="6"/>
  <c r="AK346" i="6"/>
  <c r="AM346" i="6" s="1"/>
  <c r="AF347" i="6"/>
  <c r="AG347" i="6"/>
  <c r="AH347" i="6"/>
  <c r="AI347" i="6"/>
  <c r="AJ347" i="6"/>
  <c r="AK347" i="6"/>
  <c r="AF348" i="6"/>
  <c r="AG348" i="6"/>
  <c r="AH348" i="6"/>
  <c r="AI348" i="6"/>
  <c r="AJ348" i="6"/>
  <c r="AL348" i="6" s="1"/>
  <c r="AK348" i="6"/>
  <c r="AF349" i="6"/>
  <c r="AG349" i="6"/>
  <c r="AH349" i="6"/>
  <c r="AI349" i="6"/>
  <c r="AN349" i="6" s="1"/>
  <c r="AJ349" i="6"/>
  <c r="AK349" i="6"/>
  <c r="AF350" i="6"/>
  <c r="AG350" i="6"/>
  <c r="AH350" i="6"/>
  <c r="AI350" i="6"/>
  <c r="AJ350" i="6"/>
  <c r="AK350" i="6"/>
  <c r="AF351" i="6"/>
  <c r="AG351" i="6"/>
  <c r="AH351" i="6"/>
  <c r="AI351" i="6"/>
  <c r="AJ351" i="6"/>
  <c r="AK351" i="6"/>
  <c r="AF352" i="6"/>
  <c r="AG352" i="6"/>
  <c r="AH352" i="6"/>
  <c r="AI352" i="6"/>
  <c r="AJ352" i="6"/>
  <c r="AK352" i="6"/>
  <c r="AF353" i="6"/>
  <c r="AG353" i="6"/>
  <c r="AH353" i="6"/>
  <c r="AI353" i="6"/>
  <c r="AJ353" i="6"/>
  <c r="AK353" i="6"/>
  <c r="AF354" i="6"/>
  <c r="AG354" i="6"/>
  <c r="AH354" i="6"/>
  <c r="AI354" i="6"/>
  <c r="AJ354" i="6"/>
  <c r="AK354" i="6"/>
  <c r="AM354" i="6" s="1"/>
  <c r="AF355" i="6"/>
  <c r="AG355" i="6"/>
  <c r="AH355" i="6"/>
  <c r="AI355" i="6"/>
  <c r="AJ355" i="6"/>
  <c r="AK355" i="6"/>
  <c r="AF356" i="6"/>
  <c r="AG356" i="6"/>
  <c r="AH356" i="6"/>
  <c r="AI356" i="6"/>
  <c r="AJ356" i="6"/>
  <c r="AK356" i="6"/>
  <c r="AF357" i="6"/>
  <c r="AG357" i="6"/>
  <c r="AH357" i="6"/>
  <c r="AI357" i="6"/>
  <c r="AJ357" i="6"/>
  <c r="AK357" i="6"/>
  <c r="AF358" i="6"/>
  <c r="AG358" i="6"/>
  <c r="AH358" i="6"/>
  <c r="AI358" i="6"/>
  <c r="AJ358" i="6"/>
  <c r="AK358" i="6"/>
  <c r="AF359" i="6"/>
  <c r="AG359" i="6"/>
  <c r="AH359" i="6"/>
  <c r="AI359" i="6"/>
  <c r="AJ359" i="6"/>
  <c r="AK359" i="6"/>
  <c r="AF360" i="6"/>
  <c r="AG360" i="6"/>
  <c r="AH360" i="6"/>
  <c r="AI360" i="6"/>
  <c r="AJ360" i="6"/>
  <c r="AK360" i="6"/>
  <c r="AF361" i="6"/>
  <c r="AG361" i="6"/>
  <c r="AH361" i="6"/>
  <c r="AI361" i="6"/>
  <c r="AJ361" i="6"/>
  <c r="AK361" i="6"/>
  <c r="AF362" i="6"/>
  <c r="AG362" i="6"/>
  <c r="AH362" i="6"/>
  <c r="AI362" i="6"/>
  <c r="AJ362" i="6"/>
  <c r="AK362" i="6"/>
  <c r="AM362" i="6" s="1"/>
  <c r="AF363" i="6"/>
  <c r="AG363" i="6"/>
  <c r="AH363" i="6"/>
  <c r="AI363" i="6"/>
  <c r="AJ363" i="6"/>
  <c r="AK363" i="6"/>
  <c r="AF364" i="6"/>
  <c r="AG364" i="6"/>
  <c r="AH364" i="6"/>
  <c r="AI364" i="6"/>
  <c r="AJ364" i="6"/>
  <c r="AK364" i="6"/>
  <c r="AF365" i="6"/>
  <c r="AG365" i="6"/>
  <c r="AH365" i="6"/>
  <c r="AI365" i="6"/>
  <c r="AJ365" i="6"/>
  <c r="AK365" i="6"/>
  <c r="AF366" i="6"/>
  <c r="AG366" i="6"/>
  <c r="AH366" i="6"/>
  <c r="AI366" i="6"/>
  <c r="AJ366" i="6"/>
  <c r="AK366" i="6"/>
  <c r="AF367" i="6"/>
  <c r="AG367" i="6"/>
  <c r="AH367" i="6"/>
  <c r="AI367" i="6"/>
  <c r="AJ367" i="6"/>
  <c r="AK367" i="6"/>
  <c r="AF368" i="6"/>
  <c r="AG368" i="6"/>
  <c r="AH368" i="6"/>
  <c r="AI368" i="6"/>
  <c r="AJ368" i="6"/>
  <c r="AK368" i="6"/>
  <c r="AF369" i="6"/>
  <c r="AG369" i="6"/>
  <c r="AH369" i="6"/>
  <c r="AI369" i="6"/>
  <c r="AJ369" i="6"/>
  <c r="AK369" i="6"/>
  <c r="AF370" i="6"/>
  <c r="AG370" i="6"/>
  <c r="AH370" i="6"/>
  <c r="AI370" i="6"/>
  <c r="AJ370" i="6"/>
  <c r="AK370" i="6"/>
  <c r="AM370" i="6" s="1"/>
  <c r="AF371" i="6"/>
  <c r="AG371" i="6"/>
  <c r="AH371" i="6"/>
  <c r="AI371" i="6"/>
  <c r="AJ371" i="6"/>
  <c r="AK371" i="6"/>
  <c r="AF372" i="6"/>
  <c r="AG372" i="6"/>
  <c r="AH372" i="6"/>
  <c r="AI372" i="6"/>
  <c r="AJ372" i="6"/>
  <c r="AK372" i="6"/>
  <c r="AF373" i="6"/>
  <c r="AG373" i="6"/>
  <c r="AH373" i="6"/>
  <c r="AI373" i="6"/>
  <c r="AJ373" i="6"/>
  <c r="AK373" i="6"/>
  <c r="AF374" i="6"/>
  <c r="AG374" i="6"/>
  <c r="AH374" i="6"/>
  <c r="AI374" i="6"/>
  <c r="AJ374" i="6"/>
  <c r="AK374" i="6"/>
  <c r="AF375" i="6"/>
  <c r="AG375" i="6"/>
  <c r="AH375" i="6"/>
  <c r="AI375" i="6"/>
  <c r="AJ375" i="6"/>
  <c r="AK375" i="6"/>
  <c r="AF376" i="6"/>
  <c r="AG376" i="6"/>
  <c r="AH376" i="6"/>
  <c r="AI376" i="6"/>
  <c r="AJ376" i="6"/>
  <c r="AK376" i="6"/>
  <c r="AF377" i="6"/>
  <c r="AG377" i="6"/>
  <c r="AH377" i="6"/>
  <c r="AI377" i="6"/>
  <c r="AJ377" i="6"/>
  <c r="AK377" i="6"/>
  <c r="AF378" i="6"/>
  <c r="AG378" i="6"/>
  <c r="AH378" i="6"/>
  <c r="AI378" i="6"/>
  <c r="AJ378" i="6"/>
  <c r="AK378" i="6"/>
  <c r="AM378" i="6" s="1"/>
  <c r="AF379" i="6"/>
  <c r="AG379" i="6"/>
  <c r="AH379" i="6"/>
  <c r="AI379" i="6"/>
  <c r="AJ379" i="6"/>
  <c r="AK379" i="6"/>
  <c r="AF380" i="6"/>
  <c r="AG380" i="6"/>
  <c r="AH380" i="6"/>
  <c r="AI380" i="6"/>
  <c r="AJ380" i="6"/>
  <c r="AK380" i="6"/>
  <c r="AF381" i="6"/>
  <c r="AG381" i="6"/>
  <c r="AH381" i="6"/>
  <c r="AI381" i="6"/>
  <c r="AJ381" i="6"/>
  <c r="AK381" i="6"/>
  <c r="AF382" i="6"/>
  <c r="AG382" i="6"/>
  <c r="AH382" i="6"/>
  <c r="AI382" i="6"/>
  <c r="AJ382" i="6"/>
  <c r="AK382" i="6"/>
  <c r="AF383" i="6"/>
  <c r="AG383" i="6"/>
  <c r="AH383" i="6"/>
  <c r="AI383" i="6"/>
  <c r="AJ383" i="6"/>
  <c r="AK383" i="6"/>
  <c r="AF384" i="6"/>
  <c r="AG384" i="6"/>
  <c r="AH384" i="6"/>
  <c r="AI384" i="6"/>
  <c r="AJ384" i="6"/>
  <c r="AK384" i="6"/>
  <c r="AF385" i="6"/>
  <c r="AG385" i="6"/>
  <c r="AH385" i="6"/>
  <c r="AI385" i="6"/>
  <c r="AJ385" i="6"/>
  <c r="AK385" i="6"/>
  <c r="AF386" i="6"/>
  <c r="AG386" i="6"/>
  <c r="AH386" i="6"/>
  <c r="AI386" i="6"/>
  <c r="AJ386" i="6"/>
  <c r="AK386" i="6"/>
  <c r="T3" i="6"/>
  <c r="U3" i="6"/>
  <c r="V3" i="6"/>
  <c r="W3" i="6"/>
  <c r="X3" i="6"/>
  <c r="Z3" i="6" s="1"/>
  <c r="Y3" i="6"/>
  <c r="T4" i="6"/>
  <c r="U4" i="6"/>
  <c r="V4" i="6"/>
  <c r="W4" i="6"/>
  <c r="X4" i="6"/>
  <c r="Y4" i="6"/>
  <c r="T5" i="6"/>
  <c r="U5" i="6"/>
  <c r="V5" i="6"/>
  <c r="W5" i="6"/>
  <c r="X5" i="6"/>
  <c r="Z5" i="6" s="1"/>
  <c r="Y5" i="6"/>
  <c r="AB5" i="6" s="1"/>
  <c r="T6" i="6"/>
  <c r="U6" i="6"/>
  <c r="V6" i="6"/>
  <c r="W6" i="6"/>
  <c r="X6" i="6"/>
  <c r="Y6" i="6"/>
  <c r="T7" i="6"/>
  <c r="U7" i="6"/>
  <c r="V7" i="6"/>
  <c r="W7" i="6"/>
  <c r="X7" i="6"/>
  <c r="Y7" i="6"/>
  <c r="AB7" i="6" s="1"/>
  <c r="T8" i="6"/>
  <c r="U8" i="6"/>
  <c r="V8" i="6"/>
  <c r="W8" i="6"/>
  <c r="X8" i="6"/>
  <c r="Y8" i="6"/>
  <c r="T9" i="6"/>
  <c r="U9" i="6"/>
  <c r="V9" i="6"/>
  <c r="W9" i="6"/>
  <c r="X9" i="6"/>
  <c r="Y9" i="6"/>
  <c r="T10" i="6"/>
  <c r="U10" i="6"/>
  <c r="V10" i="6"/>
  <c r="W10" i="6"/>
  <c r="X10" i="6"/>
  <c r="Y10" i="6"/>
  <c r="T11" i="6"/>
  <c r="U11" i="6"/>
  <c r="V11" i="6"/>
  <c r="W11" i="6"/>
  <c r="X11" i="6"/>
  <c r="Y11" i="6"/>
  <c r="T12" i="6"/>
  <c r="U12" i="6"/>
  <c r="V12" i="6"/>
  <c r="W12" i="6"/>
  <c r="X12" i="6"/>
  <c r="Y12" i="6"/>
  <c r="T13" i="6"/>
  <c r="U13" i="6"/>
  <c r="V13" i="6"/>
  <c r="W13" i="6"/>
  <c r="X13" i="6"/>
  <c r="Y13" i="6"/>
  <c r="T14" i="6"/>
  <c r="U14" i="6"/>
  <c r="V14" i="6"/>
  <c r="W14" i="6"/>
  <c r="X14" i="6"/>
  <c r="Y14" i="6"/>
  <c r="Z14" i="6"/>
  <c r="T15" i="6"/>
  <c r="U15" i="6"/>
  <c r="V15" i="6"/>
  <c r="W15" i="6"/>
  <c r="X15" i="6"/>
  <c r="Y15" i="6"/>
  <c r="T16" i="6"/>
  <c r="U16" i="6"/>
  <c r="V16" i="6"/>
  <c r="W16" i="6"/>
  <c r="X16" i="6"/>
  <c r="Y16" i="6"/>
  <c r="T17" i="6"/>
  <c r="U17" i="6"/>
  <c r="V17" i="6"/>
  <c r="W17" i="6"/>
  <c r="X17" i="6"/>
  <c r="Y17" i="6"/>
  <c r="T18" i="6"/>
  <c r="U18" i="6"/>
  <c r="V18" i="6"/>
  <c r="W18" i="6"/>
  <c r="X18" i="6"/>
  <c r="Y18" i="6"/>
  <c r="T19" i="6"/>
  <c r="U19" i="6"/>
  <c r="V19" i="6"/>
  <c r="W19" i="6"/>
  <c r="X19" i="6"/>
  <c r="Y19" i="6"/>
  <c r="T20" i="6"/>
  <c r="U20" i="6"/>
  <c r="V20" i="6"/>
  <c r="W20" i="6"/>
  <c r="X20" i="6"/>
  <c r="Y20" i="6"/>
  <c r="T21" i="6"/>
  <c r="U21" i="6"/>
  <c r="V21" i="6"/>
  <c r="W21" i="6"/>
  <c r="X21" i="6"/>
  <c r="Y21" i="6"/>
  <c r="T22" i="6"/>
  <c r="U22" i="6"/>
  <c r="V22" i="6"/>
  <c r="W22" i="6"/>
  <c r="X22" i="6"/>
  <c r="Y22" i="6"/>
  <c r="T23" i="6"/>
  <c r="U23" i="6"/>
  <c r="V23" i="6"/>
  <c r="W23" i="6"/>
  <c r="X23" i="6"/>
  <c r="Y23" i="6"/>
  <c r="T24" i="6"/>
  <c r="U24" i="6"/>
  <c r="V24" i="6"/>
  <c r="W24" i="6"/>
  <c r="X24" i="6"/>
  <c r="Y24" i="6"/>
  <c r="T25" i="6"/>
  <c r="U25" i="6"/>
  <c r="V25" i="6"/>
  <c r="W25" i="6"/>
  <c r="X25" i="6"/>
  <c r="Y25" i="6"/>
  <c r="T26" i="6"/>
  <c r="U26" i="6"/>
  <c r="V26" i="6"/>
  <c r="W26" i="6"/>
  <c r="X26" i="6"/>
  <c r="Y26" i="6"/>
  <c r="T27" i="6"/>
  <c r="U27" i="6"/>
  <c r="V27" i="6"/>
  <c r="W27" i="6"/>
  <c r="X27" i="6"/>
  <c r="Y27" i="6"/>
  <c r="T28" i="6"/>
  <c r="U28" i="6"/>
  <c r="V28" i="6"/>
  <c r="W28" i="6"/>
  <c r="X28" i="6"/>
  <c r="Y28" i="6"/>
  <c r="T29" i="6"/>
  <c r="U29" i="6"/>
  <c r="V29" i="6"/>
  <c r="W29" i="6"/>
  <c r="X29" i="6"/>
  <c r="Y29" i="6"/>
  <c r="T30" i="6"/>
  <c r="U30" i="6"/>
  <c r="V30" i="6"/>
  <c r="W30" i="6"/>
  <c r="X30" i="6"/>
  <c r="Y30" i="6"/>
  <c r="T31" i="6"/>
  <c r="U31" i="6"/>
  <c r="V31" i="6"/>
  <c r="W31" i="6"/>
  <c r="Z31" i="6" s="1"/>
  <c r="X31" i="6"/>
  <c r="Y31" i="6"/>
  <c r="T32" i="6"/>
  <c r="U32" i="6"/>
  <c r="V32" i="6"/>
  <c r="W32" i="6"/>
  <c r="X32" i="6"/>
  <c r="Y32" i="6"/>
  <c r="T33" i="6"/>
  <c r="U33" i="6"/>
  <c r="V33" i="6"/>
  <c r="W33" i="6"/>
  <c r="X33" i="6"/>
  <c r="Y33" i="6"/>
  <c r="T34" i="6"/>
  <c r="U34" i="6"/>
  <c r="V34" i="6"/>
  <c r="W34" i="6"/>
  <c r="X34" i="6"/>
  <c r="Y34" i="6"/>
  <c r="T35" i="6"/>
  <c r="U35" i="6"/>
  <c r="V35" i="6"/>
  <c r="W35" i="6"/>
  <c r="X35" i="6"/>
  <c r="Y35" i="6"/>
  <c r="T36" i="6"/>
  <c r="U36" i="6"/>
  <c r="V36" i="6"/>
  <c r="W36" i="6"/>
  <c r="X36" i="6"/>
  <c r="Y36" i="6"/>
  <c r="T37" i="6"/>
  <c r="U37" i="6"/>
  <c r="V37" i="6"/>
  <c r="W37" i="6"/>
  <c r="X37" i="6"/>
  <c r="Y37" i="6"/>
  <c r="T38" i="6"/>
  <c r="U38" i="6"/>
  <c r="V38" i="6"/>
  <c r="W38" i="6"/>
  <c r="X38" i="6"/>
  <c r="Z38" i="6" s="1"/>
  <c r="Y38" i="6"/>
  <c r="AB38" i="6" s="1"/>
  <c r="T39" i="6"/>
  <c r="U39" i="6"/>
  <c r="V39" i="6"/>
  <c r="W39" i="6"/>
  <c r="X39" i="6"/>
  <c r="Y39" i="6"/>
  <c r="T40" i="6"/>
  <c r="U40" i="6"/>
  <c r="V40" i="6"/>
  <c r="W40" i="6"/>
  <c r="X40" i="6"/>
  <c r="Z40" i="6" s="1"/>
  <c r="Y40" i="6"/>
  <c r="AB40" i="6" s="1"/>
  <c r="T41" i="6"/>
  <c r="U41" i="6"/>
  <c r="V41" i="6"/>
  <c r="W41" i="6"/>
  <c r="X41" i="6"/>
  <c r="Y41" i="6"/>
  <c r="T42" i="6"/>
  <c r="U42" i="6"/>
  <c r="V42" i="6"/>
  <c r="W42" i="6"/>
  <c r="X42" i="6"/>
  <c r="Y42" i="6"/>
  <c r="T43" i="6"/>
  <c r="U43" i="6"/>
  <c r="V43" i="6"/>
  <c r="W43" i="6"/>
  <c r="X43" i="6"/>
  <c r="Y43" i="6"/>
  <c r="T44" i="6"/>
  <c r="U44" i="6"/>
  <c r="V44" i="6"/>
  <c r="W44" i="6"/>
  <c r="X44" i="6"/>
  <c r="Y44" i="6"/>
  <c r="T45" i="6"/>
  <c r="U45" i="6"/>
  <c r="V45" i="6"/>
  <c r="W45" i="6"/>
  <c r="X45" i="6"/>
  <c r="Y45" i="6"/>
  <c r="AA45" i="6" s="1"/>
  <c r="T46" i="6"/>
  <c r="U46" i="6"/>
  <c r="V46" i="6"/>
  <c r="W46" i="6"/>
  <c r="X46" i="6"/>
  <c r="Y46" i="6"/>
  <c r="T47" i="6"/>
  <c r="U47" i="6"/>
  <c r="V47" i="6"/>
  <c r="W47" i="6"/>
  <c r="X47" i="6"/>
  <c r="Y47" i="6"/>
  <c r="T48" i="6"/>
  <c r="U48" i="6"/>
  <c r="V48" i="6"/>
  <c r="W48" i="6"/>
  <c r="X48" i="6"/>
  <c r="Y48" i="6"/>
  <c r="AB48" i="6" s="1"/>
  <c r="T49" i="6"/>
  <c r="U49" i="6"/>
  <c r="V49" i="6"/>
  <c r="W49" i="6"/>
  <c r="X49" i="6"/>
  <c r="Y49" i="6"/>
  <c r="T50" i="6"/>
  <c r="U50" i="6"/>
  <c r="V50" i="6"/>
  <c r="W50" i="6"/>
  <c r="X50" i="6"/>
  <c r="Y50" i="6"/>
  <c r="T51" i="6"/>
  <c r="U51" i="6"/>
  <c r="V51" i="6"/>
  <c r="W51" i="6"/>
  <c r="X51" i="6"/>
  <c r="Y51" i="6"/>
  <c r="T52" i="6"/>
  <c r="U52" i="6"/>
  <c r="V52" i="6"/>
  <c r="W52" i="6"/>
  <c r="X52" i="6"/>
  <c r="Y52" i="6"/>
  <c r="T53" i="6"/>
  <c r="U53" i="6"/>
  <c r="V53" i="6"/>
  <c r="W53" i="6"/>
  <c r="X53" i="6"/>
  <c r="Y53" i="6"/>
  <c r="T54" i="6"/>
  <c r="U54" i="6"/>
  <c r="V54" i="6"/>
  <c r="W54" i="6"/>
  <c r="X54" i="6"/>
  <c r="Y54" i="6"/>
  <c r="AB54" i="6" s="1"/>
  <c r="T55" i="6"/>
  <c r="U55" i="6"/>
  <c r="V55" i="6"/>
  <c r="W55" i="6"/>
  <c r="X55" i="6"/>
  <c r="Y55" i="6"/>
  <c r="T56" i="6"/>
  <c r="U56" i="6"/>
  <c r="V56" i="6"/>
  <c r="W56" i="6"/>
  <c r="X56" i="6"/>
  <c r="Z56" i="6" s="1"/>
  <c r="Y56" i="6"/>
  <c r="AB56" i="6" s="1"/>
  <c r="T57" i="6"/>
  <c r="U57" i="6"/>
  <c r="V57" i="6"/>
  <c r="W57" i="6"/>
  <c r="X57" i="6"/>
  <c r="Y57" i="6"/>
  <c r="T58" i="6"/>
  <c r="U58" i="6"/>
  <c r="V58" i="6"/>
  <c r="W58" i="6"/>
  <c r="X58" i="6"/>
  <c r="Y58" i="6"/>
  <c r="T59" i="6"/>
  <c r="U59" i="6"/>
  <c r="V59" i="6"/>
  <c r="W59" i="6"/>
  <c r="X59" i="6"/>
  <c r="Y59" i="6"/>
  <c r="T60" i="6"/>
  <c r="U60" i="6"/>
  <c r="V60" i="6"/>
  <c r="W60" i="6"/>
  <c r="AB60" i="6" s="1"/>
  <c r="X60" i="6"/>
  <c r="Y60" i="6"/>
  <c r="T61" i="6"/>
  <c r="U61" i="6"/>
  <c r="V61" i="6"/>
  <c r="W61" i="6"/>
  <c r="X61" i="6"/>
  <c r="Y61" i="6"/>
  <c r="AA61" i="6" s="1"/>
  <c r="T62" i="6"/>
  <c r="U62" i="6"/>
  <c r="V62" i="6"/>
  <c r="W62" i="6"/>
  <c r="Z62" i="6" s="1"/>
  <c r="X62" i="6"/>
  <c r="Y62" i="6"/>
  <c r="T63" i="6"/>
  <c r="U63" i="6"/>
  <c r="V63" i="6"/>
  <c r="W63" i="6"/>
  <c r="X63" i="6"/>
  <c r="Y63" i="6"/>
  <c r="T64" i="6"/>
  <c r="U64" i="6"/>
  <c r="V64" i="6"/>
  <c r="W64" i="6"/>
  <c r="X64" i="6"/>
  <c r="Y64" i="6"/>
  <c r="T65" i="6"/>
  <c r="U65" i="6"/>
  <c r="V65" i="6"/>
  <c r="W65" i="6"/>
  <c r="X65" i="6"/>
  <c r="Y65" i="6"/>
  <c r="T66" i="6"/>
  <c r="U66" i="6"/>
  <c r="V66" i="6"/>
  <c r="W66" i="6"/>
  <c r="X66" i="6"/>
  <c r="Y66" i="6"/>
  <c r="T67" i="6"/>
  <c r="U67" i="6"/>
  <c r="V67" i="6"/>
  <c r="W67" i="6"/>
  <c r="X67" i="6"/>
  <c r="Z67" i="6" s="1"/>
  <c r="Y67" i="6"/>
  <c r="T68" i="6"/>
  <c r="U68" i="6"/>
  <c r="V68" i="6"/>
  <c r="W68" i="6"/>
  <c r="X68" i="6"/>
  <c r="Y68" i="6"/>
  <c r="T69" i="6"/>
  <c r="U69" i="6"/>
  <c r="V69" i="6"/>
  <c r="W69" i="6"/>
  <c r="X69" i="6"/>
  <c r="Y69" i="6"/>
  <c r="T70" i="6"/>
  <c r="U70" i="6"/>
  <c r="V70" i="6"/>
  <c r="W70" i="6"/>
  <c r="X70" i="6"/>
  <c r="Y70" i="6"/>
  <c r="T71" i="6"/>
  <c r="U71" i="6"/>
  <c r="V71" i="6"/>
  <c r="W71" i="6"/>
  <c r="X71" i="6"/>
  <c r="Y71" i="6"/>
  <c r="T72" i="6"/>
  <c r="U72" i="6"/>
  <c r="V72" i="6"/>
  <c r="W72" i="6"/>
  <c r="AB72" i="6" s="1"/>
  <c r="X72" i="6"/>
  <c r="Y72" i="6"/>
  <c r="T73" i="6"/>
  <c r="U73" i="6"/>
  <c r="V73" i="6"/>
  <c r="W73" i="6"/>
  <c r="X73" i="6"/>
  <c r="Y73" i="6"/>
  <c r="T74" i="6"/>
  <c r="U74" i="6"/>
  <c r="V74" i="6"/>
  <c r="W74" i="6"/>
  <c r="X74" i="6"/>
  <c r="Y74" i="6"/>
  <c r="T75" i="6"/>
  <c r="U75" i="6"/>
  <c r="V75" i="6"/>
  <c r="W75" i="6"/>
  <c r="X75" i="6"/>
  <c r="Z75" i="6" s="1"/>
  <c r="Y75" i="6"/>
  <c r="T76" i="6"/>
  <c r="U76" i="6"/>
  <c r="V76" i="6"/>
  <c r="W76" i="6"/>
  <c r="AB76" i="6" s="1"/>
  <c r="X76" i="6"/>
  <c r="Y76" i="6"/>
  <c r="T77" i="6"/>
  <c r="U77" i="6"/>
  <c r="V77" i="6"/>
  <c r="W77" i="6"/>
  <c r="X77" i="6"/>
  <c r="Y77" i="6"/>
  <c r="T78" i="6"/>
  <c r="U78" i="6"/>
  <c r="V78" i="6"/>
  <c r="W78" i="6"/>
  <c r="X78" i="6"/>
  <c r="Y78" i="6"/>
  <c r="T79" i="6"/>
  <c r="U79" i="6"/>
  <c r="V79" i="6"/>
  <c r="W79" i="6"/>
  <c r="X79" i="6"/>
  <c r="Z79" i="6" s="1"/>
  <c r="Y79" i="6"/>
  <c r="T80" i="6"/>
  <c r="U80" i="6"/>
  <c r="V80" i="6"/>
  <c r="W80" i="6"/>
  <c r="X80" i="6"/>
  <c r="Y80" i="6"/>
  <c r="T81" i="6"/>
  <c r="U81" i="6"/>
  <c r="V81" i="6"/>
  <c r="W81" i="6"/>
  <c r="X81" i="6"/>
  <c r="Y81" i="6"/>
  <c r="T82" i="6"/>
  <c r="U82" i="6"/>
  <c r="V82" i="6"/>
  <c r="W82" i="6"/>
  <c r="X82" i="6"/>
  <c r="Y82" i="6"/>
  <c r="T83" i="6"/>
  <c r="U83" i="6"/>
  <c r="V83" i="6"/>
  <c r="W83" i="6"/>
  <c r="X83" i="6"/>
  <c r="Y83" i="6"/>
  <c r="T84" i="6"/>
  <c r="U84" i="6"/>
  <c r="V84" i="6"/>
  <c r="W84" i="6"/>
  <c r="X84" i="6"/>
  <c r="Y84" i="6"/>
  <c r="T85" i="6"/>
  <c r="U85" i="6"/>
  <c r="V85" i="6"/>
  <c r="W85" i="6"/>
  <c r="X85" i="6"/>
  <c r="Y85" i="6"/>
  <c r="AB85" i="6" s="1"/>
  <c r="T86" i="6"/>
  <c r="U86" i="6"/>
  <c r="V86" i="6"/>
  <c r="W86" i="6"/>
  <c r="Z86" i="6" s="1"/>
  <c r="X86" i="6"/>
  <c r="Y86" i="6"/>
  <c r="T87" i="6"/>
  <c r="U87" i="6"/>
  <c r="V87" i="6"/>
  <c r="W87" i="6"/>
  <c r="X87" i="6"/>
  <c r="Z87" i="6" s="1"/>
  <c r="Y87" i="6"/>
  <c r="T88" i="6"/>
  <c r="U88" i="6"/>
  <c r="V88" i="6"/>
  <c r="W88" i="6"/>
  <c r="X88" i="6"/>
  <c r="Y88" i="6"/>
  <c r="T89" i="6"/>
  <c r="U89" i="6"/>
  <c r="V89" i="6"/>
  <c r="W89" i="6"/>
  <c r="X89" i="6"/>
  <c r="Y89" i="6"/>
  <c r="T90" i="6"/>
  <c r="U90" i="6"/>
  <c r="V90" i="6"/>
  <c r="W90" i="6"/>
  <c r="X90" i="6"/>
  <c r="Y90" i="6"/>
  <c r="T91" i="6"/>
  <c r="U91" i="6"/>
  <c r="V91" i="6"/>
  <c r="W91" i="6"/>
  <c r="X91" i="6"/>
  <c r="Y91" i="6"/>
  <c r="T92" i="6"/>
  <c r="U92" i="6"/>
  <c r="V92" i="6"/>
  <c r="W92" i="6"/>
  <c r="X92" i="6"/>
  <c r="Y92" i="6"/>
  <c r="T93" i="6"/>
  <c r="U93" i="6"/>
  <c r="V93" i="6"/>
  <c r="W93" i="6"/>
  <c r="X93" i="6"/>
  <c r="Y93" i="6"/>
  <c r="T94" i="6"/>
  <c r="U94" i="6"/>
  <c r="V94" i="6"/>
  <c r="W94" i="6"/>
  <c r="X94" i="6"/>
  <c r="Y94" i="6"/>
  <c r="T95" i="6"/>
  <c r="U95" i="6"/>
  <c r="V95" i="6"/>
  <c r="W95" i="6"/>
  <c r="X95" i="6"/>
  <c r="Y95" i="6"/>
  <c r="T96" i="6"/>
  <c r="U96" i="6"/>
  <c r="V96" i="6"/>
  <c r="W96" i="6"/>
  <c r="X96" i="6"/>
  <c r="Y96" i="6"/>
  <c r="T97" i="6"/>
  <c r="U97" i="6"/>
  <c r="V97" i="6"/>
  <c r="W97" i="6"/>
  <c r="X97" i="6"/>
  <c r="Y97" i="6"/>
  <c r="T98" i="6"/>
  <c r="U98" i="6"/>
  <c r="V98" i="6"/>
  <c r="W98" i="6"/>
  <c r="X98" i="6"/>
  <c r="Y98" i="6"/>
  <c r="T99" i="6"/>
  <c r="U99" i="6"/>
  <c r="V99" i="6"/>
  <c r="W99" i="6"/>
  <c r="X99" i="6"/>
  <c r="Y99" i="6"/>
  <c r="T100" i="6"/>
  <c r="U100" i="6"/>
  <c r="V100" i="6"/>
  <c r="W100" i="6"/>
  <c r="AB100" i="6" s="1"/>
  <c r="X100" i="6"/>
  <c r="Y100" i="6"/>
  <c r="T101" i="6"/>
  <c r="U101" i="6"/>
  <c r="V101" i="6"/>
  <c r="W101" i="6"/>
  <c r="X101" i="6"/>
  <c r="Y101" i="6"/>
  <c r="T102" i="6"/>
  <c r="U102" i="6"/>
  <c r="V102" i="6"/>
  <c r="W102" i="6"/>
  <c r="X102" i="6"/>
  <c r="Y102" i="6"/>
  <c r="T103" i="6"/>
  <c r="U103" i="6"/>
  <c r="V103" i="6"/>
  <c r="W103" i="6"/>
  <c r="X103" i="6"/>
  <c r="Z103" i="6" s="1"/>
  <c r="Y103" i="6"/>
  <c r="T104" i="6"/>
  <c r="U104" i="6"/>
  <c r="V104" i="6"/>
  <c r="W104" i="6"/>
  <c r="X104" i="6"/>
  <c r="Y104" i="6"/>
  <c r="AB104" i="6"/>
  <c r="T105" i="6"/>
  <c r="U105" i="6"/>
  <c r="V105" i="6"/>
  <c r="W105" i="6"/>
  <c r="X105" i="6"/>
  <c r="Y105" i="6"/>
  <c r="T106" i="6"/>
  <c r="U106" i="6"/>
  <c r="V106" i="6"/>
  <c r="W106" i="6"/>
  <c r="X106" i="6"/>
  <c r="Y106" i="6"/>
  <c r="T107" i="6"/>
  <c r="U107" i="6"/>
  <c r="V107" i="6"/>
  <c r="W107" i="6"/>
  <c r="X107" i="6"/>
  <c r="Y107" i="6"/>
  <c r="T108" i="6"/>
  <c r="U108" i="6"/>
  <c r="V108" i="6"/>
  <c r="W108" i="6"/>
  <c r="X108" i="6"/>
  <c r="Y108" i="6"/>
  <c r="T109" i="6"/>
  <c r="U109" i="6"/>
  <c r="V109" i="6"/>
  <c r="W109" i="6"/>
  <c r="X109" i="6"/>
  <c r="Y109" i="6"/>
  <c r="T110" i="6"/>
  <c r="U110" i="6"/>
  <c r="V110" i="6"/>
  <c r="W110" i="6"/>
  <c r="X110" i="6"/>
  <c r="Y110" i="6"/>
  <c r="AB110" i="6" s="1"/>
  <c r="T111" i="6"/>
  <c r="U111" i="6"/>
  <c r="V111" i="6"/>
  <c r="W111" i="6"/>
  <c r="X111" i="6"/>
  <c r="Y111" i="6"/>
  <c r="T112" i="6"/>
  <c r="U112" i="6"/>
  <c r="V112" i="6"/>
  <c r="W112" i="6"/>
  <c r="X112" i="6"/>
  <c r="Y112" i="6"/>
  <c r="AB112" i="6" s="1"/>
  <c r="T113" i="6"/>
  <c r="U113" i="6"/>
  <c r="V113" i="6"/>
  <c r="W113" i="6"/>
  <c r="AB113" i="6" s="1"/>
  <c r="X113" i="6"/>
  <c r="Y113" i="6"/>
  <c r="T114" i="6"/>
  <c r="U114" i="6"/>
  <c r="V114" i="6"/>
  <c r="W114" i="6"/>
  <c r="X114" i="6"/>
  <c r="Y114" i="6"/>
  <c r="T115" i="6"/>
  <c r="U115" i="6"/>
  <c r="V115" i="6"/>
  <c r="W115" i="6"/>
  <c r="X115" i="6"/>
  <c r="Y115" i="6"/>
  <c r="T116" i="6"/>
  <c r="U116" i="6"/>
  <c r="V116" i="6"/>
  <c r="W116" i="6"/>
  <c r="X116" i="6"/>
  <c r="Y116" i="6"/>
  <c r="T117" i="6"/>
  <c r="U117" i="6"/>
  <c r="V117" i="6"/>
  <c r="W117" i="6"/>
  <c r="AB117" i="6" s="1"/>
  <c r="X117" i="6"/>
  <c r="Y117" i="6"/>
  <c r="T118" i="6"/>
  <c r="U118" i="6"/>
  <c r="V118" i="6"/>
  <c r="W118" i="6"/>
  <c r="X118" i="6"/>
  <c r="Y118" i="6"/>
  <c r="AA118" i="6" s="1"/>
  <c r="T119" i="6"/>
  <c r="U119" i="6"/>
  <c r="V119" i="6"/>
  <c r="W119" i="6"/>
  <c r="X119" i="6"/>
  <c r="Y119" i="6"/>
  <c r="T120" i="6"/>
  <c r="U120" i="6"/>
  <c r="V120" i="6"/>
  <c r="W120" i="6"/>
  <c r="X120" i="6"/>
  <c r="Y120" i="6"/>
  <c r="T121" i="6"/>
  <c r="U121" i="6"/>
  <c r="V121" i="6"/>
  <c r="W121" i="6"/>
  <c r="X121" i="6"/>
  <c r="Y121" i="6"/>
  <c r="T122" i="6"/>
  <c r="U122" i="6"/>
  <c r="V122" i="6"/>
  <c r="W122" i="6"/>
  <c r="X122" i="6"/>
  <c r="Y122" i="6"/>
  <c r="T123" i="6"/>
  <c r="U123" i="6"/>
  <c r="V123" i="6"/>
  <c r="W123" i="6"/>
  <c r="X123" i="6"/>
  <c r="Y123" i="6"/>
  <c r="T124" i="6"/>
  <c r="U124" i="6"/>
  <c r="V124" i="6"/>
  <c r="W124" i="6"/>
  <c r="X124" i="6"/>
  <c r="Y124" i="6"/>
  <c r="T125" i="6"/>
  <c r="U125" i="6"/>
  <c r="V125" i="6"/>
  <c r="W125" i="6"/>
  <c r="X125" i="6"/>
  <c r="Y125" i="6"/>
  <c r="T126" i="6"/>
  <c r="U126" i="6"/>
  <c r="V126" i="6"/>
  <c r="W126" i="6"/>
  <c r="X126" i="6"/>
  <c r="Y126" i="6"/>
  <c r="T127" i="6"/>
  <c r="U127" i="6"/>
  <c r="V127" i="6"/>
  <c r="W127" i="6"/>
  <c r="X127" i="6"/>
  <c r="Y127" i="6"/>
  <c r="T128" i="6"/>
  <c r="U128" i="6"/>
  <c r="V128" i="6"/>
  <c r="W128" i="6"/>
  <c r="X128" i="6"/>
  <c r="Y128" i="6"/>
  <c r="T129" i="6"/>
  <c r="U129" i="6"/>
  <c r="V129" i="6"/>
  <c r="W129" i="6"/>
  <c r="X129" i="6"/>
  <c r="Y129" i="6"/>
  <c r="T130" i="6"/>
  <c r="U130" i="6"/>
  <c r="V130" i="6"/>
  <c r="W130" i="6"/>
  <c r="X130" i="6"/>
  <c r="Y130" i="6"/>
  <c r="T131" i="6"/>
  <c r="U131" i="6"/>
  <c r="V131" i="6"/>
  <c r="W131" i="6"/>
  <c r="X131" i="6"/>
  <c r="Y131" i="6"/>
  <c r="T132" i="6"/>
  <c r="U132" i="6"/>
  <c r="V132" i="6"/>
  <c r="W132" i="6"/>
  <c r="X132" i="6"/>
  <c r="Y132" i="6"/>
  <c r="T133" i="6"/>
  <c r="U133" i="6"/>
  <c r="V133" i="6"/>
  <c r="W133" i="6"/>
  <c r="X133" i="6"/>
  <c r="Y133" i="6"/>
  <c r="T134" i="6"/>
  <c r="U134" i="6"/>
  <c r="V134" i="6"/>
  <c r="W134" i="6"/>
  <c r="X134" i="6"/>
  <c r="Z134" i="6" s="1"/>
  <c r="Y134" i="6"/>
  <c r="AB134" i="6" s="1"/>
  <c r="T135" i="6"/>
  <c r="U135" i="6"/>
  <c r="V135" i="6"/>
  <c r="W135" i="6"/>
  <c r="Z135" i="6" s="1"/>
  <c r="X135" i="6"/>
  <c r="Y135" i="6"/>
  <c r="T136" i="6"/>
  <c r="U136" i="6"/>
  <c r="V136" i="6"/>
  <c r="W136" i="6"/>
  <c r="X136" i="6"/>
  <c r="Z136" i="6" s="1"/>
  <c r="Y136" i="6"/>
  <c r="AB136" i="6" s="1"/>
  <c r="T137" i="6"/>
  <c r="U137" i="6"/>
  <c r="V137" i="6"/>
  <c r="W137" i="6"/>
  <c r="X137" i="6"/>
  <c r="Y137" i="6"/>
  <c r="T138" i="6"/>
  <c r="U138" i="6"/>
  <c r="V138" i="6"/>
  <c r="W138" i="6"/>
  <c r="X138" i="6"/>
  <c r="Y138" i="6"/>
  <c r="T139" i="6"/>
  <c r="U139" i="6"/>
  <c r="V139" i="6"/>
  <c r="W139" i="6"/>
  <c r="X139" i="6"/>
  <c r="Y139" i="6"/>
  <c r="T140" i="6"/>
  <c r="U140" i="6"/>
  <c r="V140" i="6"/>
  <c r="W140" i="6"/>
  <c r="X140" i="6"/>
  <c r="Y140" i="6"/>
  <c r="T141" i="6"/>
  <c r="U141" i="6"/>
  <c r="V141" i="6"/>
  <c r="W141" i="6"/>
  <c r="X141" i="6"/>
  <c r="Y141" i="6"/>
  <c r="AA141" i="6" s="1"/>
  <c r="T142" i="6"/>
  <c r="U142" i="6"/>
  <c r="V142" i="6"/>
  <c r="W142" i="6"/>
  <c r="X142" i="6"/>
  <c r="Y142" i="6"/>
  <c r="T143" i="6"/>
  <c r="U143" i="6"/>
  <c r="V143" i="6"/>
  <c r="W143" i="6"/>
  <c r="X143" i="6"/>
  <c r="Y143" i="6"/>
  <c r="T144" i="6"/>
  <c r="U144" i="6"/>
  <c r="V144" i="6"/>
  <c r="W144" i="6"/>
  <c r="X144" i="6"/>
  <c r="Y144" i="6"/>
  <c r="T145" i="6"/>
  <c r="U145" i="6"/>
  <c r="V145" i="6"/>
  <c r="W145" i="6"/>
  <c r="X145" i="6"/>
  <c r="Y145" i="6"/>
  <c r="T146" i="6"/>
  <c r="U146" i="6"/>
  <c r="V146" i="6"/>
  <c r="W146" i="6"/>
  <c r="X146" i="6"/>
  <c r="Y146" i="6"/>
  <c r="T147" i="6"/>
  <c r="U147" i="6"/>
  <c r="V147" i="6"/>
  <c r="W147" i="6"/>
  <c r="X147" i="6"/>
  <c r="Y147" i="6"/>
  <c r="T148" i="6"/>
  <c r="U148" i="6"/>
  <c r="V148" i="6"/>
  <c r="W148" i="6"/>
  <c r="X148" i="6"/>
  <c r="Y148" i="6"/>
  <c r="T149" i="6"/>
  <c r="U149" i="6"/>
  <c r="V149" i="6"/>
  <c r="W149" i="6"/>
  <c r="X149" i="6"/>
  <c r="Y149" i="6"/>
  <c r="T150" i="6"/>
  <c r="U150" i="6"/>
  <c r="V150" i="6"/>
  <c r="W150" i="6"/>
  <c r="X150" i="6"/>
  <c r="Y150" i="6"/>
  <c r="T151" i="6"/>
  <c r="U151" i="6"/>
  <c r="V151" i="6"/>
  <c r="W151" i="6"/>
  <c r="X151" i="6"/>
  <c r="Y151" i="6"/>
  <c r="T152" i="6"/>
  <c r="U152" i="6"/>
  <c r="V152" i="6"/>
  <c r="W152" i="6"/>
  <c r="X152" i="6"/>
  <c r="Y152" i="6"/>
  <c r="T153" i="6"/>
  <c r="U153" i="6"/>
  <c r="V153" i="6"/>
  <c r="W153" i="6"/>
  <c r="X153" i="6"/>
  <c r="Y153" i="6"/>
  <c r="T154" i="6"/>
  <c r="U154" i="6"/>
  <c r="V154" i="6"/>
  <c r="W154" i="6"/>
  <c r="X154" i="6"/>
  <c r="Y154" i="6"/>
  <c r="T155" i="6"/>
  <c r="U155" i="6"/>
  <c r="V155" i="6"/>
  <c r="W155" i="6"/>
  <c r="X155" i="6"/>
  <c r="Y155" i="6"/>
  <c r="T156" i="6"/>
  <c r="U156" i="6"/>
  <c r="V156" i="6"/>
  <c r="W156" i="6"/>
  <c r="X156" i="6"/>
  <c r="Y156" i="6"/>
  <c r="T157" i="6"/>
  <c r="U157" i="6"/>
  <c r="V157" i="6"/>
  <c r="W157" i="6"/>
  <c r="X157" i="6"/>
  <c r="Y157" i="6"/>
  <c r="AA157" i="6" s="1"/>
  <c r="T158" i="6"/>
  <c r="U158" i="6"/>
  <c r="V158" i="6"/>
  <c r="W158" i="6"/>
  <c r="X158" i="6"/>
  <c r="Y158" i="6"/>
  <c r="T159" i="6"/>
  <c r="U159" i="6"/>
  <c r="V159" i="6"/>
  <c r="W159" i="6"/>
  <c r="X159" i="6"/>
  <c r="Y159" i="6"/>
  <c r="Z159" i="6"/>
  <c r="T160" i="6"/>
  <c r="U160" i="6"/>
  <c r="V160" i="6"/>
  <c r="W160" i="6"/>
  <c r="X160" i="6"/>
  <c r="Y160" i="6"/>
  <c r="T161" i="6"/>
  <c r="U161" i="6"/>
  <c r="V161" i="6"/>
  <c r="W161" i="6"/>
  <c r="X161" i="6"/>
  <c r="Y161" i="6"/>
  <c r="T162" i="6"/>
  <c r="U162" i="6"/>
  <c r="V162" i="6"/>
  <c r="W162" i="6"/>
  <c r="X162" i="6"/>
  <c r="Y162" i="6"/>
  <c r="T163" i="6"/>
  <c r="U163" i="6"/>
  <c r="V163" i="6"/>
  <c r="W163" i="6"/>
  <c r="X163" i="6"/>
  <c r="Y163" i="6"/>
  <c r="T164" i="6"/>
  <c r="U164" i="6"/>
  <c r="V164" i="6"/>
  <c r="W164" i="6"/>
  <c r="X164" i="6"/>
  <c r="Y164" i="6"/>
  <c r="T165" i="6"/>
  <c r="U165" i="6"/>
  <c r="V165" i="6"/>
  <c r="W165" i="6"/>
  <c r="X165" i="6"/>
  <c r="Y165" i="6"/>
  <c r="AA165" i="6" s="1"/>
  <c r="T166" i="6"/>
  <c r="U166" i="6"/>
  <c r="V166" i="6"/>
  <c r="W166" i="6"/>
  <c r="Z166" i="6" s="1"/>
  <c r="X166" i="6"/>
  <c r="Y166" i="6"/>
  <c r="T167" i="6"/>
  <c r="U167" i="6"/>
  <c r="V167" i="6"/>
  <c r="W167" i="6"/>
  <c r="X167" i="6"/>
  <c r="Y167" i="6"/>
  <c r="AA167" i="6" s="1"/>
  <c r="T168" i="6"/>
  <c r="U168" i="6"/>
  <c r="V168" i="6"/>
  <c r="W168" i="6"/>
  <c r="X168" i="6"/>
  <c r="Y168" i="6"/>
  <c r="T169" i="6"/>
  <c r="U169" i="6"/>
  <c r="V169" i="6"/>
  <c r="W169" i="6"/>
  <c r="X169" i="6"/>
  <c r="Y169" i="6"/>
  <c r="T170" i="6"/>
  <c r="U170" i="6"/>
  <c r="V170" i="6"/>
  <c r="W170" i="6"/>
  <c r="X170" i="6"/>
  <c r="Y170" i="6"/>
  <c r="T171" i="6"/>
  <c r="U171" i="6"/>
  <c r="V171" i="6"/>
  <c r="W171" i="6"/>
  <c r="X171" i="6"/>
  <c r="Y171" i="6"/>
  <c r="T172" i="6"/>
  <c r="U172" i="6"/>
  <c r="V172" i="6"/>
  <c r="W172" i="6"/>
  <c r="X172" i="6"/>
  <c r="Y172" i="6"/>
  <c r="T173" i="6"/>
  <c r="U173" i="6"/>
  <c r="V173" i="6"/>
  <c r="W173" i="6"/>
  <c r="X173" i="6"/>
  <c r="Y173" i="6"/>
  <c r="AA173" i="6" s="1"/>
  <c r="T174" i="6"/>
  <c r="U174" i="6"/>
  <c r="V174" i="6"/>
  <c r="W174" i="6"/>
  <c r="X174" i="6"/>
  <c r="Y174" i="6"/>
  <c r="T175" i="6"/>
  <c r="U175" i="6"/>
  <c r="V175" i="6"/>
  <c r="W175" i="6"/>
  <c r="X175" i="6"/>
  <c r="Y175" i="6"/>
  <c r="T176" i="6"/>
  <c r="U176" i="6"/>
  <c r="V176" i="6"/>
  <c r="W176" i="6"/>
  <c r="X176" i="6"/>
  <c r="Y176" i="6"/>
  <c r="T177" i="6"/>
  <c r="U177" i="6"/>
  <c r="V177" i="6"/>
  <c r="W177" i="6"/>
  <c r="X177" i="6"/>
  <c r="Y177" i="6"/>
  <c r="T178" i="6"/>
  <c r="U178" i="6"/>
  <c r="V178" i="6"/>
  <c r="W178" i="6"/>
  <c r="X178" i="6"/>
  <c r="Y178" i="6"/>
  <c r="T179" i="6"/>
  <c r="U179" i="6"/>
  <c r="V179" i="6"/>
  <c r="W179" i="6"/>
  <c r="X179" i="6"/>
  <c r="Y179" i="6"/>
  <c r="T180" i="6"/>
  <c r="U180" i="6"/>
  <c r="V180" i="6"/>
  <c r="W180" i="6"/>
  <c r="AB180" i="6" s="1"/>
  <c r="X180" i="6"/>
  <c r="Y180" i="6"/>
  <c r="T181" i="6"/>
  <c r="U181" i="6"/>
  <c r="V181" i="6"/>
  <c r="W181" i="6"/>
  <c r="X181" i="6"/>
  <c r="Y181" i="6"/>
  <c r="AB181" i="6" s="1"/>
  <c r="T182" i="6"/>
  <c r="U182" i="6"/>
  <c r="V182" i="6"/>
  <c r="W182" i="6"/>
  <c r="X182" i="6"/>
  <c r="Y182" i="6"/>
  <c r="T183" i="6"/>
  <c r="U183" i="6"/>
  <c r="V183" i="6"/>
  <c r="W183" i="6"/>
  <c r="X183" i="6"/>
  <c r="Y183" i="6"/>
  <c r="T184" i="6"/>
  <c r="U184" i="6"/>
  <c r="V184" i="6"/>
  <c r="W184" i="6"/>
  <c r="X184" i="6"/>
  <c r="Y184" i="6"/>
  <c r="T185" i="6"/>
  <c r="U185" i="6"/>
  <c r="V185" i="6"/>
  <c r="W185" i="6"/>
  <c r="X185" i="6"/>
  <c r="Y185" i="6"/>
  <c r="T186" i="6"/>
  <c r="U186" i="6"/>
  <c r="V186" i="6"/>
  <c r="W186" i="6"/>
  <c r="X186" i="6"/>
  <c r="Y186" i="6"/>
  <c r="T187" i="6"/>
  <c r="U187" i="6"/>
  <c r="V187" i="6"/>
  <c r="W187" i="6"/>
  <c r="X187" i="6"/>
  <c r="Y187" i="6"/>
  <c r="T188" i="6"/>
  <c r="U188" i="6"/>
  <c r="V188" i="6"/>
  <c r="W188" i="6"/>
  <c r="AB188" i="6" s="1"/>
  <c r="X188" i="6"/>
  <c r="Y188" i="6"/>
  <c r="T189" i="6"/>
  <c r="U189" i="6"/>
  <c r="V189" i="6"/>
  <c r="W189" i="6"/>
  <c r="X189" i="6"/>
  <c r="Y189" i="6"/>
  <c r="T190" i="6"/>
  <c r="U190" i="6"/>
  <c r="V190" i="6"/>
  <c r="W190" i="6"/>
  <c r="X190" i="6"/>
  <c r="Y190" i="6"/>
  <c r="T191" i="6"/>
  <c r="U191" i="6"/>
  <c r="V191" i="6"/>
  <c r="W191" i="6"/>
  <c r="X191" i="6"/>
  <c r="Y191" i="6"/>
  <c r="AA191" i="6" s="1"/>
  <c r="T192" i="6"/>
  <c r="U192" i="6"/>
  <c r="V192" i="6"/>
  <c r="W192" i="6"/>
  <c r="X192" i="6"/>
  <c r="Y192" i="6"/>
  <c r="T193" i="6"/>
  <c r="U193" i="6"/>
  <c r="V193" i="6"/>
  <c r="W193" i="6"/>
  <c r="X193" i="6"/>
  <c r="Y193" i="6"/>
  <c r="T194" i="6"/>
  <c r="U194" i="6"/>
  <c r="V194" i="6"/>
  <c r="W194" i="6"/>
  <c r="X194" i="6"/>
  <c r="Y194" i="6"/>
  <c r="T195" i="6"/>
  <c r="U195" i="6"/>
  <c r="V195" i="6"/>
  <c r="W195" i="6"/>
  <c r="X195" i="6"/>
  <c r="Y195" i="6"/>
  <c r="T196" i="6"/>
  <c r="U196" i="6"/>
  <c r="V196" i="6"/>
  <c r="W196" i="6"/>
  <c r="X196" i="6"/>
  <c r="Y196" i="6"/>
  <c r="T197" i="6"/>
  <c r="U197" i="6"/>
  <c r="V197" i="6"/>
  <c r="W197" i="6"/>
  <c r="X197" i="6"/>
  <c r="Y197" i="6"/>
  <c r="T198" i="6"/>
  <c r="U198" i="6"/>
  <c r="V198" i="6"/>
  <c r="W198" i="6"/>
  <c r="X198" i="6"/>
  <c r="Y198" i="6"/>
  <c r="T199" i="6"/>
  <c r="U199" i="6"/>
  <c r="V199" i="6"/>
  <c r="W199" i="6"/>
  <c r="X199" i="6"/>
  <c r="Y199" i="6"/>
  <c r="T200" i="6"/>
  <c r="U200" i="6"/>
  <c r="V200" i="6"/>
  <c r="W200" i="6"/>
  <c r="X200" i="6"/>
  <c r="Y200" i="6"/>
  <c r="T201" i="6"/>
  <c r="U201" i="6"/>
  <c r="V201" i="6"/>
  <c r="W201" i="6"/>
  <c r="X201" i="6"/>
  <c r="Y201" i="6"/>
  <c r="T202" i="6"/>
  <c r="U202" i="6"/>
  <c r="V202" i="6"/>
  <c r="W202" i="6"/>
  <c r="X202" i="6"/>
  <c r="Y202" i="6"/>
  <c r="T203" i="6"/>
  <c r="U203" i="6"/>
  <c r="V203" i="6"/>
  <c r="W203" i="6"/>
  <c r="X203" i="6"/>
  <c r="Y203" i="6"/>
  <c r="T204" i="6"/>
  <c r="U204" i="6"/>
  <c r="V204" i="6"/>
  <c r="W204" i="6"/>
  <c r="X204" i="6"/>
  <c r="Y204" i="6"/>
  <c r="T205" i="6"/>
  <c r="U205" i="6"/>
  <c r="V205" i="6"/>
  <c r="W205" i="6"/>
  <c r="X205" i="6"/>
  <c r="Y205" i="6"/>
  <c r="T206" i="6"/>
  <c r="U206" i="6"/>
  <c r="V206" i="6"/>
  <c r="W206" i="6"/>
  <c r="X206" i="6"/>
  <c r="Y206" i="6"/>
  <c r="T207" i="6"/>
  <c r="U207" i="6"/>
  <c r="V207" i="6"/>
  <c r="W207" i="6"/>
  <c r="X207" i="6"/>
  <c r="Y207" i="6"/>
  <c r="T208" i="6"/>
  <c r="U208" i="6"/>
  <c r="V208" i="6"/>
  <c r="W208" i="6"/>
  <c r="X208" i="6"/>
  <c r="Y208" i="6"/>
  <c r="T209" i="6"/>
  <c r="U209" i="6"/>
  <c r="V209" i="6"/>
  <c r="W209" i="6"/>
  <c r="X209" i="6"/>
  <c r="Y209" i="6"/>
  <c r="AB209" i="6" s="1"/>
  <c r="T210" i="6"/>
  <c r="U210" i="6"/>
  <c r="V210" i="6"/>
  <c r="W210" i="6"/>
  <c r="AB210" i="6" s="1"/>
  <c r="X210" i="6"/>
  <c r="Y210" i="6"/>
  <c r="T211" i="6"/>
  <c r="U211" i="6"/>
  <c r="V211" i="6"/>
  <c r="W211" i="6"/>
  <c r="X211" i="6"/>
  <c r="Y211" i="6"/>
  <c r="T212" i="6"/>
  <c r="U212" i="6"/>
  <c r="V212" i="6"/>
  <c r="W212" i="6"/>
  <c r="X212" i="6"/>
  <c r="Y212" i="6"/>
  <c r="AB212" i="6"/>
  <c r="T213" i="6"/>
  <c r="U213" i="6"/>
  <c r="V213" i="6"/>
  <c r="W213" i="6"/>
  <c r="X213" i="6"/>
  <c r="Y213" i="6"/>
  <c r="T214" i="6"/>
  <c r="U214" i="6"/>
  <c r="V214" i="6"/>
  <c r="W214" i="6"/>
  <c r="X214" i="6"/>
  <c r="Z214" i="6" s="1"/>
  <c r="Y214" i="6"/>
  <c r="T215" i="6"/>
  <c r="U215" i="6"/>
  <c r="V215" i="6"/>
  <c r="W215" i="6"/>
  <c r="X215" i="6"/>
  <c r="Y215" i="6"/>
  <c r="T216" i="6"/>
  <c r="U216" i="6"/>
  <c r="V216" i="6"/>
  <c r="W216" i="6"/>
  <c r="X216" i="6"/>
  <c r="Y216" i="6"/>
  <c r="AB216" i="6" s="1"/>
  <c r="T217" i="6"/>
  <c r="U217" i="6"/>
  <c r="V217" i="6"/>
  <c r="W217" i="6"/>
  <c r="X217" i="6"/>
  <c r="Y217" i="6"/>
  <c r="AA217" i="6" s="1"/>
  <c r="T218" i="6"/>
  <c r="U218" i="6"/>
  <c r="V218" i="6"/>
  <c r="W218" i="6"/>
  <c r="X218" i="6"/>
  <c r="Z218" i="6" s="1"/>
  <c r="Y218" i="6"/>
  <c r="T219" i="6"/>
  <c r="U219" i="6"/>
  <c r="V219" i="6"/>
  <c r="W219" i="6"/>
  <c r="X219" i="6"/>
  <c r="Y219" i="6"/>
  <c r="T220" i="6"/>
  <c r="U220" i="6"/>
  <c r="V220" i="6"/>
  <c r="W220" i="6"/>
  <c r="X220" i="6"/>
  <c r="Y220" i="6"/>
  <c r="T221" i="6"/>
  <c r="U221" i="6"/>
  <c r="V221" i="6"/>
  <c r="W221" i="6"/>
  <c r="X221" i="6"/>
  <c r="Y221" i="6"/>
  <c r="T222" i="6"/>
  <c r="U222" i="6"/>
  <c r="V222" i="6"/>
  <c r="W222" i="6"/>
  <c r="X222" i="6"/>
  <c r="AA222" i="6" s="1"/>
  <c r="Y222" i="6"/>
  <c r="T223" i="6"/>
  <c r="U223" i="6"/>
  <c r="V223" i="6"/>
  <c r="W223" i="6"/>
  <c r="X223" i="6"/>
  <c r="Y223" i="6"/>
  <c r="AB223" i="6"/>
  <c r="T224" i="6"/>
  <c r="U224" i="6"/>
  <c r="V224" i="6"/>
  <c r="W224" i="6"/>
  <c r="X224" i="6"/>
  <c r="Y224" i="6"/>
  <c r="T225" i="6"/>
  <c r="U225" i="6"/>
  <c r="V225" i="6"/>
  <c r="W225" i="6"/>
  <c r="X225" i="6"/>
  <c r="Y225" i="6"/>
  <c r="T226" i="6"/>
  <c r="U226" i="6"/>
  <c r="V226" i="6"/>
  <c r="W226" i="6"/>
  <c r="X226" i="6"/>
  <c r="Y226" i="6"/>
  <c r="T227" i="6"/>
  <c r="U227" i="6"/>
  <c r="V227" i="6"/>
  <c r="W227" i="6"/>
  <c r="X227" i="6"/>
  <c r="Y227" i="6"/>
  <c r="T228" i="6"/>
  <c r="U228" i="6"/>
  <c r="V228" i="6"/>
  <c r="W228" i="6"/>
  <c r="X228" i="6"/>
  <c r="Y228" i="6"/>
  <c r="T229" i="6"/>
  <c r="U229" i="6"/>
  <c r="V229" i="6"/>
  <c r="W229" i="6"/>
  <c r="X229" i="6"/>
  <c r="Y229" i="6"/>
  <c r="T230" i="6"/>
  <c r="U230" i="6"/>
  <c r="V230" i="6"/>
  <c r="W230" i="6"/>
  <c r="X230" i="6"/>
  <c r="Y230" i="6"/>
  <c r="T231" i="6"/>
  <c r="U231" i="6"/>
  <c r="V231" i="6"/>
  <c r="W231" i="6"/>
  <c r="X231" i="6"/>
  <c r="Y231" i="6"/>
  <c r="AA231" i="6" s="1"/>
  <c r="T232" i="6"/>
  <c r="U232" i="6"/>
  <c r="V232" i="6"/>
  <c r="W232" i="6"/>
  <c r="X232" i="6"/>
  <c r="Y232" i="6"/>
  <c r="T233" i="6"/>
  <c r="U233" i="6"/>
  <c r="V233" i="6"/>
  <c r="W233" i="6"/>
  <c r="X233" i="6"/>
  <c r="Y233" i="6"/>
  <c r="AA233" i="6" s="1"/>
  <c r="T234" i="6"/>
  <c r="U234" i="6"/>
  <c r="V234" i="6"/>
  <c r="W234" i="6"/>
  <c r="X234" i="6"/>
  <c r="Y234" i="6"/>
  <c r="T235" i="6"/>
  <c r="U235" i="6"/>
  <c r="V235" i="6"/>
  <c r="W235" i="6"/>
  <c r="X235" i="6"/>
  <c r="Y235" i="6"/>
  <c r="T236" i="6"/>
  <c r="U236" i="6"/>
  <c r="V236" i="6"/>
  <c r="W236" i="6"/>
  <c r="X236" i="6"/>
  <c r="Y236" i="6"/>
  <c r="T237" i="6"/>
  <c r="U237" i="6"/>
  <c r="V237" i="6"/>
  <c r="W237" i="6"/>
  <c r="X237" i="6"/>
  <c r="Y237" i="6"/>
  <c r="T238" i="6"/>
  <c r="U238" i="6"/>
  <c r="V238" i="6"/>
  <c r="W238" i="6"/>
  <c r="X238" i="6"/>
  <c r="Y238" i="6"/>
  <c r="T239" i="6"/>
  <c r="U239" i="6"/>
  <c r="V239" i="6"/>
  <c r="W239" i="6"/>
  <c r="X239" i="6"/>
  <c r="Y239" i="6"/>
  <c r="T240" i="6"/>
  <c r="U240" i="6"/>
  <c r="V240" i="6"/>
  <c r="W240" i="6"/>
  <c r="X240" i="6"/>
  <c r="Y240" i="6"/>
  <c r="T241" i="6"/>
  <c r="U241" i="6"/>
  <c r="V241" i="6"/>
  <c r="W241" i="6"/>
  <c r="X241" i="6"/>
  <c r="Y241" i="6"/>
  <c r="T242" i="6"/>
  <c r="U242" i="6"/>
  <c r="V242" i="6"/>
  <c r="W242" i="6"/>
  <c r="X242" i="6"/>
  <c r="Y242" i="6"/>
  <c r="T243" i="6"/>
  <c r="U243" i="6"/>
  <c r="V243" i="6"/>
  <c r="W243" i="6"/>
  <c r="X243" i="6"/>
  <c r="Y243" i="6"/>
  <c r="T244" i="6"/>
  <c r="U244" i="6"/>
  <c r="V244" i="6"/>
  <c r="W244" i="6"/>
  <c r="X244" i="6"/>
  <c r="Y244" i="6"/>
  <c r="T245" i="6"/>
  <c r="U245" i="6"/>
  <c r="V245" i="6"/>
  <c r="W245" i="6"/>
  <c r="X245" i="6"/>
  <c r="Y245" i="6"/>
  <c r="T246" i="6"/>
  <c r="U246" i="6"/>
  <c r="V246" i="6"/>
  <c r="W246" i="6"/>
  <c r="X246" i="6"/>
  <c r="Y246" i="6"/>
  <c r="T247" i="6"/>
  <c r="U247" i="6"/>
  <c r="V247" i="6"/>
  <c r="W247" i="6"/>
  <c r="X247" i="6"/>
  <c r="Y247" i="6"/>
  <c r="T248" i="6"/>
  <c r="U248" i="6"/>
  <c r="V248" i="6"/>
  <c r="W248" i="6"/>
  <c r="X248" i="6"/>
  <c r="Y248" i="6"/>
  <c r="T249" i="6"/>
  <c r="U249" i="6"/>
  <c r="V249" i="6"/>
  <c r="W249" i="6"/>
  <c r="X249" i="6"/>
  <c r="Y249" i="6"/>
  <c r="T250" i="6"/>
  <c r="U250" i="6"/>
  <c r="V250" i="6"/>
  <c r="W250" i="6"/>
  <c r="Z250" i="6" s="1"/>
  <c r="X250" i="6"/>
  <c r="Y250" i="6"/>
  <c r="T251" i="6"/>
  <c r="U251" i="6"/>
  <c r="V251" i="6"/>
  <c r="W251" i="6"/>
  <c r="X251" i="6"/>
  <c r="Y251" i="6"/>
  <c r="T252" i="6"/>
  <c r="U252" i="6"/>
  <c r="V252" i="6"/>
  <c r="W252" i="6"/>
  <c r="X252" i="6"/>
  <c r="Y252" i="6"/>
  <c r="T253" i="6"/>
  <c r="U253" i="6"/>
  <c r="V253" i="6"/>
  <c r="W253" i="6"/>
  <c r="X253" i="6"/>
  <c r="Y253" i="6"/>
  <c r="T254" i="6"/>
  <c r="U254" i="6"/>
  <c r="V254" i="6"/>
  <c r="W254" i="6"/>
  <c r="X254" i="6"/>
  <c r="Y254" i="6"/>
  <c r="T255" i="6"/>
  <c r="U255" i="6"/>
  <c r="V255" i="6"/>
  <c r="W255" i="6"/>
  <c r="X255" i="6"/>
  <c r="Y255" i="6"/>
  <c r="T256" i="6"/>
  <c r="U256" i="6"/>
  <c r="V256" i="6"/>
  <c r="W256" i="6"/>
  <c r="AB256" i="6" s="1"/>
  <c r="X256" i="6"/>
  <c r="Y256" i="6"/>
  <c r="T257" i="6"/>
  <c r="U257" i="6"/>
  <c r="V257" i="6"/>
  <c r="W257" i="6"/>
  <c r="X257" i="6"/>
  <c r="AA257" i="6" s="1"/>
  <c r="Y257" i="6"/>
  <c r="AB257" i="6" s="1"/>
  <c r="T258" i="6"/>
  <c r="U258" i="6"/>
  <c r="V258" i="6"/>
  <c r="W258" i="6"/>
  <c r="X258" i="6"/>
  <c r="Y258" i="6"/>
  <c r="AA258" i="6" s="1"/>
  <c r="T259" i="6"/>
  <c r="U259" i="6"/>
  <c r="V259" i="6"/>
  <c r="W259" i="6"/>
  <c r="X259" i="6"/>
  <c r="Y259" i="6"/>
  <c r="T260" i="6"/>
  <c r="U260" i="6"/>
  <c r="V260" i="6"/>
  <c r="W260" i="6"/>
  <c r="X260" i="6"/>
  <c r="Y260" i="6"/>
  <c r="T261" i="6"/>
  <c r="U261" i="6"/>
  <c r="V261" i="6"/>
  <c r="W261" i="6"/>
  <c r="X261" i="6"/>
  <c r="Y261" i="6"/>
  <c r="T262" i="6"/>
  <c r="U262" i="6"/>
  <c r="V262" i="6"/>
  <c r="W262" i="6"/>
  <c r="X262" i="6"/>
  <c r="Y262" i="6"/>
  <c r="T263" i="6"/>
  <c r="U263" i="6"/>
  <c r="V263" i="6"/>
  <c r="W263" i="6"/>
  <c r="X263" i="6"/>
  <c r="Y263" i="6"/>
  <c r="T264" i="6"/>
  <c r="U264" i="6"/>
  <c r="V264" i="6"/>
  <c r="W264" i="6"/>
  <c r="X264" i="6"/>
  <c r="Y264" i="6"/>
  <c r="T265" i="6"/>
  <c r="U265" i="6"/>
  <c r="V265" i="6"/>
  <c r="W265" i="6"/>
  <c r="X265" i="6"/>
  <c r="Y265" i="6"/>
  <c r="T266" i="6"/>
  <c r="U266" i="6"/>
  <c r="V266" i="6"/>
  <c r="W266" i="6"/>
  <c r="X266" i="6"/>
  <c r="Y266" i="6"/>
  <c r="T267" i="6"/>
  <c r="U267" i="6"/>
  <c r="V267" i="6"/>
  <c r="W267" i="6"/>
  <c r="X267" i="6"/>
  <c r="Y267" i="6"/>
  <c r="T268" i="6"/>
  <c r="U268" i="6"/>
  <c r="V268" i="6"/>
  <c r="W268" i="6"/>
  <c r="X268" i="6"/>
  <c r="Y268" i="6"/>
  <c r="T269" i="6"/>
  <c r="U269" i="6"/>
  <c r="V269" i="6"/>
  <c r="W269" i="6"/>
  <c r="X269" i="6"/>
  <c r="Y269" i="6"/>
  <c r="T270" i="6"/>
  <c r="U270" i="6"/>
  <c r="V270" i="6"/>
  <c r="W270" i="6"/>
  <c r="X270" i="6"/>
  <c r="Y270" i="6"/>
  <c r="T271" i="6"/>
  <c r="U271" i="6"/>
  <c r="V271" i="6"/>
  <c r="W271" i="6"/>
  <c r="X271" i="6"/>
  <c r="Y271" i="6"/>
  <c r="T272" i="6"/>
  <c r="U272" i="6"/>
  <c r="V272" i="6"/>
  <c r="W272" i="6"/>
  <c r="X272" i="6"/>
  <c r="Z272" i="6" s="1"/>
  <c r="Y272" i="6"/>
  <c r="T273" i="6"/>
  <c r="U273" i="6"/>
  <c r="V273" i="6"/>
  <c r="W273" i="6"/>
  <c r="X273" i="6"/>
  <c r="Y273" i="6"/>
  <c r="T274" i="6"/>
  <c r="U274" i="6"/>
  <c r="V274" i="6"/>
  <c r="W274" i="6"/>
  <c r="X274" i="6"/>
  <c r="Y274" i="6"/>
  <c r="T275" i="6"/>
  <c r="U275" i="6"/>
  <c r="V275" i="6"/>
  <c r="W275" i="6"/>
  <c r="Z275" i="6" s="1"/>
  <c r="X275" i="6"/>
  <c r="Y275" i="6"/>
  <c r="T276" i="6"/>
  <c r="U276" i="6"/>
  <c r="V276" i="6"/>
  <c r="W276" i="6"/>
  <c r="X276" i="6"/>
  <c r="Y276" i="6"/>
  <c r="T277" i="6"/>
  <c r="U277" i="6"/>
  <c r="V277" i="6"/>
  <c r="W277" i="6"/>
  <c r="X277" i="6"/>
  <c r="Y277" i="6"/>
  <c r="AA277" i="6" s="1"/>
  <c r="T278" i="6"/>
  <c r="U278" i="6"/>
  <c r="V278" i="6"/>
  <c r="W278" i="6"/>
  <c r="X278" i="6"/>
  <c r="Y278" i="6"/>
  <c r="T279" i="6"/>
  <c r="U279" i="6"/>
  <c r="V279" i="6"/>
  <c r="W279" i="6"/>
  <c r="Z279" i="6" s="1"/>
  <c r="X279" i="6"/>
  <c r="Y279" i="6"/>
  <c r="AA279" i="6" s="1"/>
  <c r="T280" i="6"/>
  <c r="U280" i="6"/>
  <c r="V280" i="6"/>
  <c r="W280" i="6"/>
  <c r="X280" i="6"/>
  <c r="Y280" i="6"/>
  <c r="T281" i="6"/>
  <c r="U281" i="6"/>
  <c r="V281" i="6"/>
  <c r="W281" i="6"/>
  <c r="Z281" i="6" s="1"/>
  <c r="X281" i="6"/>
  <c r="Y281" i="6"/>
  <c r="AA281" i="6" s="1"/>
  <c r="T282" i="6"/>
  <c r="U282" i="6"/>
  <c r="V282" i="6"/>
  <c r="W282" i="6"/>
  <c r="X282" i="6"/>
  <c r="Y282" i="6"/>
  <c r="T283" i="6"/>
  <c r="U283" i="6"/>
  <c r="V283" i="6"/>
  <c r="W283" i="6"/>
  <c r="X283" i="6"/>
  <c r="Y283" i="6"/>
  <c r="T284" i="6"/>
  <c r="U284" i="6"/>
  <c r="V284" i="6"/>
  <c r="W284" i="6"/>
  <c r="X284" i="6"/>
  <c r="Y284" i="6"/>
  <c r="T285" i="6"/>
  <c r="U285" i="6"/>
  <c r="V285" i="6"/>
  <c r="W285" i="6"/>
  <c r="X285" i="6"/>
  <c r="Y285" i="6"/>
  <c r="T286" i="6"/>
  <c r="U286" i="6"/>
  <c r="V286" i="6"/>
  <c r="W286" i="6"/>
  <c r="X286" i="6"/>
  <c r="Y286" i="6"/>
  <c r="T287" i="6"/>
  <c r="U287" i="6"/>
  <c r="V287" i="6"/>
  <c r="W287" i="6"/>
  <c r="X287" i="6"/>
  <c r="Y287" i="6"/>
  <c r="T288" i="6"/>
  <c r="U288" i="6"/>
  <c r="V288" i="6"/>
  <c r="W288" i="6"/>
  <c r="X288" i="6"/>
  <c r="Y288" i="6"/>
  <c r="T289" i="6"/>
  <c r="U289" i="6"/>
  <c r="V289" i="6"/>
  <c r="W289" i="6"/>
  <c r="X289" i="6"/>
  <c r="Y289" i="6"/>
  <c r="T290" i="6"/>
  <c r="U290" i="6"/>
  <c r="V290" i="6"/>
  <c r="W290" i="6"/>
  <c r="X290" i="6"/>
  <c r="Y290" i="6"/>
  <c r="T291" i="6"/>
  <c r="U291" i="6"/>
  <c r="V291" i="6"/>
  <c r="W291" i="6"/>
  <c r="X291" i="6"/>
  <c r="Y291" i="6"/>
  <c r="T292" i="6"/>
  <c r="U292" i="6"/>
  <c r="V292" i="6"/>
  <c r="W292" i="6"/>
  <c r="X292" i="6"/>
  <c r="Y292" i="6"/>
  <c r="AA292" i="6" s="1"/>
  <c r="T293" i="6"/>
  <c r="U293" i="6"/>
  <c r="V293" i="6"/>
  <c r="W293" i="6"/>
  <c r="X293" i="6"/>
  <c r="Y293" i="6"/>
  <c r="T294" i="6"/>
  <c r="U294" i="6"/>
  <c r="V294" i="6"/>
  <c r="W294" i="6"/>
  <c r="X294" i="6"/>
  <c r="Y294" i="6"/>
  <c r="T295" i="6"/>
  <c r="U295" i="6"/>
  <c r="V295" i="6"/>
  <c r="W295" i="6"/>
  <c r="Z295" i="6" s="1"/>
  <c r="X295" i="6"/>
  <c r="Y295" i="6"/>
  <c r="AA295" i="6" s="1"/>
  <c r="T296" i="6"/>
  <c r="U296" i="6"/>
  <c r="V296" i="6"/>
  <c r="W296" i="6"/>
  <c r="X296" i="6"/>
  <c r="Y296" i="6"/>
  <c r="T297" i="6"/>
  <c r="U297" i="6"/>
  <c r="V297" i="6"/>
  <c r="W297" i="6"/>
  <c r="X297" i="6"/>
  <c r="Y297" i="6"/>
  <c r="T298" i="6"/>
  <c r="U298" i="6"/>
  <c r="V298" i="6"/>
  <c r="W298" i="6"/>
  <c r="X298" i="6"/>
  <c r="Y298" i="6"/>
  <c r="T299" i="6"/>
  <c r="U299" i="6"/>
  <c r="V299" i="6"/>
  <c r="W299" i="6"/>
  <c r="X299" i="6"/>
  <c r="Y299" i="6"/>
  <c r="T300" i="6"/>
  <c r="U300" i="6"/>
  <c r="V300" i="6"/>
  <c r="W300" i="6"/>
  <c r="X300" i="6"/>
  <c r="Y300" i="6"/>
  <c r="T301" i="6"/>
  <c r="U301" i="6"/>
  <c r="V301" i="6"/>
  <c r="W301" i="6"/>
  <c r="X301" i="6"/>
  <c r="Y301" i="6"/>
  <c r="T302" i="6"/>
  <c r="U302" i="6"/>
  <c r="V302" i="6"/>
  <c r="W302" i="6"/>
  <c r="X302" i="6"/>
  <c r="Y302" i="6"/>
  <c r="T303" i="6"/>
  <c r="U303" i="6"/>
  <c r="V303" i="6"/>
  <c r="W303" i="6"/>
  <c r="X303" i="6"/>
  <c r="Y303" i="6"/>
  <c r="T304" i="6"/>
  <c r="U304" i="6"/>
  <c r="V304" i="6"/>
  <c r="W304" i="6"/>
  <c r="X304" i="6"/>
  <c r="Y304" i="6"/>
  <c r="T305" i="6"/>
  <c r="U305" i="6"/>
  <c r="V305" i="6"/>
  <c r="W305" i="6"/>
  <c r="X305" i="6"/>
  <c r="Y305" i="6"/>
  <c r="T306" i="6"/>
  <c r="U306" i="6"/>
  <c r="V306" i="6"/>
  <c r="W306" i="6"/>
  <c r="X306" i="6"/>
  <c r="Y306" i="6"/>
  <c r="AB306" i="6" s="1"/>
  <c r="T307" i="6"/>
  <c r="U307" i="6"/>
  <c r="V307" i="6"/>
  <c r="W307" i="6"/>
  <c r="X307" i="6"/>
  <c r="Z307" i="6" s="1"/>
  <c r="Y307" i="6"/>
  <c r="T308" i="6"/>
  <c r="U308" i="6"/>
  <c r="V308" i="6"/>
  <c r="W308" i="6"/>
  <c r="X308" i="6"/>
  <c r="Z308" i="6" s="1"/>
  <c r="Y308" i="6"/>
  <c r="T309" i="6"/>
  <c r="U309" i="6"/>
  <c r="V309" i="6"/>
  <c r="W309" i="6"/>
  <c r="X309" i="6"/>
  <c r="Y309" i="6"/>
  <c r="T310" i="6"/>
  <c r="U310" i="6"/>
  <c r="V310" i="6"/>
  <c r="W310" i="6"/>
  <c r="X310" i="6"/>
  <c r="Y310" i="6"/>
  <c r="T311" i="6"/>
  <c r="U311" i="6"/>
  <c r="V311" i="6"/>
  <c r="W311" i="6"/>
  <c r="X311" i="6"/>
  <c r="Y311" i="6"/>
  <c r="T312" i="6"/>
  <c r="U312" i="6"/>
  <c r="V312" i="6"/>
  <c r="W312" i="6"/>
  <c r="X312" i="6"/>
  <c r="Y312" i="6"/>
  <c r="T313" i="6"/>
  <c r="U313" i="6"/>
  <c r="V313" i="6"/>
  <c r="W313" i="6"/>
  <c r="X313" i="6"/>
  <c r="Y313" i="6"/>
  <c r="T314" i="6"/>
  <c r="U314" i="6"/>
  <c r="V314" i="6"/>
  <c r="W314" i="6"/>
  <c r="X314" i="6"/>
  <c r="Y314" i="6"/>
  <c r="T315" i="6"/>
  <c r="U315" i="6"/>
  <c r="V315" i="6"/>
  <c r="W315" i="6"/>
  <c r="X315" i="6"/>
  <c r="Y315" i="6"/>
  <c r="T316" i="6"/>
  <c r="U316" i="6"/>
  <c r="V316" i="6"/>
  <c r="W316" i="6"/>
  <c r="X316" i="6"/>
  <c r="Y316" i="6"/>
  <c r="T317" i="6"/>
  <c r="U317" i="6"/>
  <c r="V317" i="6"/>
  <c r="W317" i="6"/>
  <c r="X317" i="6"/>
  <c r="Y317" i="6"/>
  <c r="T318" i="6"/>
  <c r="U318" i="6"/>
  <c r="V318" i="6"/>
  <c r="W318" i="6"/>
  <c r="X318" i="6"/>
  <c r="Y318" i="6"/>
  <c r="AB318" i="6" s="1"/>
  <c r="T319" i="6"/>
  <c r="U319" i="6"/>
  <c r="V319" i="6"/>
  <c r="W319" i="6"/>
  <c r="X319" i="6"/>
  <c r="Y319" i="6"/>
  <c r="Z319" i="6"/>
  <c r="T320" i="6"/>
  <c r="U320" i="6"/>
  <c r="V320" i="6"/>
  <c r="W320" i="6"/>
  <c r="X320" i="6"/>
  <c r="Y320" i="6"/>
  <c r="T321" i="6"/>
  <c r="U321" i="6"/>
  <c r="V321" i="6"/>
  <c r="W321" i="6"/>
  <c r="X321" i="6"/>
  <c r="Z321" i="6" s="1"/>
  <c r="Y321" i="6"/>
  <c r="T322" i="6"/>
  <c r="U322" i="6"/>
  <c r="V322" i="6"/>
  <c r="W322" i="6"/>
  <c r="Z322" i="6" s="1"/>
  <c r="X322" i="6"/>
  <c r="Y322" i="6"/>
  <c r="T323" i="6"/>
  <c r="U323" i="6"/>
  <c r="V323" i="6"/>
  <c r="W323" i="6"/>
  <c r="X323" i="6"/>
  <c r="Y323" i="6"/>
  <c r="T324" i="6"/>
  <c r="U324" i="6"/>
  <c r="V324" i="6"/>
  <c r="W324" i="6"/>
  <c r="X324" i="6"/>
  <c r="Y324" i="6"/>
  <c r="T325" i="6"/>
  <c r="U325" i="6"/>
  <c r="V325" i="6"/>
  <c r="W325" i="6"/>
  <c r="X325" i="6"/>
  <c r="Y325" i="6"/>
  <c r="T326" i="6"/>
  <c r="U326" i="6"/>
  <c r="V326" i="6"/>
  <c r="W326" i="6"/>
  <c r="X326" i="6"/>
  <c r="Y326" i="6"/>
  <c r="T327" i="6"/>
  <c r="U327" i="6"/>
  <c r="V327" i="6"/>
  <c r="W327" i="6"/>
  <c r="X327" i="6"/>
  <c r="Y327" i="6"/>
  <c r="T328" i="6"/>
  <c r="U328" i="6"/>
  <c r="V328" i="6"/>
  <c r="W328" i="6"/>
  <c r="X328" i="6"/>
  <c r="Y328" i="6"/>
  <c r="T329" i="6"/>
  <c r="U329" i="6"/>
  <c r="V329" i="6"/>
  <c r="W329" i="6"/>
  <c r="X329" i="6"/>
  <c r="Y329" i="6"/>
  <c r="T330" i="6"/>
  <c r="U330" i="6"/>
  <c r="V330" i="6"/>
  <c r="W330" i="6"/>
  <c r="X330" i="6"/>
  <c r="Y330" i="6"/>
  <c r="T331" i="6"/>
  <c r="U331" i="6"/>
  <c r="V331" i="6"/>
  <c r="W331" i="6"/>
  <c r="X331" i="6"/>
  <c r="Y331" i="6"/>
  <c r="T332" i="6"/>
  <c r="U332" i="6"/>
  <c r="V332" i="6"/>
  <c r="W332" i="6"/>
  <c r="X332" i="6"/>
  <c r="Y332" i="6"/>
  <c r="T333" i="6"/>
  <c r="U333" i="6"/>
  <c r="V333" i="6"/>
  <c r="W333" i="6"/>
  <c r="X333" i="6"/>
  <c r="Y333" i="6"/>
  <c r="Z333" i="6"/>
  <c r="T334" i="6"/>
  <c r="U334" i="6"/>
  <c r="V334" i="6"/>
  <c r="W334" i="6"/>
  <c r="X334" i="6"/>
  <c r="Y334" i="6"/>
  <c r="T335" i="6"/>
  <c r="U335" i="6"/>
  <c r="V335" i="6"/>
  <c r="W335" i="6"/>
  <c r="X335" i="6"/>
  <c r="Y335" i="6"/>
  <c r="T336" i="6"/>
  <c r="U336" i="6"/>
  <c r="V336" i="6"/>
  <c r="W336" i="6"/>
  <c r="X336" i="6"/>
  <c r="Y336" i="6"/>
  <c r="T337" i="6"/>
  <c r="U337" i="6"/>
  <c r="V337" i="6"/>
  <c r="W337" i="6"/>
  <c r="X337" i="6"/>
  <c r="Y337" i="6"/>
  <c r="T338" i="6"/>
  <c r="U338" i="6"/>
  <c r="V338" i="6"/>
  <c r="W338" i="6"/>
  <c r="X338" i="6"/>
  <c r="Y338" i="6"/>
  <c r="AA338" i="6" s="1"/>
  <c r="T339" i="6"/>
  <c r="U339" i="6"/>
  <c r="V339" i="6"/>
  <c r="W339" i="6"/>
  <c r="X339" i="6"/>
  <c r="Y339" i="6"/>
  <c r="T340" i="6"/>
  <c r="U340" i="6"/>
  <c r="V340" i="6"/>
  <c r="W340" i="6"/>
  <c r="X340" i="6"/>
  <c r="Y340" i="6"/>
  <c r="T341" i="6"/>
  <c r="U341" i="6"/>
  <c r="V341" i="6"/>
  <c r="W341" i="6"/>
  <c r="X341" i="6"/>
  <c r="Y341" i="6"/>
  <c r="AB341" i="6" s="1"/>
  <c r="T342" i="6"/>
  <c r="U342" i="6"/>
  <c r="V342" i="6"/>
  <c r="W342" i="6"/>
  <c r="X342" i="6"/>
  <c r="Y342" i="6"/>
  <c r="AA342" i="6" s="1"/>
  <c r="T343" i="6"/>
  <c r="U343" i="6"/>
  <c r="V343" i="6"/>
  <c r="W343" i="6"/>
  <c r="AB343" i="6" s="1"/>
  <c r="X343" i="6"/>
  <c r="Y343" i="6"/>
  <c r="T344" i="6"/>
  <c r="U344" i="6"/>
  <c r="V344" i="6"/>
  <c r="W344" i="6"/>
  <c r="X344" i="6"/>
  <c r="Y344" i="6"/>
  <c r="T345" i="6"/>
  <c r="U345" i="6"/>
  <c r="V345" i="6"/>
  <c r="W345" i="6"/>
  <c r="X345" i="6"/>
  <c r="Y345" i="6"/>
  <c r="T346" i="6"/>
  <c r="U346" i="6"/>
  <c r="V346" i="6"/>
  <c r="W346" i="6"/>
  <c r="X346" i="6"/>
  <c r="Z346" i="6" s="1"/>
  <c r="Y346" i="6"/>
  <c r="T347" i="6"/>
  <c r="U347" i="6"/>
  <c r="V347" i="6"/>
  <c r="W347" i="6"/>
  <c r="X347" i="6"/>
  <c r="Y347" i="6"/>
  <c r="T348" i="6"/>
  <c r="U348" i="6"/>
  <c r="V348" i="6"/>
  <c r="W348" i="6"/>
  <c r="X348" i="6"/>
  <c r="Y348" i="6"/>
  <c r="AB348" i="6" s="1"/>
  <c r="T349" i="6"/>
  <c r="U349" i="6"/>
  <c r="V349" i="6"/>
  <c r="W349" i="6"/>
  <c r="X349" i="6"/>
  <c r="Y349" i="6"/>
  <c r="T350" i="6"/>
  <c r="U350" i="6"/>
  <c r="V350" i="6"/>
  <c r="W350" i="6"/>
  <c r="X350" i="6"/>
  <c r="Y350" i="6"/>
  <c r="T351" i="6"/>
  <c r="U351" i="6"/>
  <c r="V351" i="6"/>
  <c r="W351" i="6"/>
  <c r="X351" i="6"/>
  <c r="Y351" i="6"/>
  <c r="T352" i="6"/>
  <c r="U352" i="6"/>
  <c r="V352" i="6"/>
  <c r="W352" i="6"/>
  <c r="X352" i="6"/>
  <c r="Y352" i="6"/>
  <c r="T353" i="6"/>
  <c r="U353" i="6"/>
  <c r="V353" i="6"/>
  <c r="W353" i="6"/>
  <c r="X353" i="6"/>
  <c r="AA353" i="6" s="1"/>
  <c r="Y353" i="6"/>
  <c r="T354" i="6"/>
  <c r="U354" i="6"/>
  <c r="V354" i="6"/>
  <c r="W354" i="6"/>
  <c r="X354" i="6"/>
  <c r="Z354" i="6" s="1"/>
  <c r="Y354" i="6"/>
  <c r="AB354" i="6" s="1"/>
  <c r="T355" i="6"/>
  <c r="U355" i="6"/>
  <c r="V355" i="6"/>
  <c r="W355" i="6"/>
  <c r="X355" i="6"/>
  <c r="Y355" i="6"/>
  <c r="T356" i="6"/>
  <c r="U356" i="6"/>
  <c r="V356" i="6"/>
  <c r="W356" i="6"/>
  <c r="X356" i="6"/>
  <c r="Y356" i="6"/>
  <c r="T357" i="6"/>
  <c r="U357" i="6"/>
  <c r="V357" i="6"/>
  <c r="W357" i="6"/>
  <c r="X357" i="6"/>
  <c r="Y357" i="6"/>
  <c r="T358" i="6"/>
  <c r="U358" i="6"/>
  <c r="V358" i="6"/>
  <c r="W358" i="6"/>
  <c r="X358" i="6"/>
  <c r="Y358" i="6"/>
  <c r="T359" i="6"/>
  <c r="U359" i="6"/>
  <c r="V359" i="6"/>
  <c r="W359" i="6"/>
  <c r="X359" i="6"/>
  <c r="Y359" i="6"/>
  <c r="T360" i="6"/>
  <c r="U360" i="6"/>
  <c r="V360" i="6"/>
  <c r="W360" i="6"/>
  <c r="X360" i="6"/>
  <c r="Y360" i="6"/>
  <c r="T361" i="6"/>
  <c r="U361" i="6"/>
  <c r="V361" i="6"/>
  <c r="W361" i="6"/>
  <c r="X361" i="6"/>
  <c r="Y361" i="6"/>
  <c r="T362" i="6"/>
  <c r="U362" i="6"/>
  <c r="V362" i="6"/>
  <c r="W362" i="6"/>
  <c r="X362" i="6"/>
  <c r="Y362" i="6"/>
  <c r="T363" i="6"/>
  <c r="U363" i="6"/>
  <c r="V363" i="6"/>
  <c r="W363" i="6"/>
  <c r="X363" i="6"/>
  <c r="Y363" i="6"/>
  <c r="T364" i="6"/>
  <c r="U364" i="6"/>
  <c r="V364" i="6"/>
  <c r="W364" i="6"/>
  <c r="X364" i="6"/>
  <c r="Y364" i="6"/>
  <c r="T365" i="6"/>
  <c r="U365" i="6"/>
  <c r="V365" i="6"/>
  <c r="W365" i="6"/>
  <c r="X365" i="6"/>
  <c r="Y365" i="6"/>
  <c r="T366" i="6"/>
  <c r="U366" i="6"/>
  <c r="V366" i="6"/>
  <c r="W366" i="6"/>
  <c r="X366" i="6"/>
  <c r="Y366" i="6"/>
  <c r="T367" i="6"/>
  <c r="U367" i="6"/>
  <c r="V367" i="6"/>
  <c r="W367" i="6"/>
  <c r="X367" i="6"/>
  <c r="Y367" i="6"/>
  <c r="T368" i="6"/>
  <c r="U368" i="6"/>
  <c r="V368" i="6"/>
  <c r="W368" i="6"/>
  <c r="X368" i="6"/>
  <c r="Y368" i="6"/>
  <c r="T369" i="6"/>
  <c r="U369" i="6"/>
  <c r="V369" i="6"/>
  <c r="W369" i="6"/>
  <c r="X369" i="6"/>
  <c r="Y369" i="6"/>
  <c r="T370" i="6"/>
  <c r="U370" i="6"/>
  <c r="V370" i="6"/>
  <c r="W370" i="6"/>
  <c r="X370" i="6"/>
  <c r="Y370" i="6"/>
  <c r="T371" i="6"/>
  <c r="U371" i="6"/>
  <c r="V371" i="6"/>
  <c r="W371" i="6"/>
  <c r="X371" i="6"/>
  <c r="Y371" i="6"/>
  <c r="T372" i="6"/>
  <c r="U372" i="6"/>
  <c r="V372" i="6"/>
  <c r="W372" i="6"/>
  <c r="X372" i="6"/>
  <c r="Z372" i="6" s="1"/>
  <c r="Y372" i="6"/>
  <c r="T373" i="6"/>
  <c r="U373" i="6"/>
  <c r="V373" i="6"/>
  <c r="W373" i="6"/>
  <c r="X373" i="6"/>
  <c r="Z373" i="6" s="1"/>
  <c r="Y373" i="6"/>
  <c r="T374" i="6"/>
  <c r="U374" i="6"/>
  <c r="V374" i="6"/>
  <c r="W374" i="6"/>
  <c r="X374" i="6"/>
  <c r="Y374" i="6"/>
  <c r="T375" i="6"/>
  <c r="U375" i="6"/>
  <c r="V375" i="6"/>
  <c r="W375" i="6"/>
  <c r="X375" i="6"/>
  <c r="Y375" i="6"/>
  <c r="T376" i="6"/>
  <c r="U376" i="6"/>
  <c r="V376" i="6"/>
  <c r="W376" i="6"/>
  <c r="X376" i="6"/>
  <c r="Y376" i="6"/>
  <c r="T377" i="6"/>
  <c r="U377" i="6"/>
  <c r="V377" i="6"/>
  <c r="W377" i="6"/>
  <c r="X377" i="6"/>
  <c r="Y377" i="6"/>
  <c r="T378" i="6"/>
  <c r="U378" i="6"/>
  <c r="V378" i="6"/>
  <c r="W378" i="6"/>
  <c r="X378" i="6"/>
  <c r="Y378" i="6"/>
  <c r="T379" i="6"/>
  <c r="U379" i="6"/>
  <c r="V379" i="6"/>
  <c r="W379" i="6"/>
  <c r="X379" i="6"/>
  <c r="Y379" i="6"/>
  <c r="T380" i="6"/>
  <c r="U380" i="6"/>
  <c r="V380" i="6"/>
  <c r="W380" i="6"/>
  <c r="X380" i="6"/>
  <c r="Y380" i="6"/>
  <c r="T381" i="6"/>
  <c r="U381" i="6"/>
  <c r="V381" i="6"/>
  <c r="W381" i="6"/>
  <c r="X381" i="6"/>
  <c r="Y381" i="6"/>
  <c r="AA381" i="6" s="1"/>
  <c r="T382" i="6"/>
  <c r="U382" i="6"/>
  <c r="V382" i="6"/>
  <c r="W382" i="6"/>
  <c r="X382" i="6"/>
  <c r="Y382" i="6"/>
  <c r="T383" i="6"/>
  <c r="U383" i="6"/>
  <c r="V383" i="6"/>
  <c r="W383" i="6"/>
  <c r="X383" i="6"/>
  <c r="Y383" i="6"/>
  <c r="T384" i="6"/>
  <c r="U384" i="6"/>
  <c r="V384" i="6"/>
  <c r="W384" i="6"/>
  <c r="X384" i="6"/>
  <c r="Y384" i="6"/>
  <c r="T385" i="6"/>
  <c r="U385" i="6"/>
  <c r="V385" i="6"/>
  <c r="W385" i="6"/>
  <c r="X385" i="6"/>
  <c r="Y385" i="6"/>
  <c r="T386" i="6"/>
  <c r="U386" i="6"/>
  <c r="V386" i="6"/>
  <c r="W386" i="6"/>
  <c r="X386" i="6"/>
  <c r="Y386" i="6"/>
  <c r="H3" i="6"/>
  <c r="I3" i="6"/>
  <c r="J3" i="6"/>
  <c r="K3" i="6"/>
  <c r="L3" i="6"/>
  <c r="M3" i="6"/>
  <c r="H4" i="6"/>
  <c r="I4" i="6"/>
  <c r="J4" i="6"/>
  <c r="K4" i="6"/>
  <c r="L4" i="6"/>
  <c r="M4" i="6"/>
  <c r="H5" i="6"/>
  <c r="I5" i="6"/>
  <c r="J5" i="6"/>
  <c r="K5" i="6"/>
  <c r="N5" i="6" s="1"/>
  <c r="L5" i="6"/>
  <c r="M5" i="6"/>
  <c r="H6" i="6"/>
  <c r="I6" i="6"/>
  <c r="J6" i="6"/>
  <c r="K6" i="6"/>
  <c r="L6" i="6"/>
  <c r="N6" i="6" s="1"/>
  <c r="M6" i="6"/>
  <c r="H7" i="6"/>
  <c r="I7" i="6"/>
  <c r="J7" i="6"/>
  <c r="K7" i="6"/>
  <c r="P7" i="6" s="1"/>
  <c r="L7" i="6"/>
  <c r="M7" i="6"/>
  <c r="H8" i="6"/>
  <c r="I8" i="6"/>
  <c r="J8" i="6"/>
  <c r="K8" i="6"/>
  <c r="L8" i="6"/>
  <c r="M8" i="6"/>
  <c r="H9" i="6"/>
  <c r="I9" i="6"/>
  <c r="J9" i="6"/>
  <c r="K9" i="6"/>
  <c r="L9" i="6"/>
  <c r="M9" i="6"/>
  <c r="H10" i="6"/>
  <c r="I10" i="6"/>
  <c r="J10" i="6"/>
  <c r="K10" i="6"/>
  <c r="L10" i="6"/>
  <c r="N10" i="6" s="1"/>
  <c r="M10" i="6"/>
  <c r="H11" i="6"/>
  <c r="I11" i="6"/>
  <c r="J11" i="6"/>
  <c r="K11" i="6"/>
  <c r="L11" i="6"/>
  <c r="M11" i="6"/>
  <c r="H12" i="6"/>
  <c r="I12" i="6"/>
  <c r="J12" i="6"/>
  <c r="K12" i="6"/>
  <c r="L12" i="6"/>
  <c r="M12" i="6"/>
  <c r="H13" i="6"/>
  <c r="I13" i="6"/>
  <c r="J13" i="6"/>
  <c r="K13" i="6"/>
  <c r="L13" i="6"/>
  <c r="M13" i="6"/>
  <c r="H14" i="6"/>
  <c r="I14" i="6"/>
  <c r="J14" i="6"/>
  <c r="K14" i="6"/>
  <c r="L14" i="6"/>
  <c r="M14" i="6"/>
  <c r="H15" i="6"/>
  <c r="I15" i="6"/>
  <c r="J15" i="6"/>
  <c r="K15" i="6"/>
  <c r="L15" i="6"/>
  <c r="M15" i="6"/>
  <c r="H16" i="6"/>
  <c r="I16" i="6"/>
  <c r="J16" i="6"/>
  <c r="K16" i="6"/>
  <c r="L16" i="6"/>
  <c r="M16" i="6"/>
  <c r="H17" i="6"/>
  <c r="I17" i="6"/>
  <c r="J17" i="6"/>
  <c r="K17" i="6"/>
  <c r="L17" i="6"/>
  <c r="M17" i="6"/>
  <c r="H18" i="6"/>
  <c r="I18" i="6"/>
  <c r="J18" i="6"/>
  <c r="K18" i="6"/>
  <c r="L18" i="6"/>
  <c r="N18" i="6" s="1"/>
  <c r="M18" i="6"/>
  <c r="H19" i="6"/>
  <c r="I19" i="6"/>
  <c r="J19" i="6"/>
  <c r="K19" i="6"/>
  <c r="L19" i="6"/>
  <c r="M19" i="6"/>
  <c r="O19" i="6" s="1"/>
  <c r="H20" i="6"/>
  <c r="I20" i="6"/>
  <c r="J20" i="6"/>
  <c r="K20" i="6"/>
  <c r="L20" i="6"/>
  <c r="M20" i="6"/>
  <c r="H21" i="6"/>
  <c r="I21" i="6"/>
  <c r="J21" i="6"/>
  <c r="K21" i="6"/>
  <c r="L21" i="6"/>
  <c r="M21" i="6"/>
  <c r="H22" i="6"/>
  <c r="I22" i="6"/>
  <c r="J22" i="6"/>
  <c r="K22" i="6"/>
  <c r="L22" i="6"/>
  <c r="N22" i="6" s="1"/>
  <c r="M22" i="6"/>
  <c r="H23" i="6"/>
  <c r="I23" i="6"/>
  <c r="J23" i="6"/>
  <c r="K23" i="6"/>
  <c r="P23" i="6" s="1"/>
  <c r="L23" i="6"/>
  <c r="M23" i="6"/>
  <c r="H24" i="6"/>
  <c r="I24" i="6"/>
  <c r="J24" i="6"/>
  <c r="K24" i="6"/>
  <c r="L24" i="6"/>
  <c r="M24" i="6"/>
  <c r="H25" i="6"/>
  <c r="I25" i="6"/>
  <c r="J25" i="6"/>
  <c r="K25" i="6"/>
  <c r="L25" i="6"/>
  <c r="M25" i="6"/>
  <c r="H26" i="6"/>
  <c r="I26" i="6"/>
  <c r="J26" i="6"/>
  <c r="K26" i="6"/>
  <c r="L26" i="6"/>
  <c r="N26" i="6" s="1"/>
  <c r="M26" i="6"/>
  <c r="H27" i="6"/>
  <c r="I27" i="6"/>
  <c r="J27" i="6"/>
  <c r="K27" i="6"/>
  <c r="L27" i="6"/>
  <c r="M27" i="6"/>
  <c r="H28" i="6"/>
  <c r="I28" i="6"/>
  <c r="J28" i="6"/>
  <c r="K28" i="6"/>
  <c r="L28" i="6"/>
  <c r="M28" i="6"/>
  <c r="H29" i="6"/>
  <c r="I29" i="6"/>
  <c r="J29" i="6"/>
  <c r="K29" i="6"/>
  <c r="L29" i="6"/>
  <c r="M29" i="6"/>
  <c r="H30" i="6"/>
  <c r="I30" i="6"/>
  <c r="J30" i="6"/>
  <c r="K30" i="6"/>
  <c r="L30" i="6"/>
  <c r="M30" i="6"/>
  <c r="H31" i="6"/>
  <c r="I31" i="6"/>
  <c r="J31" i="6"/>
  <c r="K31" i="6"/>
  <c r="L31" i="6"/>
  <c r="M31" i="6"/>
  <c r="H32" i="6"/>
  <c r="I32" i="6"/>
  <c r="J32" i="6"/>
  <c r="K32" i="6"/>
  <c r="L32" i="6"/>
  <c r="M32" i="6"/>
  <c r="H33" i="6"/>
  <c r="I33" i="6"/>
  <c r="J33" i="6"/>
  <c r="K33" i="6"/>
  <c r="L33" i="6"/>
  <c r="M33" i="6"/>
  <c r="O33" i="6"/>
  <c r="H34" i="6"/>
  <c r="I34" i="6"/>
  <c r="J34" i="6"/>
  <c r="K34" i="6"/>
  <c r="P34" i="6" s="1"/>
  <c r="L34" i="6"/>
  <c r="M34" i="6"/>
  <c r="H35" i="6"/>
  <c r="I35" i="6"/>
  <c r="J35" i="6"/>
  <c r="K35" i="6"/>
  <c r="L35" i="6"/>
  <c r="M35" i="6"/>
  <c r="P35" i="6" s="1"/>
  <c r="H36" i="6"/>
  <c r="I36" i="6"/>
  <c r="J36" i="6"/>
  <c r="K36" i="6"/>
  <c r="L36" i="6"/>
  <c r="M36" i="6"/>
  <c r="H37" i="6"/>
  <c r="I37" i="6"/>
  <c r="J37" i="6"/>
  <c r="K37" i="6"/>
  <c r="L37" i="6"/>
  <c r="M37" i="6"/>
  <c r="H38" i="6"/>
  <c r="I38" i="6"/>
  <c r="J38" i="6"/>
  <c r="K38" i="6"/>
  <c r="L38" i="6"/>
  <c r="M38" i="6"/>
  <c r="H39" i="6"/>
  <c r="I39" i="6"/>
  <c r="J39" i="6"/>
  <c r="K39" i="6"/>
  <c r="L39" i="6"/>
  <c r="M39" i="6"/>
  <c r="H40" i="6"/>
  <c r="I40" i="6"/>
  <c r="J40" i="6"/>
  <c r="K40" i="6"/>
  <c r="L40" i="6"/>
  <c r="O40" i="6" s="1"/>
  <c r="M40" i="6"/>
  <c r="H41" i="6"/>
  <c r="I41" i="6"/>
  <c r="J41" i="6"/>
  <c r="K41" i="6"/>
  <c r="L41" i="6"/>
  <c r="N41" i="6" s="1"/>
  <c r="M41" i="6"/>
  <c r="H42" i="6"/>
  <c r="I42" i="6"/>
  <c r="J42" i="6"/>
  <c r="K42" i="6"/>
  <c r="L42" i="6"/>
  <c r="M42" i="6"/>
  <c r="O42" i="6" s="1"/>
  <c r="N42" i="6"/>
  <c r="H43" i="6"/>
  <c r="I43" i="6"/>
  <c r="J43" i="6"/>
  <c r="K43" i="6"/>
  <c r="L43" i="6"/>
  <c r="M43" i="6"/>
  <c r="P43" i="6"/>
  <c r="H44" i="6"/>
  <c r="I44" i="6"/>
  <c r="J44" i="6"/>
  <c r="K44" i="6"/>
  <c r="L44" i="6"/>
  <c r="M44" i="6"/>
  <c r="H45" i="6"/>
  <c r="I45" i="6"/>
  <c r="J45" i="6"/>
  <c r="K45" i="6"/>
  <c r="L45" i="6"/>
  <c r="M45" i="6"/>
  <c r="H46" i="6"/>
  <c r="I46" i="6"/>
  <c r="J46" i="6"/>
  <c r="K46" i="6"/>
  <c r="L46" i="6"/>
  <c r="M46" i="6"/>
  <c r="H47" i="6"/>
  <c r="I47" i="6"/>
  <c r="J47" i="6"/>
  <c r="K47" i="6"/>
  <c r="L47" i="6"/>
  <c r="M47" i="6"/>
  <c r="H48" i="6"/>
  <c r="I48" i="6"/>
  <c r="J48" i="6"/>
  <c r="K48" i="6"/>
  <c r="L48" i="6"/>
  <c r="M48" i="6"/>
  <c r="H49" i="6"/>
  <c r="I49" i="6"/>
  <c r="J49" i="6"/>
  <c r="K49" i="6"/>
  <c r="L49" i="6"/>
  <c r="N49" i="6" s="1"/>
  <c r="M49" i="6"/>
  <c r="P49" i="6" s="1"/>
  <c r="H50" i="6"/>
  <c r="I50" i="6"/>
  <c r="J50" i="6"/>
  <c r="K50" i="6"/>
  <c r="L50" i="6"/>
  <c r="M50" i="6"/>
  <c r="H51" i="6"/>
  <c r="I51" i="6"/>
  <c r="J51" i="6"/>
  <c r="K51" i="6"/>
  <c r="L51" i="6"/>
  <c r="N51" i="6" s="1"/>
  <c r="M51" i="6"/>
  <c r="O51" i="6" s="1"/>
  <c r="H52" i="6"/>
  <c r="I52" i="6"/>
  <c r="J52" i="6"/>
  <c r="K52" i="6"/>
  <c r="L52" i="6"/>
  <c r="M52" i="6"/>
  <c r="H53" i="6"/>
  <c r="I53" i="6"/>
  <c r="J53" i="6"/>
  <c r="K53" i="6"/>
  <c r="L53" i="6"/>
  <c r="M53" i="6"/>
  <c r="H54" i="6"/>
  <c r="I54" i="6"/>
  <c r="J54" i="6"/>
  <c r="K54" i="6"/>
  <c r="L54" i="6"/>
  <c r="M54" i="6"/>
  <c r="H55" i="6"/>
  <c r="I55" i="6"/>
  <c r="J55" i="6"/>
  <c r="K55" i="6"/>
  <c r="L55" i="6"/>
  <c r="M55" i="6"/>
  <c r="P55" i="6" s="1"/>
  <c r="H56" i="6"/>
  <c r="I56" i="6"/>
  <c r="J56" i="6"/>
  <c r="K56" i="6"/>
  <c r="L56" i="6"/>
  <c r="M56" i="6"/>
  <c r="H57" i="6"/>
  <c r="I57" i="6"/>
  <c r="J57" i="6"/>
  <c r="K57" i="6"/>
  <c r="L57" i="6"/>
  <c r="N57" i="6" s="1"/>
  <c r="M57" i="6"/>
  <c r="H58" i="6"/>
  <c r="I58" i="6"/>
  <c r="J58" i="6"/>
  <c r="K58" i="6"/>
  <c r="L58" i="6"/>
  <c r="M58" i="6"/>
  <c r="H59" i="6"/>
  <c r="I59" i="6"/>
  <c r="J59" i="6"/>
  <c r="K59" i="6"/>
  <c r="L59" i="6"/>
  <c r="M59" i="6"/>
  <c r="H60" i="6"/>
  <c r="I60" i="6"/>
  <c r="J60" i="6"/>
  <c r="K60" i="6"/>
  <c r="L60" i="6"/>
  <c r="M60" i="6"/>
  <c r="H61" i="6"/>
  <c r="I61" i="6"/>
  <c r="J61" i="6"/>
  <c r="K61" i="6"/>
  <c r="L61" i="6"/>
  <c r="M61" i="6"/>
  <c r="H62" i="6"/>
  <c r="I62" i="6"/>
  <c r="J62" i="6"/>
  <c r="K62" i="6"/>
  <c r="L62" i="6"/>
  <c r="M62" i="6"/>
  <c r="H63" i="6"/>
  <c r="I63" i="6"/>
  <c r="J63" i="6"/>
  <c r="K63" i="6"/>
  <c r="L63" i="6"/>
  <c r="M63" i="6"/>
  <c r="H64" i="6"/>
  <c r="I64" i="6"/>
  <c r="J64" i="6"/>
  <c r="K64" i="6"/>
  <c r="L64" i="6"/>
  <c r="M64" i="6"/>
  <c r="H65" i="6"/>
  <c r="I65" i="6"/>
  <c r="J65" i="6"/>
  <c r="K65" i="6"/>
  <c r="L65" i="6"/>
  <c r="M65" i="6"/>
  <c r="O65" i="6" s="1"/>
  <c r="H66" i="6"/>
  <c r="I66" i="6"/>
  <c r="J66" i="6"/>
  <c r="K66" i="6"/>
  <c r="N66" i="6" s="1"/>
  <c r="L66" i="6"/>
  <c r="M66" i="6"/>
  <c r="O66" i="6" s="1"/>
  <c r="P66" i="6"/>
  <c r="H67" i="6"/>
  <c r="I67" i="6"/>
  <c r="J67" i="6"/>
  <c r="K67" i="6"/>
  <c r="P67" i="6" s="1"/>
  <c r="L67" i="6"/>
  <c r="O67" i="6" s="1"/>
  <c r="M67" i="6"/>
  <c r="H68" i="6"/>
  <c r="I68" i="6"/>
  <c r="J68" i="6"/>
  <c r="K68" i="6"/>
  <c r="L68" i="6"/>
  <c r="M68" i="6"/>
  <c r="H69" i="6"/>
  <c r="I69" i="6"/>
  <c r="J69" i="6"/>
  <c r="K69" i="6"/>
  <c r="L69" i="6"/>
  <c r="M69" i="6"/>
  <c r="H70" i="6"/>
  <c r="I70" i="6"/>
  <c r="J70" i="6"/>
  <c r="K70" i="6"/>
  <c r="L70" i="6"/>
  <c r="M70" i="6"/>
  <c r="H71" i="6"/>
  <c r="I71" i="6"/>
  <c r="J71" i="6"/>
  <c r="K71" i="6"/>
  <c r="L71" i="6"/>
  <c r="M71" i="6"/>
  <c r="H72" i="6"/>
  <c r="I72" i="6"/>
  <c r="J72" i="6"/>
  <c r="K72" i="6"/>
  <c r="L72" i="6"/>
  <c r="M72" i="6"/>
  <c r="H73" i="6"/>
  <c r="I73" i="6"/>
  <c r="J73" i="6"/>
  <c r="K73" i="6"/>
  <c r="L73" i="6"/>
  <c r="M73" i="6"/>
  <c r="O73" i="6" s="1"/>
  <c r="H74" i="6"/>
  <c r="I74" i="6"/>
  <c r="J74" i="6"/>
  <c r="K74" i="6"/>
  <c r="L74" i="6"/>
  <c r="N74" i="6" s="1"/>
  <c r="M74" i="6"/>
  <c r="H75" i="6"/>
  <c r="I75" i="6"/>
  <c r="J75" i="6"/>
  <c r="K75" i="6"/>
  <c r="L75" i="6"/>
  <c r="M75" i="6"/>
  <c r="H76" i="6"/>
  <c r="I76" i="6"/>
  <c r="J76" i="6"/>
  <c r="K76" i="6"/>
  <c r="L76" i="6"/>
  <c r="M76" i="6"/>
  <c r="H77" i="6"/>
  <c r="I77" i="6"/>
  <c r="J77" i="6"/>
  <c r="K77" i="6"/>
  <c r="L77" i="6"/>
  <c r="M77" i="6"/>
  <c r="H78" i="6"/>
  <c r="I78" i="6"/>
  <c r="J78" i="6"/>
  <c r="K78" i="6"/>
  <c r="L78" i="6"/>
  <c r="M78" i="6"/>
  <c r="H79" i="6"/>
  <c r="I79" i="6"/>
  <c r="J79" i="6"/>
  <c r="K79" i="6"/>
  <c r="L79" i="6"/>
  <c r="M79" i="6"/>
  <c r="H80" i="6"/>
  <c r="I80" i="6"/>
  <c r="J80" i="6"/>
  <c r="K80" i="6"/>
  <c r="L80" i="6"/>
  <c r="M80" i="6"/>
  <c r="H81" i="6"/>
  <c r="I81" i="6"/>
  <c r="J81" i="6"/>
  <c r="K81" i="6"/>
  <c r="L81" i="6"/>
  <c r="M81" i="6"/>
  <c r="H82" i="6"/>
  <c r="I82" i="6"/>
  <c r="J82" i="6"/>
  <c r="K82" i="6"/>
  <c r="L82" i="6"/>
  <c r="N82" i="6" s="1"/>
  <c r="M82" i="6"/>
  <c r="H83" i="6"/>
  <c r="I83" i="6"/>
  <c r="J83" i="6"/>
  <c r="K83" i="6"/>
  <c r="L83" i="6"/>
  <c r="M83" i="6"/>
  <c r="H84" i="6"/>
  <c r="I84" i="6"/>
  <c r="J84" i="6"/>
  <c r="K84" i="6"/>
  <c r="L84" i="6"/>
  <c r="M84" i="6"/>
  <c r="H85" i="6"/>
  <c r="I85" i="6"/>
  <c r="J85" i="6"/>
  <c r="K85" i="6"/>
  <c r="N85" i="6" s="1"/>
  <c r="L85" i="6"/>
  <c r="M85" i="6"/>
  <c r="H86" i="6"/>
  <c r="I86" i="6"/>
  <c r="J86" i="6"/>
  <c r="K86" i="6"/>
  <c r="L86" i="6"/>
  <c r="M86" i="6"/>
  <c r="H87" i="6"/>
  <c r="I87" i="6"/>
  <c r="J87" i="6"/>
  <c r="K87" i="6"/>
  <c r="L87" i="6"/>
  <c r="M87" i="6"/>
  <c r="H88" i="6"/>
  <c r="I88" i="6"/>
  <c r="J88" i="6"/>
  <c r="K88" i="6"/>
  <c r="L88" i="6"/>
  <c r="M88" i="6"/>
  <c r="H89" i="6"/>
  <c r="I89" i="6"/>
  <c r="J89" i="6"/>
  <c r="K89" i="6"/>
  <c r="N89" i="6" s="1"/>
  <c r="L89" i="6"/>
  <c r="M89" i="6"/>
  <c r="H90" i="6"/>
  <c r="I90" i="6"/>
  <c r="J90" i="6"/>
  <c r="K90" i="6"/>
  <c r="L90" i="6"/>
  <c r="M90" i="6"/>
  <c r="H91" i="6"/>
  <c r="I91" i="6"/>
  <c r="J91" i="6"/>
  <c r="K91" i="6"/>
  <c r="L91" i="6"/>
  <c r="M91" i="6"/>
  <c r="O91" i="6" s="1"/>
  <c r="H92" i="6"/>
  <c r="I92" i="6"/>
  <c r="J92" i="6"/>
  <c r="K92" i="6"/>
  <c r="L92" i="6"/>
  <c r="M92" i="6"/>
  <c r="H93" i="6"/>
  <c r="I93" i="6"/>
  <c r="J93" i="6"/>
  <c r="K93" i="6"/>
  <c r="L93" i="6"/>
  <c r="M93" i="6"/>
  <c r="H94" i="6"/>
  <c r="I94" i="6"/>
  <c r="J94" i="6"/>
  <c r="K94" i="6"/>
  <c r="L94" i="6"/>
  <c r="M94" i="6"/>
  <c r="H95" i="6"/>
  <c r="I95" i="6"/>
  <c r="J95" i="6"/>
  <c r="K95" i="6"/>
  <c r="L95" i="6"/>
  <c r="M95" i="6"/>
  <c r="H96" i="6"/>
  <c r="I96" i="6"/>
  <c r="J96" i="6"/>
  <c r="K96" i="6"/>
  <c r="L96" i="6"/>
  <c r="M96" i="6"/>
  <c r="H97" i="6"/>
  <c r="I97" i="6"/>
  <c r="J97" i="6"/>
  <c r="K97" i="6"/>
  <c r="L97" i="6"/>
  <c r="M97" i="6"/>
  <c r="H98" i="6"/>
  <c r="I98" i="6"/>
  <c r="J98" i="6"/>
  <c r="K98" i="6"/>
  <c r="L98" i="6"/>
  <c r="M98" i="6"/>
  <c r="H99" i="6"/>
  <c r="I99" i="6"/>
  <c r="J99" i="6"/>
  <c r="K99" i="6"/>
  <c r="L99" i="6"/>
  <c r="M99" i="6"/>
  <c r="P99" i="6" s="1"/>
  <c r="H100" i="6"/>
  <c r="I100" i="6"/>
  <c r="J100" i="6"/>
  <c r="K100" i="6"/>
  <c r="L100" i="6"/>
  <c r="M100" i="6"/>
  <c r="H101" i="6"/>
  <c r="I101" i="6"/>
  <c r="J101" i="6"/>
  <c r="K101" i="6"/>
  <c r="L101" i="6"/>
  <c r="M101" i="6"/>
  <c r="H102" i="6"/>
  <c r="I102" i="6"/>
  <c r="J102" i="6"/>
  <c r="K102" i="6"/>
  <c r="L102" i="6"/>
  <c r="M102" i="6"/>
  <c r="H103" i="6"/>
  <c r="I103" i="6"/>
  <c r="J103" i="6"/>
  <c r="K103" i="6"/>
  <c r="L103" i="6"/>
  <c r="M103" i="6"/>
  <c r="H104" i="6"/>
  <c r="I104" i="6"/>
  <c r="J104" i="6"/>
  <c r="K104" i="6"/>
  <c r="L104" i="6"/>
  <c r="M104" i="6"/>
  <c r="H105" i="6"/>
  <c r="I105" i="6"/>
  <c r="J105" i="6"/>
  <c r="K105" i="6"/>
  <c r="L105" i="6"/>
  <c r="M105" i="6"/>
  <c r="H106" i="6"/>
  <c r="I106" i="6"/>
  <c r="J106" i="6"/>
  <c r="K106" i="6"/>
  <c r="L106" i="6"/>
  <c r="M106" i="6"/>
  <c r="H107" i="6"/>
  <c r="I107" i="6"/>
  <c r="J107" i="6"/>
  <c r="K107" i="6"/>
  <c r="L107" i="6"/>
  <c r="M107" i="6"/>
  <c r="H108" i="6"/>
  <c r="I108" i="6"/>
  <c r="J108" i="6"/>
  <c r="K108" i="6"/>
  <c r="L108" i="6"/>
  <c r="M108" i="6"/>
  <c r="H109" i="6"/>
  <c r="I109" i="6"/>
  <c r="J109" i="6"/>
  <c r="K109" i="6"/>
  <c r="L109" i="6"/>
  <c r="M109" i="6"/>
  <c r="H110" i="6"/>
  <c r="I110" i="6"/>
  <c r="J110" i="6"/>
  <c r="K110" i="6"/>
  <c r="L110" i="6"/>
  <c r="M110" i="6"/>
  <c r="H111" i="6"/>
  <c r="I111" i="6"/>
  <c r="J111" i="6"/>
  <c r="K111" i="6"/>
  <c r="L111" i="6"/>
  <c r="M111" i="6"/>
  <c r="H112" i="6"/>
  <c r="I112" i="6"/>
  <c r="J112" i="6"/>
  <c r="K112" i="6"/>
  <c r="L112" i="6"/>
  <c r="M112" i="6"/>
  <c r="H113" i="6"/>
  <c r="I113" i="6"/>
  <c r="J113" i="6"/>
  <c r="K113" i="6"/>
  <c r="L113" i="6"/>
  <c r="M113" i="6"/>
  <c r="H114" i="6"/>
  <c r="I114" i="6"/>
  <c r="J114" i="6"/>
  <c r="K114" i="6"/>
  <c r="L114" i="6"/>
  <c r="M114" i="6"/>
  <c r="P114" i="6"/>
  <c r="H115" i="6"/>
  <c r="I115" i="6"/>
  <c r="J115" i="6"/>
  <c r="K115" i="6"/>
  <c r="L115" i="6"/>
  <c r="M115" i="6"/>
  <c r="P115" i="6" s="1"/>
  <c r="H116" i="6"/>
  <c r="I116" i="6"/>
  <c r="J116" i="6"/>
  <c r="K116" i="6"/>
  <c r="L116" i="6"/>
  <c r="M116" i="6"/>
  <c r="H117" i="6"/>
  <c r="I117" i="6"/>
  <c r="J117" i="6"/>
  <c r="K117" i="6"/>
  <c r="L117" i="6"/>
  <c r="M117" i="6"/>
  <c r="H118" i="6"/>
  <c r="I118" i="6"/>
  <c r="J118" i="6"/>
  <c r="K118" i="6"/>
  <c r="L118" i="6"/>
  <c r="N118" i="6" s="1"/>
  <c r="M118" i="6"/>
  <c r="H119" i="6"/>
  <c r="I119" i="6"/>
  <c r="J119" i="6"/>
  <c r="K119" i="6"/>
  <c r="L119" i="6"/>
  <c r="M119" i="6"/>
  <c r="P119" i="6"/>
  <c r="H120" i="6"/>
  <c r="I120" i="6"/>
  <c r="J120" i="6"/>
  <c r="K120" i="6"/>
  <c r="L120" i="6"/>
  <c r="M120" i="6"/>
  <c r="H121" i="6"/>
  <c r="I121" i="6"/>
  <c r="J121" i="6"/>
  <c r="K121" i="6"/>
  <c r="L121" i="6"/>
  <c r="M121" i="6"/>
  <c r="H122" i="6"/>
  <c r="I122" i="6"/>
  <c r="J122" i="6"/>
  <c r="K122" i="6"/>
  <c r="L122" i="6"/>
  <c r="N122" i="6" s="1"/>
  <c r="M122" i="6"/>
  <c r="H123" i="6"/>
  <c r="I123" i="6"/>
  <c r="J123" i="6"/>
  <c r="K123" i="6"/>
  <c r="L123" i="6"/>
  <c r="N123" i="6" s="1"/>
  <c r="M123" i="6"/>
  <c r="H124" i="6"/>
  <c r="I124" i="6"/>
  <c r="J124" i="6"/>
  <c r="K124" i="6"/>
  <c r="L124" i="6"/>
  <c r="M124" i="6"/>
  <c r="H125" i="6"/>
  <c r="I125" i="6"/>
  <c r="J125" i="6"/>
  <c r="K125" i="6"/>
  <c r="L125" i="6"/>
  <c r="M125" i="6"/>
  <c r="H126" i="6"/>
  <c r="I126" i="6"/>
  <c r="J126" i="6"/>
  <c r="K126" i="6"/>
  <c r="L126" i="6"/>
  <c r="M126" i="6"/>
  <c r="H127" i="6"/>
  <c r="I127" i="6"/>
  <c r="J127" i="6"/>
  <c r="K127" i="6"/>
  <c r="L127" i="6"/>
  <c r="M127" i="6"/>
  <c r="H128" i="6"/>
  <c r="I128" i="6"/>
  <c r="J128" i="6"/>
  <c r="K128" i="6"/>
  <c r="L128" i="6"/>
  <c r="M128" i="6"/>
  <c r="H129" i="6"/>
  <c r="I129" i="6"/>
  <c r="J129" i="6"/>
  <c r="K129" i="6"/>
  <c r="L129" i="6"/>
  <c r="M129" i="6"/>
  <c r="P129" i="6" s="1"/>
  <c r="H130" i="6"/>
  <c r="I130" i="6"/>
  <c r="J130" i="6"/>
  <c r="K130" i="6"/>
  <c r="L130" i="6"/>
  <c r="M130" i="6"/>
  <c r="H131" i="6"/>
  <c r="I131" i="6"/>
  <c r="J131" i="6"/>
  <c r="K131" i="6"/>
  <c r="L131" i="6"/>
  <c r="M131" i="6"/>
  <c r="H132" i="6"/>
  <c r="I132" i="6"/>
  <c r="J132" i="6"/>
  <c r="K132" i="6"/>
  <c r="L132" i="6"/>
  <c r="M132" i="6"/>
  <c r="H133" i="6"/>
  <c r="I133" i="6"/>
  <c r="J133" i="6"/>
  <c r="K133" i="6"/>
  <c r="L133" i="6"/>
  <c r="M133" i="6"/>
  <c r="H134" i="6"/>
  <c r="I134" i="6"/>
  <c r="J134" i="6"/>
  <c r="K134" i="6"/>
  <c r="L134" i="6"/>
  <c r="M134" i="6"/>
  <c r="H135" i="6"/>
  <c r="I135" i="6"/>
  <c r="J135" i="6"/>
  <c r="K135" i="6"/>
  <c r="L135" i="6"/>
  <c r="M135" i="6"/>
  <c r="H136" i="6"/>
  <c r="I136" i="6"/>
  <c r="J136" i="6"/>
  <c r="K136" i="6"/>
  <c r="L136" i="6"/>
  <c r="M136" i="6"/>
  <c r="H137" i="6"/>
  <c r="I137" i="6"/>
  <c r="J137" i="6"/>
  <c r="K137" i="6"/>
  <c r="L137" i="6"/>
  <c r="N137" i="6" s="1"/>
  <c r="M137" i="6"/>
  <c r="P137" i="6" s="1"/>
  <c r="H138" i="6"/>
  <c r="I138" i="6"/>
  <c r="J138" i="6"/>
  <c r="K138" i="6"/>
  <c r="N138" i="6" s="1"/>
  <c r="L138" i="6"/>
  <c r="M138" i="6"/>
  <c r="O138" i="6" s="1"/>
  <c r="H139" i="6"/>
  <c r="I139" i="6"/>
  <c r="J139" i="6"/>
  <c r="K139" i="6"/>
  <c r="L139" i="6"/>
  <c r="M139" i="6"/>
  <c r="H140" i="6"/>
  <c r="I140" i="6"/>
  <c r="J140" i="6"/>
  <c r="K140" i="6"/>
  <c r="L140" i="6"/>
  <c r="M140" i="6"/>
  <c r="H141" i="6"/>
  <c r="I141" i="6"/>
  <c r="J141" i="6"/>
  <c r="K141" i="6"/>
  <c r="L141" i="6"/>
  <c r="M141" i="6"/>
  <c r="H142" i="6"/>
  <c r="I142" i="6"/>
  <c r="J142" i="6"/>
  <c r="K142" i="6"/>
  <c r="L142" i="6"/>
  <c r="M142" i="6"/>
  <c r="H143" i="6"/>
  <c r="I143" i="6"/>
  <c r="J143" i="6"/>
  <c r="K143" i="6"/>
  <c r="L143" i="6"/>
  <c r="M143" i="6"/>
  <c r="H144" i="6"/>
  <c r="I144" i="6"/>
  <c r="J144" i="6"/>
  <c r="K144" i="6"/>
  <c r="L144" i="6"/>
  <c r="M144" i="6"/>
  <c r="H145" i="6"/>
  <c r="I145" i="6"/>
  <c r="J145" i="6"/>
  <c r="K145" i="6"/>
  <c r="L145" i="6"/>
  <c r="M145" i="6"/>
  <c r="H146" i="6"/>
  <c r="I146" i="6"/>
  <c r="J146" i="6"/>
  <c r="K146" i="6"/>
  <c r="L146" i="6"/>
  <c r="M146" i="6"/>
  <c r="H147" i="6"/>
  <c r="I147" i="6"/>
  <c r="J147" i="6"/>
  <c r="K147" i="6"/>
  <c r="L147" i="6"/>
  <c r="M147" i="6"/>
  <c r="H148" i="6"/>
  <c r="I148" i="6"/>
  <c r="J148" i="6"/>
  <c r="K148" i="6"/>
  <c r="L148" i="6"/>
  <c r="M148" i="6"/>
  <c r="H149" i="6"/>
  <c r="I149" i="6"/>
  <c r="J149" i="6"/>
  <c r="K149" i="6"/>
  <c r="L149" i="6"/>
  <c r="M149" i="6"/>
  <c r="H150" i="6"/>
  <c r="I150" i="6"/>
  <c r="J150" i="6"/>
  <c r="K150" i="6"/>
  <c r="L150" i="6"/>
  <c r="M150" i="6"/>
  <c r="H151" i="6"/>
  <c r="I151" i="6"/>
  <c r="J151" i="6"/>
  <c r="K151" i="6"/>
  <c r="L151" i="6"/>
  <c r="M151" i="6"/>
  <c r="H152" i="6"/>
  <c r="I152" i="6"/>
  <c r="J152" i="6"/>
  <c r="K152" i="6"/>
  <c r="L152" i="6"/>
  <c r="M152" i="6"/>
  <c r="H153" i="6"/>
  <c r="I153" i="6"/>
  <c r="J153" i="6"/>
  <c r="K153" i="6"/>
  <c r="L153" i="6"/>
  <c r="N153" i="6" s="1"/>
  <c r="M153" i="6"/>
  <c r="H154" i="6"/>
  <c r="I154" i="6"/>
  <c r="J154" i="6"/>
  <c r="K154" i="6"/>
  <c r="L154" i="6"/>
  <c r="M154" i="6"/>
  <c r="H155" i="6"/>
  <c r="I155" i="6"/>
  <c r="J155" i="6"/>
  <c r="K155" i="6"/>
  <c r="L155" i="6"/>
  <c r="M155" i="6"/>
  <c r="H156" i="6"/>
  <c r="I156" i="6"/>
  <c r="J156" i="6"/>
  <c r="K156" i="6"/>
  <c r="L156" i="6"/>
  <c r="N156" i="6" s="1"/>
  <c r="M156" i="6"/>
  <c r="O156" i="6" s="1"/>
  <c r="H157" i="6"/>
  <c r="I157" i="6"/>
  <c r="J157" i="6"/>
  <c r="K157" i="6"/>
  <c r="L157" i="6"/>
  <c r="M157" i="6"/>
  <c r="H158" i="6"/>
  <c r="I158" i="6"/>
  <c r="J158" i="6"/>
  <c r="K158" i="6"/>
  <c r="L158" i="6"/>
  <c r="M158" i="6"/>
  <c r="H159" i="6"/>
  <c r="I159" i="6"/>
  <c r="J159" i="6"/>
  <c r="K159" i="6"/>
  <c r="L159" i="6"/>
  <c r="M159" i="6"/>
  <c r="H160" i="6"/>
  <c r="I160" i="6"/>
  <c r="J160" i="6"/>
  <c r="K160" i="6"/>
  <c r="L160" i="6"/>
  <c r="M160" i="6"/>
  <c r="H161" i="6"/>
  <c r="I161" i="6"/>
  <c r="J161" i="6"/>
  <c r="K161" i="6"/>
  <c r="L161" i="6"/>
  <c r="M161" i="6"/>
  <c r="O161" i="6" s="1"/>
  <c r="H162" i="6"/>
  <c r="I162" i="6"/>
  <c r="J162" i="6"/>
  <c r="K162" i="6"/>
  <c r="L162" i="6"/>
  <c r="M162" i="6"/>
  <c r="H163" i="6"/>
  <c r="I163" i="6"/>
  <c r="J163" i="6"/>
  <c r="K163" i="6"/>
  <c r="L163" i="6"/>
  <c r="M163" i="6"/>
  <c r="O163" i="6" s="1"/>
  <c r="H164" i="6"/>
  <c r="I164" i="6"/>
  <c r="J164" i="6"/>
  <c r="K164" i="6"/>
  <c r="L164" i="6"/>
  <c r="M164" i="6"/>
  <c r="H165" i="6"/>
  <c r="I165" i="6"/>
  <c r="J165" i="6"/>
  <c r="K165" i="6"/>
  <c r="L165" i="6"/>
  <c r="M165" i="6"/>
  <c r="H166" i="6"/>
  <c r="I166" i="6"/>
  <c r="J166" i="6"/>
  <c r="K166" i="6"/>
  <c r="L166" i="6"/>
  <c r="M166" i="6"/>
  <c r="H167" i="6"/>
  <c r="I167" i="6"/>
  <c r="J167" i="6"/>
  <c r="K167" i="6"/>
  <c r="L167" i="6"/>
  <c r="M167" i="6"/>
  <c r="P167" i="6" s="1"/>
  <c r="H168" i="6"/>
  <c r="I168" i="6"/>
  <c r="J168" i="6"/>
  <c r="K168" i="6"/>
  <c r="P168" i="6" s="1"/>
  <c r="L168" i="6"/>
  <c r="M168" i="6"/>
  <c r="H169" i="6"/>
  <c r="I169" i="6"/>
  <c r="J169" i="6"/>
  <c r="K169" i="6"/>
  <c r="L169" i="6"/>
  <c r="N169" i="6" s="1"/>
  <c r="M169" i="6"/>
  <c r="P169" i="6" s="1"/>
  <c r="H170" i="6"/>
  <c r="I170" i="6"/>
  <c r="J170" i="6"/>
  <c r="K170" i="6"/>
  <c r="L170" i="6"/>
  <c r="M170" i="6"/>
  <c r="H171" i="6"/>
  <c r="I171" i="6"/>
  <c r="J171" i="6"/>
  <c r="K171" i="6"/>
  <c r="L171" i="6"/>
  <c r="N171" i="6" s="1"/>
  <c r="M171" i="6"/>
  <c r="H172" i="6"/>
  <c r="I172" i="6"/>
  <c r="J172" i="6"/>
  <c r="K172" i="6"/>
  <c r="L172" i="6"/>
  <c r="M172" i="6"/>
  <c r="O172" i="6"/>
  <c r="H173" i="6"/>
  <c r="I173" i="6"/>
  <c r="J173" i="6"/>
  <c r="K173" i="6"/>
  <c r="L173" i="6"/>
  <c r="M173" i="6"/>
  <c r="H174" i="6"/>
  <c r="I174" i="6"/>
  <c r="J174" i="6"/>
  <c r="K174" i="6"/>
  <c r="L174" i="6"/>
  <c r="M174" i="6"/>
  <c r="H175" i="6"/>
  <c r="I175" i="6"/>
  <c r="J175" i="6"/>
  <c r="K175" i="6"/>
  <c r="L175" i="6"/>
  <c r="M175" i="6"/>
  <c r="H176" i="6"/>
  <c r="I176" i="6"/>
  <c r="J176" i="6"/>
  <c r="K176" i="6"/>
  <c r="L176" i="6"/>
  <c r="M176" i="6"/>
  <c r="O176" i="6" s="1"/>
  <c r="H177" i="6"/>
  <c r="I177" i="6"/>
  <c r="J177" i="6"/>
  <c r="K177" i="6"/>
  <c r="N177" i="6" s="1"/>
  <c r="L177" i="6"/>
  <c r="M177" i="6"/>
  <c r="O177" i="6" s="1"/>
  <c r="H178" i="6"/>
  <c r="I178" i="6"/>
  <c r="J178" i="6"/>
  <c r="K178" i="6"/>
  <c r="L178" i="6"/>
  <c r="M178" i="6"/>
  <c r="H179" i="6"/>
  <c r="I179" i="6"/>
  <c r="J179" i="6"/>
  <c r="K179" i="6"/>
  <c r="L179" i="6"/>
  <c r="M179" i="6"/>
  <c r="O179" i="6"/>
  <c r="H180" i="6"/>
  <c r="I180" i="6"/>
  <c r="J180" i="6"/>
  <c r="K180" i="6"/>
  <c r="P180" i="6" s="1"/>
  <c r="L180" i="6"/>
  <c r="M180" i="6"/>
  <c r="H181" i="6"/>
  <c r="I181" i="6"/>
  <c r="J181" i="6"/>
  <c r="K181" i="6"/>
  <c r="L181" i="6"/>
  <c r="M181" i="6"/>
  <c r="H182" i="6"/>
  <c r="I182" i="6"/>
  <c r="J182" i="6"/>
  <c r="K182" i="6"/>
  <c r="L182" i="6"/>
  <c r="M182" i="6"/>
  <c r="H183" i="6"/>
  <c r="I183" i="6"/>
  <c r="J183" i="6"/>
  <c r="K183" i="6"/>
  <c r="L183" i="6"/>
  <c r="M183" i="6"/>
  <c r="P183" i="6" s="1"/>
  <c r="H184" i="6"/>
  <c r="I184" i="6"/>
  <c r="J184" i="6"/>
  <c r="K184" i="6"/>
  <c r="P184" i="6" s="1"/>
  <c r="L184" i="6"/>
  <c r="M184" i="6"/>
  <c r="H185" i="6"/>
  <c r="I185" i="6"/>
  <c r="J185" i="6"/>
  <c r="K185" i="6"/>
  <c r="L185" i="6"/>
  <c r="M185" i="6"/>
  <c r="H186" i="6"/>
  <c r="I186" i="6"/>
  <c r="J186" i="6"/>
  <c r="K186" i="6"/>
  <c r="L186" i="6"/>
  <c r="M186" i="6"/>
  <c r="H187" i="6"/>
  <c r="I187" i="6"/>
  <c r="J187" i="6"/>
  <c r="K187" i="6"/>
  <c r="L187" i="6"/>
  <c r="M187" i="6"/>
  <c r="H188" i="6"/>
  <c r="I188" i="6"/>
  <c r="J188" i="6"/>
  <c r="K188" i="6"/>
  <c r="L188" i="6"/>
  <c r="M188" i="6"/>
  <c r="H189" i="6"/>
  <c r="I189" i="6"/>
  <c r="J189" i="6"/>
  <c r="K189" i="6"/>
  <c r="L189" i="6"/>
  <c r="M189" i="6"/>
  <c r="H190" i="6"/>
  <c r="I190" i="6"/>
  <c r="J190" i="6"/>
  <c r="K190" i="6"/>
  <c r="L190" i="6"/>
  <c r="M190" i="6"/>
  <c r="H191" i="6"/>
  <c r="I191" i="6"/>
  <c r="J191" i="6"/>
  <c r="K191" i="6"/>
  <c r="L191" i="6"/>
  <c r="M191" i="6"/>
  <c r="H192" i="6"/>
  <c r="I192" i="6"/>
  <c r="J192" i="6"/>
  <c r="K192" i="6"/>
  <c r="L192" i="6"/>
  <c r="M192" i="6"/>
  <c r="H193" i="6"/>
  <c r="I193" i="6"/>
  <c r="J193" i="6"/>
  <c r="K193" i="6"/>
  <c r="L193" i="6"/>
  <c r="M193" i="6"/>
  <c r="O193" i="6" s="1"/>
  <c r="H194" i="6"/>
  <c r="I194" i="6"/>
  <c r="J194" i="6"/>
  <c r="K194" i="6"/>
  <c r="P194" i="6" s="1"/>
  <c r="L194" i="6"/>
  <c r="M194" i="6"/>
  <c r="H195" i="6"/>
  <c r="I195" i="6"/>
  <c r="J195" i="6"/>
  <c r="K195" i="6"/>
  <c r="L195" i="6"/>
  <c r="M195" i="6"/>
  <c r="H196" i="6"/>
  <c r="I196" i="6"/>
  <c r="J196" i="6"/>
  <c r="K196" i="6"/>
  <c r="L196" i="6"/>
  <c r="M196" i="6"/>
  <c r="H197" i="6"/>
  <c r="I197" i="6"/>
  <c r="J197" i="6"/>
  <c r="K197" i="6"/>
  <c r="L197" i="6"/>
  <c r="M197" i="6"/>
  <c r="H198" i="6"/>
  <c r="I198" i="6"/>
  <c r="J198" i="6"/>
  <c r="K198" i="6"/>
  <c r="L198" i="6"/>
  <c r="M198" i="6"/>
  <c r="H199" i="6"/>
  <c r="I199" i="6"/>
  <c r="J199" i="6"/>
  <c r="K199" i="6"/>
  <c r="L199" i="6"/>
  <c r="M199" i="6"/>
  <c r="H200" i="6"/>
  <c r="I200" i="6"/>
  <c r="J200" i="6"/>
  <c r="K200" i="6"/>
  <c r="L200" i="6"/>
  <c r="M200" i="6"/>
  <c r="H201" i="6"/>
  <c r="I201" i="6"/>
  <c r="J201" i="6"/>
  <c r="K201" i="6"/>
  <c r="L201" i="6"/>
  <c r="N201" i="6" s="1"/>
  <c r="M201" i="6"/>
  <c r="P201" i="6" s="1"/>
  <c r="H202" i="6"/>
  <c r="I202" i="6"/>
  <c r="J202" i="6"/>
  <c r="K202" i="6"/>
  <c r="L202" i="6"/>
  <c r="M202" i="6"/>
  <c r="N202" i="6"/>
  <c r="H203" i="6"/>
  <c r="I203" i="6"/>
  <c r="J203" i="6"/>
  <c r="K203" i="6"/>
  <c r="L203" i="6"/>
  <c r="M203" i="6"/>
  <c r="H204" i="6"/>
  <c r="I204" i="6"/>
  <c r="J204" i="6"/>
  <c r="K204" i="6"/>
  <c r="L204" i="6"/>
  <c r="M204" i="6"/>
  <c r="H205" i="6"/>
  <c r="I205" i="6"/>
  <c r="J205" i="6"/>
  <c r="K205" i="6"/>
  <c r="L205" i="6"/>
  <c r="M205" i="6"/>
  <c r="H206" i="6"/>
  <c r="I206" i="6"/>
  <c r="J206" i="6"/>
  <c r="K206" i="6"/>
  <c r="L206" i="6"/>
  <c r="M206" i="6"/>
  <c r="H207" i="6"/>
  <c r="I207" i="6"/>
  <c r="J207" i="6"/>
  <c r="K207" i="6"/>
  <c r="L207" i="6"/>
  <c r="M207" i="6"/>
  <c r="H208" i="6"/>
  <c r="I208" i="6"/>
  <c r="J208" i="6"/>
  <c r="K208" i="6"/>
  <c r="L208" i="6"/>
  <c r="M208" i="6"/>
  <c r="O208" i="6" s="1"/>
  <c r="H209" i="6"/>
  <c r="I209" i="6"/>
  <c r="J209" i="6"/>
  <c r="K209" i="6"/>
  <c r="L209" i="6"/>
  <c r="M209" i="6"/>
  <c r="H210" i="6"/>
  <c r="I210" i="6"/>
  <c r="J210" i="6"/>
  <c r="K210" i="6"/>
  <c r="L210" i="6"/>
  <c r="M210" i="6"/>
  <c r="O210" i="6" s="1"/>
  <c r="H211" i="6"/>
  <c r="I211" i="6"/>
  <c r="J211" i="6"/>
  <c r="K211" i="6"/>
  <c r="P211" i="6" s="1"/>
  <c r="L211" i="6"/>
  <c r="M211" i="6"/>
  <c r="H212" i="6"/>
  <c r="I212" i="6"/>
  <c r="J212" i="6"/>
  <c r="K212" i="6"/>
  <c r="L212" i="6"/>
  <c r="M212" i="6"/>
  <c r="H213" i="6"/>
  <c r="I213" i="6"/>
  <c r="J213" i="6"/>
  <c r="K213" i="6"/>
  <c r="N213" i="6" s="1"/>
  <c r="L213" i="6"/>
  <c r="M213" i="6"/>
  <c r="H214" i="6"/>
  <c r="I214" i="6"/>
  <c r="J214" i="6"/>
  <c r="K214" i="6"/>
  <c r="L214" i="6"/>
  <c r="M214" i="6"/>
  <c r="H215" i="6"/>
  <c r="I215" i="6"/>
  <c r="J215" i="6"/>
  <c r="K215" i="6"/>
  <c r="P215" i="6" s="1"/>
  <c r="L215" i="6"/>
  <c r="M215" i="6"/>
  <c r="H216" i="6"/>
  <c r="I216" i="6"/>
  <c r="J216" i="6"/>
  <c r="K216" i="6"/>
  <c r="L216" i="6"/>
  <c r="M216" i="6"/>
  <c r="H217" i="6"/>
  <c r="I217" i="6"/>
  <c r="J217" i="6"/>
  <c r="K217" i="6"/>
  <c r="L217" i="6"/>
  <c r="M217" i="6"/>
  <c r="H218" i="6"/>
  <c r="I218" i="6"/>
  <c r="J218" i="6"/>
  <c r="K218" i="6"/>
  <c r="L218" i="6"/>
  <c r="M218" i="6"/>
  <c r="O218" i="6" s="1"/>
  <c r="H219" i="6"/>
  <c r="I219" i="6"/>
  <c r="J219" i="6"/>
  <c r="K219" i="6"/>
  <c r="L219" i="6"/>
  <c r="M219" i="6"/>
  <c r="H220" i="6"/>
  <c r="I220" i="6"/>
  <c r="J220" i="6"/>
  <c r="K220" i="6"/>
  <c r="L220" i="6"/>
  <c r="M220" i="6"/>
  <c r="O220" i="6" s="1"/>
  <c r="H221" i="6"/>
  <c r="I221" i="6"/>
  <c r="J221" i="6"/>
  <c r="K221" i="6"/>
  <c r="L221" i="6"/>
  <c r="M221" i="6"/>
  <c r="H222" i="6"/>
  <c r="I222" i="6"/>
  <c r="J222" i="6"/>
  <c r="K222" i="6"/>
  <c r="L222" i="6"/>
  <c r="M222" i="6"/>
  <c r="H223" i="6"/>
  <c r="I223" i="6"/>
  <c r="J223" i="6"/>
  <c r="K223" i="6"/>
  <c r="L223" i="6"/>
  <c r="M223" i="6"/>
  <c r="H224" i="6"/>
  <c r="I224" i="6"/>
  <c r="J224" i="6"/>
  <c r="K224" i="6"/>
  <c r="L224" i="6"/>
  <c r="M224" i="6"/>
  <c r="H225" i="6"/>
  <c r="I225" i="6"/>
  <c r="J225" i="6"/>
  <c r="K225" i="6"/>
  <c r="L225" i="6"/>
  <c r="O225" i="6" s="1"/>
  <c r="M225" i="6"/>
  <c r="H226" i="6"/>
  <c r="I226" i="6"/>
  <c r="J226" i="6"/>
  <c r="K226" i="6"/>
  <c r="L226" i="6"/>
  <c r="M226" i="6"/>
  <c r="H227" i="6"/>
  <c r="I227" i="6"/>
  <c r="J227" i="6"/>
  <c r="K227" i="6"/>
  <c r="L227" i="6"/>
  <c r="M227" i="6"/>
  <c r="O227" i="6" s="1"/>
  <c r="H228" i="6"/>
  <c r="I228" i="6"/>
  <c r="J228" i="6"/>
  <c r="K228" i="6"/>
  <c r="L228" i="6"/>
  <c r="M228" i="6"/>
  <c r="H229" i="6"/>
  <c r="I229" i="6"/>
  <c r="J229" i="6"/>
  <c r="K229" i="6"/>
  <c r="L229" i="6"/>
  <c r="M229" i="6"/>
  <c r="H230" i="6"/>
  <c r="I230" i="6"/>
  <c r="J230" i="6"/>
  <c r="K230" i="6"/>
  <c r="L230" i="6"/>
  <c r="M230" i="6"/>
  <c r="H231" i="6"/>
  <c r="I231" i="6"/>
  <c r="J231" i="6"/>
  <c r="K231" i="6"/>
  <c r="L231" i="6"/>
  <c r="M231" i="6"/>
  <c r="H232" i="6"/>
  <c r="I232" i="6"/>
  <c r="J232" i="6"/>
  <c r="K232" i="6"/>
  <c r="L232" i="6"/>
  <c r="M232" i="6"/>
  <c r="H233" i="6"/>
  <c r="I233" i="6"/>
  <c r="J233" i="6"/>
  <c r="K233" i="6"/>
  <c r="L233" i="6"/>
  <c r="M233" i="6"/>
  <c r="H234" i="6"/>
  <c r="I234" i="6"/>
  <c r="J234" i="6"/>
  <c r="K234" i="6"/>
  <c r="L234" i="6"/>
  <c r="N234" i="6" s="1"/>
  <c r="M234" i="6"/>
  <c r="P234" i="6" s="1"/>
  <c r="H235" i="6"/>
  <c r="I235" i="6"/>
  <c r="J235" i="6"/>
  <c r="K235" i="6"/>
  <c r="L235" i="6"/>
  <c r="M235" i="6"/>
  <c r="H236" i="6"/>
  <c r="I236" i="6"/>
  <c r="J236" i="6"/>
  <c r="K236" i="6"/>
  <c r="L236" i="6"/>
  <c r="M236" i="6"/>
  <c r="H237" i="6"/>
  <c r="I237" i="6"/>
  <c r="J237" i="6"/>
  <c r="K237" i="6"/>
  <c r="L237" i="6"/>
  <c r="M237" i="6"/>
  <c r="H238" i="6"/>
  <c r="I238" i="6"/>
  <c r="J238" i="6"/>
  <c r="K238" i="6"/>
  <c r="L238" i="6"/>
  <c r="M238" i="6"/>
  <c r="H239" i="6"/>
  <c r="I239" i="6"/>
  <c r="J239" i="6"/>
  <c r="K239" i="6"/>
  <c r="L239" i="6"/>
  <c r="M239" i="6"/>
  <c r="H240" i="6"/>
  <c r="I240" i="6"/>
  <c r="J240" i="6"/>
  <c r="K240" i="6"/>
  <c r="L240" i="6"/>
  <c r="M240" i="6"/>
  <c r="H241" i="6"/>
  <c r="I241" i="6"/>
  <c r="J241" i="6"/>
  <c r="K241" i="6"/>
  <c r="L241" i="6"/>
  <c r="M241" i="6"/>
  <c r="H242" i="6"/>
  <c r="I242" i="6"/>
  <c r="J242" i="6"/>
  <c r="K242" i="6"/>
  <c r="L242" i="6"/>
  <c r="M242" i="6"/>
  <c r="H243" i="6"/>
  <c r="I243" i="6"/>
  <c r="J243" i="6"/>
  <c r="K243" i="6"/>
  <c r="L243" i="6"/>
  <c r="M243" i="6"/>
  <c r="P243" i="6" s="1"/>
  <c r="H244" i="6"/>
  <c r="I244" i="6"/>
  <c r="J244" i="6"/>
  <c r="K244" i="6"/>
  <c r="P244" i="6" s="1"/>
  <c r="L244" i="6"/>
  <c r="M244" i="6"/>
  <c r="H245" i="6"/>
  <c r="I245" i="6"/>
  <c r="J245" i="6"/>
  <c r="K245" i="6"/>
  <c r="L245" i="6"/>
  <c r="M245" i="6"/>
  <c r="H246" i="6"/>
  <c r="I246" i="6"/>
  <c r="J246" i="6"/>
  <c r="K246" i="6"/>
  <c r="L246" i="6"/>
  <c r="M246" i="6"/>
  <c r="H247" i="6"/>
  <c r="I247" i="6"/>
  <c r="J247" i="6"/>
  <c r="K247" i="6"/>
  <c r="L247" i="6"/>
  <c r="M247" i="6"/>
  <c r="P247" i="6" s="1"/>
  <c r="H248" i="6"/>
  <c r="I248" i="6"/>
  <c r="J248" i="6"/>
  <c r="K248" i="6"/>
  <c r="L248" i="6"/>
  <c r="M248" i="6"/>
  <c r="H249" i="6"/>
  <c r="I249" i="6"/>
  <c r="J249" i="6"/>
  <c r="K249" i="6"/>
  <c r="L249" i="6"/>
  <c r="M249" i="6"/>
  <c r="P249" i="6" s="1"/>
  <c r="H250" i="6"/>
  <c r="I250" i="6"/>
  <c r="J250" i="6"/>
  <c r="K250" i="6"/>
  <c r="L250" i="6"/>
  <c r="M250" i="6"/>
  <c r="H251" i="6"/>
  <c r="I251" i="6"/>
  <c r="J251" i="6"/>
  <c r="K251" i="6"/>
  <c r="L251" i="6"/>
  <c r="M251" i="6"/>
  <c r="H252" i="6"/>
  <c r="I252" i="6"/>
  <c r="J252" i="6"/>
  <c r="K252" i="6"/>
  <c r="P252" i="6" s="1"/>
  <c r="L252" i="6"/>
  <c r="M252" i="6"/>
  <c r="H253" i="6"/>
  <c r="I253" i="6"/>
  <c r="J253" i="6"/>
  <c r="K253" i="6"/>
  <c r="L253" i="6"/>
  <c r="M253" i="6"/>
  <c r="H254" i="6"/>
  <c r="I254" i="6"/>
  <c r="J254" i="6"/>
  <c r="K254" i="6"/>
  <c r="P254" i="6" s="1"/>
  <c r="L254" i="6"/>
  <c r="M254" i="6"/>
  <c r="H255" i="6"/>
  <c r="I255" i="6"/>
  <c r="J255" i="6"/>
  <c r="K255" i="6"/>
  <c r="L255" i="6"/>
  <c r="M255" i="6"/>
  <c r="H256" i="6"/>
  <c r="I256" i="6"/>
  <c r="J256" i="6"/>
  <c r="K256" i="6"/>
  <c r="L256" i="6"/>
  <c r="M256" i="6"/>
  <c r="H257" i="6"/>
  <c r="I257" i="6"/>
  <c r="J257" i="6"/>
  <c r="K257" i="6"/>
  <c r="L257" i="6"/>
  <c r="M257" i="6"/>
  <c r="H258" i="6"/>
  <c r="I258" i="6"/>
  <c r="J258" i="6"/>
  <c r="K258" i="6"/>
  <c r="L258" i="6"/>
  <c r="M258" i="6"/>
  <c r="H259" i="6"/>
  <c r="I259" i="6"/>
  <c r="J259" i="6"/>
  <c r="K259" i="6"/>
  <c r="L259" i="6"/>
  <c r="M259" i="6"/>
  <c r="H260" i="6"/>
  <c r="I260" i="6"/>
  <c r="J260" i="6"/>
  <c r="K260" i="6"/>
  <c r="L260" i="6"/>
  <c r="M260" i="6"/>
  <c r="H261" i="6"/>
  <c r="I261" i="6"/>
  <c r="J261" i="6"/>
  <c r="K261" i="6"/>
  <c r="L261" i="6"/>
  <c r="M261" i="6"/>
  <c r="H262" i="6"/>
  <c r="I262" i="6"/>
  <c r="J262" i="6"/>
  <c r="K262" i="6"/>
  <c r="L262" i="6"/>
  <c r="M262" i="6"/>
  <c r="H263" i="6"/>
  <c r="I263" i="6"/>
  <c r="J263" i="6"/>
  <c r="K263" i="6"/>
  <c r="L263" i="6"/>
  <c r="M263" i="6"/>
  <c r="H264" i="6"/>
  <c r="I264" i="6"/>
  <c r="J264" i="6"/>
  <c r="K264" i="6"/>
  <c r="L264" i="6"/>
  <c r="M264" i="6"/>
  <c r="H265" i="6"/>
  <c r="I265" i="6"/>
  <c r="J265" i="6"/>
  <c r="K265" i="6"/>
  <c r="L265" i="6"/>
  <c r="M265" i="6"/>
  <c r="H266" i="6"/>
  <c r="I266" i="6"/>
  <c r="J266" i="6"/>
  <c r="K266" i="6"/>
  <c r="L266" i="6"/>
  <c r="M266" i="6"/>
  <c r="H267" i="6"/>
  <c r="I267" i="6"/>
  <c r="J267" i="6"/>
  <c r="K267" i="6"/>
  <c r="L267" i="6"/>
  <c r="M267" i="6"/>
  <c r="H268" i="6"/>
  <c r="I268" i="6"/>
  <c r="J268" i="6"/>
  <c r="K268" i="6"/>
  <c r="L268" i="6"/>
  <c r="M268" i="6"/>
  <c r="H269" i="6"/>
  <c r="I269" i="6"/>
  <c r="J269" i="6"/>
  <c r="K269" i="6"/>
  <c r="L269" i="6"/>
  <c r="M269" i="6"/>
  <c r="H270" i="6"/>
  <c r="I270" i="6"/>
  <c r="J270" i="6"/>
  <c r="K270" i="6"/>
  <c r="L270" i="6"/>
  <c r="M270" i="6"/>
  <c r="H271" i="6"/>
  <c r="I271" i="6"/>
  <c r="J271" i="6"/>
  <c r="K271" i="6"/>
  <c r="L271" i="6"/>
  <c r="M271" i="6"/>
  <c r="P271" i="6" s="1"/>
  <c r="H272" i="6"/>
  <c r="I272" i="6"/>
  <c r="J272" i="6"/>
  <c r="K272" i="6"/>
  <c r="L272" i="6"/>
  <c r="M272" i="6"/>
  <c r="N272" i="6"/>
  <c r="H273" i="6"/>
  <c r="I273" i="6"/>
  <c r="J273" i="6"/>
  <c r="K273" i="6"/>
  <c r="N273" i="6" s="1"/>
  <c r="L273" i="6"/>
  <c r="M273" i="6"/>
  <c r="H274" i="6"/>
  <c r="I274" i="6"/>
  <c r="J274" i="6"/>
  <c r="K274" i="6"/>
  <c r="L274" i="6"/>
  <c r="M274" i="6"/>
  <c r="H275" i="6"/>
  <c r="I275" i="6"/>
  <c r="J275" i="6"/>
  <c r="K275" i="6"/>
  <c r="L275" i="6"/>
  <c r="M275" i="6"/>
  <c r="H276" i="6"/>
  <c r="I276" i="6"/>
  <c r="J276" i="6"/>
  <c r="K276" i="6"/>
  <c r="L276" i="6"/>
  <c r="M276" i="6"/>
  <c r="H277" i="6"/>
  <c r="I277" i="6"/>
  <c r="J277" i="6"/>
  <c r="K277" i="6"/>
  <c r="L277" i="6"/>
  <c r="M277" i="6"/>
  <c r="H278" i="6"/>
  <c r="I278" i="6"/>
  <c r="J278" i="6"/>
  <c r="K278" i="6"/>
  <c r="L278" i="6"/>
  <c r="M278" i="6"/>
  <c r="H279" i="6"/>
  <c r="I279" i="6"/>
  <c r="J279" i="6"/>
  <c r="K279" i="6"/>
  <c r="L279" i="6"/>
  <c r="O279" i="6" s="1"/>
  <c r="M279" i="6"/>
  <c r="H280" i="6"/>
  <c r="I280" i="6"/>
  <c r="J280" i="6"/>
  <c r="K280" i="6"/>
  <c r="L280" i="6"/>
  <c r="M280" i="6"/>
  <c r="H281" i="6"/>
  <c r="I281" i="6"/>
  <c r="J281" i="6"/>
  <c r="K281" i="6"/>
  <c r="L281" i="6"/>
  <c r="M281" i="6"/>
  <c r="H282" i="6"/>
  <c r="I282" i="6"/>
  <c r="J282" i="6"/>
  <c r="K282" i="6"/>
  <c r="L282" i="6"/>
  <c r="M282" i="6"/>
  <c r="H283" i="6"/>
  <c r="I283" i="6"/>
  <c r="J283" i="6"/>
  <c r="K283" i="6"/>
  <c r="L283" i="6"/>
  <c r="M283" i="6"/>
  <c r="H284" i="6"/>
  <c r="I284" i="6"/>
  <c r="J284" i="6"/>
  <c r="K284" i="6"/>
  <c r="L284" i="6"/>
  <c r="M284" i="6"/>
  <c r="H285" i="6"/>
  <c r="I285" i="6"/>
  <c r="J285" i="6"/>
  <c r="K285" i="6"/>
  <c r="L285" i="6"/>
  <c r="M285" i="6"/>
  <c r="H286" i="6"/>
  <c r="I286" i="6"/>
  <c r="J286" i="6"/>
  <c r="K286" i="6"/>
  <c r="L286" i="6"/>
  <c r="M286" i="6"/>
  <c r="H287" i="6"/>
  <c r="I287" i="6"/>
  <c r="J287" i="6"/>
  <c r="K287" i="6"/>
  <c r="N287" i="6" s="1"/>
  <c r="L287" i="6"/>
  <c r="M287" i="6"/>
  <c r="H288" i="6"/>
  <c r="I288" i="6"/>
  <c r="J288" i="6"/>
  <c r="K288" i="6"/>
  <c r="L288" i="6"/>
  <c r="M288" i="6"/>
  <c r="H289" i="6"/>
  <c r="I289" i="6"/>
  <c r="J289" i="6"/>
  <c r="K289" i="6"/>
  <c r="L289" i="6"/>
  <c r="M289" i="6"/>
  <c r="H290" i="6"/>
  <c r="I290" i="6"/>
  <c r="J290" i="6"/>
  <c r="K290" i="6"/>
  <c r="L290" i="6"/>
  <c r="M290" i="6"/>
  <c r="H291" i="6"/>
  <c r="I291" i="6"/>
  <c r="J291" i="6"/>
  <c r="K291" i="6"/>
  <c r="L291" i="6"/>
  <c r="M291" i="6"/>
  <c r="H292" i="6"/>
  <c r="I292" i="6"/>
  <c r="J292" i="6"/>
  <c r="K292" i="6"/>
  <c r="L292" i="6"/>
  <c r="M292" i="6"/>
  <c r="H293" i="6"/>
  <c r="I293" i="6"/>
  <c r="J293" i="6"/>
  <c r="K293" i="6"/>
  <c r="N293" i="6" s="1"/>
  <c r="L293" i="6"/>
  <c r="M293" i="6"/>
  <c r="H294" i="6"/>
  <c r="I294" i="6"/>
  <c r="J294" i="6"/>
  <c r="K294" i="6"/>
  <c r="L294" i="6"/>
  <c r="M294" i="6"/>
  <c r="H295" i="6"/>
  <c r="I295" i="6"/>
  <c r="J295" i="6"/>
  <c r="K295" i="6"/>
  <c r="L295" i="6"/>
  <c r="M295" i="6"/>
  <c r="H296" i="6"/>
  <c r="I296" i="6"/>
  <c r="J296" i="6"/>
  <c r="K296" i="6"/>
  <c r="L296" i="6"/>
  <c r="M296" i="6"/>
  <c r="H297" i="6"/>
  <c r="I297" i="6"/>
  <c r="J297" i="6"/>
  <c r="K297" i="6"/>
  <c r="L297" i="6"/>
  <c r="M297" i="6"/>
  <c r="H298" i="6"/>
  <c r="I298" i="6"/>
  <c r="J298" i="6"/>
  <c r="K298" i="6"/>
  <c r="L298" i="6"/>
  <c r="M298" i="6"/>
  <c r="H299" i="6"/>
  <c r="I299" i="6"/>
  <c r="J299" i="6"/>
  <c r="K299" i="6"/>
  <c r="L299" i="6"/>
  <c r="M299" i="6"/>
  <c r="H300" i="6"/>
  <c r="I300" i="6"/>
  <c r="J300" i="6"/>
  <c r="K300" i="6"/>
  <c r="L300" i="6"/>
  <c r="M300" i="6"/>
  <c r="O300" i="6" s="1"/>
  <c r="H301" i="6"/>
  <c r="I301" i="6"/>
  <c r="J301" i="6"/>
  <c r="K301" i="6"/>
  <c r="P301" i="6" s="1"/>
  <c r="L301" i="6"/>
  <c r="M301" i="6"/>
  <c r="H302" i="6"/>
  <c r="I302" i="6"/>
  <c r="J302" i="6"/>
  <c r="K302" i="6"/>
  <c r="L302" i="6"/>
  <c r="M302" i="6"/>
  <c r="H303" i="6"/>
  <c r="I303" i="6"/>
  <c r="J303" i="6"/>
  <c r="K303" i="6"/>
  <c r="L303" i="6"/>
  <c r="M303" i="6"/>
  <c r="H304" i="6"/>
  <c r="I304" i="6"/>
  <c r="J304" i="6"/>
  <c r="K304" i="6"/>
  <c r="L304" i="6"/>
  <c r="M304" i="6"/>
  <c r="H305" i="6"/>
  <c r="I305" i="6"/>
  <c r="J305" i="6"/>
  <c r="K305" i="6"/>
  <c r="L305" i="6"/>
  <c r="M305" i="6"/>
  <c r="H306" i="6"/>
  <c r="I306" i="6"/>
  <c r="J306" i="6"/>
  <c r="K306" i="6"/>
  <c r="L306" i="6"/>
  <c r="M306" i="6"/>
  <c r="H307" i="6"/>
  <c r="I307" i="6"/>
  <c r="J307" i="6"/>
  <c r="K307" i="6"/>
  <c r="L307" i="6"/>
  <c r="M307" i="6"/>
  <c r="H308" i="6"/>
  <c r="I308" i="6"/>
  <c r="J308" i="6"/>
  <c r="K308" i="6"/>
  <c r="L308" i="6"/>
  <c r="M308" i="6"/>
  <c r="H309" i="6"/>
  <c r="I309" i="6"/>
  <c r="J309" i="6"/>
  <c r="K309" i="6"/>
  <c r="L309" i="6"/>
  <c r="M309" i="6"/>
  <c r="H310" i="6"/>
  <c r="I310" i="6"/>
  <c r="J310" i="6"/>
  <c r="K310" i="6"/>
  <c r="L310" i="6"/>
  <c r="M310" i="6"/>
  <c r="H311" i="6"/>
  <c r="I311" i="6"/>
  <c r="J311" i="6"/>
  <c r="K311" i="6"/>
  <c r="L311" i="6"/>
  <c r="M311" i="6"/>
  <c r="H312" i="6"/>
  <c r="I312" i="6"/>
  <c r="J312" i="6"/>
  <c r="K312" i="6"/>
  <c r="L312" i="6"/>
  <c r="O312" i="6" s="1"/>
  <c r="M312" i="6"/>
  <c r="H313" i="6"/>
  <c r="I313" i="6"/>
  <c r="J313" i="6"/>
  <c r="K313" i="6"/>
  <c r="L313" i="6"/>
  <c r="M313" i="6"/>
  <c r="H314" i="6"/>
  <c r="I314" i="6"/>
  <c r="J314" i="6"/>
  <c r="K314" i="6"/>
  <c r="L314" i="6"/>
  <c r="M314" i="6"/>
  <c r="H315" i="6"/>
  <c r="I315" i="6"/>
  <c r="J315" i="6"/>
  <c r="K315" i="6"/>
  <c r="L315" i="6"/>
  <c r="M315" i="6"/>
  <c r="H316" i="6"/>
  <c r="I316" i="6"/>
  <c r="J316" i="6"/>
  <c r="K316" i="6"/>
  <c r="L316" i="6"/>
  <c r="O316" i="6" s="1"/>
  <c r="M316" i="6"/>
  <c r="H317" i="6"/>
  <c r="I317" i="6"/>
  <c r="J317" i="6"/>
  <c r="K317" i="6"/>
  <c r="L317" i="6"/>
  <c r="M317" i="6"/>
  <c r="H318" i="6"/>
  <c r="I318" i="6"/>
  <c r="J318" i="6"/>
  <c r="K318" i="6"/>
  <c r="L318" i="6"/>
  <c r="M318" i="6"/>
  <c r="H319" i="6"/>
  <c r="I319" i="6"/>
  <c r="J319" i="6"/>
  <c r="K319" i="6"/>
  <c r="L319" i="6"/>
  <c r="M319" i="6"/>
  <c r="H320" i="6"/>
  <c r="I320" i="6"/>
  <c r="J320" i="6"/>
  <c r="K320" i="6"/>
  <c r="L320" i="6"/>
  <c r="M320" i="6"/>
  <c r="H321" i="6"/>
  <c r="I321" i="6"/>
  <c r="J321" i="6"/>
  <c r="K321" i="6"/>
  <c r="L321" i="6"/>
  <c r="M321" i="6"/>
  <c r="H322" i="6"/>
  <c r="I322" i="6"/>
  <c r="J322" i="6"/>
  <c r="K322" i="6"/>
  <c r="L322" i="6"/>
  <c r="M322" i="6"/>
  <c r="H323" i="6"/>
  <c r="I323" i="6"/>
  <c r="J323" i="6"/>
  <c r="K323" i="6"/>
  <c r="L323" i="6"/>
  <c r="M323" i="6"/>
  <c r="H324" i="6"/>
  <c r="I324" i="6"/>
  <c r="J324" i="6"/>
  <c r="K324" i="6"/>
  <c r="L324" i="6"/>
  <c r="M324" i="6"/>
  <c r="H325" i="6"/>
  <c r="I325" i="6"/>
  <c r="J325" i="6"/>
  <c r="K325" i="6"/>
  <c r="L325" i="6"/>
  <c r="M325" i="6"/>
  <c r="H326" i="6"/>
  <c r="I326" i="6"/>
  <c r="J326" i="6"/>
  <c r="K326" i="6"/>
  <c r="L326" i="6"/>
  <c r="N326" i="6" s="1"/>
  <c r="M326" i="6"/>
  <c r="P326" i="6" s="1"/>
  <c r="H327" i="6"/>
  <c r="I327" i="6"/>
  <c r="J327" i="6"/>
  <c r="K327" i="6"/>
  <c r="N327" i="6" s="1"/>
  <c r="L327" i="6"/>
  <c r="M327" i="6"/>
  <c r="O327" i="6" s="1"/>
  <c r="H328" i="6"/>
  <c r="I328" i="6"/>
  <c r="J328" i="6"/>
  <c r="K328" i="6"/>
  <c r="L328" i="6"/>
  <c r="M328" i="6"/>
  <c r="H329" i="6"/>
  <c r="I329" i="6"/>
  <c r="J329" i="6"/>
  <c r="K329" i="6"/>
  <c r="L329" i="6"/>
  <c r="M329" i="6"/>
  <c r="H330" i="6"/>
  <c r="I330" i="6"/>
  <c r="J330" i="6"/>
  <c r="K330" i="6"/>
  <c r="L330" i="6"/>
  <c r="M330" i="6"/>
  <c r="H331" i="6"/>
  <c r="I331" i="6"/>
  <c r="J331" i="6"/>
  <c r="K331" i="6"/>
  <c r="L331" i="6"/>
  <c r="M331" i="6"/>
  <c r="H332" i="6"/>
  <c r="I332" i="6"/>
  <c r="J332" i="6"/>
  <c r="K332" i="6"/>
  <c r="L332" i="6"/>
  <c r="M332" i="6"/>
  <c r="H333" i="6"/>
  <c r="I333" i="6"/>
  <c r="J333" i="6"/>
  <c r="K333" i="6"/>
  <c r="L333" i="6"/>
  <c r="M333" i="6"/>
  <c r="H334" i="6"/>
  <c r="I334" i="6"/>
  <c r="J334" i="6"/>
  <c r="K334" i="6"/>
  <c r="L334" i="6"/>
  <c r="M334" i="6"/>
  <c r="H335" i="6"/>
  <c r="I335" i="6"/>
  <c r="J335" i="6"/>
  <c r="K335" i="6"/>
  <c r="L335" i="6"/>
  <c r="M335" i="6"/>
  <c r="H336" i="6"/>
  <c r="I336" i="6"/>
  <c r="J336" i="6"/>
  <c r="K336" i="6"/>
  <c r="L336" i="6"/>
  <c r="M336" i="6"/>
  <c r="H337" i="6"/>
  <c r="I337" i="6"/>
  <c r="J337" i="6"/>
  <c r="K337" i="6"/>
  <c r="L337" i="6"/>
  <c r="M337" i="6"/>
  <c r="H338" i="6"/>
  <c r="I338" i="6"/>
  <c r="J338" i="6"/>
  <c r="K338" i="6"/>
  <c r="P338" i="6" s="1"/>
  <c r="L338" i="6"/>
  <c r="M338" i="6"/>
  <c r="H339" i="6"/>
  <c r="I339" i="6"/>
  <c r="J339" i="6"/>
  <c r="K339" i="6"/>
  <c r="L339" i="6"/>
  <c r="M339" i="6"/>
  <c r="H340" i="6"/>
  <c r="I340" i="6"/>
  <c r="J340" i="6"/>
  <c r="K340" i="6"/>
  <c r="L340" i="6"/>
  <c r="M340" i="6"/>
  <c r="H341" i="6"/>
  <c r="I341" i="6"/>
  <c r="J341" i="6"/>
  <c r="K341" i="6"/>
  <c r="L341" i="6"/>
  <c r="M341" i="6"/>
  <c r="H342" i="6"/>
  <c r="I342" i="6"/>
  <c r="J342" i="6"/>
  <c r="K342" i="6"/>
  <c r="L342" i="6"/>
  <c r="M342" i="6"/>
  <c r="H343" i="6"/>
  <c r="I343" i="6"/>
  <c r="J343" i="6"/>
  <c r="K343" i="6"/>
  <c r="L343" i="6"/>
  <c r="M343" i="6"/>
  <c r="H344" i="6"/>
  <c r="I344" i="6"/>
  <c r="J344" i="6"/>
  <c r="K344" i="6"/>
  <c r="L344" i="6"/>
  <c r="M344" i="6"/>
  <c r="H345" i="6"/>
  <c r="I345" i="6"/>
  <c r="J345" i="6"/>
  <c r="K345" i="6"/>
  <c r="L345" i="6"/>
  <c r="M345" i="6"/>
  <c r="P345" i="6" s="1"/>
  <c r="H346" i="6"/>
  <c r="I346" i="6"/>
  <c r="J346" i="6"/>
  <c r="K346" i="6"/>
  <c r="L346" i="6"/>
  <c r="M346" i="6"/>
  <c r="H347" i="6"/>
  <c r="I347" i="6"/>
  <c r="J347" i="6"/>
  <c r="K347" i="6"/>
  <c r="L347" i="6"/>
  <c r="M347" i="6"/>
  <c r="H348" i="6"/>
  <c r="I348" i="6"/>
  <c r="J348" i="6"/>
  <c r="K348" i="6"/>
  <c r="L348" i="6"/>
  <c r="M348" i="6"/>
  <c r="H349" i="6"/>
  <c r="I349" i="6"/>
  <c r="J349" i="6"/>
  <c r="K349" i="6"/>
  <c r="L349" i="6"/>
  <c r="M349" i="6"/>
  <c r="P349" i="6" s="1"/>
  <c r="H350" i="6"/>
  <c r="I350" i="6"/>
  <c r="J350" i="6"/>
  <c r="K350" i="6"/>
  <c r="L350" i="6"/>
  <c r="M350" i="6"/>
  <c r="H351" i="6"/>
  <c r="I351" i="6"/>
  <c r="J351" i="6"/>
  <c r="K351" i="6"/>
  <c r="L351" i="6"/>
  <c r="M351" i="6"/>
  <c r="O351" i="6" s="1"/>
  <c r="H352" i="6"/>
  <c r="I352" i="6"/>
  <c r="J352" i="6"/>
  <c r="K352" i="6"/>
  <c r="L352" i="6"/>
  <c r="M352" i="6"/>
  <c r="H353" i="6"/>
  <c r="I353" i="6"/>
  <c r="J353" i="6"/>
  <c r="K353" i="6"/>
  <c r="N353" i="6" s="1"/>
  <c r="L353" i="6"/>
  <c r="M353" i="6"/>
  <c r="H354" i="6"/>
  <c r="I354" i="6"/>
  <c r="J354" i="6"/>
  <c r="K354" i="6"/>
  <c r="L354" i="6"/>
  <c r="M354" i="6"/>
  <c r="H355" i="6"/>
  <c r="I355" i="6"/>
  <c r="J355" i="6"/>
  <c r="K355" i="6"/>
  <c r="L355" i="6"/>
  <c r="M355" i="6"/>
  <c r="H356" i="6"/>
  <c r="I356" i="6"/>
  <c r="J356" i="6"/>
  <c r="K356" i="6"/>
  <c r="L356" i="6"/>
  <c r="M356" i="6"/>
  <c r="H357" i="6"/>
  <c r="I357" i="6"/>
  <c r="J357" i="6"/>
  <c r="K357" i="6"/>
  <c r="L357" i="6"/>
  <c r="M357" i="6"/>
  <c r="H358" i="6"/>
  <c r="I358" i="6"/>
  <c r="J358" i="6"/>
  <c r="K358" i="6"/>
  <c r="L358" i="6"/>
  <c r="M358" i="6"/>
  <c r="H359" i="6"/>
  <c r="I359" i="6"/>
  <c r="J359" i="6"/>
  <c r="K359" i="6"/>
  <c r="L359" i="6"/>
  <c r="M359" i="6"/>
  <c r="P359" i="6" s="1"/>
  <c r="H360" i="6"/>
  <c r="I360" i="6"/>
  <c r="J360" i="6"/>
  <c r="K360" i="6"/>
  <c r="L360" i="6"/>
  <c r="M360" i="6"/>
  <c r="H361" i="6"/>
  <c r="I361" i="6"/>
  <c r="J361" i="6"/>
  <c r="K361" i="6"/>
  <c r="L361" i="6"/>
  <c r="M361" i="6"/>
  <c r="H362" i="6"/>
  <c r="I362" i="6"/>
  <c r="J362" i="6"/>
  <c r="K362" i="6"/>
  <c r="L362" i="6"/>
  <c r="M362" i="6"/>
  <c r="H363" i="6"/>
  <c r="I363" i="6"/>
  <c r="J363" i="6"/>
  <c r="K363" i="6"/>
  <c r="L363" i="6"/>
  <c r="M363" i="6"/>
  <c r="P363" i="6" s="1"/>
  <c r="H364" i="6"/>
  <c r="I364" i="6"/>
  <c r="J364" i="6"/>
  <c r="K364" i="6"/>
  <c r="P364" i="6" s="1"/>
  <c r="L364" i="6"/>
  <c r="M364" i="6"/>
  <c r="H365" i="6"/>
  <c r="I365" i="6"/>
  <c r="J365" i="6"/>
  <c r="K365" i="6"/>
  <c r="L365" i="6"/>
  <c r="M365" i="6"/>
  <c r="H366" i="6"/>
  <c r="I366" i="6"/>
  <c r="J366" i="6"/>
  <c r="K366" i="6"/>
  <c r="L366" i="6"/>
  <c r="M366" i="6"/>
  <c r="H367" i="6"/>
  <c r="I367" i="6"/>
  <c r="J367" i="6"/>
  <c r="K367" i="6"/>
  <c r="L367" i="6"/>
  <c r="M367" i="6"/>
  <c r="H368" i="6"/>
  <c r="I368" i="6"/>
  <c r="J368" i="6"/>
  <c r="K368" i="6"/>
  <c r="L368" i="6"/>
  <c r="O368" i="6" s="1"/>
  <c r="M368" i="6"/>
  <c r="H369" i="6"/>
  <c r="I369" i="6"/>
  <c r="J369" i="6"/>
  <c r="K369" i="6"/>
  <c r="L369" i="6"/>
  <c r="M369" i="6"/>
  <c r="H370" i="6"/>
  <c r="I370" i="6"/>
  <c r="J370" i="6"/>
  <c r="K370" i="6"/>
  <c r="L370" i="6"/>
  <c r="M370" i="6"/>
  <c r="H371" i="6"/>
  <c r="I371" i="6"/>
  <c r="J371" i="6"/>
  <c r="K371" i="6"/>
  <c r="L371" i="6"/>
  <c r="M371" i="6"/>
  <c r="O371" i="6" s="1"/>
  <c r="H372" i="6"/>
  <c r="I372" i="6"/>
  <c r="J372" i="6"/>
  <c r="K372" i="6"/>
  <c r="N372" i="6" s="1"/>
  <c r="L372" i="6"/>
  <c r="M372" i="6"/>
  <c r="H373" i="6"/>
  <c r="I373" i="6"/>
  <c r="J373" i="6"/>
  <c r="K373" i="6"/>
  <c r="L373" i="6"/>
  <c r="M373" i="6"/>
  <c r="H374" i="6"/>
  <c r="I374" i="6"/>
  <c r="J374" i="6"/>
  <c r="K374" i="6"/>
  <c r="L374" i="6"/>
  <c r="M374" i="6"/>
  <c r="H375" i="6"/>
  <c r="I375" i="6"/>
  <c r="J375" i="6"/>
  <c r="K375" i="6"/>
  <c r="L375" i="6"/>
  <c r="N375" i="6" s="1"/>
  <c r="M375" i="6"/>
  <c r="H376" i="6"/>
  <c r="I376" i="6"/>
  <c r="J376" i="6"/>
  <c r="K376" i="6"/>
  <c r="L376" i="6"/>
  <c r="M376" i="6"/>
  <c r="O376" i="6"/>
  <c r="H377" i="6"/>
  <c r="I377" i="6"/>
  <c r="J377" i="6"/>
  <c r="K377" i="6"/>
  <c r="L377" i="6"/>
  <c r="M377" i="6"/>
  <c r="H378" i="6"/>
  <c r="I378" i="6"/>
  <c r="J378" i="6"/>
  <c r="K378" i="6"/>
  <c r="L378" i="6"/>
  <c r="M378" i="6"/>
  <c r="O378" i="6" s="1"/>
  <c r="H379" i="6"/>
  <c r="I379" i="6"/>
  <c r="J379" i="6"/>
  <c r="K379" i="6"/>
  <c r="L379" i="6"/>
  <c r="M379" i="6"/>
  <c r="H380" i="6"/>
  <c r="I380" i="6"/>
  <c r="J380" i="6"/>
  <c r="K380" i="6"/>
  <c r="L380" i="6"/>
  <c r="M380" i="6"/>
  <c r="H381" i="6"/>
  <c r="I381" i="6"/>
  <c r="J381" i="6"/>
  <c r="K381" i="6"/>
  <c r="L381" i="6"/>
  <c r="M381" i="6"/>
  <c r="H382" i="6"/>
  <c r="I382" i="6"/>
  <c r="J382" i="6"/>
  <c r="K382" i="6"/>
  <c r="L382" i="6"/>
  <c r="M382" i="6"/>
  <c r="H383" i="6"/>
  <c r="I383" i="6"/>
  <c r="J383" i="6"/>
  <c r="K383" i="6"/>
  <c r="L383" i="6"/>
  <c r="M383" i="6"/>
  <c r="H384" i="6"/>
  <c r="I384" i="6"/>
  <c r="J384" i="6"/>
  <c r="K384" i="6"/>
  <c r="L384" i="6"/>
  <c r="M384" i="6"/>
  <c r="H385" i="6"/>
  <c r="I385" i="6"/>
  <c r="J385" i="6"/>
  <c r="K385" i="6"/>
  <c r="L385" i="6"/>
  <c r="M385" i="6"/>
  <c r="H386" i="6"/>
  <c r="I386" i="6"/>
  <c r="J386" i="6"/>
  <c r="K386" i="6"/>
  <c r="L386" i="6"/>
  <c r="M386" i="6"/>
  <c r="BA3" i="12"/>
  <c r="BB3" i="12"/>
  <c r="BC3" i="12"/>
  <c r="BA4" i="12"/>
  <c r="BB4" i="12"/>
  <c r="BC4" i="12"/>
  <c r="BA5" i="12"/>
  <c r="BB5" i="12"/>
  <c r="BC5" i="12"/>
  <c r="BA6" i="12"/>
  <c r="BB6" i="12"/>
  <c r="BC6" i="12"/>
  <c r="BA7" i="12"/>
  <c r="BB7" i="12"/>
  <c r="BC7" i="12"/>
  <c r="BA8" i="12"/>
  <c r="BF8" i="12" s="1"/>
  <c r="BB8" i="12"/>
  <c r="BH8" i="12" s="1"/>
  <c r="BC8" i="12"/>
  <c r="BE8" i="12" s="1"/>
  <c r="BG8" i="12"/>
  <c r="BA9" i="12"/>
  <c r="BI9" i="12" s="1"/>
  <c r="BB9" i="12"/>
  <c r="BC9" i="12"/>
  <c r="BE9" i="12"/>
  <c r="BH9" i="12"/>
  <c r="BA10" i="12"/>
  <c r="BB10" i="12"/>
  <c r="BG10" i="12" s="1"/>
  <c r="BC10" i="12"/>
  <c r="BH10" i="12" s="1"/>
  <c r="BA11" i="12"/>
  <c r="BB11" i="12"/>
  <c r="BC11" i="12"/>
  <c r="BA12" i="12"/>
  <c r="BB12" i="12"/>
  <c r="BC12" i="12"/>
  <c r="BA13" i="12"/>
  <c r="BB13" i="12"/>
  <c r="BC13" i="12"/>
  <c r="BA14" i="12"/>
  <c r="BB14" i="12"/>
  <c r="BD14" i="12" s="1"/>
  <c r="BC14" i="12"/>
  <c r="BA15" i="12"/>
  <c r="BB15" i="12"/>
  <c r="BC15" i="12"/>
  <c r="BE15" i="12" s="1"/>
  <c r="BA16" i="12"/>
  <c r="BF16" i="12" s="1"/>
  <c r="BB16" i="12"/>
  <c r="BC16" i="12"/>
  <c r="BE16" i="12" s="1"/>
  <c r="BA17" i="12"/>
  <c r="BB17" i="12"/>
  <c r="BG17" i="12" s="1"/>
  <c r="BC17" i="12"/>
  <c r="BA18" i="12"/>
  <c r="BB18" i="12"/>
  <c r="BC18" i="12"/>
  <c r="BF18" i="12" s="1"/>
  <c r="BA19" i="12"/>
  <c r="BB19" i="12"/>
  <c r="BC19" i="12"/>
  <c r="BE19" i="12" s="1"/>
  <c r="BG19" i="12"/>
  <c r="BA20" i="12"/>
  <c r="BB20" i="12"/>
  <c r="BC20" i="12"/>
  <c r="BH20" i="12" s="1"/>
  <c r="BE20" i="12"/>
  <c r="BA21" i="12"/>
  <c r="BB21" i="12"/>
  <c r="BC21" i="12"/>
  <c r="BI21" i="12" s="1"/>
  <c r="BA22" i="12"/>
  <c r="BB22" i="12"/>
  <c r="BC22" i="12"/>
  <c r="BH22" i="12" s="1"/>
  <c r="BA23" i="12"/>
  <c r="BB23" i="12"/>
  <c r="BC23" i="12"/>
  <c r="BA24" i="12"/>
  <c r="BB24" i="12"/>
  <c r="BC24" i="12"/>
  <c r="BA25" i="12"/>
  <c r="BB25" i="12"/>
  <c r="BC25" i="12"/>
  <c r="BA26" i="12"/>
  <c r="BB26" i="12"/>
  <c r="BC26" i="12"/>
  <c r="BA27" i="12"/>
  <c r="BD27" i="12" s="1"/>
  <c r="BB27" i="12"/>
  <c r="BC27" i="12"/>
  <c r="BG27" i="12"/>
  <c r="BA28" i="12"/>
  <c r="BB28" i="12"/>
  <c r="BD28" i="12" s="1"/>
  <c r="BC28" i="12"/>
  <c r="BH28" i="12" s="1"/>
  <c r="BI28" i="12"/>
  <c r="BA29" i="12"/>
  <c r="BB29" i="12"/>
  <c r="BG29" i="12" s="1"/>
  <c r="BC29" i="12"/>
  <c r="BD29" i="12"/>
  <c r="BA30" i="12"/>
  <c r="BB30" i="12"/>
  <c r="BD30" i="12" s="1"/>
  <c r="BC30" i="12"/>
  <c r="BH30" i="12" s="1"/>
  <c r="BG30" i="12"/>
  <c r="BA31" i="12"/>
  <c r="BI31" i="12" s="1"/>
  <c r="BB31" i="12"/>
  <c r="BC31" i="12"/>
  <c r="BA32" i="12"/>
  <c r="BB32" i="12"/>
  <c r="BC32" i="12"/>
  <c r="BA33" i="12"/>
  <c r="BB33" i="12"/>
  <c r="BC33" i="12"/>
  <c r="BG33" i="12"/>
  <c r="BA34" i="12"/>
  <c r="BB34" i="12"/>
  <c r="BC34" i="12"/>
  <c r="BF34" i="12"/>
  <c r="BG34" i="12"/>
  <c r="BA35" i="12"/>
  <c r="BB35" i="12"/>
  <c r="BD35" i="12" s="1"/>
  <c r="BC35" i="12"/>
  <c r="BG35" i="12"/>
  <c r="BA36" i="12"/>
  <c r="BB36" i="12"/>
  <c r="BD36" i="12" s="1"/>
  <c r="BC36" i="12"/>
  <c r="BA37" i="12"/>
  <c r="BB37" i="12"/>
  <c r="BC37" i="12"/>
  <c r="BA38" i="12"/>
  <c r="BB38" i="12"/>
  <c r="BD38" i="12" s="1"/>
  <c r="BC38" i="12"/>
  <c r="BA39" i="12"/>
  <c r="BB39" i="12"/>
  <c r="BC39" i="12"/>
  <c r="BH39" i="12" s="1"/>
  <c r="BG39" i="12"/>
  <c r="BA40" i="12"/>
  <c r="BB40" i="12"/>
  <c r="BC40" i="12"/>
  <c r="BI40" i="12" s="1"/>
  <c r="BE40" i="12"/>
  <c r="BG40" i="12"/>
  <c r="BA41" i="12"/>
  <c r="BB41" i="12"/>
  <c r="BD41" i="12" s="1"/>
  <c r="BC41" i="12"/>
  <c r="BF41" i="12" s="1"/>
  <c r="BI41" i="12"/>
  <c r="BA42" i="12"/>
  <c r="BD42" i="12" s="1"/>
  <c r="BB42" i="12"/>
  <c r="BC42" i="12"/>
  <c r="BH42" i="12" s="1"/>
  <c r="BA43" i="12"/>
  <c r="BB43" i="12"/>
  <c r="BC43" i="12"/>
  <c r="BA44" i="12"/>
  <c r="BB44" i="12"/>
  <c r="BC44" i="12"/>
  <c r="BA45" i="12"/>
  <c r="BB45" i="12"/>
  <c r="BC45" i="12"/>
  <c r="BA46" i="12"/>
  <c r="BB46" i="12"/>
  <c r="BC46" i="12"/>
  <c r="BA47" i="12"/>
  <c r="BB47" i="12"/>
  <c r="BC47" i="12"/>
  <c r="BA48" i="12"/>
  <c r="BB48" i="12"/>
  <c r="BG48" i="12" s="1"/>
  <c r="BC48" i="12"/>
  <c r="BA49" i="12"/>
  <c r="BB49" i="12"/>
  <c r="BC49" i="12"/>
  <c r="BA50" i="12"/>
  <c r="BB50" i="12"/>
  <c r="BD50" i="12" s="1"/>
  <c r="BC50" i="12"/>
  <c r="BA51" i="12"/>
  <c r="BG51" i="12" s="1"/>
  <c r="BB51" i="12"/>
  <c r="BC51" i="12"/>
  <c r="BA52" i="12"/>
  <c r="BD52" i="12" s="1"/>
  <c r="BB52" i="12"/>
  <c r="BC52" i="12"/>
  <c r="BA53" i="12"/>
  <c r="BB53" i="12"/>
  <c r="BC53" i="12"/>
  <c r="BA54" i="12"/>
  <c r="BB54" i="12"/>
  <c r="BC54" i="12"/>
  <c r="BA55" i="12"/>
  <c r="BB55" i="12"/>
  <c r="BD55" i="12" s="1"/>
  <c r="BC55" i="12"/>
  <c r="BA56" i="12"/>
  <c r="BB56" i="12"/>
  <c r="BC56" i="12"/>
  <c r="BF56" i="12" s="1"/>
  <c r="BI56" i="12"/>
  <c r="BA57" i="12"/>
  <c r="BD57" i="12" s="1"/>
  <c r="BB57" i="12"/>
  <c r="BC57" i="12"/>
  <c r="BG57" i="12"/>
  <c r="BA58" i="12"/>
  <c r="BB58" i="12"/>
  <c r="BC58" i="12"/>
  <c r="BI58" i="12" s="1"/>
  <c r="BE58" i="12"/>
  <c r="BF58" i="12"/>
  <c r="BA59" i="12"/>
  <c r="BB59" i="12"/>
  <c r="BG59" i="12" s="1"/>
  <c r="BC59" i="12"/>
  <c r="BA60" i="12"/>
  <c r="BB60" i="12"/>
  <c r="BC60" i="12"/>
  <c r="BA61" i="12"/>
  <c r="BI61" i="12" s="1"/>
  <c r="BB61" i="12"/>
  <c r="BE61" i="12" s="1"/>
  <c r="BC61" i="12"/>
  <c r="BA62" i="12"/>
  <c r="BI62" i="12" s="1"/>
  <c r="BB62" i="12"/>
  <c r="BC62" i="12"/>
  <c r="BA63" i="12"/>
  <c r="BB63" i="12"/>
  <c r="BC63" i="12"/>
  <c r="BA64" i="12"/>
  <c r="BB64" i="12"/>
  <c r="BC64" i="12"/>
  <c r="BI64" i="12" s="1"/>
  <c r="BA65" i="12"/>
  <c r="BB65" i="12"/>
  <c r="BC65" i="12"/>
  <c r="BA66" i="12"/>
  <c r="BB66" i="12"/>
  <c r="BC66" i="12"/>
  <c r="BA67" i="12"/>
  <c r="BB67" i="12"/>
  <c r="BC67" i="12"/>
  <c r="BI67" i="12" s="1"/>
  <c r="BA68" i="12"/>
  <c r="BB68" i="12"/>
  <c r="BC68" i="12"/>
  <c r="BA69" i="12"/>
  <c r="BB69" i="12"/>
  <c r="BC69" i="12"/>
  <c r="BA70" i="12"/>
  <c r="BB70" i="12"/>
  <c r="BC70" i="12"/>
  <c r="BA71" i="12"/>
  <c r="BB71" i="12"/>
  <c r="BC71" i="12"/>
  <c r="BA72" i="12"/>
  <c r="BB72" i="12"/>
  <c r="BH72" i="12" s="1"/>
  <c r="BC72" i="12"/>
  <c r="BF72" i="12" s="1"/>
  <c r="BA73" i="12"/>
  <c r="BB73" i="12"/>
  <c r="BG73" i="12" s="1"/>
  <c r="BC73" i="12"/>
  <c r="BI73" i="12"/>
  <c r="BA74" i="12"/>
  <c r="BB74" i="12"/>
  <c r="BC74" i="12"/>
  <c r="BA75" i="12"/>
  <c r="BF75" i="12" s="1"/>
  <c r="BB75" i="12"/>
  <c r="BE75" i="12" s="1"/>
  <c r="BC75" i="12"/>
  <c r="BA76" i="12"/>
  <c r="BB76" i="12"/>
  <c r="BC76" i="12"/>
  <c r="BI76" i="12" s="1"/>
  <c r="BA77" i="12"/>
  <c r="BB77" i="12"/>
  <c r="BG77" i="12" s="1"/>
  <c r="BC77" i="12"/>
  <c r="BA78" i="12"/>
  <c r="BB78" i="12"/>
  <c r="BC78" i="12"/>
  <c r="BA79" i="12"/>
  <c r="BG79" i="12" s="1"/>
  <c r="BB79" i="12"/>
  <c r="BC79" i="12"/>
  <c r="BH79" i="12" s="1"/>
  <c r="BA80" i="12"/>
  <c r="BB80" i="12"/>
  <c r="BE80" i="12" s="1"/>
  <c r="BC80" i="12"/>
  <c r="BA81" i="12"/>
  <c r="BB81" i="12"/>
  <c r="BC81" i="12"/>
  <c r="BH81" i="12"/>
  <c r="BA82" i="12"/>
  <c r="BB82" i="12"/>
  <c r="BD82" i="12" s="1"/>
  <c r="BC82" i="12"/>
  <c r="BG82" i="12"/>
  <c r="BA83" i="12"/>
  <c r="BD83" i="12" s="1"/>
  <c r="BB83" i="12"/>
  <c r="BC83" i="12"/>
  <c r="BG83" i="12"/>
  <c r="BA84" i="12"/>
  <c r="BB84" i="12"/>
  <c r="BC84" i="12"/>
  <c r="BD84" i="12"/>
  <c r="BA85" i="12"/>
  <c r="BB85" i="12"/>
  <c r="BC85" i="12"/>
  <c r="BD85" i="12"/>
  <c r="BG85" i="12"/>
  <c r="BA86" i="12"/>
  <c r="BB86" i="12"/>
  <c r="BG86" i="12" s="1"/>
  <c r="BC86" i="12"/>
  <c r="BH86" i="12" s="1"/>
  <c r="BD86" i="12"/>
  <c r="BA87" i="12"/>
  <c r="BB87" i="12"/>
  <c r="BD87" i="12" s="1"/>
  <c r="BC87" i="12"/>
  <c r="BH87" i="12" s="1"/>
  <c r="BA88" i="12"/>
  <c r="BB88" i="12"/>
  <c r="BC88" i="12"/>
  <c r="BF88" i="12"/>
  <c r="BA89" i="12"/>
  <c r="BD89" i="12" s="1"/>
  <c r="BB89" i="12"/>
  <c r="BG89" i="12" s="1"/>
  <c r="BC89" i="12"/>
  <c r="BA90" i="12"/>
  <c r="BB90" i="12"/>
  <c r="BC90" i="12"/>
  <c r="BA91" i="12"/>
  <c r="BB91" i="12"/>
  <c r="BC91" i="12"/>
  <c r="BA92" i="12"/>
  <c r="BB92" i="12"/>
  <c r="BE92" i="12" s="1"/>
  <c r="BC92" i="12"/>
  <c r="BA93" i="12"/>
  <c r="BB93" i="12"/>
  <c r="BC93" i="12"/>
  <c r="BA94" i="12"/>
  <c r="BI94" i="12" s="1"/>
  <c r="BB94" i="12"/>
  <c r="BC94" i="12"/>
  <c r="BF94" i="12" s="1"/>
  <c r="BA95" i="12"/>
  <c r="BI95" i="12" s="1"/>
  <c r="BB95" i="12"/>
  <c r="BC95" i="12"/>
  <c r="BE95" i="12" s="1"/>
  <c r="BA96" i="12"/>
  <c r="BB96" i="12"/>
  <c r="BE96" i="12" s="1"/>
  <c r="BC96" i="12"/>
  <c r="BI96" i="12"/>
  <c r="BA97" i="12"/>
  <c r="BB97" i="12"/>
  <c r="BH97" i="12" s="1"/>
  <c r="BC97" i="12"/>
  <c r="BI97" i="12"/>
  <c r="BA98" i="12"/>
  <c r="BB98" i="12"/>
  <c r="BC98" i="12"/>
  <c r="BH98" i="12" s="1"/>
  <c r="BA99" i="12"/>
  <c r="BB99" i="12"/>
  <c r="BC99" i="12"/>
  <c r="BA100" i="12"/>
  <c r="BB100" i="12"/>
  <c r="BC100" i="12"/>
  <c r="BH100" i="12" s="1"/>
  <c r="BA101" i="12"/>
  <c r="BB101" i="12"/>
  <c r="BC101" i="12"/>
  <c r="BA102" i="12"/>
  <c r="BB102" i="12"/>
  <c r="BD102" i="12" s="1"/>
  <c r="BC102" i="12"/>
  <c r="BF102" i="12"/>
  <c r="BI102" i="12"/>
  <c r="BA103" i="12"/>
  <c r="BB103" i="12"/>
  <c r="BC103" i="12"/>
  <c r="BA104" i="12"/>
  <c r="BB104" i="12"/>
  <c r="BC104" i="12"/>
  <c r="BA105" i="12"/>
  <c r="BB105" i="12"/>
  <c r="BC105" i="12"/>
  <c r="BF105" i="12" s="1"/>
  <c r="BA106" i="12"/>
  <c r="BB106" i="12"/>
  <c r="BC106" i="12"/>
  <c r="BE106" i="12" s="1"/>
  <c r="BA107" i="12"/>
  <c r="BB107" i="12"/>
  <c r="BC107" i="12"/>
  <c r="BA108" i="12"/>
  <c r="BB108" i="12"/>
  <c r="BC108" i="12"/>
  <c r="BA109" i="12"/>
  <c r="BF109" i="12" s="1"/>
  <c r="BB109" i="12"/>
  <c r="BC109" i="12"/>
  <c r="BI109" i="12"/>
  <c r="BA110" i="12"/>
  <c r="BI110" i="12" s="1"/>
  <c r="BB110" i="12"/>
  <c r="BC110" i="12"/>
  <c r="BA111" i="12"/>
  <c r="BD111" i="12" s="1"/>
  <c r="BB111" i="12"/>
  <c r="BC111" i="12"/>
  <c r="BG111" i="12"/>
  <c r="BA112" i="12"/>
  <c r="BB112" i="12"/>
  <c r="BD112" i="12" s="1"/>
  <c r="BC112" i="12"/>
  <c r="BF112" i="12" s="1"/>
  <c r="BG112" i="12"/>
  <c r="BA113" i="12"/>
  <c r="BB113" i="12"/>
  <c r="BE113" i="12" s="1"/>
  <c r="BC113" i="12"/>
  <c r="BF113" i="12"/>
  <c r="BA114" i="12"/>
  <c r="BF114" i="12" s="1"/>
  <c r="BB114" i="12"/>
  <c r="BC114" i="12"/>
  <c r="BI114" i="12"/>
  <c r="BA115" i="12"/>
  <c r="BB115" i="12"/>
  <c r="BH115" i="12" s="1"/>
  <c r="BC115" i="12"/>
  <c r="BA116" i="12"/>
  <c r="BB116" i="12"/>
  <c r="BG116" i="12" s="1"/>
  <c r="BC116" i="12"/>
  <c r="BA117" i="12"/>
  <c r="BF117" i="12" s="1"/>
  <c r="BB117" i="12"/>
  <c r="BC117" i="12"/>
  <c r="BA118" i="12"/>
  <c r="BI118" i="12" s="1"/>
  <c r="BB118" i="12"/>
  <c r="BC118" i="12"/>
  <c r="BA119" i="12"/>
  <c r="BB119" i="12"/>
  <c r="BC119" i="12"/>
  <c r="BG119" i="12"/>
  <c r="BH119" i="12"/>
  <c r="BA120" i="12"/>
  <c r="BB120" i="12"/>
  <c r="BC120" i="12"/>
  <c r="BF120" i="12" s="1"/>
  <c r="BA121" i="12"/>
  <c r="BB121" i="12"/>
  <c r="BC121" i="12"/>
  <c r="BA122" i="12"/>
  <c r="BB122" i="12"/>
  <c r="BC122" i="12"/>
  <c r="BI122" i="12" s="1"/>
  <c r="BA123" i="12"/>
  <c r="BB123" i="12"/>
  <c r="BC123" i="12"/>
  <c r="BA124" i="12"/>
  <c r="BB124" i="12"/>
  <c r="BD124" i="12" s="1"/>
  <c r="BC124" i="12"/>
  <c r="BA125" i="12"/>
  <c r="BF125" i="12" s="1"/>
  <c r="BB125" i="12"/>
  <c r="BG125" i="12" s="1"/>
  <c r="BC125" i="12"/>
  <c r="BI125" i="12"/>
  <c r="BA126" i="12"/>
  <c r="BB126" i="12"/>
  <c r="BD126" i="12" s="1"/>
  <c r="BC126" i="12"/>
  <c r="BF126" i="12" s="1"/>
  <c r="BE126" i="12"/>
  <c r="BI126" i="12"/>
  <c r="BA127" i="12"/>
  <c r="BB127" i="12"/>
  <c r="BC127" i="12"/>
  <c r="BA128" i="12"/>
  <c r="BD128" i="12" s="1"/>
  <c r="BB128" i="12"/>
  <c r="BC128" i="12"/>
  <c r="BG128" i="12"/>
  <c r="BA129" i="12"/>
  <c r="BB129" i="12"/>
  <c r="BC129" i="12"/>
  <c r="BF129" i="12"/>
  <c r="BA130" i="12"/>
  <c r="BB130" i="12"/>
  <c r="BC130" i="12"/>
  <c r="BI130" i="12" s="1"/>
  <c r="BE130" i="12"/>
  <c r="BA131" i="12"/>
  <c r="BB131" i="12"/>
  <c r="BD131" i="12" s="1"/>
  <c r="BC131" i="12"/>
  <c r="BH131" i="12" s="1"/>
  <c r="BA132" i="12"/>
  <c r="BB132" i="12"/>
  <c r="BC132" i="12"/>
  <c r="BA133" i="12"/>
  <c r="BB133" i="12"/>
  <c r="BG133" i="12" s="1"/>
  <c r="BC133" i="12"/>
  <c r="BF133" i="12" s="1"/>
  <c r="BA134" i="12"/>
  <c r="BB134" i="12"/>
  <c r="BC134" i="12"/>
  <c r="BH134" i="12" s="1"/>
  <c r="BA135" i="12"/>
  <c r="BG135" i="12" s="1"/>
  <c r="BB135" i="12"/>
  <c r="BD135" i="12" s="1"/>
  <c r="BC135" i="12"/>
  <c r="BI135" i="12"/>
  <c r="BA136" i="12"/>
  <c r="BB136" i="12"/>
  <c r="BG136" i="12" s="1"/>
  <c r="BC136" i="12"/>
  <c r="BD136" i="12"/>
  <c r="BA137" i="12"/>
  <c r="BB137" i="12"/>
  <c r="BC137" i="12"/>
  <c r="BF137" i="12" s="1"/>
  <c r="BA138" i="12"/>
  <c r="BB138" i="12"/>
  <c r="BD138" i="12" s="1"/>
  <c r="BC138" i="12"/>
  <c r="BA139" i="12"/>
  <c r="BG139" i="12" s="1"/>
  <c r="BB139" i="12"/>
  <c r="BC139" i="12"/>
  <c r="BA140" i="12"/>
  <c r="BB140" i="12"/>
  <c r="BC140" i="12"/>
  <c r="BA141" i="12"/>
  <c r="BB141" i="12"/>
  <c r="BC141" i="12"/>
  <c r="BI141" i="12" s="1"/>
  <c r="BA142" i="12"/>
  <c r="BB142" i="12"/>
  <c r="BC142" i="12"/>
  <c r="BA143" i="12"/>
  <c r="BB143" i="12"/>
  <c r="BC143" i="12"/>
  <c r="BF143" i="12" s="1"/>
  <c r="BA144" i="12"/>
  <c r="BB144" i="12"/>
  <c r="BC144" i="12"/>
  <c r="BA145" i="12"/>
  <c r="BB145" i="12"/>
  <c r="BC145" i="12"/>
  <c r="BA146" i="12"/>
  <c r="BB146" i="12"/>
  <c r="BC146" i="12"/>
  <c r="BI146" i="12" s="1"/>
  <c r="BA147" i="12"/>
  <c r="BB147" i="12"/>
  <c r="BH147" i="12" s="1"/>
  <c r="BC147" i="12"/>
  <c r="BI147" i="12"/>
  <c r="BA148" i="12"/>
  <c r="BB148" i="12"/>
  <c r="BC148" i="12"/>
  <c r="BA149" i="12"/>
  <c r="BF149" i="12" s="1"/>
  <c r="BB149" i="12"/>
  <c r="BC149" i="12"/>
  <c r="BA150" i="12"/>
  <c r="BI150" i="12" s="1"/>
  <c r="BB150" i="12"/>
  <c r="BH150" i="12" s="1"/>
  <c r="BC150" i="12"/>
  <c r="BF150" i="12"/>
  <c r="BA151" i="12"/>
  <c r="BG151" i="12" s="1"/>
  <c r="BB151" i="12"/>
  <c r="BC151" i="12"/>
  <c r="BA152" i="12"/>
  <c r="BG152" i="12" s="1"/>
  <c r="BB152" i="12"/>
  <c r="BC152" i="12"/>
  <c r="BA153" i="12"/>
  <c r="BB153" i="12"/>
  <c r="BC153" i="12"/>
  <c r="BE153" i="12" s="1"/>
  <c r="BA154" i="12"/>
  <c r="BF154" i="12" s="1"/>
  <c r="BB154" i="12"/>
  <c r="BC154" i="12"/>
  <c r="BA155" i="12"/>
  <c r="BG155" i="12" s="1"/>
  <c r="BB155" i="12"/>
  <c r="BD155" i="12" s="1"/>
  <c r="BC155" i="12"/>
  <c r="BH155" i="12" s="1"/>
  <c r="BA156" i="12"/>
  <c r="BB156" i="12"/>
  <c r="BC156" i="12"/>
  <c r="BA157" i="12"/>
  <c r="BB157" i="12"/>
  <c r="BC157" i="12"/>
  <c r="BA158" i="12"/>
  <c r="BB158" i="12"/>
  <c r="BC158" i="12"/>
  <c r="BE158" i="12" s="1"/>
  <c r="BA159" i="12"/>
  <c r="BB159" i="12"/>
  <c r="BD159" i="12" s="1"/>
  <c r="BC159" i="12"/>
  <c r="BE159" i="12"/>
  <c r="BH159" i="12"/>
  <c r="BA160" i="12"/>
  <c r="BB160" i="12"/>
  <c r="BD160" i="12" s="1"/>
  <c r="BC160" i="12"/>
  <c r="BF160" i="12" s="1"/>
  <c r="BA161" i="12"/>
  <c r="BB161" i="12"/>
  <c r="BC161" i="12"/>
  <c r="BA162" i="12"/>
  <c r="BB162" i="12"/>
  <c r="BC162" i="12"/>
  <c r="BA163" i="12"/>
  <c r="BG163" i="12" s="1"/>
  <c r="BB163" i="12"/>
  <c r="BD163" i="12" s="1"/>
  <c r="BC163" i="12"/>
  <c r="BA164" i="12"/>
  <c r="BB164" i="12"/>
  <c r="BC164" i="12"/>
  <c r="BH164" i="12" s="1"/>
  <c r="BA165" i="12"/>
  <c r="BB165" i="12"/>
  <c r="BC165" i="12"/>
  <c r="BE165" i="12" s="1"/>
  <c r="BA166" i="12"/>
  <c r="BB166" i="12"/>
  <c r="BC166" i="12"/>
  <c r="BH166" i="12" s="1"/>
  <c r="BF166" i="12"/>
  <c r="BA167" i="12"/>
  <c r="BB167" i="12"/>
  <c r="BD167" i="12" s="1"/>
  <c r="BC167" i="12"/>
  <c r="BF167" i="12" s="1"/>
  <c r="BA168" i="12"/>
  <c r="BB168" i="12"/>
  <c r="BD168" i="12" s="1"/>
  <c r="BC168" i="12"/>
  <c r="BA169" i="12"/>
  <c r="BB169" i="12"/>
  <c r="BC169" i="12"/>
  <c r="BA170" i="12"/>
  <c r="BF170" i="12" s="1"/>
  <c r="BB170" i="12"/>
  <c r="BC170" i="12"/>
  <c r="BE170" i="12" s="1"/>
  <c r="BA171" i="12"/>
  <c r="BB171" i="12"/>
  <c r="BC171" i="12"/>
  <c r="BA172" i="12"/>
  <c r="BB172" i="12"/>
  <c r="BC172" i="12"/>
  <c r="BH172" i="12" s="1"/>
  <c r="BA173" i="12"/>
  <c r="BB173" i="12"/>
  <c r="BC173" i="12"/>
  <c r="BA174" i="12"/>
  <c r="BB174" i="12"/>
  <c r="BC174" i="12"/>
  <c r="BA175" i="12"/>
  <c r="BB175" i="12"/>
  <c r="BD175" i="12" s="1"/>
  <c r="BC175" i="12"/>
  <c r="BH175" i="12" s="1"/>
  <c r="BA176" i="12"/>
  <c r="BB176" i="12"/>
  <c r="BD176" i="12" s="1"/>
  <c r="BC176" i="12"/>
  <c r="BF176" i="12" s="1"/>
  <c r="BA177" i="12"/>
  <c r="BB177" i="12"/>
  <c r="BC177" i="12"/>
  <c r="BF177" i="12" s="1"/>
  <c r="BE177" i="12"/>
  <c r="BA178" i="12"/>
  <c r="BB178" i="12"/>
  <c r="BD178" i="12" s="1"/>
  <c r="BC178" i="12"/>
  <c r="BI178" i="12" s="1"/>
  <c r="BA179" i="12"/>
  <c r="BB179" i="12"/>
  <c r="BC179" i="12"/>
  <c r="BH179" i="12" s="1"/>
  <c r="BA180" i="12"/>
  <c r="BB180" i="12"/>
  <c r="BC180" i="12"/>
  <c r="BA181" i="12"/>
  <c r="BF181" i="12" s="1"/>
  <c r="BB181" i="12"/>
  <c r="BC181" i="12"/>
  <c r="BA182" i="12"/>
  <c r="BB182" i="12"/>
  <c r="BC182" i="12"/>
  <c r="BA183" i="12"/>
  <c r="BG183" i="12" s="1"/>
  <c r="BB183" i="12"/>
  <c r="BC183" i="12"/>
  <c r="BA184" i="12"/>
  <c r="BB184" i="12"/>
  <c r="BC184" i="12"/>
  <c r="BA185" i="12"/>
  <c r="BB185" i="12"/>
  <c r="BC185" i="12"/>
  <c r="BA186" i="12"/>
  <c r="BB186" i="12"/>
  <c r="BC186" i="12"/>
  <c r="BA187" i="12"/>
  <c r="BB187" i="12"/>
  <c r="BC187" i="12"/>
  <c r="BA188" i="12"/>
  <c r="BB188" i="12"/>
  <c r="BC188" i="12"/>
  <c r="BA189" i="12"/>
  <c r="BB189" i="12"/>
  <c r="BG189" i="12" s="1"/>
  <c r="BC189" i="12"/>
  <c r="BI189" i="12"/>
  <c r="BA190" i="12"/>
  <c r="BI190" i="12" s="1"/>
  <c r="BB190" i="12"/>
  <c r="BC190" i="12"/>
  <c r="BE190" i="12"/>
  <c r="BF190" i="12"/>
  <c r="BH190" i="12"/>
  <c r="BA191" i="12"/>
  <c r="BB191" i="12"/>
  <c r="BD191" i="12" s="1"/>
  <c r="BC191" i="12"/>
  <c r="BE191" i="12" s="1"/>
  <c r="BA192" i="12"/>
  <c r="BB192" i="12"/>
  <c r="BG192" i="12" s="1"/>
  <c r="BC192" i="12"/>
  <c r="BA193" i="12"/>
  <c r="BB193" i="12"/>
  <c r="BC193" i="12"/>
  <c r="BF193" i="12" s="1"/>
  <c r="BA194" i="12"/>
  <c r="BF194" i="12" s="1"/>
  <c r="BB194" i="12"/>
  <c r="BC194" i="12"/>
  <c r="BE194" i="12" s="1"/>
  <c r="BI194" i="12"/>
  <c r="BA195" i="12"/>
  <c r="BG195" i="12" s="1"/>
  <c r="BB195" i="12"/>
  <c r="BC195" i="12"/>
  <c r="BD195" i="12"/>
  <c r="BA196" i="12"/>
  <c r="BB196" i="12"/>
  <c r="BC196" i="12"/>
  <c r="BG196" i="12"/>
  <c r="BA197" i="12"/>
  <c r="BB197" i="12"/>
  <c r="BC197" i="12"/>
  <c r="BG197" i="12"/>
  <c r="BA198" i="12"/>
  <c r="BB198" i="12"/>
  <c r="BC198" i="12"/>
  <c r="BH198" i="12" s="1"/>
  <c r="BA199" i="12"/>
  <c r="BG199" i="12" s="1"/>
  <c r="BB199" i="12"/>
  <c r="BC199" i="12"/>
  <c r="BE199" i="12"/>
  <c r="BH199" i="12"/>
  <c r="BA200" i="12"/>
  <c r="BB200" i="12"/>
  <c r="BC200" i="12"/>
  <c r="BG200" i="12"/>
  <c r="BA201" i="12"/>
  <c r="BB201" i="12"/>
  <c r="BC201" i="12"/>
  <c r="BF201" i="12" s="1"/>
  <c r="BE201" i="12"/>
  <c r="BA202" i="12"/>
  <c r="BB202" i="12"/>
  <c r="BD202" i="12" s="1"/>
  <c r="BC202" i="12"/>
  <c r="BE202" i="12" s="1"/>
  <c r="BA203" i="12"/>
  <c r="BB203" i="12"/>
  <c r="BC203" i="12"/>
  <c r="BI203" i="12" s="1"/>
  <c r="BA204" i="12"/>
  <c r="BB204" i="12"/>
  <c r="BD204" i="12" s="1"/>
  <c r="BC204" i="12"/>
  <c r="BA205" i="12"/>
  <c r="BB205" i="12"/>
  <c r="BG205" i="12" s="1"/>
  <c r="BC205" i="12"/>
  <c r="BF205" i="12"/>
  <c r="BA206" i="12"/>
  <c r="BB206" i="12"/>
  <c r="BC206" i="12"/>
  <c r="BE206" i="12" s="1"/>
  <c r="BF206" i="12"/>
  <c r="BA207" i="12"/>
  <c r="BB207" i="12"/>
  <c r="BC207" i="12"/>
  <c r="BF207" i="12" s="1"/>
  <c r="BH207" i="12"/>
  <c r="BA208" i="12"/>
  <c r="BB208" i="12"/>
  <c r="BC208" i="12"/>
  <c r="BG208" i="12"/>
  <c r="BA209" i="12"/>
  <c r="BB209" i="12"/>
  <c r="BC209" i="12"/>
  <c r="BF209" i="12" s="1"/>
  <c r="BA210" i="12"/>
  <c r="BB210" i="12"/>
  <c r="BD210" i="12" s="1"/>
  <c r="BC210" i="12"/>
  <c r="BA211" i="12"/>
  <c r="BB211" i="12"/>
  <c r="BH211" i="12" s="1"/>
  <c r="BC211" i="12"/>
  <c r="BA212" i="12"/>
  <c r="BB212" i="12"/>
  <c r="BC212" i="12"/>
  <c r="BA213" i="12"/>
  <c r="BB213" i="12"/>
  <c r="BC213" i="12"/>
  <c r="BI213" i="12" s="1"/>
  <c r="BA214" i="12"/>
  <c r="BB214" i="12"/>
  <c r="BC214" i="12"/>
  <c r="BA215" i="12"/>
  <c r="BB215" i="12"/>
  <c r="BC215" i="12"/>
  <c r="BF215" i="12" s="1"/>
  <c r="BA216" i="12"/>
  <c r="BB216" i="12"/>
  <c r="BC216" i="12"/>
  <c r="BF216" i="12" s="1"/>
  <c r="BA217" i="12"/>
  <c r="BB217" i="12"/>
  <c r="BC217" i="12"/>
  <c r="BE217" i="12" s="1"/>
  <c r="BA218" i="12"/>
  <c r="BB218" i="12"/>
  <c r="BC218" i="12"/>
  <c r="BI218" i="12"/>
  <c r="BA219" i="12"/>
  <c r="BB219" i="12"/>
  <c r="BC219" i="12"/>
  <c r="BI219" i="12" s="1"/>
  <c r="BA220" i="12"/>
  <c r="BB220" i="12"/>
  <c r="BC220" i="12"/>
  <c r="BA221" i="12"/>
  <c r="BB221" i="12"/>
  <c r="BC221" i="12"/>
  <c r="BA222" i="12"/>
  <c r="BB222" i="12"/>
  <c r="BC222" i="12"/>
  <c r="BI222" i="12" s="1"/>
  <c r="BA223" i="12"/>
  <c r="BB223" i="12"/>
  <c r="BD223" i="12" s="1"/>
  <c r="BC223" i="12"/>
  <c r="BE223" i="12"/>
  <c r="BH223" i="12"/>
  <c r="BA224" i="12"/>
  <c r="BB224" i="12"/>
  <c r="BC224" i="12"/>
  <c r="BF224" i="12" s="1"/>
  <c r="BG224" i="12"/>
  <c r="BA225" i="12"/>
  <c r="BB225" i="12"/>
  <c r="BC225" i="12"/>
  <c r="BA226" i="12"/>
  <c r="BB226" i="12"/>
  <c r="BC226" i="12"/>
  <c r="BA227" i="12"/>
  <c r="BB227" i="12"/>
  <c r="BC227" i="12"/>
  <c r="BA228" i="12"/>
  <c r="BB228" i="12"/>
  <c r="BD228" i="12" s="1"/>
  <c r="BC228" i="12"/>
  <c r="BA229" i="12"/>
  <c r="BB229" i="12"/>
  <c r="BC229" i="12"/>
  <c r="BA230" i="12"/>
  <c r="BB230" i="12"/>
  <c r="BD230" i="12" s="1"/>
  <c r="BC230" i="12"/>
  <c r="BF230" i="12" s="1"/>
  <c r="BH230" i="12"/>
  <c r="BA231" i="12"/>
  <c r="BB231" i="12"/>
  <c r="BG231" i="12" s="1"/>
  <c r="BC231" i="12"/>
  <c r="BF231" i="12" s="1"/>
  <c r="BD231" i="12"/>
  <c r="BH231" i="12"/>
  <c r="BA232" i="12"/>
  <c r="BB232" i="12"/>
  <c r="BC232" i="12"/>
  <c r="BA233" i="12"/>
  <c r="BB233" i="12"/>
  <c r="BC233" i="12"/>
  <c r="BA234" i="12"/>
  <c r="BB234" i="12"/>
  <c r="BC234" i="12"/>
  <c r="BA235" i="12"/>
  <c r="BB235" i="12"/>
  <c r="BC235" i="12"/>
  <c r="BH235" i="12" s="1"/>
  <c r="BA236" i="12"/>
  <c r="BB236" i="12"/>
  <c r="BD236" i="12" s="1"/>
  <c r="BC236" i="12"/>
  <c r="BH236" i="12"/>
  <c r="BA237" i="12"/>
  <c r="BB237" i="12"/>
  <c r="BC237" i="12"/>
  <c r="BI237" i="12"/>
  <c r="BA238" i="12"/>
  <c r="BB238" i="12"/>
  <c r="BC238" i="12"/>
  <c r="BH238" i="12" s="1"/>
  <c r="BE238" i="12"/>
  <c r="BA239" i="12"/>
  <c r="BB239" i="12"/>
  <c r="BD239" i="12" s="1"/>
  <c r="BC239" i="12"/>
  <c r="BG239" i="12"/>
  <c r="BI239" i="12"/>
  <c r="BA240" i="12"/>
  <c r="BB240" i="12"/>
  <c r="BC240" i="12"/>
  <c r="BF240" i="12" s="1"/>
  <c r="BD240" i="12"/>
  <c r="BA241" i="12"/>
  <c r="BB241" i="12"/>
  <c r="BD241" i="12" s="1"/>
  <c r="BC241" i="12"/>
  <c r="BF241" i="12"/>
  <c r="BA242" i="12"/>
  <c r="BB242" i="12"/>
  <c r="BC242" i="12"/>
  <c r="BA243" i="12"/>
  <c r="BG243" i="12" s="1"/>
  <c r="BB243" i="12"/>
  <c r="BC243" i="12"/>
  <c r="BA244" i="12"/>
  <c r="BB244" i="12"/>
  <c r="BC244" i="12"/>
  <c r="BA245" i="12"/>
  <c r="BB245" i="12"/>
  <c r="BD245" i="12" s="1"/>
  <c r="BC245" i="12"/>
  <c r="BA246" i="12"/>
  <c r="BB246" i="12"/>
  <c r="BC246" i="12"/>
  <c r="BE246" i="12" s="1"/>
  <c r="BI246" i="12"/>
  <c r="BA247" i="12"/>
  <c r="BB247" i="12"/>
  <c r="BE247" i="12" s="1"/>
  <c r="BC247" i="12"/>
  <c r="BH247" i="12" s="1"/>
  <c r="BG247" i="12"/>
  <c r="BI247" i="12"/>
  <c r="BA248" i="12"/>
  <c r="BB248" i="12"/>
  <c r="BC248" i="12"/>
  <c r="BA249" i="12"/>
  <c r="BB249" i="12"/>
  <c r="BC249" i="12"/>
  <c r="BA250" i="12"/>
  <c r="BB250" i="12"/>
  <c r="BC250" i="12"/>
  <c r="BE250" i="12" s="1"/>
  <c r="BA251" i="12"/>
  <c r="BB251" i="12"/>
  <c r="BC251" i="12"/>
  <c r="BH251" i="12"/>
  <c r="BA252" i="12"/>
  <c r="BB252" i="12"/>
  <c r="BG252" i="12" s="1"/>
  <c r="BC252" i="12"/>
  <c r="BA253" i="12"/>
  <c r="BG253" i="12" s="1"/>
  <c r="BB253" i="12"/>
  <c r="BC253" i="12"/>
  <c r="BA254" i="12"/>
  <c r="BF254" i="12" s="1"/>
  <c r="BB254" i="12"/>
  <c r="BC254" i="12"/>
  <c r="BH254" i="12" s="1"/>
  <c r="BA255" i="12"/>
  <c r="BB255" i="12"/>
  <c r="BC255" i="12"/>
  <c r="BH255" i="12" s="1"/>
  <c r="BE255" i="12"/>
  <c r="BA256" i="12"/>
  <c r="BB256" i="12"/>
  <c r="BC256" i="12"/>
  <c r="BA257" i="12"/>
  <c r="BB257" i="12"/>
  <c r="BC257" i="12"/>
  <c r="BA258" i="12"/>
  <c r="BB258" i="12"/>
  <c r="BC258" i="12"/>
  <c r="BA259" i="12"/>
  <c r="BG259" i="12" s="1"/>
  <c r="BB259" i="12"/>
  <c r="BC259" i="12"/>
  <c r="BA260" i="12"/>
  <c r="BB260" i="12"/>
  <c r="BD260" i="12" s="1"/>
  <c r="BC260" i="12"/>
  <c r="BG260" i="12"/>
  <c r="BA261" i="12"/>
  <c r="BB261" i="12"/>
  <c r="BC261" i="12"/>
  <c r="BI261" i="12"/>
  <c r="BA262" i="12"/>
  <c r="BB262" i="12"/>
  <c r="BC262" i="12"/>
  <c r="BH262" i="12" s="1"/>
  <c r="BE262" i="12"/>
  <c r="BA263" i="12"/>
  <c r="BB263" i="12"/>
  <c r="BC263" i="12"/>
  <c r="BH263" i="12" s="1"/>
  <c r="BA264" i="12"/>
  <c r="BB264" i="12"/>
  <c r="BD264" i="12" s="1"/>
  <c r="BC264" i="12"/>
  <c r="BF264" i="12" s="1"/>
  <c r="BG264" i="12"/>
  <c r="BA265" i="12"/>
  <c r="BB265" i="12"/>
  <c r="BC265" i="12"/>
  <c r="BF265" i="12" s="1"/>
  <c r="BA266" i="12"/>
  <c r="BB266" i="12"/>
  <c r="BC266" i="12"/>
  <c r="BD266" i="12"/>
  <c r="BA267" i="12"/>
  <c r="BB267" i="12"/>
  <c r="BC267" i="12"/>
  <c r="BH267" i="12"/>
  <c r="BA268" i="12"/>
  <c r="BB268" i="12"/>
  <c r="BC268" i="12"/>
  <c r="BH268" i="12"/>
  <c r="BA269" i="12"/>
  <c r="BB269" i="12"/>
  <c r="BC269" i="12"/>
  <c r="BA270" i="12"/>
  <c r="BB270" i="12"/>
  <c r="BC270" i="12"/>
  <c r="BI270" i="12" s="1"/>
  <c r="BA271" i="12"/>
  <c r="BB271" i="12"/>
  <c r="BC271" i="12"/>
  <c r="BH271" i="12" s="1"/>
  <c r="BE271" i="12"/>
  <c r="BA272" i="12"/>
  <c r="BB272" i="12"/>
  <c r="BC272" i="12"/>
  <c r="BA273" i="12"/>
  <c r="BB273" i="12"/>
  <c r="BC273" i="12"/>
  <c r="BA274" i="12"/>
  <c r="BB274" i="12"/>
  <c r="BD274" i="12" s="1"/>
  <c r="BC274" i="12"/>
  <c r="BF274" i="12" s="1"/>
  <c r="BA275" i="12"/>
  <c r="BG275" i="12" s="1"/>
  <c r="BB275" i="12"/>
  <c r="BC275" i="12"/>
  <c r="BI275" i="12" s="1"/>
  <c r="BA276" i="12"/>
  <c r="BB276" i="12"/>
  <c r="BD276" i="12" s="1"/>
  <c r="BC276" i="12"/>
  <c r="BG276" i="12"/>
  <c r="BA277" i="12"/>
  <c r="BB277" i="12"/>
  <c r="BD277" i="12" s="1"/>
  <c r="BC277" i="12"/>
  <c r="BF277" i="12" s="1"/>
  <c r="BA278" i="12"/>
  <c r="BB278" i="12"/>
  <c r="BC278" i="12"/>
  <c r="BA279" i="12"/>
  <c r="BB279" i="12"/>
  <c r="BC279" i="12"/>
  <c r="BF279" i="12" s="1"/>
  <c r="BA280" i="12"/>
  <c r="BB280" i="12"/>
  <c r="BC280" i="12"/>
  <c r="BA281" i="12"/>
  <c r="BB281" i="12"/>
  <c r="BC281" i="12"/>
  <c r="BI281" i="12" s="1"/>
  <c r="BF281" i="12"/>
  <c r="BA282" i="12"/>
  <c r="BB282" i="12"/>
  <c r="BC282" i="12"/>
  <c r="BE282" i="12" s="1"/>
  <c r="BA283" i="12"/>
  <c r="BB283" i="12"/>
  <c r="BG283" i="12" s="1"/>
  <c r="BC283" i="12"/>
  <c r="BI283" i="12"/>
  <c r="BA284" i="12"/>
  <c r="BG284" i="12" s="1"/>
  <c r="BB284" i="12"/>
  <c r="BC284" i="12"/>
  <c r="BH284" i="12" s="1"/>
  <c r="BA285" i="12"/>
  <c r="BB285" i="12"/>
  <c r="BC285" i="12"/>
  <c r="BA286" i="12"/>
  <c r="BB286" i="12"/>
  <c r="BC286" i="12"/>
  <c r="BF286" i="12" s="1"/>
  <c r="BA287" i="12"/>
  <c r="BG287" i="12" s="1"/>
  <c r="BB287" i="12"/>
  <c r="BC287" i="12"/>
  <c r="BA288" i="12"/>
  <c r="BB288" i="12"/>
  <c r="BC288" i="12"/>
  <c r="BH288" i="12" s="1"/>
  <c r="BA289" i="12"/>
  <c r="BG289" i="12" s="1"/>
  <c r="BB289" i="12"/>
  <c r="BC289" i="12"/>
  <c r="BH289" i="12" s="1"/>
  <c r="BA290" i="12"/>
  <c r="BB290" i="12"/>
  <c r="BC290" i="12"/>
  <c r="BA291" i="12"/>
  <c r="BI291" i="12" s="1"/>
  <c r="BB291" i="12"/>
  <c r="BC291" i="12"/>
  <c r="BE291" i="12" s="1"/>
  <c r="BA292" i="12"/>
  <c r="BD292" i="12" s="1"/>
  <c r="BB292" i="12"/>
  <c r="BC292" i="12"/>
  <c r="BA293" i="12"/>
  <c r="BB293" i="12"/>
  <c r="BC293" i="12"/>
  <c r="BF293" i="12" s="1"/>
  <c r="BA294" i="12"/>
  <c r="BB294" i="12"/>
  <c r="BC294" i="12"/>
  <c r="BH294" i="12"/>
  <c r="BA295" i="12"/>
  <c r="BB295" i="12"/>
  <c r="BC295" i="12"/>
  <c r="BF295" i="12" s="1"/>
  <c r="BA296" i="12"/>
  <c r="BB296" i="12"/>
  <c r="BG296" i="12" s="1"/>
  <c r="BC296" i="12"/>
  <c r="BA297" i="12"/>
  <c r="BB297" i="12"/>
  <c r="BC297" i="12"/>
  <c r="BE297" i="12" s="1"/>
  <c r="BI297" i="12"/>
  <c r="BA298" i="12"/>
  <c r="BB298" i="12"/>
  <c r="BC298" i="12"/>
  <c r="BF298" i="12" s="1"/>
  <c r="BE298" i="12"/>
  <c r="BA299" i="12"/>
  <c r="BB299" i="12"/>
  <c r="BG299" i="12" s="1"/>
  <c r="BC299" i="12"/>
  <c r="BI299" i="12" s="1"/>
  <c r="BA300" i="12"/>
  <c r="BB300" i="12"/>
  <c r="BG300" i="12" s="1"/>
  <c r="BC300" i="12"/>
  <c r="BA301" i="12"/>
  <c r="BB301" i="12"/>
  <c r="BG301" i="12" s="1"/>
  <c r="BC301" i="12"/>
  <c r="BA302" i="12"/>
  <c r="BB302" i="12"/>
  <c r="BG302" i="12" s="1"/>
  <c r="BC302" i="12"/>
  <c r="BA303" i="12"/>
  <c r="BB303" i="12"/>
  <c r="BC303" i="12"/>
  <c r="BF303" i="12" s="1"/>
  <c r="BI303" i="12"/>
  <c r="BA304" i="12"/>
  <c r="BB304" i="12"/>
  <c r="BC304" i="12"/>
  <c r="BI304" i="12" s="1"/>
  <c r="BH304" i="12"/>
  <c r="BA305" i="12"/>
  <c r="BB305" i="12"/>
  <c r="BD305" i="12" s="1"/>
  <c r="BC305" i="12"/>
  <c r="BA306" i="12"/>
  <c r="BB306" i="12"/>
  <c r="BC306" i="12"/>
  <c r="BF306" i="12" s="1"/>
  <c r="BI306" i="12"/>
  <c r="BA307" i="12"/>
  <c r="BD307" i="12" s="1"/>
  <c r="BB307" i="12"/>
  <c r="BC307" i="12"/>
  <c r="BE307" i="12" s="1"/>
  <c r="BA308" i="12"/>
  <c r="BB308" i="12"/>
  <c r="BD308" i="12" s="1"/>
  <c r="BC308" i="12"/>
  <c r="BI308" i="12" s="1"/>
  <c r="BF308" i="12"/>
  <c r="BA309" i="12"/>
  <c r="BI309" i="12" s="1"/>
  <c r="BB309" i="12"/>
  <c r="BC309" i="12"/>
  <c r="BE309" i="12" s="1"/>
  <c r="BF309" i="12"/>
  <c r="BA310" i="12"/>
  <c r="BB310" i="12"/>
  <c r="BC310" i="12"/>
  <c r="BA311" i="12"/>
  <c r="BB311" i="12"/>
  <c r="BG311" i="12" s="1"/>
  <c r="BC311" i="12"/>
  <c r="BE311" i="12" s="1"/>
  <c r="BI311" i="12"/>
  <c r="BA312" i="12"/>
  <c r="BB312" i="12"/>
  <c r="BD312" i="12" s="1"/>
  <c r="BC312" i="12"/>
  <c r="BH312" i="12" s="1"/>
  <c r="BG312" i="12"/>
  <c r="BI312" i="12"/>
  <c r="BA313" i="12"/>
  <c r="BB313" i="12"/>
  <c r="BG313" i="12" s="1"/>
  <c r="BC313" i="12"/>
  <c r="BA314" i="12"/>
  <c r="BI314" i="12" s="1"/>
  <c r="BB314" i="12"/>
  <c r="BC314" i="12"/>
  <c r="BF314" i="12" s="1"/>
  <c r="BA315" i="12"/>
  <c r="BB315" i="12"/>
  <c r="BC315" i="12"/>
  <c r="BH315" i="12"/>
  <c r="BA316" i="12"/>
  <c r="BB316" i="12"/>
  <c r="BD316" i="12" s="1"/>
  <c r="BC316" i="12"/>
  <c r="BI316" i="12" s="1"/>
  <c r="BG316" i="12"/>
  <c r="BA317" i="12"/>
  <c r="BB317" i="12"/>
  <c r="BD317" i="12" s="1"/>
  <c r="BC317" i="12"/>
  <c r="BA318" i="12"/>
  <c r="BB318" i="12"/>
  <c r="BD318" i="12" s="1"/>
  <c r="BC318" i="12"/>
  <c r="BA319" i="12"/>
  <c r="BB319" i="12"/>
  <c r="BD319" i="12" s="1"/>
  <c r="BC319" i="12"/>
  <c r="BG319" i="12"/>
  <c r="BA320" i="12"/>
  <c r="BB320" i="12"/>
  <c r="BG320" i="12" s="1"/>
  <c r="BC320" i="12"/>
  <c r="BD320" i="12"/>
  <c r="BA321" i="12"/>
  <c r="BB321" i="12"/>
  <c r="BG321" i="12" s="1"/>
  <c r="BC321" i="12"/>
  <c r="BH321" i="12" s="1"/>
  <c r="BA322" i="12"/>
  <c r="BB322" i="12"/>
  <c r="BD322" i="12" s="1"/>
  <c r="BC322" i="12"/>
  <c r="BG322" i="12"/>
  <c r="BA323" i="12"/>
  <c r="BB323" i="12"/>
  <c r="BC323" i="12"/>
  <c r="BA324" i="12"/>
  <c r="BB324" i="12"/>
  <c r="BH324" i="12" s="1"/>
  <c r="BC324" i="12"/>
  <c r="BI324" i="12" s="1"/>
  <c r="BA325" i="12"/>
  <c r="BB325" i="12"/>
  <c r="BC325" i="12"/>
  <c r="BA326" i="12"/>
  <c r="BB326" i="12"/>
  <c r="BC326" i="12"/>
  <c r="BA327" i="12"/>
  <c r="BB327" i="12"/>
  <c r="BC327" i="12"/>
  <c r="BA328" i="12"/>
  <c r="BB328" i="12"/>
  <c r="BC328" i="12"/>
  <c r="BA329" i="12"/>
  <c r="BB329" i="12"/>
  <c r="BC329" i="12"/>
  <c r="BE329" i="12" s="1"/>
  <c r="BA330" i="12"/>
  <c r="BB330" i="12"/>
  <c r="BH330" i="12" s="1"/>
  <c r="BC330" i="12"/>
  <c r="BI330" i="12" s="1"/>
  <c r="BA331" i="12"/>
  <c r="BG331" i="12" s="1"/>
  <c r="BB331" i="12"/>
  <c r="BC331" i="12"/>
  <c r="BH331" i="12" s="1"/>
  <c r="BA332" i="12"/>
  <c r="BB332" i="12"/>
  <c r="BC332" i="12"/>
  <c r="BA333" i="12"/>
  <c r="BB333" i="12"/>
  <c r="BC333" i="12"/>
  <c r="BI333" i="12" s="1"/>
  <c r="BA334" i="12"/>
  <c r="BB334" i="12"/>
  <c r="BC334" i="12"/>
  <c r="BA335" i="12"/>
  <c r="BB335" i="12"/>
  <c r="BG335" i="12" s="1"/>
  <c r="BC335" i="12"/>
  <c r="BA336" i="12"/>
  <c r="BB336" i="12"/>
  <c r="BG336" i="12" s="1"/>
  <c r="BC336" i="12"/>
  <c r="BH336" i="12" s="1"/>
  <c r="BA337" i="12"/>
  <c r="BB337" i="12"/>
  <c r="BC337" i="12"/>
  <c r="BH337" i="12" s="1"/>
  <c r="BI337" i="12"/>
  <c r="BA338" i="12"/>
  <c r="BB338" i="12"/>
  <c r="BC338" i="12"/>
  <c r="BF338" i="12"/>
  <c r="BG338" i="12"/>
  <c r="BA339" i="12"/>
  <c r="BB339" i="12"/>
  <c r="BC339" i="12"/>
  <c r="BA340" i="12"/>
  <c r="BB340" i="12"/>
  <c r="BC340" i="12"/>
  <c r="BE340" i="12" s="1"/>
  <c r="BF340" i="12"/>
  <c r="BH340" i="12"/>
  <c r="BA341" i="12"/>
  <c r="BB341" i="12"/>
  <c r="BD341" i="12" s="1"/>
  <c r="BC341" i="12"/>
  <c r="BF341" i="12" s="1"/>
  <c r="BA342" i="12"/>
  <c r="BB342" i="12"/>
  <c r="BC342" i="12"/>
  <c r="BE342" i="12" s="1"/>
  <c r="BF342" i="12"/>
  <c r="BA343" i="12"/>
  <c r="BB343" i="12"/>
  <c r="BC343" i="12"/>
  <c r="BH343" i="12" s="1"/>
  <c r="BG343" i="12"/>
  <c r="BA344" i="12"/>
  <c r="BB344" i="12"/>
  <c r="BC344" i="12"/>
  <c r="BF344" i="12" s="1"/>
  <c r="BG344" i="12"/>
  <c r="BA345" i="12"/>
  <c r="BB345" i="12"/>
  <c r="BC345" i="12"/>
  <c r="BE345" i="12" s="1"/>
  <c r="BG345" i="12"/>
  <c r="BA346" i="12"/>
  <c r="BB346" i="12"/>
  <c r="BC346" i="12"/>
  <c r="BE346" i="12" s="1"/>
  <c r="BF346" i="12"/>
  <c r="BA347" i="12"/>
  <c r="BB347" i="12"/>
  <c r="BD347" i="12" s="1"/>
  <c r="BC347" i="12"/>
  <c r="BF347" i="12" s="1"/>
  <c r="BA348" i="12"/>
  <c r="BB348" i="12"/>
  <c r="BD348" i="12" s="1"/>
  <c r="BC348" i="12"/>
  <c r="BI348" i="12" s="1"/>
  <c r="BA349" i="12"/>
  <c r="BB349" i="12"/>
  <c r="BD349" i="12" s="1"/>
  <c r="BC349" i="12"/>
  <c r="BG349" i="12"/>
  <c r="BA350" i="12"/>
  <c r="BB350" i="12"/>
  <c r="BC350" i="12"/>
  <c r="BH350" i="12" s="1"/>
  <c r="BD350" i="12"/>
  <c r="BA351" i="12"/>
  <c r="BB351" i="12"/>
  <c r="BG351" i="12" s="1"/>
  <c r="BC351" i="12"/>
  <c r="BD351" i="12"/>
  <c r="BA352" i="12"/>
  <c r="BB352" i="12"/>
  <c r="BG352" i="12" s="1"/>
  <c r="BC352" i="12"/>
  <c r="BE352" i="12" s="1"/>
  <c r="BA353" i="12"/>
  <c r="BB353" i="12"/>
  <c r="BG353" i="12" s="1"/>
  <c r="BC353" i="12"/>
  <c r="BA354" i="12"/>
  <c r="BB354" i="12"/>
  <c r="BC354" i="12"/>
  <c r="BI354" i="12" s="1"/>
  <c r="BG354" i="12"/>
  <c r="BA355" i="12"/>
  <c r="BB355" i="12"/>
  <c r="BG355" i="12" s="1"/>
  <c r="BC355" i="12"/>
  <c r="BI355" i="12" s="1"/>
  <c r="BA356" i="12"/>
  <c r="BF356" i="12" s="1"/>
  <c r="BB356" i="12"/>
  <c r="BC356" i="12"/>
  <c r="BA357" i="12"/>
  <c r="BI357" i="12" s="1"/>
  <c r="BB357" i="12"/>
  <c r="BC357" i="12"/>
  <c r="BA358" i="12"/>
  <c r="BI358" i="12" s="1"/>
  <c r="BB358" i="12"/>
  <c r="BC358" i="12"/>
  <c r="BA359" i="12"/>
  <c r="BB359" i="12"/>
  <c r="BC359" i="12"/>
  <c r="BA360" i="12"/>
  <c r="BB360" i="12"/>
  <c r="BC360" i="12"/>
  <c r="BA361" i="12"/>
  <c r="BI361" i="12" s="1"/>
  <c r="BB361" i="12"/>
  <c r="BC361" i="12"/>
  <c r="BE361" i="12"/>
  <c r="BA362" i="12"/>
  <c r="BB362" i="12"/>
  <c r="BC362" i="12"/>
  <c r="BA363" i="12"/>
  <c r="BG363" i="12" s="1"/>
  <c r="BB363" i="12"/>
  <c r="BC363" i="12"/>
  <c r="BH363" i="12"/>
  <c r="BA364" i="12"/>
  <c r="BG364" i="12" s="1"/>
  <c r="BB364" i="12"/>
  <c r="BC364" i="12"/>
  <c r="BA365" i="12"/>
  <c r="BB365" i="12"/>
  <c r="BC365" i="12"/>
  <c r="BI365" i="12" s="1"/>
  <c r="BA366" i="12"/>
  <c r="BB366" i="12"/>
  <c r="BG366" i="12" s="1"/>
  <c r="BC366" i="12"/>
  <c r="BA367" i="12"/>
  <c r="BB367" i="12"/>
  <c r="BG367" i="12" s="1"/>
  <c r="BC367" i="12"/>
  <c r="BF367" i="12" s="1"/>
  <c r="BA368" i="12"/>
  <c r="BB368" i="12"/>
  <c r="BC368" i="12"/>
  <c r="BI368" i="12" s="1"/>
  <c r="BA369" i="12"/>
  <c r="BB369" i="12"/>
  <c r="BC369" i="12"/>
  <c r="BA370" i="12"/>
  <c r="BB370" i="12"/>
  <c r="BC370" i="12"/>
  <c r="BI370" i="12" s="1"/>
  <c r="BA371" i="12"/>
  <c r="BB371" i="12"/>
  <c r="BC371" i="12"/>
  <c r="BA372" i="12"/>
  <c r="BB372" i="12"/>
  <c r="BC372" i="12"/>
  <c r="BF372" i="12"/>
  <c r="BH372" i="12"/>
  <c r="BA373" i="12"/>
  <c r="BB373" i="12"/>
  <c r="BD373" i="12" s="1"/>
  <c r="BC373" i="12"/>
  <c r="BF373" i="12" s="1"/>
  <c r="BA374" i="12"/>
  <c r="BB374" i="12"/>
  <c r="BC374" i="12"/>
  <c r="BE374" i="12" s="1"/>
  <c r="BF374" i="12"/>
  <c r="BA375" i="12"/>
  <c r="BB375" i="12"/>
  <c r="BD375" i="12" s="1"/>
  <c r="BC375" i="12"/>
  <c r="BH375" i="12" s="1"/>
  <c r="BG375" i="12"/>
  <c r="BA376" i="12"/>
  <c r="BB376" i="12"/>
  <c r="BC376" i="12"/>
  <c r="BF376" i="12" s="1"/>
  <c r="BG376" i="12"/>
  <c r="BA377" i="12"/>
  <c r="BB377" i="12"/>
  <c r="BC377" i="12"/>
  <c r="BE377" i="12" s="1"/>
  <c r="BG377" i="12"/>
  <c r="BA378" i="12"/>
  <c r="BB378" i="12"/>
  <c r="BC378" i="12"/>
  <c r="BE378" i="12" s="1"/>
  <c r="BF378" i="12"/>
  <c r="BA379" i="12"/>
  <c r="BB379" i="12"/>
  <c r="BD379" i="12" s="1"/>
  <c r="BC379" i="12"/>
  <c r="BF379" i="12" s="1"/>
  <c r="BA380" i="12"/>
  <c r="BB380" i="12"/>
  <c r="BD380" i="12" s="1"/>
  <c r="BC380" i="12"/>
  <c r="BI380" i="12" s="1"/>
  <c r="BA381" i="12"/>
  <c r="BB381" i="12"/>
  <c r="BD381" i="12" s="1"/>
  <c r="BC381" i="12"/>
  <c r="BG381" i="12"/>
  <c r="BA382" i="12"/>
  <c r="BB382" i="12"/>
  <c r="BC382" i="12"/>
  <c r="BH382" i="12" s="1"/>
  <c r="BD382" i="12"/>
  <c r="BA383" i="12"/>
  <c r="BB383" i="12"/>
  <c r="BC383" i="12"/>
  <c r="BD383" i="12"/>
  <c r="BG383" i="12"/>
  <c r="BA384" i="12"/>
  <c r="BB384" i="12"/>
  <c r="BG384" i="12" s="1"/>
  <c r="BC384" i="12"/>
  <c r="BE384" i="12" s="1"/>
  <c r="BA385" i="12"/>
  <c r="BB385" i="12"/>
  <c r="BG385" i="12" s="1"/>
  <c r="BC385" i="12"/>
  <c r="BI385" i="12" s="1"/>
  <c r="BA386" i="12"/>
  <c r="BB386" i="12"/>
  <c r="BC386" i="12"/>
  <c r="BI386" i="12" s="1"/>
  <c r="BF386" i="12"/>
  <c r="BG386" i="12"/>
  <c r="AO3" i="12"/>
  <c r="AP3" i="12"/>
  <c r="AU3" i="12" s="1"/>
  <c r="AQ3" i="12"/>
  <c r="AO4" i="12"/>
  <c r="AP4" i="12"/>
  <c r="AQ4" i="12"/>
  <c r="AV4" i="12" s="1"/>
  <c r="AU4" i="12"/>
  <c r="AO5" i="12"/>
  <c r="AP5" i="12"/>
  <c r="AR5" i="12" s="1"/>
  <c r="AQ5" i="12"/>
  <c r="AV5" i="12" s="1"/>
  <c r="AW5" i="12"/>
  <c r="AO6" i="12"/>
  <c r="AP6" i="12"/>
  <c r="AQ6" i="12"/>
  <c r="AO7" i="12"/>
  <c r="AP7" i="12"/>
  <c r="AV7" i="12" s="1"/>
  <c r="AQ7" i="12"/>
  <c r="AS7" i="12"/>
  <c r="AO8" i="12"/>
  <c r="AR8" i="12" s="1"/>
  <c r="AP8" i="12"/>
  <c r="AQ8" i="12"/>
  <c r="AU8" i="12"/>
  <c r="AO9" i="12"/>
  <c r="AP9" i="12"/>
  <c r="AQ9" i="12"/>
  <c r="AT9" i="12" s="1"/>
  <c r="AS9" i="12"/>
  <c r="AO10" i="12"/>
  <c r="AP10" i="12"/>
  <c r="AQ10" i="12"/>
  <c r="AW10" i="12" s="1"/>
  <c r="AO11" i="12"/>
  <c r="AP11" i="12"/>
  <c r="AQ11" i="12"/>
  <c r="AR11" i="12"/>
  <c r="AO12" i="12"/>
  <c r="AP12" i="12"/>
  <c r="AQ12" i="12"/>
  <c r="AV12" i="12" s="1"/>
  <c r="AU12" i="12"/>
  <c r="AO13" i="12"/>
  <c r="AP13" i="12"/>
  <c r="AU13" i="12" s="1"/>
  <c r="AQ13" i="12"/>
  <c r="AW13" i="12" s="1"/>
  <c r="AO14" i="12"/>
  <c r="AP14" i="12"/>
  <c r="AV14" i="12" s="1"/>
  <c r="AQ14" i="12"/>
  <c r="AO15" i="12"/>
  <c r="AT15" i="12" s="1"/>
  <c r="AP15" i="12"/>
  <c r="AQ15" i="12"/>
  <c r="AO16" i="12"/>
  <c r="AT16" i="12" s="1"/>
  <c r="AP16" i="12"/>
  <c r="AQ16" i="12"/>
  <c r="AS16" i="12"/>
  <c r="AO17" i="12"/>
  <c r="AP17" i="12"/>
  <c r="AQ17" i="12"/>
  <c r="AO18" i="12"/>
  <c r="AP18" i="12"/>
  <c r="AU18" i="12" s="1"/>
  <c r="AQ18" i="12"/>
  <c r="AO19" i="12"/>
  <c r="AP19" i="12"/>
  <c r="AU19" i="12" s="1"/>
  <c r="AQ19" i="12"/>
  <c r="AV19" i="12" s="1"/>
  <c r="AO20" i="12"/>
  <c r="AP20" i="12"/>
  <c r="AQ20" i="12"/>
  <c r="AV20" i="12" s="1"/>
  <c r="AO21" i="12"/>
  <c r="AP21" i="12"/>
  <c r="AQ21" i="12"/>
  <c r="AV21" i="12" s="1"/>
  <c r="AO22" i="12"/>
  <c r="AP22" i="12"/>
  <c r="AQ22" i="12"/>
  <c r="AV22" i="12" s="1"/>
  <c r="AO23" i="12"/>
  <c r="AT23" i="12" s="1"/>
  <c r="AP23" i="12"/>
  <c r="AQ23" i="12"/>
  <c r="AO24" i="12"/>
  <c r="AP24" i="12"/>
  <c r="AQ24" i="12"/>
  <c r="AO25" i="12"/>
  <c r="AP25" i="12"/>
  <c r="AQ25" i="12"/>
  <c r="AO26" i="12"/>
  <c r="AP26" i="12"/>
  <c r="AR26" i="12" s="1"/>
  <c r="AQ26" i="12"/>
  <c r="AO27" i="12"/>
  <c r="AP27" i="12"/>
  <c r="AQ27" i="12"/>
  <c r="AO28" i="12"/>
  <c r="AP28" i="12"/>
  <c r="AQ28" i="12"/>
  <c r="AO29" i="12"/>
  <c r="AP29" i="12"/>
  <c r="AV29" i="12" s="1"/>
  <c r="AQ29" i="12"/>
  <c r="AO30" i="12"/>
  <c r="AP30" i="12"/>
  <c r="AR30" i="12" s="1"/>
  <c r="AQ30" i="12"/>
  <c r="AV30" i="12" s="1"/>
  <c r="AO31" i="12"/>
  <c r="AP31" i="12"/>
  <c r="AQ31" i="12"/>
  <c r="AV31" i="12" s="1"/>
  <c r="AS31" i="12"/>
  <c r="AO32" i="12"/>
  <c r="AP32" i="12"/>
  <c r="AQ32" i="12"/>
  <c r="AO33" i="12"/>
  <c r="AP33" i="12"/>
  <c r="AQ33" i="12"/>
  <c r="AO34" i="12"/>
  <c r="AP34" i="12"/>
  <c r="AR34" i="12" s="1"/>
  <c r="AQ34" i="12"/>
  <c r="AO35" i="12"/>
  <c r="AP35" i="12"/>
  <c r="AR35" i="12" s="1"/>
  <c r="AQ35" i="12"/>
  <c r="AO36" i="12"/>
  <c r="AP36" i="12"/>
  <c r="AU36" i="12" s="1"/>
  <c r="AQ36" i="12"/>
  <c r="AO37" i="12"/>
  <c r="AP37" i="12"/>
  <c r="AU37" i="12" s="1"/>
  <c r="AQ37" i="12"/>
  <c r="AV37" i="12" s="1"/>
  <c r="AO38" i="12"/>
  <c r="AP38" i="12"/>
  <c r="AS38" i="12" s="1"/>
  <c r="AQ38" i="12"/>
  <c r="AW38" i="12" s="1"/>
  <c r="AO39" i="12"/>
  <c r="AP39" i="12"/>
  <c r="AU39" i="12" s="1"/>
  <c r="AQ39" i="12"/>
  <c r="AS39" i="12" s="1"/>
  <c r="AW39" i="12"/>
  <c r="AO40" i="12"/>
  <c r="AP40" i="12"/>
  <c r="AQ40" i="12"/>
  <c r="AV40" i="12" s="1"/>
  <c r="AS40" i="12"/>
  <c r="AO41" i="12"/>
  <c r="AP41" i="12"/>
  <c r="AU41" i="12" s="1"/>
  <c r="AQ41" i="12"/>
  <c r="AS41" i="12" s="1"/>
  <c r="AO42" i="12"/>
  <c r="AP42" i="12"/>
  <c r="AR42" i="12" s="1"/>
  <c r="AQ42" i="12"/>
  <c r="AO43" i="12"/>
  <c r="AP43" i="12"/>
  <c r="AQ43" i="12"/>
  <c r="AO44" i="12"/>
  <c r="AU44" i="12" s="1"/>
  <c r="AP44" i="12"/>
  <c r="AQ44" i="12"/>
  <c r="AO45" i="12"/>
  <c r="AP45" i="12"/>
  <c r="AQ45" i="12"/>
  <c r="AO46" i="12"/>
  <c r="AP46" i="12"/>
  <c r="AQ46" i="12"/>
  <c r="AO47" i="12"/>
  <c r="AP47" i="12"/>
  <c r="AQ47" i="12"/>
  <c r="AW47" i="12"/>
  <c r="AO48" i="12"/>
  <c r="AP48" i="12"/>
  <c r="AQ48" i="12"/>
  <c r="AV48" i="12" s="1"/>
  <c r="AS48" i="12"/>
  <c r="AU48" i="12"/>
  <c r="AO49" i="12"/>
  <c r="AP49" i="12"/>
  <c r="AR49" i="12" s="1"/>
  <c r="AQ49" i="12"/>
  <c r="AO50" i="12"/>
  <c r="AP50" i="12"/>
  <c r="AR50" i="12" s="1"/>
  <c r="AQ50" i="12"/>
  <c r="AO51" i="12"/>
  <c r="AP51" i="12"/>
  <c r="AU51" i="12" s="1"/>
  <c r="AQ51" i="12"/>
  <c r="AO52" i="12"/>
  <c r="AP52" i="12"/>
  <c r="AR52" i="12" s="1"/>
  <c r="AQ52" i="12"/>
  <c r="AW52" i="12" s="1"/>
  <c r="AO53" i="12"/>
  <c r="AP53" i="12"/>
  <c r="AR53" i="12" s="1"/>
  <c r="AQ53" i="12"/>
  <c r="AW53" i="12" s="1"/>
  <c r="AO54" i="12"/>
  <c r="AP54" i="12"/>
  <c r="AR54" i="12" s="1"/>
  <c r="AQ54" i="12"/>
  <c r="AS54" i="12" s="1"/>
  <c r="AO55" i="12"/>
  <c r="AP55" i="12"/>
  <c r="AR55" i="12" s="1"/>
  <c r="AQ55" i="12"/>
  <c r="AO56" i="12"/>
  <c r="AP56" i="12"/>
  <c r="AU56" i="12" s="1"/>
  <c r="AQ56" i="12"/>
  <c r="AS56" i="12" s="1"/>
  <c r="AO57" i="12"/>
  <c r="AP57" i="12"/>
  <c r="AU57" i="12" s="1"/>
  <c r="AQ57" i="12"/>
  <c r="AO58" i="12"/>
  <c r="AP58" i="12"/>
  <c r="AR58" i="12" s="1"/>
  <c r="AQ58" i="12"/>
  <c r="AS58" i="12" s="1"/>
  <c r="AO59" i="12"/>
  <c r="AP59" i="12"/>
  <c r="AU59" i="12" s="1"/>
  <c r="AQ59" i="12"/>
  <c r="AT59" i="12" s="1"/>
  <c r="AO60" i="12"/>
  <c r="AP60" i="12"/>
  <c r="AQ60" i="12"/>
  <c r="AO61" i="12"/>
  <c r="AR61" i="12" s="1"/>
  <c r="AP61" i="12"/>
  <c r="AQ61" i="12"/>
  <c r="AO62" i="12"/>
  <c r="AP62" i="12"/>
  <c r="AQ62" i="12"/>
  <c r="AO63" i="12"/>
  <c r="AW63" i="12" s="1"/>
  <c r="AP63" i="12"/>
  <c r="AV63" i="12" s="1"/>
  <c r="AQ63" i="12"/>
  <c r="AO64" i="12"/>
  <c r="AP64" i="12"/>
  <c r="AR64" i="12" s="1"/>
  <c r="AQ64" i="12"/>
  <c r="AO65" i="12"/>
  <c r="AP65" i="12"/>
  <c r="AR65" i="12" s="1"/>
  <c r="AQ65" i="12"/>
  <c r="AW65" i="12" s="1"/>
  <c r="AO66" i="12"/>
  <c r="AP66" i="12"/>
  <c r="AQ66" i="12"/>
  <c r="AW66" i="12" s="1"/>
  <c r="AO67" i="12"/>
  <c r="AP67" i="12"/>
  <c r="AQ67" i="12"/>
  <c r="AO68" i="12"/>
  <c r="AP68" i="12"/>
  <c r="AQ68" i="12"/>
  <c r="AO69" i="12"/>
  <c r="AP69" i="12"/>
  <c r="AU69" i="12" s="1"/>
  <c r="AQ69" i="12"/>
  <c r="AT69" i="12" s="1"/>
  <c r="AO70" i="12"/>
  <c r="AP70" i="12"/>
  <c r="AR70" i="12" s="1"/>
  <c r="AQ70" i="12"/>
  <c r="AS70" i="12" s="1"/>
  <c r="AO71" i="12"/>
  <c r="AP71" i="12"/>
  <c r="AQ71" i="12"/>
  <c r="AO72" i="12"/>
  <c r="AW72" i="12" s="1"/>
  <c r="AP72" i="12"/>
  <c r="AQ72" i="12"/>
  <c r="AS72" i="12" s="1"/>
  <c r="AO73" i="12"/>
  <c r="AT73" i="12" s="1"/>
  <c r="AP73" i="12"/>
  <c r="AQ73" i="12"/>
  <c r="AO74" i="12"/>
  <c r="AT74" i="12" s="1"/>
  <c r="AP74" i="12"/>
  <c r="AQ74" i="12"/>
  <c r="AO75" i="12"/>
  <c r="AT75" i="12" s="1"/>
  <c r="AP75" i="12"/>
  <c r="AQ75" i="12"/>
  <c r="AW75" i="12" s="1"/>
  <c r="AO76" i="12"/>
  <c r="AU76" i="12" s="1"/>
  <c r="AP76" i="12"/>
  <c r="AQ76" i="12"/>
  <c r="AW76" i="12" s="1"/>
  <c r="AO77" i="12"/>
  <c r="AP77" i="12"/>
  <c r="AQ77" i="12"/>
  <c r="AO78" i="12"/>
  <c r="AU78" i="12" s="1"/>
  <c r="AP78" i="12"/>
  <c r="AQ78" i="12"/>
  <c r="AO79" i="12"/>
  <c r="AP79" i="12"/>
  <c r="AQ79" i="12"/>
  <c r="AV79" i="12" s="1"/>
  <c r="AO80" i="12"/>
  <c r="AP80" i="12"/>
  <c r="AQ80" i="12"/>
  <c r="AU80" i="12"/>
  <c r="AW80" i="12"/>
  <c r="AO81" i="12"/>
  <c r="AP81" i="12"/>
  <c r="AQ81" i="12"/>
  <c r="AO82" i="12"/>
  <c r="AT82" i="12" s="1"/>
  <c r="AP82" i="12"/>
  <c r="AQ82" i="12"/>
  <c r="AS82" i="12"/>
  <c r="AO83" i="12"/>
  <c r="AP83" i="12"/>
  <c r="AQ83" i="12"/>
  <c r="AW83" i="12" s="1"/>
  <c r="AO84" i="12"/>
  <c r="AW84" i="12" s="1"/>
  <c r="AP84" i="12"/>
  <c r="AS84" i="12" s="1"/>
  <c r="AQ84" i="12"/>
  <c r="AR84" i="12"/>
  <c r="AV84" i="12"/>
  <c r="AO85" i="12"/>
  <c r="AP85" i="12"/>
  <c r="AQ85" i="12"/>
  <c r="AV85" i="12" s="1"/>
  <c r="AT85" i="12"/>
  <c r="AO86" i="12"/>
  <c r="AP86" i="12"/>
  <c r="AS86" i="12" s="1"/>
  <c r="AQ86" i="12"/>
  <c r="AT86" i="12" s="1"/>
  <c r="AV86" i="12"/>
  <c r="AW86" i="12"/>
  <c r="AO87" i="12"/>
  <c r="AU87" i="12" s="1"/>
  <c r="AP87" i="12"/>
  <c r="AQ87" i="12"/>
  <c r="AO88" i="12"/>
  <c r="AP88" i="12"/>
  <c r="AU88" i="12" s="1"/>
  <c r="AQ88" i="12"/>
  <c r="AR88" i="12"/>
  <c r="AO89" i="12"/>
  <c r="AP89" i="12"/>
  <c r="AQ89" i="12"/>
  <c r="AS89" i="12" s="1"/>
  <c r="AO90" i="12"/>
  <c r="AP90" i="12"/>
  <c r="AU90" i="12" s="1"/>
  <c r="AQ90" i="12"/>
  <c r="AT90" i="12"/>
  <c r="AO91" i="12"/>
  <c r="AP91" i="12"/>
  <c r="AR91" i="12" s="1"/>
  <c r="AQ91" i="12"/>
  <c r="AO92" i="12"/>
  <c r="AP92" i="12"/>
  <c r="AQ92" i="12"/>
  <c r="AO93" i="12"/>
  <c r="AP93" i="12"/>
  <c r="AQ93" i="12"/>
  <c r="AT93" i="12"/>
  <c r="AO94" i="12"/>
  <c r="AP94" i="12"/>
  <c r="AS94" i="12" s="1"/>
  <c r="AQ94" i="12"/>
  <c r="AT94" i="12" s="1"/>
  <c r="AO95" i="12"/>
  <c r="AP95" i="12"/>
  <c r="AQ95" i="12"/>
  <c r="AS95" i="12" s="1"/>
  <c r="AW95" i="12"/>
  <c r="AO96" i="12"/>
  <c r="AP96" i="12"/>
  <c r="AQ96" i="12"/>
  <c r="AR96" i="12"/>
  <c r="AO97" i="12"/>
  <c r="AP97" i="12"/>
  <c r="AQ97" i="12"/>
  <c r="AO98" i="12"/>
  <c r="AP98" i="12"/>
  <c r="AQ98" i="12"/>
  <c r="AO99" i="12"/>
  <c r="AP99" i="12"/>
  <c r="AU99" i="12" s="1"/>
  <c r="AQ99" i="12"/>
  <c r="AT99" i="12" s="1"/>
  <c r="AO100" i="12"/>
  <c r="AP100" i="12"/>
  <c r="AQ100" i="12"/>
  <c r="AT100" i="12" s="1"/>
  <c r="AO101" i="12"/>
  <c r="AP101" i="12"/>
  <c r="AQ101" i="12"/>
  <c r="AO102" i="12"/>
  <c r="AP102" i="12"/>
  <c r="AQ102" i="12"/>
  <c r="AO103" i="12"/>
  <c r="AP103" i="12"/>
  <c r="AU103" i="12" s="1"/>
  <c r="AQ103" i="12"/>
  <c r="AT103" i="12" s="1"/>
  <c r="AO104" i="12"/>
  <c r="AP104" i="12"/>
  <c r="AQ104" i="12"/>
  <c r="AS104" i="12" s="1"/>
  <c r="AO105" i="12"/>
  <c r="AP105" i="12"/>
  <c r="AR105" i="12" s="1"/>
  <c r="AQ105" i="12"/>
  <c r="AO106" i="12"/>
  <c r="AP106" i="12"/>
  <c r="AQ106" i="12"/>
  <c r="AS106" i="12" s="1"/>
  <c r="AO107" i="12"/>
  <c r="AP107" i="12"/>
  <c r="AQ107" i="12"/>
  <c r="AS107" i="12"/>
  <c r="AO108" i="12"/>
  <c r="AP108" i="12"/>
  <c r="AQ108" i="12"/>
  <c r="AW108" i="12" s="1"/>
  <c r="AO109" i="12"/>
  <c r="AP109" i="12"/>
  <c r="AR109" i="12" s="1"/>
  <c r="AQ109" i="12"/>
  <c r="AV109" i="12" s="1"/>
  <c r="AS109" i="12"/>
  <c r="AO110" i="12"/>
  <c r="AP110" i="12"/>
  <c r="AU110" i="12" s="1"/>
  <c r="AQ110" i="12"/>
  <c r="AO111" i="12"/>
  <c r="AP111" i="12"/>
  <c r="AQ111" i="12"/>
  <c r="AO112" i="12"/>
  <c r="AP112" i="12"/>
  <c r="AR112" i="12" s="1"/>
  <c r="AQ112" i="12"/>
  <c r="AO113" i="12"/>
  <c r="AP113" i="12"/>
  <c r="AQ113" i="12"/>
  <c r="AO114" i="12"/>
  <c r="AP114" i="12"/>
  <c r="AR114" i="12" s="1"/>
  <c r="AQ114" i="12"/>
  <c r="AW114" i="12"/>
  <c r="AO115" i="12"/>
  <c r="AP115" i="12"/>
  <c r="AQ115" i="12"/>
  <c r="AT115" i="12" s="1"/>
  <c r="AW115" i="12"/>
  <c r="AO116" i="12"/>
  <c r="AR116" i="12" s="1"/>
  <c r="AP116" i="12"/>
  <c r="AQ116" i="12"/>
  <c r="AW116" i="12" s="1"/>
  <c r="AU116" i="12"/>
  <c r="AO117" i="12"/>
  <c r="AP117" i="12"/>
  <c r="AR117" i="12" s="1"/>
  <c r="AQ117" i="12"/>
  <c r="AO118" i="12"/>
  <c r="AP118" i="12"/>
  <c r="AQ118" i="12"/>
  <c r="AO119" i="12"/>
  <c r="AP119" i="12"/>
  <c r="AR119" i="12" s="1"/>
  <c r="AQ119" i="12"/>
  <c r="AT119" i="12" s="1"/>
  <c r="AO120" i="12"/>
  <c r="AP120" i="12"/>
  <c r="AQ120" i="12"/>
  <c r="AS120" i="12" s="1"/>
  <c r="AO121" i="12"/>
  <c r="AT121" i="12" s="1"/>
  <c r="AP121" i="12"/>
  <c r="AQ121" i="12"/>
  <c r="AV121" i="12"/>
  <c r="AO122" i="12"/>
  <c r="AT122" i="12" s="1"/>
  <c r="AP122" i="12"/>
  <c r="AU122" i="12" s="1"/>
  <c r="AQ122" i="12"/>
  <c r="AS122" i="12"/>
  <c r="AV122" i="12"/>
  <c r="AO123" i="12"/>
  <c r="AP123" i="12"/>
  <c r="AQ123" i="12"/>
  <c r="AW123" i="12" s="1"/>
  <c r="AO124" i="12"/>
  <c r="AU124" i="12" s="1"/>
  <c r="AP124" i="12"/>
  <c r="AQ124" i="12"/>
  <c r="AS124" i="12"/>
  <c r="AO125" i="12"/>
  <c r="AT125" i="12" s="1"/>
  <c r="AP125" i="12"/>
  <c r="AQ125" i="12"/>
  <c r="AS125" i="12"/>
  <c r="AO126" i="12"/>
  <c r="AP126" i="12"/>
  <c r="AU126" i="12" s="1"/>
  <c r="AQ126" i="12"/>
  <c r="AR126" i="12"/>
  <c r="AO127" i="12"/>
  <c r="AP127" i="12"/>
  <c r="AR127" i="12" s="1"/>
  <c r="AQ127" i="12"/>
  <c r="AO128" i="12"/>
  <c r="AW128" i="12" s="1"/>
  <c r="AP128" i="12"/>
  <c r="AQ128" i="12"/>
  <c r="AS128" i="12" s="1"/>
  <c r="AO129" i="12"/>
  <c r="AP129" i="12"/>
  <c r="AQ129" i="12"/>
  <c r="AO130" i="12"/>
  <c r="AP130" i="12"/>
  <c r="AQ130" i="12"/>
  <c r="AO131" i="12"/>
  <c r="AP131" i="12"/>
  <c r="AR131" i="12" s="1"/>
  <c r="AQ131" i="12"/>
  <c r="AT131" i="12"/>
  <c r="AO132" i="12"/>
  <c r="AP132" i="12"/>
  <c r="AQ132" i="12"/>
  <c r="AO133" i="12"/>
  <c r="AP133" i="12"/>
  <c r="AU133" i="12" s="1"/>
  <c r="AQ133" i="12"/>
  <c r="AT133" i="12"/>
  <c r="AO134" i="12"/>
  <c r="AP134" i="12"/>
  <c r="AR134" i="12" s="1"/>
  <c r="AQ134" i="12"/>
  <c r="AO135" i="12"/>
  <c r="AP135" i="12"/>
  <c r="AQ135" i="12"/>
  <c r="AO136" i="12"/>
  <c r="AP136" i="12"/>
  <c r="AQ136" i="12"/>
  <c r="AW136" i="12" s="1"/>
  <c r="AO137" i="12"/>
  <c r="AT137" i="12" s="1"/>
  <c r="AP137" i="12"/>
  <c r="AQ137" i="12"/>
  <c r="AW137" i="12"/>
  <c r="AO138" i="12"/>
  <c r="AT138" i="12" s="1"/>
  <c r="AP138" i="12"/>
  <c r="AU138" i="12" s="1"/>
  <c r="AQ138" i="12"/>
  <c r="AS138" i="12"/>
  <c r="AV138" i="12"/>
  <c r="AO139" i="12"/>
  <c r="AP139" i="12"/>
  <c r="AQ139" i="12"/>
  <c r="AW139" i="12" s="1"/>
  <c r="AO140" i="12"/>
  <c r="AU140" i="12" s="1"/>
  <c r="AP140" i="12"/>
  <c r="AQ140" i="12"/>
  <c r="AS140" i="12"/>
  <c r="AO141" i="12"/>
  <c r="AT141" i="12" s="1"/>
  <c r="AP141" i="12"/>
  <c r="AQ141" i="12"/>
  <c r="AS141" i="12"/>
  <c r="AO142" i="12"/>
  <c r="AP142" i="12"/>
  <c r="AU142" i="12" s="1"/>
  <c r="AQ142" i="12"/>
  <c r="AR142" i="12"/>
  <c r="AO143" i="12"/>
  <c r="AP143" i="12"/>
  <c r="AU143" i="12" s="1"/>
  <c r="AQ143" i="12"/>
  <c r="AO144" i="12"/>
  <c r="AW144" i="12" s="1"/>
  <c r="AP144" i="12"/>
  <c r="AQ144" i="12"/>
  <c r="AS144" i="12" s="1"/>
  <c r="AO145" i="12"/>
  <c r="AP145" i="12"/>
  <c r="AQ145" i="12"/>
  <c r="AW145" i="12"/>
  <c r="AO146" i="12"/>
  <c r="AP146" i="12"/>
  <c r="AQ146" i="12"/>
  <c r="AO147" i="12"/>
  <c r="AT147" i="12" s="1"/>
  <c r="AP147" i="12"/>
  <c r="AQ147" i="12"/>
  <c r="AS147" i="12" s="1"/>
  <c r="AW147" i="12"/>
  <c r="AO148" i="12"/>
  <c r="AP148" i="12"/>
  <c r="AS148" i="12" s="1"/>
  <c r="AQ148" i="12"/>
  <c r="AR148" i="12"/>
  <c r="AO149" i="12"/>
  <c r="AP149" i="12"/>
  <c r="AQ149" i="12"/>
  <c r="AS149" i="12" s="1"/>
  <c r="AO150" i="12"/>
  <c r="AR150" i="12" s="1"/>
  <c r="AP150" i="12"/>
  <c r="AQ150" i="12"/>
  <c r="AT150" i="12" s="1"/>
  <c r="AO151" i="12"/>
  <c r="AP151" i="12"/>
  <c r="AQ151" i="12"/>
  <c r="AT151" i="12" s="1"/>
  <c r="AO152" i="12"/>
  <c r="AW152" i="12" s="1"/>
  <c r="AP152" i="12"/>
  <c r="AQ152" i="12"/>
  <c r="AO153" i="12"/>
  <c r="AW153" i="12" s="1"/>
  <c r="AP153" i="12"/>
  <c r="AQ153" i="12"/>
  <c r="AO154" i="12"/>
  <c r="AP154" i="12"/>
  <c r="AU154" i="12" s="1"/>
  <c r="AQ154" i="12"/>
  <c r="AO155" i="12"/>
  <c r="AP155" i="12"/>
  <c r="AR155" i="12" s="1"/>
  <c r="AQ155" i="12"/>
  <c r="AS155" i="12" s="1"/>
  <c r="AU155" i="12"/>
  <c r="AO156" i="12"/>
  <c r="AP156" i="12"/>
  <c r="AR156" i="12" s="1"/>
  <c r="AQ156" i="12"/>
  <c r="AT156" i="12"/>
  <c r="AO157" i="12"/>
  <c r="AP157" i="12"/>
  <c r="AU157" i="12" s="1"/>
  <c r="AQ157" i="12"/>
  <c r="AR157" i="12"/>
  <c r="AO158" i="12"/>
  <c r="AP158" i="12"/>
  <c r="AQ158" i="12"/>
  <c r="AO159" i="12"/>
  <c r="AP159" i="12"/>
  <c r="AQ159" i="12"/>
  <c r="AO160" i="12"/>
  <c r="AP160" i="12"/>
  <c r="AR160" i="12" s="1"/>
  <c r="AQ160" i="12"/>
  <c r="AO161" i="12"/>
  <c r="AP161" i="12"/>
  <c r="AQ161" i="12"/>
  <c r="AO162" i="12"/>
  <c r="AT162" i="12" s="1"/>
  <c r="AP162" i="12"/>
  <c r="AV162" i="12" s="1"/>
  <c r="AQ162" i="12"/>
  <c r="AU162" i="12"/>
  <c r="AO163" i="12"/>
  <c r="AP163" i="12"/>
  <c r="AQ163" i="12"/>
  <c r="AO164" i="12"/>
  <c r="AP164" i="12"/>
  <c r="AQ164" i="12"/>
  <c r="AS164" i="12" s="1"/>
  <c r="AO165" i="12"/>
  <c r="AP165" i="12"/>
  <c r="AQ165" i="12"/>
  <c r="AT165" i="12" s="1"/>
  <c r="AO166" i="12"/>
  <c r="AP166" i="12"/>
  <c r="AR166" i="12" s="1"/>
  <c r="AQ166" i="12"/>
  <c r="AS166" i="12" s="1"/>
  <c r="AO167" i="12"/>
  <c r="AP167" i="12"/>
  <c r="AQ167" i="12"/>
  <c r="AO168" i="12"/>
  <c r="AP168" i="12"/>
  <c r="AQ168" i="12"/>
  <c r="AW168" i="12" s="1"/>
  <c r="AO169" i="12"/>
  <c r="AT169" i="12" s="1"/>
  <c r="AP169" i="12"/>
  <c r="AQ169" i="12"/>
  <c r="AV169" i="12" s="1"/>
  <c r="AO170" i="12"/>
  <c r="AT170" i="12" s="1"/>
  <c r="AP170" i="12"/>
  <c r="AQ170" i="12"/>
  <c r="AO171" i="12"/>
  <c r="AP171" i="12"/>
  <c r="AQ171" i="12"/>
  <c r="AV171" i="12" s="1"/>
  <c r="AO172" i="12"/>
  <c r="AT172" i="12" s="1"/>
  <c r="AP172" i="12"/>
  <c r="AQ172" i="12"/>
  <c r="AS172" i="12" s="1"/>
  <c r="AO173" i="12"/>
  <c r="AP173" i="12"/>
  <c r="AQ173" i="12"/>
  <c r="AO174" i="12"/>
  <c r="AP174" i="12"/>
  <c r="AQ174" i="12"/>
  <c r="AO175" i="12"/>
  <c r="AP175" i="12"/>
  <c r="AQ175" i="12"/>
  <c r="AO176" i="12"/>
  <c r="AP176" i="12"/>
  <c r="AQ176" i="12"/>
  <c r="AW176" i="12" s="1"/>
  <c r="AO177" i="12"/>
  <c r="AP177" i="12"/>
  <c r="AQ177" i="12"/>
  <c r="AV177" i="12" s="1"/>
  <c r="AO178" i="12"/>
  <c r="AT178" i="12" s="1"/>
  <c r="AP178" i="12"/>
  <c r="AQ178" i="12"/>
  <c r="AU178" i="12"/>
  <c r="AV178" i="12"/>
  <c r="AO179" i="12"/>
  <c r="AP179" i="12"/>
  <c r="AR179" i="12" s="1"/>
  <c r="AQ179" i="12"/>
  <c r="AO180" i="12"/>
  <c r="AP180" i="12"/>
  <c r="AU180" i="12" s="1"/>
  <c r="AQ180" i="12"/>
  <c r="AS180" i="12" s="1"/>
  <c r="AO181" i="12"/>
  <c r="AP181" i="12"/>
  <c r="AU181" i="12" s="1"/>
  <c r="AQ181" i="12"/>
  <c r="AT181" i="12" s="1"/>
  <c r="AO182" i="12"/>
  <c r="AP182" i="12"/>
  <c r="AR182" i="12" s="1"/>
  <c r="AQ182" i="12"/>
  <c r="AS182" i="12" s="1"/>
  <c r="AO183" i="12"/>
  <c r="AP183" i="12"/>
  <c r="AQ183" i="12"/>
  <c r="AO184" i="12"/>
  <c r="AP184" i="12"/>
  <c r="AQ184" i="12"/>
  <c r="AW184" i="12" s="1"/>
  <c r="AO185" i="12"/>
  <c r="AP185" i="12"/>
  <c r="AQ185" i="12"/>
  <c r="AV185" i="12" s="1"/>
  <c r="AO186" i="12"/>
  <c r="AW186" i="12" s="1"/>
  <c r="AP186" i="12"/>
  <c r="AQ186" i="12"/>
  <c r="AV186" i="12" s="1"/>
  <c r="AS186" i="12"/>
  <c r="AU186" i="12"/>
  <c r="AO187" i="12"/>
  <c r="AP187" i="12"/>
  <c r="AR187" i="12" s="1"/>
  <c r="AQ187" i="12"/>
  <c r="AO188" i="12"/>
  <c r="AP188" i="12"/>
  <c r="AU188" i="12" s="1"/>
  <c r="AQ188" i="12"/>
  <c r="AS188" i="12" s="1"/>
  <c r="AO189" i="12"/>
  <c r="AP189" i="12"/>
  <c r="AU189" i="12" s="1"/>
  <c r="AQ189" i="12"/>
  <c r="AT189" i="12" s="1"/>
  <c r="AO190" i="12"/>
  <c r="AP190" i="12"/>
  <c r="AR190" i="12" s="1"/>
  <c r="AQ190" i="12"/>
  <c r="AO191" i="12"/>
  <c r="AP191" i="12"/>
  <c r="AQ191" i="12"/>
  <c r="AO192" i="12"/>
  <c r="AP192" i="12"/>
  <c r="AQ192" i="12"/>
  <c r="AW192" i="12" s="1"/>
  <c r="AO193" i="12"/>
  <c r="AP193" i="12"/>
  <c r="AQ193" i="12"/>
  <c r="AV193" i="12" s="1"/>
  <c r="AO194" i="12"/>
  <c r="AW194" i="12" s="1"/>
  <c r="AP194" i="12"/>
  <c r="AQ194" i="12"/>
  <c r="AV194" i="12" s="1"/>
  <c r="AS194" i="12"/>
  <c r="AU194" i="12"/>
  <c r="AO195" i="12"/>
  <c r="AP195" i="12"/>
  <c r="AR195" i="12" s="1"/>
  <c r="AQ195" i="12"/>
  <c r="AO196" i="12"/>
  <c r="AP196" i="12"/>
  <c r="AU196" i="12" s="1"/>
  <c r="AQ196" i="12"/>
  <c r="AS196" i="12" s="1"/>
  <c r="AO197" i="12"/>
  <c r="AP197" i="12"/>
  <c r="AU197" i="12" s="1"/>
  <c r="AQ197" i="12"/>
  <c r="AT197" i="12" s="1"/>
  <c r="AO198" i="12"/>
  <c r="AP198" i="12"/>
  <c r="AR198" i="12" s="1"/>
  <c r="AQ198" i="12"/>
  <c r="AO199" i="12"/>
  <c r="AP199" i="12"/>
  <c r="AQ199" i="12"/>
  <c r="AO200" i="12"/>
  <c r="AP200" i="12"/>
  <c r="AQ200" i="12"/>
  <c r="AO201" i="12"/>
  <c r="AP201" i="12"/>
  <c r="AQ201" i="12"/>
  <c r="AO202" i="12"/>
  <c r="AP202" i="12"/>
  <c r="AR202" i="12" s="1"/>
  <c r="AQ202" i="12"/>
  <c r="AV202" i="12" s="1"/>
  <c r="AO203" i="12"/>
  <c r="AP203" i="12"/>
  <c r="AQ203" i="12"/>
  <c r="AV203" i="12"/>
  <c r="AO204" i="12"/>
  <c r="AP204" i="12"/>
  <c r="AR204" i="12" s="1"/>
  <c r="AQ204" i="12"/>
  <c r="AW204" i="12" s="1"/>
  <c r="AO205" i="12"/>
  <c r="AT205" i="12" s="1"/>
  <c r="AP205" i="12"/>
  <c r="AQ205" i="12"/>
  <c r="AO206" i="12"/>
  <c r="AP206" i="12"/>
  <c r="AQ206" i="12"/>
  <c r="AO207" i="12"/>
  <c r="AP207" i="12"/>
  <c r="AU207" i="12" s="1"/>
  <c r="AQ207" i="12"/>
  <c r="AO208" i="12"/>
  <c r="AP208" i="12"/>
  <c r="AR208" i="12" s="1"/>
  <c r="AQ208" i="12"/>
  <c r="AS208" i="12" s="1"/>
  <c r="AO209" i="12"/>
  <c r="AP209" i="12"/>
  <c r="AQ209" i="12"/>
  <c r="AS209" i="12" s="1"/>
  <c r="AO210" i="12"/>
  <c r="AU210" i="12" s="1"/>
  <c r="AP210" i="12"/>
  <c r="AQ210" i="12"/>
  <c r="AO211" i="12"/>
  <c r="AT211" i="12" s="1"/>
  <c r="AP211" i="12"/>
  <c r="AQ211" i="12"/>
  <c r="AV211" i="12" s="1"/>
  <c r="AS211" i="12"/>
  <c r="AW211" i="12"/>
  <c r="AO212" i="12"/>
  <c r="AP212" i="12"/>
  <c r="AR212" i="12" s="1"/>
  <c r="AQ212" i="12"/>
  <c r="AO213" i="12"/>
  <c r="AT213" i="12" s="1"/>
  <c r="AP213" i="12"/>
  <c r="AQ213" i="12"/>
  <c r="AS213" i="12" s="1"/>
  <c r="AO214" i="12"/>
  <c r="AP214" i="12"/>
  <c r="AQ214" i="12"/>
  <c r="AO215" i="12"/>
  <c r="AP215" i="12"/>
  <c r="AQ215" i="12"/>
  <c r="AO216" i="12"/>
  <c r="AP216" i="12"/>
  <c r="AQ216" i="12"/>
  <c r="AO217" i="12"/>
  <c r="AP217" i="12"/>
  <c r="AQ217" i="12"/>
  <c r="AW217" i="12" s="1"/>
  <c r="AO218" i="12"/>
  <c r="AP218" i="12"/>
  <c r="AQ218" i="12"/>
  <c r="AU218" i="12"/>
  <c r="AO219" i="12"/>
  <c r="AP219" i="12"/>
  <c r="AU219" i="12" s="1"/>
  <c r="AQ219" i="12"/>
  <c r="AS219" i="12" s="1"/>
  <c r="AO220" i="12"/>
  <c r="AU220" i="12" s="1"/>
  <c r="AP220" i="12"/>
  <c r="AQ220" i="12"/>
  <c r="AS220" i="12"/>
  <c r="AO221" i="12"/>
  <c r="AT221" i="12" s="1"/>
  <c r="AP221" i="12"/>
  <c r="AQ221" i="12"/>
  <c r="AS221" i="12"/>
  <c r="AO222" i="12"/>
  <c r="AP222" i="12"/>
  <c r="AQ222" i="12"/>
  <c r="AR222" i="12"/>
  <c r="AO223" i="12"/>
  <c r="AP223" i="12"/>
  <c r="AQ223" i="12"/>
  <c r="AO224" i="12"/>
  <c r="AP224" i="12"/>
  <c r="AQ224" i="12"/>
  <c r="AO225" i="12"/>
  <c r="AW225" i="12" s="1"/>
  <c r="AP225" i="12"/>
  <c r="AQ225" i="12"/>
  <c r="AV225" i="12" s="1"/>
  <c r="AO226" i="12"/>
  <c r="AT226" i="12" s="1"/>
  <c r="AP226" i="12"/>
  <c r="AQ226" i="12"/>
  <c r="AS226" i="12" s="1"/>
  <c r="AU226" i="12"/>
  <c r="AV226" i="12"/>
  <c r="AO227" i="12"/>
  <c r="AP227" i="12"/>
  <c r="AQ227" i="12"/>
  <c r="AO228" i="12"/>
  <c r="AP228" i="12"/>
  <c r="AR228" i="12" s="1"/>
  <c r="AQ228" i="12"/>
  <c r="AS228" i="12" s="1"/>
  <c r="AO229" i="12"/>
  <c r="AT229" i="12" s="1"/>
  <c r="AP229" i="12"/>
  <c r="AQ229" i="12"/>
  <c r="AS229" i="12" s="1"/>
  <c r="AO230" i="12"/>
  <c r="AP230" i="12"/>
  <c r="AQ230" i="12"/>
  <c r="AO231" i="12"/>
  <c r="AP231" i="12"/>
  <c r="AQ231" i="12"/>
  <c r="AO232" i="12"/>
  <c r="AP232" i="12"/>
  <c r="AQ232" i="12"/>
  <c r="AO233" i="12"/>
  <c r="AP233" i="12"/>
  <c r="AQ233" i="12"/>
  <c r="AW233" i="12" s="1"/>
  <c r="AO234" i="12"/>
  <c r="AP234" i="12"/>
  <c r="AQ234" i="12"/>
  <c r="AU234" i="12"/>
  <c r="AO235" i="12"/>
  <c r="AP235" i="12"/>
  <c r="AQ235" i="12"/>
  <c r="AO236" i="12"/>
  <c r="AT236" i="12" s="1"/>
  <c r="AP236" i="12"/>
  <c r="AQ236" i="12"/>
  <c r="AS236" i="12" s="1"/>
  <c r="AO237" i="12"/>
  <c r="AP237" i="12"/>
  <c r="AQ237" i="12"/>
  <c r="AT237" i="12" s="1"/>
  <c r="AO238" i="12"/>
  <c r="AP238" i="12"/>
  <c r="AQ238" i="12"/>
  <c r="AO239" i="12"/>
  <c r="AP239" i="12"/>
  <c r="AQ239" i="12"/>
  <c r="AO240" i="12"/>
  <c r="AP240" i="12"/>
  <c r="AQ240" i="12"/>
  <c r="AO241" i="12"/>
  <c r="AP241" i="12"/>
  <c r="AQ241" i="12"/>
  <c r="AO242" i="12"/>
  <c r="AW242" i="12" s="1"/>
  <c r="AP242" i="12"/>
  <c r="AQ242" i="12"/>
  <c r="AU242" i="12"/>
  <c r="AV242" i="12"/>
  <c r="AO243" i="12"/>
  <c r="AP243" i="12"/>
  <c r="AQ243" i="12"/>
  <c r="AS243" i="12" s="1"/>
  <c r="AR243" i="12"/>
  <c r="AU243" i="12"/>
  <c r="AO244" i="12"/>
  <c r="AP244" i="12"/>
  <c r="AR244" i="12" s="1"/>
  <c r="AQ244" i="12"/>
  <c r="AW244" i="12" s="1"/>
  <c r="AO245" i="12"/>
  <c r="AP245" i="12"/>
  <c r="AQ245" i="12"/>
  <c r="AO246" i="12"/>
  <c r="AP246" i="12"/>
  <c r="AQ246" i="12"/>
  <c r="AO247" i="12"/>
  <c r="AP247" i="12"/>
  <c r="AQ247" i="12"/>
  <c r="AO248" i="12"/>
  <c r="AP248" i="12"/>
  <c r="AQ248" i="12"/>
  <c r="AO249" i="12"/>
  <c r="AP249" i="12"/>
  <c r="AQ249" i="12"/>
  <c r="AO250" i="12"/>
  <c r="AP250" i="12"/>
  <c r="AQ250" i="12"/>
  <c r="AW250" i="12" s="1"/>
  <c r="AO251" i="12"/>
  <c r="AP251" i="12"/>
  <c r="AQ251" i="12"/>
  <c r="AS251" i="12"/>
  <c r="AV251" i="12"/>
  <c r="AO252" i="12"/>
  <c r="AP252" i="12"/>
  <c r="AQ252" i="12"/>
  <c r="AW252" i="12" s="1"/>
  <c r="AO253" i="12"/>
  <c r="AT253" i="12" s="1"/>
  <c r="AP253" i="12"/>
  <c r="AQ253" i="12"/>
  <c r="AS253" i="12"/>
  <c r="AO254" i="12"/>
  <c r="AP254" i="12"/>
  <c r="AQ254" i="12"/>
  <c r="AO255" i="12"/>
  <c r="AP255" i="12"/>
  <c r="AQ255" i="12"/>
  <c r="AO256" i="12"/>
  <c r="AP256" i="12"/>
  <c r="AR256" i="12" s="1"/>
  <c r="AQ256" i="12"/>
  <c r="AO257" i="12"/>
  <c r="AP257" i="12"/>
  <c r="AQ257" i="12"/>
  <c r="AO258" i="12"/>
  <c r="AP258" i="12"/>
  <c r="AQ258" i="12"/>
  <c r="AU258" i="12"/>
  <c r="AO259" i="12"/>
  <c r="AT259" i="12" s="1"/>
  <c r="AP259" i="12"/>
  <c r="AQ259" i="12"/>
  <c r="AS259" i="12" s="1"/>
  <c r="AO260" i="12"/>
  <c r="AT260" i="12" s="1"/>
  <c r="AP260" i="12"/>
  <c r="AQ260" i="12"/>
  <c r="AR260" i="12"/>
  <c r="AS260" i="12"/>
  <c r="AO261" i="12"/>
  <c r="AP261" i="12"/>
  <c r="AQ261" i="12"/>
  <c r="AS261" i="12" s="1"/>
  <c r="AO262" i="12"/>
  <c r="AP262" i="12"/>
  <c r="AQ262" i="12"/>
  <c r="AT262" i="12" s="1"/>
  <c r="AR262" i="12"/>
  <c r="AO263" i="12"/>
  <c r="AP263" i="12"/>
  <c r="AQ263" i="12"/>
  <c r="AT263" i="12" s="1"/>
  <c r="AO264" i="12"/>
  <c r="AP264" i="12"/>
  <c r="AQ264" i="12"/>
  <c r="AW264" i="12"/>
  <c r="AO265" i="12"/>
  <c r="AT265" i="12" s="1"/>
  <c r="AP265" i="12"/>
  <c r="AQ265" i="12"/>
  <c r="AV265" i="12"/>
  <c r="AO266" i="12"/>
  <c r="AW266" i="12" s="1"/>
  <c r="AP266" i="12"/>
  <c r="AQ266" i="12"/>
  <c r="AS266" i="12"/>
  <c r="AU266" i="12"/>
  <c r="AO267" i="12"/>
  <c r="AP267" i="12"/>
  <c r="AQ267" i="12"/>
  <c r="AO268" i="12"/>
  <c r="AP268" i="12"/>
  <c r="AQ268" i="12"/>
  <c r="AS268" i="12" s="1"/>
  <c r="AO269" i="12"/>
  <c r="AP269" i="12"/>
  <c r="AQ269" i="12"/>
  <c r="AT269" i="12" s="1"/>
  <c r="AO270" i="12"/>
  <c r="AP270" i="12"/>
  <c r="AQ270" i="12"/>
  <c r="AR270" i="12"/>
  <c r="AO271" i="12"/>
  <c r="AP271" i="12"/>
  <c r="AQ271" i="12"/>
  <c r="AO272" i="12"/>
  <c r="AW272" i="12" s="1"/>
  <c r="AP272" i="12"/>
  <c r="AQ272" i="12"/>
  <c r="AO273" i="12"/>
  <c r="AP273" i="12"/>
  <c r="AQ273" i="12"/>
  <c r="AO274" i="12"/>
  <c r="AP274" i="12"/>
  <c r="AR274" i="12" s="1"/>
  <c r="AQ274" i="12"/>
  <c r="AV274" i="12" s="1"/>
  <c r="AO275" i="12"/>
  <c r="AP275" i="12"/>
  <c r="AR275" i="12" s="1"/>
  <c r="AQ275" i="12"/>
  <c r="AT275" i="12" s="1"/>
  <c r="AV275" i="12"/>
  <c r="AW275" i="12"/>
  <c r="AO276" i="12"/>
  <c r="AP276" i="12"/>
  <c r="AQ276" i="12"/>
  <c r="AW276" i="12" s="1"/>
  <c r="AR276" i="12"/>
  <c r="AU276" i="12"/>
  <c r="AO277" i="12"/>
  <c r="AP277" i="12"/>
  <c r="AR277" i="12" s="1"/>
  <c r="AQ277" i="12"/>
  <c r="AO278" i="12"/>
  <c r="AP278" i="12"/>
  <c r="AQ278" i="12"/>
  <c r="AO279" i="12"/>
  <c r="AP279" i="12"/>
  <c r="AU279" i="12" s="1"/>
  <c r="AQ279" i="12"/>
  <c r="AT279" i="12" s="1"/>
  <c r="AO280" i="12"/>
  <c r="AP280" i="12"/>
  <c r="AQ280" i="12"/>
  <c r="AS280" i="12" s="1"/>
  <c r="AO281" i="12"/>
  <c r="AW281" i="12" s="1"/>
  <c r="AP281" i="12"/>
  <c r="AQ281" i="12"/>
  <c r="AV281" i="12"/>
  <c r="AO282" i="12"/>
  <c r="AW282" i="12" s="1"/>
  <c r="AP282" i="12"/>
  <c r="AQ282" i="12"/>
  <c r="AS282" i="12"/>
  <c r="AU282" i="12"/>
  <c r="AO283" i="12"/>
  <c r="AP283" i="12"/>
  <c r="AQ283" i="12"/>
  <c r="AO284" i="12"/>
  <c r="AP284" i="12"/>
  <c r="AQ284" i="12"/>
  <c r="AS284" i="12" s="1"/>
  <c r="AO285" i="12"/>
  <c r="AP285" i="12"/>
  <c r="AQ285" i="12"/>
  <c r="AT285" i="12" s="1"/>
  <c r="AO286" i="12"/>
  <c r="AP286" i="12"/>
  <c r="AQ286" i="12"/>
  <c r="AS286" i="12" s="1"/>
  <c r="AR286" i="12"/>
  <c r="AO287" i="12"/>
  <c r="AP287" i="12"/>
  <c r="AQ287" i="12"/>
  <c r="AO288" i="12"/>
  <c r="AP288" i="12"/>
  <c r="AQ288" i="12"/>
  <c r="AO289" i="12"/>
  <c r="AT289" i="12" s="1"/>
  <c r="AP289" i="12"/>
  <c r="AQ289" i="12"/>
  <c r="AW289" i="12" s="1"/>
  <c r="AO290" i="12"/>
  <c r="AW290" i="12" s="1"/>
  <c r="AP290" i="12"/>
  <c r="AQ290" i="12"/>
  <c r="AS290" i="12" s="1"/>
  <c r="AV290" i="12"/>
  <c r="AO291" i="12"/>
  <c r="AP291" i="12"/>
  <c r="AQ291" i="12"/>
  <c r="AO292" i="12"/>
  <c r="AP292" i="12"/>
  <c r="AQ292" i="12"/>
  <c r="AS292" i="12" s="1"/>
  <c r="AO293" i="12"/>
  <c r="AP293" i="12"/>
  <c r="AQ293" i="12"/>
  <c r="AT293" i="12" s="1"/>
  <c r="AO294" i="12"/>
  <c r="AP294" i="12"/>
  <c r="AQ294" i="12"/>
  <c r="AS294" i="12" s="1"/>
  <c r="AR294" i="12"/>
  <c r="AO295" i="12"/>
  <c r="AP295" i="12"/>
  <c r="AQ295" i="12"/>
  <c r="AO296" i="12"/>
  <c r="AP296" i="12"/>
  <c r="AQ296" i="12"/>
  <c r="AO297" i="12"/>
  <c r="AT297" i="12" s="1"/>
  <c r="AP297" i="12"/>
  <c r="AQ297" i="12"/>
  <c r="AW297" i="12" s="1"/>
  <c r="AO298" i="12"/>
  <c r="AT298" i="12" s="1"/>
  <c r="AP298" i="12"/>
  <c r="AQ298" i="12"/>
  <c r="AS298" i="12" s="1"/>
  <c r="AU298" i="12"/>
  <c r="AV298" i="12"/>
  <c r="AO299" i="12"/>
  <c r="AP299" i="12"/>
  <c r="AQ299" i="12"/>
  <c r="AO300" i="12"/>
  <c r="AP300" i="12"/>
  <c r="AQ300" i="12"/>
  <c r="AO301" i="12"/>
  <c r="AT301" i="12" s="1"/>
  <c r="AP301" i="12"/>
  <c r="AQ301" i="12"/>
  <c r="AS301" i="12" s="1"/>
  <c r="AO302" i="12"/>
  <c r="AP302" i="12"/>
  <c r="AR302" i="12" s="1"/>
  <c r="AQ302" i="12"/>
  <c r="AO303" i="12"/>
  <c r="AP303" i="12"/>
  <c r="AQ303" i="12"/>
  <c r="AO304" i="12"/>
  <c r="AP304" i="12"/>
  <c r="AQ304" i="12"/>
  <c r="AO305" i="12"/>
  <c r="AP305" i="12"/>
  <c r="AQ305" i="12"/>
  <c r="AW305" i="12" s="1"/>
  <c r="AO306" i="12"/>
  <c r="AP306" i="12"/>
  <c r="AQ306" i="12"/>
  <c r="AU306" i="12"/>
  <c r="AO307" i="12"/>
  <c r="AT307" i="12" s="1"/>
  <c r="AP307" i="12"/>
  <c r="AQ307" i="12"/>
  <c r="AS307" i="12" s="1"/>
  <c r="AW307" i="12"/>
  <c r="AO308" i="12"/>
  <c r="AT308" i="12" s="1"/>
  <c r="AP308" i="12"/>
  <c r="AQ308" i="12"/>
  <c r="AR308" i="12"/>
  <c r="AS308" i="12"/>
  <c r="AO309" i="12"/>
  <c r="AP309" i="12"/>
  <c r="AQ309" i="12"/>
  <c r="AS309" i="12" s="1"/>
  <c r="AO310" i="12"/>
  <c r="AP310" i="12"/>
  <c r="AQ310" i="12"/>
  <c r="AS310" i="12" s="1"/>
  <c r="AR310" i="12"/>
  <c r="AO311" i="12"/>
  <c r="AP311" i="12"/>
  <c r="AQ311" i="12"/>
  <c r="AT311" i="12" s="1"/>
  <c r="AO312" i="12"/>
  <c r="AP312" i="12"/>
  <c r="AQ312" i="12"/>
  <c r="AW312" i="12"/>
  <c r="AO313" i="12"/>
  <c r="AW313" i="12" s="1"/>
  <c r="AP313" i="12"/>
  <c r="AQ313" i="12"/>
  <c r="AV313" i="12"/>
  <c r="AO314" i="12"/>
  <c r="AT314" i="12" s="1"/>
  <c r="AP314" i="12"/>
  <c r="AQ314" i="12"/>
  <c r="AS314" i="12"/>
  <c r="AU314" i="12"/>
  <c r="AO315" i="12"/>
  <c r="AP315" i="12"/>
  <c r="AQ315" i="12"/>
  <c r="AO316" i="12"/>
  <c r="AP316" i="12"/>
  <c r="AQ316" i="12"/>
  <c r="AS316" i="12" s="1"/>
  <c r="AO317" i="12"/>
  <c r="AP317" i="12"/>
  <c r="AQ317" i="12"/>
  <c r="AT317" i="12" s="1"/>
  <c r="AO318" i="12"/>
  <c r="AP318" i="12"/>
  <c r="AQ318" i="12"/>
  <c r="AS318" i="12" s="1"/>
  <c r="AR318" i="12"/>
  <c r="AO319" i="12"/>
  <c r="AP319" i="12"/>
  <c r="AQ319" i="12"/>
  <c r="AO320" i="12"/>
  <c r="AP320" i="12"/>
  <c r="AQ320" i="12"/>
  <c r="AO321" i="12"/>
  <c r="AT321" i="12" s="1"/>
  <c r="AP321" i="12"/>
  <c r="AQ321" i="12"/>
  <c r="AW321" i="12" s="1"/>
  <c r="AO322" i="12"/>
  <c r="AT322" i="12" s="1"/>
  <c r="AP322" i="12"/>
  <c r="AQ322" i="12"/>
  <c r="AS322" i="12" s="1"/>
  <c r="AU322" i="12"/>
  <c r="AV322" i="12"/>
  <c r="AO323" i="12"/>
  <c r="AP323" i="12"/>
  <c r="AQ323" i="12"/>
  <c r="AO324" i="12"/>
  <c r="AP324" i="12"/>
  <c r="AR324" i="12" s="1"/>
  <c r="AQ324" i="12"/>
  <c r="AO325" i="12"/>
  <c r="AT325" i="12" s="1"/>
  <c r="AP325" i="12"/>
  <c r="AQ325" i="12"/>
  <c r="AS325" i="12" s="1"/>
  <c r="AO326" i="12"/>
  <c r="AP326" i="12"/>
  <c r="AR326" i="12" s="1"/>
  <c r="AQ326" i="12"/>
  <c r="AO327" i="12"/>
  <c r="AP327" i="12"/>
  <c r="AQ327" i="12"/>
  <c r="AO328" i="12"/>
  <c r="AP328" i="12"/>
  <c r="AQ328" i="12"/>
  <c r="AW328" i="12" s="1"/>
  <c r="AO329" i="12"/>
  <c r="AP329" i="12"/>
  <c r="AQ329" i="12"/>
  <c r="AV329" i="12" s="1"/>
  <c r="AO330" i="12"/>
  <c r="AP330" i="12"/>
  <c r="AQ330" i="12"/>
  <c r="AO331" i="12"/>
  <c r="AP331" i="12"/>
  <c r="AU331" i="12" s="1"/>
  <c r="AQ331" i="12"/>
  <c r="AS331" i="12" s="1"/>
  <c r="AO332" i="12"/>
  <c r="AU332" i="12" s="1"/>
  <c r="AP332" i="12"/>
  <c r="AR332" i="12" s="1"/>
  <c r="AQ332" i="12"/>
  <c r="AS332" i="12"/>
  <c r="AO333" i="12"/>
  <c r="AT333" i="12" s="1"/>
  <c r="AP333" i="12"/>
  <c r="AQ333" i="12"/>
  <c r="AS333" i="12"/>
  <c r="AO334" i="12"/>
  <c r="AP334" i="12"/>
  <c r="AQ334" i="12"/>
  <c r="AR334" i="12"/>
  <c r="AO335" i="12"/>
  <c r="AP335" i="12"/>
  <c r="AQ335" i="12"/>
  <c r="AO336" i="12"/>
  <c r="AP336" i="12"/>
  <c r="AQ336" i="12"/>
  <c r="AO337" i="12"/>
  <c r="AT337" i="12" s="1"/>
  <c r="AP337" i="12"/>
  <c r="AQ337" i="12"/>
  <c r="AV337" i="12" s="1"/>
  <c r="AO338" i="12"/>
  <c r="AT338" i="12" s="1"/>
  <c r="AP338" i="12"/>
  <c r="AQ338" i="12"/>
  <c r="AS338" i="12" s="1"/>
  <c r="AO339" i="12"/>
  <c r="AT339" i="12" s="1"/>
  <c r="AP339" i="12"/>
  <c r="AQ339" i="12"/>
  <c r="AS339" i="12"/>
  <c r="AW339" i="12"/>
  <c r="AO340" i="12"/>
  <c r="AP340" i="12"/>
  <c r="AQ340" i="12"/>
  <c r="AS340" i="12" s="1"/>
  <c r="AR340" i="12"/>
  <c r="AO341" i="12"/>
  <c r="AP341" i="12"/>
  <c r="AQ341" i="12"/>
  <c r="AO342" i="12"/>
  <c r="AP342" i="12"/>
  <c r="AQ342" i="12"/>
  <c r="AT342" i="12" s="1"/>
  <c r="AO343" i="12"/>
  <c r="AP343" i="12"/>
  <c r="AR343" i="12" s="1"/>
  <c r="AQ343" i="12"/>
  <c r="AT343" i="12" s="1"/>
  <c r="AO344" i="12"/>
  <c r="AP344" i="12"/>
  <c r="AQ344" i="12"/>
  <c r="AS344" i="12" s="1"/>
  <c r="AO345" i="12"/>
  <c r="AT345" i="12" s="1"/>
  <c r="AP345" i="12"/>
  <c r="AQ345" i="12"/>
  <c r="AW345" i="12"/>
  <c r="AO346" i="12"/>
  <c r="AT346" i="12" s="1"/>
  <c r="AP346" i="12"/>
  <c r="AQ346" i="12"/>
  <c r="AS346" i="12"/>
  <c r="AU346" i="12"/>
  <c r="AV346" i="12"/>
  <c r="AO347" i="12"/>
  <c r="AP347" i="12"/>
  <c r="AU347" i="12" s="1"/>
  <c r="AQ347" i="12"/>
  <c r="AO348" i="12"/>
  <c r="AU348" i="12" s="1"/>
  <c r="AP348" i="12"/>
  <c r="AQ348" i="12"/>
  <c r="AS348" i="12"/>
  <c r="AO349" i="12"/>
  <c r="AT349" i="12" s="1"/>
  <c r="AP349" i="12"/>
  <c r="AQ349" i="12"/>
  <c r="AS349" i="12"/>
  <c r="AO350" i="12"/>
  <c r="AP350" i="12"/>
  <c r="AQ350" i="12"/>
  <c r="AR350" i="12"/>
  <c r="AO351" i="12"/>
  <c r="AP351" i="12"/>
  <c r="AQ351" i="12"/>
  <c r="AO352" i="12"/>
  <c r="AW352" i="12" s="1"/>
  <c r="AP352" i="12"/>
  <c r="AQ352" i="12"/>
  <c r="AO353" i="12"/>
  <c r="AP353" i="12"/>
  <c r="AQ353" i="12"/>
  <c r="AW353" i="12" s="1"/>
  <c r="AO354" i="12"/>
  <c r="AP354" i="12"/>
  <c r="AU354" i="12" s="1"/>
  <c r="AQ354" i="12"/>
  <c r="AV354" i="12"/>
  <c r="AO355" i="12"/>
  <c r="AT355" i="12" s="1"/>
  <c r="AP355" i="12"/>
  <c r="AQ355" i="12"/>
  <c r="AS355" i="12"/>
  <c r="AW355" i="12"/>
  <c r="AO356" i="12"/>
  <c r="AP356" i="12"/>
  <c r="AQ356" i="12"/>
  <c r="AS356" i="12" s="1"/>
  <c r="AR356" i="12"/>
  <c r="AO357" i="12"/>
  <c r="AP357" i="12"/>
  <c r="AQ357" i="12"/>
  <c r="AS357" i="12" s="1"/>
  <c r="AO358" i="12"/>
  <c r="AP358" i="12"/>
  <c r="AQ358" i="12"/>
  <c r="AT358" i="12" s="1"/>
  <c r="AO359" i="12"/>
  <c r="AP359" i="12"/>
  <c r="AR359" i="12" s="1"/>
  <c r="AQ359" i="12"/>
  <c r="AT359" i="12" s="1"/>
  <c r="AO360" i="12"/>
  <c r="AP360" i="12"/>
  <c r="AQ360" i="12"/>
  <c r="AS360" i="12" s="1"/>
  <c r="AO361" i="12"/>
  <c r="AT361" i="12" s="1"/>
  <c r="AP361" i="12"/>
  <c r="AQ361" i="12"/>
  <c r="AO362" i="12"/>
  <c r="AT362" i="12" s="1"/>
  <c r="AP362" i="12"/>
  <c r="AU362" i="12" s="1"/>
  <c r="AQ362" i="12"/>
  <c r="AV362" i="12"/>
  <c r="AO363" i="12"/>
  <c r="AP363" i="12"/>
  <c r="AQ363" i="12"/>
  <c r="AT363" i="12"/>
  <c r="AO364" i="12"/>
  <c r="AT364" i="12" s="1"/>
  <c r="AP364" i="12"/>
  <c r="AQ364" i="12"/>
  <c r="AS364" i="12"/>
  <c r="AO365" i="12"/>
  <c r="AP365" i="12"/>
  <c r="AQ365" i="12"/>
  <c r="AT365" i="12"/>
  <c r="AO366" i="12"/>
  <c r="AP366" i="12"/>
  <c r="AQ366" i="12"/>
  <c r="AR366" i="12"/>
  <c r="AO367" i="12"/>
  <c r="AP367" i="12"/>
  <c r="AQ367" i="12"/>
  <c r="AO368" i="12"/>
  <c r="AW368" i="12" s="1"/>
  <c r="AP368" i="12"/>
  <c r="AQ368" i="12"/>
  <c r="AO369" i="12"/>
  <c r="AP369" i="12"/>
  <c r="AQ369" i="12"/>
  <c r="AW369" i="12" s="1"/>
  <c r="AO370" i="12"/>
  <c r="AP370" i="12"/>
  <c r="AU370" i="12" s="1"/>
  <c r="AQ370" i="12"/>
  <c r="AS370" i="12" s="1"/>
  <c r="AV370" i="12"/>
  <c r="AO371" i="12"/>
  <c r="AT371" i="12" s="1"/>
  <c r="AP371" i="12"/>
  <c r="AQ371" i="12"/>
  <c r="AS371" i="12"/>
  <c r="AW371" i="12"/>
  <c r="AO372" i="12"/>
  <c r="AU372" i="12" s="1"/>
  <c r="AP372" i="12"/>
  <c r="AQ372" i="12"/>
  <c r="AS372" i="12" s="1"/>
  <c r="AR372" i="12"/>
  <c r="AO373" i="12"/>
  <c r="AP373" i="12"/>
  <c r="AQ373" i="12"/>
  <c r="AO374" i="12"/>
  <c r="AP374" i="12"/>
  <c r="AQ374" i="12"/>
  <c r="AT374" i="12" s="1"/>
  <c r="AO375" i="12"/>
  <c r="AP375" i="12"/>
  <c r="AR375" i="12" s="1"/>
  <c r="AQ375" i="12"/>
  <c r="AT375" i="12" s="1"/>
  <c r="AO376" i="12"/>
  <c r="AP376" i="12"/>
  <c r="AQ376" i="12"/>
  <c r="AO377" i="12"/>
  <c r="AP377" i="12"/>
  <c r="AQ377" i="12"/>
  <c r="AO378" i="12"/>
  <c r="AP378" i="12"/>
  <c r="AR378" i="12" s="1"/>
  <c r="AQ378" i="12"/>
  <c r="AW378" i="12" s="1"/>
  <c r="AO379" i="12"/>
  <c r="AP379" i="12"/>
  <c r="AR379" i="12" s="1"/>
  <c r="AQ379" i="12"/>
  <c r="AT379" i="12" s="1"/>
  <c r="AV379" i="12"/>
  <c r="AW379" i="12"/>
  <c r="AO380" i="12"/>
  <c r="AP380" i="12"/>
  <c r="AU380" i="12" s="1"/>
  <c r="AQ380" i="12"/>
  <c r="AW380" i="12" s="1"/>
  <c r="AR380" i="12"/>
  <c r="AO381" i="12"/>
  <c r="AP381" i="12"/>
  <c r="AR381" i="12" s="1"/>
  <c r="AQ381" i="12"/>
  <c r="AS381" i="12" s="1"/>
  <c r="AO382" i="12"/>
  <c r="AP382" i="12"/>
  <c r="AQ382" i="12"/>
  <c r="AO383" i="12"/>
  <c r="AP383" i="12"/>
  <c r="AU383" i="12" s="1"/>
  <c r="AQ383" i="12"/>
  <c r="AT383" i="12" s="1"/>
  <c r="AO384" i="12"/>
  <c r="AP384" i="12"/>
  <c r="AR384" i="12" s="1"/>
  <c r="AQ384" i="12"/>
  <c r="AS384" i="12" s="1"/>
  <c r="AO385" i="12"/>
  <c r="AP385" i="12"/>
  <c r="AQ385" i="12"/>
  <c r="AS385" i="12" s="1"/>
  <c r="AO386" i="12"/>
  <c r="AP386" i="12"/>
  <c r="AQ386" i="12"/>
  <c r="AC3" i="12"/>
  <c r="AD3" i="12"/>
  <c r="AE3" i="12"/>
  <c r="AF3" i="12"/>
  <c r="AG3" i="12"/>
  <c r="AI3" i="12" s="1"/>
  <c r="AH3" i="12"/>
  <c r="AK3" i="12" s="1"/>
  <c r="AC4" i="12"/>
  <c r="AD4" i="12"/>
  <c r="AE4" i="12"/>
  <c r="AF4" i="12"/>
  <c r="AG4" i="12"/>
  <c r="AH4" i="12"/>
  <c r="AC5" i="12"/>
  <c r="AD5" i="12"/>
  <c r="AE5" i="12"/>
  <c r="AF5" i="12"/>
  <c r="AG5" i="12"/>
  <c r="AI5" i="12" s="1"/>
  <c r="AH5" i="12"/>
  <c r="AC6" i="12"/>
  <c r="AD6" i="12"/>
  <c r="AE6" i="12"/>
  <c r="AF6" i="12"/>
  <c r="AG6" i="12"/>
  <c r="AH6" i="12"/>
  <c r="AC7" i="12"/>
  <c r="AD7" i="12"/>
  <c r="AE7" i="12"/>
  <c r="AF7" i="12"/>
  <c r="AG7" i="12"/>
  <c r="AH7" i="12"/>
  <c r="AC8" i="12"/>
  <c r="AD8" i="12"/>
  <c r="AE8" i="12"/>
  <c r="AF8" i="12"/>
  <c r="AG8" i="12"/>
  <c r="AH8" i="12"/>
  <c r="AJ8" i="12" s="1"/>
  <c r="AC9" i="12"/>
  <c r="AD9" i="12"/>
  <c r="AE9" i="12"/>
  <c r="AF9" i="12"/>
  <c r="AK9" i="12" s="1"/>
  <c r="AG9" i="12"/>
  <c r="AH9" i="12"/>
  <c r="AC10" i="12"/>
  <c r="AD10" i="12"/>
  <c r="AE10" i="12"/>
  <c r="AF10" i="12"/>
  <c r="AG10" i="12"/>
  <c r="AH10" i="12"/>
  <c r="AC11" i="12"/>
  <c r="AD11" i="12"/>
  <c r="AE11" i="12"/>
  <c r="AF11" i="12"/>
  <c r="AG11" i="12"/>
  <c r="AH11" i="12"/>
  <c r="AJ11" i="12"/>
  <c r="AK11" i="12"/>
  <c r="AC12" i="12"/>
  <c r="AD12" i="12"/>
  <c r="AE12" i="12"/>
  <c r="AF12" i="12"/>
  <c r="AG12" i="12"/>
  <c r="AH12" i="12"/>
  <c r="AI12" i="12"/>
  <c r="AJ12" i="12"/>
  <c r="AC13" i="12"/>
  <c r="AD13" i="12"/>
  <c r="AE13" i="12"/>
  <c r="AF13" i="12"/>
  <c r="AG13" i="12"/>
  <c r="AH13" i="12"/>
  <c r="AJ13" i="12" s="1"/>
  <c r="AI13" i="12"/>
  <c r="AC14" i="12"/>
  <c r="AD14" i="12"/>
  <c r="AE14" i="12"/>
  <c r="AF14" i="12"/>
  <c r="AG14" i="12"/>
  <c r="AH14" i="12"/>
  <c r="AC15" i="12"/>
  <c r="AD15" i="12"/>
  <c r="AE15" i="12"/>
  <c r="AF15" i="12"/>
  <c r="AG15" i="12"/>
  <c r="AH15" i="12"/>
  <c r="AJ15" i="12" s="1"/>
  <c r="AI15" i="12"/>
  <c r="AC16" i="12"/>
  <c r="AD16" i="12"/>
  <c r="AE16" i="12"/>
  <c r="AF16" i="12"/>
  <c r="AG16" i="12"/>
  <c r="AH16" i="12"/>
  <c r="AI16" i="12"/>
  <c r="AC17" i="12"/>
  <c r="AD17" i="12"/>
  <c r="AE17" i="12"/>
  <c r="AF17" i="12"/>
  <c r="AG17" i="12"/>
  <c r="AH17" i="12"/>
  <c r="AC18" i="12"/>
  <c r="AD18" i="12"/>
  <c r="AE18" i="12"/>
  <c r="AF18" i="12"/>
  <c r="AG18" i="12"/>
  <c r="AH18" i="12"/>
  <c r="AC19" i="12"/>
  <c r="AD19" i="12"/>
  <c r="AE19" i="12"/>
  <c r="AF19" i="12"/>
  <c r="AG19" i="12"/>
  <c r="AH19" i="12"/>
  <c r="AJ19" i="12" s="1"/>
  <c r="AC20" i="12"/>
  <c r="AD20" i="12"/>
  <c r="AE20" i="12"/>
  <c r="AF20" i="12"/>
  <c r="AG20" i="12"/>
  <c r="AI20" i="12" s="1"/>
  <c r="AH20" i="12"/>
  <c r="AC21" i="12"/>
  <c r="AD21" i="12"/>
  <c r="AE21" i="12"/>
  <c r="AF21" i="12"/>
  <c r="AG21" i="12"/>
  <c r="AH21" i="12"/>
  <c r="AC22" i="12"/>
  <c r="AD22" i="12"/>
  <c r="AE22" i="12"/>
  <c r="AF22" i="12"/>
  <c r="AG22" i="12"/>
  <c r="AH22" i="12"/>
  <c r="AC23" i="12"/>
  <c r="AD23" i="12"/>
  <c r="AE23" i="12"/>
  <c r="AF23" i="12"/>
  <c r="AG23" i="12"/>
  <c r="AH23" i="12"/>
  <c r="AK23" i="12" s="1"/>
  <c r="AI23" i="12"/>
  <c r="AC24" i="12"/>
  <c r="AD24" i="12"/>
  <c r="AE24" i="12"/>
  <c r="AF24" i="12"/>
  <c r="AG24" i="12"/>
  <c r="AH24" i="12"/>
  <c r="AI24" i="12"/>
  <c r="AC25" i="12"/>
  <c r="AD25" i="12"/>
  <c r="AE25" i="12"/>
  <c r="AF25" i="12"/>
  <c r="AG25" i="12"/>
  <c r="AH25" i="12"/>
  <c r="AC26" i="12"/>
  <c r="AD26" i="12"/>
  <c r="AE26" i="12"/>
  <c r="AF26" i="12"/>
  <c r="AG26" i="12"/>
  <c r="AH26" i="12"/>
  <c r="AC27" i="12"/>
  <c r="AD27" i="12"/>
  <c r="AE27" i="12"/>
  <c r="AF27" i="12"/>
  <c r="AG27" i="12"/>
  <c r="AH27" i="12"/>
  <c r="AI27" i="12"/>
  <c r="AC28" i="12"/>
  <c r="AD28" i="12"/>
  <c r="AE28" i="12"/>
  <c r="AF28" i="12"/>
  <c r="AG28" i="12"/>
  <c r="AH28" i="12"/>
  <c r="AC29" i="12"/>
  <c r="AD29" i="12"/>
  <c r="AE29" i="12"/>
  <c r="AF29" i="12"/>
  <c r="AG29" i="12"/>
  <c r="AI29" i="12" s="1"/>
  <c r="AH29" i="12"/>
  <c r="AJ29" i="12" s="1"/>
  <c r="AC30" i="12"/>
  <c r="AD30" i="12"/>
  <c r="AE30" i="12"/>
  <c r="AF30" i="12"/>
  <c r="AG30" i="12"/>
  <c r="AH30" i="12"/>
  <c r="AI30" i="12"/>
  <c r="AC31" i="12"/>
  <c r="AD31" i="12"/>
  <c r="AE31" i="12"/>
  <c r="AF31" i="12"/>
  <c r="AG31" i="12"/>
  <c r="AH31" i="12"/>
  <c r="AC32" i="12"/>
  <c r="AD32" i="12"/>
  <c r="AE32" i="12"/>
  <c r="AF32" i="12"/>
  <c r="AG32" i="12"/>
  <c r="AI32" i="12" s="1"/>
  <c r="AH32" i="12"/>
  <c r="AC33" i="12"/>
  <c r="AD33" i="12"/>
  <c r="AE33" i="12"/>
  <c r="AF33" i="12"/>
  <c r="AG33" i="12"/>
  <c r="AH33" i="12"/>
  <c r="AC34" i="12"/>
  <c r="AD34" i="12"/>
  <c r="AE34" i="12"/>
  <c r="AF34" i="12"/>
  <c r="AG34" i="12"/>
  <c r="AH34" i="12"/>
  <c r="AC35" i="12"/>
  <c r="AD35" i="12"/>
  <c r="AE35" i="12"/>
  <c r="AF35" i="12"/>
  <c r="AK35" i="12" s="1"/>
  <c r="AG35" i="12"/>
  <c r="AH35" i="12"/>
  <c r="AC36" i="12"/>
  <c r="AD36" i="12"/>
  <c r="AE36" i="12"/>
  <c r="AF36" i="12"/>
  <c r="AG36" i="12"/>
  <c r="AH36" i="12"/>
  <c r="AJ36" i="12" s="1"/>
  <c r="AC37" i="12"/>
  <c r="AD37" i="12"/>
  <c r="AE37" i="12"/>
  <c r="AF37" i="12"/>
  <c r="AG37" i="12"/>
  <c r="AH37" i="12"/>
  <c r="AC38" i="12"/>
  <c r="AD38" i="12"/>
  <c r="AE38" i="12"/>
  <c r="AF38" i="12"/>
  <c r="AG38" i="12"/>
  <c r="AI38" i="12" s="1"/>
  <c r="AH38" i="12"/>
  <c r="AC39" i="12"/>
  <c r="AD39" i="12"/>
  <c r="AE39" i="12"/>
  <c r="AF39" i="12"/>
  <c r="AG39" i="12"/>
  <c r="AH39" i="12"/>
  <c r="AC40" i="12"/>
  <c r="AD40" i="12"/>
  <c r="AE40" i="12"/>
  <c r="AF40" i="12"/>
  <c r="AG40" i="12"/>
  <c r="AI40" i="12" s="1"/>
  <c r="AH40" i="12"/>
  <c r="AJ40" i="12" s="1"/>
  <c r="AC41" i="12"/>
  <c r="AD41" i="12"/>
  <c r="AE41" i="12"/>
  <c r="AF41" i="12"/>
  <c r="AG41" i="12"/>
  <c r="AH41" i="12"/>
  <c r="AC42" i="12"/>
  <c r="AD42" i="12"/>
  <c r="AE42" i="12"/>
  <c r="AF42" i="12"/>
  <c r="AG42" i="12"/>
  <c r="AH42" i="12"/>
  <c r="AJ42" i="12" s="1"/>
  <c r="AC43" i="12"/>
  <c r="AD43" i="12"/>
  <c r="AE43" i="12"/>
  <c r="AF43" i="12"/>
  <c r="AG43" i="12"/>
  <c r="AH43" i="12"/>
  <c r="AC44" i="12"/>
  <c r="AD44" i="12"/>
  <c r="AE44" i="12"/>
  <c r="AF44" i="12"/>
  <c r="AG44" i="12"/>
  <c r="AH44" i="12"/>
  <c r="AC45" i="12"/>
  <c r="AD45" i="12"/>
  <c r="AE45" i="12"/>
  <c r="AF45" i="12"/>
  <c r="AG45" i="12"/>
  <c r="AH45" i="12"/>
  <c r="AC46" i="12"/>
  <c r="AD46" i="12"/>
  <c r="AE46" i="12"/>
  <c r="AF46" i="12"/>
  <c r="AG46" i="12"/>
  <c r="AH46" i="12"/>
  <c r="AC47" i="12"/>
  <c r="AD47" i="12"/>
  <c r="AE47" i="12"/>
  <c r="AF47" i="12"/>
  <c r="AG47" i="12"/>
  <c r="AH47" i="12"/>
  <c r="AJ47" i="12" s="1"/>
  <c r="AC48" i="12"/>
  <c r="AD48" i="12"/>
  <c r="AE48" i="12"/>
  <c r="AF48" i="12"/>
  <c r="AI48" i="12" s="1"/>
  <c r="AG48" i="12"/>
  <c r="AH48" i="12"/>
  <c r="AJ48" i="12" s="1"/>
  <c r="AC49" i="12"/>
  <c r="AD49" i="12"/>
  <c r="AE49" i="12"/>
  <c r="AF49" i="12"/>
  <c r="AG49" i="12"/>
  <c r="AH49" i="12"/>
  <c r="AK49" i="12" s="1"/>
  <c r="AI49" i="12"/>
  <c r="AC50" i="12"/>
  <c r="AD50" i="12"/>
  <c r="AE50" i="12"/>
  <c r="AF50" i="12"/>
  <c r="AG50" i="12"/>
  <c r="AH50" i="12"/>
  <c r="AC51" i="12"/>
  <c r="AD51" i="12"/>
  <c r="AE51" i="12"/>
  <c r="AF51" i="12"/>
  <c r="AG51" i="12"/>
  <c r="AI51" i="12" s="1"/>
  <c r="AH51" i="12"/>
  <c r="AJ51" i="12" s="1"/>
  <c r="AC52" i="12"/>
  <c r="AD52" i="12"/>
  <c r="AE52" i="12"/>
  <c r="AF52" i="12"/>
  <c r="AG52" i="12"/>
  <c r="AI52" i="12" s="1"/>
  <c r="AH52" i="12"/>
  <c r="AJ52" i="12" s="1"/>
  <c r="AC53" i="12"/>
  <c r="AD53" i="12"/>
  <c r="AE53" i="12"/>
  <c r="AF53" i="12"/>
  <c r="AG53" i="12"/>
  <c r="AH53" i="12"/>
  <c r="AC54" i="12"/>
  <c r="AD54" i="12"/>
  <c r="AE54" i="12"/>
  <c r="AF54" i="12"/>
  <c r="AG54" i="12"/>
  <c r="AH54" i="12"/>
  <c r="AC55" i="12"/>
  <c r="AD55" i="12"/>
  <c r="AE55" i="12"/>
  <c r="AF55" i="12"/>
  <c r="AG55" i="12"/>
  <c r="AH55" i="12"/>
  <c r="AC56" i="12"/>
  <c r="AD56" i="12"/>
  <c r="AE56" i="12"/>
  <c r="AF56" i="12"/>
  <c r="AG56" i="12"/>
  <c r="AI56" i="12" s="1"/>
  <c r="AH56" i="12"/>
  <c r="AC57" i="12"/>
  <c r="AD57" i="12"/>
  <c r="AE57" i="12"/>
  <c r="AF57" i="12"/>
  <c r="AG57" i="12"/>
  <c r="AH57" i="12"/>
  <c r="AC58" i="12"/>
  <c r="AD58" i="12"/>
  <c r="AE58" i="12"/>
  <c r="AF58" i="12"/>
  <c r="AG58" i="12"/>
  <c r="AI58" i="12" s="1"/>
  <c r="AH58" i="12"/>
  <c r="AC59" i="12"/>
  <c r="AD59" i="12"/>
  <c r="AE59" i="12"/>
  <c r="AF59" i="12"/>
  <c r="AG59" i="12"/>
  <c r="AH59" i="12"/>
  <c r="AC60" i="12"/>
  <c r="AD60" i="12"/>
  <c r="AE60" i="12"/>
  <c r="AF60" i="12"/>
  <c r="AG60" i="12"/>
  <c r="AH60" i="12"/>
  <c r="AC61" i="12"/>
  <c r="AD61" i="12"/>
  <c r="AE61" i="12"/>
  <c r="AF61" i="12"/>
  <c r="AG61" i="12"/>
  <c r="AH61" i="12"/>
  <c r="AK61" i="12" s="1"/>
  <c r="AJ61" i="12"/>
  <c r="AC62" i="12"/>
  <c r="AD62" i="12"/>
  <c r="AE62" i="12"/>
  <c r="AF62" i="12"/>
  <c r="AG62" i="12"/>
  <c r="AH62" i="12"/>
  <c r="AJ62" i="12" s="1"/>
  <c r="AI62" i="12"/>
  <c r="AC63" i="12"/>
  <c r="AD63" i="12"/>
  <c r="AE63" i="12"/>
  <c r="AF63" i="12"/>
  <c r="AG63" i="12"/>
  <c r="AH63" i="12"/>
  <c r="AJ63" i="12" s="1"/>
  <c r="AI63" i="12"/>
  <c r="AC64" i="12"/>
  <c r="AD64" i="12"/>
  <c r="AE64" i="12"/>
  <c r="AF64" i="12"/>
  <c r="AG64" i="12"/>
  <c r="AH64" i="12"/>
  <c r="AC65" i="12"/>
  <c r="AD65" i="12"/>
  <c r="AE65" i="12"/>
  <c r="AF65" i="12"/>
  <c r="AG65" i="12"/>
  <c r="AI65" i="12" s="1"/>
  <c r="AH65" i="12"/>
  <c r="AC66" i="12"/>
  <c r="AD66" i="12"/>
  <c r="AE66" i="12"/>
  <c r="AF66" i="12"/>
  <c r="AG66" i="12"/>
  <c r="AH66" i="12"/>
  <c r="AC67" i="12"/>
  <c r="AD67" i="12"/>
  <c r="AE67" i="12"/>
  <c r="AF67" i="12"/>
  <c r="AG67" i="12"/>
  <c r="AI67" i="12" s="1"/>
  <c r="AH67" i="12"/>
  <c r="AK67" i="12" s="1"/>
  <c r="AC68" i="12"/>
  <c r="AD68" i="12"/>
  <c r="AE68" i="12"/>
  <c r="AF68" i="12"/>
  <c r="AI68" i="12" s="1"/>
  <c r="AG68" i="12"/>
  <c r="AH68" i="12"/>
  <c r="AJ68" i="12" s="1"/>
  <c r="AC69" i="12"/>
  <c r="AD69" i="12"/>
  <c r="AE69" i="12"/>
  <c r="AF69" i="12"/>
  <c r="AG69" i="12"/>
  <c r="AI69" i="12" s="1"/>
  <c r="AH69" i="12"/>
  <c r="AC70" i="12"/>
  <c r="AD70" i="12"/>
  <c r="AE70" i="12"/>
  <c r="AF70" i="12"/>
  <c r="AG70" i="12"/>
  <c r="AH70" i="12"/>
  <c r="AC71" i="12"/>
  <c r="AD71" i="12"/>
  <c r="AE71" i="12"/>
  <c r="AF71" i="12"/>
  <c r="AG71" i="12"/>
  <c r="AH71" i="12"/>
  <c r="AC72" i="12"/>
  <c r="AD72" i="12"/>
  <c r="AE72" i="12"/>
  <c r="AF72" i="12"/>
  <c r="AG72" i="12"/>
  <c r="AH72" i="12"/>
  <c r="AJ72" i="12" s="1"/>
  <c r="AC73" i="12"/>
  <c r="AD73" i="12"/>
  <c r="AE73" i="12"/>
  <c r="AF73" i="12"/>
  <c r="AG73" i="12"/>
  <c r="AH73" i="12"/>
  <c r="AC74" i="12"/>
  <c r="AD74" i="12"/>
  <c r="AE74" i="12"/>
  <c r="AF74" i="12"/>
  <c r="AG74" i="12"/>
  <c r="AH74" i="12"/>
  <c r="AC75" i="12"/>
  <c r="AD75" i="12"/>
  <c r="AE75" i="12"/>
  <c r="AF75" i="12"/>
  <c r="AG75" i="12"/>
  <c r="AH75" i="12"/>
  <c r="AK75" i="12" s="1"/>
  <c r="AJ75" i="12"/>
  <c r="AC76" i="12"/>
  <c r="AD76" i="12"/>
  <c r="AE76" i="12"/>
  <c r="AF76" i="12"/>
  <c r="AG76" i="12"/>
  <c r="AH76" i="12"/>
  <c r="AJ76" i="12" s="1"/>
  <c r="AI76" i="12"/>
  <c r="AC77" i="12"/>
  <c r="AD77" i="12"/>
  <c r="AE77" i="12"/>
  <c r="AF77" i="12"/>
  <c r="AG77" i="12"/>
  <c r="AH77" i="12"/>
  <c r="AJ77" i="12" s="1"/>
  <c r="AI77" i="12"/>
  <c r="AC78" i="12"/>
  <c r="AD78" i="12"/>
  <c r="AE78" i="12"/>
  <c r="AF78" i="12"/>
  <c r="AG78" i="12"/>
  <c r="AH78" i="12"/>
  <c r="AC79" i="12"/>
  <c r="AD79" i="12"/>
  <c r="AE79" i="12"/>
  <c r="AF79" i="12"/>
  <c r="AG79" i="12"/>
  <c r="AI79" i="12" s="1"/>
  <c r="AH79" i="12"/>
  <c r="AJ79" i="12" s="1"/>
  <c r="AC80" i="12"/>
  <c r="AD80" i="12"/>
  <c r="AE80" i="12"/>
  <c r="AF80" i="12"/>
  <c r="AG80" i="12"/>
  <c r="AH80" i="12"/>
  <c r="AI80" i="12"/>
  <c r="AC81" i="12"/>
  <c r="AD81" i="12"/>
  <c r="AE81" i="12"/>
  <c r="AF81" i="12"/>
  <c r="AI81" i="12" s="1"/>
  <c r="AG81" i="12"/>
  <c r="AH81" i="12"/>
  <c r="AC82" i="12"/>
  <c r="AD82" i="12"/>
  <c r="AE82" i="12"/>
  <c r="AF82" i="12"/>
  <c r="AG82" i="12"/>
  <c r="AH82" i="12"/>
  <c r="AC83" i="12"/>
  <c r="AD83" i="12"/>
  <c r="AE83" i="12"/>
  <c r="AF83" i="12"/>
  <c r="AG83" i="12"/>
  <c r="AI83" i="12" s="1"/>
  <c r="AH83" i="12"/>
  <c r="AC84" i="12"/>
  <c r="AD84" i="12"/>
  <c r="AE84" i="12"/>
  <c r="AF84" i="12"/>
  <c r="AK84" i="12" s="1"/>
  <c r="AG84" i="12"/>
  <c r="AH84" i="12"/>
  <c r="AC85" i="12"/>
  <c r="AD85" i="12"/>
  <c r="AE85" i="12"/>
  <c r="AF85" i="12"/>
  <c r="AG85" i="12"/>
  <c r="AH85" i="12"/>
  <c r="AJ85" i="12" s="1"/>
  <c r="AC86" i="12"/>
  <c r="AD86" i="12"/>
  <c r="AE86" i="12"/>
  <c r="AF86" i="12"/>
  <c r="AG86" i="12"/>
  <c r="AH86" i="12"/>
  <c r="AC87" i="12"/>
  <c r="AD87" i="12"/>
  <c r="AE87" i="12"/>
  <c r="AF87" i="12"/>
  <c r="AG87" i="12"/>
  <c r="AI87" i="12" s="1"/>
  <c r="AH87" i="12"/>
  <c r="AC88" i="12"/>
  <c r="AD88" i="12"/>
  <c r="AE88" i="12"/>
  <c r="AF88" i="12"/>
  <c r="AG88" i="12"/>
  <c r="AH88" i="12"/>
  <c r="AC89" i="12"/>
  <c r="AD89" i="12"/>
  <c r="AE89" i="12"/>
  <c r="AF89" i="12"/>
  <c r="AG89" i="12"/>
  <c r="AH89" i="12"/>
  <c r="AC90" i="12"/>
  <c r="AD90" i="12"/>
  <c r="AE90" i="12"/>
  <c r="AF90" i="12"/>
  <c r="AG90" i="12"/>
  <c r="AH90" i="12"/>
  <c r="AC91" i="12"/>
  <c r="AD91" i="12"/>
  <c r="AE91" i="12"/>
  <c r="AF91" i="12"/>
  <c r="AG91" i="12"/>
  <c r="AH91" i="12"/>
  <c r="AC92" i="12"/>
  <c r="AD92" i="12"/>
  <c r="AE92" i="12"/>
  <c r="AF92" i="12"/>
  <c r="AG92" i="12"/>
  <c r="AH92" i="12"/>
  <c r="AC93" i="12"/>
  <c r="AD93" i="12"/>
  <c r="AE93" i="12"/>
  <c r="AF93" i="12"/>
  <c r="AG93" i="12"/>
  <c r="AH93" i="12"/>
  <c r="AJ93" i="12" s="1"/>
  <c r="AC94" i="12"/>
  <c r="AD94" i="12"/>
  <c r="AE94" i="12"/>
  <c r="AF94" i="12"/>
  <c r="AG94" i="12"/>
  <c r="AI94" i="12" s="1"/>
  <c r="AH94" i="12"/>
  <c r="AK94" i="12" s="1"/>
  <c r="AC95" i="12"/>
  <c r="AD95" i="12"/>
  <c r="AE95" i="12"/>
  <c r="AF95" i="12"/>
  <c r="AG95" i="12"/>
  <c r="AH95" i="12"/>
  <c r="AC96" i="12"/>
  <c r="AD96" i="12"/>
  <c r="AE96" i="12"/>
  <c r="AF96" i="12"/>
  <c r="AG96" i="12"/>
  <c r="AI96" i="12" s="1"/>
  <c r="AH96" i="12"/>
  <c r="AC97" i="12"/>
  <c r="AD97" i="12"/>
  <c r="AE97" i="12"/>
  <c r="AF97" i="12"/>
  <c r="AG97" i="12"/>
  <c r="AH97" i="12"/>
  <c r="AJ97" i="12" s="1"/>
  <c r="AC98" i="12"/>
  <c r="AD98" i="12"/>
  <c r="AE98" i="12"/>
  <c r="AF98" i="12"/>
  <c r="AG98" i="12"/>
  <c r="AH98" i="12"/>
  <c r="AC99" i="12"/>
  <c r="AD99" i="12"/>
  <c r="AE99" i="12"/>
  <c r="AF99" i="12"/>
  <c r="AG99" i="12"/>
  <c r="AH99" i="12"/>
  <c r="AC100" i="12"/>
  <c r="AD100" i="12"/>
  <c r="AE100" i="12"/>
  <c r="AF100" i="12"/>
  <c r="AG100" i="12"/>
  <c r="AH100" i="12"/>
  <c r="AC101" i="12"/>
  <c r="AD101" i="12"/>
  <c r="AE101" i="12"/>
  <c r="AF101" i="12"/>
  <c r="AG101" i="12"/>
  <c r="AH101" i="12"/>
  <c r="AJ101" i="12" s="1"/>
  <c r="AC102" i="12"/>
  <c r="AD102" i="12"/>
  <c r="AE102" i="12"/>
  <c r="AF102" i="12"/>
  <c r="AG102" i="12"/>
  <c r="AI102" i="12" s="1"/>
  <c r="AH102" i="12"/>
  <c r="AK102" i="12" s="1"/>
  <c r="AC103" i="12"/>
  <c r="AD103" i="12"/>
  <c r="AE103" i="12"/>
  <c r="AF103" i="12"/>
  <c r="AG103" i="12"/>
  <c r="AH103" i="12"/>
  <c r="AI103" i="12"/>
  <c r="AC104" i="12"/>
  <c r="AD104" i="12"/>
  <c r="AE104" i="12"/>
  <c r="AF104" i="12"/>
  <c r="AG104" i="12"/>
  <c r="AH104" i="12"/>
  <c r="AJ104" i="12" s="1"/>
  <c r="AC105" i="12"/>
  <c r="AD105" i="12"/>
  <c r="AE105" i="12"/>
  <c r="AF105" i="12"/>
  <c r="AG105" i="12"/>
  <c r="AH105" i="12"/>
  <c r="AC106" i="12"/>
  <c r="AD106" i="12"/>
  <c r="AE106" i="12"/>
  <c r="AF106" i="12"/>
  <c r="AI106" i="12" s="1"/>
  <c r="AG106" i="12"/>
  <c r="AH106" i="12"/>
  <c r="AC107" i="12"/>
  <c r="AD107" i="12"/>
  <c r="AE107" i="12"/>
  <c r="AF107" i="12"/>
  <c r="AG107" i="12"/>
  <c r="AI107" i="12" s="1"/>
  <c r="AH107" i="12"/>
  <c r="AC108" i="12"/>
  <c r="AD108" i="12"/>
  <c r="AE108" i="12"/>
  <c r="AF108" i="12"/>
  <c r="AK108" i="12" s="1"/>
  <c r="AG108" i="12"/>
  <c r="AH108" i="12"/>
  <c r="AC109" i="12"/>
  <c r="AD109" i="12"/>
  <c r="AE109" i="12"/>
  <c r="AF109" i="12"/>
  <c r="AK109" i="12" s="1"/>
  <c r="AG109" i="12"/>
  <c r="AH109" i="12"/>
  <c r="AC110" i="12"/>
  <c r="AD110" i="12"/>
  <c r="AE110" i="12"/>
  <c r="AF110" i="12"/>
  <c r="AG110" i="12"/>
  <c r="AI110" i="12" s="1"/>
  <c r="AH110" i="12"/>
  <c r="AJ110" i="12" s="1"/>
  <c r="AC111" i="12"/>
  <c r="AD111" i="12"/>
  <c r="AE111" i="12"/>
  <c r="AF111" i="12"/>
  <c r="AG111" i="12"/>
  <c r="AI111" i="12" s="1"/>
  <c r="AH111" i="12"/>
  <c r="AK111" i="12"/>
  <c r="AC112" i="12"/>
  <c r="AD112" i="12"/>
  <c r="AE112" i="12"/>
  <c r="AF112" i="12"/>
  <c r="AK112" i="12" s="1"/>
  <c r="AG112" i="12"/>
  <c r="AH112" i="12"/>
  <c r="AC113" i="12"/>
  <c r="AD113" i="12"/>
  <c r="AE113" i="12"/>
  <c r="AF113" i="12"/>
  <c r="AG113" i="12"/>
  <c r="AH113" i="12"/>
  <c r="AJ113" i="12" s="1"/>
  <c r="AC114" i="12"/>
  <c r="AD114" i="12"/>
  <c r="AE114" i="12"/>
  <c r="AF114" i="12"/>
  <c r="AG114" i="12"/>
  <c r="AH114" i="12"/>
  <c r="AC115" i="12"/>
  <c r="AD115" i="12"/>
  <c r="AE115" i="12"/>
  <c r="AF115" i="12"/>
  <c r="AG115" i="12"/>
  <c r="AH115" i="12"/>
  <c r="AC116" i="12"/>
  <c r="AD116" i="12"/>
  <c r="AE116" i="12"/>
  <c r="AF116" i="12"/>
  <c r="AG116" i="12"/>
  <c r="AH116" i="12"/>
  <c r="AC117" i="12"/>
  <c r="AD117" i="12"/>
  <c r="AE117" i="12"/>
  <c r="AF117" i="12"/>
  <c r="AG117" i="12"/>
  <c r="AH117" i="12"/>
  <c r="AC118" i="12"/>
  <c r="AD118" i="12"/>
  <c r="AE118" i="12"/>
  <c r="AF118" i="12"/>
  <c r="AG118" i="12"/>
  <c r="AH118" i="12"/>
  <c r="AC119" i="12"/>
  <c r="AD119" i="12"/>
  <c r="AE119" i="12"/>
  <c r="AF119" i="12"/>
  <c r="AG119" i="12"/>
  <c r="AH119" i="12"/>
  <c r="AC120" i="12"/>
  <c r="AD120" i="12"/>
  <c r="AE120" i="12"/>
  <c r="AF120" i="12"/>
  <c r="AG120" i="12"/>
  <c r="AH120" i="12"/>
  <c r="AJ120" i="12" s="1"/>
  <c r="AC121" i="12"/>
  <c r="AD121" i="12"/>
  <c r="AE121" i="12"/>
  <c r="AF121" i="12"/>
  <c r="AG121" i="12"/>
  <c r="AH121" i="12"/>
  <c r="AC122" i="12"/>
  <c r="AD122" i="12"/>
  <c r="AE122" i="12"/>
  <c r="AF122" i="12"/>
  <c r="AG122" i="12"/>
  <c r="AH122" i="12"/>
  <c r="AC123" i="12"/>
  <c r="AD123" i="12"/>
  <c r="AE123" i="12"/>
  <c r="AF123" i="12"/>
  <c r="AG123" i="12"/>
  <c r="AH123" i="12"/>
  <c r="AC124" i="12"/>
  <c r="AD124" i="12"/>
  <c r="AE124" i="12"/>
  <c r="AF124" i="12"/>
  <c r="AG124" i="12"/>
  <c r="AH124" i="12"/>
  <c r="AC125" i="12"/>
  <c r="AD125" i="12"/>
  <c r="AE125" i="12"/>
  <c r="AF125" i="12"/>
  <c r="AG125" i="12"/>
  <c r="AH125" i="12"/>
  <c r="AC126" i="12"/>
  <c r="AD126" i="12"/>
  <c r="AE126" i="12"/>
  <c r="AF126" i="12"/>
  <c r="AG126" i="12"/>
  <c r="AI126" i="12" s="1"/>
  <c r="AH126" i="12"/>
  <c r="AJ126" i="12" s="1"/>
  <c r="AC127" i="12"/>
  <c r="AD127" i="12"/>
  <c r="AE127" i="12"/>
  <c r="AF127" i="12"/>
  <c r="AG127" i="12"/>
  <c r="AI127" i="12" s="1"/>
  <c r="AH127" i="12"/>
  <c r="AC128" i="12"/>
  <c r="AD128" i="12"/>
  <c r="AE128" i="12"/>
  <c r="AF128" i="12"/>
  <c r="AG128" i="12"/>
  <c r="AH128" i="12"/>
  <c r="AC129" i="12"/>
  <c r="AD129" i="12"/>
  <c r="AE129" i="12"/>
  <c r="AF129" i="12"/>
  <c r="AG129" i="12"/>
  <c r="AH129" i="12"/>
  <c r="AC130" i="12"/>
  <c r="AD130" i="12"/>
  <c r="AE130" i="12"/>
  <c r="AF130" i="12"/>
  <c r="AG130" i="12"/>
  <c r="AH130" i="12"/>
  <c r="AC131" i="12"/>
  <c r="AD131" i="12"/>
  <c r="AE131" i="12"/>
  <c r="AF131" i="12"/>
  <c r="AG131" i="12"/>
  <c r="AH131" i="12"/>
  <c r="AC132" i="12"/>
  <c r="AD132" i="12"/>
  <c r="AE132" i="12"/>
  <c r="AF132" i="12"/>
  <c r="AG132" i="12"/>
  <c r="AH132" i="12"/>
  <c r="AC133" i="12"/>
  <c r="AD133" i="12"/>
  <c r="AE133" i="12"/>
  <c r="AF133" i="12"/>
  <c r="AG133" i="12"/>
  <c r="AH133" i="12"/>
  <c r="AJ133" i="12"/>
  <c r="AC134" i="12"/>
  <c r="AD134" i="12"/>
  <c r="AE134" i="12"/>
  <c r="AF134" i="12"/>
  <c r="AG134" i="12"/>
  <c r="AH134" i="12"/>
  <c r="AJ134" i="12" s="1"/>
  <c r="AC135" i="12"/>
  <c r="AD135" i="12"/>
  <c r="AE135" i="12"/>
  <c r="AF135" i="12"/>
  <c r="AG135" i="12"/>
  <c r="AI135" i="12" s="1"/>
  <c r="AH135" i="12"/>
  <c r="AC136" i="12"/>
  <c r="AD136" i="12"/>
  <c r="AE136" i="12"/>
  <c r="AF136" i="12"/>
  <c r="AG136" i="12"/>
  <c r="AI136" i="12" s="1"/>
  <c r="AH136" i="12"/>
  <c r="AC137" i="12"/>
  <c r="AD137" i="12"/>
  <c r="AE137" i="12"/>
  <c r="AF137" i="12"/>
  <c r="AK137" i="12" s="1"/>
  <c r="AG137" i="12"/>
  <c r="AH137" i="12"/>
  <c r="AC138" i="12"/>
  <c r="AD138" i="12"/>
  <c r="AE138" i="12"/>
  <c r="AF138" i="12"/>
  <c r="AG138" i="12"/>
  <c r="AH138" i="12"/>
  <c r="AC139" i="12"/>
  <c r="AD139" i="12"/>
  <c r="AE139" i="12"/>
  <c r="AF139" i="12"/>
  <c r="AG139" i="12"/>
  <c r="AH139" i="12"/>
  <c r="AC140" i="12"/>
  <c r="AD140" i="12"/>
  <c r="AE140" i="12"/>
  <c r="AF140" i="12"/>
  <c r="AG140" i="12"/>
  <c r="AH140" i="12"/>
  <c r="AK140" i="12" s="1"/>
  <c r="AC141" i="12"/>
  <c r="AD141" i="12"/>
  <c r="AE141" i="12"/>
  <c r="AF141" i="12"/>
  <c r="AG141" i="12"/>
  <c r="AH141" i="12"/>
  <c r="AC142" i="12"/>
  <c r="AD142" i="12"/>
  <c r="AE142" i="12"/>
  <c r="AF142" i="12"/>
  <c r="AG142" i="12"/>
  <c r="AH142" i="12"/>
  <c r="AK142" i="12" s="1"/>
  <c r="AI142" i="12"/>
  <c r="AC143" i="12"/>
  <c r="AD143" i="12"/>
  <c r="AE143" i="12"/>
  <c r="AF143" i="12"/>
  <c r="AI143" i="12" s="1"/>
  <c r="AG143" i="12"/>
  <c r="AH143" i="12"/>
  <c r="AJ143" i="12" s="1"/>
  <c r="AC144" i="12"/>
  <c r="AD144" i="12"/>
  <c r="AE144" i="12"/>
  <c r="AF144" i="12"/>
  <c r="AG144" i="12"/>
  <c r="AI144" i="12" s="1"/>
  <c r="AH144" i="12"/>
  <c r="AC145" i="12"/>
  <c r="AD145" i="12"/>
  <c r="AE145" i="12"/>
  <c r="AF145" i="12"/>
  <c r="AG145" i="12"/>
  <c r="AH145" i="12"/>
  <c r="AJ145" i="12"/>
  <c r="AC146" i="12"/>
  <c r="AD146" i="12"/>
  <c r="AE146" i="12"/>
  <c r="AF146" i="12"/>
  <c r="AI146" i="12" s="1"/>
  <c r="AG146" i="12"/>
  <c r="AH146" i="12"/>
  <c r="AC147" i="12"/>
  <c r="AD147" i="12"/>
  <c r="AE147" i="12"/>
  <c r="AF147" i="12"/>
  <c r="AG147" i="12"/>
  <c r="AH147" i="12"/>
  <c r="AC148" i="12"/>
  <c r="AD148" i="12"/>
  <c r="AE148" i="12"/>
  <c r="AF148" i="12"/>
  <c r="AK148" i="12" s="1"/>
  <c r="AG148" i="12"/>
  <c r="AH148" i="12"/>
  <c r="AC149" i="12"/>
  <c r="AD149" i="12"/>
  <c r="AE149" i="12"/>
  <c r="AF149" i="12"/>
  <c r="AG149" i="12"/>
  <c r="AH149" i="12"/>
  <c r="AJ149" i="12" s="1"/>
  <c r="AC150" i="12"/>
  <c r="AD150" i="12"/>
  <c r="AE150" i="12"/>
  <c r="AF150" i="12"/>
  <c r="AI150" i="12" s="1"/>
  <c r="AG150" i="12"/>
  <c r="AH150" i="12"/>
  <c r="AJ150" i="12"/>
  <c r="AC151" i="12"/>
  <c r="AD151" i="12"/>
  <c r="AE151" i="12"/>
  <c r="AF151" i="12"/>
  <c r="AI151" i="12" s="1"/>
  <c r="AG151" i="12"/>
  <c r="AH151" i="12"/>
  <c r="AJ151" i="12" s="1"/>
  <c r="AC152" i="12"/>
  <c r="AD152" i="12"/>
  <c r="AE152" i="12"/>
  <c r="AF152" i="12"/>
  <c r="AG152" i="12"/>
  <c r="AH152" i="12"/>
  <c r="AC153" i="12"/>
  <c r="AD153" i="12"/>
  <c r="AE153" i="12"/>
  <c r="AF153" i="12"/>
  <c r="AG153" i="12"/>
  <c r="AI153" i="12" s="1"/>
  <c r="AH153" i="12"/>
  <c r="AC154" i="12"/>
  <c r="AD154" i="12"/>
  <c r="AE154" i="12"/>
  <c r="AF154" i="12"/>
  <c r="AG154" i="12"/>
  <c r="AH154" i="12"/>
  <c r="AC155" i="12"/>
  <c r="AD155" i="12"/>
  <c r="AE155" i="12"/>
  <c r="AF155" i="12"/>
  <c r="AG155" i="12"/>
  <c r="AI155" i="12" s="1"/>
  <c r="AH155" i="12"/>
  <c r="AC156" i="12"/>
  <c r="AD156" i="12"/>
  <c r="AE156" i="12"/>
  <c r="AF156" i="12"/>
  <c r="AK156" i="12" s="1"/>
  <c r="AG156" i="12"/>
  <c r="AH156" i="12"/>
  <c r="AC157" i="12"/>
  <c r="AD157" i="12"/>
  <c r="AE157" i="12"/>
  <c r="AF157" i="12"/>
  <c r="AG157" i="12"/>
  <c r="AH157" i="12"/>
  <c r="AC158" i="12"/>
  <c r="AD158" i="12"/>
  <c r="AE158" i="12"/>
  <c r="AF158" i="12"/>
  <c r="AG158" i="12"/>
  <c r="AI158" i="12" s="1"/>
  <c r="AH158" i="12"/>
  <c r="AC159" i="12"/>
  <c r="AD159" i="12"/>
  <c r="AE159" i="12"/>
  <c r="AF159" i="12"/>
  <c r="AG159" i="12"/>
  <c r="AI159" i="12" s="1"/>
  <c r="AH159" i="12"/>
  <c r="AC160" i="12"/>
  <c r="AD160" i="12"/>
  <c r="AE160" i="12"/>
  <c r="AF160" i="12"/>
  <c r="AG160" i="12"/>
  <c r="AI160" i="12" s="1"/>
  <c r="AH160" i="12"/>
  <c r="AC161" i="12"/>
  <c r="AD161" i="12"/>
  <c r="AE161" i="12"/>
  <c r="AF161" i="12"/>
  <c r="AG161" i="12"/>
  <c r="AI161" i="12" s="1"/>
  <c r="AH161" i="12"/>
  <c r="AC162" i="12"/>
  <c r="AD162" i="12"/>
  <c r="AE162" i="12"/>
  <c r="AF162" i="12"/>
  <c r="AG162" i="12"/>
  <c r="AH162" i="12"/>
  <c r="AC163" i="12"/>
  <c r="AD163" i="12"/>
  <c r="AE163" i="12"/>
  <c r="AF163" i="12"/>
  <c r="AG163" i="12"/>
  <c r="AI163" i="12" s="1"/>
  <c r="AH163" i="12"/>
  <c r="AC164" i="12"/>
  <c r="AD164" i="12"/>
  <c r="AE164" i="12"/>
  <c r="AF164" i="12"/>
  <c r="AK164" i="12" s="1"/>
  <c r="AG164" i="12"/>
  <c r="AH164" i="12"/>
  <c r="AC165" i="12"/>
  <c r="AD165" i="12"/>
  <c r="AE165" i="12"/>
  <c r="AF165" i="12"/>
  <c r="AG165" i="12"/>
  <c r="AH165" i="12"/>
  <c r="AC166" i="12"/>
  <c r="AD166" i="12"/>
  <c r="AE166" i="12"/>
  <c r="AF166" i="12"/>
  <c r="AG166" i="12"/>
  <c r="AI166" i="12" s="1"/>
  <c r="AH166" i="12"/>
  <c r="AC167" i="12"/>
  <c r="AD167" i="12"/>
  <c r="AE167" i="12"/>
  <c r="AF167" i="12"/>
  <c r="AG167" i="12"/>
  <c r="AI167" i="12" s="1"/>
  <c r="AH167" i="12"/>
  <c r="AJ167" i="12" s="1"/>
  <c r="AC168" i="12"/>
  <c r="AD168" i="12"/>
  <c r="AE168" i="12"/>
  <c r="AF168" i="12"/>
  <c r="AG168" i="12"/>
  <c r="AH168" i="12"/>
  <c r="AC169" i="12"/>
  <c r="AD169" i="12"/>
  <c r="AE169" i="12"/>
  <c r="AF169" i="12"/>
  <c r="AG169" i="12"/>
  <c r="AI169" i="12" s="1"/>
  <c r="AH169" i="12"/>
  <c r="AC170" i="12"/>
  <c r="AD170" i="12"/>
  <c r="AE170" i="12"/>
  <c r="AF170" i="12"/>
  <c r="AG170" i="12"/>
  <c r="AH170" i="12"/>
  <c r="AC171" i="12"/>
  <c r="AD171" i="12"/>
  <c r="AE171" i="12"/>
  <c r="AF171" i="12"/>
  <c r="AG171" i="12"/>
  <c r="AI171" i="12" s="1"/>
  <c r="AH171" i="12"/>
  <c r="AC172" i="12"/>
  <c r="AD172" i="12"/>
  <c r="AE172" i="12"/>
  <c r="AF172" i="12"/>
  <c r="AG172" i="12"/>
  <c r="AH172" i="12"/>
  <c r="AK172" i="12"/>
  <c r="AC173" i="12"/>
  <c r="AD173" i="12"/>
  <c r="AE173" i="12"/>
  <c r="AF173" i="12"/>
  <c r="AG173" i="12"/>
  <c r="AH173" i="12"/>
  <c r="AC174" i="12"/>
  <c r="AD174" i="12"/>
  <c r="AE174" i="12"/>
  <c r="AF174" i="12"/>
  <c r="AG174" i="12"/>
  <c r="AH174" i="12"/>
  <c r="AC175" i="12"/>
  <c r="AD175" i="12"/>
  <c r="AE175" i="12"/>
  <c r="AF175" i="12"/>
  <c r="AG175" i="12"/>
  <c r="AH175" i="12"/>
  <c r="AK175" i="12" s="1"/>
  <c r="AC176" i="12"/>
  <c r="AD176" i="12"/>
  <c r="AE176" i="12"/>
  <c r="AF176" i="12"/>
  <c r="AG176" i="12"/>
  <c r="AH176" i="12"/>
  <c r="AC177" i="12"/>
  <c r="AD177" i="12"/>
  <c r="AE177" i="12"/>
  <c r="AF177" i="12"/>
  <c r="AG177" i="12"/>
  <c r="AI177" i="12" s="1"/>
  <c r="AH177" i="12"/>
  <c r="AC178" i="12"/>
  <c r="AD178" i="12"/>
  <c r="AE178" i="12"/>
  <c r="AF178" i="12"/>
  <c r="AG178" i="12"/>
  <c r="AH178" i="12"/>
  <c r="AC179" i="12"/>
  <c r="AD179" i="12"/>
  <c r="AE179" i="12"/>
  <c r="AF179" i="12"/>
  <c r="AG179" i="12"/>
  <c r="AH179" i="12"/>
  <c r="AC180" i="12"/>
  <c r="AD180" i="12"/>
  <c r="AE180" i="12"/>
  <c r="AF180" i="12"/>
  <c r="AG180" i="12"/>
  <c r="AH180" i="12"/>
  <c r="AC181" i="12"/>
  <c r="AD181" i="12"/>
  <c r="AE181" i="12"/>
  <c r="AF181" i="12"/>
  <c r="AK181" i="12" s="1"/>
  <c r="AG181" i="12"/>
  <c r="AJ181" i="12" s="1"/>
  <c r="AH181" i="12"/>
  <c r="AC182" i="12"/>
  <c r="AD182" i="12"/>
  <c r="AE182" i="12"/>
  <c r="AF182" i="12"/>
  <c r="AG182" i="12"/>
  <c r="AI182" i="12" s="1"/>
  <c r="AH182" i="12"/>
  <c r="AK182" i="12" s="1"/>
  <c r="AC183" i="12"/>
  <c r="AD183" i="12"/>
  <c r="AE183" i="12"/>
  <c r="AF183" i="12"/>
  <c r="AG183" i="12"/>
  <c r="AI183" i="12" s="1"/>
  <c r="AH183" i="12"/>
  <c r="AC184" i="12"/>
  <c r="AD184" i="12"/>
  <c r="AE184" i="12"/>
  <c r="AF184" i="12"/>
  <c r="AG184" i="12"/>
  <c r="AI184" i="12" s="1"/>
  <c r="AH184" i="12"/>
  <c r="AC185" i="12"/>
  <c r="AD185" i="12"/>
  <c r="AE185" i="12"/>
  <c r="AF185" i="12"/>
  <c r="AK185" i="12" s="1"/>
  <c r="AG185" i="12"/>
  <c r="AH185" i="12"/>
  <c r="AC186" i="12"/>
  <c r="AD186" i="12"/>
  <c r="AE186" i="12"/>
  <c r="AF186" i="12"/>
  <c r="AG186" i="12"/>
  <c r="AH186" i="12"/>
  <c r="AC187" i="12"/>
  <c r="AD187" i="12"/>
  <c r="AE187" i="12"/>
  <c r="AF187" i="12"/>
  <c r="AG187" i="12"/>
  <c r="AH187" i="12"/>
  <c r="AC188" i="12"/>
  <c r="AD188" i="12"/>
  <c r="AE188" i="12"/>
  <c r="AF188" i="12"/>
  <c r="AG188" i="12"/>
  <c r="AH188" i="12"/>
  <c r="AK188" i="12" s="1"/>
  <c r="AC189" i="12"/>
  <c r="AD189" i="12"/>
  <c r="AE189" i="12"/>
  <c r="AF189" i="12"/>
  <c r="AG189" i="12"/>
  <c r="AJ189" i="12" s="1"/>
  <c r="AH189" i="12"/>
  <c r="AK189" i="12"/>
  <c r="AC190" i="12"/>
  <c r="AD190" i="12"/>
  <c r="AE190" i="12"/>
  <c r="AF190" i="12"/>
  <c r="AG190" i="12"/>
  <c r="AH190" i="12"/>
  <c r="AC191" i="12"/>
  <c r="AD191" i="12"/>
  <c r="AE191" i="12"/>
  <c r="AF191" i="12"/>
  <c r="AG191" i="12"/>
  <c r="AI191" i="12" s="1"/>
  <c r="AH191" i="12"/>
  <c r="AK191" i="12"/>
  <c r="AC192" i="12"/>
  <c r="AD192" i="12"/>
  <c r="AE192" i="12"/>
  <c r="AF192" i="12"/>
  <c r="AG192" i="12"/>
  <c r="AH192" i="12"/>
  <c r="AK192" i="12"/>
  <c r="AC193" i="12"/>
  <c r="AD193" i="12"/>
  <c r="AE193" i="12"/>
  <c r="AF193" i="12"/>
  <c r="AG193" i="12"/>
  <c r="AH193" i="12"/>
  <c r="AC194" i="12"/>
  <c r="AD194" i="12"/>
  <c r="AE194" i="12"/>
  <c r="AF194" i="12"/>
  <c r="AG194" i="12"/>
  <c r="AH194" i="12"/>
  <c r="AC195" i="12"/>
  <c r="AD195" i="12"/>
  <c r="AE195" i="12"/>
  <c r="AF195" i="12"/>
  <c r="AG195" i="12"/>
  <c r="AH195" i="12"/>
  <c r="AC196" i="12"/>
  <c r="AD196" i="12"/>
  <c r="AE196" i="12"/>
  <c r="AF196" i="12"/>
  <c r="AG196" i="12"/>
  <c r="AH196" i="12"/>
  <c r="AC197" i="12"/>
  <c r="AD197" i="12"/>
  <c r="AE197" i="12"/>
  <c r="AF197" i="12"/>
  <c r="AG197" i="12"/>
  <c r="AH197" i="12"/>
  <c r="AJ197" i="12" s="1"/>
  <c r="AC198" i="12"/>
  <c r="AD198" i="12"/>
  <c r="AE198" i="12"/>
  <c r="AF198" i="12"/>
  <c r="AG198" i="12"/>
  <c r="AI198" i="12" s="1"/>
  <c r="AH198" i="12"/>
  <c r="AJ198" i="12"/>
  <c r="AC199" i="12"/>
  <c r="AD199" i="12"/>
  <c r="AE199" i="12"/>
  <c r="AF199" i="12"/>
  <c r="AG199" i="12"/>
  <c r="AH199" i="12"/>
  <c r="AC200" i="12"/>
  <c r="AD200" i="12"/>
  <c r="AE200" i="12"/>
  <c r="AF200" i="12"/>
  <c r="AG200" i="12"/>
  <c r="AH200" i="12"/>
  <c r="AC201" i="12"/>
  <c r="AD201" i="12"/>
  <c r="AE201" i="12"/>
  <c r="AF201" i="12"/>
  <c r="AK201" i="12" s="1"/>
  <c r="AG201" i="12"/>
  <c r="AH201" i="12"/>
  <c r="AC202" i="12"/>
  <c r="AD202" i="12"/>
  <c r="AE202" i="12"/>
  <c r="AF202" i="12"/>
  <c r="AG202" i="12"/>
  <c r="AH202" i="12"/>
  <c r="AC203" i="12"/>
  <c r="AD203" i="12"/>
  <c r="AE203" i="12"/>
  <c r="AF203" i="12"/>
  <c r="AG203" i="12"/>
  <c r="AH203" i="12"/>
  <c r="AC204" i="12"/>
  <c r="AD204" i="12"/>
  <c r="AE204" i="12"/>
  <c r="AF204" i="12"/>
  <c r="AG204" i="12"/>
  <c r="AH204" i="12"/>
  <c r="AK204" i="12" s="1"/>
  <c r="AC205" i="12"/>
  <c r="AD205" i="12"/>
  <c r="AE205" i="12"/>
  <c r="AF205" i="12"/>
  <c r="AG205" i="12"/>
  <c r="AH205" i="12"/>
  <c r="AC206" i="12"/>
  <c r="AD206" i="12"/>
  <c r="AE206" i="12"/>
  <c r="AF206" i="12"/>
  <c r="AG206" i="12"/>
  <c r="AI206" i="12" s="1"/>
  <c r="AH206" i="12"/>
  <c r="AK206" i="12" s="1"/>
  <c r="AC207" i="12"/>
  <c r="AD207" i="12"/>
  <c r="AE207" i="12"/>
  <c r="AF207" i="12"/>
  <c r="AG207" i="12"/>
  <c r="AH207" i="12"/>
  <c r="AI207" i="12"/>
  <c r="AC208" i="12"/>
  <c r="AD208" i="12"/>
  <c r="AE208" i="12"/>
  <c r="AF208" i="12"/>
  <c r="AG208" i="12"/>
  <c r="AH208" i="12"/>
  <c r="AJ208" i="12" s="1"/>
  <c r="AC209" i="12"/>
  <c r="AD209" i="12"/>
  <c r="AE209" i="12"/>
  <c r="AF209" i="12"/>
  <c r="AG209" i="12"/>
  <c r="AH209" i="12"/>
  <c r="AJ209" i="12" s="1"/>
  <c r="AC210" i="12"/>
  <c r="AD210" i="12"/>
  <c r="AE210" i="12"/>
  <c r="AF210" i="12"/>
  <c r="AG210" i="12"/>
  <c r="AH210" i="12"/>
  <c r="AC211" i="12"/>
  <c r="AD211" i="12"/>
  <c r="AE211" i="12"/>
  <c r="AF211" i="12"/>
  <c r="AG211" i="12"/>
  <c r="AI211" i="12" s="1"/>
  <c r="AH211" i="12"/>
  <c r="AC212" i="12"/>
  <c r="AD212" i="12"/>
  <c r="AE212" i="12"/>
  <c r="AF212" i="12"/>
  <c r="AG212" i="12"/>
  <c r="AH212" i="12"/>
  <c r="AC213" i="12"/>
  <c r="AD213" i="12"/>
  <c r="AE213" i="12"/>
  <c r="AF213" i="12"/>
  <c r="AG213" i="12"/>
  <c r="AH213" i="12"/>
  <c r="AC214" i="12"/>
  <c r="AD214" i="12"/>
  <c r="AE214" i="12"/>
  <c r="AF214" i="12"/>
  <c r="AG214" i="12"/>
  <c r="AH214" i="12"/>
  <c r="AJ214" i="12" s="1"/>
  <c r="AI214" i="12"/>
  <c r="AC215" i="12"/>
  <c r="AD215" i="12"/>
  <c r="AE215" i="12"/>
  <c r="AF215" i="12"/>
  <c r="AG215" i="12"/>
  <c r="AH215" i="12"/>
  <c r="AI215" i="12"/>
  <c r="AC216" i="12"/>
  <c r="AD216" i="12"/>
  <c r="AE216" i="12"/>
  <c r="AF216" i="12"/>
  <c r="AG216" i="12"/>
  <c r="AH216" i="12"/>
  <c r="AC217" i="12"/>
  <c r="AD217" i="12"/>
  <c r="AE217" i="12"/>
  <c r="AF217" i="12"/>
  <c r="AG217" i="12"/>
  <c r="AH217" i="12"/>
  <c r="AC218" i="12"/>
  <c r="AD218" i="12"/>
  <c r="AE218" i="12"/>
  <c r="AF218" i="12"/>
  <c r="AI218" i="12" s="1"/>
  <c r="AG218" i="12"/>
  <c r="AH218" i="12"/>
  <c r="AC219" i="12"/>
  <c r="AD219" i="12"/>
  <c r="AE219" i="12"/>
  <c r="AF219" i="12"/>
  <c r="AG219" i="12"/>
  <c r="AH219" i="12"/>
  <c r="AC220" i="12"/>
  <c r="AD220" i="12"/>
  <c r="AE220" i="12"/>
  <c r="AF220" i="12"/>
  <c r="AK220" i="12" s="1"/>
  <c r="AG220" i="12"/>
  <c r="AH220" i="12"/>
  <c r="AC221" i="12"/>
  <c r="AD221" i="12"/>
  <c r="AE221" i="12"/>
  <c r="AF221" i="12"/>
  <c r="AG221" i="12"/>
  <c r="AH221" i="12"/>
  <c r="AJ221" i="12" s="1"/>
  <c r="AC222" i="12"/>
  <c r="AD222" i="12"/>
  <c r="AE222" i="12"/>
  <c r="AF222" i="12"/>
  <c r="AG222" i="12"/>
  <c r="AH222" i="12"/>
  <c r="AC223" i="12"/>
  <c r="AD223" i="12"/>
  <c r="AE223" i="12"/>
  <c r="AF223" i="12"/>
  <c r="AG223" i="12"/>
  <c r="AH223" i="12"/>
  <c r="AC224" i="12"/>
  <c r="AD224" i="12"/>
  <c r="AE224" i="12"/>
  <c r="AF224" i="12"/>
  <c r="AG224" i="12"/>
  <c r="AH224" i="12"/>
  <c r="AC225" i="12"/>
  <c r="AD225" i="12"/>
  <c r="AE225" i="12"/>
  <c r="AF225" i="12"/>
  <c r="AG225" i="12"/>
  <c r="AH225" i="12"/>
  <c r="AJ225" i="12" s="1"/>
  <c r="AC226" i="12"/>
  <c r="AD226" i="12"/>
  <c r="AE226" i="12"/>
  <c r="AF226" i="12"/>
  <c r="AI226" i="12" s="1"/>
  <c r="AG226" i="12"/>
  <c r="AH226" i="12"/>
  <c r="AC227" i="12"/>
  <c r="AD227" i="12"/>
  <c r="AE227" i="12"/>
  <c r="AF227" i="12"/>
  <c r="AG227" i="12"/>
  <c r="AH227" i="12"/>
  <c r="AC228" i="12"/>
  <c r="AD228" i="12"/>
  <c r="AE228" i="12"/>
  <c r="AF228" i="12"/>
  <c r="AK228" i="12" s="1"/>
  <c r="AG228" i="12"/>
  <c r="AH228" i="12"/>
  <c r="AC229" i="12"/>
  <c r="AD229" i="12"/>
  <c r="AE229" i="12"/>
  <c r="AF229" i="12"/>
  <c r="AG229" i="12"/>
  <c r="AH229" i="12"/>
  <c r="AJ229" i="12" s="1"/>
  <c r="AC230" i="12"/>
  <c r="AD230" i="12"/>
  <c r="AE230" i="12"/>
  <c r="AF230" i="12"/>
  <c r="AI230" i="12" s="1"/>
  <c r="AG230" i="12"/>
  <c r="AH230" i="12"/>
  <c r="AC231" i="12"/>
  <c r="AD231" i="12"/>
  <c r="AE231" i="12"/>
  <c r="AF231" i="12"/>
  <c r="AG231" i="12"/>
  <c r="AI231" i="12" s="1"/>
  <c r="AH231" i="12"/>
  <c r="AC232" i="12"/>
  <c r="AD232" i="12"/>
  <c r="AE232" i="12"/>
  <c r="AF232" i="12"/>
  <c r="AG232" i="12"/>
  <c r="AH232" i="12"/>
  <c r="AC233" i="12"/>
  <c r="AD233" i="12"/>
  <c r="AE233" i="12"/>
  <c r="AF233" i="12"/>
  <c r="AG233" i="12"/>
  <c r="AH233" i="12"/>
  <c r="AC234" i="12"/>
  <c r="AD234" i="12"/>
  <c r="AE234" i="12"/>
  <c r="AF234" i="12"/>
  <c r="AI234" i="12" s="1"/>
  <c r="AG234" i="12"/>
  <c r="AH234" i="12"/>
  <c r="AC235" i="12"/>
  <c r="AD235" i="12"/>
  <c r="AE235" i="12"/>
  <c r="AF235" i="12"/>
  <c r="AG235" i="12"/>
  <c r="AH235" i="12"/>
  <c r="AC236" i="12"/>
  <c r="AD236" i="12"/>
  <c r="AE236" i="12"/>
  <c r="AF236" i="12"/>
  <c r="AG236" i="12"/>
  <c r="AH236" i="12"/>
  <c r="AK236" i="12" s="1"/>
  <c r="AC237" i="12"/>
  <c r="AD237" i="12"/>
  <c r="AE237" i="12"/>
  <c r="AF237" i="12"/>
  <c r="AG237" i="12"/>
  <c r="AJ237" i="12" s="1"/>
  <c r="AH237" i="12"/>
  <c r="AK237" i="12"/>
  <c r="AC238" i="12"/>
  <c r="AD238" i="12"/>
  <c r="AE238" i="12"/>
  <c r="AF238" i="12"/>
  <c r="AG238" i="12"/>
  <c r="AH238" i="12"/>
  <c r="AJ238" i="12" s="1"/>
  <c r="AC239" i="12"/>
  <c r="AD239" i="12"/>
  <c r="AE239" i="12"/>
  <c r="AF239" i="12"/>
  <c r="AG239" i="12"/>
  <c r="AI239" i="12" s="1"/>
  <c r="AH239" i="12"/>
  <c r="AK239" i="12"/>
  <c r="AC240" i="12"/>
  <c r="AD240" i="12"/>
  <c r="AE240" i="12"/>
  <c r="AF240" i="12"/>
  <c r="AG240" i="12"/>
  <c r="AH240" i="12"/>
  <c r="AC241" i="12"/>
  <c r="AD241" i="12"/>
  <c r="AE241" i="12"/>
  <c r="AF241" i="12"/>
  <c r="AG241" i="12"/>
  <c r="AH241" i="12"/>
  <c r="AJ241" i="12" s="1"/>
  <c r="AC242" i="12"/>
  <c r="AD242" i="12"/>
  <c r="AE242" i="12"/>
  <c r="AF242" i="12"/>
  <c r="AG242" i="12"/>
  <c r="AH242" i="12"/>
  <c r="AC243" i="12"/>
  <c r="AD243" i="12"/>
  <c r="AE243" i="12"/>
  <c r="AF243" i="12"/>
  <c r="AG243" i="12"/>
  <c r="AH243" i="12"/>
  <c r="AC244" i="12"/>
  <c r="AD244" i="12"/>
  <c r="AE244" i="12"/>
  <c r="AF244" i="12"/>
  <c r="AG244" i="12"/>
  <c r="AH244" i="12"/>
  <c r="AC245" i="12"/>
  <c r="AD245" i="12"/>
  <c r="AE245" i="12"/>
  <c r="AF245" i="12"/>
  <c r="AK245" i="12" s="1"/>
  <c r="AG245" i="12"/>
  <c r="AH245" i="12"/>
  <c r="AC246" i="12"/>
  <c r="AD246" i="12"/>
  <c r="AE246" i="12"/>
  <c r="AF246" i="12"/>
  <c r="AG246" i="12"/>
  <c r="AH246" i="12"/>
  <c r="AK246" i="12" s="1"/>
  <c r="AC247" i="12"/>
  <c r="AD247" i="12"/>
  <c r="AE247" i="12"/>
  <c r="AF247" i="12"/>
  <c r="AG247" i="12"/>
  <c r="AH247" i="12"/>
  <c r="AC248" i="12"/>
  <c r="AD248" i="12"/>
  <c r="AE248" i="12"/>
  <c r="AF248" i="12"/>
  <c r="AG248" i="12"/>
  <c r="AH248" i="12"/>
  <c r="AK248" i="12" s="1"/>
  <c r="AC249" i="12"/>
  <c r="AD249" i="12"/>
  <c r="AE249" i="12"/>
  <c r="AF249" i="12"/>
  <c r="AK249" i="12" s="1"/>
  <c r="AG249" i="12"/>
  <c r="AH249" i="12"/>
  <c r="AC250" i="12"/>
  <c r="AD250" i="12"/>
  <c r="AE250" i="12"/>
  <c r="AF250" i="12"/>
  <c r="AG250" i="12"/>
  <c r="AH250" i="12"/>
  <c r="AC251" i="12"/>
  <c r="AD251" i="12"/>
  <c r="AE251" i="12"/>
  <c r="AF251" i="12"/>
  <c r="AG251" i="12"/>
  <c r="AH251" i="12"/>
  <c r="AC252" i="12"/>
  <c r="AD252" i="12"/>
  <c r="AE252" i="12"/>
  <c r="AF252" i="12"/>
  <c r="AG252" i="12"/>
  <c r="AH252" i="12"/>
  <c r="AK252" i="12" s="1"/>
  <c r="AC253" i="12"/>
  <c r="AD253" i="12"/>
  <c r="AE253" i="12"/>
  <c r="AF253" i="12"/>
  <c r="AK253" i="12" s="1"/>
  <c r="AG253" i="12"/>
  <c r="AH253" i="12"/>
  <c r="AJ253" i="12" s="1"/>
  <c r="AC254" i="12"/>
  <c r="AD254" i="12"/>
  <c r="AE254" i="12"/>
  <c r="AF254" i="12"/>
  <c r="AG254" i="12"/>
  <c r="AI254" i="12" s="1"/>
  <c r="AH254" i="12"/>
  <c r="AJ254" i="12"/>
  <c r="AC255" i="12"/>
  <c r="AD255" i="12"/>
  <c r="AE255" i="12"/>
  <c r="AF255" i="12"/>
  <c r="AK255" i="12" s="1"/>
  <c r="AG255" i="12"/>
  <c r="AI255" i="12" s="1"/>
  <c r="AH255" i="12"/>
  <c r="AJ255" i="12" s="1"/>
  <c r="AC256" i="12"/>
  <c r="AD256" i="12"/>
  <c r="AE256" i="12"/>
  <c r="AF256" i="12"/>
  <c r="AG256" i="12"/>
  <c r="AH256" i="12"/>
  <c r="AJ256" i="12" s="1"/>
  <c r="AC257" i="12"/>
  <c r="AD257" i="12"/>
  <c r="AE257" i="12"/>
  <c r="AF257" i="12"/>
  <c r="AG257" i="12"/>
  <c r="AH257" i="12"/>
  <c r="AC258" i="12"/>
  <c r="AD258" i="12"/>
  <c r="AE258" i="12"/>
  <c r="AF258" i="12"/>
  <c r="AG258" i="12"/>
  <c r="AH258" i="12"/>
  <c r="AC259" i="12"/>
  <c r="AD259" i="12"/>
  <c r="AE259" i="12"/>
  <c r="AF259" i="12"/>
  <c r="AG259" i="12"/>
  <c r="AH259" i="12"/>
  <c r="AC260" i="12"/>
  <c r="AD260" i="12"/>
  <c r="AE260" i="12"/>
  <c r="AF260" i="12"/>
  <c r="AG260" i="12"/>
  <c r="AH260" i="12"/>
  <c r="AC261" i="12"/>
  <c r="AD261" i="12"/>
  <c r="AE261" i="12"/>
  <c r="AF261" i="12"/>
  <c r="AK261" i="12" s="1"/>
  <c r="AG261" i="12"/>
  <c r="AJ261" i="12" s="1"/>
  <c r="AH261" i="12"/>
  <c r="AC262" i="12"/>
  <c r="AD262" i="12"/>
  <c r="AE262" i="12"/>
  <c r="AF262" i="12"/>
  <c r="AG262" i="12"/>
  <c r="AI262" i="12" s="1"/>
  <c r="AH262" i="12"/>
  <c r="AJ262" i="12" s="1"/>
  <c r="AC263" i="12"/>
  <c r="AD263" i="12"/>
  <c r="AE263" i="12"/>
  <c r="AF263" i="12"/>
  <c r="AG263" i="12"/>
  <c r="AI263" i="12" s="1"/>
  <c r="AH263" i="12"/>
  <c r="AC264" i="12"/>
  <c r="AD264" i="12"/>
  <c r="AE264" i="12"/>
  <c r="AF264" i="12"/>
  <c r="AG264" i="12"/>
  <c r="AI264" i="12" s="1"/>
  <c r="AH264" i="12"/>
  <c r="AC265" i="12"/>
  <c r="AD265" i="12"/>
  <c r="AE265" i="12"/>
  <c r="AF265" i="12"/>
  <c r="AG265" i="12"/>
  <c r="AH265" i="12"/>
  <c r="AC266" i="12"/>
  <c r="AD266" i="12"/>
  <c r="AE266" i="12"/>
  <c r="AF266" i="12"/>
  <c r="AG266" i="12"/>
  <c r="AH266" i="12"/>
  <c r="AC267" i="12"/>
  <c r="AD267" i="12"/>
  <c r="AE267" i="12"/>
  <c r="AF267" i="12"/>
  <c r="AG267" i="12"/>
  <c r="AH267" i="12"/>
  <c r="AC268" i="12"/>
  <c r="AD268" i="12"/>
  <c r="AE268" i="12"/>
  <c r="AF268" i="12"/>
  <c r="AG268" i="12"/>
  <c r="AH268" i="12"/>
  <c r="AC269" i="12"/>
  <c r="AD269" i="12"/>
  <c r="AE269" i="12"/>
  <c r="AF269" i="12"/>
  <c r="AG269" i="12"/>
  <c r="AH269" i="12"/>
  <c r="AK269" i="12" s="1"/>
  <c r="AC270" i="12"/>
  <c r="AD270" i="12"/>
  <c r="AE270" i="12"/>
  <c r="AF270" i="12"/>
  <c r="AG270" i="12"/>
  <c r="AI270" i="12" s="1"/>
  <c r="AH270" i="12"/>
  <c r="AC271" i="12"/>
  <c r="AD271" i="12"/>
  <c r="AE271" i="12"/>
  <c r="AF271" i="12"/>
  <c r="AG271" i="12"/>
  <c r="AI271" i="12" s="1"/>
  <c r="AH271" i="12"/>
  <c r="AJ271" i="12" s="1"/>
  <c r="AC272" i="12"/>
  <c r="AD272" i="12"/>
  <c r="AE272" i="12"/>
  <c r="AF272" i="12"/>
  <c r="AG272" i="12"/>
  <c r="AI272" i="12" s="1"/>
  <c r="AH272" i="12"/>
  <c r="AJ272" i="12" s="1"/>
  <c r="AC273" i="12"/>
  <c r="AD273" i="12"/>
  <c r="AE273" i="12"/>
  <c r="AF273" i="12"/>
  <c r="AK273" i="12" s="1"/>
  <c r="AG273" i="12"/>
  <c r="AJ273" i="12" s="1"/>
  <c r="AH273" i="12"/>
  <c r="AC274" i="12"/>
  <c r="AD274" i="12"/>
  <c r="AE274" i="12"/>
  <c r="AF274" i="12"/>
  <c r="AI274" i="12" s="1"/>
  <c r="AG274" i="12"/>
  <c r="AH274" i="12"/>
  <c r="AC275" i="12"/>
  <c r="AD275" i="12"/>
  <c r="AE275" i="12"/>
  <c r="AF275" i="12"/>
  <c r="AG275" i="12"/>
  <c r="AH275" i="12"/>
  <c r="AC276" i="12"/>
  <c r="AD276" i="12"/>
  <c r="AE276" i="12"/>
  <c r="AF276" i="12"/>
  <c r="AG276" i="12"/>
  <c r="AH276" i="12"/>
  <c r="AC277" i="12"/>
  <c r="AD277" i="12"/>
  <c r="AE277" i="12"/>
  <c r="AF277" i="12"/>
  <c r="AG277" i="12"/>
  <c r="AH277" i="12"/>
  <c r="AJ277" i="12" s="1"/>
  <c r="AC278" i="12"/>
  <c r="AD278" i="12"/>
  <c r="AE278" i="12"/>
  <c r="AF278" i="12"/>
  <c r="AG278" i="12"/>
  <c r="AI278" i="12" s="1"/>
  <c r="AH278" i="12"/>
  <c r="AJ278" i="12" s="1"/>
  <c r="AC279" i="12"/>
  <c r="AD279" i="12"/>
  <c r="AE279" i="12"/>
  <c r="AF279" i="12"/>
  <c r="AG279" i="12"/>
  <c r="AI279" i="12" s="1"/>
  <c r="AH279" i="12"/>
  <c r="AJ279" i="12" s="1"/>
  <c r="AC280" i="12"/>
  <c r="AD280" i="12"/>
  <c r="AE280" i="12"/>
  <c r="AF280" i="12"/>
  <c r="AG280" i="12"/>
  <c r="AH280" i="12"/>
  <c r="AC281" i="12"/>
  <c r="AD281" i="12"/>
  <c r="AE281" i="12"/>
  <c r="AF281" i="12"/>
  <c r="AG281" i="12"/>
  <c r="AI281" i="12" s="1"/>
  <c r="AH281" i="12"/>
  <c r="AC282" i="12"/>
  <c r="AD282" i="12"/>
  <c r="AE282" i="12"/>
  <c r="AF282" i="12"/>
  <c r="AG282" i="12"/>
  <c r="AH282" i="12"/>
  <c r="AC283" i="12"/>
  <c r="AD283" i="12"/>
  <c r="AE283" i="12"/>
  <c r="AF283" i="12"/>
  <c r="AG283" i="12"/>
  <c r="AI283" i="12" s="1"/>
  <c r="AH283" i="12"/>
  <c r="AC284" i="12"/>
  <c r="AD284" i="12"/>
  <c r="AE284" i="12"/>
  <c r="AF284" i="12"/>
  <c r="AG284" i="12"/>
  <c r="AH284" i="12"/>
  <c r="AC285" i="12"/>
  <c r="AD285" i="12"/>
  <c r="AE285" i="12"/>
  <c r="AF285" i="12"/>
  <c r="AG285" i="12"/>
  <c r="AH285" i="12"/>
  <c r="AC286" i="12"/>
  <c r="AD286" i="12"/>
  <c r="AE286" i="12"/>
  <c r="AF286" i="12"/>
  <c r="AG286" i="12"/>
  <c r="AI286" i="12" s="1"/>
  <c r="AH286" i="12"/>
  <c r="AK286" i="12" s="1"/>
  <c r="AC287" i="12"/>
  <c r="AD287" i="12"/>
  <c r="AE287" i="12"/>
  <c r="AF287" i="12"/>
  <c r="AG287" i="12"/>
  <c r="AI287" i="12" s="1"/>
  <c r="AH287" i="12"/>
  <c r="AC288" i="12"/>
  <c r="AD288" i="12"/>
  <c r="AE288" i="12"/>
  <c r="AF288" i="12"/>
  <c r="AG288" i="12"/>
  <c r="AI288" i="12" s="1"/>
  <c r="AH288" i="12"/>
  <c r="AC289" i="12"/>
  <c r="AD289" i="12"/>
  <c r="AE289" i="12"/>
  <c r="AF289" i="12"/>
  <c r="AG289" i="12"/>
  <c r="AI289" i="12" s="1"/>
  <c r="AH289" i="12"/>
  <c r="AC290" i="12"/>
  <c r="AD290" i="12"/>
  <c r="AE290" i="12"/>
  <c r="AF290" i="12"/>
  <c r="AG290" i="12"/>
  <c r="AH290" i="12"/>
  <c r="AC291" i="12"/>
  <c r="AD291" i="12"/>
  <c r="AE291" i="12"/>
  <c r="AF291" i="12"/>
  <c r="AG291" i="12"/>
  <c r="AI291" i="12" s="1"/>
  <c r="AH291" i="12"/>
  <c r="AC292" i="12"/>
  <c r="AD292" i="12"/>
  <c r="AE292" i="12"/>
  <c r="AF292" i="12"/>
  <c r="AG292" i="12"/>
  <c r="AH292" i="12"/>
  <c r="AC293" i="12"/>
  <c r="AD293" i="12"/>
  <c r="AE293" i="12"/>
  <c r="AF293" i="12"/>
  <c r="AG293" i="12"/>
  <c r="AH293" i="12"/>
  <c r="AC294" i="12"/>
  <c r="AD294" i="12"/>
  <c r="AE294" i="12"/>
  <c r="AF294" i="12"/>
  <c r="AG294" i="12"/>
  <c r="AH294" i="12"/>
  <c r="AK294" i="12" s="1"/>
  <c r="AI294" i="12"/>
  <c r="AC295" i="12"/>
  <c r="AD295" i="12"/>
  <c r="AE295" i="12"/>
  <c r="AF295" i="12"/>
  <c r="AI295" i="12" s="1"/>
  <c r="AG295" i="12"/>
  <c r="AH295" i="12"/>
  <c r="AJ295" i="12" s="1"/>
  <c r="AC296" i="12"/>
  <c r="AD296" i="12"/>
  <c r="AE296" i="12"/>
  <c r="AF296" i="12"/>
  <c r="AG296" i="12"/>
  <c r="AH296" i="12"/>
  <c r="AC297" i="12"/>
  <c r="AD297" i="12"/>
  <c r="AE297" i="12"/>
  <c r="AF297" i="12"/>
  <c r="AG297" i="12"/>
  <c r="AJ297" i="12" s="1"/>
  <c r="AH297" i="12"/>
  <c r="AC298" i="12"/>
  <c r="AD298" i="12"/>
  <c r="AE298" i="12"/>
  <c r="AF298" i="12"/>
  <c r="AG298" i="12"/>
  <c r="AH298" i="12"/>
  <c r="AC299" i="12"/>
  <c r="AD299" i="12"/>
  <c r="AE299" i="12"/>
  <c r="AF299" i="12"/>
  <c r="AG299" i="12"/>
  <c r="AI299" i="12" s="1"/>
  <c r="AH299" i="12"/>
  <c r="AC300" i="12"/>
  <c r="AD300" i="12"/>
  <c r="AE300" i="12"/>
  <c r="AF300" i="12"/>
  <c r="AK300" i="12" s="1"/>
  <c r="AG300" i="12"/>
  <c r="AH300" i="12"/>
  <c r="AC301" i="12"/>
  <c r="AD301" i="12"/>
  <c r="AE301" i="12"/>
  <c r="AF301" i="12"/>
  <c r="AG301" i="12"/>
  <c r="AH301" i="12"/>
  <c r="AK301" i="12"/>
  <c r="AC302" i="12"/>
  <c r="AD302" i="12"/>
  <c r="AE302" i="12"/>
  <c r="AF302" i="12"/>
  <c r="AG302" i="12"/>
  <c r="AH302" i="12"/>
  <c r="AJ302" i="12"/>
  <c r="AC303" i="12"/>
  <c r="AD303" i="12"/>
  <c r="AE303" i="12"/>
  <c r="AF303" i="12"/>
  <c r="AK303" i="12" s="1"/>
  <c r="AG303" i="12"/>
  <c r="AI303" i="12" s="1"/>
  <c r="AH303" i="12"/>
  <c r="AC304" i="12"/>
  <c r="AD304" i="12"/>
  <c r="AE304" i="12"/>
  <c r="AF304" i="12"/>
  <c r="AG304" i="12"/>
  <c r="AH304" i="12"/>
  <c r="AC305" i="12"/>
  <c r="AD305" i="12"/>
  <c r="AE305" i="12"/>
  <c r="AF305" i="12"/>
  <c r="AG305" i="12"/>
  <c r="AH305" i="12"/>
  <c r="AJ305" i="12" s="1"/>
  <c r="AC306" i="12"/>
  <c r="AD306" i="12"/>
  <c r="AE306" i="12"/>
  <c r="AF306" i="12"/>
  <c r="AG306" i="12"/>
  <c r="AH306" i="12"/>
  <c r="AC307" i="12"/>
  <c r="AD307" i="12"/>
  <c r="AE307" i="12"/>
  <c r="AF307" i="12"/>
  <c r="AG307" i="12"/>
  <c r="AH307" i="12"/>
  <c r="AC308" i="12"/>
  <c r="AD308" i="12"/>
  <c r="AE308" i="12"/>
  <c r="AF308" i="12"/>
  <c r="AG308" i="12"/>
  <c r="AH308" i="12"/>
  <c r="AC309" i="12"/>
  <c r="AD309" i="12"/>
  <c r="AE309" i="12"/>
  <c r="AF309" i="12"/>
  <c r="AK309" i="12" s="1"/>
  <c r="AG309" i="12"/>
  <c r="AH309" i="12"/>
  <c r="AC310" i="12"/>
  <c r="AD310" i="12"/>
  <c r="AE310" i="12"/>
  <c r="AF310" i="12"/>
  <c r="AG310" i="12"/>
  <c r="AH310" i="12"/>
  <c r="AK310" i="12" s="1"/>
  <c r="AC311" i="12"/>
  <c r="AD311" i="12"/>
  <c r="AE311" i="12"/>
  <c r="AF311" i="12"/>
  <c r="AG311" i="12"/>
  <c r="AH311" i="12"/>
  <c r="AC312" i="12"/>
  <c r="AD312" i="12"/>
  <c r="AE312" i="12"/>
  <c r="AF312" i="12"/>
  <c r="AG312" i="12"/>
  <c r="AI312" i="12" s="1"/>
  <c r="AH312" i="12"/>
  <c r="AK312" i="12" s="1"/>
  <c r="AC313" i="12"/>
  <c r="AD313" i="12"/>
  <c r="AE313" i="12"/>
  <c r="AF313" i="12"/>
  <c r="AK313" i="12" s="1"/>
  <c r="AG313" i="12"/>
  <c r="AH313" i="12"/>
  <c r="AC314" i="12"/>
  <c r="AD314" i="12"/>
  <c r="AE314" i="12"/>
  <c r="AF314" i="12"/>
  <c r="AG314" i="12"/>
  <c r="AH314" i="12"/>
  <c r="AC315" i="12"/>
  <c r="AD315" i="12"/>
  <c r="AE315" i="12"/>
  <c r="AF315" i="12"/>
  <c r="AG315" i="12"/>
  <c r="AH315" i="12"/>
  <c r="AC316" i="12"/>
  <c r="AD316" i="12"/>
  <c r="AE316" i="12"/>
  <c r="AF316" i="12"/>
  <c r="AG316" i="12"/>
  <c r="AH316" i="12"/>
  <c r="AK316" i="12" s="1"/>
  <c r="AC317" i="12"/>
  <c r="AD317" i="12"/>
  <c r="AE317" i="12"/>
  <c r="AF317" i="12"/>
  <c r="AG317" i="12"/>
  <c r="AH317" i="12"/>
  <c r="AJ317" i="12" s="1"/>
  <c r="AK317" i="12"/>
  <c r="AC318" i="12"/>
  <c r="AD318" i="12"/>
  <c r="AE318" i="12"/>
  <c r="AF318" i="12"/>
  <c r="AI318" i="12" s="1"/>
  <c r="AG318" i="12"/>
  <c r="AH318" i="12"/>
  <c r="AJ318" i="12"/>
  <c r="AC319" i="12"/>
  <c r="AD319" i="12"/>
  <c r="AE319" i="12"/>
  <c r="AF319" i="12"/>
  <c r="AI319" i="12" s="1"/>
  <c r="AG319" i="12"/>
  <c r="AH319" i="12"/>
  <c r="AJ319" i="12" s="1"/>
  <c r="AK319" i="12"/>
  <c r="AC320" i="12"/>
  <c r="AD320" i="12"/>
  <c r="AE320" i="12"/>
  <c r="AF320" i="12"/>
  <c r="AG320" i="12"/>
  <c r="AH320" i="12"/>
  <c r="AJ320" i="12" s="1"/>
  <c r="AC321" i="12"/>
  <c r="AD321" i="12"/>
  <c r="AE321" i="12"/>
  <c r="AF321" i="12"/>
  <c r="AK321" i="12" s="1"/>
  <c r="AG321" i="12"/>
  <c r="AH321" i="12"/>
  <c r="AC322" i="12"/>
  <c r="AD322" i="12"/>
  <c r="AE322" i="12"/>
  <c r="AF322" i="12"/>
  <c r="AG322" i="12"/>
  <c r="AH322" i="12"/>
  <c r="AC323" i="12"/>
  <c r="AD323" i="12"/>
  <c r="AE323" i="12"/>
  <c r="AF323" i="12"/>
  <c r="AG323" i="12"/>
  <c r="AH323" i="12"/>
  <c r="AC324" i="12"/>
  <c r="AD324" i="12"/>
  <c r="AE324" i="12"/>
  <c r="AF324" i="12"/>
  <c r="AG324" i="12"/>
  <c r="AH324" i="12"/>
  <c r="AC325" i="12"/>
  <c r="AD325" i="12"/>
  <c r="AE325" i="12"/>
  <c r="AF325" i="12"/>
  <c r="AK325" i="12" s="1"/>
  <c r="AG325" i="12"/>
  <c r="AJ325" i="12" s="1"/>
  <c r="AH325" i="12"/>
  <c r="AC326" i="12"/>
  <c r="AD326" i="12"/>
  <c r="AE326" i="12"/>
  <c r="AF326" i="12"/>
  <c r="AG326" i="12"/>
  <c r="AI326" i="12" s="1"/>
  <c r="AH326" i="12"/>
  <c r="AJ326" i="12" s="1"/>
  <c r="AC327" i="12"/>
  <c r="AD327" i="12"/>
  <c r="AE327" i="12"/>
  <c r="AF327" i="12"/>
  <c r="AG327" i="12"/>
  <c r="AI327" i="12" s="1"/>
  <c r="AH327" i="12"/>
  <c r="AC328" i="12"/>
  <c r="AD328" i="12"/>
  <c r="AE328" i="12"/>
  <c r="AF328" i="12"/>
  <c r="AG328" i="12"/>
  <c r="AI328" i="12" s="1"/>
  <c r="AH328" i="12"/>
  <c r="AC329" i="12"/>
  <c r="AD329" i="12"/>
  <c r="AE329" i="12"/>
  <c r="AF329" i="12"/>
  <c r="AG329" i="12"/>
  <c r="AH329" i="12"/>
  <c r="AC330" i="12"/>
  <c r="AD330" i="12"/>
  <c r="AE330" i="12"/>
  <c r="AF330" i="12"/>
  <c r="AG330" i="12"/>
  <c r="AH330" i="12"/>
  <c r="AC331" i="12"/>
  <c r="AD331" i="12"/>
  <c r="AE331" i="12"/>
  <c r="AF331" i="12"/>
  <c r="AG331" i="12"/>
  <c r="AH331" i="12"/>
  <c r="AC332" i="12"/>
  <c r="AD332" i="12"/>
  <c r="AE332" i="12"/>
  <c r="AF332" i="12"/>
  <c r="AG332" i="12"/>
  <c r="AH332" i="12"/>
  <c r="AC333" i="12"/>
  <c r="AD333" i="12"/>
  <c r="AE333" i="12"/>
  <c r="AF333" i="12"/>
  <c r="AG333" i="12"/>
  <c r="AH333" i="12"/>
  <c r="AK333" i="12" s="1"/>
  <c r="AC334" i="12"/>
  <c r="AD334" i="12"/>
  <c r="AE334" i="12"/>
  <c r="AF334" i="12"/>
  <c r="AG334" i="12"/>
  <c r="AI334" i="12" s="1"/>
  <c r="AH334" i="12"/>
  <c r="AC335" i="12"/>
  <c r="AD335" i="12"/>
  <c r="AE335" i="12"/>
  <c r="AF335" i="12"/>
  <c r="AG335" i="12"/>
  <c r="AI335" i="12" s="1"/>
  <c r="AH335" i="12"/>
  <c r="AJ335" i="12" s="1"/>
  <c r="AC336" i="12"/>
  <c r="AD336" i="12"/>
  <c r="AE336" i="12"/>
  <c r="AF336" i="12"/>
  <c r="AG336" i="12"/>
  <c r="AI336" i="12" s="1"/>
  <c r="AH336" i="12"/>
  <c r="AJ336" i="12" s="1"/>
  <c r="AC337" i="12"/>
  <c r="AD337" i="12"/>
  <c r="AE337" i="12"/>
  <c r="AF337" i="12"/>
  <c r="AK337" i="12" s="1"/>
  <c r="AG337" i="12"/>
  <c r="AJ337" i="12" s="1"/>
  <c r="AH337" i="12"/>
  <c r="AC338" i="12"/>
  <c r="AD338" i="12"/>
  <c r="AE338" i="12"/>
  <c r="AF338" i="12"/>
  <c r="AG338" i="12"/>
  <c r="AH338" i="12"/>
  <c r="AC339" i="12"/>
  <c r="AD339" i="12"/>
  <c r="AE339" i="12"/>
  <c r="AF339" i="12"/>
  <c r="AG339" i="12"/>
  <c r="AH339" i="12"/>
  <c r="AC340" i="12"/>
  <c r="AD340" i="12"/>
  <c r="AE340" i="12"/>
  <c r="AF340" i="12"/>
  <c r="AG340" i="12"/>
  <c r="AH340" i="12"/>
  <c r="AC341" i="12"/>
  <c r="AD341" i="12"/>
  <c r="AE341" i="12"/>
  <c r="AF341" i="12"/>
  <c r="AG341" i="12"/>
  <c r="AH341" i="12"/>
  <c r="AJ341" i="12" s="1"/>
  <c r="AC342" i="12"/>
  <c r="AD342" i="12"/>
  <c r="AE342" i="12"/>
  <c r="AF342" i="12"/>
  <c r="AG342" i="12"/>
  <c r="AI342" i="12" s="1"/>
  <c r="AH342" i="12"/>
  <c r="AJ342" i="12" s="1"/>
  <c r="AC343" i="12"/>
  <c r="AD343" i="12"/>
  <c r="AE343" i="12"/>
  <c r="AF343" i="12"/>
  <c r="AG343" i="12"/>
  <c r="AI343" i="12" s="1"/>
  <c r="AH343" i="12"/>
  <c r="AJ343" i="12" s="1"/>
  <c r="AC344" i="12"/>
  <c r="AD344" i="12"/>
  <c r="AE344" i="12"/>
  <c r="AF344" i="12"/>
  <c r="AG344" i="12"/>
  <c r="AH344" i="12"/>
  <c r="AC345" i="12"/>
  <c r="AD345" i="12"/>
  <c r="AE345" i="12"/>
  <c r="AF345" i="12"/>
  <c r="AG345" i="12"/>
  <c r="AH345" i="12"/>
  <c r="AC346" i="12"/>
  <c r="AD346" i="12"/>
  <c r="AE346" i="12"/>
  <c r="AF346" i="12"/>
  <c r="AG346" i="12"/>
  <c r="AH346" i="12"/>
  <c r="AC347" i="12"/>
  <c r="AD347" i="12"/>
  <c r="AE347" i="12"/>
  <c r="AF347" i="12"/>
  <c r="AG347" i="12"/>
  <c r="AI347" i="12" s="1"/>
  <c r="AH347" i="12"/>
  <c r="AC348" i="12"/>
  <c r="AD348" i="12"/>
  <c r="AE348" i="12"/>
  <c r="AF348" i="12"/>
  <c r="AG348" i="12"/>
  <c r="AH348" i="12"/>
  <c r="AC349" i="12"/>
  <c r="AD349" i="12"/>
  <c r="AE349" i="12"/>
  <c r="AF349" i="12"/>
  <c r="AG349" i="12"/>
  <c r="AH349" i="12"/>
  <c r="AC350" i="12"/>
  <c r="AD350" i="12"/>
  <c r="AE350" i="12"/>
  <c r="AF350" i="12"/>
  <c r="AG350" i="12"/>
  <c r="AI350" i="12" s="1"/>
  <c r="AH350" i="12"/>
  <c r="AK350" i="12" s="1"/>
  <c r="AC351" i="12"/>
  <c r="AD351" i="12"/>
  <c r="AE351" i="12"/>
  <c r="AF351" i="12"/>
  <c r="AG351" i="12"/>
  <c r="AI351" i="12" s="1"/>
  <c r="AH351" i="12"/>
  <c r="AC352" i="12"/>
  <c r="AD352" i="12"/>
  <c r="AE352" i="12"/>
  <c r="AF352" i="12"/>
  <c r="AG352" i="12"/>
  <c r="AI352" i="12" s="1"/>
  <c r="AH352" i="12"/>
  <c r="AC353" i="12"/>
  <c r="AD353" i="12"/>
  <c r="AE353" i="12"/>
  <c r="AF353" i="12"/>
  <c r="AG353" i="12"/>
  <c r="AI353" i="12" s="1"/>
  <c r="AH353" i="12"/>
  <c r="AC354" i="12"/>
  <c r="AD354" i="12"/>
  <c r="AE354" i="12"/>
  <c r="AF354" i="12"/>
  <c r="AG354" i="12"/>
  <c r="AH354" i="12"/>
  <c r="AC355" i="12"/>
  <c r="AD355" i="12"/>
  <c r="AE355" i="12"/>
  <c r="AF355" i="12"/>
  <c r="AG355" i="12"/>
  <c r="AI355" i="12" s="1"/>
  <c r="AH355" i="12"/>
  <c r="AC356" i="12"/>
  <c r="AD356" i="12"/>
  <c r="AE356" i="12"/>
  <c r="AF356" i="12"/>
  <c r="AG356" i="12"/>
  <c r="AH356" i="12"/>
  <c r="AC357" i="12"/>
  <c r="AD357" i="12"/>
  <c r="AE357" i="12"/>
  <c r="AF357" i="12"/>
  <c r="AG357" i="12"/>
  <c r="AH357" i="12"/>
  <c r="AC358" i="12"/>
  <c r="AD358" i="12"/>
  <c r="AE358" i="12"/>
  <c r="AF358" i="12"/>
  <c r="AG358" i="12"/>
  <c r="AH358" i="12"/>
  <c r="AK358" i="12" s="1"/>
  <c r="AI358" i="12"/>
  <c r="AC359" i="12"/>
  <c r="AD359" i="12"/>
  <c r="AE359" i="12"/>
  <c r="AF359" i="12"/>
  <c r="AI359" i="12" s="1"/>
  <c r="AG359" i="12"/>
  <c r="AH359" i="12"/>
  <c r="AJ359" i="12" s="1"/>
  <c r="AC360" i="12"/>
  <c r="AD360" i="12"/>
  <c r="AE360" i="12"/>
  <c r="AF360" i="12"/>
  <c r="AG360" i="12"/>
  <c r="AH360" i="12"/>
  <c r="AC361" i="12"/>
  <c r="AD361" i="12"/>
  <c r="AE361" i="12"/>
  <c r="AF361" i="12"/>
  <c r="AG361" i="12"/>
  <c r="AI361" i="12" s="1"/>
  <c r="AH361" i="12"/>
  <c r="AC362" i="12"/>
  <c r="AD362" i="12"/>
  <c r="AE362" i="12"/>
  <c r="AF362" i="12"/>
  <c r="AG362" i="12"/>
  <c r="AH362" i="12"/>
  <c r="AC363" i="12"/>
  <c r="AD363" i="12"/>
  <c r="AE363" i="12"/>
  <c r="AF363" i="12"/>
  <c r="AG363" i="12"/>
  <c r="AI363" i="12" s="1"/>
  <c r="AH363" i="12"/>
  <c r="AC364" i="12"/>
  <c r="AD364" i="12"/>
  <c r="AE364" i="12"/>
  <c r="AF364" i="12"/>
  <c r="AG364" i="12"/>
  <c r="AH364" i="12"/>
  <c r="AK364" i="12"/>
  <c r="AC365" i="12"/>
  <c r="AD365" i="12"/>
  <c r="AE365" i="12"/>
  <c r="AF365" i="12"/>
  <c r="AG365" i="12"/>
  <c r="AH365" i="12"/>
  <c r="AK365" i="12" s="1"/>
  <c r="AC366" i="12"/>
  <c r="AD366" i="12"/>
  <c r="AE366" i="12"/>
  <c r="AF366" i="12"/>
  <c r="AG366" i="12"/>
  <c r="AI366" i="12" s="1"/>
  <c r="AH366" i="12"/>
  <c r="AJ366" i="12"/>
  <c r="AC367" i="12"/>
  <c r="AD367" i="12"/>
  <c r="AE367" i="12"/>
  <c r="AF367" i="12"/>
  <c r="AG367" i="12"/>
  <c r="AH367" i="12"/>
  <c r="AK367" i="12" s="1"/>
  <c r="AC368" i="12"/>
  <c r="AD368" i="12"/>
  <c r="AE368" i="12"/>
  <c r="AF368" i="12"/>
  <c r="AK368" i="12" s="1"/>
  <c r="AG368" i="12"/>
  <c r="AH368" i="12"/>
  <c r="AC369" i="12"/>
  <c r="AD369" i="12"/>
  <c r="AE369" i="12"/>
  <c r="AF369" i="12"/>
  <c r="AG369" i="12"/>
  <c r="AI369" i="12" s="1"/>
  <c r="AH369" i="12"/>
  <c r="AJ369" i="12" s="1"/>
  <c r="AC370" i="12"/>
  <c r="AD370" i="12"/>
  <c r="AE370" i="12"/>
  <c r="AF370" i="12"/>
  <c r="AG370" i="12"/>
  <c r="AH370" i="12"/>
  <c r="AC371" i="12"/>
  <c r="AD371" i="12"/>
  <c r="AE371" i="12"/>
  <c r="AF371" i="12"/>
  <c r="AG371" i="12"/>
  <c r="AH371" i="12"/>
  <c r="AC372" i="12"/>
  <c r="AD372" i="12"/>
  <c r="AE372" i="12"/>
  <c r="AF372" i="12"/>
  <c r="AG372" i="12"/>
  <c r="AH372" i="12"/>
  <c r="AC373" i="12"/>
  <c r="AD373" i="12"/>
  <c r="AE373" i="12"/>
  <c r="AF373" i="12"/>
  <c r="AG373" i="12"/>
  <c r="AJ373" i="12" s="1"/>
  <c r="AH373" i="12"/>
  <c r="AC374" i="12"/>
  <c r="AD374" i="12"/>
  <c r="AE374" i="12"/>
  <c r="AF374" i="12"/>
  <c r="AG374" i="12"/>
  <c r="AI374" i="12" s="1"/>
  <c r="AH374" i="12"/>
  <c r="AC375" i="12"/>
  <c r="AD375" i="12"/>
  <c r="AE375" i="12"/>
  <c r="AF375" i="12"/>
  <c r="AG375" i="12"/>
  <c r="AI375" i="12" s="1"/>
  <c r="AH375" i="12"/>
  <c r="AC376" i="12"/>
  <c r="AD376" i="12"/>
  <c r="AE376" i="12"/>
  <c r="AF376" i="12"/>
  <c r="AG376" i="12"/>
  <c r="AI376" i="12" s="1"/>
  <c r="AH376" i="12"/>
  <c r="AC377" i="12"/>
  <c r="AD377" i="12"/>
  <c r="AE377" i="12"/>
  <c r="AF377" i="12"/>
  <c r="AG377" i="12"/>
  <c r="AJ377" i="12" s="1"/>
  <c r="AH377" i="12"/>
  <c r="AC378" i="12"/>
  <c r="AD378" i="12"/>
  <c r="AE378" i="12"/>
  <c r="AF378" i="12"/>
  <c r="AG378" i="12"/>
  <c r="AH378" i="12"/>
  <c r="AC379" i="12"/>
  <c r="AD379" i="12"/>
  <c r="AE379" i="12"/>
  <c r="AF379" i="12"/>
  <c r="AG379" i="12"/>
  <c r="AH379" i="12"/>
  <c r="AC380" i="12"/>
  <c r="AD380" i="12"/>
  <c r="AE380" i="12"/>
  <c r="AF380" i="12"/>
  <c r="AG380" i="12"/>
  <c r="AH380" i="12"/>
  <c r="AC381" i="12"/>
  <c r="AD381" i="12"/>
  <c r="AE381" i="12"/>
  <c r="AF381" i="12"/>
  <c r="AG381" i="12"/>
  <c r="AJ381" i="12" s="1"/>
  <c r="AH381" i="12"/>
  <c r="AK381" i="12" s="1"/>
  <c r="AC382" i="12"/>
  <c r="AD382" i="12"/>
  <c r="AE382" i="12"/>
  <c r="AF382" i="12"/>
  <c r="AG382" i="12"/>
  <c r="AI382" i="12" s="1"/>
  <c r="AH382" i="12"/>
  <c r="AJ382" i="12" s="1"/>
  <c r="AC383" i="12"/>
  <c r="AD383" i="12"/>
  <c r="AE383" i="12"/>
  <c r="AF383" i="12"/>
  <c r="AG383" i="12"/>
  <c r="AI383" i="12" s="1"/>
  <c r="AH383" i="12"/>
  <c r="AC384" i="12"/>
  <c r="AD384" i="12"/>
  <c r="AE384" i="12"/>
  <c r="AF384" i="12"/>
  <c r="AG384" i="12"/>
  <c r="AH384" i="12"/>
  <c r="AK384" i="12"/>
  <c r="AC385" i="12"/>
  <c r="AD385" i="12"/>
  <c r="AE385" i="12"/>
  <c r="AF385" i="12"/>
  <c r="AG385" i="12"/>
  <c r="AH385" i="12"/>
  <c r="AC386" i="12"/>
  <c r="AD386" i="12"/>
  <c r="AE386" i="12"/>
  <c r="AF386" i="12"/>
  <c r="AG386" i="12"/>
  <c r="AH386" i="12"/>
  <c r="Q3" i="12"/>
  <c r="R3" i="12"/>
  <c r="S3" i="12"/>
  <c r="T3" i="12"/>
  <c r="U3" i="12"/>
  <c r="V3" i="12"/>
  <c r="X3" i="12" s="1"/>
  <c r="Q4" i="12"/>
  <c r="R4" i="12"/>
  <c r="S4" i="12"/>
  <c r="T4" i="12"/>
  <c r="U4" i="12"/>
  <c r="W4" i="12" s="1"/>
  <c r="V4" i="12"/>
  <c r="X4" i="12"/>
  <c r="Q5" i="12"/>
  <c r="R5" i="12"/>
  <c r="S5" i="12"/>
  <c r="T5" i="12"/>
  <c r="U5" i="12"/>
  <c r="W5" i="12" s="1"/>
  <c r="V5" i="12"/>
  <c r="X5" i="12" s="1"/>
  <c r="Q6" i="12"/>
  <c r="R6" i="12"/>
  <c r="S6" i="12"/>
  <c r="T6" i="12"/>
  <c r="U6" i="12"/>
  <c r="W6" i="12" s="1"/>
  <c r="V6" i="12"/>
  <c r="Y6" i="12"/>
  <c r="Q7" i="12"/>
  <c r="R7" i="12"/>
  <c r="S7" i="12"/>
  <c r="T7" i="12"/>
  <c r="U7" i="12"/>
  <c r="V7" i="12"/>
  <c r="Q8" i="12"/>
  <c r="R8" i="12"/>
  <c r="S8" i="12"/>
  <c r="T8" i="12"/>
  <c r="U8" i="12"/>
  <c r="V8" i="12"/>
  <c r="Q9" i="12"/>
  <c r="R9" i="12"/>
  <c r="S9" i="12"/>
  <c r="T9" i="12"/>
  <c r="U9" i="12"/>
  <c r="V9" i="12"/>
  <c r="Q10" i="12"/>
  <c r="R10" i="12"/>
  <c r="S10" i="12"/>
  <c r="T10" i="12"/>
  <c r="Y10" i="12" s="1"/>
  <c r="U10" i="12"/>
  <c r="V10" i="12"/>
  <c r="Q11" i="12"/>
  <c r="R11" i="12"/>
  <c r="S11" i="12"/>
  <c r="T11" i="12"/>
  <c r="U11" i="12"/>
  <c r="V11" i="12"/>
  <c r="X11" i="12" s="1"/>
  <c r="Q12" i="12"/>
  <c r="R12" i="12"/>
  <c r="S12" i="12"/>
  <c r="T12" i="12"/>
  <c r="U12" i="12"/>
  <c r="W12" i="12" s="1"/>
  <c r="V12" i="12"/>
  <c r="X12" i="12"/>
  <c r="Q13" i="12"/>
  <c r="R13" i="12"/>
  <c r="S13" i="12"/>
  <c r="T13" i="12"/>
  <c r="U13" i="12"/>
  <c r="W13" i="12" s="1"/>
  <c r="V13" i="12"/>
  <c r="X13" i="12" s="1"/>
  <c r="Q14" i="12"/>
  <c r="R14" i="12"/>
  <c r="S14" i="12"/>
  <c r="T14" i="12"/>
  <c r="U14" i="12"/>
  <c r="W14" i="12" s="1"/>
  <c r="V14" i="12"/>
  <c r="Y14" i="12"/>
  <c r="Q15" i="12"/>
  <c r="R15" i="12"/>
  <c r="S15" i="12"/>
  <c r="T15" i="12"/>
  <c r="U15" i="12"/>
  <c r="V15" i="12"/>
  <c r="X15" i="12" s="1"/>
  <c r="Q16" i="12"/>
  <c r="R16" i="12"/>
  <c r="S16" i="12"/>
  <c r="T16" i="12"/>
  <c r="U16" i="12"/>
  <c r="W16" i="12" s="1"/>
  <c r="V16" i="12"/>
  <c r="Q17" i="12"/>
  <c r="R17" i="12"/>
  <c r="S17" i="12"/>
  <c r="T17" i="12"/>
  <c r="U17" i="12"/>
  <c r="V17" i="12"/>
  <c r="Q18" i="12"/>
  <c r="R18" i="12"/>
  <c r="S18" i="12"/>
  <c r="T18" i="12"/>
  <c r="Y18" i="12" s="1"/>
  <c r="U18" i="12"/>
  <c r="V18" i="12"/>
  <c r="Q19" i="12"/>
  <c r="R19" i="12"/>
  <c r="S19" i="12"/>
  <c r="T19" i="12"/>
  <c r="U19" i="12"/>
  <c r="V19" i="12"/>
  <c r="Q20" i="12"/>
  <c r="R20" i="12"/>
  <c r="S20" i="12"/>
  <c r="T20" i="12"/>
  <c r="U20" i="12"/>
  <c r="W20" i="12" s="1"/>
  <c r="V20" i="12"/>
  <c r="Y20" i="12"/>
  <c r="Q21" i="12"/>
  <c r="R21" i="12"/>
  <c r="S21" i="12"/>
  <c r="T21" i="12"/>
  <c r="Y21" i="12" s="1"/>
  <c r="U21" i="12"/>
  <c r="V21" i="12"/>
  <c r="X21" i="12" s="1"/>
  <c r="Q22" i="12"/>
  <c r="R22" i="12"/>
  <c r="S22" i="12"/>
  <c r="T22" i="12"/>
  <c r="U22" i="12"/>
  <c r="W22" i="12" s="1"/>
  <c r="V22" i="12"/>
  <c r="Q23" i="12"/>
  <c r="R23" i="12"/>
  <c r="S23" i="12"/>
  <c r="T23" i="12"/>
  <c r="U23" i="12"/>
  <c r="V23" i="12"/>
  <c r="Q24" i="12"/>
  <c r="R24" i="12"/>
  <c r="S24" i="12"/>
  <c r="T24" i="12"/>
  <c r="U24" i="12"/>
  <c r="V24" i="12"/>
  <c r="Q25" i="12"/>
  <c r="R25" i="12"/>
  <c r="S25" i="12"/>
  <c r="T25" i="12"/>
  <c r="U25" i="12"/>
  <c r="V25" i="12"/>
  <c r="Q26" i="12"/>
  <c r="R26" i="12"/>
  <c r="S26" i="12"/>
  <c r="T26" i="12"/>
  <c r="U26" i="12"/>
  <c r="V26" i="12"/>
  <c r="Q27" i="12"/>
  <c r="R27" i="12"/>
  <c r="S27" i="12"/>
  <c r="T27" i="12"/>
  <c r="W27" i="12" s="1"/>
  <c r="U27" i="12"/>
  <c r="V27" i="12"/>
  <c r="Y27" i="12" s="1"/>
  <c r="Q28" i="12"/>
  <c r="R28" i="12"/>
  <c r="S28" i="12"/>
  <c r="T28" i="12"/>
  <c r="Y28" i="12" s="1"/>
  <c r="U28" i="12"/>
  <c r="W28" i="12" s="1"/>
  <c r="V28" i="12"/>
  <c r="X28" i="12"/>
  <c r="Q29" i="12"/>
  <c r="R29" i="12"/>
  <c r="S29" i="12"/>
  <c r="T29" i="12"/>
  <c r="U29" i="12"/>
  <c r="W29" i="12" s="1"/>
  <c r="V29" i="12"/>
  <c r="X29" i="12"/>
  <c r="Q30" i="12"/>
  <c r="R30" i="12"/>
  <c r="S30" i="12"/>
  <c r="T30" i="12"/>
  <c r="U30" i="12"/>
  <c r="W30" i="12" s="1"/>
  <c r="V30" i="12"/>
  <c r="X30" i="12" s="1"/>
  <c r="Q31" i="12"/>
  <c r="R31" i="12"/>
  <c r="S31" i="12"/>
  <c r="T31" i="12"/>
  <c r="U31" i="12"/>
  <c r="V31" i="12"/>
  <c r="Q32" i="12"/>
  <c r="R32" i="12"/>
  <c r="S32" i="12"/>
  <c r="T32" i="12"/>
  <c r="U32" i="12"/>
  <c r="W32" i="12" s="1"/>
  <c r="V32" i="12"/>
  <c r="Q33" i="12"/>
  <c r="R33" i="12"/>
  <c r="S33" i="12"/>
  <c r="T33" i="12"/>
  <c r="U33" i="12"/>
  <c r="V33" i="12"/>
  <c r="Q34" i="12"/>
  <c r="R34" i="12"/>
  <c r="S34" i="12"/>
  <c r="T34" i="12"/>
  <c r="U34" i="12"/>
  <c r="V34" i="12"/>
  <c r="Q35" i="12"/>
  <c r="R35" i="12"/>
  <c r="S35" i="12"/>
  <c r="T35" i="12"/>
  <c r="U35" i="12"/>
  <c r="X35" i="12" s="1"/>
  <c r="V35" i="12"/>
  <c r="Q36" i="12"/>
  <c r="R36" i="12"/>
  <c r="S36" i="12"/>
  <c r="T36" i="12"/>
  <c r="U36" i="12"/>
  <c r="V36" i="12"/>
  <c r="X36" i="12" s="1"/>
  <c r="Q37" i="12"/>
  <c r="R37" i="12"/>
  <c r="S37" i="12"/>
  <c r="T37" i="12"/>
  <c r="U37" i="12"/>
  <c r="X37" i="12" s="1"/>
  <c r="V37" i="12"/>
  <c r="W37" i="12"/>
  <c r="Q38" i="12"/>
  <c r="R38" i="12"/>
  <c r="S38" i="12"/>
  <c r="T38" i="12"/>
  <c r="U38" i="12"/>
  <c r="V38" i="12"/>
  <c r="W38" i="12"/>
  <c r="Q39" i="12"/>
  <c r="R39" i="12"/>
  <c r="S39" i="12"/>
  <c r="T39" i="12"/>
  <c r="U39" i="12"/>
  <c r="V39" i="12"/>
  <c r="Q40" i="12"/>
  <c r="R40" i="12"/>
  <c r="S40" i="12"/>
  <c r="T40" i="12"/>
  <c r="W40" i="12" s="1"/>
  <c r="U40" i="12"/>
  <c r="V40" i="12"/>
  <c r="Q41" i="12"/>
  <c r="R41" i="12"/>
  <c r="S41" i="12"/>
  <c r="T41" i="12"/>
  <c r="U41" i="12"/>
  <c r="V41" i="12"/>
  <c r="Q42" i="12"/>
  <c r="R42" i="12"/>
  <c r="S42" i="12"/>
  <c r="T42" i="12"/>
  <c r="U42" i="12"/>
  <c r="V42" i="12"/>
  <c r="Q43" i="12"/>
  <c r="R43" i="12"/>
  <c r="S43" i="12"/>
  <c r="T43" i="12"/>
  <c r="U43" i="12"/>
  <c r="V43" i="12"/>
  <c r="X43" i="12"/>
  <c r="Q44" i="12"/>
  <c r="R44" i="12"/>
  <c r="S44" i="12"/>
  <c r="T44" i="12"/>
  <c r="Y44" i="12" s="1"/>
  <c r="U44" i="12"/>
  <c r="V44" i="12"/>
  <c r="X44" i="12" s="1"/>
  <c r="Q45" i="12"/>
  <c r="R45" i="12"/>
  <c r="S45" i="12"/>
  <c r="T45" i="12"/>
  <c r="U45" i="12"/>
  <c r="W45" i="12" s="1"/>
  <c r="V45" i="12"/>
  <c r="Y45" i="12" s="1"/>
  <c r="Q46" i="12"/>
  <c r="R46" i="12"/>
  <c r="S46" i="12"/>
  <c r="T46" i="12"/>
  <c r="U46" i="12"/>
  <c r="W46" i="12" s="1"/>
  <c r="V46" i="12"/>
  <c r="Q47" i="12"/>
  <c r="R47" i="12"/>
  <c r="S47" i="12"/>
  <c r="T47" i="12"/>
  <c r="U47" i="12"/>
  <c r="V47" i="12"/>
  <c r="Y47" i="12" s="1"/>
  <c r="Q48" i="12"/>
  <c r="R48" i="12"/>
  <c r="S48" i="12"/>
  <c r="T48" i="12"/>
  <c r="U48" i="12"/>
  <c r="V48" i="12"/>
  <c r="Q49" i="12"/>
  <c r="R49" i="12"/>
  <c r="S49" i="12"/>
  <c r="T49" i="12"/>
  <c r="U49" i="12"/>
  <c r="V49" i="12"/>
  <c r="Q50" i="12"/>
  <c r="R50" i="12"/>
  <c r="S50" i="12"/>
  <c r="T50" i="12"/>
  <c r="Y50" i="12" s="1"/>
  <c r="U50" i="12"/>
  <c r="V50" i="12"/>
  <c r="Q51" i="12"/>
  <c r="R51" i="12"/>
  <c r="S51" i="12"/>
  <c r="T51" i="12"/>
  <c r="U51" i="12"/>
  <c r="V51" i="12"/>
  <c r="Y51" i="12" s="1"/>
  <c r="Q52" i="12"/>
  <c r="R52" i="12"/>
  <c r="S52" i="12"/>
  <c r="T52" i="12"/>
  <c r="U52" i="12"/>
  <c r="W52" i="12" s="1"/>
  <c r="V52" i="12"/>
  <c r="X52" i="12" s="1"/>
  <c r="Q53" i="12"/>
  <c r="R53" i="12"/>
  <c r="S53" i="12"/>
  <c r="T53" i="12"/>
  <c r="U53" i="12"/>
  <c r="W53" i="12" s="1"/>
  <c r="V53" i="12"/>
  <c r="Y53" i="12"/>
  <c r="Q54" i="12"/>
  <c r="R54" i="12"/>
  <c r="S54" i="12"/>
  <c r="T54" i="12"/>
  <c r="U54" i="12"/>
  <c r="V54" i="12"/>
  <c r="Q55" i="12"/>
  <c r="R55" i="12"/>
  <c r="S55" i="12"/>
  <c r="T55" i="12"/>
  <c r="U55" i="12"/>
  <c r="V55" i="12"/>
  <c r="Q56" i="12"/>
  <c r="R56" i="12"/>
  <c r="S56" i="12"/>
  <c r="T56" i="12"/>
  <c r="U56" i="12"/>
  <c r="V56" i="12"/>
  <c r="Q57" i="12"/>
  <c r="R57" i="12"/>
  <c r="S57" i="12"/>
  <c r="T57" i="12"/>
  <c r="U57" i="12"/>
  <c r="V57" i="12"/>
  <c r="Q58" i="12"/>
  <c r="R58" i="12"/>
  <c r="S58" i="12"/>
  <c r="T58" i="12"/>
  <c r="U58" i="12"/>
  <c r="V58" i="12"/>
  <c r="Q59" i="12"/>
  <c r="R59" i="12"/>
  <c r="S59" i="12"/>
  <c r="T59" i="12"/>
  <c r="U59" i="12"/>
  <c r="V59" i="12"/>
  <c r="X59" i="12" s="1"/>
  <c r="Q60" i="12"/>
  <c r="R60" i="12"/>
  <c r="S60" i="12"/>
  <c r="T60" i="12"/>
  <c r="U60" i="12"/>
  <c r="V60" i="12"/>
  <c r="X60" i="12" s="1"/>
  <c r="Q61" i="12"/>
  <c r="R61" i="12"/>
  <c r="S61" i="12"/>
  <c r="T61" i="12"/>
  <c r="Y61" i="12" s="1"/>
  <c r="U61" i="12"/>
  <c r="W61" i="12" s="1"/>
  <c r="V61" i="12"/>
  <c r="X61" i="12"/>
  <c r="Q62" i="12"/>
  <c r="R62" i="12"/>
  <c r="S62" i="12"/>
  <c r="T62" i="12"/>
  <c r="U62" i="12"/>
  <c r="W62" i="12" s="1"/>
  <c r="V62" i="12"/>
  <c r="X62" i="12" s="1"/>
  <c r="Q63" i="12"/>
  <c r="R63" i="12"/>
  <c r="S63" i="12"/>
  <c r="T63" i="12"/>
  <c r="U63" i="12"/>
  <c r="V63" i="12"/>
  <c r="Q64" i="12"/>
  <c r="R64" i="12"/>
  <c r="S64" i="12"/>
  <c r="T64" i="12"/>
  <c r="U64" i="12"/>
  <c r="W64" i="12" s="1"/>
  <c r="V64" i="12"/>
  <c r="Q65" i="12"/>
  <c r="R65" i="12"/>
  <c r="S65" i="12"/>
  <c r="T65" i="12"/>
  <c r="U65" i="12"/>
  <c r="V65" i="12"/>
  <c r="Q66" i="12"/>
  <c r="R66" i="12"/>
  <c r="S66" i="12"/>
  <c r="T66" i="12"/>
  <c r="U66" i="12"/>
  <c r="V66" i="12"/>
  <c r="Q67" i="12"/>
  <c r="R67" i="12"/>
  <c r="S67" i="12"/>
  <c r="T67" i="12"/>
  <c r="U67" i="12"/>
  <c r="X67" i="12" s="1"/>
  <c r="V67" i="12"/>
  <c r="Q68" i="12"/>
  <c r="R68" i="12"/>
  <c r="S68" i="12"/>
  <c r="T68" i="12"/>
  <c r="U68" i="12"/>
  <c r="W68" i="12" s="1"/>
  <c r="V68" i="12"/>
  <c r="Y68" i="12"/>
  <c r="Q69" i="12"/>
  <c r="R69" i="12"/>
  <c r="S69" i="12"/>
  <c r="T69" i="12"/>
  <c r="Y69" i="12" s="1"/>
  <c r="U69" i="12"/>
  <c r="V69" i="12"/>
  <c r="X69" i="12" s="1"/>
  <c r="Q70" i="12"/>
  <c r="R70" i="12"/>
  <c r="S70" i="12"/>
  <c r="T70" i="12"/>
  <c r="U70" i="12"/>
  <c r="W70" i="12" s="1"/>
  <c r="V70" i="12"/>
  <c r="Y70" i="12" s="1"/>
  <c r="Q71" i="12"/>
  <c r="R71" i="12"/>
  <c r="S71" i="12"/>
  <c r="T71" i="12"/>
  <c r="U71" i="12"/>
  <c r="W71" i="12" s="1"/>
  <c r="V71" i="12"/>
  <c r="Y71" i="12" s="1"/>
  <c r="Q72" i="12"/>
  <c r="R72" i="12"/>
  <c r="S72" i="12"/>
  <c r="T72" i="12"/>
  <c r="W72" i="12" s="1"/>
  <c r="U72" i="12"/>
  <c r="V72" i="12"/>
  <c r="Q73" i="12"/>
  <c r="R73" i="12"/>
  <c r="S73" i="12"/>
  <c r="T73" i="12"/>
  <c r="U73" i="12"/>
  <c r="V73" i="12"/>
  <c r="Q74" i="12"/>
  <c r="R74" i="12"/>
  <c r="S74" i="12"/>
  <c r="T74" i="12"/>
  <c r="U74" i="12"/>
  <c r="V74" i="12"/>
  <c r="Q75" i="12"/>
  <c r="R75" i="12"/>
  <c r="S75" i="12"/>
  <c r="T75" i="12"/>
  <c r="U75" i="12"/>
  <c r="X75" i="12" s="1"/>
  <c r="V75" i="12"/>
  <c r="Q76" i="12"/>
  <c r="R76" i="12"/>
  <c r="S76" i="12"/>
  <c r="T76" i="12"/>
  <c r="U76" i="12"/>
  <c r="W76" i="12" s="1"/>
  <c r="V76" i="12"/>
  <c r="Y76" i="12"/>
  <c r="Q77" i="12"/>
  <c r="R77" i="12"/>
  <c r="S77" i="12"/>
  <c r="T77" i="12"/>
  <c r="U77" i="12"/>
  <c r="V77" i="12"/>
  <c r="X77" i="12" s="1"/>
  <c r="Q78" i="12"/>
  <c r="R78" i="12"/>
  <c r="S78" i="12"/>
  <c r="T78" i="12"/>
  <c r="U78" i="12"/>
  <c r="X78" i="12" s="1"/>
  <c r="V78" i="12"/>
  <c r="W78" i="12"/>
  <c r="Q79" i="12"/>
  <c r="R79" i="12"/>
  <c r="S79" i="12"/>
  <c r="T79" i="12"/>
  <c r="U79" i="12"/>
  <c r="V79" i="12"/>
  <c r="W79" i="12"/>
  <c r="Q80" i="12"/>
  <c r="R80" i="12"/>
  <c r="S80" i="12"/>
  <c r="T80" i="12"/>
  <c r="U80" i="12"/>
  <c r="W80" i="12" s="1"/>
  <c r="V80" i="12"/>
  <c r="Q81" i="12"/>
  <c r="R81" i="12"/>
  <c r="S81" i="12"/>
  <c r="T81" i="12"/>
  <c r="U81" i="12"/>
  <c r="V81" i="12"/>
  <c r="Q82" i="12"/>
  <c r="R82" i="12"/>
  <c r="S82" i="12"/>
  <c r="T82" i="12"/>
  <c r="U82" i="12"/>
  <c r="V82" i="12"/>
  <c r="Q83" i="12"/>
  <c r="R83" i="12"/>
  <c r="S83" i="12"/>
  <c r="T83" i="12"/>
  <c r="U83" i="12"/>
  <c r="X83" i="12" s="1"/>
  <c r="V83" i="12"/>
  <c r="Y83" i="12" s="1"/>
  <c r="Q84" i="12"/>
  <c r="R84" i="12"/>
  <c r="S84" i="12"/>
  <c r="T84" i="12"/>
  <c r="U84" i="12"/>
  <c r="W84" i="12" s="1"/>
  <c r="V84" i="12"/>
  <c r="Y84" i="12" s="1"/>
  <c r="Q85" i="12"/>
  <c r="R85" i="12"/>
  <c r="S85" i="12"/>
  <c r="T85" i="12"/>
  <c r="U85" i="12"/>
  <c r="W85" i="12" s="1"/>
  <c r="V85" i="12"/>
  <c r="Q86" i="12"/>
  <c r="R86" i="12"/>
  <c r="S86" i="12"/>
  <c r="T86" i="12"/>
  <c r="U86" i="12"/>
  <c r="V86" i="12"/>
  <c r="Y86" i="12" s="1"/>
  <c r="Q87" i="12"/>
  <c r="R87" i="12"/>
  <c r="S87" i="12"/>
  <c r="T87" i="12"/>
  <c r="U87" i="12"/>
  <c r="V87" i="12"/>
  <c r="Q88" i="12"/>
  <c r="R88" i="12"/>
  <c r="S88" i="12"/>
  <c r="T88" i="12"/>
  <c r="U88" i="12"/>
  <c r="V88" i="12"/>
  <c r="Q89" i="12"/>
  <c r="R89" i="12"/>
  <c r="S89" i="12"/>
  <c r="T89" i="12"/>
  <c r="U89" i="12"/>
  <c r="V89" i="12"/>
  <c r="Q90" i="12"/>
  <c r="R90" i="12"/>
  <c r="S90" i="12"/>
  <c r="T90" i="12"/>
  <c r="U90" i="12"/>
  <c r="V90" i="12"/>
  <c r="Q91" i="12"/>
  <c r="R91" i="12"/>
  <c r="S91" i="12"/>
  <c r="T91" i="12"/>
  <c r="U91" i="12"/>
  <c r="V91" i="12"/>
  <c r="Q92" i="12"/>
  <c r="R92" i="12"/>
  <c r="S92" i="12"/>
  <c r="T92" i="12"/>
  <c r="W92" i="12" s="1"/>
  <c r="U92" i="12"/>
  <c r="V92" i="12"/>
  <c r="X92" i="12" s="1"/>
  <c r="Q93" i="12"/>
  <c r="R93" i="12"/>
  <c r="S93" i="12"/>
  <c r="T93" i="12"/>
  <c r="U93" i="12"/>
  <c r="W93" i="12" s="1"/>
  <c r="V93" i="12"/>
  <c r="Y93" i="12"/>
  <c r="Q94" i="12"/>
  <c r="R94" i="12"/>
  <c r="S94" i="12"/>
  <c r="T94" i="12"/>
  <c r="U94" i="12"/>
  <c r="V94" i="12"/>
  <c r="Q95" i="12"/>
  <c r="R95" i="12"/>
  <c r="S95" i="12"/>
  <c r="T95" i="12"/>
  <c r="U95" i="12"/>
  <c r="V95" i="12"/>
  <c r="Y95" i="12" s="1"/>
  <c r="Q96" i="12"/>
  <c r="R96" i="12"/>
  <c r="S96" i="12"/>
  <c r="T96" i="12"/>
  <c r="U96" i="12"/>
  <c r="V96" i="12"/>
  <c r="Q97" i="12"/>
  <c r="R97" i="12"/>
  <c r="S97" i="12"/>
  <c r="T97" i="12"/>
  <c r="U97" i="12"/>
  <c r="V97" i="12"/>
  <c r="Q98" i="12"/>
  <c r="R98" i="12"/>
  <c r="S98" i="12"/>
  <c r="T98" i="12"/>
  <c r="Y98" i="12" s="1"/>
  <c r="U98" i="12"/>
  <c r="V98" i="12"/>
  <c r="Q99" i="12"/>
  <c r="R99" i="12"/>
  <c r="S99" i="12"/>
  <c r="T99" i="12"/>
  <c r="U99" i="12"/>
  <c r="V99" i="12"/>
  <c r="X99" i="12" s="1"/>
  <c r="Q100" i="12"/>
  <c r="R100" i="12"/>
  <c r="S100" i="12"/>
  <c r="T100" i="12"/>
  <c r="U100" i="12"/>
  <c r="W100" i="12" s="1"/>
  <c r="V100" i="12"/>
  <c r="X100" i="12" s="1"/>
  <c r="Q101" i="12"/>
  <c r="R101" i="12"/>
  <c r="S101" i="12"/>
  <c r="T101" i="12"/>
  <c r="U101" i="12"/>
  <c r="W101" i="12" s="1"/>
  <c r="V101" i="12"/>
  <c r="Y101" i="12"/>
  <c r="Q102" i="12"/>
  <c r="R102" i="12"/>
  <c r="S102" i="12"/>
  <c r="T102" i="12"/>
  <c r="U102" i="12"/>
  <c r="V102" i="12"/>
  <c r="X102" i="12" s="1"/>
  <c r="Q103" i="12"/>
  <c r="R103" i="12"/>
  <c r="S103" i="12"/>
  <c r="T103" i="12"/>
  <c r="U103" i="12"/>
  <c r="V103" i="12"/>
  <c r="W103" i="12"/>
  <c r="Q104" i="12"/>
  <c r="R104" i="12"/>
  <c r="S104" i="12"/>
  <c r="T104" i="12"/>
  <c r="U104" i="12"/>
  <c r="V104" i="12"/>
  <c r="Q105" i="12"/>
  <c r="R105" i="12"/>
  <c r="S105" i="12"/>
  <c r="T105" i="12"/>
  <c r="U105" i="12"/>
  <c r="V105" i="12"/>
  <c r="Q106" i="12"/>
  <c r="R106" i="12"/>
  <c r="S106" i="12"/>
  <c r="T106" i="12"/>
  <c r="Y106" i="12" s="1"/>
  <c r="U106" i="12"/>
  <c r="V106" i="12"/>
  <c r="Q107" i="12"/>
  <c r="R107" i="12"/>
  <c r="S107" i="12"/>
  <c r="T107" i="12"/>
  <c r="U107" i="12"/>
  <c r="V107" i="12"/>
  <c r="X107" i="12" s="1"/>
  <c r="Q108" i="12"/>
  <c r="R108" i="12"/>
  <c r="S108" i="12"/>
  <c r="T108" i="12"/>
  <c r="U108" i="12"/>
  <c r="W108" i="12" s="1"/>
  <c r="V108" i="12"/>
  <c r="X108" i="12" s="1"/>
  <c r="Q109" i="12"/>
  <c r="R109" i="12"/>
  <c r="S109" i="12"/>
  <c r="T109" i="12"/>
  <c r="U109" i="12"/>
  <c r="W109" i="12" s="1"/>
  <c r="V109" i="12"/>
  <c r="Y109" i="12"/>
  <c r="Q110" i="12"/>
  <c r="R110" i="12"/>
  <c r="S110" i="12"/>
  <c r="T110" i="12"/>
  <c r="U110" i="12"/>
  <c r="V110" i="12"/>
  <c r="X110" i="12" s="1"/>
  <c r="Q111" i="12"/>
  <c r="R111" i="12"/>
  <c r="S111" i="12"/>
  <c r="T111" i="12"/>
  <c r="U111" i="12"/>
  <c r="X111" i="12" s="1"/>
  <c r="V111" i="12"/>
  <c r="W111" i="12"/>
  <c r="Q112" i="12"/>
  <c r="R112" i="12"/>
  <c r="S112" i="12"/>
  <c r="T112" i="12"/>
  <c r="U112" i="12"/>
  <c r="V112" i="12"/>
  <c r="W112" i="12"/>
  <c r="Q113" i="12"/>
  <c r="R113" i="12"/>
  <c r="S113" i="12"/>
  <c r="T113" i="12"/>
  <c r="U113" i="12"/>
  <c r="V113" i="12"/>
  <c r="Q114" i="12"/>
  <c r="R114" i="12"/>
  <c r="S114" i="12"/>
  <c r="T114" i="12"/>
  <c r="U114" i="12"/>
  <c r="V114" i="12"/>
  <c r="Q115" i="12"/>
  <c r="R115" i="12"/>
  <c r="S115" i="12"/>
  <c r="T115" i="12"/>
  <c r="W115" i="12" s="1"/>
  <c r="U115" i="12"/>
  <c r="V115" i="12"/>
  <c r="Y115" i="12" s="1"/>
  <c r="Q116" i="12"/>
  <c r="R116" i="12"/>
  <c r="S116" i="12"/>
  <c r="T116" i="12"/>
  <c r="U116" i="12"/>
  <c r="W116" i="12" s="1"/>
  <c r="V116" i="12"/>
  <c r="Q117" i="12"/>
  <c r="R117" i="12"/>
  <c r="S117" i="12"/>
  <c r="T117" i="12"/>
  <c r="W117" i="12" s="1"/>
  <c r="U117" i="12"/>
  <c r="V117" i="12"/>
  <c r="Y117" i="12" s="1"/>
  <c r="Q118" i="12"/>
  <c r="R118" i="12"/>
  <c r="S118" i="12"/>
  <c r="T118" i="12"/>
  <c r="W118" i="12" s="1"/>
  <c r="U118" i="12"/>
  <c r="V118" i="12"/>
  <c r="Y118" i="12" s="1"/>
  <c r="Q119" i="12"/>
  <c r="R119" i="12"/>
  <c r="S119" i="12"/>
  <c r="T119" i="12"/>
  <c r="U119" i="12"/>
  <c r="V119" i="12"/>
  <c r="Q120" i="12"/>
  <c r="R120" i="12"/>
  <c r="S120" i="12"/>
  <c r="T120" i="12"/>
  <c r="U120" i="12"/>
  <c r="W120" i="12" s="1"/>
  <c r="V120" i="12"/>
  <c r="Q121" i="12"/>
  <c r="R121" i="12"/>
  <c r="S121" i="12"/>
  <c r="T121" i="12"/>
  <c r="U121" i="12"/>
  <c r="V121" i="12"/>
  <c r="Q122" i="12"/>
  <c r="R122" i="12"/>
  <c r="S122" i="12"/>
  <c r="T122" i="12"/>
  <c r="U122" i="12"/>
  <c r="V122" i="12"/>
  <c r="Q123" i="12"/>
  <c r="R123" i="12"/>
  <c r="S123" i="12"/>
  <c r="T123" i="12"/>
  <c r="U123" i="12"/>
  <c r="V123" i="12"/>
  <c r="X123" i="12"/>
  <c r="Y123" i="12"/>
  <c r="Q124" i="12"/>
  <c r="R124" i="12"/>
  <c r="S124" i="12"/>
  <c r="T124" i="12"/>
  <c r="U124" i="12"/>
  <c r="X124" i="12" s="1"/>
  <c r="V124" i="12"/>
  <c r="W124" i="12"/>
  <c r="Q125" i="12"/>
  <c r="R125" i="12"/>
  <c r="S125" i="12"/>
  <c r="T125" i="12"/>
  <c r="U125" i="12"/>
  <c r="V125" i="12"/>
  <c r="W125" i="12"/>
  <c r="Q126" i="12"/>
  <c r="R126" i="12"/>
  <c r="S126" i="12"/>
  <c r="T126" i="12"/>
  <c r="U126" i="12"/>
  <c r="V126" i="12"/>
  <c r="Q127" i="12"/>
  <c r="R127" i="12"/>
  <c r="S127" i="12"/>
  <c r="T127" i="12"/>
  <c r="U127" i="12"/>
  <c r="V127" i="12"/>
  <c r="Y127" i="12" s="1"/>
  <c r="Q128" i="12"/>
  <c r="R128" i="12"/>
  <c r="S128" i="12"/>
  <c r="T128" i="12"/>
  <c r="U128" i="12"/>
  <c r="V128" i="12"/>
  <c r="Q129" i="12"/>
  <c r="R129" i="12"/>
  <c r="S129" i="12"/>
  <c r="T129" i="12"/>
  <c r="U129" i="12"/>
  <c r="V129" i="12"/>
  <c r="Q130" i="12"/>
  <c r="R130" i="12"/>
  <c r="S130" i="12"/>
  <c r="T130" i="12"/>
  <c r="Y130" i="12" s="1"/>
  <c r="U130" i="12"/>
  <c r="V130" i="12"/>
  <c r="Q131" i="12"/>
  <c r="R131" i="12"/>
  <c r="S131" i="12"/>
  <c r="T131" i="12"/>
  <c r="U131" i="12"/>
  <c r="V131" i="12"/>
  <c r="X131" i="12" s="1"/>
  <c r="Q132" i="12"/>
  <c r="R132" i="12"/>
  <c r="S132" i="12"/>
  <c r="T132" i="12"/>
  <c r="U132" i="12"/>
  <c r="W132" i="12" s="1"/>
  <c r="V132" i="12"/>
  <c r="X132" i="12"/>
  <c r="Q133" i="12"/>
  <c r="R133" i="12"/>
  <c r="S133" i="12"/>
  <c r="T133" i="12"/>
  <c r="U133" i="12"/>
  <c r="W133" i="12" s="1"/>
  <c r="V133" i="12"/>
  <c r="X133" i="12" s="1"/>
  <c r="Q134" i="12"/>
  <c r="R134" i="12"/>
  <c r="S134" i="12"/>
  <c r="T134" i="12"/>
  <c r="U134" i="12"/>
  <c r="W134" i="12" s="1"/>
  <c r="V134" i="12"/>
  <c r="Y134" i="12"/>
  <c r="Q135" i="12"/>
  <c r="R135" i="12"/>
  <c r="S135" i="12"/>
  <c r="T135" i="12"/>
  <c r="U135" i="12"/>
  <c r="V135" i="12"/>
  <c r="Q136" i="12"/>
  <c r="R136" i="12"/>
  <c r="S136" i="12"/>
  <c r="T136" i="12"/>
  <c r="U136" i="12"/>
  <c r="V136" i="12"/>
  <c r="Q137" i="12"/>
  <c r="R137" i="12"/>
  <c r="S137" i="12"/>
  <c r="T137" i="12"/>
  <c r="U137" i="12"/>
  <c r="V137" i="12"/>
  <c r="Q138" i="12"/>
  <c r="R138" i="12"/>
  <c r="S138" i="12"/>
  <c r="T138" i="12"/>
  <c r="Y138" i="12" s="1"/>
  <c r="U138" i="12"/>
  <c r="V138" i="12"/>
  <c r="Q139" i="12"/>
  <c r="R139" i="12"/>
  <c r="S139" i="12"/>
  <c r="T139" i="12"/>
  <c r="U139" i="12"/>
  <c r="V139" i="12"/>
  <c r="X139" i="12" s="1"/>
  <c r="Q140" i="12"/>
  <c r="R140" i="12"/>
  <c r="S140" i="12"/>
  <c r="T140" i="12"/>
  <c r="U140" i="12"/>
  <c r="W140" i="12" s="1"/>
  <c r="V140" i="12"/>
  <c r="X140" i="12"/>
  <c r="Q141" i="12"/>
  <c r="R141" i="12"/>
  <c r="S141" i="12"/>
  <c r="T141" i="12"/>
  <c r="U141" i="12"/>
  <c r="W141" i="12" s="1"/>
  <c r="V141" i="12"/>
  <c r="X141" i="12" s="1"/>
  <c r="Q142" i="12"/>
  <c r="R142" i="12"/>
  <c r="S142" i="12"/>
  <c r="T142" i="12"/>
  <c r="U142" i="12"/>
  <c r="W142" i="12" s="1"/>
  <c r="V142" i="12"/>
  <c r="Y142" i="12"/>
  <c r="Q143" i="12"/>
  <c r="R143" i="12"/>
  <c r="S143" i="12"/>
  <c r="T143" i="12"/>
  <c r="U143" i="12"/>
  <c r="V143" i="12"/>
  <c r="X143" i="12" s="1"/>
  <c r="Q144" i="12"/>
  <c r="R144" i="12"/>
  <c r="S144" i="12"/>
  <c r="T144" i="12"/>
  <c r="U144" i="12"/>
  <c r="W144" i="12" s="1"/>
  <c r="V144" i="12"/>
  <c r="Q145" i="12"/>
  <c r="R145" i="12"/>
  <c r="S145" i="12"/>
  <c r="T145" i="12"/>
  <c r="U145" i="12"/>
  <c r="V145" i="12"/>
  <c r="Q146" i="12"/>
  <c r="R146" i="12"/>
  <c r="S146" i="12"/>
  <c r="T146" i="12"/>
  <c r="Y146" i="12" s="1"/>
  <c r="U146" i="12"/>
  <c r="V146" i="12"/>
  <c r="Q147" i="12"/>
  <c r="R147" i="12"/>
  <c r="S147" i="12"/>
  <c r="T147" i="12"/>
  <c r="U147" i="12"/>
  <c r="V147" i="12"/>
  <c r="Q148" i="12"/>
  <c r="R148" i="12"/>
  <c r="S148" i="12"/>
  <c r="T148" i="12"/>
  <c r="U148" i="12"/>
  <c r="V148" i="12"/>
  <c r="Y148" i="12"/>
  <c r="Q149" i="12"/>
  <c r="R149" i="12"/>
  <c r="S149" i="12"/>
  <c r="T149" i="12"/>
  <c r="Y149" i="12" s="1"/>
  <c r="U149" i="12"/>
  <c r="V149" i="12"/>
  <c r="X149" i="12" s="1"/>
  <c r="Q150" i="12"/>
  <c r="R150" i="12"/>
  <c r="S150" i="12"/>
  <c r="T150" i="12"/>
  <c r="U150" i="12"/>
  <c r="W150" i="12" s="1"/>
  <c r="V150" i="12"/>
  <c r="Q151" i="12"/>
  <c r="R151" i="12"/>
  <c r="S151" i="12"/>
  <c r="T151" i="12"/>
  <c r="U151" i="12"/>
  <c r="V151" i="12"/>
  <c r="Q152" i="12"/>
  <c r="R152" i="12"/>
  <c r="S152" i="12"/>
  <c r="T152" i="12"/>
  <c r="U152" i="12"/>
  <c r="V152" i="12"/>
  <c r="Q153" i="12"/>
  <c r="R153" i="12"/>
  <c r="S153" i="12"/>
  <c r="T153" i="12"/>
  <c r="U153" i="12"/>
  <c r="V153" i="12"/>
  <c r="Q154" i="12"/>
  <c r="R154" i="12"/>
  <c r="S154" i="12"/>
  <c r="T154" i="12"/>
  <c r="U154" i="12"/>
  <c r="V154" i="12"/>
  <c r="Q155" i="12"/>
  <c r="R155" i="12"/>
  <c r="S155" i="12"/>
  <c r="T155" i="12"/>
  <c r="W155" i="12" s="1"/>
  <c r="U155" i="12"/>
  <c r="V155" i="12"/>
  <c r="Y155" i="12" s="1"/>
  <c r="Q156" i="12"/>
  <c r="R156" i="12"/>
  <c r="S156" i="12"/>
  <c r="T156" i="12"/>
  <c r="Y156" i="12" s="1"/>
  <c r="U156" i="12"/>
  <c r="V156" i="12"/>
  <c r="X156" i="12"/>
  <c r="Q157" i="12"/>
  <c r="R157" i="12"/>
  <c r="S157" i="12"/>
  <c r="T157" i="12"/>
  <c r="U157" i="12"/>
  <c r="W157" i="12" s="1"/>
  <c r="V157" i="12"/>
  <c r="X157" i="12"/>
  <c r="Q158" i="12"/>
  <c r="R158" i="12"/>
  <c r="S158" i="12"/>
  <c r="T158" i="12"/>
  <c r="U158" i="12"/>
  <c r="W158" i="12" s="1"/>
  <c r="V158" i="12"/>
  <c r="Q159" i="12"/>
  <c r="R159" i="12"/>
  <c r="S159" i="12"/>
  <c r="T159" i="12"/>
  <c r="U159" i="12"/>
  <c r="V159" i="12"/>
  <c r="Q160" i="12"/>
  <c r="R160" i="12"/>
  <c r="S160" i="12"/>
  <c r="T160" i="12"/>
  <c r="U160" i="12"/>
  <c r="V160" i="12"/>
  <c r="Q161" i="12"/>
  <c r="R161" i="12"/>
  <c r="S161" i="12"/>
  <c r="T161" i="12"/>
  <c r="U161" i="12"/>
  <c r="V161" i="12"/>
  <c r="Q162" i="12"/>
  <c r="R162" i="12"/>
  <c r="S162" i="12"/>
  <c r="T162" i="12"/>
  <c r="U162" i="12"/>
  <c r="V162" i="12"/>
  <c r="Q163" i="12"/>
  <c r="R163" i="12"/>
  <c r="S163" i="12"/>
  <c r="T163" i="12"/>
  <c r="U163" i="12"/>
  <c r="V163" i="12"/>
  <c r="X163" i="12" s="1"/>
  <c r="Q164" i="12"/>
  <c r="R164" i="12"/>
  <c r="S164" i="12"/>
  <c r="T164" i="12"/>
  <c r="U164" i="12"/>
  <c r="V164" i="12"/>
  <c r="X164" i="12" s="1"/>
  <c r="Q165" i="12"/>
  <c r="R165" i="12"/>
  <c r="S165" i="12"/>
  <c r="T165" i="12"/>
  <c r="U165" i="12"/>
  <c r="V165" i="12"/>
  <c r="W165" i="12"/>
  <c r="X165" i="12"/>
  <c r="Q166" i="12"/>
  <c r="R166" i="12"/>
  <c r="S166" i="12"/>
  <c r="T166" i="12"/>
  <c r="U166" i="12"/>
  <c r="V166" i="12"/>
  <c r="W166" i="12"/>
  <c r="Q167" i="12"/>
  <c r="R167" i="12"/>
  <c r="S167" i="12"/>
  <c r="T167" i="12"/>
  <c r="U167" i="12"/>
  <c r="V167" i="12"/>
  <c r="Q168" i="12"/>
  <c r="R168" i="12"/>
  <c r="S168" i="12"/>
  <c r="T168" i="12"/>
  <c r="U168" i="12"/>
  <c r="V168" i="12"/>
  <c r="W168" i="12"/>
  <c r="Q169" i="12"/>
  <c r="R169" i="12"/>
  <c r="S169" i="12"/>
  <c r="T169" i="12"/>
  <c r="U169" i="12"/>
  <c r="V169" i="12"/>
  <c r="Q170" i="12"/>
  <c r="R170" i="12"/>
  <c r="S170" i="12"/>
  <c r="T170" i="12"/>
  <c r="U170" i="12"/>
  <c r="V170" i="12"/>
  <c r="Q171" i="12"/>
  <c r="R171" i="12"/>
  <c r="S171" i="12"/>
  <c r="T171" i="12"/>
  <c r="W171" i="12" s="1"/>
  <c r="U171" i="12"/>
  <c r="V171" i="12"/>
  <c r="X171" i="12"/>
  <c r="Q172" i="12"/>
  <c r="R172" i="12"/>
  <c r="S172" i="12"/>
  <c r="T172" i="12"/>
  <c r="Y172" i="12" s="1"/>
  <c r="U172" i="12"/>
  <c r="V172" i="12"/>
  <c r="X172" i="12" s="1"/>
  <c r="Q173" i="12"/>
  <c r="R173" i="12"/>
  <c r="S173" i="12"/>
  <c r="T173" i="12"/>
  <c r="U173" i="12"/>
  <c r="W173" i="12" s="1"/>
  <c r="V173" i="12"/>
  <c r="Y173" i="12" s="1"/>
  <c r="Q174" i="12"/>
  <c r="R174" i="12"/>
  <c r="S174" i="12"/>
  <c r="T174" i="12"/>
  <c r="U174" i="12"/>
  <c r="W174" i="12" s="1"/>
  <c r="V174" i="12"/>
  <c r="Q175" i="12"/>
  <c r="R175" i="12"/>
  <c r="S175" i="12"/>
  <c r="T175" i="12"/>
  <c r="U175" i="12"/>
  <c r="V175" i="12"/>
  <c r="Y175" i="12" s="1"/>
  <c r="Q176" i="12"/>
  <c r="R176" i="12"/>
  <c r="S176" i="12"/>
  <c r="T176" i="12"/>
  <c r="U176" i="12"/>
  <c r="V176" i="12"/>
  <c r="Q177" i="12"/>
  <c r="R177" i="12"/>
  <c r="S177" i="12"/>
  <c r="T177" i="12"/>
  <c r="U177" i="12"/>
  <c r="V177" i="12"/>
  <c r="Q178" i="12"/>
  <c r="R178" i="12"/>
  <c r="S178" i="12"/>
  <c r="T178" i="12"/>
  <c r="Y178" i="12" s="1"/>
  <c r="U178" i="12"/>
  <c r="V178" i="12"/>
  <c r="Q179" i="12"/>
  <c r="R179" i="12"/>
  <c r="S179" i="12"/>
  <c r="T179" i="12"/>
  <c r="U179" i="12"/>
  <c r="V179" i="12"/>
  <c r="Y179" i="12" s="1"/>
  <c r="Q180" i="12"/>
  <c r="R180" i="12"/>
  <c r="S180" i="12"/>
  <c r="T180" i="12"/>
  <c r="U180" i="12"/>
  <c r="W180" i="12" s="1"/>
  <c r="V180" i="12"/>
  <c r="Q181" i="12"/>
  <c r="R181" i="12"/>
  <c r="S181" i="12"/>
  <c r="T181" i="12"/>
  <c r="U181" i="12"/>
  <c r="W181" i="12" s="1"/>
  <c r="V181" i="12"/>
  <c r="Q182" i="12"/>
  <c r="R182" i="12"/>
  <c r="S182" i="12"/>
  <c r="T182" i="12"/>
  <c r="U182" i="12"/>
  <c r="V182" i="12"/>
  <c r="Q183" i="12"/>
  <c r="R183" i="12"/>
  <c r="S183" i="12"/>
  <c r="T183" i="12"/>
  <c r="U183" i="12"/>
  <c r="X183" i="12" s="1"/>
  <c r="V183" i="12"/>
  <c r="Q184" i="12"/>
  <c r="R184" i="12"/>
  <c r="S184" i="12"/>
  <c r="T184" i="12"/>
  <c r="U184" i="12"/>
  <c r="V184" i="12"/>
  <c r="Q185" i="12"/>
  <c r="R185" i="12"/>
  <c r="S185" i="12"/>
  <c r="T185" i="12"/>
  <c r="U185" i="12"/>
  <c r="V185" i="12"/>
  <c r="Q186" i="12"/>
  <c r="R186" i="12"/>
  <c r="S186" i="12"/>
  <c r="T186" i="12"/>
  <c r="U186" i="12"/>
  <c r="V186" i="12"/>
  <c r="Q187" i="12"/>
  <c r="R187" i="12"/>
  <c r="S187" i="12"/>
  <c r="T187" i="12"/>
  <c r="U187" i="12"/>
  <c r="V187" i="12"/>
  <c r="Q188" i="12"/>
  <c r="R188" i="12"/>
  <c r="S188" i="12"/>
  <c r="T188" i="12"/>
  <c r="U188" i="12"/>
  <c r="V188" i="12"/>
  <c r="Q189" i="12"/>
  <c r="R189" i="12"/>
  <c r="S189" i="12"/>
  <c r="T189" i="12"/>
  <c r="Y189" i="12" s="1"/>
  <c r="U189" i="12"/>
  <c r="V189" i="12"/>
  <c r="X189" i="12"/>
  <c r="Q190" i="12"/>
  <c r="R190" i="12"/>
  <c r="S190" i="12"/>
  <c r="T190" i="12"/>
  <c r="U190" i="12"/>
  <c r="V190" i="12"/>
  <c r="Q191" i="12"/>
  <c r="R191" i="12"/>
  <c r="S191" i="12"/>
  <c r="T191" i="12"/>
  <c r="U191" i="12"/>
  <c r="V191" i="12"/>
  <c r="Q192" i="12"/>
  <c r="R192" i="12"/>
  <c r="S192" i="12"/>
  <c r="T192" i="12"/>
  <c r="U192" i="12"/>
  <c r="V192" i="12"/>
  <c r="Q193" i="12"/>
  <c r="R193" i="12"/>
  <c r="S193" i="12"/>
  <c r="T193" i="12"/>
  <c r="U193" i="12"/>
  <c r="V193" i="12"/>
  <c r="Q194" i="12"/>
  <c r="R194" i="12"/>
  <c r="S194" i="12"/>
  <c r="T194" i="12"/>
  <c r="U194" i="12"/>
  <c r="V194" i="12"/>
  <c r="Q195" i="12"/>
  <c r="R195" i="12"/>
  <c r="S195" i="12"/>
  <c r="T195" i="12"/>
  <c r="U195" i="12"/>
  <c r="X195" i="12" s="1"/>
  <c r="V195" i="12"/>
  <c r="Q196" i="12"/>
  <c r="R196" i="12"/>
  <c r="S196" i="12"/>
  <c r="T196" i="12"/>
  <c r="U196" i="12"/>
  <c r="V196" i="12"/>
  <c r="Y196" i="12"/>
  <c r="Q197" i="12"/>
  <c r="R197" i="12"/>
  <c r="S197" i="12"/>
  <c r="T197" i="12"/>
  <c r="Y197" i="12" s="1"/>
  <c r="U197" i="12"/>
  <c r="V197" i="12"/>
  <c r="X197" i="12" s="1"/>
  <c r="Q198" i="12"/>
  <c r="R198" i="12"/>
  <c r="S198" i="12"/>
  <c r="T198" i="12"/>
  <c r="U198" i="12"/>
  <c r="W198" i="12" s="1"/>
  <c r="V198" i="12"/>
  <c r="Y198" i="12" s="1"/>
  <c r="Q199" i="12"/>
  <c r="R199" i="12"/>
  <c r="S199" i="12"/>
  <c r="T199" i="12"/>
  <c r="U199" i="12"/>
  <c r="W199" i="12" s="1"/>
  <c r="V199" i="12"/>
  <c r="Y199" i="12" s="1"/>
  <c r="Q200" i="12"/>
  <c r="R200" i="12"/>
  <c r="S200" i="12"/>
  <c r="T200" i="12"/>
  <c r="U200" i="12"/>
  <c r="V200" i="12"/>
  <c r="W200" i="12"/>
  <c r="Q201" i="12"/>
  <c r="R201" i="12"/>
  <c r="S201" i="12"/>
  <c r="T201" i="12"/>
  <c r="U201" i="12"/>
  <c r="V201" i="12"/>
  <c r="Q202" i="12"/>
  <c r="R202" i="12"/>
  <c r="S202" i="12"/>
  <c r="T202" i="12"/>
  <c r="U202" i="12"/>
  <c r="V202" i="12"/>
  <c r="Q203" i="12"/>
  <c r="R203" i="12"/>
  <c r="S203" i="12"/>
  <c r="T203" i="12"/>
  <c r="W203" i="12" s="1"/>
  <c r="U203" i="12"/>
  <c r="X203" i="12" s="1"/>
  <c r="V203" i="12"/>
  <c r="Q204" i="12"/>
  <c r="R204" i="12"/>
  <c r="S204" i="12"/>
  <c r="T204" i="12"/>
  <c r="U204" i="12"/>
  <c r="W204" i="12" s="1"/>
  <c r="V204" i="12"/>
  <c r="Q205" i="12"/>
  <c r="R205" i="12"/>
  <c r="S205" i="12"/>
  <c r="T205" i="12"/>
  <c r="U205" i="12"/>
  <c r="V205" i="12"/>
  <c r="X205" i="12" s="1"/>
  <c r="Q206" i="12"/>
  <c r="R206" i="12"/>
  <c r="S206" i="12"/>
  <c r="T206" i="12"/>
  <c r="U206" i="12"/>
  <c r="V206" i="12"/>
  <c r="W206" i="12"/>
  <c r="X206" i="12"/>
  <c r="Q207" i="12"/>
  <c r="R207" i="12"/>
  <c r="S207" i="12"/>
  <c r="T207" i="12"/>
  <c r="U207" i="12"/>
  <c r="V207" i="12"/>
  <c r="W207" i="12"/>
  <c r="Q208" i="12"/>
  <c r="R208" i="12"/>
  <c r="S208" i="12"/>
  <c r="T208" i="12"/>
  <c r="U208" i="12"/>
  <c r="V208" i="12"/>
  <c r="Q209" i="12"/>
  <c r="R209" i="12"/>
  <c r="S209" i="12"/>
  <c r="T209" i="12"/>
  <c r="U209" i="12"/>
  <c r="V209" i="12"/>
  <c r="Q210" i="12"/>
  <c r="R210" i="12"/>
  <c r="S210" i="12"/>
  <c r="T210" i="12"/>
  <c r="U210" i="12"/>
  <c r="V210" i="12"/>
  <c r="Q211" i="12"/>
  <c r="R211" i="12"/>
  <c r="S211" i="12"/>
  <c r="T211" i="12"/>
  <c r="U211" i="12"/>
  <c r="V211" i="12"/>
  <c r="Q212" i="12"/>
  <c r="R212" i="12"/>
  <c r="S212" i="12"/>
  <c r="T212" i="12"/>
  <c r="U212" i="12"/>
  <c r="W212" i="12" s="1"/>
  <c r="V212" i="12"/>
  <c r="Y212" i="12" s="1"/>
  <c r="Q213" i="12"/>
  <c r="R213" i="12"/>
  <c r="S213" i="12"/>
  <c r="T213" i="12"/>
  <c r="U213" i="12"/>
  <c r="W213" i="12" s="1"/>
  <c r="V213" i="12"/>
  <c r="Q214" i="12"/>
  <c r="R214" i="12"/>
  <c r="S214" i="12"/>
  <c r="T214" i="12"/>
  <c r="U214" i="12"/>
  <c r="V214" i="12"/>
  <c r="Y214" i="12" s="1"/>
  <c r="Q215" i="12"/>
  <c r="R215" i="12"/>
  <c r="S215" i="12"/>
  <c r="T215" i="12"/>
  <c r="U215" i="12"/>
  <c r="V215" i="12"/>
  <c r="Q216" i="12"/>
  <c r="R216" i="12"/>
  <c r="S216" i="12"/>
  <c r="T216" i="12"/>
  <c r="U216" i="12"/>
  <c r="V216" i="12"/>
  <c r="Q217" i="12"/>
  <c r="R217" i="12"/>
  <c r="S217" i="12"/>
  <c r="T217" i="12"/>
  <c r="U217" i="12"/>
  <c r="V217" i="12"/>
  <c r="Q218" i="12"/>
  <c r="R218" i="12"/>
  <c r="S218" i="12"/>
  <c r="T218" i="12"/>
  <c r="U218" i="12"/>
  <c r="V218" i="12"/>
  <c r="Q219" i="12"/>
  <c r="R219" i="12"/>
  <c r="S219" i="12"/>
  <c r="T219" i="12"/>
  <c r="U219" i="12"/>
  <c r="V219" i="12"/>
  <c r="Q220" i="12"/>
  <c r="R220" i="12"/>
  <c r="S220" i="12"/>
  <c r="T220" i="12"/>
  <c r="U220" i="12"/>
  <c r="V220" i="12"/>
  <c r="X220" i="12" s="1"/>
  <c r="W220" i="12"/>
  <c r="Q221" i="12"/>
  <c r="R221" i="12"/>
  <c r="S221" i="12"/>
  <c r="T221" i="12"/>
  <c r="U221" i="12"/>
  <c r="V221" i="12"/>
  <c r="Y221" i="12"/>
  <c r="Q222" i="12"/>
  <c r="R222" i="12"/>
  <c r="S222" i="12"/>
  <c r="T222" i="12"/>
  <c r="U222" i="12"/>
  <c r="V222" i="12"/>
  <c r="Q223" i="12"/>
  <c r="R223" i="12"/>
  <c r="S223" i="12"/>
  <c r="T223" i="12"/>
  <c r="U223" i="12"/>
  <c r="V223" i="12"/>
  <c r="Y223" i="12" s="1"/>
  <c r="Q224" i="12"/>
  <c r="R224" i="12"/>
  <c r="S224" i="12"/>
  <c r="T224" i="12"/>
  <c r="U224" i="12"/>
  <c r="V224" i="12"/>
  <c r="Q225" i="12"/>
  <c r="R225" i="12"/>
  <c r="S225" i="12"/>
  <c r="T225" i="12"/>
  <c r="U225" i="12"/>
  <c r="V225" i="12"/>
  <c r="Q226" i="12"/>
  <c r="R226" i="12"/>
  <c r="S226" i="12"/>
  <c r="T226" i="12"/>
  <c r="Y226" i="12" s="1"/>
  <c r="U226" i="12"/>
  <c r="V226" i="12"/>
  <c r="Q227" i="12"/>
  <c r="R227" i="12"/>
  <c r="S227" i="12"/>
  <c r="T227" i="12"/>
  <c r="U227" i="12"/>
  <c r="V227" i="12"/>
  <c r="X227" i="12" s="1"/>
  <c r="Q228" i="12"/>
  <c r="R228" i="12"/>
  <c r="S228" i="12"/>
  <c r="T228" i="12"/>
  <c r="U228" i="12"/>
  <c r="W228" i="12" s="1"/>
  <c r="V228" i="12"/>
  <c r="Q229" i="12"/>
  <c r="R229" i="12"/>
  <c r="S229" i="12"/>
  <c r="T229" i="12"/>
  <c r="U229" i="12"/>
  <c r="W229" i="12" s="1"/>
  <c r="V229" i="12"/>
  <c r="Q230" i="12"/>
  <c r="R230" i="12"/>
  <c r="S230" i="12"/>
  <c r="T230" i="12"/>
  <c r="U230" i="12"/>
  <c r="V230" i="12"/>
  <c r="X230" i="12" s="1"/>
  <c r="Q231" i="12"/>
  <c r="R231" i="12"/>
  <c r="S231" i="12"/>
  <c r="T231" i="12"/>
  <c r="U231" i="12"/>
  <c r="V231" i="12"/>
  <c r="W231" i="12"/>
  <c r="Q232" i="12"/>
  <c r="R232" i="12"/>
  <c r="S232" i="12"/>
  <c r="T232" i="12"/>
  <c r="U232" i="12"/>
  <c r="V232" i="12"/>
  <c r="Q233" i="12"/>
  <c r="R233" i="12"/>
  <c r="S233" i="12"/>
  <c r="T233" i="12"/>
  <c r="U233" i="12"/>
  <c r="V233" i="12"/>
  <c r="Q234" i="12"/>
  <c r="R234" i="12"/>
  <c r="S234" i="12"/>
  <c r="T234" i="12"/>
  <c r="Y234" i="12" s="1"/>
  <c r="U234" i="12"/>
  <c r="V234" i="12"/>
  <c r="Q235" i="12"/>
  <c r="R235" i="12"/>
  <c r="S235" i="12"/>
  <c r="T235" i="12"/>
  <c r="U235" i="12"/>
  <c r="V235" i="12"/>
  <c r="X235" i="12" s="1"/>
  <c r="Q236" i="12"/>
  <c r="R236" i="12"/>
  <c r="S236" i="12"/>
  <c r="T236" i="12"/>
  <c r="U236" i="12"/>
  <c r="V236" i="12"/>
  <c r="Q237" i="12"/>
  <c r="R237" i="12"/>
  <c r="S237" i="12"/>
  <c r="T237" i="12"/>
  <c r="U237" i="12"/>
  <c r="W237" i="12" s="1"/>
  <c r="V237" i="12"/>
  <c r="Q238" i="12"/>
  <c r="R238" i="12"/>
  <c r="S238" i="12"/>
  <c r="T238" i="12"/>
  <c r="U238" i="12"/>
  <c r="V238" i="12"/>
  <c r="X238" i="12"/>
  <c r="Q239" i="12"/>
  <c r="R239" i="12"/>
  <c r="S239" i="12"/>
  <c r="T239" i="12"/>
  <c r="W239" i="12" s="1"/>
  <c r="U239" i="12"/>
  <c r="V239" i="12"/>
  <c r="X239" i="12"/>
  <c r="Q240" i="12"/>
  <c r="R240" i="12"/>
  <c r="S240" i="12"/>
  <c r="T240" i="12"/>
  <c r="W240" i="12" s="1"/>
  <c r="U240" i="12"/>
  <c r="V240" i="12"/>
  <c r="Q241" i="12"/>
  <c r="R241" i="12"/>
  <c r="S241" i="12"/>
  <c r="T241" i="12"/>
  <c r="U241" i="12"/>
  <c r="V241" i="12"/>
  <c r="Q242" i="12"/>
  <c r="R242" i="12"/>
  <c r="S242" i="12"/>
  <c r="T242" i="12"/>
  <c r="U242" i="12"/>
  <c r="V242" i="12"/>
  <c r="Q243" i="12"/>
  <c r="R243" i="12"/>
  <c r="S243" i="12"/>
  <c r="T243" i="12"/>
  <c r="U243" i="12"/>
  <c r="X243" i="12" s="1"/>
  <c r="V243" i="12"/>
  <c r="Q244" i="12"/>
  <c r="R244" i="12"/>
  <c r="S244" i="12"/>
  <c r="T244" i="12"/>
  <c r="U244" i="12"/>
  <c r="W244" i="12" s="1"/>
  <c r="V244" i="12"/>
  <c r="X244" i="12" s="1"/>
  <c r="Q245" i="12"/>
  <c r="R245" i="12"/>
  <c r="S245" i="12"/>
  <c r="T245" i="12"/>
  <c r="U245" i="12"/>
  <c r="V245" i="12"/>
  <c r="W245" i="12"/>
  <c r="Q246" i="12"/>
  <c r="R246" i="12"/>
  <c r="S246" i="12"/>
  <c r="T246" i="12"/>
  <c r="U246" i="12"/>
  <c r="V246" i="12"/>
  <c r="Y246" i="12" s="1"/>
  <c r="W246" i="12"/>
  <c r="Q247" i="12"/>
  <c r="R247" i="12"/>
  <c r="S247" i="12"/>
  <c r="T247" i="12"/>
  <c r="U247" i="12"/>
  <c r="V247" i="12"/>
  <c r="Q248" i="12"/>
  <c r="R248" i="12"/>
  <c r="S248" i="12"/>
  <c r="T248" i="12"/>
  <c r="U248" i="12"/>
  <c r="W248" i="12" s="1"/>
  <c r="V248" i="12"/>
  <c r="Q249" i="12"/>
  <c r="R249" i="12"/>
  <c r="S249" i="12"/>
  <c r="T249" i="12"/>
  <c r="U249" i="12"/>
  <c r="V249" i="12"/>
  <c r="Q250" i="12"/>
  <c r="R250" i="12"/>
  <c r="S250" i="12"/>
  <c r="T250" i="12"/>
  <c r="U250" i="12"/>
  <c r="V250" i="12"/>
  <c r="Q251" i="12"/>
  <c r="R251" i="12"/>
  <c r="S251" i="12"/>
  <c r="T251" i="12"/>
  <c r="W251" i="12" s="1"/>
  <c r="U251" i="12"/>
  <c r="V251" i="12"/>
  <c r="Y251" i="12" s="1"/>
  <c r="X251" i="12"/>
  <c r="Q252" i="12"/>
  <c r="R252" i="12"/>
  <c r="S252" i="12"/>
  <c r="T252" i="12"/>
  <c r="U252" i="12"/>
  <c r="V252" i="12"/>
  <c r="Y252" i="12" s="1"/>
  <c r="W252" i="12"/>
  <c r="Q253" i="12"/>
  <c r="R253" i="12"/>
  <c r="S253" i="12"/>
  <c r="T253" i="12"/>
  <c r="U253" i="12"/>
  <c r="V253" i="12"/>
  <c r="X253" i="12" s="1"/>
  <c r="W253" i="12"/>
  <c r="Q254" i="12"/>
  <c r="R254" i="12"/>
  <c r="S254" i="12"/>
  <c r="T254" i="12"/>
  <c r="U254" i="12"/>
  <c r="V254" i="12"/>
  <c r="Q255" i="12"/>
  <c r="R255" i="12"/>
  <c r="S255" i="12"/>
  <c r="T255" i="12"/>
  <c r="U255" i="12"/>
  <c r="W255" i="12" s="1"/>
  <c r="V255" i="12"/>
  <c r="Y255" i="12" s="1"/>
  <c r="Q256" i="12"/>
  <c r="R256" i="12"/>
  <c r="S256" i="12"/>
  <c r="T256" i="12"/>
  <c r="U256" i="12"/>
  <c r="V256" i="12"/>
  <c r="Q257" i="12"/>
  <c r="R257" i="12"/>
  <c r="S257" i="12"/>
  <c r="T257" i="12"/>
  <c r="U257" i="12"/>
  <c r="W257" i="12" s="1"/>
  <c r="V257" i="12"/>
  <c r="Q258" i="12"/>
  <c r="R258" i="12"/>
  <c r="S258" i="12"/>
  <c r="T258" i="12"/>
  <c r="Y258" i="12" s="1"/>
  <c r="U258" i="12"/>
  <c r="V258" i="12"/>
  <c r="Q259" i="12"/>
  <c r="R259" i="12"/>
  <c r="S259" i="12"/>
  <c r="T259" i="12"/>
  <c r="U259" i="12"/>
  <c r="V259" i="12"/>
  <c r="X259" i="12" s="1"/>
  <c r="Q260" i="12"/>
  <c r="R260" i="12"/>
  <c r="S260" i="12"/>
  <c r="T260" i="12"/>
  <c r="W260" i="12" s="1"/>
  <c r="U260" i="12"/>
  <c r="V260" i="12"/>
  <c r="X260" i="12"/>
  <c r="Q261" i="12"/>
  <c r="R261" i="12"/>
  <c r="S261" i="12"/>
  <c r="T261" i="12"/>
  <c r="W261" i="12" s="1"/>
  <c r="U261" i="12"/>
  <c r="V261" i="12"/>
  <c r="Q262" i="12"/>
  <c r="R262" i="12"/>
  <c r="S262" i="12"/>
  <c r="T262" i="12"/>
  <c r="U262" i="12"/>
  <c r="W262" i="12" s="1"/>
  <c r="V262" i="12"/>
  <c r="Y262" i="12" s="1"/>
  <c r="Q263" i="12"/>
  <c r="R263" i="12"/>
  <c r="S263" i="12"/>
  <c r="T263" i="12"/>
  <c r="U263" i="12"/>
  <c r="W263" i="12" s="1"/>
  <c r="V263" i="12"/>
  <c r="Q264" i="12"/>
  <c r="R264" i="12"/>
  <c r="S264" i="12"/>
  <c r="T264" i="12"/>
  <c r="U264" i="12"/>
  <c r="V264" i="12"/>
  <c r="Q265" i="12"/>
  <c r="R265" i="12"/>
  <c r="S265" i="12"/>
  <c r="T265" i="12"/>
  <c r="U265" i="12"/>
  <c r="W265" i="12" s="1"/>
  <c r="V265" i="12"/>
  <c r="Q266" i="12"/>
  <c r="R266" i="12"/>
  <c r="S266" i="12"/>
  <c r="T266" i="12"/>
  <c r="Y266" i="12" s="1"/>
  <c r="U266" i="12"/>
  <c r="V266" i="12"/>
  <c r="Q267" i="12"/>
  <c r="R267" i="12"/>
  <c r="S267" i="12"/>
  <c r="T267" i="12"/>
  <c r="U267" i="12"/>
  <c r="V267" i="12"/>
  <c r="X267" i="12" s="1"/>
  <c r="Q268" i="12"/>
  <c r="R268" i="12"/>
  <c r="S268" i="12"/>
  <c r="T268" i="12"/>
  <c r="W268" i="12" s="1"/>
  <c r="U268" i="12"/>
  <c r="V268" i="12"/>
  <c r="X268" i="12"/>
  <c r="Q269" i="12"/>
  <c r="R269" i="12"/>
  <c r="S269" i="12"/>
  <c r="T269" i="12"/>
  <c r="W269" i="12" s="1"/>
  <c r="U269" i="12"/>
  <c r="V269" i="12"/>
  <c r="Q270" i="12"/>
  <c r="R270" i="12"/>
  <c r="S270" i="12"/>
  <c r="T270" i="12"/>
  <c r="U270" i="12"/>
  <c r="W270" i="12" s="1"/>
  <c r="V270" i="12"/>
  <c r="Y270" i="12" s="1"/>
  <c r="Q271" i="12"/>
  <c r="R271" i="12"/>
  <c r="S271" i="12"/>
  <c r="T271" i="12"/>
  <c r="U271" i="12"/>
  <c r="W271" i="12" s="1"/>
  <c r="V271" i="12"/>
  <c r="X271" i="12" s="1"/>
  <c r="Q272" i="12"/>
  <c r="R272" i="12"/>
  <c r="S272" i="12"/>
  <c r="T272" i="12"/>
  <c r="U272" i="12"/>
  <c r="V272" i="12"/>
  <c r="Q273" i="12"/>
  <c r="R273" i="12"/>
  <c r="S273" i="12"/>
  <c r="T273" i="12"/>
  <c r="U273" i="12"/>
  <c r="V273" i="12"/>
  <c r="Q274" i="12"/>
  <c r="R274" i="12"/>
  <c r="S274" i="12"/>
  <c r="T274" i="12"/>
  <c r="U274" i="12"/>
  <c r="V274" i="12"/>
  <c r="Q275" i="12"/>
  <c r="R275" i="12"/>
  <c r="S275" i="12"/>
  <c r="T275" i="12"/>
  <c r="U275" i="12"/>
  <c r="V275" i="12"/>
  <c r="Q276" i="12"/>
  <c r="R276" i="12"/>
  <c r="S276" i="12"/>
  <c r="T276" i="12"/>
  <c r="U276" i="12"/>
  <c r="V276" i="12"/>
  <c r="X276" i="12" s="1"/>
  <c r="Y276" i="12"/>
  <c r="Q277" i="12"/>
  <c r="R277" i="12"/>
  <c r="S277" i="12"/>
  <c r="T277" i="12"/>
  <c r="Y277" i="12" s="1"/>
  <c r="U277" i="12"/>
  <c r="V277" i="12"/>
  <c r="X277" i="12"/>
  <c r="Q278" i="12"/>
  <c r="R278" i="12"/>
  <c r="S278" i="12"/>
  <c r="T278" i="12"/>
  <c r="U278" i="12"/>
  <c r="W278" i="12" s="1"/>
  <c r="V278" i="12"/>
  <c r="Q279" i="12"/>
  <c r="R279" i="12"/>
  <c r="S279" i="12"/>
  <c r="T279" i="12"/>
  <c r="U279" i="12"/>
  <c r="V279" i="12"/>
  <c r="Q280" i="12"/>
  <c r="R280" i="12"/>
  <c r="S280" i="12"/>
  <c r="T280" i="12"/>
  <c r="U280" i="12"/>
  <c r="V280" i="12"/>
  <c r="Q281" i="12"/>
  <c r="R281" i="12"/>
  <c r="S281" i="12"/>
  <c r="T281" i="12"/>
  <c r="U281" i="12"/>
  <c r="V281" i="12"/>
  <c r="Q282" i="12"/>
  <c r="R282" i="12"/>
  <c r="S282" i="12"/>
  <c r="T282" i="12"/>
  <c r="U282" i="12"/>
  <c r="V282" i="12"/>
  <c r="Q283" i="12"/>
  <c r="R283" i="12"/>
  <c r="S283" i="12"/>
  <c r="T283" i="12"/>
  <c r="U283" i="12"/>
  <c r="V283" i="12"/>
  <c r="Y283" i="12" s="1"/>
  <c r="Q284" i="12"/>
  <c r="R284" i="12"/>
  <c r="S284" i="12"/>
  <c r="T284" i="12"/>
  <c r="Y284" i="12" s="1"/>
  <c r="U284" i="12"/>
  <c r="V284" i="12"/>
  <c r="X284" i="12"/>
  <c r="Q285" i="12"/>
  <c r="R285" i="12"/>
  <c r="S285" i="12"/>
  <c r="T285" i="12"/>
  <c r="U285" i="12"/>
  <c r="W285" i="12" s="1"/>
  <c r="V285" i="12"/>
  <c r="X285" i="12"/>
  <c r="Q286" i="12"/>
  <c r="R286" i="12"/>
  <c r="S286" i="12"/>
  <c r="T286" i="12"/>
  <c r="U286" i="12"/>
  <c r="W286" i="12" s="1"/>
  <c r="V286" i="12"/>
  <c r="Q287" i="12"/>
  <c r="R287" i="12"/>
  <c r="S287" i="12"/>
  <c r="T287" i="12"/>
  <c r="U287" i="12"/>
  <c r="V287" i="12"/>
  <c r="Q288" i="12"/>
  <c r="R288" i="12"/>
  <c r="S288" i="12"/>
  <c r="T288" i="12"/>
  <c r="U288" i="12"/>
  <c r="V288" i="12"/>
  <c r="Q289" i="12"/>
  <c r="R289" i="12"/>
  <c r="S289" i="12"/>
  <c r="T289" i="12"/>
  <c r="U289" i="12"/>
  <c r="V289" i="12"/>
  <c r="Q290" i="12"/>
  <c r="R290" i="12"/>
  <c r="S290" i="12"/>
  <c r="T290" i="12"/>
  <c r="U290" i="12"/>
  <c r="V290" i="12"/>
  <c r="Q291" i="12"/>
  <c r="R291" i="12"/>
  <c r="S291" i="12"/>
  <c r="T291" i="12"/>
  <c r="U291" i="12"/>
  <c r="V291" i="12"/>
  <c r="X291" i="12" s="1"/>
  <c r="Q292" i="12"/>
  <c r="R292" i="12"/>
  <c r="S292" i="12"/>
  <c r="T292" i="12"/>
  <c r="U292" i="12"/>
  <c r="W292" i="12" s="1"/>
  <c r="V292" i="12"/>
  <c r="X292" i="12" s="1"/>
  <c r="Q293" i="12"/>
  <c r="R293" i="12"/>
  <c r="S293" i="12"/>
  <c r="T293" i="12"/>
  <c r="U293" i="12"/>
  <c r="V293" i="12"/>
  <c r="W293" i="12"/>
  <c r="X293" i="12"/>
  <c r="Q294" i="12"/>
  <c r="R294" i="12"/>
  <c r="S294" i="12"/>
  <c r="T294" i="12"/>
  <c r="U294" i="12"/>
  <c r="V294" i="12"/>
  <c r="X294" i="12" s="1"/>
  <c r="W294" i="12"/>
  <c r="Q295" i="12"/>
  <c r="R295" i="12"/>
  <c r="S295" i="12"/>
  <c r="T295" i="12"/>
  <c r="U295" i="12"/>
  <c r="V295" i="12"/>
  <c r="Q296" i="12"/>
  <c r="R296" i="12"/>
  <c r="S296" i="12"/>
  <c r="T296" i="12"/>
  <c r="U296" i="12"/>
  <c r="V296" i="12"/>
  <c r="W296" i="12"/>
  <c r="Q297" i="12"/>
  <c r="R297" i="12"/>
  <c r="S297" i="12"/>
  <c r="T297" i="12"/>
  <c r="U297" i="12"/>
  <c r="V297" i="12"/>
  <c r="Q298" i="12"/>
  <c r="R298" i="12"/>
  <c r="S298" i="12"/>
  <c r="T298" i="12"/>
  <c r="U298" i="12"/>
  <c r="V298" i="12"/>
  <c r="Q299" i="12"/>
  <c r="R299" i="12"/>
  <c r="S299" i="12"/>
  <c r="T299" i="12"/>
  <c r="W299" i="12" s="1"/>
  <c r="U299" i="12"/>
  <c r="V299" i="12"/>
  <c r="X299" i="12"/>
  <c r="Q300" i="12"/>
  <c r="R300" i="12"/>
  <c r="S300" i="12"/>
  <c r="T300" i="12"/>
  <c r="Y300" i="12" s="1"/>
  <c r="U300" i="12"/>
  <c r="V300" i="12"/>
  <c r="Q301" i="12"/>
  <c r="R301" i="12"/>
  <c r="S301" i="12"/>
  <c r="T301" i="12"/>
  <c r="U301" i="12"/>
  <c r="W301" i="12" s="1"/>
  <c r="V301" i="12"/>
  <c r="Y301" i="12" s="1"/>
  <c r="Q302" i="12"/>
  <c r="R302" i="12"/>
  <c r="S302" i="12"/>
  <c r="T302" i="12"/>
  <c r="U302" i="12"/>
  <c r="W302" i="12" s="1"/>
  <c r="V302" i="12"/>
  <c r="Q303" i="12"/>
  <c r="R303" i="12"/>
  <c r="S303" i="12"/>
  <c r="T303" i="12"/>
  <c r="U303" i="12"/>
  <c r="W303" i="12" s="1"/>
  <c r="V303" i="12"/>
  <c r="Y303" i="12" s="1"/>
  <c r="Q304" i="12"/>
  <c r="R304" i="12"/>
  <c r="S304" i="12"/>
  <c r="T304" i="12"/>
  <c r="U304" i="12"/>
  <c r="V304" i="12"/>
  <c r="Q305" i="12"/>
  <c r="R305" i="12"/>
  <c r="S305" i="12"/>
  <c r="T305" i="12"/>
  <c r="U305" i="12"/>
  <c r="V305" i="12"/>
  <c r="Q306" i="12"/>
  <c r="R306" i="12"/>
  <c r="S306" i="12"/>
  <c r="T306" i="12"/>
  <c r="Y306" i="12" s="1"/>
  <c r="U306" i="12"/>
  <c r="V306" i="12"/>
  <c r="Q307" i="12"/>
  <c r="R307" i="12"/>
  <c r="S307" i="12"/>
  <c r="T307" i="12"/>
  <c r="U307" i="12"/>
  <c r="V307" i="12"/>
  <c r="Y307" i="12" s="1"/>
  <c r="Q308" i="12"/>
  <c r="R308" i="12"/>
  <c r="S308" i="12"/>
  <c r="T308" i="12"/>
  <c r="U308" i="12"/>
  <c r="W308" i="12" s="1"/>
  <c r="V308" i="12"/>
  <c r="Q309" i="12"/>
  <c r="R309" i="12"/>
  <c r="S309" i="12"/>
  <c r="T309" i="12"/>
  <c r="U309" i="12"/>
  <c r="W309" i="12" s="1"/>
  <c r="V309" i="12"/>
  <c r="Y309" i="12" s="1"/>
  <c r="Q310" i="12"/>
  <c r="R310" i="12"/>
  <c r="S310" i="12"/>
  <c r="T310" i="12"/>
  <c r="U310" i="12"/>
  <c r="W310" i="12" s="1"/>
  <c r="V310" i="12"/>
  <c r="Q311" i="12"/>
  <c r="R311" i="12"/>
  <c r="S311" i="12"/>
  <c r="T311" i="12"/>
  <c r="U311" i="12"/>
  <c r="X311" i="12" s="1"/>
  <c r="V311" i="12"/>
  <c r="Q312" i="12"/>
  <c r="R312" i="12"/>
  <c r="S312" i="12"/>
  <c r="T312" i="12"/>
  <c r="U312" i="12"/>
  <c r="V312" i="12"/>
  <c r="Q313" i="12"/>
  <c r="R313" i="12"/>
  <c r="S313" i="12"/>
  <c r="T313" i="12"/>
  <c r="U313" i="12"/>
  <c r="V313" i="12"/>
  <c r="Q314" i="12"/>
  <c r="R314" i="12"/>
  <c r="S314" i="12"/>
  <c r="T314" i="12"/>
  <c r="U314" i="12"/>
  <c r="V314" i="12"/>
  <c r="Q315" i="12"/>
  <c r="R315" i="12"/>
  <c r="S315" i="12"/>
  <c r="T315" i="12"/>
  <c r="U315" i="12"/>
  <c r="V315" i="12"/>
  <c r="Q316" i="12"/>
  <c r="R316" i="12"/>
  <c r="S316" i="12"/>
  <c r="T316" i="12"/>
  <c r="U316" i="12"/>
  <c r="W316" i="12" s="1"/>
  <c r="V316" i="12"/>
  <c r="X316" i="12" s="1"/>
  <c r="Q317" i="12"/>
  <c r="R317" i="12"/>
  <c r="S317" i="12"/>
  <c r="T317" i="12"/>
  <c r="Y317" i="12" s="1"/>
  <c r="U317" i="12"/>
  <c r="V317" i="12"/>
  <c r="X317" i="12"/>
  <c r="Q318" i="12"/>
  <c r="R318" i="12"/>
  <c r="S318" i="12"/>
  <c r="T318" i="12"/>
  <c r="U318" i="12"/>
  <c r="W318" i="12" s="1"/>
  <c r="V318" i="12"/>
  <c r="Q319" i="12"/>
  <c r="R319" i="12"/>
  <c r="S319" i="12"/>
  <c r="T319" i="12"/>
  <c r="U319" i="12"/>
  <c r="V319" i="12"/>
  <c r="Q320" i="12"/>
  <c r="R320" i="12"/>
  <c r="S320" i="12"/>
  <c r="T320" i="12"/>
  <c r="U320" i="12"/>
  <c r="V320" i="12"/>
  <c r="Q321" i="12"/>
  <c r="R321" i="12"/>
  <c r="S321" i="12"/>
  <c r="T321" i="12"/>
  <c r="U321" i="12"/>
  <c r="V321" i="12"/>
  <c r="Q322" i="12"/>
  <c r="R322" i="12"/>
  <c r="S322" i="12"/>
  <c r="T322" i="12"/>
  <c r="U322" i="12"/>
  <c r="V322" i="12"/>
  <c r="Q323" i="12"/>
  <c r="R323" i="12"/>
  <c r="S323" i="12"/>
  <c r="T323" i="12"/>
  <c r="U323" i="12"/>
  <c r="X323" i="12" s="1"/>
  <c r="V323" i="12"/>
  <c r="Q324" i="12"/>
  <c r="R324" i="12"/>
  <c r="S324" i="12"/>
  <c r="T324" i="12"/>
  <c r="U324" i="12"/>
  <c r="V324" i="12"/>
  <c r="X324" i="12" s="1"/>
  <c r="Y324" i="12"/>
  <c r="Q325" i="12"/>
  <c r="R325" i="12"/>
  <c r="S325" i="12"/>
  <c r="T325" i="12"/>
  <c r="Y325" i="12" s="1"/>
  <c r="U325" i="12"/>
  <c r="V325" i="12"/>
  <c r="Q326" i="12"/>
  <c r="R326" i="12"/>
  <c r="S326" i="12"/>
  <c r="T326" i="12"/>
  <c r="U326" i="12"/>
  <c r="W326" i="12" s="1"/>
  <c r="V326" i="12"/>
  <c r="Y326" i="12" s="1"/>
  <c r="Q327" i="12"/>
  <c r="R327" i="12"/>
  <c r="S327" i="12"/>
  <c r="T327" i="12"/>
  <c r="U327" i="12"/>
  <c r="W327" i="12" s="1"/>
  <c r="V327" i="12"/>
  <c r="Y327" i="12" s="1"/>
  <c r="Q328" i="12"/>
  <c r="R328" i="12"/>
  <c r="S328" i="12"/>
  <c r="T328" i="12"/>
  <c r="U328" i="12"/>
  <c r="V328" i="12"/>
  <c r="W328" i="12"/>
  <c r="Q329" i="12"/>
  <c r="R329" i="12"/>
  <c r="S329" i="12"/>
  <c r="T329" i="12"/>
  <c r="U329" i="12"/>
  <c r="V329" i="12"/>
  <c r="Q330" i="12"/>
  <c r="R330" i="12"/>
  <c r="S330" i="12"/>
  <c r="T330" i="12"/>
  <c r="U330" i="12"/>
  <c r="V330" i="12"/>
  <c r="Q331" i="12"/>
  <c r="R331" i="12"/>
  <c r="S331" i="12"/>
  <c r="T331" i="12"/>
  <c r="W331" i="12" s="1"/>
  <c r="U331" i="12"/>
  <c r="V331" i="12"/>
  <c r="Q332" i="12"/>
  <c r="R332" i="12"/>
  <c r="S332" i="12"/>
  <c r="T332" i="12"/>
  <c r="U332" i="12"/>
  <c r="W332" i="12" s="1"/>
  <c r="V332" i="12"/>
  <c r="Y332" i="12" s="1"/>
  <c r="Q333" i="12"/>
  <c r="R333" i="12"/>
  <c r="S333" i="12"/>
  <c r="T333" i="12"/>
  <c r="U333" i="12"/>
  <c r="W333" i="12" s="1"/>
  <c r="V333" i="12"/>
  <c r="X333" i="12" s="1"/>
  <c r="Q334" i="12"/>
  <c r="R334" i="12"/>
  <c r="S334" i="12"/>
  <c r="T334" i="12"/>
  <c r="U334" i="12"/>
  <c r="V334" i="12"/>
  <c r="W334" i="12"/>
  <c r="X334" i="12"/>
  <c r="Q335" i="12"/>
  <c r="R335" i="12"/>
  <c r="S335" i="12"/>
  <c r="T335" i="12"/>
  <c r="U335" i="12"/>
  <c r="V335" i="12"/>
  <c r="W335" i="12"/>
  <c r="Q336" i="12"/>
  <c r="R336" i="12"/>
  <c r="S336" i="12"/>
  <c r="T336" i="12"/>
  <c r="U336" i="12"/>
  <c r="W336" i="12" s="1"/>
  <c r="V336" i="12"/>
  <c r="Q337" i="12"/>
  <c r="R337" i="12"/>
  <c r="S337" i="12"/>
  <c r="T337" i="12"/>
  <c r="U337" i="12"/>
  <c r="V337" i="12"/>
  <c r="Q338" i="12"/>
  <c r="R338" i="12"/>
  <c r="S338" i="12"/>
  <c r="T338" i="12"/>
  <c r="U338" i="12"/>
  <c r="V338" i="12"/>
  <c r="Q339" i="12"/>
  <c r="R339" i="12"/>
  <c r="S339" i="12"/>
  <c r="T339" i="12"/>
  <c r="U339" i="12"/>
  <c r="V339" i="12"/>
  <c r="Y339" i="12" s="1"/>
  <c r="Q340" i="12"/>
  <c r="R340" i="12"/>
  <c r="S340" i="12"/>
  <c r="T340" i="12"/>
  <c r="U340" i="12"/>
  <c r="W340" i="12" s="1"/>
  <c r="V340" i="12"/>
  <c r="Y340" i="12" s="1"/>
  <c r="Q341" i="12"/>
  <c r="R341" i="12"/>
  <c r="S341" i="12"/>
  <c r="T341" i="12"/>
  <c r="U341" i="12"/>
  <c r="W341" i="12" s="1"/>
  <c r="V341" i="12"/>
  <c r="Q342" i="12"/>
  <c r="R342" i="12"/>
  <c r="S342" i="12"/>
  <c r="T342" i="12"/>
  <c r="U342" i="12"/>
  <c r="W342" i="12" s="1"/>
  <c r="V342" i="12"/>
  <c r="Y342" i="12" s="1"/>
  <c r="Q343" i="12"/>
  <c r="R343" i="12"/>
  <c r="S343" i="12"/>
  <c r="T343" i="12"/>
  <c r="U343" i="12"/>
  <c r="V343" i="12"/>
  <c r="Q344" i="12"/>
  <c r="R344" i="12"/>
  <c r="S344" i="12"/>
  <c r="T344" i="12"/>
  <c r="U344" i="12"/>
  <c r="V344" i="12"/>
  <c r="Q345" i="12"/>
  <c r="R345" i="12"/>
  <c r="S345" i="12"/>
  <c r="T345" i="12"/>
  <c r="U345" i="12"/>
  <c r="V345" i="12"/>
  <c r="Q346" i="12"/>
  <c r="R346" i="12"/>
  <c r="S346" i="12"/>
  <c r="T346" i="12"/>
  <c r="U346" i="12"/>
  <c r="V346" i="12"/>
  <c r="Q347" i="12"/>
  <c r="R347" i="12"/>
  <c r="S347" i="12"/>
  <c r="T347" i="12"/>
  <c r="U347" i="12"/>
  <c r="V347" i="12"/>
  <c r="Q348" i="12"/>
  <c r="R348" i="12"/>
  <c r="S348" i="12"/>
  <c r="T348" i="12"/>
  <c r="U348" i="12"/>
  <c r="V348" i="12"/>
  <c r="X348" i="12" s="1"/>
  <c r="W348" i="12"/>
  <c r="Q349" i="12"/>
  <c r="R349" i="12"/>
  <c r="S349" i="12"/>
  <c r="T349" i="12"/>
  <c r="U349" i="12"/>
  <c r="V349" i="12"/>
  <c r="Y349" i="12"/>
  <c r="Q350" i="12"/>
  <c r="R350" i="12"/>
  <c r="S350" i="12"/>
  <c r="T350" i="12"/>
  <c r="U350" i="12"/>
  <c r="V350" i="12"/>
  <c r="Q351" i="12"/>
  <c r="R351" i="12"/>
  <c r="S351" i="12"/>
  <c r="T351" i="12"/>
  <c r="U351" i="12"/>
  <c r="V351" i="12"/>
  <c r="Y351" i="12" s="1"/>
  <c r="Q352" i="12"/>
  <c r="R352" i="12"/>
  <c r="S352" i="12"/>
  <c r="T352" i="12"/>
  <c r="U352" i="12"/>
  <c r="V352" i="12"/>
  <c r="Q353" i="12"/>
  <c r="R353" i="12"/>
  <c r="S353" i="12"/>
  <c r="T353" i="12"/>
  <c r="U353" i="12"/>
  <c r="V353" i="12"/>
  <c r="Q354" i="12"/>
  <c r="R354" i="12"/>
  <c r="S354" i="12"/>
  <c r="T354" i="12"/>
  <c r="Y354" i="12" s="1"/>
  <c r="U354" i="12"/>
  <c r="V354" i="12"/>
  <c r="Q355" i="12"/>
  <c r="R355" i="12"/>
  <c r="S355" i="12"/>
  <c r="T355" i="12"/>
  <c r="U355" i="12"/>
  <c r="V355" i="12"/>
  <c r="X355" i="12" s="1"/>
  <c r="Q356" i="12"/>
  <c r="R356" i="12"/>
  <c r="S356" i="12"/>
  <c r="T356" i="12"/>
  <c r="U356" i="12"/>
  <c r="W356" i="12" s="1"/>
  <c r="V356" i="12"/>
  <c r="Q357" i="12"/>
  <c r="R357" i="12"/>
  <c r="S357" i="12"/>
  <c r="T357" i="12"/>
  <c r="U357" i="12"/>
  <c r="W357" i="12" s="1"/>
  <c r="V357" i="12"/>
  <c r="Y357" i="12" s="1"/>
  <c r="Q358" i="12"/>
  <c r="R358" i="12"/>
  <c r="S358" i="12"/>
  <c r="T358" i="12"/>
  <c r="U358" i="12"/>
  <c r="V358" i="12"/>
  <c r="X358" i="12" s="1"/>
  <c r="Q359" i="12"/>
  <c r="R359" i="12"/>
  <c r="S359" i="12"/>
  <c r="T359" i="12"/>
  <c r="U359" i="12"/>
  <c r="V359" i="12"/>
  <c r="W359" i="12"/>
  <c r="Q360" i="12"/>
  <c r="R360" i="12"/>
  <c r="S360" i="12"/>
  <c r="T360" i="12"/>
  <c r="U360" i="12"/>
  <c r="V360" i="12"/>
  <c r="Q361" i="12"/>
  <c r="R361" i="12"/>
  <c r="S361" i="12"/>
  <c r="T361" i="12"/>
  <c r="U361" i="12"/>
  <c r="V361" i="12"/>
  <c r="Q362" i="12"/>
  <c r="R362" i="12"/>
  <c r="S362" i="12"/>
  <c r="T362" i="12"/>
  <c r="Y362" i="12" s="1"/>
  <c r="U362" i="12"/>
  <c r="V362" i="12"/>
  <c r="Q363" i="12"/>
  <c r="R363" i="12"/>
  <c r="S363" i="12"/>
  <c r="T363" i="12"/>
  <c r="U363" i="12"/>
  <c r="V363" i="12"/>
  <c r="X363" i="12" s="1"/>
  <c r="Q364" i="12"/>
  <c r="R364" i="12"/>
  <c r="S364" i="12"/>
  <c r="T364" i="12"/>
  <c r="U364" i="12"/>
  <c r="W364" i="12" s="1"/>
  <c r="V364" i="12"/>
  <c r="Q365" i="12"/>
  <c r="R365" i="12"/>
  <c r="S365" i="12"/>
  <c r="T365" i="12"/>
  <c r="U365" i="12"/>
  <c r="W365" i="12" s="1"/>
  <c r="V365" i="12"/>
  <c r="Y365" i="12" s="1"/>
  <c r="Q366" i="12"/>
  <c r="R366" i="12"/>
  <c r="S366" i="12"/>
  <c r="T366" i="12"/>
  <c r="U366" i="12"/>
  <c r="V366" i="12"/>
  <c r="X366" i="12" s="1"/>
  <c r="Q367" i="12"/>
  <c r="R367" i="12"/>
  <c r="S367" i="12"/>
  <c r="T367" i="12"/>
  <c r="U367" i="12"/>
  <c r="V367" i="12"/>
  <c r="W367" i="12"/>
  <c r="X367" i="12"/>
  <c r="Q368" i="12"/>
  <c r="R368" i="12"/>
  <c r="S368" i="12"/>
  <c r="T368" i="12"/>
  <c r="U368" i="12"/>
  <c r="V368" i="12"/>
  <c r="W368" i="12"/>
  <c r="Q369" i="12"/>
  <c r="R369" i="12"/>
  <c r="S369" i="12"/>
  <c r="T369" i="12"/>
  <c r="U369" i="12"/>
  <c r="V369" i="12"/>
  <c r="Q370" i="12"/>
  <c r="R370" i="12"/>
  <c r="S370" i="12"/>
  <c r="T370" i="12"/>
  <c r="U370" i="12"/>
  <c r="V370" i="12"/>
  <c r="Q371" i="12"/>
  <c r="R371" i="12"/>
  <c r="S371" i="12"/>
  <c r="T371" i="12"/>
  <c r="W371" i="12" s="1"/>
  <c r="U371" i="12"/>
  <c r="X371" i="12" s="1"/>
  <c r="V371" i="12"/>
  <c r="Y371" i="12" s="1"/>
  <c r="Q372" i="12"/>
  <c r="R372" i="12"/>
  <c r="S372" i="12"/>
  <c r="T372" i="12"/>
  <c r="U372" i="12"/>
  <c r="W372" i="12" s="1"/>
  <c r="V372" i="12"/>
  <c r="X372" i="12" s="1"/>
  <c r="Q373" i="12"/>
  <c r="R373" i="12"/>
  <c r="S373" i="12"/>
  <c r="T373" i="12"/>
  <c r="U373" i="12"/>
  <c r="V373" i="12"/>
  <c r="Y373" i="12" s="1"/>
  <c r="W373" i="12"/>
  <c r="Q374" i="12"/>
  <c r="R374" i="12"/>
  <c r="S374" i="12"/>
  <c r="T374" i="12"/>
  <c r="U374" i="12"/>
  <c r="V374" i="12"/>
  <c r="Y374" i="12" s="1"/>
  <c r="W374" i="12"/>
  <c r="Q375" i="12"/>
  <c r="R375" i="12"/>
  <c r="S375" i="12"/>
  <c r="T375" i="12"/>
  <c r="U375" i="12"/>
  <c r="V375" i="12"/>
  <c r="Q376" i="12"/>
  <c r="R376" i="12"/>
  <c r="S376" i="12"/>
  <c r="T376" i="12"/>
  <c r="U376" i="12"/>
  <c r="W376" i="12" s="1"/>
  <c r="V376" i="12"/>
  <c r="Q377" i="12"/>
  <c r="R377" i="12"/>
  <c r="S377" i="12"/>
  <c r="T377" i="12"/>
  <c r="U377" i="12"/>
  <c r="V377" i="12"/>
  <c r="Q378" i="12"/>
  <c r="R378" i="12"/>
  <c r="S378" i="12"/>
  <c r="T378" i="12"/>
  <c r="U378" i="12"/>
  <c r="V378" i="12"/>
  <c r="Q379" i="12"/>
  <c r="R379" i="12"/>
  <c r="S379" i="12"/>
  <c r="T379" i="12"/>
  <c r="W379" i="12" s="1"/>
  <c r="U379" i="12"/>
  <c r="V379" i="12"/>
  <c r="X379" i="12"/>
  <c r="Y379" i="12"/>
  <c r="Q380" i="12"/>
  <c r="R380" i="12"/>
  <c r="S380" i="12"/>
  <c r="T380" i="12"/>
  <c r="U380" i="12"/>
  <c r="V380" i="12"/>
  <c r="W380" i="12"/>
  <c r="X380" i="12"/>
  <c r="Q381" i="12"/>
  <c r="R381" i="12"/>
  <c r="S381" i="12"/>
  <c r="T381" i="12"/>
  <c r="U381" i="12"/>
  <c r="V381" i="12"/>
  <c r="W381" i="12"/>
  <c r="Q382" i="12"/>
  <c r="R382" i="12"/>
  <c r="S382" i="12"/>
  <c r="T382" i="12"/>
  <c r="U382" i="12"/>
  <c r="V382" i="12"/>
  <c r="Q383" i="12"/>
  <c r="R383" i="12"/>
  <c r="S383" i="12"/>
  <c r="T383" i="12"/>
  <c r="U383" i="12"/>
  <c r="V383" i="12"/>
  <c r="Y383" i="12" s="1"/>
  <c r="Q384" i="12"/>
  <c r="R384" i="12"/>
  <c r="S384" i="12"/>
  <c r="T384" i="12"/>
  <c r="U384" i="12"/>
  <c r="V384" i="12"/>
  <c r="Q385" i="12"/>
  <c r="R385" i="12"/>
  <c r="S385" i="12"/>
  <c r="T385" i="12"/>
  <c r="U385" i="12"/>
  <c r="V385" i="12"/>
  <c r="Q386" i="12"/>
  <c r="R386" i="12"/>
  <c r="S386" i="12"/>
  <c r="T386" i="12"/>
  <c r="Y386" i="12" s="1"/>
  <c r="U386" i="12"/>
  <c r="V386" i="12"/>
  <c r="H3" i="12"/>
  <c r="I3" i="12"/>
  <c r="J3" i="12"/>
  <c r="K3" i="12"/>
  <c r="L3" i="12"/>
  <c r="M3" i="12"/>
  <c r="H4" i="12"/>
  <c r="I4" i="12"/>
  <c r="J4" i="12"/>
  <c r="K4" i="12"/>
  <c r="L4" i="12"/>
  <c r="M4" i="12"/>
  <c r="H5" i="12"/>
  <c r="I5" i="12"/>
  <c r="J5" i="12"/>
  <c r="K5" i="12"/>
  <c r="L5" i="12"/>
  <c r="M5" i="12"/>
  <c r="H6" i="12"/>
  <c r="I6" i="12"/>
  <c r="J6" i="12"/>
  <c r="K6" i="12"/>
  <c r="L6" i="12"/>
  <c r="M6" i="12"/>
  <c r="H7" i="12"/>
  <c r="I7" i="12"/>
  <c r="J7" i="12"/>
  <c r="K7" i="12"/>
  <c r="L7" i="12"/>
  <c r="M7" i="12"/>
  <c r="H8" i="12"/>
  <c r="I8" i="12"/>
  <c r="J8" i="12"/>
  <c r="K8" i="12"/>
  <c r="L8" i="12"/>
  <c r="M8" i="12"/>
  <c r="H9" i="12"/>
  <c r="I9" i="12"/>
  <c r="J9" i="12"/>
  <c r="K9" i="12"/>
  <c r="L9" i="12"/>
  <c r="M9" i="12"/>
  <c r="H10" i="12"/>
  <c r="I10" i="12"/>
  <c r="J10" i="12"/>
  <c r="K10" i="12"/>
  <c r="L10" i="12"/>
  <c r="M10" i="12"/>
  <c r="H11" i="12"/>
  <c r="I11" i="12"/>
  <c r="J11" i="12"/>
  <c r="K11" i="12"/>
  <c r="L11" i="12"/>
  <c r="M11" i="12"/>
  <c r="H12" i="12"/>
  <c r="I12" i="12"/>
  <c r="J12" i="12"/>
  <c r="K12" i="12"/>
  <c r="L12" i="12"/>
  <c r="M12" i="12"/>
  <c r="H13" i="12"/>
  <c r="I13" i="12"/>
  <c r="J13" i="12"/>
  <c r="K13" i="12"/>
  <c r="L13" i="12"/>
  <c r="M13" i="12"/>
  <c r="H14" i="12"/>
  <c r="I14" i="12"/>
  <c r="J14" i="12"/>
  <c r="K14" i="12"/>
  <c r="L14" i="12"/>
  <c r="M14" i="12"/>
  <c r="H15" i="12"/>
  <c r="I15" i="12"/>
  <c r="J15" i="12"/>
  <c r="K15" i="12"/>
  <c r="L15" i="12"/>
  <c r="M15" i="12"/>
  <c r="H16" i="12"/>
  <c r="I16" i="12"/>
  <c r="J16" i="12"/>
  <c r="K16" i="12"/>
  <c r="L16" i="12"/>
  <c r="M16" i="12"/>
  <c r="H17" i="12"/>
  <c r="I17" i="12"/>
  <c r="J17" i="12"/>
  <c r="K17" i="12"/>
  <c r="L17" i="12"/>
  <c r="M17" i="12"/>
  <c r="H18" i="12"/>
  <c r="I18" i="12"/>
  <c r="J18" i="12"/>
  <c r="K18" i="12"/>
  <c r="L18" i="12"/>
  <c r="M18" i="12"/>
  <c r="H19" i="12"/>
  <c r="I19" i="12"/>
  <c r="J19" i="12"/>
  <c r="K19" i="12"/>
  <c r="L19" i="12"/>
  <c r="M19" i="12"/>
  <c r="H20" i="12"/>
  <c r="I20" i="12"/>
  <c r="J20" i="12"/>
  <c r="K20" i="12"/>
  <c r="L20" i="12"/>
  <c r="M20" i="12"/>
  <c r="H21" i="12"/>
  <c r="I21" i="12"/>
  <c r="J21" i="12"/>
  <c r="K21" i="12"/>
  <c r="L21" i="12"/>
  <c r="M21" i="12"/>
  <c r="H22" i="12"/>
  <c r="I22" i="12"/>
  <c r="J22" i="12"/>
  <c r="K22" i="12"/>
  <c r="L22" i="12"/>
  <c r="M22" i="12"/>
  <c r="H23" i="12"/>
  <c r="I23" i="12"/>
  <c r="J23" i="12"/>
  <c r="K23" i="12"/>
  <c r="L23" i="12"/>
  <c r="M23" i="12"/>
  <c r="H24" i="12"/>
  <c r="I24" i="12"/>
  <c r="J24" i="12"/>
  <c r="K24" i="12"/>
  <c r="L24" i="12"/>
  <c r="M24" i="12"/>
  <c r="H25" i="12"/>
  <c r="I25" i="12"/>
  <c r="J25" i="12"/>
  <c r="K25" i="12"/>
  <c r="L25" i="12"/>
  <c r="M25" i="12"/>
  <c r="H26" i="12"/>
  <c r="I26" i="12"/>
  <c r="J26" i="12"/>
  <c r="K26" i="12"/>
  <c r="L26" i="12"/>
  <c r="M26" i="12"/>
  <c r="H27" i="12"/>
  <c r="I27" i="12"/>
  <c r="J27" i="12"/>
  <c r="K27" i="12"/>
  <c r="L27" i="12"/>
  <c r="M27" i="12"/>
  <c r="H28" i="12"/>
  <c r="I28" i="12"/>
  <c r="J28" i="12"/>
  <c r="K28" i="12"/>
  <c r="L28" i="12"/>
  <c r="M28" i="12"/>
  <c r="H29" i="12"/>
  <c r="I29" i="12"/>
  <c r="J29" i="12"/>
  <c r="K29" i="12"/>
  <c r="L29" i="12"/>
  <c r="M29" i="12"/>
  <c r="H30" i="12"/>
  <c r="I30" i="12"/>
  <c r="J30" i="12"/>
  <c r="K30" i="12"/>
  <c r="L30" i="12"/>
  <c r="M30" i="12"/>
  <c r="H31" i="12"/>
  <c r="I31" i="12"/>
  <c r="J31" i="12"/>
  <c r="K31" i="12"/>
  <c r="L31" i="12"/>
  <c r="M31" i="12"/>
  <c r="H32" i="12"/>
  <c r="I32" i="12"/>
  <c r="J32" i="12"/>
  <c r="K32" i="12"/>
  <c r="L32" i="12"/>
  <c r="M32" i="12"/>
  <c r="H33" i="12"/>
  <c r="I33" i="12"/>
  <c r="J33" i="12"/>
  <c r="K33" i="12"/>
  <c r="L33" i="12"/>
  <c r="M33" i="12"/>
  <c r="H34" i="12"/>
  <c r="I34" i="12"/>
  <c r="J34" i="12"/>
  <c r="K34" i="12"/>
  <c r="L34" i="12"/>
  <c r="M34" i="12"/>
  <c r="H35" i="12"/>
  <c r="I35" i="12"/>
  <c r="J35" i="12"/>
  <c r="K35" i="12"/>
  <c r="L35" i="12"/>
  <c r="M35" i="12"/>
  <c r="H36" i="12"/>
  <c r="I36" i="12"/>
  <c r="J36" i="12"/>
  <c r="K36" i="12"/>
  <c r="L36" i="12"/>
  <c r="M36" i="12"/>
  <c r="H37" i="12"/>
  <c r="I37" i="12"/>
  <c r="J37" i="12"/>
  <c r="K37" i="12"/>
  <c r="L37" i="12"/>
  <c r="M37" i="12"/>
  <c r="H38" i="12"/>
  <c r="I38" i="12"/>
  <c r="J38" i="12"/>
  <c r="K38" i="12"/>
  <c r="L38" i="12"/>
  <c r="M38" i="12"/>
  <c r="H39" i="12"/>
  <c r="I39" i="12"/>
  <c r="J39" i="12"/>
  <c r="K39" i="12"/>
  <c r="L39" i="12"/>
  <c r="M39" i="12"/>
  <c r="H40" i="12"/>
  <c r="I40" i="12"/>
  <c r="J40" i="12"/>
  <c r="K40" i="12"/>
  <c r="L40" i="12"/>
  <c r="M40" i="12"/>
  <c r="H41" i="12"/>
  <c r="I41" i="12"/>
  <c r="J41" i="12"/>
  <c r="K41" i="12"/>
  <c r="L41" i="12"/>
  <c r="M41" i="12"/>
  <c r="H42" i="12"/>
  <c r="I42" i="12"/>
  <c r="J42" i="12"/>
  <c r="K42" i="12"/>
  <c r="L42" i="12"/>
  <c r="M42" i="12"/>
  <c r="H43" i="12"/>
  <c r="I43" i="12"/>
  <c r="J43" i="12"/>
  <c r="K43" i="12"/>
  <c r="L43" i="12"/>
  <c r="M43" i="12"/>
  <c r="H44" i="12"/>
  <c r="I44" i="12"/>
  <c r="J44" i="12"/>
  <c r="K44" i="12"/>
  <c r="L44" i="12"/>
  <c r="M44" i="12"/>
  <c r="H45" i="12"/>
  <c r="I45" i="12"/>
  <c r="J45" i="12"/>
  <c r="K45" i="12"/>
  <c r="L45" i="12"/>
  <c r="M45" i="12"/>
  <c r="H46" i="12"/>
  <c r="I46" i="12"/>
  <c r="J46" i="12"/>
  <c r="K46" i="12"/>
  <c r="L46" i="12"/>
  <c r="M46" i="12"/>
  <c r="H47" i="12"/>
  <c r="I47" i="12"/>
  <c r="J47" i="12"/>
  <c r="K47" i="12"/>
  <c r="L47" i="12"/>
  <c r="M47" i="12"/>
  <c r="H48" i="12"/>
  <c r="I48" i="12"/>
  <c r="J48" i="12"/>
  <c r="K48" i="12"/>
  <c r="L48" i="12"/>
  <c r="M48" i="12"/>
  <c r="H49" i="12"/>
  <c r="I49" i="12"/>
  <c r="J49" i="12"/>
  <c r="K49" i="12"/>
  <c r="L49" i="12"/>
  <c r="M49" i="12"/>
  <c r="H50" i="12"/>
  <c r="I50" i="12"/>
  <c r="J50" i="12"/>
  <c r="K50" i="12"/>
  <c r="L50" i="12"/>
  <c r="M50" i="12"/>
  <c r="H51" i="12"/>
  <c r="I51" i="12"/>
  <c r="J51" i="12"/>
  <c r="K51" i="12"/>
  <c r="L51" i="12"/>
  <c r="M51" i="12"/>
  <c r="H52" i="12"/>
  <c r="I52" i="12"/>
  <c r="J52" i="12"/>
  <c r="K52" i="12"/>
  <c r="L52" i="12"/>
  <c r="M52" i="12"/>
  <c r="H53" i="12"/>
  <c r="I53" i="12"/>
  <c r="J53" i="12"/>
  <c r="K53" i="12"/>
  <c r="L53" i="12"/>
  <c r="M53" i="12"/>
  <c r="H54" i="12"/>
  <c r="I54" i="12"/>
  <c r="J54" i="12"/>
  <c r="K54" i="12"/>
  <c r="L54" i="12"/>
  <c r="M54" i="12"/>
  <c r="H55" i="12"/>
  <c r="I55" i="12"/>
  <c r="J55" i="12"/>
  <c r="K55" i="12"/>
  <c r="L55" i="12"/>
  <c r="M55" i="12"/>
  <c r="H56" i="12"/>
  <c r="I56" i="12"/>
  <c r="J56" i="12"/>
  <c r="K56" i="12"/>
  <c r="L56" i="12"/>
  <c r="M56" i="12"/>
  <c r="H57" i="12"/>
  <c r="I57" i="12"/>
  <c r="J57" i="12"/>
  <c r="K57" i="12"/>
  <c r="L57" i="12"/>
  <c r="M57" i="12"/>
  <c r="H58" i="12"/>
  <c r="I58" i="12"/>
  <c r="J58" i="12"/>
  <c r="K58" i="12"/>
  <c r="L58" i="12"/>
  <c r="M58" i="12"/>
  <c r="H59" i="12"/>
  <c r="I59" i="12"/>
  <c r="J59" i="12"/>
  <c r="K59" i="12"/>
  <c r="L59" i="12"/>
  <c r="M59" i="12"/>
  <c r="H60" i="12"/>
  <c r="I60" i="12"/>
  <c r="J60" i="12"/>
  <c r="K60" i="12"/>
  <c r="L60" i="12"/>
  <c r="M60" i="12"/>
  <c r="H61" i="12"/>
  <c r="I61" i="12"/>
  <c r="J61" i="12"/>
  <c r="K61" i="12"/>
  <c r="L61" i="12"/>
  <c r="M61" i="12"/>
  <c r="H62" i="12"/>
  <c r="I62" i="12"/>
  <c r="J62" i="12"/>
  <c r="K62" i="12"/>
  <c r="L62" i="12"/>
  <c r="M62" i="12"/>
  <c r="H63" i="12"/>
  <c r="I63" i="12"/>
  <c r="J63" i="12"/>
  <c r="K63" i="12"/>
  <c r="L63" i="12"/>
  <c r="M63" i="12"/>
  <c r="H64" i="12"/>
  <c r="I64" i="12"/>
  <c r="J64" i="12"/>
  <c r="K64" i="12"/>
  <c r="L64" i="12"/>
  <c r="M64" i="12"/>
  <c r="H65" i="12"/>
  <c r="I65" i="12"/>
  <c r="J65" i="12"/>
  <c r="K65" i="12"/>
  <c r="L65" i="12"/>
  <c r="M65" i="12"/>
  <c r="H66" i="12"/>
  <c r="I66" i="12"/>
  <c r="J66" i="12"/>
  <c r="K66" i="12"/>
  <c r="L66" i="12"/>
  <c r="M66" i="12"/>
  <c r="H67" i="12"/>
  <c r="I67" i="12"/>
  <c r="J67" i="12"/>
  <c r="K67" i="12"/>
  <c r="L67" i="12"/>
  <c r="M67" i="12"/>
  <c r="H68" i="12"/>
  <c r="I68" i="12"/>
  <c r="J68" i="12"/>
  <c r="K68" i="12"/>
  <c r="L68" i="12"/>
  <c r="M68" i="12"/>
  <c r="H69" i="12"/>
  <c r="I69" i="12"/>
  <c r="J69" i="12"/>
  <c r="K69" i="12"/>
  <c r="L69" i="12"/>
  <c r="M69" i="12"/>
  <c r="H70" i="12"/>
  <c r="I70" i="12"/>
  <c r="J70" i="12"/>
  <c r="K70" i="12"/>
  <c r="L70" i="12"/>
  <c r="M70" i="12"/>
  <c r="H71" i="12"/>
  <c r="I71" i="12"/>
  <c r="J71" i="12"/>
  <c r="K71" i="12"/>
  <c r="L71" i="12"/>
  <c r="M71" i="12"/>
  <c r="H72" i="12"/>
  <c r="I72" i="12"/>
  <c r="J72" i="12"/>
  <c r="K72" i="12"/>
  <c r="L72" i="12"/>
  <c r="M72" i="12"/>
  <c r="H73" i="12"/>
  <c r="I73" i="12"/>
  <c r="J73" i="12"/>
  <c r="K73" i="12"/>
  <c r="L73" i="12"/>
  <c r="M73" i="12"/>
  <c r="H74" i="12"/>
  <c r="I74" i="12"/>
  <c r="J74" i="12"/>
  <c r="K74" i="12"/>
  <c r="L74" i="12"/>
  <c r="M74" i="12"/>
  <c r="H75" i="12"/>
  <c r="I75" i="12"/>
  <c r="J75" i="12"/>
  <c r="K75" i="12"/>
  <c r="L75" i="12"/>
  <c r="M75" i="12"/>
  <c r="H76" i="12"/>
  <c r="I76" i="12"/>
  <c r="J76" i="12"/>
  <c r="K76" i="12"/>
  <c r="L76" i="12"/>
  <c r="M76" i="12"/>
  <c r="H77" i="12"/>
  <c r="I77" i="12"/>
  <c r="J77" i="12"/>
  <c r="K77" i="12"/>
  <c r="L77" i="12"/>
  <c r="M77" i="12"/>
  <c r="H78" i="12"/>
  <c r="I78" i="12"/>
  <c r="J78" i="12"/>
  <c r="K78" i="12"/>
  <c r="L78" i="12"/>
  <c r="M78" i="12"/>
  <c r="H79" i="12"/>
  <c r="I79" i="12"/>
  <c r="J79" i="12"/>
  <c r="K79" i="12"/>
  <c r="L79" i="12"/>
  <c r="M79" i="12"/>
  <c r="H80" i="12"/>
  <c r="I80" i="12"/>
  <c r="J80" i="12"/>
  <c r="K80" i="12"/>
  <c r="L80" i="12"/>
  <c r="M80" i="12"/>
  <c r="H81" i="12"/>
  <c r="I81" i="12"/>
  <c r="J81" i="12"/>
  <c r="K81" i="12"/>
  <c r="L81" i="12"/>
  <c r="M81" i="12"/>
  <c r="H82" i="12"/>
  <c r="I82" i="12"/>
  <c r="J82" i="12"/>
  <c r="K82" i="12"/>
  <c r="L82" i="12"/>
  <c r="M82" i="12"/>
  <c r="H83" i="12"/>
  <c r="I83" i="12"/>
  <c r="J83" i="12"/>
  <c r="K83" i="12"/>
  <c r="L83" i="12"/>
  <c r="M83" i="12"/>
  <c r="H84" i="12"/>
  <c r="I84" i="12"/>
  <c r="J84" i="12"/>
  <c r="K84" i="12"/>
  <c r="L84" i="12"/>
  <c r="M84" i="12"/>
  <c r="H85" i="12"/>
  <c r="I85" i="12"/>
  <c r="J85" i="12"/>
  <c r="K85" i="12"/>
  <c r="L85" i="12"/>
  <c r="M85" i="12"/>
  <c r="H86" i="12"/>
  <c r="I86" i="12"/>
  <c r="J86" i="12"/>
  <c r="K86" i="12"/>
  <c r="L86" i="12"/>
  <c r="M86" i="12"/>
  <c r="H87" i="12"/>
  <c r="I87" i="12"/>
  <c r="J87" i="12"/>
  <c r="K87" i="12"/>
  <c r="L87" i="12"/>
  <c r="M87" i="12"/>
  <c r="H88" i="12"/>
  <c r="I88" i="12"/>
  <c r="J88" i="12"/>
  <c r="K88" i="12"/>
  <c r="L88" i="12"/>
  <c r="M88" i="12"/>
  <c r="H89" i="12"/>
  <c r="I89" i="12"/>
  <c r="J89" i="12"/>
  <c r="K89" i="12"/>
  <c r="L89" i="12"/>
  <c r="M89" i="12"/>
  <c r="H90" i="12"/>
  <c r="I90" i="12"/>
  <c r="J90" i="12"/>
  <c r="K90" i="12"/>
  <c r="L90" i="12"/>
  <c r="M90" i="12"/>
  <c r="H91" i="12"/>
  <c r="I91" i="12"/>
  <c r="J91" i="12"/>
  <c r="K91" i="12"/>
  <c r="L91" i="12"/>
  <c r="M91" i="12"/>
  <c r="H92" i="12"/>
  <c r="I92" i="12"/>
  <c r="J92" i="12"/>
  <c r="K92" i="12"/>
  <c r="L92" i="12"/>
  <c r="M92" i="12"/>
  <c r="H93" i="12"/>
  <c r="I93" i="12"/>
  <c r="J93" i="12"/>
  <c r="K93" i="12"/>
  <c r="L93" i="12"/>
  <c r="M93" i="12"/>
  <c r="H94" i="12"/>
  <c r="I94" i="12"/>
  <c r="J94" i="12"/>
  <c r="K94" i="12"/>
  <c r="L94" i="12"/>
  <c r="M94" i="12"/>
  <c r="H95" i="12"/>
  <c r="I95" i="12"/>
  <c r="J95" i="12"/>
  <c r="K95" i="12"/>
  <c r="L95" i="12"/>
  <c r="M95" i="12"/>
  <c r="H96" i="12"/>
  <c r="I96" i="12"/>
  <c r="J96" i="12"/>
  <c r="K96" i="12"/>
  <c r="L96" i="12"/>
  <c r="M96" i="12"/>
  <c r="H97" i="12"/>
  <c r="I97" i="12"/>
  <c r="J97" i="12"/>
  <c r="K97" i="12"/>
  <c r="L97" i="12"/>
  <c r="M97" i="12"/>
  <c r="H98" i="12"/>
  <c r="I98" i="12"/>
  <c r="J98" i="12"/>
  <c r="K98" i="12"/>
  <c r="L98" i="12"/>
  <c r="M98" i="12"/>
  <c r="H99" i="12"/>
  <c r="I99" i="12"/>
  <c r="J99" i="12"/>
  <c r="K99" i="12"/>
  <c r="L99" i="12"/>
  <c r="M99" i="12"/>
  <c r="H100" i="12"/>
  <c r="I100" i="12"/>
  <c r="J100" i="12"/>
  <c r="K100" i="12"/>
  <c r="L100" i="12"/>
  <c r="M100" i="12"/>
  <c r="H101" i="12"/>
  <c r="I101" i="12"/>
  <c r="J101" i="12"/>
  <c r="K101" i="12"/>
  <c r="L101" i="12"/>
  <c r="M101" i="12"/>
  <c r="H102" i="12"/>
  <c r="I102" i="12"/>
  <c r="J102" i="12"/>
  <c r="K102" i="12"/>
  <c r="L102" i="12"/>
  <c r="M102" i="12"/>
  <c r="H103" i="12"/>
  <c r="I103" i="12"/>
  <c r="J103" i="12"/>
  <c r="K103" i="12"/>
  <c r="L103" i="12"/>
  <c r="M103" i="12"/>
  <c r="H104" i="12"/>
  <c r="I104" i="12"/>
  <c r="J104" i="12"/>
  <c r="K104" i="12"/>
  <c r="L104" i="12"/>
  <c r="M104" i="12"/>
  <c r="H105" i="12"/>
  <c r="I105" i="12"/>
  <c r="J105" i="12"/>
  <c r="K105" i="12"/>
  <c r="L105" i="12"/>
  <c r="M105" i="12"/>
  <c r="H106" i="12"/>
  <c r="I106" i="12"/>
  <c r="J106" i="12"/>
  <c r="K106" i="12"/>
  <c r="L106" i="12"/>
  <c r="M106" i="12"/>
  <c r="H107" i="12"/>
  <c r="I107" i="12"/>
  <c r="J107" i="12"/>
  <c r="K107" i="12"/>
  <c r="L107" i="12"/>
  <c r="M107" i="12"/>
  <c r="H108" i="12"/>
  <c r="I108" i="12"/>
  <c r="J108" i="12"/>
  <c r="K108" i="12"/>
  <c r="L108" i="12"/>
  <c r="M108" i="12"/>
  <c r="H109" i="12"/>
  <c r="I109" i="12"/>
  <c r="J109" i="12"/>
  <c r="K109" i="12"/>
  <c r="L109" i="12"/>
  <c r="M109" i="12"/>
  <c r="H110" i="12"/>
  <c r="I110" i="12"/>
  <c r="J110" i="12"/>
  <c r="K110" i="12"/>
  <c r="L110" i="12"/>
  <c r="M110" i="12"/>
  <c r="H111" i="12"/>
  <c r="I111" i="12"/>
  <c r="J111" i="12"/>
  <c r="K111" i="12"/>
  <c r="L111" i="12"/>
  <c r="M111" i="12"/>
  <c r="H112" i="12"/>
  <c r="I112" i="12"/>
  <c r="J112" i="12"/>
  <c r="K112" i="12"/>
  <c r="L112" i="12"/>
  <c r="M112" i="12"/>
  <c r="H113" i="12"/>
  <c r="I113" i="12"/>
  <c r="J113" i="12"/>
  <c r="K113" i="12"/>
  <c r="L113" i="12"/>
  <c r="M113" i="12"/>
  <c r="H114" i="12"/>
  <c r="I114" i="12"/>
  <c r="J114" i="12"/>
  <c r="K114" i="12"/>
  <c r="L114" i="12"/>
  <c r="M114" i="12"/>
  <c r="H115" i="12"/>
  <c r="I115" i="12"/>
  <c r="J115" i="12"/>
  <c r="K115" i="12"/>
  <c r="L115" i="12"/>
  <c r="M115" i="12"/>
  <c r="H116" i="12"/>
  <c r="I116" i="12"/>
  <c r="J116" i="12"/>
  <c r="K116" i="12"/>
  <c r="L116" i="12"/>
  <c r="M116" i="12"/>
  <c r="H117" i="12"/>
  <c r="I117" i="12"/>
  <c r="J117" i="12"/>
  <c r="K117" i="12"/>
  <c r="L117" i="12"/>
  <c r="M117" i="12"/>
  <c r="H118" i="12"/>
  <c r="I118" i="12"/>
  <c r="J118" i="12"/>
  <c r="K118" i="12"/>
  <c r="L118" i="12"/>
  <c r="M118" i="12"/>
  <c r="H119" i="12"/>
  <c r="I119" i="12"/>
  <c r="J119" i="12"/>
  <c r="K119" i="12"/>
  <c r="L119" i="12"/>
  <c r="M119" i="12"/>
  <c r="H120" i="12"/>
  <c r="I120" i="12"/>
  <c r="J120" i="12"/>
  <c r="K120" i="12"/>
  <c r="L120" i="12"/>
  <c r="M120" i="12"/>
  <c r="H121" i="12"/>
  <c r="I121" i="12"/>
  <c r="J121" i="12"/>
  <c r="K121" i="12"/>
  <c r="L121" i="12"/>
  <c r="M121" i="12"/>
  <c r="H122" i="12"/>
  <c r="I122" i="12"/>
  <c r="J122" i="12"/>
  <c r="K122" i="12"/>
  <c r="L122" i="12"/>
  <c r="M122" i="12"/>
  <c r="H123" i="12"/>
  <c r="I123" i="12"/>
  <c r="J123" i="12"/>
  <c r="K123" i="12"/>
  <c r="L123" i="12"/>
  <c r="M123" i="12"/>
  <c r="H124" i="12"/>
  <c r="I124" i="12"/>
  <c r="J124" i="12"/>
  <c r="K124" i="12"/>
  <c r="L124" i="12"/>
  <c r="M124" i="12"/>
  <c r="H125" i="12"/>
  <c r="I125" i="12"/>
  <c r="J125" i="12"/>
  <c r="K125" i="12"/>
  <c r="L125" i="12"/>
  <c r="M125" i="12"/>
  <c r="H126" i="12"/>
  <c r="I126" i="12"/>
  <c r="J126" i="12"/>
  <c r="K126" i="12"/>
  <c r="L126" i="12"/>
  <c r="M126" i="12"/>
  <c r="H127" i="12"/>
  <c r="I127" i="12"/>
  <c r="J127" i="12"/>
  <c r="K127" i="12"/>
  <c r="L127" i="12"/>
  <c r="M127" i="12"/>
  <c r="H128" i="12"/>
  <c r="I128" i="12"/>
  <c r="J128" i="12"/>
  <c r="K128" i="12"/>
  <c r="L128" i="12"/>
  <c r="M128" i="12"/>
  <c r="H129" i="12"/>
  <c r="I129" i="12"/>
  <c r="J129" i="12"/>
  <c r="K129" i="12"/>
  <c r="L129" i="12"/>
  <c r="M129" i="12"/>
  <c r="H130" i="12"/>
  <c r="I130" i="12"/>
  <c r="J130" i="12"/>
  <c r="K130" i="12"/>
  <c r="L130" i="12"/>
  <c r="M130" i="12"/>
  <c r="H131" i="12"/>
  <c r="I131" i="12"/>
  <c r="J131" i="12"/>
  <c r="K131" i="12"/>
  <c r="L131" i="12"/>
  <c r="M131" i="12"/>
  <c r="H132" i="12"/>
  <c r="I132" i="12"/>
  <c r="J132" i="12"/>
  <c r="K132" i="12"/>
  <c r="L132" i="12"/>
  <c r="M132" i="12"/>
  <c r="H133" i="12"/>
  <c r="I133" i="12"/>
  <c r="J133" i="12"/>
  <c r="K133" i="12"/>
  <c r="L133" i="12"/>
  <c r="M133" i="12"/>
  <c r="H134" i="12"/>
  <c r="I134" i="12"/>
  <c r="J134" i="12"/>
  <c r="K134" i="12"/>
  <c r="L134" i="12"/>
  <c r="M134" i="12"/>
  <c r="H135" i="12"/>
  <c r="I135" i="12"/>
  <c r="J135" i="12"/>
  <c r="K135" i="12"/>
  <c r="L135" i="12"/>
  <c r="M135" i="12"/>
  <c r="H136" i="12"/>
  <c r="I136" i="12"/>
  <c r="J136" i="12"/>
  <c r="K136" i="12"/>
  <c r="L136" i="12"/>
  <c r="M136" i="12"/>
  <c r="H137" i="12"/>
  <c r="I137" i="12"/>
  <c r="J137" i="12"/>
  <c r="K137" i="12"/>
  <c r="L137" i="12"/>
  <c r="M137" i="12"/>
  <c r="H138" i="12"/>
  <c r="I138" i="12"/>
  <c r="J138" i="12"/>
  <c r="K138" i="12"/>
  <c r="L138" i="12"/>
  <c r="M138" i="12"/>
  <c r="H139" i="12"/>
  <c r="I139" i="12"/>
  <c r="J139" i="12"/>
  <c r="K139" i="12"/>
  <c r="L139" i="12"/>
  <c r="M139" i="12"/>
  <c r="H140" i="12"/>
  <c r="I140" i="12"/>
  <c r="J140" i="12"/>
  <c r="K140" i="12"/>
  <c r="L140" i="12"/>
  <c r="M140" i="12"/>
  <c r="H141" i="12"/>
  <c r="I141" i="12"/>
  <c r="J141" i="12"/>
  <c r="K141" i="12"/>
  <c r="L141" i="12"/>
  <c r="M141" i="12"/>
  <c r="H142" i="12"/>
  <c r="I142" i="12"/>
  <c r="J142" i="12"/>
  <c r="K142" i="12"/>
  <c r="L142" i="12"/>
  <c r="M142" i="12"/>
  <c r="H143" i="12"/>
  <c r="I143" i="12"/>
  <c r="J143" i="12"/>
  <c r="K143" i="12"/>
  <c r="L143" i="12"/>
  <c r="M143" i="12"/>
  <c r="H144" i="12"/>
  <c r="I144" i="12"/>
  <c r="J144" i="12"/>
  <c r="K144" i="12"/>
  <c r="L144" i="12"/>
  <c r="M144" i="12"/>
  <c r="H145" i="12"/>
  <c r="I145" i="12"/>
  <c r="J145" i="12"/>
  <c r="K145" i="12"/>
  <c r="L145" i="12"/>
  <c r="M145" i="12"/>
  <c r="H146" i="12"/>
  <c r="I146" i="12"/>
  <c r="J146" i="12"/>
  <c r="K146" i="12"/>
  <c r="L146" i="12"/>
  <c r="M146" i="12"/>
  <c r="H147" i="12"/>
  <c r="I147" i="12"/>
  <c r="J147" i="12"/>
  <c r="K147" i="12"/>
  <c r="L147" i="12"/>
  <c r="M147" i="12"/>
  <c r="H148" i="12"/>
  <c r="I148" i="12"/>
  <c r="J148" i="12"/>
  <c r="K148" i="12"/>
  <c r="L148" i="12"/>
  <c r="M148" i="12"/>
  <c r="H149" i="12"/>
  <c r="I149" i="12"/>
  <c r="J149" i="12"/>
  <c r="K149" i="12"/>
  <c r="L149" i="12"/>
  <c r="M149" i="12"/>
  <c r="H150" i="12"/>
  <c r="I150" i="12"/>
  <c r="J150" i="12"/>
  <c r="K150" i="12"/>
  <c r="L150" i="12"/>
  <c r="M150" i="12"/>
  <c r="H151" i="12"/>
  <c r="I151" i="12"/>
  <c r="J151" i="12"/>
  <c r="K151" i="12"/>
  <c r="L151" i="12"/>
  <c r="M151" i="12"/>
  <c r="H152" i="12"/>
  <c r="I152" i="12"/>
  <c r="J152" i="12"/>
  <c r="K152" i="12"/>
  <c r="L152" i="12"/>
  <c r="M152" i="12"/>
  <c r="H153" i="12"/>
  <c r="I153" i="12"/>
  <c r="J153" i="12"/>
  <c r="K153" i="12"/>
  <c r="L153" i="12"/>
  <c r="M153" i="12"/>
  <c r="H154" i="12"/>
  <c r="I154" i="12"/>
  <c r="J154" i="12"/>
  <c r="K154" i="12"/>
  <c r="L154" i="12"/>
  <c r="M154" i="12"/>
  <c r="H155" i="12"/>
  <c r="I155" i="12"/>
  <c r="J155" i="12"/>
  <c r="K155" i="12"/>
  <c r="L155" i="12"/>
  <c r="M155" i="12"/>
  <c r="H156" i="12"/>
  <c r="I156" i="12"/>
  <c r="J156" i="12"/>
  <c r="K156" i="12"/>
  <c r="L156" i="12"/>
  <c r="M156" i="12"/>
  <c r="H157" i="12"/>
  <c r="I157" i="12"/>
  <c r="J157" i="12"/>
  <c r="K157" i="12"/>
  <c r="L157" i="12"/>
  <c r="M157" i="12"/>
  <c r="H158" i="12"/>
  <c r="I158" i="12"/>
  <c r="J158" i="12"/>
  <c r="K158" i="12"/>
  <c r="L158" i="12"/>
  <c r="M158" i="12"/>
  <c r="H159" i="12"/>
  <c r="I159" i="12"/>
  <c r="J159" i="12"/>
  <c r="K159" i="12"/>
  <c r="L159" i="12"/>
  <c r="M159" i="12"/>
  <c r="H160" i="12"/>
  <c r="I160" i="12"/>
  <c r="J160" i="12"/>
  <c r="K160" i="12"/>
  <c r="L160" i="12"/>
  <c r="M160" i="12"/>
  <c r="H161" i="12"/>
  <c r="I161" i="12"/>
  <c r="J161" i="12"/>
  <c r="K161" i="12"/>
  <c r="L161" i="12"/>
  <c r="M161" i="12"/>
  <c r="H162" i="12"/>
  <c r="I162" i="12"/>
  <c r="J162" i="12"/>
  <c r="K162" i="12"/>
  <c r="L162" i="12"/>
  <c r="M162" i="12"/>
  <c r="H163" i="12"/>
  <c r="I163" i="12"/>
  <c r="J163" i="12"/>
  <c r="K163" i="12"/>
  <c r="L163" i="12"/>
  <c r="M163" i="12"/>
  <c r="H164" i="12"/>
  <c r="I164" i="12"/>
  <c r="J164" i="12"/>
  <c r="K164" i="12"/>
  <c r="L164" i="12"/>
  <c r="M164" i="12"/>
  <c r="H165" i="12"/>
  <c r="I165" i="12"/>
  <c r="J165" i="12"/>
  <c r="K165" i="12"/>
  <c r="L165" i="12"/>
  <c r="M165" i="12"/>
  <c r="H166" i="12"/>
  <c r="I166" i="12"/>
  <c r="J166" i="12"/>
  <c r="K166" i="12"/>
  <c r="L166" i="12"/>
  <c r="M166" i="12"/>
  <c r="H167" i="12"/>
  <c r="I167" i="12"/>
  <c r="J167" i="12"/>
  <c r="K167" i="12"/>
  <c r="L167" i="12"/>
  <c r="M167" i="12"/>
  <c r="H168" i="12"/>
  <c r="I168" i="12"/>
  <c r="J168" i="12"/>
  <c r="K168" i="12"/>
  <c r="L168" i="12"/>
  <c r="M168" i="12"/>
  <c r="H169" i="12"/>
  <c r="I169" i="12"/>
  <c r="J169" i="12"/>
  <c r="K169" i="12"/>
  <c r="L169" i="12"/>
  <c r="M169" i="12"/>
  <c r="H170" i="12"/>
  <c r="I170" i="12"/>
  <c r="J170" i="12"/>
  <c r="K170" i="12"/>
  <c r="L170" i="12"/>
  <c r="M170" i="12"/>
  <c r="H171" i="12"/>
  <c r="I171" i="12"/>
  <c r="J171" i="12"/>
  <c r="K171" i="12"/>
  <c r="L171" i="12"/>
  <c r="M171" i="12"/>
  <c r="H172" i="12"/>
  <c r="I172" i="12"/>
  <c r="J172" i="12"/>
  <c r="K172" i="12"/>
  <c r="L172" i="12"/>
  <c r="M172" i="12"/>
  <c r="H173" i="12"/>
  <c r="I173" i="12"/>
  <c r="J173" i="12"/>
  <c r="K173" i="12"/>
  <c r="L173" i="12"/>
  <c r="M173" i="12"/>
  <c r="H174" i="12"/>
  <c r="I174" i="12"/>
  <c r="J174" i="12"/>
  <c r="K174" i="12"/>
  <c r="L174" i="12"/>
  <c r="M174" i="12"/>
  <c r="H175" i="12"/>
  <c r="I175" i="12"/>
  <c r="J175" i="12"/>
  <c r="K175" i="12"/>
  <c r="L175" i="12"/>
  <c r="M175" i="12"/>
  <c r="H176" i="12"/>
  <c r="I176" i="12"/>
  <c r="J176" i="12"/>
  <c r="K176" i="12"/>
  <c r="L176" i="12"/>
  <c r="M176" i="12"/>
  <c r="H177" i="12"/>
  <c r="I177" i="12"/>
  <c r="J177" i="12"/>
  <c r="K177" i="12"/>
  <c r="L177" i="12"/>
  <c r="M177" i="12"/>
  <c r="H178" i="12"/>
  <c r="I178" i="12"/>
  <c r="J178" i="12"/>
  <c r="K178" i="12"/>
  <c r="L178" i="12"/>
  <c r="M178" i="12"/>
  <c r="H179" i="12"/>
  <c r="I179" i="12"/>
  <c r="J179" i="12"/>
  <c r="K179" i="12"/>
  <c r="L179" i="12"/>
  <c r="M179" i="12"/>
  <c r="H180" i="12"/>
  <c r="I180" i="12"/>
  <c r="J180" i="12"/>
  <c r="K180" i="12"/>
  <c r="L180" i="12"/>
  <c r="M180" i="12"/>
  <c r="H181" i="12"/>
  <c r="I181" i="12"/>
  <c r="J181" i="12"/>
  <c r="K181" i="12"/>
  <c r="L181" i="12"/>
  <c r="M181" i="12"/>
  <c r="H182" i="12"/>
  <c r="I182" i="12"/>
  <c r="J182" i="12"/>
  <c r="K182" i="12"/>
  <c r="L182" i="12"/>
  <c r="M182" i="12"/>
  <c r="H183" i="12"/>
  <c r="I183" i="12"/>
  <c r="J183" i="12"/>
  <c r="K183" i="12"/>
  <c r="L183" i="12"/>
  <c r="M183" i="12"/>
  <c r="H184" i="12"/>
  <c r="I184" i="12"/>
  <c r="J184" i="12"/>
  <c r="K184" i="12"/>
  <c r="L184" i="12"/>
  <c r="M184" i="12"/>
  <c r="H185" i="12"/>
  <c r="I185" i="12"/>
  <c r="J185" i="12"/>
  <c r="K185" i="12"/>
  <c r="L185" i="12"/>
  <c r="M185" i="12"/>
  <c r="H186" i="12"/>
  <c r="I186" i="12"/>
  <c r="J186" i="12"/>
  <c r="K186" i="12"/>
  <c r="L186" i="12"/>
  <c r="M186" i="12"/>
  <c r="H187" i="12"/>
  <c r="I187" i="12"/>
  <c r="J187" i="12"/>
  <c r="K187" i="12"/>
  <c r="L187" i="12"/>
  <c r="M187" i="12"/>
  <c r="H188" i="12"/>
  <c r="I188" i="12"/>
  <c r="J188" i="12"/>
  <c r="K188" i="12"/>
  <c r="L188" i="12"/>
  <c r="M188" i="12"/>
  <c r="H189" i="12"/>
  <c r="I189" i="12"/>
  <c r="J189" i="12"/>
  <c r="K189" i="12"/>
  <c r="L189" i="12"/>
  <c r="M189" i="12"/>
  <c r="H190" i="12"/>
  <c r="I190" i="12"/>
  <c r="J190" i="12"/>
  <c r="K190" i="12"/>
  <c r="L190" i="12"/>
  <c r="M190" i="12"/>
  <c r="H191" i="12"/>
  <c r="I191" i="12"/>
  <c r="J191" i="12"/>
  <c r="K191" i="12"/>
  <c r="L191" i="12"/>
  <c r="M191" i="12"/>
  <c r="H192" i="12"/>
  <c r="I192" i="12"/>
  <c r="J192" i="12"/>
  <c r="K192" i="12"/>
  <c r="L192" i="12"/>
  <c r="M192" i="12"/>
  <c r="H193" i="12"/>
  <c r="I193" i="12"/>
  <c r="J193" i="12"/>
  <c r="K193" i="12"/>
  <c r="L193" i="12"/>
  <c r="M193" i="12"/>
  <c r="H194" i="12"/>
  <c r="I194" i="12"/>
  <c r="J194" i="12"/>
  <c r="K194" i="12"/>
  <c r="L194" i="12"/>
  <c r="M194" i="12"/>
  <c r="H195" i="12"/>
  <c r="I195" i="12"/>
  <c r="J195" i="12"/>
  <c r="K195" i="12"/>
  <c r="L195" i="12"/>
  <c r="M195" i="12"/>
  <c r="H196" i="12"/>
  <c r="I196" i="12"/>
  <c r="J196" i="12"/>
  <c r="K196" i="12"/>
  <c r="L196" i="12"/>
  <c r="M196" i="12"/>
  <c r="H197" i="12"/>
  <c r="I197" i="12"/>
  <c r="J197" i="12"/>
  <c r="K197" i="12"/>
  <c r="L197" i="12"/>
  <c r="M197" i="12"/>
  <c r="H198" i="12"/>
  <c r="I198" i="12"/>
  <c r="J198" i="12"/>
  <c r="K198" i="12"/>
  <c r="L198" i="12"/>
  <c r="M198" i="12"/>
  <c r="H199" i="12"/>
  <c r="I199" i="12"/>
  <c r="J199" i="12"/>
  <c r="K199" i="12"/>
  <c r="L199" i="12"/>
  <c r="M199" i="12"/>
  <c r="H200" i="12"/>
  <c r="I200" i="12"/>
  <c r="J200" i="12"/>
  <c r="K200" i="12"/>
  <c r="L200" i="12"/>
  <c r="M200" i="12"/>
  <c r="H201" i="12"/>
  <c r="I201" i="12"/>
  <c r="J201" i="12"/>
  <c r="K201" i="12"/>
  <c r="L201" i="12"/>
  <c r="M201" i="12"/>
  <c r="H202" i="12"/>
  <c r="I202" i="12"/>
  <c r="J202" i="12"/>
  <c r="K202" i="12"/>
  <c r="L202" i="12"/>
  <c r="M202" i="12"/>
  <c r="H203" i="12"/>
  <c r="I203" i="12"/>
  <c r="J203" i="12"/>
  <c r="K203" i="12"/>
  <c r="L203" i="12"/>
  <c r="M203" i="12"/>
  <c r="H204" i="12"/>
  <c r="I204" i="12"/>
  <c r="J204" i="12"/>
  <c r="K204" i="12"/>
  <c r="L204" i="12"/>
  <c r="M204" i="12"/>
  <c r="H205" i="12"/>
  <c r="I205" i="12"/>
  <c r="J205" i="12"/>
  <c r="K205" i="12"/>
  <c r="L205" i="12"/>
  <c r="M205" i="12"/>
  <c r="H206" i="12"/>
  <c r="I206" i="12"/>
  <c r="J206" i="12"/>
  <c r="K206" i="12"/>
  <c r="L206" i="12"/>
  <c r="M206" i="12"/>
  <c r="H207" i="12"/>
  <c r="I207" i="12"/>
  <c r="J207" i="12"/>
  <c r="K207" i="12"/>
  <c r="L207" i="12"/>
  <c r="M207" i="12"/>
  <c r="H208" i="12"/>
  <c r="I208" i="12"/>
  <c r="J208" i="12"/>
  <c r="K208" i="12"/>
  <c r="L208" i="12"/>
  <c r="M208" i="12"/>
  <c r="H209" i="12"/>
  <c r="I209" i="12"/>
  <c r="J209" i="12"/>
  <c r="K209" i="12"/>
  <c r="L209" i="12"/>
  <c r="M209" i="12"/>
  <c r="H210" i="12"/>
  <c r="I210" i="12"/>
  <c r="J210" i="12"/>
  <c r="K210" i="12"/>
  <c r="L210" i="12"/>
  <c r="M210" i="12"/>
  <c r="H211" i="12"/>
  <c r="I211" i="12"/>
  <c r="J211" i="12"/>
  <c r="K211" i="12"/>
  <c r="L211" i="12"/>
  <c r="M211" i="12"/>
  <c r="H212" i="12"/>
  <c r="I212" i="12"/>
  <c r="J212" i="12"/>
  <c r="K212" i="12"/>
  <c r="L212" i="12"/>
  <c r="M212" i="12"/>
  <c r="H213" i="12"/>
  <c r="I213" i="12"/>
  <c r="J213" i="12"/>
  <c r="K213" i="12"/>
  <c r="L213" i="12"/>
  <c r="M213" i="12"/>
  <c r="H214" i="12"/>
  <c r="I214" i="12"/>
  <c r="J214" i="12"/>
  <c r="K214" i="12"/>
  <c r="L214" i="12"/>
  <c r="M214" i="12"/>
  <c r="H215" i="12"/>
  <c r="I215" i="12"/>
  <c r="J215" i="12"/>
  <c r="K215" i="12"/>
  <c r="L215" i="12"/>
  <c r="M215" i="12"/>
  <c r="H216" i="12"/>
  <c r="I216" i="12"/>
  <c r="J216" i="12"/>
  <c r="K216" i="12"/>
  <c r="L216" i="12"/>
  <c r="M216" i="12"/>
  <c r="H217" i="12"/>
  <c r="I217" i="12"/>
  <c r="J217" i="12"/>
  <c r="K217" i="12"/>
  <c r="L217" i="12"/>
  <c r="M217" i="12"/>
  <c r="H218" i="12"/>
  <c r="I218" i="12"/>
  <c r="J218" i="12"/>
  <c r="K218" i="12"/>
  <c r="L218" i="12"/>
  <c r="M218" i="12"/>
  <c r="H219" i="12"/>
  <c r="I219" i="12"/>
  <c r="J219" i="12"/>
  <c r="K219" i="12"/>
  <c r="L219" i="12"/>
  <c r="M219" i="12"/>
  <c r="H220" i="12"/>
  <c r="I220" i="12"/>
  <c r="J220" i="12"/>
  <c r="K220" i="12"/>
  <c r="L220" i="12"/>
  <c r="M220" i="12"/>
  <c r="H221" i="12"/>
  <c r="I221" i="12"/>
  <c r="J221" i="12"/>
  <c r="K221" i="12"/>
  <c r="L221" i="12"/>
  <c r="M221" i="12"/>
  <c r="H222" i="12"/>
  <c r="I222" i="12"/>
  <c r="J222" i="12"/>
  <c r="K222" i="12"/>
  <c r="L222" i="12"/>
  <c r="M222" i="12"/>
  <c r="H223" i="12"/>
  <c r="I223" i="12"/>
  <c r="J223" i="12"/>
  <c r="K223" i="12"/>
  <c r="L223" i="12"/>
  <c r="M223" i="12"/>
  <c r="H224" i="12"/>
  <c r="I224" i="12"/>
  <c r="J224" i="12"/>
  <c r="K224" i="12"/>
  <c r="L224" i="12"/>
  <c r="M224" i="12"/>
  <c r="H225" i="12"/>
  <c r="I225" i="12"/>
  <c r="J225" i="12"/>
  <c r="K225" i="12"/>
  <c r="L225" i="12"/>
  <c r="M225" i="12"/>
  <c r="H226" i="12"/>
  <c r="I226" i="12"/>
  <c r="J226" i="12"/>
  <c r="K226" i="12"/>
  <c r="L226" i="12"/>
  <c r="M226" i="12"/>
  <c r="H227" i="12"/>
  <c r="I227" i="12"/>
  <c r="J227" i="12"/>
  <c r="K227" i="12"/>
  <c r="L227" i="12"/>
  <c r="M227" i="12"/>
  <c r="H228" i="12"/>
  <c r="I228" i="12"/>
  <c r="J228" i="12"/>
  <c r="K228" i="12"/>
  <c r="L228" i="12"/>
  <c r="M228" i="12"/>
  <c r="H229" i="12"/>
  <c r="I229" i="12"/>
  <c r="J229" i="12"/>
  <c r="K229" i="12"/>
  <c r="L229" i="12"/>
  <c r="M229" i="12"/>
  <c r="H230" i="12"/>
  <c r="I230" i="12"/>
  <c r="J230" i="12"/>
  <c r="K230" i="12"/>
  <c r="L230" i="12"/>
  <c r="M230" i="12"/>
  <c r="H231" i="12"/>
  <c r="I231" i="12"/>
  <c r="J231" i="12"/>
  <c r="K231" i="12"/>
  <c r="L231" i="12"/>
  <c r="M231" i="12"/>
  <c r="H232" i="12"/>
  <c r="I232" i="12"/>
  <c r="J232" i="12"/>
  <c r="K232" i="12"/>
  <c r="L232" i="12"/>
  <c r="M232" i="12"/>
  <c r="H233" i="12"/>
  <c r="I233" i="12"/>
  <c r="J233" i="12"/>
  <c r="K233" i="12"/>
  <c r="L233" i="12"/>
  <c r="M233" i="12"/>
  <c r="H234" i="12"/>
  <c r="I234" i="12"/>
  <c r="J234" i="12"/>
  <c r="K234" i="12"/>
  <c r="L234" i="12"/>
  <c r="M234" i="12"/>
  <c r="H235" i="12"/>
  <c r="I235" i="12"/>
  <c r="J235" i="12"/>
  <c r="K235" i="12"/>
  <c r="L235" i="12"/>
  <c r="M235" i="12"/>
  <c r="H236" i="12"/>
  <c r="I236" i="12"/>
  <c r="J236" i="12"/>
  <c r="K236" i="12"/>
  <c r="L236" i="12"/>
  <c r="M236" i="12"/>
  <c r="H237" i="12"/>
  <c r="I237" i="12"/>
  <c r="J237" i="12"/>
  <c r="K237" i="12"/>
  <c r="L237" i="12"/>
  <c r="M237" i="12"/>
  <c r="H238" i="12"/>
  <c r="I238" i="12"/>
  <c r="J238" i="12"/>
  <c r="K238" i="12"/>
  <c r="L238" i="12"/>
  <c r="M238" i="12"/>
  <c r="H239" i="12"/>
  <c r="I239" i="12"/>
  <c r="J239" i="12"/>
  <c r="K239" i="12"/>
  <c r="L239" i="12"/>
  <c r="M239" i="12"/>
  <c r="H240" i="12"/>
  <c r="I240" i="12"/>
  <c r="J240" i="12"/>
  <c r="K240" i="12"/>
  <c r="L240" i="12"/>
  <c r="M240" i="12"/>
  <c r="H241" i="12"/>
  <c r="I241" i="12"/>
  <c r="J241" i="12"/>
  <c r="K241" i="12"/>
  <c r="L241" i="12"/>
  <c r="M241" i="12"/>
  <c r="H242" i="12"/>
  <c r="I242" i="12"/>
  <c r="J242" i="12"/>
  <c r="K242" i="12"/>
  <c r="L242" i="12"/>
  <c r="M242" i="12"/>
  <c r="H243" i="12"/>
  <c r="I243" i="12"/>
  <c r="J243" i="12"/>
  <c r="K243" i="12"/>
  <c r="L243" i="12"/>
  <c r="M243" i="12"/>
  <c r="H244" i="12"/>
  <c r="I244" i="12"/>
  <c r="J244" i="12"/>
  <c r="K244" i="12"/>
  <c r="L244" i="12"/>
  <c r="M244" i="12"/>
  <c r="H245" i="12"/>
  <c r="I245" i="12"/>
  <c r="J245" i="12"/>
  <c r="K245" i="12"/>
  <c r="L245" i="12"/>
  <c r="M245" i="12"/>
  <c r="H246" i="12"/>
  <c r="I246" i="12"/>
  <c r="J246" i="12"/>
  <c r="K246" i="12"/>
  <c r="L246" i="12"/>
  <c r="M246" i="12"/>
  <c r="H247" i="12"/>
  <c r="I247" i="12"/>
  <c r="J247" i="12"/>
  <c r="K247" i="12"/>
  <c r="L247" i="12"/>
  <c r="M247" i="12"/>
  <c r="H248" i="12"/>
  <c r="I248" i="12"/>
  <c r="J248" i="12"/>
  <c r="K248" i="12"/>
  <c r="L248" i="12"/>
  <c r="M248" i="12"/>
  <c r="H249" i="12"/>
  <c r="I249" i="12"/>
  <c r="J249" i="12"/>
  <c r="K249" i="12"/>
  <c r="L249" i="12"/>
  <c r="M249" i="12"/>
  <c r="H250" i="12"/>
  <c r="I250" i="12"/>
  <c r="J250" i="12"/>
  <c r="K250" i="12"/>
  <c r="L250" i="12"/>
  <c r="M250" i="12"/>
  <c r="H251" i="12"/>
  <c r="I251" i="12"/>
  <c r="J251" i="12"/>
  <c r="K251" i="12"/>
  <c r="L251" i="12"/>
  <c r="M251" i="12"/>
  <c r="H252" i="12"/>
  <c r="I252" i="12"/>
  <c r="J252" i="12"/>
  <c r="K252" i="12"/>
  <c r="L252" i="12"/>
  <c r="M252" i="12"/>
  <c r="H253" i="12"/>
  <c r="I253" i="12"/>
  <c r="J253" i="12"/>
  <c r="K253" i="12"/>
  <c r="L253" i="12"/>
  <c r="M253" i="12"/>
  <c r="H254" i="12"/>
  <c r="I254" i="12"/>
  <c r="J254" i="12"/>
  <c r="K254" i="12"/>
  <c r="L254" i="12"/>
  <c r="M254" i="12"/>
  <c r="H255" i="12"/>
  <c r="I255" i="12"/>
  <c r="J255" i="12"/>
  <c r="K255" i="12"/>
  <c r="L255" i="12"/>
  <c r="M255" i="12"/>
  <c r="H256" i="12"/>
  <c r="I256" i="12"/>
  <c r="J256" i="12"/>
  <c r="K256" i="12"/>
  <c r="L256" i="12"/>
  <c r="M256" i="12"/>
  <c r="H257" i="12"/>
  <c r="I257" i="12"/>
  <c r="J257" i="12"/>
  <c r="K257" i="12"/>
  <c r="L257" i="12"/>
  <c r="M257" i="12"/>
  <c r="H258" i="12"/>
  <c r="I258" i="12"/>
  <c r="J258" i="12"/>
  <c r="K258" i="12"/>
  <c r="L258" i="12"/>
  <c r="M258" i="12"/>
  <c r="H259" i="12"/>
  <c r="I259" i="12"/>
  <c r="J259" i="12"/>
  <c r="K259" i="12"/>
  <c r="L259" i="12"/>
  <c r="M259" i="12"/>
  <c r="H260" i="12"/>
  <c r="I260" i="12"/>
  <c r="J260" i="12"/>
  <c r="K260" i="12"/>
  <c r="L260" i="12"/>
  <c r="M260" i="12"/>
  <c r="H261" i="12"/>
  <c r="I261" i="12"/>
  <c r="J261" i="12"/>
  <c r="K261" i="12"/>
  <c r="L261" i="12"/>
  <c r="M261" i="12"/>
  <c r="H262" i="12"/>
  <c r="I262" i="12"/>
  <c r="J262" i="12"/>
  <c r="K262" i="12"/>
  <c r="L262" i="12"/>
  <c r="M262" i="12"/>
  <c r="H263" i="12"/>
  <c r="I263" i="12"/>
  <c r="J263" i="12"/>
  <c r="K263" i="12"/>
  <c r="L263" i="12"/>
  <c r="M263" i="12"/>
  <c r="H264" i="12"/>
  <c r="I264" i="12"/>
  <c r="J264" i="12"/>
  <c r="K264" i="12"/>
  <c r="L264" i="12"/>
  <c r="M264" i="12"/>
  <c r="H265" i="12"/>
  <c r="I265" i="12"/>
  <c r="J265" i="12"/>
  <c r="K265" i="12"/>
  <c r="L265" i="12"/>
  <c r="M265" i="12"/>
  <c r="H266" i="12"/>
  <c r="I266" i="12"/>
  <c r="J266" i="12"/>
  <c r="K266" i="12"/>
  <c r="L266" i="12"/>
  <c r="M266" i="12"/>
  <c r="H267" i="12"/>
  <c r="I267" i="12"/>
  <c r="J267" i="12"/>
  <c r="K267" i="12"/>
  <c r="L267" i="12"/>
  <c r="M267" i="12"/>
  <c r="H268" i="12"/>
  <c r="I268" i="12"/>
  <c r="J268" i="12"/>
  <c r="K268" i="12"/>
  <c r="L268" i="12"/>
  <c r="M268" i="12"/>
  <c r="H269" i="12"/>
  <c r="I269" i="12"/>
  <c r="J269" i="12"/>
  <c r="K269" i="12"/>
  <c r="L269" i="12"/>
  <c r="M269" i="12"/>
  <c r="H270" i="12"/>
  <c r="I270" i="12"/>
  <c r="J270" i="12"/>
  <c r="K270" i="12"/>
  <c r="L270" i="12"/>
  <c r="M270" i="12"/>
  <c r="H271" i="12"/>
  <c r="I271" i="12"/>
  <c r="J271" i="12"/>
  <c r="K271" i="12"/>
  <c r="L271" i="12"/>
  <c r="M271" i="12"/>
  <c r="H272" i="12"/>
  <c r="I272" i="12"/>
  <c r="J272" i="12"/>
  <c r="K272" i="12"/>
  <c r="L272" i="12"/>
  <c r="M272" i="12"/>
  <c r="H273" i="12"/>
  <c r="I273" i="12"/>
  <c r="J273" i="12"/>
  <c r="K273" i="12"/>
  <c r="L273" i="12"/>
  <c r="M273" i="12"/>
  <c r="H274" i="12"/>
  <c r="I274" i="12"/>
  <c r="J274" i="12"/>
  <c r="K274" i="12"/>
  <c r="L274" i="12"/>
  <c r="M274" i="12"/>
  <c r="H275" i="12"/>
  <c r="I275" i="12"/>
  <c r="J275" i="12"/>
  <c r="K275" i="12"/>
  <c r="L275" i="12"/>
  <c r="M275" i="12"/>
  <c r="H276" i="12"/>
  <c r="I276" i="12"/>
  <c r="J276" i="12"/>
  <c r="K276" i="12"/>
  <c r="L276" i="12"/>
  <c r="M276" i="12"/>
  <c r="H277" i="12"/>
  <c r="I277" i="12"/>
  <c r="J277" i="12"/>
  <c r="K277" i="12"/>
  <c r="L277" i="12"/>
  <c r="M277" i="12"/>
  <c r="H278" i="12"/>
  <c r="I278" i="12"/>
  <c r="J278" i="12"/>
  <c r="K278" i="12"/>
  <c r="L278" i="12"/>
  <c r="M278" i="12"/>
  <c r="H279" i="12"/>
  <c r="I279" i="12"/>
  <c r="J279" i="12"/>
  <c r="K279" i="12"/>
  <c r="L279" i="12"/>
  <c r="M279" i="12"/>
  <c r="H280" i="12"/>
  <c r="I280" i="12"/>
  <c r="J280" i="12"/>
  <c r="K280" i="12"/>
  <c r="L280" i="12"/>
  <c r="M280" i="12"/>
  <c r="H281" i="12"/>
  <c r="I281" i="12"/>
  <c r="J281" i="12"/>
  <c r="K281" i="12"/>
  <c r="L281" i="12"/>
  <c r="M281" i="12"/>
  <c r="H282" i="12"/>
  <c r="I282" i="12"/>
  <c r="J282" i="12"/>
  <c r="K282" i="12"/>
  <c r="L282" i="12"/>
  <c r="M282" i="12"/>
  <c r="H283" i="12"/>
  <c r="I283" i="12"/>
  <c r="J283" i="12"/>
  <c r="K283" i="12"/>
  <c r="L283" i="12"/>
  <c r="M283" i="12"/>
  <c r="H284" i="12"/>
  <c r="I284" i="12"/>
  <c r="J284" i="12"/>
  <c r="K284" i="12"/>
  <c r="L284" i="12"/>
  <c r="M284" i="12"/>
  <c r="H285" i="12"/>
  <c r="I285" i="12"/>
  <c r="J285" i="12"/>
  <c r="K285" i="12"/>
  <c r="L285" i="12"/>
  <c r="M285" i="12"/>
  <c r="H286" i="12"/>
  <c r="I286" i="12"/>
  <c r="J286" i="12"/>
  <c r="K286" i="12"/>
  <c r="L286" i="12"/>
  <c r="M286" i="12"/>
  <c r="H287" i="12"/>
  <c r="I287" i="12"/>
  <c r="J287" i="12"/>
  <c r="K287" i="12"/>
  <c r="L287" i="12"/>
  <c r="M287" i="12"/>
  <c r="H288" i="12"/>
  <c r="I288" i="12"/>
  <c r="J288" i="12"/>
  <c r="K288" i="12"/>
  <c r="L288" i="12"/>
  <c r="M288" i="12"/>
  <c r="H289" i="12"/>
  <c r="I289" i="12"/>
  <c r="J289" i="12"/>
  <c r="K289" i="12"/>
  <c r="L289" i="12"/>
  <c r="M289" i="12"/>
  <c r="H290" i="12"/>
  <c r="I290" i="12"/>
  <c r="J290" i="12"/>
  <c r="K290" i="12"/>
  <c r="L290" i="12"/>
  <c r="M290" i="12"/>
  <c r="H291" i="12"/>
  <c r="I291" i="12"/>
  <c r="J291" i="12"/>
  <c r="K291" i="12"/>
  <c r="L291" i="12"/>
  <c r="M291" i="12"/>
  <c r="H292" i="12"/>
  <c r="I292" i="12"/>
  <c r="J292" i="12"/>
  <c r="K292" i="12"/>
  <c r="L292" i="12"/>
  <c r="M292" i="12"/>
  <c r="H293" i="12"/>
  <c r="I293" i="12"/>
  <c r="J293" i="12"/>
  <c r="K293" i="12"/>
  <c r="L293" i="12"/>
  <c r="M293" i="12"/>
  <c r="H294" i="12"/>
  <c r="I294" i="12"/>
  <c r="J294" i="12"/>
  <c r="K294" i="12"/>
  <c r="L294" i="12"/>
  <c r="M294" i="12"/>
  <c r="H295" i="12"/>
  <c r="I295" i="12"/>
  <c r="J295" i="12"/>
  <c r="K295" i="12"/>
  <c r="L295" i="12"/>
  <c r="M295" i="12"/>
  <c r="H296" i="12"/>
  <c r="I296" i="12"/>
  <c r="J296" i="12"/>
  <c r="K296" i="12"/>
  <c r="L296" i="12"/>
  <c r="M296" i="12"/>
  <c r="H297" i="12"/>
  <c r="I297" i="12"/>
  <c r="J297" i="12"/>
  <c r="K297" i="12"/>
  <c r="L297" i="12"/>
  <c r="M297" i="12"/>
  <c r="H298" i="12"/>
  <c r="I298" i="12"/>
  <c r="J298" i="12"/>
  <c r="K298" i="12"/>
  <c r="L298" i="12"/>
  <c r="M298" i="12"/>
  <c r="H299" i="12"/>
  <c r="I299" i="12"/>
  <c r="J299" i="12"/>
  <c r="K299" i="12"/>
  <c r="L299" i="12"/>
  <c r="M299" i="12"/>
  <c r="H300" i="12"/>
  <c r="I300" i="12"/>
  <c r="J300" i="12"/>
  <c r="K300" i="12"/>
  <c r="L300" i="12"/>
  <c r="M300" i="12"/>
  <c r="H301" i="12"/>
  <c r="I301" i="12"/>
  <c r="J301" i="12"/>
  <c r="K301" i="12"/>
  <c r="L301" i="12"/>
  <c r="M301" i="12"/>
  <c r="H302" i="12"/>
  <c r="I302" i="12"/>
  <c r="J302" i="12"/>
  <c r="K302" i="12"/>
  <c r="L302" i="12"/>
  <c r="M302" i="12"/>
  <c r="H303" i="12"/>
  <c r="I303" i="12"/>
  <c r="J303" i="12"/>
  <c r="K303" i="12"/>
  <c r="L303" i="12"/>
  <c r="M303" i="12"/>
  <c r="H304" i="12"/>
  <c r="I304" i="12"/>
  <c r="J304" i="12"/>
  <c r="K304" i="12"/>
  <c r="L304" i="12"/>
  <c r="M304" i="12"/>
  <c r="H305" i="12"/>
  <c r="I305" i="12"/>
  <c r="J305" i="12"/>
  <c r="K305" i="12"/>
  <c r="L305" i="12"/>
  <c r="M305" i="12"/>
  <c r="H306" i="12"/>
  <c r="I306" i="12"/>
  <c r="J306" i="12"/>
  <c r="K306" i="12"/>
  <c r="L306" i="12"/>
  <c r="M306" i="12"/>
  <c r="H307" i="12"/>
  <c r="I307" i="12"/>
  <c r="J307" i="12"/>
  <c r="K307" i="12"/>
  <c r="L307" i="12"/>
  <c r="M307" i="12"/>
  <c r="H308" i="12"/>
  <c r="I308" i="12"/>
  <c r="J308" i="12"/>
  <c r="K308" i="12"/>
  <c r="L308" i="12"/>
  <c r="M308" i="12"/>
  <c r="H309" i="12"/>
  <c r="I309" i="12"/>
  <c r="J309" i="12"/>
  <c r="K309" i="12"/>
  <c r="L309" i="12"/>
  <c r="M309" i="12"/>
  <c r="H310" i="12"/>
  <c r="I310" i="12"/>
  <c r="J310" i="12"/>
  <c r="K310" i="12"/>
  <c r="L310" i="12"/>
  <c r="M310" i="12"/>
  <c r="H311" i="12"/>
  <c r="I311" i="12"/>
  <c r="J311" i="12"/>
  <c r="K311" i="12"/>
  <c r="L311" i="12"/>
  <c r="M311" i="12"/>
  <c r="H312" i="12"/>
  <c r="I312" i="12"/>
  <c r="J312" i="12"/>
  <c r="K312" i="12"/>
  <c r="L312" i="12"/>
  <c r="M312" i="12"/>
  <c r="H313" i="12"/>
  <c r="I313" i="12"/>
  <c r="J313" i="12"/>
  <c r="K313" i="12"/>
  <c r="L313" i="12"/>
  <c r="M313" i="12"/>
  <c r="H314" i="12"/>
  <c r="I314" i="12"/>
  <c r="J314" i="12"/>
  <c r="K314" i="12"/>
  <c r="L314" i="12"/>
  <c r="M314" i="12"/>
  <c r="H315" i="12"/>
  <c r="I315" i="12"/>
  <c r="J315" i="12"/>
  <c r="K315" i="12"/>
  <c r="L315" i="12"/>
  <c r="M315" i="12"/>
  <c r="H316" i="12"/>
  <c r="I316" i="12"/>
  <c r="J316" i="12"/>
  <c r="K316" i="12"/>
  <c r="L316" i="12"/>
  <c r="M316" i="12"/>
  <c r="H317" i="12"/>
  <c r="I317" i="12"/>
  <c r="J317" i="12"/>
  <c r="K317" i="12"/>
  <c r="L317" i="12"/>
  <c r="M317" i="12"/>
  <c r="H318" i="12"/>
  <c r="I318" i="12"/>
  <c r="J318" i="12"/>
  <c r="K318" i="12"/>
  <c r="L318" i="12"/>
  <c r="M318" i="12"/>
  <c r="H319" i="12"/>
  <c r="I319" i="12"/>
  <c r="J319" i="12"/>
  <c r="K319" i="12"/>
  <c r="L319" i="12"/>
  <c r="M319" i="12"/>
  <c r="H320" i="12"/>
  <c r="I320" i="12"/>
  <c r="J320" i="12"/>
  <c r="K320" i="12"/>
  <c r="L320" i="12"/>
  <c r="M320" i="12"/>
  <c r="H321" i="12"/>
  <c r="I321" i="12"/>
  <c r="J321" i="12"/>
  <c r="K321" i="12"/>
  <c r="L321" i="12"/>
  <c r="M321" i="12"/>
  <c r="H322" i="12"/>
  <c r="I322" i="12"/>
  <c r="J322" i="12"/>
  <c r="K322" i="12"/>
  <c r="L322" i="12"/>
  <c r="M322" i="12"/>
  <c r="H323" i="12"/>
  <c r="I323" i="12"/>
  <c r="J323" i="12"/>
  <c r="K323" i="12"/>
  <c r="L323" i="12"/>
  <c r="M323" i="12"/>
  <c r="H324" i="12"/>
  <c r="I324" i="12"/>
  <c r="J324" i="12"/>
  <c r="K324" i="12"/>
  <c r="L324" i="12"/>
  <c r="M324" i="12"/>
  <c r="H325" i="12"/>
  <c r="I325" i="12"/>
  <c r="J325" i="12"/>
  <c r="K325" i="12"/>
  <c r="L325" i="12"/>
  <c r="M325" i="12"/>
  <c r="H326" i="12"/>
  <c r="I326" i="12"/>
  <c r="J326" i="12"/>
  <c r="K326" i="12"/>
  <c r="L326" i="12"/>
  <c r="M326" i="12"/>
  <c r="H327" i="12"/>
  <c r="I327" i="12"/>
  <c r="J327" i="12"/>
  <c r="K327" i="12"/>
  <c r="L327" i="12"/>
  <c r="M327" i="12"/>
  <c r="H328" i="12"/>
  <c r="I328" i="12"/>
  <c r="J328" i="12"/>
  <c r="K328" i="12"/>
  <c r="L328" i="12"/>
  <c r="M328" i="12"/>
  <c r="H329" i="12"/>
  <c r="I329" i="12"/>
  <c r="J329" i="12"/>
  <c r="K329" i="12"/>
  <c r="L329" i="12"/>
  <c r="M329" i="12"/>
  <c r="H330" i="12"/>
  <c r="I330" i="12"/>
  <c r="J330" i="12"/>
  <c r="K330" i="12"/>
  <c r="L330" i="12"/>
  <c r="M330" i="12"/>
  <c r="H331" i="12"/>
  <c r="I331" i="12"/>
  <c r="J331" i="12"/>
  <c r="K331" i="12"/>
  <c r="L331" i="12"/>
  <c r="M331" i="12"/>
  <c r="H332" i="12"/>
  <c r="I332" i="12"/>
  <c r="J332" i="12"/>
  <c r="K332" i="12"/>
  <c r="L332" i="12"/>
  <c r="M332" i="12"/>
  <c r="H333" i="12"/>
  <c r="I333" i="12"/>
  <c r="J333" i="12"/>
  <c r="K333" i="12"/>
  <c r="L333" i="12"/>
  <c r="M333" i="12"/>
  <c r="H334" i="12"/>
  <c r="I334" i="12"/>
  <c r="J334" i="12"/>
  <c r="K334" i="12"/>
  <c r="L334" i="12"/>
  <c r="M334" i="12"/>
  <c r="H335" i="12"/>
  <c r="I335" i="12"/>
  <c r="J335" i="12"/>
  <c r="K335" i="12"/>
  <c r="L335" i="12"/>
  <c r="M335" i="12"/>
  <c r="H336" i="12"/>
  <c r="I336" i="12"/>
  <c r="J336" i="12"/>
  <c r="K336" i="12"/>
  <c r="L336" i="12"/>
  <c r="M336" i="12"/>
  <c r="H337" i="12"/>
  <c r="I337" i="12"/>
  <c r="J337" i="12"/>
  <c r="K337" i="12"/>
  <c r="L337" i="12"/>
  <c r="M337" i="12"/>
  <c r="H338" i="12"/>
  <c r="I338" i="12"/>
  <c r="J338" i="12"/>
  <c r="K338" i="12"/>
  <c r="L338" i="12"/>
  <c r="M338" i="12"/>
  <c r="H339" i="12"/>
  <c r="I339" i="12"/>
  <c r="J339" i="12"/>
  <c r="K339" i="12"/>
  <c r="L339" i="12"/>
  <c r="M339" i="12"/>
  <c r="H340" i="12"/>
  <c r="I340" i="12"/>
  <c r="J340" i="12"/>
  <c r="K340" i="12"/>
  <c r="L340" i="12"/>
  <c r="M340" i="12"/>
  <c r="H341" i="12"/>
  <c r="I341" i="12"/>
  <c r="J341" i="12"/>
  <c r="K341" i="12"/>
  <c r="L341" i="12"/>
  <c r="M341" i="12"/>
  <c r="H342" i="12"/>
  <c r="I342" i="12"/>
  <c r="J342" i="12"/>
  <c r="K342" i="12"/>
  <c r="L342" i="12"/>
  <c r="M342" i="12"/>
  <c r="H343" i="12"/>
  <c r="I343" i="12"/>
  <c r="J343" i="12"/>
  <c r="K343" i="12"/>
  <c r="L343" i="12"/>
  <c r="M343" i="12"/>
  <c r="H344" i="12"/>
  <c r="I344" i="12"/>
  <c r="J344" i="12"/>
  <c r="K344" i="12"/>
  <c r="L344" i="12"/>
  <c r="M344" i="12"/>
  <c r="H345" i="12"/>
  <c r="I345" i="12"/>
  <c r="J345" i="12"/>
  <c r="K345" i="12"/>
  <c r="L345" i="12"/>
  <c r="M345" i="12"/>
  <c r="H346" i="12"/>
  <c r="I346" i="12"/>
  <c r="J346" i="12"/>
  <c r="K346" i="12"/>
  <c r="L346" i="12"/>
  <c r="M346" i="12"/>
  <c r="H347" i="12"/>
  <c r="I347" i="12"/>
  <c r="J347" i="12"/>
  <c r="K347" i="12"/>
  <c r="L347" i="12"/>
  <c r="M347" i="12"/>
  <c r="H348" i="12"/>
  <c r="I348" i="12"/>
  <c r="J348" i="12"/>
  <c r="K348" i="12"/>
  <c r="L348" i="12"/>
  <c r="M348" i="12"/>
  <c r="H349" i="12"/>
  <c r="I349" i="12"/>
  <c r="J349" i="12"/>
  <c r="K349" i="12"/>
  <c r="L349" i="12"/>
  <c r="M349" i="12"/>
  <c r="H350" i="12"/>
  <c r="I350" i="12"/>
  <c r="J350" i="12"/>
  <c r="K350" i="12"/>
  <c r="L350" i="12"/>
  <c r="M350" i="12"/>
  <c r="H351" i="12"/>
  <c r="I351" i="12"/>
  <c r="J351" i="12"/>
  <c r="K351" i="12"/>
  <c r="L351" i="12"/>
  <c r="M351" i="12"/>
  <c r="H352" i="12"/>
  <c r="I352" i="12"/>
  <c r="J352" i="12"/>
  <c r="K352" i="12"/>
  <c r="L352" i="12"/>
  <c r="M352" i="12"/>
  <c r="H353" i="12"/>
  <c r="I353" i="12"/>
  <c r="J353" i="12"/>
  <c r="K353" i="12"/>
  <c r="L353" i="12"/>
  <c r="M353" i="12"/>
  <c r="H354" i="12"/>
  <c r="I354" i="12"/>
  <c r="J354" i="12"/>
  <c r="K354" i="12"/>
  <c r="L354" i="12"/>
  <c r="M354" i="12"/>
  <c r="H355" i="12"/>
  <c r="I355" i="12"/>
  <c r="J355" i="12"/>
  <c r="K355" i="12"/>
  <c r="L355" i="12"/>
  <c r="M355" i="12"/>
  <c r="H356" i="12"/>
  <c r="I356" i="12"/>
  <c r="J356" i="12"/>
  <c r="K356" i="12"/>
  <c r="L356" i="12"/>
  <c r="M356" i="12"/>
  <c r="H357" i="12"/>
  <c r="I357" i="12"/>
  <c r="J357" i="12"/>
  <c r="K357" i="12"/>
  <c r="L357" i="12"/>
  <c r="M357" i="12"/>
  <c r="H358" i="12"/>
  <c r="I358" i="12"/>
  <c r="J358" i="12"/>
  <c r="K358" i="12"/>
  <c r="L358" i="12"/>
  <c r="M358" i="12"/>
  <c r="H359" i="12"/>
  <c r="I359" i="12"/>
  <c r="J359" i="12"/>
  <c r="K359" i="12"/>
  <c r="L359" i="12"/>
  <c r="M359" i="12"/>
  <c r="H360" i="12"/>
  <c r="I360" i="12"/>
  <c r="J360" i="12"/>
  <c r="K360" i="12"/>
  <c r="L360" i="12"/>
  <c r="M360" i="12"/>
  <c r="H361" i="12"/>
  <c r="I361" i="12"/>
  <c r="J361" i="12"/>
  <c r="K361" i="12"/>
  <c r="L361" i="12"/>
  <c r="M361" i="12"/>
  <c r="H362" i="12"/>
  <c r="I362" i="12"/>
  <c r="J362" i="12"/>
  <c r="K362" i="12"/>
  <c r="L362" i="12"/>
  <c r="M362" i="12"/>
  <c r="H363" i="12"/>
  <c r="I363" i="12"/>
  <c r="J363" i="12"/>
  <c r="K363" i="12"/>
  <c r="L363" i="12"/>
  <c r="M363" i="12"/>
  <c r="H364" i="12"/>
  <c r="I364" i="12"/>
  <c r="J364" i="12"/>
  <c r="K364" i="12"/>
  <c r="L364" i="12"/>
  <c r="M364" i="12"/>
  <c r="H365" i="12"/>
  <c r="I365" i="12"/>
  <c r="J365" i="12"/>
  <c r="K365" i="12"/>
  <c r="L365" i="12"/>
  <c r="M365" i="12"/>
  <c r="H366" i="12"/>
  <c r="I366" i="12"/>
  <c r="J366" i="12"/>
  <c r="K366" i="12"/>
  <c r="L366" i="12"/>
  <c r="M366" i="12"/>
  <c r="H367" i="12"/>
  <c r="I367" i="12"/>
  <c r="J367" i="12"/>
  <c r="K367" i="12"/>
  <c r="L367" i="12"/>
  <c r="M367" i="12"/>
  <c r="H368" i="12"/>
  <c r="I368" i="12"/>
  <c r="J368" i="12"/>
  <c r="K368" i="12"/>
  <c r="L368" i="12"/>
  <c r="M368" i="12"/>
  <c r="H369" i="12"/>
  <c r="I369" i="12"/>
  <c r="J369" i="12"/>
  <c r="K369" i="12"/>
  <c r="L369" i="12"/>
  <c r="M369" i="12"/>
  <c r="H370" i="12"/>
  <c r="I370" i="12"/>
  <c r="J370" i="12"/>
  <c r="K370" i="12"/>
  <c r="L370" i="12"/>
  <c r="M370" i="12"/>
  <c r="H371" i="12"/>
  <c r="I371" i="12"/>
  <c r="J371" i="12"/>
  <c r="K371" i="12"/>
  <c r="L371" i="12"/>
  <c r="M371" i="12"/>
  <c r="H372" i="12"/>
  <c r="I372" i="12"/>
  <c r="J372" i="12"/>
  <c r="K372" i="12"/>
  <c r="L372" i="12"/>
  <c r="M372" i="12"/>
  <c r="H373" i="12"/>
  <c r="I373" i="12"/>
  <c r="J373" i="12"/>
  <c r="K373" i="12"/>
  <c r="L373" i="12"/>
  <c r="M373" i="12"/>
  <c r="H374" i="12"/>
  <c r="I374" i="12"/>
  <c r="J374" i="12"/>
  <c r="K374" i="12"/>
  <c r="L374" i="12"/>
  <c r="M374" i="12"/>
  <c r="H375" i="12"/>
  <c r="I375" i="12"/>
  <c r="J375" i="12"/>
  <c r="K375" i="12"/>
  <c r="L375" i="12"/>
  <c r="M375" i="12"/>
  <c r="H376" i="12"/>
  <c r="I376" i="12"/>
  <c r="J376" i="12"/>
  <c r="K376" i="12"/>
  <c r="L376" i="12"/>
  <c r="M376" i="12"/>
  <c r="H377" i="12"/>
  <c r="I377" i="12"/>
  <c r="J377" i="12"/>
  <c r="K377" i="12"/>
  <c r="L377" i="12"/>
  <c r="M377" i="12"/>
  <c r="H378" i="12"/>
  <c r="I378" i="12"/>
  <c r="J378" i="12"/>
  <c r="K378" i="12"/>
  <c r="L378" i="12"/>
  <c r="M378" i="12"/>
  <c r="H379" i="12"/>
  <c r="I379" i="12"/>
  <c r="J379" i="12"/>
  <c r="K379" i="12"/>
  <c r="L379" i="12"/>
  <c r="M379" i="12"/>
  <c r="H380" i="12"/>
  <c r="I380" i="12"/>
  <c r="J380" i="12"/>
  <c r="K380" i="12"/>
  <c r="L380" i="12"/>
  <c r="M380" i="12"/>
  <c r="H381" i="12"/>
  <c r="I381" i="12"/>
  <c r="J381" i="12"/>
  <c r="K381" i="12"/>
  <c r="L381" i="12"/>
  <c r="M381" i="12"/>
  <c r="H382" i="12"/>
  <c r="I382" i="12"/>
  <c r="J382" i="12"/>
  <c r="K382" i="12"/>
  <c r="L382" i="12"/>
  <c r="M382" i="12"/>
  <c r="H383" i="12"/>
  <c r="I383" i="12"/>
  <c r="J383" i="12"/>
  <c r="K383" i="12"/>
  <c r="L383" i="12"/>
  <c r="M383" i="12"/>
  <c r="H384" i="12"/>
  <c r="I384" i="12"/>
  <c r="J384" i="12"/>
  <c r="K384" i="12"/>
  <c r="L384" i="12"/>
  <c r="M384" i="12"/>
  <c r="H385" i="12"/>
  <c r="I385" i="12"/>
  <c r="J385" i="12"/>
  <c r="K385" i="12"/>
  <c r="L385" i="12"/>
  <c r="M385" i="12"/>
  <c r="H386" i="12"/>
  <c r="I386" i="12"/>
  <c r="J386" i="12"/>
  <c r="K386" i="12"/>
  <c r="L386" i="12"/>
  <c r="M386" i="12"/>
  <c r="BS3" i="10"/>
  <c r="BT3" i="10"/>
  <c r="BU3" i="10"/>
  <c r="BS4" i="10"/>
  <c r="BT4" i="10"/>
  <c r="BU4" i="10"/>
  <c r="BV4" i="10"/>
  <c r="BW4" i="10"/>
  <c r="BS5" i="10"/>
  <c r="BT5" i="10"/>
  <c r="BU5" i="10"/>
  <c r="BW5" i="10" s="1"/>
  <c r="BV5" i="10"/>
  <c r="BS6" i="10"/>
  <c r="BT6" i="10"/>
  <c r="BU6" i="10"/>
  <c r="BS7" i="10"/>
  <c r="BT7" i="10"/>
  <c r="BV7" i="10" s="1"/>
  <c r="BU7" i="10"/>
  <c r="BS8" i="10"/>
  <c r="BT8" i="10"/>
  <c r="BU8" i="10"/>
  <c r="BX8" i="10" s="1"/>
  <c r="BS9" i="10"/>
  <c r="BT9" i="10"/>
  <c r="BV9" i="10" s="1"/>
  <c r="BU9" i="10"/>
  <c r="BX9" i="10" s="1"/>
  <c r="BS10" i="10"/>
  <c r="BT10" i="10"/>
  <c r="BU10" i="10"/>
  <c r="BW10" i="10" s="1"/>
  <c r="BS11" i="10"/>
  <c r="BT11" i="10"/>
  <c r="BV11" i="10" s="1"/>
  <c r="BU11" i="10"/>
  <c r="BS12" i="10"/>
  <c r="BT12" i="10"/>
  <c r="BU12" i="10"/>
  <c r="BS13" i="10"/>
  <c r="BT13" i="10"/>
  <c r="BV13" i="10" s="1"/>
  <c r="BU13" i="10"/>
  <c r="BX13" i="10" s="1"/>
  <c r="BS14" i="10"/>
  <c r="BT14" i="10"/>
  <c r="BV14" i="10" s="1"/>
  <c r="BU14" i="10"/>
  <c r="BW14" i="10" s="1"/>
  <c r="BS15" i="10"/>
  <c r="BT15" i="10"/>
  <c r="BU15" i="10"/>
  <c r="BS16" i="10"/>
  <c r="BT16" i="10"/>
  <c r="BU16" i="10"/>
  <c r="BW16" i="10" s="1"/>
  <c r="BX16" i="10"/>
  <c r="BS17" i="10"/>
  <c r="BX17" i="10" s="1"/>
  <c r="BT17" i="10"/>
  <c r="BU17" i="10"/>
  <c r="BV17" i="10"/>
  <c r="BW17" i="10"/>
  <c r="BS18" i="10"/>
  <c r="BT18" i="10"/>
  <c r="BU18" i="10"/>
  <c r="BS19" i="10"/>
  <c r="BT19" i="10"/>
  <c r="BV19" i="10" s="1"/>
  <c r="BU19" i="10"/>
  <c r="BS20" i="10"/>
  <c r="BT20" i="10"/>
  <c r="BU20" i="10"/>
  <c r="BS21" i="10"/>
  <c r="BT21" i="10"/>
  <c r="BV21" i="10" s="1"/>
  <c r="BU21" i="10"/>
  <c r="BS22" i="10"/>
  <c r="BT22" i="10"/>
  <c r="BU22" i="10"/>
  <c r="BW22" i="10"/>
  <c r="BX22" i="10"/>
  <c r="BS23" i="10"/>
  <c r="BV23" i="10" s="1"/>
  <c r="BT23" i="10"/>
  <c r="BU23" i="10"/>
  <c r="BS24" i="10"/>
  <c r="BT24" i="10"/>
  <c r="BV24" i="10" s="1"/>
  <c r="BU24" i="10"/>
  <c r="BS25" i="10"/>
  <c r="BT25" i="10"/>
  <c r="BV25" i="10" s="1"/>
  <c r="BU25" i="10"/>
  <c r="BX25" i="10" s="1"/>
  <c r="BS26" i="10"/>
  <c r="BT26" i="10"/>
  <c r="BU26" i="10"/>
  <c r="BW26" i="10" s="1"/>
  <c r="BS27" i="10"/>
  <c r="BT27" i="10"/>
  <c r="BU27" i="10"/>
  <c r="BS28" i="10"/>
  <c r="BV28" i="10" s="1"/>
  <c r="BT28" i="10"/>
  <c r="BU28" i="10"/>
  <c r="BX28" i="10"/>
  <c r="BS29" i="10"/>
  <c r="BT29" i="10"/>
  <c r="BV29" i="10" s="1"/>
  <c r="BU29" i="10"/>
  <c r="BW29" i="10" s="1"/>
  <c r="BX29" i="10"/>
  <c r="BS30" i="10"/>
  <c r="BT30" i="10"/>
  <c r="BU30" i="10"/>
  <c r="BS31" i="10"/>
  <c r="BT31" i="10"/>
  <c r="BU31" i="10"/>
  <c r="BS32" i="10"/>
  <c r="BT32" i="10"/>
  <c r="BU32" i="10"/>
  <c r="BS33" i="10"/>
  <c r="BT33" i="10"/>
  <c r="BV33" i="10" s="1"/>
  <c r="BU33" i="10"/>
  <c r="BS34" i="10"/>
  <c r="BT34" i="10"/>
  <c r="BV34" i="10" s="1"/>
  <c r="BU34" i="10"/>
  <c r="BW34" i="10" s="1"/>
  <c r="BS35" i="10"/>
  <c r="BT35" i="10"/>
  <c r="BU35" i="10"/>
  <c r="BS36" i="10"/>
  <c r="BT36" i="10"/>
  <c r="BV36" i="10" s="1"/>
  <c r="BU36" i="10"/>
  <c r="BX36" i="10" s="1"/>
  <c r="BS37" i="10"/>
  <c r="BT37" i="10"/>
  <c r="BV37" i="10" s="1"/>
  <c r="BU37" i="10"/>
  <c r="BW37" i="10" s="1"/>
  <c r="BX37" i="10"/>
  <c r="BS38" i="10"/>
  <c r="BT38" i="10"/>
  <c r="BU38" i="10"/>
  <c r="BS39" i="10"/>
  <c r="BT39" i="10"/>
  <c r="BU39" i="10"/>
  <c r="BS40" i="10"/>
  <c r="BT40" i="10"/>
  <c r="BU40" i="10"/>
  <c r="BS41" i="10"/>
  <c r="BT41" i="10"/>
  <c r="BV41" i="10" s="1"/>
  <c r="BU41" i="10"/>
  <c r="BS42" i="10"/>
  <c r="BT42" i="10"/>
  <c r="BU42" i="10"/>
  <c r="BW42" i="10" s="1"/>
  <c r="BS43" i="10"/>
  <c r="BT43" i="10"/>
  <c r="BU43" i="10"/>
  <c r="BV43" i="10"/>
  <c r="BS44" i="10"/>
  <c r="BT44" i="10"/>
  <c r="BU44" i="10"/>
  <c r="BS45" i="10"/>
  <c r="BT45" i="10"/>
  <c r="BV45" i="10" s="1"/>
  <c r="BU45" i="10"/>
  <c r="BW45" i="10"/>
  <c r="BS46" i="10"/>
  <c r="BT46" i="10"/>
  <c r="BW46" i="10" s="1"/>
  <c r="BU46" i="10"/>
  <c r="BX46" i="10"/>
  <c r="BS47" i="10"/>
  <c r="BT47" i="10"/>
  <c r="BU47" i="10"/>
  <c r="BS48" i="10"/>
  <c r="BT48" i="10"/>
  <c r="BU48" i="10"/>
  <c r="BV48" i="10"/>
  <c r="BW48" i="10"/>
  <c r="BX48" i="10"/>
  <c r="BS49" i="10"/>
  <c r="BT49" i="10"/>
  <c r="BV49" i="10" s="1"/>
  <c r="BU49" i="10"/>
  <c r="BW49" i="10" s="1"/>
  <c r="BS50" i="10"/>
  <c r="BT50" i="10"/>
  <c r="BU50" i="10"/>
  <c r="BS51" i="10"/>
  <c r="BT51" i="10"/>
  <c r="BV51" i="10" s="1"/>
  <c r="BU51" i="10"/>
  <c r="BS52" i="10"/>
  <c r="BT52" i="10"/>
  <c r="BU52" i="10"/>
  <c r="BS53" i="10"/>
  <c r="BT53" i="10"/>
  <c r="BV53" i="10" s="1"/>
  <c r="BU53" i="10"/>
  <c r="BS54" i="10"/>
  <c r="BT54" i="10"/>
  <c r="BV54" i="10" s="1"/>
  <c r="BU54" i="10"/>
  <c r="BW54" i="10" s="1"/>
  <c r="BS55" i="10"/>
  <c r="BT55" i="10"/>
  <c r="BU55" i="10"/>
  <c r="BS56" i="10"/>
  <c r="BT56" i="10"/>
  <c r="BV56" i="10" s="1"/>
  <c r="BU56" i="10"/>
  <c r="BS57" i="10"/>
  <c r="BT57" i="10"/>
  <c r="BV57" i="10" s="1"/>
  <c r="BU57" i="10"/>
  <c r="BW57" i="10" s="1"/>
  <c r="BS58" i="10"/>
  <c r="BT58" i="10"/>
  <c r="BU58" i="10"/>
  <c r="BW58" i="10" s="1"/>
  <c r="BS59" i="10"/>
  <c r="BT59" i="10"/>
  <c r="BU59" i="10"/>
  <c r="BS60" i="10"/>
  <c r="BT60" i="10"/>
  <c r="BU60" i="10"/>
  <c r="BW60" i="10" s="1"/>
  <c r="BS61" i="10"/>
  <c r="BX61" i="10" s="1"/>
  <c r="BT61" i="10"/>
  <c r="BU61" i="10"/>
  <c r="BW61" i="10"/>
  <c r="BS62" i="10"/>
  <c r="BT62" i="10"/>
  <c r="BU62" i="10"/>
  <c r="BS63" i="10"/>
  <c r="BT63" i="10"/>
  <c r="BV63" i="10" s="1"/>
  <c r="BU63" i="10"/>
  <c r="BS64" i="10"/>
  <c r="BT64" i="10"/>
  <c r="BU64" i="10"/>
  <c r="BS65" i="10"/>
  <c r="BT65" i="10"/>
  <c r="BV65" i="10" s="1"/>
  <c r="BU65" i="10"/>
  <c r="BS66" i="10"/>
  <c r="BT66" i="10"/>
  <c r="BV66" i="10" s="1"/>
  <c r="BU66" i="10"/>
  <c r="BX66" i="10" s="1"/>
  <c r="BS67" i="10"/>
  <c r="BT67" i="10"/>
  <c r="BU67" i="10"/>
  <c r="BS68" i="10"/>
  <c r="BT68" i="10"/>
  <c r="BV68" i="10" s="1"/>
  <c r="BU68" i="10"/>
  <c r="BX68" i="10" s="1"/>
  <c r="BS69" i="10"/>
  <c r="BT69" i="10"/>
  <c r="BV69" i="10" s="1"/>
  <c r="BU69" i="10"/>
  <c r="BS70" i="10"/>
  <c r="BT70" i="10"/>
  <c r="BU70" i="10"/>
  <c r="BS71" i="10"/>
  <c r="BT71" i="10"/>
  <c r="BV71" i="10" s="1"/>
  <c r="BU71" i="10"/>
  <c r="BS72" i="10"/>
  <c r="BV72" i="10" s="1"/>
  <c r="BT72" i="10"/>
  <c r="BU72" i="10"/>
  <c r="BX72" i="10" s="1"/>
  <c r="BS73" i="10"/>
  <c r="BT73" i="10"/>
  <c r="BV73" i="10" s="1"/>
  <c r="BU73" i="10"/>
  <c r="BX73" i="10" s="1"/>
  <c r="BS74" i="10"/>
  <c r="BT74" i="10"/>
  <c r="BU74" i="10"/>
  <c r="BX74" i="10" s="1"/>
  <c r="BS75" i="10"/>
  <c r="BT75" i="10"/>
  <c r="BV75" i="10" s="1"/>
  <c r="BU75" i="10"/>
  <c r="BS76" i="10"/>
  <c r="BT76" i="10"/>
  <c r="BU76" i="10"/>
  <c r="BS77" i="10"/>
  <c r="BT77" i="10"/>
  <c r="BV77" i="10" s="1"/>
  <c r="BU77" i="10"/>
  <c r="BX77" i="10" s="1"/>
  <c r="BS78" i="10"/>
  <c r="BT78" i="10"/>
  <c r="BU78" i="10"/>
  <c r="BX78" i="10" s="1"/>
  <c r="BS79" i="10"/>
  <c r="BT79" i="10"/>
  <c r="BV79" i="10" s="1"/>
  <c r="BU79" i="10"/>
  <c r="BS80" i="10"/>
  <c r="BT80" i="10"/>
  <c r="BU80" i="10"/>
  <c r="BW80" i="10" s="1"/>
  <c r="BS81" i="10"/>
  <c r="BT81" i="10"/>
  <c r="BU81" i="10"/>
  <c r="BW81" i="10"/>
  <c r="BS82" i="10"/>
  <c r="BT82" i="10"/>
  <c r="BU82" i="10"/>
  <c r="BS83" i="10"/>
  <c r="BT83" i="10"/>
  <c r="BV83" i="10" s="1"/>
  <c r="BU83" i="10"/>
  <c r="BS84" i="10"/>
  <c r="BT84" i="10"/>
  <c r="BU84" i="10"/>
  <c r="BS85" i="10"/>
  <c r="BT85" i="10"/>
  <c r="BU85" i="10"/>
  <c r="BS86" i="10"/>
  <c r="BT86" i="10"/>
  <c r="BU86" i="10"/>
  <c r="BW86" i="10" s="1"/>
  <c r="BS87" i="10"/>
  <c r="BV87" i="10" s="1"/>
  <c r="BT87" i="10"/>
  <c r="BU87" i="10"/>
  <c r="BS88" i="10"/>
  <c r="BT88" i="10"/>
  <c r="BU88" i="10"/>
  <c r="BS89" i="10"/>
  <c r="BT89" i="10"/>
  <c r="BU89" i="10"/>
  <c r="BW89" i="10" s="1"/>
  <c r="BS90" i="10"/>
  <c r="BT90" i="10"/>
  <c r="BU90" i="10"/>
  <c r="BW90" i="10" s="1"/>
  <c r="BS91" i="10"/>
  <c r="BT91" i="10"/>
  <c r="BU91" i="10"/>
  <c r="BS92" i="10"/>
  <c r="BT92" i="10"/>
  <c r="BV92" i="10" s="1"/>
  <c r="BU92" i="10"/>
  <c r="BW92" i="10" s="1"/>
  <c r="BS93" i="10"/>
  <c r="BT93" i="10"/>
  <c r="BV93" i="10" s="1"/>
  <c r="BU93" i="10"/>
  <c r="BS94" i="10"/>
  <c r="BT94" i="10"/>
  <c r="BU94" i="10"/>
  <c r="BS95" i="10"/>
  <c r="BT95" i="10"/>
  <c r="BV95" i="10" s="1"/>
  <c r="BU95" i="10"/>
  <c r="BS96" i="10"/>
  <c r="BT96" i="10"/>
  <c r="BU96" i="10"/>
  <c r="BX96" i="10" s="1"/>
  <c r="BS97" i="10"/>
  <c r="BT97" i="10"/>
  <c r="BV97" i="10" s="1"/>
  <c r="BU97" i="10"/>
  <c r="BS98" i="10"/>
  <c r="BT98" i="10"/>
  <c r="BU98" i="10"/>
  <c r="BS99" i="10"/>
  <c r="BT99" i="10"/>
  <c r="BU99" i="10"/>
  <c r="BS100" i="10"/>
  <c r="BT100" i="10"/>
  <c r="BV100" i="10" s="1"/>
  <c r="BU100" i="10"/>
  <c r="BX100" i="10" s="1"/>
  <c r="BS101" i="10"/>
  <c r="BT101" i="10"/>
  <c r="BV101" i="10" s="1"/>
  <c r="BU101" i="10"/>
  <c r="BX101" i="10"/>
  <c r="BS102" i="10"/>
  <c r="BT102" i="10"/>
  <c r="BW102" i="10" s="1"/>
  <c r="BU102" i="10"/>
  <c r="BS103" i="10"/>
  <c r="BT103" i="10"/>
  <c r="BU103" i="10"/>
  <c r="BS104" i="10"/>
  <c r="BT104" i="10"/>
  <c r="BU104" i="10"/>
  <c r="BW104" i="10" s="1"/>
  <c r="BX104" i="10"/>
  <c r="BS105" i="10"/>
  <c r="BT105" i="10"/>
  <c r="BU105" i="10"/>
  <c r="BX105" i="10" s="1"/>
  <c r="BV105" i="10"/>
  <c r="BS106" i="10"/>
  <c r="BT106" i="10"/>
  <c r="BV106" i="10" s="1"/>
  <c r="BU106" i="10"/>
  <c r="BX106" i="10" s="1"/>
  <c r="BS107" i="10"/>
  <c r="BT107" i="10"/>
  <c r="BV107" i="10" s="1"/>
  <c r="BU107" i="10"/>
  <c r="BS108" i="10"/>
  <c r="BT108" i="10"/>
  <c r="BU108" i="10"/>
  <c r="BS109" i="10"/>
  <c r="BT109" i="10"/>
  <c r="BV109" i="10" s="1"/>
  <c r="BU109" i="10"/>
  <c r="BW109" i="10" s="1"/>
  <c r="BS110" i="10"/>
  <c r="BT110" i="10"/>
  <c r="BV110" i="10" s="1"/>
  <c r="BU110" i="10"/>
  <c r="BW110" i="10"/>
  <c r="BX110" i="10"/>
  <c r="BS111" i="10"/>
  <c r="BT111" i="10"/>
  <c r="BU111" i="10"/>
  <c r="BS112" i="10"/>
  <c r="BT112" i="10"/>
  <c r="BV112" i="10" s="1"/>
  <c r="BU112" i="10"/>
  <c r="BX112" i="10"/>
  <c r="BS113" i="10"/>
  <c r="BT113" i="10"/>
  <c r="BV113" i="10" s="1"/>
  <c r="BU113" i="10"/>
  <c r="BW113" i="10" s="1"/>
  <c r="BX113" i="10"/>
  <c r="BS114" i="10"/>
  <c r="BT114" i="10"/>
  <c r="BU114" i="10"/>
  <c r="BS115" i="10"/>
  <c r="BT115" i="10"/>
  <c r="BV115" i="10" s="1"/>
  <c r="BU115" i="10"/>
  <c r="BS116" i="10"/>
  <c r="BT116" i="10"/>
  <c r="BU116" i="10"/>
  <c r="BS117" i="10"/>
  <c r="BT117" i="10"/>
  <c r="BV117" i="10" s="1"/>
  <c r="BU117" i="10"/>
  <c r="BS118" i="10"/>
  <c r="BT118" i="10"/>
  <c r="BU118" i="10"/>
  <c r="BW118" i="10" s="1"/>
  <c r="BS119" i="10"/>
  <c r="BT119" i="10"/>
  <c r="BU119" i="10"/>
  <c r="BS120" i="10"/>
  <c r="BT120" i="10"/>
  <c r="BU120" i="10"/>
  <c r="BS121" i="10"/>
  <c r="BT121" i="10"/>
  <c r="BV121" i="10" s="1"/>
  <c r="BU121" i="10"/>
  <c r="BX121" i="10" s="1"/>
  <c r="BS122" i="10"/>
  <c r="BX122" i="10" s="1"/>
  <c r="BT122" i="10"/>
  <c r="BU122" i="10"/>
  <c r="BW122" i="10" s="1"/>
  <c r="BS123" i="10"/>
  <c r="BT123" i="10"/>
  <c r="BU123" i="10"/>
  <c r="BS124" i="10"/>
  <c r="BT124" i="10"/>
  <c r="BV124" i="10" s="1"/>
  <c r="BU124" i="10"/>
  <c r="BW124" i="10" s="1"/>
  <c r="BS125" i="10"/>
  <c r="BT125" i="10"/>
  <c r="BV125" i="10" s="1"/>
  <c r="BU125" i="10"/>
  <c r="BS126" i="10"/>
  <c r="BT126" i="10"/>
  <c r="BU126" i="10"/>
  <c r="BS127" i="10"/>
  <c r="BT127" i="10"/>
  <c r="BV127" i="10" s="1"/>
  <c r="BU127" i="10"/>
  <c r="BS128" i="10"/>
  <c r="BT128" i="10"/>
  <c r="BV128" i="10" s="1"/>
  <c r="BU128" i="10"/>
  <c r="BX128" i="10" s="1"/>
  <c r="BS129" i="10"/>
  <c r="BT129" i="10"/>
  <c r="BU129" i="10"/>
  <c r="BV129" i="10"/>
  <c r="BS130" i="10"/>
  <c r="BT130" i="10"/>
  <c r="BV130" i="10" s="1"/>
  <c r="BU130" i="10"/>
  <c r="BS131" i="10"/>
  <c r="BT131" i="10"/>
  <c r="BU131" i="10"/>
  <c r="BS132" i="10"/>
  <c r="BT132" i="10"/>
  <c r="BV132" i="10" s="1"/>
  <c r="BU132" i="10"/>
  <c r="BX132" i="10" s="1"/>
  <c r="BS133" i="10"/>
  <c r="BT133" i="10"/>
  <c r="BU133" i="10"/>
  <c r="BW133" i="10" s="1"/>
  <c r="BS134" i="10"/>
  <c r="BX134" i="10" s="1"/>
  <c r="BT134" i="10"/>
  <c r="BU134" i="10"/>
  <c r="BS135" i="10"/>
  <c r="BT135" i="10"/>
  <c r="BV135" i="10" s="1"/>
  <c r="BU135" i="10"/>
  <c r="BS136" i="10"/>
  <c r="BT136" i="10"/>
  <c r="BU136" i="10"/>
  <c r="BX136" i="10" s="1"/>
  <c r="BS137" i="10"/>
  <c r="BT137" i="10"/>
  <c r="BU137" i="10"/>
  <c r="BX137" i="10" s="1"/>
  <c r="BS138" i="10"/>
  <c r="BT138" i="10"/>
  <c r="BU138" i="10"/>
  <c r="BS139" i="10"/>
  <c r="BT139" i="10"/>
  <c r="BV139" i="10" s="1"/>
  <c r="BU139" i="10"/>
  <c r="BS140" i="10"/>
  <c r="BT140" i="10"/>
  <c r="BU140" i="10"/>
  <c r="BS141" i="10"/>
  <c r="BT141" i="10"/>
  <c r="BU141" i="10"/>
  <c r="BX141" i="10" s="1"/>
  <c r="BV141" i="10"/>
  <c r="BS142" i="10"/>
  <c r="BT142" i="10"/>
  <c r="BV142" i="10" s="1"/>
  <c r="BU142" i="10"/>
  <c r="BW142" i="10" s="1"/>
  <c r="BS143" i="10"/>
  <c r="BT143" i="10"/>
  <c r="BU143" i="10"/>
  <c r="BS144" i="10"/>
  <c r="BX144" i="10" s="1"/>
  <c r="BT144" i="10"/>
  <c r="BV144" i="10" s="1"/>
  <c r="BU144" i="10"/>
  <c r="BS145" i="10"/>
  <c r="BT145" i="10"/>
  <c r="BV145" i="10" s="1"/>
  <c r="BU145" i="10"/>
  <c r="BX145" i="10"/>
  <c r="BS146" i="10"/>
  <c r="BT146" i="10"/>
  <c r="BU146" i="10"/>
  <c r="BS147" i="10"/>
  <c r="BT147" i="10"/>
  <c r="BV147" i="10" s="1"/>
  <c r="BU147" i="10"/>
  <c r="BS148" i="10"/>
  <c r="BT148" i="10"/>
  <c r="BU148" i="10"/>
  <c r="BS149" i="10"/>
  <c r="BT149" i="10"/>
  <c r="BV149" i="10" s="1"/>
  <c r="BU149" i="10"/>
  <c r="BS150" i="10"/>
  <c r="BT150" i="10"/>
  <c r="BV150" i="10" s="1"/>
  <c r="BU150" i="10"/>
  <c r="BW150" i="10" s="1"/>
  <c r="BX150" i="10"/>
  <c r="BS151" i="10"/>
  <c r="BV151" i="10" s="1"/>
  <c r="BT151" i="10"/>
  <c r="BU151" i="10"/>
  <c r="BS152" i="10"/>
  <c r="BT152" i="10"/>
  <c r="BV152" i="10" s="1"/>
  <c r="BU152" i="10"/>
  <c r="BS153" i="10"/>
  <c r="BT153" i="10"/>
  <c r="BV153" i="10" s="1"/>
  <c r="BU153" i="10"/>
  <c r="BX153" i="10" s="1"/>
  <c r="BS154" i="10"/>
  <c r="BT154" i="10"/>
  <c r="BU154" i="10"/>
  <c r="BW154" i="10" s="1"/>
  <c r="BS155" i="10"/>
  <c r="BT155" i="10"/>
  <c r="BU155" i="10"/>
  <c r="BS156" i="10"/>
  <c r="BV156" i="10" s="1"/>
  <c r="BT156" i="10"/>
  <c r="BU156" i="10"/>
  <c r="BW156" i="10" s="1"/>
  <c r="BX156" i="10"/>
  <c r="BS157" i="10"/>
  <c r="BT157" i="10"/>
  <c r="BU157" i="10"/>
  <c r="BX157" i="10"/>
  <c r="BS158" i="10"/>
  <c r="BT158" i="10"/>
  <c r="BU158" i="10"/>
  <c r="BS159" i="10"/>
  <c r="BT159" i="10"/>
  <c r="BU159" i="10"/>
  <c r="BS160" i="10"/>
  <c r="BT160" i="10"/>
  <c r="BV160" i="10" s="1"/>
  <c r="BU160" i="10"/>
  <c r="BS161" i="10"/>
  <c r="BT161" i="10"/>
  <c r="BU161" i="10"/>
  <c r="BW161" i="10" s="1"/>
  <c r="BX161" i="10"/>
  <c r="BS162" i="10"/>
  <c r="BT162" i="10"/>
  <c r="BU162" i="10"/>
  <c r="BS163" i="10"/>
  <c r="BT163" i="10"/>
  <c r="BV163" i="10" s="1"/>
  <c r="BU163" i="10"/>
  <c r="BS164" i="10"/>
  <c r="BT164" i="10"/>
  <c r="BV164" i="10" s="1"/>
  <c r="BU164" i="10"/>
  <c r="BX164" i="10"/>
  <c r="BS165" i="10"/>
  <c r="BT165" i="10"/>
  <c r="BU165" i="10"/>
  <c r="BW165" i="10" s="1"/>
  <c r="BS166" i="10"/>
  <c r="BT166" i="10"/>
  <c r="BU166" i="10"/>
  <c r="BS167" i="10"/>
  <c r="BT167" i="10"/>
  <c r="BV167" i="10" s="1"/>
  <c r="BU167" i="10"/>
  <c r="BS168" i="10"/>
  <c r="BT168" i="10"/>
  <c r="BV168" i="10" s="1"/>
  <c r="BU168" i="10"/>
  <c r="BW168" i="10" s="1"/>
  <c r="BS169" i="10"/>
  <c r="BT169" i="10"/>
  <c r="BU169" i="10"/>
  <c r="BW169" i="10" s="1"/>
  <c r="BS170" i="10"/>
  <c r="BT170" i="10"/>
  <c r="BU170" i="10"/>
  <c r="BS171" i="10"/>
  <c r="BT171" i="10"/>
  <c r="BU171" i="10"/>
  <c r="BS172" i="10"/>
  <c r="BT172" i="10"/>
  <c r="BV172" i="10" s="1"/>
  <c r="BU172" i="10"/>
  <c r="BW172" i="10" s="1"/>
  <c r="BS173" i="10"/>
  <c r="BT173" i="10"/>
  <c r="BU173" i="10"/>
  <c r="BW173" i="10" s="1"/>
  <c r="BX173" i="10"/>
  <c r="BS174" i="10"/>
  <c r="BT174" i="10"/>
  <c r="BU174" i="10"/>
  <c r="BS175" i="10"/>
  <c r="BT175" i="10"/>
  <c r="BV175" i="10" s="1"/>
  <c r="BU175" i="10"/>
  <c r="BS176" i="10"/>
  <c r="BX176" i="10" s="1"/>
  <c r="BT176" i="10"/>
  <c r="BV176" i="10" s="1"/>
  <c r="BU176" i="10"/>
  <c r="BW176" i="10"/>
  <c r="BS177" i="10"/>
  <c r="BT177" i="10"/>
  <c r="BU177" i="10"/>
  <c r="BW177" i="10" s="1"/>
  <c r="BS178" i="10"/>
  <c r="BT178" i="10"/>
  <c r="BU178" i="10"/>
  <c r="BS179" i="10"/>
  <c r="BT179" i="10"/>
  <c r="BV179" i="10" s="1"/>
  <c r="BU179" i="10"/>
  <c r="BS180" i="10"/>
  <c r="BT180" i="10"/>
  <c r="BV180" i="10" s="1"/>
  <c r="BU180" i="10"/>
  <c r="BW180" i="10" s="1"/>
  <c r="BS181" i="10"/>
  <c r="BT181" i="10"/>
  <c r="BU181" i="10"/>
  <c r="BX181" i="10" s="1"/>
  <c r="BS182" i="10"/>
  <c r="BT182" i="10"/>
  <c r="BU182" i="10"/>
  <c r="BX182" i="10" s="1"/>
  <c r="BS183" i="10"/>
  <c r="BT183" i="10"/>
  <c r="BV183" i="10" s="1"/>
  <c r="BU183" i="10"/>
  <c r="BS184" i="10"/>
  <c r="BT184" i="10"/>
  <c r="BU184" i="10"/>
  <c r="BX184" i="10" s="1"/>
  <c r="BS185" i="10"/>
  <c r="BV185" i="10" s="1"/>
  <c r="BT185" i="10"/>
  <c r="BU185" i="10"/>
  <c r="BX185" i="10" s="1"/>
  <c r="BS186" i="10"/>
  <c r="BT186" i="10"/>
  <c r="BU186" i="10"/>
  <c r="BX186" i="10" s="1"/>
  <c r="BS187" i="10"/>
  <c r="BT187" i="10"/>
  <c r="BU187" i="10"/>
  <c r="BS188" i="10"/>
  <c r="BT188" i="10"/>
  <c r="BV188" i="10" s="1"/>
  <c r="BU188" i="10"/>
  <c r="BX188" i="10" s="1"/>
  <c r="BS189" i="10"/>
  <c r="BT189" i="10"/>
  <c r="BU189" i="10"/>
  <c r="BW189" i="10" s="1"/>
  <c r="BS190" i="10"/>
  <c r="BT190" i="10"/>
  <c r="BU190" i="10"/>
  <c r="BS191" i="10"/>
  <c r="BT191" i="10"/>
  <c r="BV191" i="10" s="1"/>
  <c r="BU191" i="10"/>
  <c r="BS192" i="10"/>
  <c r="BT192" i="10"/>
  <c r="BU192" i="10"/>
  <c r="BX192" i="10" s="1"/>
  <c r="BS193" i="10"/>
  <c r="BV193" i="10" s="1"/>
  <c r="BT193" i="10"/>
  <c r="BU193" i="10"/>
  <c r="BW193" i="10" s="1"/>
  <c r="BX193" i="10"/>
  <c r="BS194" i="10"/>
  <c r="BT194" i="10"/>
  <c r="BU194" i="10"/>
  <c r="BS195" i="10"/>
  <c r="BT195" i="10"/>
  <c r="BV195" i="10" s="1"/>
  <c r="BU195" i="10"/>
  <c r="BS196" i="10"/>
  <c r="BT196" i="10"/>
  <c r="BV196" i="10" s="1"/>
  <c r="BU196" i="10"/>
  <c r="BX196" i="10"/>
  <c r="BS197" i="10"/>
  <c r="BT197" i="10"/>
  <c r="BU197" i="10"/>
  <c r="BW197" i="10" s="1"/>
  <c r="BS198" i="10"/>
  <c r="BT198" i="10"/>
  <c r="BU198" i="10"/>
  <c r="BS199" i="10"/>
  <c r="BT199" i="10"/>
  <c r="BV199" i="10" s="1"/>
  <c r="BU199" i="10"/>
  <c r="BS200" i="10"/>
  <c r="BT200" i="10"/>
  <c r="BV200" i="10" s="1"/>
  <c r="BU200" i="10"/>
  <c r="BW200" i="10" s="1"/>
  <c r="BS201" i="10"/>
  <c r="BT201" i="10"/>
  <c r="BU201" i="10"/>
  <c r="BW201" i="10" s="1"/>
  <c r="BS202" i="10"/>
  <c r="BT202" i="10"/>
  <c r="BU202" i="10"/>
  <c r="BX202" i="10" s="1"/>
  <c r="BS203" i="10"/>
  <c r="BT203" i="10"/>
  <c r="BU203" i="10"/>
  <c r="BS204" i="10"/>
  <c r="BX204" i="10" s="1"/>
  <c r="BT204" i="10"/>
  <c r="BU204" i="10"/>
  <c r="BW204" i="10" s="1"/>
  <c r="BS205" i="10"/>
  <c r="BV205" i="10" s="1"/>
  <c r="BT205" i="10"/>
  <c r="BU205" i="10"/>
  <c r="BW205" i="10" s="1"/>
  <c r="BX205" i="10"/>
  <c r="BS206" i="10"/>
  <c r="BT206" i="10"/>
  <c r="BU206" i="10"/>
  <c r="BS207" i="10"/>
  <c r="BT207" i="10"/>
  <c r="BV207" i="10" s="1"/>
  <c r="BU207" i="10"/>
  <c r="BS208" i="10"/>
  <c r="BX208" i="10" s="1"/>
  <c r="BT208" i="10"/>
  <c r="BV208" i="10" s="1"/>
  <c r="BU208" i="10"/>
  <c r="BW208" i="10"/>
  <c r="BS209" i="10"/>
  <c r="BT209" i="10"/>
  <c r="BU209" i="10"/>
  <c r="BS210" i="10"/>
  <c r="BT210" i="10"/>
  <c r="BU210" i="10"/>
  <c r="BS211" i="10"/>
  <c r="BT211" i="10"/>
  <c r="BV211" i="10" s="1"/>
  <c r="BU211" i="10"/>
  <c r="BS212" i="10"/>
  <c r="BT212" i="10"/>
  <c r="BV212" i="10" s="1"/>
  <c r="BU212" i="10"/>
  <c r="BW212" i="10" s="1"/>
  <c r="BS213" i="10"/>
  <c r="BT213" i="10"/>
  <c r="BU213" i="10"/>
  <c r="BW213" i="10" s="1"/>
  <c r="BS214" i="10"/>
  <c r="BT214" i="10"/>
  <c r="BV214" i="10" s="1"/>
  <c r="BU214" i="10"/>
  <c r="BX214" i="10" s="1"/>
  <c r="BS215" i="10"/>
  <c r="BT215" i="10"/>
  <c r="BU215" i="10"/>
  <c r="BS216" i="10"/>
  <c r="BX216" i="10" s="1"/>
  <c r="BT216" i="10"/>
  <c r="BV216" i="10" s="1"/>
  <c r="BU216" i="10"/>
  <c r="BW216" i="10"/>
  <c r="BS217" i="10"/>
  <c r="BT217" i="10"/>
  <c r="BU217" i="10"/>
  <c r="BS218" i="10"/>
  <c r="BT218" i="10"/>
  <c r="BU218" i="10"/>
  <c r="BX218" i="10" s="1"/>
  <c r="BS219" i="10"/>
  <c r="BT219" i="10"/>
  <c r="BV219" i="10" s="1"/>
  <c r="BU219" i="10"/>
  <c r="BS220" i="10"/>
  <c r="BV220" i="10" s="1"/>
  <c r="BT220" i="10"/>
  <c r="BU220" i="10"/>
  <c r="BX220" i="10" s="1"/>
  <c r="BS221" i="10"/>
  <c r="BT221" i="10"/>
  <c r="BU221" i="10"/>
  <c r="BW221" i="10" s="1"/>
  <c r="BS222" i="10"/>
  <c r="BT222" i="10"/>
  <c r="BU222" i="10"/>
  <c r="BS223" i="10"/>
  <c r="BT223" i="10"/>
  <c r="BV223" i="10" s="1"/>
  <c r="BU223" i="10"/>
  <c r="BS224" i="10"/>
  <c r="BT224" i="10"/>
  <c r="BU224" i="10"/>
  <c r="BX224" i="10" s="1"/>
  <c r="BS225" i="10"/>
  <c r="BT225" i="10"/>
  <c r="BU225" i="10"/>
  <c r="BW225" i="10" s="1"/>
  <c r="BX225" i="10"/>
  <c r="BS226" i="10"/>
  <c r="BT226" i="10"/>
  <c r="BU226" i="10"/>
  <c r="BS227" i="10"/>
  <c r="BT227" i="10"/>
  <c r="BV227" i="10" s="1"/>
  <c r="BU227" i="10"/>
  <c r="BS228" i="10"/>
  <c r="BT228" i="10"/>
  <c r="BV228" i="10" s="1"/>
  <c r="BU228" i="10"/>
  <c r="BW228" i="10"/>
  <c r="BX228" i="10"/>
  <c r="BS229" i="10"/>
  <c r="BT229" i="10"/>
  <c r="BU229" i="10"/>
  <c r="BW229" i="10" s="1"/>
  <c r="BS230" i="10"/>
  <c r="BT230" i="10"/>
  <c r="BU230" i="10"/>
  <c r="BS231" i="10"/>
  <c r="BT231" i="10"/>
  <c r="BV231" i="10" s="1"/>
  <c r="BU231" i="10"/>
  <c r="BS232" i="10"/>
  <c r="BT232" i="10"/>
  <c r="BV232" i="10" s="1"/>
  <c r="BU232" i="10"/>
  <c r="BW232" i="10" s="1"/>
  <c r="BS233" i="10"/>
  <c r="BT233" i="10"/>
  <c r="BU233" i="10"/>
  <c r="BW233" i="10" s="1"/>
  <c r="BX233" i="10"/>
  <c r="BS234" i="10"/>
  <c r="BT234" i="10"/>
  <c r="BU234" i="10"/>
  <c r="BX234" i="10" s="1"/>
  <c r="BS235" i="10"/>
  <c r="BT235" i="10"/>
  <c r="BU235" i="10"/>
  <c r="BS236" i="10"/>
  <c r="BT236" i="10"/>
  <c r="BV236" i="10" s="1"/>
  <c r="BU236" i="10"/>
  <c r="BX236" i="10" s="1"/>
  <c r="BS237" i="10"/>
  <c r="BT237" i="10"/>
  <c r="BU237" i="10"/>
  <c r="BW237" i="10" s="1"/>
  <c r="BX237" i="10"/>
  <c r="BS238" i="10"/>
  <c r="BT238" i="10"/>
  <c r="BU238" i="10"/>
  <c r="BS239" i="10"/>
  <c r="BT239" i="10"/>
  <c r="BV239" i="10" s="1"/>
  <c r="BU239" i="10"/>
  <c r="BS240" i="10"/>
  <c r="BX240" i="10" s="1"/>
  <c r="BT240" i="10"/>
  <c r="BV240" i="10" s="1"/>
  <c r="BU240" i="10"/>
  <c r="BW240" i="10"/>
  <c r="BS241" i="10"/>
  <c r="BT241" i="10"/>
  <c r="BU241" i="10"/>
  <c r="BW241" i="10" s="1"/>
  <c r="BS242" i="10"/>
  <c r="BT242" i="10"/>
  <c r="BU242" i="10"/>
  <c r="BS243" i="10"/>
  <c r="BT243" i="10"/>
  <c r="BV243" i="10" s="1"/>
  <c r="BU243" i="10"/>
  <c r="BS244" i="10"/>
  <c r="BT244" i="10"/>
  <c r="BV244" i="10" s="1"/>
  <c r="BU244" i="10"/>
  <c r="BW244" i="10" s="1"/>
  <c r="BS245" i="10"/>
  <c r="BT245" i="10"/>
  <c r="BU245" i="10"/>
  <c r="BW245" i="10" s="1"/>
  <c r="BS246" i="10"/>
  <c r="BT246" i="10"/>
  <c r="BV246" i="10" s="1"/>
  <c r="BU246" i="10"/>
  <c r="BX246" i="10" s="1"/>
  <c r="BS247" i="10"/>
  <c r="BT247" i="10"/>
  <c r="BU247" i="10"/>
  <c r="BS248" i="10"/>
  <c r="BT248" i="10"/>
  <c r="BV248" i="10" s="1"/>
  <c r="BU248" i="10"/>
  <c r="BW248" i="10" s="1"/>
  <c r="BS249" i="10"/>
  <c r="BT249" i="10"/>
  <c r="BU249" i="10"/>
  <c r="BX249" i="10" s="1"/>
  <c r="BS250" i="10"/>
  <c r="BT250" i="10"/>
  <c r="BU250" i="10"/>
  <c r="BX250" i="10" s="1"/>
  <c r="BS251" i="10"/>
  <c r="BT251" i="10"/>
  <c r="BU251" i="10"/>
  <c r="BS252" i="10"/>
  <c r="BT252" i="10"/>
  <c r="BV252" i="10" s="1"/>
  <c r="BU252" i="10"/>
  <c r="BS253" i="10"/>
  <c r="BT253" i="10"/>
  <c r="BU253" i="10"/>
  <c r="BX253" i="10"/>
  <c r="BS254" i="10"/>
  <c r="BT254" i="10"/>
  <c r="BU254" i="10"/>
  <c r="BS255" i="10"/>
  <c r="BT255" i="10"/>
  <c r="BV255" i="10" s="1"/>
  <c r="BU255" i="10"/>
  <c r="BS256" i="10"/>
  <c r="BT256" i="10"/>
  <c r="BV256" i="10" s="1"/>
  <c r="BU256" i="10"/>
  <c r="BX256" i="10" s="1"/>
  <c r="BS257" i="10"/>
  <c r="BT257" i="10"/>
  <c r="BU257" i="10"/>
  <c r="BX257" i="10" s="1"/>
  <c r="BS258" i="10"/>
  <c r="BT258" i="10"/>
  <c r="BU258" i="10"/>
  <c r="BS259" i="10"/>
  <c r="BT259" i="10"/>
  <c r="BV259" i="10" s="1"/>
  <c r="BU259" i="10"/>
  <c r="BS260" i="10"/>
  <c r="BT260" i="10"/>
  <c r="BV260" i="10" s="1"/>
  <c r="BU260" i="10"/>
  <c r="BW260" i="10" s="1"/>
  <c r="BX260" i="10"/>
  <c r="BS261" i="10"/>
  <c r="BT261" i="10"/>
  <c r="BU261" i="10"/>
  <c r="BW261" i="10" s="1"/>
  <c r="BS262" i="10"/>
  <c r="BT262" i="10"/>
  <c r="BU262" i="10"/>
  <c r="BS263" i="10"/>
  <c r="BT263" i="10"/>
  <c r="BV263" i="10" s="1"/>
  <c r="BU263" i="10"/>
  <c r="BS264" i="10"/>
  <c r="BT264" i="10"/>
  <c r="BU264" i="10"/>
  <c r="BW264" i="10" s="1"/>
  <c r="BV264" i="10"/>
  <c r="BS265" i="10"/>
  <c r="BV265" i="10" s="1"/>
  <c r="BT265" i="10"/>
  <c r="BU265" i="10"/>
  <c r="BW265" i="10" s="1"/>
  <c r="BS266" i="10"/>
  <c r="BT266" i="10"/>
  <c r="BU266" i="10"/>
  <c r="BS267" i="10"/>
  <c r="BT267" i="10"/>
  <c r="BU267" i="10"/>
  <c r="BS268" i="10"/>
  <c r="BT268" i="10"/>
  <c r="BU268" i="10"/>
  <c r="BW268" i="10" s="1"/>
  <c r="BS269" i="10"/>
  <c r="BV269" i="10" s="1"/>
  <c r="BT269" i="10"/>
  <c r="BU269" i="10"/>
  <c r="BW269" i="10" s="1"/>
  <c r="BX269" i="10"/>
  <c r="BS270" i="10"/>
  <c r="BT270" i="10"/>
  <c r="BU270" i="10"/>
  <c r="BS271" i="10"/>
  <c r="BT271" i="10"/>
  <c r="BV271" i="10" s="1"/>
  <c r="BU271" i="10"/>
  <c r="BS272" i="10"/>
  <c r="BT272" i="10"/>
  <c r="BV272" i="10" s="1"/>
  <c r="BU272" i="10"/>
  <c r="BW272" i="10"/>
  <c r="BX272" i="10"/>
  <c r="BS273" i="10"/>
  <c r="BT273" i="10"/>
  <c r="BU273" i="10"/>
  <c r="BW273" i="10" s="1"/>
  <c r="BS274" i="10"/>
  <c r="BT274" i="10"/>
  <c r="BU274" i="10"/>
  <c r="BS275" i="10"/>
  <c r="BT275" i="10"/>
  <c r="BV275" i="10" s="1"/>
  <c r="BU275" i="10"/>
  <c r="BS276" i="10"/>
  <c r="BT276" i="10"/>
  <c r="BV276" i="10" s="1"/>
  <c r="BU276" i="10"/>
  <c r="BX276" i="10" s="1"/>
  <c r="BS277" i="10"/>
  <c r="BT277" i="10"/>
  <c r="BU277" i="10"/>
  <c r="BX277" i="10" s="1"/>
  <c r="BS278" i="10"/>
  <c r="BT278" i="10"/>
  <c r="BU278" i="10"/>
  <c r="BS279" i="10"/>
  <c r="BT279" i="10"/>
  <c r="BU279" i="10"/>
  <c r="BS280" i="10"/>
  <c r="BT280" i="10"/>
  <c r="BU280" i="10"/>
  <c r="BW280" i="10" s="1"/>
  <c r="BS281" i="10"/>
  <c r="BV281" i="10" s="1"/>
  <c r="BT281" i="10"/>
  <c r="BU281" i="10"/>
  <c r="BX281" i="10" s="1"/>
  <c r="BS282" i="10"/>
  <c r="BT282" i="10"/>
  <c r="BU282" i="10"/>
  <c r="BX282" i="10" s="1"/>
  <c r="BS283" i="10"/>
  <c r="BT283" i="10"/>
  <c r="BU283" i="10"/>
  <c r="BS284" i="10"/>
  <c r="BT284" i="10"/>
  <c r="BV284" i="10" s="1"/>
  <c r="BU284" i="10"/>
  <c r="BX284" i="10" s="1"/>
  <c r="BS285" i="10"/>
  <c r="BT285" i="10"/>
  <c r="BU285" i="10"/>
  <c r="BS286" i="10"/>
  <c r="BT286" i="10"/>
  <c r="BU286" i="10"/>
  <c r="BS287" i="10"/>
  <c r="BT287" i="10"/>
  <c r="BV287" i="10" s="1"/>
  <c r="BU287" i="10"/>
  <c r="BS288" i="10"/>
  <c r="BT288" i="10"/>
  <c r="BU288" i="10"/>
  <c r="BX288" i="10" s="1"/>
  <c r="BS289" i="10"/>
  <c r="BV289" i="10" s="1"/>
  <c r="BT289" i="10"/>
  <c r="BU289" i="10"/>
  <c r="BW289" i="10" s="1"/>
  <c r="BX289" i="10"/>
  <c r="BS290" i="10"/>
  <c r="BT290" i="10"/>
  <c r="BU290" i="10"/>
  <c r="BS291" i="10"/>
  <c r="BT291" i="10"/>
  <c r="BV291" i="10" s="1"/>
  <c r="BU291" i="10"/>
  <c r="BS292" i="10"/>
  <c r="BT292" i="10"/>
  <c r="BV292" i="10" s="1"/>
  <c r="BU292" i="10"/>
  <c r="BW292" i="10"/>
  <c r="BX292" i="10"/>
  <c r="BS293" i="10"/>
  <c r="BT293" i="10"/>
  <c r="BU293" i="10"/>
  <c r="BW293" i="10" s="1"/>
  <c r="BS294" i="10"/>
  <c r="BT294" i="10"/>
  <c r="BU294" i="10"/>
  <c r="BS295" i="10"/>
  <c r="BT295" i="10"/>
  <c r="BV295" i="10" s="1"/>
  <c r="BU295" i="10"/>
  <c r="BS296" i="10"/>
  <c r="BT296" i="10"/>
  <c r="BV296" i="10" s="1"/>
  <c r="BU296" i="10"/>
  <c r="BW296" i="10" s="1"/>
  <c r="BS297" i="10"/>
  <c r="BT297" i="10"/>
  <c r="BU297" i="10"/>
  <c r="BW297" i="10" s="1"/>
  <c r="BS298" i="10"/>
  <c r="BT298" i="10"/>
  <c r="BU298" i="10"/>
  <c r="BX298" i="10" s="1"/>
  <c r="BS299" i="10"/>
  <c r="BT299" i="10"/>
  <c r="BU299" i="10"/>
  <c r="BS300" i="10"/>
  <c r="BT300" i="10"/>
  <c r="BU300" i="10"/>
  <c r="BW300" i="10" s="1"/>
  <c r="BS301" i="10"/>
  <c r="BV301" i="10" s="1"/>
  <c r="BT301" i="10"/>
  <c r="BU301" i="10"/>
  <c r="BW301" i="10" s="1"/>
  <c r="BX301" i="10"/>
  <c r="BS302" i="10"/>
  <c r="BT302" i="10"/>
  <c r="BU302" i="10"/>
  <c r="BS303" i="10"/>
  <c r="BT303" i="10"/>
  <c r="BV303" i="10" s="1"/>
  <c r="BU303" i="10"/>
  <c r="BS304" i="10"/>
  <c r="BX304" i="10" s="1"/>
  <c r="BT304" i="10"/>
  <c r="BV304" i="10" s="1"/>
  <c r="BU304" i="10"/>
  <c r="BW304" i="10"/>
  <c r="BS305" i="10"/>
  <c r="BT305" i="10"/>
  <c r="BU305" i="10"/>
  <c r="BW305" i="10" s="1"/>
  <c r="BS306" i="10"/>
  <c r="BT306" i="10"/>
  <c r="BU306" i="10"/>
  <c r="BS307" i="10"/>
  <c r="BT307" i="10"/>
  <c r="BV307" i="10" s="1"/>
  <c r="BU307" i="10"/>
  <c r="BS308" i="10"/>
  <c r="BT308" i="10"/>
  <c r="BV308" i="10" s="1"/>
  <c r="BU308" i="10"/>
  <c r="BW308" i="10" s="1"/>
  <c r="BS309" i="10"/>
  <c r="BT309" i="10"/>
  <c r="BU309" i="10"/>
  <c r="BW309" i="10" s="1"/>
  <c r="BS310" i="10"/>
  <c r="BT310" i="10"/>
  <c r="BV310" i="10" s="1"/>
  <c r="BU310" i="10"/>
  <c r="BS311" i="10"/>
  <c r="BT311" i="10"/>
  <c r="BU311" i="10"/>
  <c r="BS312" i="10"/>
  <c r="BT312" i="10"/>
  <c r="BV312" i="10" s="1"/>
  <c r="BU312" i="10"/>
  <c r="BW312" i="10" s="1"/>
  <c r="BS313" i="10"/>
  <c r="BT313" i="10"/>
  <c r="BU313" i="10"/>
  <c r="BX313" i="10" s="1"/>
  <c r="BS314" i="10"/>
  <c r="BT314" i="10"/>
  <c r="BU314" i="10"/>
  <c r="BX314" i="10" s="1"/>
  <c r="BS315" i="10"/>
  <c r="BT315" i="10"/>
  <c r="BV315" i="10" s="1"/>
  <c r="BU315" i="10"/>
  <c r="BS316" i="10"/>
  <c r="BT316" i="10"/>
  <c r="BV316" i="10" s="1"/>
  <c r="BU316" i="10"/>
  <c r="BW316" i="10"/>
  <c r="BS317" i="10"/>
  <c r="BT317" i="10"/>
  <c r="BU317" i="10"/>
  <c r="BW317" i="10" s="1"/>
  <c r="BS318" i="10"/>
  <c r="BT318" i="10"/>
  <c r="BU318" i="10"/>
  <c r="BS319" i="10"/>
  <c r="BT319" i="10"/>
  <c r="BV319" i="10" s="1"/>
  <c r="BU319" i="10"/>
  <c r="BS320" i="10"/>
  <c r="BT320" i="10"/>
  <c r="BV320" i="10" s="1"/>
  <c r="BU320" i="10"/>
  <c r="BW320" i="10" s="1"/>
  <c r="BS321" i="10"/>
  <c r="BT321" i="10"/>
  <c r="BU321" i="10"/>
  <c r="BX321" i="10" s="1"/>
  <c r="BS322" i="10"/>
  <c r="BT322" i="10"/>
  <c r="BU322" i="10"/>
  <c r="BS323" i="10"/>
  <c r="BT323" i="10"/>
  <c r="BV323" i="10" s="1"/>
  <c r="BU323" i="10"/>
  <c r="BS324" i="10"/>
  <c r="BT324" i="10"/>
  <c r="BV324" i="10" s="1"/>
  <c r="BU324" i="10"/>
  <c r="BW324" i="10" s="1"/>
  <c r="BS325" i="10"/>
  <c r="BT325" i="10"/>
  <c r="BU325" i="10"/>
  <c r="BS326" i="10"/>
  <c r="BT326" i="10"/>
  <c r="BU326" i="10"/>
  <c r="BS327" i="10"/>
  <c r="BT327" i="10"/>
  <c r="BU327" i="10"/>
  <c r="BS328" i="10"/>
  <c r="BT328" i="10"/>
  <c r="BV328" i="10" s="1"/>
  <c r="BU328" i="10"/>
  <c r="BW328" i="10" s="1"/>
  <c r="BS329" i="10"/>
  <c r="BV329" i="10" s="1"/>
  <c r="BT329" i="10"/>
  <c r="BU329" i="10"/>
  <c r="BW329" i="10" s="1"/>
  <c r="BS330" i="10"/>
  <c r="BT330" i="10"/>
  <c r="BU330" i="10"/>
  <c r="BS331" i="10"/>
  <c r="BT331" i="10"/>
  <c r="BU331" i="10"/>
  <c r="BS332" i="10"/>
  <c r="BT332" i="10"/>
  <c r="BV332" i="10" s="1"/>
  <c r="BU332" i="10"/>
  <c r="BW332" i="10" s="1"/>
  <c r="BS333" i="10"/>
  <c r="BT333" i="10"/>
  <c r="BU333" i="10"/>
  <c r="BX333" i="10" s="1"/>
  <c r="BS334" i="10"/>
  <c r="BT334" i="10"/>
  <c r="BU334" i="10"/>
  <c r="BS335" i="10"/>
  <c r="BT335" i="10"/>
  <c r="BV335" i="10" s="1"/>
  <c r="BU335" i="10"/>
  <c r="BS336" i="10"/>
  <c r="BT336" i="10"/>
  <c r="BV336" i="10" s="1"/>
  <c r="BU336" i="10"/>
  <c r="BW336" i="10" s="1"/>
  <c r="BS337" i="10"/>
  <c r="BT337" i="10"/>
  <c r="BU337" i="10"/>
  <c r="BW337" i="10" s="1"/>
  <c r="BS338" i="10"/>
  <c r="BT338" i="10"/>
  <c r="BU338" i="10"/>
  <c r="BS339" i="10"/>
  <c r="BT339" i="10"/>
  <c r="BU339" i="10"/>
  <c r="BS340" i="10"/>
  <c r="BT340" i="10"/>
  <c r="BV340" i="10" s="1"/>
  <c r="BU340" i="10"/>
  <c r="BX340" i="10" s="1"/>
  <c r="BS341" i="10"/>
  <c r="BT341" i="10"/>
  <c r="BU341" i="10"/>
  <c r="BW341" i="10" s="1"/>
  <c r="BS342" i="10"/>
  <c r="BT342" i="10"/>
  <c r="BV342" i="10" s="1"/>
  <c r="BU342" i="10"/>
  <c r="BS343" i="10"/>
  <c r="BT343" i="10"/>
  <c r="BU343" i="10"/>
  <c r="BS344" i="10"/>
  <c r="BT344" i="10"/>
  <c r="BU344" i="10"/>
  <c r="BW344" i="10"/>
  <c r="BS345" i="10"/>
  <c r="BV345" i="10" s="1"/>
  <c r="BT345" i="10"/>
  <c r="BU345" i="10"/>
  <c r="BX345" i="10" s="1"/>
  <c r="BS346" i="10"/>
  <c r="BT346" i="10"/>
  <c r="BU346" i="10"/>
  <c r="BS347" i="10"/>
  <c r="BT347" i="10"/>
  <c r="BV347" i="10" s="1"/>
  <c r="BU347" i="10"/>
  <c r="BS348" i="10"/>
  <c r="BT348" i="10"/>
  <c r="BV348" i="10" s="1"/>
  <c r="BU348" i="10"/>
  <c r="BX348" i="10" s="1"/>
  <c r="BS349" i="10"/>
  <c r="BT349" i="10"/>
  <c r="BU349" i="10"/>
  <c r="BS350" i="10"/>
  <c r="BT350" i="10"/>
  <c r="BU350" i="10"/>
  <c r="BS351" i="10"/>
  <c r="BT351" i="10"/>
  <c r="BU351" i="10"/>
  <c r="BS352" i="10"/>
  <c r="BX352" i="10" s="1"/>
  <c r="BT352" i="10"/>
  <c r="BU352" i="10"/>
  <c r="BS353" i="10"/>
  <c r="BV353" i="10" s="1"/>
  <c r="BT353" i="10"/>
  <c r="BW353" i="10" s="1"/>
  <c r="BU353" i="10"/>
  <c r="BX353" i="10"/>
  <c r="BS354" i="10"/>
  <c r="BT354" i="10"/>
  <c r="BU354" i="10"/>
  <c r="BS355" i="10"/>
  <c r="BV355" i="10" s="1"/>
  <c r="BT355" i="10"/>
  <c r="BU355" i="10"/>
  <c r="BS356" i="10"/>
  <c r="BV356" i="10" s="1"/>
  <c r="BT356" i="10"/>
  <c r="BU356" i="10"/>
  <c r="BW356" i="10"/>
  <c r="BS357" i="10"/>
  <c r="BT357" i="10"/>
  <c r="BU357" i="10"/>
  <c r="BW357" i="10" s="1"/>
  <c r="BS358" i="10"/>
  <c r="BT358" i="10"/>
  <c r="BU358" i="10"/>
  <c r="BS359" i="10"/>
  <c r="BT359" i="10"/>
  <c r="BU359" i="10"/>
  <c r="BS360" i="10"/>
  <c r="BT360" i="10"/>
  <c r="BV360" i="10" s="1"/>
  <c r="BU360" i="10"/>
  <c r="BS361" i="10"/>
  <c r="BT361" i="10"/>
  <c r="BU361" i="10"/>
  <c r="BX361" i="10" s="1"/>
  <c r="BS362" i="10"/>
  <c r="BT362" i="10"/>
  <c r="BU362" i="10"/>
  <c r="BS363" i="10"/>
  <c r="BT363" i="10"/>
  <c r="BU363" i="10"/>
  <c r="BS364" i="10"/>
  <c r="BT364" i="10"/>
  <c r="BU364" i="10"/>
  <c r="BW364" i="10" s="1"/>
  <c r="BX364" i="10"/>
  <c r="BS365" i="10"/>
  <c r="BV365" i="10" s="1"/>
  <c r="BT365" i="10"/>
  <c r="BU365" i="10"/>
  <c r="BW365" i="10"/>
  <c r="BX365" i="10"/>
  <c r="BS366" i="10"/>
  <c r="BT366" i="10"/>
  <c r="BU366" i="10"/>
  <c r="BS367" i="10"/>
  <c r="BV367" i="10" s="1"/>
  <c r="BT367" i="10"/>
  <c r="BU367" i="10"/>
  <c r="BS368" i="10"/>
  <c r="BX368" i="10" s="1"/>
  <c r="BT368" i="10"/>
  <c r="BU368" i="10"/>
  <c r="BW368" i="10"/>
  <c r="BS369" i="10"/>
  <c r="BT369" i="10"/>
  <c r="BU369" i="10"/>
  <c r="BW369" i="10" s="1"/>
  <c r="BS370" i="10"/>
  <c r="BT370" i="10"/>
  <c r="BU370" i="10"/>
  <c r="BS371" i="10"/>
  <c r="BT371" i="10"/>
  <c r="BV371" i="10" s="1"/>
  <c r="BU371" i="10"/>
  <c r="BS372" i="10"/>
  <c r="BT372" i="10"/>
  <c r="BV372" i="10" s="1"/>
  <c r="BU372" i="10"/>
  <c r="BW372" i="10" s="1"/>
  <c r="BS373" i="10"/>
  <c r="BT373" i="10"/>
  <c r="BU373" i="10"/>
  <c r="BX373" i="10" s="1"/>
  <c r="BS374" i="10"/>
  <c r="BT374" i="10"/>
  <c r="BV374" i="10" s="1"/>
  <c r="BU374" i="10"/>
  <c r="BX374" i="10" s="1"/>
  <c r="BS375" i="10"/>
  <c r="BT375" i="10"/>
  <c r="BV375" i="10" s="1"/>
  <c r="BU375" i="10"/>
  <c r="BS376" i="10"/>
  <c r="BT376" i="10"/>
  <c r="BU376" i="10"/>
  <c r="BX376" i="10" s="1"/>
  <c r="BS377" i="10"/>
  <c r="BV377" i="10" s="1"/>
  <c r="BT377" i="10"/>
  <c r="BU377" i="10"/>
  <c r="BX377" i="10" s="1"/>
  <c r="BS378" i="10"/>
  <c r="BT378" i="10"/>
  <c r="BU378" i="10"/>
  <c r="BX378" i="10" s="1"/>
  <c r="BS379" i="10"/>
  <c r="BT379" i="10"/>
  <c r="BV379" i="10" s="1"/>
  <c r="BU379" i="10"/>
  <c r="BS380" i="10"/>
  <c r="BT380" i="10"/>
  <c r="BU380" i="10"/>
  <c r="BX380" i="10" s="1"/>
  <c r="BV380" i="10"/>
  <c r="BS381" i="10"/>
  <c r="BT381" i="10"/>
  <c r="BU381" i="10"/>
  <c r="BW381" i="10" s="1"/>
  <c r="BS382" i="10"/>
  <c r="BT382" i="10"/>
  <c r="BU382" i="10"/>
  <c r="BS383" i="10"/>
  <c r="BT383" i="10"/>
  <c r="BV383" i="10" s="1"/>
  <c r="BU383" i="10"/>
  <c r="BS384" i="10"/>
  <c r="BT384" i="10"/>
  <c r="BU384" i="10"/>
  <c r="BX384" i="10" s="1"/>
  <c r="BS385" i="10"/>
  <c r="BV385" i="10" s="1"/>
  <c r="BT385" i="10"/>
  <c r="BU385" i="10"/>
  <c r="BW385" i="10" s="1"/>
  <c r="BX385" i="10"/>
  <c r="BS386" i="10"/>
  <c r="BT386" i="10"/>
  <c r="BU386" i="10"/>
  <c r="BJ3" i="10"/>
  <c r="BK3" i="10"/>
  <c r="BM3" i="10" s="1"/>
  <c r="BL3" i="10"/>
  <c r="BJ4" i="10"/>
  <c r="BK4" i="10"/>
  <c r="BM4" i="10" s="1"/>
  <c r="BL4" i="10"/>
  <c r="BN4" i="10" s="1"/>
  <c r="BJ5" i="10"/>
  <c r="BK5" i="10"/>
  <c r="BL5" i="10"/>
  <c r="BN5" i="10" s="1"/>
  <c r="BJ6" i="10"/>
  <c r="BK6" i="10"/>
  <c r="BL6" i="10"/>
  <c r="BJ7" i="10"/>
  <c r="BK7" i="10"/>
  <c r="BM7" i="10" s="1"/>
  <c r="BL7" i="10"/>
  <c r="BJ8" i="10"/>
  <c r="BK8" i="10"/>
  <c r="BM8" i="10" s="1"/>
  <c r="BL8" i="10"/>
  <c r="BN8" i="10" s="1"/>
  <c r="BJ9" i="10"/>
  <c r="BK9" i="10"/>
  <c r="BM9" i="10" s="1"/>
  <c r="BL9" i="10"/>
  <c r="BN9" i="10" s="1"/>
  <c r="BJ10" i="10"/>
  <c r="BK10" i="10"/>
  <c r="BL10" i="10"/>
  <c r="BJ11" i="10"/>
  <c r="BK11" i="10"/>
  <c r="BM11" i="10" s="1"/>
  <c r="BL11" i="10"/>
  <c r="BJ12" i="10"/>
  <c r="BK12" i="10"/>
  <c r="BM12" i="10" s="1"/>
  <c r="BL12" i="10"/>
  <c r="BN12" i="10" s="1"/>
  <c r="BJ13" i="10"/>
  <c r="BK13" i="10"/>
  <c r="BM13" i="10" s="1"/>
  <c r="BL13" i="10"/>
  <c r="BN13" i="10" s="1"/>
  <c r="BJ14" i="10"/>
  <c r="BK14" i="10"/>
  <c r="BL14" i="10"/>
  <c r="BJ15" i="10"/>
  <c r="BK15" i="10"/>
  <c r="BM15" i="10" s="1"/>
  <c r="BL15" i="10"/>
  <c r="BJ16" i="10"/>
  <c r="BK16" i="10"/>
  <c r="BM16" i="10" s="1"/>
  <c r="BL16" i="10"/>
  <c r="BN16" i="10" s="1"/>
  <c r="BJ17" i="10"/>
  <c r="BK17" i="10"/>
  <c r="BM17" i="10" s="1"/>
  <c r="BL17" i="10"/>
  <c r="BN17" i="10" s="1"/>
  <c r="BJ18" i="10"/>
  <c r="BK18" i="10"/>
  <c r="BL18" i="10"/>
  <c r="BO18" i="10" s="1"/>
  <c r="BJ19" i="10"/>
  <c r="BK19" i="10"/>
  <c r="BL19" i="10"/>
  <c r="BJ20" i="10"/>
  <c r="BK20" i="10"/>
  <c r="BM20" i="10" s="1"/>
  <c r="BL20" i="10"/>
  <c r="BJ21" i="10"/>
  <c r="BK21" i="10"/>
  <c r="BM21" i="10" s="1"/>
  <c r="BL21" i="10"/>
  <c r="BN21" i="10" s="1"/>
  <c r="BJ22" i="10"/>
  <c r="BK22" i="10"/>
  <c r="BL22" i="10"/>
  <c r="BO22" i="10" s="1"/>
  <c r="BJ23" i="10"/>
  <c r="BK23" i="10"/>
  <c r="BL23" i="10"/>
  <c r="BJ24" i="10"/>
  <c r="BK24" i="10"/>
  <c r="BM24" i="10" s="1"/>
  <c r="BL24" i="10"/>
  <c r="BJ25" i="10"/>
  <c r="BK25" i="10"/>
  <c r="BM25" i="10" s="1"/>
  <c r="BL25" i="10"/>
  <c r="BN25" i="10" s="1"/>
  <c r="BJ26" i="10"/>
  <c r="BK26" i="10"/>
  <c r="BL26" i="10"/>
  <c r="BO26" i="10" s="1"/>
  <c r="BJ27" i="10"/>
  <c r="BK27" i="10"/>
  <c r="BL27" i="10"/>
  <c r="BJ28" i="10"/>
  <c r="BK28" i="10"/>
  <c r="BM28" i="10" s="1"/>
  <c r="BL28" i="10"/>
  <c r="BJ29" i="10"/>
  <c r="BK29" i="10"/>
  <c r="BM29" i="10" s="1"/>
  <c r="BL29" i="10"/>
  <c r="BN29" i="10" s="1"/>
  <c r="BJ30" i="10"/>
  <c r="BK30" i="10"/>
  <c r="BL30" i="10"/>
  <c r="BO30" i="10" s="1"/>
  <c r="BJ31" i="10"/>
  <c r="BK31" i="10"/>
  <c r="BL31" i="10"/>
  <c r="BJ32" i="10"/>
  <c r="BK32" i="10"/>
  <c r="BM32" i="10" s="1"/>
  <c r="BL32" i="10"/>
  <c r="BN32" i="10" s="1"/>
  <c r="BJ33" i="10"/>
  <c r="BK33" i="10"/>
  <c r="BM33" i="10" s="1"/>
  <c r="BL33" i="10"/>
  <c r="BN33" i="10" s="1"/>
  <c r="BJ34" i="10"/>
  <c r="BK34" i="10"/>
  <c r="BL34" i="10"/>
  <c r="BO34" i="10" s="1"/>
  <c r="BJ35" i="10"/>
  <c r="BK35" i="10"/>
  <c r="BL35" i="10"/>
  <c r="BN35" i="10" s="1"/>
  <c r="BJ36" i="10"/>
  <c r="BK36" i="10"/>
  <c r="BM36" i="10" s="1"/>
  <c r="BL36" i="10"/>
  <c r="BN36" i="10" s="1"/>
  <c r="BJ37" i="10"/>
  <c r="BK37" i="10"/>
  <c r="BM37" i="10" s="1"/>
  <c r="BL37" i="10"/>
  <c r="BN37" i="10" s="1"/>
  <c r="BJ38" i="10"/>
  <c r="BK38" i="10"/>
  <c r="BM38" i="10" s="1"/>
  <c r="BL38" i="10"/>
  <c r="BO38" i="10" s="1"/>
  <c r="BJ39" i="10"/>
  <c r="BK39" i="10"/>
  <c r="BM39" i="10" s="1"/>
  <c r="BL39" i="10"/>
  <c r="BN39" i="10" s="1"/>
  <c r="BJ40" i="10"/>
  <c r="BK40" i="10"/>
  <c r="BM40" i="10" s="1"/>
  <c r="BL40" i="10"/>
  <c r="BN40" i="10" s="1"/>
  <c r="BJ41" i="10"/>
  <c r="BK41" i="10"/>
  <c r="BM41" i="10" s="1"/>
  <c r="BL41" i="10"/>
  <c r="BN41" i="10" s="1"/>
  <c r="BJ42" i="10"/>
  <c r="BK42" i="10"/>
  <c r="BL42" i="10"/>
  <c r="BJ43" i="10"/>
  <c r="BK43" i="10"/>
  <c r="BM43" i="10" s="1"/>
  <c r="BL43" i="10"/>
  <c r="BJ44" i="10"/>
  <c r="BK44" i="10"/>
  <c r="BM44" i="10" s="1"/>
  <c r="BL44" i="10"/>
  <c r="BN44" i="10" s="1"/>
  <c r="BJ45" i="10"/>
  <c r="BK45" i="10"/>
  <c r="BM45" i="10" s="1"/>
  <c r="BL45" i="10"/>
  <c r="BN45" i="10" s="1"/>
  <c r="BJ46" i="10"/>
  <c r="BK46" i="10"/>
  <c r="BL46" i="10"/>
  <c r="BO46" i="10" s="1"/>
  <c r="BJ47" i="10"/>
  <c r="BK47" i="10"/>
  <c r="BL47" i="10"/>
  <c r="BJ48" i="10"/>
  <c r="BK48" i="10"/>
  <c r="BM48" i="10" s="1"/>
  <c r="BL48" i="10"/>
  <c r="BJ49" i="10"/>
  <c r="BK49" i="10"/>
  <c r="BM49" i="10" s="1"/>
  <c r="BL49" i="10"/>
  <c r="BN49" i="10" s="1"/>
  <c r="BJ50" i="10"/>
  <c r="BK50" i="10"/>
  <c r="BL50" i="10"/>
  <c r="BO50" i="10" s="1"/>
  <c r="BJ51" i="10"/>
  <c r="BK51" i="10"/>
  <c r="BL51" i="10"/>
  <c r="BJ52" i="10"/>
  <c r="BK52" i="10"/>
  <c r="BM52" i="10" s="1"/>
  <c r="BL52" i="10"/>
  <c r="BJ53" i="10"/>
  <c r="BK53" i="10"/>
  <c r="BM53" i="10" s="1"/>
  <c r="BL53" i="10"/>
  <c r="BN53" i="10" s="1"/>
  <c r="BJ54" i="10"/>
  <c r="BK54" i="10"/>
  <c r="BL54" i="10"/>
  <c r="BO54" i="10" s="1"/>
  <c r="BJ55" i="10"/>
  <c r="BK55" i="10"/>
  <c r="BL55" i="10"/>
  <c r="BN55" i="10" s="1"/>
  <c r="BJ56" i="10"/>
  <c r="BK56" i="10"/>
  <c r="BM56" i="10" s="1"/>
  <c r="BL56" i="10"/>
  <c r="BJ57" i="10"/>
  <c r="BK57" i="10"/>
  <c r="BM57" i="10" s="1"/>
  <c r="BL57" i="10"/>
  <c r="BN57" i="10" s="1"/>
  <c r="BJ58" i="10"/>
  <c r="BK58" i="10"/>
  <c r="BL58" i="10"/>
  <c r="BO58" i="10" s="1"/>
  <c r="BJ59" i="10"/>
  <c r="BK59" i="10"/>
  <c r="BL59" i="10"/>
  <c r="BN59" i="10" s="1"/>
  <c r="BJ60" i="10"/>
  <c r="BK60" i="10"/>
  <c r="BM60" i="10" s="1"/>
  <c r="BL60" i="10"/>
  <c r="BJ61" i="10"/>
  <c r="BK61" i="10"/>
  <c r="BM61" i="10" s="1"/>
  <c r="BL61" i="10"/>
  <c r="BN61" i="10" s="1"/>
  <c r="BJ62" i="10"/>
  <c r="BK62" i="10"/>
  <c r="BM62" i="10" s="1"/>
  <c r="BL62" i="10"/>
  <c r="BO62" i="10" s="1"/>
  <c r="BJ63" i="10"/>
  <c r="BK63" i="10"/>
  <c r="BL63" i="10"/>
  <c r="BN63" i="10" s="1"/>
  <c r="BJ64" i="10"/>
  <c r="BK64" i="10"/>
  <c r="BM64" i="10" s="1"/>
  <c r="BL64" i="10"/>
  <c r="BJ65" i="10"/>
  <c r="BK65" i="10"/>
  <c r="BM65" i="10" s="1"/>
  <c r="BL65" i="10"/>
  <c r="BN65" i="10" s="1"/>
  <c r="BJ66" i="10"/>
  <c r="BK66" i="10"/>
  <c r="BL66" i="10"/>
  <c r="BO66" i="10" s="1"/>
  <c r="BJ67" i="10"/>
  <c r="BK67" i="10"/>
  <c r="BL67" i="10"/>
  <c r="BJ68" i="10"/>
  <c r="BK68" i="10"/>
  <c r="BM68" i="10" s="1"/>
  <c r="BL68" i="10"/>
  <c r="BJ69" i="10"/>
  <c r="BK69" i="10"/>
  <c r="BM69" i="10" s="1"/>
  <c r="BL69" i="10"/>
  <c r="BN69" i="10" s="1"/>
  <c r="BJ70" i="10"/>
  <c r="BK70" i="10"/>
  <c r="BL70" i="10"/>
  <c r="BO70" i="10" s="1"/>
  <c r="BJ71" i="10"/>
  <c r="BK71" i="10"/>
  <c r="BL71" i="10"/>
  <c r="BJ72" i="10"/>
  <c r="BK72" i="10"/>
  <c r="BM72" i="10" s="1"/>
  <c r="BL72" i="10"/>
  <c r="BJ73" i="10"/>
  <c r="BK73" i="10"/>
  <c r="BM73" i="10" s="1"/>
  <c r="BL73" i="10"/>
  <c r="BN73" i="10" s="1"/>
  <c r="BJ74" i="10"/>
  <c r="BK74" i="10"/>
  <c r="BL74" i="10"/>
  <c r="BO74" i="10" s="1"/>
  <c r="BJ75" i="10"/>
  <c r="BK75" i="10"/>
  <c r="BL75" i="10"/>
  <c r="BJ76" i="10"/>
  <c r="BK76" i="10"/>
  <c r="BM76" i="10" s="1"/>
  <c r="BL76" i="10"/>
  <c r="BJ77" i="10"/>
  <c r="BK77" i="10"/>
  <c r="BM77" i="10" s="1"/>
  <c r="BL77" i="10"/>
  <c r="BN77" i="10" s="1"/>
  <c r="BJ78" i="10"/>
  <c r="BK78" i="10"/>
  <c r="BL78" i="10"/>
  <c r="BO78" i="10" s="1"/>
  <c r="BJ79" i="10"/>
  <c r="BK79" i="10"/>
  <c r="BL79" i="10"/>
  <c r="BJ80" i="10"/>
  <c r="BK80" i="10"/>
  <c r="BM80" i="10" s="1"/>
  <c r="BL80" i="10"/>
  <c r="BJ81" i="10"/>
  <c r="BK81" i="10"/>
  <c r="BM81" i="10" s="1"/>
  <c r="BL81" i="10"/>
  <c r="BN81" i="10" s="1"/>
  <c r="BJ82" i="10"/>
  <c r="BK82" i="10"/>
  <c r="BL82" i="10"/>
  <c r="BO82" i="10" s="1"/>
  <c r="BJ83" i="10"/>
  <c r="BK83" i="10"/>
  <c r="BL83" i="10"/>
  <c r="BJ84" i="10"/>
  <c r="BK84" i="10"/>
  <c r="BM84" i="10" s="1"/>
  <c r="BL84" i="10"/>
  <c r="BJ85" i="10"/>
  <c r="BK85" i="10"/>
  <c r="BM85" i="10" s="1"/>
  <c r="BL85" i="10"/>
  <c r="BN85" i="10" s="1"/>
  <c r="BJ86" i="10"/>
  <c r="BK86" i="10"/>
  <c r="BL86" i="10"/>
  <c r="BO86" i="10" s="1"/>
  <c r="BJ87" i="10"/>
  <c r="BK87" i="10"/>
  <c r="BM87" i="10" s="1"/>
  <c r="BL87" i="10"/>
  <c r="BJ88" i="10"/>
  <c r="BK88" i="10"/>
  <c r="BM88" i="10" s="1"/>
  <c r="BL88" i="10"/>
  <c r="BN88" i="10" s="1"/>
  <c r="BJ89" i="10"/>
  <c r="BK89" i="10"/>
  <c r="BM89" i="10" s="1"/>
  <c r="BL89" i="10"/>
  <c r="BN89" i="10" s="1"/>
  <c r="BJ90" i="10"/>
  <c r="BK90" i="10"/>
  <c r="BL90" i="10"/>
  <c r="BO90" i="10" s="1"/>
  <c r="BJ91" i="10"/>
  <c r="BK91" i="10"/>
  <c r="BL91" i="10"/>
  <c r="BJ92" i="10"/>
  <c r="BK92" i="10"/>
  <c r="BM92" i="10" s="1"/>
  <c r="BL92" i="10"/>
  <c r="BN92" i="10" s="1"/>
  <c r="BJ93" i="10"/>
  <c r="BK93" i="10"/>
  <c r="BM93" i="10" s="1"/>
  <c r="BL93" i="10"/>
  <c r="BN93" i="10" s="1"/>
  <c r="BJ94" i="10"/>
  <c r="BK94" i="10"/>
  <c r="BL94" i="10"/>
  <c r="BO94" i="10" s="1"/>
  <c r="BJ95" i="10"/>
  <c r="BK95" i="10"/>
  <c r="BM95" i="10" s="1"/>
  <c r="BL95" i="10"/>
  <c r="BJ96" i="10"/>
  <c r="BK96" i="10"/>
  <c r="BM96" i="10" s="1"/>
  <c r="BL96" i="10"/>
  <c r="BN96" i="10" s="1"/>
  <c r="BJ97" i="10"/>
  <c r="BK97" i="10"/>
  <c r="BM97" i="10" s="1"/>
  <c r="BL97" i="10"/>
  <c r="BN97" i="10" s="1"/>
  <c r="BJ98" i="10"/>
  <c r="BK98" i="10"/>
  <c r="BL98" i="10"/>
  <c r="BO98" i="10" s="1"/>
  <c r="BJ99" i="10"/>
  <c r="BK99" i="10"/>
  <c r="BL99" i="10"/>
  <c r="BJ100" i="10"/>
  <c r="BK100" i="10"/>
  <c r="BM100" i="10" s="1"/>
  <c r="BL100" i="10"/>
  <c r="BN100" i="10" s="1"/>
  <c r="BJ101" i="10"/>
  <c r="BK101" i="10"/>
  <c r="BM101" i="10" s="1"/>
  <c r="BL101" i="10"/>
  <c r="BN101" i="10" s="1"/>
  <c r="BJ102" i="10"/>
  <c r="BK102" i="10"/>
  <c r="BL102" i="10"/>
  <c r="BO102" i="10" s="1"/>
  <c r="BJ103" i="10"/>
  <c r="BK103" i="10"/>
  <c r="BL103" i="10"/>
  <c r="BJ104" i="10"/>
  <c r="BK104" i="10"/>
  <c r="BM104" i="10" s="1"/>
  <c r="BL104" i="10"/>
  <c r="BN104" i="10" s="1"/>
  <c r="BJ105" i="10"/>
  <c r="BK105" i="10"/>
  <c r="BM105" i="10" s="1"/>
  <c r="BL105" i="10"/>
  <c r="BN105" i="10" s="1"/>
  <c r="BJ106" i="10"/>
  <c r="BK106" i="10"/>
  <c r="BL106" i="10"/>
  <c r="BJ107" i="10"/>
  <c r="BK107" i="10"/>
  <c r="BL107" i="10"/>
  <c r="BJ108" i="10"/>
  <c r="BK108" i="10"/>
  <c r="BM108" i="10" s="1"/>
  <c r="BL108" i="10"/>
  <c r="BN108" i="10" s="1"/>
  <c r="BJ109" i="10"/>
  <c r="BK109" i="10"/>
  <c r="BM109" i="10" s="1"/>
  <c r="BL109" i="10"/>
  <c r="BN109" i="10" s="1"/>
  <c r="BJ110" i="10"/>
  <c r="BK110" i="10"/>
  <c r="BL110" i="10"/>
  <c r="BJ111" i="10"/>
  <c r="BK111" i="10"/>
  <c r="BL111" i="10"/>
  <c r="BJ112" i="10"/>
  <c r="BK112" i="10"/>
  <c r="BM112" i="10" s="1"/>
  <c r="BL112" i="10"/>
  <c r="BJ113" i="10"/>
  <c r="BK113" i="10"/>
  <c r="BM113" i="10" s="1"/>
  <c r="BL113" i="10"/>
  <c r="BN113" i="10" s="1"/>
  <c r="BJ114" i="10"/>
  <c r="BK114" i="10"/>
  <c r="BL114" i="10"/>
  <c r="BJ115" i="10"/>
  <c r="BK115" i="10"/>
  <c r="BL115" i="10"/>
  <c r="BJ116" i="10"/>
  <c r="BK116" i="10"/>
  <c r="BM116" i="10" s="1"/>
  <c r="BL116" i="10"/>
  <c r="BJ117" i="10"/>
  <c r="BK117" i="10"/>
  <c r="BM117" i="10" s="1"/>
  <c r="BL117" i="10"/>
  <c r="BN117" i="10" s="1"/>
  <c r="BJ118" i="10"/>
  <c r="BK118" i="10"/>
  <c r="BL118" i="10"/>
  <c r="BJ119" i="10"/>
  <c r="BK119" i="10"/>
  <c r="BL119" i="10"/>
  <c r="BJ120" i="10"/>
  <c r="BK120" i="10"/>
  <c r="BM120" i="10" s="1"/>
  <c r="BL120" i="10"/>
  <c r="BJ121" i="10"/>
  <c r="BK121" i="10"/>
  <c r="BM121" i="10" s="1"/>
  <c r="BL121" i="10"/>
  <c r="BN121" i="10" s="1"/>
  <c r="BJ122" i="10"/>
  <c r="BK122" i="10"/>
  <c r="BL122" i="10"/>
  <c r="BJ123" i="10"/>
  <c r="BK123" i="10"/>
  <c r="BL123" i="10"/>
  <c r="BJ124" i="10"/>
  <c r="BK124" i="10"/>
  <c r="BM124" i="10" s="1"/>
  <c r="BL124" i="10"/>
  <c r="BJ125" i="10"/>
  <c r="BK125" i="10"/>
  <c r="BM125" i="10" s="1"/>
  <c r="BL125" i="10"/>
  <c r="BN125" i="10" s="1"/>
  <c r="BJ126" i="10"/>
  <c r="BK126" i="10"/>
  <c r="BL126" i="10"/>
  <c r="BJ127" i="10"/>
  <c r="BK127" i="10"/>
  <c r="BL127" i="10"/>
  <c r="BJ128" i="10"/>
  <c r="BK128" i="10"/>
  <c r="BM128" i="10" s="1"/>
  <c r="BL128" i="10"/>
  <c r="BJ129" i="10"/>
  <c r="BK129" i="10"/>
  <c r="BM129" i="10" s="1"/>
  <c r="BL129" i="10"/>
  <c r="BN129" i="10" s="1"/>
  <c r="BJ130" i="10"/>
  <c r="BK130" i="10"/>
  <c r="BL130" i="10"/>
  <c r="BJ131" i="10"/>
  <c r="BK131" i="10"/>
  <c r="BL131" i="10"/>
  <c r="BJ132" i="10"/>
  <c r="BK132" i="10"/>
  <c r="BM132" i="10" s="1"/>
  <c r="BL132" i="10"/>
  <c r="BJ133" i="10"/>
  <c r="BK133" i="10"/>
  <c r="BM133" i="10" s="1"/>
  <c r="BL133" i="10"/>
  <c r="BN133" i="10" s="1"/>
  <c r="BJ134" i="10"/>
  <c r="BK134" i="10"/>
  <c r="BL134" i="10"/>
  <c r="BJ135" i="10"/>
  <c r="BK135" i="10"/>
  <c r="BL135" i="10"/>
  <c r="BJ136" i="10"/>
  <c r="BK136" i="10"/>
  <c r="BM136" i="10" s="1"/>
  <c r="BL136" i="10"/>
  <c r="BJ137" i="10"/>
  <c r="BK137" i="10"/>
  <c r="BM137" i="10" s="1"/>
  <c r="BL137" i="10"/>
  <c r="BN137" i="10" s="1"/>
  <c r="BJ138" i="10"/>
  <c r="BK138" i="10"/>
  <c r="BL138" i="10"/>
  <c r="BJ139" i="10"/>
  <c r="BK139" i="10"/>
  <c r="BL139" i="10"/>
  <c r="BJ140" i="10"/>
  <c r="BK140" i="10"/>
  <c r="BM140" i="10" s="1"/>
  <c r="BL140" i="10"/>
  <c r="BJ141" i="10"/>
  <c r="BK141" i="10"/>
  <c r="BM141" i="10" s="1"/>
  <c r="BL141" i="10"/>
  <c r="BN141" i="10" s="1"/>
  <c r="BJ142" i="10"/>
  <c r="BK142" i="10"/>
  <c r="BL142" i="10"/>
  <c r="BJ143" i="10"/>
  <c r="BK143" i="10"/>
  <c r="BL143" i="10"/>
  <c r="BJ144" i="10"/>
  <c r="BK144" i="10"/>
  <c r="BM144" i="10" s="1"/>
  <c r="BL144" i="10"/>
  <c r="BJ145" i="10"/>
  <c r="BK145" i="10"/>
  <c r="BM145" i="10" s="1"/>
  <c r="BL145" i="10"/>
  <c r="BN145" i="10" s="1"/>
  <c r="BJ146" i="10"/>
  <c r="BK146" i="10"/>
  <c r="BL146" i="10"/>
  <c r="BJ147" i="10"/>
  <c r="BK147" i="10"/>
  <c r="BL147" i="10"/>
  <c r="BJ148" i="10"/>
  <c r="BK148" i="10"/>
  <c r="BM148" i="10" s="1"/>
  <c r="BL148" i="10"/>
  <c r="BJ149" i="10"/>
  <c r="BK149" i="10"/>
  <c r="BM149" i="10" s="1"/>
  <c r="BL149" i="10"/>
  <c r="BN149" i="10" s="1"/>
  <c r="BJ150" i="10"/>
  <c r="BK150" i="10"/>
  <c r="BL150" i="10"/>
  <c r="BO150" i="10" s="1"/>
  <c r="BJ151" i="10"/>
  <c r="BK151" i="10"/>
  <c r="BL151" i="10"/>
  <c r="BJ152" i="10"/>
  <c r="BK152" i="10"/>
  <c r="BM152" i="10" s="1"/>
  <c r="BL152" i="10"/>
  <c r="BJ153" i="10"/>
  <c r="BK153" i="10"/>
  <c r="BM153" i="10" s="1"/>
  <c r="BL153" i="10"/>
  <c r="BN153" i="10" s="1"/>
  <c r="BJ154" i="10"/>
  <c r="BK154" i="10"/>
  <c r="BL154" i="10"/>
  <c r="BO154" i="10" s="1"/>
  <c r="BJ155" i="10"/>
  <c r="BK155" i="10"/>
  <c r="BL155" i="10"/>
  <c r="BJ156" i="10"/>
  <c r="BK156" i="10"/>
  <c r="BM156" i="10" s="1"/>
  <c r="BL156" i="10"/>
  <c r="BJ157" i="10"/>
  <c r="BK157" i="10"/>
  <c r="BM157" i="10" s="1"/>
  <c r="BL157" i="10"/>
  <c r="BN157" i="10" s="1"/>
  <c r="BJ158" i="10"/>
  <c r="BK158" i="10"/>
  <c r="BL158" i="10"/>
  <c r="BO158" i="10" s="1"/>
  <c r="BJ159" i="10"/>
  <c r="BK159" i="10"/>
  <c r="BL159" i="10"/>
  <c r="BN159" i="10" s="1"/>
  <c r="BJ160" i="10"/>
  <c r="BK160" i="10"/>
  <c r="BM160" i="10" s="1"/>
  <c r="BL160" i="10"/>
  <c r="BJ161" i="10"/>
  <c r="BK161" i="10"/>
  <c r="BM161" i="10" s="1"/>
  <c r="BL161" i="10"/>
  <c r="BN161" i="10" s="1"/>
  <c r="BJ162" i="10"/>
  <c r="BK162" i="10"/>
  <c r="BM162" i="10" s="1"/>
  <c r="BL162" i="10"/>
  <c r="BO162" i="10" s="1"/>
  <c r="BJ163" i="10"/>
  <c r="BK163" i="10"/>
  <c r="BL163" i="10"/>
  <c r="BN163" i="10" s="1"/>
  <c r="BJ164" i="10"/>
  <c r="BK164" i="10"/>
  <c r="BM164" i="10" s="1"/>
  <c r="BL164" i="10"/>
  <c r="BJ165" i="10"/>
  <c r="BK165" i="10"/>
  <c r="BM165" i="10" s="1"/>
  <c r="BL165" i="10"/>
  <c r="BN165" i="10" s="1"/>
  <c r="BJ166" i="10"/>
  <c r="BK166" i="10"/>
  <c r="BL166" i="10"/>
  <c r="BO166" i="10" s="1"/>
  <c r="BJ167" i="10"/>
  <c r="BK167" i="10"/>
  <c r="BM167" i="10" s="1"/>
  <c r="BL167" i="10"/>
  <c r="BN167" i="10" s="1"/>
  <c r="BJ168" i="10"/>
  <c r="BK168" i="10"/>
  <c r="BM168" i="10" s="1"/>
  <c r="BL168" i="10"/>
  <c r="BN168" i="10" s="1"/>
  <c r="BJ169" i="10"/>
  <c r="BK169" i="10"/>
  <c r="BM169" i="10" s="1"/>
  <c r="BL169" i="10"/>
  <c r="BN169" i="10" s="1"/>
  <c r="BJ170" i="10"/>
  <c r="BK170" i="10"/>
  <c r="BL170" i="10"/>
  <c r="BO170" i="10" s="1"/>
  <c r="BJ171" i="10"/>
  <c r="BK171" i="10"/>
  <c r="BL171" i="10"/>
  <c r="BN171" i="10" s="1"/>
  <c r="BJ172" i="10"/>
  <c r="BK172" i="10"/>
  <c r="BM172" i="10" s="1"/>
  <c r="BL172" i="10"/>
  <c r="BN172" i="10" s="1"/>
  <c r="BJ173" i="10"/>
  <c r="BK173" i="10"/>
  <c r="BM173" i="10" s="1"/>
  <c r="BL173" i="10"/>
  <c r="BN173" i="10" s="1"/>
  <c r="BJ174" i="10"/>
  <c r="BK174" i="10"/>
  <c r="BM174" i="10" s="1"/>
  <c r="BL174" i="10"/>
  <c r="BO174" i="10" s="1"/>
  <c r="BJ175" i="10"/>
  <c r="BK175" i="10"/>
  <c r="BL175" i="10"/>
  <c r="BN175" i="10" s="1"/>
  <c r="BJ176" i="10"/>
  <c r="BK176" i="10"/>
  <c r="BM176" i="10" s="1"/>
  <c r="BL176" i="10"/>
  <c r="BN176" i="10" s="1"/>
  <c r="BJ177" i="10"/>
  <c r="BK177" i="10"/>
  <c r="BM177" i="10" s="1"/>
  <c r="BL177" i="10"/>
  <c r="BN177" i="10" s="1"/>
  <c r="BJ178" i="10"/>
  <c r="BK178" i="10"/>
  <c r="BL178" i="10"/>
  <c r="BO178" i="10" s="1"/>
  <c r="BJ179" i="10"/>
  <c r="BK179" i="10"/>
  <c r="BL179" i="10"/>
  <c r="BJ180" i="10"/>
  <c r="BK180" i="10"/>
  <c r="BM180" i="10" s="1"/>
  <c r="BL180" i="10"/>
  <c r="BJ181" i="10"/>
  <c r="BK181" i="10"/>
  <c r="BM181" i="10" s="1"/>
  <c r="BL181" i="10"/>
  <c r="BN181" i="10" s="1"/>
  <c r="BJ182" i="10"/>
  <c r="BK182" i="10"/>
  <c r="BL182" i="10"/>
  <c r="BO182" i="10" s="1"/>
  <c r="BJ183" i="10"/>
  <c r="BK183" i="10"/>
  <c r="BL183" i="10"/>
  <c r="BJ184" i="10"/>
  <c r="BK184" i="10"/>
  <c r="BM184" i="10" s="1"/>
  <c r="BL184" i="10"/>
  <c r="BJ185" i="10"/>
  <c r="BK185" i="10"/>
  <c r="BM185" i="10" s="1"/>
  <c r="BL185" i="10"/>
  <c r="BN185" i="10" s="1"/>
  <c r="BJ186" i="10"/>
  <c r="BK186" i="10"/>
  <c r="BL186" i="10"/>
  <c r="BO186" i="10" s="1"/>
  <c r="BJ187" i="10"/>
  <c r="BK187" i="10"/>
  <c r="BL187" i="10"/>
  <c r="BJ188" i="10"/>
  <c r="BK188" i="10"/>
  <c r="BM188" i="10" s="1"/>
  <c r="BL188" i="10"/>
  <c r="BJ189" i="10"/>
  <c r="BK189" i="10"/>
  <c r="BM189" i="10" s="1"/>
  <c r="BL189" i="10"/>
  <c r="BN189" i="10" s="1"/>
  <c r="BJ190" i="10"/>
  <c r="BK190" i="10"/>
  <c r="BL190" i="10"/>
  <c r="BO190" i="10" s="1"/>
  <c r="BJ191" i="10"/>
  <c r="BK191" i="10"/>
  <c r="BL191" i="10"/>
  <c r="BJ192" i="10"/>
  <c r="BK192" i="10"/>
  <c r="BL192" i="10"/>
  <c r="BJ193" i="10"/>
  <c r="BK193" i="10"/>
  <c r="BM193" i="10" s="1"/>
  <c r="BL193" i="10"/>
  <c r="BN193" i="10" s="1"/>
  <c r="BJ194" i="10"/>
  <c r="BK194" i="10"/>
  <c r="BL194" i="10"/>
  <c r="BO194" i="10" s="1"/>
  <c r="BJ195" i="10"/>
  <c r="BK195" i="10"/>
  <c r="BL195" i="10"/>
  <c r="BJ196" i="10"/>
  <c r="BK196" i="10"/>
  <c r="BL196" i="10"/>
  <c r="BJ197" i="10"/>
  <c r="BK197" i="10"/>
  <c r="BM197" i="10" s="1"/>
  <c r="BL197" i="10"/>
  <c r="BN197" i="10" s="1"/>
  <c r="BJ198" i="10"/>
  <c r="BK198" i="10"/>
  <c r="BL198" i="10"/>
  <c r="BO198" i="10" s="1"/>
  <c r="BJ199" i="10"/>
  <c r="BK199" i="10"/>
  <c r="BL199" i="10"/>
  <c r="BN199" i="10" s="1"/>
  <c r="BJ200" i="10"/>
  <c r="BK200" i="10"/>
  <c r="BL200" i="10"/>
  <c r="BJ201" i="10"/>
  <c r="BK201" i="10"/>
  <c r="BM201" i="10" s="1"/>
  <c r="BL201" i="10"/>
  <c r="BN201" i="10" s="1"/>
  <c r="BJ202" i="10"/>
  <c r="BK202" i="10"/>
  <c r="BM202" i="10" s="1"/>
  <c r="BL202" i="10"/>
  <c r="BO202" i="10" s="1"/>
  <c r="BJ203" i="10"/>
  <c r="BK203" i="10"/>
  <c r="BL203" i="10"/>
  <c r="BN203" i="10" s="1"/>
  <c r="BJ204" i="10"/>
  <c r="BK204" i="10"/>
  <c r="BM204" i="10" s="1"/>
  <c r="BL204" i="10"/>
  <c r="BJ205" i="10"/>
  <c r="BK205" i="10"/>
  <c r="BM205" i="10" s="1"/>
  <c r="BL205" i="10"/>
  <c r="BN205" i="10" s="1"/>
  <c r="BJ206" i="10"/>
  <c r="BK206" i="10"/>
  <c r="BM206" i="10" s="1"/>
  <c r="BL206" i="10"/>
  <c r="BO206" i="10" s="1"/>
  <c r="BJ207" i="10"/>
  <c r="BK207" i="10"/>
  <c r="BL207" i="10"/>
  <c r="BN207" i="10" s="1"/>
  <c r="BJ208" i="10"/>
  <c r="BK208" i="10"/>
  <c r="BM208" i="10" s="1"/>
  <c r="BL208" i="10"/>
  <c r="BJ209" i="10"/>
  <c r="BK209" i="10"/>
  <c r="BM209" i="10" s="1"/>
  <c r="BL209" i="10"/>
  <c r="BN209" i="10" s="1"/>
  <c r="BJ210" i="10"/>
  <c r="BK210" i="10"/>
  <c r="BM210" i="10" s="1"/>
  <c r="BL210" i="10"/>
  <c r="BO210" i="10" s="1"/>
  <c r="BJ211" i="10"/>
  <c r="BK211" i="10"/>
  <c r="BL211" i="10"/>
  <c r="BN211" i="10" s="1"/>
  <c r="BJ212" i="10"/>
  <c r="BK212" i="10"/>
  <c r="BM212" i="10" s="1"/>
  <c r="BL212" i="10"/>
  <c r="BJ213" i="10"/>
  <c r="BK213" i="10"/>
  <c r="BM213" i="10" s="1"/>
  <c r="BL213" i="10"/>
  <c r="BN213" i="10" s="1"/>
  <c r="BJ214" i="10"/>
  <c r="BK214" i="10"/>
  <c r="BM214" i="10" s="1"/>
  <c r="BL214" i="10"/>
  <c r="BO214" i="10" s="1"/>
  <c r="BJ215" i="10"/>
  <c r="BK215" i="10"/>
  <c r="BL215" i="10"/>
  <c r="BN215" i="10" s="1"/>
  <c r="BJ216" i="10"/>
  <c r="BK216" i="10"/>
  <c r="BM216" i="10" s="1"/>
  <c r="BL216" i="10"/>
  <c r="BJ217" i="10"/>
  <c r="BK217" i="10"/>
  <c r="BM217" i="10" s="1"/>
  <c r="BL217" i="10"/>
  <c r="BN217" i="10" s="1"/>
  <c r="BJ218" i="10"/>
  <c r="BK218" i="10"/>
  <c r="BM218" i="10" s="1"/>
  <c r="BL218" i="10"/>
  <c r="BO218" i="10" s="1"/>
  <c r="BJ219" i="10"/>
  <c r="BK219" i="10"/>
  <c r="BL219" i="10"/>
  <c r="BN219" i="10" s="1"/>
  <c r="BJ220" i="10"/>
  <c r="BK220" i="10"/>
  <c r="BM220" i="10" s="1"/>
  <c r="BL220" i="10"/>
  <c r="BJ221" i="10"/>
  <c r="BK221" i="10"/>
  <c r="BM221" i="10" s="1"/>
  <c r="BL221" i="10"/>
  <c r="BN221" i="10" s="1"/>
  <c r="BJ222" i="10"/>
  <c r="BK222" i="10"/>
  <c r="BM222" i="10" s="1"/>
  <c r="BL222" i="10"/>
  <c r="BO222" i="10" s="1"/>
  <c r="BJ223" i="10"/>
  <c r="BK223" i="10"/>
  <c r="BL223" i="10"/>
  <c r="BN223" i="10" s="1"/>
  <c r="BJ224" i="10"/>
  <c r="BK224" i="10"/>
  <c r="BM224" i="10" s="1"/>
  <c r="BL224" i="10"/>
  <c r="BJ225" i="10"/>
  <c r="BK225" i="10"/>
  <c r="BM225" i="10" s="1"/>
  <c r="BL225" i="10"/>
  <c r="BN225" i="10" s="1"/>
  <c r="BJ226" i="10"/>
  <c r="BK226" i="10"/>
  <c r="BM226" i="10" s="1"/>
  <c r="BL226" i="10"/>
  <c r="BO226" i="10" s="1"/>
  <c r="BJ227" i="10"/>
  <c r="BK227" i="10"/>
  <c r="BL227" i="10"/>
  <c r="BN227" i="10" s="1"/>
  <c r="BJ228" i="10"/>
  <c r="BK228" i="10"/>
  <c r="BM228" i="10" s="1"/>
  <c r="BL228" i="10"/>
  <c r="BJ229" i="10"/>
  <c r="BK229" i="10"/>
  <c r="BL229" i="10"/>
  <c r="BN229" i="10" s="1"/>
  <c r="BJ230" i="10"/>
  <c r="BK230" i="10"/>
  <c r="BM230" i="10" s="1"/>
  <c r="BL230" i="10"/>
  <c r="BO230" i="10" s="1"/>
  <c r="BJ231" i="10"/>
  <c r="BK231" i="10"/>
  <c r="BL231" i="10"/>
  <c r="BN231" i="10" s="1"/>
  <c r="BJ232" i="10"/>
  <c r="BK232" i="10"/>
  <c r="BM232" i="10" s="1"/>
  <c r="BL232" i="10"/>
  <c r="BJ233" i="10"/>
  <c r="BK233" i="10"/>
  <c r="BL233" i="10"/>
  <c r="BN233" i="10" s="1"/>
  <c r="BJ234" i="10"/>
  <c r="BK234" i="10"/>
  <c r="BM234" i="10" s="1"/>
  <c r="BL234" i="10"/>
  <c r="BO234" i="10" s="1"/>
  <c r="BJ235" i="10"/>
  <c r="BK235" i="10"/>
  <c r="BL235" i="10"/>
  <c r="BN235" i="10" s="1"/>
  <c r="BJ236" i="10"/>
  <c r="BK236" i="10"/>
  <c r="BM236" i="10" s="1"/>
  <c r="BL236" i="10"/>
  <c r="BJ237" i="10"/>
  <c r="BK237" i="10"/>
  <c r="BL237" i="10"/>
  <c r="BN237" i="10" s="1"/>
  <c r="BJ238" i="10"/>
  <c r="BK238" i="10"/>
  <c r="BM238" i="10" s="1"/>
  <c r="BL238" i="10"/>
  <c r="BO238" i="10" s="1"/>
  <c r="BJ239" i="10"/>
  <c r="BK239" i="10"/>
  <c r="BL239" i="10"/>
  <c r="BN239" i="10" s="1"/>
  <c r="BJ240" i="10"/>
  <c r="BK240" i="10"/>
  <c r="BM240" i="10" s="1"/>
  <c r="BL240" i="10"/>
  <c r="BJ241" i="10"/>
  <c r="BK241" i="10"/>
  <c r="BL241" i="10"/>
  <c r="BN241" i="10" s="1"/>
  <c r="BJ242" i="10"/>
  <c r="BK242" i="10"/>
  <c r="BM242" i="10" s="1"/>
  <c r="BL242" i="10"/>
  <c r="BO242" i="10" s="1"/>
  <c r="BJ243" i="10"/>
  <c r="BK243" i="10"/>
  <c r="BL243" i="10"/>
  <c r="BN243" i="10" s="1"/>
  <c r="BJ244" i="10"/>
  <c r="BK244" i="10"/>
  <c r="BM244" i="10" s="1"/>
  <c r="BL244" i="10"/>
  <c r="BJ245" i="10"/>
  <c r="BK245" i="10"/>
  <c r="BL245" i="10"/>
  <c r="BN245" i="10" s="1"/>
  <c r="BJ246" i="10"/>
  <c r="BK246" i="10"/>
  <c r="BM246" i="10" s="1"/>
  <c r="BL246" i="10"/>
  <c r="BO246" i="10" s="1"/>
  <c r="BJ247" i="10"/>
  <c r="BK247" i="10"/>
  <c r="BL247" i="10"/>
  <c r="BN247" i="10" s="1"/>
  <c r="BJ248" i="10"/>
  <c r="BK248" i="10"/>
  <c r="BM248" i="10" s="1"/>
  <c r="BL248" i="10"/>
  <c r="BJ249" i="10"/>
  <c r="BK249" i="10"/>
  <c r="BL249" i="10"/>
  <c r="BN249" i="10" s="1"/>
  <c r="BJ250" i="10"/>
  <c r="BK250" i="10"/>
  <c r="BM250" i="10" s="1"/>
  <c r="BL250" i="10"/>
  <c r="BO250" i="10" s="1"/>
  <c r="BJ251" i="10"/>
  <c r="BK251" i="10"/>
  <c r="BL251" i="10"/>
  <c r="BN251" i="10" s="1"/>
  <c r="BJ252" i="10"/>
  <c r="BK252" i="10"/>
  <c r="BM252" i="10" s="1"/>
  <c r="BL252" i="10"/>
  <c r="BN252" i="10" s="1"/>
  <c r="BJ253" i="10"/>
  <c r="BK253" i="10"/>
  <c r="BL253" i="10"/>
  <c r="BN253" i="10" s="1"/>
  <c r="BJ254" i="10"/>
  <c r="BK254" i="10"/>
  <c r="BM254" i="10" s="1"/>
  <c r="BL254" i="10"/>
  <c r="BO254" i="10" s="1"/>
  <c r="BJ255" i="10"/>
  <c r="BK255" i="10"/>
  <c r="BL255" i="10"/>
  <c r="BN255" i="10" s="1"/>
  <c r="BJ256" i="10"/>
  <c r="BK256" i="10"/>
  <c r="BM256" i="10" s="1"/>
  <c r="BL256" i="10"/>
  <c r="BN256" i="10" s="1"/>
  <c r="BJ257" i="10"/>
  <c r="BK257" i="10"/>
  <c r="BL257" i="10"/>
  <c r="BN257" i="10" s="1"/>
  <c r="BJ258" i="10"/>
  <c r="BK258" i="10"/>
  <c r="BM258" i="10" s="1"/>
  <c r="BL258" i="10"/>
  <c r="BO258" i="10" s="1"/>
  <c r="BJ259" i="10"/>
  <c r="BK259" i="10"/>
  <c r="BM259" i="10" s="1"/>
  <c r="BL259" i="10"/>
  <c r="BN259" i="10" s="1"/>
  <c r="BJ260" i="10"/>
  <c r="BK260" i="10"/>
  <c r="BM260" i="10" s="1"/>
  <c r="BL260" i="10"/>
  <c r="BN260" i="10" s="1"/>
  <c r="BJ261" i="10"/>
  <c r="BK261" i="10"/>
  <c r="BM261" i="10" s="1"/>
  <c r="BL261" i="10"/>
  <c r="BN261" i="10" s="1"/>
  <c r="BJ262" i="10"/>
  <c r="BK262" i="10"/>
  <c r="BM262" i="10" s="1"/>
  <c r="BL262" i="10"/>
  <c r="BJ263" i="10"/>
  <c r="BK263" i="10"/>
  <c r="BM263" i="10" s="1"/>
  <c r="BL263" i="10"/>
  <c r="BN263" i="10" s="1"/>
  <c r="BJ264" i="10"/>
  <c r="BK264" i="10"/>
  <c r="BM264" i="10" s="1"/>
  <c r="BL264" i="10"/>
  <c r="BN264" i="10" s="1"/>
  <c r="BJ265" i="10"/>
  <c r="BK265" i="10"/>
  <c r="BL265" i="10"/>
  <c r="BN265" i="10" s="1"/>
  <c r="BJ266" i="10"/>
  <c r="BK266" i="10"/>
  <c r="BL266" i="10"/>
  <c r="BJ267" i="10"/>
  <c r="BK267" i="10"/>
  <c r="BM267" i="10" s="1"/>
  <c r="BL267" i="10"/>
  <c r="BN267" i="10" s="1"/>
  <c r="BJ268" i="10"/>
  <c r="BK268" i="10"/>
  <c r="BM268" i="10" s="1"/>
  <c r="BL268" i="10"/>
  <c r="BN268" i="10" s="1"/>
  <c r="BJ269" i="10"/>
  <c r="BK269" i="10"/>
  <c r="BL269" i="10"/>
  <c r="BN269" i="10" s="1"/>
  <c r="BJ270" i="10"/>
  <c r="BK270" i="10"/>
  <c r="BL270" i="10"/>
  <c r="BJ271" i="10"/>
  <c r="BK271" i="10"/>
  <c r="BM271" i="10" s="1"/>
  <c r="BL271" i="10"/>
  <c r="BN271" i="10" s="1"/>
  <c r="BJ272" i="10"/>
  <c r="BK272" i="10"/>
  <c r="BM272" i="10" s="1"/>
  <c r="BL272" i="10"/>
  <c r="BN272" i="10" s="1"/>
  <c r="BJ273" i="10"/>
  <c r="BK273" i="10"/>
  <c r="BL273" i="10"/>
  <c r="BN273" i="10" s="1"/>
  <c r="BJ274" i="10"/>
  <c r="BK274" i="10"/>
  <c r="BM274" i="10" s="1"/>
  <c r="BL274" i="10"/>
  <c r="BJ275" i="10"/>
  <c r="BK275" i="10"/>
  <c r="BM275" i="10" s="1"/>
  <c r="BL275" i="10"/>
  <c r="BN275" i="10" s="1"/>
  <c r="BJ276" i="10"/>
  <c r="BK276" i="10"/>
  <c r="BM276" i="10" s="1"/>
  <c r="BL276" i="10"/>
  <c r="BN276" i="10" s="1"/>
  <c r="BJ277" i="10"/>
  <c r="BK277" i="10"/>
  <c r="BL277" i="10"/>
  <c r="BN277" i="10" s="1"/>
  <c r="BJ278" i="10"/>
  <c r="BK278" i="10"/>
  <c r="BL278" i="10"/>
  <c r="BJ279" i="10"/>
  <c r="BK279" i="10"/>
  <c r="BM279" i="10" s="1"/>
  <c r="BL279" i="10"/>
  <c r="BJ280" i="10"/>
  <c r="BK280" i="10"/>
  <c r="BM280" i="10" s="1"/>
  <c r="BL280" i="10"/>
  <c r="BN280" i="10" s="1"/>
  <c r="BJ281" i="10"/>
  <c r="BK281" i="10"/>
  <c r="BL281" i="10"/>
  <c r="BN281" i="10" s="1"/>
  <c r="BJ282" i="10"/>
  <c r="BK282" i="10"/>
  <c r="BL282" i="10"/>
  <c r="BJ283" i="10"/>
  <c r="BK283" i="10"/>
  <c r="BM283" i="10" s="1"/>
  <c r="BL283" i="10"/>
  <c r="BJ284" i="10"/>
  <c r="BK284" i="10"/>
  <c r="BM284" i="10" s="1"/>
  <c r="BL284" i="10"/>
  <c r="BN284" i="10" s="1"/>
  <c r="BJ285" i="10"/>
  <c r="BK285" i="10"/>
  <c r="BL285" i="10"/>
  <c r="BN285" i="10" s="1"/>
  <c r="BJ286" i="10"/>
  <c r="BK286" i="10"/>
  <c r="BL286" i="10"/>
  <c r="BJ287" i="10"/>
  <c r="BK287" i="10"/>
  <c r="BM287" i="10" s="1"/>
  <c r="BL287" i="10"/>
  <c r="BJ288" i="10"/>
  <c r="BK288" i="10"/>
  <c r="BM288" i="10" s="1"/>
  <c r="BL288" i="10"/>
  <c r="BN288" i="10" s="1"/>
  <c r="BJ289" i="10"/>
  <c r="BK289" i="10"/>
  <c r="BM289" i="10" s="1"/>
  <c r="BL289" i="10"/>
  <c r="BN289" i="10" s="1"/>
  <c r="BJ290" i="10"/>
  <c r="BK290" i="10"/>
  <c r="BL290" i="10"/>
  <c r="BJ291" i="10"/>
  <c r="BK291" i="10"/>
  <c r="BM291" i="10" s="1"/>
  <c r="BL291" i="10"/>
  <c r="BJ292" i="10"/>
  <c r="BK292" i="10"/>
  <c r="BM292" i="10" s="1"/>
  <c r="BL292" i="10"/>
  <c r="BN292" i="10" s="1"/>
  <c r="BJ293" i="10"/>
  <c r="BK293" i="10"/>
  <c r="BM293" i="10" s="1"/>
  <c r="BL293" i="10"/>
  <c r="BN293" i="10" s="1"/>
  <c r="BJ294" i="10"/>
  <c r="BK294" i="10"/>
  <c r="BL294" i="10"/>
  <c r="BJ295" i="10"/>
  <c r="BK295" i="10"/>
  <c r="BM295" i="10" s="1"/>
  <c r="BL295" i="10"/>
  <c r="BJ296" i="10"/>
  <c r="BK296" i="10"/>
  <c r="BM296" i="10" s="1"/>
  <c r="BL296" i="10"/>
  <c r="BN296" i="10" s="1"/>
  <c r="BJ297" i="10"/>
  <c r="BK297" i="10"/>
  <c r="BL297" i="10"/>
  <c r="BN297" i="10" s="1"/>
  <c r="BJ298" i="10"/>
  <c r="BK298" i="10"/>
  <c r="BL298" i="10"/>
  <c r="BJ299" i="10"/>
  <c r="BK299" i="10"/>
  <c r="BM299" i="10" s="1"/>
  <c r="BL299" i="10"/>
  <c r="BJ300" i="10"/>
  <c r="BK300" i="10"/>
  <c r="BM300" i="10" s="1"/>
  <c r="BL300" i="10"/>
  <c r="BN300" i="10" s="1"/>
  <c r="BJ301" i="10"/>
  <c r="BK301" i="10"/>
  <c r="BL301" i="10"/>
  <c r="BN301" i="10" s="1"/>
  <c r="BJ302" i="10"/>
  <c r="BK302" i="10"/>
  <c r="BL302" i="10"/>
  <c r="BJ303" i="10"/>
  <c r="BK303" i="10"/>
  <c r="BM303" i="10" s="1"/>
  <c r="BL303" i="10"/>
  <c r="BJ304" i="10"/>
  <c r="BK304" i="10"/>
  <c r="BM304" i="10" s="1"/>
  <c r="BL304" i="10"/>
  <c r="BN304" i="10" s="1"/>
  <c r="BJ305" i="10"/>
  <c r="BK305" i="10"/>
  <c r="BL305" i="10"/>
  <c r="BN305" i="10" s="1"/>
  <c r="BJ306" i="10"/>
  <c r="BK306" i="10"/>
  <c r="BL306" i="10"/>
  <c r="BJ307" i="10"/>
  <c r="BK307" i="10"/>
  <c r="BM307" i="10" s="1"/>
  <c r="BL307" i="10"/>
  <c r="BJ308" i="10"/>
  <c r="BK308" i="10"/>
  <c r="BM308" i="10" s="1"/>
  <c r="BL308" i="10"/>
  <c r="BN308" i="10" s="1"/>
  <c r="BJ309" i="10"/>
  <c r="BK309" i="10"/>
  <c r="BL309" i="10"/>
  <c r="BN309" i="10" s="1"/>
  <c r="BJ310" i="10"/>
  <c r="BK310" i="10"/>
  <c r="BL310" i="10"/>
  <c r="BJ311" i="10"/>
  <c r="BK311" i="10"/>
  <c r="BM311" i="10" s="1"/>
  <c r="BL311" i="10"/>
  <c r="BJ312" i="10"/>
  <c r="BK312" i="10"/>
  <c r="BM312" i="10" s="1"/>
  <c r="BL312" i="10"/>
  <c r="BN312" i="10" s="1"/>
  <c r="BJ313" i="10"/>
  <c r="BK313" i="10"/>
  <c r="BL313" i="10"/>
  <c r="BN313" i="10" s="1"/>
  <c r="BJ314" i="10"/>
  <c r="BK314" i="10"/>
  <c r="BL314" i="10"/>
  <c r="BJ315" i="10"/>
  <c r="BK315" i="10"/>
  <c r="BM315" i="10" s="1"/>
  <c r="BL315" i="10"/>
  <c r="BJ316" i="10"/>
  <c r="BK316" i="10"/>
  <c r="BM316" i="10" s="1"/>
  <c r="BL316" i="10"/>
  <c r="BN316" i="10" s="1"/>
  <c r="BJ317" i="10"/>
  <c r="BK317" i="10"/>
  <c r="BL317" i="10"/>
  <c r="BN317" i="10" s="1"/>
  <c r="BJ318" i="10"/>
  <c r="BK318" i="10"/>
  <c r="BL318" i="10"/>
  <c r="BJ319" i="10"/>
  <c r="BK319" i="10"/>
  <c r="BM319" i="10" s="1"/>
  <c r="BL319" i="10"/>
  <c r="BJ320" i="10"/>
  <c r="BK320" i="10"/>
  <c r="BM320" i="10" s="1"/>
  <c r="BL320" i="10"/>
  <c r="BN320" i="10" s="1"/>
  <c r="BJ321" i="10"/>
  <c r="BK321" i="10"/>
  <c r="BL321" i="10"/>
  <c r="BN321" i="10" s="1"/>
  <c r="BJ322" i="10"/>
  <c r="BK322" i="10"/>
  <c r="BL322" i="10"/>
  <c r="BJ323" i="10"/>
  <c r="BK323" i="10"/>
  <c r="BM323" i="10" s="1"/>
  <c r="BL323" i="10"/>
  <c r="BJ324" i="10"/>
  <c r="BK324" i="10"/>
  <c r="BM324" i="10" s="1"/>
  <c r="BL324" i="10"/>
  <c r="BN324" i="10" s="1"/>
  <c r="BJ325" i="10"/>
  <c r="BK325" i="10"/>
  <c r="BL325" i="10"/>
  <c r="BN325" i="10" s="1"/>
  <c r="BJ326" i="10"/>
  <c r="BK326" i="10"/>
  <c r="BL326" i="10"/>
  <c r="BJ327" i="10"/>
  <c r="BK327" i="10"/>
  <c r="BM327" i="10" s="1"/>
  <c r="BL327" i="10"/>
  <c r="BJ328" i="10"/>
  <c r="BK328" i="10"/>
  <c r="BM328" i="10" s="1"/>
  <c r="BL328" i="10"/>
  <c r="BN328" i="10" s="1"/>
  <c r="BJ329" i="10"/>
  <c r="BK329" i="10"/>
  <c r="BL329" i="10"/>
  <c r="BN329" i="10" s="1"/>
  <c r="BJ330" i="10"/>
  <c r="BK330" i="10"/>
  <c r="BL330" i="10"/>
  <c r="BJ331" i="10"/>
  <c r="BK331" i="10"/>
  <c r="BM331" i="10" s="1"/>
  <c r="BL331" i="10"/>
  <c r="BJ332" i="10"/>
  <c r="BK332" i="10"/>
  <c r="BM332" i="10" s="1"/>
  <c r="BL332" i="10"/>
  <c r="BN332" i="10" s="1"/>
  <c r="BJ333" i="10"/>
  <c r="BK333" i="10"/>
  <c r="BL333" i="10"/>
  <c r="BN333" i="10" s="1"/>
  <c r="BJ334" i="10"/>
  <c r="BK334" i="10"/>
  <c r="BL334" i="10"/>
  <c r="BJ335" i="10"/>
  <c r="BK335" i="10"/>
  <c r="BM335" i="10" s="1"/>
  <c r="BL335" i="10"/>
  <c r="BJ336" i="10"/>
  <c r="BK336" i="10"/>
  <c r="BM336" i="10" s="1"/>
  <c r="BL336" i="10"/>
  <c r="BN336" i="10" s="1"/>
  <c r="BJ337" i="10"/>
  <c r="BK337" i="10"/>
  <c r="BM337" i="10" s="1"/>
  <c r="BL337" i="10"/>
  <c r="BN337" i="10" s="1"/>
  <c r="BJ338" i="10"/>
  <c r="BK338" i="10"/>
  <c r="BL338" i="10"/>
  <c r="BJ339" i="10"/>
  <c r="BK339" i="10"/>
  <c r="BM339" i="10" s="1"/>
  <c r="BL339" i="10"/>
  <c r="BJ340" i="10"/>
  <c r="BK340" i="10"/>
  <c r="BM340" i="10" s="1"/>
  <c r="BL340" i="10"/>
  <c r="BN340" i="10" s="1"/>
  <c r="BJ341" i="10"/>
  <c r="BK341" i="10"/>
  <c r="BM341" i="10" s="1"/>
  <c r="BL341" i="10"/>
  <c r="BN341" i="10" s="1"/>
  <c r="BJ342" i="10"/>
  <c r="BK342" i="10"/>
  <c r="BL342" i="10"/>
  <c r="BJ343" i="10"/>
  <c r="BK343" i="10"/>
  <c r="BM343" i="10" s="1"/>
  <c r="BL343" i="10"/>
  <c r="BJ344" i="10"/>
  <c r="BK344" i="10"/>
  <c r="BM344" i="10" s="1"/>
  <c r="BL344" i="10"/>
  <c r="BN344" i="10" s="1"/>
  <c r="BJ345" i="10"/>
  <c r="BK345" i="10"/>
  <c r="BM345" i="10" s="1"/>
  <c r="BL345" i="10"/>
  <c r="BN345" i="10" s="1"/>
  <c r="BJ346" i="10"/>
  <c r="BK346" i="10"/>
  <c r="BL346" i="10"/>
  <c r="BJ347" i="10"/>
  <c r="BK347" i="10"/>
  <c r="BM347" i="10" s="1"/>
  <c r="BL347" i="10"/>
  <c r="BJ348" i="10"/>
  <c r="BK348" i="10"/>
  <c r="BM348" i="10" s="1"/>
  <c r="BL348" i="10"/>
  <c r="BN348" i="10" s="1"/>
  <c r="BJ349" i="10"/>
  <c r="BK349" i="10"/>
  <c r="BM349" i="10" s="1"/>
  <c r="BL349" i="10"/>
  <c r="BN349" i="10" s="1"/>
  <c r="BJ350" i="10"/>
  <c r="BK350" i="10"/>
  <c r="BL350" i="10"/>
  <c r="BO350" i="10" s="1"/>
  <c r="BJ351" i="10"/>
  <c r="BK351" i="10"/>
  <c r="BM351" i="10" s="1"/>
  <c r="BL351" i="10"/>
  <c r="BJ352" i="10"/>
  <c r="BK352" i="10"/>
  <c r="BM352" i="10" s="1"/>
  <c r="BL352" i="10"/>
  <c r="BN352" i="10" s="1"/>
  <c r="BJ353" i="10"/>
  <c r="BK353" i="10"/>
  <c r="BM353" i="10" s="1"/>
  <c r="BL353" i="10"/>
  <c r="BN353" i="10" s="1"/>
  <c r="BJ354" i="10"/>
  <c r="BK354" i="10"/>
  <c r="BM354" i="10" s="1"/>
  <c r="BL354" i="10"/>
  <c r="BO354" i="10" s="1"/>
  <c r="BJ355" i="10"/>
  <c r="BK355" i="10"/>
  <c r="BM355" i="10" s="1"/>
  <c r="BL355" i="10"/>
  <c r="BN355" i="10" s="1"/>
  <c r="BJ356" i="10"/>
  <c r="BK356" i="10"/>
  <c r="BL356" i="10"/>
  <c r="BN356" i="10" s="1"/>
  <c r="BJ357" i="10"/>
  <c r="BK357" i="10"/>
  <c r="BL357" i="10"/>
  <c r="BN357" i="10" s="1"/>
  <c r="BJ358" i="10"/>
  <c r="BK358" i="10"/>
  <c r="BM358" i="10" s="1"/>
  <c r="BL358" i="10"/>
  <c r="BO358" i="10" s="1"/>
  <c r="BJ359" i="10"/>
  <c r="BK359" i="10"/>
  <c r="BM359" i="10" s="1"/>
  <c r="BL359" i="10"/>
  <c r="BN359" i="10" s="1"/>
  <c r="BJ360" i="10"/>
  <c r="BK360" i="10"/>
  <c r="BL360" i="10"/>
  <c r="BN360" i="10" s="1"/>
  <c r="BJ361" i="10"/>
  <c r="BK361" i="10"/>
  <c r="BL361" i="10"/>
  <c r="BN361" i="10" s="1"/>
  <c r="BJ362" i="10"/>
  <c r="BK362" i="10"/>
  <c r="BM362" i="10" s="1"/>
  <c r="BL362" i="10"/>
  <c r="BO362" i="10" s="1"/>
  <c r="BJ363" i="10"/>
  <c r="BK363" i="10"/>
  <c r="BM363" i="10" s="1"/>
  <c r="BL363" i="10"/>
  <c r="BN363" i="10" s="1"/>
  <c r="BJ364" i="10"/>
  <c r="BK364" i="10"/>
  <c r="BM364" i="10" s="1"/>
  <c r="BL364" i="10"/>
  <c r="BN364" i="10" s="1"/>
  <c r="BJ365" i="10"/>
  <c r="BK365" i="10"/>
  <c r="BL365" i="10"/>
  <c r="BN365" i="10" s="1"/>
  <c r="BJ366" i="10"/>
  <c r="BK366" i="10"/>
  <c r="BM366" i="10" s="1"/>
  <c r="BL366" i="10"/>
  <c r="BO366" i="10" s="1"/>
  <c r="BJ367" i="10"/>
  <c r="BK367" i="10"/>
  <c r="BM367" i="10" s="1"/>
  <c r="BL367" i="10"/>
  <c r="BN367" i="10" s="1"/>
  <c r="BJ368" i="10"/>
  <c r="BK368" i="10"/>
  <c r="BM368" i="10" s="1"/>
  <c r="BL368" i="10"/>
  <c r="BN368" i="10" s="1"/>
  <c r="BJ369" i="10"/>
  <c r="BK369" i="10"/>
  <c r="BL369" i="10"/>
  <c r="BN369" i="10" s="1"/>
  <c r="BJ370" i="10"/>
  <c r="BK370" i="10"/>
  <c r="BM370" i="10" s="1"/>
  <c r="BL370" i="10"/>
  <c r="BJ371" i="10"/>
  <c r="BK371" i="10"/>
  <c r="BM371" i="10" s="1"/>
  <c r="BL371" i="10"/>
  <c r="BN371" i="10" s="1"/>
  <c r="BJ372" i="10"/>
  <c r="BK372" i="10"/>
  <c r="BM372" i="10" s="1"/>
  <c r="BL372" i="10"/>
  <c r="BN372" i="10" s="1"/>
  <c r="BJ373" i="10"/>
  <c r="BK373" i="10"/>
  <c r="BL373" i="10"/>
  <c r="BN373" i="10" s="1"/>
  <c r="BJ374" i="10"/>
  <c r="BK374" i="10"/>
  <c r="BM374" i="10" s="1"/>
  <c r="BL374" i="10"/>
  <c r="BO374" i="10" s="1"/>
  <c r="BJ375" i="10"/>
  <c r="BK375" i="10"/>
  <c r="BM375" i="10" s="1"/>
  <c r="BL375" i="10"/>
  <c r="BN375" i="10" s="1"/>
  <c r="BJ376" i="10"/>
  <c r="BK376" i="10"/>
  <c r="BL376" i="10"/>
  <c r="BN376" i="10" s="1"/>
  <c r="BJ377" i="10"/>
  <c r="BK377" i="10"/>
  <c r="BL377" i="10"/>
  <c r="BN377" i="10" s="1"/>
  <c r="BJ378" i="10"/>
  <c r="BK378" i="10"/>
  <c r="BM378" i="10" s="1"/>
  <c r="BL378" i="10"/>
  <c r="BO378" i="10" s="1"/>
  <c r="BJ379" i="10"/>
  <c r="BK379" i="10"/>
  <c r="BM379" i="10" s="1"/>
  <c r="BL379" i="10"/>
  <c r="BN379" i="10" s="1"/>
  <c r="BJ380" i="10"/>
  <c r="BK380" i="10"/>
  <c r="BM380" i="10" s="1"/>
  <c r="BL380" i="10"/>
  <c r="BJ381" i="10"/>
  <c r="BK381" i="10"/>
  <c r="BL381" i="10"/>
  <c r="BN381" i="10" s="1"/>
  <c r="BJ382" i="10"/>
  <c r="BK382" i="10"/>
  <c r="BM382" i="10" s="1"/>
  <c r="BL382" i="10"/>
  <c r="BO382" i="10" s="1"/>
  <c r="BJ383" i="10"/>
  <c r="BK383" i="10"/>
  <c r="BL383" i="10"/>
  <c r="BN383" i="10" s="1"/>
  <c r="BJ384" i="10"/>
  <c r="BK384" i="10"/>
  <c r="BM384" i="10" s="1"/>
  <c r="BL384" i="10"/>
  <c r="BJ385" i="10"/>
  <c r="BK385" i="10"/>
  <c r="BM385" i="10" s="1"/>
  <c r="BL385" i="10"/>
  <c r="BN385" i="10" s="1"/>
  <c r="BJ386" i="10"/>
  <c r="BK386" i="10"/>
  <c r="BL386" i="10"/>
  <c r="BD57" i="10"/>
  <c r="BE57" i="10"/>
  <c r="BF57" i="10"/>
  <c r="AX3" i="10"/>
  <c r="AY3" i="10"/>
  <c r="AZ3" i="10"/>
  <c r="AX4" i="10"/>
  <c r="AY4" i="10"/>
  <c r="AZ4" i="10"/>
  <c r="AX5" i="10"/>
  <c r="AY5" i="10"/>
  <c r="AZ5" i="10"/>
  <c r="AX6" i="10"/>
  <c r="AY6" i="10"/>
  <c r="AZ6" i="10"/>
  <c r="AX7" i="10"/>
  <c r="AY7" i="10"/>
  <c r="AZ7" i="10"/>
  <c r="AX8" i="10"/>
  <c r="AY8" i="10"/>
  <c r="AZ8" i="10"/>
  <c r="AX9" i="10"/>
  <c r="AY9" i="10"/>
  <c r="AZ9" i="10"/>
  <c r="AX10" i="10"/>
  <c r="AY10" i="10"/>
  <c r="AZ10" i="10"/>
  <c r="AX11" i="10"/>
  <c r="AY11" i="10"/>
  <c r="AZ11" i="10"/>
  <c r="AX12" i="10"/>
  <c r="AY12" i="10"/>
  <c r="AZ12" i="10"/>
  <c r="AX13" i="10"/>
  <c r="AY13" i="10"/>
  <c r="AZ13" i="10"/>
  <c r="AX14" i="10"/>
  <c r="AY14" i="10"/>
  <c r="AZ14" i="10"/>
  <c r="AX15" i="10"/>
  <c r="AY15" i="10"/>
  <c r="AZ15" i="10"/>
  <c r="AX16" i="10"/>
  <c r="AY16" i="10"/>
  <c r="AZ16" i="10"/>
  <c r="AX17" i="10"/>
  <c r="AY17" i="10"/>
  <c r="AZ17" i="10"/>
  <c r="AX18" i="10"/>
  <c r="AY18" i="10"/>
  <c r="AZ18" i="10"/>
  <c r="AX19" i="10"/>
  <c r="AY19" i="10"/>
  <c r="AZ19" i="10"/>
  <c r="AX20" i="10"/>
  <c r="AY20" i="10"/>
  <c r="AZ20" i="10"/>
  <c r="AX21" i="10"/>
  <c r="AY21" i="10"/>
  <c r="AZ21" i="10"/>
  <c r="AX22" i="10"/>
  <c r="AY22" i="10"/>
  <c r="AZ22" i="10"/>
  <c r="AX23" i="10"/>
  <c r="AY23" i="10"/>
  <c r="AZ23" i="10"/>
  <c r="AX24" i="10"/>
  <c r="AY24" i="10"/>
  <c r="AZ24" i="10"/>
  <c r="AX25" i="10"/>
  <c r="AY25" i="10"/>
  <c r="AZ25" i="10"/>
  <c r="AX26" i="10"/>
  <c r="AY26" i="10"/>
  <c r="AZ26" i="10"/>
  <c r="AX27" i="10"/>
  <c r="AY27" i="10"/>
  <c r="AZ27" i="10"/>
  <c r="AX28" i="10"/>
  <c r="AY28" i="10"/>
  <c r="AZ28" i="10"/>
  <c r="AX29" i="10"/>
  <c r="AY29" i="10"/>
  <c r="AZ29" i="10"/>
  <c r="AX30" i="10"/>
  <c r="AY30" i="10"/>
  <c r="AZ30" i="10"/>
  <c r="AX31" i="10"/>
  <c r="AY31" i="10"/>
  <c r="AZ31" i="10"/>
  <c r="AX32" i="10"/>
  <c r="AY32" i="10"/>
  <c r="AZ32" i="10"/>
  <c r="AX33" i="10"/>
  <c r="AY33" i="10"/>
  <c r="AZ33" i="10"/>
  <c r="AX34" i="10"/>
  <c r="AY34" i="10"/>
  <c r="AZ34" i="10"/>
  <c r="AX35" i="10"/>
  <c r="AY35" i="10"/>
  <c r="AZ35" i="10"/>
  <c r="AX36" i="10"/>
  <c r="AY36" i="10"/>
  <c r="AZ36" i="10"/>
  <c r="AX37" i="10"/>
  <c r="AY37" i="10"/>
  <c r="AZ37" i="10"/>
  <c r="AX38" i="10"/>
  <c r="AY38" i="10"/>
  <c r="AZ38" i="10"/>
  <c r="AX39" i="10"/>
  <c r="AY39" i="10"/>
  <c r="AZ39" i="10"/>
  <c r="AX40" i="10"/>
  <c r="AY40" i="10"/>
  <c r="AZ40" i="10"/>
  <c r="AX41" i="10"/>
  <c r="AY41" i="10"/>
  <c r="AZ41" i="10"/>
  <c r="AX42" i="10"/>
  <c r="AY42" i="10"/>
  <c r="AZ42" i="10"/>
  <c r="AX43" i="10"/>
  <c r="AY43" i="10"/>
  <c r="AZ43" i="10"/>
  <c r="AX44" i="10"/>
  <c r="AY44" i="10"/>
  <c r="AZ44" i="10"/>
  <c r="AX45" i="10"/>
  <c r="AY45" i="10"/>
  <c r="AZ45" i="10"/>
  <c r="AX46" i="10"/>
  <c r="AY46" i="10"/>
  <c r="AZ46" i="10"/>
  <c r="AX47" i="10"/>
  <c r="AY47" i="10"/>
  <c r="AZ47" i="10"/>
  <c r="AX48" i="10"/>
  <c r="AY48" i="10"/>
  <c r="AZ48" i="10"/>
  <c r="AX49" i="10"/>
  <c r="AY49" i="10"/>
  <c r="AZ49" i="10"/>
  <c r="AX50" i="10"/>
  <c r="AY50" i="10"/>
  <c r="AZ50" i="10"/>
  <c r="AX51" i="10"/>
  <c r="AY51" i="10"/>
  <c r="AZ51" i="10"/>
  <c r="AX52" i="10"/>
  <c r="AY52" i="10"/>
  <c r="AZ52" i="10"/>
  <c r="AX53" i="10"/>
  <c r="AY53" i="10"/>
  <c r="AZ53" i="10"/>
  <c r="AX54" i="10"/>
  <c r="AY54" i="10"/>
  <c r="AZ54" i="10"/>
  <c r="AX55" i="10"/>
  <c r="AY55" i="10"/>
  <c r="AZ55" i="10"/>
  <c r="AX56" i="10"/>
  <c r="AY56" i="10"/>
  <c r="AZ56" i="10"/>
  <c r="AX57" i="10"/>
  <c r="AY57" i="10"/>
  <c r="AZ57" i="10"/>
  <c r="AX58" i="10"/>
  <c r="AY58" i="10"/>
  <c r="AZ58" i="10"/>
  <c r="AX59" i="10"/>
  <c r="AY59" i="10"/>
  <c r="AZ59" i="10"/>
  <c r="AX60" i="10"/>
  <c r="AY60" i="10"/>
  <c r="AZ60" i="10"/>
  <c r="AX61" i="10"/>
  <c r="AY61" i="10"/>
  <c r="AZ61" i="10"/>
  <c r="AX62" i="10"/>
  <c r="AY62" i="10"/>
  <c r="AZ62" i="10"/>
  <c r="AX63" i="10"/>
  <c r="AY63" i="10"/>
  <c r="AZ63" i="10"/>
  <c r="AX64" i="10"/>
  <c r="AY64" i="10"/>
  <c r="AZ64" i="10"/>
  <c r="AX65" i="10"/>
  <c r="AY65" i="10"/>
  <c r="AZ65" i="10"/>
  <c r="AX66" i="10"/>
  <c r="AY66" i="10"/>
  <c r="AZ66" i="10"/>
  <c r="AX67" i="10"/>
  <c r="AY67" i="10"/>
  <c r="AZ67" i="10"/>
  <c r="AX68" i="10"/>
  <c r="AY68" i="10"/>
  <c r="AZ68" i="10"/>
  <c r="AX69" i="10"/>
  <c r="AY69" i="10"/>
  <c r="AZ69" i="10"/>
  <c r="AX70" i="10"/>
  <c r="AY70" i="10"/>
  <c r="AZ70" i="10"/>
  <c r="AX71" i="10"/>
  <c r="AY71" i="10"/>
  <c r="AZ71" i="10"/>
  <c r="AX72" i="10"/>
  <c r="AY72" i="10"/>
  <c r="AZ72" i="10"/>
  <c r="AX73" i="10"/>
  <c r="AY73" i="10"/>
  <c r="AZ73" i="10"/>
  <c r="AX74" i="10"/>
  <c r="AY74" i="10"/>
  <c r="AZ74" i="10"/>
  <c r="AX75" i="10"/>
  <c r="AY75" i="10"/>
  <c r="AZ75" i="10"/>
  <c r="AX76" i="10"/>
  <c r="AY76" i="10"/>
  <c r="AZ76" i="10"/>
  <c r="AX77" i="10"/>
  <c r="AY77" i="10"/>
  <c r="AZ77" i="10"/>
  <c r="AX78" i="10"/>
  <c r="AY78" i="10"/>
  <c r="AZ78" i="10"/>
  <c r="AX79" i="10"/>
  <c r="AY79" i="10"/>
  <c r="AZ79" i="10"/>
  <c r="AX80" i="10"/>
  <c r="AY80" i="10"/>
  <c r="AZ80" i="10"/>
  <c r="AX81" i="10"/>
  <c r="AY81" i="10"/>
  <c r="AZ81" i="10"/>
  <c r="AX82" i="10"/>
  <c r="AY82" i="10"/>
  <c r="AZ82" i="10"/>
  <c r="AX83" i="10"/>
  <c r="AY83" i="10"/>
  <c r="AZ83" i="10"/>
  <c r="AX84" i="10"/>
  <c r="AY84" i="10"/>
  <c r="AZ84" i="10"/>
  <c r="AX85" i="10"/>
  <c r="AY85" i="10"/>
  <c r="AZ85" i="10"/>
  <c r="AX86" i="10"/>
  <c r="AY86" i="10"/>
  <c r="AZ86" i="10"/>
  <c r="AX87" i="10"/>
  <c r="AY87" i="10"/>
  <c r="AZ87" i="10"/>
  <c r="AX88" i="10"/>
  <c r="AY88" i="10"/>
  <c r="AZ88" i="10"/>
  <c r="AX89" i="10"/>
  <c r="AY89" i="10"/>
  <c r="AZ89" i="10"/>
  <c r="AX90" i="10"/>
  <c r="AY90" i="10"/>
  <c r="AZ90" i="10"/>
  <c r="AX91" i="10"/>
  <c r="AY91" i="10"/>
  <c r="AZ91" i="10"/>
  <c r="AX92" i="10"/>
  <c r="AY92" i="10"/>
  <c r="AZ92" i="10"/>
  <c r="AX93" i="10"/>
  <c r="AY93" i="10"/>
  <c r="AZ93" i="10"/>
  <c r="AX94" i="10"/>
  <c r="AY94" i="10"/>
  <c r="AZ94" i="10"/>
  <c r="AX95" i="10"/>
  <c r="AY95" i="10"/>
  <c r="AZ95" i="10"/>
  <c r="AX96" i="10"/>
  <c r="AY96" i="10"/>
  <c r="AZ96" i="10"/>
  <c r="AX97" i="10"/>
  <c r="AY97" i="10"/>
  <c r="AZ97" i="10"/>
  <c r="AX98" i="10"/>
  <c r="AY98" i="10"/>
  <c r="AZ98" i="10"/>
  <c r="AX99" i="10"/>
  <c r="AY99" i="10"/>
  <c r="AZ99" i="10"/>
  <c r="AX100" i="10"/>
  <c r="AY100" i="10"/>
  <c r="AZ100" i="10"/>
  <c r="AX101" i="10"/>
  <c r="AY101" i="10"/>
  <c r="AZ101" i="10"/>
  <c r="AX102" i="10"/>
  <c r="AY102" i="10"/>
  <c r="AZ102" i="10"/>
  <c r="AX103" i="10"/>
  <c r="AY103" i="10"/>
  <c r="AZ103" i="10"/>
  <c r="AX104" i="10"/>
  <c r="AY104" i="10"/>
  <c r="AZ104" i="10"/>
  <c r="AX105" i="10"/>
  <c r="AY105" i="10"/>
  <c r="AZ105" i="10"/>
  <c r="AX106" i="10"/>
  <c r="AY106" i="10"/>
  <c r="AZ106" i="10"/>
  <c r="AX107" i="10"/>
  <c r="AY107" i="10"/>
  <c r="AZ107" i="10"/>
  <c r="AX108" i="10"/>
  <c r="AY108" i="10"/>
  <c r="AZ108" i="10"/>
  <c r="AX109" i="10"/>
  <c r="AY109" i="10"/>
  <c r="AZ109" i="10"/>
  <c r="AX110" i="10"/>
  <c r="AY110" i="10"/>
  <c r="AZ110" i="10"/>
  <c r="AX111" i="10"/>
  <c r="AY111" i="10"/>
  <c r="AZ111" i="10"/>
  <c r="AX112" i="10"/>
  <c r="AY112" i="10"/>
  <c r="AZ112" i="10"/>
  <c r="AX113" i="10"/>
  <c r="AY113" i="10"/>
  <c r="AZ113" i="10"/>
  <c r="AX114" i="10"/>
  <c r="AY114" i="10"/>
  <c r="AZ114" i="10"/>
  <c r="AX115" i="10"/>
  <c r="AY115" i="10"/>
  <c r="AZ115" i="10"/>
  <c r="AX116" i="10"/>
  <c r="AY116" i="10"/>
  <c r="AZ116" i="10"/>
  <c r="AX117" i="10"/>
  <c r="AY117" i="10"/>
  <c r="AZ117" i="10"/>
  <c r="AX118" i="10"/>
  <c r="AY118" i="10"/>
  <c r="AZ118" i="10"/>
  <c r="AX119" i="10"/>
  <c r="AY119" i="10"/>
  <c r="AZ119" i="10"/>
  <c r="AX120" i="10"/>
  <c r="AY120" i="10"/>
  <c r="AZ120" i="10"/>
  <c r="AX121" i="10"/>
  <c r="AY121" i="10"/>
  <c r="AZ121" i="10"/>
  <c r="AX122" i="10"/>
  <c r="AY122" i="10"/>
  <c r="AZ122" i="10"/>
  <c r="AX123" i="10"/>
  <c r="AY123" i="10"/>
  <c r="AZ123" i="10"/>
  <c r="AX124" i="10"/>
  <c r="AY124" i="10"/>
  <c r="AZ124" i="10"/>
  <c r="AX125" i="10"/>
  <c r="AY125" i="10"/>
  <c r="AZ125" i="10"/>
  <c r="AX126" i="10"/>
  <c r="AY126" i="10"/>
  <c r="AZ126" i="10"/>
  <c r="AX127" i="10"/>
  <c r="AY127" i="10"/>
  <c r="AZ127" i="10"/>
  <c r="AX128" i="10"/>
  <c r="AY128" i="10"/>
  <c r="AZ128" i="10"/>
  <c r="AX129" i="10"/>
  <c r="AY129" i="10"/>
  <c r="AZ129" i="10"/>
  <c r="AX130" i="10"/>
  <c r="AY130" i="10"/>
  <c r="AZ130" i="10"/>
  <c r="AX131" i="10"/>
  <c r="AY131" i="10"/>
  <c r="AZ131" i="10"/>
  <c r="AX132" i="10"/>
  <c r="AY132" i="10"/>
  <c r="AZ132" i="10"/>
  <c r="AX133" i="10"/>
  <c r="AY133" i="10"/>
  <c r="AZ133" i="10"/>
  <c r="AX134" i="10"/>
  <c r="AY134" i="10"/>
  <c r="AZ134" i="10"/>
  <c r="AX135" i="10"/>
  <c r="AY135" i="10"/>
  <c r="AZ135" i="10"/>
  <c r="AX136" i="10"/>
  <c r="AY136" i="10"/>
  <c r="AZ136" i="10"/>
  <c r="AX137" i="10"/>
  <c r="AY137" i="10"/>
  <c r="AZ137" i="10"/>
  <c r="AX138" i="10"/>
  <c r="AY138" i="10"/>
  <c r="AZ138" i="10"/>
  <c r="AX139" i="10"/>
  <c r="AY139" i="10"/>
  <c r="AZ139" i="10"/>
  <c r="AX140" i="10"/>
  <c r="AY140" i="10"/>
  <c r="AZ140" i="10"/>
  <c r="AX141" i="10"/>
  <c r="AY141" i="10"/>
  <c r="AZ141" i="10"/>
  <c r="AX142" i="10"/>
  <c r="AY142" i="10"/>
  <c r="AZ142" i="10"/>
  <c r="AX143" i="10"/>
  <c r="AY143" i="10"/>
  <c r="AZ143" i="10"/>
  <c r="AX144" i="10"/>
  <c r="AY144" i="10"/>
  <c r="AZ144" i="10"/>
  <c r="AX145" i="10"/>
  <c r="AY145" i="10"/>
  <c r="AZ145" i="10"/>
  <c r="AX146" i="10"/>
  <c r="AY146" i="10"/>
  <c r="AZ146" i="10"/>
  <c r="AX147" i="10"/>
  <c r="AY147" i="10"/>
  <c r="AZ147" i="10"/>
  <c r="AX148" i="10"/>
  <c r="AY148" i="10"/>
  <c r="AZ148" i="10"/>
  <c r="AX149" i="10"/>
  <c r="AY149" i="10"/>
  <c r="AZ149" i="10"/>
  <c r="AX150" i="10"/>
  <c r="AY150" i="10"/>
  <c r="AZ150" i="10"/>
  <c r="AX151" i="10"/>
  <c r="AY151" i="10"/>
  <c r="AZ151" i="10"/>
  <c r="AX152" i="10"/>
  <c r="AY152" i="10"/>
  <c r="AZ152" i="10"/>
  <c r="AX153" i="10"/>
  <c r="AY153" i="10"/>
  <c r="AZ153" i="10"/>
  <c r="AX154" i="10"/>
  <c r="AY154" i="10"/>
  <c r="AZ154" i="10"/>
  <c r="AX155" i="10"/>
  <c r="AY155" i="10"/>
  <c r="AZ155" i="10"/>
  <c r="AX156" i="10"/>
  <c r="AY156" i="10"/>
  <c r="AZ156" i="10"/>
  <c r="AX157" i="10"/>
  <c r="AY157" i="10"/>
  <c r="AZ157" i="10"/>
  <c r="AX158" i="10"/>
  <c r="AY158" i="10"/>
  <c r="AZ158" i="10"/>
  <c r="AX159" i="10"/>
  <c r="AY159" i="10"/>
  <c r="AZ159" i="10"/>
  <c r="AX160" i="10"/>
  <c r="AY160" i="10"/>
  <c r="AZ160" i="10"/>
  <c r="AX161" i="10"/>
  <c r="AY161" i="10"/>
  <c r="AZ161" i="10"/>
  <c r="AX162" i="10"/>
  <c r="AY162" i="10"/>
  <c r="AZ162" i="10"/>
  <c r="AX163" i="10"/>
  <c r="AY163" i="10"/>
  <c r="AZ163" i="10"/>
  <c r="AX164" i="10"/>
  <c r="AY164" i="10"/>
  <c r="AZ164" i="10"/>
  <c r="AX165" i="10"/>
  <c r="AY165" i="10"/>
  <c r="AZ165" i="10"/>
  <c r="AX166" i="10"/>
  <c r="AY166" i="10"/>
  <c r="AZ166" i="10"/>
  <c r="AX167" i="10"/>
  <c r="AY167" i="10"/>
  <c r="AZ167" i="10"/>
  <c r="AX168" i="10"/>
  <c r="AY168" i="10"/>
  <c r="AZ168" i="10"/>
  <c r="AX169" i="10"/>
  <c r="AY169" i="10"/>
  <c r="AZ169" i="10"/>
  <c r="AX170" i="10"/>
  <c r="AY170" i="10"/>
  <c r="AZ170" i="10"/>
  <c r="AX171" i="10"/>
  <c r="AY171" i="10"/>
  <c r="AZ171" i="10"/>
  <c r="AX172" i="10"/>
  <c r="AY172" i="10"/>
  <c r="AZ172" i="10"/>
  <c r="AX173" i="10"/>
  <c r="AY173" i="10"/>
  <c r="AZ173" i="10"/>
  <c r="AX174" i="10"/>
  <c r="AY174" i="10"/>
  <c r="AZ174" i="10"/>
  <c r="AX175" i="10"/>
  <c r="AY175" i="10"/>
  <c r="AZ175" i="10"/>
  <c r="AX176" i="10"/>
  <c r="AY176" i="10"/>
  <c r="AZ176" i="10"/>
  <c r="AX177" i="10"/>
  <c r="AY177" i="10"/>
  <c r="AZ177" i="10"/>
  <c r="AX178" i="10"/>
  <c r="AY178" i="10"/>
  <c r="AZ178" i="10"/>
  <c r="AX179" i="10"/>
  <c r="AY179" i="10"/>
  <c r="AZ179" i="10"/>
  <c r="AX180" i="10"/>
  <c r="AY180" i="10"/>
  <c r="AZ180" i="10"/>
  <c r="AX181" i="10"/>
  <c r="AY181" i="10"/>
  <c r="AZ181" i="10"/>
  <c r="AX182" i="10"/>
  <c r="AY182" i="10"/>
  <c r="AZ182" i="10"/>
  <c r="AX183" i="10"/>
  <c r="AY183" i="10"/>
  <c r="AZ183" i="10"/>
  <c r="AX184" i="10"/>
  <c r="AY184" i="10"/>
  <c r="AZ184" i="10"/>
  <c r="AX185" i="10"/>
  <c r="AY185" i="10"/>
  <c r="AZ185" i="10"/>
  <c r="AX186" i="10"/>
  <c r="AY186" i="10"/>
  <c r="AZ186" i="10"/>
  <c r="AX187" i="10"/>
  <c r="AY187" i="10"/>
  <c r="AZ187" i="10"/>
  <c r="AX188" i="10"/>
  <c r="AY188" i="10"/>
  <c r="AZ188" i="10"/>
  <c r="AX189" i="10"/>
  <c r="AY189" i="10"/>
  <c r="AZ189" i="10"/>
  <c r="AX190" i="10"/>
  <c r="AY190" i="10"/>
  <c r="AZ190" i="10"/>
  <c r="AX191" i="10"/>
  <c r="AY191" i="10"/>
  <c r="AZ191" i="10"/>
  <c r="AX192" i="10"/>
  <c r="AY192" i="10"/>
  <c r="AZ192" i="10"/>
  <c r="AX193" i="10"/>
  <c r="AY193" i="10"/>
  <c r="AZ193" i="10"/>
  <c r="AX194" i="10"/>
  <c r="AY194" i="10"/>
  <c r="AZ194" i="10"/>
  <c r="AX195" i="10"/>
  <c r="AY195" i="10"/>
  <c r="AZ195" i="10"/>
  <c r="AX196" i="10"/>
  <c r="AY196" i="10"/>
  <c r="AZ196" i="10"/>
  <c r="AX197" i="10"/>
  <c r="AY197" i="10"/>
  <c r="AZ197" i="10"/>
  <c r="AX198" i="10"/>
  <c r="AY198" i="10"/>
  <c r="AZ198" i="10"/>
  <c r="AX199" i="10"/>
  <c r="AY199" i="10"/>
  <c r="AZ199" i="10"/>
  <c r="AX200" i="10"/>
  <c r="AY200" i="10"/>
  <c r="AZ200" i="10"/>
  <c r="AX201" i="10"/>
  <c r="AY201" i="10"/>
  <c r="AZ201" i="10"/>
  <c r="AX202" i="10"/>
  <c r="AY202" i="10"/>
  <c r="AZ202" i="10"/>
  <c r="AX203" i="10"/>
  <c r="AY203" i="10"/>
  <c r="AZ203" i="10"/>
  <c r="AX204" i="10"/>
  <c r="AY204" i="10"/>
  <c r="AZ204" i="10"/>
  <c r="AX205" i="10"/>
  <c r="AY205" i="10"/>
  <c r="AZ205" i="10"/>
  <c r="AX206" i="10"/>
  <c r="AY206" i="10"/>
  <c r="AZ206" i="10"/>
  <c r="AX207" i="10"/>
  <c r="AY207" i="10"/>
  <c r="AZ207" i="10"/>
  <c r="AX208" i="10"/>
  <c r="AY208" i="10"/>
  <c r="AZ208" i="10"/>
  <c r="AX209" i="10"/>
  <c r="AY209" i="10"/>
  <c r="AZ209" i="10"/>
  <c r="AX210" i="10"/>
  <c r="AY210" i="10"/>
  <c r="AZ210" i="10"/>
  <c r="AX211" i="10"/>
  <c r="AY211" i="10"/>
  <c r="AZ211" i="10"/>
  <c r="AX212" i="10"/>
  <c r="AY212" i="10"/>
  <c r="AZ212" i="10"/>
  <c r="AX213" i="10"/>
  <c r="AY213" i="10"/>
  <c r="AZ213" i="10"/>
  <c r="AX214" i="10"/>
  <c r="AY214" i="10"/>
  <c r="AZ214" i="10"/>
  <c r="AX215" i="10"/>
  <c r="AY215" i="10"/>
  <c r="AZ215" i="10"/>
  <c r="AX216" i="10"/>
  <c r="AY216" i="10"/>
  <c r="AZ216" i="10"/>
  <c r="AX217" i="10"/>
  <c r="AY217" i="10"/>
  <c r="AZ217" i="10"/>
  <c r="AX218" i="10"/>
  <c r="AY218" i="10"/>
  <c r="AZ218" i="10"/>
  <c r="AX219" i="10"/>
  <c r="AY219" i="10"/>
  <c r="AZ219" i="10"/>
  <c r="AX220" i="10"/>
  <c r="AY220" i="10"/>
  <c r="AZ220" i="10"/>
  <c r="AX221" i="10"/>
  <c r="AY221" i="10"/>
  <c r="AZ221" i="10"/>
  <c r="AX222" i="10"/>
  <c r="AY222" i="10"/>
  <c r="AZ222" i="10"/>
  <c r="AX223" i="10"/>
  <c r="AY223" i="10"/>
  <c r="AZ223" i="10"/>
  <c r="AX224" i="10"/>
  <c r="AY224" i="10"/>
  <c r="AZ224" i="10"/>
  <c r="AX225" i="10"/>
  <c r="AY225" i="10"/>
  <c r="AZ225" i="10"/>
  <c r="AX226" i="10"/>
  <c r="AY226" i="10"/>
  <c r="AZ226" i="10"/>
  <c r="AX227" i="10"/>
  <c r="AY227" i="10"/>
  <c r="AZ227" i="10"/>
  <c r="AX228" i="10"/>
  <c r="AY228" i="10"/>
  <c r="AZ228" i="10"/>
  <c r="AX229" i="10"/>
  <c r="AY229" i="10"/>
  <c r="AZ229" i="10"/>
  <c r="AX230" i="10"/>
  <c r="AY230" i="10"/>
  <c r="AZ230" i="10"/>
  <c r="AX231" i="10"/>
  <c r="AY231" i="10"/>
  <c r="AZ231" i="10"/>
  <c r="AX232" i="10"/>
  <c r="AY232" i="10"/>
  <c r="AZ232" i="10"/>
  <c r="AX233" i="10"/>
  <c r="AY233" i="10"/>
  <c r="AZ233" i="10"/>
  <c r="AX234" i="10"/>
  <c r="AY234" i="10"/>
  <c r="AZ234" i="10"/>
  <c r="AX235" i="10"/>
  <c r="AY235" i="10"/>
  <c r="AZ235" i="10"/>
  <c r="AX236" i="10"/>
  <c r="AY236" i="10"/>
  <c r="AZ236" i="10"/>
  <c r="AX237" i="10"/>
  <c r="AY237" i="10"/>
  <c r="AZ237" i="10"/>
  <c r="AX238" i="10"/>
  <c r="AY238" i="10"/>
  <c r="AZ238" i="10"/>
  <c r="AX239" i="10"/>
  <c r="AY239" i="10"/>
  <c r="AZ239" i="10"/>
  <c r="AX240" i="10"/>
  <c r="AY240" i="10"/>
  <c r="AZ240" i="10"/>
  <c r="AX241" i="10"/>
  <c r="AY241" i="10"/>
  <c r="AZ241" i="10"/>
  <c r="AX242" i="10"/>
  <c r="AY242" i="10"/>
  <c r="AZ242" i="10"/>
  <c r="AX243" i="10"/>
  <c r="AY243" i="10"/>
  <c r="AZ243" i="10"/>
  <c r="AX244" i="10"/>
  <c r="AY244" i="10"/>
  <c r="AZ244" i="10"/>
  <c r="AX245" i="10"/>
  <c r="AY245" i="10"/>
  <c r="AZ245" i="10"/>
  <c r="AX246" i="10"/>
  <c r="AY246" i="10"/>
  <c r="AZ246" i="10"/>
  <c r="AX247" i="10"/>
  <c r="AY247" i="10"/>
  <c r="AZ247" i="10"/>
  <c r="AX248" i="10"/>
  <c r="AY248" i="10"/>
  <c r="AZ248" i="10"/>
  <c r="AX249" i="10"/>
  <c r="AY249" i="10"/>
  <c r="AZ249" i="10"/>
  <c r="AX250" i="10"/>
  <c r="AY250" i="10"/>
  <c r="AZ250" i="10"/>
  <c r="AX251" i="10"/>
  <c r="AY251" i="10"/>
  <c r="AZ251" i="10"/>
  <c r="AX252" i="10"/>
  <c r="AY252" i="10"/>
  <c r="AZ252" i="10"/>
  <c r="AX253" i="10"/>
  <c r="AY253" i="10"/>
  <c r="AZ253" i="10"/>
  <c r="AX254" i="10"/>
  <c r="AY254" i="10"/>
  <c r="AZ254" i="10"/>
  <c r="AX255" i="10"/>
  <c r="AY255" i="10"/>
  <c r="AZ255" i="10"/>
  <c r="AX256" i="10"/>
  <c r="AY256" i="10"/>
  <c r="AZ256" i="10"/>
  <c r="AX257" i="10"/>
  <c r="AY257" i="10"/>
  <c r="AZ257" i="10"/>
  <c r="AX258" i="10"/>
  <c r="AY258" i="10"/>
  <c r="AZ258" i="10"/>
  <c r="AX259" i="10"/>
  <c r="AY259" i="10"/>
  <c r="AZ259" i="10"/>
  <c r="AX260" i="10"/>
  <c r="AY260" i="10"/>
  <c r="AZ260" i="10"/>
  <c r="AX261" i="10"/>
  <c r="AY261" i="10"/>
  <c r="AZ261" i="10"/>
  <c r="AX262" i="10"/>
  <c r="AY262" i="10"/>
  <c r="AZ262" i="10"/>
  <c r="AX263" i="10"/>
  <c r="AY263" i="10"/>
  <c r="AZ263" i="10"/>
  <c r="AX264" i="10"/>
  <c r="AY264" i="10"/>
  <c r="AZ264" i="10"/>
  <c r="AX265" i="10"/>
  <c r="AY265" i="10"/>
  <c r="AZ265" i="10"/>
  <c r="AX266" i="10"/>
  <c r="AY266" i="10"/>
  <c r="AZ266" i="10"/>
  <c r="AX267" i="10"/>
  <c r="AY267" i="10"/>
  <c r="AZ267" i="10"/>
  <c r="AX268" i="10"/>
  <c r="AY268" i="10"/>
  <c r="AZ268" i="10"/>
  <c r="AX269" i="10"/>
  <c r="AY269" i="10"/>
  <c r="AZ269" i="10"/>
  <c r="AX270" i="10"/>
  <c r="AY270" i="10"/>
  <c r="AZ270" i="10"/>
  <c r="AX271" i="10"/>
  <c r="AY271" i="10"/>
  <c r="AZ271" i="10"/>
  <c r="AX272" i="10"/>
  <c r="AY272" i="10"/>
  <c r="AZ272" i="10"/>
  <c r="AX273" i="10"/>
  <c r="AY273" i="10"/>
  <c r="AZ273" i="10"/>
  <c r="AX274" i="10"/>
  <c r="AY274" i="10"/>
  <c r="AZ274" i="10"/>
  <c r="AX275" i="10"/>
  <c r="AY275" i="10"/>
  <c r="AZ275" i="10"/>
  <c r="AX276" i="10"/>
  <c r="AY276" i="10"/>
  <c r="AZ276" i="10"/>
  <c r="AX277" i="10"/>
  <c r="AY277" i="10"/>
  <c r="AZ277" i="10"/>
  <c r="AX278" i="10"/>
  <c r="AY278" i="10"/>
  <c r="AZ278" i="10"/>
  <c r="AX279" i="10"/>
  <c r="AY279" i="10"/>
  <c r="AZ279" i="10"/>
  <c r="AX280" i="10"/>
  <c r="AY280" i="10"/>
  <c r="AZ280" i="10"/>
  <c r="AX281" i="10"/>
  <c r="AY281" i="10"/>
  <c r="AZ281" i="10"/>
  <c r="AX282" i="10"/>
  <c r="AY282" i="10"/>
  <c r="AZ282" i="10"/>
  <c r="AX283" i="10"/>
  <c r="AY283" i="10"/>
  <c r="AZ283" i="10"/>
  <c r="AX284" i="10"/>
  <c r="AY284" i="10"/>
  <c r="AZ284" i="10"/>
  <c r="AX285" i="10"/>
  <c r="AY285" i="10"/>
  <c r="AZ285" i="10"/>
  <c r="AX286" i="10"/>
  <c r="AY286" i="10"/>
  <c r="AZ286" i="10"/>
  <c r="AX287" i="10"/>
  <c r="AY287" i="10"/>
  <c r="AZ287" i="10"/>
  <c r="AX288" i="10"/>
  <c r="AY288" i="10"/>
  <c r="AZ288" i="10"/>
  <c r="AX289" i="10"/>
  <c r="AY289" i="10"/>
  <c r="AZ289" i="10"/>
  <c r="AX290" i="10"/>
  <c r="AY290" i="10"/>
  <c r="AZ290" i="10"/>
  <c r="AX291" i="10"/>
  <c r="AY291" i="10"/>
  <c r="AZ291" i="10"/>
  <c r="AX292" i="10"/>
  <c r="AY292" i="10"/>
  <c r="AZ292" i="10"/>
  <c r="AX293" i="10"/>
  <c r="AY293" i="10"/>
  <c r="AZ293" i="10"/>
  <c r="AX294" i="10"/>
  <c r="AY294" i="10"/>
  <c r="AZ294" i="10"/>
  <c r="AX295" i="10"/>
  <c r="AY295" i="10"/>
  <c r="AZ295" i="10"/>
  <c r="AX296" i="10"/>
  <c r="AY296" i="10"/>
  <c r="AZ296" i="10"/>
  <c r="AX297" i="10"/>
  <c r="AY297" i="10"/>
  <c r="AZ297" i="10"/>
  <c r="AX298" i="10"/>
  <c r="AY298" i="10"/>
  <c r="AZ298" i="10"/>
  <c r="AX299" i="10"/>
  <c r="AY299" i="10"/>
  <c r="AZ299" i="10"/>
  <c r="AX300" i="10"/>
  <c r="AY300" i="10"/>
  <c r="AZ300" i="10"/>
  <c r="AX301" i="10"/>
  <c r="AY301" i="10"/>
  <c r="AZ301" i="10"/>
  <c r="AX302" i="10"/>
  <c r="AY302" i="10"/>
  <c r="AZ302" i="10"/>
  <c r="AX303" i="10"/>
  <c r="AY303" i="10"/>
  <c r="AZ303" i="10"/>
  <c r="AX304" i="10"/>
  <c r="AY304" i="10"/>
  <c r="AZ304" i="10"/>
  <c r="AX305" i="10"/>
  <c r="AY305" i="10"/>
  <c r="AZ305" i="10"/>
  <c r="AX306" i="10"/>
  <c r="AY306" i="10"/>
  <c r="AZ306" i="10"/>
  <c r="AX307" i="10"/>
  <c r="AY307" i="10"/>
  <c r="AZ307" i="10"/>
  <c r="AX308" i="10"/>
  <c r="AY308" i="10"/>
  <c r="AZ308" i="10"/>
  <c r="AX309" i="10"/>
  <c r="AY309" i="10"/>
  <c r="AZ309" i="10"/>
  <c r="AX310" i="10"/>
  <c r="AY310" i="10"/>
  <c r="AZ310" i="10"/>
  <c r="AX311" i="10"/>
  <c r="AY311" i="10"/>
  <c r="AZ311" i="10"/>
  <c r="AX312" i="10"/>
  <c r="AY312" i="10"/>
  <c r="AZ312" i="10"/>
  <c r="AX313" i="10"/>
  <c r="AY313" i="10"/>
  <c r="AZ313" i="10"/>
  <c r="AX314" i="10"/>
  <c r="AY314" i="10"/>
  <c r="AZ314" i="10"/>
  <c r="AX315" i="10"/>
  <c r="AY315" i="10"/>
  <c r="AZ315" i="10"/>
  <c r="AX316" i="10"/>
  <c r="AY316" i="10"/>
  <c r="AZ316" i="10"/>
  <c r="AX317" i="10"/>
  <c r="AY317" i="10"/>
  <c r="AZ317" i="10"/>
  <c r="AX318" i="10"/>
  <c r="AY318" i="10"/>
  <c r="AZ318" i="10"/>
  <c r="AX319" i="10"/>
  <c r="AY319" i="10"/>
  <c r="AZ319" i="10"/>
  <c r="AX320" i="10"/>
  <c r="AY320" i="10"/>
  <c r="AZ320" i="10"/>
  <c r="AX321" i="10"/>
  <c r="AY321" i="10"/>
  <c r="AZ321" i="10"/>
  <c r="AX322" i="10"/>
  <c r="AY322" i="10"/>
  <c r="AZ322" i="10"/>
  <c r="AX323" i="10"/>
  <c r="AY323" i="10"/>
  <c r="AZ323" i="10"/>
  <c r="AX324" i="10"/>
  <c r="AY324" i="10"/>
  <c r="AZ324" i="10"/>
  <c r="AX325" i="10"/>
  <c r="AY325" i="10"/>
  <c r="AZ325" i="10"/>
  <c r="AX326" i="10"/>
  <c r="AY326" i="10"/>
  <c r="AZ326" i="10"/>
  <c r="AX327" i="10"/>
  <c r="AY327" i="10"/>
  <c r="AZ327" i="10"/>
  <c r="AX328" i="10"/>
  <c r="AY328" i="10"/>
  <c r="AZ328" i="10"/>
  <c r="AX329" i="10"/>
  <c r="AY329" i="10"/>
  <c r="AZ329" i="10"/>
  <c r="AX330" i="10"/>
  <c r="AY330" i="10"/>
  <c r="AZ330" i="10"/>
  <c r="AX331" i="10"/>
  <c r="AY331" i="10"/>
  <c r="AZ331" i="10"/>
  <c r="AX332" i="10"/>
  <c r="AY332" i="10"/>
  <c r="AZ332" i="10"/>
  <c r="AX333" i="10"/>
  <c r="AY333" i="10"/>
  <c r="AZ333" i="10"/>
  <c r="AX334" i="10"/>
  <c r="AY334" i="10"/>
  <c r="AZ334" i="10"/>
  <c r="AX335" i="10"/>
  <c r="AY335" i="10"/>
  <c r="AZ335" i="10"/>
  <c r="AX336" i="10"/>
  <c r="AY336" i="10"/>
  <c r="AZ336" i="10"/>
  <c r="AX337" i="10"/>
  <c r="AY337" i="10"/>
  <c r="AZ337" i="10"/>
  <c r="AX338" i="10"/>
  <c r="AY338" i="10"/>
  <c r="AZ338" i="10"/>
  <c r="AX339" i="10"/>
  <c r="AY339" i="10"/>
  <c r="AZ339" i="10"/>
  <c r="AX340" i="10"/>
  <c r="AY340" i="10"/>
  <c r="AZ340" i="10"/>
  <c r="AX341" i="10"/>
  <c r="AY341" i="10"/>
  <c r="AZ341" i="10"/>
  <c r="AX342" i="10"/>
  <c r="AY342" i="10"/>
  <c r="AZ342" i="10"/>
  <c r="AX343" i="10"/>
  <c r="AY343" i="10"/>
  <c r="AZ343" i="10"/>
  <c r="AX344" i="10"/>
  <c r="AY344" i="10"/>
  <c r="AZ344" i="10"/>
  <c r="AX345" i="10"/>
  <c r="AY345" i="10"/>
  <c r="AZ345" i="10"/>
  <c r="AX346" i="10"/>
  <c r="AY346" i="10"/>
  <c r="AZ346" i="10"/>
  <c r="AX347" i="10"/>
  <c r="AY347" i="10"/>
  <c r="AZ347" i="10"/>
  <c r="AX348" i="10"/>
  <c r="AY348" i="10"/>
  <c r="AZ348" i="10"/>
  <c r="AX349" i="10"/>
  <c r="AY349" i="10"/>
  <c r="AZ349" i="10"/>
  <c r="AX350" i="10"/>
  <c r="AY350" i="10"/>
  <c r="AZ350" i="10"/>
  <c r="AX351" i="10"/>
  <c r="AY351" i="10"/>
  <c r="AZ351" i="10"/>
  <c r="AX352" i="10"/>
  <c r="AY352" i="10"/>
  <c r="AZ352" i="10"/>
  <c r="AX353" i="10"/>
  <c r="AY353" i="10"/>
  <c r="AZ353" i="10"/>
  <c r="AX354" i="10"/>
  <c r="AY354" i="10"/>
  <c r="AZ354" i="10"/>
  <c r="AX355" i="10"/>
  <c r="AY355" i="10"/>
  <c r="AZ355" i="10"/>
  <c r="AX356" i="10"/>
  <c r="AY356" i="10"/>
  <c r="AZ356" i="10"/>
  <c r="AX357" i="10"/>
  <c r="AY357" i="10"/>
  <c r="AZ357" i="10"/>
  <c r="AX358" i="10"/>
  <c r="AY358" i="10"/>
  <c r="AZ358" i="10"/>
  <c r="AX359" i="10"/>
  <c r="AY359" i="10"/>
  <c r="AZ359" i="10"/>
  <c r="AX360" i="10"/>
  <c r="AY360" i="10"/>
  <c r="AZ360" i="10"/>
  <c r="AX361" i="10"/>
  <c r="AY361" i="10"/>
  <c r="AZ361" i="10"/>
  <c r="AX362" i="10"/>
  <c r="AY362" i="10"/>
  <c r="AZ362" i="10"/>
  <c r="AX363" i="10"/>
  <c r="AY363" i="10"/>
  <c r="AZ363" i="10"/>
  <c r="AX364" i="10"/>
  <c r="AY364" i="10"/>
  <c r="AZ364" i="10"/>
  <c r="AX365" i="10"/>
  <c r="AY365" i="10"/>
  <c r="AZ365" i="10"/>
  <c r="AX366" i="10"/>
  <c r="AY366" i="10"/>
  <c r="AZ366" i="10"/>
  <c r="AX367" i="10"/>
  <c r="AY367" i="10"/>
  <c r="AZ367" i="10"/>
  <c r="AX368" i="10"/>
  <c r="AY368" i="10"/>
  <c r="AZ368" i="10"/>
  <c r="AX369" i="10"/>
  <c r="AY369" i="10"/>
  <c r="AZ369" i="10"/>
  <c r="AX370" i="10"/>
  <c r="AY370" i="10"/>
  <c r="AZ370" i="10"/>
  <c r="AX371" i="10"/>
  <c r="AY371" i="10"/>
  <c r="AZ371" i="10"/>
  <c r="AX372" i="10"/>
  <c r="AY372" i="10"/>
  <c r="AZ372" i="10"/>
  <c r="AX373" i="10"/>
  <c r="AY373" i="10"/>
  <c r="AZ373" i="10"/>
  <c r="AX374" i="10"/>
  <c r="AY374" i="10"/>
  <c r="AZ374" i="10"/>
  <c r="AX375" i="10"/>
  <c r="AY375" i="10"/>
  <c r="AZ375" i="10"/>
  <c r="AX376" i="10"/>
  <c r="AY376" i="10"/>
  <c r="AZ376" i="10"/>
  <c r="AX377" i="10"/>
  <c r="AY377" i="10"/>
  <c r="AZ377" i="10"/>
  <c r="AX378" i="10"/>
  <c r="AY378" i="10"/>
  <c r="AZ378" i="10"/>
  <c r="AX379" i="10"/>
  <c r="AY379" i="10"/>
  <c r="AZ379" i="10"/>
  <c r="AX380" i="10"/>
  <c r="AY380" i="10"/>
  <c r="AZ380" i="10"/>
  <c r="AX381" i="10"/>
  <c r="AY381" i="10"/>
  <c r="AZ381" i="10"/>
  <c r="AX382" i="10"/>
  <c r="AY382" i="10"/>
  <c r="AZ382" i="10"/>
  <c r="AX383" i="10"/>
  <c r="AY383" i="10"/>
  <c r="AZ383" i="10"/>
  <c r="AX384" i="10"/>
  <c r="AY384" i="10"/>
  <c r="AZ384" i="10"/>
  <c r="AX385" i="10"/>
  <c r="AY385" i="10"/>
  <c r="AZ385" i="10"/>
  <c r="AX386" i="10"/>
  <c r="AY386" i="10"/>
  <c r="AZ386" i="10"/>
  <c r="AO57" i="10"/>
  <c r="AP57" i="10"/>
  <c r="AQ57" i="10"/>
  <c r="AI3" i="10"/>
  <c r="AJ3" i="10"/>
  <c r="AK3" i="10"/>
  <c r="AI4" i="10"/>
  <c r="AJ4" i="10"/>
  <c r="AK4" i="10"/>
  <c r="AI5" i="10"/>
  <c r="AJ5" i="10"/>
  <c r="AK5" i="10"/>
  <c r="AI6" i="10"/>
  <c r="AJ6" i="10"/>
  <c r="AK6" i="10"/>
  <c r="AI7" i="10"/>
  <c r="AJ7" i="10"/>
  <c r="AK7" i="10"/>
  <c r="AI8" i="10"/>
  <c r="AJ8" i="10"/>
  <c r="AK8" i="10"/>
  <c r="AI9" i="10"/>
  <c r="AJ9" i="10"/>
  <c r="AK9" i="10"/>
  <c r="AI10" i="10"/>
  <c r="AJ10" i="10"/>
  <c r="AK10" i="10"/>
  <c r="AI11" i="10"/>
  <c r="AJ11" i="10"/>
  <c r="AK11" i="10"/>
  <c r="AI12" i="10"/>
  <c r="AJ12" i="10"/>
  <c r="AK12" i="10"/>
  <c r="AI13" i="10"/>
  <c r="AJ13" i="10"/>
  <c r="AK13" i="10"/>
  <c r="AI14" i="10"/>
  <c r="AJ14" i="10"/>
  <c r="AK14" i="10"/>
  <c r="AI15" i="10"/>
  <c r="AJ15" i="10"/>
  <c r="AK15" i="10"/>
  <c r="AI16" i="10"/>
  <c r="AJ16" i="10"/>
  <c r="AK16" i="10"/>
  <c r="AI17" i="10"/>
  <c r="AJ17" i="10"/>
  <c r="AK17" i="10"/>
  <c r="AI18" i="10"/>
  <c r="AJ18" i="10"/>
  <c r="AK18" i="10"/>
  <c r="AI19" i="10"/>
  <c r="AJ19" i="10"/>
  <c r="AK19" i="10"/>
  <c r="AI20" i="10"/>
  <c r="AJ20" i="10"/>
  <c r="AK20" i="10"/>
  <c r="AI21" i="10"/>
  <c r="AJ21" i="10"/>
  <c r="AK21" i="10"/>
  <c r="AI22" i="10"/>
  <c r="AJ22" i="10"/>
  <c r="AK22" i="10"/>
  <c r="AI23" i="10"/>
  <c r="AJ23" i="10"/>
  <c r="AK23" i="10"/>
  <c r="AI24" i="10"/>
  <c r="AJ24" i="10"/>
  <c r="AK24" i="10"/>
  <c r="AI25" i="10"/>
  <c r="AJ25" i="10"/>
  <c r="AK25" i="10"/>
  <c r="AI26" i="10"/>
  <c r="AJ26" i="10"/>
  <c r="AK26" i="10"/>
  <c r="AI27" i="10"/>
  <c r="AJ27" i="10"/>
  <c r="AK27" i="10"/>
  <c r="AI28" i="10"/>
  <c r="AJ28" i="10"/>
  <c r="AK28" i="10"/>
  <c r="AI29" i="10"/>
  <c r="AJ29" i="10"/>
  <c r="AK29" i="10"/>
  <c r="AI30" i="10"/>
  <c r="AJ30" i="10"/>
  <c r="AK30" i="10"/>
  <c r="AI31" i="10"/>
  <c r="AJ31" i="10"/>
  <c r="AK31" i="10"/>
  <c r="AI32" i="10"/>
  <c r="AJ32" i="10"/>
  <c r="AK32" i="10"/>
  <c r="AI33" i="10"/>
  <c r="AJ33" i="10"/>
  <c r="AK33" i="10"/>
  <c r="AI34" i="10"/>
  <c r="AJ34" i="10"/>
  <c r="AK34" i="10"/>
  <c r="AI35" i="10"/>
  <c r="AJ35" i="10"/>
  <c r="AK35" i="10"/>
  <c r="AI36" i="10"/>
  <c r="AJ36" i="10"/>
  <c r="AK36" i="10"/>
  <c r="AI37" i="10"/>
  <c r="AJ37" i="10"/>
  <c r="AK37" i="10"/>
  <c r="AI38" i="10"/>
  <c r="AJ38" i="10"/>
  <c r="AK38" i="10"/>
  <c r="AI39" i="10"/>
  <c r="AJ39" i="10"/>
  <c r="AK39" i="10"/>
  <c r="AI40" i="10"/>
  <c r="AJ40" i="10"/>
  <c r="AK40" i="10"/>
  <c r="AI41" i="10"/>
  <c r="AJ41" i="10"/>
  <c r="AK41" i="10"/>
  <c r="AI42" i="10"/>
  <c r="AJ42" i="10"/>
  <c r="AK42" i="10"/>
  <c r="AI43" i="10"/>
  <c r="AJ43" i="10"/>
  <c r="AK43" i="10"/>
  <c r="AI44" i="10"/>
  <c r="AJ44" i="10"/>
  <c r="AK44" i="10"/>
  <c r="AI45" i="10"/>
  <c r="AJ45" i="10"/>
  <c r="AK45" i="10"/>
  <c r="AI46" i="10"/>
  <c r="AJ46" i="10"/>
  <c r="AK46" i="10"/>
  <c r="AI47" i="10"/>
  <c r="AJ47" i="10"/>
  <c r="AK47" i="10"/>
  <c r="AI48" i="10"/>
  <c r="AJ48" i="10"/>
  <c r="AK48" i="10"/>
  <c r="AI49" i="10"/>
  <c r="AJ49" i="10"/>
  <c r="AK49" i="10"/>
  <c r="AI50" i="10"/>
  <c r="AJ50" i="10"/>
  <c r="AK50" i="10"/>
  <c r="AI51" i="10"/>
  <c r="AJ51" i="10"/>
  <c r="AK51" i="10"/>
  <c r="AI52" i="10"/>
  <c r="AJ52" i="10"/>
  <c r="AK52" i="10"/>
  <c r="AI53" i="10"/>
  <c r="AJ53" i="10"/>
  <c r="AK53" i="10"/>
  <c r="AI54" i="10"/>
  <c r="AJ54" i="10"/>
  <c r="AK54" i="10"/>
  <c r="AI55" i="10"/>
  <c r="AJ55" i="10"/>
  <c r="AK55" i="10"/>
  <c r="AI56" i="10"/>
  <c r="AJ56" i="10"/>
  <c r="AK56" i="10"/>
  <c r="AI57" i="10"/>
  <c r="AJ57" i="10"/>
  <c r="AK57" i="10"/>
  <c r="AI58" i="10"/>
  <c r="AJ58" i="10"/>
  <c r="AK58" i="10"/>
  <c r="AI59" i="10"/>
  <c r="AJ59" i="10"/>
  <c r="AK59" i="10"/>
  <c r="AI60" i="10"/>
  <c r="AJ60" i="10"/>
  <c r="AK60" i="10"/>
  <c r="AI61" i="10"/>
  <c r="AJ61" i="10"/>
  <c r="AK61" i="10"/>
  <c r="AI62" i="10"/>
  <c r="AJ62" i="10"/>
  <c r="AK62" i="10"/>
  <c r="AI63" i="10"/>
  <c r="AJ63" i="10"/>
  <c r="AK63" i="10"/>
  <c r="AI64" i="10"/>
  <c r="AJ64" i="10"/>
  <c r="AK64" i="10"/>
  <c r="AI65" i="10"/>
  <c r="AJ65" i="10"/>
  <c r="AK65" i="10"/>
  <c r="AI66" i="10"/>
  <c r="AJ66" i="10"/>
  <c r="AK66" i="10"/>
  <c r="AI67" i="10"/>
  <c r="AJ67" i="10"/>
  <c r="AK67" i="10"/>
  <c r="AI68" i="10"/>
  <c r="AJ68" i="10"/>
  <c r="AK68" i="10"/>
  <c r="AI69" i="10"/>
  <c r="AJ69" i="10"/>
  <c r="AK69" i="10"/>
  <c r="AI70" i="10"/>
  <c r="AJ70" i="10"/>
  <c r="AK70" i="10"/>
  <c r="AI71" i="10"/>
  <c r="AJ71" i="10"/>
  <c r="AK71" i="10"/>
  <c r="AI72" i="10"/>
  <c r="AJ72" i="10"/>
  <c r="AK72" i="10"/>
  <c r="AI73" i="10"/>
  <c r="AJ73" i="10"/>
  <c r="AK73" i="10"/>
  <c r="AI74" i="10"/>
  <c r="AJ74" i="10"/>
  <c r="AK74" i="10"/>
  <c r="AI75" i="10"/>
  <c r="AJ75" i="10"/>
  <c r="AK75" i="10"/>
  <c r="AI76" i="10"/>
  <c r="AJ76" i="10"/>
  <c r="AK76" i="10"/>
  <c r="AI77" i="10"/>
  <c r="AJ77" i="10"/>
  <c r="AK77" i="10"/>
  <c r="AI78" i="10"/>
  <c r="AJ78" i="10"/>
  <c r="AK78" i="10"/>
  <c r="AI79" i="10"/>
  <c r="AJ79" i="10"/>
  <c r="AK79" i="10"/>
  <c r="AI80" i="10"/>
  <c r="AJ80" i="10"/>
  <c r="AK80" i="10"/>
  <c r="AI81" i="10"/>
  <c r="AJ81" i="10"/>
  <c r="AK81" i="10"/>
  <c r="AI82" i="10"/>
  <c r="AJ82" i="10"/>
  <c r="AK82" i="10"/>
  <c r="AI83" i="10"/>
  <c r="AJ83" i="10"/>
  <c r="AK83" i="10"/>
  <c r="AI84" i="10"/>
  <c r="AJ84" i="10"/>
  <c r="AK84" i="10"/>
  <c r="AI85" i="10"/>
  <c r="AJ85" i="10"/>
  <c r="AK85" i="10"/>
  <c r="AI86" i="10"/>
  <c r="AJ86" i="10"/>
  <c r="AK86" i="10"/>
  <c r="AI87" i="10"/>
  <c r="AJ87" i="10"/>
  <c r="AK87" i="10"/>
  <c r="AI88" i="10"/>
  <c r="AJ88" i="10"/>
  <c r="AK88" i="10"/>
  <c r="AI89" i="10"/>
  <c r="AJ89" i="10"/>
  <c r="AK89" i="10"/>
  <c r="AI90" i="10"/>
  <c r="AJ90" i="10"/>
  <c r="AK90" i="10"/>
  <c r="AI91" i="10"/>
  <c r="AJ91" i="10"/>
  <c r="AK91" i="10"/>
  <c r="AI92" i="10"/>
  <c r="AJ92" i="10"/>
  <c r="AK92" i="10"/>
  <c r="AI93" i="10"/>
  <c r="AJ93" i="10"/>
  <c r="AK93" i="10"/>
  <c r="AI94" i="10"/>
  <c r="AJ94" i="10"/>
  <c r="AK94" i="10"/>
  <c r="AI95" i="10"/>
  <c r="AJ95" i="10"/>
  <c r="AK95" i="10"/>
  <c r="AI96" i="10"/>
  <c r="AJ96" i="10"/>
  <c r="AK96" i="10"/>
  <c r="AI97" i="10"/>
  <c r="AJ97" i="10"/>
  <c r="AK97" i="10"/>
  <c r="AI98" i="10"/>
  <c r="AJ98" i="10"/>
  <c r="AK98" i="10"/>
  <c r="AI99" i="10"/>
  <c r="AJ99" i="10"/>
  <c r="AK99" i="10"/>
  <c r="AI100" i="10"/>
  <c r="AJ100" i="10"/>
  <c r="AK100" i="10"/>
  <c r="AI101" i="10"/>
  <c r="AJ101" i="10"/>
  <c r="AK101" i="10"/>
  <c r="AI102" i="10"/>
  <c r="AJ102" i="10"/>
  <c r="AK102" i="10"/>
  <c r="AI103" i="10"/>
  <c r="AJ103" i="10"/>
  <c r="AK103" i="10"/>
  <c r="AI104" i="10"/>
  <c r="AJ104" i="10"/>
  <c r="AK104" i="10"/>
  <c r="AI105" i="10"/>
  <c r="AJ105" i="10"/>
  <c r="AK105" i="10"/>
  <c r="AI106" i="10"/>
  <c r="AJ106" i="10"/>
  <c r="AK106" i="10"/>
  <c r="AI107" i="10"/>
  <c r="AJ107" i="10"/>
  <c r="AK107" i="10"/>
  <c r="AI108" i="10"/>
  <c r="AJ108" i="10"/>
  <c r="AK108" i="10"/>
  <c r="AI109" i="10"/>
  <c r="AJ109" i="10"/>
  <c r="AK109" i="10"/>
  <c r="AI110" i="10"/>
  <c r="AJ110" i="10"/>
  <c r="AK110" i="10"/>
  <c r="AI111" i="10"/>
  <c r="AJ111" i="10"/>
  <c r="AK111" i="10"/>
  <c r="AI112" i="10"/>
  <c r="AJ112" i="10"/>
  <c r="AK112" i="10"/>
  <c r="AI113" i="10"/>
  <c r="AJ113" i="10"/>
  <c r="AK113" i="10"/>
  <c r="AI114" i="10"/>
  <c r="AJ114" i="10"/>
  <c r="AK114" i="10"/>
  <c r="AI115" i="10"/>
  <c r="AJ115" i="10"/>
  <c r="AK115" i="10"/>
  <c r="AI116" i="10"/>
  <c r="AJ116" i="10"/>
  <c r="AK116" i="10"/>
  <c r="AI117" i="10"/>
  <c r="AJ117" i="10"/>
  <c r="AK117" i="10"/>
  <c r="AI118" i="10"/>
  <c r="AJ118" i="10"/>
  <c r="AK118" i="10"/>
  <c r="AI119" i="10"/>
  <c r="AJ119" i="10"/>
  <c r="AK119" i="10"/>
  <c r="AI120" i="10"/>
  <c r="AJ120" i="10"/>
  <c r="AK120" i="10"/>
  <c r="AI121" i="10"/>
  <c r="AJ121" i="10"/>
  <c r="AK121" i="10"/>
  <c r="AI122" i="10"/>
  <c r="AJ122" i="10"/>
  <c r="AK122" i="10"/>
  <c r="AI123" i="10"/>
  <c r="AJ123" i="10"/>
  <c r="AK123" i="10"/>
  <c r="AI124" i="10"/>
  <c r="AJ124" i="10"/>
  <c r="AK124" i="10"/>
  <c r="AI125" i="10"/>
  <c r="AJ125" i="10"/>
  <c r="AK125" i="10"/>
  <c r="AI126" i="10"/>
  <c r="AJ126" i="10"/>
  <c r="AK126" i="10"/>
  <c r="AI127" i="10"/>
  <c r="AJ127" i="10"/>
  <c r="AK127" i="10"/>
  <c r="AI128" i="10"/>
  <c r="AJ128" i="10"/>
  <c r="AK128" i="10"/>
  <c r="AI129" i="10"/>
  <c r="AJ129" i="10"/>
  <c r="AK129" i="10"/>
  <c r="AI130" i="10"/>
  <c r="AJ130" i="10"/>
  <c r="AK130" i="10"/>
  <c r="AI131" i="10"/>
  <c r="AJ131" i="10"/>
  <c r="AK131" i="10"/>
  <c r="AI132" i="10"/>
  <c r="AJ132" i="10"/>
  <c r="AK132" i="10"/>
  <c r="AI133" i="10"/>
  <c r="AJ133" i="10"/>
  <c r="AK133" i="10"/>
  <c r="AI134" i="10"/>
  <c r="AJ134" i="10"/>
  <c r="AK134" i="10"/>
  <c r="AI135" i="10"/>
  <c r="AJ135" i="10"/>
  <c r="AK135" i="10"/>
  <c r="AI136" i="10"/>
  <c r="AJ136" i="10"/>
  <c r="AK136" i="10"/>
  <c r="AI137" i="10"/>
  <c r="AJ137" i="10"/>
  <c r="AK137" i="10"/>
  <c r="AI138" i="10"/>
  <c r="AJ138" i="10"/>
  <c r="AK138" i="10"/>
  <c r="AI139" i="10"/>
  <c r="AJ139" i="10"/>
  <c r="AK139" i="10"/>
  <c r="AI140" i="10"/>
  <c r="AJ140" i="10"/>
  <c r="AK140" i="10"/>
  <c r="AI141" i="10"/>
  <c r="AJ141" i="10"/>
  <c r="AK141" i="10"/>
  <c r="AI142" i="10"/>
  <c r="AJ142" i="10"/>
  <c r="AK142" i="10"/>
  <c r="AI143" i="10"/>
  <c r="AJ143" i="10"/>
  <c r="AK143" i="10"/>
  <c r="AI144" i="10"/>
  <c r="AJ144" i="10"/>
  <c r="AK144" i="10"/>
  <c r="AI145" i="10"/>
  <c r="AJ145" i="10"/>
  <c r="AK145" i="10"/>
  <c r="AI146" i="10"/>
  <c r="AJ146" i="10"/>
  <c r="AK146" i="10"/>
  <c r="AI147" i="10"/>
  <c r="AJ147" i="10"/>
  <c r="AK147" i="10"/>
  <c r="AI148" i="10"/>
  <c r="AJ148" i="10"/>
  <c r="AK148" i="10"/>
  <c r="AI149" i="10"/>
  <c r="AJ149" i="10"/>
  <c r="AK149" i="10"/>
  <c r="AI150" i="10"/>
  <c r="AJ150" i="10"/>
  <c r="AK150" i="10"/>
  <c r="AI151" i="10"/>
  <c r="AJ151" i="10"/>
  <c r="AK151" i="10"/>
  <c r="AI152" i="10"/>
  <c r="AJ152" i="10"/>
  <c r="AK152" i="10"/>
  <c r="AI153" i="10"/>
  <c r="AJ153" i="10"/>
  <c r="AK153" i="10"/>
  <c r="AI154" i="10"/>
  <c r="AJ154" i="10"/>
  <c r="AK154" i="10"/>
  <c r="AI155" i="10"/>
  <c r="AJ155" i="10"/>
  <c r="AK155" i="10"/>
  <c r="AI156" i="10"/>
  <c r="AJ156" i="10"/>
  <c r="AK156" i="10"/>
  <c r="AI157" i="10"/>
  <c r="AJ157" i="10"/>
  <c r="AK157" i="10"/>
  <c r="AI158" i="10"/>
  <c r="AJ158" i="10"/>
  <c r="AK158" i="10"/>
  <c r="AI159" i="10"/>
  <c r="AJ159" i="10"/>
  <c r="AK159" i="10"/>
  <c r="AI160" i="10"/>
  <c r="AJ160" i="10"/>
  <c r="AK160" i="10"/>
  <c r="AI161" i="10"/>
  <c r="AJ161" i="10"/>
  <c r="AK161" i="10"/>
  <c r="AI162" i="10"/>
  <c r="AJ162" i="10"/>
  <c r="AK162" i="10"/>
  <c r="AI163" i="10"/>
  <c r="AJ163" i="10"/>
  <c r="AK163" i="10"/>
  <c r="AI164" i="10"/>
  <c r="AJ164" i="10"/>
  <c r="AK164" i="10"/>
  <c r="AI165" i="10"/>
  <c r="AJ165" i="10"/>
  <c r="AK165" i="10"/>
  <c r="AI166" i="10"/>
  <c r="AJ166" i="10"/>
  <c r="AK166" i="10"/>
  <c r="AI167" i="10"/>
  <c r="AJ167" i="10"/>
  <c r="AK167" i="10"/>
  <c r="AI168" i="10"/>
  <c r="AJ168" i="10"/>
  <c r="AK168" i="10"/>
  <c r="AI169" i="10"/>
  <c r="AJ169" i="10"/>
  <c r="AK169" i="10"/>
  <c r="AI170" i="10"/>
  <c r="AJ170" i="10"/>
  <c r="AK170" i="10"/>
  <c r="AI171" i="10"/>
  <c r="AJ171" i="10"/>
  <c r="AK171" i="10"/>
  <c r="AI172" i="10"/>
  <c r="AJ172" i="10"/>
  <c r="AK172" i="10"/>
  <c r="AI173" i="10"/>
  <c r="AJ173" i="10"/>
  <c r="AK173" i="10"/>
  <c r="AI174" i="10"/>
  <c r="AJ174" i="10"/>
  <c r="AK174" i="10"/>
  <c r="AI175" i="10"/>
  <c r="AJ175" i="10"/>
  <c r="AK175" i="10"/>
  <c r="AI176" i="10"/>
  <c r="AJ176" i="10"/>
  <c r="AK176" i="10"/>
  <c r="AI177" i="10"/>
  <c r="AJ177" i="10"/>
  <c r="AK177" i="10"/>
  <c r="AI178" i="10"/>
  <c r="AJ178" i="10"/>
  <c r="AK178" i="10"/>
  <c r="AI179" i="10"/>
  <c r="AJ179" i="10"/>
  <c r="AK179" i="10"/>
  <c r="AI180" i="10"/>
  <c r="AJ180" i="10"/>
  <c r="AK180" i="10"/>
  <c r="AI181" i="10"/>
  <c r="AJ181" i="10"/>
  <c r="AK181" i="10"/>
  <c r="AI182" i="10"/>
  <c r="AJ182" i="10"/>
  <c r="AK182" i="10"/>
  <c r="AI183" i="10"/>
  <c r="AJ183" i="10"/>
  <c r="AK183" i="10"/>
  <c r="AI184" i="10"/>
  <c r="AJ184" i="10"/>
  <c r="AK184" i="10"/>
  <c r="AI185" i="10"/>
  <c r="AJ185" i="10"/>
  <c r="AK185" i="10"/>
  <c r="AI186" i="10"/>
  <c r="AJ186" i="10"/>
  <c r="AK186" i="10"/>
  <c r="AI187" i="10"/>
  <c r="AJ187" i="10"/>
  <c r="AK187" i="10"/>
  <c r="AI188" i="10"/>
  <c r="AJ188" i="10"/>
  <c r="AK188" i="10"/>
  <c r="AI189" i="10"/>
  <c r="AJ189" i="10"/>
  <c r="AK189" i="10"/>
  <c r="AI190" i="10"/>
  <c r="AJ190" i="10"/>
  <c r="AK190" i="10"/>
  <c r="AI191" i="10"/>
  <c r="AJ191" i="10"/>
  <c r="AK191" i="10"/>
  <c r="AI192" i="10"/>
  <c r="AJ192" i="10"/>
  <c r="AK192" i="10"/>
  <c r="AI193" i="10"/>
  <c r="AJ193" i="10"/>
  <c r="AK193" i="10"/>
  <c r="AI194" i="10"/>
  <c r="AJ194" i="10"/>
  <c r="AK194" i="10"/>
  <c r="AI195" i="10"/>
  <c r="AJ195" i="10"/>
  <c r="AK195" i="10"/>
  <c r="AI196" i="10"/>
  <c r="AJ196" i="10"/>
  <c r="AK196" i="10"/>
  <c r="AI197" i="10"/>
  <c r="AJ197" i="10"/>
  <c r="AK197" i="10"/>
  <c r="AI198" i="10"/>
  <c r="AJ198" i="10"/>
  <c r="AK198" i="10"/>
  <c r="AI199" i="10"/>
  <c r="AJ199" i="10"/>
  <c r="AK199" i="10"/>
  <c r="AI200" i="10"/>
  <c r="AJ200" i="10"/>
  <c r="AK200" i="10"/>
  <c r="AI201" i="10"/>
  <c r="AJ201" i="10"/>
  <c r="AK201" i="10"/>
  <c r="AI202" i="10"/>
  <c r="AJ202" i="10"/>
  <c r="AK202" i="10"/>
  <c r="AI203" i="10"/>
  <c r="AJ203" i="10"/>
  <c r="AK203" i="10"/>
  <c r="AI204" i="10"/>
  <c r="AJ204" i="10"/>
  <c r="AK204" i="10"/>
  <c r="AI205" i="10"/>
  <c r="AJ205" i="10"/>
  <c r="AK205" i="10"/>
  <c r="AI206" i="10"/>
  <c r="AJ206" i="10"/>
  <c r="AK206" i="10"/>
  <c r="AI207" i="10"/>
  <c r="AJ207" i="10"/>
  <c r="AK207" i="10"/>
  <c r="AI208" i="10"/>
  <c r="AJ208" i="10"/>
  <c r="AK208" i="10"/>
  <c r="AI209" i="10"/>
  <c r="AJ209" i="10"/>
  <c r="AK209" i="10"/>
  <c r="AI210" i="10"/>
  <c r="AJ210" i="10"/>
  <c r="AK210" i="10"/>
  <c r="AI211" i="10"/>
  <c r="AJ211" i="10"/>
  <c r="AK211" i="10"/>
  <c r="AI212" i="10"/>
  <c r="AJ212" i="10"/>
  <c r="AK212" i="10"/>
  <c r="AI213" i="10"/>
  <c r="AJ213" i="10"/>
  <c r="AK213" i="10"/>
  <c r="AI214" i="10"/>
  <c r="AJ214" i="10"/>
  <c r="AK214" i="10"/>
  <c r="AI215" i="10"/>
  <c r="AJ215" i="10"/>
  <c r="AK215" i="10"/>
  <c r="AI216" i="10"/>
  <c r="AJ216" i="10"/>
  <c r="AK216" i="10"/>
  <c r="AI217" i="10"/>
  <c r="AJ217" i="10"/>
  <c r="AK217" i="10"/>
  <c r="AI218" i="10"/>
  <c r="AJ218" i="10"/>
  <c r="AK218" i="10"/>
  <c r="AI219" i="10"/>
  <c r="AJ219" i="10"/>
  <c r="AK219" i="10"/>
  <c r="AI220" i="10"/>
  <c r="AJ220" i="10"/>
  <c r="AK220" i="10"/>
  <c r="AI221" i="10"/>
  <c r="AJ221" i="10"/>
  <c r="AK221" i="10"/>
  <c r="AI222" i="10"/>
  <c r="AJ222" i="10"/>
  <c r="AK222" i="10"/>
  <c r="AI223" i="10"/>
  <c r="AJ223" i="10"/>
  <c r="AK223" i="10"/>
  <c r="AI224" i="10"/>
  <c r="AJ224" i="10"/>
  <c r="AK224" i="10"/>
  <c r="AI225" i="10"/>
  <c r="AJ225" i="10"/>
  <c r="AK225" i="10"/>
  <c r="AI226" i="10"/>
  <c r="AJ226" i="10"/>
  <c r="AK226" i="10"/>
  <c r="AI227" i="10"/>
  <c r="AJ227" i="10"/>
  <c r="AK227" i="10"/>
  <c r="AI228" i="10"/>
  <c r="AJ228" i="10"/>
  <c r="AK228" i="10"/>
  <c r="AI229" i="10"/>
  <c r="AJ229" i="10"/>
  <c r="AK229" i="10"/>
  <c r="AI230" i="10"/>
  <c r="AJ230" i="10"/>
  <c r="AK230" i="10"/>
  <c r="AI231" i="10"/>
  <c r="AJ231" i="10"/>
  <c r="AK231" i="10"/>
  <c r="AI232" i="10"/>
  <c r="AJ232" i="10"/>
  <c r="AK232" i="10"/>
  <c r="AI233" i="10"/>
  <c r="AJ233" i="10"/>
  <c r="AK233" i="10"/>
  <c r="AI234" i="10"/>
  <c r="AJ234" i="10"/>
  <c r="AK234" i="10"/>
  <c r="AI235" i="10"/>
  <c r="AJ235" i="10"/>
  <c r="AK235" i="10"/>
  <c r="AI236" i="10"/>
  <c r="AJ236" i="10"/>
  <c r="AK236" i="10"/>
  <c r="AI237" i="10"/>
  <c r="AJ237" i="10"/>
  <c r="AK237" i="10"/>
  <c r="AI238" i="10"/>
  <c r="AJ238" i="10"/>
  <c r="AK238" i="10"/>
  <c r="AI239" i="10"/>
  <c r="AJ239" i="10"/>
  <c r="AK239" i="10"/>
  <c r="AI240" i="10"/>
  <c r="AJ240" i="10"/>
  <c r="AK240" i="10"/>
  <c r="AI241" i="10"/>
  <c r="AJ241" i="10"/>
  <c r="AK241" i="10"/>
  <c r="AI242" i="10"/>
  <c r="AJ242" i="10"/>
  <c r="AK242" i="10"/>
  <c r="AI243" i="10"/>
  <c r="AJ243" i="10"/>
  <c r="AK243" i="10"/>
  <c r="AI244" i="10"/>
  <c r="AJ244" i="10"/>
  <c r="AK244" i="10"/>
  <c r="AI245" i="10"/>
  <c r="AJ245" i="10"/>
  <c r="AK245" i="10"/>
  <c r="AI246" i="10"/>
  <c r="AJ246" i="10"/>
  <c r="AK246" i="10"/>
  <c r="AI247" i="10"/>
  <c r="AJ247" i="10"/>
  <c r="AK247" i="10"/>
  <c r="AI248" i="10"/>
  <c r="AJ248" i="10"/>
  <c r="AK248" i="10"/>
  <c r="AI249" i="10"/>
  <c r="AJ249" i="10"/>
  <c r="AK249" i="10"/>
  <c r="AI250" i="10"/>
  <c r="AJ250" i="10"/>
  <c r="AK250" i="10"/>
  <c r="AI251" i="10"/>
  <c r="AJ251" i="10"/>
  <c r="AK251" i="10"/>
  <c r="AI252" i="10"/>
  <c r="AJ252" i="10"/>
  <c r="AK252" i="10"/>
  <c r="AI253" i="10"/>
  <c r="AJ253" i="10"/>
  <c r="AK253" i="10"/>
  <c r="AI254" i="10"/>
  <c r="AJ254" i="10"/>
  <c r="AK254" i="10"/>
  <c r="AI255" i="10"/>
  <c r="AJ255" i="10"/>
  <c r="AK255" i="10"/>
  <c r="AI256" i="10"/>
  <c r="AJ256" i="10"/>
  <c r="AK256" i="10"/>
  <c r="AI257" i="10"/>
  <c r="AJ257" i="10"/>
  <c r="AK257" i="10"/>
  <c r="AI258" i="10"/>
  <c r="AJ258" i="10"/>
  <c r="AK258" i="10"/>
  <c r="AI259" i="10"/>
  <c r="AJ259" i="10"/>
  <c r="AK259" i="10"/>
  <c r="AI260" i="10"/>
  <c r="AJ260" i="10"/>
  <c r="AK260" i="10"/>
  <c r="AI261" i="10"/>
  <c r="AJ261" i="10"/>
  <c r="AK261" i="10"/>
  <c r="AI262" i="10"/>
  <c r="AJ262" i="10"/>
  <c r="AK262" i="10"/>
  <c r="AI263" i="10"/>
  <c r="AJ263" i="10"/>
  <c r="AK263" i="10"/>
  <c r="AI264" i="10"/>
  <c r="AJ264" i="10"/>
  <c r="AK264" i="10"/>
  <c r="AI265" i="10"/>
  <c r="AJ265" i="10"/>
  <c r="AK265" i="10"/>
  <c r="AI266" i="10"/>
  <c r="AJ266" i="10"/>
  <c r="AK266" i="10"/>
  <c r="AI267" i="10"/>
  <c r="AJ267" i="10"/>
  <c r="AK267" i="10"/>
  <c r="AI268" i="10"/>
  <c r="AJ268" i="10"/>
  <c r="AK268" i="10"/>
  <c r="AI269" i="10"/>
  <c r="AJ269" i="10"/>
  <c r="AK269" i="10"/>
  <c r="AI270" i="10"/>
  <c r="AJ270" i="10"/>
  <c r="AK270" i="10"/>
  <c r="AI271" i="10"/>
  <c r="AJ271" i="10"/>
  <c r="AK271" i="10"/>
  <c r="AI272" i="10"/>
  <c r="AJ272" i="10"/>
  <c r="AK272" i="10"/>
  <c r="AI273" i="10"/>
  <c r="AJ273" i="10"/>
  <c r="AK273" i="10"/>
  <c r="AI274" i="10"/>
  <c r="AJ274" i="10"/>
  <c r="AK274" i="10"/>
  <c r="AI275" i="10"/>
  <c r="AJ275" i="10"/>
  <c r="AK275" i="10"/>
  <c r="AI276" i="10"/>
  <c r="AJ276" i="10"/>
  <c r="AK276" i="10"/>
  <c r="AI277" i="10"/>
  <c r="AJ277" i="10"/>
  <c r="AK277" i="10"/>
  <c r="AI278" i="10"/>
  <c r="AJ278" i="10"/>
  <c r="AK278" i="10"/>
  <c r="AI279" i="10"/>
  <c r="AJ279" i="10"/>
  <c r="AK279" i="10"/>
  <c r="AI280" i="10"/>
  <c r="AJ280" i="10"/>
  <c r="AK280" i="10"/>
  <c r="AI281" i="10"/>
  <c r="AJ281" i="10"/>
  <c r="AK281" i="10"/>
  <c r="AI282" i="10"/>
  <c r="AJ282" i="10"/>
  <c r="AK282" i="10"/>
  <c r="AI283" i="10"/>
  <c r="AJ283" i="10"/>
  <c r="AK283" i="10"/>
  <c r="AI284" i="10"/>
  <c r="AJ284" i="10"/>
  <c r="AK284" i="10"/>
  <c r="AI285" i="10"/>
  <c r="AJ285" i="10"/>
  <c r="AK285" i="10"/>
  <c r="AI286" i="10"/>
  <c r="AJ286" i="10"/>
  <c r="AK286" i="10"/>
  <c r="AI287" i="10"/>
  <c r="AJ287" i="10"/>
  <c r="AK287" i="10"/>
  <c r="AI288" i="10"/>
  <c r="AJ288" i="10"/>
  <c r="AK288" i="10"/>
  <c r="AI289" i="10"/>
  <c r="AJ289" i="10"/>
  <c r="AK289" i="10"/>
  <c r="AI290" i="10"/>
  <c r="AJ290" i="10"/>
  <c r="AK290" i="10"/>
  <c r="AI291" i="10"/>
  <c r="AJ291" i="10"/>
  <c r="AK291" i="10"/>
  <c r="AI292" i="10"/>
  <c r="AJ292" i="10"/>
  <c r="AK292" i="10"/>
  <c r="AI293" i="10"/>
  <c r="AJ293" i="10"/>
  <c r="AK293" i="10"/>
  <c r="AI294" i="10"/>
  <c r="AJ294" i="10"/>
  <c r="AK294" i="10"/>
  <c r="AI295" i="10"/>
  <c r="AJ295" i="10"/>
  <c r="AK295" i="10"/>
  <c r="AI296" i="10"/>
  <c r="AJ296" i="10"/>
  <c r="AK296" i="10"/>
  <c r="AI297" i="10"/>
  <c r="AJ297" i="10"/>
  <c r="AK297" i="10"/>
  <c r="AI298" i="10"/>
  <c r="AJ298" i="10"/>
  <c r="AK298" i="10"/>
  <c r="AI299" i="10"/>
  <c r="AJ299" i="10"/>
  <c r="AK299" i="10"/>
  <c r="AI300" i="10"/>
  <c r="AJ300" i="10"/>
  <c r="AK300" i="10"/>
  <c r="AI301" i="10"/>
  <c r="AJ301" i="10"/>
  <c r="AK301" i="10"/>
  <c r="AI302" i="10"/>
  <c r="AJ302" i="10"/>
  <c r="AK302" i="10"/>
  <c r="AI303" i="10"/>
  <c r="AJ303" i="10"/>
  <c r="AK303" i="10"/>
  <c r="AI304" i="10"/>
  <c r="AJ304" i="10"/>
  <c r="AK304" i="10"/>
  <c r="AI305" i="10"/>
  <c r="AJ305" i="10"/>
  <c r="AK305" i="10"/>
  <c r="AI306" i="10"/>
  <c r="AJ306" i="10"/>
  <c r="AK306" i="10"/>
  <c r="AI307" i="10"/>
  <c r="AJ307" i="10"/>
  <c r="AK307" i="10"/>
  <c r="AI308" i="10"/>
  <c r="AJ308" i="10"/>
  <c r="AK308" i="10"/>
  <c r="AI309" i="10"/>
  <c r="AJ309" i="10"/>
  <c r="AK309" i="10"/>
  <c r="AI310" i="10"/>
  <c r="AJ310" i="10"/>
  <c r="AK310" i="10"/>
  <c r="AI311" i="10"/>
  <c r="AJ311" i="10"/>
  <c r="AK311" i="10"/>
  <c r="AI312" i="10"/>
  <c r="AJ312" i="10"/>
  <c r="AK312" i="10"/>
  <c r="AI313" i="10"/>
  <c r="AJ313" i="10"/>
  <c r="AK313" i="10"/>
  <c r="AI314" i="10"/>
  <c r="AJ314" i="10"/>
  <c r="AK314" i="10"/>
  <c r="AI315" i="10"/>
  <c r="AJ315" i="10"/>
  <c r="AK315" i="10"/>
  <c r="AI316" i="10"/>
  <c r="AJ316" i="10"/>
  <c r="AK316" i="10"/>
  <c r="AI317" i="10"/>
  <c r="AJ317" i="10"/>
  <c r="AK317" i="10"/>
  <c r="AI318" i="10"/>
  <c r="AJ318" i="10"/>
  <c r="AK318" i="10"/>
  <c r="AI319" i="10"/>
  <c r="AJ319" i="10"/>
  <c r="AK319" i="10"/>
  <c r="AI320" i="10"/>
  <c r="AJ320" i="10"/>
  <c r="AK320" i="10"/>
  <c r="AI321" i="10"/>
  <c r="AJ321" i="10"/>
  <c r="AK321" i="10"/>
  <c r="AI322" i="10"/>
  <c r="AJ322" i="10"/>
  <c r="AK322" i="10"/>
  <c r="AI323" i="10"/>
  <c r="AJ323" i="10"/>
  <c r="AK323" i="10"/>
  <c r="AI324" i="10"/>
  <c r="AJ324" i="10"/>
  <c r="AK324" i="10"/>
  <c r="AI325" i="10"/>
  <c r="AJ325" i="10"/>
  <c r="AK325" i="10"/>
  <c r="AI326" i="10"/>
  <c r="AJ326" i="10"/>
  <c r="AK326" i="10"/>
  <c r="AI327" i="10"/>
  <c r="AJ327" i="10"/>
  <c r="AK327" i="10"/>
  <c r="AI328" i="10"/>
  <c r="AJ328" i="10"/>
  <c r="AK328" i="10"/>
  <c r="AI329" i="10"/>
  <c r="AJ329" i="10"/>
  <c r="AK329" i="10"/>
  <c r="AI330" i="10"/>
  <c r="AJ330" i="10"/>
  <c r="AK330" i="10"/>
  <c r="AI331" i="10"/>
  <c r="AJ331" i="10"/>
  <c r="AK331" i="10"/>
  <c r="AI332" i="10"/>
  <c r="AJ332" i="10"/>
  <c r="AK332" i="10"/>
  <c r="AI333" i="10"/>
  <c r="AJ333" i="10"/>
  <c r="AK333" i="10"/>
  <c r="AI334" i="10"/>
  <c r="AJ334" i="10"/>
  <c r="AK334" i="10"/>
  <c r="AI335" i="10"/>
  <c r="AJ335" i="10"/>
  <c r="AK335" i="10"/>
  <c r="AI336" i="10"/>
  <c r="AJ336" i="10"/>
  <c r="AK336" i="10"/>
  <c r="AI337" i="10"/>
  <c r="AJ337" i="10"/>
  <c r="AK337" i="10"/>
  <c r="AI338" i="10"/>
  <c r="AJ338" i="10"/>
  <c r="AK338" i="10"/>
  <c r="AI339" i="10"/>
  <c r="AJ339" i="10"/>
  <c r="AK339" i="10"/>
  <c r="AI340" i="10"/>
  <c r="AJ340" i="10"/>
  <c r="AK340" i="10"/>
  <c r="AI341" i="10"/>
  <c r="AJ341" i="10"/>
  <c r="AK341" i="10"/>
  <c r="AI342" i="10"/>
  <c r="AJ342" i="10"/>
  <c r="AK342" i="10"/>
  <c r="AI343" i="10"/>
  <c r="AJ343" i="10"/>
  <c r="AK343" i="10"/>
  <c r="AI344" i="10"/>
  <c r="AJ344" i="10"/>
  <c r="AK344" i="10"/>
  <c r="AI345" i="10"/>
  <c r="AJ345" i="10"/>
  <c r="AK345" i="10"/>
  <c r="AI346" i="10"/>
  <c r="AJ346" i="10"/>
  <c r="AK346" i="10"/>
  <c r="AI347" i="10"/>
  <c r="AJ347" i="10"/>
  <c r="AK347" i="10"/>
  <c r="AI348" i="10"/>
  <c r="AJ348" i="10"/>
  <c r="AK348" i="10"/>
  <c r="AI349" i="10"/>
  <c r="AJ349" i="10"/>
  <c r="AK349" i="10"/>
  <c r="AI350" i="10"/>
  <c r="AJ350" i="10"/>
  <c r="AK350" i="10"/>
  <c r="AI351" i="10"/>
  <c r="AJ351" i="10"/>
  <c r="AK351" i="10"/>
  <c r="AI352" i="10"/>
  <c r="AJ352" i="10"/>
  <c r="AK352" i="10"/>
  <c r="AI353" i="10"/>
  <c r="AJ353" i="10"/>
  <c r="AK353" i="10"/>
  <c r="AI354" i="10"/>
  <c r="AJ354" i="10"/>
  <c r="AK354" i="10"/>
  <c r="AI355" i="10"/>
  <c r="AJ355" i="10"/>
  <c r="AK355" i="10"/>
  <c r="AI356" i="10"/>
  <c r="AJ356" i="10"/>
  <c r="AK356" i="10"/>
  <c r="AI357" i="10"/>
  <c r="AJ357" i="10"/>
  <c r="AK357" i="10"/>
  <c r="AI358" i="10"/>
  <c r="AJ358" i="10"/>
  <c r="AK358" i="10"/>
  <c r="AI359" i="10"/>
  <c r="AJ359" i="10"/>
  <c r="AK359" i="10"/>
  <c r="AI360" i="10"/>
  <c r="AJ360" i="10"/>
  <c r="AK360" i="10"/>
  <c r="AI361" i="10"/>
  <c r="AJ361" i="10"/>
  <c r="AK361" i="10"/>
  <c r="AI362" i="10"/>
  <c r="AJ362" i="10"/>
  <c r="AK362" i="10"/>
  <c r="AI363" i="10"/>
  <c r="AJ363" i="10"/>
  <c r="AK363" i="10"/>
  <c r="AI364" i="10"/>
  <c r="AJ364" i="10"/>
  <c r="AK364" i="10"/>
  <c r="AI365" i="10"/>
  <c r="AJ365" i="10"/>
  <c r="AK365" i="10"/>
  <c r="AI366" i="10"/>
  <c r="AJ366" i="10"/>
  <c r="AK366" i="10"/>
  <c r="AI367" i="10"/>
  <c r="AJ367" i="10"/>
  <c r="AK367" i="10"/>
  <c r="AI368" i="10"/>
  <c r="AJ368" i="10"/>
  <c r="AK368" i="10"/>
  <c r="AI369" i="10"/>
  <c r="AJ369" i="10"/>
  <c r="AK369" i="10"/>
  <c r="AI370" i="10"/>
  <c r="AJ370" i="10"/>
  <c r="AK370" i="10"/>
  <c r="AI371" i="10"/>
  <c r="AJ371" i="10"/>
  <c r="AK371" i="10"/>
  <c r="AI372" i="10"/>
  <c r="AJ372" i="10"/>
  <c r="AK372" i="10"/>
  <c r="AI373" i="10"/>
  <c r="AJ373" i="10"/>
  <c r="AK373" i="10"/>
  <c r="AI374" i="10"/>
  <c r="AJ374" i="10"/>
  <c r="AK374" i="10"/>
  <c r="AI375" i="10"/>
  <c r="AJ375" i="10"/>
  <c r="AK375" i="10"/>
  <c r="AI376" i="10"/>
  <c r="AJ376" i="10"/>
  <c r="AK376" i="10"/>
  <c r="AI377" i="10"/>
  <c r="AJ377" i="10"/>
  <c r="AK377" i="10"/>
  <c r="AI378" i="10"/>
  <c r="AJ378" i="10"/>
  <c r="AK378" i="10"/>
  <c r="AI379" i="10"/>
  <c r="AJ379" i="10"/>
  <c r="AK379" i="10"/>
  <c r="AI380" i="10"/>
  <c r="AJ380" i="10"/>
  <c r="AK380" i="10"/>
  <c r="AI381" i="10"/>
  <c r="AJ381" i="10"/>
  <c r="AK381" i="10"/>
  <c r="AI382" i="10"/>
  <c r="AJ382" i="10"/>
  <c r="AK382" i="10"/>
  <c r="AI383" i="10"/>
  <c r="AJ383" i="10"/>
  <c r="AK383" i="10"/>
  <c r="AI384" i="10"/>
  <c r="AJ384" i="10"/>
  <c r="AK384" i="10"/>
  <c r="AI385" i="10"/>
  <c r="AJ385" i="10"/>
  <c r="AK385" i="10"/>
  <c r="AI386" i="10"/>
  <c r="AJ386" i="10"/>
  <c r="AK386" i="10"/>
  <c r="Z57" i="10"/>
  <c r="T3" i="10"/>
  <c r="U3" i="10"/>
  <c r="V3" i="10"/>
  <c r="T4" i="10"/>
  <c r="U4" i="10"/>
  <c r="V4" i="10"/>
  <c r="T5" i="10"/>
  <c r="U5" i="10"/>
  <c r="V5" i="10"/>
  <c r="T6" i="10"/>
  <c r="U6" i="10"/>
  <c r="V6" i="10"/>
  <c r="T7" i="10"/>
  <c r="U7" i="10"/>
  <c r="V7" i="10"/>
  <c r="T8" i="10"/>
  <c r="U8" i="10"/>
  <c r="V8" i="10"/>
  <c r="T9" i="10"/>
  <c r="U9" i="10"/>
  <c r="V9" i="10"/>
  <c r="T10" i="10"/>
  <c r="U10" i="10"/>
  <c r="V10" i="10"/>
  <c r="T11" i="10"/>
  <c r="U11" i="10"/>
  <c r="V11" i="10"/>
  <c r="T12" i="10"/>
  <c r="U12" i="10"/>
  <c r="V12" i="10"/>
  <c r="T13" i="10"/>
  <c r="U13" i="10"/>
  <c r="V13" i="10"/>
  <c r="T14" i="10"/>
  <c r="U14" i="10"/>
  <c r="V14" i="10"/>
  <c r="T15" i="10"/>
  <c r="U15" i="10"/>
  <c r="V15" i="10"/>
  <c r="T16" i="10"/>
  <c r="U16" i="10"/>
  <c r="V16" i="10"/>
  <c r="T17" i="10"/>
  <c r="U17" i="10"/>
  <c r="V17" i="10"/>
  <c r="T18" i="10"/>
  <c r="U18" i="10"/>
  <c r="V18" i="10"/>
  <c r="T19" i="10"/>
  <c r="U19" i="10"/>
  <c r="V19" i="10"/>
  <c r="T20" i="10"/>
  <c r="U20" i="10"/>
  <c r="V20" i="10"/>
  <c r="T21" i="10"/>
  <c r="U21" i="10"/>
  <c r="V21" i="10"/>
  <c r="T22" i="10"/>
  <c r="U22" i="10"/>
  <c r="V22" i="10"/>
  <c r="T23" i="10"/>
  <c r="U23" i="10"/>
  <c r="V23" i="10"/>
  <c r="T24" i="10"/>
  <c r="U24" i="10"/>
  <c r="V24" i="10"/>
  <c r="T25" i="10"/>
  <c r="U25" i="10"/>
  <c r="V25" i="10"/>
  <c r="T26" i="10"/>
  <c r="U26" i="10"/>
  <c r="V26" i="10"/>
  <c r="T27" i="10"/>
  <c r="U27" i="10"/>
  <c r="V27" i="10"/>
  <c r="T28" i="10"/>
  <c r="U28" i="10"/>
  <c r="V28" i="10"/>
  <c r="T29" i="10"/>
  <c r="U29" i="10"/>
  <c r="V29" i="10"/>
  <c r="T30" i="10"/>
  <c r="U30" i="10"/>
  <c r="V30" i="10"/>
  <c r="T31" i="10"/>
  <c r="U31" i="10"/>
  <c r="V31" i="10"/>
  <c r="T32" i="10"/>
  <c r="U32" i="10"/>
  <c r="V32" i="10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T38" i="10"/>
  <c r="U38" i="10"/>
  <c r="V38" i="10"/>
  <c r="T39" i="10"/>
  <c r="U39" i="10"/>
  <c r="V39" i="10"/>
  <c r="T40" i="10"/>
  <c r="U40" i="10"/>
  <c r="V40" i="10"/>
  <c r="T41" i="10"/>
  <c r="U41" i="10"/>
  <c r="V41" i="10"/>
  <c r="T42" i="10"/>
  <c r="U42" i="10"/>
  <c r="V42" i="10"/>
  <c r="T43" i="10"/>
  <c r="U43" i="10"/>
  <c r="V43" i="10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T49" i="10"/>
  <c r="U49" i="10"/>
  <c r="V49" i="10"/>
  <c r="T50" i="10"/>
  <c r="U50" i="10"/>
  <c r="V50" i="10"/>
  <c r="T51" i="10"/>
  <c r="U51" i="10"/>
  <c r="V51" i="10"/>
  <c r="T52" i="10"/>
  <c r="U52" i="10"/>
  <c r="V52" i="10"/>
  <c r="T53" i="10"/>
  <c r="U53" i="10"/>
  <c r="V53" i="10"/>
  <c r="T54" i="10"/>
  <c r="U54" i="10"/>
  <c r="V54" i="10"/>
  <c r="T55" i="10"/>
  <c r="U55" i="10"/>
  <c r="V55" i="10"/>
  <c r="T56" i="10"/>
  <c r="U56" i="10"/>
  <c r="V56" i="10"/>
  <c r="T57" i="10"/>
  <c r="U57" i="10"/>
  <c r="V57" i="10"/>
  <c r="T58" i="10"/>
  <c r="U58" i="10"/>
  <c r="V58" i="10"/>
  <c r="T59" i="10"/>
  <c r="U59" i="10"/>
  <c r="V59" i="10"/>
  <c r="T60" i="10"/>
  <c r="U60" i="10"/>
  <c r="V60" i="10"/>
  <c r="T61" i="10"/>
  <c r="U61" i="10"/>
  <c r="V61" i="10"/>
  <c r="T62" i="10"/>
  <c r="U62" i="10"/>
  <c r="V62" i="10"/>
  <c r="T63" i="10"/>
  <c r="U63" i="10"/>
  <c r="V63" i="10"/>
  <c r="T64" i="10"/>
  <c r="U64" i="10"/>
  <c r="V64" i="10"/>
  <c r="T65" i="10"/>
  <c r="U65" i="10"/>
  <c r="V65" i="10"/>
  <c r="T66" i="10"/>
  <c r="U66" i="10"/>
  <c r="V66" i="10"/>
  <c r="T67" i="10"/>
  <c r="U67" i="10"/>
  <c r="V67" i="10"/>
  <c r="T68" i="10"/>
  <c r="U68" i="10"/>
  <c r="V68" i="10"/>
  <c r="T69" i="10"/>
  <c r="U69" i="10"/>
  <c r="V69" i="10"/>
  <c r="T70" i="10"/>
  <c r="U70" i="10"/>
  <c r="V70" i="10"/>
  <c r="T71" i="10"/>
  <c r="U71" i="10"/>
  <c r="V71" i="10"/>
  <c r="T72" i="10"/>
  <c r="U72" i="10"/>
  <c r="V72" i="10"/>
  <c r="T73" i="10"/>
  <c r="U73" i="10"/>
  <c r="V73" i="10"/>
  <c r="T74" i="10"/>
  <c r="U74" i="10"/>
  <c r="V74" i="10"/>
  <c r="T75" i="10"/>
  <c r="U75" i="10"/>
  <c r="V75" i="10"/>
  <c r="T76" i="10"/>
  <c r="U76" i="10"/>
  <c r="V76" i="10"/>
  <c r="T77" i="10"/>
  <c r="U77" i="10"/>
  <c r="V77" i="10"/>
  <c r="T78" i="10"/>
  <c r="U78" i="10"/>
  <c r="V78" i="10"/>
  <c r="T79" i="10"/>
  <c r="U79" i="10"/>
  <c r="V79" i="10"/>
  <c r="T80" i="10"/>
  <c r="U80" i="10"/>
  <c r="V80" i="10"/>
  <c r="T81" i="10"/>
  <c r="U81" i="10"/>
  <c r="V81" i="10"/>
  <c r="T82" i="10"/>
  <c r="U82" i="10"/>
  <c r="V82" i="10"/>
  <c r="T83" i="10"/>
  <c r="U83" i="10"/>
  <c r="V83" i="10"/>
  <c r="T84" i="10"/>
  <c r="U84" i="10"/>
  <c r="V84" i="10"/>
  <c r="T85" i="10"/>
  <c r="U85" i="10"/>
  <c r="V85" i="10"/>
  <c r="T86" i="10"/>
  <c r="U86" i="10"/>
  <c r="V86" i="10"/>
  <c r="T87" i="10"/>
  <c r="U87" i="10"/>
  <c r="V87" i="10"/>
  <c r="T88" i="10"/>
  <c r="U88" i="10"/>
  <c r="V88" i="10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T104" i="10"/>
  <c r="U104" i="10"/>
  <c r="V104" i="10"/>
  <c r="T105" i="10"/>
  <c r="U105" i="10"/>
  <c r="V105" i="10"/>
  <c r="T106" i="10"/>
  <c r="U106" i="10"/>
  <c r="V106" i="10"/>
  <c r="T107" i="10"/>
  <c r="U107" i="10"/>
  <c r="V107" i="10"/>
  <c r="T108" i="10"/>
  <c r="U108" i="10"/>
  <c r="V108" i="10"/>
  <c r="T109" i="10"/>
  <c r="U109" i="10"/>
  <c r="V109" i="10"/>
  <c r="T110" i="10"/>
  <c r="U110" i="10"/>
  <c r="V110" i="10"/>
  <c r="T111" i="10"/>
  <c r="U111" i="10"/>
  <c r="V111" i="10"/>
  <c r="T112" i="10"/>
  <c r="U112" i="10"/>
  <c r="V112" i="10"/>
  <c r="T113" i="10"/>
  <c r="U113" i="10"/>
  <c r="V113" i="10"/>
  <c r="T114" i="10"/>
  <c r="U114" i="10"/>
  <c r="V114" i="10"/>
  <c r="T115" i="10"/>
  <c r="U115" i="10"/>
  <c r="V115" i="10"/>
  <c r="T116" i="10"/>
  <c r="U116" i="10"/>
  <c r="V116" i="10"/>
  <c r="T117" i="10"/>
  <c r="U117" i="10"/>
  <c r="V117" i="10"/>
  <c r="T118" i="10"/>
  <c r="U118" i="10"/>
  <c r="V118" i="10"/>
  <c r="T119" i="10"/>
  <c r="U119" i="10"/>
  <c r="V119" i="10"/>
  <c r="T120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T132" i="10"/>
  <c r="U132" i="10"/>
  <c r="V132" i="10"/>
  <c r="T133" i="10"/>
  <c r="U133" i="10"/>
  <c r="V133" i="10"/>
  <c r="T134" i="10"/>
  <c r="U134" i="10"/>
  <c r="V134" i="10"/>
  <c r="T135" i="10"/>
  <c r="U135" i="10"/>
  <c r="V135" i="10"/>
  <c r="T136" i="10"/>
  <c r="U136" i="10"/>
  <c r="V136" i="10"/>
  <c r="T137" i="10"/>
  <c r="U137" i="10"/>
  <c r="V137" i="10"/>
  <c r="T138" i="10"/>
  <c r="U138" i="10"/>
  <c r="V138" i="10"/>
  <c r="T139" i="10"/>
  <c r="U139" i="10"/>
  <c r="V139" i="10"/>
  <c r="T140" i="10"/>
  <c r="U140" i="10"/>
  <c r="V140" i="10"/>
  <c r="T141" i="10"/>
  <c r="U141" i="10"/>
  <c r="V141" i="10"/>
  <c r="T142" i="10"/>
  <c r="U142" i="10"/>
  <c r="V142" i="10"/>
  <c r="T143" i="10"/>
  <c r="U143" i="10"/>
  <c r="V143" i="10"/>
  <c r="T144" i="10"/>
  <c r="U144" i="10"/>
  <c r="V144" i="10"/>
  <c r="T145" i="10"/>
  <c r="U145" i="10"/>
  <c r="V145" i="10"/>
  <c r="T146" i="10"/>
  <c r="U146" i="10"/>
  <c r="V146" i="10"/>
  <c r="T147" i="10"/>
  <c r="U147" i="10"/>
  <c r="V147" i="10"/>
  <c r="T148" i="10"/>
  <c r="U148" i="10"/>
  <c r="V148" i="10"/>
  <c r="T149" i="10"/>
  <c r="U149" i="10"/>
  <c r="V149" i="10"/>
  <c r="T150" i="10"/>
  <c r="U150" i="10"/>
  <c r="V150" i="10"/>
  <c r="T151" i="10"/>
  <c r="U151" i="10"/>
  <c r="V151" i="10"/>
  <c r="T152" i="10"/>
  <c r="U152" i="10"/>
  <c r="V152" i="10"/>
  <c r="T153" i="10"/>
  <c r="U153" i="10"/>
  <c r="V153" i="10"/>
  <c r="T154" i="10"/>
  <c r="U154" i="10"/>
  <c r="V154" i="10"/>
  <c r="T155" i="10"/>
  <c r="U155" i="10"/>
  <c r="V155" i="10"/>
  <c r="T156" i="10"/>
  <c r="U156" i="10"/>
  <c r="V156" i="10"/>
  <c r="T157" i="10"/>
  <c r="U157" i="10"/>
  <c r="V157" i="10"/>
  <c r="T158" i="10"/>
  <c r="U158" i="10"/>
  <c r="V158" i="10"/>
  <c r="T159" i="10"/>
  <c r="U159" i="10"/>
  <c r="V159" i="10"/>
  <c r="T160" i="10"/>
  <c r="U160" i="10"/>
  <c r="V160" i="10"/>
  <c r="T161" i="10"/>
  <c r="U161" i="10"/>
  <c r="V161" i="10"/>
  <c r="T162" i="10"/>
  <c r="U162" i="10"/>
  <c r="V162" i="10"/>
  <c r="T163" i="10"/>
  <c r="U163" i="10"/>
  <c r="V163" i="10"/>
  <c r="T164" i="10"/>
  <c r="U164" i="10"/>
  <c r="V164" i="10"/>
  <c r="T165" i="10"/>
  <c r="U165" i="10"/>
  <c r="V165" i="10"/>
  <c r="T166" i="10"/>
  <c r="U166" i="10"/>
  <c r="V166" i="10"/>
  <c r="T167" i="10"/>
  <c r="U167" i="10"/>
  <c r="V167" i="10"/>
  <c r="T168" i="10"/>
  <c r="U168" i="10"/>
  <c r="V168" i="10"/>
  <c r="T169" i="10"/>
  <c r="U169" i="10"/>
  <c r="V169" i="10"/>
  <c r="T170" i="10"/>
  <c r="U170" i="10"/>
  <c r="V170" i="10"/>
  <c r="T171" i="10"/>
  <c r="U171" i="10"/>
  <c r="V171" i="10"/>
  <c r="T172" i="10"/>
  <c r="U172" i="10"/>
  <c r="V172" i="10"/>
  <c r="T173" i="10"/>
  <c r="U173" i="10"/>
  <c r="V173" i="10"/>
  <c r="T174" i="10"/>
  <c r="U174" i="10"/>
  <c r="V174" i="10"/>
  <c r="T175" i="10"/>
  <c r="U175" i="10"/>
  <c r="V175" i="10"/>
  <c r="T176" i="10"/>
  <c r="U176" i="10"/>
  <c r="V176" i="10"/>
  <c r="T177" i="10"/>
  <c r="U177" i="10"/>
  <c r="V177" i="10"/>
  <c r="T178" i="10"/>
  <c r="U178" i="10"/>
  <c r="V178" i="10"/>
  <c r="T179" i="10"/>
  <c r="U179" i="10"/>
  <c r="V179" i="10"/>
  <c r="T180" i="10"/>
  <c r="U180" i="10"/>
  <c r="V180" i="10"/>
  <c r="T181" i="10"/>
  <c r="U181" i="10"/>
  <c r="V181" i="10"/>
  <c r="T182" i="10"/>
  <c r="U182" i="10"/>
  <c r="V182" i="10"/>
  <c r="T183" i="10"/>
  <c r="U183" i="10"/>
  <c r="V183" i="10"/>
  <c r="T184" i="10"/>
  <c r="U184" i="10"/>
  <c r="V184" i="10"/>
  <c r="T185" i="10"/>
  <c r="U185" i="10"/>
  <c r="V185" i="10"/>
  <c r="T186" i="10"/>
  <c r="U186" i="10"/>
  <c r="V186" i="10"/>
  <c r="T187" i="10"/>
  <c r="U187" i="10"/>
  <c r="V187" i="10"/>
  <c r="T188" i="10"/>
  <c r="U188" i="10"/>
  <c r="V188" i="10"/>
  <c r="T189" i="10"/>
  <c r="U189" i="10"/>
  <c r="V189" i="10"/>
  <c r="T190" i="10"/>
  <c r="U190" i="10"/>
  <c r="V190" i="10"/>
  <c r="T191" i="10"/>
  <c r="U191" i="10"/>
  <c r="V191" i="10"/>
  <c r="T192" i="10"/>
  <c r="U192" i="10"/>
  <c r="V192" i="10"/>
  <c r="T193" i="10"/>
  <c r="U193" i="10"/>
  <c r="V193" i="10"/>
  <c r="T194" i="10"/>
  <c r="U194" i="10"/>
  <c r="V194" i="10"/>
  <c r="T195" i="10"/>
  <c r="U195" i="10"/>
  <c r="V195" i="10"/>
  <c r="T196" i="10"/>
  <c r="U196" i="10"/>
  <c r="V196" i="10"/>
  <c r="T197" i="10"/>
  <c r="U197" i="10"/>
  <c r="V197" i="10"/>
  <c r="T198" i="10"/>
  <c r="U198" i="10"/>
  <c r="V198" i="10"/>
  <c r="T199" i="10"/>
  <c r="U199" i="10"/>
  <c r="V199" i="10"/>
  <c r="T200" i="10"/>
  <c r="U200" i="10"/>
  <c r="V200" i="10"/>
  <c r="T201" i="10"/>
  <c r="U201" i="10"/>
  <c r="V201" i="10"/>
  <c r="T202" i="10"/>
  <c r="U202" i="10"/>
  <c r="V202" i="10"/>
  <c r="T203" i="10"/>
  <c r="U203" i="10"/>
  <c r="V203" i="10"/>
  <c r="T204" i="10"/>
  <c r="U204" i="10"/>
  <c r="V204" i="10"/>
  <c r="T205" i="10"/>
  <c r="U205" i="10"/>
  <c r="V205" i="10"/>
  <c r="T206" i="10"/>
  <c r="U206" i="10"/>
  <c r="V206" i="10"/>
  <c r="T207" i="10"/>
  <c r="U207" i="10"/>
  <c r="V207" i="10"/>
  <c r="T208" i="10"/>
  <c r="U208" i="10"/>
  <c r="V208" i="10"/>
  <c r="T209" i="10"/>
  <c r="U209" i="10"/>
  <c r="V209" i="10"/>
  <c r="T210" i="10"/>
  <c r="U210" i="10"/>
  <c r="V210" i="10"/>
  <c r="T211" i="10"/>
  <c r="U211" i="10"/>
  <c r="V211" i="10"/>
  <c r="T212" i="10"/>
  <c r="U212" i="10"/>
  <c r="V212" i="10"/>
  <c r="T213" i="10"/>
  <c r="U213" i="10"/>
  <c r="V213" i="10"/>
  <c r="T214" i="10"/>
  <c r="U214" i="10"/>
  <c r="V214" i="10"/>
  <c r="T215" i="10"/>
  <c r="U215" i="10"/>
  <c r="V215" i="10"/>
  <c r="T216" i="10"/>
  <c r="U216" i="10"/>
  <c r="V216" i="10"/>
  <c r="T217" i="10"/>
  <c r="U217" i="10"/>
  <c r="V217" i="10"/>
  <c r="T218" i="10"/>
  <c r="U218" i="10"/>
  <c r="V218" i="10"/>
  <c r="T219" i="10"/>
  <c r="U219" i="10"/>
  <c r="V219" i="10"/>
  <c r="T220" i="10"/>
  <c r="U220" i="10"/>
  <c r="V220" i="10"/>
  <c r="T221" i="10"/>
  <c r="U221" i="10"/>
  <c r="V221" i="10"/>
  <c r="T222" i="10"/>
  <c r="U222" i="10"/>
  <c r="V222" i="10"/>
  <c r="T223" i="10"/>
  <c r="U223" i="10"/>
  <c r="V223" i="10"/>
  <c r="T224" i="10"/>
  <c r="U224" i="10"/>
  <c r="V224" i="10"/>
  <c r="T225" i="10"/>
  <c r="U225" i="10"/>
  <c r="V225" i="10"/>
  <c r="T226" i="10"/>
  <c r="U226" i="10"/>
  <c r="V226" i="10"/>
  <c r="T227" i="10"/>
  <c r="U227" i="10"/>
  <c r="V227" i="10"/>
  <c r="T228" i="10"/>
  <c r="U228" i="10"/>
  <c r="V228" i="10"/>
  <c r="T229" i="10"/>
  <c r="U229" i="10"/>
  <c r="V229" i="10"/>
  <c r="T230" i="10"/>
  <c r="U230" i="10"/>
  <c r="V230" i="10"/>
  <c r="T231" i="10"/>
  <c r="U231" i="10"/>
  <c r="V231" i="10"/>
  <c r="T232" i="10"/>
  <c r="U232" i="10"/>
  <c r="V232" i="10"/>
  <c r="T233" i="10"/>
  <c r="U233" i="10"/>
  <c r="V233" i="10"/>
  <c r="T234" i="10"/>
  <c r="U234" i="10"/>
  <c r="V234" i="10"/>
  <c r="T235" i="10"/>
  <c r="U235" i="10"/>
  <c r="V235" i="10"/>
  <c r="T236" i="10"/>
  <c r="U236" i="10"/>
  <c r="V236" i="10"/>
  <c r="T237" i="10"/>
  <c r="U237" i="10"/>
  <c r="V237" i="10"/>
  <c r="T238" i="10"/>
  <c r="U238" i="10"/>
  <c r="V238" i="10"/>
  <c r="T239" i="10"/>
  <c r="U239" i="10"/>
  <c r="V239" i="10"/>
  <c r="T240" i="10"/>
  <c r="U240" i="10"/>
  <c r="V240" i="10"/>
  <c r="T241" i="10"/>
  <c r="U241" i="10"/>
  <c r="V241" i="10"/>
  <c r="T242" i="10"/>
  <c r="U242" i="10"/>
  <c r="V242" i="10"/>
  <c r="T243" i="10"/>
  <c r="U243" i="10"/>
  <c r="V243" i="10"/>
  <c r="T244" i="10"/>
  <c r="U244" i="10"/>
  <c r="V244" i="10"/>
  <c r="T245" i="10"/>
  <c r="U245" i="10"/>
  <c r="V245" i="10"/>
  <c r="T246" i="10"/>
  <c r="U246" i="10"/>
  <c r="V246" i="10"/>
  <c r="T247" i="10"/>
  <c r="U247" i="10"/>
  <c r="V247" i="10"/>
  <c r="T248" i="10"/>
  <c r="U248" i="10"/>
  <c r="V248" i="10"/>
  <c r="T249" i="10"/>
  <c r="U249" i="10"/>
  <c r="V249" i="10"/>
  <c r="T250" i="10"/>
  <c r="U250" i="10"/>
  <c r="V250" i="10"/>
  <c r="T251" i="10"/>
  <c r="U251" i="10"/>
  <c r="V251" i="10"/>
  <c r="T252" i="10"/>
  <c r="U252" i="10"/>
  <c r="V252" i="10"/>
  <c r="T253" i="10"/>
  <c r="U253" i="10"/>
  <c r="V253" i="10"/>
  <c r="T254" i="10"/>
  <c r="U254" i="10"/>
  <c r="V254" i="10"/>
  <c r="T255" i="10"/>
  <c r="U255" i="10"/>
  <c r="V255" i="10"/>
  <c r="T256" i="10"/>
  <c r="U256" i="10"/>
  <c r="V256" i="10"/>
  <c r="T257" i="10"/>
  <c r="U257" i="10"/>
  <c r="V257" i="10"/>
  <c r="T258" i="10"/>
  <c r="U258" i="10"/>
  <c r="V258" i="10"/>
  <c r="T259" i="10"/>
  <c r="U259" i="10"/>
  <c r="V259" i="10"/>
  <c r="T260" i="10"/>
  <c r="U260" i="10"/>
  <c r="V260" i="10"/>
  <c r="T261" i="10"/>
  <c r="U261" i="10"/>
  <c r="V261" i="10"/>
  <c r="T262" i="10"/>
  <c r="U262" i="10"/>
  <c r="V262" i="10"/>
  <c r="T263" i="10"/>
  <c r="U263" i="10"/>
  <c r="V263" i="10"/>
  <c r="T264" i="10"/>
  <c r="U264" i="10"/>
  <c r="V264" i="10"/>
  <c r="T265" i="10"/>
  <c r="U265" i="10"/>
  <c r="V265" i="10"/>
  <c r="T266" i="10"/>
  <c r="U266" i="10"/>
  <c r="V266" i="10"/>
  <c r="T267" i="10"/>
  <c r="U267" i="10"/>
  <c r="V267" i="10"/>
  <c r="T268" i="10"/>
  <c r="U268" i="10"/>
  <c r="V268" i="10"/>
  <c r="T269" i="10"/>
  <c r="U269" i="10"/>
  <c r="V269" i="10"/>
  <c r="T270" i="10"/>
  <c r="U270" i="10"/>
  <c r="V270" i="10"/>
  <c r="T271" i="10"/>
  <c r="U271" i="10"/>
  <c r="V271" i="10"/>
  <c r="T272" i="10"/>
  <c r="U272" i="10"/>
  <c r="V272" i="10"/>
  <c r="T273" i="10"/>
  <c r="U273" i="10"/>
  <c r="V273" i="10"/>
  <c r="T274" i="10"/>
  <c r="U274" i="10"/>
  <c r="V274" i="10"/>
  <c r="T275" i="10"/>
  <c r="U275" i="10"/>
  <c r="V275" i="10"/>
  <c r="T276" i="10"/>
  <c r="U276" i="10"/>
  <c r="V276" i="10"/>
  <c r="T277" i="10"/>
  <c r="U277" i="10"/>
  <c r="V277" i="10"/>
  <c r="T278" i="10"/>
  <c r="U278" i="10"/>
  <c r="V278" i="10"/>
  <c r="T279" i="10"/>
  <c r="U279" i="10"/>
  <c r="V279" i="10"/>
  <c r="T280" i="10"/>
  <c r="U280" i="10"/>
  <c r="V280" i="10"/>
  <c r="T281" i="10"/>
  <c r="U281" i="10"/>
  <c r="V281" i="10"/>
  <c r="T282" i="10"/>
  <c r="U282" i="10"/>
  <c r="V282" i="10"/>
  <c r="T283" i="10"/>
  <c r="U283" i="10"/>
  <c r="V283" i="10"/>
  <c r="T284" i="10"/>
  <c r="U284" i="10"/>
  <c r="V284" i="10"/>
  <c r="T285" i="10"/>
  <c r="U285" i="10"/>
  <c r="V285" i="10"/>
  <c r="T286" i="10"/>
  <c r="U286" i="10"/>
  <c r="V286" i="10"/>
  <c r="T287" i="10"/>
  <c r="U287" i="10"/>
  <c r="V287" i="10"/>
  <c r="T288" i="10"/>
  <c r="U288" i="10"/>
  <c r="V288" i="10"/>
  <c r="T289" i="10"/>
  <c r="U289" i="10"/>
  <c r="V289" i="10"/>
  <c r="T290" i="10"/>
  <c r="U290" i="10"/>
  <c r="V290" i="10"/>
  <c r="T291" i="10"/>
  <c r="U291" i="10"/>
  <c r="V291" i="10"/>
  <c r="T292" i="10"/>
  <c r="U292" i="10"/>
  <c r="V292" i="10"/>
  <c r="T293" i="10"/>
  <c r="U293" i="10"/>
  <c r="V293" i="10"/>
  <c r="T294" i="10"/>
  <c r="U294" i="10"/>
  <c r="V294" i="10"/>
  <c r="T295" i="10"/>
  <c r="U295" i="10"/>
  <c r="V295" i="10"/>
  <c r="T296" i="10"/>
  <c r="U296" i="10"/>
  <c r="V296" i="10"/>
  <c r="T297" i="10"/>
  <c r="U297" i="10"/>
  <c r="V297" i="10"/>
  <c r="T298" i="10"/>
  <c r="U298" i="10"/>
  <c r="V298" i="10"/>
  <c r="T299" i="10"/>
  <c r="U299" i="10"/>
  <c r="V299" i="10"/>
  <c r="T300" i="10"/>
  <c r="U300" i="10"/>
  <c r="V300" i="10"/>
  <c r="T301" i="10"/>
  <c r="U301" i="10"/>
  <c r="V301" i="10"/>
  <c r="T302" i="10"/>
  <c r="U302" i="10"/>
  <c r="V302" i="10"/>
  <c r="T303" i="10"/>
  <c r="U303" i="10"/>
  <c r="V303" i="10"/>
  <c r="T304" i="10"/>
  <c r="U304" i="10"/>
  <c r="V304" i="10"/>
  <c r="T305" i="10"/>
  <c r="U305" i="10"/>
  <c r="V305" i="10"/>
  <c r="T306" i="10"/>
  <c r="U306" i="10"/>
  <c r="V306" i="10"/>
  <c r="T307" i="10"/>
  <c r="U307" i="10"/>
  <c r="V307" i="10"/>
  <c r="T308" i="10"/>
  <c r="U308" i="10"/>
  <c r="V308" i="10"/>
  <c r="T309" i="10"/>
  <c r="U309" i="10"/>
  <c r="V309" i="10"/>
  <c r="T310" i="10"/>
  <c r="U310" i="10"/>
  <c r="V310" i="10"/>
  <c r="T311" i="10"/>
  <c r="U311" i="10"/>
  <c r="V311" i="10"/>
  <c r="T312" i="10"/>
  <c r="U312" i="10"/>
  <c r="V312" i="10"/>
  <c r="T313" i="10"/>
  <c r="U313" i="10"/>
  <c r="V313" i="10"/>
  <c r="T314" i="10"/>
  <c r="U314" i="10"/>
  <c r="V314" i="10"/>
  <c r="T315" i="10"/>
  <c r="U315" i="10"/>
  <c r="V315" i="10"/>
  <c r="T316" i="10"/>
  <c r="U316" i="10"/>
  <c r="V316" i="10"/>
  <c r="T317" i="10"/>
  <c r="U317" i="10"/>
  <c r="V317" i="10"/>
  <c r="T318" i="10"/>
  <c r="U318" i="10"/>
  <c r="V318" i="10"/>
  <c r="T319" i="10"/>
  <c r="U319" i="10"/>
  <c r="V319" i="10"/>
  <c r="T320" i="10"/>
  <c r="U320" i="10"/>
  <c r="V320" i="10"/>
  <c r="T321" i="10"/>
  <c r="U321" i="10"/>
  <c r="V321" i="10"/>
  <c r="T322" i="10"/>
  <c r="U322" i="10"/>
  <c r="V322" i="10"/>
  <c r="T323" i="10"/>
  <c r="U323" i="10"/>
  <c r="V323" i="10"/>
  <c r="T324" i="10"/>
  <c r="U324" i="10"/>
  <c r="V324" i="10"/>
  <c r="T325" i="10"/>
  <c r="U325" i="10"/>
  <c r="V325" i="10"/>
  <c r="T326" i="10"/>
  <c r="U326" i="10"/>
  <c r="V326" i="10"/>
  <c r="T327" i="10"/>
  <c r="U327" i="10"/>
  <c r="V327" i="10"/>
  <c r="T328" i="10"/>
  <c r="U328" i="10"/>
  <c r="V328" i="10"/>
  <c r="T329" i="10"/>
  <c r="U329" i="10"/>
  <c r="V329" i="10"/>
  <c r="T330" i="10"/>
  <c r="U330" i="10"/>
  <c r="V330" i="10"/>
  <c r="T331" i="10"/>
  <c r="U331" i="10"/>
  <c r="V331" i="10"/>
  <c r="T332" i="10"/>
  <c r="U332" i="10"/>
  <c r="V332" i="10"/>
  <c r="T333" i="10"/>
  <c r="U333" i="10"/>
  <c r="V333" i="10"/>
  <c r="T334" i="10"/>
  <c r="U334" i="10"/>
  <c r="V334" i="10"/>
  <c r="T335" i="10"/>
  <c r="U335" i="10"/>
  <c r="V335" i="10"/>
  <c r="T336" i="10"/>
  <c r="U336" i="10"/>
  <c r="V336" i="10"/>
  <c r="T337" i="10"/>
  <c r="U337" i="10"/>
  <c r="V337" i="10"/>
  <c r="T338" i="10"/>
  <c r="U338" i="10"/>
  <c r="V338" i="10"/>
  <c r="T339" i="10"/>
  <c r="U339" i="10"/>
  <c r="V339" i="10"/>
  <c r="T340" i="10"/>
  <c r="U340" i="10"/>
  <c r="V340" i="10"/>
  <c r="T341" i="10"/>
  <c r="U341" i="10"/>
  <c r="V341" i="10"/>
  <c r="T342" i="10"/>
  <c r="U342" i="10"/>
  <c r="V342" i="10"/>
  <c r="T343" i="10"/>
  <c r="U343" i="10"/>
  <c r="V343" i="10"/>
  <c r="T344" i="10"/>
  <c r="U344" i="10"/>
  <c r="V344" i="10"/>
  <c r="T345" i="10"/>
  <c r="U345" i="10"/>
  <c r="V345" i="10"/>
  <c r="T346" i="10"/>
  <c r="U346" i="10"/>
  <c r="V346" i="10"/>
  <c r="T347" i="10"/>
  <c r="U347" i="10"/>
  <c r="V347" i="10"/>
  <c r="T348" i="10"/>
  <c r="U348" i="10"/>
  <c r="V348" i="10"/>
  <c r="T349" i="10"/>
  <c r="U349" i="10"/>
  <c r="V349" i="10"/>
  <c r="T350" i="10"/>
  <c r="U350" i="10"/>
  <c r="V350" i="10"/>
  <c r="T351" i="10"/>
  <c r="U351" i="10"/>
  <c r="V351" i="10"/>
  <c r="T352" i="10"/>
  <c r="U352" i="10"/>
  <c r="V352" i="10"/>
  <c r="T353" i="10"/>
  <c r="U353" i="10"/>
  <c r="V353" i="10"/>
  <c r="T354" i="10"/>
  <c r="U354" i="10"/>
  <c r="V354" i="10"/>
  <c r="T355" i="10"/>
  <c r="U355" i="10"/>
  <c r="V355" i="10"/>
  <c r="T356" i="10"/>
  <c r="U356" i="10"/>
  <c r="V356" i="10"/>
  <c r="T357" i="10"/>
  <c r="U357" i="10"/>
  <c r="V357" i="10"/>
  <c r="T358" i="10"/>
  <c r="U358" i="10"/>
  <c r="V358" i="10"/>
  <c r="T359" i="10"/>
  <c r="U359" i="10"/>
  <c r="V359" i="10"/>
  <c r="T360" i="10"/>
  <c r="U360" i="10"/>
  <c r="V360" i="10"/>
  <c r="T361" i="10"/>
  <c r="U361" i="10"/>
  <c r="V361" i="10"/>
  <c r="T362" i="10"/>
  <c r="U362" i="10"/>
  <c r="V362" i="10"/>
  <c r="T363" i="10"/>
  <c r="U363" i="10"/>
  <c r="V363" i="10"/>
  <c r="T364" i="10"/>
  <c r="U364" i="10"/>
  <c r="V364" i="10"/>
  <c r="T365" i="10"/>
  <c r="U365" i="10"/>
  <c r="V365" i="10"/>
  <c r="T366" i="10"/>
  <c r="U366" i="10"/>
  <c r="V366" i="10"/>
  <c r="T367" i="10"/>
  <c r="U367" i="10"/>
  <c r="V367" i="10"/>
  <c r="T368" i="10"/>
  <c r="U368" i="10"/>
  <c r="V368" i="10"/>
  <c r="T369" i="10"/>
  <c r="U369" i="10"/>
  <c r="V369" i="10"/>
  <c r="T370" i="10"/>
  <c r="U370" i="10"/>
  <c r="V370" i="10"/>
  <c r="T371" i="10"/>
  <c r="U371" i="10"/>
  <c r="V371" i="10"/>
  <c r="T372" i="10"/>
  <c r="U372" i="10"/>
  <c r="V372" i="10"/>
  <c r="T373" i="10"/>
  <c r="U373" i="10"/>
  <c r="V373" i="10"/>
  <c r="T374" i="10"/>
  <c r="U374" i="10"/>
  <c r="V374" i="10"/>
  <c r="T375" i="10"/>
  <c r="U375" i="10"/>
  <c r="V375" i="10"/>
  <c r="T376" i="10"/>
  <c r="U376" i="10"/>
  <c r="V376" i="10"/>
  <c r="T377" i="10"/>
  <c r="U377" i="10"/>
  <c r="V377" i="10"/>
  <c r="T378" i="10"/>
  <c r="U378" i="10"/>
  <c r="V378" i="10"/>
  <c r="T379" i="10"/>
  <c r="U379" i="10"/>
  <c r="V379" i="10"/>
  <c r="T380" i="10"/>
  <c r="U380" i="10"/>
  <c r="V380" i="10"/>
  <c r="T381" i="10"/>
  <c r="U381" i="10"/>
  <c r="V381" i="10"/>
  <c r="T382" i="10"/>
  <c r="U382" i="10"/>
  <c r="V382" i="10"/>
  <c r="T383" i="10"/>
  <c r="U383" i="10"/>
  <c r="V383" i="10"/>
  <c r="T384" i="10"/>
  <c r="U384" i="10"/>
  <c r="V384" i="10"/>
  <c r="T385" i="10"/>
  <c r="U385" i="10"/>
  <c r="V385" i="10"/>
  <c r="T386" i="10"/>
  <c r="U386" i="10"/>
  <c r="V386" i="10"/>
  <c r="N57" i="10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X373" i="12" l="1"/>
  <c r="Y366" i="12"/>
  <c r="X364" i="12"/>
  <c r="Y358" i="12"/>
  <c r="X356" i="12"/>
  <c r="W349" i="12"/>
  <c r="Y347" i="12"/>
  <c r="Y346" i="12"/>
  <c r="Y343" i="12"/>
  <c r="X339" i="12"/>
  <c r="Y333" i="12"/>
  <c r="X331" i="12"/>
  <c r="W324" i="12"/>
  <c r="W320" i="12"/>
  <c r="X318" i="12"/>
  <c r="W317" i="12"/>
  <c r="X315" i="12"/>
  <c r="Y314" i="12"/>
  <c r="Y311" i="12"/>
  <c r="X308" i="12"/>
  <c r="Y295" i="12"/>
  <c r="Y292" i="12"/>
  <c r="W288" i="12"/>
  <c r="Y286" i="12"/>
  <c r="Y285" i="12"/>
  <c r="W284" i="12"/>
  <c r="W283" i="12"/>
  <c r="W276" i="12"/>
  <c r="W272" i="12"/>
  <c r="X269" i="12"/>
  <c r="Y268" i="12"/>
  <c r="X261" i="12"/>
  <c r="Y260" i="12"/>
  <c r="Y254" i="12"/>
  <c r="W236" i="12"/>
  <c r="W232" i="12"/>
  <c r="W208" i="12"/>
  <c r="W382" i="12"/>
  <c r="X365" i="12"/>
  <c r="W360" i="12"/>
  <c r="X357" i="12"/>
  <c r="W350" i="12"/>
  <c r="X341" i="12"/>
  <c r="X332" i="12"/>
  <c r="W325" i="12"/>
  <c r="Y316" i="12"/>
  <c r="X309" i="12"/>
  <c r="W304" i="12"/>
  <c r="X302" i="12"/>
  <c r="W300" i="12"/>
  <c r="W295" i="12"/>
  <c r="W280" i="12"/>
  <c r="W277" i="12"/>
  <c r="X275" i="12"/>
  <c r="Y274" i="12"/>
  <c r="X270" i="12"/>
  <c r="W264" i="12"/>
  <c r="X262" i="12"/>
  <c r="W254" i="12"/>
  <c r="X252" i="12"/>
  <c r="Y245" i="12"/>
  <c r="X245" i="12"/>
  <c r="X237" i="12"/>
  <c r="Y237" i="12"/>
  <c r="X211" i="12"/>
  <c r="W190" i="12"/>
  <c r="X188" i="12"/>
  <c r="Y188" i="12"/>
  <c r="W385" i="12"/>
  <c r="W383" i="12"/>
  <c r="X381" i="12"/>
  <c r="Y380" i="12"/>
  <c r="Y372" i="12"/>
  <c r="W366" i="12"/>
  <c r="W361" i="12"/>
  <c r="W358" i="12"/>
  <c r="W353" i="12"/>
  <c r="W351" i="12"/>
  <c r="X349" i="12"/>
  <c r="X340" i="12"/>
  <c r="W339" i="12"/>
  <c r="Y335" i="12"/>
  <c r="Y334" i="12"/>
  <c r="X326" i="12"/>
  <c r="X325" i="12"/>
  <c r="W323" i="12"/>
  <c r="X301" i="12"/>
  <c r="X300" i="12"/>
  <c r="Y293" i="12"/>
  <c r="W291" i="12"/>
  <c r="X283" i="12"/>
  <c r="X279" i="12"/>
  <c r="W243" i="12"/>
  <c r="Y243" i="12"/>
  <c r="X229" i="12"/>
  <c r="Y229" i="12"/>
  <c r="W222" i="12"/>
  <c r="X213" i="12"/>
  <c r="X204" i="12"/>
  <c r="W197" i="12"/>
  <c r="X181" i="12"/>
  <c r="W176" i="12"/>
  <c r="X174" i="12"/>
  <c r="W172" i="12"/>
  <c r="W167" i="12"/>
  <c r="W152" i="12"/>
  <c r="W149" i="12"/>
  <c r="X147" i="12"/>
  <c r="X142" i="12"/>
  <c r="W136" i="12"/>
  <c r="X134" i="12"/>
  <c r="W126" i="12"/>
  <c r="W123" i="12"/>
  <c r="X115" i="12"/>
  <c r="X109" i="12"/>
  <c r="W104" i="12"/>
  <c r="X101" i="12"/>
  <c r="W94" i="12"/>
  <c r="X85" i="12"/>
  <c r="X76" i="12"/>
  <c r="W75" i="12"/>
  <c r="W69" i="12"/>
  <c r="Y60" i="12"/>
  <c r="X55" i="12"/>
  <c r="X53" i="12"/>
  <c r="W48" i="12"/>
  <c r="X46" i="12"/>
  <c r="W44" i="12"/>
  <c r="W43" i="12"/>
  <c r="W39" i="12"/>
  <c r="W24" i="12"/>
  <c r="W21" i="12"/>
  <c r="X19" i="12"/>
  <c r="X14" i="12"/>
  <c r="W8" i="12"/>
  <c r="X6" i="12"/>
  <c r="AJ384" i="12"/>
  <c r="AJ383" i="12"/>
  <c r="AJ365" i="12"/>
  <c r="AI362" i="12"/>
  <c r="AK320" i="12"/>
  <c r="AI310" i="12"/>
  <c r="AI190" i="12"/>
  <c r="AJ190" i="12"/>
  <c r="AI86" i="12"/>
  <c r="AJ86" i="12"/>
  <c r="AI25" i="12"/>
  <c r="AS377" i="12"/>
  <c r="AV377" i="12"/>
  <c r="AW377" i="12"/>
  <c r="AS373" i="12"/>
  <c r="AR348" i="12"/>
  <c r="AS341" i="12"/>
  <c r="AU338" i="12"/>
  <c r="AV315" i="12"/>
  <c r="AT315" i="12"/>
  <c r="AS306" i="12"/>
  <c r="AV306" i="12"/>
  <c r="AV291" i="12"/>
  <c r="AT291" i="12"/>
  <c r="AU290" i="12"/>
  <c r="AS277" i="12"/>
  <c r="AR253" i="12"/>
  <c r="AR251" i="12"/>
  <c r="AR230" i="12"/>
  <c r="AS227" i="12"/>
  <c r="AW227" i="12"/>
  <c r="AT79" i="12"/>
  <c r="AW79" i="12"/>
  <c r="BD244" i="12"/>
  <c r="BG244" i="12"/>
  <c r="BH142" i="12"/>
  <c r="BE142" i="12"/>
  <c r="BF142" i="12"/>
  <c r="AK340" i="12"/>
  <c r="AI338" i="12"/>
  <c r="AK304" i="12"/>
  <c r="AJ301" i="12"/>
  <c r="AI174" i="12"/>
  <c r="AJ174" i="12"/>
  <c r="AJ128" i="12"/>
  <c r="AK128" i="12"/>
  <c r="AS323" i="12"/>
  <c r="AW323" i="12"/>
  <c r="AV299" i="12"/>
  <c r="AS299" i="12"/>
  <c r="AW299" i="12"/>
  <c r="AT251" i="12"/>
  <c r="AW251" i="12"/>
  <c r="AV218" i="12"/>
  <c r="AS218" i="12"/>
  <c r="Y244" i="12"/>
  <c r="W238" i="12"/>
  <c r="W233" i="12"/>
  <c r="W230" i="12"/>
  <c r="W225" i="12"/>
  <c r="W223" i="12"/>
  <c r="X221" i="12"/>
  <c r="W214" i="12"/>
  <c r="X212" i="12"/>
  <c r="Y211" i="12"/>
  <c r="W211" i="12"/>
  <c r="Y207" i="12"/>
  <c r="Y206" i="12"/>
  <c r="W205" i="12"/>
  <c r="X198" i="12"/>
  <c r="X196" i="12"/>
  <c r="W195" i="12"/>
  <c r="W188" i="12"/>
  <c r="W182" i="12"/>
  <c r="W175" i="12"/>
  <c r="X173" i="12"/>
  <c r="X166" i="12"/>
  <c r="Y165" i="12"/>
  <c r="W164" i="12"/>
  <c r="W163" i="12"/>
  <c r="X155" i="12"/>
  <c r="X151" i="12"/>
  <c r="X148" i="12"/>
  <c r="W143" i="12"/>
  <c r="W135" i="12"/>
  <c r="W129" i="12"/>
  <c r="W127" i="12"/>
  <c r="X125" i="12"/>
  <c r="Y124" i="12"/>
  <c r="Y116" i="12"/>
  <c r="W110" i="12"/>
  <c r="W102" i="12"/>
  <c r="W97" i="12"/>
  <c r="W95" i="12"/>
  <c r="X93" i="12"/>
  <c r="W86" i="12"/>
  <c r="X84" i="12"/>
  <c r="W83" i="12"/>
  <c r="Y79" i="12"/>
  <c r="Y78" i="12"/>
  <c r="W77" i="12"/>
  <c r="X70" i="12"/>
  <c r="X68" i="12"/>
  <c r="W67" i="12"/>
  <c r="W60" i="12"/>
  <c r="W54" i="12"/>
  <c r="W47" i="12"/>
  <c r="X45" i="12"/>
  <c r="X38" i="12"/>
  <c r="Y37" i="12"/>
  <c r="W36" i="12"/>
  <c r="W35" i="12"/>
  <c r="X27" i="12"/>
  <c r="X23" i="12"/>
  <c r="X20" i="12"/>
  <c r="W15" i="12"/>
  <c r="W9" i="12"/>
  <c r="W7" i="12"/>
  <c r="AK383" i="12"/>
  <c r="AK380" i="12"/>
  <c r="AK377" i="12"/>
  <c r="AJ376" i="12"/>
  <c r="AK374" i="12"/>
  <c r="AK373" i="12"/>
  <c r="AI367" i="12"/>
  <c r="AJ357" i="12"/>
  <c r="AK356" i="12"/>
  <c r="AI354" i="12"/>
  <c r="AJ353" i="12"/>
  <c r="AJ349" i="12"/>
  <c r="AK348" i="12"/>
  <c r="AI346" i="12"/>
  <c r="AI339" i="12"/>
  <c r="AK334" i="12"/>
  <c r="AK332" i="12"/>
  <c r="AK329" i="12"/>
  <c r="AI311" i="12"/>
  <c r="AJ309" i="12"/>
  <c r="AI305" i="12"/>
  <c r="AI302" i="12"/>
  <c r="AK173" i="12"/>
  <c r="AJ50" i="12"/>
  <c r="AK50" i="12"/>
  <c r="AI17" i="12"/>
  <c r="AU374" i="12"/>
  <c r="AR374" i="12"/>
  <c r="AS354" i="12"/>
  <c r="AS347" i="12"/>
  <c r="AU342" i="12"/>
  <c r="AR342" i="12"/>
  <c r="AS324" i="12"/>
  <c r="AS300" i="12"/>
  <c r="AW259" i="12"/>
  <c r="AS257" i="12"/>
  <c r="AV257" i="12"/>
  <c r="AU245" i="12"/>
  <c r="AR245" i="12"/>
  <c r="AR214" i="12"/>
  <c r="AT87" i="12"/>
  <c r="AS87" i="12"/>
  <c r="AV87" i="12"/>
  <c r="AW87" i="12"/>
  <c r="Y238" i="12"/>
  <c r="X236" i="12"/>
  <c r="Y230" i="12"/>
  <c r="X228" i="12"/>
  <c r="W221" i="12"/>
  <c r="Y219" i="12"/>
  <c r="Y218" i="12"/>
  <c r="Y215" i="12"/>
  <c r="Y205" i="12"/>
  <c r="Y204" i="12"/>
  <c r="W196" i="12"/>
  <c r="W192" i="12"/>
  <c r="X190" i="12"/>
  <c r="W189" i="12"/>
  <c r="X187" i="12"/>
  <c r="Y186" i="12"/>
  <c r="Y183" i="12"/>
  <c r="Y181" i="12"/>
  <c r="X180" i="12"/>
  <c r="Y167" i="12"/>
  <c r="Y164" i="12"/>
  <c r="W160" i="12"/>
  <c r="X158" i="12"/>
  <c r="Y157" i="12"/>
  <c r="W156" i="12"/>
  <c r="W148" i="12"/>
  <c r="Y140" i="12"/>
  <c r="Y132" i="12"/>
  <c r="X117" i="12"/>
  <c r="X116" i="12"/>
  <c r="Y110" i="12"/>
  <c r="Y102" i="12"/>
  <c r="Y91" i="12"/>
  <c r="Y90" i="12"/>
  <c r="Y87" i="12"/>
  <c r="Y77" i="12"/>
  <c r="Y58" i="12"/>
  <c r="Y55" i="12"/>
  <c r="Y39" i="12"/>
  <c r="Y36" i="12"/>
  <c r="Y29" i="12"/>
  <c r="Y12" i="12"/>
  <c r="Y4" i="12"/>
  <c r="AK385" i="12"/>
  <c r="AJ127" i="12"/>
  <c r="AK127" i="12"/>
  <c r="AJ125" i="12"/>
  <c r="AK125" i="12"/>
  <c r="AI4" i="12"/>
  <c r="AS376" i="12"/>
  <c r="AW376" i="12"/>
  <c r="AU358" i="12"/>
  <c r="AR358" i="12"/>
  <c r="AW336" i="12"/>
  <c r="AU300" i="12"/>
  <c r="AR300" i="12"/>
  <c r="AV283" i="12"/>
  <c r="AT283" i="12"/>
  <c r="AV267" i="12"/>
  <c r="AT267" i="12"/>
  <c r="AS258" i="12"/>
  <c r="AV258" i="12"/>
  <c r="AR252" i="12"/>
  <c r="AU252" i="12"/>
  <c r="AR250" i="12"/>
  <c r="AU250" i="12"/>
  <c r="AR238" i="12"/>
  <c r="AT235" i="12"/>
  <c r="AS234" i="12"/>
  <c r="AV234" i="12"/>
  <c r="AW224" i="12"/>
  <c r="AR220" i="12"/>
  <c r="AS212" i="12"/>
  <c r="AR115" i="12"/>
  <c r="AV115" i="12"/>
  <c r="AU107" i="12"/>
  <c r="AW107" i="12"/>
  <c r="BG53" i="12"/>
  <c r="BH53" i="12"/>
  <c r="BD11" i="12"/>
  <c r="BG11" i="12"/>
  <c r="AI298" i="12"/>
  <c r="AK257" i="12"/>
  <c r="AK256" i="12"/>
  <c r="AI248" i="12"/>
  <c r="AI246" i="12"/>
  <c r="AI227" i="12"/>
  <c r="AI225" i="12"/>
  <c r="AI223" i="12"/>
  <c r="AI219" i="12"/>
  <c r="AI217" i="12"/>
  <c r="AJ215" i="12"/>
  <c r="AJ207" i="12"/>
  <c r="AI200" i="12"/>
  <c r="AJ184" i="12"/>
  <c r="AI175" i="12"/>
  <c r="AJ165" i="12"/>
  <c r="AI162" i="12"/>
  <c r="AJ161" i="12"/>
  <c r="AJ157" i="12"/>
  <c r="AI154" i="12"/>
  <c r="AI147" i="12"/>
  <c r="AJ121" i="12"/>
  <c r="AI119" i="12"/>
  <c r="AJ117" i="12"/>
  <c r="AI113" i="12"/>
  <c r="AJ105" i="12"/>
  <c r="AJ103" i="12"/>
  <c r="AI82" i="12"/>
  <c r="AI44" i="12"/>
  <c r="AK27" i="12"/>
  <c r="AS379" i="12"/>
  <c r="AU379" i="12"/>
  <c r="AT373" i="12"/>
  <c r="AV371" i="12"/>
  <c r="AT370" i="12"/>
  <c r="AT369" i="12"/>
  <c r="AV363" i="12"/>
  <c r="AT357" i="12"/>
  <c r="AT354" i="12"/>
  <c r="AT353" i="12"/>
  <c r="AT351" i="12"/>
  <c r="AT350" i="12"/>
  <c r="AW347" i="12"/>
  <c r="AT347" i="12"/>
  <c r="AT341" i="12"/>
  <c r="AT335" i="12"/>
  <c r="AS334" i="12"/>
  <c r="AW331" i="12"/>
  <c r="AT331" i="12"/>
  <c r="AW329" i="12"/>
  <c r="AT329" i="12"/>
  <c r="AU324" i="12"/>
  <c r="AU323" i="12"/>
  <c r="AW320" i="12"/>
  <c r="AU317" i="12"/>
  <c r="AU316" i="12"/>
  <c r="AR315" i="12"/>
  <c r="AV314" i="12"/>
  <c r="AS313" i="12"/>
  <c r="AS312" i="12"/>
  <c r="AR311" i="12"/>
  <c r="AU310" i="12"/>
  <c r="AW304" i="12"/>
  <c r="AT300" i="12"/>
  <c r="AU299" i="12"/>
  <c r="AW296" i="12"/>
  <c r="AU293" i="12"/>
  <c r="AU292" i="12"/>
  <c r="AR291" i="12"/>
  <c r="AW288" i="12"/>
  <c r="AU285" i="12"/>
  <c r="AU284" i="12"/>
  <c r="AR283" i="12"/>
  <c r="AV282" i="12"/>
  <c r="AS281" i="12"/>
  <c r="AR280" i="12"/>
  <c r="AT277" i="12"/>
  <c r="AS275" i="12"/>
  <c r="AU275" i="12"/>
  <c r="AU269" i="12"/>
  <c r="AU268" i="12"/>
  <c r="AR267" i="12"/>
  <c r="AV266" i="12"/>
  <c r="AS265" i="12"/>
  <c r="AS264" i="12"/>
  <c r="AR263" i="12"/>
  <c r="AU262" i="12"/>
  <c r="AR241" i="12"/>
  <c r="AW240" i="12"/>
  <c r="AW232" i="12"/>
  <c r="AT228" i="12"/>
  <c r="AU227" i="12"/>
  <c r="AT223" i="12"/>
  <c r="AT222" i="12"/>
  <c r="AW219" i="12"/>
  <c r="AT219" i="12"/>
  <c r="AW216" i="12"/>
  <c r="AT212" i="12"/>
  <c r="AV195" i="12"/>
  <c r="AT195" i="12"/>
  <c r="AT185" i="12"/>
  <c r="AW185" i="12"/>
  <c r="AV179" i="12"/>
  <c r="AT179" i="12"/>
  <c r="AT173" i="12"/>
  <c r="AS146" i="12"/>
  <c r="AU146" i="12"/>
  <c r="AS130" i="12"/>
  <c r="AV130" i="12"/>
  <c r="AR95" i="12"/>
  <c r="AS91" i="12"/>
  <c r="AS81" i="12"/>
  <c r="AV81" i="12"/>
  <c r="AW78" i="12"/>
  <c r="BG286" i="12"/>
  <c r="BH286" i="12"/>
  <c r="AK276" i="12"/>
  <c r="AK240" i="12"/>
  <c r="AK230" i="12"/>
  <c r="AK222" i="12"/>
  <c r="AK209" i="12"/>
  <c r="AK205" i="12"/>
  <c r="AK197" i="12"/>
  <c r="AK193" i="12"/>
  <c r="AK124" i="12"/>
  <c r="AK121" i="12"/>
  <c r="AK118" i="12"/>
  <c r="AK117" i="12"/>
  <c r="AK100" i="12"/>
  <c r="AI98" i="12"/>
  <c r="AK92" i="12"/>
  <c r="AI90" i="12"/>
  <c r="AK51" i="12"/>
  <c r="AK46" i="12"/>
  <c r="AJ43" i="12"/>
  <c r="AK41" i="12"/>
  <c r="AJ39" i="12"/>
  <c r="AK37" i="12"/>
  <c r="AK29" i="12"/>
  <c r="AK28" i="12"/>
  <c r="AJ22" i="12"/>
  <c r="AK21" i="12"/>
  <c r="AJ4" i="12"/>
  <c r="AV386" i="12"/>
  <c r="AR385" i="12"/>
  <c r="AT377" i="12"/>
  <c r="AU371" i="12"/>
  <c r="AU365" i="12"/>
  <c r="AU364" i="12"/>
  <c r="AR363" i="12"/>
  <c r="AS362" i="12"/>
  <c r="AW360" i="12"/>
  <c r="AT356" i="12"/>
  <c r="AU355" i="12"/>
  <c r="AS352" i="12"/>
  <c r="AU351" i="12"/>
  <c r="AU350" i="12"/>
  <c r="AW344" i="12"/>
  <c r="AT340" i="12"/>
  <c r="AU339" i="12"/>
  <c r="AV338" i="12"/>
  <c r="AS337" i="12"/>
  <c r="AS336" i="12"/>
  <c r="AR335" i="12"/>
  <c r="AU334" i="12"/>
  <c r="AV330" i="12"/>
  <c r="AT327" i="12"/>
  <c r="AS326" i="12"/>
  <c r="AT323" i="12"/>
  <c r="AV321" i="12"/>
  <c r="AT316" i="12"/>
  <c r="AT309" i="12"/>
  <c r="AV307" i="12"/>
  <c r="AT306" i="12"/>
  <c r="AT305" i="12"/>
  <c r="AT303" i="12"/>
  <c r="AS302" i="12"/>
  <c r="AT299" i="12"/>
  <c r="AV297" i="12"/>
  <c r="AT292" i="12"/>
  <c r="AV289" i="12"/>
  <c r="AT284" i="12"/>
  <c r="AT278" i="12"/>
  <c r="AT268" i="12"/>
  <c r="AT261" i="12"/>
  <c r="AT258" i="12"/>
  <c r="AT257" i="12"/>
  <c r="AT255" i="12"/>
  <c r="AU254" i="12"/>
  <c r="AV253" i="12"/>
  <c r="AS249" i="12"/>
  <c r="AR248" i="12"/>
  <c r="AT244" i="12"/>
  <c r="AV235" i="12"/>
  <c r="AW234" i="12"/>
  <c r="AT233" i="12"/>
  <c r="AT231" i="12"/>
  <c r="AS230" i="12"/>
  <c r="AT227" i="12"/>
  <c r="AS225" i="12"/>
  <c r="AS224" i="12"/>
  <c r="AR223" i="12"/>
  <c r="AU222" i="12"/>
  <c r="AT218" i="12"/>
  <c r="AT217" i="12"/>
  <c r="AT215" i="12"/>
  <c r="AT214" i="12"/>
  <c r="AR203" i="12"/>
  <c r="AS203" i="12"/>
  <c r="AV154" i="12"/>
  <c r="AU139" i="12"/>
  <c r="AS139" i="12"/>
  <c r="AU123" i="12"/>
  <c r="AS123" i="12"/>
  <c r="AS117" i="12"/>
  <c r="AS113" i="12"/>
  <c r="AV113" i="12"/>
  <c r="AW113" i="12"/>
  <c r="AR85" i="12"/>
  <c r="AS83" i="12"/>
  <c r="AV83" i="12"/>
  <c r="AW82" i="12"/>
  <c r="AJ296" i="12"/>
  <c r="AJ293" i="12"/>
  <c r="AK292" i="12"/>
  <c r="AI290" i="12"/>
  <c r="AJ289" i="12"/>
  <c r="AJ285" i="12"/>
  <c r="AK284" i="12"/>
  <c r="AI282" i="12"/>
  <c r="AI275" i="12"/>
  <c r="AK270" i="12"/>
  <c r="AK268" i="12"/>
  <c r="AK265" i="12"/>
  <c r="AK264" i="12"/>
  <c r="AI247" i="12"/>
  <c r="AJ245" i="12"/>
  <c r="AI241" i="12"/>
  <c r="AI238" i="12"/>
  <c r="AI235" i="12"/>
  <c r="AJ233" i="12"/>
  <c r="AJ231" i="12"/>
  <c r="AI224" i="12"/>
  <c r="AI222" i="12"/>
  <c r="AJ213" i="12"/>
  <c r="AK212" i="12"/>
  <c r="AI210" i="12"/>
  <c r="AI208" i="12"/>
  <c r="AI199" i="12"/>
  <c r="AJ192" i="12"/>
  <c r="AJ191" i="12"/>
  <c r="AJ177" i="12"/>
  <c r="AK176" i="12"/>
  <c r="AJ173" i="12"/>
  <c r="AI170" i="12"/>
  <c r="AK166" i="12"/>
  <c r="AK158" i="12"/>
  <c r="AK145" i="12"/>
  <c r="AJ144" i="12"/>
  <c r="AK141" i="12"/>
  <c r="AI134" i="12"/>
  <c r="AK133" i="12"/>
  <c r="AK129" i="12"/>
  <c r="AI120" i="12"/>
  <c r="AI118" i="12"/>
  <c r="AI99" i="12"/>
  <c r="AI97" i="12"/>
  <c r="AI95" i="12"/>
  <c r="AI93" i="12"/>
  <c r="AI91" i="12"/>
  <c r="AI89" i="12"/>
  <c r="AJ87" i="12"/>
  <c r="AJ74" i="12"/>
  <c r="AK73" i="12"/>
  <c r="AK59" i="12"/>
  <c r="AI55" i="12"/>
  <c r="AI45" i="12"/>
  <c r="AI43" i="12"/>
  <c r="AI41" i="12"/>
  <c r="AI39" i="12"/>
  <c r="AI37" i="12"/>
  <c r="AJ10" i="12"/>
  <c r="AR386" i="12"/>
  <c r="AU382" i="12"/>
  <c r="AV381" i="12"/>
  <c r="AV378" i="12"/>
  <c r="AV369" i="12"/>
  <c r="AR330" i="12"/>
  <c r="AS329" i="12"/>
  <c r="AS328" i="12"/>
  <c r="AR327" i="12"/>
  <c r="AU326" i="12"/>
  <c r="AU307" i="12"/>
  <c r="AS304" i="12"/>
  <c r="AR303" i="12"/>
  <c r="AU302" i="12"/>
  <c r="AU278" i="12"/>
  <c r="AV277" i="12"/>
  <c r="AS274" i="12"/>
  <c r="AR273" i="12"/>
  <c r="AU259" i="12"/>
  <c r="AS256" i="12"/>
  <c r="AR255" i="12"/>
  <c r="AV250" i="12"/>
  <c r="AR249" i="12"/>
  <c r="AV245" i="12"/>
  <c r="AU237" i="12"/>
  <c r="AU236" i="12"/>
  <c r="AR235" i="12"/>
  <c r="AS232" i="12"/>
  <c r="AU231" i="12"/>
  <c r="AU230" i="12"/>
  <c r="AS216" i="12"/>
  <c r="AR215" i="12"/>
  <c r="AU214" i="12"/>
  <c r="AR205" i="12"/>
  <c r="AS205" i="12"/>
  <c r="AT193" i="12"/>
  <c r="AW193" i="12"/>
  <c r="AV187" i="12"/>
  <c r="AT187" i="12"/>
  <c r="AR174" i="12"/>
  <c r="AU170" i="12"/>
  <c r="AV170" i="12"/>
  <c r="AV163" i="12"/>
  <c r="AT163" i="12"/>
  <c r="AR140" i="12"/>
  <c r="AU132" i="12"/>
  <c r="AS132" i="12"/>
  <c r="AR124" i="12"/>
  <c r="AR108" i="12"/>
  <c r="AU108" i="12"/>
  <c r="AR107" i="12"/>
  <c r="AU85" i="12"/>
  <c r="AW85" i="12"/>
  <c r="AR82" i="12"/>
  <c r="AU24" i="12"/>
  <c r="AT24" i="12"/>
  <c r="AU6" i="12"/>
  <c r="AW6" i="12"/>
  <c r="BH369" i="12"/>
  <c r="BI369" i="12"/>
  <c r="BF362" i="12"/>
  <c r="BI362" i="12"/>
  <c r="BD303" i="12"/>
  <c r="BG303" i="12"/>
  <c r="AU203" i="12"/>
  <c r="AS178" i="12"/>
  <c r="AT171" i="12"/>
  <c r="AU165" i="12"/>
  <c r="AU164" i="12"/>
  <c r="AR163" i="12"/>
  <c r="AS162" i="12"/>
  <c r="AR161" i="12"/>
  <c r="AV157" i="12"/>
  <c r="AW156" i="12"/>
  <c r="AW154" i="12"/>
  <c r="AS152" i="12"/>
  <c r="AR151" i="12"/>
  <c r="AU150" i="12"/>
  <c r="AT146" i="12"/>
  <c r="AT145" i="12"/>
  <c r="AT143" i="12"/>
  <c r="AT142" i="12"/>
  <c r="AT139" i="12"/>
  <c r="AV137" i="12"/>
  <c r="AT132" i="12"/>
  <c r="AT129" i="12"/>
  <c r="AT127" i="12"/>
  <c r="AT126" i="12"/>
  <c r="AT123" i="12"/>
  <c r="AS121" i="12"/>
  <c r="AR120" i="12"/>
  <c r="AT117" i="12"/>
  <c r="AS115" i="12"/>
  <c r="AU115" i="12"/>
  <c r="AT110" i="12"/>
  <c r="AV106" i="12"/>
  <c r="AS105" i="12"/>
  <c r="AR104" i="12"/>
  <c r="AU100" i="12"/>
  <c r="AT91" i="12"/>
  <c r="AW88" i="12"/>
  <c r="AU86" i="12"/>
  <c r="AV80" i="12"/>
  <c r="AW77" i="12"/>
  <c r="AV73" i="12"/>
  <c r="AT71" i="12"/>
  <c r="AW71" i="12"/>
  <c r="AR60" i="12"/>
  <c r="AS60" i="12"/>
  <c r="AW57" i="12"/>
  <c r="AT57" i="12"/>
  <c r="AW49" i="12"/>
  <c r="AT49" i="12"/>
  <c r="AS14" i="12"/>
  <c r="AT7" i="12"/>
  <c r="AR7" i="12"/>
  <c r="AW7" i="12"/>
  <c r="BH366" i="12"/>
  <c r="BH334" i="12"/>
  <c r="BI334" i="12"/>
  <c r="BG315" i="12"/>
  <c r="BI315" i="12"/>
  <c r="BD315" i="12"/>
  <c r="BE313" i="12"/>
  <c r="BF313" i="12"/>
  <c r="BE310" i="12"/>
  <c r="BF310" i="12"/>
  <c r="BI310" i="12"/>
  <c r="BE306" i="12"/>
  <c r="BG306" i="12"/>
  <c r="BI294" i="12"/>
  <c r="BD287" i="12"/>
  <c r="BF278" i="12"/>
  <c r="BH278" i="12"/>
  <c r="BI278" i="12"/>
  <c r="BD272" i="12"/>
  <c r="BG272" i="12"/>
  <c r="BD256" i="12"/>
  <c r="BG256" i="12"/>
  <c r="BI243" i="12"/>
  <c r="BF239" i="12"/>
  <c r="BH239" i="12"/>
  <c r="AV210" i="12"/>
  <c r="AR209" i="12"/>
  <c r="AU204" i="12"/>
  <c r="AT196" i="12"/>
  <c r="AT188" i="12"/>
  <c r="AT180" i="12"/>
  <c r="AT177" i="12"/>
  <c r="AT164" i="12"/>
  <c r="AT149" i="12"/>
  <c r="AT130" i="12"/>
  <c r="AT118" i="12"/>
  <c r="AT113" i="12"/>
  <c r="AT111" i="12"/>
  <c r="AT107" i="12"/>
  <c r="AT92" i="12"/>
  <c r="AT89" i="12"/>
  <c r="AT83" i="12"/>
  <c r="AT81" i="12"/>
  <c r="AW74" i="12"/>
  <c r="AW50" i="12"/>
  <c r="AT50" i="12"/>
  <c r="AR32" i="12"/>
  <c r="AU32" i="12"/>
  <c r="AR27" i="12"/>
  <c r="AV27" i="12"/>
  <c r="BF322" i="12"/>
  <c r="BH322" i="12"/>
  <c r="BF302" i="12"/>
  <c r="BH302" i="12"/>
  <c r="BI302" i="12"/>
  <c r="BG271" i="12"/>
  <c r="BI271" i="12"/>
  <c r="BD271" i="12"/>
  <c r="BG255" i="12"/>
  <c r="BI255" i="12"/>
  <c r="BD255" i="12"/>
  <c r="BD232" i="12"/>
  <c r="BG232" i="12"/>
  <c r="AU211" i="12"/>
  <c r="AR210" i="12"/>
  <c r="AT207" i="12"/>
  <c r="AU206" i="12"/>
  <c r="AV205" i="12"/>
  <c r="AW203" i="12"/>
  <c r="AT203" i="12"/>
  <c r="AS202" i="12"/>
  <c r="AR201" i="12"/>
  <c r="AW200" i="12"/>
  <c r="AU173" i="12"/>
  <c r="AU172" i="12"/>
  <c r="AR171" i="12"/>
  <c r="AS170" i="12"/>
  <c r="AU148" i="12"/>
  <c r="AU147" i="12"/>
  <c r="AV146" i="12"/>
  <c r="AS134" i="12"/>
  <c r="AV131" i="12"/>
  <c r="AU130" i="12"/>
  <c r="AU118" i="12"/>
  <c r="AV117" i="12"/>
  <c r="AV114" i="12"/>
  <c r="AS112" i="12"/>
  <c r="AR111" i="12"/>
  <c r="AV107" i="12"/>
  <c r="AR106" i="12"/>
  <c r="AU96" i="12"/>
  <c r="AU92" i="12"/>
  <c r="AS90" i="12"/>
  <c r="AR89" i="12"/>
  <c r="AR87" i="12"/>
  <c r="AU84" i="12"/>
  <c r="AR83" i="12"/>
  <c r="AR81" i="12"/>
  <c r="AV78" i="12"/>
  <c r="AU77" i="12"/>
  <c r="AS63" i="12"/>
  <c r="AV55" i="12"/>
  <c r="AT55" i="12"/>
  <c r="AW51" i="12"/>
  <c r="AT51" i="12"/>
  <c r="BD314" i="12"/>
  <c r="BH314" i="12"/>
  <c r="BF305" i="12"/>
  <c r="BH305" i="12"/>
  <c r="BI305" i="12"/>
  <c r="BF292" i="12"/>
  <c r="BD279" i="12"/>
  <c r="BG279" i="12"/>
  <c r="BD248" i="12"/>
  <c r="BG248" i="12"/>
  <c r="AU45" i="12"/>
  <c r="AU14" i="12"/>
  <c r="BG365" i="12"/>
  <c r="BH359" i="12"/>
  <c r="BI328" i="12"/>
  <c r="BH308" i="12"/>
  <c r="BF297" i="12"/>
  <c r="BD295" i="12"/>
  <c r="BF294" i="12"/>
  <c r="BH291" i="12"/>
  <c r="BI286" i="12"/>
  <c r="BD283" i="12"/>
  <c r="BE278" i="12"/>
  <c r="BD275" i="12"/>
  <c r="BI274" i="12"/>
  <c r="BE267" i="12"/>
  <c r="BE266" i="12"/>
  <c r="BH260" i="12"/>
  <c r="BD259" i="12"/>
  <c r="BE251" i="12"/>
  <c r="BG249" i="12"/>
  <c r="BE241" i="12"/>
  <c r="BF214" i="12"/>
  <c r="BH214" i="12"/>
  <c r="BI214" i="12"/>
  <c r="BG159" i="12"/>
  <c r="BI159" i="12"/>
  <c r="BI119" i="12"/>
  <c r="BD119" i="12"/>
  <c r="BD103" i="12"/>
  <c r="BG103" i="12"/>
  <c r="BH103" i="12"/>
  <c r="BD91" i="12"/>
  <c r="BE91" i="12"/>
  <c r="BH80" i="12"/>
  <c r="BH55" i="12"/>
  <c r="BD26" i="12"/>
  <c r="BG26" i="12"/>
  <c r="BH26" i="12"/>
  <c r="AU66" i="12"/>
  <c r="AW62" i="12"/>
  <c r="AT61" i="12"/>
  <c r="AT58" i="12"/>
  <c r="AT56" i="12"/>
  <c r="AU46" i="12"/>
  <c r="AT41" i="12"/>
  <c r="AU40" i="12"/>
  <c r="AW37" i="12"/>
  <c r="AS33" i="12"/>
  <c r="AW31" i="12"/>
  <c r="AU31" i="12"/>
  <c r="AV28" i="12"/>
  <c r="AT25" i="12"/>
  <c r="AV23" i="12"/>
  <c r="AW20" i="12"/>
  <c r="AV15" i="12"/>
  <c r="AW12" i="12"/>
  <c r="AS8" i="12"/>
  <c r="AT6" i="12"/>
  <c r="AW4" i="12"/>
  <c r="AR4" i="12"/>
  <c r="BE386" i="12"/>
  <c r="BI371" i="12"/>
  <c r="BE354" i="12"/>
  <c r="BD343" i="12"/>
  <c r="BE338" i="12"/>
  <c r="BI329" i="12"/>
  <c r="BI325" i="12"/>
  <c r="BI323" i="12"/>
  <c r="BF315" i="12"/>
  <c r="BF287" i="12"/>
  <c r="BF273" i="12"/>
  <c r="BF270" i="12"/>
  <c r="BF253" i="12"/>
  <c r="BI250" i="12"/>
  <c r="BF246" i="12"/>
  <c r="BF233" i="12"/>
  <c r="BG184" i="12"/>
  <c r="BD184" i="12"/>
  <c r="BE182" i="12"/>
  <c r="BH182" i="12"/>
  <c r="BF173" i="12"/>
  <c r="BI173" i="12"/>
  <c r="BD143" i="12"/>
  <c r="BG143" i="12"/>
  <c r="BH143" i="12"/>
  <c r="BE127" i="12"/>
  <c r="BH127" i="12"/>
  <c r="BI127" i="12"/>
  <c r="BH77" i="12"/>
  <c r="BE77" i="12"/>
  <c r="BI77" i="12"/>
  <c r="BG31" i="12"/>
  <c r="BH31" i="12"/>
  <c r="AS76" i="12"/>
  <c r="AS75" i="12"/>
  <c r="AS74" i="12"/>
  <c r="AR62" i="12"/>
  <c r="AU61" i="12"/>
  <c r="AW59" i="12"/>
  <c r="AU54" i="12"/>
  <c r="AU53" i="12"/>
  <c r="AU52" i="12"/>
  <c r="AW48" i="12"/>
  <c r="AT47" i="12"/>
  <c r="AT43" i="12"/>
  <c r="AT40" i="12"/>
  <c r="AV39" i="12"/>
  <c r="AT38" i="12"/>
  <c r="AW36" i="12"/>
  <c r="AT35" i="12"/>
  <c r="AV34" i="12"/>
  <c r="AR33" i="12"/>
  <c r="AT31" i="12"/>
  <c r="AU28" i="12"/>
  <c r="AW27" i="12"/>
  <c r="AU25" i="12"/>
  <c r="AR24" i="12"/>
  <c r="AR23" i="12"/>
  <c r="AR19" i="12"/>
  <c r="AU17" i="12"/>
  <c r="AU16" i="12"/>
  <c r="AR15" i="12"/>
  <c r="AU7" i="12"/>
  <c r="AT5" i="12"/>
  <c r="BD384" i="12"/>
  <c r="BG379" i="12"/>
  <c r="BH378" i="12"/>
  <c r="BI378" i="12"/>
  <c r="BI376" i="12"/>
  <c r="BI374" i="12"/>
  <c r="BF366" i="12"/>
  <c r="BH356" i="12"/>
  <c r="BD352" i="12"/>
  <c r="BG347" i="12"/>
  <c r="BH346" i="12"/>
  <c r="BI346" i="12"/>
  <c r="BI344" i="12"/>
  <c r="BI342" i="12"/>
  <c r="BI338" i="12"/>
  <c r="BF335" i="12"/>
  <c r="BF330" i="12"/>
  <c r="BG323" i="12"/>
  <c r="BE314" i="12"/>
  <c r="BH311" i="12"/>
  <c r="BH300" i="12"/>
  <c r="BI298" i="12"/>
  <c r="BG297" i="12"/>
  <c r="BE294" i="12"/>
  <c r="BH292" i="12"/>
  <c r="BI290" i="12"/>
  <c r="BI287" i="12"/>
  <c r="BG285" i="12"/>
  <c r="BH283" i="12"/>
  <c r="BE281" i="12"/>
  <c r="BD280" i="12"/>
  <c r="BD273" i="12"/>
  <c r="BG269" i="12"/>
  <c r="BG267" i="12"/>
  <c r="BH264" i="12"/>
  <c r="BI262" i="12"/>
  <c r="BF258" i="12"/>
  <c r="BD257" i="12"/>
  <c r="BH256" i="12"/>
  <c r="BG251" i="12"/>
  <c r="BH248" i="12"/>
  <c r="BI242" i="12"/>
  <c r="BG240" i="12"/>
  <c r="BI238" i="12"/>
  <c r="BF237" i="12"/>
  <c r="BE234" i="12"/>
  <c r="BF184" i="12"/>
  <c r="BE183" i="12"/>
  <c r="BI183" i="12"/>
  <c r="BE135" i="12"/>
  <c r="BH135" i="12"/>
  <c r="BD120" i="12"/>
  <c r="BG120" i="12"/>
  <c r="BE118" i="12"/>
  <c r="BH118" i="12"/>
  <c r="BE110" i="12"/>
  <c r="BH110" i="12"/>
  <c r="BG81" i="12"/>
  <c r="BI78" i="12"/>
  <c r="BD56" i="12"/>
  <c r="BH56" i="12"/>
  <c r="BF33" i="12"/>
  <c r="BD32" i="12"/>
  <c r="BG32" i="12"/>
  <c r="BE25" i="12"/>
  <c r="BH25" i="12"/>
  <c r="BE11" i="12"/>
  <c r="BG7" i="12"/>
  <c r="BD224" i="12"/>
  <c r="BG216" i="12"/>
  <c r="BG215" i="12"/>
  <c r="BE214" i="12"/>
  <c r="BD213" i="12"/>
  <c r="BF197" i="12"/>
  <c r="BH195" i="12"/>
  <c r="BH191" i="12"/>
  <c r="BG191" i="12"/>
  <c r="BG187" i="12"/>
  <c r="BH183" i="12"/>
  <c r="BG171" i="12"/>
  <c r="BG160" i="12"/>
  <c r="BI158" i="12"/>
  <c r="BE146" i="12"/>
  <c r="BE138" i="12"/>
  <c r="BE134" i="12"/>
  <c r="BG115" i="12"/>
  <c r="BH107" i="12"/>
  <c r="BE102" i="12"/>
  <c r="BI99" i="12"/>
  <c r="BG97" i="12"/>
  <c r="BF96" i="12"/>
  <c r="BF84" i="12"/>
  <c r="BF82" i="12"/>
  <c r="BF80" i="12"/>
  <c r="BE76" i="12"/>
  <c r="BD73" i="12"/>
  <c r="BG56" i="12"/>
  <c r="BD53" i="12"/>
  <c r="BG49" i="12"/>
  <c r="BI44" i="12"/>
  <c r="BE37" i="12"/>
  <c r="BD17" i="12"/>
  <c r="BF9" i="12"/>
  <c r="BF6" i="12"/>
  <c r="BF229" i="12"/>
  <c r="BD219" i="12"/>
  <c r="BH215" i="12"/>
  <c r="BI211" i="12"/>
  <c r="BI210" i="12"/>
  <c r="BD200" i="12"/>
  <c r="BI186" i="12"/>
  <c r="BI182" i="12"/>
  <c r="BI165" i="12"/>
  <c r="BF152" i="12"/>
  <c r="BF151" i="12"/>
  <c r="BI149" i="12"/>
  <c r="BI142" i="12"/>
  <c r="BF141" i="12"/>
  <c r="BF134" i="12"/>
  <c r="BG127" i="12"/>
  <c r="BF119" i="12"/>
  <c r="BI117" i="12"/>
  <c r="BF111" i="12"/>
  <c r="BF106" i="12"/>
  <c r="BI101" i="12"/>
  <c r="BI93" i="12"/>
  <c r="BF90" i="12"/>
  <c r="BE88" i="12"/>
  <c r="BF81" i="12"/>
  <c r="BF76" i="12"/>
  <c r="BI74" i="12"/>
  <c r="BI72" i="12"/>
  <c r="BI71" i="12"/>
  <c r="BF64" i="12"/>
  <c r="BF51" i="12"/>
  <c r="BF47" i="12"/>
  <c r="BH41" i="12"/>
  <c r="BI33" i="12"/>
  <c r="BI25" i="12"/>
  <c r="BI12" i="12"/>
  <c r="BD9" i="12"/>
  <c r="BE7" i="12"/>
  <c r="BI230" i="12"/>
  <c r="BH228" i="12"/>
  <c r="BD227" i="12"/>
  <c r="BF226" i="12"/>
  <c r="BI223" i="12"/>
  <c r="BH212" i="12"/>
  <c r="BD208" i="12"/>
  <c r="BG207" i="12"/>
  <c r="BI206" i="12"/>
  <c r="BD199" i="12"/>
  <c r="BD192" i="12"/>
  <c r="BF189" i="12"/>
  <c r="BH187" i="12"/>
  <c r="BD183" i="12"/>
  <c r="BI181" i="12"/>
  <c r="BG179" i="12"/>
  <c r="BG175" i="12"/>
  <c r="BH171" i="12"/>
  <c r="BF169" i="12"/>
  <c r="BG167" i="12"/>
  <c r="BI166" i="12"/>
  <c r="BI157" i="12"/>
  <c r="BD152" i="12"/>
  <c r="BD151" i="12"/>
  <c r="BE150" i="12"/>
  <c r="BG147" i="12"/>
  <c r="BD144" i="12"/>
  <c r="BD132" i="12"/>
  <c r="BH111" i="12"/>
  <c r="BD108" i="12"/>
  <c r="BG104" i="12"/>
  <c r="BF103" i="12"/>
  <c r="BH102" i="12"/>
  <c r="BD98" i="12"/>
  <c r="BI88" i="12"/>
  <c r="BD81" i="12"/>
  <c r="BD78" i="12"/>
  <c r="BD74" i="12"/>
  <c r="BE73" i="12"/>
  <c r="BD66" i="12"/>
  <c r="BE63" i="12"/>
  <c r="BE55" i="12"/>
  <c r="BG54" i="12"/>
  <c r="BD51" i="12"/>
  <c r="BE48" i="12"/>
  <c r="BD43" i="12"/>
  <c r="BF40" i="12"/>
  <c r="BD37" i="12"/>
  <c r="BD33" i="12"/>
  <c r="BE32" i="12"/>
  <c r="BE24" i="12"/>
  <c r="BF20" i="12"/>
  <c r="BI20" i="12"/>
  <c r="BG16" i="12"/>
  <c r="BI15" i="12"/>
  <c r="BE10" i="12"/>
  <c r="BD7" i="12"/>
  <c r="BD3" i="12"/>
  <c r="BM386" i="10"/>
  <c r="BN351" i="10"/>
  <c r="BM350" i="10"/>
  <c r="BN347" i="10"/>
  <c r="BM346" i="10"/>
  <c r="BN343" i="10"/>
  <c r="BM342" i="10"/>
  <c r="BN339" i="10"/>
  <c r="BM338" i="10"/>
  <c r="BN335" i="10"/>
  <c r="BM334" i="10"/>
  <c r="BN331" i="10"/>
  <c r="BM330" i="10"/>
  <c r="BN327" i="10"/>
  <c r="BM326" i="10"/>
  <c r="BN323" i="10"/>
  <c r="BM322" i="10"/>
  <c r="BN319" i="10"/>
  <c r="BM318" i="10"/>
  <c r="BN315" i="10"/>
  <c r="BM314" i="10"/>
  <c r="BN311" i="10"/>
  <c r="BM310" i="10"/>
  <c r="BN307" i="10"/>
  <c r="BM306" i="10"/>
  <c r="BN303" i="10"/>
  <c r="BM302" i="10"/>
  <c r="BN299" i="10"/>
  <c r="BM298" i="10"/>
  <c r="BN295" i="10"/>
  <c r="BM294" i="10"/>
  <c r="BN291" i="10"/>
  <c r="BM290" i="10"/>
  <c r="BN287" i="10"/>
  <c r="BM286" i="10"/>
  <c r="BN283" i="10"/>
  <c r="BM282" i="10"/>
  <c r="BN279" i="10"/>
  <c r="BM278" i="10"/>
  <c r="BM270" i="10"/>
  <c r="BM266" i="10"/>
  <c r="BN384" i="10"/>
  <c r="BM383" i="10"/>
  <c r="BN380" i="10"/>
  <c r="BM255" i="10"/>
  <c r="BM251" i="10"/>
  <c r="BN248" i="10"/>
  <c r="BM247" i="10"/>
  <c r="BN244" i="10"/>
  <c r="BM243" i="10"/>
  <c r="BN240" i="10"/>
  <c r="BM239" i="10"/>
  <c r="BN236" i="10"/>
  <c r="BM235" i="10"/>
  <c r="BN232" i="10"/>
  <c r="BM231" i="10"/>
  <c r="BN228" i="10"/>
  <c r="BM227" i="10"/>
  <c r="BN224" i="10"/>
  <c r="BM223" i="10"/>
  <c r="BN220" i="10"/>
  <c r="BM219" i="10"/>
  <c r="BN216" i="10"/>
  <c r="BM215" i="10"/>
  <c r="BN212" i="10"/>
  <c r="BM211" i="10"/>
  <c r="BN208" i="10"/>
  <c r="BM207" i="10"/>
  <c r="BN204" i="10"/>
  <c r="BM203" i="10"/>
  <c r="BN200" i="10"/>
  <c r="BM199" i="10"/>
  <c r="BM376" i="10"/>
  <c r="BM360" i="10"/>
  <c r="BM356" i="10"/>
  <c r="BM200" i="10"/>
  <c r="BM196" i="10"/>
  <c r="BO386" i="10"/>
  <c r="BM381" i="10"/>
  <c r="BM377" i="10"/>
  <c r="BM373" i="10"/>
  <c r="BO370" i="10"/>
  <c r="BM369" i="10"/>
  <c r="BM365" i="10"/>
  <c r="BM361" i="10"/>
  <c r="BM357" i="10"/>
  <c r="BO346" i="10"/>
  <c r="BO342" i="10"/>
  <c r="BO338" i="10"/>
  <c r="BO334" i="10"/>
  <c r="BM333" i="10"/>
  <c r="BO330" i="10"/>
  <c r="BM329" i="10"/>
  <c r="BO326" i="10"/>
  <c r="BM325" i="10"/>
  <c r="BO322" i="10"/>
  <c r="BM321" i="10"/>
  <c r="BO318" i="10"/>
  <c r="BM317" i="10"/>
  <c r="BO314" i="10"/>
  <c r="BM313" i="10"/>
  <c r="BO310" i="10"/>
  <c r="BM309" i="10"/>
  <c r="BO306" i="10"/>
  <c r="BM305" i="10"/>
  <c r="BO302" i="10"/>
  <c r="BM301" i="10"/>
  <c r="BO298" i="10"/>
  <c r="BM297" i="10"/>
  <c r="BO294" i="10"/>
  <c r="BO290" i="10"/>
  <c r="BO286" i="10"/>
  <c r="BM285" i="10"/>
  <c r="BO282" i="10"/>
  <c r="BM281" i="10"/>
  <c r="BO278" i="10"/>
  <c r="BM277" i="10"/>
  <c r="BO274" i="10"/>
  <c r="BM273" i="10"/>
  <c r="BO270" i="10"/>
  <c r="BM269" i="10"/>
  <c r="BO266" i="10"/>
  <c r="BM265" i="10"/>
  <c r="BO262" i="10"/>
  <c r="BM257" i="10"/>
  <c r="BM253" i="10"/>
  <c r="BM249" i="10"/>
  <c r="BM245" i="10"/>
  <c r="BM241" i="10"/>
  <c r="BM237" i="10"/>
  <c r="BM233" i="10"/>
  <c r="BM229" i="10"/>
  <c r="BN196" i="10"/>
  <c r="BM195" i="10"/>
  <c r="BN192" i="10"/>
  <c r="BM191" i="10"/>
  <c r="BN188" i="10"/>
  <c r="BM187" i="10"/>
  <c r="BN184" i="10"/>
  <c r="BM183" i="10"/>
  <c r="BN180" i="10"/>
  <c r="BM179" i="10"/>
  <c r="BM175" i="10"/>
  <c r="BM171" i="10"/>
  <c r="BN164" i="10"/>
  <c r="BM163" i="10"/>
  <c r="BN160" i="10"/>
  <c r="BM159" i="10"/>
  <c r="BN156" i="10"/>
  <c r="BM155" i="10"/>
  <c r="BN152" i="10"/>
  <c r="BM151" i="10"/>
  <c r="BN148" i="10"/>
  <c r="BM147" i="10"/>
  <c r="BN144" i="10"/>
  <c r="BM143" i="10"/>
  <c r="BN140" i="10"/>
  <c r="BM139" i="10"/>
  <c r="BN136" i="10"/>
  <c r="BM135" i="10"/>
  <c r="BN132" i="10"/>
  <c r="BM131" i="10"/>
  <c r="BN128" i="10"/>
  <c r="BM127" i="10"/>
  <c r="BN124" i="10"/>
  <c r="BM123" i="10"/>
  <c r="BN120" i="10"/>
  <c r="BM119" i="10"/>
  <c r="BN116" i="10"/>
  <c r="BM115" i="10"/>
  <c r="BN112" i="10"/>
  <c r="BM111" i="10"/>
  <c r="BM107" i="10"/>
  <c r="BM103" i="10"/>
  <c r="BM99" i="10"/>
  <c r="BM91" i="10"/>
  <c r="BN84" i="10"/>
  <c r="BM83" i="10"/>
  <c r="BN80" i="10"/>
  <c r="BM79" i="10"/>
  <c r="BN76" i="10"/>
  <c r="BM75" i="10"/>
  <c r="BN72" i="10"/>
  <c r="BM71" i="10"/>
  <c r="BN68" i="10"/>
  <c r="BM67" i="10"/>
  <c r="BN64" i="10"/>
  <c r="BM63" i="10"/>
  <c r="BN60" i="10"/>
  <c r="BM59" i="10"/>
  <c r="BN56" i="10"/>
  <c r="BM55" i="10"/>
  <c r="BN52" i="10"/>
  <c r="BM51" i="10"/>
  <c r="BN48" i="10"/>
  <c r="BM47" i="10"/>
  <c r="BM35" i="10"/>
  <c r="BM31" i="10"/>
  <c r="BN28" i="10"/>
  <c r="BM27" i="10"/>
  <c r="BN24" i="10"/>
  <c r="BM23" i="10"/>
  <c r="BN20" i="10"/>
  <c r="BM19" i="10"/>
  <c r="BX381" i="10"/>
  <c r="BW373" i="10"/>
  <c r="BX372" i="10"/>
  <c r="BV364" i="10"/>
  <c r="BW352" i="10"/>
  <c r="BV351" i="10"/>
  <c r="BW348" i="10"/>
  <c r="BX346" i="10"/>
  <c r="BV344" i="10"/>
  <c r="BX341" i="10"/>
  <c r="BV341" i="10"/>
  <c r="BM192" i="10"/>
  <c r="BW376" i="10"/>
  <c r="BW361" i="10"/>
  <c r="BW360" i="10"/>
  <c r="BV359" i="10"/>
  <c r="BX356" i="10"/>
  <c r="BV352" i="10"/>
  <c r="BW349" i="10"/>
  <c r="BX344" i="10"/>
  <c r="BX342" i="10"/>
  <c r="BO146" i="10"/>
  <c r="BO142" i="10"/>
  <c r="BO138" i="10"/>
  <c r="BO134" i="10"/>
  <c r="BO130" i="10"/>
  <c r="BO126" i="10"/>
  <c r="BO122" i="10"/>
  <c r="BO118" i="10"/>
  <c r="BO114" i="10"/>
  <c r="BO110" i="10"/>
  <c r="BO106" i="10"/>
  <c r="BO42" i="10"/>
  <c r="BO14" i="10"/>
  <c r="BO10" i="10"/>
  <c r="BO6" i="10"/>
  <c r="BM5" i="10"/>
  <c r="BV368" i="10"/>
  <c r="BW340" i="10"/>
  <c r="BM198" i="10"/>
  <c r="BN195" i="10"/>
  <c r="BM194" i="10"/>
  <c r="BN191" i="10"/>
  <c r="BM190" i="10"/>
  <c r="BN187" i="10"/>
  <c r="BM186" i="10"/>
  <c r="BN183" i="10"/>
  <c r="BM182" i="10"/>
  <c r="BN179" i="10"/>
  <c r="BM178" i="10"/>
  <c r="BM170" i="10"/>
  <c r="BM166" i="10"/>
  <c r="BM158" i="10"/>
  <c r="BN155" i="10"/>
  <c r="BM154" i="10"/>
  <c r="BN151" i="10"/>
  <c r="BM150" i="10"/>
  <c r="BN147" i="10"/>
  <c r="BM146" i="10"/>
  <c r="BN143" i="10"/>
  <c r="BM142" i="10"/>
  <c r="BN139" i="10"/>
  <c r="BM138" i="10"/>
  <c r="BN135" i="10"/>
  <c r="BM134" i="10"/>
  <c r="BN131" i="10"/>
  <c r="BM130" i="10"/>
  <c r="BN127" i="10"/>
  <c r="BM126" i="10"/>
  <c r="BN123" i="10"/>
  <c r="BM122" i="10"/>
  <c r="BN119" i="10"/>
  <c r="BM118" i="10"/>
  <c r="BN115" i="10"/>
  <c r="BM114" i="10"/>
  <c r="BN111" i="10"/>
  <c r="BM110" i="10"/>
  <c r="BN107" i="10"/>
  <c r="BM106" i="10"/>
  <c r="BN103" i="10"/>
  <c r="BM102" i="10"/>
  <c r="BN99" i="10"/>
  <c r="BM98" i="10"/>
  <c r="BN95" i="10"/>
  <c r="BM94" i="10"/>
  <c r="BN91" i="10"/>
  <c r="BM90" i="10"/>
  <c r="BN87" i="10"/>
  <c r="BM86" i="10"/>
  <c r="BN83" i="10"/>
  <c r="BM82" i="10"/>
  <c r="BN79" i="10"/>
  <c r="BM78" i="10"/>
  <c r="BN75" i="10"/>
  <c r="BM74" i="10"/>
  <c r="BN71" i="10"/>
  <c r="BM70" i="10"/>
  <c r="BN67" i="10"/>
  <c r="BM66" i="10"/>
  <c r="BM58" i="10"/>
  <c r="BM54" i="10"/>
  <c r="BN51" i="10"/>
  <c r="BM50" i="10"/>
  <c r="BN47" i="10"/>
  <c r="BM46" i="10"/>
  <c r="BN43" i="10"/>
  <c r="BM42" i="10"/>
  <c r="BM34" i="10"/>
  <c r="BN31" i="10"/>
  <c r="BM30" i="10"/>
  <c r="BN27" i="10"/>
  <c r="BM26" i="10"/>
  <c r="BN23" i="10"/>
  <c r="BM22" i="10"/>
  <c r="BN19" i="10"/>
  <c r="BM18" i="10"/>
  <c r="BN15" i="10"/>
  <c r="BM14" i="10"/>
  <c r="BN11" i="10"/>
  <c r="BM10" i="10"/>
  <c r="BN7" i="10"/>
  <c r="BM6" i="10"/>
  <c r="BN3" i="10"/>
  <c r="BV376" i="10"/>
  <c r="BV373" i="10"/>
  <c r="BV361" i="10"/>
  <c r="BW333" i="10"/>
  <c r="BX332" i="10"/>
  <c r="BW325" i="10"/>
  <c r="BW321" i="10"/>
  <c r="BX320" i="10"/>
  <c r="BX300" i="10"/>
  <c r="BW285" i="10"/>
  <c r="BX280" i="10"/>
  <c r="BX278" i="10"/>
  <c r="BW277" i="10"/>
  <c r="BW257" i="10"/>
  <c r="BV192" i="10"/>
  <c r="BX189" i="10"/>
  <c r="BW181" i="10"/>
  <c r="BX180" i="10"/>
  <c r="BX169" i="10"/>
  <c r="BW160" i="10"/>
  <c r="BV159" i="10"/>
  <c r="BW153" i="10"/>
  <c r="BW144" i="10"/>
  <c r="BV138" i="10"/>
  <c r="BW125" i="10"/>
  <c r="BX116" i="10"/>
  <c r="BW112" i="10"/>
  <c r="BX98" i="10"/>
  <c r="BW69" i="10"/>
  <c r="BW66" i="10"/>
  <c r="BX58" i="10"/>
  <c r="BX309" i="10"/>
  <c r="BV309" i="10"/>
  <c r="BV297" i="10"/>
  <c r="BV283" i="10"/>
  <c r="BV278" i="10"/>
  <c r="BV268" i="10"/>
  <c r="BX265" i="10"/>
  <c r="BX245" i="10"/>
  <c r="BV245" i="10"/>
  <c r="BV233" i="10"/>
  <c r="BX217" i="10"/>
  <c r="BW209" i="10"/>
  <c r="BW196" i="10"/>
  <c r="BV187" i="10"/>
  <c r="BW184" i="10"/>
  <c r="BV173" i="10"/>
  <c r="BV118" i="10"/>
  <c r="BV103" i="10"/>
  <c r="BX102" i="10"/>
  <c r="BV98" i="10"/>
  <c r="BW93" i="10"/>
  <c r="BV89" i="10"/>
  <c r="BX86" i="10"/>
  <c r="BV81" i="10"/>
  <c r="BV78" i="10"/>
  <c r="BV74" i="10"/>
  <c r="BV64" i="10"/>
  <c r="BV60" i="10"/>
  <c r="BX50" i="10"/>
  <c r="BW38" i="10"/>
  <c r="BV10" i="10"/>
  <c r="BX329" i="10"/>
  <c r="BX312" i="10"/>
  <c r="BX310" i="10"/>
  <c r="BX308" i="10"/>
  <c r="BV300" i="10"/>
  <c r="BX297" i="10"/>
  <c r="BX248" i="10"/>
  <c r="BX244" i="10"/>
  <c r="BX213" i="10"/>
  <c r="BV213" i="10"/>
  <c r="BV201" i="10"/>
  <c r="BX172" i="10"/>
  <c r="BW164" i="10"/>
  <c r="BV161" i="10"/>
  <c r="BW145" i="10"/>
  <c r="BX126" i="10"/>
  <c r="BX124" i="10"/>
  <c r="BX114" i="10"/>
  <c r="BX90" i="10"/>
  <c r="BX70" i="10"/>
  <c r="BV55" i="10"/>
  <c r="BW52" i="10"/>
  <c r="BX49" i="10"/>
  <c r="BW40" i="10"/>
  <c r="BX38" i="10"/>
  <c r="BX6" i="10"/>
  <c r="BV339" i="10"/>
  <c r="BX336" i="10"/>
  <c r="BV333" i="10"/>
  <c r="BV327" i="10"/>
  <c r="BX324" i="10"/>
  <c r="BV321" i="10"/>
  <c r="BX316" i="10"/>
  <c r="BV288" i="10"/>
  <c r="BX285" i="10"/>
  <c r="BW284" i="10"/>
  <c r="BV280" i="10"/>
  <c r="BV277" i="10"/>
  <c r="BX268" i="10"/>
  <c r="BV257" i="10"/>
  <c r="BW253" i="10"/>
  <c r="BX252" i="10"/>
  <c r="BV251" i="10"/>
  <c r="BV237" i="10"/>
  <c r="BX229" i="10"/>
  <c r="BV224" i="10"/>
  <c r="BX221" i="10"/>
  <c r="BV217" i="10"/>
  <c r="BX212" i="10"/>
  <c r="BV204" i="10"/>
  <c r="BX201" i="10"/>
  <c r="BV184" i="10"/>
  <c r="BV181" i="10"/>
  <c r="BV169" i="10"/>
  <c r="BX160" i="10"/>
  <c r="BW157" i="10"/>
  <c r="BX138" i="10"/>
  <c r="BV137" i="10"/>
  <c r="BV133" i="10"/>
  <c r="BX130" i="10"/>
  <c r="BW121" i="10"/>
  <c r="BV120" i="10"/>
  <c r="BV119" i="10"/>
  <c r="BW116" i="10"/>
  <c r="BV104" i="10"/>
  <c r="BX94" i="10"/>
  <c r="BX92" i="10"/>
  <c r="BX89" i="10"/>
  <c r="BV85" i="10"/>
  <c r="BV80" i="10"/>
  <c r="BW68" i="10"/>
  <c r="BV61" i="10"/>
  <c r="BX60" i="10"/>
  <c r="BX52" i="10"/>
  <c r="BX42" i="10"/>
  <c r="BV31" i="10"/>
  <c r="BX30" i="10"/>
  <c r="BW28" i="10"/>
  <c r="BW25" i="10"/>
  <c r="BV16" i="10"/>
  <c r="N381" i="6"/>
  <c r="P379" i="6"/>
  <c r="O352" i="6"/>
  <c r="P350" i="6"/>
  <c r="P334" i="6"/>
  <c r="P332" i="6"/>
  <c r="P331" i="6"/>
  <c r="N321" i="6"/>
  <c r="N311" i="6"/>
  <c r="P297" i="6"/>
  <c r="O293" i="6"/>
  <c r="O285" i="6"/>
  <c r="O283" i="6"/>
  <c r="O236" i="6"/>
  <c r="N233" i="6"/>
  <c r="O219" i="6"/>
  <c r="O209" i="6"/>
  <c r="P186" i="6"/>
  <c r="O184" i="6"/>
  <c r="P162" i="6"/>
  <c r="O160" i="6"/>
  <c r="N155" i="6"/>
  <c r="P147" i="6"/>
  <c r="N124" i="6"/>
  <c r="P122" i="6"/>
  <c r="O120" i="6"/>
  <c r="N114" i="6"/>
  <c r="O106" i="6"/>
  <c r="P103" i="6"/>
  <c r="O96" i="6"/>
  <c r="P87" i="6"/>
  <c r="N81" i="6"/>
  <c r="N73" i="6"/>
  <c r="N65" i="6"/>
  <c r="O60" i="6"/>
  <c r="O48" i="6"/>
  <c r="P40" i="6"/>
  <c r="N33" i="6"/>
  <c r="N19" i="6"/>
  <c r="Z381" i="6"/>
  <c r="AB367" i="6"/>
  <c r="AB326" i="6"/>
  <c r="AB322" i="6"/>
  <c r="AA320" i="6"/>
  <c r="AA317" i="6"/>
  <c r="AB273" i="6"/>
  <c r="N377" i="6"/>
  <c r="O375" i="6"/>
  <c r="N358" i="6"/>
  <c r="N338" i="6"/>
  <c r="N336" i="6"/>
  <c r="N334" i="6"/>
  <c r="N277" i="6"/>
  <c r="O269" i="6"/>
  <c r="O253" i="6"/>
  <c r="N246" i="6"/>
  <c r="N242" i="6"/>
  <c r="O195" i="6"/>
  <c r="N166" i="6"/>
  <c r="N162" i="6"/>
  <c r="N147" i="6"/>
  <c r="N145" i="6"/>
  <c r="O131" i="6"/>
  <c r="N115" i="6"/>
  <c r="O107" i="6"/>
  <c r="N106" i="6"/>
  <c r="N102" i="6"/>
  <c r="N90" i="6"/>
  <c r="N86" i="6"/>
  <c r="O74" i="6"/>
  <c r="N62" i="6"/>
  <c r="N60" i="6"/>
  <c r="O41" i="6"/>
  <c r="O28" i="6"/>
  <c r="O12" i="6"/>
  <c r="Z347" i="6"/>
  <c r="Z343" i="6"/>
  <c r="Z332" i="6"/>
  <c r="N380" i="6"/>
  <c r="O379" i="6"/>
  <c r="N378" i="6"/>
  <c r="O333" i="6"/>
  <c r="P325" i="6"/>
  <c r="O315" i="6"/>
  <c r="P312" i="6"/>
  <c r="O307" i="6"/>
  <c r="O280" i="6"/>
  <c r="N278" i="6"/>
  <c r="O270" i="6"/>
  <c r="O268" i="6"/>
  <c r="N245" i="6"/>
  <c r="N243" i="6"/>
  <c r="N241" i="6"/>
  <c r="P231" i="6"/>
  <c r="P228" i="6"/>
  <c r="N214" i="6"/>
  <c r="O202" i="6"/>
  <c r="O200" i="6"/>
  <c r="O185" i="6"/>
  <c r="P178" i="6"/>
  <c r="O170" i="6"/>
  <c r="N154" i="6"/>
  <c r="N150" i="6"/>
  <c r="N146" i="6"/>
  <c r="N140" i="6"/>
  <c r="N113" i="6"/>
  <c r="O108" i="6"/>
  <c r="P106" i="6"/>
  <c r="N105" i="6"/>
  <c r="N91" i="6"/>
  <c r="O75" i="6"/>
  <c r="P71" i="6"/>
  <c r="P18" i="6"/>
  <c r="Z384" i="6"/>
  <c r="AB379" i="6"/>
  <c r="Z374" i="6"/>
  <c r="AA360" i="6"/>
  <c r="Z339" i="6"/>
  <c r="Z318" i="6"/>
  <c r="AB317" i="6"/>
  <c r="AA211" i="6"/>
  <c r="Z190" i="6"/>
  <c r="Z80" i="6"/>
  <c r="Z72" i="6"/>
  <c r="Z64" i="6"/>
  <c r="Z39" i="6"/>
  <c r="AL306" i="6"/>
  <c r="AM261" i="6"/>
  <c r="AM246" i="6"/>
  <c r="AM219" i="6"/>
  <c r="AL204" i="6"/>
  <c r="AL155" i="6"/>
  <c r="AL131" i="6"/>
  <c r="AL100" i="6"/>
  <c r="AM90" i="6"/>
  <c r="AM86" i="6"/>
  <c r="AM74" i="6"/>
  <c r="AL59" i="6"/>
  <c r="AL55" i="6"/>
  <c r="AY355" i="6"/>
  <c r="AY339" i="6"/>
  <c r="AY331" i="6"/>
  <c r="AX324" i="6"/>
  <c r="AY84" i="6"/>
  <c r="AY82" i="6"/>
  <c r="AY76" i="6"/>
  <c r="AY74" i="6"/>
  <c r="AX69" i="6"/>
  <c r="AX29" i="6"/>
  <c r="AY27" i="6"/>
  <c r="AY25" i="6"/>
  <c r="Z138" i="6"/>
  <c r="AA73" i="6"/>
  <c r="AA65" i="6"/>
  <c r="AB55" i="6"/>
  <c r="AA30" i="6"/>
  <c r="AM334" i="6"/>
  <c r="AM330" i="6"/>
  <c r="AL328" i="6"/>
  <c r="AM290" i="6"/>
  <c r="AN285" i="6"/>
  <c r="AM282" i="6"/>
  <c r="AN252" i="6"/>
  <c r="AN246" i="6"/>
  <c r="AL227" i="6"/>
  <c r="AL223" i="6"/>
  <c r="AL196" i="6"/>
  <c r="AM186" i="6"/>
  <c r="AM178" i="6"/>
  <c r="AM174" i="6"/>
  <c r="AM126" i="6"/>
  <c r="AN117" i="6"/>
  <c r="AL115" i="6"/>
  <c r="AN93" i="6"/>
  <c r="AL84" i="6"/>
  <c r="AN76" i="6"/>
  <c r="AL74" i="6"/>
  <c r="AN65" i="6"/>
  <c r="AN62" i="6"/>
  <c r="AM9" i="6"/>
  <c r="AX360" i="6"/>
  <c r="AZ351" i="6"/>
  <c r="AZ271" i="6"/>
  <c r="AZ268" i="6"/>
  <c r="AX229" i="6"/>
  <c r="AZ74" i="6"/>
  <c r="AX70" i="6"/>
  <c r="AX15" i="6"/>
  <c r="Z298" i="6"/>
  <c r="AB292" i="6"/>
  <c r="AA291" i="6"/>
  <c r="Z282" i="6"/>
  <c r="Z278" i="6"/>
  <c r="Z276" i="6"/>
  <c r="AB275" i="6"/>
  <c r="Z268" i="6"/>
  <c r="Z266" i="6"/>
  <c r="AB252" i="6"/>
  <c r="AB250" i="6"/>
  <c r="Z231" i="6"/>
  <c r="AB230" i="6"/>
  <c r="AB225" i="6"/>
  <c r="AA224" i="6"/>
  <c r="Z212" i="6"/>
  <c r="AA168" i="6"/>
  <c r="Z167" i="6"/>
  <c r="AA133" i="6"/>
  <c r="Z118" i="6"/>
  <c r="AA111" i="6"/>
  <c r="AA109" i="6"/>
  <c r="Z104" i="6"/>
  <c r="AA94" i="6"/>
  <c r="AB86" i="6"/>
  <c r="AA62" i="6"/>
  <c r="AB39" i="6"/>
  <c r="AB28" i="6"/>
  <c r="AB20" i="6"/>
  <c r="AN386" i="6"/>
  <c r="AN381" i="6"/>
  <c r="AL370" i="6"/>
  <c r="AL346" i="6"/>
  <c r="AL340" i="6"/>
  <c r="AN337" i="6"/>
  <c r="AN334" i="6"/>
  <c r="AN332" i="6"/>
  <c r="AN326" i="6"/>
  <c r="AM266" i="6"/>
  <c r="AL260" i="6"/>
  <c r="AL251" i="6"/>
  <c r="AL234" i="6"/>
  <c r="AM229" i="6"/>
  <c r="AL220" i="6"/>
  <c r="AM210" i="6"/>
  <c r="AN205" i="6"/>
  <c r="AN177" i="6"/>
  <c r="AN174" i="6"/>
  <c r="AN156" i="6"/>
  <c r="AN150" i="6"/>
  <c r="AM149" i="6"/>
  <c r="AN129" i="6"/>
  <c r="AN125" i="6"/>
  <c r="AL124" i="6"/>
  <c r="AN109" i="6"/>
  <c r="AM106" i="6"/>
  <c r="AM98" i="6"/>
  <c r="AL91" i="6"/>
  <c r="AM61" i="6"/>
  <c r="AN49" i="6"/>
  <c r="AM34" i="6"/>
  <c r="AL33" i="6"/>
  <c r="AN29" i="6"/>
  <c r="AN28" i="6"/>
  <c r="AN21" i="6"/>
  <c r="AN19" i="6"/>
  <c r="AM14" i="6"/>
  <c r="AN13" i="6"/>
  <c r="AN12" i="6"/>
  <c r="AM8" i="6"/>
  <c r="AX371" i="6"/>
  <c r="AX206" i="6"/>
  <c r="AX158" i="6"/>
  <c r="AZ148" i="6"/>
  <c r="AZ143" i="6"/>
  <c r="AZ142" i="6"/>
  <c r="AX127" i="6"/>
  <c r="AX85" i="6"/>
  <c r="AZ22" i="6"/>
  <c r="N346" i="6"/>
  <c r="O337" i="6"/>
  <c r="N328" i="6"/>
  <c r="O326" i="6"/>
  <c r="O313" i="6"/>
  <c r="O311" i="6"/>
  <c r="O302" i="6"/>
  <c r="O277" i="6"/>
  <c r="O272" i="6"/>
  <c r="N271" i="6"/>
  <c r="O263" i="6"/>
  <c r="N259" i="6"/>
  <c r="O232" i="6"/>
  <c r="N218" i="6"/>
  <c r="O204" i="6"/>
  <c r="N185" i="6"/>
  <c r="N130" i="6"/>
  <c r="O121" i="6"/>
  <c r="N110" i="6"/>
  <c r="N101" i="6"/>
  <c r="N99" i="6"/>
  <c r="N97" i="6"/>
  <c r="N21" i="6"/>
  <c r="AA384" i="6"/>
  <c r="AA380" i="6"/>
  <c r="Z379" i="6"/>
  <c r="AB361" i="6"/>
  <c r="AB359" i="6"/>
  <c r="AB356" i="6"/>
  <c r="AB333" i="6"/>
  <c r="Z324" i="6"/>
  <c r="AA312" i="6"/>
  <c r="AB307" i="6"/>
  <c r="Z294" i="6"/>
  <c r="AA285" i="6"/>
  <c r="AB269" i="6"/>
  <c r="AA265" i="6"/>
  <c r="AA213" i="6"/>
  <c r="AB213" i="6"/>
  <c r="AB208" i="6"/>
  <c r="AB199" i="6"/>
  <c r="AB197" i="6"/>
  <c r="AB193" i="6"/>
  <c r="AB192" i="6"/>
  <c r="AA190" i="6"/>
  <c r="AB156" i="6"/>
  <c r="AB88" i="6"/>
  <c r="Z85" i="6"/>
  <c r="AA85" i="6"/>
  <c r="AB53" i="6"/>
  <c r="AA215" i="6"/>
  <c r="AB215" i="6"/>
  <c r="P385" i="6"/>
  <c r="O380" i="6"/>
  <c r="P376" i="6"/>
  <c r="O365" i="6"/>
  <c r="N352" i="6"/>
  <c r="P351" i="6"/>
  <c r="N349" i="6"/>
  <c r="P315" i="6"/>
  <c r="P303" i="6"/>
  <c r="P288" i="6"/>
  <c r="P285" i="6"/>
  <c r="P263" i="6"/>
  <c r="P262" i="6"/>
  <c r="P220" i="6"/>
  <c r="P217" i="6"/>
  <c r="P216" i="6"/>
  <c r="P204" i="6"/>
  <c r="P203" i="6"/>
  <c r="P199" i="6"/>
  <c r="N186" i="6"/>
  <c r="O115" i="6"/>
  <c r="P74" i="6"/>
  <c r="P58" i="6"/>
  <c r="O57" i="6"/>
  <c r="O56" i="6"/>
  <c r="N53" i="6"/>
  <c r="P27" i="6"/>
  <c r="P25" i="6"/>
  <c r="P24" i="6"/>
  <c r="P11" i="6"/>
  <c r="AB385" i="6"/>
  <c r="AB378" i="6"/>
  <c r="Z371" i="6"/>
  <c r="AA367" i="6"/>
  <c r="Z365" i="6"/>
  <c r="Z363" i="6"/>
  <c r="AB335" i="6"/>
  <c r="AB320" i="6"/>
  <c r="AB308" i="6"/>
  <c r="AB305" i="6"/>
  <c r="AB301" i="6"/>
  <c r="AB299" i="6"/>
  <c r="AB290" i="6"/>
  <c r="AB286" i="6"/>
  <c r="AB282" i="6"/>
  <c r="AA280" i="6"/>
  <c r="AA278" i="6"/>
  <c r="AA276" i="6"/>
  <c r="AA274" i="6"/>
  <c r="AB241" i="6"/>
  <c r="AB237" i="6"/>
  <c r="AB235" i="6"/>
  <c r="AA214" i="6"/>
  <c r="AB173" i="6"/>
  <c r="AB169" i="6"/>
  <c r="AB166" i="6"/>
  <c r="AB37" i="6"/>
  <c r="AA37" i="6"/>
  <c r="N385" i="6"/>
  <c r="P381" i="6"/>
  <c r="O377" i="6"/>
  <c r="N376" i="6"/>
  <c r="O366" i="6"/>
  <c r="O350" i="6"/>
  <c r="O346" i="6"/>
  <c r="P321" i="6"/>
  <c r="N320" i="6"/>
  <c r="P316" i="6"/>
  <c r="N303" i="6"/>
  <c r="P298" i="6"/>
  <c r="O297" i="6"/>
  <c r="N294" i="6"/>
  <c r="P279" i="6"/>
  <c r="P278" i="6"/>
  <c r="O274" i="6"/>
  <c r="O271" i="6"/>
  <c r="N268" i="6"/>
  <c r="N262" i="6"/>
  <c r="P237" i="6"/>
  <c r="N235" i="6"/>
  <c r="P232" i="6"/>
  <c r="N230" i="6"/>
  <c r="P227" i="6"/>
  <c r="O226" i="6"/>
  <c r="O224" i="6"/>
  <c r="N219" i="6"/>
  <c r="N217" i="6"/>
  <c r="O211" i="6"/>
  <c r="N203" i="6"/>
  <c r="N198" i="6"/>
  <c r="N193" i="6"/>
  <c r="O188" i="6"/>
  <c r="O169" i="6"/>
  <c r="N165" i="6"/>
  <c r="P151" i="6"/>
  <c r="N149" i="6"/>
  <c r="O139" i="6"/>
  <c r="O136" i="6"/>
  <c r="N133" i="6"/>
  <c r="O130" i="6"/>
  <c r="N129" i="6"/>
  <c r="O128" i="6"/>
  <c r="N121" i="6"/>
  <c r="O113" i="6"/>
  <c r="P105" i="6"/>
  <c r="P104" i="6"/>
  <c r="N98" i="6"/>
  <c r="N83" i="6"/>
  <c r="N76" i="6"/>
  <c r="P56" i="6"/>
  <c r="N54" i="6"/>
  <c r="N50" i="6"/>
  <c r="P42" i="6"/>
  <c r="P39" i="6"/>
  <c r="O32" i="6"/>
  <c r="N27" i="6"/>
  <c r="N25" i="6"/>
  <c r="P19" i="6"/>
  <c r="O16" i="6"/>
  <c r="N11" i="6"/>
  <c r="N9" i="6"/>
  <c r="Z378" i="6"/>
  <c r="AA341" i="6"/>
  <c r="Z325" i="6"/>
  <c r="AA321" i="6"/>
  <c r="Z320" i="6"/>
  <c r="Z310" i="6"/>
  <c r="AA306" i="6"/>
  <c r="Z293" i="6"/>
  <c r="Z292" i="6"/>
  <c r="Z290" i="6"/>
  <c r="AA264" i="6"/>
  <c r="Z15" i="6"/>
  <c r="AA262" i="6"/>
  <c r="Z249" i="6"/>
  <c r="Z247" i="6"/>
  <c r="Z235" i="6"/>
  <c r="Z227" i="6"/>
  <c r="AA216" i="6"/>
  <c r="Z215" i="6"/>
  <c r="AA212" i="6"/>
  <c r="Z211" i="6"/>
  <c r="Z208" i="6"/>
  <c r="Z206" i="6"/>
  <c r="Z192" i="6"/>
  <c r="Z171" i="6"/>
  <c r="AA158" i="6"/>
  <c r="Z142" i="6"/>
  <c r="Z128" i="6"/>
  <c r="Z112" i="6"/>
  <c r="Z110" i="6"/>
  <c r="Z95" i="6"/>
  <c r="Z63" i="6"/>
  <c r="Z48" i="6"/>
  <c r="Z37" i="6"/>
  <c r="Z30" i="6"/>
  <c r="AA29" i="6"/>
  <c r="AB14" i="6"/>
  <c r="Z7" i="6"/>
  <c r="AN377" i="6"/>
  <c r="AN373" i="6"/>
  <c r="AM372" i="6"/>
  <c r="AM253" i="6"/>
  <c r="AN253" i="6"/>
  <c r="AB133" i="6"/>
  <c r="AB120" i="6"/>
  <c r="AB6" i="6"/>
  <c r="AL37" i="6"/>
  <c r="AM37" i="6"/>
  <c r="AX276" i="6"/>
  <c r="AY276" i="6"/>
  <c r="AX212" i="6"/>
  <c r="AY212" i="6"/>
  <c r="Z259" i="6"/>
  <c r="AA253" i="6"/>
  <c r="Z252" i="6"/>
  <c r="Z246" i="6"/>
  <c r="Z244" i="6"/>
  <c r="Z234" i="6"/>
  <c r="AA230" i="6"/>
  <c r="AA226" i="6"/>
  <c r="Z217" i="6"/>
  <c r="AA210" i="6"/>
  <c r="Z207" i="6"/>
  <c r="Z203" i="6"/>
  <c r="Z195" i="6"/>
  <c r="AA193" i="6"/>
  <c r="Z191" i="6"/>
  <c r="AA189" i="6"/>
  <c r="Z158" i="6"/>
  <c r="Z143" i="6"/>
  <c r="Z133" i="6"/>
  <c r="AA125" i="6"/>
  <c r="Z123" i="6"/>
  <c r="AA121" i="6"/>
  <c r="AA117" i="6"/>
  <c r="Z115" i="6"/>
  <c r="Z111" i="6"/>
  <c r="AA101" i="6"/>
  <c r="AA95" i="6"/>
  <c r="AA93" i="6"/>
  <c r="Z88" i="6"/>
  <c r="AA63" i="6"/>
  <c r="Z53" i="6"/>
  <c r="AA49" i="6"/>
  <c r="Z32" i="6"/>
  <c r="AA13" i="6"/>
  <c r="Z10" i="6"/>
  <c r="AL378" i="6"/>
  <c r="AM274" i="6"/>
  <c r="AY12" i="6"/>
  <c r="AZ12" i="6"/>
  <c r="AL355" i="6"/>
  <c r="AL338" i="6"/>
  <c r="AL287" i="6"/>
  <c r="AL274" i="6"/>
  <c r="AL252" i="6"/>
  <c r="AM245" i="6"/>
  <c r="AM238" i="6"/>
  <c r="AL207" i="6"/>
  <c r="AL180" i="6"/>
  <c r="AN172" i="6"/>
  <c r="AM165" i="6"/>
  <c r="AM162" i="6"/>
  <c r="AM158" i="6"/>
  <c r="AM125" i="6"/>
  <c r="AM118" i="6"/>
  <c r="AL99" i="6"/>
  <c r="AL49" i="6"/>
  <c r="AM40" i="6"/>
  <c r="AL38" i="6"/>
  <c r="AN36" i="6"/>
  <c r="AL34" i="6"/>
  <c r="AL30" i="6"/>
  <c r="AM26" i="6"/>
  <c r="AL24" i="6"/>
  <c r="AL12" i="6"/>
  <c r="AL9" i="6"/>
  <c r="AX352" i="6"/>
  <c r="AX336" i="6"/>
  <c r="AX328" i="6"/>
  <c r="AX326" i="6"/>
  <c r="AX309" i="6"/>
  <c r="AX307" i="6"/>
  <c r="AX299" i="6"/>
  <c r="AX297" i="6"/>
  <c r="AX293" i="6"/>
  <c r="AY287" i="6"/>
  <c r="AX277" i="6"/>
  <c r="AZ275" i="6"/>
  <c r="AX255" i="6"/>
  <c r="AX243" i="6"/>
  <c r="AX241" i="6"/>
  <c r="AX221" i="6"/>
  <c r="AX217" i="6"/>
  <c r="AZ211" i="6"/>
  <c r="AX153" i="6"/>
  <c r="AY149" i="6"/>
  <c r="AX125" i="6"/>
  <c r="AX123" i="6"/>
  <c r="AX121" i="6"/>
  <c r="AX117" i="6"/>
  <c r="AX115" i="6"/>
  <c r="AX113" i="6"/>
  <c r="AX109" i="6"/>
  <c r="AX107" i="6"/>
  <c r="AX105" i="6"/>
  <c r="AY58" i="6"/>
  <c r="AX56" i="6"/>
  <c r="AX46" i="6"/>
  <c r="AX44" i="6"/>
  <c r="AX40" i="6"/>
  <c r="AL372" i="6"/>
  <c r="AM366" i="6"/>
  <c r="AL360" i="6"/>
  <c r="AN345" i="6"/>
  <c r="AN341" i="6"/>
  <c r="AM340" i="6"/>
  <c r="AM298" i="6"/>
  <c r="AM294" i="6"/>
  <c r="AN281" i="6"/>
  <c r="AN277" i="6"/>
  <c r="AM276" i="6"/>
  <c r="AN257" i="6"/>
  <c r="AN254" i="6"/>
  <c r="AN226" i="6"/>
  <c r="AN201" i="6"/>
  <c r="AN197" i="6"/>
  <c r="AL187" i="6"/>
  <c r="AN161" i="6"/>
  <c r="AN158" i="6"/>
  <c r="AN153" i="6"/>
  <c r="AL132" i="6"/>
  <c r="AN118" i="6"/>
  <c r="AM117" i="6"/>
  <c r="AL108" i="6"/>
  <c r="AN98" i="6"/>
  <c r="AN73" i="6"/>
  <c r="AN69" i="6"/>
  <c r="AL67" i="6"/>
  <c r="AL60" i="6"/>
  <c r="AL47" i="6"/>
  <c r="AN40" i="6"/>
  <c r="AN39" i="6"/>
  <c r="AN32" i="6"/>
  <c r="AN5" i="6"/>
  <c r="AN4" i="6"/>
  <c r="AZ369" i="6"/>
  <c r="AZ362" i="6"/>
  <c r="AZ361" i="6"/>
  <c r="AY351" i="6"/>
  <c r="AX341" i="6"/>
  <c r="AY335" i="6"/>
  <c r="AX329" i="6"/>
  <c r="AX320" i="6"/>
  <c r="AZ306" i="6"/>
  <c r="AZ291" i="6"/>
  <c r="AZ287" i="6"/>
  <c r="AZ286" i="6"/>
  <c r="AZ267" i="6"/>
  <c r="AZ252" i="6"/>
  <c r="AZ244" i="6"/>
  <c r="AZ219" i="6"/>
  <c r="AZ215" i="6"/>
  <c r="AZ214" i="6"/>
  <c r="AX196" i="6"/>
  <c r="AX190" i="6"/>
  <c r="AX164" i="6"/>
  <c r="AZ147" i="6"/>
  <c r="AX144" i="6"/>
  <c r="AX142" i="6"/>
  <c r="AX140" i="6"/>
  <c r="AX132" i="6"/>
  <c r="AZ126" i="6"/>
  <c r="AZ124" i="6"/>
  <c r="AZ118" i="6"/>
  <c r="AZ116" i="6"/>
  <c r="AZ110" i="6"/>
  <c r="AZ108" i="6"/>
  <c r="AZ76" i="6"/>
  <c r="AZ49" i="6"/>
  <c r="AZ48" i="6"/>
  <c r="AZ47" i="6"/>
  <c r="AZ39" i="6"/>
  <c r="AZ37" i="6"/>
  <c r="AZ33" i="6"/>
  <c r="AZ28" i="6"/>
  <c r="AZ14" i="6"/>
  <c r="AZ5" i="6"/>
  <c r="AN369" i="6"/>
  <c r="AN366" i="6"/>
  <c r="AN364" i="6"/>
  <c r="AN358" i="6"/>
  <c r="AM357" i="6"/>
  <c r="AM293" i="6"/>
  <c r="AL243" i="6"/>
  <c r="AM222" i="6"/>
  <c r="AN220" i="6"/>
  <c r="AN188" i="6"/>
  <c r="AM182" i="6"/>
  <c r="AN181" i="6"/>
  <c r="AM170" i="6"/>
  <c r="AN169" i="6"/>
  <c r="AN165" i="6"/>
  <c r="AL163" i="6"/>
  <c r="AL156" i="6"/>
  <c r="AM146" i="6"/>
  <c r="AN141" i="6"/>
  <c r="AN126" i="6"/>
  <c r="AM101" i="6"/>
  <c r="AM91" i="6"/>
  <c r="AL90" i="6"/>
  <c r="AM82" i="6"/>
  <c r="AM78" i="6"/>
  <c r="AL76" i="6"/>
  <c r="AL40" i="6"/>
  <c r="AL39" i="6"/>
  <c r="AM29" i="6"/>
  <c r="AL27" i="6"/>
  <c r="AL25" i="6"/>
  <c r="AM15" i="6"/>
  <c r="AM13" i="6"/>
  <c r="AL11" i="6"/>
  <c r="AX369" i="6"/>
  <c r="AX365" i="6"/>
  <c r="AX363" i="6"/>
  <c r="AX361" i="6"/>
  <c r="AX356" i="6"/>
  <c r="AY340" i="6"/>
  <c r="AX325" i="6"/>
  <c r="AX308" i="6"/>
  <c r="AX306" i="6"/>
  <c r="AX302" i="6"/>
  <c r="AX292" i="6"/>
  <c r="AX286" i="6"/>
  <c r="AX284" i="6"/>
  <c r="AY271" i="6"/>
  <c r="AX267" i="6"/>
  <c r="AX252" i="6"/>
  <c r="AX246" i="6"/>
  <c r="AX238" i="6"/>
  <c r="AX214" i="6"/>
  <c r="AY207" i="6"/>
  <c r="AX205" i="6"/>
  <c r="AX203" i="6"/>
  <c r="AX199" i="6"/>
  <c r="AY163" i="6"/>
  <c r="AX147" i="6"/>
  <c r="AY141" i="6"/>
  <c r="AY131" i="6"/>
  <c r="AX126" i="6"/>
  <c r="AX124" i="6"/>
  <c r="AX118" i="6"/>
  <c r="AX116" i="6"/>
  <c r="AX110" i="6"/>
  <c r="AX108" i="6"/>
  <c r="AY90" i="6"/>
  <c r="AZ86" i="6"/>
  <c r="AY83" i="6"/>
  <c r="AX76" i="6"/>
  <c r="AX67" i="6"/>
  <c r="AX47" i="6"/>
  <c r="AX45" i="6"/>
  <c r="AX39" i="6"/>
  <c r="AX28" i="6"/>
  <c r="AX21" i="6"/>
  <c r="AX19" i="6"/>
  <c r="N3" i="6"/>
  <c r="AL3" i="6"/>
  <c r="BN386" i="10"/>
  <c r="BO383" i="10"/>
  <c r="BN382" i="10"/>
  <c r="BO379" i="10"/>
  <c r="BN378" i="10"/>
  <c r="BO375" i="10"/>
  <c r="BN374" i="10"/>
  <c r="BO371" i="10"/>
  <c r="BN370" i="10"/>
  <c r="BO367" i="10"/>
  <c r="BN366" i="10"/>
  <c r="BO363" i="10"/>
  <c r="BN362" i="10"/>
  <c r="BO359" i="10"/>
  <c r="BN358" i="10"/>
  <c r="BO355" i="10"/>
  <c r="BN354" i="10"/>
  <c r="BO351" i="10"/>
  <c r="BN350" i="10"/>
  <c r="BO347" i="10"/>
  <c r="BN346" i="10"/>
  <c r="BO343" i="10"/>
  <c r="BN342" i="10"/>
  <c r="BO339" i="10"/>
  <c r="BN338" i="10"/>
  <c r="BO335" i="10"/>
  <c r="BN334" i="10"/>
  <c r="BO331" i="10"/>
  <c r="BN330" i="10"/>
  <c r="BO327" i="10"/>
  <c r="BN326" i="10"/>
  <c r="BO323" i="10"/>
  <c r="BN322" i="10"/>
  <c r="BO319" i="10"/>
  <c r="BN318" i="10"/>
  <c r="BO315" i="10"/>
  <c r="BN314" i="10"/>
  <c r="BO311" i="10"/>
  <c r="BN310" i="10"/>
  <c r="BO307" i="10"/>
  <c r="BN306" i="10"/>
  <c r="BO303" i="10"/>
  <c r="BN302" i="10"/>
  <c r="BO299" i="10"/>
  <c r="BN298" i="10"/>
  <c r="BO295" i="10"/>
  <c r="BN294" i="10"/>
  <c r="BO291" i="10"/>
  <c r="BN290" i="10"/>
  <c r="BO287" i="10"/>
  <c r="BN286" i="10"/>
  <c r="BO283" i="10"/>
  <c r="BN282" i="10"/>
  <c r="BO279" i="10"/>
  <c r="BN278" i="10"/>
  <c r="BO275" i="10"/>
  <c r="BN274" i="10"/>
  <c r="BO271" i="10"/>
  <c r="BN270" i="10"/>
  <c r="BO267" i="10"/>
  <c r="BN266" i="10"/>
  <c r="BO263" i="10"/>
  <c r="BN262" i="10"/>
  <c r="BO259" i="10"/>
  <c r="BN258" i="10"/>
  <c r="BO255" i="10"/>
  <c r="BN254" i="10"/>
  <c r="BO251" i="10"/>
  <c r="BN250" i="10"/>
  <c r="BO247" i="10"/>
  <c r="BN246" i="10"/>
  <c r="BO243" i="10"/>
  <c r="BN242" i="10"/>
  <c r="BO239" i="10"/>
  <c r="BN238" i="10"/>
  <c r="BO235" i="10"/>
  <c r="BN234" i="10"/>
  <c r="BO231" i="10"/>
  <c r="BN230" i="10"/>
  <c r="BO227" i="10"/>
  <c r="BN226" i="10"/>
  <c r="BO223" i="10"/>
  <c r="BN222" i="10"/>
  <c r="BO219" i="10"/>
  <c r="BN218" i="10"/>
  <c r="BO215" i="10"/>
  <c r="BN214" i="10"/>
  <c r="BO211" i="10"/>
  <c r="BN210" i="10"/>
  <c r="BO207" i="10"/>
  <c r="BN206" i="10"/>
  <c r="BO203" i="10"/>
  <c r="BN202" i="10"/>
  <c r="BO199" i="10"/>
  <c r="BN198" i="10"/>
  <c r="BO195" i="10"/>
  <c r="BN194" i="10"/>
  <c r="BO191" i="10"/>
  <c r="BN190" i="10"/>
  <c r="BO187" i="10"/>
  <c r="BN186" i="10"/>
  <c r="BO183" i="10"/>
  <c r="BN182" i="10"/>
  <c r="BO179" i="10"/>
  <c r="BN178" i="10"/>
  <c r="BO175" i="10"/>
  <c r="BN174" i="10"/>
  <c r="BO171" i="10"/>
  <c r="BN170" i="10"/>
  <c r="BO167" i="10"/>
  <c r="BN166" i="10"/>
  <c r="BO163" i="10"/>
  <c r="BN162" i="10"/>
  <c r="BO159" i="10"/>
  <c r="BN158" i="10"/>
  <c r="BO155" i="10"/>
  <c r="BN154" i="10"/>
  <c r="BO151" i="10"/>
  <c r="BN150" i="10"/>
  <c r="BO147" i="10"/>
  <c r="BN146" i="10"/>
  <c r="BO143" i="10"/>
  <c r="BN142" i="10"/>
  <c r="BO139" i="10"/>
  <c r="BN138" i="10"/>
  <c r="BO135" i="10"/>
  <c r="BN134" i="10"/>
  <c r="BO131" i="10"/>
  <c r="BN130" i="10"/>
  <c r="BO127" i="10"/>
  <c r="BN126" i="10"/>
  <c r="BO123" i="10"/>
  <c r="BN122" i="10"/>
  <c r="BO119" i="10"/>
  <c r="BN118" i="10"/>
  <c r="BO115" i="10"/>
  <c r="BN114" i="10"/>
  <c r="BO111" i="10"/>
  <c r="BN110" i="10"/>
  <c r="BO107" i="10"/>
  <c r="BN106" i="10"/>
  <c r="BO103" i="10"/>
  <c r="BN102" i="10"/>
  <c r="BO99" i="10"/>
  <c r="BN98" i="10"/>
  <c r="BO95" i="10"/>
  <c r="BN94" i="10"/>
  <c r="BO91" i="10"/>
  <c r="BN90" i="10"/>
  <c r="BO87" i="10"/>
  <c r="BN86" i="10"/>
  <c r="BO83" i="10"/>
  <c r="BN82" i="10"/>
  <c r="BO79" i="10"/>
  <c r="BN78" i="10"/>
  <c r="BO75" i="10"/>
  <c r="BN74" i="10"/>
  <c r="BO71" i="10"/>
  <c r="BN70" i="10"/>
  <c r="BO67" i="10"/>
  <c r="BN66" i="10"/>
  <c r="BO63" i="10"/>
  <c r="BN62" i="10"/>
  <c r="BO59" i="10"/>
  <c r="BN58" i="10"/>
  <c r="BO55" i="10"/>
  <c r="BN54" i="10"/>
  <c r="BO51" i="10"/>
  <c r="BN50" i="10"/>
  <c r="BO47" i="10"/>
  <c r="BN46" i="10"/>
  <c r="BO43" i="10"/>
  <c r="BN42" i="10"/>
  <c r="BO39" i="10"/>
  <c r="BN38" i="10"/>
  <c r="BO35" i="10"/>
  <c r="BN34" i="10"/>
  <c r="BO31" i="10"/>
  <c r="BN30" i="10"/>
  <c r="BO27" i="10"/>
  <c r="BN26" i="10"/>
  <c r="BO23" i="10"/>
  <c r="BN22" i="10"/>
  <c r="BO19" i="10"/>
  <c r="BN18" i="10"/>
  <c r="BO15" i="10"/>
  <c r="BN14" i="10"/>
  <c r="BO11" i="10"/>
  <c r="BN10" i="10"/>
  <c r="BO7" i="10"/>
  <c r="BN6" i="10"/>
  <c r="BO3" i="10"/>
  <c r="BO384" i="10"/>
  <c r="BO380" i="10"/>
  <c r="BO376" i="10"/>
  <c r="BO372" i="10"/>
  <c r="BO368" i="10"/>
  <c r="BO364" i="10"/>
  <c r="BO360" i="10"/>
  <c r="BO356" i="10"/>
  <c r="BO352" i="10"/>
  <c r="BO348" i="10"/>
  <c r="BO344" i="10"/>
  <c r="BO340" i="10"/>
  <c r="BO336" i="10"/>
  <c r="BO332" i="10"/>
  <c r="BO328" i="10"/>
  <c r="BO324" i="10"/>
  <c r="BO320" i="10"/>
  <c r="BO316" i="10"/>
  <c r="BO312" i="10"/>
  <c r="BO308" i="10"/>
  <c r="BO304" i="10"/>
  <c r="BO300" i="10"/>
  <c r="BO296" i="10"/>
  <c r="BO292" i="10"/>
  <c r="BO288" i="10"/>
  <c r="BO284" i="10"/>
  <c r="BO280" i="10"/>
  <c r="BO276" i="10"/>
  <c r="BO272" i="10"/>
  <c r="BO268" i="10"/>
  <c r="BO264" i="10"/>
  <c r="BO260" i="10"/>
  <c r="BO256" i="10"/>
  <c r="BO252" i="10"/>
  <c r="BO248" i="10"/>
  <c r="BO244" i="10"/>
  <c r="BO240" i="10"/>
  <c r="BO236" i="10"/>
  <c r="BO232" i="10"/>
  <c r="BO228" i="10"/>
  <c r="BO224" i="10"/>
  <c r="BO220" i="10"/>
  <c r="BO216" i="10"/>
  <c r="BO212" i="10"/>
  <c r="BO208" i="10"/>
  <c r="BO204" i="10"/>
  <c r="BO200" i="10"/>
  <c r="BO196" i="10"/>
  <c r="BO192" i="10"/>
  <c r="BO188" i="10"/>
  <c r="BO184" i="10"/>
  <c r="BO180" i="10"/>
  <c r="BO176" i="10"/>
  <c r="BO172" i="10"/>
  <c r="BO168" i="10"/>
  <c r="BO164" i="10"/>
  <c r="BO160" i="10"/>
  <c r="BO156" i="10"/>
  <c r="BO152" i="10"/>
  <c r="BO148" i="10"/>
  <c r="BO144" i="10"/>
  <c r="BO140" i="10"/>
  <c r="BO136" i="10"/>
  <c r="BO132" i="10"/>
  <c r="BO128" i="10"/>
  <c r="BO124" i="10"/>
  <c r="BO120" i="10"/>
  <c r="BO116" i="10"/>
  <c r="BO112" i="10"/>
  <c r="BO108" i="10"/>
  <c r="BO104" i="10"/>
  <c r="BO100" i="10"/>
  <c r="BO96" i="10"/>
  <c r="BO92" i="10"/>
  <c r="BO88" i="10"/>
  <c r="BO84" i="10"/>
  <c r="BO80" i="10"/>
  <c r="BO76" i="10"/>
  <c r="BO72" i="10"/>
  <c r="BO68" i="10"/>
  <c r="BO64" i="10"/>
  <c r="BO60" i="10"/>
  <c r="BO56" i="10"/>
  <c r="BO52" i="10"/>
  <c r="BO48" i="10"/>
  <c r="BO44" i="10"/>
  <c r="BO40" i="10"/>
  <c r="BO36" i="10"/>
  <c r="BO32" i="10"/>
  <c r="BO28" i="10"/>
  <c r="BO24" i="10"/>
  <c r="BO20" i="10"/>
  <c r="BO16" i="10"/>
  <c r="BO12" i="10"/>
  <c r="BO8" i="10"/>
  <c r="BO4" i="10"/>
  <c r="BO385" i="10"/>
  <c r="BO381" i="10"/>
  <c r="BO377" i="10"/>
  <c r="BO373" i="10"/>
  <c r="BO369" i="10"/>
  <c r="BO365" i="10"/>
  <c r="BO361" i="10"/>
  <c r="BO357" i="10"/>
  <c r="BO353" i="10"/>
  <c r="BO349" i="10"/>
  <c r="BO345" i="10"/>
  <c r="BO341" i="10"/>
  <c r="BO337" i="10"/>
  <c r="BO333" i="10"/>
  <c r="BO329" i="10"/>
  <c r="BO325" i="10"/>
  <c r="BO321" i="10"/>
  <c r="BO317" i="10"/>
  <c r="BO313" i="10"/>
  <c r="BO309" i="10"/>
  <c r="BO305" i="10"/>
  <c r="BO301" i="10"/>
  <c r="BO297" i="10"/>
  <c r="BO293" i="10"/>
  <c r="BO289" i="10"/>
  <c r="BO285" i="10"/>
  <c r="BO281" i="10"/>
  <c r="BO277" i="10"/>
  <c r="BO273" i="10"/>
  <c r="BO269" i="10"/>
  <c r="BO265" i="10"/>
  <c r="BO261" i="10"/>
  <c r="BO257" i="10"/>
  <c r="BO253" i="10"/>
  <c r="BO249" i="10"/>
  <c r="BO245" i="10"/>
  <c r="BO241" i="10"/>
  <c r="BO237" i="10"/>
  <c r="BO233" i="10"/>
  <c r="BO229" i="10"/>
  <c r="BO225" i="10"/>
  <c r="BO221" i="10"/>
  <c r="BO217" i="10"/>
  <c r="BO213" i="10"/>
  <c r="BO209" i="10"/>
  <c r="BO205" i="10"/>
  <c r="BO201" i="10"/>
  <c r="BO197" i="10"/>
  <c r="BO193" i="10"/>
  <c r="BO189" i="10"/>
  <c r="BO185" i="10"/>
  <c r="BO181" i="10"/>
  <c r="BO177" i="10"/>
  <c r="BO173" i="10"/>
  <c r="BO169" i="10"/>
  <c r="BO165" i="10"/>
  <c r="BO161" i="10"/>
  <c r="BO157" i="10"/>
  <c r="BO153" i="10"/>
  <c r="BO149" i="10"/>
  <c r="BO145" i="10"/>
  <c r="BO141" i="10"/>
  <c r="BO137" i="10"/>
  <c r="BO133" i="10"/>
  <c r="BO129" i="10"/>
  <c r="BO125" i="10"/>
  <c r="BO121" i="10"/>
  <c r="BO117" i="10"/>
  <c r="BO113" i="10"/>
  <c r="BO109" i="10"/>
  <c r="BO105" i="10"/>
  <c r="BO101" i="10"/>
  <c r="BO97" i="10"/>
  <c r="BO93" i="10"/>
  <c r="BO89" i="10"/>
  <c r="BO85" i="10"/>
  <c r="BO81" i="10"/>
  <c r="BO77" i="10"/>
  <c r="BO73" i="10"/>
  <c r="BO69" i="10"/>
  <c r="BO65" i="10"/>
  <c r="BO61" i="10"/>
  <c r="BO57" i="10"/>
  <c r="BO53" i="10"/>
  <c r="BO49" i="10"/>
  <c r="BO45" i="10"/>
  <c r="BO41" i="10"/>
  <c r="BO37" i="10"/>
  <c r="BO33" i="10"/>
  <c r="BO29" i="10"/>
  <c r="BO25" i="10"/>
  <c r="BO21" i="10"/>
  <c r="BO17" i="10"/>
  <c r="BO13" i="10"/>
  <c r="BO9" i="10"/>
  <c r="BO5" i="10"/>
  <c r="BV384" i="10"/>
  <c r="BW384" i="10"/>
  <c r="BW380" i="10"/>
  <c r="BW377" i="10"/>
  <c r="BV363" i="10"/>
  <c r="BV358" i="10"/>
  <c r="BW345" i="10"/>
  <c r="BV331" i="10"/>
  <c r="BV326" i="10"/>
  <c r="BW313" i="10"/>
  <c r="BV299" i="10"/>
  <c r="BV294" i="10"/>
  <c r="BW281" i="10"/>
  <c r="BV267" i="10"/>
  <c r="BV262" i="10"/>
  <c r="BW252" i="10"/>
  <c r="BW249" i="10"/>
  <c r="BV235" i="10"/>
  <c r="BV230" i="10"/>
  <c r="BV225" i="10"/>
  <c r="BW220" i="10"/>
  <c r="BW217" i="10"/>
  <c r="BV203" i="10"/>
  <c r="BV198" i="10"/>
  <c r="BW188" i="10"/>
  <c r="BW185" i="10"/>
  <c r="BV171" i="10"/>
  <c r="BV166" i="10"/>
  <c r="BV143" i="10"/>
  <c r="BW136" i="10"/>
  <c r="BW130" i="10"/>
  <c r="BW98" i="10"/>
  <c r="BV88" i="10"/>
  <c r="BV86" i="10"/>
  <c r="BX84" i="10"/>
  <c r="BX81" i="10"/>
  <c r="BW78" i="10"/>
  <c r="BW72" i="10"/>
  <c r="BV59" i="10"/>
  <c r="BV42" i="10"/>
  <c r="BV39" i="10"/>
  <c r="BV32" i="10"/>
  <c r="BW8" i="10"/>
  <c r="BV381" i="10"/>
  <c r="BX369" i="10"/>
  <c r="BV369" i="10"/>
  <c r="BX362" i="10"/>
  <c r="BX360" i="10"/>
  <c r="BX357" i="10"/>
  <c r="BV357" i="10"/>
  <c r="BX349" i="10"/>
  <c r="BV349" i="10"/>
  <c r="BX337" i="10"/>
  <c r="BV337" i="10"/>
  <c r="BX330" i="10"/>
  <c r="BX328" i="10"/>
  <c r="BX325" i="10"/>
  <c r="BV325" i="10"/>
  <c r="BX317" i="10"/>
  <c r="BV317" i="10"/>
  <c r="BX305" i="10"/>
  <c r="BV305" i="10"/>
  <c r="BX296" i="10"/>
  <c r="BX293" i="10"/>
  <c r="BV293" i="10"/>
  <c r="BW288" i="10"/>
  <c r="BV285" i="10"/>
  <c r="BW276" i="10"/>
  <c r="BX273" i="10"/>
  <c r="BV273" i="10"/>
  <c r="BX266" i="10"/>
  <c r="BX264" i="10"/>
  <c r="BX261" i="10"/>
  <c r="BV261" i="10"/>
  <c r="BW256" i="10"/>
  <c r="BV253" i="10"/>
  <c r="BX241" i="10"/>
  <c r="BV241" i="10"/>
  <c r="BW236" i="10"/>
  <c r="BX232" i="10"/>
  <c r="BV229" i="10"/>
  <c r="BW224" i="10"/>
  <c r="BV221" i="10"/>
  <c r="BX209" i="10"/>
  <c r="BV209" i="10"/>
  <c r="BX200" i="10"/>
  <c r="BX197" i="10"/>
  <c r="BV197" i="10"/>
  <c r="BW192" i="10"/>
  <c r="BV189" i="10"/>
  <c r="BV182" i="10"/>
  <c r="BX177" i="10"/>
  <c r="BV177" i="10"/>
  <c r="BX170" i="10"/>
  <c r="BX168" i="10"/>
  <c r="BX165" i="10"/>
  <c r="BV165" i="10"/>
  <c r="BV157" i="10"/>
  <c r="BW148" i="10"/>
  <c r="BX146" i="10"/>
  <c r="BX142" i="10"/>
  <c r="BX133" i="10"/>
  <c r="BX125" i="10"/>
  <c r="BX118" i="10"/>
  <c r="BW101" i="10"/>
  <c r="BX93" i="10"/>
  <c r="BX80" i="10"/>
  <c r="BX69" i="10"/>
  <c r="BX62" i="10"/>
  <c r="BX57" i="10"/>
  <c r="BX54" i="10"/>
  <c r="BV47" i="10"/>
  <c r="BX40" i="10"/>
  <c r="BV40" i="10"/>
  <c r="BX34" i="10"/>
  <c r="BW20" i="10"/>
  <c r="BX18" i="10"/>
  <c r="BX14" i="10"/>
  <c r="BX10" i="10"/>
  <c r="BX5" i="10"/>
  <c r="BX4" i="10"/>
  <c r="BV3" i="10"/>
  <c r="BX358" i="10"/>
  <c r="BV343" i="10"/>
  <c r="BX326" i="10"/>
  <c r="BV313" i="10"/>
  <c r="BV311" i="10"/>
  <c r="BX294" i="10"/>
  <c r="BV279" i="10"/>
  <c r="BX262" i="10"/>
  <c r="BV249" i="10"/>
  <c r="BV247" i="10"/>
  <c r="BX230" i="10"/>
  <c r="BV215" i="10"/>
  <c r="BX198" i="10"/>
  <c r="BX166" i="10"/>
  <c r="BX154" i="10"/>
  <c r="BX148" i="10"/>
  <c r="BW141" i="10"/>
  <c r="BV136" i="10"/>
  <c r="BX109" i="10"/>
  <c r="BW100" i="10"/>
  <c r="BW84" i="10"/>
  <c r="BX82" i="10"/>
  <c r="BV46" i="10"/>
  <c r="BX45" i="10"/>
  <c r="BV44" i="10"/>
  <c r="BX41" i="10"/>
  <c r="BX32" i="10"/>
  <c r="BX26" i="10"/>
  <c r="BV22" i="10"/>
  <c r="BX20" i="10"/>
  <c r="BV8" i="10"/>
  <c r="W384" i="12"/>
  <c r="X382" i="12"/>
  <c r="X347" i="12"/>
  <c r="W344" i="12"/>
  <c r="W329" i="12"/>
  <c r="W321" i="12"/>
  <c r="W319" i="12"/>
  <c r="X307" i="12"/>
  <c r="W256" i="12"/>
  <c r="X219" i="12"/>
  <c r="W216" i="12"/>
  <c r="W193" i="12"/>
  <c r="W191" i="12"/>
  <c r="X179" i="12"/>
  <c r="W128" i="12"/>
  <c r="X126" i="12"/>
  <c r="X91" i="12"/>
  <c r="W88" i="12"/>
  <c r="W65" i="12"/>
  <c r="W63" i="12"/>
  <c r="X51" i="12"/>
  <c r="Y381" i="12"/>
  <c r="Y378" i="12"/>
  <c r="Y375" i="12"/>
  <c r="Y367" i="12"/>
  <c r="Y364" i="12"/>
  <c r="W363" i="12"/>
  <c r="Y359" i="12"/>
  <c r="Y356" i="12"/>
  <c r="W355" i="12"/>
  <c r="Y348" i="12"/>
  <c r="X343" i="12"/>
  <c r="Y341" i="12"/>
  <c r="Y338" i="12"/>
  <c r="Y315" i="12"/>
  <c r="W315" i="12"/>
  <c r="Y308" i="12"/>
  <c r="X303" i="12"/>
  <c r="Y302" i="12"/>
  <c r="Y298" i="12"/>
  <c r="Y294" i="12"/>
  <c r="Y290" i="12"/>
  <c r="Y287" i="12"/>
  <c r="Y278" i="12"/>
  <c r="Y275" i="12"/>
  <c r="W275" i="12"/>
  <c r="Y269" i="12"/>
  <c r="Y261" i="12"/>
  <c r="Y253" i="12"/>
  <c r="Y250" i="12"/>
  <c r="Y247" i="12"/>
  <c r="Y239" i="12"/>
  <c r="Y236" i="12"/>
  <c r="W235" i="12"/>
  <c r="Y231" i="12"/>
  <c r="Y228" i="12"/>
  <c r="W227" i="12"/>
  <c r="Y220" i="12"/>
  <c r="X215" i="12"/>
  <c r="Y213" i="12"/>
  <c r="Y210" i="12"/>
  <c r="Y187" i="12"/>
  <c r="W187" i="12"/>
  <c r="Y180" i="12"/>
  <c r="X175" i="12"/>
  <c r="Y174" i="12"/>
  <c r="Y170" i="12"/>
  <c r="Y166" i="12"/>
  <c r="Y162" i="12"/>
  <c r="Y159" i="12"/>
  <c r="Y150" i="12"/>
  <c r="Y147" i="12"/>
  <c r="W147" i="12"/>
  <c r="Y141" i="12"/>
  <c r="Y133" i="12"/>
  <c r="Y125" i="12"/>
  <c r="Y122" i="12"/>
  <c r="Y119" i="12"/>
  <c r="Y111" i="12"/>
  <c r="Y108" i="12"/>
  <c r="W107" i="12"/>
  <c r="Y103" i="12"/>
  <c r="Y100" i="12"/>
  <c r="W99" i="12"/>
  <c r="Y92" i="12"/>
  <c r="X87" i="12"/>
  <c r="Y85" i="12"/>
  <c r="Y82" i="12"/>
  <c r="Y59" i="12"/>
  <c r="W59" i="12"/>
  <c r="Y52" i="12"/>
  <c r="X47" i="12"/>
  <c r="Y46" i="12"/>
  <c r="Y42" i="12"/>
  <c r="Y38" i="12"/>
  <c r="Y34" i="12"/>
  <c r="Y31" i="12"/>
  <c r="Y22" i="12"/>
  <c r="Y19" i="12"/>
  <c r="W19" i="12"/>
  <c r="Y13" i="12"/>
  <c r="Y5" i="12"/>
  <c r="X375" i="12"/>
  <c r="Y370" i="12"/>
  <c r="W352" i="12"/>
  <c r="X350" i="12"/>
  <c r="W347" i="12"/>
  <c r="X335" i="12"/>
  <c r="Y330" i="12"/>
  <c r="Y322" i="12"/>
  <c r="Y319" i="12"/>
  <c r="W312" i="12"/>
  <c r="Y310" i="12"/>
  <c r="W307" i="12"/>
  <c r="W297" i="12"/>
  <c r="W289" i="12"/>
  <c r="W287" i="12"/>
  <c r="Y282" i="12"/>
  <c r="Y279" i="12"/>
  <c r="Y271" i="12"/>
  <c r="W267" i="12"/>
  <c r="Y263" i="12"/>
  <c r="W259" i="12"/>
  <c r="X247" i="12"/>
  <c r="Y242" i="12"/>
  <c r="W224" i="12"/>
  <c r="Y222" i="12"/>
  <c r="W219" i="12"/>
  <c r="X207" i="12"/>
  <c r="Y202" i="12"/>
  <c r="Y194" i="12"/>
  <c r="Y191" i="12"/>
  <c r="W184" i="12"/>
  <c r="Y182" i="12"/>
  <c r="W179" i="12"/>
  <c r="W169" i="12"/>
  <c r="W161" i="12"/>
  <c r="W159" i="12"/>
  <c r="Y154" i="12"/>
  <c r="Y151" i="12"/>
  <c r="Y143" i="12"/>
  <c r="W139" i="12"/>
  <c r="Y135" i="12"/>
  <c r="W131" i="12"/>
  <c r="X119" i="12"/>
  <c r="Y114" i="12"/>
  <c r="W96" i="12"/>
  <c r="X94" i="12"/>
  <c r="W91" i="12"/>
  <c r="X79" i="12"/>
  <c r="Y74" i="12"/>
  <c r="Y66" i="12"/>
  <c r="Y63" i="12"/>
  <c r="W56" i="12"/>
  <c r="Y54" i="12"/>
  <c r="W51" i="12"/>
  <c r="W33" i="12"/>
  <c r="W31" i="12"/>
  <c r="Y26" i="12"/>
  <c r="Y23" i="12"/>
  <c r="Y15" i="12"/>
  <c r="W11" i="12"/>
  <c r="Y7" i="12"/>
  <c r="W3" i="12"/>
  <c r="AI385" i="12"/>
  <c r="AI379" i="12"/>
  <c r="AJ375" i="12"/>
  <c r="AI371" i="12"/>
  <c r="AI368" i="12"/>
  <c r="AJ352" i="12"/>
  <c r="AJ351" i="12"/>
  <c r="AI344" i="12"/>
  <c r="AK336" i="12"/>
  <c r="AJ333" i="12"/>
  <c r="AJ328" i="12"/>
  <c r="AI321" i="12"/>
  <c r="AI315" i="12"/>
  <c r="AI313" i="12"/>
  <c r="AJ311" i="12"/>
  <c r="AI307" i="12"/>
  <c r="AI304" i="12"/>
  <c r="AJ288" i="12"/>
  <c r="AJ287" i="12"/>
  <c r="AI280" i="12"/>
  <c r="AK272" i="12"/>
  <c r="AJ269" i="12"/>
  <c r="AI257" i="12"/>
  <c r="AI251" i="12"/>
  <c r="AI249" i="12"/>
  <c r="AJ247" i="12"/>
  <c r="AI243" i="12"/>
  <c r="AI240" i="12"/>
  <c r="AJ224" i="12"/>
  <c r="AJ223" i="12"/>
  <c r="AI216" i="12"/>
  <c r="AK208" i="12"/>
  <c r="AJ205" i="12"/>
  <c r="AJ200" i="12"/>
  <c r="AI193" i="12"/>
  <c r="AI187" i="12"/>
  <c r="AI185" i="12"/>
  <c r="AJ183" i="12"/>
  <c r="AI179" i="12"/>
  <c r="AI176" i="12"/>
  <c r="AJ160" i="12"/>
  <c r="AJ159" i="12"/>
  <c r="AI152" i="12"/>
  <c r="AK144" i="12"/>
  <c r="AJ141" i="12"/>
  <c r="AJ136" i="12"/>
  <c r="AI129" i="12"/>
  <c r="AI123" i="12"/>
  <c r="AJ119" i="12"/>
  <c r="AI115" i="12"/>
  <c r="AI112" i="12"/>
  <c r="AI109" i="12"/>
  <c r="AJ96" i="12"/>
  <c r="AJ95" i="12"/>
  <c r="AI88" i="12"/>
  <c r="AI78" i="12"/>
  <c r="AK74" i="12"/>
  <c r="AJ67" i="12"/>
  <c r="AI66" i="12"/>
  <c r="AI64" i="12"/>
  <c r="AJ60" i="12"/>
  <c r="AI57" i="12"/>
  <c r="AI53" i="12"/>
  <c r="AJ38" i="12"/>
  <c r="AI31" i="12"/>
  <c r="AI21" i="12"/>
  <c r="AI14" i="12"/>
  <c r="AK10" i="12"/>
  <c r="AJ3" i="12"/>
  <c r="AI386" i="12"/>
  <c r="AJ385" i="12"/>
  <c r="AK382" i="12"/>
  <c r="AJ374" i="12"/>
  <c r="AK369" i="12"/>
  <c r="AK361" i="12"/>
  <c r="AK360" i="12"/>
  <c r="AK357" i="12"/>
  <c r="AK351" i="12"/>
  <c r="AJ350" i="12"/>
  <c r="AK349" i="12"/>
  <c r="AJ345" i="12"/>
  <c r="AK342" i="12"/>
  <c r="AI330" i="12"/>
  <c r="AK324" i="12"/>
  <c r="AI322" i="12"/>
  <c r="AJ321" i="12"/>
  <c r="AK318" i="12"/>
  <c r="AJ310" i="12"/>
  <c r="AK305" i="12"/>
  <c r="AK297" i="12"/>
  <c r="AK293" i="12"/>
  <c r="AK287" i="12"/>
  <c r="AJ286" i="12"/>
  <c r="AK285" i="12"/>
  <c r="AK278" i="12"/>
  <c r="AI266" i="12"/>
  <c r="AK260" i="12"/>
  <c r="AI258" i="12"/>
  <c r="AJ257" i="12"/>
  <c r="AK254" i="12"/>
  <c r="AJ246" i="12"/>
  <c r="AK241" i="12"/>
  <c r="AK233" i="12"/>
  <c r="AK232" i="12"/>
  <c r="AK229" i="12"/>
  <c r="AK223" i="12"/>
  <c r="AJ222" i="12"/>
  <c r="AK221" i="12"/>
  <c r="AK214" i="12"/>
  <c r="AI202" i="12"/>
  <c r="AK196" i="12"/>
  <c r="AI194" i="12"/>
  <c r="AJ193" i="12"/>
  <c r="AK190" i="12"/>
  <c r="AJ182" i="12"/>
  <c r="AK177" i="12"/>
  <c r="AK169" i="12"/>
  <c r="AK168" i="12"/>
  <c r="AK165" i="12"/>
  <c r="AK159" i="12"/>
  <c r="AJ158" i="12"/>
  <c r="AK157" i="12"/>
  <c r="AK150" i="12"/>
  <c r="AI138" i="12"/>
  <c r="AK132" i="12"/>
  <c r="AI130" i="12"/>
  <c r="AJ129" i="12"/>
  <c r="AK126" i="12"/>
  <c r="AJ118" i="12"/>
  <c r="AK113" i="12"/>
  <c r="AJ109" i="12"/>
  <c r="AK105" i="12"/>
  <c r="AK101" i="12"/>
  <c r="AK95" i="12"/>
  <c r="AJ94" i="12"/>
  <c r="AK93" i="12"/>
  <c r="AK86" i="12"/>
  <c r="AK76" i="12"/>
  <c r="AK71" i="12"/>
  <c r="AK62" i="12"/>
  <c r="AI60" i="12"/>
  <c r="AJ54" i="12"/>
  <c r="AK43" i="12"/>
  <c r="AK42" i="12"/>
  <c r="AK39" i="12"/>
  <c r="AK38" i="12"/>
  <c r="AJ37" i="12"/>
  <c r="AK36" i="12"/>
  <c r="AI36" i="12"/>
  <c r="AJ27" i="12"/>
  <c r="AK22" i="12"/>
  <c r="AK12" i="12"/>
  <c r="AK7" i="12"/>
  <c r="AI384" i="12"/>
  <c r="AI378" i="12"/>
  <c r="AK372" i="12"/>
  <c r="AI370" i="12"/>
  <c r="AJ368" i="12"/>
  <c r="AJ367" i="12"/>
  <c r="AK366" i="12"/>
  <c r="AI360" i="12"/>
  <c r="AJ358" i="12"/>
  <c r="AK353" i="12"/>
  <c r="AK352" i="12"/>
  <c r="AK345" i="12"/>
  <c r="AJ344" i="12"/>
  <c r="AK341" i="12"/>
  <c r="AI337" i="12"/>
  <c r="AK335" i="12"/>
  <c r="AJ334" i="12"/>
  <c r="AI331" i="12"/>
  <c r="AJ329" i="12"/>
  <c r="AJ327" i="12"/>
  <c r="AK326" i="12"/>
  <c r="AI323" i="12"/>
  <c r="AI320" i="12"/>
  <c r="AI314" i="12"/>
  <c r="AK308" i="12"/>
  <c r="AI306" i="12"/>
  <c r="AJ304" i="12"/>
  <c r="AJ303" i="12"/>
  <c r="AK302" i="12"/>
  <c r="AI296" i="12"/>
  <c r="AJ294" i="12"/>
  <c r="AK289" i="12"/>
  <c r="AK288" i="12"/>
  <c r="AK281" i="12"/>
  <c r="AK280" i="12"/>
  <c r="AK277" i="12"/>
  <c r="AI273" i="12"/>
  <c r="AK271" i="12"/>
  <c r="AJ270" i="12"/>
  <c r="AI267" i="12"/>
  <c r="AJ265" i="12"/>
  <c r="AJ263" i="12"/>
  <c r="AK262" i="12"/>
  <c r="AI259" i="12"/>
  <c r="AI256" i="12"/>
  <c r="AI250" i="12"/>
  <c r="AK244" i="12"/>
  <c r="AI242" i="12"/>
  <c r="AJ240" i="12"/>
  <c r="AJ239" i="12"/>
  <c r="AK238" i="12"/>
  <c r="AI232" i="12"/>
  <c r="AJ230" i="12"/>
  <c r="AK225" i="12"/>
  <c r="AK224" i="12"/>
  <c r="AK217" i="12"/>
  <c r="AJ216" i="12"/>
  <c r="AK213" i="12"/>
  <c r="AI209" i="12"/>
  <c r="AK207" i="12"/>
  <c r="AJ206" i="12"/>
  <c r="AI203" i="12"/>
  <c r="AJ201" i="12"/>
  <c r="AJ199" i="12"/>
  <c r="AK198" i="12"/>
  <c r="AI195" i="12"/>
  <c r="AI192" i="12"/>
  <c r="AI186" i="12"/>
  <c r="AK180" i="12"/>
  <c r="AI178" i="12"/>
  <c r="AJ176" i="12"/>
  <c r="AJ175" i="12"/>
  <c r="AK174" i="12"/>
  <c r="AI168" i="12"/>
  <c r="AJ166" i="12"/>
  <c r="AK161" i="12"/>
  <c r="AK160" i="12"/>
  <c r="AK153" i="12"/>
  <c r="AK152" i="12"/>
  <c r="AK149" i="12"/>
  <c r="AI145" i="12"/>
  <c r="AK143" i="12"/>
  <c r="AJ142" i="12"/>
  <c r="AI139" i="12"/>
  <c r="AI137" i="12"/>
  <c r="AJ135" i="12"/>
  <c r="AK134" i="12"/>
  <c r="AI131" i="12"/>
  <c r="AI128" i="12"/>
  <c r="AI125" i="12"/>
  <c r="AI122" i="12"/>
  <c r="AK116" i="12"/>
  <c r="AI114" i="12"/>
  <c r="AJ112" i="12"/>
  <c r="AJ111" i="12"/>
  <c r="AK110" i="12"/>
  <c r="AI104" i="12"/>
  <c r="AJ102" i="12"/>
  <c r="AK97" i="12"/>
  <c r="AK96" i="12"/>
  <c r="AK89" i="12"/>
  <c r="AJ88" i="12"/>
  <c r="AK85" i="12"/>
  <c r="AK79" i="12"/>
  <c r="AK78" i="12"/>
  <c r="AI70" i="12"/>
  <c r="AK68" i="12"/>
  <c r="AJ66" i="12"/>
  <c r="AK64" i="12"/>
  <c r="AI61" i="12"/>
  <c r="AK54" i="12"/>
  <c r="AK53" i="12"/>
  <c r="AK47" i="12"/>
  <c r="AI28" i="12"/>
  <c r="AK26" i="12"/>
  <c r="AJ23" i="12"/>
  <c r="AK19" i="12"/>
  <c r="AK18" i="12"/>
  <c r="AK15" i="12"/>
  <c r="AK14" i="12"/>
  <c r="AI6" i="12"/>
  <c r="AK4" i="12"/>
  <c r="AS386" i="12"/>
  <c r="AV385" i="12"/>
  <c r="AW384" i="12"/>
  <c r="AS382" i="12"/>
  <c r="AS378" i="12"/>
  <c r="AU373" i="12"/>
  <c r="AR369" i="12"/>
  <c r="AR368" i="12"/>
  <c r="AV365" i="12"/>
  <c r="AU363" i="12"/>
  <c r="AR362" i="12"/>
  <c r="AR361" i="12"/>
  <c r="AU357" i="12"/>
  <c r="AR353" i="12"/>
  <c r="AU349" i="12"/>
  <c r="AR345" i="12"/>
  <c r="AU341" i="12"/>
  <c r="AU333" i="12"/>
  <c r="AS330" i="12"/>
  <c r="AU325" i="12"/>
  <c r="AR321" i="12"/>
  <c r="AR320" i="12"/>
  <c r="AV317" i="12"/>
  <c r="AU315" i="12"/>
  <c r="AU309" i="12"/>
  <c r="AR305" i="12"/>
  <c r="AU301" i="12"/>
  <c r="AR297" i="12"/>
  <c r="AR296" i="12"/>
  <c r="AV293" i="12"/>
  <c r="AU291" i="12"/>
  <c r="AR289" i="12"/>
  <c r="AR288" i="12"/>
  <c r="AV285" i="12"/>
  <c r="AU283" i="12"/>
  <c r="AS273" i="12"/>
  <c r="AR272" i="12"/>
  <c r="AV269" i="12"/>
  <c r="AU267" i="12"/>
  <c r="AU261" i="12"/>
  <c r="AS254" i="12"/>
  <c r="AS250" i="12"/>
  <c r="AV249" i="12"/>
  <c r="AS248" i="12"/>
  <c r="AR247" i="12"/>
  <c r="AU246" i="12"/>
  <c r="AU244" i="12"/>
  <c r="AV243" i="12"/>
  <c r="AR242" i="12"/>
  <c r="AS241" i="12"/>
  <c r="AR240" i="12"/>
  <c r="AV237" i="12"/>
  <c r="AU235" i="12"/>
  <c r="AR233" i="12"/>
  <c r="AU229" i="12"/>
  <c r="AU221" i="12"/>
  <c r="AR217" i="12"/>
  <c r="AU213" i="12"/>
  <c r="AS210" i="12"/>
  <c r="AV209" i="12"/>
  <c r="AW208" i="12"/>
  <c r="AS206" i="12"/>
  <c r="AS201" i="12"/>
  <c r="AR200" i="12"/>
  <c r="AV197" i="12"/>
  <c r="AU195" i="12"/>
  <c r="AR193" i="12"/>
  <c r="AR192" i="12"/>
  <c r="AV189" i="12"/>
  <c r="AU187" i="12"/>
  <c r="AR185" i="12"/>
  <c r="AR184" i="12"/>
  <c r="AV181" i="12"/>
  <c r="AU179" i="12"/>
  <c r="AR178" i="12"/>
  <c r="AR177" i="12"/>
  <c r="AR176" i="12"/>
  <c r="AV173" i="12"/>
  <c r="AU171" i="12"/>
  <c r="AR170" i="12"/>
  <c r="AR169" i="12"/>
  <c r="AR168" i="12"/>
  <c r="AV165" i="12"/>
  <c r="AU163" i="12"/>
  <c r="AR162" i="12"/>
  <c r="AS161" i="12"/>
  <c r="AS160" i="12"/>
  <c r="AR159" i="12"/>
  <c r="AU158" i="12"/>
  <c r="AU156" i="12"/>
  <c r="AV155" i="12"/>
  <c r="AR154" i="12"/>
  <c r="AR153" i="12"/>
  <c r="AU149" i="12"/>
  <c r="AR145" i="12"/>
  <c r="AU141" i="12"/>
  <c r="AR137" i="12"/>
  <c r="AR136" i="12"/>
  <c r="AV133" i="12"/>
  <c r="AU131" i="12"/>
  <c r="AR130" i="12"/>
  <c r="AR129" i="12"/>
  <c r="AU125" i="12"/>
  <c r="AS114" i="12"/>
  <c r="AV105" i="12"/>
  <c r="AW104" i="12"/>
  <c r="AR102" i="12"/>
  <c r="AR98" i="12"/>
  <c r="AU93" i="12"/>
  <c r="AS80" i="12"/>
  <c r="AR73" i="12"/>
  <c r="AU68" i="12"/>
  <c r="AS64" i="12"/>
  <c r="AT63" i="12"/>
  <c r="AU55" i="12"/>
  <c r="AV54" i="12"/>
  <c r="AV53" i="12"/>
  <c r="AV52" i="12"/>
  <c r="AV51" i="12"/>
  <c r="AU50" i="12"/>
  <c r="AU49" i="12"/>
  <c r="AR47" i="12"/>
  <c r="AR45" i="12"/>
  <c r="AR44" i="12"/>
  <c r="AV42" i="12"/>
  <c r="AT39" i="12"/>
  <c r="AR37" i="12"/>
  <c r="AR36" i="12"/>
  <c r="AS35" i="12"/>
  <c r="AS30" i="12"/>
  <c r="AU23" i="12"/>
  <c r="AS22" i="12"/>
  <c r="AR20" i="12"/>
  <c r="AS18" i="12"/>
  <c r="AS17" i="12"/>
  <c r="AU15" i="12"/>
  <c r="AS13" i="12"/>
  <c r="AS6" i="12"/>
  <c r="AT380" i="12"/>
  <c r="AR373" i="12"/>
  <c r="AW372" i="12"/>
  <c r="AR371" i="12"/>
  <c r="AW370" i="12"/>
  <c r="AT367" i="12"/>
  <c r="AT366" i="12"/>
  <c r="AS365" i="12"/>
  <c r="AR364" i="12"/>
  <c r="AW363" i="12"/>
  <c r="AS363" i="12"/>
  <c r="AV361" i="12"/>
  <c r="AR357" i="12"/>
  <c r="AU356" i="12"/>
  <c r="AW356" i="12"/>
  <c r="AV355" i="12"/>
  <c r="AR355" i="12"/>
  <c r="AW354" i="12"/>
  <c r="AV353" i="12"/>
  <c r="AR349" i="12"/>
  <c r="AW348" i="12"/>
  <c r="AV347" i="12"/>
  <c r="AR347" i="12"/>
  <c r="AW346" i="12"/>
  <c r="AV345" i="12"/>
  <c r="AR341" i="12"/>
  <c r="AU340" i="12"/>
  <c r="AW340" i="12"/>
  <c r="AV339" i="12"/>
  <c r="AR339" i="12"/>
  <c r="AW338" i="12"/>
  <c r="AR333" i="12"/>
  <c r="AW332" i="12"/>
  <c r="AV331" i="12"/>
  <c r="AR331" i="12"/>
  <c r="AR325" i="12"/>
  <c r="AW324" i="12"/>
  <c r="AV323" i="12"/>
  <c r="AR323" i="12"/>
  <c r="AW322" i="12"/>
  <c r="AT319" i="12"/>
  <c r="AS317" i="12"/>
  <c r="AR316" i="12"/>
  <c r="AW315" i="12"/>
  <c r="AS315" i="12"/>
  <c r="AR309" i="12"/>
  <c r="AU308" i="12"/>
  <c r="AW308" i="12"/>
  <c r="AR307" i="12"/>
  <c r="AW306" i="12"/>
  <c r="AV305" i="12"/>
  <c r="AR301" i="12"/>
  <c r="AW300" i="12"/>
  <c r="AR299" i="12"/>
  <c r="AW298" i="12"/>
  <c r="AT295" i="12"/>
  <c r="AS293" i="12"/>
  <c r="AR292" i="12"/>
  <c r="AW291" i="12"/>
  <c r="AS291" i="12"/>
  <c r="AT287" i="12"/>
  <c r="AS285" i="12"/>
  <c r="AR284" i="12"/>
  <c r="AW283" i="12"/>
  <c r="AS283" i="12"/>
  <c r="AT276" i="12"/>
  <c r="AU274" i="12"/>
  <c r="AW274" i="12"/>
  <c r="AT273" i="12"/>
  <c r="AT271" i="12"/>
  <c r="AT270" i="12"/>
  <c r="AS269" i="12"/>
  <c r="AR268" i="12"/>
  <c r="AW267" i="12"/>
  <c r="AS267" i="12"/>
  <c r="AR261" i="12"/>
  <c r="AU260" i="12"/>
  <c r="AW260" i="12"/>
  <c r="AV259" i="12"/>
  <c r="AR259" i="12"/>
  <c r="AW258" i="12"/>
  <c r="AT252" i="12"/>
  <c r="AU251" i="12"/>
  <c r="AW248" i="12"/>
  <c r="AR246" i="12"/>
  <c r="AT245" i="12"/>
  <c r="AS244" i="12"/>
  <c r="AT243" i="12"/>
  <c r="AS242" i="12"/>
  <c r="AW241" i="12"/>
  <c r="AT241" i="12"/>
  <c r="AT239" i="12"/>
  <c r="AT238" i="12"/>
  <c r="AS237" i="12"/>
  <c r="AR236" i="12"/>
  <c r="AW235" i="12"/>
  <c r="AS235" i="12"/>
  <c r="AV233" i="12"/>
  <c r="AR229" i="12"/>
  <c r="AU228" i="12"/>
  <c r="AW228" i="12"/>
  <c r="AV227" i="12"/>
  <c r="AR227" i="12"/>
  <c r="AW226" i="12"/>
  <c r="AR221" i="12"/>
  <c r="AW220" i="12"/>
  <c r="AV219" i="12"/>
  <c r="AR219" i="12"/>
  <c r="AW218" i="12"/>
  <c r="AV217" i="12"/>
  <c r="AR213" i="12"/>
  <c r="AU212" i="12"/>
  <c r="AW212" i="12"/>
  <c r="AR211" i="12"/>
  <c r="AT204" i="12"/>
  <c r="AU202" i="12"/>
  <c r="AT202" i="12"/>
  <c r="AT201" i="12"/>
  <c r="AT199" i="12"/>
  <c r="AT198" i="12"/>
  <c r="AS197" i="12"/>
  <c r="AR196" i="12"/>
  <c r="AW195" i="12"/>
  <c r="AS195" i="12"/>
  <c r="AT191" i="12"/>
  <c r="AT190" i="12"/>
  <c r="AS189" i="12"/>
  <c r="AR188" i="12"/>
  <c r="AW187" i="12"/>
  <c r="AS187" i="12"/>
  <c r="AT183" i="12"/>
  <c r="AS181" i="12"/>
  <c r="AR180" i="12"/>
  <c r="AW179" i="12"/>
  <c r="AS179" i="12"/>
  <c r="AT175" i="12"/>
  <c r="AT174" i="12"/>
  <c r="AS173" i="12"/>
  <c r="AR172" i="12"/>
  <c r="AW171" i="12"/>
  <c r="AS171" i="12"/>
  <c r="AT167" i="12"/>
  <c r="AS165" i="12"/>
  <c r="AR164" i="12"/>
  <c r="AW163" i="12"/>
  <c r="AS163" i="12"/>
  <c r="AW161" i="12"/>
  <c r="AT161" i="12"/>
  <c r="AR158" i="12"/>
  <c r="AT157" i="12"/>
  <c r="AS156" i="12"/>
  <c r="AT155" i="12"/>
  <c r="AS154" i="12"/>
  <c r="AV153" i="12"/>
  <c r="AR149" i="12"/>
  <c r="AW148" i="12"/>
  <c r="AV147" i="12"/>
  <c r="AR147" i="12"/>
  <c r="AW146" i="12"/>
  <c r="AV145" i="12"/>
  <c r="AR141" i="12"/>
  <c r="AW140" i="12"/>
  <c r="AV139" i="12"/>
  <c r="AR139" i="12"/>
  <c r="AW138" i="12"/>
  <c r="AT135" i="12"/>
  <c r="AS133" i="12"/>
  <c r="AR132" i="12"/>
  <c r="AW131" i="12"/>
  <c r="AS131" i="12"/>
  <c r="AV129" i="12"/>
  <c r="AR125" i="12"/>
  <c r="AW124" i="12"/>
  <c r="AV123" i="12"/>
  <c r="AR123" i="12"/>
  <c r="AW122" i="12"/>
  <c r="AT116" i="12"/>
  <c r="AT108" i="12"/>
  <c r="AU106" i="12"/>
  <c r="AW106" i="12"/>
  <c r="AW101" i="12"/>
  <c r="AW97" i="12"/>
  <c r="AT96" i="12"/>
  <c r="AT95" i="12"/>
  <c r="AV95" i="12"/>
  <c r="AW94" i="12"/>
  <c r="AR93" i="12"/>
  <c r="AS92" i="12"/>
  <c r="AW91" i="12"/>
  <c r="AW89" i="12"/>
  <c r="AT88" i="12"/>
  <c r="AU82" i="12"/>
  <c r="AU81" i="12"/>
  <c r="AW81" i="12"/>
  <c r="AT78" i="12"/>
  <c r="AT77" i="12"/>
  <c r="AT67" i="12"/>
  <c r="AU64" i="12"/>
  <c r="AR63" i="12"/>
  <c r="AT62" i="12"/>
  <c r="AT60" i="12"/>
  <c r="AS59" i="12"/>
  <c r="AS57" i="12"/>
  <c r="AR56" i="12"/>
  <c r="AW55" i="12"/>
  <c r="AS55" i="12"/>
  <c r="AT54" i="12"/>
  <c r="AT53" i="12"/>
  <c r="AS52" i="12"/>
  <c r="AS51" i="12"/>
  <c r="AS50" i="12"/>
  <c r="AS49" i="12"/>
  <c r="AV47" i="12"/>
  <c r="AW46" i="12"/>
  <c r="AW45" i="12"/>
  <c r="AW44" i="12"/>
  <c r="AW43" i="12"/>
  <c r="AW42" i="12"/>
  <c r="AT42" i="12"/>
  <c r="AR41" i="12"/>
  <c r="AR40" i="12"/>
  <c r="AV38" i="12"/>
  <c r="AU38" i="12"/>
  <c r="AT37" i="12"/>
  <c r="AV36" i="12"/>
  <c r="AR31" i="12"/>
  <c r="AW30" i="12"/>
  <c r="AT29" i="12"/>
  <c r="AW28" i="12"/>
  <c r="AW23" i="12"/>
  <c r="AS23" i="12"/>
  <c r="AU20" i="12"/>
  <c r="AW19" i="12"/>
  <c r="AR16" i="12"/>
  <c r="AW15" i="12"/>
  <c r="AS15" i="12"/>
  <c r="AV13" i="12"/>
  <c r="AT13" i="12"/>
  <c r="AV11" i="12"/>
  <c r="AT8" i="12"/>
  <c r="AV6" i="12"/>
  <c r="AU5" i="12"/>
  <c r="AU386" i="12"/>
  <c r="AT386" i="12"/>
  <c r="AT385" i="12"/>
  <c r="AR382" i="12"/>
  <c r="AT381" i="12"/>
  <c r="AU381" i="12"/>
  <c r="AS380" i="12"/>
  <c r="AU378" i="12"/>
  <c r="AT378" i="12"/>
  <c r="AR377" i="12"/>
  <c r="AR376" i="12"/>
  <c r="AV373" i="12"/>
  <c r="AT372" i="12"/>
  <c r="AR370" i="12"/>
  <c r="AS369" i="12"/>
  <c r="AS368" i="12"/>
  <c r="AR367" i="12"/>
  <c r="AU366" i="12"/>
  <c r="AR365" i="12"/>
  <c r="AW364" i="12"/>
  <c r="AW362" i="12"/>
  <c r="AS361" i="12"/>
  <c r="AR360" i="12"/>
  <c r="AV357" i="12"/>
  <c r="AR354" i="12"/>
  <c r="AS353" i="12"/>
  <c r="AR352" i="12"/>
  <c r="AV349" i="12"/>
  <c r="AT348" i="12"/>
  <c r="AR346" i="12"/>
  <c r="AS345" i="12"/>
  <c r="AR344" i="12"/>
  <c r="AV341" i="12"/>
  <c r="AR338" i="12"/>
  <c r="AR337" i="12"/>
  <c r="AR336" i="12"/>
  <c r="AV333" i="12"/>
  <c r="AT332" i="12"/>
  <c r="AU330" i="12"/>
  <c r="AT330" i="12"/>
  <c r="AR329" i="12"/>
  <c r="AR328" i="12"/>
  <c r="AV325" i="12"/>
  <c r="AT324" i="12"/>
  <c r="AR322" i="12"/>
  <c r="AS321" i="12"/>
  <c r="AS320" i="12"/>
  <c r="AU319" i="12"/>
  <c r="AU318" i="12"/>
  <c r="AR317" i="12"/>
  <c r="AW316" i="12"/>
  <c r="AR314" i="12"/>
  <c r="AR313" i="12"/>
  <c r="AR312" i="12"/>
  <c r="AV309" i="12"/>
  <c r="AR306" i="12"/>
  <c r="AS305" i="12"/>
  <c r="AR304" i="12"/>
  <c r="AV301" i="12"/>
  <c r="AR298" i="12"/>
  <c r="AS297" i="12"/>
  <c r="AS296" i="12"/>
  <c r="AR295" i="12"/>
  <c r="AU294" i="12"/>
  <c r="AR293" i="12"/>
  <c r="AW292" i="12"/>
  <c r="AR290" i="12"/>
  <c r="AS289" i="12"/>
  <c r="AS288" i="12"/>
  <c r="AU287" i="12"/>
  <c r="AU286" i="12"/>
  <c r="AR285" i="12"/>
  <c r="AW284" i="12"/>
  <c r="AR282" i="12"/>
  <c r="AR281" i="12"/>
  <c r="AW280" i="12"/>
  <c r="AR278" i="12"/>
  <c r="AU277" i="12"/>
  <c r="AS276" i="12"/>
  <c r="AV273" i="12"/>
  <c r="AS272" i="12"/>
  <c r="AR271" i="12"/>
  <c r="AU270" i="12"/>
  <c r="AR269" i="12"/>
  <c r="AW268" i="12"/>
  <c r="AR266" i="12"/>
  <c r="AR265" i="12"/>
  <c r="AR264" i="12"/>
  <c r="AV261" i="12"/>
  <c r="AR258" i="12"/>
  <c r="AR257" i="12"/>
  <c r="AW256" i="12"/>
  <c r="AR254" i="12"/>
  <c r="AU253" i="12"/>
  <c r="AS252" i="12"/>
  <c r="AT250" i="12"/>
  <c r="AW249" i="12"/>
  <c r="AT247" i="12"/>
  <c r="AT246" i="12"/>
  <c r="AS245" i="12"/>
  <c r="AW243" i="12"/>
  <c r="AV241" i="12"/>
  <c r="AS240" i="12"/>
  <c r="AR239" i="12"/>
  <c r="AU238" i="12"/>
  <c r="AR237" i="12"/>
  <c r="AW236" i="12"/>
  <c r="AR234" i="12"/>
  <c r="AS233" i="12"/>
  <c r="AR232" i="12"/>
  <c r="AV229" i="12"/>
  <c r="AR226" i="12"/>
  <c r="AR225" i="12"/>
  <c r="AR224" i="12"/>
  <c r="AV221" i="12"/>
  <c r="AT220" i="12"/>
  <c r="AR218" i="12"/>
  <c r="AS217" i="12"/>
  <c r="AR216" i="12"/>
  <c r="AV213" i="12"/>
  <c r="AW210" i="12"/>
  <c r="AT209" i="12"/>
  <c r="AR206" i="12"/>
  <c r="AU205" i="12"/>
  <c r="AS204" i="12"/>
  <c r="AV201" i="12"/>
  <c r="AS200" i="12"/>
  <c r="AR199" i="12"/>
  <c r="AU198" i="12"/>
  <c r="AR197" i="12"/>
  <c r="AW196" i="12"/>
  <c r="AR194" i="12"/>
  <c r="AS193" i="12"/>
  <c r="AS192" i="12"/>
  <c r="AR191" i="12"/>
  <c r="AU190" i="12"/>
  <c r="AR189" i="12"/>
  <c r="AW188" i="12"/>
  <c r="AR186" i="12"/>
  <c r="AS185" i="12"/>
  <c r="AS184" i="12"/>
  <c r="AU183" i="12"/>
  <c r="AU182" i="12"/>
  <c r="AR181" i="12"/>
  <c r="AW180" i="12"/>
  <c r="AW178" i="12"/>
  <c r="AS177" i="12"/>
  <c r="AS176" i="12"/>
  <c r="AR175" i="12"/>
  <c r="AU174" i="12"/>
  <c r="AR173" i="12"/>
  <c r="AW172" i="12"/>
  <c r="AW170" i="12"/>
  <c r="AS169" i="12"/>
  <c r="AS168" i="12"/>
  <c r="AU167" i="12"/>
  <c r="AU166" i="12"/>
  <c r="AR165" i="12"/>
  <c r="AW164" i="12"/>
  <c r="AW162" i="12"/>
  <c r="AV161" i="12"/>
  <c r="AW160" i="12"/>
  <c r="AT159" i="12"/>
  <c r="AT158" i="12"/>
  <c r="AS157" i="12"/>
  <c r="AW155" i="12"/>
  <c r="AS153" i="12"/>
  <c r="AR152" i="12"/>
  <c r="AV149" i="12"/>
  <c r="AT148" i="12"/>
  <c r="AR146" i="12"/>
  <c r="AS145" i="12"/>
  <c r="AR144" i="12"/>
  <c r="AV141" i="12"/>
  <c r="AT140" i="12"/>
  <c r="AR138" i="12"/>
  <c r="AS137" i="12"/>
  <c r="AS136" i="12"/>
  <c r="AU135" i="12"/>
  <c r="AU134" i="12"/>
  <c r="AR133" i="12"/>
  <c r="AW132" i="12"/>
  <c r="AW130" i="12"/>
  <c r="AS129" i="12"/>
  <c r="AR128" i="12"/>
  <c r="AV125" i="12"/>
  <c r="AT124" i="12"/>
  <c r="AR122" i="12"/>
  <c r="AR121" i="12"/>
  <c r="AW120" i="12"/>
  <c r="AR118" i="12"/>
  <c r="AU117" i="12"/>
  <c r="AS116" i="12"/>
  <c r="AU114" i="12"/>
  <c r="AT114" i="12"/>
  <c r="AR113" i="12"/>
  <c r="AW112" i="12"/>
  <c r="AR110" i="12"/>
  <c r="AT109" i="12"/>
  <c r="AU109" i="12"/>
  <c r="AS108" i="12"/>
  <c r="AW105" i="12"/>
  <c r="AT105" i="12"/>
  <c r="AT102" i="12"/>
  <c r="AU101" i="12"/>
  <c r="AR97" i="12"/>
  <c r="AR94" i="12"/>
  <c r="AR92" i="12"/>
  <c r="AU91" i="12"/>
  <c r="AR90" i="12"/>
  <c r="AU89" i="12"/>
  <c r="AS88" i="12"/>
  <c r="AR86" i="12"/>
  <c r="AU83" i="12"/>
  <c r="AT80" i="12"/>
  <c r="AR79" i="12"/>
  <c r="AR77" i="12"/>
  <c r="AR76" i="12"/>
  <c r="AR74" i="12"/>
  <c r="AW73" i="12"/>
  <c r="AS71" i="12"/>
  <c r="AT68" i="12"/>
  <c r="AU67" i="12"/>
  <c r="AS62" i="12"/>
  <c r="AU60" i="12"/>
  <c r="AR59" i="12"/>
  <c r="AU58" i="12"/>
  <c r="AR57" i="12"/>
  <c r="AW56" i="12"/>
  <c r="AW54" i="12"/>
  <c r="AR51" i="12"/>
  <c r="AV49" i="12"/>
  <c r="AT46" i="12"/>
  <c r="AT45" i="12"/>
  <c r="AS44" i="12"/>
  <c r="AS43" i="12"/>
  <c r="AS42" i="12"/>
  <c r="AW40" i="12"/>
  <c r="AU35" i="12"/>
  <c r="AU30" i="12"/>
  <c r="AS24" i="12"/>
  <c r="AT22" i="12"/>
  <c r="AT21" i="12"/>
  <c r="AT17" i="12"/>
  <c r="AW14" i="12"/>
  <c r="AU9" i="12"/>
  <c r="BH386" i="12"/>
  <c r="BH379" i="12"/>
  <c r="BD378" i="12"/>
  <c r="BF377" i="12"/>
  <c r="BD376" i="12"/>
  <c r="BE375" i="12"/>
  <c r="BE373" i="12"/>
  <c r="BD372" i="12"/>
  <c r="BF370" i="12"/>
  <c r="BG368" i="12"/>
  <c r="BH354" i="12"/>
  <c r="BH353" i="12"/>
  <c r="BH347" i="12"/>
  <c r="BD346" i="12"/>
  <c r="BF345" i="12"/>
  <c r="BD344" i="12"/>
  <c r="BE343" i="12"/>
  <c r="BE341" i="12"/>
  <c r="BD340" i="12"/>
  <c r="BE339" i="12"/>
  <c r="BD337" i="12"/>
  <c r="BH335" i="12"/>
  <c r="BD333" i="12"/>
  <c r="BD332" i="12"/>
  <c r="BG325" i="12"/>
  <c r="BE323" i="12"/>
  <c r="BI322" i="12"/>
  <c r="BH317" i="12"/>
  <c r="BH303" i="12"/>
  <c r="BH299" i="12"/>
  <c r="BD296" i="12"/>
  <c r="BG295" i="12"/>
  <c r="BD294" i="12"/>
  <c r="BI285" i="12"/>
  <c r="BD284" i="12"/>
  <c r="BE283" i="12"/>
  <c r="BI282" i="12"/>
  <c r="BH282" i="12"/>
  <c r="BG280" i="12"/>
  <c r="BF275" i="12"/>
  <c r="BE273" i="12"/>
  <c r="BE263" i="12"/>
  <c r="BD249" i="12"/>
  <c r="BE239" i="12"/>
  <c r="BG236" i="12"/>
  <c r="BE231" i="12"/>
  <c r="BE230" i="12"/>
  <c r="BE229" i="12"/>
  <c r="BF223" i="12"/>
  <c r="BH222" i="12"/>
  <c r="BF222" i="12"/>
  <c r="BE215" i="12"/>
  <c r="BF210" i="12"/>
  <c r="BE207" i="12"/>
  <c r="BG204" i="12"/>
  <c r="BF202" i="12"/>
  <c r="BF199" i="12"/>
  <c r="BE198" i="12"/>
  <c r="BI197" i="12"/>
  <c r="BF191" i="12"/>
  <c r="BD190" i="12"/>
  <c r="BD188" i="12"/>
  <c r="BF186" i="12"/>
  <c r="BG176" i="12"/>
  <c r="BG304" i="12"/>
  <c r="BF300" i="12"/>
  <c r="BF288" i="12"/>
  <c r="BH287" i="12"/>
  <c r="BF282" i="12"/>
  <c r="BD278" i="12"/>
  <c r="BD237" i="12"/>
  <c r="BI231" i="12"/>
  <c r="BG223" i="12"/>
  <c r="BE222" i="12"/>
  <c r="BD220" i="12"/>
  <c r="BD216" i="12"/>
  <c r="BI215" i="12"/>
  <c r="BD215" i="12"/>
  <c r="BD212" i="12"/>
  <c r="BI207" i="12"/>
  <c r="BD207" i="12"/>
  <c r="BH206" i="12"/>
  <c r="BE205" i="12"/>
  <c r="BD180" i="12"/>
  <c r="BH174" i="12"/>
  <c r="BE174" i="12"/>
  <c r="BF383" i="12"/>
  <c r="BG380" i="12"/>
  <c r="BE379" i="12"/>
  <c r="BI377" i="12"/>
  <c r="BI375" i="12"/>
  <c r="BI373" i="12"/>
  <c r="BE372" i="12"/>
  <c r="BF371" i="12"/>
  <c r="BE370" i="12"/>
  <c r="BF369" i="12"/>
  <c r="BH368" i="12"/>
  <c r="BI367" i="12"/>
  <c r="BI364" i="12"/>
  <c r="BF363" i="12"/>
  <c r="BH360" i="12"/>
  <c r="BI359" i="12"/>
  <c r="BD356" i="12"/>
  <c r="BD355" i="12"/>
  <c r="BF354" i="12"/>
  <c r="BF351" i="12"/>
  <c r="BG348" i="12"/>
  <c r="BE347" i="12"/>
  <c r="BI345" i="12"/>
  <c r="BI343" i="12"/>
  <c r="BI341" i="12"/>
  <c r="BI339" i="12"/>
  <c r="BD339" i="12"/>
  <c r="BI336" i="12"/>
  <c r="BF334" i="12"/>
  <c r="BG333" i="12"/>
  <c r="BG332" i="12"/>
  <c r="BE327" i="12"/>
  <c r="BI326" i="12"/>
  <c r="BF324" i="12"/>
  <c r="BE322" i="12"/>
  <c r="BE320" i="12"/>
  <c r="BG317" i="12"/>
  <c r="BI313" i="12"/>
  <c r="BF312" i="12"/>
  <c r="BD311" i="12"/>
  <c r="BD309" i="12"/>
  <c r="BE308" i="12"/>
  <c r="BI307" i="12"/>
  <c r="BD299" i="12"/>
  <c r="BD293" i="12"/>
  <c r="BG288" i="12"/>
  <c r="BF284" i="12"/>
  <c r="BG281" i="12"/>
  <c r="BF271" i="12"/>
  <c r="BF269" i="12"/>
  <c r="BI266" i="12"/>
  <c r="BD265" i="12"/>
  <c r="BI258" i="12"/>
  <c r="BF255" i="12"/>
  <c r="BD247" i="12"/>
  <c r="BD243" i="12"/>
  <c r="BF242" i="12"/>
  <c r="BG227" i="12"/>
  <c r="BF175" i="12"/>
  <c r="BI175" i="12"/>
  <c r="BE175" i="12"/>
  <c r="BD386" i="12"/>
  <c r="BH381" i="12"/>
  <c r="BI379" i="12"/>
  <c r="BH376" i="12"/>
  <c r="BH374" i="12"/>
  <c r="BI372" i="12"/>
  <c r="BE371" i="12"/>
  <c r="BG370" i="12"/>
  <c r="BD369" i="12"/>
  <c r="BH367" i="12"/>
  <c r="BI366" i="12"/>
  <c r="BD365" i="12"/>
  <c r="BD364" i="12"/>
  <c r="BH362" i="12"/>
  <c r="BI360" i="12"/>
  <c r="BE357" i="12"/>
  <c r="BI356" i="12"/>
  <c r="BE355" i="12"/>
  <c r="BD354" i="12"/>
  <c r="BH349" i="12"/>
  <c r="BI347" i="12"/>
  <c r="BH344" i="12"/>
  <c r="BH342" i="12"/>
  <c r="BI340" i="12"/>
  <c r="BF339" i="12"/>
  <c r="BF337" i="12"/>
  <c r="BI335" i="12"/>
  <c r="BG334" i="12"/>
  <c r="BE333" i="12"/>
  <c r="BI332" i="12"/>
  <c r="BF331" i="12"/>
  <c r="BH328" i="12"/>
  <c r="BI327" i="12"/>
  <c r="BD324" i="12"/>
  <c r="BD323" i="12"/>
  <c r="BF319" i="12"/>
  <c r="BH318" i="12"/>
  <c r="BE315" i="12"/>
  <c r="BH310" i="12"/>
  <c r="BF307" i="12"/>
  <c r="BI301" i="12"/>
  <c r="BD300" i="12"/>
  <c r="BE299" i="12"/>
  <c r="BH298" i="12"/>
  <c r="BG268" i="12"/>
  <c r="BI267" i="12"/>
  <c r="BF266" i="12"/>
  <c r="BI263" i="12"/>
  <c r="BF259" i="12"/>
  <c r="BG257" i="12"/>
  <c r="BI253" i="12"/>
  <c r="BF248" i="12"/>
  <c r="BH246" i="12"/>
  <c r="BF243" i="12"/>
  <c r="BG235" i="12"/>
  <c r="BF234" i="12"/>
  <c r="BF221" i="12"/>
  <c r="BH219" i="12"/>
  <c r="BG219" i="12"/>
  <c r="BF218" i="12"/>
  <c r="BF213" i="12"/>
  <c r="BG211" i="12"/>
  <c r="BE210" i="12"/>
  <c r="BI205" i="12"/>
  <c r="BG203" i="12"/>
  <c r="BI199" i="12"/>
  <c r="BF198" i="12"/>
  <c r="BD196" i="12"/>
  <c r="BI191" i="12"/>
  <c r="BF183" i="12"/>
  <c r="BG180" i="12"/>
  <c r="BD172" i="12"/>
  <c r="BH167" i="12"/>
  <c r="BD166" i="12"/>
  <c r="BH151" i="12"/>
  <c r="BD149" i="12"/>
  <c r="BG141" i="12"/>
  <c r="BD140" i="12"/>
  <c r="BE137" i="12"/>
  <c r="BH123" i="12"/>
  <c r="BI111" i="12"/>
  <c r="BD109" i="12"/>
  <c r="BD104" i="12"/>
  <c r="BI103" i="12"/>
  <c r="BD100" i="12"/>
  <c r="BD99" i="12"/>
  <c r="BG88" i="12"/>
  <c r="BI81" i="12"/>
  <c r="BI80" i="12"/>
  <c r="BH78" i="12"/>
  <c r="BE74" i="12"/>
  <c r="BH71" i="12"/>
  <c r="BI65" i="12"/>
  <c r="BD54" i="12"/>
  <c r="BG52" i="12"/>
  <c r="BI43" i="12"/>
  <c r="BE42" i="12"/>
  <c r="BH32" i="12"/>
  <c r="BD6" i="12"/>
  <c r="BD127" i="12"/>
  <c r="BH40" i="12"/>
  <c r="BE39" i="12"/>
  <c r="BD25" i="12"/>
  <c r="BI24" i="12"/>
  <c r="BI22" i="12"/>
  <c r="BG21" i="12"/>
  <c r="BG9" i="12"/>
  <c r="BD8" i="12"/>
  <c r="BG172" i="12"/>
  <c r="BG168" i="12"/>
  <c r="BE167" i="12"/>
  <c r="BE166" i="12"/>
  <c r="BF159" i="12"/>
  <c r="BH158" i="12"/>
  <c r="BF158" i="12"/>
  <c r="BI154" i="12"/>
  <c r="BE151" i="12"/>
  <c r="BF146" i="12"/>
  <c r="BG144" i="12"/>
  <c r="BE143" i="12"/>
  <c r="BG140" i="12"/>
  <c r="BI139" i="12"/>
  <c r="BF138" i="12"/>
  <c r="BF135" i="12"/>
  <c r="BI133" i="12"/>
  <c r="BG131" i="12"/>
  <c r="BF128" i="12"/>
  <c r="BF127" i="12"/>
  <c r="BH126" i="12"/>
  <c r="BG123" i="12"/>
  <c r="BF122" i="12"/>
  <c r="BH108" i="12"/>
  <c r="BG107" i="12"/>
  <c r="BD88" i="12"/>
  <c r="BG78" i="12"/>
  <c r="BH74" i="12"/>
  <c r="BG72" i="12"/>
  <c r="BG65" i="12"/>
  <c r="BI63" i="12"/>
  <c r="BG55" i="12"/>
  <c r="BD49" i="12"/>
  <c r="BD46" i="12"/>
  <c r="BG43" i="12"/>
  <c r="BF32" i="12"/>
  <c r="BI30" i="12"/>
  <c r="BH24" i="12"/>
  <c r="BH21" i="12"/>
  <c r="BI19" i="12"/>
  <c r="BI11" i="12"/>
  <c r="BI8" i="12"/>
  <c r="BF178" i="12"/>
  <c r="BI174" i="12"/>
  <c r="BD173" i="12"/>
  <c r="BI167" i="12"/>
  <c r="BD164" i="12"/>
  <c r="BF162" i="12"/>
  <c r="BD156" i="12"/>
  <c r="BI155" i="12"/>
  <c r="BI151" i="12"/>
  <c r="BD148" i="12"/>
  <c r="BD146" i="12"/>
  <c r="BF145" i="12"/>
  <c r="BI143" i="12"/>
  <c r="BE141" i="12"/>
  <c r="BG132" i="12"/>
  <c r="BF130" i="12"/>
  <c r="BE119" i="12"/>
  <c r="BD116" i="12"/>
  <c r="BD114" i="12"/>
  <c r="BE111" i="12"/>
  <c r="BG108" i="12"/>
  <c r="BE103" i="12"/>
  <c r="BE101" i="12"/>
  <c r="BD96" i="12"/>
  <c r="BI90" i="12"/>
  <c r="BH88" i="12"/>
  <c r="BG87" i="12"/>
  <c r="BG84" i="12"/>
  <c r="BE81" i="12"/>
  <c r="BF78" i="12"/>
  <c r="BH76" i="12"/>
  <c r="BF74" i="12"/>
  <c r="BD67" i="12"/>
  <c r="BE56" i="12"/>
  <c r="BF48" i="12"/>
  <c r="BI47" i="12"/>
  <c r="BE43" i="12"/>
  <c r="BG42" i="12"/>
  <c r="BE41" i="12"/>
  <c r="BG41" i="12"/>
  <c r="BD40" i="12"/>
  <c r="BD39" i="12"/>
  <c r="BD34" i="12"/>
  <c r="BI32" i="12"/>
  <c r="BD19" i="12"/>
  <c r="BD18" i="12"/>
  <c r="BD10" i="12"/>
  <c r="BH7" i="12"/>
  <c r="BD4" i="12"/>
  <c r="O82" i="6"/>
  <c r="P82" i="6"/>
  <c r="N17" i="6"/>
  <c r="O17" i="6"/>
  <c r="P9" i="6"/>
  <c r="O9" i="6"/>
  <c r="P3" i="6"/>
  <c r="O3" i="6"/>
  <c r="O383" i="6"/>
  <c r="N365" i="6"/>
  <c r="O343" i="6"/>
  <c r="O319" i="6"/>
  <c r="N313" i="6"/>
  <c r="O284" i="6"/>
  <c r="O251" i="6"/>
  <c r="O233" i="6"/>
  <c r="N225" i="6"/>
  <c r="N197" i="6"/>
  <c r="P170" i="6"/>
  <c r="N163" i="6"/>
  <c r="P153" i="6"/>
  <c r="O153" i="6"/>
  <c r="P145" i="6"/>
  <c r="O145" i="6"/>
  <c r="O98" i="6"/>
  <c r="P98" i="6"/>
  <c r="P89" i="6"/>
  <c r="O89" i="6"/>
  <c r="P83" i="6"/>
  <c r="O83" i="6"/>
  <c r="O76" i="6"/>
  <c r="O72" i="6"/>
  <c r="P72" i="6"/>
  <c r="N58" i="6"/>
  <c r="N34" i="6"/>
  <c r="P384" i="6"/>
  <c r="N383" i="6"/>
  <c r="P374" i="6"/>
  <c r="N373" i="6"/>
  <c r="O369" i="6"/>
  <c r="N366" i="6"/>
  <c r="P360" i="6"/>
  <c r="N345" i="6"/>
  <c r="N341" i="6"/>
  <c r="P340" i="6"/>
  <c r="P328" i="6"/>
  <c r="P327" i="6"/>
  <c r="P324" i="6"/>
  <c r="P322" i="6"/>
  <c r="P320" i="6"/>
  <c r="N319" i="6"/>
  <c r="P318" i="6"/>
  <c r="N317" i="6"/>
  <c r="P314" i="6"/>
  <c r="P310" i="6"/>
  <c r="N309" i="6"/>
  <c r="O305" i="6"/>
  <c r="O295" i="6"/>
  <c r="P289" i="6"/>
  <c r="N288" i="6"/>
  <c r="P282" i="6"/>
  <c r="O260" i="6"/>
  <c r="P251" i="6"/>
  <c r="P226" i="6"/>
  <c r="P218" i="6"/>
  <c r="O217" i="6"/>
  <c r="P212" i="6"/>
  <c r="N209" i="6"/>
  <c r="P195" i="6"/>
  <c r="P161" i="6"/>
  <c r="O154" i="6"/>
  <c r="P154" i="6"/>
  <c r="O147" i="6"/>
  <c r="O146" i="6"/>
  <c r="P146" i="6"/>
  <c r="P135" i="6"/>
  <c r="P131" i="6"/>
  <c r="P130" i="6"/>
  <c r="O129" i="6"/>
  <c r="O124" i="6"/>
  <c r="N92" i="6"/>
  <c r="O92" i="6"/>
  <c r="O90" i="6"/>
  <c r="P90" i="6"/>
  <c r="O10" i="6"/>
  <c r="P10" i="6"/>
  <c r="P378" i="6"/>
  <c r="P375" i="6"/>
  <c r="N374" i="6"/>
  <c r="N369" i="6"/>
  <c r="N367" i="6"/>
  <c r="P358" i="6"/>
  <c r="P356" i="6"/>
  <c r="O354" i="6"/>
  <c r="N351" i="6"/>
  <c r="O344" i="6"/>
  <c r="N342" i="6"/>
  <c r="N340" i="6"/>
  <c r="N322" i="6"/>
  <c r="O318" i="6"/>
  <c r="O308" i="6"/>
  <c r="P307" i="6"/>
  <c r="P302" i="6"/>
  <c r="O301" i="6"/>
  <c r="P300" i="6"/>
  <c r="O299" i="6"/>
  <c r="N298" i="6"/>
  <c r="P295" i="6"/>
  <c r="P294" i="6"/>
  <c r="N289" i="6"/>
  <c r="O287" i="6"/>
  <c r="N280" i="6"/>
  <c r="P270" i="6"/>
  <c r="O265" i="6"/>
  <c r="P260" i="6"/>
  <c r="P259" i="6"/>
  <c r="N256" i="6"/>
  <c r="N254" i="6"/>
  <c r="O252" i="6"/>
  <c r="O248" i="6"/>
  <c r="P246" i="6"/>
  <c r="P239" i="6"/>
  <c r="O238" i="6"/>
  <c r="P236" i="6"/>
  <c r="O235" i="6"/>
  <c r="O234" i="6"/>
  <c r="P233" i="6"/>
  <c r="N229" i="6"/>
  <c r="O216" i="6"/>
  <c r="P210" i="6"/>
  <c r="P202" i="6"/>
  <c r="O201" i="6"/>
  <c r="P200" i="6"/>
  <c r="P196" i="6"/>
  <c r="O192" i="6"/>
  <c r="N187" i="6"/>
  <c r="N182" i="6"/>
  <c r="P179" i="6"/>
  <c r="O178" i="6"/>
  <c r="P172" i="6"/>
  <c r="P171" i="6"/>
  <c r="N170" i="6"/>
  <c r="P164" i="6"/>
  <c r="P163" i="6"/>
  <c r="O162" i="6"/>
  <c r="N161" i="6"/>
  <c r="O155" i="6"/>
  <c r="O152" i="6"/>
  <c r="P152" i="6"/>
  <c r="O140" i="6"/>
  <c r="P138" i="6"/>
  <c r="O137" i="6"/>
  <c r="P136" i="6"/>
  <c r="P120" i="6"/>
  <c r="O112" i="6"/>
  <c r="N107" i="6"/>
  <c r="O105" i="6"/>
  <c r="O99" i="6"/>
  <c r="P97" i="6"/>
  <c r="O97" i="6"/>
  <c r="O88" i="6"/>
  <c r="P88" i="6"/>
  <c r="P81" i="6"/>
  <c r="O81" i="6"/>
  <c r="O64" i="6"/>
  <c r="N59" i="6"/>
  <c r="O50" i="6"/>
  <c r="N44" i="6"/>
  <c r="N38" i="6"/>
  <c r="N35" i="6"/>
  <c r="O26" i="6"/>
  <c r="O18" i="6"/>
  <c r="P17" i="6"/>
  <c r="N12" i="6"/>
  <c r="O8" i="6"/>
  <c r="AB382" i="6"/>
  <c r="AB374" i="6"/>
  <c r="AA345" i="6"/>
  <c r="AB340" i="6"/>
  <c r="Z386" i="6"/>
  <c r="Z382" i="6"/>
  <c r="AB380" i="6"/>
  <c r="P73" i="6"/>
  <c r="N69" i="6"/>
  <c r="P65" i="6"/>
  <c r="P51" i="6"/>
  <c r="P50" i="6"/>
  <c r="O49" i="6"/>
  <c r="O44" i="6"/>
  <c r="P41" i="6"/>
  <c r="O35" i="6"/>
  <c r="P26" i="6"/>
  <c r="O25" i="6"/>
  <c r="Z351" i="6"/>
  <c r="O194" i="6"/>
  <c r="P188" i="6"/>
  <c r="P187" i="6"/>
  <c r="O186" i="6"/>
  <c r="P185" i="6"/>
  <c r="N181" i="6"/>
  <c r="O168" i="6"/>
  <c r="O144" i="6"/>
  <c r="N139" i="6"/>
  <c r="N134" i="6"/>
  <c r="N131" i="6"/>
  <c r="O123" i="6"/>
  <c r="O122" i="6"/>
  <c r="P121" i="6"/>
  <c r="N117" i="6"/>
  <c r="O114" i="6"/>
  <c r="P113" i="6"/>
  <c r="N108" i="6"/>
  <c r="O104" i="6"/>
  <c r="N94" i="6"/>
  <c r="O80" i="6"/>
  <c r="N75" i="6"/>
  <c r="N70" i="6"/>
  <c r="N67" i="6"/>
  <c r="O59" i="6"/>
  <c r="O58" i="6"/>
  <c r="P57" i="6"/>
  <c r="N46" i="6"/>
  <c r="N43" i="6"/>
  <c r="N37" i="6"/>
  <c r="O34" i="6"/>
  <c r="P33" i="6"/>
  <c r="N28" i="6"/>
  <c r="O24" i="6"/>
  <c r="P8" i="6"/>
  <c r="AB381" i="6"/>
  <c r="Z380" i="6"/>
  <c r="Z377" i="6"/>
  <c r="AA355" i="6"/>
  <c r="AA348" i="6"/>
  <c r="AB337" i="6"/>
  <c r="AB336" i="6"/>
  <c r="AB280" i="6"/>
  <c r="AB279" i="6"/>
  <c r="AB277" i="6"/>
  <c r="AB276" i="6"/>
  <c r="AA275" i="6"/>
  <c r="AB274" i="6"/>
  <c r="AB265" i="6"/>
  <c r="AB259" i="6"/>
  <c r="AB234" i="6"/>
  <c r="AB232" i="6"/>
  <c r="AB218" i="6"/>
  <c r="AB211" i="6"/>
  <c r="AB190" i="6"/>
  <c r="AB184" i="6"/>
  <c r="AB182" i="6"/>
  <c r="AB167" i="6"/>
  <c r="AA166" i="6"/>
  <c r="AB165" i="6"/>
  <c r="AB160" i="6"/>
  <c r="AB30" i="6"/>
  <c r="AA8" i="6"/>
  <c r="AB8" i="6"/>
  <c r="Z340" i="6"/>
  <c r="AA337" i="6"/>
  <c r="Z326" i="6"/>
  <c r="AA324" i="6"/>
  <c r="AA319" i="6"/>
  <c r="Z314" i="6"/>
  <c r="AA310" i="6"/>
  <c r="Z301" i="6"/>
  <c r="AA297" i="6"/>
  <c r="AA293" i="6"/>
  <c r="AB291" i="6"/>
  <c r="AA288" i="6"/>
  <c r="Z287" i="6"/>
  <c r="AA271" i="6"/>
  <c r="Z264" i="6"/>
  <c r="AA260" i="6"/>
  <c r="AB253" i="6"/>
  <c r="AA245" i="6"/>
  <c r="AA239" i="6"/>
  <c r="AB224" i="6"/>
  <c r="AA223" i="6"/>
  <c r="Z216" i="6"/>
  <c r="Z184" i="6"/>
  <c r="Z182" i="6"/>
  <c r="AB168" i="6"/>
  <c r="Z160" i="6"/>
  <c r="Z152" i="6"/>
  <c r="AA142" i="6"/>
  <c r="AA136" i="6"/>
  <c r="AA135" i="6"/>
  <c r="AA127" i="6"/>
  <c r="Z122" i="6"/>
  <c r="AA119" i="6"/>
  <c r="Z99" i="6"/>
  <c r="AA97" i="6"/>
  <c r="Z94" i="6"/>
  <c r="AA88" i="6"/>
  <c r="AA87" i="6"/>
  <c r="Z82" i="6"/>
  <c r="Z78" i="6"/>
  <c r="Z66" i="6"/>
  <c r="Z59" i="6"/>
  <c r="AA54" i="6"/>
  <c r="Z43" i="6"/>
  <c r="AA38" i="6"/>
  <c r="AB32" i="6"/>
  <c r="Z22" i="6"/>
  <c r="AA14" i="6"/>
  <c r="Z8" i="6"/>
  <c r="AA6" i="6"/>
  <c r="AA5" i="6"/>
  <c r="AB334" i="6"/>
  <c r="AB329" i="6"/>
  <c r="AB323" i="6"/>
  <c r="AB303" i="6"/>
  <c r="AB300" i="6"/>
  <c r="AB148" i="6"/>
  <c r="AA110" i="6"/>
  <c r="AB97" i="6"/>
  <c r="AB62" i="6"/>
  <c r="AB45" i="6"/>
  <c r="AB41" i="6"/>
  <c r="AB386" i="6"/>
  <c r="AA379" i="6"/>
  <c r="Z376" i="6"/>
  <c r="AB375" i="6"/>
  <c r="Z369" i="6"/>
  <c r="AB355" i="6"/>
  <c r="Z350" i="6"/>
  <c r="Z341" i="6"/>
  <c r="AB339" i="6"/>
  <c r="Z331" i="6"/>
  <c r="AA329" i="6"/>
  <c r="Z327" i="6"/>
  <c r="AB319" i="6"/>
  <c r="AA318" i="6"/>
  <c r="AB316" i="6"/>
  <c r="AA307" i="6"/>
  <c r="AB294" i="6"/>
  <c r="AB293" i="6"/>
  <c r="Z291" i="6"/>
  <c r="AA289" i="6"/>
  <c r="AA287" i="6"/>
  <c r="Z280" i="6"/>
  <c r="AB272" i="6"/>
  <c r="Z271" i="6"/>
  <c r="Z262" i="6"/>
  <c r="AA256" i="6"/>
  <c r="Z253" i="6"/>
  <c r="AB251" i="6"/>
  <c r="Z243" i="6"/>
  <c r="AB242" i="6"/>
  <c r="AB229" i="6"/>
  <c r="AB227" i="6"/>
  <c r="Z226" i="6"/>
  <c r="Z224" i="6"/>
  <c r="AB222" i="6"/>
  <c r="AA205" i="6"/>
  <c r="AB204" i="6"/>
  <c r="AB200" i="6"/>
  <c r="Z194" i="6"/>
  <c r="Z187" i="6"/>
  <c r="Z183" i="6"/>
  <c r="Z181" i="6"/>
  <c r="AA177" i="6"/>
  <c r="Z175" i="6"/>
  <c r="Z170" i="6"/>
  <c r="Z168" i="6"/>
  <c r="Z165" i="6"/>
  <c r="Z163" i="6"/>
  <c r="AA159" i="6"/>
  <c r="AB158" i="6"/>
  <c r="Z155" i="6"/>
  <c r="AA153" i="6"/>
  <c r="Z149" i="6"/>
  <c r="Z147" i="6"/>
  <c r="AA145" i="6"/>
  <c r="AA143" i="6"/>
  <c r="AB142" i="6"/>
  <c r="Z139" i="6"/>
  <c r="AB135" i="6"/>
  <c r="AA134" i="6"/>
  <c r="AB128" i="6"/>
  <c r="AB125" i="6"/>
  <c r="AB121" i="6"/>
  <c r="AA120" i="6"/>
  <c r="Z114" i="6"/>
  <c r="Z102" i="6"/>
  <c r="AB87" i="6"/>
  <c r="AA86" i="6"/>
  <c r="AB80" i="6"/>
  <c r="AB71" i="6"/>
  <c r="AB69" i="6"/>
  <c r="AB65" i="6"/>
  <c r="AB64" i="6"/>
  <c r="Z55" i="6"/>
  <c r="AA40" i="6"/>
  <c r="AA39" i="6"/>
  <c r="Z34" i="6"/>
  <c r="Z27" i="6"/>
  <c r="Z19" i="6"/>
  <c r="AA15" i="6"/>
  <c r="AA7" i="6"/>
  <c r="Z6" i="6"/>
  <c r="AM386" i="6"/>
  <c r="AN374" i="6"/>
  <c r="AM373" i="6"/>
  <c r="AL364" i="6"/>
  <c r="AN361" i="6"/>
  <c r="AN357" i="6"/>
  <c r="AM356" i="6"/>
  <c r="AN342" i="6"/>
  <c r="AM341" i="6"/>
  <c r="AL332" i="6"/>
  <c r="AN329" i="6"/>
  <c r="AL327" i="6"/>
  <c r="AN325" i="6"/>
  <c r="AM324" i="6"/>
  <c r="AL323" i="6"/>
  <c r="AM322" i="6"/>
  <c r="AL314" i="6"/>
  <c r="AN310" i="6"/>
  <c r="AM309" i="6"/>
  <c r="AL308" i="6"/>
  <c r="AM302" i="6"/>
  <c r="AL300" i="6"/>
  <c r="AN297" i="6"/>
  <c r="AN293" i="6"/>
  <c r="AM292" i="6"/>
  <c r="AL291" i="6"/>
  <c r="AL282" i="6"/>
  <c r="AN278" i="6"/>
  <c r="AM277" i="6"/>
  <c r="AL276" i="6"/>
  <c r="AM270" i="6"/>
  <c r="AL268" i="6"/>
  <c r="AN265" i="6"/>
  <c r="AN261" i="6"/>
  <c r="AM254" i="6"/>
  <c r="AL250" i="6"/>
  <c r="AL242" i="6"/>
  <c r="AN241" i="6"/>
  <c r="AN238" i="6"/>
  <c r="AN236" i="6"/>
  <c r="AM221" i="6"/>
  <c r="AM213" i="6"/>
  <c r="AN213" i="6"/>
  <c r="AM206" i="6"/>
  <c r="AM189" i="6"/>
  <c r="AN189" i="6"/>
  <c r="AM187" i="6"/>
  <c r="AL186" i="6"/>
  <c r="AN230" i="6"/>
  <c r="AM226" i="6"/>
  <c r="AM218" i="6"/>
  <c r="AN217" i="6"/>
  <c r="AN209" i="6"/>
  <c r="AM382" i="6"/>
  <c r="AL371" i="6"/>
  <c r="AL362" i="6"/>
  <c r="AL356" i="6"/>
  <c r="AM350" i="6"/>
  <c r="AL339" i="6"/>
  <c r="AL330" i="6"/>
  <c r="AL324" i="6"/>
  <c r="AM318" i="6"/>
  <c r="AL307" i="6"/>
  <c r="AL298" i="6"/>
  <c r="AL292" i="6"/>
  <c r="AM286" i="6"/>
  <c r="AL275" i="6"/>
  <c r="AL266" i="6"/>
  <c r="AL239" i="6"/>
  <c r="AN194" i="6"/>
  <c r="AM194" i="6"/>
  <c r="AL386" i="6"/>
  <c r="AN385" i="6"/>
  <c r="AN382" i="6"/>
  <c r="AN380" i="6"/>
  <c r="AL376" i="6"/>
  <c r="AL367" i="6"/>
  <c r="AN365" i="6"/>
  <c r="AL354" i="6"/>
  <c r="AN353" i="6"/>
  <c r="AN350" i="6"/>
  <c r="AN348" i="6"/>
  <c r="AL344" i="6"/>
  <c r="AN338" i="6"/>
  <c r="AN333" i="6"/>
  <c r="AL322" i="6"/>
  <c r="AN321" i="6"/>
  <c r="AN318" i="6"/>
  <c r="AN316" i="6"/>
  <c r="AL303" i="6"/>
  <c r="AN301" i="6"/>
  <c r="AL290" i="6"/>
  <c r="AN289" i="6"/>
  <c r="AN286" i="6"/>
  <c r="AN284" i="6"/>
  <c r="AN274" i="6"/>
  <c r="AL271" i="6"/>
  <c r="AN269" i="6"/>
  <c r="AN258" i="6"/>
  <c r="AL255" i="6"/>
  <c r="AN233" i="6"/>
  <c r="AM190" i="6"/>
  <c r="AN52" i="6"/>
  <c r="AL178" i="6"/>
  <c r="AM166" i="6"/>
  <c r="AL162" i="6"/>
  <c r="AM155" i="6"/>
  <c r="AM142" i="6"/>
  <c r="AL130" i="6"/>
  <c r="AM123" i="6"/>
  <c r="AL95" i="6"/>
  <c r="AL82" i="6"/>
  <c r="AM70" i="6"/>
  <c r="AL66" i="6"/>
  <c r="AM59" i="6"/>
  <c r="AM58" i="6"/>
  <c r="AL53" i="6"/>
  <c r="AL51" i="6"/>
  <c r="AM46" i="6"/>
  <c r="AL41" i="6"/>
  <c r="AN206" i="6"/>
  <c r="AN204" i="6"/>
  <c r="AM198" i="6"/>
  <c r="AL194" i="6"/>
  <c r="AN193" i="6"/>
  <c r="AN190" i="6"/>
  <c r="AN182" i="6"/>
  <c r="AL179" i="6"/>
  <c r="AL170" i="6"/>
  <c r="AN166" i="6"/>
  <c r="AL146" i="6"/>
  <c r="AN145" i="6"/>
  <c r="AN142" i="6"/>
  <c r="AN140" i="6"/>
  <c r="AM134" i="6"/>
  <c r="AN121" i="6"/>
  <c r="AL116" i="6"/>
  <c r="AM110" i="6"/>
  <c r="AN105" i="6"/>
  <c r="AN101" i="6"/>
  <c r="AN70" i="6"/>
  <c r="AL226" i="6"/>
  <c r="AN225" i="6"/>
  <c r="AN222" i="6"/>
  <c r="AN214" i="6"/>
  <c r="AL211" i="6"/>
  <c r="AL202" i="6"/>
  <c r="AN198" i="6"/>
  <c r="AM197" i="6"/>
  <c r="AN185" i="6"/>
  <c r="AM181" i="6"/>
  <c r="AL175" i="6"/>
  <c r="AN173" i="6"/>
  <c r="AN162" i="6"/>
  <c r="AL159" i="6"/>
  <c r="AL154" i="6"/>
  <c r="AL147" i="6"/>
  <c r="AL138" i="6"/>
  <c r="AN134" i="6"/>
  <c r="AM133" i="6"/>
  <c r="AN130" i="6"/>
  <c r="AL127" i="6"/>
  <c r="AL114" i="6"/>
  <c r="AN113" i="6"/>
  <c r="AN110" i="6"/>
  <c r="AN108" i="6"/>
  <c r="AM102" i="6"/>
  <c r="AL98" i="6"/>
  <c r="AN97" i="6"/>
  <c r="AN94" i="6"/>
  <c r="AN86" i="6"/>
  <c r="AN85" i="6"/>
  <c r="AL79" i="6"/>
  <c r="AN77" i="6"/>
  <c r="AN66" i="6"/>
  <c r="AL63" i="6"/>
  <c r="AL58" i="6"/>
  <c r="AL46" i="6"/>
  <c r="AL44" i="6"/>
  <c r="AN27" i="6"/>
  <c r="AN25" i="6"/>
  <c r="AN23" i="6"/>
  <c r="AN20" i="6"/>
  <c r="AN15" i="6"/>
  <c r="AN7" i="6"/>
  <c r="AM5" i="6"/>
  <c r="AX374" i="6"/>
  <c r="AX368" i="6"/>
  <c r="AX345" i="6"/>
  <c r="AX332" i="6"/>
  <c r="AX318" i="6"/>
  <c r="AX316" i="6"/>
  <c r="AX310" i="6"/>
  <c r="AX305" i="6"/>
  <c r="AY301" i="6"/>
  <c r="AX285" i="6"/>
  <c r="AX281" i="6"/>
  <c r="AX254" i="6"/>
  <c r="AY252" i="6"/>
  <c r="AX251" i="6"/>
  <c r="AX249" i="6"/>
  <c r="AX245" i="6"/>
  <c r="AX242" i="6"/>
  <c r="AZ236" i="6"/>
  <c r="AZ223" i="6"/>
  <c r="AZ212" i="6"/>
  <c r="AZ209" i="6"/>
  <c r="AX208" i="6"/>
  <c r="AX207" i="6"/>
  <c r="AX188" i="6"/>
  <c r="AX182" i="6"/>
  <c r="AX180" i="6"/>
  <c r="AX174" i="6"/>
  <c r="AX172" i="6"/>
  <c r="AX157" i="6"/>
  <c r="AY155" i="6"/>
  <c r="AY147" i="6"/>
  <c r="AX83" i="6"/>
  <c r="AX77" i="6"/>
  <c r="AZ75" i="6"/>
  <c r="AZ62" i="6"/>
  <c r="AX53" i="6"/>
  <c r="AX48" i="6"/>
  <c r="AX16" i="6"/>
  <c r="AY14" i="6"/>
  <c r="AX269" i="6"/>
  <c r="AX262" i="6"/>
  <c r="AX260" i="6"/>
  <c r="AZ258" i="6"/>
  <c r="AX257" i="6"/>
  <c r="AY244" i="6"/>
  <c r="AY243" i="6"/>
  <c r="AX240" i="6"/>
  <c r="AX236" i="6"/>
  <c r="AX230" i="6"/>
  <c r="AX228" i="6"/>
  <c r="AY218" i="6"/>
  <c r="AX211" i="6"/>
  <c r="AX198" i="6"/>
  <c r="AX195" i="6"/>
  <c r="AX184" i="6"/>
  <c r="AX104" i="6"/>
  <c r="AX43" i="6"/>
  <c r="AZ380" i="6"/>
  <c r="AZ364" i="6"/>
  <c r="AZ339" i="6"/>
  <c r="AZ335" i="6"/>
  <c r="AZ334" i="6"/>
  <c r="AY332" i="6"/>
  <c r="AZ323" i="6"/>
  <c r="AZ155" i="6"/>
  <c r="AZ151" i="6"/>
  <c r="AZ150" i="6"/>
  <c r="AZ138" i="6"/>
  <c r="AY124" i="6"/>
  <c r="AZ123" i="6"/>
  <c r="AY116" i="6"/>
  <c r="AZ115" i="6"/>
  <c r="AY108" i="6"/>
  <c r="AZ107" i="6"/>
  <c r="AZ98" i="6"/>
  <c r="AZ97" i="6"/>
  <c r="AX96" i="6"/>
  <c r="AZ89" i="6"/>
  <c r="AX75" i="6"/>
  <c r="AX59" i="6"/>
  <c r="AY29" i="6"/>
  <c r="AY23" i="6"/>
  <c r="AX22" i="6"/>
  <c r="AZ4" i="6"/>
  <c r="AX384" i="6"/>
  <c r="AX382" i="6"/>
  <c r="AX380" i="6"/>
  <c r="AX373" i="6"/>
  <c r="AX366" i="6"/>
  <c r="AX364" i="6"/>
  <c r="AZ346" i="6"/>
  <c r="AZ345" i="6"/>
  <c r="AX344" i="6"/>
  <c r="AZ332" i="6"/>
  <c r="AY330" i="6"/>
  <c r="AY324" i="6"/>
  <c r="AZ305" i="6"/>
  <c r="AX304" i="6"/>
  <c r="AZ301" i="6"/>
  <c r="AX300" i="6"/>
  <c r="AX288" i="6"/>
  <c r="AZ282" i="6"/>
  <c r="AZ281" i="6"/>
  <c r="AX280" i="6"/>
  <c r="AX268" i="6"/>
  <c r="AY266" i="6"/>
  <c r="AX261" i="6"/>
  <c r="AX253" i="6"/>
  <c r="AZ250" i="6"/>
  <c r="AZ249" i="6"/>
  <c r="AX248" i="6"/>
  <c r="AX244" i="6"/>
  <c r="AX237" i="6"/>
  <c r="AX235" i="6"/>
  <c r="AX233" i="6"/>
  <c r="AX225" i="6"/>
  <c r="AY223" i="6"/>
  <c r="AY219" i="6"/>
  <c r="AZ217" i="6"/>
  <c r="AX216" i="6"/>
  <c r="AZ163" i="6"/>
  <c r="AZ162" i="6"/>
  <c r="AX160" i="6"/>
  <c r="AY157" i="6"/>
  <c r="AX150" i="6"/>
  <c r="AY148" i="6"/>
  <c r="AX141" i="6"/>
  <c r="AX139" i="6"/>
  <c r="AX130" i="6"/>
  <c r="AY126" i="6"/>
  <c r="AY122" i="6"/>
  <c r="AY118" i="6"/>
  <c r="AY114" i="6"/>
  <c r="AY110" i="6"/>
  <c r="AY106" i="6"/>
  <c r="AZ102" i="6"/>
  <c r="AX97" i="6"/>
  <c r="AX89" i="6"/>
  <c r="AY85" i="6"/>
  <c r="AZ84" i="6"/>
  <c r="AX80" i="6"/>
  <c r="AZ58" i="6"/>
  <c r="AZ54" i="6"/>
  <c r="AY51" i="6"/>
  <c r="AZ42" i="6"/>
  <c r="AY41" i="6"/>
  <c r="AY39" i="6"/>
  <c r="AY26" i="6"/>
  <c r="AY22" i="6"/>
  <c r="AX20" i="6"/>
  <c r="AZ8" i="6"/>
  <c r="AX4" i="6"/>
  <c r="AB332" i="6"/>
  <c r="AA332" i="6"/>
  <c r="AB373" i="6"/>
  <c r="AA373" i="6"/>
  <c r="AA299" i="6"/>
  <c r="Z299" i="6"/>
  <c r="AA174" i="6"/>
  <c r="Z174" i="6"/>
  <c r="N331" i="6"/>
  <c r="N291" i="6"/>
  <c r="O348" i="6"/>
  <c r="N323" i="6"/>
  <c r="O332" i="6"/>
  <c r="N296" i="6"/>
  <c r="O242" i="6"/>
  <c r="N142" i="6"/>
  <c r="AA103" i="6"/>
  <c r="AB103" i="6"/>
  <c r="AB372" i="6"/>
  <c r="AA372" i="6"/>
  <c r="AB331" i="6"/>
  <c r="AA331" i="6"/>
  <c r="O276" i="6"/>
  <c r="N276" i="6"/>
  <c r="O247" i="6"/>
  <c r="N247" i="6"/>
  <c r="N239" i="6"/>
  <c r="O239" i="6"/>
  <c r="N30" i="6"/>
  <c r="P266" i="6"/>
  <c r="N206" i="6"/>
  <c r="P330" i="6"/>
  <c r="P286" i="6"/>
  <c r="N222" i="6"/>
  <c r="N158" i="6"/>
  <c r="N14" i="6"/>
  <c r="Z366" i="6"/>
  <c r="AB21" i="6"/>
  <c r="AA21" i="6"/>
  <c r="O339" i="6"/>
  <c r="P339" i="6"/>
  <c r="AB248" i="6"/>
  <c r="AA248" i="6"/>
  <c r="N174" i="6"/>
  <c r="N257" i="6"/>
  <c r="N190" i="6"/>
  <c r="P269" i="6"/>
  <c r="P357" i="6"/>
  <c r="O357" i="6"/>
  <c r="O356" i="6"/>
  <c r="N356" i="6"/>
  <c r="O240" i="6"/>
  <c r="N240" i="6"/>
  <c r="AX323" i="6"/>
  <c r="AY323" i="6"/>
  <c r="AZ44" i="6"/>
  <c r="AY44" i="6"/>
  <c r="N261" i="6"/>
  <c r="N126" i="6"/>
  <c r="N78" i="6"/>
  <c r="N362" i="6"/>
  <c r="AA152" i="6"/>
  <c r="AB152" i="6"/>
  <c r="AB102" i="6"/>
  <c r="AA102" i="6"/>
  <c r="O296" i="6"/>
  <c r="P296" i="6"/>
  <c r="AB126" i="6"/>
  <c r="AA126" i="6"/>
  <c r="AA24" i="6"/>
  <c r="AB24" i="6"/>
  <c r="AB346" i="6"/>
  <c r="AA346" i="6"/>
  <c r="AA244" i="6"/>
  <c r="AB244" i="6"/>
  <c r="AB206" i="6"/>
  <c r="AA206" i="6"/>
  <c r="AA70" i="6"/>
  <c r="Z70" i="6"/>
  <c r="AA23" i="6"/>
  <c r="AB23" i="6"/>
  <c r="AM363" i="6"/>
  <c r="AL363" i="6"/>
  <c r="AL333" i="6"/>
  <c r="AM333" i="6"/>
  <c r="AM299" i="6"/>
  <c r="AL299" i="6"/>
  <c r="AL269" i="6"/>
  <c r="AM269" i="6"/>
  <c r="AN211" i="6"/>
  <c r="AM211" i="6"/>
  <c r="AM148" i="6"/>
  <c r="AN148" i="6"/>
  <c r="AM139" i="6"/>
  <c r="AL139" i="6"/>
  <c r="AA330" i="6"/>
  <c r="Z126" i="6"/>
  <c r="Z24" i="6"/>
  <c r="N355" i="6"/>
  <c r="O267" i="6"/>
  <c r="O261" i="6"/>
  <c r="Z370" i="6"/>
  <c r="AA352" i="6"/>
  <c r="Z303" i="6"/>
  <c r="AB298" i="6"/>
  <c r="P355" i="6"/>
  <c r="P343" i="6"/>
  <c r="O336" i="6"/>
  <c r="P267" i="6"/>
  <c r="AB370" i="6"/>
  <c r="Z364" i="6"/>
  <c r="AB347" i="6"/>
  <c r="Z220" i="6"/>
  <c r="AA207" i="6"/>
  <c r="N386" i="6"/>
  <c r="O382" i="6"/>
  <c r="P380" i="6"/>
  <c r="O372" i="6"/>
  <c r="P371" i="6"/>
  <c r="P368" i="6"/>
  <c r="N354" i="6"/>
  <c r="P342" i="6"/>
  <c r="P336" i="6"/>
  <c r="N335" i="6"/>
  <c r="O329" i="6"/>
  <c r="N312" i="6"/>
  <c r="N300" i="6"/>
  <c r="P281" i="6"/>
  <c r="N274" i="6"/>
  <c r="P265" i="6"/>
  <c r="N264" i="6"/>
  <c r="P256" i="6"/>
  <c r="N255" i="6"/>
  <c r="P250" i="6"/>
  <c r="O245" i="6"/>
  <c r="O244" i="6"/>
  <c r="P238" i="6"/>
  <c r="O237" i="6"/>
  <c r="N236" i="6"/>
  <c r="N232" i="6"/>
  <c r="O228" i="6"/>
  <c r="N227" i="6"/>
  <c r="N224" i="6"/>
  <c r="N220" i="6"/>
  <c r="N216" i="6"/>
  <c r="O212" i="6"/>
  <c r="N211" i="6"/>
  <c r="N208" i="6"/>
  <c r="N204" i="6"/>
  <c r="N200" i="6"/>
  <c r="O196" i="6"/>
  <c r="N195" i="6"/>
  <c r="N192" i="6"/>
  <c r="N188" i="6"/>
  <c r="N184" i="6"/>
  <c r="O180" i="6"/>
  <c r="N179" i="6"/>
  <c r="N176" i="6"/>
  <c r="N172" i="6"/>
  <c r="N168" i="6"/>
  <c r="O164" i="6"/>
  <c r="N160" i="6"/>
  <c r="N152" i="6"/>
  <c r="O148" i="6"/>
  <c r="N144" i="6"/>
  <c r="N136" i="6"/>
  <c r="O132" i="6"/>
  <c r="N128" i="6"/>
  <c r="N120" i="6"/>
  <c r="O116" i="6"/>
  <c r="N112" i="6"/>
  <c r="N104" i="6"/>
  <c r="O100" i="6"/>
  <c r="N96" i="6"/>
  <c r="N88" i="6"/>
  <c r="O84" i="6"/>
  <c r="N80" i="6"/>
  <c r="N72" i="6"/>
  <c r="O68" i="6"/>
  <c r="N64" i="6"/>
  <c r="N56" i="6"/>
  <c r="O52" i="6"/>
  <c r="N48" i="6"/>
  <c r="N40" i="6"/>
  <c r="O36" i="6"/>
  <c r="N32" i="6"/>
  <c r="N24" i="6"/>
  <c r="O20" i="6"/>
  <c r="N16" i="6"/>
  <c r="N8" i="6"/>
  <c r="O4" i="6"/>
  <c r="AB364" i="6"/>
  <c r="AA351" i="6"/>
  <c r="Z345" i="6"/>
  <c r="Z297" i="6"/>
  <c r="Z296" i="6"/>
  <c r="AA284" i="6"/>
  <c r="Z267" i="6"/>
  <c r="AA263" i="6"/>
  <c r="Z256" i="6"/>
  <c r="AA251" i="6"/>
  <c r="Z242" i="6"/>
  <c r="AB220" i="6"/>
  <c r="AB205" i="6"/>
  <c r="AB201" i="6"/>
  <c r="AA181" i="6"/>
  <c r="Z176" i="6"/>
  <c r="Z150" i="6"/>
  <c r="AB132" i="6"/>
  <c r="Z90" i="6"/>
  <c r="Z83" i="6"/>
  <c r="AA79" i="6"/>
  <c r="AA56" i="6"/>
  <c r="AA55" i="6"/>
  <c r="AB52" i="6"/>
  <c r="AL380" i="6"/>
  <c r="AL375" i="6"/>
  <c r="AL316" i="6"/>
  <c r="AN149" i="6"/>
  <c r="AM130" i="6"/>
  <c r="AM24" i="6"/>
  <c r="AA357" i="6"/>
  <c r="Z357" i="6"/>
  <c r="AA247" i="6"/>
  <c r="AB247" i="6"/>
  <c r="AB365" i="6"/>
  <c r="AA365" i="6"/>
  <c r="Z356" i="6"/>
  <c r="AA356" i="6"/>
  <c r="AL342" i="6"/>
  <c r="AM342" i="6"/>
  <c r="AL278" i="6"/>
  <c r="AM278" i="6"/>
  <c r="AM180" i="6"/>
  <c r="AN180" i="6"/>
  <c r="P341" i="6"/>
  <c r="O341" i="6"/>
  <c r="AB243" i="6"/>
  <c r="AA243" i="6"/>
  <c r="Z197" i="6"/>
  <c r="AA197" i="6"/>
  <c r="AB150" i="6"/>
  <c r="AA150" i="6"/>
  <c r="AB78" i="6"/>
  <c r="AA78" i="6"/>
  <c r="AL358" i="6"/>
  <c r="AM358" i="6"/>
  <c r="AL237" i="6"/>
  <c r="AM237" i="6"/>
  <c r="AN179" i="6"/>
  <c r="AM179" i="6"/>
  <c r="AM116" i="6"/>
  <c r="AN116" i="6"/>
  <c r="AM107" i="6"/>
  <c r="AL107" i="6"/>
  <c r="AL23" i="6"/>
  <c r="AM23" i="6"/>
  <c r="AA371" i="6"/>
  <c r="Z199" i="6"/>
  <c r="P291" i="6"/>
  <c r="N266" i="6"/>
  <c r="AB371" i="6"/>
  <c r="AB330" i="6"/>
  <c r="AB325" i="6"/>
  <c r="AB315" i="6"/>
  <c r="AA221" i="6"/>
  <c r="Z151" i="6"/>
  <c r="Z71" i="6"/>
  <c r="AL42" i="6"/>
  <c r="O286" i="6"/>
  <c r="P275" i="6"/>
  <c r="AB377" i="6"/>
  <c r="Z328" i="6"/>
  <c r="AB245" i="6"/>
  <c r="AA183" i="6"/>
  <c r="Z96" i="6"/>
  <c r="P382" i="6"/>
  <c r="P367" i="6"/>
  <c r="P335" i="6"/>
  <c r="N333" i="6"/>
  <c r="P329" i="6"/>
  <c r="N325" i="6"/>
  <c r="P317" i="6"/>
  <c r="N306" i="6"/>
  <c r="N302" i="6"/>
  <c r="P284" i="6"/>
  <c r="O255" i="6"/>
  <c r="P225" i="6"/>
  <c r="P209" i="6"/>
  <c r="P193" i="6"/>
  <c r="P177" i="6"/>
  <c r="AA364" i="6"/>
  <c r="AA359" i="6"/>
  <c r="AB345" i="6"/>
  <c r="AB338" i="6"/>
  <c r="AB284" i="6"/>
  <c r="AB267" i="6"/>
  <c r="AB262" i="6"/>
  <c r="Z255" i="6"/>
  <c r="AB249" i="6"/>
  <c r="AA238" i="6"/>
  <c r="Z228" i="6"/>
  <c r="AA201" i="6"/>
  <c r="AB183" i="6"/>
  <c r="AA182" i="6"/>
  <c r="AB176" i="6"/>
  <c r="AB157" i="6"/>
  <c r="AB153" i="6"/>
  <c r="AB145" i="6"/>
  <c r="AA105" i="6"/>
  <c r="AB77" i="6"/>
  <c r="AB73" i="6"/>
  <c r="Z54" i="6"/>
  <c r="AA53" i="6"/>
  <c r="AB4" i="6"/>
  <c r="AL383" i="6"/>
  <c r="AN354" i="6"/>
  <c r="AN290" i="6"/>
  <c r="AA198" i="6"/>
  <c r="Z198" i="6"/>
  <c r="AM171" i="6"/>
  <c r="AL171" i="6"/>
  <c r="O264" i="6"/>
  <c r="P264" i="6"/>
  <c r="AA363" i="6"/>
  <c r="AB363" i="6"/>
  <c r="AB119" i="6"/>
  <c r="Z119" i="6"/>
  <c r="Z69" i="6"/>
  <c r="AA69" i="6"/>
  <c r="AB22" i="6"/>
  <c r="AA22" i="6"/>
  <c r="AM379" i="6"/>
  <c r="AL379" i="6"/>
  <c r="AL349" i="6"/>
  <c r="AM349" i="6"/>
  <c r="AM315" i="6"/>
  <c r="AL315" i="6"/>
  <c r="AL285" i="6"/>
  <c r="AM285" i="6"/>
  <c r="AL205" i="6"/>
  <c r="AM205" i="6"/>
  <c r="AN147" i="6"/>
  <c r="AM147" i="6"/>
  <c r="AL14" i="6"/>
  <c r="AN14" i="6"/>
  <c r="AY365" i="6"/>
  <c r="AZ365" i="6"/>
  <c r="P373" i="6"/>
  <c r="O347" i="6"/>
  <c r="P304" i="6"/>
  <c r="N265" i="6"/>
  <c r="AB297" i="6"/>
  <c r="AB221" i="6"/>
  <c r="AA184" i="6"/>
  <c r="P370" i="6"/>
  <c r="N359" i="6"/>
  <c r="N316" i="6"/>
  <c r="N314" i="6"/>
  <c r="P292" i="6"/>
  <c r="P283" i="6"/>
  <c r="N279" i="6"/>
  <c r="N244" i="6"/>
  <c r="N226" i="6"/>
  <c r="P223" i="6"/>
  <c r="N210" i="6"/>
  <c r="P207" i="6"/>
  <c r="N194" i="6"/>
  <c r="P191" i="6"/>
  <c r="N178" i="6"/>
  <c r="P175" i="6"/>
  <c r="P159" i="6"/>
  <c r="P143" i="6"/>
  <c r="P127" i="6"/>
  <c r="P111" i="6"/>
  <c r="P95" i="6"/>
  <c r="P79" i="6"/>
  <c r="P63" i="6"/>
  <c r="P47" i="6"/>
  <c r="P31" i="6"/>
  <c r="P15" i="6"/>
  <c r="AB108" i="6"/>
  <c r="AB29" i="6"/>
  <c r="AB25" i="6"/>
  <c r="AB17" i="6"/>
  <c r="AA46" i="6"/>
  <c r="Z46" i="6"/>
  <c r="AM53" i="6"/>
  <c r="AN53" i="6"/>
  <c r="O281" i="6"/>
  <c r="N281" i="6"/>
  <c r="AA151" i="6"/>
  <c r="AB151" i="6"/>
  <c r="AN243" i="6"/>
  <c r="AM243" i="6"/>
  <c r="O249" i="6"/>
  <c r="N249" i="6"/>
  <c r="AA344" i="6"/>
  <c r="AB344" i="6"/>
  <c r="AA255" i="6"/>
  <c r="AB255" i="6"/>
  <c r="AB149" i="6"/>
  <c r="AA149" i="6"/>
  <c r="AM84" i="6"/>
  <c r="AN84" i="6"/>
  <c r="AM75" i="6"/>
  <c r="AL75" i="6"/>
  <c r="AZ196" i="6"/>
  <c r="AY196" i="6"/>
  <c r="AZ139" i="6"/>
  <c r="AY139" i="6"/>
  <c r="AY130" i="6"/>
  <c r="AZ130" i="6"/>
  <c r="AZ68" i="6"/>
  <c r="AY68" i="6"/>
  <c r="Z315" i="6"/>
  <c r="Z221" i="6"/>
  <c r="Z101" i="6"/>
  <c r="N286" i="6"/>
  <c r="P257" i="6"/>
  <c r="AB366" i="6"/>
  <c r="Z336" i="6"/>
  <c r="AA246" i="6"/>
  <c r="AB101" i="6"/>
  <c r="AL52" i="6"/>
  <c r="AM47" i="6"/>
  <c r="N361" i="6"/>
  <c r="AA298" i="6"/>
  <c r="Z91" i="6"/>
  <c r="Z23" i="6"/>
  <c r="N384" i="6"/>
  <c r="P365" i="6"/>
  <c r="O358" i="6"/>
  <c r="N357" i="6"/>
  <c r="P348" i="6"/>
  <c r="N344" i="6"/>
  <c r="O340" i="6"/>
  <c r="O325" i="6"/>
  <c r="O324" i="6"/>
  <c r="P311" i="6"/>
  <c r="N310" i="6"/>
  <c r="N305" i="6"/>
  <c r="P299" i="6"/>
  <c r="N297" i="6"/>
  <c r="O292" i="6"/>
  <c r="P276" i="6"/>
  <c r="P268" i="6"/>
  <c r="O254" i="6"/>
  <c r="P253" i="6"/>
  <c r="N248" i="6"/>
  <c r="P235" i="6"/>
  <c r="P219" i="6"/>
  <c r="P155" i="6"/>
  <c r="P139" i="6"/>
  <c r="P123" i="6"/>
  <c r="P107" i="6"/>
  <c r="P91" i="6"/>
  <c r="P75" i="6"/>
  <c r="P59" i="6"/>
  <c r="Z358" i="6"/>
  <c r="AA249" i="6"/>
  <c r="Z248" i="6"/>
  <c r="AA242" i="6"/>
  <c r="AA241" i="6"/>
  <c r="Z232" i="6"/>
  <c r="AA228" i="6"/>
  <c r="Z200" i="6"/>
  <c r="Z162" i="6"/>
  <c r="Z131" i="6"/>
  <c r="Z127" i="6"/>
  <c r="AA104" i="6"/>
  <c r="AA77" i="6"/>
  <c r="Z47" i="6"/>
  <c r="Z42" i="6"/>
  <c r="Z35" i="6"/>
  <c r="AA31" i="6"/>
  <c r="AA25" i="6"/>
  <c r="Z21" i="6"/>
  <c r="AA17" i="6"/>
  <c r="Z11" i="6"/>
  <c r="AL374" i="6"/>
  <c r="AM374" i="6"/>
  <c r="AL310" i="6"/>
  <c r="AM310" i="6"/>
  <c r="AL173" i="6"/>
  <c r="AM173" i="6"/>
  <c r="AN115" i="6"/>
  <c r="AM115" i="6"/>
  <c r="AY322" i="6"/>
  <c r="AZ322" i="6"/>
  <c r="AZ300" i="6"/>
  <c r="AY300" i="6"/>
  <c r="P366" i="6"/>
  <c r="O364" i="6"/>
  <c r="N360" i="6"/>
  <c r="P353" i="6"/>
  <c r="P352" i="6"/>
  <c r="N350" i="6"/>
  <c r="N337" i="6"/>
  <c r="O331" i="6"/>
  <c r="N330" i="6"/>
  <c r="P323" i="6"/>
  <c r="P309" i="6"/>
  <c r="N308" i="6"/>
  <c r="O304" i="6"/>
  <c r="N301" i="6"/>
  <c r="N290" i="6"/>
  <c r="P280" i="6"/>
  <c r="P273" i="6"/>
  <c r="P272" i="6"/>
  <c r="N270" i="6"/>
  <c r="N269" i="6"/>
  <c r="N258" i="6"/>
  <c r="P248" i="6"/>
  <c r="P241" i="6"/>
  <c r="P240" i="6"/>
  <c r="N238" i="6"/>
  <c r="N237" i="6"/>
  <c r="N221" i="6"/>
  <c r="N205" i="6"/>
  <c r="N189" i="6"/>
  <c r="N173" i="6"/>
  <c r="N157" i="6"/>
  <c r="N141" i="6"/>
  <c r="N125" i="6"/>
  <c r="N109" i="6"/>
  <c r="N93" i="6"/>
  <c r="N77" i="6"/>
  <c r="N61" i="6"/>
  <c r="N45" i="6"/>
  <c r="N29" i="6"/>
  <c r="N13" i="6"/>
  <c r="AA383" i="6"/>
  <c r="AA376" i="6"/>
  <c r="Z362" i="6"/>
  <c r="AB358" i="6"/>
  <c r="AB357" i="6"/>
  <c r="Z355" i="6"/>
  <c r="Z342" i="6"/>
  <c r="AA336" i="6"/>
  <c r="Z335" i="6"/>
  <c r="AB328" i="6"/>
  <c r="AB314" i="6"/>
  <c r="Z313" i="6"/>
  <c r="AA309" i="6"/>
  <c r="Z306" i="6"/>
  <c r="AA302" i="6"/>
  <c r="AB296" i="6"/>
  <c r="AA283" i="6"/>
  <c r="AB281" i="6"/>
  <c r="Z274" i="6"/>
  <c r="AA270" i="6"/>
  <c r="AB266" i="6"/>
  <c r="AA261" i="6"/>
  <c r="Z260" i="6"/>
  <c r="AA254" i="6"/>
  <c r="Z240" i="6"/>
  <c r="Z236" i="6"/>
  <c r="Z230" i="6"/>
  <c r="AA225" i="6"/>
  <c r="AA219" i="6"/>
  <c r="AB217" i="6"/>
  <c r="Z210" i="6"/>
  <c r="AA200" i="6"/>
  <c r="AA199" i="6"/>
  <c r="AB198" i="6"/>
  <c r="AB196" i="6"/>
  <c r="Z186" i="6"/>
  <c r="Z179" i="6"/>
  <c r="AA175" i="6"/>
  <c r="AB174" i="6"/>
  <c r="AA169" i="6"/>
  <c r="AB161" i="6"/>
  <c r="Z144" i="6"/>
  <c r="Z130" i="6"/>
  <c r="AB124" i="6"/>
  <c r="Z120" i="6"/>
  <c r="Z117" i="6"/>
  <c r="AA113" i="6"/>
  <c r="Z107" i="6"/>
  <c r="AB96" i="6"/>
  <c r="AB93" i="6"/>
  <c r="AB89" i="6"/>
  <c r="AA72" i="6"/>
  <c r="AA71" i="6"/>
  <c r="AB70" i="6"/>
  <c r="AB68" i="6"/>
  <c r="Z58" i="6"/>
  <c r="Z51" i="6"/>
  <c r="AA47" i="6"/>
  <c r="AB46" i="6"/>
  <c r="AA41" i="6"/>
  <c r="AB33" i="6"/>
  <c r="Z16" i="6"/>
  <c r="AN370" i="6"/>
  <c r="AL335" i="6"/>
  <c r="AN306" i="6"/>
  <c r="AL236" i="6"/>
  <c r="AL365" i="6"/>
  <c r="AM365" i="6"/>
  <c r="AM331" i="6"/>
  <c r="AL331" i="6"/>
  <c r="AL301" i="6"/>
  <c r="AM301" i="6"/>
  <c r="AM267" i="6"/>
  <c r="AL267" i="6"/>
  <c r="AL141" i="6"/>
  <c r="AM141" i="6"/>
  <c r="AN83" i="6"/>
  <c r="AM83" i="6"/>
  <c r="AY317" i="6"/>
  <c r="AZ317" i="6"/>
  <c r="P156" i="6"/>
  <c r="P148" i="6"/>
  <c r="P140" i="6"/>
  <c r="P132" i="6"/>
  <c r="P124" i="6"/>
  <c r="P116" i="6"/>
  <c r="P108" i="6"/>
  <c r="P100" i="6"/>
  <c r="P92" i="6"/>
  <c r="P84" i="6"/>
  <c r="P76" i="6"/>
  <c r="P68" i="6"/>
  <c r="P60" i="6"/>
  <c r="P52" i="6"/>
  <c r="P44" i="6"/>
  <c r="P36" i="6"/>
  <c r="P28" i="6"/>
  <c r="P20" i="6"/>
  <c r="P12" i="6"/>
  <c r="P4" i="6"/>
  <c r="AB383" i="6"/>
  <c r="AB369" i="6"/>
  <c r="Z368" i="6"/>
  <c r="AB362" i="6"/>
  <c r="Z361" i="6"/>
  <c r="AB353" i="6"/>
  <c r="AB350" i="6"/>
  <c r="Z349" i="6"/>
  <c r="AA323" i="6"/>
  <c r="AB321" i="6"/>
  <c r="Z317" i="6"/>
  <c r="AA313" i="6"/>
  <c r="AB312" i="6"/>
  <c r="AB309" i="6"/>
  <c r="Z286" i="6"/>
  <c r="AB283" i="6"/>
  <c r="AB254" i="6"/>
  <c r="AB240" i="6"/>
  <c r="Z239" i="6"/>
  <c r="Z223" i="6"/>
  <c r="AB219" i="6"/>
  <c r="Z178" i="6"/>
  <c r="AB172" i="6"/>
  <c r="AA161" i="6"/>
  <c r="AB144" i="6"/>
  <c r="AB141" i="6"/>
  <c r="AB137" i="6"/>
  <c r="AB118" i="6"/>
  <c r="AB116" i="6"/>
  <c r="Z106" i="6"/>
  <c r="AB94" i="6"/>
  <c r="AA89" i="6"/>
  <c r="AB81" i="6"/>
  <c r="Z50" i="6"/>
  <c r="AB44" i="6"/>
  <c r="AA33" i="6"/>
  <c r="AB16" i="6"/>
  <c r="AB13" i="6"/>
  <c r="AB9" i="6"/>
  <c r="AL343" i="6"/>
  <c r="AL326" i="6"/>
  <c r="AM326" i="6"/>
  <c r="AL262" i="6"/>
  <c r="AM262" i="6"/>
  <c r="AM244" i="6"/>
  <c r="AN244" i="6"/>
  <c r="AM235" i="6"/>
  <c r="AL235" i="6"/>
  <c r="AL109" i="6"/>
  <c r="AM109" i="6"/>
  <c r="AM22" i="6"/>
  <c r="AN22" i="6"/>
  <c r="AZ366" i="6"/>
  <c r="AY366" i="6"/>
  <c r="AZ308" i="6"/>
  <c r="AY308" i="6"/>
  <c r="AZ262" i="6"/>
  <c r="AY262" i="6"/>
  <c r="AZ70" i="6"/>
  <c r="AY70" i="6"/>
  <c r="AA375" i="6"/>
  <c r="AA368" i="6"/>
  <c r="AA349" i="6"/>
  <c r="AA334" i="6"/>
  <c r="AA305" i="6"/>
  <c r="AA273" i="6"/>
  <c r="Z258" i="6"/>
  <c r="AA209" i="6"/>
  <c r="AB189" i="6"/>
  <c r="AB185" i="6"/>
  <c r="AB164" i="6"/>
  <c r="Z154" i="6"/>
  <c r="AA137" i="6"/>
  <c r="AB129" i="6"/>
  <c r="Z98" i="6"/>
  <c r="AB92" i="6"/>
  <c r="AA81" i="6"/>
  <c r="AB61" i="6"/>
  <c r="AB57" i="6"/>
  <c r="AB36" i="6"/>
  <c r="Z26" i="6"/>
  <c r="AA9" i="6"/>
  <c r="AL351" i="6"/>
  <c r="AL381" i="6"/>
  <c r="AM381" i="6"/>
  <c r="AM347" i="6"/>
  <c r="AL347" i="6"/>
  <c r="AL317" i="6"/>
  <c r="AM317" i="6"/>
  <c r="AM283" i="6"/>
  <c r="AL283" i="6"/>
  <c r="AL230" i="6"/>
  <c r="AM230" i="6"/>
  <c r="AM212" i="6"/>
  <c r="AN212" i="6"/>
  <c r="AM203" i="6"/>
  <c r="AL203" i="6"/>
  <c r="AL77" i="6"/>
  <c r="AM77" i="6"/>
  <c r="AZ326" i="6"/>
  <c r="AY326" i="6"/>
  <c r="AY251" i="6"/>
  <c r="AZ251" i="6"/>
  <c r="AZ238" i="6"/>
  <c r="AY238" i="6"/>
  <c r="AZ188" i="6"/>
  <c r="AY188" i="6"/>
  <c r="AZ180" i="6"/>
  <c r="AY180" i="6"/>
  <c r="AZ172" i="6"/>
  <c r="AY172" i="6"/>
  <c r="AY9" i="6"/>
  <c r="AZ9" i="6"/>
  <c r="Z385" i="6"/>
  <c r="AB360" i="6"/>
  <c r="Z330" i="6"/>
  <c r="AA316" i="6"/>
  <c r="AB311" i="6"/>
  <c r="AB304" i="6"/>
  <c r="Z300" i="6"/>
  <c r="AB289" i="6"/>
  <c r="AB285" i="6"/>
  <c r="Z263" i="6"/>
  <c r="Z233" i="6"/>
  <c r="Z202" i="6"/>
  <c r="AA185" i="6"/>
  <c r="AB177" i="6"/>
  <c r="Z146" i="6"/>
  <c r="AB140" i="6"/>
  <c r="AA129" i="6"/>
  <c r="AB109" i="6"/>
  <c r="AB105" i="6"/>
  <c r="AB84" i="6"/>
  <c r="Z74" i="6"/>
  <c r="AA57" i="6"/>
  <c r="AB49" i="6"/>
  <c r="Z18" i="6"/>
  <c r="AB12" i="6"/>
  <c r="AL359" i="6"/>
  <c r="AY354" i="6"/>
  <c r="AZ331" i="6"/>
  <c r="AZ382" i="6"/>
  <c r="AY382" i="6"/>
  <c r="AY18" i="6"/>
  <c r="AX18" i="6"/>
  <c r="AN242" i="6"/>
  <c r="AN210" i="6"/>
  <c r="AN178" i="6"/>
  <c r="AN146" i="6"/>
  <c r="AN114" i="6"/>
  <c r="AN82" i="6"/>
  <c r="AM51" i="6"/>
  <c r="AL6" i="6"/>
  <c r="AX348" i="6"/>
  <c r="AY338" i="6"/>
  <c r="AX321" i="6"/>
  <c r="AX100" i="6"/>
  <c r="AY386" i="6"/>
  <c r="AZ386" i="6"/>
  <c r="AZ316" i="6"/>
  <c r="AY316" i="6"/>
  <c r="AY307" i="6"/>
  <c r="AZ307" i="6"/>
  <c r="AZ228" i="6"/>
  <c r="AY228" i="6"/>
  <c r="AY215" i="6"/>
  <c r="AX215" i="6"/>
  <c r="AY11" i="6"/>
  <c r="AZ11" i="6"/>
  <c r="AN371" i="6"/>
  <c r="AN355" i="6"/>
  <c r="AN339" i="6"/>
  <c r="AN323" i="6"/>
  <c r="AN307" i="6"/>
  <c r="AN291" i="6"/>
  <c r="AN275" i="6"/>
  <c r="AL16" i="6"/>
  <c r="AM260" i="6"/>
  <c r="AN260" i="6"/>
  <c r="AM228" i="6"/>
  <c r="AN228" i="6"/>
  <c r="AM196" i="6"/>
  <c r="AN196" i="6"/>
  <c r="AM164" i="6"/>
  <c r="AN164" i="6"/>
  <c r="AM132" i="6"/>
  <c r="AN132" i="6"/>
  <c r="AM100" i="6"/>
  <c r="AN100" i="6"/>
  <c r="AM68" i="6"/>
  <c r="AN68" i="6"/>
  <c r="AY381" i="6"/>
  <c r="AZ381" i="6"/>
  <c r="AZ372" i="6"/>
  <c r="AY372" i="6"/>
  <c r="AX259" i="6"/>
  <c r="AY259" i="6"/>
  <c r="AY236" i="6"/>
  <c r="AX227" i="6"/>
  <c r="AY204" i="6"/>
  <c r="AN259" i="6"/>
  <c r="AM259" i="6"/>
  <c r="AN227" i="6"/>
  <c r="AM227" i="6"/>
  <c r="AN195" i="6"/>
  <c r="AM195" i="6"/>
  <c r="AN163" i="6"/>
  <c r="AM163" i="6"/>
  <c r="AN131" i="6"/>
  <c r="AM131" i="6"/>
  <c r="AN99" i="6"/>
  <c r="AM99" i="6"/>
  <c r="AN67" i="6"/>
  <c r="AM67" i="6"/>
  <c r="AZ254" i="6"/>
  <c r="AY254" i="6"/>
  <c r="AY235" i="6"/>
  <c r="AZ235" i="6"/>
  <c r="AY203" i="6"/>
  <c r="AZ203" i="6"/>
  <c r="AY189" i="6"/>
  <c r="AZ189" i="6"/>
  <c r="AY181" i="6"/>
  <c r="AZ181" i="6"/>
  <c r="AY173" i="6"/>
  <c r="AZ173" i="6"/>
  <c r="AL384" i="6"/>
  <c r="AN372" i="6"/>
  <c r="AM371" i="6"/>
  <c r="AL368" i="6"/>
  <c r="AN356" i="6"/>
  <c r="AM355" i="6"/>
  <c r="AL352" i="6"/>
  <c r="AN340" i="6"/>
  <c r="AM339" i="6"/>
  <c r="AL336" i="6"/>
  <c r="AN324" i="6"/>
  <c r="AM323" i="6"/>
  <c r="AL320" i="6"/>
  <c r="AN308" i="6"/>
  <c r="AM307" i="6"/>
  <c r="AL304" i="6"/>
  <c r="AN292" i="6"/>
  <c r="AM291" i="6"/>
  <c r="AL288" i="6"/>
  <c r="AN276" i="6"/>
  <c r="AM275" i="6"/>
  <c r="AL272" i="6"/>
  <c r="AL253" i="6"/>
  <c r="AL246" i="6"/>
  <c r="AL221" i="6"/>
  <c r="AL214" i="6"/>
  <c r="AL189" i="6"/>
  <c r="AL157" i="6"/>
  <c r="AL125" i="6"/>
  <c r="AL93" i="6"/>
  <c r="AL61" i="6"/>
  <c r="AL48" i="6"/>
  <c r="AL36" i="6"/>
  <c r="AY260" i="6"/>
  <c r="AZ202" i="6"/>
  <c r="AZ318" i="6"/>
  <c r="AY318" i="6"/>
  <c r="AZ302" i="6"/>
  <c r="AY302" i="6"/>
  <c r="AZ198" i="6"/>
  <c r="AY198" i="6"/>
  <c r="AZ140" i="6"/>
  <c r="AY140" i="6"/>
  <c r="AZ45" i="6"/>
  <c r="AY45" i="6"/>
  <c r="AM380" i="6"/>
  <c r="AN379" i="6"/>
  <c r="AL373" i="6"/>
  <c r="AM364" i="6"/>
  <c r="AN363" i="6"/>
  <c r="AL357" i="6"/>
  <c r="AM348" i="6"/>
  <c r="AN347" i="6"/>
  <c r="AL341" i="6"/>
  <c r="AM332" i="6"/>
  <c r="AN331" i="6"/>
  <c r="AL325" i="6"/>
  <c r="AM316" i="6"/>
  <c r="AN315" i="6"/>
  <c r="AL309" i="6"/>
  <c r="AM300" i="6"/>
  <c r="AN299" i="6"/>
  <c r="AL293" i="6"/>
  <c r="AM284" i="6"/>
  <c r="AN283" i="6"/>
  <c r="AL277" i="6"/>
  <c r="AM268" i="6"/>
  <c r="AN267" i="6"/>
  <c r="AL261" i="6"/>
  <c r="AM252" i="6"/>
  <c r="AN251" i="6"/>
  <c r="AL245" i="6"/>
  <c r="AM236" i="6"/>
  <c r="AN235" i="6"/>
  <c r="AL229" i="6"/>
  <c r="AM220" i="6"/>
  <c r="AN219" i="6"/>
  <c r="AL213" i="6"/>
  <c r="AM204" i="6"/>
  <c r="AN203" i="6"/>
  <c r="AL197" i="6"/>
  <c r="AM188" i="6"/>
  <c r="AN187" i="6"/>
  <c r="AL181" i="6"/>
  <c r="AM172" i="6"/>
  <c r="AN171" i="6"/>
  <c r="AL165" i="6"/>
  <c r="AM156" i="6"/>
  <c r="AN155" i="6"/>
  <c r="AL149" i="6"/>
  <c r="AM140" i="6"/>
  <c r="AN139" i="6"/>
  <c r="AL133" i="6"/>
  <c r="AM124" i="6"/>
  <c r="AN123" i="6"/>
  <c r="AL117" i="6"/>
  <c r="AM108" i="6"/>
  <c r="AN107" i="6"/>
  <c r="AL101" i="6"/>
  <c r="AM92" i="6"/>
  <c r="AN91" i="6"/>
  <c r="AL85" i="6"/>
  <c r="AM76" i="6"/>
  <c r="AN75" i="6"/>
  <c r="AL69" i="6"/>
  <c r="AM60" i="6"/>
  <c r="AN59" i="6"/>
  <c r="AL43" i="6"/>
  <c r="AM38" i="6"/>
  <c r="AM35" i="6"/>
  <c r="AN34" i="6"/>
  <c r="AL28" i="6"/>
  <c r="AL17" i="6"/>
  <c r="AN9" i="6"/>
  <c r="AY371" i="6"/>
  <c r="AX370" i="6"/>
  <c r="AX349" i="6"/>
  <c r="AX265" i="6"/>
  <c r="AY253" i="6"/>
  <c r="AY237" i="6"/>
  <c r="AY279" i="6"/>
  <c r="AX279" i="6"/>
  <c r="AZ246" i="6"/>
  <c r="AY246" i="6"/>
  <c r="AZ187" i="6"/>
  <c r="AY187" i="6"/>
  <c r="AZ179" i="6"/>
  <c r="AY179" i="6"/>
  <c r="AZ171" i="6"/>
  <c r="AY171" i="6"/>
  <c r="AZ134" i="6"/>
  <c r="AY134" i="6"/>
  <c r="AY101" i="6"/>
  <c r="AZ101" i="6"/>
  <c r="AZ67" i="6"/>
  <c r="AY67" i="6"/>
  <c r="AL256" i="6"/>
  <c r="AL240" i="6"/>
  <c r="AL224" i="6"/>
  <c r="AL208" i="6"/>
  <c r="AL192" i="6"/>
  <c r="AL176" i="6"/>
  <c r="AL160" i="6"/>
  <c r="AL144" i="6"/>
  <c r="AL128" i="6"/>
  <c r="AL112" i="6"/>
  <c r="AL96" i="6"/>
  <c r="AL80" i="6"/>
  <c r="AL64" i="6"/>
  <c r="AL50" i="6"/>
  <c r="AX385" i="6"/>
  <c r="AY315" i="6"/>
  <c r="AY299" i="6"/>
  <c r="AX294" i="6"/>
  <c r="AX291" i="6"/>
  <c r="AX283" i="6"/>
  <c r="AZ273" i="6"/>
  <c r="AY269" i="6"/>
  <c r="AX81" i="6"/>
  <c r="AY343" i="6"/>
  <c r="AX343" i="6"/>
  <c r="AZ310" i="6"/>
  <c r="AY310" i="6"/>
  <c r="AY229" i="6"/>
  <c r="AZ229" i="6"/>
  <c r="AZ195" i="6"/>
  <c r="AY195" i="6"/>
  <c r="AY62" i="6"/>
  <c r="AX62" i="6"/>
  <c r="AY43" i="6"/>
  <c r="AZ43" i="6"/>
  <c r="AL319" i="6"/>
  <c r="AL312" i="6"/>
  <c r="AL296" i="6"/>
  <c r="AL280" i="6"/>
  <c r="AL264" i="6"/>
  <c r="AL248" i="6"/>
  <c r="AL232" i="6"/>
  <c r="AL216" i="6"/>
  <c r="AL200" i="6"/>
  <c r="AL184" i="6"/>
  <c r="AL168" i="6"/>
  <c r="AL152" i="6"/>
  <c r="AL136" i="6"/>
  <c r="AL120" i="6"/>
  <c r="AL111" i="6"/>
  <c r="AL104" i="6"/>
  <c r="AL88" i="6"/>
  <c r="AL72" i="6"/>
  <c r="AL56" i="6"/>
  <c r="AN50" i="6"/>
  <c r="AM49" i="6"/>
  <c r="AN48" i="6"/>
  <c r="AL31" i="6"/>
  <c r="AL19" i="6"/>
  <c r="AY380" i="6"/>
  <c r="AY379" i="6"/>
  <c r="AY364" i="6"/>
  <c r="AY363" i="6"/>
  <c r="AX358" i="6"/>
  <c r="AX355" i="6"/>
  <c r="AX347" i="6"/>
  <c r="AZ337" i="6"/>
  <c r="AY333" i="6"/>
  <c r="AZ315" i="6"/>
  <c r="AZ299" i="6"/>
  <c r="AZ283" i="6"/>
  <c r="AY245" i="6"/>
  <c r="AX220" i="6"/>
  <c r="AY210" i="6"/>
  <c r="AX178" i="6"/>
  <c r="AX166" i="6"/>
  <c r="AX133" i="6"/>
  <c r="AY77" i="6"/>
  <c r="AY10" i="6"/>
  <c r="AZ374" i="6"/>
  <c r="AY374" i="6"/>
  <c r="AZ190" i="6"/>
  <c r="AY190" i="6"/>
  <c r="AZ182" i="6"/>
  <c r="AY182" i="6"/>
  <c r="AZ174" i="6"/>
  <c r="AY174" i="6"/>
  <c r="AX42" i="6"/>
  <c r="AY42" i="6"/>
  <c r="AL311" i="6"/>
  <c r="AL295" i="6"/>
  <c r="AL279" i="6"/>
  <c r="AL263" i="6"/>
  <c r="AL247" i="6"/>
  <c r="AL231" i="6"/>
  <c r="AL215" i="6"/>
  <c r="AL199" i="6"/>
  <c r="AL183" i="6"/>
  <c r="AL167" i="6"/>
  <c r="AL151" i="6"/>
  <c r="AL135" i="6"/>
  <c r="AL119" i="6"/>
  <c r="AL103" i="6"/>
  <c r="AL87" i="6"/>
  <c r="AL71" i="6"/>
  <c r="AN54" i="6"/>
  <c r="AL22" i="6"/>
  <c r="AL13" i="6"/>
  <c r="AZ379" i="6"/>
  <c r="AZ363" i="6"/>
  <c r="AZ347" i="6"/>
  <c r="AY309" i="6"/>
  <c r="AY291" i="6"/>
  <c r="AY268" i="6"/>
  <c r="AY267" i="6"/>
  <c r="AZ266" i="6"/>
  <c r="AZ245" i="6"/>
  <c r="AY205" i="6"/>
  <c r="AX156" i="6"/>
  <c r="AY146" i="6"/>
  <c r="AZ99" i="6"/>
  <c r="AZ38" i="6"/>
  <c r="AZ100" i="6"/>
  <c r="AY100" i="6"/>
  <c r="AY87" i="6"/>
  <c r="AX87" i="6"/>
  <c r="AX386" i="6"/>
  <c r="AY378" i="6"/>
  <c r="AY370" i="6"/>
  <c r="AY362" i="6"/>
  <c r="AZ358" i="6"/>
  <c r="AY357" i="6"/>
  <c r="AZ356" i="6"/>
  <c r="AZ354" i="6"/>
  <c r="AZ343" i="6"/>
  <c r="AX337" i="6"/>
  <c r="AY325" i="6"/>
  <c r="AZ324" i="6"/>
  <c r="AX322" i="6"/>
  <c r="AY314" i="6"/>
  <c r="AY306" i="6"/>
  <c r="AY298" i="6"/>
  <c r="AZ294" i="6"/>
  <c r="AY293" i="6"/>
  <c r="AZ292" i="6"/>
  <c r="AZ290" i="6"/>
  <c r="AZ279" i="6"/>
  <c r="AX273" i="6"/>
  <c r="AY261" i="6"/>
  <c r="AZ260" i="6"/>
  <c r="AX258" i="6"/>
  <c r="AY250" i="6"/>
  <c r="AY242" i="6"/>
  <c r="AY234" i="6"/>
  <c r="AZ230" i="6"/>
  <c r="AX209" i="6"/>
  <c r="AY197" i="6"/>
  <c r="AX99" i="6"/>
  <c r="AY95" i="6"/>
  <c r="AZ81" i="6"/>
  <c r="AY69" i="6"/>
  <c r="AY54" i="6"/>
  <c r="AZ50" i="6"/>
  <c r="AZ385" i="6"/>
  <c r="AX353" i="6"/>
  <c r="AY349" i="6"/>
  <c r="AZ348" i="6"/>
  <c r="AX342" i="6"/>
  <c r="AZ329" i="6"/>
  <c r="AZ321" i="6"/>
  <c r="AX289" i="6"/>
  <c r="AY285" i="6"/>
  <c r="AZ284" i="6"/>
  <c r="AX278" i="6"/>
  <c r="AZ265" i="6"/>
  <c r="AZ257" i="6"/>
  <c r="AZ227" i="6"/>
  <c r="AX194" i="6"/>
  <c r="AY186" i="6"/>
  <c r="AY178" i="6"/>
  <c r="AY170" i="6"/>
  <c r="AZ166" i="6"/>
  <c r="AX145" i="6"/>
  <c r="AY133" i="6"/>
  <c r="AX66" i="6"/>
  <c r="AX52" i="6"/>
  <c r="AX36" i="6"/>
  <c r="AX32" i="6"/>
  <c r="AX3" i="6"/>
  <c r="AY194" i="6"/>
  <c r="AZ194" i="6"/>
  <c r="AY165" i="6"/>
  <c r="AZ165" i="6"/>
  <c r="AY151" i="6"/>
  <c r="AX151" i="6"/>
  <c r="AZ132" i="6"/>
  <c r="AY132" i="6"/>
  <c r="AY66" i="6"/>
  <c r="AZ66" i="6"/>
  <c r="AZ383" i="6"/>
  <c r="AZ375" i="6"/>
  <c r="AZ367" i="6"/>
  <c r="AZ359" i="6"/>
  <c r="AZ353" i="6"/>
  <c r="AY347" i="6"/>
  <c r="AZ342" i="6"/>
  <c r="AX339" i="6"/>
  <c r="AZ327" i="6"/>
  <c r="AZ319" i="6"/>
  <c r="AZ311" i="6"/>
  <c r="AZ303" i="6"/>
  <c r="AZ295" i="6"/>
  <c r="AZ289" i="6"/>
  <c r="AY283" i="6"/>
  <c r="AZ278" i="6"/>
  <c r="AX275" i="6"/>
  <c r="AZ263" i="6"/>
  <c r="AZ255" i="6"/>
  <c r="AZ247" i="6"/>
  <c r="AY227" i="6"/>
  <c r="AX222" i="6"/>
  <c r="AZ186" i="6"/>
  <c r="AX185" i="6"/>
  <c r="AZ178" i="6"/>
  <c r="AX177" i="6"/>
  <c r="AZ170" i="6"/>
  <c r="AX169" i="6"/>
  <c r="AZ159" i="6"/>
  <c r="AZ145" i="6"/>
  <c r="AY138" i="6"/>
  <c r="AX131" i="6"/>
  <c r="AX93" i="6"/>
  <c r="AX61" i="6"/>
  <c r="AZ36" i="6"/>
  <c r="AZ25" i="6"/>
  <c r="AY3" i="6"/>
  <c r="AZ164" i="6"/>
  <c r="AY164" i="6"/>
  <c r="AY383" i="6"/>
  <c r="AY375" i="6"/>
  <c r="AY367" i="6"/>
  <c r="AY359" i="6"/>
  <c r="AY348" i="6"/>
  <c r="AY346" i="6"/>
  <c r="AY341" i="6"/>
  <c r="AZ340" i="6"/>
  <c r="AZ338" i="6"/>
  <c r="AX335" i="6"/>
  <c r="AX334" i="6"/>
  <c r="AY327" i="6"/>
  <c r="AY319" i="6"/>
  <c r="AY311" i="6"/>
  <c r="AY303" i="6"/>
  <c r="AY295" i="6"/>
  <c r="AY284" i="6"/>
  <c r="AY282" i="6"/>
  <c r="AY277" i="6"/>
  <c r="AZ276" i="6"/>
  <c r="AZ274" i="6"/>
  <c r="AX271" i="6"/>
  <c r="AX270" i="6"/>
  <c r="AY263" i="6"/>
  <c r="AY255" i="6"/>
  <c r="AY247" i="6"/>
  <c r="AY239" i="6"/>
  <c r="AX163" i="6"/>
  <c r="AY159" i="6"/>
  <c r="AZ131" i="6"/>
  <c r="AY125" i="6"/>
  <c r="AY117" i="6"/>
  <c r="AX114" i="6"/>
  <c r="AY109" i="6"/>
  <c r="AX102" i="6"/>
  <c r="AX88" i="6"/>
  <c r="AX51" i="6"/>
  <c r="AY46" i="6"/>
  <c r="AX35" i="6"/>
  <c r="AX31" i="6"/>
  <c r="AZ18" i="6"/>
  <c r="AZ10" i="6"/>
  <c r="AZ233" i="6"/>
  <c r="AY226" i="6"/>
  <c r="AZ222" i="6"/>
  <c r="AX219" i="6"/>
  <c r="AX201" i="6"/>
  <c r="AX193" i="6"/>
  <c r="AZ185" i="6"/>
  <c r="AZ177" i="6"/>
  <c r="AZ169" i="6"/>
  <c r="AY162" i="6"/>
  <c r="AZ158" i="6"/>
  <c r="AX155" i="6"/>
  <c r="AX137" i="6"/>
  <c r="AX129" i="6"/>
  <c r="AZ121" i="6"/>
  <c r="AZ113" i="6"/>
  <c r="AZ105" i="6"/>
  <c r="AY98" i="6"/>
  <c r="AZ94" i="6"/>
  <c r="AX91" i="6"/>
  <c r="AZ79" i="6"/>
  <c r="AX73" i="6"/>
  <c r="AX65" i="6"/>
  <c r="AZ61" i="6"/>
  <c r="AX58" i="6"/>
  <c r="AZ53" i="6"/>
  <c r="AX50" i="6"/>
  <c r="AY35" i="6"/>
  <c r="AZ34" i="6"/>
  <c r="AZ31" i="6"/>
  <c r="AX30" i="6"/>
  <c r="AX7" i="6"/>
  <c r="AZ220" i="6"/>
  <c r="AZ218" i="6"/>
  <c r="AZ201" i="6"/>
  <c r="AX200" i="6"/>
  <c r="AZ193" i="6"/>
  <c r="AX192" i="6"/>
  <c r="AX161" i="6"/>
  <c r="AZ156" i="6"/>
  <c r="AZ154" i="6"/>
  <c r="AY143" i="6"/>
  <c r="AZ137" i="6"/>
  <c r="AX136" i="6"/>
  <c r="AZ129" i="6"/>
  <c r="AX128" i="6"/>
  <c r="AZ92" i="6"/>
  <c r="AZ90" i="6"/>
  <c r="AY79" i="6"/>
  <c r="AZ73" i="6"/>
  <c r="AX72" i="6"/>
  <c r="AZ65" i="6"/>
  <c r="AX64" i="6"/>
  <c r="AZ59" i="6"/>
  <c r="AX49" i="6"/>
  <c r="AZ29" i="6"/>
  <c r="AZ7" i="6"/>
  <c r="AX6" i="6"/>
  <c r="AZ239" i="6"/>
  <c r="AZ231" i="6"/>
  <c r="AX224" i="6"/>
  <c r="AZ199" i="6"/>
  <c r="AZ191" i="6"/>
  <c r="AZ183" i="6"/>
  <c r="AZ175" i="6"/>
  <c r="AZ167" i="6"/>
  <c r="AZ161" i="6"/>
  <c r="AZ135" i="6"/>
  <c r="AZ127" i="6"/>
  <c r="AZ119" i="6"/>
  <c r="AZ111" i="6"/>
  <c r="AZ103" i="6"/>
  <c r="AZ71" i="6"/>
  <c r="AY50" i="6"/>
  <c r="AZ27" i="6"/>
  <c r="AY21" i="6"/>
  <c r="AX13" i="6"/>
  <c r="AY7" i="6"/>
  <c r="AY231" i="6"/>
  <c r="AZ210" i="6"/>
  <c r="AY199" i="6"/>
  <c r="AY191" i="6"/>
  <c r="AY183" i="6"/>
  <c r="AY175" i="6"/>
  <c r="AY167" i="6"/>
  <c r="AZ146" i="6"/>
  <c r="AY135" i="6"/>
  <c r="AY127" i="6"/>
  <c r="AY119" i="6"/>
  <c r="AY111" i="6"/>
  <c r="AY103" i="6"/>
  <c r="AY92" i="6"/>
  <c r="AZ82" i="6"/>
  <c r="AX79" i="6"/>
  <c r="AX78" i="6"/>
  <c r="AY71" i="6"/>
  <c r="AX63" i="6"/>
  <c r="AY59" i="6"/>
  <c r="AZ57" i="6"/>
  <c r="AX55" i="6"/>
  <c r="AX33" i="6"/>
  <c r="AX11" i="6"/>
  <c r="AY6" i="6"/>
  <c r="AZ52" i="6"/>
  <c r="AY52" i="6"/>
  <c r="AZ20" i="6"/>
  <c r="AY20" i="6"/>
  <c r="AZ224" i="6"/>
  <c r="AY224" i="6"/>
  <c r="AZ296" i="6"/>
  <c r="AY296" i="6"/>
  <c r="AZ168" i="6"/>
  <c r="AY168" i="6"/>
  <c r="AZ176" i="6"/>
  <c r="AY176" i="6"/>
  <c r="AZ376" i="6"/>
  <c r="AY376" i="6"/>
  <c r="AZ312" i="6"/>
  <c r="AY312" i="6"/>
  <c r="AZ248" i="6"/>
  <c r="AY248" i="6"/>
  <c r="AZ184" i="6"/>
  <c r="AY184" i="6"/>
  <c r="AZ120" i="6"/>
  <c r="AY120" i="6"/>
  <c r="AZ17" i="6"/>
  <c r="AY17" i="6"/>
  <c r="AX74" i="6"/>
  <c r="AY49" i="6"/>
  <c r="AY142" i="6"/>
  <c r="AX82" i="6"/>
  <c r="AZ69" i="6"/>
  <c r="AY278" i="6"/>
  <c r="AX218" i="6"/>
  <c r="AZ60" i="6"/>
  <c r="AX359" i="6"/>
  <c r="AX354" i="6"/>
  <c r="AY350" i="6"/>
  <c r="AZ341" i="6"/>
  <c r="AX295" i="6"/>
  <c r="AX290" i="6"/>
  <c r="AY286" i="6"/>
  <c r="AZ277" i="6"/>
  <c r="AX231" i="6"/>
  <c r="AX226" i="6"/>
  <c r="AY222" i="6"/>
  <c r="AZ213" i="6"/>
  <c r="AX167" i="6"/>
  <c r="AX162" i="6"/>
  <c r="AY158" i="6"/>
  <c r="AZ149" i="6"/>
  <c r="AX103" i="6"/>
  <c r="AX98" i="6"/>
  <c r="AY94" i="6"/>
  <c r="AZ85" i="6"/>
  <c r="AX54" i="6"/>
  <c r="AY47" i="6"/>
  <c r="AZ280" i="6"/>
  <c r="AY280" i="6"/>
  <c r="AY19" i="6"/>
  <c r="AZ19" i="6"/>
  <c r="AZ232" i="6"/>
  <c r="AY232" i="6"/>
  <c r="AZ384" i="6"/>
  <c r="AY384" i="6"/>
  <c r="AZ320" i="6"/>
  <c r="AY320" i="6"/>
  <c r="AZ256" i="6"/>
  <c r="AY256" i="6"/>
  <c r="AZ192" i="6"/>
  <c r="AY192" i="6"/>
  <c r="AZ128" i="6"/>
  <c r="AY128" i="6"/>
  <c r="AZ64" i="6"/>
  <c r="AY64" i="6"/>
  <c r="AY16" i="6"/>
  <c r="AZ16" i="6"/>
  <c r="AY5" i="6"/>
  <c r="AX5" i="6"/>
  <c r="AY334" i="6"/>
  <c r="AX274" i="6"/>
  <c r="AX146" i="6"/>
  <c r="AY78" i="6"/>
  <c r="AX351" i="6"/>
  <c r="AX346" i="6"/>
  <c r="AX287" i="6"/>
  <c r="AY214" i="6"/>
  <c r="AZ205" i="6"/>
  <c r="AX154" i="6"/>
  <c r="AX90" i="6"/>
  <c r="AX367" i="6"/>
  <c r="AX362" i="6"/>
  <c r="AY358" i="6"/>
  <c r="AZ349" i="6"/>
  <c r="AX303" i="6"/>
  <c r="AX298" i="6"/>
  <c r="AY294" i="6"/>
  <c r="AZ285" i="6"/>
  <c r="AX239" i="6"/>
  <c r="AX234" i="6"/>
  <c r="AY230" i="6"/>
  <c r="AZ221" i="6"/>
  <c r="AX175" i="6"/>
  <c r="AX170" i="6"/>
  <c r="AY166" i="6"/>
  <c r="AZ157" i="6"/>
  <c r="AX111" i="6"/>
  <c r="AX106" i="6"/>
  <c r="AY102" i="6"/>
  <c r="AZ93" i="6"/>
  <c r="AZ46" i="6"/>
  <c r="AX24" i="6"/>
  <c r="AZ88" i="6"/>
  <c r="AY88" i="6"/>
  <c r="AZ352" i="6"/>
  <c r="AY352" i="6"/>
  <c r="AZ96" i="6"/>
  <c r="AY96" i="6"/>
  <c r="AY37" i="6"/>
  <c r="AX37" i="6"/>
  <c r="AZ360" i="6"/>
  <c r="AY360" i="6"/>
  <c r="AZ104" i="6"/>
  <c r="AY104" i="6"/>
  <c r="AZ112" i="6"/>
  <c r="AY112" i="6"/>
  <c r="AZ328" i="6"/>
  <c r="AY328" i="6"/>
  <c r="AZ264" i="6"/>
  <c r="AY264" i="6"/>
  <c r="AZ200" i="6"/>
  <c r="AY200" i="6"/>
  <c r="AZ136" i="6"/>
  <c r="AY136" i="6"/>
  <c r="AZ72" i="6"/>
  <c r="AY72" i="6"/>
  <c r="AY34" i="6"/>
  <c r="AX34" i="6"/>
  <c r="AZ15" i="6"/>
  <c r="AY15" i="6"/>
  <c r="AX138" i="6"/>
  <c r="AX338" i="6"/>
  <c r="AZ261" i="6"/>
  <c r="AY206" i="6"/>
  <c r="AZ133" i="6"/>
  <c r="AY61" i="6"/>
  <c r="AY342" i="6"/>
  <c r="AX282" i="6"/>
  <c r="AZ269" i="6"/>
  <c r="AX223" i="6"/>
  <c r="AY150" i="6"/>
  <c r="AZ141" i="6"/>
  <c r="AY86" i="6"/>
  <c r="AX26" i="6"/>
  <c r="AX375" i="6"/>
  <c r="AX311" i="6"/>
  <c r="AX247" i="6"/>
  <c r="AX183" i="6"/>
  <c r="AX119" i="6"/>
  <c r="AZ6" i="6"/>
  <c r="AZ344" i="6"/>
  <c r="AY344" i="6"/>
  <c r="AZ216" i="6"/>
  <c r="AY216" i="6"/>
  <c r="AZ152" i="6"/>
  <c r="AY152" i="6"/>
  <c r="AZ288" i="6"/>
  <c r="AY288" i="6"/>
  <c r="AZ160" i="6"/>
  <c r="AY160" i="6"/>
  <c r="AZ368" i="6"/>
  <c r="AY368" i="6"/>
  <c r="AZ304" i="6"/>
  <c r="AY304" i="6"/>
  <c r="AZ240" i="6"/>
  <c r="AY240" i="6"/>
  <c r="AZ336" i="6"/>
  <c r="AY336" i="6"/>
  <c r="AZ272" i="6"/>
  <c r="AY272" i="6"/>
  <c r="AZ208" i="6"/>
  <c r="AY208" i="6"/>
  <c r="AZ144" i="6"/>
  <c r="AY144" i="6"/>
  <c r="AZ80" i="6"/>
  <c r="AY80" i="6"/>
  <c r="AZ63" i="6"/>
  <c r="AY63" i="6"/>
  <c r="AZ30" i="6"/>
  <c r="AY30" i="6"/>
  <c r="AX330" i="6"/>
  <c r="AX266" i="6"/>
  <c r="AX202" i="6"/>
  <c r="AZ325" i="6"/>
  <c r="AY270" i="6"/>
  <c r="AX210" i="6"/>
  <c r="AZ197" i="6"/>
  <c r="AZ333" i="6"/>
  <c r="AX159" i="6"/>
  <c r="AX95" i="6"/>
  <c r="AZ77" i="6"/>
  <c r="AX378" i="6"/>
  <c r="AX314" i="6"/>
  <c r="AX250" i="6"/>
  <c r="AX186" i="6"/>
  <c r="AX122" i="6"/>
  <c r="AY48" i="6"/>
  <c r="AX25" i="6"/>
  <c r="AY24" i="6"/>
  <c r="AY32" i="6"/>
  <c r="AX57" i="6"/>
  <c r="AX41" i="6"/>
  <c r="AY36" i="6"/>
  <c r="AY33" i="6"/>
  <c r="AX9" i="6"/>
  <c r="AY4" i="6"/>
  <c r="AY385" i="6"/>
  <c r="AY377" i="6"/>
  <c r="AY369" i="6"/>
  <c r="AY361" i="6"/>
  <c r="AY353" i="6"/>
  <c r="AY345" i="6"/>
  <c r="AY337" i="6"/>
  <c r="AY329" i="6"/>
  <c r="AY321" i="6"/>
  <c r="AY313" i="6"/>
  <c r="AY305" i="6"/>
  <c r="AY297" i="6"/>
  <c r="AY289" i="6"/>
  <c r="AY281" i="6"/>
  <c r="AY273" i="6"/>
  <c r="AY265" i="6"/>
  <c r="AY257" i="6"/>
  <c r="AY249" i="6"/>
  <c r="AY241" i="6"/>
  <c r="AY233" i="6"/>
  <c r="AY225" i="6"/>
  <c r="AY217" i="6"/>
  <c r="AY209" i="6"/>
  <c r="AY201" i="6"/>
  <c r="AY193" i="6"/>
  <c r="AY185" i="6"/>
  <c r="AY177" i="6"/>
  <c r="AY169" i="6"/>
  <c r="AY161" i="6"/>
  <c r="AY153" i="6"/>
  <c r="AY145" i="6"/>
  <c r="AY137" i="6"/>
  <c r="AY129" i="6"/>
  <c r="AY121" i="6"/>
  <c r="AY113" i="6"/>
  <c r="AY105" i="6"/>
  <c r="AY97" i="6"/>
  <c r="AY89" i="6"/>
  <c r="AY81" i="6"/>
  <c r="AY73" i="6"/>
  <c r="AY65" i="6"/>
  <c r="AY56" i="6"/>
  <c r="AZ55" i="6"/>
  <c r="AY53" i="6"/>
  <c r="AY40" i="6"/>
  <c r="AZ35" i="6"/>
  <c r="AZ32" i="6"/>
  <c r="AY31" i="6"/>
  <c r="AY8" i="6"/>
  <c r="AZ3" i="6"/>
  <c r="AX17" i="6"/>
  <c r="AM45" i="6"/>
  <c r="AL45" i="6"/>
  <c r="AN41" i="6"/>
  <c r="AM41" i="6"/>
  <c r="AM32" i="6"/>
  <c r="AL32" i="6"/>
  <c r="AN10" i="6"/>
  <c r="AM10" i="6"/>
  <c r="AM7" i="6"/>
  <c r="AL7" i="6"/>
  <c r="AN384" i="6"/>
  <c r="AM384" i="6"/>
  <c r="AN368" i="6"/>
  <c r="AM368" i="6"/>
  <c r="AN352" i="6"/>
  <c r="AM352" i="6"/>
  <c r="AN336" i="6"/>
  <c r="AM336" i="6"/>
  <c r="AN320" i="6"/>
  <c r="AM320" i="6"/>
  <c r="AN304" i="6"/>
  <c r="AM304" i="6"/>
  <c r="AN288" i="6"/>
  <c r="AM288" i="6"/>
  <c r="AN272" i="6"/>
  <c r="AM272" i="6"/>
  <c r="AN256" i="6"/>
  <c r="AM256" i="6"/>
  <c r="AN240" i="6"/>
  <c r="AM240" i="6"/>
  <c r="AN224" i="6"/>
  <c r="AM224" i="6"/>
  <c r="AN208" i="6"/>
  <c r="AM208" i="6"/>
  <c r="AN192" i="6"/>
  <c r="AM192" i="6"/>
  <c r="AN176" i="6"/>
  <c r="AM176" i="6"/>
  <c r="AN160" i="6"/>
  <c r="AM160" i="6"/>
  <c r="AN144" i="6"/>
  <c r="AM144" i="6"/>
  <c r="AN128" i="6"/>
  <c r="AM128" i="6"/>
  <c r="AN112" i="6"/>
  <c r="AM112" i="6"/>
  <c r="AN96" i="6"/>
  <c r="AM96" i="6"/>
  <c r="AN80" i="6"/>
  <c r="AM80" i="6"/>
  <c r="AN64" i="6"/>
  <c r="AM64" i="6"/>
  <c r="AN383" i="6"/>
  <c r="AM383" i="6"/>
  <c r="AM377" i="6"/>
  <c r="AL377" i="6"/>
  <c r="AN367" i="6"/>
  <c r="AM367" i="6"/>
  <c r="AM361" i="6"/>
  <c r="AL361" i="6"/>
  <c r="AN351" i="6"/>
  <c r="AM351" i="6"/>
  <c r="AM345" i="6"/>
  <c r="AL345" i="6"/>
  <c r="AN335" i="6"/>
  <c r="AM335" i="6"/>
  <c r="AM329" i="6"/>
  <c r="AL329" i="6"/>
  <c r="AN319" i="6"/>
  <c r="AM319" i="6"/>
  <c r="AM313" i="6"/>
  <c r="AL313" i="6"/>
  <c r="AN303" i="6"/>
  <c r="AM303" i="6"/>
  <c r="AM297" i="6"/>
  <c r="AL297" i="6"/>
  <c r="AN287" i="6"/>
  <c r="AM287" i="6"/>
  <c r="AM281" i="6"/>
  <c r="AL281" i="6"/>
  <c r="AN271" i="6"/>
  <c r="AM271" i="6"/>
  <c r="AM265" i="6"/>
  <c r="AL265" i="6"/>
  <c r="AN255" i="6"/>
  <c r="AM255" i="6"/>
  <c r="AM249" i="6"/>
  <c r="AL249" i="6"/>
  <c r="AN239" i="6"/>
  <c r="AM239" i="6"/>
  <c r="AM233" i="6"/>
  <c r="AL233" i="6"/>
  <c r="AN223" i="6"/>
  <c r="AM223" i="6"/>
  <c r="AM217" i="6"/>
  <c r="AL217" i="6"/>
  <c r="AN207" i="6"/>
  <c r="AM207" i="6"/>
  <c r="AM201" i="6"/>
  <c r="AL201" i="6"/>
  <c r="AN191" i="6"/>
  <c r="AM191" i="6"/>
  <c r="AM185" i="6"/>
  <c r="AL185" i="6"/>
  <c r="AN175" i="6"/>
  <c r="AM175" i="6"/>
  <c r="AM169" i="6"/>
  <c r="AL169" i="6"/>
  <c r="AN159" i="6"/>
  <c r="AM159" i="6"/>
  <c r="AM153" i="6"/>
  <c r="AL153" i="6"/>
  <c r="AN143" i="6"/>
  <c r="AM143" i="6"/>
  <c r="AM137" i="6"/>
  <c r="AL137" i="6"/>
  <c r="AN127" i="6"/>
  <c r="AM127" i="6"/>
  <c r="AM121" i="6"/>
  <c r="AL121" i="6"/>
  <c r="AN111" i="6"/>
  <c r="AM111" i="6"/>
  <c r="AM105" i="6"/>
  <c r="AL105" i="6"/>
  <c r="AN95" i="6"/>
  <c r="AM95" i="6"/>
  <c r="AM89" i="6"/>
  <c r="AL89" i="6"/>
  <c r="AN79" i="6"/>
  <c r="AM79" i="6"/>
  <c r="AM73" i="6"/>
  <c r="AL73" i="6"/>
  <c r="AN63" i="6"/>
  <c r="AM63" i="6"/>
  <c r="AM57" i="6"/>
  <c r="AL57" i="6"/>
  <c r="AM18" i="6"/>
  <c r="AL18" i="6"/>
  <c r="AN6" i="6"/>
  <c r="AM6" i="6"/>
  <c r="AN51" i="6"/>
  <c r="AM39" i="6"/>
  <c r="AM50" i="6"/>
  <c r="AN46" i="6"/>
  <c r="AN38" i="6"/>
  <c r="AN33" i="6"/>
  <c r="AN8" i="6"/>
  <c r="AN30" i="6"/>
  <c r="AM30" i="6"/>
  <c r="AM21" i="6"/>
  <c r="AL21" i="6"/>
  <c r="AM3" i="6"/>
  <c r="AN3" i="6"/>
  <c r="AN376" i="6"/>
  <c r="AM376" i="6"/>
  <c r="AN360" i="6"/>
  <c r="AM360" i="6"/>
  <c r="AN344" i="6"/>
  <c r="AM344" i="6"/>
  <c r="AN328" i="6"/>
  <c r="AM328" i="6"/>
  <c r="AN312" i="6"/>
  <c r="AM312" i="6"/>
  <c r="AN296" i="6"/>
  <c r="AM296" i="6"/>
  <c r="AN280" i="6"/>
  <c r="AM280" i="6"/>
  <c r="AN264" i="6"/>
  <c r="AM264" i="6"/>
  <c r="AN248" i="6"/>
  <c r="AM248" i="6"/>
  <c r="AN232" i="6"/>
  <c r="AM232" i="6"/>
  <c r="AN216" i="6"/>
  <c r="AM216" i="6"/>
  <c r="AN200" i="6"/>
  <c r="AM200" i="6"/>
  <c r="AN184" i="6"/>
  <c r="AM184" i="6"/>
  <c r="AN168" i="6"/>
  <c r="AM168" i="6"/>
  <c r="AN152" i="6"/>
  <c r="AM152" i="6"/>
  <c r="AN136" i="6"/>
  <c r="AM136" i="6"/>
  <c r="AN120" i="6"/>
  <c r="AM120" i="6"/>
  <c r="AN104" i="6"/>
  <c r="AM104" i="6"/>
  <c r="AN88" i="6"/>
  <c r="AM88" i="6"/>
  <c r="AN72" i="6"/>
  <c r="AM72" i="6"/>
  <c r="AN56" i="6"/>
  <c r="AM56" i="6"/>
  <c r="AM43" i="6"/>
  <c r="AN43" i="6"/>
  <c r="AN17" i="6"/>
  <c r="AM17" i="6"/>
  <c r="AL382" i="6"/>
  <c r="AL334" i="6"/>
  <c r="AL318" i="6"/>
  <c r="AL270" i="6"/>
  <c r="AL222" i="6"/>
  <c r="AL190" i="6"/>
  <c r="AL174" i="6"/>
  <c r="AL158" i="6"/>
  <c r="AL126" i="6"/>
  <c r="AL62" i="6"/>
  <c r="AN378" i="6"/>
  <c r="AN362" i="6"/>
  <c r="AN314" i="6"/>
  <c r="AN298" i="6"/>
  <c r="AN266" i="6"/>
  <c r="AN250" i="6"/>
  <c r="AN218" i="6"/>
  <c r="AN186" i="6"/>
  <c r="AN154" i="6"/>
  <c r="AN122" i="6"/>
  <c r="AN106" i="6"/>
  <c r="AN90" i="6"/>
  <c r="AN74" i="6"/>
  <c r="AN58" i="6"/>
  <c r="AL29" i="6"/>
  <c r="AM28" i="6"/>
  <c r="AL26" i="6"/>
  <c r="AM25" i="6"/>
  <c r="AN44" i="6"/>
  <c r="AM44" i="6"/>
  <c r="AM385" i="6"/>
  <c r="AL385" i="6"/>
  <c r="AN375" i="6"/>
  <c r="AM375" i="6"/>
  <c r="AM369" i="6"/>
  <c r="AL369" i="6"/>
  <c r="AN359" i="6"/>
  <c r="AM359" i="6"/>
  <c r="AM353" i="6"/>
  <c r="AL353" i="6"/>
  <c r="AN343" i="6"/>
  <c r="AM343" i="6"/>
  <c r="AM337" i="6"/>
  <c r="AL337" i="6"/>
  <c r="AN327" i="6"/>
  <c r="AM327" i="6"/>
  <c r="AM321" i="6"/>
  <c r="AL321" i="6"/>
  <c r="AN311" i="6"/>
  <c r="AM311" i="6"/>
  <c r="AM305" i="6"/>
  <c r="AL305" i="6"/>
  <c r="AN295" i="6"/>
  <c r="AM295" i="6"/>
  <c r="AM289" i="6"/>
  <c r="AL289" i="6"/>
  <c r="AN279" i="6"/>
  <c r="AM279" i="6"/>
  <c r="AM273" i="6"/>
  <c r="AL273" i="6"/>
  <c r="AN263" i="6"/>
  <c r="AM263" i="6"/>
  <c r="AM257" i="6"/>
  <c r="AL257" i="6"/>
  <c r="AN247" i="6"/>
  <c r="AM247" i="6"/>
  <c r="AM241" i="6"/>
  <c r="AL241" i="6"/>
  <c r="AN231" i="6"/>
  <c r="AM231" i="6"/>
  <c r="AM225" i="6"/>
  <c r="AL225" i="6"/>
  <c r="AN215" i="6"/>
  <c r="AM215" i="6"/>
  <c r="AM209" i="6"/>
  <c r="AL209" i="6"/>
  <c r="AN199" i="6"/>
  <c r="AM199" i="6"/>
  <c r="AM193" i="6"/>
  <c r="AL193" i="6"/>
  <c r="AN183" i="6"/>
  <c r="AM183" i="6"/>
  <c r="AM177" i="6"/>
  <c r="AL177" i="6"/>
  <c r="AN167" i="6"/>
  <c r="AM167" i="6"/>
  <c r="AM161" i="6"/>
  <c r="AL161" i="6"/>
  <c r="AN151" i="6"/>
  <c r="AM151" i="6"/>
  <c r="AM145" i="6"/>
  <c r="AL145" i="6"/>
  <c r="AN135" i="6"/>
  <c r="AM135" i="6"/>
  <c r="AM129" i="6"/>
  <c r="AL129" i="6"/>
  <c r="AN119" i="6"/>
  <c r="AM119" i="6"/>
  <c r="AM113" i="6"/>
  <c r="AL113" i="6"/>
  <c r="AN103" i="6"/>
  <c r="AM103" i="6"/>
  <c r="AM97" i="6"/>
  <c r="AL97" i="6"/>
  <c r="AN87" i="6"/>
  <c r="AM87" i="6"/>
  <c r="AM81" i="6"/>
  <c r="AL81" i="6"/>
  <c r="AN71" i="6"/>
  <c r="AM71" i="6"/>
  <c r="AM65" i="6"/>
  <c r="AL65" i="6"/>
  <c r="AN55" i="6"/>
  <c r="AM55" i="6"/>
  <c r="AL20" i="6"/>
  <c r="AM20" i="6"/>
  <c r="AN16" i="6"/>
  <c r="AM16" i="6"/>
  <c r="AL350" i="6"/>
  <c r="AL254" i="6"/>
  <c r="AL238" i="6"/>
  <c r="AL142" i="6"/>
  <c r="AL78" i="6"/>
  <c r="AN346" i="6"/>
  <c r="AN330" i="6"/>
  <c r="AN282" i="6"/>
  <c r="AN234" i="6"/>
  <c r="AN202" i="6"/>
  <c r="AN170" i="6"/>
  <c r="AN138" i="6"/>
  <c r="AM4" i="6"/>
  <c r="AN24" i="6"/>
  <c r="AL15" i="6"/>
  <c r="AN31" i="6"/>
  <c r="AM31" i="6"/>
  <c r="AN42" i="6"/>
  <c r="AM42" i="6"/>
  <c r="AM11" i="6"/>
  <c r="AN11" i="6"/>
  <c r="AL366" i="6"/>
  <c r="AL302" i="6"/>
  <c r="AL286" i="6"/>
  <c r="AL206" i="6"/>
  <c r="AL110" i="6"/>
  <c r="AL94" i="6"/>
  <c r="AL5" i="6"/>
  <c r="AL294" i="6"/>
  <c r="AL198" i="6"/>
  <c r="AL182" i="6"/>
  <c r="AL166" i="6"/>
  <c r="AL150" i="6"/>
  <c r="AL134" i="6"/>
  <c r="AL118" i="6"/>
  <c r="AL102" i="6"/>
  <c r="AL86" i="6"/>
  <c r="AL70" i="6"/>
  <c r="AL54" i="6"/>
  <c r="AM52" i="6"/>
  <c r="AM12" i="6"/>
  <c r="AM27" i="6"/>
  <c r="AN26" i="6"/>
  <c r="AL4" i="6"/>
  <c r="AM19" i="6"/>
  <c r="AN18" i="6"/>
  <c r="AB203" i="6"/>
  <c r="AA203" i="6"/>
  <c r="AB187" i="6"/>
  <c r="AA187" i="6"/>
  <c r="AB171" i="6"/>
  <c r="AA171" i="6"/>
  <c r="AB155" i="6"/>
  <c r="AA155" i="6"/>
  <c r="AB139" i="6"/>
  <c r="AA139" i="6"/>
  <c r="AB123" i="6"/>
  <c r="AA123" i="6"/>
  <c r="AB107" i="6"/>
  <c r="AA107" i="6"/>
  <c r="AB91" i="6"/>
  <c r="AA91" i="6"/>
  <c r="AB75" i="6"/>
  <c r="AA75" i="6"/>
  <c r="AB59" i="6"/>
  <c r="AA59" i="6"/>
  <c r="AB43" i="6"/>
  <c r="AA43" i="6"/>
  <c r="AB27" i="6"/>
  <c r="AA27" i="6"/>
  <c r="AB11" i="6"/>
  <c r="AA11" i="6"/>
  <c r="AB202" i="6"/>
  <c r="AA202" i="6"/>
  <c r="AB186" i="6"/>
  <c r="AA186" i="6"/>
  <c r="AB170" i="6"/>
  <c r="AA170" i="6"/>
  <c r="AB154" i="6"/>
  <c r="AA154" i="6"/>
  <c r="AB138" i="6"/>
  <c r="AA138" i="6"/>
  <c r="AB122" i="6"/>
  <c r="AA122" i="6"/>
  <c r="AB106" i="6"/>
  <c r="AA106" i="6"/>
  <c r="AB90" i="6"/>
  <c r="AA90" i="6"/>
  <c r="AB74" i="6"/>
  <c r="AA74" i="6"/>
  <c r="AB58" i="6"/>
  <c r="AA58" i="6"/>
  <c r="AB42" i="6"/>
  <c r="AA42" i="6"/>
  <c r="AB26" i="6"/>
  <c r="AA26" i="6"/>
  <c r="AB10" i="6"/>
  <c r="AA10" i="6"/>
  <c r="AA335" i="6"/>
  <c r="Z312" i="6"/>
  <c r="AA296" i="6"/>
  <c r="AA252" i="6"/>
  <c r="AA220" i="6"/>
  <c r="Z196" i="6"/>
  <c r="Z180" i="6"/>
  <c r="Z164" i="6"/>
  <c r="Z148" i="6"/>
  <c r="Z132" i="6"/>
  <c r="Z116" i="6"/>
  <c r="Z100" i="6"/>
  <c r="Z84" i="6"/>
  <c r="Z68" i="6"/>
  <c r="Z52" i="6"/>
  <c r="Z36" i="6"/>
  <c r="Z20" i="6"/>
  <c r="Z4" i="6"/>
  <c r="Z383" i="6"/>
  <c r="AA382" i="6"/>
  <c r="Z375" i="6"/>
  <c r="AA374" i="6"/>
  <c r="Z367" i="6"/>
  <c r="AA366" i="6"/>
  <c r="Z359" i="6"/>
  <c r="AA358" i="6"/>
  <c r="Z352" i="6"/>
  <c r="Z348" i="6"/>
  <c r="AA347" i="6"/>
  <c r="Z337" i="6"/>
  <c r="Z334" i="6"/>
  <c r="AA333" i="6"/>
  <c r="Z323" i="6"/>
  <c r="AA322" i="6"/>
  <c r="AA311" i="6"/>
  <c r="AB310" i="6"/>
  <c r="Z309" i="6"/>
  <c r="AA308" i="6"/>
  <c r="AB295" i="6"/>
  <c r="AA294" i="6"/>
  <c r="Z288" i="6"/>
  <c r="Z284" i="6"/>
  <c r="Z283" i="6"/>
  <c r="AA282" i="6"/>
  <c r="Z261" i="6"/>
  <c r="Z257" i="6"/>
  <c r="Z254" i="6"/>
  <c r="Z251" i="6"/>
  <c r="AA250" i="6"/>
  <c r="Z229" i="6"/>
  <c r="Z225" i="6"/>
  <c r="Z222" i="6"/>
  <c r="Z219" i="6"/>
  <c r="AA218" i="6"/>
  <c r="Z201" i="6"/>
  <c r="AA196" i="6"/>
  <c r="Z185" i="6"/>
  <c r="AA180" i="6"/>
  <c r="Z169" i="6"/>
  <c r="AA164" i="6"/>
  <c r="Z153" i="6"/>
  <c r="AA148" i="6"/>
  <c r="Z137" i="6"/>
  <c r="AA132" i="6"/>
  <c r="Z121" i="6"/>
  <c r="AA116" i="6"/>
  <c r="Z105" i="6"/>
  <c r="AA100" i="6"/>
  <c r="Z89" i="6"/>
  <c r="AA84" i="6"/>
  <c r="Z73" i="6"/>
  <c r="AA68" i="6"/>
  <c r="Z57" i="6"/>
  <c r="AA52" i="6"/>
  <c r="Z41" i="6"/>
  <c r="AA36" i="6"/>
  <c r="Z25" i="6"/>
  <c r="AA20" i="6"/>
  <c r="Z9" i="6"/>
  <c r="AA4" i="6"/>
  <c r="AB195" i="6"/>
  <c r="AA195" i="6"/>
  <c r="AB115" i="6"/>
  <c r="AA115" i="6"/>
  <c r="AB99" i="6"/>
  <c r="AA99" i="6"/>
  <c r="AB67" i="6"/>
  <c r="AA67" i="6"/>
  <c r="AB51" i="6"/>
  <c r="AA51" i="6"/>
  <c r="AB3" i="6"/>
  <c r="AA3" i="6"/>
  <c r="AB194" i="6"/>
  <c r="AA194" i="6"/>
  <c r="AB178" i="6"/>
  <c r="AA178" i="6"/>
  <c r="AB162" i="6"/>
  <c r="AA162" i="6"/>
  <c r="AB146" i="6"/>
  <c r="AA146" i="6"/>
  <c r="AB130" i="6"/>
  <c r="AA130" i="6"/>
  <c r="AB114" i="6"/>
  <c r="AA114" i="6"/>
  <c r="AB98" i="6"/>
  <c r="AA98" i="6"/>
  <c r="AB82" i="6"/>
  <c r="AA82" i="6"/>
  <c r="AB66" i="6"/>
  <c r="AA66" i="6"/>
  <c r="AB50" i="6"/>
  <c r="AA50" i="6"/>
  <c r="AB34" i="6"/>
  <c r="AA34" i="6"/>
  <c r="AB18" i="6"/>
  <c r="AA18" i="6"/>
  <c r="Z360" i="6"/>
  <c r="Z338" i="6"/>
  <c r="Z311" i="6"/>
  <c r="Z285" i="6"/>
  <c r="Z353" i="6"/>
  <c r="Z304" i="6"/>
  <c r="Z289" i="6"/>
  <c r="Z265" i="6"/>
  <c r="AA232" i="6"/>
  <c r="AA229" i="6"/>
  <c r="Z173" i="6"/>
  <c r="Z157" i="6"/>
  <c r="Z125" i="6"/>
  <c r="Z109" i="6"/>
  <c r="Z61" i="6"/>
  <c r="AA385" i="6"/>
  <c r="AB384" i="6"/>
  <c r="AA377" i="6"/>
  <c r="AB376" i="6"/>
  <c r="AA369" i="6"/>
  <c r="AB368" i="6"/>
  <c r="AA361" i="6"/>
  <c r="AB352" i="6"/>
  <c r="AB351" i="6"/>
  <c r="AA350" i="6"/>
  <c r="AB349" i="6"/>
  <c r="Z344" i="6"/>
  <c r="AA339" i="6"/>
  <c r="Z329" i="6"/>
  <c r="AA328" i="6"/>
  <c r="AA325" i="6"/>
  <c r="AB324" i="6"/>
  <c r="AA314" i="6"/>
  <c r="AB313" i="6"/>
  <c r="AA303" i="6"/>
  <c r="AB302" i="6"/>
  <c r="AA300" i="6"/>
  <c r="AB288" i="6"/>
  <c r="AB287" i="6"/>
  <c r="AA286" i="6"/>
  <c r="AB270" i="6"/>
  <c r="AA268" i="6"/>
  <c r="AB264" i="6"/>
  <c r="AB263" i="6"/>
  <c r="AB261" i="6"/>
  <c r="AB260" i="6"/>
  <c r="AA259" i="6"/>
  <c r="AB258" i="6"/>
  <c r="AB238" i="6"/>
  <c r="AA236" i="6"/>
  <c r="AB231" i="6"/>
  <c r="AB228" i="6"/>
  <c r="AA227" i="6"/>
  <c r="AB226" i="6"/>
  <c r="Z204" i="6"/>
  <c r="Z188" i="6"/>
  <c r="Z172" i="6"/>
  <c r="Z156" i="6"/>
  <c r="Z140" i="6"/>
  <c r="Z124" i="6"/>
  <c r="Z108" i="6"/>
  <c r="Z92" i="6"/>
  <c r="Z76" i="6"/>
  <c r="Z60" i="6"/>
  <c r="Z44" i="6"/>
  <c r="Z28" i="6"/>
  <c r="Z12" i="6"/>
  <c r="AB179" i="6"/>
  <c r="AA179" i="6"/>
  <c r="AB19" i="6"/>
  <c r="AA19" i="6"/>
  <c r="AA327" i="6"/>
  <c r="Z269" i="6"/>
  <c r="Z237" i="6"/>
  <c r="Z13" i="6"/>
  <c r="AA386" i="6"/>
  <c r="AA378" i="6"/>
  <c r="AA370" i="6"/>
  <c r="AA362" i="6"/>
  <c r="AA354" i="6"/>
  <c r="AA343" i="6"/>
  <c r="AB342" i="6"/>
  <c r="AA340" i="6"/>
  <c r="AB327" i="6"/>
  <c r="AA326" i="6"/>
  <c r="Z316" i="6"/>
  <c r="AA315" i="6"/>
  <c r="Z305" i="6"/>
  <c r="AA304" i="6"/>
  <c r="Z302" i="6"/>
  <c r="AA301" i="6"/>
  <c r="AA290" i="6"/>
  <c r="Z277" i="6"/>
  <c r="Z273" i="6"/>
  <c r="AA272" i="6"/>
  <c r="Z270" i="6"/>
  <c r="AA269" i="6"/>
  <c r="AA266" i="6"/>
  <c r="Z245" i="6"/>
  <c r="Z241" i="6"/>
  <c r="AA240" i="6"/>
  <c r="Z238" i="6"/>
  <c r="AA237" i="6"/>
  <c r="AA234" i="6"/>
  <c r="AB233" i="6"/>
  <c r="Z213" i="6"/>
  <c r="Z209" i="6"/>
  <c r="AA208" i="6"/>
  <c r="AA204" i="6"/>
  <c r="Z193" i="6"/>
  <c r="AA192" i="6"/>
  <c r="AA188" i="6"/>
  <c r="Z177" i="6"/>
  <c r="AA176" i="6"/>
  <c r="AA172" i="6"/>
  <c r="Z161" i="6"/>
  <c r="AA160" i="6"/>
  <c r="AA156" i="6"/>
  <c r="Z145" i="6"/>
  <c r="AA144" i="6"/>
  <c r="AA140" i="6"/>
  <c r="Z129" i="6"/>
  <c r="AA128" i="6"/>
  <c r="AA124" i="6"/>
  <c r="Z113" i="6"/>
  <c r="AA112" i="6"/>
  <c r="AA108" i="6"/>
  <c r="Z97" i="6"/>
  <c r="AA96" i="6"/>
  <c r="AA92" i="6"/>
  <c r="Z81" i="6"/>
  <c r="AA80" i="6"/>
  <c r="AA76" i="6"/>
  <c r="Z65" i="6"/>
  <c r="AA64" i="6"/>
  <c r="AA60" i="6"/>
  <c r="Z49" i="6"/>
  <c r="AA48" i="6"/>
  <c r="AA44" i="6"/>
  <c r="Z33" i="6"/>
  <c r="AA32" i="6"/>
  <c r="AA28" i="6"/>
  <c r="Z17" i="6"/>
  <c r="AA16" i="6"/>
  <c r="AA12" i="6"/>
  <c r="AB163" i="6"/>
  <c r="AA163" i="6"/>
  <c r="AB147" i="6"/>
  <c r="AA147" i="6"/>
  <c r="AB131" i="6"/>
  <c r="AA131" i="6"/>
  <c r="AB83" i="6"/>
  <c r="AA83" i="6"/>
  <c r="AB35" i="6"/>
  <c r="AA35" i="6"/>
  <c r="Z205" i="6"/>
  <c r="Z189" i="6"/>
  <c r="Z141" i="6"/>
  <c r="Z93" i="6"/>
  <c r="Z77" i="6"/>
  <c r="Z45" i="6"/>
  <c r="Z29" i="6"/>
  <c r="AB278" i="6"/>
  <c r="AB271" i="6"/>
  <c r="AB268" i="6"/>
  <c r="AA267" i="6"/>
  <c r="AB246" i="6"/>
  <c r="AB239" i="6"/>
  <c r="AB236" i="6"/>
  <c r="AA235" i="6"/>
  <c r="AB214" i="6"/>
  <c r="AB207" i="6"/>
  <c r="AB191" i="6"/>
  <c r="AB175" i="6"/>
  <c r="AB159" i="6"/>
  <c r="AB143" i="6"/>
  <c r="AB127" i="6"/>
  <c r="AB111" i="6"/>
  <c r="AB95" i="6"/>
  <c r="AB79" i="6"/>
  <c r="AB63" i="6"/>
  <c r="AB47" i="6"/>
  <c r="AB31" i="6"/>
  <c r="AB15" i="6"/>
  <c r="P230" i="6"/>
  <c r="O230" i="6"/>
  <c r="P214" i="6"/>
  <c r="O214" i="6"/>
  <c r="P198" i="6"/>
  <c r="O198" i="6"/>
  <c r="P182" i="6"/>
  <c r="O182" i="6"/>
  <c r="P166" i="6"/>
  <c r="O166" i="6"/>
  <c r="P150" i="6"/>
  <c r="O150" i="6"/>
  <c r="P134" i="6"/>
  <c r="O134" i="6"/>
  <c r="P118" i="6"/>
  <c r="O118" i="6"/>
  <c r="P102" i="6"/>
  <c r="O102" i="6"/>
  <c r="P86" i="6"/>
  <c r="O86" i="6"/>
  <c r="P70" i="6"/>
  <c r="O70" i="6"/>
  <c r="P54" i="6"/>
  <c r="O54" i="6"/>
  <c r="P38" i="6"/>
  <c r="O38" i="6"/>
  <c r="P22" i="6"/>
  <c r="O22" i="6"/>
  <c r="P6" i="6"/>
  <c r="O6" i="6"/>
  <c r="P229" i="6"/>
  <c r="O229" i="6"/>
  <c r="O223" i="6"/>
  <c r="N223" i="6"/>
  <c r="P213" i="6"/>
  <c r="O213" i="6"/>
  <c r="O207" i="6"/>
  <c r="N207" i="6"/>
  <c r="P197" i="6"/>
  <c r="O197" i="6"/>
  <c r="O191" i="6"/>
  <c r="N191" i="6"/>
  <c r="P181" i="6"/>
  <c r="O181" i="6"/>
  <c r="O175" i="6"/>
  <c r="N175" i="6"/>
  <c r="P165" i="6"/>
  <c r="O165" i="6"/>
  <c r="O159" i="6"/>
  <c r="N159" i="6"/>
  <c r="P149" i="6"/>
  <c r="O149" i="6"/>
  <c r="O143" i="6"/>
  <c r="N143" i="6"/>
  <c r="P133" i="6"/>
  <c r="O133" i="6"/>
  <c r="O127" i="6"/>
  <c r="N127" i="6"/>
  <c r="P117" i="6"/>
  <c r="O117" i="6"/>
  <c r="O111" i="6"/>
  <c r="N111" i="6"/>
  <c r="P101" i="6"/>
  <c r="O101" i="6"/>
  <c r="O95" i="6"/>
  <c r="N95" i="6"/>
  <c r="P85" i="6"/>
  <c r="O85" i="6"/>
  <c r="O79" i="6"/>
  <c r="N79" i="6"/>
  <c r="P69" i="6"/>
  <c r="O69" i="6"/>
  <c r="O63" i="6"/>
  <c r="N63" i="6"/>
  <c r="P53" i="6"/>
  <c r="O53" i="6"/>
  <c r="O47" i="6"/>
  <c r="N47" i="6"/>
  <c r="P37" i="6"/>
  <c r="O37" i="6"/>
  <c r="O31" i="6"/>
  <c r="N31" i="6"/>
  <c r="P21" i="6"/>
  <c r="O21" i="6"/>
  <c r="O15" i="6"/>
  <c r="N15" i="6"/>
  <c r="P5" i="6"/>
  <c r="O5" i="6"/>
  <c r="N371" i="6"/>
  <c r="O355" i="6"/>
  <c r="O330" i="6"/>
  <c r="N307" i="6"/>
  <c r="N283" i="6"/>
  <c r="O278" i="6"/>
  <c r="O275" i="6"/>
  <c r="N251" i="6"/>
  <c r="O246" i="6"/>
  <c r="O243" i="6"/>
  <c r="N382" i="6"/>
  <c r="O381" i="6"/>
  <c r="O370" i="6"/>
  <c r="P369" i="6"/>
  <c r="N368" i="6"/>
  <c r="O367" i="6"/>
  <c r="P354" i="6"/>
  <c r="O353" i="6"/>
  <c r="N347" i="6"/>
  <c r="N343" i="6"/>
  <c r="O342" i="6"/>
  <c r="N332" i="6"/>
  <c r="N329" i="6"/>
  <c r="O328" i="6"/>
  <c r="N318" i="6"/>
  <c r="O317" i="6"/>
  <c r="O306" i="6"/>
  <c r="P305" i="6"/>
  <c r="N304" i="6"/>
  <c r="O303" i="6"/>
  <c r="O282" i="6"/>
  <c r="P277" i="6"/>
  <c r="P274" i="6"/>
  <c r="O273" i="6"/>
  <c r="O250" i="6"/>
  <c r="P245" i="6"/>
  <c r="P242" i="6"/>
  <c r="O241" i="6"/>
  <c r="P222" i="6"/>
  <c r="O222" i="6"/>
  <c r="P206" i="6"/>
  <c r="O206" i="6"/>
  <c r="P190" i="6"/>
  <c r="O190" i="6"/>
  <c r="P174" i="6"/>
  <c r="O174" i="6"/>
  <c r="P158" i="6"/>
  <c r="O158" i="6"/>
  <c r="P142" i="6"/>
  <c r="O142" i="6"/>
  <c r="P126" i="6"/>
  <c r="O126" i="6"/>
  <c r="P110" i="6"/>
  <c r="O110" i="6"/>
  <c r="P94" i="6"/>
  <c r="O94" i="6"/>
  <c r="P78" i="6"/>
  <c r="O78" i="6"/>
  <c r="P62" i="6"/>
  <c r="O62" i="6"/>
  <c r="P46" i="6"/>
  <c r="O46" i="6"/>
  <c r="P30" i="6"/>
  <c r="O30" i="6"/>
  <c r="P14" i="6"/>
  <c r="O14" i="6"/>
  <c r="O386" i="6"/>
  <c r="N348" i="6"/>
  <c r="P306" i="6"/>
  <c r="O290" i="6"/>
  <c r="P224" i="6"/>
  <c r="P208" i="6"/>
  <c r="P176" i="6"/>
  <c r="P160" i="6"/>
  <c r="P128" i="6"/>
  <c r="O384" i="6"/>
  <c r="P383" i="6"/>
  <c r="O373" i="6"/>
  <c r="P372" i="6"/>
  <c r="O362" i="6"/>
  <c r="P361" i="6"/>
  <c r="O359" i="6"/>
  <c r="P347" i="6"/>
  <c r="P346" i="6"/>
  <c r="O345" i="6"/>
  <c r="P344" i="6"/>
  <c r="N339" i="6"/>
  <c r="O334" i="6"/>
  <c r="P333" i="6"/>
  <c r="N324" i="6"/>
  <c r="O323" i="6"/>
  <c r="O320" i="6"/>
  <c r="P319" i="6"/>
  <c r="O309" i="6"/>
  <c r="P308" i="6"/>
  <c r="N299" i="6"/>
  <c r="N295" i="6"/>
  <c r="O294" i="6"/>
  <c r="N292" i="6"/>
  <c r="O291" i="6"/>
  <c r="O288" i="6"/>
  <c r="P287" i="6"/>
  <c r="N267" i="6"/>
  <c r="N263" i="6"/>
  <c r="O262" i="6"/>
  <c r="N260" i="6"/>
  <c r="O259" i="6"/>
  <c r="O256" i="6"/>
  <c r="P255" i="6"/>
  <c r="O231" i="6"/>
  <c r="N231" i="6"/>
  <c r="P221" i="6"/>
  <c r="O221" i="6"/>
  <c r="O215" i="6"/>
  <c r="N215" i="6"/>
  <c r="P205" i="6"/>
  <c r="O205" i="6"/>
  <c r="O199" i="6"/>
  <c r="N199" i="6"/>
  <c r="P189" i="6"/>
  <c r="O189" i="6"/>
  <c r="O183" i="6"/>
  <c r="N183" i="6"/>
  <c r="P173" i="6"/>
  <c r="O173" i="6"/>
  <c r="O167" i="6"/>
  <c r="N167" i="6"/>
  <c r="P157" i="6"/>
  <c r="O157" i="6"/>
  <c r="O151" i="6"/>
  <c r="N151" i="6"/>
  <c r="P141" i="6"/>
  <c r="O141" i="6"/>
  <c r="O135" i="6"/>
  <c r="N135" i="6"/>
  <c r="P125" i="6"/>
  <c r="O125" i="6"/>
  <c r="O119" i="6"/>
  <c r="N119" i="6"/>
  <c r="P109" i="6"/>
  <c r="O109" i="6"/>
  <c r="O103" i="6"/>
  <c r="N103" i="6"/>
  <c r="P93" i="6"/>
  <c r="O93" i="6"/>
  <c r="O87" i="6"/>
  <c r="N87" i="6"/>
  <c r="P77" i="6"/>
  <c r="O77" i="6"/>
  <c r="O71" i="6"/>
  <c r="N71" i="6"/>
  <c r="P61" i="6"/>
  <c r="O61" i="6"/>
  <c r="O55" i="6"/>
  <c r="N55" i="6"/>
  <c r="P45" i="6"/>
  <c r="O45" i="6"/>
  <c r="O39" i="6"/>
  <c r="N39" i="6"/>
  <c r="P29" i="6"/>
  <c r="O29" i="6"/>
  <c r="O23" i="6"/>
  <c r="N23" i="6"/>
  <c r="P13" i="6"/>
  <c r="O13" i="6"/>
  <c r="O7" i="6"/>
  <c r="N7" i="6"/>
  <c r="N284" i="6"/>
  <c r="N282" i="6"/>
  <c r="N253" i="6"/>
  <c r="N228" i="6"/>
  <c r="N212" i="6"/>
  <c r="N164" i="6"/>
  <c r="N148" i="6"/>
  <c r="N52" i="6"/>
  <c r="N36" i="6"/>
  <c r="N20" i="6"/>
  <c r="O258" i="6"/>
  <c r="P144" i="6"/>
  <c r="P96" i="6"/>
  <c r="P32" i="6"/>
  <c r="P16" i="6"/>
  <c r="P386" i="6"/>
  <c r="O385" i="6"/>
  <c r="N379" i="6"/>
  <c r="O374" i="6"/>
  <c r="N364" i="6"/>
  <c r="O363" i="6"/>
  <c r="O360" i="6"/>
  <c r="O349" i="6"/>
  <c r="O338" i="6"/>
  <c r="P337" i="6"/>
  <c r="O335" i="6"/>
  <c r="O321" i="6"/>
  <c r="N315" i="6"/>
  <c r="O310" i="6"/>
  <c r="O298" i="6"/>
  <c r="P293" i="6"/>
  <c r="P290" i="6"/>
  <c r="O289" i="6"/>
  <c r="O266" i="6"/>
  <c r="P261" i="6"/>
  <c r="P258" i="6"/>
  <c r="O257" i="6"/>
  <c r="N370" i="6"/>
  <c r="N285" i="6"/>
  <c r="N252" i="6"/>
  <c r="N250" i="6"/>
  <c r="N196" i="6"/>
  <c r="N180" i="6"/>
  <c r="N132" i="6"/>
  <c r="N116" i="6"/>
  <c r="N100" i="6"/>
  <c r="N84" i="6"/>
  <c r="N68" i="6"/>
  <c r="N4" i="6"/>
  <c r="N363" i="6"/>
  <c r="O322" i="6"/>
  <c r="P192" i="6"/>
  <c r="P112" i="6"/>
  <c r="P80" i="6"/>
  <c r="P64" i="6"/>
  <c r="P48" i="6"/>
  <c r="P377" i="6"/>
  <c r="P362" i="6"/>
  <c r="O361" i="6"/>
  <c r="O314" i="6"/>
  <c r="P313" i="6"/>
  <c r="N275" i="6"/>
  <c r="O203" i="6"/>
  <c r="O187" i="6"/>
  <c r="O171" i="6"/>
  <c r="O43" i="6"/>
  <c r="O27" i="6"/>
  <c r="O11" i="6"/>
  <c r="BI296" i="12"/>
  <c r="BE296" i="12"/>
  <c r="BI280" i="12"/>
  <c r="BE280" i="12"/>
  <c r="BI272" i="12"/>
  <c r="BE272" i="12"/>
  <c r="BD270" i="12"/>
  <c r="BG270" i="12"/>
  <c r="BH258" i="12"/>
  <c r="BG258" i="12"/>
  <c r="BI232" i="12"/>
  <c r="BH232" i="12"/>
  <c r="BE232" i="12"/>
  <c r="BF227" i="12"/>
  <c r="BE227" i="12"/>
  <c r="BH218" i="12"/>
  <c r="BG218" i="12"/>
  <c r="BG193" i="12"/>
  <c r="BD193" i="12"/>
  <c r="BI185" i="12"/>
  <c r="BH185" i="12"/>
  <c r="BF180" i="12"/>
  <c r="BE180" i="12"/>
  <c r="BI180" i="12"/>
  <c r="BI168" i="12"/>
  <c r="BH168" i="12"/>
  <c r="BE168" i="12"/>
  <c r="BF163" i="12"/>
  <c r="BE163" i="12"/>
  <c r="BH154" i="12"/>
  <c r="BG154" i="12"/>
  <c r="BG129" i="12"/>
  <c r="BD129" i="12"/>
  <c r="BI121" i="12"/>
  <c r="BH121" i="12"/>
  <c r="BF116" i="12"/>
  <c r="BE116" i="12"/>
  <c r="BI116" i="12"/>
  <c r="BI104" i="12"/>
  <c r="BH104" i="12"/>
  <c r="BE104" i="12"/>
  <c r="BH93" i="12"/>
  <c r="BG93" i="12"/>
  <c r="BH90" i="12"/>
  <c r="BG90" i="12"/>
  <c r="BF69" i="12"/>
  <c r="BE69" i="12"/>
  <c r="BG60" i="12"/>
  <c r="BH60" i="12"/>
  <c r="BI57" i="12"/>
  <c r="BH57" i="12"/>
  <c r="BI52" i="12"/>
  <c r="BE52" i="12"/>
  <c r="BE49" i="12"/>
  <c r="BI49" i="12"/>
  <c r="BH49" i="12"/>
  <c r="BG44" i="12"/>
  <c r="BD44" i="12"/>
  <c r="BH35" i="12"/>
  <c r="BI35" i="12"/>
  <c r="BF35" i="12"/>
  <c r="BE35" i="12"/>
  <c r="BF29" i="12"/>
  <c r="BE29" i="12"/>
  <c r="BI265" i="12"/>
  <c r="BH265" i="12"/>
  <c r="BF252" i="12"/>
  <c r="BE252" i="12"/>
  <c r="BI252" i="12"/>
  <c r="BE245" i="12"/>
  <c r="BH245" i="12"/>
  <c r="BI240" i="12"/>
  <c r="BH240" i="12"/>
  <c r="BE240" i="12"/>
  <c r="BF235" i="12"/>
  <c r="BE235" i="12"/>
  <c r="BH226" i="12"/>
  <c r="BG226" i="12"/>
  <c r="BG201" i="12"/>
  <c r="BD201" i="12"/>
  <c r="BI193" i="12"/>
  <c r="BH193" i="12"/>
  <c r="BF188" i="12"/>
  <c r="BE188" i="12"/>
  <c r="BI188" i="12"/>
  <c r="BI176" i="12"/>
  <c r="BH176" i="12"/>
  <c r="BE176" i="12"/>
  <c r="BF171" i="12"/>
  <c r="BE171" i="12"/>
  <c r="BH162" i="12"/>
  <c r="BG162" i="12"/>
  <c r="BG137" i="12"/>
  <c r="BD137" i="12"/>
  <c r="BI129" i="12"/>
  <c r="BH129" i="12"/>
  <c r="BF124" i="12"/>
  <c r="BE124" i="12"/>
  <c r="BI124" i="12"/>
  <c r="BI112" i="12"/>
  <c r="BH112" i="12"/>
  <c r="BE112" i="12"/>
  <c r="BF107" i="12"/>
  <c r="BE107" i="12"/>
  <c r="BH99" i="12"/>
  <c r="BF99" i="12"/>
  <c r="BE99" i="12"/>
  <c r="BF85" i="12"/>
  <c r="BI85" i="12"/>
  <c r="BE85" i="12"/>
  <c r="BD71" i="12"/>
  <c r="BG71" i="12"/>
  <c r="BI66" i="12"/>
  <c r="BF66" i="12"/>
  <c r="BE66" i="12"/>
  <c r="BI4" i="12"/>
  <c r="BH4" i="12"/>
  <c r="BF4" i="12"/>
  <c r="BE4" i="12"/>
  <c r="BE292" i="12"/>
  <c r="BI292" i="12"/>
  <c r="BI264" i="12"/>
  <c r="BE264" i="12"/>
  <c r="BD262" i="12"/>
  <c r="BG262" i="12"/>
  <c r="BH250" i="12"/>
  <c r="BG250" i="12"/>
  <c r="BH234" i="12"/>
  <c r="BG234" i="12"/>
  <c r="BG209" i="12"/>
  <c r="BD209" i="12"/>
  <c r="BI201" i="12"/>
  <c r="BH201" i="12"/>
  <c r="BF196" i="12"/>
  <c r="BE196" i="12"/>
  <c r="BI196" i="12"/>
  <c r="BI184" i="12"/>
  <c r="BH184" i="12"/>
  <c r="BE184" i="12"/>
  <c r="BF179" i="12"/>
  <c r="BE179" i="12"/>
  <c r="BH170" i="12"/>
  <c r="BG170" i="12"/>
  <c r="BG145" i="12"/>
  <c r="BD145" i="12"/>
  <c r="BI137" i="12"/>
  <c r="BH137" i="12"/>
  <c r="BF132" i="12"/>
  <c r="BE132" i="12"/>
  <c r="BI132" i="12"/>
  <c r="BI120" i="12"/>
  <c r="BH120" i="12"/>
  <c r="BE120" i="12"/>
  <c r="BF115" i="12"/>
  <c r="BE115" i="12"/>
  <c r="BH106" i="12"/>
  <c r="BG106" i="12"/>
  <c r="BD95" i="12"/>
  <c r="BH95" i="12"/>
  <c r="BG95" i="12"/>
  <c r="BI92" i="12"/>
  <c r="BF92" i="12"/>
  <c r="BF71" i="12"/>
  <c r="BE71" i="12"/>
  <c r="BG68" i="12"/>
  <c r="BD68" i="12"/>
  <c r="BH62" i="12"/>
  <c r="BG62" i="12"/>
  <c r="BI59" i="12"/>
  <c r="BF59" i="12"/>
  <c r="BI55" i="12"/>
  <c r="BF55" i="12"/>
  <c r="BH51" i="12"/>
  <c r="BI51" i="12"/>
  <c r="BE51" i="12"/>
  <c r="BH48" i="12"/>
  <c r="BD48" i="12"/>
  <c r="BE46" i="12"/>
  <c r="BI46" i="12"/>
  <c r="BH46" i="12"/>
  <c r="BF46" i="12"/>
  <c r="BI39" i="12"/>
  <c r="BF39" i="12"/>
  <c r="BF28" i="12"/>
  <c r="BE28" i="12"/>
  <c r="BI18" i="12"/>
  <c r="BH18" i="12"/>
  <c r="BE18" i="12"/>
  <c r="BD15" i="12"/>
  <c r="BG15" i="12"/>
  <c r="BH15" i="12"/>
  <c r="BG13" i="12"/>
  <c r="BD13" i="12"/>
  <c r="BE6" i="12"/>
  <c r="BI6" i="12"/>
  <c r="BH6" i="12"/>
  <c r="BE385" i="12"/>
  <c r="BG371" i="12"/>
  <c r="BH370" i="12"/>
  <c r="BH364" i="12"/>
  <c r="BI363" i="12"/>
  <c r="BD361" i="12"/>
  <c r="BG358" i="12"/>
  <c r="BE353" i="12"/>
  <c r="BG339" i="12"/>
  <c r="BH338" i="12"/>
  <c r="BH332" i="12"/>
  <c r="BI331" i="12"/>
  <c r="BD329" i="12"/>
  <c r="BG326" i="12"/>
  <c r="BE321" i="12"/>
  <c r="BG307" i="12"/>
  <c r="BH306" i="12"/>
  <c r="BH293" i="12"/>
  <c r="BG290" i="12"/>
  <c r="BH277" i="12"/>
  <c r="BI254" i="12"/>
  <c r="BD238" i="12"/>
  <c r="BD221" i="12"/>
  <c r="BE213" i="12"/>
  <c r="BI198" i="12"/>
  <c r="BE185" i="12"/>
  <c r="BD174" i="12"/>
  <c r="BD157" i="12"/>
  <c r="BE149" i="12"/>
  <c r="BI134" i="12"/>
  <c r="BE121" i="12"/>
  <c r="BD110" i="12"/>
  <c r="BD75" i="12"/>
  <c r="BH69" i="12"/>
  <c r="BE57" i="12"/>
  <c r="BF49" i="12"/>
  <c r="BF385" i="12"/>
  <c r="BF384" i="12"/>
  <c r="BE383" i="12"/>
  <c r="BE382" i="12"/>
  <c r="BE381" i="12"/>
  <c r="BE380" i="12"/>
  <c r="BG378" i="12"/>
  <c r="BH377" i="12"/>
  <c r="BG373" i="12"/>
  <c r="BG372" i="12"/>
  <c r="BH371" i="12"/>
  <c r="BE360" i="12"/>
  <c r="BF359" i="12"/>
  <c r="BH357" i="12"/>
  <c r="BF353" i="12"/>
  <c r="BF352" i="12"/>
  <c r="BE351" i="12"/>
  <c r="BE350" i="12"/>
  <c r="BE349" i="12"/>
  <c r="BE348" i="12"/>
  <c r="BG346" i="12"/>
  <c r="BH345" i="12"/>
  <c r="BG341" i="12"/>
  <c r="BG340" i="12"/>
  <c r="BH339" i="12"/>
  <c r="BE328" i="12"/>
  <c r="BF327" i="12"/>
  <c r="BH325" i="12"/>
  <c r="BF321" i="12"/>
  <c r="BF320" i="12"/>
  <c r="BE319" i="12"/>
  <c r="BE318" i="12"/>
  <c r="BE317" i="12"/>
  <c r="BE316" i="12"/>
  <c r="BG314" i="12"/>
  <c r="BH313" i="12"/>
  <c r="BG309" i="12"/>
  <c r="BG308" i="12"/>
  <c r="BH307" i="12"/>
  <c r="BF296" i="12"/>
  <c r="BE295" i="12"/>
  <c r="BE293" i="12"/>
  <c r="BF291" i="12"/>
  <c r="BD289" i="12"/>
  <c r="BF280" i="12"/>
  <c r="BE279" i="12"/>
  <c r="BE277" i="12"/>
  <c r="BG273" i="12"/>
  <c r="BF272" i="12"/>
  <c r="BE270" i="12"/>
  <c r="BD269" i="12"/>
  <c r="BE265" i="12"/>
  <c r="BF263" i="12"/>
  <c r="BE259" i="12"/>
  <c r="BD258" i="12"/>
  <c r="BD252" i="12"/>
  <c r="BF251" i="12"/>
  <c r="BF245" i="12"/>
  <c r="BG241" i="12"/>
  <c r="BD235" i="12"/>
  <c r="BF232" i="12"/>
  <c r="BD229" i="12"/>
  <c r="BH227" i="12"/>
  <c r="BE221" i="12"/>
  <c r="BD218" i="12"/>
  <c r="BI202" i="12"/>
  <c r="BE193" i="12"/>
  <c r="BG188" i="12"/>
  <c r="BF185" i="12"/>
  <c r="BD182" i="12"/>
  <c r="BH180" i="12"/>
  <c r="BD171" i="12"/>
  <c r="BF168" i="12"/>
  <c r="BD165" i="12"/>
  <c r="BH163" i="12"/>
  <c r="BE157" i="12"/>
  <c r="BD154" i="12"/>
  <c r="BI138" i="12"/>
  <c r="BE129" i="12"/>
  <c r="BG124" i="12"/>
  <c r="BF121" i="12"/>
  <c r="BD118" i="12"/>
  <c r="BH116" i="12"/>
  <c r="BD107" i="12"/>
  <c r="BF104" i="12"/>
  <c r="BD101" i="12"/>
  <c r="BG99" i="12"/>
  <c r="BD93" i="12"/>
  <c r="BD90" i="12"/>
  <c r="BI69" i="12"/>
  <c r="BG66" i="12"/>
  <c r="BF63" i="12"/>
  <c r="BD60" i="12"/>
  <c r="BF57" i="12"/>
  <c r="BF52" i="12"/>
  <c r="BH44" i="12"/>
  <c r="BF276" i="12"/>
  <c r="BE276" i="12"/>
  <c r="BI276" i="12"/>
  <c r="BI257" i="12"/>
  <c r="BH257" i="12"/>
  <c r="BF204" i="12"/>
  <c r="BE204" i="12"/>
  <c r="BI204" i="12"/>
  <c r="BI192" i="12"/>
  <c r="BH192" i="12"/>
  <c r="BE192" i="12"/>
  <c r="BF140" i="12"/>
  <c r="BE140" i="12"/>
  <c r="BI140" i="12"/>
  <c r="BI89" i="12"/>
  <c r="BH89" i="12"/>
  <c r="BF68" i="12"/>
  <c r="BE68" i="12"/>
  <c r="BI256" i="12"/>
  <c r="BE256" i="12"/>
  <c r="BI200" i="12"/>
  <c r="BH200" i="12"/>
  <c r="BE200" i="12"/>
  <c r="BH186" i="12"/>
  <c r="BG186" i="12"/>
  <c r="BG161" i="12"/>
  <c r="BD161" i="12"/>
  <c r="BH122" i="12"/>
  <c r="BG122" i="12"/>
  <c r="BG70" i="12"/>
  <c r="BD70" i="12"/>
  <c r="BH64" i="12"/>
  <c r="BG64" i="12"/>
  <c r="BE54" i="12"/>
  <c r="BI54" i="12"/>
  <c r="BF54" i="12"/>
  <c r="BH27" i="12"/>
  <c r="BF27" i="12"/>
  <c r="BE27" i="12"/>
  <c r="BH5" i="12"/>
  <c r="BG5" i="12"/>
  <c r="BF268" i="12"/>
  <c r="BE268" i="12"/>
  <c r="BI268" i="12"/>
  <c r="BE261" i="12"/>
  <c r="BH261" i="12"/>
  <c r="BI249" i="12"/>
  <c r="BH249" i="12"/>
  <c r="BG233" i="12"/>
  <c r="BD233" i="12"/>
  <c r="BI225" i="12"/>
  <c r="BH225" i="12"/>
  <c r="BF220" i="12"/>
  <c r="BE220" i="12"/>
  <c r="BI220" i="12"/>
  <c r="BI208" i="12"/>
  <c r="BH208" i="12"/>
  <c r="BE208" i="12"/>
  <c r="BF203" i="12"/>
  <c r="BE203" i="12"/>
  <c r="BH194" i="12"/>
  <c r="BG194" i="12"/>
  <c r="BG169" i="12"/>
  <c r="BD169" i="12"/>
  <c r="BI161" i="12"/>
  <c r="BH161" i="12"/>
  <c r="BF156" i="12"/>
  <c r="BE156" i="12"/>
  <c r="BI156" i="12"/>
  <c r="BI144" i="12"/>
  <c r="BH144" i="12"/>
  <c r="BE144" i="12"/>
  <c r="BF139" i="12"/>
  <c r="BE139" i="12"/>
  <c r="BH130" i="12"/>
  <c r="BG130" i="12"/>
  <c r="BG105" i="12"/>
  <c r="BD105" i="12"/>
  <c r="BH94" i="12"/>
  <c r="BG94" i="12"/>
  <c r="BI91" i="12"/>
  <c r="BF91" i="12"/>
  <c r="BI87" i="12"/>
  <c r="BF87" i="12"/>
  <c r="BH83" i="12"/>
  <c r="BI83" i="12"/>
  <c r="BE83" i="12"/>
  <c r="BE70" i="12"/>
  <c r="BF70" i="12"/>
  <c r="BH61" i="12"/>
  <c r="BG61" i="12"/>
  <c r="BH58" i="12"/>
  <c r="BG58" i="12"/>
  <c r="BI50" i="12"/>
  <c r="BH50" i="12"/>
  <c r="BE50" i="12"/>
  <c r="BD47" i="12"/>
  <c r="BG47" i="12"/>
  <c r="BH47" i="12"/>
  <c r="BG45" i="12"/>
  <c r="BD45" i="12"/>
  <c r="BE38" i="12"/>
  <c r="BI38" i="12"/>
  <c r="BH38" i="12"/>
  <c r="BG25" i="12"/>
  <c r="BF25" i="12"/>
  <c r="BE23" i="12"/>
  <c r="BH23" i="12"/>
  <c r="BF23" i="12"/>
  <c r="BE17" i="12"/>
  <c r="BI17" i="12"/>
  <c r="BH17" i="12"/>
  <c r="BG12" i="12"/>
  <c r="BD12" i="12"/>
  <c r="BH3" i="12"/>
  <c r="BI3" i="12"/>
  <c r="BF3" i="12"/>
  <c r="BE3" i="12"/>
  <c r="BD362" i="12"/>
  <c r="BD359" i="12"/>
  <c r="BF348" i="12"/>
  <c r="BD330" i="12"/>
  <c r="BD327" i="12"/>
  <c r="BF318" i="12"/>
  <c r="BD290" i="12"/>
  <c r="BG245" i="12"/>
  <c r="BI227" i="12"/>
  <c r="BH188" i="12"/>
  <c r="BD179" i="12"/>
  <c r="BD162" i="12"/>
  <c r="BF157" i="12"/>
  <c r="BD115" i="12"/>
  <c r="BE93" i="12"/>
  <c r="BF79" i="12"/>
  <c r="BH385" i="12"/>
  <c r="BH383" i="12"/>
  <c r="BE368" i="12"/>
  <c r="BH365" i="12"/>
  <c r="BE362" i="12"/>
  <c r="BE359" i="12"/>
  <c r="BH351" i="12"/>
  <c r="BF329" i="12"/>
  <c r="BE326" i="12"/>
  <c r="BF323" i="12"/>
  <c r="BH320" i="12"/>
  <c r="BD301" i="12"/>
  <c r="BH280" i="12"/>
  <c r="BH272" i="12"/>
  <c r="BG265" i="12"/>
  <c r="BD261" i="12"/>
  <c r="BH252" i="12"/>
  <c r="BD250" i="12"/>
  <c r="BI245" i="12"/>
  <c r="BE237" i="12"/>
  <c r="BH196" i="12"/>
  <c r="BD170" i="12"/>
  <c r="BF165" i="12"/>
  <c r="BE145" i="12"/>
  <c r="BD134" i="12"/>
  <c r="BE109" i="12"/>
  <c r="BE89" i="12"/>
  <c r="BH85" i="12"/>
  <c r="BI384" i="12"/>
  <c r="BI383" i="12"/>
  <c r="BI382" i="12"/>
  <c r="BI381" i="12"/>
  <c r="BH380" i="12"/>
  <c r="BD377" i="12"/>
  <c r="BG374" i="12"/>
  <c r="BD370" i="12"/>
  <c r="BE369" i="12"/>
  <c r="BD368" i="12"/>
  <c r="BD367" i="12"/>
  <c r="BD366" i="12"/>
  <c r="BE363" i="12"/>
  <c r="BG361" i="12"/>
  <c r="BG360" i="12"/>
  <c r="BG359" i="12"/>
  <c r="BF358" i="12"/>
  <c r="BF357" i="12"/>
  <c r="BI353" i="12"/>
  <c r="BI352" i="12"/>
  <c r="BI351" i="12"/>
  <c r="BI350" i="12"/>
  <c r="BI349" i="12"/>
  <c r="BH348" i="12"/>
  <c r="BD345" i="12"/>
  <c r="BG342" i="12"/>
  <c r="BD338" i="12"/>
  <c r="BE337" i="12"/>
  <c r="BD336" i="12"/>
  <c r="BD335" i="12"/>
  <c r="BD334" i="12"/>
  <c r="BE331" i="12"/>
  <c r="BG329" i="12"/>
  <c r="BG328" i="12"/>
  <c r="BG327" i="12"/>
  <c r="BF326" i="12"/>
  <c r="BF325" i="12"/>
  <c r="BI321" i="12"/>
  <c r="BI320" i="12"/>
  <c r="BI319" i="12"/>
  <c r="BI318" i="12"/>
  <c r="BI317" i="12"/>
  <c r="BH316" i="12"/>
  <c r="BD313" i="12"/>
  <c r="BG310" i="12"/>
  <c r="BD306" i="12"/>
  <c r="BE305" i="12"/>
  <c r="BD304" i="12"/>
  <c r="BD302" i="12"/>
  <c r="BH301" i="12"/>
  <c r="BG298" i="12"/>
  <c r="BI295" i="12"/>
  <c r="BI293" i="12"/>
  <c r="BG292" i="12"/>
  <c r="BG291" i="12"/>
  <c r="BF290" i="12"/>
  <c r="BF289" i="12"/>
  <c r="BD288" i="12"/>
  <c r="BD286" i="12"/>
  <c r="BH285" i="12"/>
  <c r="BG282" i="12"/>
  <c r="BI279" i="12"/>
  <c r="BI277" i="12"/>
  <c r="BG263" i="12"/>
  <c r="BF262" i="12"/>
  <c r="BF257" i="12"/>
  <c r="BG229" i="12"/>
  <c r="BI226" i="12"/>
  <c r="BI221" i="12"/>
  <c r="BG212" i="12"/>
  <c r="BD206" i="12"/>
  <c r="BH204" i="12"/>
  <c r="BF192" i="12"/>
  <c r="BD189" i="12"/>
  <c r="BF182" i="12"/>
  <c r="BE181" i="12"/>
  <c r="BI179" i="12"/>
  <c r="BG165" i="12"/>
  <c r="BI162" i="12"/>
  <c r="BG148" i="12"/>
  <c r="BD142" i="12"/>
  <c r="BH140" i="12"/>
  <c r="BD125" i="12"/>
  <c r="BF118" i="12"/>
  <c r="BE117" i="12"/>
  <c r="BI115" i="12"/>
  <c r="BG101" i="12"/>
  <c r="BG98" i="12"/>
  <c r="BF95" i="12"/>
  <c r="BD92" i="12"/>
  <c r="BF89" i="12"/>
  <c r="BI79" i="12"/>
  <c r="BD77" i="12"/>
  <c r="BI75" i="12"/>
  <c r="BI68" i="12"/>
  <c r="BH65" i="12"/>
  <c r="BF62" i="12"/>
  <c r="BD59" i="12"/>
  <c r="BF15" i="12"/>
  <c r="BE269" i="12"/>
  <c r="BH269" i="12"/>
  <c r="BF244" i="12"/>
  <c r="BE244" i="12"/>
  <c r="BI244" i="12"/>
  <c r="BG217" i="12"/>
  <c r="BD217" i="12"/>
  <c r="BI209" i="12"/>
  <c r="BH209" i="12"/>
  <c r="BF187" i="12"/>
  <c r="BE187" i="12"/>
  <c r="BH178" i="12"/>
  <c r="BG178" i="12"/>
  <c r="BG153" i="12"/>
  <c r="BD153" i="12"/>
  <c r="BI145" i="12"/>
  <c r="BH145" i="12"/>
  <c r="BF123" i="12"/>
  <c r="BE123" i="12"/>
  <c r="BH114" i="12"/>
  <c r="BG114" i="12"/>
  <c r="BI84" i="12"/>
  <c r="BE84" i="12"/>
  <c r="BF13" i="12"/>
  <c r="BH13" i="12"/>
  <c r="BE13" i="12"/>
  <c r="BD254" i="12"/>
  <c r="BG254" i="12"/>
  <c r="BH242" i="12"/>
  <c r="BG242" i="12"/>
  <c r="BI217" i="12"/>
  <c r="BH217" i="12"/>
  <c r="BI153" i="12"/>
  <c r="BH153" i="12"/>
  <c r="BF148" i="12"/>
  <c r="BE148" i="12"/>
  <c r="BI148" i="12"/>
  <c r="BI136" i="12"/>
  <c r="BH136" i="12"/>
  <c r="BE136" i="12"/>
  <c r="BD23" i="12"/>
  <c r="BG23" i="12"/>
  <c r="BE300" i="12"/>
  <c r="BI300" i="12"/>
  <c r="BE284" i="12"/>
  <c r="BI284" i="12"/>
  <c r="BH266" i="12"/>
  <c r="BG266" i="12"/>
  <c r="BI248" i="12"/>
  <c r="BE248" i="12"/>
  <c r="BD246" i="12"/>
  <c r="BG246" i="12"/>
  <c r="BI233" i="12"/>
  <c r="BH233" i="12"/>
  <c r="BF228" i="12"/>
  <c r="BE228" i="12"/>
  <c r="BI228" i="12"/>
  <c r="BI216" i="12"/>
  <c r="BH216" i="12"/>
  <c r="BE216" i="12"/>
  <c r="BF211" i="12"/>
  <c r="BE211" i="12"/>
  <c r="BH202" i="12"/>
  <c r="BG202" i="12"/>
  <c r="BG177" i="12"/>
  <c r="BD177" i="12"/>
  <c r="BI169" i="12"/>
  <c r="BH169" i="12"/>
  <c r="BF164" i="12"/>
  <c r="BE164" i="12"/>
  <c r="BI164" i="12"/>
  <c r="BI152" i="12"/>
  <c r="BH152" i="12"/>
  <c r="BE152" i="12"/>
  <c r="BF147" i="12"/>
  <c r="BE147" i="12"/>
  <c r="BH138" i="12"/>
  <c r="BG138" i="12"/>
  <c r="BG113" i="12"/>
  <c r="BD113" i="12"/>
  <c r="BI105" i="12"/>
  <c r="BH105" i="12"/>
  <c r="BF100" i="12"/>
  <c r="BE100" i="12"/>
  <c r="BI100" i="12"/>
  <c r="BF97" i="12"/>
  <c r="BE97" i="12"/>
  <c r="BE72" i="12"/>
  <c r="BD72" i="12"/>
  <c r="BH67" i="12"/>
  <c r="BF67" i="12"/>
  <c r="BE67" i="12"/>
  <c r="BF53" i="12"/>
  <c r="BI53" i="12"/>
  <c r="BE53" i="12"/>
  <c r="BF45" i="12"/>
  <c r="BH45" i="12"/>
  <c r="BE45" i="12"/>
  <c r="BF31" i="12"/>
  <c r="BE31" i="12"/>
  <c r="BI26" i="12"/>
  <c r="BF26" i="12"/>
  <c r="BE26" i="12"/>
  <c r="BF382" i="12"/>
  <c r="BF380" i="12"/>
  <c r="BD358" i="12"/>
  <c r="BF350" i="12"/>
  <c r="BD326" i="12"/>
  <c r="BF317" i="12"/>
  <c r="BH259" i="12"/>
  <c r="BD251" i="12"/>
  <c r="BG213" i="12"/>
  <c r="BG149" i="12"/>
  <c r="BE90" i="12"/>
  <c r="BH66" i="12"/>
  <c r="BH52" i="12"/>
  <c r="BH29" i="12"/>
  <c r="BH384" i="12"/>
  <c r="BF361" i="12"/>
  <c r="BE358" i="12"/>
  <c r="BE356" i="12"/>
  <c r="BE336" i="12"/>
  <c r="BD331" i="12"/>
  <c r="BF328" i="12"/>
  <c r="BE325" i="12"/>
  <c r="BE304" i="12"/>
  <c r="BH295" i="12"/>
  <c r="BE289" i="12"/>
  <c r="BD285" i="12"/>
  <c r="BF238" i="12"/>
  <c r="BD234" i="12"/>
  <c r="BE226" i="12"/>
  <c r="BG221" i="12"/>
  <c r="BE209" i="12"/>
  <c r="BD198" i="12"/>
  <c r="BF174" i="12"/>
  <c r="BI171" i="12"/>
  <c r="BG157" i="12"/>
  <c r="BH132" i="12"/>
  <c r="BD123" i="12"/>
  <c r="BF110" i="12"/>
  <c r="BD106" i="12"/>
  <c r="BF101" i="12"/>
  <c r="BD65" i="12"/>
  <c r="BG6" i="12"/>
  <c r="BE376" i="12"/>
  <c r="BF375" i="12"/>
  <c r="BH373" i="12"/>
  <c r="BD371" i="12"/>
  <c r="BF368" i="12"/>
  <c r="BE367" i="12"/>
  <c r="BE366" i="12"/>
  <c r="BE365" i="12"/>
  <c r="BE364" i="12"/>
  <c r="BG362" i="12"/>
  <c r="BH361" i="12"/>
  <c r="BH358" i="12"/>
  <c r="BG357" i="12"/>
  <c r="BG356" i="12"/>
  <c r="BH355" i="12"/>
  <c r="BE344" i="12"/>
  <c r="BF343" i="12"/>
  <c r="BH341" i="12"/>
  <c r="BF336" i="12"/>
  <c r="BE335" i="12"/>
  <c r="BE334" i="12"/>
  <c r="BE332" i="12"/>
  <c r="BG330" i="12"/>
  <c r="BH329" i="12"/>
  <c r="BH327" i="12"/>
  <c r="BH326" i="12"/>
  <c r="BG324" i="12"/>
  <c r="BH323" i="12"/>
  <c r="BE312" i="12"/>
  <c r="BF311" i="12"/>
  <c r="BH309" i="12"/>
  <c r="BF304" i="12"/>
  <c r="BE303" i="12"/>
  <c r="BE302" i="12"/>
  <c r="BE301" i="12"/>
  <c r="BF299" i="12"/>
  <c r="BD297" i="12"/>
  <c r="BH290" i="12"/>
  <c r="BE287" i="12"/>
  <c r="BE286" i="12"/>
  <c r="BE285" i="12"/>
  <c r="BF283" i="12"/>
  <c r="BD281" i="12"/>
  <c r="BH276" i="12"/>
  <c r="BE275" i="12"/>
  <c r="BI269" i="12"/>
  <c r="BD268" i="12"/>
  <c r="BF267" i="12"/>
  <c r="BF261" i="12"/>
  <c r="BF256" i="12"/>
  <c r="BE254" i="12"/>
  <c r="BD253" i="12"/>
  <c r="BI251" i="12"/>
  <c r="BF250" i="12"/>
  <c r="BE249" i="12"/>
  <c r="BF247" i="12"/>
  <c r="BH244" i="12"/>
  <c r="BE243" i="12"/>
  <c r="BD242" i="12"/>
  <c r="BG237" i="12"/>
  <c r="BI234" i="12"/>
  <c r="BI229" i="12"/>
  <c r="BE225" i="12"/>
  <c r="BG220" i="12"/>
  <c r="BF217" i="12"/>
  <c r="BD214" i="12"/>
  <c r="BD203" i="12"/>
  <c r="BF200" i="12"/>
  <c r="BD197" i="12"/>
  <c r="BE189" i="12"/>
  <c r="BI187" i="12"/>
  <c r="BD186" i="12"/>
  <c r="BE178" i="12"/>
  <c r="BG173" i="12"/>
  <c r="BI170" i="12"/>
  <c r="BE161" i="12"/>
  <c r="BG156" i="12"/>
  <c r="BF153" i="12"/>
  <c r="BD150" i="12"/>
  <c r="BH148" i="12"/>
  <c r="BD139" i="12"/>
  <c r="BF136" i="12"/>
  <c r="BD133" i="12"/>
  <c r="BE125" i="12"/>
  <c r="BI123" i="12"/>
  <c r="BD122" i="12"/>
  <c r="BE114" i="12"/>
  <c r="BG109" i="12"/>
  <c r="BI106" i="12"/>
  <c r="BG91" i="12"/>
  <c r="BE87" i="12"/>
  <c r="BH84" i="12"/>
  <c r="BH70" i="12"/>
  <c r="BD64" i="12"/>
  <c r="BE59" i="12"/>
  <c r="BF50" i="12"/>
  <c r="BF38" i="12"/>
  <c r="BI23" i="12"/>
  <c r="BF17" i="12"/>
  <c r="BD5" i="12"/>
  <c r="BG3" i="12"/>
  <c r="BI128" i="12"/>
  <c r="BH128" i="12"/>
  <c r="BE128" i="12"/>
  <c r="BG92" i="12"/>
  <c r="BH92" i="12"/>
  <c r="BF65" i="12"/>
  <c r="BE65" i="12"/>
  <c r="BI288" i="12"/>
  <c r="BE288" i="12"/>
  <c r="BH274" i="12"/>
  <c r="BG274" i="12"/>
  <c r="BG225" i="12"/>
  <c r="BD225" i="12"/>
  <c r="BF212" i="12"/>
  <c r="BE212" i="12"/>
  <c r="BI212" i="12"/>
  <c r="BF195" i="12"/>
  <c r="BE195" i="12"/>
  <c r="BF131" i="12"/>
  <c r="BE131" i="12"/>
  <c r="BI98" i="12"/>
  <c r="BF98" i="12"/>
  <c r="BE98" i="12"/>
  <c r="BI36" i="12"/>
  <c r="BH36" i="12"/>
  <c r="BF36" i="12"/>
  <c r="BE36" i="12"/>
  <c r="BI273" i="12"/>
  <c r="BH273" i="12"/>
  <c r="BF260" i="12"/>
  <c r="BE260" i="12"/>
  <c r="BI260" i="12"/>
  <c r="BE253" i="12"/>
  <c r="BH253" i="12"/>
  <c r="BI241" i="12"/>
  <c r="BH241" i="12"/>
  <c r="BF236" i="12"/>
  <c r="BE236" i="12"/>
  <c r="BI236" i="12"/>
  <c r="BI224" i="12"/>
  <c r="BH224" i="12"/>
  <c r="BE224" i="12"/>
  <c r="BF219" i="12"/>
  <c r="BE219" i="12"/>
  <c r="BH210" i="12"/>
  <c r="BG210" i="12"/>
  <c r="BG185" i="12"/>
  <c r="BD185" i="12"/>
  <c r="BI177" i="12"/>
  <c r="BH177" i="12"/>
  <c r="BF172" i="12"/>
  <c r="BE172" i="12"/>
  <c r="BI172" i="12"/>
  <c r="BI160" i="12"/>
  <c r="BH160" i="12"/>
  <c r="BE160" i="12"/>
  <c r="BF155" i="12"/>
  <c r="BE155" i="12"/>
  <c r="BH146" i="12"/>
  <c r="BG146" i="12"/>
  <c r="BG121" i="12"/>
  <c r="BD121" i="12"/>
  <c r="BI113" i="12"/>
  <c r="BH113" i="12"/>
  <c r="BF108" i="12"/>
  <c r="BE108" i="12"/>
  <c r="BI108" i="12"/>
  <c r="BH96" i="12"/>
  <c r="BG96" i="12"/>
  <c r="BE86" i="12"/>
  <c r="BI86" i="12"/>
  <c r="BF86" i="12"/>
  <c r="BI82" i="12"/>
  <c r="BH82" i="12"/>
  <c r="BE82" i="12"/>
  <c r="BG69" i="12"/>
  <c r="BD69" i="12"/>
  <c r="BD63" i="12"/>
  <c r="BH63" i="12"/>
  <c r="BG63" i="12"/>
  <c r="BI60" i="12"/>
  <c r="BF60" i="12"/>
  <c r="BH37" i="12"/>
  <c r="BG37" i="12"/>
  <c r="BE30" i="12"/>
  <c r="BF30" i="12"/>
  <c r="BG24" i="12"/>
  <c r="BF24" i="12"/>
  <c r="BD22" i="12"/>
  <c r="BG22" i="12"/>
  <c r="BH19" i="12"/>
  <c r="BF19" i="12"/>
  <c r="BH16" i="12"/>
  <c r="BD16" i="12"/>
  <c r="BE14" i="12"/>
  <c r="BI14" i="12"/>
  <c r="BH14" i="12"/>
  <c r="BF14" i="12"/>
  <c r="BI7" i="12"/>
  <c r="BF7" i="12"/>
  <c r="BF381" i="12"/>
  <c r="BD360" i="12"/>
  <c r="BD357" i="12"/>
  <c r="BF349" i="12"/>
  <c r="BD328" i="12"/>
  <c r="BD325" i="12"/>
  <c r="BF316" i="12"/>
  <c r="BD291" i="12"/>
  <c r="BD263" i="12"/>
  <c r="BE258" i="12"/>
  <c r="BD226" i="12"/>
  <c r="BE218" i="12"/>
  <c r="BI163" i="12"/>
  <c r="BE154" i="12"/>
  <c r="BH124" i="12"/>
  <c r="BE60" i="12"/>
  <c r="BD363" i="12"/>
  <c r="BF360" i="12"/>
  <c r="BF355" i="12"/>
  <c r="BH352" i="12"/>
  <c r="BH333" i="12"/>
  <c r="BE330" i="12"/>
  <c r="BE324" i="12"/>
  <c r="BH319" i="12"/>
  <c r="BH296" i="12"/>
  <c r="BG293" i="12"/>
  <c r="BE290" i="12"/>
  <c r="BH279" i="12"/>
  <c r="BG277" i="12"/>
  <c r="BH270" i="12"/>
  <c r="BI259" i="12"/>
  <c r="BE257" i="12"/>
  <c r="BI235" i="12"/>
  <c r="BD187" i="12"/>
  <c r="BD181" i="12"/>
  <c r="BE173" i="12"/>
  <c r="BE162" i="12"/>
  <c r="BD117" i="12"/>
  <c r="BI107" i="12"/>
  <c r="BH68" i="12"/>
  <c r="BD62" i="12"/>
  <c r="BI29" i="12"/>
  <c r="BG18" i="12"/>
  <c r="BI13" i="12"/>
  <c r="BD385" i="12"/>
  <c r="BG382" i="12"/>
  <c r="BD374" i="12"/>
  <c r="BG369" i="12"/>
  <c r="BF365" i="12"/>
  <c r="BF364" i="12"/>
  <c r="BD353" i="12"/>
  <c r="BG350" i="12"/>
  <c r="BD342" i="12"/>
  <c r="BG337" i="12"/>
  <c r="BF333" i="12"/>
  <c r="BF332" i="12"/>
  <c r="BD321" i="12"/>
  <c r="BG318" i="12"/>
  <c r="BD310" i="12"/>
  <c r="BG305" i="12"/>
  <c r="BF301" i="12"/>
  <c r="BD298" i="12"/>
  <c r="BH297" i="12"/>
  <c r="BG294" i="12"/>
  <c r="BI289" i="12"/>
  <c r="BF285" i="12"/>
  <c r="BD282" i="12"/>
  <c r="BH281" i="12"/>
  <c r="BG278" i="12"/>
  <c r="BH275" i="12"/>
  <c r="BE274" i="12"/>
  <c r="BD267" i="12"/>
  <c r="BG261" i="12"/>
  <c r="BF249" i="12"/>
  <c r="BH243" i="12"/>
  <c r="BE242" i="12"/>
  <c r="BE233" i="12"/>
  <c r="BG228" i="12"/>
  <c r="BF225" i="12"/>
  <c r="BD222" i="12"/>
  <c r="BH220" i="12"/>
  <c r="BD211" i="12"/>
  <c r="BF208" i="12"/>
  <c r="BD205" i="12"/>
  <c r="BH203" i="12"/>
  <c r="BE197" i="12"/>
  <c r="BI195" i="12"/>
  <c r="BD194" i="12"/>
  <c r="BE186" i="12"/>
  <c r="BG181" i="12"/>
  <c r="BE169" i="12"/>
  <c r="BG164" i="12"/>
  <c r="BF161" i="12"/>
  <c r="BD158" i="12"/>
  <c r="BH156" i="12"/>
  <c r="BD147" i="12"/>
  <c r="BF144" i="12"/>
  <c r="BD141" i="12"/>
  <c r="BH139" i="12"/>
  <c r="BE133" i="12"/>
  <c r="BI131" i="12"/>
  <c r="BD130" i="12"/>
  <c r="BE122" i="12"/>
  <c r="BG117" i="12"/>
  <c r="BE105" i="12"/>
  <c r="BG100" i="12"/>
  <c r="BD97" i="12"/>
  <c r="BD94" i="12"/>
  <c r="BF83" i="12"/>
  <c r="BD80" i="12"/>
  <c r="BF73" i="12"/>
  <c r="BI70" i="12"/>
  <c r="BG67" i="12"/>
  <c r="BE64" i="12"/>
  <c r="BD61" i="12"/>
  <c r="BD58" i="12"/>
  <c r="BH54" i="12"/>
  <c r="BG50" i="12"/>
  <c r="BE47" i="12"/>
  <c r="BI45" i="12"/>
  <c r="BG38" i="12"/>
  <c r="BI27" i="12"/>
  <c r="BH12" i="12"/>
  <c r="BE5" i="12"/>
  <c r="BF37" i="12"/>
  <c r="BI37" i="12"/>
  <c r="BF5" i="12"/>
  <c r="BI5" i="12"/>
  <c r="BG238" i="12"/>
  <c r="BH237" i="12"/>
  <c r="BG230" i="12"/>
  <c r="BH229" i="12"/>
  <c r="BG222" i="12"/>
  <c r="BH221" i="12"/>
  <c r="BG214" i="12"/>
  <c r="BH213" i="12"/>
  <c r="BG206" i="12"/>
  <c r="BH205" i="12"/>
  <c r="BG198" i="12"/>
  <c r="BH197" i="12"/>
  <c r="BG190" i="12"/>
  <c r="BH189" i="12"/>
  <c r="BG182" i="12"/>
  <c r="BH181" i="12"/>
  <c r="BG174" i="12"/>
  <c r="BH173" i="12"/>
  <c r="BG166" i="12"/>
  <c r="BH165" i="12"/>
  <c r="BG158" i="12"/>
  <c r="BH157" i="12"/>
  <c r="BG150" i="12"/>
  <c r="BH149" i="12"/>
  <c r="BG142" i="12"/>
  <c r="BH141" i="12"/>
  <c r="BG134" i="12"/>
  <c r="BH133" i="12"/>
  <c r="BG126" i="12"/>
  <c r="BH125" i="12"/>
  <c r="BG118" i="12"/>
  <c r="BH117" i="12"/>
  <c r="BG110" i="12"/>
  <c r="BH109" i="12"/>
  <c r="BG102" i="12"/>
  <c r="BH101" i="12"/>
  <c r="BE94" i="12"/>
  <c r="BF93" i="12"/>
  <c r="BH91" i="12"/>
  <c r="BG80" i="12"/>
  <c r="BG75" i="12"/>
  <c r="BG74" i="12"/>
  <c r="BH73" i="12"/>
  <c r="BE62" i="12"/>
  <c r="BF61" i="12"/>
  <c r="BH59" i="12"/>
  <c r="BG46" i="12"/>
  <c r="BG36" i="12"/>
  <c r="BH33" i="12"/>
  <c r="BD24" i="12"/>
  <c r="BG14" i="12"/>
  <c r="BG4" i="12"/>
  <c r="BI34" i="12"/>
  <c r="BH34" i="12"/>
  <c r="BD79" i="12"/>
  <c r="BG76" i="12"/>
  <c r="BF44" i="12"/>
  <c r="BE22" i="12"/>
  <c r="BD21" i="12"/>
  <c r="BF12" i="12"/>
  <c r="BH43" i="12"/>
  <c r="BF43" i="12"/>
  <c r="BG20" i="12"/>
  <c r="BD20" i="12"/>
  <c r="BH11" i="12"/>
  <c r="BF11" i="12"/>
  <c r="BE78" i="12"/>
  <c r="BF77" i="12"/>
  <c r="BH75" i="12"/>
  <c r="BI48" i="12"/>
  <c r="BF22" i="12"/>
  <c r="BF21" i="12"/>
  <c r="BI16" i="12"/>
  <c r="BI42" i="12"/>
  <c r="BF42" i="12"/>
  <c r="BI10" i="12"/>
  <c r="BF10" i="12"/>
  <c r="BE79" i="12"/>
  <c r="BD76" i="12"/>
  <c r="BE44" i="12"/>
  <c r="BE34" i="12"/>
  <c r="BE33" i="12"/>
  <c r="BE21" i="12"/>
  <c r="BE12" i="12"/>
  <c r="BD31" i="12"/>
  <c r="BG28" i="12"/>
  <c r="AW32" i="12"/>
  <c r="AV32" i="12"/>
  <c r="AV41" i="12"/>
  <c r="AW41" i="12"/>
  <c r="AS20" i="12"/>
  <c r="AT20" i="12"/>
  <c r="AW8" i="12"/>
  <c r="AV8" i="12"/>
  <c r="AW265" i="12"/>
  <c r="AW257" i="12"/>
  <c r="AW177" i="12"/>
  <c r="AW169" i="12"/>
  <c r="AW129" i="12"/>
  <c r="AV98" i="12"/>
  <c r="AU10" i="12"/>
  <c r="AW386" i="12"/>
  <c r="AR383" i="12"/>
  <c r="AS366" i="12"/>
  <c r="AS358" i="12"/>
  <c r="AR351" i="12"/>
  <c r="AS342" i="12"/>
  <c r="AW330" i="12"/>
  <c r="AR319" i="12"/>
  <c r="AW314" i="12"/>
  <c r="AR287" i="12"/>
  <c r="AR279" i="12"/>
  <c r="AS278" i="12"/>
  <c r="AS270" i="12"/>
  <c r="AS262" i="12"/>
  <c r="AS238" i="12"/>
  <c r="AR231" i="12"/>
  <c r="AS222" i="12"/>
  <c r="AR207" i="12"/>
  <c r="AW202" i="12"/>
  <c r="AS190" i="12"/>
  <c r="AR183" i="12"/>
  <c r="AR167" i="12"/>
  <c r="AS158" i="12"/>
  <c r="AS150" i="12"/>
  <c r="AR143" i="12"/>
  <c r="AR135" i="12"/>
  <c r="AR103" i="12"/>
  <c r="AR100" i="12"/>
  <c r="AS96" i="12"/>
  <c r="AU75" i="12"/>
  <c r="AR68" i="12"/>
  <c r="AR66" i="12"/>
  <c r="AR46" i="12"/>
  <c r="AU43" i="12"/>
  <c r="AR21" i="12"/>
  <c r="AT384" i="12"/>
  <c r="AV382" i="12"/>
  <c r="AW381" i="12"/>
  <c r="AT376" i="12"/>
  <c r="AU375" i="12"/>
  <c r="AV374" i="12"/>
  <c r="AW373" i="12"/>
  <c r="AT368" i="12"/>
  <c r="AU367" i="12"/>
  <c r="AV366" i="12"/>
  <c r="AW365" i="12"/>
  <c r="AT360" i="12"/>
  <c r="AU359" i="12"/>
  <c r="AV358" i="12"/>
  <c r="AW357" i="12"/>
  <c r="AT352" i="12"/>
  <c r="AV350" i="12"/>
  <c r="AW349" i="12"/>
  <c r="AT344" i="12"/>
  <c r="AU343" i="12"/>
  <c r="AV342" i="12"/>
  <c r="AW341" i="12"/>
  <c r="AT336" i="12"/>
  <c r="AU335" i="12"/>
  <c r="AV334" i="12"/>
  <c r="AW333" i="12"/>
  <c r="AT328" i="12"/>
  <c r="AU327" i="12"/>
  <c r="AV326" i="12"/>
  <c r="AW325" i="12"/>
  <c r="AT320" i="12"/>
  <c r="AV318" i="12"/>
  <c r="AW317" i="12"/>
  <c r="AT312" i="12"/>
  <c r="AU311" i="12"/>
  <c r="AV310" i="12"/>
  <c r="AW309" i="12"/>
  <c r="AT304" i="12"/>
  <c r="AU303" i="12"/>
  <c r="AV302" i="12"/>
  <c r="AW301" i="12"/>
  <c r="AT296" i="12"/>
  <c r="AU295" i="12"/>
  <c r="AV294" i="12"/>
  <c r="AW293" i="12"/>
  <c r="AT288" i="12"/>
  <c r="AV286" i="12"/>
  <c r="AW285" i="12"/>
  <c r="AT280" i="12"/>
  <c r="AV278" i="12"/>
  <c r="AW277" i="12"/>
  <c r="AT272" i="12"/>
  <c r="AU271" i="12"/>
  <c r="AV270" i="12"/>
  <c r="AW269" i="12"/>
  <c r="AT264" i="12"/>
  <c r="AU263" i="12"/>
  <c r="AV262" i="12"/>
  <c r="AW261" i="12"/>
  <c r="AT256" i="12"/>
  <c r="AU255" i="12"/>
  <c r="AV254" i="12"/>
  <c r="AW253" i="12"/>
  <c r="AT248" i="12"/>
  <c r="AU247" i="12"/>
  <c r="AV246" i="12"/>
  <c r="AW245" i="12"/>
  <c r="AT240" i="12"/>
  <c r="AU239" i="12"/>
  <c r="AV238" i="12"/>
  <c r="AW237" i="12"/>
  <c r="AT232" i="12"/>
  <c r="AV230" i="12"/>
  <c r="AW229" i="12"/>
  <c r="AT224" i="12"/>
  <c r="AU223" i="12"/>
  <c r="AV222" i="12"/>
  <c r="AW221" i="12"/>
  <c r="AT216" i="12"/>
  <c r="AU215" i="12"/>
  <c r="AV214" i="12"/>
  <c r="AW213" i="12"/>
  <c r="AT208" i="12"/>
  <c r="AV206" i="12"/>
  <c r="AW205" i="12"/>
  <c r="AT200" i="12"/>
  <c r="AU199" i="12"/>
  <c r="AV198" i="12"/>
  <c r="AW197" i="12"/>
  <c r="AT192" i="12"/>
  <c r="AU191" i="12"/>
  <c r="AV190" i="12"/>
  <c r="AW189" i="12"/>
  <c r="AT184" i="12"/>
  <c r="AV182" i="12"/>
  <c r="AW181" i="12"/>
  <c r="AT176" i="12"/>
  <c r="AU175" i="12"/>
  <c r="AV174" i="12"/>
  <c r="AW173" i="12"/>
  <c r="AT168" i="12"/>
  <c r="AV166" i="12"/>
  <c r="AW165" i="12"/>
  <c r="AT160" i="12"/>
  <c r="AU159" i="12"/>
  <c r="AV158" i="12"/>
  <c r="AW157" i="12"/>
  <c r="AT152" i="12"/>
  <c r="AU151" i="12"/>
  <c r="AV150" i="12"/>
  <c r="AW149" i="12"/>
  <c r="AT144" i="12"/>
  <c r="AV142" i="12"/>
  <c r="AW141" i="12"/>
  <c r="AT136" i="12"/>
  <c r="AV134" i="12"/>
  <c r="AW133" i="12"/>
  <c r="AT128" i="12"/>
  <c r="AU127" i="12"/>
  <c r="AV126" i="12"/>
  <c r="AW125" i="12"/>
  <c r="AT120" i="12"/>
  <c r="AU119" i="12"/>
  <c r="AV118" i="12"/>
  <c r="AW117" i="12"/>
  <c r="AT112" i="12"/>
  <c r="AU111" i="12"/>
  <c r="AV110" i="12"/>
  <c r="AW109" i="12"/>
  <c r="AT104" i="12"/>
  <c r="AV102" i="12"/>
  <c r="AV101" i="12"/>
  <c r="AV100" i="12"/>
  <c r="AV99" i="12"/>
  <c r="AU98" i="12"/>
  <c r="AU97" i="12"/>
  <c r="AV96" i="12"/>
  <c r="AS85" i="12"/>
  <c r="AT84" i="12"/>
  <c r="AV82" i="12"/>
  <c r="AR80" i="12"/>
  <c r="AS79" i="12"/>
  <c r="AS73" i="12"/>
  <c r="AT72" i="12"/>
  <c r="AU71" i="12"/>
  <c r="AV70" i="12"/>
  <c r="AV69" i="12"/>
  <c r="AV68" i="12"/>
  <c r="AV67" i="12"/>
  <c r="AU65" i="12"/>
  <c r="AV64" i="12"/>
  <c r="AS53" i="12"/>
  <c r="AT52" i="12"/>
  <c r="AV50" i="12"/>
  <c r="AR48" i="12"/>
  <c r="AS47" i="12"/>
  <c r="AR39" i="12"/>
  <c r="AS37" i="12"/>
  <c r="AU33" i="12"/>
  <c r="AT32" i="12"/>
  <c r="AU27" i="12"/>
  <c r="AU22" i="12"/>
  <c r="AU21" i="12"/>
  <c r="AT14" i="12"/>
  <c r="AR12" i="12"/>
  <c r="AR9" i="12"/>
  <c r="AS5" i="12"/>
  <c r="AT26" i="12"/>
  <c r="AV26" i="12"/>
  <c r="AT11" i="12"/>
  <c r="AS11" i="12"/>
  <c r="AS36" i="12"/>
  <c r="AT36" i="12"/>
  <c r="AT27" i="12"/>
  <c r="AS27" i="12"/>
  <c r="AS12" i="12"/>
  <c r="AT12" i="12"/>
  <c r="AT19" i="12"/>
  <c r="AS19" i="12"/>
  <c r="AS4" i="12"/>
  <c r="AT4" i="12"/>
  <c r="AW385" i="12"/>
  <c r="AW361" i="12"/>
  <c r="AW337" i="12"/>
  <c r="AW273" i="12"/>
  <c r="AW209" i="12"/>
  <c r="AW201" i="12"/>
  <c r="AW121" i="12"/>
  <c r="AR22" i="12"/>
  <c r="AU384" i="12"/>
  <c r="AV383" i="12"/>
  <c r="AW382" i="12"/>
  <c r="AU376" i="12"/>
  <c r="AV375" i="12"/>
  <c r="AW374" i="12"/>
  <c r="AU368" i="12"/>
  <c r="AV367" i="12"/>
  <c r="AW366" i="12"/>
  <c r="AU360" i="12"/>
  <c r="AV359" i="12"/>
  <c r="AW358" i="12"/>
  <c r="AU352" i="12"/>
  <c r="AV351" i="12"/>
  <c r="AW350" i="12"/>
  <c r="AU344" i="12"/>
  <c r="AV343" i="12"/>
  <c r="AW342" i="12"/>
  <c r="AU336" i="12"/>
  <c r="AV335" i="12"/>
  <c r="AW334" i="12"/>
  <c r="AU328" i="12"/>
  <c r="AV327" i="12"/>
  <c r="AW326" i="12"/>
  <c r="AU320" i="12"/>
  <c r="AV319" i="12"/>
  <c r="AW318" i="12"/>
  <c r="AT313" i="12"/>
  <c r="AU312" i="12"/>
  <c r="AV311" i="12"/>
  <c r="AW310" i="12"/>
  <c r="AU304" i="12"/>
  <c r="AV303" i="12"/>
  <c r="AW302" i="12"/>
  <c r="AU296" i="12"/>
  <c r="AV295" i="12"/>
  <c r="AW294" i="12"/>
  <c r="AU288" i="12"/>
  <c r="AV287" i="12"/>
  <c r="AW286" i="12"/>
  <c r="AT281" i="12"/>
  <c r="AU280" i="12"/>
  <c r="AV279" i="12"/>
  <c r="AW278" i="12"/>
  <c r="AU272" i="12"/>
  <c r="AV271" i="12"/>
  <c r="AW270" i="12"/>
  <c r="AU264" i="12"/>
  <c r="AV263" i="12"/>
  <c r="AW262" i="12"/>
  <c r="AU256" i="12"/>
  <c r="AV255" i="12"/>
  <c r="AW254" i="12"/>
  <c r="AT249" i="12"/>
  <c r="AU248" i="12"/>
  <c r="AV247" i="12"/>
  <c r="AW246" i="12"/>
  <c r="AU240" i="12"/>
  <c r="AV239" i="12"/>
  <c r="AW238" i="12"/>
  <c r="AU232" i="12"/>
  <c r="AV231" i="12"/>
  <c r="AW230" i="12"/>
  <c r="AT225" i="12"/>
  <c r="AU224" i="12"/>
  <c r="AV223" i="12"/>
  <c r="AW222" i="12"/>
  <c r="AU216" i="12"/>
  <c r="AV215" i="12"/>
  <c r="AW214" i="12"/>
  <c r="AU208" i="12"/>
  <c r="AV207" i="12"/>
  <c r="AW206" i="12"/>
  <c r="AU200" i="12"/>
  <c r="AV199" i="12"/>
  <c r="AW198" i="12"/>
  <c r="AU192" i="12"/>
  <c r="AV191" i="12"/>
  <c r="AW190" i="12"/>
  <c r="AU184" i="12"/>
  <c r="AV183" i="12"/>
  <c r="AW182" i="12"/>
  <c r="AU176" i="12"/>
  <c r="AV175" i="12"/>
  <c r="AW174" i="12"/>
  <c r="AU168" i="12"/>
  <c r="AV167" i="12"/>
  <c r="AW166" i="12"/>
  <c r="AU160" i="12"/>
  <c r="AV159" i="12"/>
  <c r="AW158" i="12"/>
  <c r="AT153" i="12"/>
  <c r="AU152" i="12"/>
  <c r="AV151" i="12"/>
  <c r="AW150" i="12"/>
  <c r="AU144" i="12"/>
  <c r="AV143" i="12"/>
  <c r="AW142" i="12"/>
  <c r="AU136" i="12"/>
  <c r="AV135" i="12"/>
  <c r="AW134" i="12"/>
  <c r="AU128" i="12"/>
  <c r="AV127" i="12"/>
  <c r="AW126" i="12"/>
  <c r="AU120" i="12"/>
  <c r="AV119" i="12"/>
  <c r="AW118" i="12"/>
  <c r="AU112" i="12"/>
  <c r="AV111" i="12"/>
  <c r="AW110" i="12"/>
  <c r="AU104" i="12"/>
  <c r="AV103" i="12"/>
  <c r="AW102" i="12"/>
  <c r="AW100" i="12"/>
  <c r="AW99" i="12"/>
  <c r="AW98" i="12"/>
  <c r="AV97" i="12"/>
  <c r="AW96" i="12"/>
  <c r="AU72" i="12"/>
  <c r="AV71" i="12"/>
  <c r="AW70" i="12"/>
  <c r="AW69" i="12"/>
  <c r="AW68" i="12"/>
  <c r="AW67" i="12"/>
  <c r="AV65" i="12"/>
  <c r="AW64" i="12"/>
  <c r="AW29" i="12"/>
  <c r="AU385" i="12"/>
  <c r="AV384" i="12"/>
  <c r="AW383" i="12"/>
  <c r="AU377" i="12"/>
  <c r="AV376" i="12"/>
  <c r="AW375" i="12"/>
  <c r="AU369" i="12"/>
  <c r="AV368" i="12"/>
  <c r="AW367" i="12"/>
  <c r="AU361" i="12"/>
  <c r="AV360" i="12"/>
  <c r="AW359" i="12"/>
  <c r="AU353" i="12"/>
  <c r="AV352" i="12"/>
  <c r="AW351" i="12"/>
  <c r="AU345" i="12"/>
  <c r="AV344" i="12"/>
  <c r="AW343" i="12"/>
  <c r="AU337" i="12"/>
  <c r="AV336" i="12"/>
  <c r="AW335" i="12"/>
  <c r="AU329" i="12"/>
  <c r="AV328" i="12"/>
  <c r="AW327" i="12"/>
  <c r="AU321" i="12"/>
  <c r="AV320" i="12"/>
  <c r="AW319" i="12"/>
  <c r="AU313" i="12"/>
  <c r="AV312" i="12"/>
  <c r="AW311" i="12"/>
  <c r="AU305" i="12"/>
  <c r="AV304" i="12"/>
  <c r="AW303" i="12"/>
  <c r="AU297" i="12"/>
  <c r="AV296" i="12"/>
  <c r="AW295" i="12"/>
  <c r="AT290" i="12"/>
  <c r="AU289" i="12"/>
  <c r="AV288" i="12"/>
  <c r="AW287" i="12"/>
  <c r="AT282" i="12"/>
  <c r="AU281" i="12"/>
  <c r="AV280" i="12"/>
  <c r="AW279" i="12"/>
  <c r="AT274" i="12"/>
  <c r="AU273" i="12"/>
  <c r="AV272" i="12"/>
  <c r="AW271" i="12"/>
  <c r="AT266" i="12"/>
  <c r="AU265" i="12"/>
  <c r="AV264" i="12"/>
  <c r="AW263" i="12"/>
  <c r="AU257" i="12"/>
  <c r="AV256" i="12"/>
  <c r="AW255" i="12"/>
  <c r="AU249" i="12"/>
  <c r="AV248" i="12"/>
  <c r="AW247" i="12"/>
  <c r="AT242" i="12"/>
  <c r="AU241" i="12"/>
  <c r="AV240" i="12"/>
  <c r="AW239" i="12"/>
  <c r="AT234" i="12"/>
  <c r="AU233" i="12"/>
  <c r="AV232" i="12"/>
  <c r="AW231" i="12"/>
  <c r="AU225" i="12"/>
  <c r="AV224" i="12"/>
  <c r="AW223" i="12"/>
  <c r="AU217" i="12"/>
  <c r="AV216" i="12"/>
  <c r="AW215" i="12"/>
  <c r="AT210" i="12"/>
  <c r="AU209" i="12"/>
  <c r="AV208" i="12"/>
  <c r="AW207" i="12"/>
  <c r="AU201" i="12"/>
  <c r="AV200" i="12"/>
  <c r="AW199" i="12"/>
  <c r="AT194" i="12"/>
  <c r="AU193" i="12"/>
  <c r="AV192" i="12"/>
  <c r="AW191" i="12"/>
  <c r="AT186" i="12"/>
  <c r="AU185" i="12"/>
  <c r="AV184" i="12"/>
  <c r="AW183" i="12"/>
  <c r="AU177" i="12"/>
  <c r="AV176" i="12"/>
  <c r="AW175" i="12"/>
  <c r="AU169" i="12"/>
  <c r="AV168" i="12"/>
  <c r="AW167" i="12"/>
  <c r="AU161" i="12"/>
  <c r="AV160" i="12"/>
  <c r="AW159" i="12"/>
  <c r="AT154" i="12"/>
  <c r="AU153" i="12"/>
  <c r="AV152" i="12"/>
  <c r="AW151" i="12"/>
  <c r="AU145" i="12"/>
  <c r="AV144" i="12"/>
  <c r="AW143" i="12"/>
  <c r="AU137" i="12"/>
  <c r="AV136" i="12"/>
  <c r="AW135" i="12"/>
  <c r="AU129" i="12"/>
  <c r="AV128" i="12"/>
  <c r="AW127" i="12"/>
  <c r="AU121" i="12"/>
  <c r="AV120" i="12"/>
  <c r="AW119" i="12"/>
  <c r="AU113" i="12"/>
  <c r="AV112" i="12"/>
  <c r="AW111" i="12"/>
  <c r="AT106" i="12"/>
  <c r="AU105" i="12"/>
  <c r="AV104" i="12"/>
  <c r="AW103" i="12"/>
  <c r="AS93" i="12"/>
  <c r="AV90" i="12"/>
  <c r="AU79" i="12"/>
  <c r="AV77" i="12"/>
  <c r="AV76" i="12"/>
  <c r="AV75" i="12"/>
  <c r="AU74" i="12"/>
  <c r="AU73" i="12"/>
  <c r="AV72" i="12"/>
  <c r="AS61" i="12"/>
  <c r="AV58" i="12"/>
  <c r="AT48" i="12"/>
  <c r="AU47" i="12"/>
  <c r="AV46" i="12"/>
  <c r="AV45" i="12"/>
  <c r="AV44" i="12"/>
  <c r="AV43" i="12"/>
  <c r="AU34" i="12"/>
  <c r="AU26" i="12"/>
  <c r="AW22" i="12"/>
  <c r="AW21" i="12"/>
  <c r="AU11" i="12"/>
  <c r="AT3" i="12"/>
  <c r="AS3" i="12"/>
  <c r="AT10" i="12"/>
  <c r="AV10" i="12"/>
  <c r="AW24" i="12"/>
  <c r="AV24" i="12"/>
  <c r="AV17" i="12"/>
  <c r="AW17" i="12"/>
  <c r="AS101" i="12"/>
  <c r="AV66" i="12"/>
  <c r="AR29" i="12"/>
  <c r="AS374" i="12"/>
  <c r="AS350" i="12"/>
  <c r="AS246" i="12"/>
  <c r="AS214" i="12"/>
  <c r="AS198" i="12"/>
  <c r="AS174" i="12"/>
  <c r="AS142" i="12"/>
  <c r="AS126" i="12"/>
  <c r="AS118" i="12"/>
  <c r="AS110" i="12"/>
  <c r="AS102" i="12"/>
  <c r="AR99" i="12"/>
  <c r="AR78" i="12"/>
  <c r="AR71" i="12"/>
  <c r="AR69" i="12"/>
  <c r="AU62" i="12"/>
  <c r="AS34" i="12"/>
  <c r="AS29" i="12"/>
  <c r="AS26" i="12"/>
  <c r="AR14" i="12"/>
  <c r="AS383" i="12"/>
  <c r="AT382" i="12"/>
  <c r="AV380" i="12"/>
  <c r="AS375" i="12"/>
  <c r="AV372" i="12"/>
  <c r="AS367" i="12"/>
  <c r="AV364" i="12"/>
  <c r="AS359" i="12"/>
  <c r="AV356" i="12"/>
  <c r="AS351" i="12"/>
  <c r="AV348" i="12"/>
  <c r="AS343" i="12"/>
  <c r="AV340" i="12"/>
  <c r="AS335" i="12"/>
  <c r="AT334" i="12"/>
  <c r="AV332" i="12"/>
  <c r="AS327" i="12"/>
  <c r="AT326" i="12"/>
  <c r="AV324" i="12"/>
  <c r="AS319" i="12"/>
  <c r="AT318" i="12"/>
  <c r="AV316" i="12"/>
  <c r="AS311" i="12"/>
  <c r="AT310" i="12"/>
  <c r="AV308" i="12"/>
  <c r="AS303" i="12"/>
  <c r="AT302" i="12"/>
  <c r="AV300" i="12"/>
  <c r="AS295" i="12"/>
  <c r="AT294" i="12"/>
  <c r="AV292" i="12"/>
  <c r="AS287" i="12"/>
  <c r="AT286" i="12"/>
  <c r="AV284" i="12"/>
  <c r="AS279" i="12"/>
  <c r="AV276" i="12"/>
  <c r="AS271" i="12"/>
  <c r="AV268" i="12"/>
  <c r="AS263" i="12"/>
  <c r="AV260" i="12"/>
  <c r="AS255" i="12"/>
  <c r="AT254" i="12"/>
  <c r="AV252" i="12"/>
  <c r="AS247" i="12"/>
  <c r="AV244" i="12"/>
  <c r="AS239" i="12"/>
  <c r="AV236" i="12"/>
  <c r="AS231" i="12"/>
  <c r="AT230" i="12"/>
  <c r="AV228" i="12"/>
  <c r="AS223" i="12"/>
  <c r="AV220" i="12"/>
  <c r="AS215" i="12"/>
  <c r="AV212" i="12"/>
  <c r="AS207" i="12"/>
  <c r="AT206" i="12"/>
  <c r="AV204" i="12"/>
  <c r="AS199" i="12"/>
  <c r="AV196" i="12"/>
  <c r="AS191" i="12"/>
  <c r="AV188" i="12"/>
  <c r="AS183" i="12"/>
  <c r="AT182" i="12"/>
  <c r="AV180" i="12"/>
  <c r="AS175" i="12"/>
  <c r="AV172" i="12"/>
  <c r="AS167" i="12"/>
  <c r="AT166" i="12"/>
  <c r="AV164" i="12"/>
  <c r="AS159" i="12"/>
  <c r="AV156" i="12"/>
  <c r="AS151" i="12"/>
  <c r="AV148" i="12"/>
  <c r="AS143" i="12"/>
  <c r="AV140" i="12"/>
  <c r="AS135" i="12"/>
  <c r="AT134" i="12"/>
  <c r="AV132" i="12"/>
  <c r="AS127" i="12"/>
  <c r="AV124" i="12"/>
  <c r="AS119" i="12"/>
  <c r="AV116" i="12"/>
  <c r="AS111" i="12"/>
  <c r="AV108" i="12"/>
  <c r="AS103" i="12"/>
  <c r="AT101" i="12"/>
  <c r="AS100" i="12"/>
  <c r="AS99" i="12"/>
  <c r="AS98" i="12"/>
  <c r="AS97" i="12"/>
  <c r="AU95" i="12"/>
  <c r="AV94" i="12"/>
  <c r="AV93" i="12"/>
  <c r="AV92" i="12"/>
  <c r="AV91" i="12"/>
  <c r="AV88" i="12"/>
  <c r="AS77" i="12"/>
  <c r="AT76" i="12"/>
  <c r="AV74" i="12"/>
  <c r="AR72" i="12"/>
  <c r="AT70" i="12"/>
  <c r="AS68" i="12"/>
  <c r="AS67" i="12"/>
  <c r="AS66" i="12"/>
  <c r="AS65" i="12"/>
  <c r="AT64" i="12"/>
  <c r="AU63" i="12"/>
  <c r="AV62" i="12"/>
  <c r="AV61" i="12"/>
  <c r="AV60" i="12"/>
  <c r="AV59" i="12"/>
  <c r="AV56" i="12"/>
  <c r="AS45" i="12"/>
  <c r="AT44" i="12"/>
  <c r="AU42" i="12"/>
  <c r="AR38" i="12"/>
  <c r="AW35" i="12"/>
  <c r="AT34" i="12"/>
  <c r="AT30" i="12"/>
  <c r="AR28" i="12"/>
  <c r="AW26" i="12"/>
  <c r="AR25" i="12"/>
  <c r="AS21" i="12"/>
  <c r="AR13" i="12"/>
  <c r="AW11" i="12"/>
  <c r="AR10" i="12"/>
  <c r="AR6" i="12"/>
  <c r="AV3" i="12"/>
  <c r="AV33" i="12"/>
  <c r="AW33" i="12"/>
  <c r="AT18" i="12"/>
  <c r="AV18" i="12"/>
  <c r="AV25" i="12"/>
  <c r="AW25" i="12"/>
  <c r="AS28" i="12"/>
  <c r="AT28" i="12"/>
  <c r="AW16" i="12"/>
  <c r="AV16" i="12"/>
  <c r="AV9" i="12"/>
  <c r="AW9" i="12"/>
  <c r="AS69" i="12"/>
  <c r="AR101" i="12"/>
  <c r="AU94" i="12"/>
  <c r="AR67" i="12"/>
  <c r="AV35" i="12"/>
  <c r="AR18" i="12"/>
  <c r="AR3" i="12"/>
  <c r="AU102" i="12"/>
  <c r="AT98" i="12"/>
  <c r="AT97" i="12"/>
  <c r="AW93" i="12"/>
  <c r="AW92" i="12"/>
  <c r="AW90" i="12"/>
  <c r="AV89" i="12"/>
  <c r="AS78" i="12"/>
  <c r="AR75" i="12"/>
  <c r="AU70" i="12"/>
  <c r="AT66" i="12"/>
  <c r="AT65" i="12"/>
  <c r="AW61" i="12"/>
  <c r="AW60" i="12"/>
  <c r="AW58" i="12"/>
  <c r="AV57" i="12"/>
  <c r="AS46" i="12"/>
  <c r="AR43" i="12"/>
  <c r="AW34" i="12"/>
  <c r="AT33" i="12"/>
  <c r="AS32" i="12"/>
  <c r="AU29" i="12"/>
  <c r="AS25" i="12"/>
  <c r="AW18" i="12"/>
  <c r="AR17" i="12"/>
  <c r="AS10" i="12"/>
  <c r="AW3" i="12"/>
  <c r="AK379" i="12"/>
  <c r="AJ379" i="12"/>
  <c r="AK283" i="12"/>
  <c r="AJ283" i="12"/>
  <c r="AK267" i="12"/>
  <c r="AJ267" i="12"/>
  <c r="AK171" i="12"/>
  <c r="AJ171" i="12"/>
  <c r="AK123" i="12"/>
  <c r="AJ123" i="12"/>
  <c r="AK298" i="12"/>
  <c r="AJ298" i="12"/>
  <c r="AK170" i="12"/>
  <c r="AJ170" i="12"/>
  <c r="AK106" i="12"/>
  <c r="AJ106" i="12"/>
  <c r="AK90" i="12"/>
  <c r="AJ90" i="12"/>
  <c r="AJ25" i="12"/>
  <c r="AK25" i="12"/>
  <c r="AJ59" i="12"/>
  <c r="AI59" i="12"/>
  <c r="AJ81" i="12"/>
  <c r="AK81" i="12"/>
  <c r="AK69" i="12"/>
  <c r="AJ69" i="12"/>
  <c r="AK44" i="12"/>
  <c r="AJ44" i="12"/>
  <c r="AJ35" i="12"/>
  <c r="AI35" i="12"/>
  <c r="AJ17" i="12"/>
  <c r="AK17" i="12"/>
  <c r="AK5" i="12"/>
  <c r="AJ5" i="12"/>
  <c r="AI277" i="12"/>
  <c r="AI197" i="12"/>
  <c r="AI165" i="12"/>
  <c r="AI85" i="12"/>
  <c r="AJ78" i="12"/>
  <c r="AJ65" i="12"/>
  <c r="AI9" i="12"/>
  <c r="AI276" i="12"/>
  <c r="AI244" i="12"/>
  <c r="AI164" i="12"/>
  <c r="AI47" i="12"/>
  <c r="AI345" i="12"/>
  <c r="AI329" i="12"/>
  <c r="AJ324" i="12"/>
  <c r="AJ280" i="12"/>
  <c r="AJ276" i="12"/>
  <c r="AJ264" i="12"/>
  <c r="AJ260" i="12"/>
  <c r="AJ248" i="12"/>
  <c r="AJ232" i="12"/>
  <c r="AJ228" i="12"/>
  <c r="AI201" i="12"/>
  <c r="AI121" i="12"/>
  <c r="AJ116" i="12"/>
  <c r="AI105" i="12"/>
  <c r="AI71" i="12"/>
  <c r="AI7" i="12"/>
  <c r="AJ380" i="12"/>
  <c r="AJ364" i="12"/>
  <c r="AJ348" i="12"/>
  <c r="AJ332" i="12"/>
  <c r="AJ316" i="12"/>
  <c r="AJ300" i="12"/>
  <c r="AJ284" i="12"/>
  <c r="AJ268" i="12"/>
  <c r="AJ252" i="12"/>
  <c r="AJ236" i="12"/>
  <c r="AJ220" i="12"/>
  <c r="AJ204" i="12"/>
  <c r="AJ188" i="12"/>
  <c r="AJ172" i="12"/>
  <c r="AJ156" i="12"/>
  <c r="AJ140" i="12"/>
  <c r="AJ124" i="12"/>
  <c r="AJ108" i="12"/>
  <c r="AJ92" i="12"/>
  <c r="AI75" i="12"/>
  <c r="AJ18" i="12"/>
  <c r="AI11" i="12"/>
  <c r="AK80" i="12"/>
  <c r="AJ80" i="12"/>
  <c r="AK16" i="12"/>
  <c r="AJ16" i="12"/>
  <c r="AK363" i="12"/>
  <c r="AJ363" i="12"/>
  <c r="AK347" i="12"/>
  <c r="AJ347" i="12"/>
  <c r="AK315" i="12"/>
  <c r="AJ315" i="12"/>
  <c r="AK299" i="12"/>
  <c r="AJ299" i="12"/>
  <c r="AK251" i="12"/>
  <c r="AJ251" i="12"/>
  <c r="AK203" i="12"/>
  <c r="AJ203" i="12"/>
  <c r="AK378" i="12"/>
  <c r="AJ378" i="12"/>
  <c r="AK362" i="12"/>
  <c r="AJ362" i="12"/>
  <c r="AK250" i="12"/>
  <c r="AJ250" i="12"/>
  <c r="AK56" i="12"/>
  <c r="AJ56" i="12"/>
  <c r="AI373" i="12"/>
  <c r="AI357" i="12"/>
  <c r="AI309" i="12"/>
  <c r="AI293" i="12"/>
  <c r="AI245" i="12"/>
  <c r="AI213" i="12"/>
  <c r="AI101" i="12"/>
  <c r="AJ28" i="12"/>
  <c r="AI372" i="12"/>
  <c r="AI340" i="12"/>
  <c r="AI292" i="12"/>
  <c r="AI228" i="12"/>
  <c r="AI196" i="12"/>
  <c r="AI180" i="12"/>
  <c r="AI132" i="12"/>
  <c r="AI72" i="12"/>
  <c r="AK34" i="12"/>
  <c r="AI377" i="12"/>
  <c r="AJ372" i="12"/>
  <c r="AJ360" i="12"/>
  <c r="AJ356" i="12"/>
  <c r="AJ312" i="12"/>
  <c r="AI297" i="12"/>
  <c r="AI265" i="12"/>
  <c r="AI233" i="12"/>
  <c r="AJ168" i="12"/>
  <c r="AJ164" i="12"/>
  <c r="AJ152" i="12"/>
  <c r="AJ148" i="12"/>
  <c r="AJ100" i="12"/>
  <c r="AJ84" i="12"/>
  <c r="AJ64" i="12"/>
  <c r="AK376" i="12"/>
  <c r="AK375" i="12"/>
  <c r="AJ361" i="12"/>
  <c r="AK359" i="12"/>
  <c r="AK344" i="12"/>
  <c r="AK343" i="12"/>
  <c r="AK328" i="12"/>
  <c r="AK327" i="12"/>
  <c r="AJ313" i="12"/>
  <c r="AK311" i="12"/>
  <c r="AK296" i="12"/>
  <c r="AK295" i="12"/>
  <c r="AJ281" i="12"/>
  <c r="AK279" i="12"/>
  <c r="AK263" i="12"/>
  <c r="AJ249" i="12"/>
  <c r="AK247" i="12"/>
  <c r="AK231" i="12"/>
  <c r="AJ217" i="12"/>
  <c r="AK216" i="12"/>
  <c r="AK215" i="12"/>
  <c r="AK200" i="12"/>
  <c r="AK199" i="12"/>
  <c r="AJ185" i="12"/>
  <c r="AK184" i="12"/>
  <c r="AK183" i="12"/>
  <c r="AJ169" i="12"/>
  <c r="AK167" i="12"/>
  <c r="AJ153" i="12"/>
  <c r="AK151" i="12"/>
  <c r="AJ137" i="12"/>
  <c r="AK136" i="12"/>
  <c r="AK135" i="12"/>
  <c r="AK120" i="12"/>
  <c r="AK119" i="12"/>
  <c r="AK104" i="12"/>
  <c r="AK103" i="12"/>
  <c r="AJ89" i="12"/>
  <c r="AK88" i="12"/>
  <c r="AK87" i="12"/>
  <c r="AJ71" i="12"/>
  <c r="AK63" i="12"/>
  <c r="AK60" i="12"/>
  <c r="AI54" i="12"/>
  <c r="AJ53" i="12"/>
  <c r="AJ46" i="12"/>
  <c r="AJ21" i="12"/>
  <c r="AJ7" i="12"/>
  <c r="AJ57" i="12"/>
  <c r="AK57" i="12"/>
  <c r="AK235" i="12"/>
  <c r="AJ235" i="12"/>
  <c r="AK107" i="12"/>
  <c r="AJ107" i="12"/>
  <c r="AK30" i="12"/>
  <c r="AJ30" i="12"/>
  <c r="AK330" i="12"/>
  <c r="AJ330" i="12"/>
  <c r="AK282" i="12"/>
  <c r="AJ282" i="12"/>
  <c r="AK234" i="12"/>
  <c r="AJ234" i="12"/>
  <c r="AK154" i="12"/>
  <c r="AJ154" i="12"/>
  <c r="AK138" i="12"/>
  <c r="AJ138" i="12"/>
  <c r="AK122" i="12"/>
  <c r="AJ122" i="12"/>
  <c r="AK55" i="12"/>
  <c r="AJ55" i="12"/>
  <c r="AK24" i="12"/>
  <c r="AJ24" i="12"/>
  <c r="AK371" i="12"/>
  <c r="AJ371" i="12"/>
  <c r="AK355" i="12"/>
  <c r="AJ355" i="12"/>
  <c r="AK339" i="12"/>
  <c r="AJ339" i="12"/>
  <c r="AK323" i="12"/>
  <c r="AJ323" i="12"/>
  <c r="AK307" i="12"/>
  <c r="AJ307" i="12"/>
  <c r="AK291" i="12"/>
  <c r="AJ291" i="12"/>
  <c r="AK275" i="12"/>
  <c r="AJ275" i="12"/>
  <c r="AK259" i="12"/>
  <c r="AJ259" i="12"/>
  <c r="AK243" i="12"/>
  <c r="AJ243" i="12"/>
  <c r="AK227" i="12"/>
  <c r="AJ227" i="12"/>
  <c r="AK211" i="12"/>
  <c r="AJ211" i="12"/>
  <c r="AK195" i="12"/>
  <c r="AJ195" i="12"/>
  <c r="AK179" i="12"/>
  <c r="AJ179" i="12"/>
  <c r="AK163" i="12"/>
  <c r="AJ163" i="12"/>
  <c r="AK147" i="12"/>
  <c r="AJ147" i="12"/>
  <c r="AK131" i="12"/>
  <c r="AJ131" i="12"/>
  <c r="AK115" i="12"/>
  <c r="AJ115" i="12"/>
  <c r="AK99" i="12"/>
  <c r="AJ99" i="12"/>
  <c r="AK83" i="12"/>
  <c r="AJ83" i="12"/>
  <c r="AK20" i="12"/>
  <c r="AJ20" i="12"/>
  <c r="AI341" i="12"/>
  <c r="AI325" i="12"/>
  <c r="AI229" i="12"/>
  <c r="AI117" i="12"/>
  <c r="AK66" i="12"/>
  <c r="AJ14" i="12"/>
  <c r="AI356" i="12"/>
  <c r="AI148" i="12"/>
  <c r="AI116" i="12"/>
  <c r="AK65" i="12"/>
  <c r="AJ26" i="12"/>
  <c r="AJ308" i="12"/>
  <c r="AJ244" i="12"/>
  <c r="AJ212" i="12"/>
  <c r="AJ180" i="12"/>
  <c r="AI46" i="12"/>
  <c r="AI381" i="12"/>
  <c r="AI365" i="12"/>
  <c r="AI349" i="12"/>
  <c r="AI333" i="12"/>
  <c r="AI317" i="12"/>
  <c r="AI301" i="12"/>
  <c r="AI285" i="12"/>
  <c r="AI269" i="12"/>
  <c r="AI253" i="12"/>
  <c r="AI237" i="12"/>
  <c r="AI221" i="12"/>
  <c r="AI205" i="12"/>
  <c r="AI189" i="12"/>
  <c r="AI173" i="12"/>
  <c r="AI157" i="12"/>
  <c r="AI141" i="12"/>
  <c r="AK52" i="12"/>
  <c r="AK31" i="12"/>
  <c r="AJ31" i="12"/>
  <c r="AK331" i="12"/>
  <c r="AJ331" i="12"/>
  <c r="AK219" i="12"/>
  <c r="AJ219" i="12"/>
  <c r="AK187" i="12"/>
  <c r="AJ187" i="12"/>
  <c r="AK155" i="12"/>
  <c r="AJ155" i="12"/>
  <c r="AK139" i="12"/>
  <c r="AJ139" i="12"/>
  <c r="AK91" i="12"/>
  <c r="AJ91" i="12"/>
  <c r="AK346" i="12"/>
  <c r="AJ346" i="12"/>
  <c r="AK314" i="12"/>
  <c r="AJ314" i="12"/>
  <c r="AK266" i="12"/>
  <c r="AJ266" i="12"/>
  <c r="AK218" i="12"/>
  <c r="AJ218" i="12"/>
  <c r="AK202" i="12"/>
  <c r="AJ202" i="12"/>
  <c r="AK186" i="12"/>
  <c r="AJ186" i="12"/>
  <c r="AK386" i="12"/>
  <c r="AJ386" i="12"/>
  <c r="AK370" i="12"/>
  <c r="AJ370" i="12"/>
  <c r="AK354" i="12"/>
  <c r="AJ354" i="12"/>
  <c r="AK338" i="12"/>
  <c r="AJ338" i="12"/>
  <c r="AK322" i="12"/>
  <c r="AJ322" i="12"/>
  <c r="AK306" i="12"/>
  <c r="AJ306" i="12"/>
  <c r="AK290" i="12"/>
  <c r="AJ290" i="12"/>
  <c r="AK274" i="12"/>
  <c r="AJ274" i="12"/>
  <c r="AK258" i="12"/>
  <c r="AJ258" i="12"/>
  <c r="AK242" i="12"/>
  <c r="AJ242" i="12"/>
  <c r="AK226" i="12"/>
  <c r="AJ226" i="12"/>
  <c r="AK210" i="12"/>
  <c r="AJ210" i="12"/>
  <c r="AK194" i="12"/>
  <c r="AJ194" i="12"/>
  <c r="AK178" i="12"/>
  <c r="AJ178" i="12"/>
  <c r="AK162" i="12"/>
  <c r="AJ162" i="12"/>
  <c r="AK146" i="12"/>
  <c r="AJ146" i="12"/>
  <c r="AK130" i="12"/>
  <c r="AJ130" i="12"/>
  <c r="AK114" i="12"/>
  <c r="AJ114" i="12"/>
  <c r="AK98" i="12"/>
  <c r="AJ98" i="12"/>
  <c r="AK82" i="12"/>
  <c r="AJ82" i="12"/>
  <c r="AK70" i="12"/>
  <c r="AJ70" i="12"/>
  <c r="AK58" i="12"/>
  <c r="AJ58" i="12"/>
  <c r="AK45" i="12"/>
  <c r="AJ45" i="12"/>
  <c r="AK6" i="12"/>
  <c r="AJ6" i="12"/>
  <c r="AI261" i="12"/>
  <c r="AI181" i="12"/>
  <c r="AI149" i="12"/>
  <c r="AI133" i="12"/>
  <c r="AI73" i="12"/>
  <c r="AI34" i="12"/>
  <c r="AI324" i="12"/>
  <c r="AI308" i="12"/>
  <c r="AI260" i="12"/>
  <c r="AI212" i="12"/>
  <c r="AI100" i="12"/>
  <c r="AI84" i="12"/>
  <c r="AK77" i="12"/>
  <c r="AI22" i="12"/>
  <c r="AK13" i="12"/>
  <c r="AI8" i="12"/>
  <c r="AJ340" i="12"/>
  <c r="AJ292" i="12"/>
  <c r="AJ196" i="12"/>
  <c r="AJ132" i="12"/>
  <c r="AI33" i="12"/>
  <c r="AI380" i="12"/>
  <c r="AI364" i="12"/>
  <c r="AI348" i="12"/>
  <c r="AI332" i="12"/>
  <c r="AI316" i="12"/>
  <c r="AI300" i="12"/>
  <c r="AI284" i="12"/>
  <c r="AI268" i="12"/>
  <c r="AI252" i="12"/>
  <c r="AI236" i="12"/>
  <c r="AI220" i="12"/>
  <c r="AI204" i="12"/>
  <c r="AI188" i="12"/>
  <c r="AI172" i="12"/>
  <c r="AI156" i="12"/>
  <c r="AI140" i="12"/>
  <c r="AI124" i="12"/>
  <c r="AI108" i="12"/>
  <c r="AI92" i="12"/>
  <c r="AI42" i="12"/>
  <c r="AI19" i="12"/>
  <c r="AJ41" i="12"/>
  <c r="AK40" i="12"/>
  <c r="AI18" i="12"/>
  <c r="AI74" i="12"/>
  <c r="AJ33" i="12"/>
  <c r="AK32" i="12"/>
  <c r="AI10" i="12"/>
  <c r="AJ73" i="12"/>
  <c r="AK72" i="12"/>
  <c r="AI50" i="12"/>
  <c r="AJ34" i="12"/>
  <c r="AJ9" i="12"/>
  <c r="AK8" i="12"/>
  <c r="AJ49" i="12"/>
  <c r="AK48" i="12"/>
  <c r="AK33" i="12"/>
  <c r="AJ32" i="12"/>
  <c r="AI26" i="12"/>
  <c r="X346" i="12"/>
  <c r="W346" i="12"/>
  <c r="Y328" i="12"/>
  <c r="X328" i="12"/>
  <c r="X314" i="12"/>
  <c r="W314" i="12"/>
  <c r="Y264" i="12"/>
  <c r="X264" i="12"/>
  <c r="X154" i="12"/>
  <c r="W154" i="12"/>
  <c r="Y136" i="12"/>
  <c r="X136" i="12"/>
  <c r="Y104" i="12"/>
  <c r="X104" i="12"/>
  <c r="X90" i="12"/>
  <c r="W90" i="12"/>
  <c r="Y8" i="12"/>
  <c r="X8" i="12"/>
  <c r="Y257" i="12"/>
  <c r="X257" i="12"/>
  <c r="Y97" i="12"/>
  <c r="X97" i="12"/>
  <c r="Y65" i="12"/>
  <c r="X65" i="12"/>
  <c r="Y33" i="12"/>
  <c r="X33" i="12"/>
  <c r="X338" i="12"/>
  <c r="W338" i="12"/>
  <c r="X306" i="12"/>
  <c r="W306" i="12"/>
  <c r="Y224" i="12"/>
  <c r="X224" i="12"/>
  <c r="X210" i="12"/>
  <c r="W210" i="12"/>
  <c r="Y192" i="12"/>
  <c r="X192" i="12"/>
  <c r="Y128" i="12"/>
  <c r="X128" i="12"/>
  <c r="Y64" i="12"/>
  <c r="X64" i="12"/>
  <c r="Y32" i="12"/>
  <c r="X32" i="12"/>
  <c r="Y345" i="12"/>
  <c r="X345" i="12"/>
  <c r="Y313" i="12"/>
  <c r="X313" i="12"/>
  <c r="Y185" i="12"/>
  <c r="X185" i="12"/>
  <c r="Y376" i="12"/>
  <c r="X376" i="12"/>
  <c r="X362" i="12"/>
  <c r="W362" i="12"/>
  <c r="Y344" i="12"/>
  <c r="X344" i="12"/>
  <c r="X330" i="12"/>
  <c r="W330" i="12"/>
  <c r="Y312" i="12"/>
  <c r="X312" i="12"/>
  <c r="X298" i="12"/>
  <c r="W298" i="12"/>
  <c r="Y280" i="12"/>
  <c r="X280" i="12"/>
  <c r="X266" i="12"/>
  <c r="W266" i="12"/>
  <c r="Y248" i="12"/>
  <c r="X248" i="12"/>
  <c r="X234" i="12"/>
  <c r="W234" i="12"/>
  <c r="Y216" i="12"/>
  <c r="X216" i="12"/>
  <c r="X202" i="12"/>
  <c r="W202" i="12"/>
  <c r="Y184" i="12"/>
  <c r="X184" i="12"/>
  <c r="X170" i="12"/>
  <c r="W170" i="12"/>
  <c r="Y152" i="12"/>
  <c r="X152" i="12"/>
  <c r="X138" i="12"/>
  <c r="W138" i="12"/>
  <c r="Y120" i="12"/>
  <c r="X120" i="12"/>
  <c r="X106" i="12"/>
  <c r="W106" i="12"/>
  <c r="Y88" i="12"/>
  <c r="X88" i="12"/>
  <c r="X74" i="12"/>
  <c r="W74" i="12"/>
  <c r="Y56" i="12"/>
  <c r="X56" i="12"/>
  <c r="X42" i="12"/>
  <c r="W42" i="12"/>
  <c r="Y24" i="12"/>
  <c r="X24" i="12"/>
  <c r="X10" i="12"/>
  <c r="W10" i="12"/>
  <c r="X359" i="12"/>
  <c r="W345" i="12"/>
  <c r="X295" i="12"/>
  <c r="W281" i="12"/>
  <c r="W121" i="12"/>
  <c r="X103" i="12"/>
  <c r="X71" i="12"/>
  <c r="W25" i="12"/>
  <c r="X286" i="12"/>
  <c r="X254" i="12"/>
  <c r="X222" i="12"/>
  <c r="X383" i="12"/>
  <c r="Y382" i="12"/>
  <c r="W369" i="12"/>
  <c r="X351" i="12"/>
  <c r="Y350" i="12"/>
  <c r="W337" i="12"/>
  <c r="X319" i="12"/>
  <c r="Y318" i="12"/>
  <c r="W305" i="12"/>
  <c r="X287" i="12"/>
  <c r="W273" i="12"/>
  <c r="X255" i="12"/>
  <c r="W241" i="12"/>
  <c r="X223" i="12"/>
  <c r="W209" i="12"/>
  <c r="X191" i="12"/>
  <c r="Y190" i="12"/>
  <c r="W177" i="12"/>
  <c r="X159" i="12"/>
  <c r="Y158" i="12"/>
  <c r="W145" i="12"/>
  <c r="X127" i="12"/>
  <c r="Y126" i="12"/>
  <c r="W113" i="12"/>
  <c r="X95" i="12"/>
  <c r="Y94" i="12"/>
  <c r="W81" i="12"/>
  <c r="X63" i="12"/>
  <c r="Y62" i="12"/>
  <c r="W49" i="12"/>
  <c r="X31" i="12"/>
  <c r="Y30" i="12"/>
  <c r="W17" i="12"/>
  <c r="X282" i="12"/>
  <c r="W282" i="12"/>
  <c r="X218" i="12"/>
  <c r="W218" i="12"/>
  <c r="Y200" i="12"/>
  <c r="X200" i="12"/>
  <c r="X122" i="12"/>
  <c r="W122" i="12"/>
  <c r="Y385" i="12"/>
  <c r="X385" i="12"/>
  <c r="Y353" i="12"/>
  <c r="X353" i="12"/>
  <c r="Y225" i="12"/>
  <c r="X225" i="12"/>
  <c r="Y320" i="12"/>
  <c r="X320" i="12"/>
  <c r="X274" i="12"/>
  <c r="W274" i="12"/>
  <c r="Y256" i="12"/>
  <c r="X256" i="12"/>
  <c r="Y160" i="12"/>
  <c r="X160" i="12"/>
  <c r="X146" i="12"/>
  <c r="W146" i="12"/>
  <c r="X50" i="12"/>
  <c r="W50" i="12"/>
  <c r="Y377" i="12"/>
  <c r="X377" i="12"/>
  <c r="Y281" i="12"/>
  <c r="X281" i="12"/>
  <c r="Y249" i="12"/>
  <c r="X249" i="12"/>
  <c r="Y217" i="12"/>
  <c r="X217" i="12"/>
  <c r="Y121" i="12"/>
  <c r="X121" i="12"/>
  <c r="Y57" i="12"/>
  <c r="X57" i="12"/>
  <c r="Y25" i="12"/>
  <c r="X25" i="12"/>
  <c r="Y369" i="12"/>
  <c r="X369" i="12"/>
  <c r="Y337" i="12"/>
  <c r="X337" i="12"/>
  <c r="Y305" i="12"/>
  <c r="X305" i="12"/>
  <c r="Y273" i="12"/>
  <c r="X273" i="12"/>
  <c r="Y241" i="12"/>
  <c r="X241" i="12"/>
  <c r="Y209" i="12"/>
  <c r="X209" i="12"/>
  <c r="Y177" i="12"/>
  <c r="X177" i="12"/>
  <c r="Y145" i="12"/>
  <c r="X145" i="12"/>
  <c r="Y113" i="12"/>
  <c r="X113" i="12"/>
  <c r="Y81" i="12"/>
  <c r="X81" i="12"/>
  <c r="Y49" i="12"/>
  <c r="X49" i="12"/>
  <c r="Y17" i="12"/>
  <c r="X17" i="12"/>
  <c r="X327" i="12"/>
  <c r="W313" i="12"/>
  <c r="X263" i="12"/>
  <c r="W185" i="12"/>
  <c r="W375" i="12"/>
  <c r="X374" i="12"/>
  <c r="Y363" i="12"/>
  <c r="W343" i="12"/>
  <c r="X342" i="12"/>
  <c r="Y331" i="12"/>
  <c r="W311" i="12"/>
  <c r="X310" i="12"/>
  <c r="Y299" i="12"/>
  <c r="W279" i="12"/>
  <c r="X278" i="12"/>
  <c r="Y267" i="12"/>
  <c r="W247" i="12"/>
  <c r="X246" i="12"/>
  <c r="Y235" i="12"/>
  <c r="W215" i="12"/>
  <c r="X214" i="12"/>
  <c r="Y203" i="12"/>
  <c r="W183" i="12"/>
  <c r="X182" i="12"/>
  <c r="Y171" i="12"/>
  <c r="W151" i="12"/>
  <c r="X150" i="12"/>
  <c r="Y139" i="12"/>
  <c r="W119" i="12"/>
  <c r="X118" i="12"/>
  <c r="Y107" i="12"/>
  <c r="W87" i="12"/>
  <c r="X86" i="12"/>
  <c r="Y75" i="12"/>
  <c r="W55" i="12"/>
  <c r="X54" i="12"/>
  <c r="Y43" i="12"/>
  <c r="W23" i="12"/>
  <c r="X22" i="12"/>
  <c r="Y11" i="12"/>
  <c r="X378" i="12"/>
  <c r="W378" i="12"/>
  <c r="Y296" i="12"/>
  <c r="X296" i="12"/>
  <c r="Y232" i="12"/>
  <c r="X232" i="12"/>
  <c r="X186" i="12"/>
  <c r="W186" i="12"/>
  <c r="Y168" i="12"/>
  <c r="X168" i="12"/>
  <c r="X58" i="12"/>
  <c r="W58" i="12"/>
  <c r="Y321" i="12"/>
  <c r="X321" i="12"/>
  <c r="Y193" i="12"/>
  <c r="X193" i="12"/>
  <c r="Y129" i="12"/>
  <c r="X129" i="12"/>
  <c r="Y384" i="12"/>
  <c r="X384" i="12"/>
  <c r="X242" i="12"/>
  <c r="W242" i="12"/>
  <c r="X114" i="12"/>
  <c r="W114" i="12"/>
  <c r="Y153" i="12"/>
  <c r="X153" i="12"/>
  <c r="X386" i="12"/>
  <c r="W386" i="12"/>
  <c r="Y368" i="12"/>
  <c r="X368" i="12"/>
  <c r="X354" i="12"/>
  <c r="W354" i="12"/>
  <c r="Y336" i="12"/>
  <c r="X336" i="12"/>
  <c r="X322" i="12"/>
  <c r="W322" i="12"/>
  <c r="Y304" i="12"/>
  <c r="X304" i="12"/>
  <c r="X290" i="12"/>
  <c r="W290" i="12"/>
  <c r="Y272" i="12"/>
  <c r="X272" i="12"/>
  <c r="X258" i="12"/>
  <c r="W258" i="12"/>
  <c r="Y240" i="12"/>
  <c r="X240" i="12"/>
  <c r="X226" i="12"/>
  <c r="W226" i="12"/>
  <c r="Y208" i="12"/>
  <c r="X208" i="12"/>
  <c r="X194" i="12"/>
  <c r="W194" i="12"/>
  <c r="Y176" i="12"/>
  <c r="X176" i="12"/>
  <c r="X162" i="12"/>
  <c r="W162" i="12"/>
  <c r="Y144" i="12"/>
  <c r="X144" i="12"/>
  <c r="X130" i="12"/>
  <c r="W130" i="12"/>
  <c r="Y112" i="12"/>
  <c r="X112" i="12"/>
  <c r="X98" i="12"/>
  <c r="W98" i="12"/>
  <c r="Y80" i="12"/>
  <c r="X80" i="12"/>
  <c r="X66" i="12"/>
  <c r="W66" i="12"/>
  <c r="Y48" i="12"/>
  <c r="X48" i="12"/>
  <c r="X34" i="12"/>
  <c r="W34" i="12"/>
  <c r="Y16" i="12"/>
  <c r="X16" i="12"/>
  <c r="W377" i="12"/>
  <c r="X199" i="12"/>
  <c r="X167" i="12"/>
  <c r="W153" i="12"/>
  <c r="W89" i="12"/>
  <c r="X39" i="12"/>
  <c r="W201" i="12"/>
  <c r="W137" i="12"/>
  <c r="W105" i="12"/>
  <c r="W73" i="12"/>
  <c r="W41" i="12"/>
  <c r="Y360" i="12"/>
  <c r="X360" i="12"/>
  <c r="X250" i="12"/>
  <c r="W250" i="12"/>
  <c r="Y72" i="12"/>
  <c r="X72" i="12"/>
  <c r="Y40" i="12"/>
  <c r="X40" i="12"/>
  <c r="X26" i="12"/>
  <c r="W26" i="12"/>
  <c r="Y289" i="12"/>
  <c r="X289" i="12"/>
  <c r="Y161" i="12"/>
  <c r="X161" i="12"/>
  <c r="X370" i="12"/>
  <c r="W370" i="12"/>
  <c r="Y352" i="12"/>
  <c r="X352" i="12"/>
  <c r="Y288" i="12"/>
  <c r="X288" i="12"/>
  <c r="X178" i="12"/>
  <c r="W178" i="12"/>
  <c r="Y96" i="12"/>
  <c r="X96" i="12"/>
  <c r="X82" i="12"/>
  <c r="W82" i="12"/>
  <c r="X18" i="12"/>
  <c r="W18" i="12"/>
  <c r="Y89" i="12"/>
  <c r="X89" i="12"/>
  <c r="Y361" i="12"/>
  <c r="X361" i="12"/>
  <c r="Y329" i="12"/>
  <c r="X329" i="12"/>
  <c r="Y297" i="12"/>
  <c r="X297" i="12"/>
  <c r="Y265" i="12"/>
  <c r="X265" i="12"/>
  <c r="Y233" i="12"/>
  <c r="X233" i="12"/>
  <c r="Y201" i="12"/>
  <c r="X201" i="12"/>
  <c r="Y169" i="12"/>
  <c r="X169" i="12"/>
  <c r="Y137" i="12"/>
  <c r="X137" i="12"/>
  <c r="Y105" i="12"/>
  <c r="X105" i="12"/>
  <c r="Y73" i="12"/>
  <c r="X73" i="12"/>
  <c r="Y41" i="12"/>
  <c r="X41" i="12"/>
  <c r="Y9" i="12"/>
  <c r="X9" i="12"/>
  <c r="W249" i="12"/>
  <c r="X231" i="12"/>
  <c r="W217" i="12"/>
  <c r="X135" i="12"/>
  <c r="W57" i="12"/>
  <c r="X7" i="12"/>
  <c r="Y355" i="12"/>
  <c r="Y323" i="12"/>
  <c r="Y291" i="12"/>
  <c r="Y259" i="12"/>
  <c r="Y227" i="12"/>
  <c r="Y195" i="12"/>
  <c r="Y163" i="12"/>
  <c r="Y131" i="12"/>
  <c r="Y99" i="12"/>
  <c r="Y67" i="12"/>
  <c r="Y35" i="12"/>
  <c r="Y3" i="12"/>
  <c r="BX375" i="10"/>
  <c r="BW375" i="10"/>
  <c r="BX327" i="10"/>
  <c r="BW327" i="10"/>
  <c r="BW263" i="10"/>
  <c r="BX263" i="10"/>
  <c r="BW231" i="10"/>
  <c r="BX231" i="10"/>
  <c r="BX83" i="10"/>
  <c r="BW83" i="10"/>
  <c r="BX44" i="10"/>
  <c r="BW44" i="10"/>
  <c r="BX149" i="10"/>
  <c r="BW149" i="10"/>
  <c r="BW379" i="10"/>
  <c r="BX379" i="10"/>
  <c r="BX363" i="10"/>
  <c r="BW363" i="10"/>
  <c r="BX331" i="10"/>
  <c r="BW331" i="10"/>
  <c r="BX251" i="10"/>
  <c r="BW251" i="10"/>
  <c r="BW56" i="10"/>
  <c r="BX56" i="10"/>
  <c r="BX371" i="10"/>
  <c r="BW371" i="10"/>
  <c r="BW355" i="10"/>
  <c r="BX355" i="10"/>
  <c r="BX339" i="10"/>
  <c r="BW339" i="10"/>
  <c r="BX323" i="10"/>
  <c r="BW323" i="10"/>
  <c r="BW307" i="10"/>
  <c r="BX307" i="10"/>
  <c r="BW291" i="10"/>
  <c r="BX291" i="10"/>
  <c r="BX275" i="10"/>
  <c r="BW275" i="10"/>
  <c r="BW259" i="10"/>
  <c r="BX259" i="10"/>
  <c r="BX243" i="10"/>
  <c r="BW243" i="10"/>
  <c r="BW227" i="10"/>
  <c r="BX227" i="10"/>
  <c r="BX211" i="10"/>
  <c r="BW211" i="10"/>
  <c r="BW195" i="10"/>
  <c r="BX195" i="10"/>
  <c r="BX179" i="10"/>
  <c r="BW179" i="10"/>
  <c r="BW163" i="10"/>
  <c r="BX163" i="10"/>
  <c r="BV146" i="10"/>
  <c r="BW146" i="10"/>
  <c r="BV62" i="10"/>
  <c r="BW62" i="10"/>
  <c r="BX53" i="10"/>
  <c r="BW53" i="10"/>
  <c r="BX19" i="10"/>
  <c r="BW19" i="10"/>
  <c r="BV350" i="10"/>
  <c r="BV270" i="10"/>
  <c r="BV158" i="10"/>
  <c r="BX366" i="10"/>
  <c r="BX334" i="10"/>
  <c r="BX302" i="10"/>
  <c r="BX286" i="10"/>
  <c r="BX174" i="10"/>
  <c r="BV123" i="10"/>
  <c r="BV386" i="10"/>
  <c r="BV274" i="10"/>
  <c r="BV242" i="10"/>
  <c r="BV194" i="10"/>
  <c r="BV378" i="10"/>
  <c r="BV362" i="10"/>
  <c r="BV346" i="10"/>
  <c r="BV330" i="10"/>
  <c r="BV314" i="10"/>
  <c r="BV298" i="10"/>
  <c r="BV282" i="10"/>
  <c r="BV266" i="10"/>
  <c r="BV250" i="10"/>
  <c r="BV234" i="10"/>
  <c r="BV218" i="10"/>
  <c r="BV202" i="10"/>
  <c r="BV186" i="10"/>
  <c r="BV170" i="10"/>
  <c r="BV111" i="10"/>
  <c r="BV96" i="10"/>
  <c r="BW77" i="10"/>
  <c r="BX64" i="10"/>
  <c r="BW36" i="10"/>
  <c r="BV27" i="10"/>
  <c r="BV12" i="10"/>
  <c r="BV94" i="10"/>
  <c r="BW94" i="10"/>
  <c r="BX51" i="10"/>
  <c r="BW51" i="10"/>
  <c r="BX27" i="10"/>
  <c r="BW27" i="10"/>
  <c r="BX12" i="10"/>
  <c r="BW12" i="10"/>
  <c r="BX295" i="10"/>
  <c r="BW295" i="10"/>
  <c r="BX247" i="10"/>
  <c r="BW247" i="10"/>
  <c r="BX215" i="10"/>
  <c r="BW215" i="10"/>
  <c r="BW199" i="10"/>
  <c r="BX199" i="10"/>
  <c r="BV126" i="10"/>
  <c r="BW126" i="10"/>
  <c r="BW33" i="10"/>
  <c r="BX33" i="10"/>
  <c r="BX115" i="10"/>
  <c r="BW115" i="10"/>
  <c r="BX65" i="10"/>
  <c r="BW65" i="10"/>
  <c r="BW235" i="10"/>
  <c r="BX235" i="10"/>
  <c r="BX203" i="10"/>
  <c r="BW203" i="10"/>
  <c r="BW171" i="10"/>
  <c r="BX171" i="10"/>
  <c r="BX147" i="10"/>
  <c r="BW147" i="10"/>
  <c r="BX108" i="10"/>
  <c r="BW108" i="10"/>
  <c r="BW97" i="10"/>
  <c r="BX97" i="10"/>
  <c r="BX39" i="10"/>
  <c r="BW39" i="10"/>
  <c r="BV18" i="10"/>
  <c r="BW18" i="10"/>
  <c r="BX155" i="10"/>
  <c r="BW155" i="10"/>
  <c r="BX140" i="10"/>
  <c r="BW140" i="10"/>
  <c r="BW129" i="10"/>
  <c r="BX129" i="10"/>
  <c r="BW88" i="10"/>
  <c r="BX88" i="10"/>
  <c r="BX71" i="10"/>
  <c r="BW71" i="10"/>
  <c r="BV50" i="10"/>
  <c r="BW50" i="10"/>
  <c r="BV334" i="10"/>
  <c r="BV206" i="10"/>
  <c r="BV91" i="10"/>
  <c r="BX270" i="10"/>
  <c r="BX254" i="10"/>
  <c r="BX222" i="10"/>
  <c r="BW74" i="10"/>
  <c r="BV322" i="10"/>
  <c r="BV290" i="10"/>
  <c r="BV258" i="10"/>
  <c r="BV210" i="10"/>
  <c r="BV162" i="10"/>
  <c r="BX386" i="10"/>
  <c r="BX370" i="10"/>
  <c r="BX354" i="10"/>
  <c r="BX338" i="10"/>
  <c r="BX322" i="10"/>
  <c r="BX306" i="10"/>
  <c r="BX290" i="10"/>
  <c r="BX274" i="10"/>
  <c r="BX258" i="10"/>
  <c r="BX242" i="10"/>
  <c r="BX226" i="10"/>
  <c r="BX210" i="10"/>
  <c r="BX194" i="10"/>
  <c r="BX178" i="10"/>
  <c r="BX162" i="10"/>
  <c r="BW138" i="10"/>
  <c r="BV131" i="10"/>
  <c r="BV15" i="10"/>
  <c r="BW343" i="10"/>
  <c r="BX343" i="10"/>
  <c r="BX117" i="10"/>
  <c r="BW117" i="10"/>
  <c r="BX59" i="10"/>
  <c r="BW59" i="10"/>
  <c r="BW347" i="10"/>
  <c r="BX347" i="10"/>
  <c r="BW299" i="10"/>
  <c r="BX299" i="10"/>
  <c r="BX283" i="10"/>
  <c r="BW283" i="10"/>
  <c r="BX267" i="10"/>
  <c r="BW267" i="10"/>
  <c r="BX219" i="10"/>
  <c r="BW219" i="10"/>
  <c r="BW187" i="10"/>
  <c r="BX187" i="10"/>
  <c r="BX123" i="10"/>
  <c r="BW123" i="10"/>
  <c r="BW383" i="10"/>
  <c r="BX383" i="10"/>
  <c r="BX367" i="10"/>
  <c r="BW367" i="10"/>
  <c r="BX351" i="10"/>
  <c r="BW351" i="10"/>
  <c r="BX335" i="10"/>
  <c r="BW335" i="10"/>
  <c r="BW319" i="10"/>
  <c r="BX319" i="10"/>
  <c r="BW303" i="10"/>
  <c r="BX303" i="10"/>
  <c r="BW287" i="10"/>
  <c r="BX287" i="10"/>
  <c r="BX271" i="10"/>
  <c r="BW271" i="10"/>
  <c r="BW255" i="10"/>
  <c r="BX255" i="10"/>
  <c r="BX239" i="10"/>
  <c r="BW239" i="10"/>
  <c r="BX223" i="10"/>
  <c r="BW223" i="10"/>
  <c r="BX207" i="10"/>
  <c r="BW207" i="10"/>
  <c r="BW191" i="10"/>
  <c r="BX191" i="10"/>
  <c r="BW175" i="10"/>
  <c r="BX175" i="10"/>
  <c r="BX159" i="10"/>
  <c r="BW159" i="10"/>
  <c r="BW120" i="10"/>
  <c r="BX120" i="10"/>
  <c r="BX103" i="10"/>
  <c r="BW103" i="10"/>
  <c r="BV82" i="10"/>
  <c r="BW82" i="10"/>
  <c r="BV382" i="10"/>
  <c r="BV318" i="10"/>
  <c r="BV286" i="10"/>
  <c r="BV190" i="10"/>
  <c r="BX350" i="10"/>
  <c r="BX318" i="10"/>
  <c r="BX238" i="10"/>
  <c r="BX190" i="10"/>
  <c r="BX158" i="10"/>
  <c r="BW132" i="10"/>
  <c r="BV226" i="10"/>
  <c r="BV140" i="10"/>
  <c r="BV99" i="10"/>
  <c r="BW13" i="10"/>
  <c r="BX85" i="10"/>
  <c r="BW85" i="10"/>
  <c r="BX359" i="10"/>
  <c r="BW359" i="10"/>
  <c r="BW311" i="10"/>
  <c r="BX311" i="10"/>
  <c r="BX279" i="10"/>
  <c r="BW279" i="10"/>
  <c r="BW183" i="10"/>
  <c r="BX183" i="10"/>
  <c r="BW167" i="10"/>
  <c r="BX167" i="10"/>
  <c r="BX91" i="10"/>
  <c r="BW91" i="10"/>
  <c r="BX76" i="10"/>
  <c r="BW76" i="10"/>
  <c r="BW24" i="10"/>
  <c r="BX24" i="10"/>
  <c r="BX7" i="10"/>
  <c r="BW7" i="10"/>
  <c r="BW315" i="10"/>
  <c r="BX315" i="10"/>
  <c r="BW152" i="10"/>
  <c r="BX152" i="10"/>
  <c r="BX135" i="10"/>
  <c r="BW135" i="10"/>
  <c r="BV114" i="10"/>
  <c r="BW114" i="10"/>
  <c r="BV30" i="10"/>
  <c r="BW30" i="10"/>
  <c r="BX21" i="10"/>
  <c r="BW21" i="10"/>
  <c r="BV366" i="10"/>
  <c r="BV302" i="10"/>
  <c r="BV254" i="10"/>
  <c r="BV238" i="10"/>
  <c r="BV222" i="10"/>
  <c r="BV174" i="10"/>
  <c r="BV76" i="10"/>
  <c r="BV35" i="10"/>
  <c r="BX382" i="10"/>
  <c r="BX206" i="10"/>
  <c r="BV108" i="10"/>
  <c r="BV67" i="10"/>
  <c r="BV370" i="10"/>
  <c r="BV354" i="10"/>
  <c r="BV338" i="10"/>
  <c r="BV306" i="10"/>
  <c r="BV178" i="10"/>
  <c r="BV155" i="10"/>
  <c r="BW106" i="10"/>
  <c r="BX143" i="10"/>
  <c r="BW143" i="10"/>
  <c r="BX15" i="10"/>
  <c r="BW15" i="10"/>
  <c r="BX131" i="10"/>
  <c r="BW131" i="10"/>
  <c r="BX99" i="10"/>
  <c r="BW99" i="10"/>
  <c r="BX67" i="10"/>
  <c r="BW67" i="10"/>
  <c r="BX35" i="10"/>
  <c r="BW35" i="10"/>
  <c r="BX3" i="10"/>
  <c r="BW3" i="10"/>
  <c r="BV70" i="10"/>
  <c r="BV6" i="10"/>
  <c r="BV154" i="10"/>
  <c r="BV122" i="10"/>
  <c r="BV90" i="10"/>
  <c r="BV58" i="10"/>
  <c r="BV26" i="10"/>
  <c r="BX111" i="10"/>
  <c r="BW111" i="10"/>
  <c r="BX79" i="10"/>
  <c r="BW79" i="10"/>
  <c r="BX47" i="10"/>
  <c r="BW47" i="10"/>
  <c r="BX151" i="10"/>
  <c r="BW151" i="10"/>
  <c r="BX119" i="10"/>
  <c r="BW119" i="10"/>
  <c r="BX87" i="10"/>
  <c r="BW87" i="10"/>
  <c r="BX55" i="10"/>
  <c r="BW55" i="10"/>
  <c r="BX23" i="10"/>
  <c r="BW23" i="10"/>
  <c r="BV134" i="10"/>
  <c r="BW386" i="10"/>
  <c r="BW382" i="10"/>
  <c r="BW378" i="10"/>
  <c r="BW374" i="10"/>
  <c r="BW370" i="10"/>
  <c r="BW366" i="10"/>
  <c r="BW362" i="10"/>
  <c r="BW358" i="10"/>
  <c r="BW354" i="10"/>
  <c r="BW350" i="10"/>
  <c r="BW346" i="10"/>
  <c r="BW342" i="10"/>
  <c r="BW338" i="10"/>
  <c r="BW334" i="10"/>
  <c r="BW330" i="10"/>
  <c r="BW326" i="10"/>
  <c r="BW322" i="10"/>
  <c r="BW318" i="10"/>
  <c r="BW314" i="10"/>
  <c r="BW310" i="10"/>
  <c r="BW306" i="10"/>
  <c r="BW302" i="10"/>
  <c r="BW298" i="10"/>
  <c r="BW294" i="10"/>
  <c r="BW290" i="10"/>
  <c r="BW286" i="10"/>
  <c r="BW282" i="10"/>
  <c r="BW278" i="10"/>
  <c r="BW274" i="10"/>
  <c r="BW270" i="10"/>
  <c r="BW266" i="10"/>
  <c r="BW262" i="10"/>
  <c r="BW258" i="10"/>
  <c r="BW254" i="10"/>
  <c r="BW250" i="10"/>
  <c r="BW246" i="10"/>
  <c r="BW242" i="10"/>
  <c r="BW238" i="10"/>
  <c r="BW234" i="10"/>
  <c r="BW230" i="10"/>
  <c r="BW226" i="10"/>
  <c r="BW222" i="10"/>
  <c r="BW218" i="10"/>
  <c r="BW214" i="10"/>
  <c r="BW210" i="10"/>
  <c r="BW206" i="10"/>
  <c r="BW202" i="10"/>
  <c r="BW198" i="10"/>
  <c r="BW194" i="10"/>
  <c r="BW190" i="10"/>
  <c r="BW186" i="10"/>
  <c r="BW182" i="10"/>
  <c r="BW178" i="10"/>
  <c r="BW174" i="10"/>
  <c r="BW170" i="10"/>
  <c r="BW166" i="10"/>
  <c r="BW162" i="10"/>
  <c r="BW158" i="10"/>
  <c r="BV148" i="10"/>
  <c r="BW137" i="10"/>
  <c r="BW134" i="10"/>
  <c r="BW128" i="10"/>
  <c r="BV116" i="10"/>
  <c r="BW105" i="10"/>
  <c r="BW96" i="10"/>
  <c r="BV84" i="10"/>
  <c r="BW73" i="10"/>
  <c r="BW70" i="10"/>
  <c r="BW64" i="10"/>
  <c r="BV52" i="10"/>
  <c r="BW41" i="10"/>
  <c r="BW32" i="10"/>
  <c r="BV20" i="10"/>
  <c r="BW9" i="10"/>
  <c r="BW6" i="10"/>
  <c r="BX139" i="10"/>
  <c r="BW139" i="10"/>
  <c r="BX107" i="10"/>
  <c r="BW107" i="10"/>
  <c r="BX75" i="10"/>
  <c r="BW75" i="10"/>
  <c r="BX43" i="10"/>
  <c r="BW43" i="10"/>
  <c r="BX11" i="10"/>
  <c r="BW11" i="10"/>
  <c r="BV102" i="10"/>
  <c r="BV38" i="10"/>
  <c r="BX127" i="10"/>
  <c r="BW127" i="10"/>
  <c r="BX95" i="10"/>
  <c r="BW95" i="10"/>
  <c r="BX63" i="10"/>
  <c r="BW63" i="10"/>
  <c r="BX31" i="10"/>
  <c r="BW31" i="10"/>
  <c r="GI3" i="9"/>
  <c r="GJ3" i="9"/>
  <c r="GK3" i="9"/>
  <c r="GI4" i="9"/>
  <c r="GJ4" i="9"/>
  <c r="GK4" i="9"/>
  <c r="GI5" i="9"/>
  <c r="GJ5" i="9"/>
  <c r="GK5" i="9"/>
  <c r="GI6" i="9"/>
  <c r="GJ6" i="9"/>
  <c r="GK6" i="9"/>
  <c r="GI7" i="9"/>
  <c r="GJ7" i="9"/>
  <c r="GL7" i="9" s="1"/>
  <c r="GK7" i="9"/>
  <c r="GI8" i="9"/>
  <c r="GL8" i="9" s="1"/>
  <c r="GJ8" i="9"/>
  <c r="GK8" i="9"/>
  <c r="GM8" i="9" s="1"/>
  <c r="GI9" i="9"/>
  <c r="GJ9" i="9"/>
  <c r="GK9" i="9"/>
  <c r="GI10" i="9"/>
  <c r="GJ10" i="9"/>
  <c r="GM10" i="9" s="1"/>
  <c r="GK10" i="9"/>
  <c r="GI11" i="9"/>
  <c r="GJ11" i="9"/>
  <c r="GK11" i="9"/>
  <c r="GI12" i="9"/>
  <c r="GJ12" i="9"/>
  <c r="GK12" i="9"/>
  <c r="GI13" i="9"/>
  <c r="GJ13" i="9"/>
  <c r="GK13" i="9"/>
  <c r="GI14" i="9"/>
  <c r="GJ14" i="9"/>
  <c r="GK14" i="9"/>
  <c r="GI15" i="9"/>
  <c r="GJ15" i="9"/>
  <c r="GK15" i="9"/>
  <c r="GI16" i="9"/>
  <c r="GL16" i="9" s="1"/>
  <c r="GJ16" i="9"/>
  <c r="GK16" i="9"/>
  <c r="GN16" i="9" s="1"/>
  <c r="GI17" i="9"/>
  <c r="GJ17" i="9"/>
  <c r="GK17" i="9"/>
  <c r="GI18" i="9"/>
  <c r="GJ18" i="9"/>
  <c r="GK18" i="9"/>
  <c r="GI19" i="9"/>
  <c r="GJ19" i="9"/>
  <c r="GK19" i="9"/>
  <c r="GI20" i="9"/>
  <c r="GJ20" i="9"/>
  <c r="GK20" i="9"/>
  <c r="GI21" i="9"/>
  <c r="GJ21" i="9"/>
  <c r="GK21" i="9"/>
  <c r="GI22" i="9"/>
  <c r="GJ22" i="9"/>
  <c r="GK22" i="9"/>
  <c r="GI23" i="9"/>
  <c r="GJ23" i="9"/>
  <c r="GL23" i="9" s="1"/>
  <c r="GK23" i="9"/>
  <c r="GI24" i="9"/>
  <c r="GJ24" i="9"/>
  <c r="GK24" i="9"/>
  <c r="GI25" i="9"/>
  <c r="GJ25" i="9"/>
  <c r="GK25" i="9"/>
  <c r="GI26" i="9"/>
  <c r="GJ26" i="9"/>
  <c r="GK26" i="9"/>
  <c r="GI27" i="9"/>
  <c r="GJ27" i="9"/>
  <c r="GK27" i="9"/>
  <c r="GI28" i="9"/>
  <c r="GJ28" i="9"/>
  <c r="GK28" i="9"/>
  <c r="GI29" i="9"/>
  <c r="GJ29" i="9"/>
  <c r="GK29" i="9"/>
  <c r="GI30" i="9"/>
  <c r="GJ30" i="9"/>
  <c r="GK30" i="9"/>
  <c r="GI31" i="9"/>
  <c r="GJ31" i="9"/>
  <c r="GL31" i="9" s="1"/>
  <c r="GK31" i="9"/>
  <c r="GI32" i="9"/>
  <c r="GJ32" i="9"/>
  <c r="GK32" i="9"/>
  <c r="GI33" i="9"/>
  <c r="GL33" i="9" s="1"/>
  <c r="GJ33" i="9"/>
  <c r="GK33" i="9"/>
  <c r="GI34" i="9"/>
  <c r="GJ34" i="9"/>
  <c r="GK34" i="9"/>
  <c r="GI35" i="9"/>
  <c r="GJ35" i="9"/>
  <c r="GK35" i="9"/>
  <c r="GI36" i="9"/>
  <c r="GJ36" i="9"/>
  <c r="GK36" i="9"/>
  <c r="GI37" i="9"/>
  <c r="GJ37" i="9"/>
  <c r="GK37" i="9"/>
  <c r="GI38" i="9"/>
  <c r="GJ38" i="9"/>
  <c r="GK38" i="9"/>
  <c r="GI39" i="9"/>
  <c r="GL39" i="9" s="1"/>
  <c r="GJ39" i="9"/>
  <c r="GK39" i="9"/>
  <c r="GI40" i="9"/>
  <c r="GJ40" i="9"/>
  <c r="GK40" i="9"/>
  <c r="GI41" i="9"/>
  <c r="GJ41" i="9"/>
  <c r="GK41" i="9"/>
  <c r="GI42" i="9"/>
  <c r="GJ42" i="9"/>
  <c r="GK42" i="9"/>
  <c r="GI43" i="9"/>
  <c r="GL43" i="9" s="1"/>
  <c r="GJ43" i="9"/>
  <c r="GK43" i="9"/>
  <c r="GI44" i="9"/>
  <c r="GJ44" i="9"/>
  <c r="GL44" i="9" s="1"/>
  <c r="GK44" i="9"/>
  <c r="GI45" i="9"/>
  <c r="GJ45" i="9"/>
  <c r="GK45" i="9"/>
  <c r="GI46" i="9"/>
  <c r="GJ46" i="9"/>
  <c r="GK46" i="9"/>
  <c r="GN46" i="9" s="1"/>
  <c r="GI47" i="9"/>
  <c r="GJ47" i="9"/>
  <c r="GK47" i="9"/>
  <c r="GI48" i="9"/>
  <c r="GJ48" i="9"/>
  <c r="GM48" i="9" s="1"/>
  <c r="GK48" i="9"/>
  <c r="GI49" i="9"/>
  <c r="GJ49" i="9"/>
  <c r="GK49" i="9"/>
  <c r="GI50" i="9"/>
  <c r="GJ50" i="9"/>
  <c r="GK50" i="9"/>
  <c r="GI51" i="9"/>
  <c r="GL51" i="9" s="1"/>
  <c r="GJ51" i="9"/>
  <c r="GK51" i="9"/>
  <c r="GI52" i="9"/>
  <c r="GJ52" i="9"/>
  <c r="GK52" i="9"/>
  <c r="GI53" i="9"/>
  <c r="GJ53" i="9"/>
  <c r="GK53" i="9"/>
  <c r="GI54" i="9"/>
  <c r="GJ54" i="9"/>
  <c r="GK54" i="9"/>
  <c r="GI55" i="9"/>
  <c r="GL55" i="9" s="1"/>
  <c r="GJ55" i="9"/>
  <c r="GK55" i="9"/>
  <c r="GI56" i="9"/>
  <c r="GJ56" i="9"/>
  <c r="GK56" i="9"/>
  <c r="GI57" i="9"/>
  <c r="GJ57" i="9"/>
  <c r="GK57" i="9"/>
  <c r="GI58" i="9"/>
  <c r="GJ58" i="9"/>
  <c r="GK58" i="9"/>
  <c r="GI59" i="9"/>
  <c r="GL59" i="9" s="1"/>
  <c r="GJ59" i="9"/>
  <c r="GK59" i="9"/>
  <c r="GI60" i="9"/>
  <c r="GJ60" i="9"/>
  <c r="GL60" i="9" s="1"/>
  <c r="GK60" i="9"/>
  <c r="GI61" i="9"/>
  <c r="GJ61" i="9"/>
  <c r="GK61" i="9"/>
  <c r="GI62" i="9"/>
  <c r="GJ62" i="9"/>
  <c r="GK62" i="9"/>
  <c r="GN62" i="9" s="1"/>
  <c r="GI63" i="9"/>
  <c r="GJ63" i="9"/>
  <c r="GK63" i="9"/>
  <c r="GI64" i="9"/>
  <c r="GJ64" i="9"/>
  <c r="GK64" i="9"/>
  <c r="GI65" i="9"/>
  <c r="GJ65" i="9"/>
  <c r="GK65" i="9"/>
  <c r="GI66" i="9"/>
  <c r="GJ66" i="9"/>
  <c r="GK66" i="9"/>
  <c r="GM66" i="9" s="1"/>
  <c r="GI67" i="9"/>
  <c r="GJ67" i="9"/>
  <c r="GK67" i="9"/>
  <c r="GI68" i="9"/>
  <c r="GJ68" i="9"/>
  <c r="GK68" i="9"/>
  <c r="GI69" i="9"/>
  <c r="GJ69" i="9"/>
  <c r="GK69" i="9"/>
  <c r="GM69" i="9" s="1"/>
  <c r="GI70" i="9"/>
  <c r="GJ70" i="9"/>
  <c r="GK70" i="9"/>
  <c r="GI71" i="9"/>
  <c r="GJ71" i="9"/>
  <c r="GK71" i="9"/>
  <c r="GI72" i="9"/>
  <c r="GJ72" i="9"/>
  <c r="GL72" i="9" s="1"/>
  <c r="GK72" i="9"/>
  <c r="GI73" i="9"/>
  <c r="GJ73" i="9"/>
  <c r="GK73" i="9"/>
  <c r="GI74" i="9"/>
  <c r="GJ74" i="9"/>
  <c r="GK74" i="9"/>
  <c r="GM74" i="9" s="1"/>
  <c r="GI75" i="9"/>
  <c r="GJ75" i="9"/>
  <c r="GK75" i="9"/>
  <c r="GI76" i="9"/>
  <c r="GJ76" i="9"/>
  <c r="GK76" i="9"/>
  <c r="GI77" i="9"/>
  <c r="GJ77" i="9"/>
  <c r="GK77" i="9"/>
  <c r="GM77" i="9" s="1"/>
  <c r="GI78" i="9"/>
  <c r="GJ78" i="9"/>
  <c r="GK78" i="9"/>
  <c r="GI79" i="9"/>
  <c r="GJ79" i="9"/>
  <c r="GK79" i="9"/>
  <c r="GI80" i="9"/>
  <c r="GJ80" i="9"/>
  <c r="GL80" i="9" s="1"/>
  <c r="GK80" i="9"/>
  <c r="GI81" i="9"/>
  <c r="GJ81" i="9"/>
  <c r="GK81" i="9"/>
  <c r="GI82" i="9"/>
  <c r="GJ82" i="9"/>
  <c r="GK82" i="9"/>
  <c r="GM82" i="9" s="1"/>
  <c r="GI83" i="9"/>
  <c r="GJ83" i="9"/>
  <c r="GK83" i="9"/>
  <c r="GI84" i="9"/>
  <c r="GJ84" i="9"/>
  <c r="GK84" i="9"/>
  <c r="GI85" i="9"/>
  <c r="GJ85" i="9"/>
  <c r="GK85" i="9"/>
  <c r="GM85" i="9" s="1"/>
  <c r="GI86" i="9"/>
  <c r="GJ86" i="9"/>
  <c r="GK86" i="9"/>
  <c r="GI87" i="9"/>
  <c r="GJ87" i="9"/>
  <c r="GK87" i="9"/>
  <c r="GI88" i="9"/>
  <c r="GJ88" i="9"/>
  <c r="GL88" i="9" s="1"/>
  <c r="GK88" i="9"/>
  <c r="GI89" i="9"/>
  <c r="GJ89" i="9"/>
  <c r="GK89" i="9"/>
  <c r="GI90" i="9"/>
  <c r="GJ90" i="9"/>
  <c r="GK90" i="9"/>
  <c r="GI91" i="9"/>
  <c r="GJ91" i="9"/>
  <c r="GK91" i="9"/>
  <c r="GI92" i="9"/>
  <c r="GJ92" i="9"/>
  <c r="GK92" i="9"/>
  <c r="GI93" i="9"/>
  <c r="GJ93" i="9"/>
  <c r="GK93" i="9"/>
  <c r="GM93" i="9" s="1"/>
  <c r="GI94" i="9"/>
  <c r="GJ94" i="9"/>
  <c r="GK94" i="9"/>
  <c r="GI95" i="9"/>
  <c r="GJ95" i="9"/>
  <c r="GK95" i="9"/>
  <c r="GI96" i="9"/>
  <c r="GJ96" i="9"/>
  <c r="GL96" i="9" s="1"/>
  <c r="GK96" i="9"/>
  <c r="GI97" i="9"/>
  <c r="GJ97" i="9"/>
  <c r="GK97" i="9"/>
  <c r="GI98" i="9"/>
  <c r="GJ98" i="9"/>
  <c r="GK98" i="9"/>
  <c r="GI99" i="9"/>
  <c r="GJ99" i="9"/>
  <c r="GK99" i="9"/>
  <c r="GI100" i="9"/>
  <c r="GJ100" i="9"/>
  <c r="GK100" i="9"/>
  <c r="GI101" i="9"/>
  <c r="GJ101" i="9"/>
  <c r="GK101" i="9"/>
  <c r="GI102" i="9"/>
  <c r="GJ102" i="9"/>
  <c r="GK102" i="9"/>
  <c r="GI103" i="9"/>
  <c r="GJ103" i="9"/>
  <c r="GM103" i="9" s="1"/>
  <c r="GK103" i="9"/>
  <c r="GI104" i="9"/>
  <c r="GJ104" i="9"/>
  <c r="GL104" i="9" s="1"/>
  <c r="GK104" i="9"/>
  <c r="GI105" i="9"/>
  <c r="GJ105" i="9"/>
  <c r="GK105" i="9"/>
  <c r="GI106" i="9"/>
  <c r="GJ106" i="9"/>
  <c r="GK106" i="9"/>
  <c r="GM106" i="9" s="1"/>
  <c r="GI107" i="9"/>
  <c r="GJ107" i="9"/>
  <c r="GK107" i="9"/>
  <c r="GI108" i="9"/>
  <c r="GJ108" i="9"/>
  <c r="GK108" i="9"/>
  <c r="GN108" i="9" s="1"/>
  <c r="GI109" i="9"/>
  <c r="GJ109" i="9"/>
  <c r="GK109" i="9"/>
  <c r="GI110" i="9"/>
  <c r="GJ110" i="9"/>
  <c r="GK110" i="9"/>
  <c r="GI111" i="9"/>
  <c r="GJ111" i="9"/>
  <c r="GK111" i="9"/>
  <c r="GI112" i="9"/>
  <c r="GJ112" i="9"/>
  <c r="GK112" i="9"/>
  <c r="GI113" i="9"/>
  <c r="GJ113" i="9"/>
  <c r="GK113" i="9"/>
  <c r="GI114" i="9"/>
  <c r="GJ114" i="9"/>
  <c r="GK114" i="9"/>
  <c r="GI115" i="9"/>
  <c r="GJ115" i="9"/>
  <c r="GK115" i="9"/>
  <c r="GI116" i="9"/>
  <c r="GJ116" i="9"/>
  <c r="GK116" i="9"/>
  <c r="GI117" i="9"/>
  <c r="GJ117" i="9"/>
  <c r="GK117" i="9"/>
  <c r="GN117" i="9" s="1"/>
  <c r="GI118" i="9"/>
  <c r="GJ118" i="9"/>
  <c r="GM118" i="9" s="1"/>
  <c r="GK118" i="9"/>
  <c r="GI119" i="9"/>
  <c r="GJ119" i="9"/>
  <c r="GK119" i="9"/>
  <c r="GM119" i="9" s="1"/>
  <c r="GI120" i="9"/>
  <c r="GJ120" i="9"/>
  <c r="GK120" i="9"/>
  <c r="GI121" i="9"/>
  <c r="GJ121" i="9"/>
  <c r="GL121" i="9" s="1"/>
  <c r="GK121" i="9"/>
  <c r="GI122" i="9"/>
  <c r="GJ122" i="9"/>
  <c r="GL122" i="9" s="1"/>
  <c r="GK122" i="9"/>
  <c r="GI123" i="9"/>
  <c r="GJ123" i="9"/>
  <c r="GK123" i="9"/>
  <c r="GI124" i="9"/>
  <c r="GJ124" i="9"/>
  <c r="GL124" i="9" s="1"/>
  <c r="GK124" i="9"/>
  <c r="GI125" i="9"/>
  <c r="GJ125" i="9"/>
  <c r="GK125" i="9"/>
  <c r="GI126" i="9"/>
  <c r="GJ126" i="9"/>
  <c r="GK126" i="9"/>
  <c r="GM126" i="9" s="1"/>
  <c r="GI127" i="9"/>
  <c r="GJ127" i="9"/>
  <c r="GK127" i="9"/>
  <c r="GM127" i="9" s="1"/>
  <c r="GI128" i="9"/>
  <c r="GJ128" i="9"/>
  <c r="GL128" i="9" s="1"/>
  <c r="GK128" i="9"/>
  <c r="GI129" i="9"/>
  <c r="GJ129" i="9"/>
  <c r="GL129" i="9" s="1"/>
  <c r="GK129" i="9"/>
  <c r="GM129" i="9" s="1"/>
  <c r="GI130" i="9"/>
  <c r="GJ130" i="9"/>
  <c r="GL130" i="9" s="1"/>
  <c r="GK130" i="9"/>
  <c r="GI131" i="9"/>
  <c r="GJ131" i="9"/>
  <c r="GK131" i="9"/>
  <c r="GI132" i="9"/>
  <c r="GJ132" i="9"/>
  <c r="GK132" i="9"/>
  <c r="GI133" i="9"/>
  <c r="GJ133" i="9"/>
  <c r="GK133" i="9"/>
  <c r="GN133" i="9" s="1"/>
  <c r="GI134" i="9"/>
  <c r="GJ134" i="9"/>
  <c r="GM134" i="9" s="1"/>
  <c r="GK134" i="9"/>
  <c r="GI135" i="9"/>
  <c r="GJ135" i="9"/>
  <c r="GK135" i="9"/>
  <c r="GI136" i="9"/>
  <c r="GJ136" i="9"/>
  <c r="GK136" i="9"/>
  <c r="GN136" i="9" s="1"/>
  <c r="GI137" i="9"/>
  <c r="GJ137" i="9"/>
  <c r="GK137" i="9"/>
  <c r="GI138" i="9"/>
  <c r="GJ138" i="9"/>
  <c r="GL138" i="9" s="1"/>
  <c r="GK138" i="9"/>
  <c r="GI139" i="9"/>
  <c r="GJ139" i="9"/>
  <c r="GK139" i="9"/>
  <c r="GI140" i="9"/>
  <c r="GJ140" i="9"/>
  <c r="GK140" i="9"/>
  <c r="GM140" i="9" s="1"/>
  <c r="GI141" i="9"/>
  <c r="GJ141" i="9"/>
  <c r="GK141" i="9"/>
  <c r="GI142" i="9"/>
  <c r="GJ142" i="9"/>
  <c r="GL142" i="9" s="1"/>
  <c r="GK142" i="9"/>
  <c r="GM142" i="9" s="1"/>
  <c r="GI143" i="9"/>
  <c r="GJ143" i="9"/>
  <c r="GL143" i="9" s="1"/>
  <c r="GK143" i="9"/>
  <c r="GI144" i="9"/>
  <c r="GL144" i="9" s="1"/>
  <c r="GJ144" i="9"/>
  <c r="GK144" i="9"/>
  <c r="GI145" i="9"/>
  <c r="GJ145" i="9"/>
  <c r="GK145" i="9"/>
  <c r="GI146" i="9"/>
  <c r="GJ146" i="9"/>
  <c r="GK146" i="9"/>
  <c r="GI147" i="9"/>
  <c r="GJ147" i="9"/>
  <c r="GK147" i="9"/>
  <c r="GI148" i="9"/>
  <c r="GJ148" i="9"/>
  <c r="GK148" i="9"/>
  <c r="GI149" i="9"/>
  <c r="GJ149" i="9"/>
  <c r="GK149" i="9"/>
  <c r="GN149" i="9" s="1"/>
  <c r="GI150" i="9"/>
  <c r="GJ150" i="9"/>
  <c r="GK150" i="9"/>
  <c r="GI151" i="9"/>
  <c r="GJ151" i="9"/>
  <c r="GK151" i="9"/>
  <c r="GI152" i="9"/>
  <c r="GJ152" i="9"/>
  <c r="GK152" i="9"/>
  <c r="GI153" i="9"/>
  <c r="GJ153" i="9"/>
  <c r="GK153" i="9"/>
  <c r="GI154" i="9"/>
  <c r="GJ154" i="9"/>
  <c r="GK154" i="9"/>
  <c r="GI155" i="9"/>
  <c r="GJ155" i="9"/>
  <c r="GK155" i="9"/>
  <c r="GI156" i="9"/>
  <c r="GJ156" i="9"/>
  <c r="GK156" i="9"/>
  <c r="GI157" i="9"/>
  <c r="GJ157" i="9"/>
  <c r="GK157" i="9"/>
  <c r="GI158" i="9"/>
  <c r="GJ158" i="9"/>
  <c r="GK158" i="9"/>
  <c r="GI159" i="9"/>
  <c r="GJ159" i="9"/>
  <c r="GL159" i="9" s="1"/>
  <c r="GK159" i="9"/>
  <c r="GI160" i="9"/>
  <c r="GJ160" i="9"/>
  <c r="GK160" i="9"/>
  <c r="GI161" i="9"/>
  <c r="GJ161" i="9"/>
  <c r="GK161" i="9"/>
  <c r="GI162" i="9"/>
  <c r="GJ162" i="9"/>
  <c r="GK162" i="9"/>
  <c r="GI163" i="9"/>
  <c r="GJ163" i="9"/>
  <c r="GK163" i="9"/>
  <c r="GI164" i="9"/>
  <c r="GJ164" i="9"/>
  <c r="GK164" i="9"/>
  <c r="GM164" i="9" s="1"/>
  <c r="GI165" i="9"/>
  <c r="GJ165" i="9"/>
  <c r="GK165" i="9"/>
  <c r="GI166" i="9"/>
  <c r="GJ166" i="9"/>
  <c r="GK166" i="9"/>
  <c r="GN166" i="9" s="1"/>
  <c r="GI167" i="9"/>
  <c r="GJ167" i="9"/>
  <c r="GL167" i="9" s="1"/>
  <c r="GK167" i="9"/>
  <c r="GI168" i="9"/>
  <c r="GL168" i="9" s="1"/>
  <c r="GJ168" i="9"/>
  <c r="GK168" i="9"/>
  <c r="GI169" i="9"/>
  <c r="GJ169" i="9"/>
  <c r="GK169" i="9"/>
  <c r="GI170" i="9"/>
  <c r="GJ170" i="9"/>
  <c r="GK170" i="9"/>
  <c r="GI171" i="9"/>
  <c r="GJ171" i="9"/>
  <c r="GK171" i="9"/>
  <c r="GM171" i="9" s="1"/>
  <c r="GI172" i="9"/>
  <c r="GJ172" i="9"/>
  <c r="GK172" i="9"/>
  <c r="GI173" i="9"/>
  <c r="GJ173" i="9"/>
  <c r="GK173" i="9"/>
  <c r="GI174" i="9"/>
  <c r="GJ174" i="9"/>
  <c r="GK174" i="9"/>
  <c r="GI175" i="9"/>
  <c r="GJ175" i="9"/>
  <c r="GL175" i="9" s="1"/>
  <c r="GK175" i="9"/>
  <c r="GI176" i="9"/>
  <c r="GJ176" i="9"/>
  <c r="GK176" i="9"/>
  <c r="GI177" i="9"/>
  <c r="GJ177" i="9"/>
  <c r="GK177" i="9"/>
  <c r="GI178" i="9"/>
  <c r="GJ178" i="9"/>
  <c r="GK178" i="9"/>
  <c r="GI179" i="9"/>
  <c r="GJ179" i="9"/>
  <c r="GK179" i="9"/>
  <c r="GM179" i="9" s="1"/>
  <c r="GI180" i="9"/>
  <c r="GL180" i="9" s="1"/>
  <c r="GJ180" i="9"/>
  <c r="GM180" i="9" s="1"/>
  <c r="GK180" i="9"/>
  <c r="GI181" i="9"/>
  <c r="GJ181" i="9"/>
  <c r="GK181" i="9"/>
  <c r="GI182" i="9"/>
  <c r="GJ182" i="9"/>
  <c r="GK182" i="9"/>
  <c r="GN182" i="9" s="1"/>
  <c r="GI183" i="9"/>
  <c r="GJ183" i="9"/>
  <c r="GK183" i="9"/>
  <c r="GI184" i="9"/>
  <c r="GL184" i="9" s="1"/>
  <c r="GJ184" i="9"/>
  <c r="GK184" i="9"/>
  <c r="GI185" i="9"/>
  <c r="GJ185" i="9"/>
  <c r="GK185" i="9"/>
  <c r="GI186" i="9"/>
  <c r="GJ186" i="9"/>
  <c r="GK186" i="9"/>
  <c r="GI187" i="9"/>
  <c r="GJ187" i="9"/>
  <c r="GK187" i="9"/>
  <c r="GI188" i="9"/>
  <c r="GJ188" i="9"/>
  <c r="GK188" i="9"/>
  <c r="GI189" i="9"/>
  <c r="GJ189" i="9"/>
  <c r="GK189" i="9"/>
  <c r="GI190" i="9"/>
  <c r="GJ190" i="9"/>
  <c r="GK190" i="9"/>
  <c r="GI191" i="9"/>
  <c r="GJ191" i="9"/>
  <c r="GK191" i="9"/>
  <c r="GI192" i="9"/>
  <c r="GJ192" i="9"/>
  <c r="GK192" i="9"/>
  <c r="GI193" i="9"/>
  <c r="GJ193" i="9"/>
  <c r="GK193" i="9"/>
  <c r="GM193" i="9" s="1"/>
  <c r="GI194" i="9"/>
  <c r="GJ194" i="9"/>
  <c r="GK194" i="9"/>
  <c r="GN194" i="9" s="1"/>
  <c r="GI195" i="9"/>
  <c r="GJ195" i="9"/>
  <c r="GK195" i="9"/>
  <c r="GI196" i="9"/>
  <c r="GJ196" i="9"/>
  <c r="GK196" i="9"/>
  <c r="GM196" i="9"/>
  <c r="GI197" i="9"/>
  <c r="GJ197" i="9"/>
  <c r="GK197" i="9"/>
  <c r="GI198" i="9"/>
  <c r="GJ198" i="9"/>
  <c r="GK198" i="9"/>
  <c r="GI199" i="9"/>
  <c r="GJ199" i="9"/>
  <c r="GK199" i="9"/>
  <c r="GI200" i="9"/>
  <c r="GL200" i="9" s="1"/>
  <c r="GJ200" i="9"/>
  <c r="GK200" i="9"/>
  <c r="GI201" i="9"/>
  <c r="GJ201" i="9"/>
  <c r="GK201" i="9"/>
  <c r="GI202" i="9"/>
  <c r="GL202" i="9" s="1"/>
  <c r="GJ202" i="9"/>
  <c r="GK202" i="9"/>
  <c r="GM202" i="9" s="1"/>
  <c r="GI203" i="9"/>
  <c r="GJ203" i="9"/>
  <c r="GK203" i="9"/>
  <c r="GI204" i="9"/>
  <c r="GL204" i="9" s="1"/>
  <c r="GJ204" i="9"/>
  <c r="GK204" i="9"/>
  <c r="GI205" i="9"/>
  <c r="GJ205" i="9"/>
  <c r="GK205" i="9"/>
  <c r="GI206" i="9"/>
  <c r="GJ206" i="9"/>
  <c r="GK206" i="9"/>
  <c r="GI207" i="9"/>
  <c r="GJ207" i="9"/>
  <c r="GL207" i="9" s="1"/>
  <c r="GK207" i="9"/>
  <c r="GI208" i="9"/>
  <c r="GJ208" i="9"/>
  <c r="GK208" i="9"/>
  <c r="GI209" i="9"/>
  <c r="GJ209" i="9"/>
  <c r="GL209" i="9" s="1"/>
  <c r="GK209" i="9"/>
  <c r="GI210" i="9"/>
  <c r="GJ210" i="9"/>
  <c r="GK210" i="9"/>
  <c r="GI211" i="9"/>
  <c r="GJ211" i="9"/>
  <c r="GK211" i="9"/>
  <c r="GI212" i="9"/>
  <c r="GJ212" i="9"/>
  <c r="GK212" i="9"/>
  <c r="GM212" i="9" s="1"/>
  <c r="GI213" i="9"/>
  <c r="GJ213" i="9"/>
  <c r="GK213" i="9"/>
  <c r="GI214" i="9"/>
  <c r="GJ214" i="9"/>
  <c r="GK214" i="9"/>
  <c r="GI215" i="9"/>
  <c r="GJ215" i="9"/>
  <c r="GL215" i="9" s="1"/>
  <c r="GK215" i="9"/>
  <c r="GI216" i="9"/>
  <c r="GJ216" i="9"/>
  <c r="GK216" i="9"/>
  <c r="GI217" i="9"/>
  <c r="GJ217" i="9"/>
  <c r="GL217" i="9" s="1"/>
  <c r="GK217" i="9"/>
  <c r="GI218" i="9"/>
  <c r="GJ218" i="9"/>
  <c r="GK218" i="9"/>
  <c r="GM218" i="9" s="1"/>
  <c r="GI219" i="9"/>
  <c r="GJ219" i="9"/>
  <c r="GK219" i="9"/>
  <c r="GI220" i="9"/>
  <c r="GJ220" i="9"/>
  <c r="GK220" i="9"/>
  <c r="GI221" i="9"/>
  <c r="GJ221" i="9"/>
  <c r="GK221" i="9"/>
  <c r="GI222" i="9"/>
  <c r="GJ222" i="9"/>
  <c r="GK222" i="9"/>
  <c r="GI223" i="9"/>
  <c r="GJ223" i="9"/>
  <c r="GK223" i="9"/>
  <c r="GI224" i="9"/>
  <c r="GJ224" i="9"/>
  <c r="GK224" i="9"/>
  <c r="GI225" i="9"/>
  <c r="GJ225" i="9"/>
  <c r="GK225" i="9"/>
  <c r="GM225" i="9" s="1"/>
  <c r="GI226" i="9"/>
  <c r="GJ226" i="9"/>
  <c r="GK226" i="9"/>
  <c r="GI227" i="9"/>
  <c r="GJ227" i="9"/>
  <c r="GK227" i="9"/>
  <c r="GI228" i="9"/>
  <c r="GJ228" i="9"/>
  <c r="GK228" i="9"/>
  <c r="GI229" i="9"/>
  <c r="GJ229" i="9"/>
  <c r="GK229" i="9"/>
  <c r="GI230" i="9"/>
  <c r="GJ230" i="9"/>
  <c r="GK230" i="9"/>
  <c r="GI231" i="9"/>
  <c r="GJ231" i="9"/>
  <c r="GL231" i="9" s="1"/>
  <c r="GK231" i="9"/>
  <c r="GI232" i="9"/>
  <c r="GL232" i="9" s="1"/>
  <c r="GJ232" i="9"/>
  <c r="GK232" i="9"/>
  <c r="GI233" i="9"/>
  <c r="GJ233" i="9"/>
  <c r="GL233" i="9" s="1"/>
  <c r="GK233" i="9"/>
  <c r="GI234" i="9"/>
  <c r="GJ234" i="9"/>
  <c r="GK234" i="9"/>
  <c r="GI235" i="9"/>
  <c r="GJ235" i="9"/>
  <c r="GK235" i="9"/>
  <c r="GI236" i="9"/>
  <c r="GL236" i="9" s="1"/>
  <c r="GJ236" i="9"/>
  <c r="GK236" i="9"/>
  <c r="GI237" i="9"/>
  <c r="GJ237" i="9"/>
  <c r="GK237" i="9"/>
  <c r="GI238" i="9"/>
  <c r="GJ238" i="9"/>
  <c r="GK238" i="9"/>
  <c r="GI239" i="9"/>
  <c r="GJ239" i="9"/>
  <c r="GL239" i="9" s="1"/>
  <c r="GK239" i="9"/>
  <c r="GI240" i="9"/>
  <c r="GJ240" i="9"/>
  <c r="GK240" i="9"/>
  <c r="GI241" i="9"/>
  <c r="GJ241" i="9"/>
  <c r="GK241" i="9"/>
  <c r="GI242" i="9"/>
  <c r="GL242" i="9" s="1"/>
  <c r="GJ242" i="9"/>
  <c r="GK242" i="9"/>
  <c r="GM242" i="9" s="1"/>
  <c r="GI243" i="9"/>
  <c r="GJ243" i="9"/>
  <c r="GK243" i="9"/>
  <c r="GI244" i="9"/>
  <c r="GJ244" i="9"/>
  <c r="GK244" i="9"/>
  <c r="GI245" i="9"/>
  <c r="GJ245" i="9"/>
  <c r="GK245" i="9"/>
  <c r="GI246" i="9"/>
  <c r="GJ246" i="9"/>
  <c r="GK246" i="9"/>
  <c r="GI247" i="9"/>
  <c r="GJ247" i="9"/>
  <c r="GL247" i="9" s="1"/>
  <c r="GK247" i="9"/>
  <c r="GI248" i="9"/>
  <c r="GJ248" i="9"/>
  <c r="GK248" i="9"/>
  <c r="GI249" i="9"/>
  <c r="GJ249" i="9"/>
  <c r="GK249" i="9"/>
  <c r="GI250" i="9"/>
  <c r="GL250" i="9" s="1"/>
  <c r="GJ250" i="9"/>
  <c r="GK250" i="9"/>
  <c r="GM250" i="9" s="1"/>
  <c r="GI251" i="9"/>
  <c r="GJ251" i="9"/>
  <c r="GK251" i="9"/>
  <c r="GI252" i="9"/>
  <c r="GJ252" i="9"/>
  <c r="GK252" i="9"/>
  <c r="GI253" i="9"/>
  <c r="GJ253" i="9"/>
  <c r="GK253" i="9"/>
  <c r="GI254" i="9"/>
  <c r="GL254" i="9" s="1"/>
  <c r="GJ254" i="9"/>
  <c r="GK254" i="9"/>
  <c r="GI255" i="9"/>
  <c r="GJ255" i="9"/>
  <c r="GL255" i="9" s="1"/>
  <c r="GK255" i="9"/>
  <c r="GI256" i="9"/>
  <c r="GJ256" i="9"/>
  <c r="GK256" i="9"/>
  <c r="GI257" i="9"/>
  <c r="GJ257" i="9"/>
  <c r="GK257" i="9"/>
  <c r="GM257" i="9" s="1"/>
  <c r="GI258" i="9"/>
  <c r="GL258" i="9" s="1"/>
  <c r="GJ258" i="9"/>
  <c r="GK258" i="9"/>
  <c r="GI259" i="9"/>
  <c r="GJ259" i="9"/>
  <c r="GK259" i="9"/>
  <c r="GI260" i="9"/>
  <c r="GL260" i="9" s="1"/>
  <c r="GJ260" i="9"/>
  <c r="GK260" i="9"/>
  <c r="GM260" i="9" s="1"/>
  <c r="GI261" i="9"/>
  <c r="GJ261" i="9"/>
  <c r="GK261" i="9"/>
  <c r="GI262" i="9"/>
  <c r="GJ262" i="9"/>
  <c r="GK262" i="9"/>
  <c r="GI263" i="9"/>
  <c r="GJ263" i="9"/>
  <c r="GK263" i="9"/>
  <c r="GI264" i="9"/>
  <c r="GL264" i="9" s="1"/>
  <c r="GJ264" i="9"/>
  <c r="GK264" i="9"/>
  <c r="GI265" i="9"/>
  <c r="GJ265" i="9"/>
  <c r="GK265" i="9"/>
  <c r="GI266" i="9"/>
  <c r="GJ266" i="9"/>
  <c r="GK266" i="9"/>
  <c r="GM266" i="9" s="1"/>
  <c r="GI267" i="9"/>
  <c r="GJ267" i="9"/>
  <c r="GK267" i="9"/>
  <c r="GI268" i="9"/>
  <c r="GL268" i="9" s="1"/>
  <c r="GJ268" i="9"/>
  <c r="GK268" i="9"/>
  <c r="GI269" i="9"/>
  <c r="GJ269" i="9"/>
  <c r="GK269" i="9"/>
  <c r="GI270" i="9"/>
  <c r="GJ270" i="9"/>
  <c r="GK270" i="9"/>
  <c r="GI271" i="9"/>
  <c r="GJ271" i="9"/>
  <c r="GL271" i="9" s="1"/>
  <c r="GK271" i="9"/>
  <c r="GI272" i="9"/>
  <c r="GJ272" i="9"/>
  <c r="GK272" i="9"/>
  <c r="GI273" i="9"/>
  <c r="GJ273" i="9"/>
  <c r="GL273" i="9" s="1"/>
  <c r="GK273" i="9"/>
  <c r="GM273" i="9" s="1"/>
  <c r="GI274" i="9"/>
  <c r="GJ274" i="9"/>
  <c r="GK274" i="9"/>
  <c r="GI275" i="9"/>
  <c r="GJ275" i="9"/>
  <c r="GK275" i="9"/>
  <c r="GI276" i="9"/>
  <c r="GL276" i="9" s="1"/>
  <c r="GJ276" i="9"/>
  <c r="GK276" i="9"/>
  <c r="GM276" i="9" s="1"/>
  <c r="GI277" i="9"/>
  <c r="GJ277" i="9"/>
  <c r="GK277" i="9"/>
  <c r="GI278" i="9"/>
  <c r="GJ278" i="9"/>
  <c r="GK278" i="9"/>
  <c r="GI279" i="9"/>
  <c r="GJ279" i="9"/>
  <c r="GK279" i="9"/>
  <c r="GI280" i="9"/>
  <c r="GL280" i="9" s="1"/>
  <c r="GJ280" i="9"/>
  <c r="GK280" i="9"/>
  <c r="GI281" i="9"/>
  <c r="GJ281" i="9"/>
  <c r="GL281" i="9" s="1"/>
  <c r="GK281" i="9"/>
  <c r="GI282" i="9"/>
  <c r="GL282" i="9" s="1"/>
  <c r="GJ282" i="9"/>
  <c r="GK282" i="9"/>
  <c r="GI283" i="9"/>
  <c r="GJ283" i="9"/>
  <c r="GK283" i="9"/>
  <c r="GI284" i="9"/>
  <c r="GJ284" i="9"/>
  <c r="GK284" i="9"/>
  <c r="GI285" i="9"/>
  <c r="GJ285" i="9"/>
  <c r="GK285" i="9"/>
  <c r="GI286" i="9"/>
  <c r="GL286" i="9" s="1"/>
  <c r="GJ286" i="9"/>
  <c r="GK286" i="9"/>
  <c r="GI287" i="9"/>
  <c r="GJ287" i="9"/>
  <c r="GL287" i="9" s="1"/>
  <c r="GK287" i="9"/>
  <c r="GI288" i="9"/>
  <c r="GJ288" i="9"/>
  <c r="GK288" i="9"/>
  <c r="GI289" i="9"/>
  <c r="GJ289" i="9"/>
  <c r="GL289" i="9" s="1"/>
  <c r="GK289" i="9"/>
  <c r="GM289" i="9" s="1"/>
  <c r="GI290" i="9"/>
  <c r="GL290" i="9" s="1"/>
  <c r="GJ290" i="9"/>
  <c r="GM290" i="9" s="1"/>
  <c r="GK290" i="9"/>
  <c r="GI291" i="9"/>
  <c r="GJ291" i="9"/>
  <c r="GK291" i="9"/>
  <c r="GI292" i="9"/>
  <c r="GL292" i="9" s="1"/>
  <c r="GJ292" i="9"/>
  <c r="GK292" i="9"/>
  <c r="GM292" i="9" s="1"/>
  <c r="GI293" i="9"/>
  <c r="GJ293" i="9"/>
  <c r="GK293" i="9"/>
  <c r="GI294" i="9"/>
  <c r="GJ294" i="9"/>
  <c r="GK294" i="9"/>
  <c r="GI295" i="9"/>
  <c r="GJ295" i="9"/>
  <c r="GK295" i="9"/>
  <c r="GI296" i="9"/>
  <c r="GL296" i="9" s="1"/>
  <c r="GJ296" i="9"/>
  <c r="GK296" i="9"/>
  <c r="GI297" i="9"/>
  <c r="GJ297" i="9"/>
  <c r="GL297" i="9" s="1"/>
  <c r="GK297" i="9"/>
  <c r="GI298" i="9"/>
  <c r="GJ298" i="9"/>
  <c r="GK298" i="9"/>
  <c r="GM298" i="9" s="1"/>
  <c r="GI299" i="9"/>
  <c r="GJ299" i="9"/>
  <c r="GK299" i="9"/>
  <c r="GI300" i="9"/>
  <c r="GJ300" i="9"/>
  <c r="GK300" i="9"/>
  <c r="GI301" i="9"/>
  <c r="GJ301" i="9"/>
  <c r="GK301" i="9"/>
  <c r="GI302" i="9"/>
  <c r="GJ302" i="9"/>
  <c r="GK302" i="9"/>
  <c r="GI303" i="9"/>
  <c r="GJ303" i="9"/>
  <c r="GL303" i="9" s="1"/>
  <c r="GK303" i="9"/>
  <c r="GI304" i="9"/>
  <c r="GJ304" i="9"/>
  <c r="GK304" i="9"/>
  <c r="GI305" i="9"/>
  <c r="GJ305" i="9"/>
  <c r="GK305" i="9"/>
  <c r="GI306" i="9"/>
  <c r="GJ306" i="9"/>
  <c r="GK306" i="9"/>
  <c r="GI307" i="9"/>
  <c r="GJ307" i="9"/>
  <c r="GK307" i="9"/>
  <c r="GI308" i="9"/>
  <c r="GJ308" i="9"/>
  <c r="GK308" i="9"/>
  <c r="GM308" i="9" s="1"/>
  <c r="GI309" i="9"/>
  <c r="GJ309" i="9"/>
  <c r="GK309" i="9"/>
  <c r="GI310" i="9"/>
  <c r="GJ310" i="9"/>
  <c r="GK310" i="9"/>
  <c r="GI311" i="9"/>
  <c r="GJ311" i="9"/>
  <c r="GK311" i="9"/>
  <c r="GI312" i="9"/>
  <c r="GL312" i="9" s="1"/>
  <c r="GJ312" i="9"/>
  <c r="GK312" i="9"/>
  <c r="GI313" i="9"/>
  <c r="GJ313" i="9"/>
  <c r="GL313" i="9" s="1"/>
  <c r="GK313" i="9"/>
  <c r="GI314" i="9"/>
  <c r="GJ314" i="9"/>
  <c r="GK314" i="9"/>
  <c r="GM314" i="9" s="1"/>
  <c r="GI315" i="9"/>
  <c r="GJ315" i="9"/>
  <c r="GK315" i="9"/>
  <c r="GI316" i="9"/>
  <c r="GL316" i="9" s="1"/>
  <c r="GJ316" i="9"/>
  <c r="GK316" i="9"/>
  <c r="GI317" i="9"/>
  <c r="GJ317" i="9"/>
  <c r="GK317" i="9"/>
  <c r="GI318" i="9"/>
  <c r="GJ318" i="9"/>
  <c r="GK318" i="9"/>
  <c r="GI319" i="9"/>
  <c r="GJ319" i="9"/>
  <c r="GL319" i="9" s="1"/>
  <c r="GK319" i="9"/>
  <c r="GI320" i="9"/>
  <c r="GJ320" i="9"/>
  <c r="GK320" i="9"/>
  <c r="GI321" i="9"/>
  <c r="GJ321" i="9"/>
  <c r="GL321" i="9" s="1"/>
  <c r="GK321" i="9"/>
  <c r="GM321" i="9" s="1"/>
  <c r="GI322" i="9"/>
  <c r="GL322" i="9" s="1"/>
  <c r="GJ322" i="9"/>
  <c r="GK322" i="9"/>
  <c r="GI323" i="9"/>
  <c r="GJ323" i="9"/>
  <c r="GK323" i="9"/>
  <c r="GI324" i="9"/>
  <c r="GJ324" i="9"/>
  <c r="GK324" i="9"/>
  <c r="GI325" i="9"/>
  <c r="GJ325" i="9"/>
  <c r="GK325" i="9"/>
  <c r="GI326" i="9"/>
  <c r="GJ326" i="9"/>
  <c r="GK326" i="9"/>
  <c r="GI327" i="9"/>
  <c r="GJ327" i="9"/>
  <c r="GK327" i="9"/>
  <c r="GI328" i="9"/>
  <c r="GJ328" i="9"/>
  <c r="GK328" i="9"/>
  <c r="GI329" i="9"/>
  <c r="GJ329" i="9"/>
  <c r="GL329" i="9" s="1"/>
  <c r="GK329" i="9"/>
  <c r="GI330" i="9"/>
  <c r="GL330" i="9" s="1"/>
  <c r="GJ330" i="9"/>
  <c r="GK330" i="9"/>
  <c r="GI331" i="9"/>
  <c r="GJ331" i="9"/>
  <c r="GK331" i="9"/>
  <c r="GI332" i="9"/>
  <c r="GL332" i="9" s="1"/>
  <c r="GJ332" i="9"/>
  <c r="GK332" i="9"/>
  <c r="GI333" i="9"/>
  <c r="GJ333" i="9"/>
  <c r="GK333" i="9"/>
  <c r="GI334" i="9"/>
  <c r="GJ334" i="9"/>
  <c r="GK334" i="9"/>
  <c r="GI335" i="9"/>
  <c r="GJ335" i="9"/>
  <c r="GK335" i="9"/>
  <c r="GI336" i="9"/>
  <c r="GJ336" i="9"/>
  <c r="GK336" i="9"/>
  <c r="GI337" i="9"/>
  <c r="GJ337" i="9"/>
  <c r="GL337" i="9" s="1"/>
  <c r="GK337" i="9"/>
  <c r="GI338" i="9"/>
  <c r="GL338" i="9" s="1"/>
  <c r="GJ338" i="9"/>
  <c r="GK338" i="9"/>
  <c r="GI339" i="9"/>
  <c r="GJ339" i="9"/>
  <c r="GK339" i="9"/>
  <c r="GI340" i="9"/>
  <c r="GJ340" i="9"/>
  <c r="GK340" i="9"/>
  <c r="GI341" i="9"/>
  <c r="GJ341" i="9"/>
  <c r="GK341" i="9"/>
  <c r="GI342" i="9"/>
  <c r="GJ342" i="9"/>
  <c r="GK342" i="9"/>
  <c r="GI343" i="9"/>
  <c r="GJ343" i="9"/>
  <c r="GK343" i="9"/>
  <c r="GI344" i="9"/>
  <c r="GJ344" i="9"/>
  <c r="GK344" i="9"/>
  <c r="GI345" i="9"/>
  <c r="GJ345" i="9"/>
  <c r="GL345" i="9" s="1"/>
  <c r="GK345" i="9"/>
  <c r="GI346" i="9"/>
  <c r="GL346" i="9" s="1"/>
  <c r="GJ346" i="9"/>
  <c r="GK346" i="9"/>
  <c r="GM346" i="9" s="1"/>
  <c r="GI347" i="9"/>
  <c r="GJ347" i="9"/>
  <c r="GK347" i="9"/>
  <c r="GI348" i="9"/>
  <c r="GJ348" i="9"/>
  <c r="GK348" i="9"/>
  <c r="GI349" i="9"/>
  <c r="GJ349" i="9"/>
  <c r="GK349" i="9"/>
  <c r="GI350" i="9"/>
  <c r="GJ350" i="9"/>
  <c r="GK350" i="9"/>
  <c r="GI351" i="9"/>
  <c r="GJ351" i="9"/>
  <c r="GL351" i="9" s="1"/>
  <c r="GK351" i="9"/>
  <c r="GI352" i="9"/>
  <c r="GJ352" i="9"/>
  <c r="GK352" i="9"/>
  <c r="GI353" i="9"/>
  <c r="GJ353" i="9"/>
  <c r="GK353" i="9"/>
  <c r="GI354" i="9"/>
  <c r="GL354" i="9" s="1"/>
  <c r="GJ354" i="9"/>
  <c r="GK354" i="9"/>
  <c r="GI355" i="9"/>
  <c r="GJ355" i="9"/>
  <c r="GK355" i="9"/>
  <c r="GI356" i="9"/>
  <c r="GL356" i="9" s="1"/>
  <c r="GJ356" i="9"/>
  <c r="GK356" i="9"/>
  <c r="GM356" i="9" s="1"/>
  <c r="GI357" i="9"/>
  <c r="GJ357" i="9"/>
  <c r="GK357" i="9"/>
  <c r="GI358" i="9"/>
  <c r="GJ358" i="9"/>
  <c r="GK358" i="9"/>
  <c r="GI359" i="9"/>
  <c r="GJ359" i="9"/>
  <c r="GL359" i="9" s="1"/>
  <c r="GK359" i="9"/>
  <c r="GI360" i="9"/>
  <c r="GL360" i="9" s="1"/>
  <c r="GJ360" i="9"/>
  <c r="GK360" i="9"/>
  <c r="GI361" i="9"/>
  <c r="GJ361" i="9"/>
  <c r="GK361" i="9"/>
  <c r="GI362" i="9"/>
  <c r="GL362" i="9" s="1"/>
  <c r="GJ362" i="9"/>
  <c r="GK362" i="9"/>
  <c r="GM362" i="9" s="1"/>
  <c r="GI363" i="9"/>
  <c r="GJ363" i="9"/>
  <c r="GK363" i="9"/>
  <c r="GI364" i="9"/>
  <c r="GL364" i="9" s="1"/>
  <c r="GJ364" i="9"/>
  <c r="GK364" i="9"/>
  <c r="GI365" i="9"/>
  <c r="GJ365" i="9"/>
  <c r="GK365" i="9"/>
  <c r="GI366" i="9"/>
  <c r="GJ366" i="9"/>
  <c r="GK366" i="9"/>
  <c r="GI367" i="9"/>
  <c r="GJ367" i="9"/>
  <c r="GL367" i="9" s="1"/>
  <c r="GK367" i="9"/>
  <c r="GI368" i="9"/>
  <c r="GJ368" i="9"/>
  <c r="GK368" i="9"/>
  <c r="GI369" i="9"/>
  <c r="GJ369" i="9"/>
  <c r="GL369" i="9" s="1"/>
  <c r="GK369" i="9"/>
  <c r="GM369" i="9" s="1"/>
  <c r="GI370" i="9"/>
  <c r="GJ370" i="9"/>
  <c r="GK370" i="9"/>
  <c r="GI371" i="9"/>
  <c r="GJ371" i="9"/>
  <c r="GK371" i="9"/>
  <c r="GI372" i="9"/>
  <c r="GL372" i="9" s="1"/>
  <c r="GJ372" i="9"/>
  <c r="GK372" i="9"/>
  <c r="GM372" i="9" s="1"/>
  <c r="GI373" i="9"/>
  <c r="GJ373" i="9"/>
  <c r="GK373" i="9"/>
  <c r="GI374" i="9"/>
  <c r="GJ374" i="9"/>
  <c r="GK374" i="9"/>
  <c r="GI375" i="9"/>
  <c r="GJ375" i="9"/>
  <c r="GK375" i="9"/>
  <c r="GI376" i="9"/>
  <c r="GL376" i="9" s="1"/>
  <c r="GJ376" i="9"/>
  <c r="GK376" i="9"/>
  <c r="GI377" i="9"/>
  <c r="GJ377" i="9"/>
  <c r="GL377" i="9" s="1"/>
  <c r="GK377" i="9"/>
  <c r="GI378" i="9"/>
  <c r="GJ378" i="9"/>
  <c r="GK378" i="9"/>
  <c r="GI379" i="9"/>
  <c r="GJ379" i="9"/>
  <c r="GK379" i="9"/>
  <c r="GI380" i="9"/>
  <c r="GJ380" i="9"/>
  <c r="GK380" i="9"/>
  <c r="GI381" i="9"/>
  <c r="GJ381" i="9"/>
  <c r="GK381" i="9"/>
  <c r="GI382" i="9"/>
  <c r="GJ382" i="9"/>
  <c r="GK382" i="9"/>
  <c r="GI383" i="9"/>
  <c r="GJ383" i="9"/>
  <c r="GK383" i="9"/>
  <c r="GI384" i="9"/>
  <c r="GJ384" i="9"/>
  <c r="GK384" i="9"/>
  <c r="GI385" i="9"/>
  <c r="GJ385" i="9"/>
  <c r="GL385" i="9" s="1"/>
  <c r="GK385" i="9"/>
  <c r="GM385" i="9" s="1"/>
  <c r="GI386" i="9"/>
  <c r="GJ386" i="9"/>
  <c r="GK386" i="9"/>
  <c r="GF3" i="9"/>
  <c r="GG3" i="9"/>
  <c r="GH3" i="9"/>
  <c r="GF4" i="9"/>
  <c r="GG4" i="9"/>
  <c r="GH4" i="9"/>
  <c r="GF5" i="9"/>
  <c r="GG5" i="9"/>
  <c r="GH5" i="9"/>
  <c r="GF6" i="9"/>
  <c r="GG6" i="9"/>
  <c r="GH6" i="9"/>
  <c r="GF7" i="9"/>
  <c r="GG7" i="9"/>
  <c r="GH7" i="9"/>
  <c r="GF8" i="9"/>
  <c r="GG8" i="9"/>
  <c r="GH8" i="9"/>
  <c r="GF9" i="9"/>
  <c r="GG9" i="9"/>
  <c r="GH9" i="9"/>
  <c r="GF10" i="9"/>
  <c r="GG10" i="9"/>
  <c r="GH10" i="9"/>
  <c r="GF11" i="9"/>
  <c r="GG11" i="9"/>
  <c r="GH11" i="9"/>
  <c r="GF12" i="9"/>
  <c r="GG12" i="9"/>
  <c r="GH12" i="9"/>
  <c r="GF13" i="9"/>
  <c r="GG13" i="9"/>
  <c r="GH13" i="9"/>
  <c r="GF14" i="9"/>
  <c r="GG14" i="9"/>
  <c r="GH14" i="9"/>
  <c r="GF15" i="9"/>
  <c r="GG15" i="9"/>
  <c r="GH15" i="9"/>
  <c r="GF16" i="9"/>
  <c r="GG16" i="9"/>
  <c r="GH16" i="9"/>
  <c r="GF17" i="9"/>
  <c r="GG17" i="9"/>
  <c r="GH17" i="9"/>
  <c r="GF18" i="9"/>
  <c r="GG18" i="9"/>
  <c r="GH18" i="9"/>
  <c r="GF19" i="9"/>
  <c r="GG19" i="9"/>
  <c r="GH19" i="9"/>
  <c r="GF20" i="9"/>
  <c r="GG20" i="9"/>
  <c r="GH20" i="9"/>
  <c r="GF21" i="9"/>
  <c r="GG21" i="9"/>
  <c r="GH21" i="9"/>
  <c r="GF22" i="9"/>
  <c r="GG22" i="9"/>
  <c r="GH22" i="9"/>
  <c r="GF23" i="9"/>
  <c r="GG23" i="9"/>
  <c r="GH23" i="9"/>
  <c r="GF24" i="9"/>
  <c r="GG24" i="9"/>
  <c r="GH24" i="9"/>
  <c r="GF25" i="9"/>
  <c r="GG25" i="9"/>
  <c r="GH25" i="9"/>
  <c r="GF26" i="9"/>
  <c r="GG26" i="9"/>
  <c r="GH26" i="9"/>
  <c r="GF27" i="9"/>
  <c r="GG27" i="9"/>
  <c r="GH27" i="9"/>
  <c r="GF28" i="9"/>
  <c r="GG28" i="9"/>
  <c r="GH28" i="9"/>
  <c r="GF29" i="9"/>
  <c r="GG29" i="9"/>
  <c r="GH29" i="9"/>
  <c r="GF30" i="9"/>
  <c r="GG30" i="9"/>
  <c r="GH30" i="9"/>
  <c r="GF31" i="9"/>
  <c r="GG31" i="9"/>
  <c r="GH31" i="9"/>
  <c r="GF32" i="9"/>
  <c r="GG32" i="9"/>
  <c r="GH32" i="9"/>
  <c r="GF33" i="9"/>
  <c r="GG33" i="9"/>
  <c r="GH33" i="9"/>
  <c r="GF34" i="9"/>
  <c r="GG34" i="9"/>
  <c r="GH34" i="9"/>
  <c r="GF35" i="9"/>
  <c r="GG35" i="9"/>
  <c r="GH35" i="9"/>
  <c r="GF36" i="9"/>
  <c r="GG36" i="9"/>
  <c r="GH36" i="9"/>
  <c r="GF37" i="9"/>
  <c r="GG37" i="9"/>
  <c r="GH37" i="9"/>
  <c r="GF38" i="9"/>
  <c r="GG38" i="9"/>
  <c r="GH38" i="9"/>
  <c r="GF39" i="9"/>
  <c r="GG39" i="9"/>
  <c r="GH39" i="9"/>
  <c r="GF40" i="9"/>
  <c r="GG40" i="9"/>
  <c r="GH40" i="9"/>
  <c r="GF41" i="9"/>
  <c r="GG41" i="9"/>
  <c r="GH41" i="9"/>
  <c r="GF42" i="9"/>
  <c r="GG42" i="9"/>
  <c r="GH42" i="9"/>
  <c r="GF43" i="9"/>
  <c r="GG43" i="9"/>
  <c r="GH43" i="9"/>
  <c r="GF44" i="9"/>
  <c r="GG44" i="9"/>
  <c r="GH44" i="9"/>
  <c r="GF45" i="9"/>
  <c r="GG45" i="9"/>
  <c r="GH45" i="9"/>
  <c r="GF46" i="9"/>
  <c r="GG46" i="9"/>
  <c r="GH46" i="9"/>
  <c r="GF47" i="9"/>
  <c r="GG47" i="9"/>
  <c r="GH47" i="9"/>
  <c r="GF48" i="9"/>
  <c r="GG48" i="9"/>
  <c r="GH48" i="9"/>
  <c r="GF49" i="9"/>
  <c r="GG49" i="9"/>
  <c r="GH49" i="9"/>
  <c r="GF50" i="9"/>
  <c r="GG50" i="9"/>
  <c r="GH50" i="9"/>
  <c r="GF51" i="9"/>
  <c r="GG51" i="9"/>
  <c r="GH51" i="9"/>
  <c r="GF52" i="9"/>
  <c r="GG52" i="9"/>
  <c r="GH52" i="9"/>
  <c r="GF53" i="9"/>
  <c r="GG53" i="9"/>
  <c r="GH53" i="9"/>
  <c r="GF54" i="9"/>
  <c r="GG54" i="9"/>
  <c r="GH54" i="9"/>
  <c r="GF55" i="9"/>
  <c r="GG55" i="9"/>
  <c r="GH55" i="9"/>
  <c r="GF56" i="9"/>
  <c r="GG56" i="9"/>
  <c r="GH56" i="9"/>
  <c r="GF57" i="9"/>
  <c r="GG57" i="9"/>
  <c r="GH57" i="9"/>
  <c r="GF58" i="9"/>
  <c r="GG58" i="9"/>
  <c r="GH58" i="9"/>
  <c r="GF59" i="9"/>
  <c r="GG59" i="9"/>
  <c r="GH59" i="9"/>
  <c r="GF60" i="9"/>
  <c r="GG60" i="9"/>
  <c r="GH60" i="9"/>
  <c r="GF61" i="9"/>
  <c r="GG61" i="9"/>
  <c r="GH61" i="9"/>
  <c r="GF62" i="9"/>
  <c r="GG62" i="9"/>
  <c r="GH62" i="9"/>
  <c r="GF63" i="9"/>
  <c r="GG63" i="9"/>
  <c r="GH63" i="9"/>
  <c r="GF64" i="9"/>
  <c r="GG64" i="9"/>
  <c r="GH64" i="9"/>
  <c r="GF65" i="9"/>
  <c r="GG65" i="9"/>
  <c r="GH65" i="9"/>
  <c r="GF66" i="9"/>
  <c r="GG66" i="9"/>
  <c r="GH66" i="9"/>
  <c r="GF67" i="9"/>
  <c r="GG67" i="9"/>
  <c r="GH67" i="9"/>
  <c r="GF68" i="9"/>
  <c r="GG68" i="9"/>
  <c r="GH68" i="9"/>
  <c r="GF69" i="9"/>
  <c r="GG69" i="9"/>
  <c r="GH69" i="9"/>
  <c r="GF70" i="9"/>
  <c r="GG70" i="9"/>
  <c r="GH70" i="9"/>
  <c r="GF71" i="9"/>
  <c r="GG71" i="9"/>
  <c r="GH71" i="9"/>
  <c r="GF72" i="9"/>
  <c r="GG72" i="9"/>
  <c r="GH72" i="9"/>
  <c r="GF73" i="9"/>
  <c r="GG73" i="9"/>
  <c r="GH73" i="9"/>
  <c r="GF74" i="9"/>
  <c r="GG74" i="9"/>
  <c r="GH74" i="9"/>
  <c r="GF75" i="9"/>
  <c r="GG75" i="9"/>
  <c r="GH75" i="9"/>
  <c r="GF76" i="9"/>
  <c r="GG76" i="9"/>
  <c r="GH76" i="9"/>
  <c r="GF77" i="9"/>
  <c r="GG77" i="9"/>
  <c r="GH77" i="9"/>
  <c r="GF78" i="9"/>
  <c r="GG78" i="9"/>
  <c r="GH78" i="9"/>
  <c r="GF79" i="9"/>
  <c r="GG79" i="9"/>
  <c r="GH79" i="9"/>
  <c r="GF80" i="9"/>
  <c r="GG80" i="9"/>
  <c r="GH80" i="9"/>
  <c r="GF81" i="9"/>
  <c r="GG81" i="9"/>
  <c r="GH81" i="9"/>
  <c r="GF82" i="9"/>
  <c r="GG82" i="9"/>
  <c r="GH82" i="9"/>
  <c r="GF83" i="9"/>
  <c r="GG83" i="9"/>
  <c r="GH83" i="9"/>
  <c r="GF84" i="9"/>
  <c r="GG84" i="9"/>
  <c r="GH84" i="9"/>
  <c r="GF85" i="9"/>
  <c r="GG85" i="9"/>
  <c r="GH85" i="9"/>
  <c r="GF86" i="9"/>
  <c r="GG86" i="9"/>
  <c r="GH86" i="9"/>
  <c r="GF87" i="9"/>
  <c r="GG87" i="9"/>
  <c r="GH87" i="9"/>
  <c r="GF88" i="9"/>
  <c r="GG88" i="9"/>
  <c r="GH88" i="9"/>
  <c r="GF89" i="9"/>
  <c r="GG89" i="9"/>
  <c r="GH89" i="9"/>
  <c r="GF90" i="9"/>
  <c r="GG90" i="9"/>
  <c r="GH90" i="9"/>
  <c r="GF91" i="9"/>
  <c r="GG91" i="9"/>
  <c r="GH91" i="9"/>
  <c r="GF92" i="9"/>
  <c r="GG92" i="9"/>
  <c r="GH92" i="9"/>
  <c r="GF93" i="9"/>
  <c r="GG93" i="9"/>
  <c r="GH93" i="9"/>
  <c r="GF94" i="9"/>
  <c r="GG94" i="9"/>
  <c r="GH94" i="9"/>
  <c r="GF95" i="9"/>
  <c r="GG95" i="9"/>
  <c r="GH95" i="9"/>
  <c r="GF96" i="9"/>
  <c r="GG96" i="9"/>
  <c r="GH96" i="9"/>
  <c r="GF97" i="9"/>
  <c r="GG97" i="9"/>
  <c r="GH97" i="9"/>
  <c r="GF98" i="9"/>
  <c r="GG98" i="9"/>
  <c r="GH98" i="9"/>
  <c r="GF99" i="9"/>
  <c r="GG99" i="9"/>
  <c r="GH99" i="9"/>
  <c r="GF100" i="9"/>
  <c r="GG100" i="9"/>
  <c r="GH100" i="9"/>
  <c r="GF101" i="9"/>
  <c r="GG101" i="9"/>
  <c r="GH101" i="9"/>
  <c r="GF102" i="9"/>
  <c r="GG102" i="9"/>
  <c r="GH102" i="9"/>
  <c r="GF103" i="9"/>
  <c r="GG103" i="9"/>
  <c r="GH103" i="9"/>
  <c r="GF104" i="9"/>
  <c r="GG104" i="9"/>
  <c r="GH104" i="9"/>
  <c r="GF105" i="9"/>
  <c r="GG105" i="9"/>
  <c r="GH105" i="9"/>
  <c r="GF106" i="9"/>
  <c r="GG106" i="9"/>
  <c r="GH106" i="9"/>
  <c r="GF107" i="9"/>
  <c r="GG107" i="9"/>
  <c r="GH107" i="9"/>
  <c r="GF108" i="9"/>
  <c r="GG108" i="9"/>
  <c r="GH108" i="9"/>
  <c r="GF109" i="9"/>
  <c r="GG109" i="9"/>
  <c r="GH109" i="9"/>
  <c r="GF110" i="9"/>
  <c r="GG110" i="9"/>
  <c r="GH110" i="9"/>
  <c r="GF111" i="9"/>
  <c r="GG111" i="9"/>
  <c r="GH111" i="9"/>
  <c r="GF112" i="9"/>
  <c r="GG112" i="9"/>
  <c r="GH112" i="9"/>
  <c r="GF113" i="9"/>
  <c r="GG113" i="9"/>
  <c r="GH113" i="9"/>
  <c r="GF114" i="9"/>
  <c r="GG114" i="9"/>
  <c r="GH114" i="9"/>
  <c r="GF115" i="9"/>
  <c r="GG115" i="9"/>
  <c r="GH115" i="9"/>
  <c r="GF116" i="9"/>
  <c r="GG116" i="9"/>
  <c r="GH116" i="9"/>
  <c r="GF117" i="9"/>
  <c r="GG117" i="9"/>
  <c r="GH117" i="9"/>
  <c r="GF118" i="9"/>
  <c r="GG118" i="9"/>
  <c r="GH118" i="9"/>
  <c r="GF119" i="9"/>
  <c r="GG119" i="9"/>
  <c r="GH119" i="9"/>
  <c r="GF120" i="9"/>
  <c r="GG120" i="9"/>
  <c r="GH120" i="9"/>
  <c r="GF121" i="9"/>
  <c r="GG121" i="9"/>
  <c r="GH121" i="9"/>
  <c r="GF122" i="9"/>
  <c r="GG122" i="9"/>
  <c r="GH122" i="9"/>
  <c r="GF123" i="9"/>
  <c r="GG123" i="9"/>
  <c r="GH123" i="9"/>
  <c r="GF124" i="9"/>
  <c r="GG124" i="9"/>
  <c r="GH124" i="9"/>
  <c r="GF125" i="9"/>
  <c r="GG125" i="9"/>
  <c r="GH125" i="9"/>
  <c r="GF126" i="9"/>
  <c r="GG126" i="9"/>
  <c r="GH126" i="9"/>
  <c r="GF127" i="9"/>
  <c r="GG127" i="9"/>
  <c r="GH127" i="9"/>
  <c r="GF128" i="9"/>
  <c r="GG128" i="9"/>
  <c r="GH128" i="9"/>
  <c r="GF129" i="9"/>
  <c r="GG129" i="9"/>
  <c r="GH129" i="9"/>
  <c r="GF130" i="9"/>
  <c r="GG130" i="9"/>
  <c r="GH130" i="9"/>
  <c r="GF131" i="9"/>
  <c r="GG131" i="9"/>
  <c r="GH131" i="9"/>
  <c r="GF132" i="9"/>
  <c r="GG132" i="9"/>
  <c r="GH132" i="9"/>
  <c r="GF133" i="9"/>
  <c r="GG133" i="9"/>
  <c r="GH133" i="9"/>
  <c r="GF134" i="9"/>
  <c r="GG134" i="9"/>
  <c r="GH134" i="9"/>
  <c r="GF135" i="9"/>
  <c r="GG135" i="9"/>
  <c r="GH135" i="9"/>
  <c r="GF136" i="9"/>
  <c r="GG136" i="9"/>
  <c r="GH136" i="9"/>
  <c r="GF137" i="9"/>
  <c r="GG137" i="9"/>
  <c r="GH137" i="9"/>
  <c r="GF138" i="9"/>
  <c r="GG138" i="9"/>
  <c r="GH138" i="9"/>
  <c r="GF139" i="9"/>
  <c r="GG139" i="9"/>
  <c r="GH139" i="9"/>
  <c r="GF140" i="9"/>
  <c r="GG140" i="9"/>
  <c r="GH140" i="9"/>
  <c r="GF141" i="9"/>
  <c r="GG141" i="9"/>
  <c r="GH141" i="9"/>
  <c r="GF142" i="9"/>
  <c r="GG142" i="9"/>
  <c r="GH142" i="9"/>
  <c r="GF143" i="9"/>
  <c r="GG143" i="9"/>
  <c r="GH143" i="9"/>
  <c r="GF144" i="9"/>
  <c r="GG144" i="9"/>
  <c r="GH144" i="9"/>
  <c r="GF145" i="9"/>
  <c r="GG145" i="9"/>
  <c r="GH145" i="9"/>
  <c r="GF146" i="9"/>
  <c r="GG146" i="9"/>
  <c r="GH146" i="9"/>
  <c r="GF147" i="9"/>
  <c r="GG147" i="9"/>
  <c r="GH147" i="9"/>
  <c r="GF148" i="9"/>
  <c r="GG148" i="9"/>
  <c r="GH148" i="9"/>
  <c r="GF149" i="9"/>
  <c r="GG149" i="9"/>
  <c r="GH149" i="9"/>
  <c r="GF150" i="9"/>
  <c r="GG150" i="9"/>
  <c r="GH150" i="9"/>
  <c r="GF151" i="9"/>
  <c r="GG151" i="9"/>
  <c r="GH151" i="9"/>
  <c r="GF152" i="9"/>
  <c r="GG152" i="9"/>
  <c r="GH152" i="9"/>
  <c r="GF153" i="9"/>
  <c r="GG153" i="9"/>
  <c r="GH153" i="9"/>
  <c r="GF154" i="9"/>
  <c r="GG154" i="9"/>
  <c r="GH154" i="9"/>
  <c r="GF155" i="9"/>
  <c r="GG155" i="9"/>
  <c r="GH155" i="9"/>
  <c r="GF156" i="9"/>
  <c r="GG156" i="9"/>
  <c r="GH156" i="9"/>
  <c r="GF157" i="9"/>
  <c r="GG157" i="9"/>
  <c r="GH157" i="9"/>
  <c r="GF158" i="9"/>
  <c r="GG158" i="9"/>
  <c r="GH158" i="9"/>
  <c r="GF159" i="9"/>
  <c r="GG159" i="9"/>
  <c r="GH159" i="9"/>
  <c r="GF160" i="9"/>
  <c r="GG160" i="9"/>
  <c r="GH160" i="9"/>
  <c r="GF161" i="9"/>
  <c r="GG161" i="9"/>
  <c r="GH161" i="9"/>
  <c r="GF162" i="9"/>
  <c r="GG162" i="9"/>
  <c r="GH162" i="9"/>
  <c r="GF163" i="9"/>
  <c r="GG163" i="9"/>
  <c r="GH163" i="9"/>
  <c r="GF164" i="9"/>
  <c r="GG164" i="9"/>
  <c r="GH164" i="9"/>
  <c r="GF165" i="9"/>
  <c r="GG165" i="9"/>
  <c r="GH165" i="9"/>
  <c r="GF166" i="9"/>
  <c r="GG166" i="9"/>
  <c r="GH166" i="9"/>
  <c r="GF167" i="9"/>
  <c r="GG167" i="9"/>
  <c r="GH167" i="9"/>
  <c r="GF168" i="9"/>
  <c r="GG168" i="9"/>
  <c r="GH168" i="9"/>
  <c r="GF169" i="9"/>
  <c r="GG169" i="9"/>
  <c r="GH169" i="9"/>
  <c r="GF170" i="9"/>
  <c r="GG170" i="9"/>
  <c r="GH170" i="9"/>
  <c r="GF171" i="9"/>
  <c r="GG171" i="9"/>
  <c r="GH171" i="9"/>
  <c r="GF172" i="9"/>
  <c r="GG172" i="9"/>
  <c r="GH172" i="9"/>
  <c r="GF173" i="9"/>
  <c r="GG173" i="9"/>
  <c r="GH173" i="9"/>
  <c r="GF174" i="9"/>
  <c r="GG174" i="9"/>
  <c r="GH174" i="9"/>
  <c r="GF175" i="9"/>
  <c r="GG175" i="9"/>
  <c r="GH175" i="9"/>
  <c r="GF176" i="9"/>
  <c r="GG176" i="9"/>
  <c r="GH176" i="9"/>
  <c r="GF177" i="9"/>
  <c r="GG177" i="9"/>
  <c r="GH177" i="9"/>
  <c r="GF178" i="9"/>
  <c r="GG178" i="9"/>
  <c r="GH178" i="9"/>
  <c r="GF179" i="9"/>
  <c r="GG179" i="9"/>
  <c r="GH179" i="9"/>
  <c r="GF180" i="9"/>
  <c r="GG180" i="9"/>
  <c r="GH180" i="9"/>
  <c r="GF181" i="9"/>
  <c r="GG181" i="9"/>
  <c r="GH181" i="9"/>
  <c r="GF182" i="9"/>
  <c r="GG182" i="9"/>
  <c r="GH182" i="9"/>
  <c r="GF183" i="9"/>
  <c r="GG183" i="9"/>
  <c r="GH183" i="9"/>
  <c r="GF184" i="9"/>
  <c r="GG184" i="9"/>
  <c r="GH184" i="9"/>
  <c r="GF185" i="9"/>
  <c r="GG185" i="9"/>
  <c r="GH185" i="9"/>
  <c r="GF186" i="9"/>
  <c r="GG186" i="9"/>
  <c r="GH186" i="9"/>
  <c r="GF187" i="9"/>
  <c r="GG187" i="9"/>
  <c r="GH187" i="9"/>
  <c r="GF188" i="9"/>
  <c r="GG188" i="9"/>
  <c r="GH188" i="9"/>
  <c r="GF189" i="9"/>
  <c r="GG189" i="9"/>
  <c r="GH189" i="9"/>
  <c r="GF190" i="9"/>
  <c r="GG190" i="9"/>
  <c r="GH190" i="9"/>
  <c r="GF191" i="9"/>
  <c r="GG191" i="9"/>
  <c r="GH191" i="9"/>
  <c r="GF192" i="9"/>
  <c r="GG192" i="9"/>
  <c r="GH192" i="9"/>
  <c r="GF193" i="9"/>
  <c r="GG193" i="9"/>
  <c r="GH193" i="9"/>
  <c r="GF194" i="9"/>
  <c r="GG194" i="9"/>
  <c r="GH194" i="9"/>
  <c r="GF195" i="9"/>
  <c r="GG195" i="9"/>
  <c r="GH195" i="9"/>
  <c r="GF196" i="9"/>
  <c r="GG196" i="9"/>
  <c r="GH196" i="9"/>
  <c r="GF197" i="9"/>
  <c r="GG197" i="9"/>
  <c r="GH197" i="9"/>
  <c r="GF198" i="9"/>
  <c r="GG198" i="9"/>
  <c r="GH198" i="9"/>
  <c r="GF199" i="9"/>
  <c r="GG199" i="9"/>
  <c r="GH199" i="9"/>
  <c r="GF200" i="9"/>
  <c r="GG200" i="9"/>
  <c r="GH200" i="9"/>
  <c r="GF201" i="9"/>
  <c r="GG201" i="9"/>
  <c r="GH201" i="9"/>
  <c r="GF202" i="9"/>
  <c r="GG202" i="9"/>
  <c r="GH202" i="9"/>
  <c r="GF203" i="9"/>
  <c r="GG203" i="9"/>
  <c r="GH203" i="9"/>
  <c r="GF204" i="9"/>
  <c r="GG204" i="9"/>
  <c r="GH204" i="9"/>
  <c r="GF205" i="9"/>
  <c r="GG205" i="9"/>
  <c r="GH205" i="9"/>
  <c r="GF206" i="9"/>
  <c r="GG206" i="9"/>
  <c r="GH206" i="9"/>
  <c r="GF207" i="9"/>
  <c r="GG207" i="9"/>
  <c r="GH207" i="9"/>
  <c r="GF208" i="9"/>
  <c r="GG208" i="9"/>
  <c r="GH208" i="9"/>
  <c r="GF209" i="9"/>
  <c r="GG209" i="9"/>
  <c r="GH209" i="9"/>
  <c r="GF210" i="9"/>
  <c r="GG210" i="9"/>
  <c r="GH210" i="9"/>
  <c r="GF211" i="9"/>
  <c r="GG211" i="9"/>
  <c r="GH211" i="9"/>
  <c r="GF212" i="9"/>
  <c r="GG212" i="9"/>
  <c r="GH212" i="9"/>
  <c r="GF213" i="9"/>
  <c r="GG213" i="9"/>
  <c r="GH213" i="9"/>
  <c r="GF214" i="9"/>
  <c r="GG214" i="9"/>
  <c r="GH214" i="9"/>
  <c r="GF215" i="9"/>
  <c r="GG215" i="9"/>
  <c r="GH215" i="9"/>
  <c r="GF216" i="9"/>
  <c r="GG216" i="9"/>
  <c r="GH216" i="9"/>
  <c r="GF217" i="9"/>
  <c r="GG217" i="9"/>
  <c r="GH217" i="9"/>
  <c r="GF218" i="9"/>
  <c r="GG218" i="9"/>
  <c r="GH218" i="9"/>
  <c r="GF219" i="9"/>
  <c r="GG219" i="9"/>
  <c r="GH219" i="9"/>
  <c r="GF220" i="9"/>
  <c r="GG220" i="9"/>
  <c r="GH220" i="9"/>
  <c r="GF221" i="9"/>
  <c r="GG221" i="9"/>
  <c r="GH221" i="9"/>
  <c r="GF222" i="9"/>
  <c r="GG222" i="9"/>
  <c r="GH222" i="9"/>
  <c r="GF223" i="9"/>
  <c r="GG223" i="9"/>
  <c r="GH223" i="9"/>
  <c r="GF224" i="9"/>
  <c r="GG224" i="9"/>
  <c r="GH224" i="9"/>
  <c r="GF225" i="9"/>
  <c r="GG225" i="9"/>
  <c r="GH225" i="9"/>
  <c r="GF226" i="9"/>
  <c r="GG226" i="9"/>
  <c r="GH226" i="9"/>
  <c r="GF227" i="9"/>
  <c r="GG227" i="9"/>
  <c r="GH227" i="9"/>
  <c r="GF228" i="9"/>
  <c r="GG228" i="9"/>
  <c r="GH228" i="9"/>
  <c r="GF229" i="9"/>
  <c r="GG229" i="9"/>
  <c r="GH229" i="9"/>
  <c r="GF230" i="9"/>
  <c r="GG230" i="9"/>
  <c r="GH230" i="9"/>
  <c r="GF231" i="9"/>
  <c r="GG231" i="9"/>
  <c r="GH231" i="9"/>
  <c r="GF232" i="9"/>
  <c r="GG232" i="9"/>
  <c r="GH232" i="9"/>
  <c r="GF233" i="9"/>
  <c r="GG233" i="9"/>
  <c r="GH233" i="9"/>
  <c r="GF234" i="9"/>
  <c r="GG234" i="9"/>
  <c r="GH234" i="9"/>
  <c r="GF235" i="9"/>
  <c r="GG235" i="9"/>
  <c r="GH235" i="9"/>
  <c r="GF236" i="9"/>
  <c r="GG236" i="9"/>
  <c r="GH236" i="9"/>
  <c r="GF237" i="9"/>
  <c r="GG237" i="9"/>
  <c r="GH237" i="9"/>
  <c r="GF238" i="9"/>
  <c r="GG238" i="9"/>
  <c r="GH238" i="9"/>
  <c r="GF239" i="9"/>
  <c r="GG239" i="9"/>
  <c r="GH239" i="9"/>
  <c r="GF240" i="9"/>
  <c r="GG240" i="9"/>
  <c r="GH240" i="9"/>
  <c r="GF241" i="9"/>
  <c r="GG241" i="9"/>
  <c r="GH241" i="9"/>
  <c r="GF242" i="9"/>
  <c r="GG242" i="9"/>
  <c r="GH242" i="9"/>
  <c r="GF243" i="9"/>
  <c r="GG243" i="9"/>
  <c r="GH243" i="9"/>
  <c r="GF244" i="9"/>
  <c r="GG244" i="9"/>
  <c r="GH244" i="9"/>
  <c r="GF245" i="9"/>
  <c r="GG245" i="9"/>
  <c r="GH245" i="9"/>
  <c r="GF246" i="9"/>
  <c r="GG246" i="9"/>
  <c r="GH246" i="9"/>
  <c r="GF247" i="9"/>
  <c r="GG247" i="9"/>
  <c r="GH247" i="9"/>
  <c r="GF248" i="9"/>
  <c r="GG248" i="9"/>
  <c r="GH248" i="9"/>
  <c r="GF249" i="9"/>
  <c r="GG249" i="9"/>
  <c r="GH249" i="9"/>
  <c r="GF250" i="9"/>
  <c r="GG250" i="9"/>
  <c r="GH250" i="9"/>
  <c r="GF251" i="9"/>
  <c r="GG251" i="9"/>
  <c r="GH251" i="9"/>
  <c r="GF252" i="9"/>
  <c r="GG252" i="9"/>
  <c r="GH252" i="9"/>
  <c r="GF253" i="9"/>
  <c r="GG253" i="9"/>
  <c r="GH253" i="9"/>
  <c r="GF254" i="9"/>
  <c r="GG254" i="9"/>
  <c r="GH254" i="9"/>
  <c r="GF255" i="9"/>
  <c r="GG255" i="9"/>
  <c r="GH255" i="9"/>
  <c r="GF256" i="9"/>
  <c r="GG256" i="9"/>
  <c r="GH256" i="9"/>
  <c r="GF257" i="9"/>
  <c r="GG257" i="9"/>
  <c r="GH257" i="9"/>
  <c r="GF258" i="9"/>
  <c r="GG258" i="9"/>
  <c r="GH258" i="9"/>
  <c r="GF259" i="9"/>
  <c r="GG259" i="9"/>
  <c r="GH259" i="9"/>
  <c r="GF260" i="9"/>
  <c r="GG260" i="9"/>
  <c r="GH260" i="9"/>
  <c r="GF261" i="9"/>
  <c r="GG261" i="9"/>
  <c r="GH261" i="9"/>
  <c r="GF262" i="9"/>
  <c r="GG262" i="9"/>
  <c r="GH262" i="9"/>
  <c r="GF263" i="9"/>
  <c r="GG263" i="9"/>
  <c r="GH263" i="9"/>
  <c r="GF264" i="9"/>
  <c r="GG264" i="9"/>
  <c r="GH264" i="9"/>
  <c r="GF265" i="9"/>
  <c r="GG265" i="9"/>
  <c r="GH265" i="9"/>
  <c r="GF266" i="9"/>
  <c r="GG266" i="9"/>
  <c r="GH266" i="9"/>
  <c r="GF267" i="9"/>
  <c r="GG267" i="9"/>
  <c r="GH267" i="9"/>
  <c r="GF268" i="9"/>
  <c r="GG268" i="9"/>
  <c r="GH268" i="9"/>
  <c r="GF269" i="9"/>
  <c r="GG269" i="9"/>
  <c r="GH269" i="9"/>
  <c r="GF270" i="9"/>
  <c r="GG270" i="9"/>
  <c r="GH270" i="9"/>
  <c r="GF271" i="9"/>
  <c r="GG271" i="9"/>
  <c r="GH271" i="9"/>
  <c r="GF272" i="9"/>
  <c r="GG272" i="9"/>
  <c r="GH272" i="9"/>
  <c r="GF273" i="9"/>
  <c r="GG273" i="9"/>
  <c r="GH273" i="9"/>
  <c r="GF274" i="9"/>
  <c r="GG274" i="9"/>
  <c r="GH274" i="9"/>
  <c r="GF275" i="9"/>
  <c r="GG275" i="9"/>
  <c r="GH275" i="9"/>
  <c r="GF276" i="9"/>
  <c r="GG276" i="9"/>
  <c r="GH276" i="9"/>
  <c r="GF277" i="9"/>
  <c r="GG277" i="9"/>
  <c r="GH277" i="9"/>
  <c r="GF278" i="9"/>
  <c r="GG278" i="9"/>
  <c r="GH278" i="9"/>
  <c r="GF279" i="9"/>
  <c r="GG279" i="9"/>
  <c r="GH279" i="9"/>
  <c r="GF280" i="9"/>
  <c r="GG280" i="9"/>
  <c r="GH280" i="9"/>
  <c r="GF281" i="9"/>
  <c r="GG281" i="9"/>
  <c r="GH281" i="9"/>
  <c r="GF282" i="9"/>
  <c r="GG282" i="9"/>
  <c r="GH282" i="9"/>
  <c r="GF283" i="9"/>
  <c r="GG283" i="9"/>
  <c r="GH283" i="9"/>
  <c r="GF284" i="9"/>
  <c r="GG284" i="9"/>
  <c r="GH284" i="9"/>
  <c r="GF285" i="9"/>
  <c r="GG285" i="9"/>
  <c r="GH285" i="9"/>
  <c r="GF286" i="9"/>
  <c r="GG286" i="9"/>
  <c r="GH286" i="9"/>
  <c r="GF287" i="9"/>
  <c r="GG287" i="9"/>
  <c r="GH287" i="9"/>
  <c r="GF288" i="9"/>
  <c r="GG288" i="9"/>
  <c r="GH288" i="9"/>
  <c r="GF289" i="9"/>
  <c r="GG289" i="9"/>
  <c r="GH289" i="9"/>
  <c r="GF290" i="9"/>
  <c r="GG290" i="9"/>
  <c r="GH290" i="9"/>
  <c r="GF291" i="9"/>
  <c r="GG291" i="9"/>
  <c r="GH291" i="9"/>
  <c r="GF292" i="9"/>
  <c r="GG292" i="9"/>
  <c r="GH292" i="9"/>
  <c r="GF293" i="9"/>
  <c r="GG293" i="9"/>
  <c r="GH293" i="9"/>
  <c r="GF294" i="9"/>
  <c r="GG294" i="9"/>
  <c r="GH294" i="9"/>
  <c r="GF295" i="9"/>
  <c r="GG295" i="9"/>
  <c r="GH295" i="9"/>
  <c r="GF296" i="9"/>
  <c r="GG296" i="9"/>
  <c r="GH296" i="9"/>
  <c r="GF297" i="9"/>
  <c r="GG297" i="9"/>
  <c r="GH297" i="9"/>
  <c r="GF298" i="9"/>
  <c r="GG298" i="9"/>
  <c r="GH298" i="9"/>
  <c r="GF299" i="9"/>
  <c r="GG299" i="9"/>
  <c r="GH299" i="9"/>
  <c r="GF300" i="9"/>
  <c r="GG300" i="9"/>
  <c r="GH300" i="9"/>
  <c r="GF301" i="9"/>
  <c r="GG301" i="9"/>
  <c r="GH301" i="9"/>
  <c r="GF302" i="9"/>
  <c r="GG302" i="9"/>
  <c r="GH302" i="9"/>
  <c r="GF303" i="9"/>
  <c r="GG303" i="9"/>
  <c r="GH303" i="9"/>
  <c r="GF304" i="9"/>
  <c r="GG304" i="9"/>
  <c r="GH304" i="9"/>
  <c r="GF305" i="9"/>
  <c r="GG305" i="9"/>
  <c r="GH305" i="9"/>
  <c r="GF306" i="9"/>
  <c r="GG306" i="9"/>
  <c r="GH306" i="9"/>
  <c r="GF307" i="9"/>
  <c r="GG307" i="9"/>
  <c r="GH307" i="9"/>
  <c r="GF308" i="9"/>
  <c r="GG308" i="9"/>
  <c r="GH308" i="9"/>
  <c r="GF309" i="9"/>
  <c r="GG309" i="9"/>
  <c r="GH309" i="9"/>
  <c r="GF310" i="9"/>
  <c r="GG310" i="9"/>
  <c r="GH310" i="9"/>
  <c r="GF311" i="9"/>
  <c r="GG311" i="9"/>
  <c r="GH311" i="9"/>
  <c r="GF312" i="9"/>
  <c r="GG312" i="9"/>
  <c r="GH312" i="9"/>
  <c r="GF313" i="9"/>
  <c r="GG313" i="9"/>
  <c r="GH313" i="9"/>
  <c r="GF314" i="9"/>
  <c r="GG314" i="9"/>
  <c r="GH314" i="9"/>
  <c r="GF315" i="9"/>
  <c r="GG315" i="9"/>
  <c r="GH315" i="9"/>
  <c r="GF316" i="9"/>
  <c r="GG316" i="9"/>
  <c r="GH316" i="9"/>
  <c r="GF317" i="9"/>
  <c r="GG317" i="9"/>
  <c r="GH317" i="9"/>
  <c r="GF318" i="9"/>
  <c r="GG318" i="9"/>
  <c r="GH318" i="9"/>
  <c r="GF319" i="9"/>
  <c r="GG319" i="9"/>
  <c r="GH319" i="9"/>
  <c r="GF320" i="9"/>
  <c r="GG320" i="9"/>
  <c r="GH320" i="9"/>
  <c r="GF321" i="9"/>
  <c r="GG321" i="9"/>
  <c r="GH321" i="9"/>
  <c r="GF322" i="9"/>
  <c r="GG322" i="9"/>
  <c r="GH322" i="9"/>
  <c r="GF323" i="9"/>
  <c r="GG323" i="9"/>
  <c r="GH323" i="9"/>
  <c r="GF324" i="9"/>
  <c r="GG324" i="9"/>
  <c r="GH324" i="9"/>
  <c r="GF325" i="9"/>
  <c r="GG325" i="9"/>
  <c r="GH325" i="9"/>
  <c r="GF326" i="9"/>
  <c r="GG326" i="9"/>
  <c r="GH326" i="9"/>
  <c r="GF327" i="9"/>
  <c r="GG327" i="9"/>
  <c r="GH327" i="9"/>
  <c r="GF328" i="9"/>
  <c r="GG328" i="9"/>
  <c r="GH328" i="9"/>
  <c r="GF329" i="9"/>
  <c r="GG329" i="9"/>
  <c r="GH329" i="9"/>
  <c r="GF330" i="9"/>
  <c r="GG330" i="9"/>
  <c r="GH330" i="9"/>
  <c r="GF331" i="9"/>
  <c r="GG331" i="9"/>
  <c r="GH331" i="9"/>
  <c r="GF332" i="9"/>
  <c r="GG332" i="9"/>
  <c r="GH332" i="9"/>
  <c r="GF333" i="9"/>
  <c r="GG333" i="9"/>
  <c r="GH333" i="9"/>
  <c r="GF334" i="9"/>
  <c r="GG334" i="9"/>
  <c r="GH334" i="9"/>
  <c r="GF335" i="9"/>
  <c r="GG335" i="9"/>
  <c r="GH335" i="9"/>
  <c r="GF336" i="9"/>
  <c r="GG336" i="9"/>
  <c r="GH336" i="9"/>
  <c r="GF337" i="9"/>
  <c r="GG337" i="9"/>
  <c r="GH337" i="9"/>
  <c r="GF338" i="9"/>
  <c r="GG338" i="9"/>
  <c r="GH338" i="9"/>
  <c r="GF339" i="9"/>
  <c r="GG339" i="9"/>
  <c r="GH339" i="9"/>
  <c r="GF340" i="9"/>
  <c r="GG340" i="9"/>
  <c r="GH340" i="9"/>
  <c r="GF341" i="9"/>
  <c r="GG341" i="9"/>
  <c r="GH341" i="9"/>
  <c r="GF342" i="9"/>
  <c r="GG342" i="9"/>
  <c r="GH342" i="9"/>
  <c r="GF343" i="9"/>
  <c r="GG343" i="9"/>
  <c r="GH343" i="9"/>
  <c r="GF344" i="9"/>
  <c r="GG344" i="9"/>
  <c r="GH344" i="9"/>
  <c r="GF345" i="9"/>
  <c r="GG345" i="9"/>
  <c r="GH345" i="9"/>
  <c r="GF346" i="9"/>
  <c r="GG346" i="9"/>
  <c r="GH346" i="9"/>
  <c r="GF347" i="9"/>
  <c r="GG347" i="9"/>
  <c r="GH347" i="9"/>
  <c r="GF348" i="9"/>
  <c r="GG348" i="9"/>
  <c r="GH348" i="9"/>
  <c r="GF349" i="9"/>
  <c r="GG349" i="9"/>
  <c r="GH349" i="9"/>
  <c r="GF350" i="9"/>
  <c r="GG350" i="9"/>
  <c r="GH350" i="9"/>
  <c r="GF351" i="9"/>
  <c r="GG351" i="9"/>
  <c r="GH351" i="9"/>
  <c r="GF352" i="9"/>
  <c r="GG352" i="9"/>
  <c r="GH352" i="9"/>
  <c r="GF353" i="9"/>
  <c r="GG353" i="9"/>
  <c r="GH353" i="9"/>
  <c r="GF354" i="9"/>
  <c r="GG354" i="9"/>
  <c r="GH354" i="9"/>
  <c r="GF355" i="9"/>
  <c r="GG355" i="9"/>
  <c r="GH355" i="9"/>
  <c r="GF356" i="9"/>
  <c r="GG356" i="9"/>
  <c r="GH356" i="9"/>
  <c r="GF357" i="9"/>
  <c r="GG357" i="9"/>
  <c r="GH357" i="9"/>
  <c r="GF358" i="9"/>
  <c r="GG358" i="9"/>
  <c r="GH358" i="9"/>
  <c r="GF359" i="9"/>
  <c r="GG359" i="9"/>
  <c r="GH359" i="9"/>
  <c r="GF360" i="9"/>
  <c r="GG360" i="9"/>
  <c r="GH360" i="9"/>
  <c r="GF361" i="9"/>
  <c r="GG361" i="9"/>
  <c r="GH361" i="9"/>
  <c r="GF362" i="9"/>
  <c r="GG362" i="9"/>
  <c r="GH362" i="9"/>
  <c r="GF363" i="9"/>
  <c r="GG363" i="9"/>
  <c r="GH363" i="9"/>
  <c r="GF364" i="9"/>
  <c r="GG364" i="9"/>
  <c r="GH364" i="9"/>
  <c r="GF365" i="9"/>
  <c r="GG365" i="9"/>
  <c r="GH365" i="9"/>
  <c r="GF366" i="9"/>
  <c r="GG366" i="9"/>
  <c r="GH366" i="9"/>
  <c r="GF367" i="9"/>
  <c r="GG367" i="9"/>
  <c r="GH367" i="9"/>
  <c r="GF368" i="9"/>
  <c r="GG368" i="9"/>
  <c r="GH368" i="9"/>
  <c r="GF369" i="9"/>
  <c r="GG369" i="9"/>
  <c r="GH369" i="9"/>
  <c r="GF370" i="9"/>
  <c r="GG370" i="9"/>
  <c r="GH370" i="9"/>
  <c r="GF371" i="9"/>
  <c r="GG371" i="9"/>
  <c r="GH371" i="9"/>
  <c r="GF372" i="9"/>
  <c r="GG372" i="9"/>
  <c r="GH372" i="9"/>
  <c r="GF373" i="9"/>
  <c r="GG373" i="9"/>
  <c r="GH373" i="9"/>
  <c r="GF374" i="9"/>
  <c r="GG374" i="9"/>
  <c r="GH374" i="9"/>
  <c r="GF375" i="9"/>
  <c r="GG375" i="9"/>
  <c r="GH375" i="9"/>
  <c r="GF376" i="9"/>
  <c r="GG376" i="9"/>
  <c r="GH376" i="9"/>
  <c r="GF377" i="9"/>
  <c r="GG377" i="9"/>
  <c r="GH377" i="9"/>
  <c r="GF378" i="9"/>
  <c r="GG378" i="9"/>
  <c r="GH378" i="9"/>
  <c r="GF379" i="9"/>
  <c r="GG379" i="9"/>
  <c r="GH379" i="9"/>
  <c r="GF380" i="9"/>
  <c r="GG380" i="9"/>
  <c r="GH380" i="9"/>
  <c r="GF381" i="9"/>
  <c r="GG381" i="9"/>
  <c r="GH381" i="9"/>
  <c r="GF382" i="9"/>
  <c r="GG382" i="9"/>
  <c r="GH382" i="9"/>
  <c r="GF383" i="9"/>
  <c r="GG383" i="9"/>
  <c r="GH383" i="9"/>
  <c r="GF384" i="9"/>
  <c r="GG384" i="9"/>
  <c r="GH384" i="9"/>
  <c r="GF385" i="9"/>
  <c r="GG385" i="9"/>
  <c r="GH385" i="9"/>
  <c r="GF386" i="9"/>
  <c r="GG386" i="9"/>
  <c r="GH386" i="9"/>
  <c r="FW3" i="9"/>
  <c r="FX3" i="9"/>
  <c r="FW4" i="9"/>
  <c r="FX4" i="9"/>
  <c r="FW5" i="9"/>
  <c r="FX5" i="9"/>
  <c r="FW6" i="9"/>
  <c r="FZ6" i="9" s="1"/>
  <c r="FX6" i="9"/>
  <c r="FW7" i="9"/>
  <c r="FX7" i="9"/>
  <c r="FW8" i="9"/>
  <c r="FX8" i="9"/>
  <c r="FW9" i="9"/>
  <c r="FX9" i="9"/>
  <c r="FW10" i="9"/>
  <c r="FZ10" i="9" s="1"/>
  <c r="FX10" i="9"/>
  <c r="FW11" i="9"/>
  <c r="FX11" i="9"/>
  <c r="FW12" i="9"/>
  <c r="FX12" i="9"/>
  <c r="FW13" i="9"/>
  <c r="FX13" i="9"/>
  <c r="FW14" i="9"/>
  <c r="FX14" i="9"/>
  <c r="FW15" i="9"/>
  <c r="FX15" i="9"/>
  <c r="FW16" i="9"/>
  <c r="FX16" i="9"/>
  <c r="FW17" i="9"/>
  <c r="FX17" i="9"/>
  <c r="FW18" i="9"/>
  <c r="FX18" i="9"/>
  <c r="FW19" i="9"/>
  <c r="FX19" i="9"/>
  <c r="FW20" i="9"/>
  <c r="FX20" i="9"/>
  <c r="FW21" i="9"/>
  <c r="FX21" i="9"/>
  <c r="FW22" i="9"/>
  <c r="FX22" i="9"/>
  <c r="FW23" i="9"/>
  <c r="FX23" i="9"/>
  <c r="FW24" i="9"/>
  <c r="FX24" i="9"/>
  <c r="FW25" i="9"/>
  <c r="FX25" i="9"/>
  <c r="FW26" i="9"/>
  <c r="FX26" i="9"/>
  <c r="FW27" i="9"/>
  <c r="FX27" i="9"/>
  <c r="FW28" i="9"/>
  <c r="FX28" i="9"/>
  <c r="FW29" i="9"/>
  <c r="FX29" i="9"/>
  <c r="FW30" i="9"/>
  <c r="FX30" i="9"/>
  <c r="FW31" i="9"/>
  <c r="FX31" i="9"/>
  <c r="FW32" i="9"/>
  <c r="FX32" i="9"/>
  <c r="FW33" i="9"/>
  <c r="FX33" i="9"/>
  <c r="FW34" i="9"/>
  <c r="FX34" i="9"/>
  <c r="FW35" i="9"/>
  <c r="FX35" i="9"/>
  <c r="FW36" i="9"/>
  <c r="FX36" i="9"/>
  <c r="FW37" i="9"/>
  <c r="FX37" i="9"/>
  <c r="FW38" i="9"/>
  <c r="FZ38" i="9" s="1"/>
  <c r="FX38" i="9"/>
  <c r="FW39" i="9"/>
  <c r="FX39" i="9"/>
  <c r="FW40" i="9"/>
  <c r="FX40" i="9"/>
  <c r="FW41" i="9"/>
  <c r="FX41" i="9"/>
  <c r="FW42" i="9"/>
  <c r="FX42" i="9"/>
  <c r="FW43" i="9"/>
  <c r="FX43" i="9"/>
  <c r="FW44" i="9"/>
  <c r="FX44" i="9"/>
  <c r="FW45" i="9"/>
  <c r="FX45" i="9"/>
  <c r="FW46" i="9"/>
  <c r="FZ46" i="9" s="1"/>
  <c r="FX46" i="9"/>
  <c r="FW47" i="9"/>
  <c r="FX47" i="9"/>
  <c r="FW48" i="9"/>
  <c r="FX48" i="9"/>
  <c r="FW49" i="9"/>
  <c r="FX49" i="9"/>
  <c r="FW50" i="9"/>
  <c r="FX50" i="9"/>
  <c r="FW51" i="9"/>
  <c r="FX51" i="9"/>
  <c r="FW52" i="9"/>
  <c r="FX52" i="9"/>
  <c r="FW53" i="9"/>
  <c r="FX53" i="9"/>
  <c r="FW54" i="9"/>
  <c r="FX54" i="9"/>
  <c r="FW55" i="9"/>
  <c r="FX55" i="9"/>
  <c r="FW56" i="9"/>
  <c r="FX56" i="9"/>
  <c r="FW57" i="9"/>
  <c r="FX57" i="9"/>
  <c r="FW58" i="9"/>
  <c r="FX58" i="9"/>
  <c r="FW59" i="9"/>
  <c r="FX59" i="9"/>
  <c r="FW60" i="9"/>
  <c r="FX60" i="9"/>
  <c r="FW61" i="9"/>
  <c r="FX61" i="9"/>
  <c r="FW62" i="9"/>
  <c r="FX62" i="9"/>
  <c r="FW63" i="9"/>
  <c r="FX63" i="9"/>
  <c r="FW64" i="9"/>
  <c r="FX64" i="9"/>
  <c r="FW65" i="9"/>
  <c r="FX65" i="9"/>
  <c r="FW66" i="9"/>
  <c r="FX66" i="9"/>
  <c r="FW67" i="9"/>
  <c r="FX67" i="9"/>
  <c r="FW68" i="9"/>
  <c r="FX68" i="9"/>
  <c r="FW69" i="9"/>
  <c r="FX69" i="9"/>
  <c r="FW70" i="9"/>
  <c r="FX70" i="9"/>
  <c r="FW71" i="9"/>
  <c r="FX71" i="9"/>
  <c r="FW72" i="9"/>
  <c r="FX72" i="9"/>
  <c r="FW73" i="9"/>
  <c r="FX73" i="9"/>
  <c r="FW74" i="9"/>
  <c r="FX74" i="9"/>
  <c r="FW75" i="9"/>
  <c r="FX75" i="9"/>
  <c r="FW76" i="9"/>
  <c r="FX76" i="9"/>
  <c r="FW77" i="9"/>
  <c r="FX77" i="9"/>
  <c r="FW78" i="9"/>
  <c r="FX78" i="9"/>
  <c r="FW79" i="9"/>
  <c r="FX79" i="9"/>
  <c r="FW80" i="9"/>
  <c r="FX80" i="9"/>
  <c r="FW81" i="9"/>
  <c r="FX81" i="9"/>
  <c r="FW82" i="9"/>
  <c r="FX82" i="9"/>
  <c r="FW83" i="9"/>
  <c r="FX83" i="9"/>
  <c r="FW84" i="9"/>
  <c r="FX84" i="9"/>
  <c r="FW85" i="9"/>
  <c r="FX85" i="9"/>
  <c r="FW86" i="9"/>
  <c r="FZ86" i="9" s="1"/>
  <c r="FX86" i="9"/>
  <c r="FW87" i="9"/>
  <c r="FX87" i="9"/>
  <c r="FW88" i="9"/>
  <c r="FX88" i="9"/>
  <c r="FW89" i="9"/>
  <c r="FX89" i="9"/>
  <c r="FW90" i="9"/>
  <c r="FX90" i="9"/>
  <c r="FW91" i="9"/>
  <c r="FX91" i="9"/>
  <c r="FW92" i="9"/>
  <c r="FX92" i="9"/>
  <c r="FW93" i="9"/>
  <c r="FX93" i="9"/>
  <c r="FW94" i="9"/>
  <c r="FX94" i="9"/>
  <c r="FW95" i="9"/>
  <c r="FX95" i="9"/>
  <c r="FW96" i="9"/>
  <c r="FX96" i="9"/>
  <c r="FW97" i="9"/>
  <c r="FX97" i="9"/>
  <c r="FW98" i="9"/>
  <c r="FX98" i="9"/>
  <c r="FW99" i="9"/>
  <c r="FX99" i="9"/>
  <c r="FW100" i="9"/>
  <c r="FX100" i="9"/>
  <c r="FW101" i="9"/>
  <c r="FX101" i="9"/>
  <c r="FW102" i="9"/>
  <c r="FX102" i="9"/>
  <c r="FW103" i="9"/>
  <c r="FX103" i="9"/>
  <c r="FW104" i="9"/>
  <c r="FX104" i="9"/>
  <c r="FW105" i="9"/>
  <c r="FX105" i="9"/>
  <c r="FW106" i="9"/>
  <c r="FZ106" i="9" s="1"/>
  <c r="FX106" i="9"/>
  <c r="FW107" i="9"/>
  <c r="FX107" i="9"/>
  <c r="FW108" i="9"/>
  <c r="FX108" i="9"/>
  <c r="FW109" i="9"/>
  <c r="FX109" i="9"/>
  <c r="FW110" i="9"/>
  <c r="FX110" i="9"/>
  <c r="FW111" i="9"/>
  <c r="FX111" i="9"/>
  <c r="FW112" i="9"/>
  <c r="FX112" i="9"/>
  <c r="FW113" i="9"/>
  <c r="FX113" i="9"/>
  <c r="FW114" i="9"/>
  <c r="FX114" i="9"/>
  <c r="FW115" i="9"/>
  <c r="FX115" i="9"/>
  <c r="FW116" i="9"/>
  <c r="FX116" i="9"/>
  <c r="FW117" i="9"/>
  <c r="FX117" i="9"/>
  <c r="FW118" i="9"/>
  <c r="FZ118" i="9" s="1"/>
  <c r="FX118" i="9"/>
  <c r="FW119" i="9"/>
  <c r="FX119" i="9"/>
  <c r="FW120" i="9"/>
  <c r="FX120" i="9"/>
  <c r="FW121" i="9"/>
  <c r="FX121" i="9"/>
  <c r="FW122" i="9"/>
  <c r="FZ122" i="9" s="1"/>
  <c r="FX122" i="9"/>
  <c r="FW123" i="9"/>
  <c r="FX123" i="9"/>
  <c r="FW124" i="9"/>
  <c r="FX124" i="9"/>
  <c r="FW125" i="9"/>
  <c r="FX125" i="9"/>
  <c r="FW126" i="9"/>
  <c r="FZ126" i="9" s="1"/>
  <c r="FX126" i="9"/>
  <c r="FW127" i="9"/>
  <c r="FX127" i="9"/>
  <c r="FW128" i="9"/>
  <c r="FX128" i="9"/>
  <c r="FW129" i="9"/>
  <c r="FX129" i="9"/>
  <c r="FW130" i="9"/>
  <c r="FX130" i="9"/>
  <c r="FW131" i="9"/>
  <c r="FX131" i="9"/>
  <c r="FW132" i="9"/>
  <c r="FX132" i="9"/>
  <c r="FW133" i="9"/>
  <c r="FX133" i="9"/>
  <c r="FW134" i="9"/>
  <c r="FZ134" i="9" s="1"/>
  <c r="FX134" i="9"/>
  <c r="FW135" i="9"/>
  <c r="FX135" i="9"/>
  <c r="FW136" i="9"/>
  <c r="FX136" i="9"/>
  <c r="FW137" i="9"/>
  <c r="FX137" i="9"/>
  <c r="FW138" i="9"/>
  <c r="FX138" i="9"/>
  <c r="FW139" i="9"/>
  <c r="FX139" i="9"/>
  <c r="FW140" i="9"/>
  <c r="FX140" i="9"/>
  <c r="FW141" i="9"/>
  <c r="FX141" i="9"/>
  <c r="FW142" i="9"/>
  <c r="FX142" i="9"/>
  <c r="FW143" i="9"/>
  <c r="FX143" i="9"/>
  <c r="FW144" i="9"/>
  <c r="FX144" i="9"/>
  <c r="FW145" i="9"/>
  <c r="FX145" i="9"/>
  <c r="FW146" i="9"/>
  <c r="FZ146" i="9" s="1"/>
  <c r="FX146" i="9"/>
  <c r="FW147" i="9"/>
  <c r="FX147" i="9"/>
  <c r="FW148" i="9"/>
  <c r="FX148" i="9"/>
  <c r="FW149" i="9"/>
  <c r="FX149" i="9"/>
  <c r="FW150" i="9"/>
  <c r="FX150" i="9"/>
  <c r="FW151" i="9"/>
  <c r="FX151" i="9"/>
  <c r="FW152" i="9"/>
  <c r="FX152" i="9"/>
  <c r="FW153" i="9"/>
  <c r="FX153" i="9"/>
  <c r="FW154" i="9"/>
  <c r="FX154" i="9"/>
  <c r="FW155" i="9"/>
  <c r="FX155" i="9"/>
  <c r="FW156" i="9"/>
  <c r="FX156" i="9"/>
  <c r="FW157" i="9"/>
  <c r="FX157" i="9"/>
  <c r="FW158" i="9"/>
  <c r="FX158" i="9"/>
  <c r="FW159" i="9"/>
  <c r="FX159" i="9"/>
  <c r="FW160" i="9"/>
  <c r="FX160" i="9"/>
  <c r="FW161" i="9"/>
  <c r="FX161" i="9"/>
  <c r="FW162" i="9"/>
  <c r="FX162" i="9"/>
  <c r="FW163" i="9"/>
  <c r="FX163" i="9"/>
  <c r="FW164" i="9"/>
  <c r="FX164" i="9"/>
  <c r="FW165" i="9"/>
  <c r="FX165" i="9"/>
  <c r="FW166" i="9"/>
  <c r="FZ166" i="9" s="1"/>
  <c r="FX166" i="9"/>
  <c r="FW167" i="9"/>
  <c r="FX167" i="9"/>
  <c r="FW168" i="9"/>
  <c r="FX168" i="9"/>
  <c r="FW169" i="9"/>
  <c r="FX169" i="9"/>
  <c r="FW170" i="9"/>
  <c r="FZ170" i="9" s="1"/>
  <c r="FX170" i="9"/>
  <c r="FW171" i="9"/>
  <c r="FX171" i="9"/>
  <c r="FW172" i="9"/>
  <c r="FX172" i="9"/>
  <c r="FW173" i="9"/>
  <c r="FX173" i="9"/>
  <c r="FW174" i="9"/>
  <c r="FX174" i="9"/>
  <c r="FW175" i="9"/>
  <c r="FX175" i="9"/>
  <c r="FW176" i="9"/>
  <c r="FX176" i="9"/>
  <c r="FW177" i="9"/>
  <c r="FX177" i="9"/>
  <c r="FW178" i="9"/>
  <c r="FX178" i="9"/>
  <c r="FW179" i="9"/>
  <c r="FX179" i="9"/>
  <c r="FW180" i="9"/>
  <c r="FX180" i="9"/>
  <c r="FW181" i="9"/>
  <c r="FX181" i="9"/>
  <c r="FW182" i="9"/>
  <c r="FX182" i="9"/>
  <c r="FW183" i="9"/>
  <c r="FX183" i="9"/>
  <c r="FW184" i="9"/>
  <c r="FX184" i="9"/>
  <c r="FW185" i="9"/>
  <c r="FX185" i="9"/>
  <c r="FW186" i="9"/>
  <c r="FX186" i="9"/>
  <c r="FW187" i="9"/>
  <c r="FX187" i="9"/>
  <c r="FW188" i="9"/>
  <c r="FX188" i="9"/>
  <c r="FW189" i="9"/>
  <c r="FX189" i="9"/>
  <c r="FW190" i="9"/>
  <c r="FX190" i="9"/>
  <c r="FW191" i="9"/>
  <c r="FX191" i="9"/>
  <c r="FW192" i="9"/>
  <c r="FX192" i="9"/>
  <c r="FZ192" i="9" s="1"/>
  <c r="FW193" i="9"/>
  <c r="FX193" i="9"/>
  <c r="FW194" i="9"/>
  <c r="FX194" i="9"/>
  <c r="FW195" i="9"/>
  <c r="FX195" i="9"/>
  <c r="FW196" i="9"/>
  <c r="FX196" i="9"/>
  <c r="FZ196" i="9" s="1"/>
  <c r="FW197" i="9"/>
  <c r="FX197" i="9"/>
  <c r="FW198" i="9"/>
  <c r="FX198" i="9"/>
  <c r="FW199" i="9"/>
  <c r="FX199" i="9"/>
  <c r="FW200" i="9"/>
  <c r="FX200" i="9"/>
  <c r="FW201" i="9"/>
  <c r="FX201" i="9"/>
  <c r="FW202" i="9"/>
  <c r="FX202" i="9"/>
  <c r="FW203" i="9"/>
  <c r="FX203" i="9"/>
  <c r="FW204" i="9"/>
  <c r="FX204" i="9"/>
  <c r="FW205" i="9"/>
  <c r="FX205" i="9"/>
  <c r="FW206" i="9"/>
  <c r="FX206" i="9"/>
  <c r="FW207" i="9"/>
  <c r="FX207" i="9"/>
  <c r="FW208" i="9"/>
  <c r="FX208" i="9"/>
  <c r="FW209" i="9"/>
  <c r="FX209" i="9"/>
  <c r="FW210" i="9"/>
  <c r="FX210" i="9"/>
  <c r="FW211" i="9"/>
  <c r="FX211" i="9"/>
  <c r="FW212" i="9"/>
  <c r="FX212" i="9"/>
  <c r="FZ212" i="9" s="1"/>
  <c r="FW213" i="9"/>
  <c r="FX213" i="9"/>
  <c r="FW214" i="9"/>
  <c r="FX214" i="9"/>
  <c r="FW215" i="9"/>
  <c r="FX215" i="9"/>
  <c r="FW216" i="9"/>
  <c r="FX216" i="9"/>
  <c r="FZ216" i="9" s="1"/>
  <c r="FW217" i="9"/>
  <c r="FX217" i="9"/>
  <c r="FW218" i="9"/>
  <c r="FX218" i="9"/>
  <c r="FW219" i="9"/>
  <c r="FX219" i="9"/>
  <c r="FW220" i="9"/>
  <c r="FX220" i="9"/>
  <c r="FW221" i="9"/>
  <c r="FX221" i="9"/>
  <c r="FW222" i="9"/>
  <c r="FX222" i="9"/>
  <c r="FW223" i="9"/>
  <c r="FX223" i="9"/>
  <c r="FW224" i="9"/>
  <c r="FX224" i="9"/>
  <c r="FW225" i="9"/>
  <c r="FX225" i="9"/>
  <c r="FW226" i="9"/>
  <c r="FX226" i="9"/>
  <c r="FW227" i="9"/>
  <c r="FX227" i="9"/>
  <c r="FW228" i="9"/>
  <c r="FX228" i="9"/>
  <c r="FW229" i="9"/>
  <c r="FX229" i="9"/>
  <c r="FW230" i="9"/>
  <c r="FX230" i="9"/>
  <c r="FW231" i="9"/>
  <c r="FX231" i="9"/>
  <c r="FW232" i="9"/>
  <c r="FX232" i="9"/>
  <c r="FZ232" i="9" s="1"/>
  <c r="FW233" i="9"/>
  <c r="FX233" i="9"/>
  <c r="FW234" i="9"/>
  <c r="FX234" i="9"/>
  <c r="FW235" i="9"/>
  <c r="FX235" i="9"/>
  <c r="FW236" i="9"/>
  <c r="FX236" i="9"/>
  <c r="FZ236" i="9" s="1"/>
  <c r="FW237" i="9"/>
  <c r="FX237" i="9"/>
  <c r="FW238" i="9"/>
  <c r="FX238" i="9"/>
  <c r="FW239" i="9"/>
  <c r="FX239" i="9"/>
  <c r="FW240" i="9"/>
  <c r="FX240" i="9"/>
  <c r="FW241" i="9"/>
  <c r="FX241" i="9"/>
  <c r="FW242" i="9"/>
  <c r="FX242" i="9"/>
  <c r="FW243" i="9"/>
  <c r="FX243" i="9"/>
  <c r="FW244" i="9"/>
  <c r="FX244" i="9"/>
  <c r="FW245" i="9"/>
  <c r="FX245" i="9"/>
  <c r="FW246" i="9"/>
  <c r="FX246" i="9"/>
  <c r="FW247" i="9"/>
  <c r="FX247" i="9"/>
  <c r="FW248" i="9"/>
  <c r="FX248" i="9"/>
  <c r="FZ248" i="9" s="1"/>
  <c r="FW249" i="9"/>
  <c r="FX249" i="9"/>
  <c r="FW250" i="9"/>
  <c r="FX250" i="9"/>
  <c r="FW251" i="9"/>
  <c r="FX251" i="9"/>
  <c r="FW252" i="9"/>
  <c r="FX252" i="9"/>
  <c r="FZ252" i="9" s="1"/>
  <c r="FW253" i="9"/>
  <c r="FX253" i="9"/>
  <c r="FW254" i="9"/>
  <c r="FX254" i="9"/>
  <c r="FW255" i="9"/>
  <c r="FX255" i="9"/>
  <c r="FW256" i="9"/>
  <c r="FX256" i="9"/>
  <c r="FZ256" i="9" s="1"/>
  <c r="FW257" i="9"/>
  <c r="FX257" i="9"/>
  <c r="FW258" i="9"/>
  <c r="FX258" i="9"/>
  <c r="FW259" i="9"/>
  <c r="FX259" i="9"/>
  <c r="FW260" i="9"/>
  <c r="FX260" i="9"/>
  <c r="FW261" i="9"/>
  <c r="FX261" i="9"/>
  <c r="FW262" i="9"/>
  <c r="FX262" i="9"/>
  <c r="FW263" i="9"/>
  <c r="FX263" i="9"/>
  <c r="FW264" i="9"/>
  <c r="FX264" i="9"/>
  <c r="FW265" i="9"/>
  <c r="FX265" i="9"/>
  <c r="FW266" i="9"/>
  <c r="FX266" i="9"/>
  <c r="FW267" i="9"/>
  <c r="FX267" i="9"/>
  <c r="FW268" i="9"/>
  <c r="FX268" i="9"/>
  <c r="FW269" i="9"/>
  <c r="FX269" i="9"/>
  <c r="FW270" i="9"/>
  <c r="FX270" i="9"/>
  <c r="FW271" i="9"/>
  <c r="FX271" i="9"/>
  <c r="FW272" i="9"/>
  <c r="FX272" i="9"/>
  <c r="FZ272" i="9" s="1"/>
  <c r="FW273" i="9"/>
  <c r="FX273" i="9"/>
  <c r="FW274" i="9"/>
  <c r="FX274" i="9"/>
  <c r="FW275" i="9"/>
  <c r="FX275" i="9"/>
  <c r="FW276" i="9"/>
  <c r="FX276" i="9"/>
  <c r="FZ276" i="9" s="1"/>
  <c r="FW277" i="9"/>
  <c r="FX277" i="9"/>
  <c r="FW278" i="9"/>
  <c r="FX278" i="9"/>
  <c r="FW279" i="9"/>
  <c r="FX279" i="9"/>
  <c r="FW280" i="9"/>
  <c r="FX280" i="9"/>
  <c r="FW281" i="9"/>
  <c r="FX281" i="9"/>
  <c r="FW282" i="9"/>
  <c r="FX282" i="9"/>
  <c r="FW283" i="9"/>
  <c r="FX283" i="9"/>
  <c r="FW284" i="9"/>
  <c r="FX284" i="9"/>
  <c r="FZ284" i="9" s="1"/>
  <c r="FW285" i="9"/>
  <c r="FX285" i="9"/>
  <c r="FW286" i="9"/>
  <c r="FX286" i="9"/>
  <c r="FW287" i="9"/>
  <c r="FX287" i="9"/>
  <c r="FW288" i="9"/>
  <c r="FX288" i="9"/>
  <c r="FZ288" i="9" s="1"/>
  <c r="FW289" i="9"/>
  <c r="FX289" i="9"/>
  <c r="FW290" i="9"/>
  <c r="FX290" i="9"/>
  <c r="FW291" i="9"/>
  <c r="FX291" i="9"/>
  <c r="FW292" i="9"/>
  <c r="FX292" i="9"/>
  <c r="FZ292" i="9" s="1"/>
  <c r="FW293" i="9"/>
  <c r="FX293" i="9"/>
  <c r="FW294" i="9"/>
  <c r="FX294" i="9"/>
  <c r="FW295" i="9"/>
  <c r="FX295" i="9"/>
  <c r="FW296" i="9"/>
  <c r="FX296" i="9"/>
  <c r="FZ296" i="9" s="1"/>
  <c r="FW297" i="9"/>
  <c r="FX297" i="9"/>
  <c r="FW298" i="9"/>
  <c r="FX298" i="9"/>
  <c r="FW299" i="9"/>
  <c r="FX299" i="9"/>
  <c r="FW300" i="9"/>
  <c r="FX300" i="9"/>
  <c r="FW301" i="9"/>
  <c r="FX301" i="9"/>
  <c r="FW302" i="9"/>
  <c r="FX302" i="9"/>
  <c r="FW303" i="9"/>
  <c r="FX303" i="9"/>
  <c r="FW304" i="9"/>
  <c r="FX304" i="9"/>
  <c r="FW305" i="9"/>
  <c r="FX305" i="9"/>
  <c r="FW306" i="9"/>
  <c r="FX306" i="9"/>
  <c r="FW307" i="9"/>
  <c r="FX307" i="9"/>
  <c r="FW308" i="9"/>
  <c r="FX308" i="9"/>
  <c r="FZ308" i="9" s="1"/>
  <c r="FW309" i="9"/>
  <c r="FX309" i="9"/>
  <c r="FW310" i="9"/>
  <c r="FX310" i="9"/>
  <c r="FW311" i="9"/>
  <c r="FX311" i="9"/>
  <c r="FW312" i="9"/>
  <c r="FX312" i="9"/>
  <c r="FW313" i="9"/>
  <c r="FX313" i="9"/>
  <c r="FW314" i="9"/>
  <c r="FX314" i="9"/>
  <c r="FW315" i="9"/>
  <c r="FX315" i="9"/>
  <c r="FW316" i="9"/>
  <c r="FX316" i="9"/>
  <c r="FZ316" i="9" s="1"/>
  <c r="FW317" i="9"/>
  <c r="FX317" i="9"/>
  <c r="FW318" i="9"/>
  <c r="FX318" i="9"/>
  <c r="FW319" i="9"/>
  <c r="FX319" i="9"/>
  <c r="FW320" i="9"/>
  <c r="FX320" i="9"/>
  <c r="FW321" i="9"/>
  <c r="FX321" i="9"/>
  <c r="FW322" i="9"/>
  <c r="FX322" i="9"/>
  <c r="FW323" i="9"/>
  <c r="FX323" i="9"/>
  <c r="FW324" i="9"/>
  <c r="FX324" i="9"/>
  <c r="FW325" i="9"/>
  <c r="FX325" i="9"/>
  <c r="FW326" i="9"/>
  <c r="FX326" i="9"/>
  <c r="FW327" i="9"/>
  <c r="FX327" i="9"/>
  <c r="FW328" i="9"/>
  <c r="FX328" i="9"/>
  <c r="FW329" i="9"/>
  <c r="FX329" i="9"/>
  <c r="FW330" i="9"/>
  <c r="FX330" i="9"/>
  <c r="FW331" i="9"/>
  <c r="FX331" i="9"/>
  <c r="FW332" i="9"/>
  <c r="FX332" i="9"/>
  <c r="FW333" i="9"/>
  <c r="FX333" i="9"/>
  <c r="FW334" i="9"/>
  <c r="FX334" i="9"/>
  <c r="FW335" i="9"/>
  <c r="FX335" i="9"/>
  <c r="FW336" i="9"/>
  <c r="FX336" i="9"/>
  <c r="FW337" i="9"/>
  <c r="FX337" i="9"/>
  <c r="FW338" i="9"/>
  <c r="FX338" i="9"/>
  <c r="FW339" i="9"/>
  <c r="FX339" i="9"/>
  <c r="FW340" i="9"/>
  <c r="FX340" i="9"/>
  <c r="FW341" i="9"/>
  <c r="FX341" i="9"/>
  <c r="FW342" i="9"/>
  <c r="FX342" i="9"/>
  <c r="FW343" i="9"/>
  <c r="FX343" i="9"/>
  <c r="FW344" i="9"/>
  <c r="FX344" i="9"/>
  <c r="FW345" i="9"/>
  <c r="FX345" i="9"/>
  <c r="FW346" i="9"/>
  <c r="FX346" i="9"/>
  <c r="FW347" i="9"/>
  <c r="FX347" i="9"/>
  <c r="FW348" i="9"/>
  <c r="FX348" i="9"/>
  <c r="FW349" i="9"/>
  <c r="FX349" i="9"/>
  <c r="FW350" i="9"/>
  <c r="FX350" i="9"/>
  <c r="FW351" i="9"/>
  <c r="FX351" i="9"/>
  <c r="FW352" i="9"/>
  <c r="FX352" i="9"/>
  <c r="FW353" i="9"/>
  <c r="FX353" i="9"/>
  <c r="FW354" i="9"/>
  <c r="FX354" i="9"/>
  <c r="FW355" i="9"/>
  <c r="FX355" i="9"/>
  <c r="FW356" i="9"/>
  <c r="FX356" i="9"/>
  <c r="FW357" i="9"/>
  <c r="FX357" i="9"/>
  <c r="FW358" i="9"/>
  <c r="FZ358" i="9" s="1"/>
  <c r="FX358" i="9"/>
  <c r="FW359" i="9"/>
  <c r="FX359" i="9"/>
  <c r="FW360" i="9"/>
  <c r="FX360" i="9"/>
  <c r="FW361" i="9"/>
  <c r="FX361" i="9"/>
  <c r="FW362" i="9"/>
  <c r="FX362" i="9"/>
  <c r="FW363" i="9"/>
  <c r="FX363" i="9"/>
  <c r="FW364" i="9"/>
  <c r="FX364" i="9"/>
  <c r="FW365" i="9"/>
  <c r="FX365" i="9"/>
  <c r="FW366" i="9"/>
  <c r="FX366" i="9"/>
  <c r="FW367" i="9"/>
  <c r="FX367" i="9"/>
  <c r="FW368" i="9"/>
  <c r="FX368" i="9"/>
  <c r="FW369" i="9"/>
  <c r="FX369" i="9"/>
  <c r="FW370" i="9"/>
  <c r="FX370" i="9"/>
  <c r="FW371" i="9"/>
  <c r="FX371" i="9"/>
  <c r="FW372" i="9"/>
  <c r="FX372" i="9"/>
  <c r="FW373" i="9"/>
  <c r="FX373" i="9"/>
  <c r="FW374" i="9"/>
  <c r="FX374" i="9"/>
  <c r="FW375" i="9"/>
  <c r="FX375" i="9"/>
  <c r="FW376" i="9"/>
  <c r="FX376" i="9"/>
  <c r="FW377" i="9"/>
  <c r="FX377" i="9"/>
  <c r="FW378" i="9"/>
  <c r="FX378" i="9"/>
  <c r="FW379" i="9"/>
  <c r="FX379" i="9"/>
  <c r="FW380" i="9"/>
  <c r="FX380" i="9"/>
  <c r="FW381" i="9"/>
  <c r="FX381" i="9"/>
  <c r="FW382" i="9"/>
  <c r="FX382" i="9"/>
  <c r="FW383" i="9"/>
  <c r="FX383" i="9"/>
  <c r="FW384" i="9"/>
  <c r="FX384" i="9"/>
  <c r="FW385" i="9"/>
  <c r="FX385" i="9"/>
  <c r="FW386" i="9"/>
  <c r="FX386" i="9"/>
  <c r="FK3" i="9"/>
  <c r="FL3" i="9"/>
  <c r="FK4" i="9"/>
  <c r="FL4" i="9"/>
  <c r="FK5" i="9"/>
  <c r="FL5" i="9"/>
  <c r="FK6" i="9"/>
  <c r="FL6" i="9"/>
  <c r="FK7" i="9"/>
  <c r="FL7" i="9"/>
  <c r="FK8" i="9"/>
  <c r="FL8" i="9"/>
  <c r="FK9" i="9"/>
  <c r="FL9" i="9"/>
  <c r="FN9" i="9" s="1"/>
  <c r="FK10" i="9"/>
  <c r="FL10" i="9"/>
  <c r="FK11" i="9"/>
  <c r="FL11" i="9"/>
  <c r="FK12" i="9"/>
  <c r="FL12" i="9"/>
  <c r="FK13" i="9"/>
  <c r="FL13" i="9"/>
  <c r="FK14" i="9"/>
  <c r="FL14" i="9"/>
  <c r="FK15" i="9"/>
  <c r="FN15" i="9" s="1"/>
  <c r="FL15" i="9"/>
  <c r="FK16" i="9"/>
  <c r="FL16" i="9"/>
  <c r="FK17" i="9"/>
  <c r="FL17" i="9"/>
  <c r="FK18" i="9"/>
  <c r="FL18" i="9"/>
  <c r="FK19" i="9"/>
  <c r="FL19" i="9"/>
  <c r="FK20" i="9"/>
  <c r="FL20" i="9"/>
  <c r="FK21" i="9"/>
  <c r="FL21" i="9"/>
  <c r="FK22" i="9"/>
  <c r="FL22" i="9"/>
  <c r="FK23" i="9"/>
  <c r="FL23" i="9"/>
  <c r="FK24" i="9"/>
  <c r="FL24" i="9"/>
  <c r="FK25" i="9"/>
  <c r="FL25" i="9"/>
  <c r="FK26" i="9"/>
  <c r="FL26" i="9"/>
  <c r="FK27" i="9"/>
  <c r="FL27" i="9"/>
  <c r="FK28" i="9"/>
  <c r="FL28" i="9"/>
  <c r="FK29" i="9"/>
  <c r="FL29" i="9"/>
  <c r="FK30" i="9"/>
  <c r="FL30" i="9"/>
  <c r="FK31" i="9"/>
  <c r="FL31" i="9"/>
  <c r="FK32" i="9"/>
  <c r="FL32" i="9"/>
  <c r="FK33" i="9"/>
  <c r="FL33" i="9"/>
  <c r="FK34" i="9"/>
  <c r="FL34" i="9"/>
  <c r="FK35" i="9"/>
  <c r="FL35" i="9"/>
  <c r="FK36" i="9"/>
  <c r="FL36" i="9"/>
  <c r="FK37" i="9"/>
  <c r="FL37" i="9"/>
  <c r="FN37" i="9" s="1"/>
  <c r="FK38" i="9"/>
  <c r="FL38" i="9"/>
  <c r="FK39" i="9"/>
  <c r="FL39" i="9"/>
  <c r="FK40" i="9"/>
  <c r="FL40" i="9"/>
  <c r="FK41" i="9"/>
  <c r="FL41" i="9"/>
  <c r="FN41" i="9" s="1"/>
  <c r="FK42" i="9"/>
  <c r="FL42" i="9"/>
  <c r="FK43" i="9"/>
  <c r="FL43" i="9"/>
  <c r="FK44" i="9"/>
  <c r="FL44" i="9"/>
  <c r="FK45" i="9"/>
  <c r="FL45" i="9"/>
  <c r="FN45" i="9" s="1"/>
  <c r="FK46" i="9"/>
  <c r="FL46" i="9"/>
  <c r="FK47" i="9"/>
  <c r="FL47" i="9"/>
  <c r="FK48" i="9"/>
  <c r="FL48" i="9"/>
  <c r="FK49" i="9"/>
  <c r="FL49" i="9"/>
  <c r="FK50" i="9"/>
  <c r="FL50" i="9"/>
  <c r="FK51" i="9"/>
  <c r="FL51" i="9"/>
  <c r="FK52" i="9"/>
  <c r="FL52" i="9"/>
  <c r="FK53" i="9"/>
  <c r="FL53" i="9"/>
  <c r="FK54" i="9"/>
  <c r="FL54" i="9"/>
  <c r="FK55" i="9"/>
  <c r="FL55" i="9"/>
  <c r="FK56" i="9"/>
  <c r="FL56" i="9"/>
  <c r="FK57" i="9"/>
  <c r="FL57" i="9"/>
  <c r="FK58" i="9"/>
  <c r="FL58" i="9"/>
  <c r="FK59" i="9"/>
  <c r="FL59" i="9"/>
  <c r="FK60" i="9"/>
  <c r="FL60" i="9"/>
  <c r="FK61" i="9"/>
  <c r="FL61" i="9"/>
  <c r="FN61" i="9" s="1"/>
  <c r="FK62" i="9"/>
  <c r="FL62" i="9"/>
  <c r="FK63" i="9"/>
  <c r="FL63" i="9"/>
  <c r="FK64" i="9"/>
  <c r="FL64" i="9"/>
  <c r="FK65" i="9"/>
  <c r="FL65" i="9"/>
  <c r="FK66" i="9"/>
  <c r="FL66" i="9"/>
  <c r="FK67" i="9"/>
  <c r="FL67" i="9"/>
  <c r="FK68" i="9"/>
  <c r="FL68" i="9"/>
  <c r="FK69" i="9"/>
  <c r="FL69" i="9"/>
  <c r="FK70" i="9"/>
  <c r="FL70" i="9"/>
  <c r="FK71" i="9"/>
  <c r="FL71" i="9"/>
  <c r="FK72" i="9"/>
  <c r="FL72" i="9"/>
  <c r="FK73" i="9"/>
  <c r="FL73" i="9"/>
  <c r="FK74" i="9"/>
  <c r="FL74" i="9"/>
  <c r="FK75" i="9"/>
  <c r="FL75" i="9"/>
  <c r="FK76" i="9"/>
  <c r="FL76" i="9"/>
  <c r="FK77" i="9"/>
  <c r="FL77" i="9"/>
  <c r="FN77" i="9" s="1"/>
  <c r="FK78" i="9"/>
  <c r="FL78" i="9"/>
  <c r="FK79" i="9"/>
  <c r="FL79" i="9"/>
  <c r="FK80" i="9"/>
  <c r="FL80" i="9"/>
  <c r="FK81" i="9"/>
  <c r="FL81" i="9"/>
  <c r="FK82" i="9"/>
  <c r="FL82" i="9"/>
  <c r="FK83" i="9"/>
  <c r="FL83" i="9"/>
  <c r="FK84" i="9"/>
  <c r="FL84" i="9"/>
  <c r="FK85" i="9"/>
  <c r="FL85" i="9"/>
  <c r="FK86" i="9"/>
  <c r="FL86" i="9"/>
  <c r="FK87" i="9"/>
  <c r="FL87" i="9"/>
  <c r="FK88" i="9"/>
  <c r="FL88" i="9"/>
  <c r="FK89" i="9"/>
  <c r="FL89" i="9"/>
  <c r="FK90" i="9"/>
  <c r="FL90" i="9"/>
  <c r="FK91" i="9"/>
  <c r="FL91" i="9"/>
  <c r="FK92" i="9"/>
  <c r="FL92" i="9"/>
  <c r="FK93" i="9"/>
  <c r="FL93" i="9"/>
  <c r="FK94" i="9"/>
  <c r="FL94" i="9"/>
  <c r="FK95" i="9"/>
  <c r="FL95" i="9"/>
  <c r="FK96" i="9"/>
  <c r="FL96" i="9"/>
  <c r="FK97" i="9"/>
  <c r="FL97" i="9"/>
  <c r="FN97" i="9" s="1"/>
  <c r="FK98" i="9"/>
  <c r="FL98" i="9"/>
  <c r="FK99" i="9"/>
  <c r="FL99" i="9"/>
  <c r="FK100" i="9"/>
  <c r="FL100" i="9"/>
  <c r="FK101" i="9"/>
  <c r="FL101" i="9"/>
  <c r="FN101" i="9" s="1"/>
  <c r="FK102" i="9"/>
  <c r="FL102" i="9"/>
  <c r="FK103" i="9"/>
  <c r="FL103" i="9"/>
  <c r="FK104" i="9"/>
  <c r="FL104" i="9"/>
  <c r="FK105" i="9"/>
  <c r="FL105" i="9"/>
  <c r="FN105" i="9" s="1"/>
  <c r="FK106" i="9"/>
  <c r="FL106" i="9"/>
  <c r="FK107" i="9"/>
  <c r="FL107" i="9"/>
  <c r="FK108" i="9"/>
  <c r="FL108" i="9"/>
  <c r="FK109" i="9"/>
  <c r="FL109" i="9"/>
  <c r="FK110" i="9"/>
  <c r="FL110" i="9"/>
  <c r="FK111" i="9"/>
  <c r="FL111" i="9"/>
  <c r="FK112" i="9"/>
  <c r="FL112" i="9"/>
  <c r="FK113" i="9"/>
  <c r="FL113" i="9"/>
  <c r="FN113" i="9" s="1"/>
  <c r="FK114" i="9"/>
  <c r="FL114" i="9"/>
  <c r="FK115" i="9"/>
  <c r="FL115" i="9"/>
  <c r="FK116" i="9"/>
  <c r="FL116" i="9"/>
  <c r="FK117" i="9"/>
  <c r="FL117" i="9"/>
  <c r="FK118" i="9"/>
  <c r="FL118" i="9"/>
  <c r="FK119" i="9"/>
  <c r="FL119" i="9"/>
  <c r="FK120" i="9"/>
  <c r="FL120" i="9"/>
  <c r="FK121" i="9"/>
  <c r="FL121" i="9"/>
  <c r="FK122" i="9"/>
  <c r="FL122" i="9"/>
  <c r="FK123" i="9"/>
  <c r="FL123" i="9"/>
  <c r="FK124" i="9"/>
  <c r="FL124" i="9"/>
  <c r="FK125" i="9"/>
  <c r="FL125" i="9"/>
  <c r="FK126" i="9"/>
  <c r="FL126" i="9"/>
  <c r="FK127" i="9"/>
  <c r="FL127" i="9"/>
  <c r="FK128" i="9"/>
  <c r="FL128" i="9"/>
  <c r="FK129" i="9"/>
  <c r="FL129" i="9"/>
  <c r="FK130" i="9"/>
  <c r="FL130" i="9"/>
  <c r="FK131" i="9"/>
  <c r="FL131" i="9"/>
  <c r="FK132" i="9"/>
  <c r="FL132" i="9"/>
  <c r="FK133" i="9"/>
  <c r="FL133" i="9"/>
  <c r="FN133" i="9" s="1"/>
  <c r="FK134" i="9"/>
  <c r="FL134" i="9"/>
  <c r="FK135" i="9"/>
  <c r="FL135" i="9"/>
  <c r="FK136" i="9"/>
  <c r="FL136" i="9"/>
  <c r="FK137" i="9"/>
  <c r="FL137" i="9"/>
  <c r="FN137" i="9" s="1"/>
  <c r="FK138" i="9"/>
  <c r="FL138" i="9"/>
  <c r="FK139" i="9"/>
  <c r="FL139" i="9"/>
  <c r="FK140" i="9"/>
  <c r="FL140" i="9"/>
  <c r="FK141" i="9"/>
  <c r="FL141" i="9"/>
  <c r="FN141" i="9" s="1"/>
  <c r="FK142" i="9"/>
  <c r="FL142" i="9"/>
  <c r="FK143" i="9"/>
  <c r="FL143" i="9"/>
  <c r="FK144" i="9"/>
  <c r="FL144" i="9"/>
  <c r="FK145" i="9"/>
  <c r="FL145" i="9"/>
  <c r="FN145" i="9" s="1"/>
  <c r="FK146" i="9"/>
  <c r="FL146" i="9"/>
  <c r="FK147" i="9"/>
  <c r="FL147" i="9"/>
  <c r="FK148" i="9"/>
  <c r="FL148" i="9"/>
  <c r="FK149" i="9"/>
  <c r="FL149" i="9"/>
  <c r="FK150" i="9"/>
  <c r="FL150" i="9"/>
  <c r="FK151" i="9"/>
  <c r="FL151" i="9"/>
  <c r="FK152" i="9"/>
  <c r="FL152" i="9"/>
  <c r="FK153" i="9"/>
  <c r="FL153" i="9"/>
  <c r="FK154" i="9"/>
  <c r="FL154" i="9"/>
  <c r="FK155" i="9"/>
  <c r="FL155" i="9"/>
  <c r="FK156" i="9"/>
  <c r="FL156" i="9"/>
  <c r="FK157" i="9"/>
  <c r="FL157" i="9"/>
  <c r="FK158" i="9"/>
  <c r="FL158" i="9"/>
  <c r="FK159" i="9"/>
  <c r="FL159" i="9"/>
  <c r="FK160" i="9"/>
  <c r="FL160" i="9"/>
  <c r="FK161" i="9"/>
  <c r="FL161" i="9"/>
  <c r="FK162" i="9"/>
  <c r="FL162" i="9"/>
  <c r="FK163" i="9"/>
  <c r="FL163" i="9"/>
  <c r="FK164" i="9"/>
  <c r="FL164" i="9"/>
  <c r="FK165" i="9"/>
  <c r="FL165" i="9"/>
  <c r="FK166" i="9"/>
  <c r="FL166" i="9"/>
  <c r="FK167" i="9"/>
  <c r="FN167" i="9" s="1"/>
  <c r="FL167" i="9"/>
  <c r="FK168" i="9"/>
  <c r="FL168" i="9"/>
  <c r="FK169" i="9"/>
  <c r="FL169" i="9"/>
  <c r="FK170" i="9"/>
  <c r="FL170" i="9"/>
  <c r="FK171" i="9"/>
  <c r="FL171" i="9"/>
  <c r="FK172" i="9"/>
  <c r="FL172" i="9"/>
  <c r="FK173" i="9"/>
  <c r="FL173" i="9"/>
  <c r="FN173" i="9" s="1"/>
  <c r="FK174" i="9"/>
  <c r="FL174" i="9"/>
  <c r="FK175" i="9"/>
  <c r="FL175" i="9"/>
  <c r="FK176" i="9"/>
  <c r="FL176" i="9"/>
  <c r="FK177" i="9"/>
  <c r="FL177" i="9"/>
  <c r="FN177" i="9" s="1"/>
  <c r="FK178" i="9"/>
  <c r="FL178" i="9"/>
  <c r="FK179" i="9"/>
  <c r="FL179" i="9"/>
  <c r="FK180" i="9"/>
  <c r="FL180" i="9"/>
  <c r="FK181" i="9"/>
  <c r="FL181" i="9"/>
  <c r="FK182" i="9"/>
  <c r="FL182" i="9"/>
  <c r="FK183" i="9"/>
  <c r="FL183" i="9"/>
  <c r="FK184" i="9"/>
  <c r="FL184" i="9"/>
  <c r="FK185" i="9"/>
  <c r="FL185" i="9"/>
  <c r="FK186" i="9"/>
  <c r="FL186" i="9"/>
  <c r="FK187" i="9"/>
  <c r="FL187" i="9"/>
  <c r="FK188" i="9"/>
  <c r="FL188" i="9"/>
  <c r="FK189" i="9"/>
  <c r="FL189" i="9"/>
  <c r="FK190" i="9"/>
  <c r="FL190" i="9"/>
  <c r="FK191" i="9"/>
  <c r="FL191" i="9"/>
  <c r="FK192" i="9"/>
  <c r="FL192" i="9"/>
  <c r="FK193" i="9"/>
  <c r="FL193" i="9"/>
  <c r="FK194" i="9"/>
  <c r="FL194" i="9"/>
  <c r="FK195" i="9"/>
  <c r="FL195" i="9"/>
  <c r="FK196" i="9"/>
  <c r="FL196" i="9"/>
  <c r="FK197" i="9"/>
  <c r="FL197" i="9"/>
  <c r="FN197" i="9" s="1"/>
  <c r="FK198" i="9"/>
  <c r="FL198" i="9"/>
  <c r="FK199" i="9"/>
  <c r="FL199" i="9"/>
  <c r="FK200" i="9"/>
  <c r="FL200" i="9"/>
  <c r="FK201" i="9"/>
  <c r="FL201" i="9"/>
  <c r="FK202" i="9"/>
  <c r="FL202" i="9"/>
  <c r="FK203" i="9"/>
  <c r="FL203" i="9"/>
  <c r="FK204" i="9"/>
  <c r="FL204" i="9"/>
  <c r="FK205" i="9"/>
  <c r="FL205" i="9"/>
  <c r="FN205" i="9" s="1"/>
  <c r="FK206" i="9"/>
  <c r="FL206" i="9"/>
  <c r="FK207" i="9"/>
  <c r="FL207" i="9"/>
  <c r="FK208" i="9"/>
  <c r="FL208" i="9"/>
  <c r="FK209" i="9"/>
  <c r="FL209" i="9"/>
  <c r="FK210" i="9"/>
  <c r="FL210" i="9"/>
  <c r="FK211" i="9"/>
  <c r="FL211" i="9"/>
  <c r="FK212" i="9"/>
  <c r="FL212" i="9"/>
  <c r="FK213" i="9"/>
  <c r="FL213" i="9"/>
  <c r="FK214" i="9"/>
  <c r="FL214" i="9"/>
  <c r="FK215" i="9"/>
  <c r="FL215" i="9"/>
  <c r="FK216" i="9"/>
  <c r="FL216" i="9"/>
  <c r="FK217" i="9"/>
  <c r="FL217" i="9"/>
  <c r="FN217" i="9" s="1"/>
  <c r="FK218" i="9"/>
  <c r="FL218" i="9"/>
  <c r="FK219" i="9"/>
  <c r="FL219" i="9"/>
  <c r="FK220" i="9"/>
  <c r="FL220" i="9"/>
  <c r="FK221" i="9"/>
  <c r="FL221" i="9"/>
  <c r="FK222" i="9"/>
  <c r="FL222" i="9"/>
  <c r="FK223" i="9"/>
  <c r="FL223" i="9"/>
  <c r="FK224" i="9"/>
  <c r="FL224" i="9"/>
  <c r="FK225" i="9"/>
  <c r="FL225" i="9"/>
  <c r="FK226" i="9"/>
  <c r="FL226" i="9"/>
  <c r="FK227" i="9"/>
  <c r="FL227" i="9"/>
  <c r="FK228" i="9"/>
  <c r="FL228" i="9"/>
  <c r="FK229" i="9"/>
  <c r="FL229" i="9"/>
  <c r="FN229" i="9" s="1"/>
  <c r="FK230" i="9"/>
  <c r="FL230" i="9"/>
  <c r="FK231" i="9"/>
  <c r="FL231" i="9"/>
  <c r="FK232" i="9"/>
  <c r="FL232" i="9"/>
  <c r="FK233" i="9"/>
  <c r="FL233" i="9"/>
  <c r="FN233" i="9" s="1"/>
  <c r="FK234" i="9"/>
  <c r="FL234" i="9"/>
  <c r="FK235" i="9"/>
  <c r="FL235" i="9"/>
  <c r="FK236" i="9"/>
  <c r="FL236" i="9"/>
  <c r="FK237" i="9"/>
  <c r="FL237" i="9"/>
  <c r="FK238" i="9"/>
  <c r="FL238" i="9"/>
  <c r="FK239" i="9"/>
  <c r="FL239" i="9"/>
  <c r="FK240" i="9"/>
  <c r="FL240" i="9"/>
  <c r="FK241" i="9"/>
  <c r="FL241" i="9"/>
  <c r="FK242" i="9"/>
  <c r="FL242" i="9"/>
  <c r="FK243" i="9"/>
  <c r="FL243" i="9"/>
  <c r="FK244" i="9"/>
  <c r="FL244" i="9"/>
  <c r="FK245" i="9"/>
  <c r="FL245" i="9"/>
  <c r="FK246" i="9"/>
  <c r="FL246" i="9"/>
  <c r="FK247" i="9"/>
  <c r="FL247" i="9"/>
  <c r="FK248" i="9"/>
  <c r="FL248" i="9"/>
  <c r="FK249" i="9"/>
  <c r="FL249" i="9"/>
  <c r="FK250" i="9"/>
  <c r="FL250" i="9"/>
  <c r="FK251" i="9"/>
  <c r="FN251" i="9" s="1"/>
  <c r="FL251" i="9"/>
  <c r="FK252" i="9"/>
  <c r="FL252" i="9"/>
  <c r="FK253" i="9"/>
  <c r="FL253" i="9"/>
  <c r="FN253" i="9" s="1"/>
  <c r="FK254" i="9"/>
  <c r="FL254" i="9"/>
  <c r="FK255" i="9"/>
  <c r="FL255" i="9"/>
  <c r="FK256" i="9"/>
  <c r="FL256" i="9"/>
  <c r="FK257" i="9"/>
  <c r="FL257" i="9"/>
  <c r="FK258" i="9"/>
  <c r="FL258" i="9"/>
  <c r="FK259" i="9"/>
  <c r="FL259" i="9"/>
  <c r="FK260" i="9"/>
  <c r="FL260" i="9"/>
  <c r="FK261" i="9"/>
  <c r="FL261" i="9"/>
  <c r="FK262" i="9"/>
  <c r="FL262" i="9"/>
  <c r="FK263" i="9"/>
  <c r="FL263" i="9"/>
  <c r="FK264" i="9"/>
  <c r="FL264" i="9"/>
  <c r="FK265" i="9"/>
  <c r="FL265" i="9"/>
  <c r="FN265" i="9" s="1"/>
  <c r="FK266" i="9"/>
  <c r="FL266" i="9"/>
  <c r="FK267" i="9"/>
  <c r="FL267" i="9"/>
  <c r="FK268" i="9"/>
  <c r="FL268" i="9"/>
  <c r="FK269" i="9"/>
  <c r="FL269" i="9"/>
  <c r="FK270" i="9"/>
  <c r="FL270" i="9"/>
  <c r="FK271" i="9"/>
  <c r="FL271" i="9"/>
  <c r="FK272" i="9"/>
  <c r="FL272" i="9"/>
  <c r="FK273" i="9"/>
  <c r="FL273" i="9"/>
  <c r="FK274" i="9"/>
  <c r="FL274" i="9"/>
  <c r="FK275" i="9"/>
  <c r="FL275" i="9"/>
  <c r="FK276" i="9"/>
  <c r="FL276" i="9"/>
  <c r="FK277" i="9"/>
  <c r="FL277" i="9"/>
  <c r="FK278" i="9"/>
  <c r="FL278" i="9"/>
  <c r="FK279" i="9"/>
  <c r="FL279" i="9"/>
  <c r="FK280" i="9"/>
  <c r="FL280" i="9"/>
  <c r="FK281" i="9"/>
  <c r="FL281" i="9"/>
  <c r="FK282" i="9"/>
  <c r="FL282" i="9"/>
  <c r="FK283" i="9"/>
  <c r="FL283" i="9"/>
  <c r="FK284" i="9"/>
  <c r="FL284" i="9"/>
  <c r="FK285" i="9"/>
  <c r="FL285" i="9"/>
  <c r="FN285" i="9" s="1"/>
  <c r="FK286" i="9"/>
  <c r="FL286" i="9"/>
  <c r="FK287" i="9"/>
  <c r="FL287" i="9"/>
  <c r="FK288" i="9"/>
  <c r="FL288" i="9"/>
  <c r="FK289" i="9"/>
  <c r="FL289" i="9"/>
  <c r="FK290" i="9"/>
  <c r="FL290" i="9"/>
  <c r="FK291" i="9"/>
  <c r="FL291" i="9"/>
  <c r="FK292" i="9"/>
  <c r="FL292" i="9"/>
  <c r="FK293" i="9"/>
  <c r="FL293" i="9"/>
  <c r="FK294" i="9"/>
  <c r="FL294" i="9"/>
  <c r="FK295" i="9"/>
  <c r="FL295" i="9"/>
  <c r="FK296" i="9"/>
  <c r="FL296" i="9"/>
  <c r="FK297" i="9"/>
  <c r="FL297" i="9"/>
  <c r="FN297" i="9" s="1"/>
  <c r="FK298" i="9"/>
  <c r="FL298" i="9"/>
  <c r="FK299" i="9"/>
  <c r="FL299" i="9"/>
  <c r="FK300" i="9"/>
  <c r="FL300" i="9"/>
  <c r="FK301" i="9"/>
  <c r="FL301" i="9"/>
  <c r="FK302" i="9"/>
  <c r="FL302" i="9"/>
  <c r="FK303" i="9"/>
  <c r="FL303" i="9"/>
  <c r="FK304" i="9"/>
  <c r="FL304" i="9"/>
  <c r="FK305" i="9"/>
  <c r="FL305" i="9"/>
  <c r="FK306" i="9"/>
  <c r="FL306" i="9"/>
  <c r="FK307" i="9"/>
  <c r="FL307" i="9"/>
  <c r="FK308" i="9"/>
  <c r="FL308" i="9"/>
  <c r="FK309" i="9"/>
  <c r="FL309" i="9"/>
  <c r="FK310" i="9"/>
  <c r="FL310" i="9"/>
  <c r="FK311" i="9"/>
  <c r="FL311" i="9"/>
  <c r="FK312" i="9"/>
  <c r="FL312" i="9"/>
  <c r="FK313" i="9"/>
  <c r="FL313" i="9"/>
  <c r="FK314" i="9"/>
  <c r="FL314" i="9"/>
  <c r="FK315" i="9"/>
  <c r="FN315" i="9" s="1"/>
  <c r="FL315" i="9"/>
  <c r="FK316" i="9"/>
  <c r="FL316" i="9"/>
  <c r="FK317" i="9"/>
  <c r="FL317" i="9"/>
  <c r="FK318" i="9"/>
  <c r="FL318" i="9"/>
  <c r="FK319" i="9"/>
  <c r="FL319" i="9"/>
  <c r="FK320" i="9"/>
  <c r="FL320" i="9"/>
  <c r="FK321" i="9"/>
  <c r="FL321" i="9"/>
  <c r="FK322" i="9"/>
  <c r="FL322" i="9"/>
  <c r="FK323" i="9"/>
  <c r="FL323" i="9"/>
  <c r="FK324" i="9"/>
  <c r="FL324" i="9"/>
  <c r="FK325" i="9"/>
  <c r="FL325" i="9"/>
  <c r="FK326" i="9"/>
  <c r="FL326" i="9"/>
  <c r="FK327" i="9"/>
  <c r="FL327" i="9"/>
  <c r="FK328" i="9"/>
  <c r="FL328" i="9"/>
  <c r="FK329" i="9"/>
  <c r="FL329" i="9"/>
  <c r="FN329" i="9" s="1"/>
  <c r="FK330" i="9"/>
  <c r="FL330" i="9"/>
  <c r="FK331" i="9"/>
  <c r="FL331" i="9"/>
  <c r="FK332" i="9"/>
  <c r="FL332" i="9"/>
  <c r="FK333" i="9"/>
  <c r="FL333" i="9"/>
  <c r="FK334" i="9"/>
  <c r="FL334" i="9"/>
  <c r="FK335" i="9"/>
  <c r="FL335" i="9"/>
  <c r="FK336" i="9"/>
  <c r="FL336" i="9"/>
  <c r="FK337" i="9"/>
  <c r="FL337" i="9"/>
  <c r="FK338" i="9"/>
  <c r="FL338" i="9"/>
  <c r="FK339" i="9"/>
  <c r="FL339" i="9"/>
  <c r="FK340" i="9"/>
  <c r="FL340" i="9"/>
  <c r="FK341" i="9"/>
  <c r="FL341" i="9"/>
  <c r="FK342" i="9"/>
  <c r="FL342" i="9"/>
  <c r="FK343" i="9"/>
  <c r="FL343" i="9"/>
  <c r="FK344" i="9"/>
  <c r="FL344" i="9"/>
  <c r="FK345" i="9"/>
  <c r="FL345" i="9"/>
  <c r="FN345" i="9" s="1"/>
  <c r="FK346" i="9"/>
  <c r="FL346" i="9"/>
  <c r="FK347" i="9"/>
  <c r="FL347" i="9"/>
  <c r="FK348" i="9"/>
  <c r="FL348" i="9"/>
  <c r="FK349" i="9"/>
  <c r="FL349" i="9"/>
  <c r="FN349" i="9" s="1"/>
  <c r="FK350" i="9"/>
  <c r="FL350" i="9"/>
  <c r="FK351" i="9"/>
  <c r="FL351" i="9"/>
  <c r="FK352" i="9"/>
  <c r="FL352" i="9"/>
  <c r="FK353" i="9"/>
  <c r="FL353" i="9"/>
  <c r="FK354" i="9"/>
  <c r="FL354" i="9"/>
  <c r="FK355" i="9"/>
  <c r="FL355" i="9"/>
  <c r="FK356" i="9"/>
  <c r="FL356" i="9"/>
  <c r="FK357" i="9"/>
  <c r="FL357" i="9"/>
  <c r="FK358" i="9"/>
  <c r="FL358" i="9"/>
  <c r="FK359" i="9"/>
  <c r="FL359" i="9"/>
  <c r="FK360" i="9"/>
  <c r="FL360" i="9"/>
  <c r="FK361" i="9"/>
  <c r="FL361" i="9"/>
  <c r="FK362" i="9"/>
  <c r="FL362" i="9"/>
  <c r="FK363" i="9"/>
  <c r="FL363" i="9"/>
  <c r="FK364" i="9"/>
  <c r="FL364" i="9"/>
  <c r="FK365" i="9"/>
  <c r="FL365" i="9"/>
  <c r="FK366" i="9"/>
  <c r="FL366" i="9"/>
  <c r="FK367" i="9"/>
  <c r="FL367" i="9"/>
  <c r="FK368" i="9"/>
  <c r="FL368" i="9"/>
  <c r="FK369" i="9"/>
  <c r="FL369" i="9"/>
  <c r="FK370" i="9"/>
  <c r="FL370" i="9"/>
  <c r="FK371" i="9"/>
  <c r="FL371" i="9"/>
  <c r="FK372" i="9"/>
  <c r="FL372" i="9"/>
  <c r="FK373" i="9"/>
  <c r="FL373" i="9"/>
  <c r="FK374" i="9"/>
  <c r="FL374" i="9"/>
  <c r="FK375" i="9"/>
  <c r="FL375" i="9"/>
  <c r="FK376" i="9"/>
  <c r="FL376" i="9"/>
  <c r="FK377" i="9"/>
  <c r="FL377" i="9"/>
  <c r="FK378" i="9"/>
  <c r="FL378" i="9"/>
  <c r="FK379" i="9"/>
  <c r="FL379" i="9"/>
  <c r="FK380" i="9"/>
  <c r="FL380" i="9"/>
  <c r="FK381" i="9"/>
  <c r="FL381" i="9"/>
  <c r="FN381" i="9" s="1"/>
  <c r="FK382" i="9"/>
  <c r="FL382" i="9"/>
  <c r="FK383" i="9"/>
  <c r="FL383" i="9"/>
  <c r="FK384" i="9"/>
  <c r="FL384" i="9"/>
  <c r="FK385" i="9"/>
  <c r="FL385" i="9"/>
  <c r="FK386" i="9"/>
  <c r="FL386" i="9"/>
  <c r="EY3" i="9"/>
  <c r="EZ3" i="9"/>
  <c r="EY4" i="9"/>
  <c r="EZ4" i="9"/>
  <c r="EY5" i="9"/>
  <c r="EZ5" i="9"/>
  <c r="EY6" i="9"/>
  <c r="EZ6" i="9"/>
  <c r="EY7" i="9"/>
  <c r="EZ7" i="9"/>
  <c r="EY8" i="9"/>
  <c r="EZ8" i="9"/>
  <c r="EY9" i="9"/>
  <c r="EZ9" i="9"/>
  <c r="EY10" i="9"/>
  <c r="EZ10" i="9"/>
  <c r="EY11" i="9"/>
  <c r="EZ11" i="9"/>
  <c r="EY12" i="9"/>
  <c r="EZ12" i="9"/>
  <c r="EY13" i="9"/>
  <c r="EZ13" i="9"/>
  <c r="EY14" i="9"/>
  <c r="EZ14" i="9"/>
  <c r="EY15" i="9"/>
  <c r="EZ15" i="9"/>
  <c r="EY16" i="9"/>
  <c r="EZ16" i="9"/>
  <c r="EY17" i="9"/>
  <c r="EZ17" i="9"/>
  <c r="EY18" i="9"/>
  <c r="EZ18" i="9"/>
  <c r="EY19" i="9"/>
  <c r="EZ19" i="9"/>
  <c r="EY20" i="9"/>
  <c r="EZ20" i="9"/>
  <c r="EY21" i="9"/>
  <c r="EZ21" i="9"/>
  <c r="EY22" i="9"/>
  <c r="EZ22" i="9"/>
  <c r="EY23" i="9"/>
  <c r="EZ23" i="9"/>
  <c r="EY24" i="9"/>
  <c r="EZ24" i="9"/>
  <c r="EY25" i="9"/>
  <c r="EZ25" i="9"/>
  <c r="EY26" i="9"/>
  <c r="EZ26" i="9"/>
  <c r="EY27" i="9"/>
  <c r="EZ27" i="9"/>
  <c r="EY28" i="9"/>
  <c r="EZ28" i="9"/>
  <c r="EY29" i="9"/>
  <c r="EZ29" i="9"/>
  <c r="EY30" i="9"/>
  <c r="EZ30" i="9"/>
  <c r="EY31" i="9"/>
  <c r="EZ31" i="9"/>
  <c r="EY32" i="9"/>
  <c r="EZ32" i="9"/>
  <c r="EY33" i="9"/>
  <c r="EZ33" i="9"/>
  <c r="EY34" i="9"/>
  <c r="EZ34" i="9"/>
  <c r="EY35" i="9"/>
  <c r="EZ35" i="9"/>
  <c r="EY36" i="9"/>
  <c r="EZ36" i="9"/>
  <c r="EY37" i="9"/>
  <c r="EZ37" i="9"/>
  <c r="EY38" i="9"/>
  <c r="EZ38" i="9"/>
  <c r="EY39" i="9"/>
  <c r="EZ39" i="9"/>
  <c r="EY40" i="9"/>
  <c r="EZ40" i="9"/>
  <c r="EY41" i="9"/>
  <c r="EZ41" i="9"/>
  <c r="EY42" i="9"/>
  <c r="EZ42" i="9"/>
  <c r="EY43" i="9"/>
  <c r="EZ43" i="9"/>
  <c r="EY44" i="9"/>
  <c r="EZ44" i="9"/>
  <c r="EY45" i="9"/>
  <c r="EZ45" i="9"/>
  <c r="EY46" i="9"/>
  <c r="EZ46" i="9"/>
  <c r="EY47" i="9"/>
  <c r="EZ47" i="9"/>
  <c r="EY48" i="9"/>
  <c r="EZ48" i="9"/>
  <c r="EY49" i="9"/>
  <c r="EZ49" i="9"/>
  <c r="EY50" i="9"/>
  <c r="EZ50" i="9"/>
  <c r="EY51" i="9"/>
  <c r="EZ51" i="9"/>
  <c r="EY52" i="9"/>
  <c r="EZ52" i="9"/>
  <c r="EY53" i="9"/>
  <c r="EZ53" i="9"/>
  <c r="EY54" i="9"/>
  <c r="EZ54" i="9"/>
  <c r="EY55" i="9"/>
  <c r="EZ55" i="9"/>
  <c r="EY56" i="9"/>
  <c r="EZ56" i="9"/>
  <c r="EY57" i="9"/>
  <c r="EZ57" i="9"/>
  <c r="EY58" i="9"/>
  <c r="EZ58" i="9"/>
  <c r="EY59" i="9"/>
  <c r="EZ59" i="9"/>
  <c r="EY60" i="9"/>
  <c r="EZ60" i="9"/>
  <c r="EY61" i="9"/>
  <c r="EZ61" i="9"/>
  <c r="EY62" i="9"/>
  <c r="EZ62" i="9"/>
  <c r="EY63" i="9"/>
  <c r="EZ63" i="9"/>
  <c r="EY64" i="9"/>
  <c r="EZ64" i="9"/>
  <c r="EY65" i="9"/>
  <c r="EZ65" i="9"/>
  <c r="EY66" i="9"/>
  <c r="EZ66" i="9"/>
  <c r="EY67" i="9"/>
  <c r="EZ67" i="9"/>
  <c r="EY68" i="9"/>
  <c r="EZ68" i="9"/>
  <c r="EY69" i="9"/>
  <c r="EZ69" i="9"/>
  <c r="EY70" i="9"/>
  <c r="EZ70" i="9"/>
  <c r="EY71" i="9"/>
  <c r="EZ71" i="9"/>
  <c r="EY72" i="9"/>
  <c r="EZ72" i="9"/>
  <c r="EY73" i="9"/>
  <c r="EZ73" i="9"/>
  <c r="EY74" i="9"/>
  <c r="EZ74" i="9"/>
  <c r="EY75" i="9"/>
  <c r="EZ75" i="9"/>
  <c r="EY76" i="9"/>
  <c r="EZ76" i="9"/>
  <c r="EY77" i="9"/>
  <c r="EZ77" i="9"/>
  <c r="EY78" i="9"/>
  <c r="EZ78" i="9"/>
  <c r="EY79" i="9"/>
  <c r="EZ79" i="9"/>
  <c r="EY80" i="9"/>
  <c r="EZ80" i="9"/>
  <c r="EY81" i="9"/>
  <c r="EZ81" i="9"/>
  <c r="EY82" i="9"/>
  <c r="EZ82" i="9"/>
  <c r="EY83" i="9"/>
  <c r="EZ83" i="9"/>
  <c r="EY84" i="9"/>
  <c r="EZ84" i="9"/>
  <c r="EY85" i="9"/>
  <c r="EZ85" i="9"/>
  <c r="EY86" i="9"/>
  <c r="EZ86" i="9"/>
  <c r="EY87" i="9"/>
  <c r="EZ87" i="9"/>
  <c r="EY88" i="9"/>
  <c r="EZ88" i="9"/>
  <c r="EY89" i="9"/>
  <c r="EZ89" i="9"/>
  <c r="EY90" i="9"/>
  <c r="EZ90" i="9"/>
  <c r="EY91" i="9"/>
  <c r="EZ91" i="9"/>
  <c r="EY92" i="9"/>
  <c r="EZ92" i="9"/>
  <c r="EY93" i="9"/>
  <c r="EZ93" i="9"/>
  <c r="EY94" i="9"/>
  <c r="EZ94" i="9"/>
  <c r="EY95" i="9"/>
  <c r="EZ95" i="9"/>
  <c r="EY96" i="9"/>
  <c r="EZ96" i="9"/>
  <c r="EY97" i="9"/>
  <c r="EZ97" i="9"/>
  <c r="EY98" i="9"/>
  <c r="EZ98" i="9"/>
  <c r="EY99" i="9"/>
  <c r="EZ99" i="9"/>
  <c r="EY100" i="9"/>
  <c r="EZ100" i="9"/>
  <c r="EY101" i="9"/>
  <c r="EZ101" i="9"/>
  <c r="EY102" i="9"/>
  <c r="EZ102" i="9"/>
  <c r="EY103" i="9"/>
  <c r="EZ103" i="9"/>
  <c r="EY104" i="9"/>
  <c r="EZ104" i="9"/>
  <c r="EY105" i="9"/>
  <c r="EZ105" i="9"/>
  <c r="EY106" i="9"/>
  <c r="EZ106" i="9"/>
  <c r="EY107" i="9"/>
  <c r="EZ107" i="9"/>
  <c r="EY108" i="9"/>
  <c r="EZ108" i="9"/>
  <c r="EY109" i="9"/>
  <c r="EZ109" i="9"/>
  <c r="EY110" i="9"/>
  <c r="EZ110" i="9"/>
  <c r="EY111" i="9"/>
  <c r="EZ111" i="9"/>
  <c r="EY112" i="9"/>
  <c r="EZ112" i="9"/>
  <c r="EY113" i="9"/>
  <c r="EZ113" i="9"/>
  <c r="EY114" i="9"/>
  <c r="EZ114" i="9"/>
  <c r="EY115" i="9"/>
  <c r="EZ115" i="9"/>
  <c r="EY116" i="9"/>
  <c r="EZ116" i="9"/>
  <c r="EY117" i="9"/>
  <c r="EZ117" i="9"/>
  <c r="EY118" i="9"/>
  <c r="EZ118" i="9"/>
  <c r="EY119" i="9"/>
  <c r="EZ119" i="9"/>
  <c r="EY120" i="9"/>
  <c r="EZ120" i="9"/>
  <c r="EY121" i="9"/>
  <c r="EZ121" i="9"/>
  <c r="EY122" i="9"/>
  <c r="EZ122" i="9"/>
  <c r="EY123" i="9"/>
  <c r="EZ123" i="9"/>
  <c r="EY124" i="9"/>
  <c r="EZ124" i="9"/>
  <c r="EY125" i="9"/>
  <c r="EZ125" i="9"/>
  <c r="EY126" i="9"/>
  <c r="EZ126" i="9"/>
  <c r="EY127" i="9"/>
  <c r="EZ127" i="9"/>
  <c r="EY128" i="9"/>
  <c r="EZ128" i="9"/>
  <c r="EY129" i="9"/>
  <c r="EZ129" i="9"/>
  <c r="EY130" i="9"/>
  <c r="EZ130" i="9"/>
  <c r="EY131" i="9"/>
  <c r="EZ131" i="9"/>
  <c r="EY132" i="9"/>
  <c r="EZ132" i="9"/>
  <c r="EY133" i="9"/>
  <c r="EZ133" i="9"/>
  <c r="EY134" i="9"/>
  <c r="EZ134" i="9"/>
  <c r="FB134" i="9" s="1"/>
  <c r="EY135" i="9"/>
  <c r="EZ135" i="9"/>
  <c r="EY136" i="9"/>
  <c r="EZ136" i="9"/>
  <c r="EY137" i="9"/>
  <c r="EZ137" i="9"/>
  <c r="EY138" i="9"/>
  <c r="EZ138" i="9"/>
  <c r="EY139" i="9"/>
  <c r="EZ139" i="9"/>
  <c r="EY140" i="9"/>
  <c r="EZ140" i="9"/>
  <c r="EY141" i="9"/>
  <c r="EZ141" i="9"/>
  <c r="EY142" i="9"/>
  <c r="EZ142" i="9"/>
  <c r="EY143" i="9"/>
  <c r="EZ143" i="9"/>
  <c r="EY144" i="9"/>
  <c r="EZ144" i="9"/>
  <c r="EY145" i="9"/>
  <c r="EZ145" i="9"/>
  <c r="EY146" i="9"/>
  <c r="EZ146" i="9"/>
  <c r="EY147" i="9"/>
  <c r="EZ147" i="9"/>
  <c r="EY148" i="9"/>
  <c r="EZ148" i="9"/>
  <c r="EY149" i="9"/>
  <c r="EZ149" i="9"/>
  <c r="EY150" i="9"/>
  <c r="EZ150" i="9"/>
  <c r="FB150" i="9" s="1"/>
  <c r="EY151" i="9"/>
  <c r="EZ151" i="9"/>
  <c r="EY152" i="9"/>
  <c r="EZ152" i="9"/>
  <c r="EY153" i="9"/>
  <c r="EZ153" i="9"/>
  <c r="EY154" i="9"/>
  <c r="EZ154" i="9"/>
  <c r="EY155" i="9"/>
  <c r="EZ155" i="9"/>
  <c r="EY156" i="9"/>
  <c r="EZ156" i="9"/>
  <c r="EY157" i="9"/>
  <c r="EZ157" i="9"/>
  <c r="EY158" i="9"/>
  <c r="EZ158" i="9"/>
  <c r="EY159" i="9"/>
  <c r="EZ159" i="9"/>
  <c r="EY160" i="9"/>
  <c r="EZ160" i="9"/>
  <c r="EY161" i="9"/>
  <c r="EZ161" i="9"/>
  <c r="EY162" i="9"/>
  <c r="EZ162" i="9"/>
  <c r="FB162" i="9" s="1"/>
  <c r="EY163" i="9"/>
  <c r="EZ163" i="9"/>
  <c r="EY164" i="9"/>
  <c r="EZ164" i="9"/>
  <c r="EY165" i="9"/>
  <c r="EZ165" i="9"/>
  <c r="EY166" i="9"/>
  <c r="EZ166" i="9"/>
  <c r="FB166" i="9" s="1"/>
  <c r="EY167" i="9"/>
  <c r="EZ167" i="9"/>
  <c r="EY168" i="9"/>
  <c r="EZ168" i="9"/>
  <c r="EY169" i="9"/>
  <c r="EZ169" i="9"/>
  <c r="EY170" i="9"/>
  <c r="EZ170" i="9"/>
  <c r="FB170" i="9" s="1"/>
  <c r="EY171" i="9"/>
  <c r="EZ171" i="9"/>
  <c r="EY172" i="9"/>
  <c r="EZ172" i="9"/>
  <c r="EY173" i="9"/>
  <c r="EZ173" i="9"/>
  <c r="EY174" i="9"/>
  <c r="EZ174" i="9"/>
  <c r="EY175" i="9"/>
  <c r="EZ175" i="9"/>
  <c r="EY176" i="9"/>
  <c r="EZ176" i="9"/>
  <c r="EY177" i="9"/>
  <c r="EZ177" i="9"/>
  <c r="EY178" i="9"/>
  <c r="EZ178" i="9"/>
  <c r="EY179" i="9"/>
  <c r="EZ179" i="9"/>
  <c r="EY180" i="9"/>
  <c r="EZ180" i="9"/>
  <c r="EY181" i="9"/>
  <c r="EZ181" i="9"/>
  <c r="EY182" i="9"/>
  <c r="EZ182" i="9"/>
  <c r="FB182" i="9" s="1"/>
  <c r="EY183" i="9"/>
  <c r="EZ183" i="9"/>
  <c r="EY184" i="9"/>
  <c r="EZ184" i="9"/>
  <c r="EY185" i="9"/>
  <c r="EZ185" i="9"/>
  <c r="EY186" i="9"/>
  <c r="EZ186" i="9"/>
  <c r="EY187" i="9"/>
  <c r="EZ187" i="9"/>
  <c r="EY188" i="9"/>
  <c r="EZ188" i="9"/>
  <c r="EY189" i="9"/>
  <c r="EZ189" i="9"/>
  <c r="EY190" i="9"/>
  <c r="EZ190" i="9"/>
  <c r="EY191" i="9"/>
  <c r="EZ191" i="9"/>
  <c r="EY192" i="9"/>
  <c r="EZ192" i="9"/>
  <c r="EY193" i="9"/>
  <c r="EZ193" i="9"/>
  <c r="EY194" i="9"/>
  <c r="EZ194" i="9"/>
  <c r="FB194" i="9" s="1"/>
  <c r="EY195" i="9"/>
  <c r="EZ195" i="9"/>
  <c r="EY196" i="9"/>
  <c r="EZ196" i="9"/>
  <c r="EY197" i="9"/>
  <c r="EZ197" i="9"/>
  <c r="EY198" i="9"/>
  <c r="EZ198" i="9"/>
  <c r="FB198" i="9" s="1"/>
  <c r="EY199" i="9"/>
  <c r="EZ199" i="9"/>
  <c r="EY200" i="9"/>
  <c r="EZ200" i="9"/>
  <c r="EY201" i="9"/>
  <c r="EZ201" i="9"/>
  <c r="EY202" i="9"/>
  <c r="EZ202" i="9"/>
  <c r="FB202" i="9" s="1"/>
  <c r="EY203" i="9"/>
  <c r="EZ203" i="9"/>
  <c r="EY204" i="9"/>
  <c r="EZ204" i="9"/>
  <c r="EY205" i="9"/>
  <c r="EZ205" i="9"/>
  <c r="EY206" i="9"/>
  <c r="EZ206" i="9"/>
  <c r="EY207" i="9"/>
  <c r="EZ207" i="9"/>
  <c r="EY208" i="9"/>
  <c r="EZ208" i="9"/>
  <c r="EY209" i="9"/>
  <c r="EZ209" i="9"/>
  <c r="EY210" i="9"/>
  <c r="EZ210" i="9"/>
  <c r="EY211" i="9"/>
  <c r="EZ211" i="9"/>
  <c r="EY212" i="9"/>
  <c r="EZ212" i="9"/>
  <c r="EY213" i="9"/>
  <c r="EZ213" i="9"/>
  <c r="EY214" i="9"/>
  <c r="EZ214" i="9"/>
  <c r="FB214" i="9" s="1"/>
  <c r="EY215" i="9"/>
  <c r="EZ215" i="9"/>
  <c r="EY216" i="9"/>
  <c r="EZ216" i="9"/>
  <c r="EY217" i="9"/>
  <c r="EZ217" i="9"/>
  <c r="EY218" i="9"/>
  <c r="EZ218" i="9"/>
  <c r="EY219" i="9"/>
  <c r="EZ219" i="9"/>
  <c r="EY220" i="9"/>
  <c r="EZ220" i="9"/>
  <c r="EY221" i="9"/>
  <c r="EZ221" i="9"/>
  <c r="EY222" i="9"/>
  <c r="EZ222" i="9"/>
  <c r="EY223" i="9"/>
  <c r="EZ223" i="9"/>
  <c r="EY224" i="9"/>
  <c r="EZ224" i="9"/>
  <c r="EY225" i="9"/>
  <c r="EZ225" i="9"/>
  <c r="EY226" i="9"/>
  <c r="EZ226" i="9"/>
  <c r="FB226" i="9" s="1"/>
  <c r="EY227" i="9"/>
  <c r="EZ227" i="9"/>
  <c r="EY228" i="9"/>
  <c r="EZ228" i="9"/>
  <c r="EY229" i="9"/>
  <c r="EZ229" i="9"/>
  <c r="EY230" i="9"/>
  <c r="EZ230" i="9"/>
  <c r="EY231" i="9"/>
  <c r="EZ231" i="9"/>
  <c r="EY232" i="9"/>
  <c r="EZ232" i="9"/>
  <c r="EY233" i="9"/>
  <c r="EZ233" i="9"/>
  <c r="EY234" i="9"/>
  <c r="EZ234" i="9"/>
  <c r="FB234" i="9" s="1"/>
  <c r="EY235" i="9"/>
  <c r="EZ235" i="9"/>
  <c r="EY236" i="9"/>
  <c r="EZ236" i="9"/>
  <c r="EY237" i="9"/>
  <c r="EZ237" i="9"/>
  <c r="EY238" i="9"/>
  <c r="EZ238" i="9"/>
  <c r="EY239" i="9"/>
  <c r="EZ239" i="9"/>
  <c r="EY240" i="9"/>
  <c r="EZ240" i="9"/>
  <c r="EY241" i="9"/>
  <c r="EZ241" i="9"/>
  <c r="EY242" i="9"/>
  <c r="EZ242" i="9"/>
  <c r="EY243" i="9"/>
  <c r="EZ243" i="9"/>
  <c r="EY244" i="9"/>
  <c r="EZ244" i="9"/>
  <c r="EY245" i="9"/>
  <c r="EZ245" i="9"/>
  <c r="EY246" i="9"/>
  <c r="EZ246" i="9"/>
  <c r="FB246" i="9" s="1"/>
  <c r="EY247" i="9"/>
  <c r="EZ247" i="9"/>
  <c r="EY248" i="9"/>
  <c r="EZ248" i="9"/>
  <c r="EY249" i="9"/>
  <c r="EZ249" i="9"/>
  <c r="EY250" i="9"/>
  <c r="EZ250" i="9"/>
  <c r="EY251" i="9"/>
  <c r="EZ251" i="9"/>
  <c r="EY252" i="9"/>
  <c r="EZ252" i="9"/>
  <c r="EY253" i="9"/>
  <c r="EZ253" i="9"/>
  <c r="EY254" i="9"/>
  <c r="EZ254" i="9"/>
  <c r="EY255" i="9"/>
  <c r="EZ255" i="9"/>
  <c r="EY256" i="9"/>
  <c r="EZ256" i="9"/>
  <c r="EY257" i="9"/>
  <c r="EZ257" i="9"/>
  <c r="EY258" i="9"/>
  <c r="EZ258" i="9"/>
  <c r="EY259" i="9"/>
  <c r="EZ259" i="9"/>
  <c r="EY260" i="9"/>
  <c r="EZ260" i="9"/>
  <c r="EY261" i="9"/>
  <c r="EZ261" i="9"/>
  <c r="EY262" i="9"/>
  <c r="EZ262" i="9"/>
  <c r="FB262" i="9" s="1"/>
  <c r="EY263" i="9"/>
  <c r="EZ263" i="9"/>
  <c r="EY264" i="9"/>
  <c r="EZ264" i="9"/>
  <c r="EY265" i="9"/>
  <c r="EZ265" i="9"/>
  <c r="EY266" i="9"/>
  <c r="EZ266" i="9"/>
  <c r="FB266" i="9" s="1"/>
  <c r="EY267" i="9"/>
  <c r="EZ267" i="9"/>
  <c r="EY268" i="9"/>
  <c r="EZ268" i="9"/>
  <c r="EY269" i="9"/>
  <c r="EZ269" i="9"/>
  <c r="EY270" i="9"/>
  <c r="EZ270" i="9"/>
  <c r="EY271" i="9"/>
  <c r="EZ271" i="9"/>
  <c r="EY272" i="9"/>
  <c r="EZ272" i="9"/>
  <c r="EY273" i="9"/>
  <c r="EZ273" i="9"/>
  <c r="EY274" i="9"/>
  <c r="EZ274" i="9"/>
  <c r="EY275" i="9"/>
  <c r="EZ275" i="9"/>
  <c r="EY276" i="9"/>
  <c r="EZ276" i="9"/>
  <c r="EY277" i="9"/>
  <c r="EZ277" i="9"/>
  <c r="EY278" i="9"/>
  <c r="EZ278" i="9"/>
  <c r="FB278" i="9" s="1"/>
  <c r="EY279" i="9"/>
  <c r="EZ279" i="9"/>
  <c r="EY280" i="9"/>
  <c r="EZ280" i="9"/>
  <c r="EY281" i="9"/>
  <c r="EZ281" i="9"/>
  <c r="EY282" i="9"/>
  <c r="EZ282" i="9"/>
  <c r="EY283" i="9"/>
  <c r="EZ283" i="9"/>
  <c r="EY284" i="9"/>
  <c r="EZ284" i="9"/>
  <c r="EY285" i="9"/>
  <c r="EZ285" i="9"/>
  <c r="EY286" i="9"/>
  <c r="EZ286" i="9"/>
  <c r="EY287" i="9"/>
  <c r="EZ287" i="9"/>
  <c r="EY288" i="9"/>
  <c r="EZ288" i="9"/>
  <c r="EY289" i="9"/>
  <c r="EZ289" i="9"/>
  <c r="EY290" i="9"/>
  <c r="EZ290" i="9"/>
  <c r="FB290" i="9" s="1"/>
  <c r="EY291" i="9"/>
  <c r="EZ291" i="9"/>
  <c r="EY292" i="9"/>
  <c r="EZ292" i="9"/>
  <c r="EY293" i="9"/>
  <c r="EZ293" i="9"/>
  <c r="EY294" i="9"/>
  <c r="EZ294" i="9"/>
  <c r="FB294" i="9" s="1"/>
  <c r="EY295" i="9"/>
  <c r="EZ295" i="9"/>
  <c r="EY296" i="9"/>
  <c r="EZ296" i="9"/>
  <c r="EY297" i="9"/>
  <c r="EZ297" i="9"/>
  <c r="EY298" i="9"/>
  <c r="EZ298" i="9"/>
  <c r="FB298" i="9" s="1"/>
  <c r="EY299" i="9"/>
  <c r="EZ299" i="9"/>
  <c r="EY300" i="9"/>
  <c r="EZ300" i="9"/>
  <c r="EY301" i="9"/>
  <c r="EZ301" i="9"/>
  <c r="EY302" i="9"/>
  <c r="EZ302" i="9"/>
  <c r="EY303" i="9"/>
  <c r="EZ303" i="9"/>
  <c r="EY304" i="9"/>
  <c r="EZ304" i="9"/>
  <c r="EY305" i="9"/>
  <c r="EZ305" i="9"/>
  <c r="EY306" i="9"/>
  <c r="EZ306" i="9"/>
  <c r="EY307" i="9"/>
  <c r="EZ307" i="9"/>
  <c r="EY308" i="9"/>
  <c r="EZ308" i="9"/>
  <c r="EY309" i="9"/>
  <c r="EZ309" i="9"/>
  <c r="EY310" i="9"/>
  <c r="EZ310" i="9"/>
  <c r="FB310" i="9" s="1"/>
  <c r="EY311" i="9"/>
  <c r="EZ311" i="9"/>
  <c r="EY312" i="9"/>
  <c r="EZ312" i="9"/>
  <c r="EY313" i="9"/>
  <c r="EZ313" i="9"/>
  <c r="EY314" i="9"/>
  <c r="EZ314" i="9"/>
  <c r="EY315" i="9"/>
  <c r="EZ315" i="9"/>
  <c r="EY316" i="9"/>
  <c r="EZ316" i="9"/>
  <c r="EY317" i="9"/>
  <c r="EZ317" i="9"/>
  <c r="EY318" i="9"/>
  <c r="EZ318" i="9"/>
  <c r="EY319" i="9"/>
  <c r="EZ319" i="9"/>
  <c r="EY320" i="9"/>
  <c r="EZ320" i="9"/>
  <c r="EY321" i="9"/>
  <c r="EZ321" i="9"/>
  <c r="EY322" i="9"/>
  <c r="EZ322" i="9"/>
  <c r="FB322" i="9" s="1"/>
  <c r="EY323" i="9"/>
  <c r="EZ323" i="9"/>
  <c r="EY324" i="9"/>
  <c r="EZ324" i="9"/>
  <c r="EY325" i="9"/>
  <c r="EZ325" i="9"/>
  <c r="EY326" i="9"/>
  <c r="EZ326" i="9"/>
  <c r="FB326" i="9" s="1"/>
  <c r="EY327" i="9"/>
  <c r="EZ327" i="9"/>
  <c r="EY328" i="9"/>
  <c r="EZ328" i="9"/>
  <c r="EY329" i="9"/>
  <c r="EZ329" i="9"/>
  <c r="EY330" i="9"/>
  <c r="EZ330" i="9"/>
  <c r="FB330" i="9" s="1"/>
  <c r="EY331" i="9"/>
  <c r="EZ331" i="9"/>
  <c r="EY332" i="9"/>
  <c r="EZ332" i="9"/>
  <c r="EY333" i="9"/>
  <c r="EZ333" i="9"/>
  <c r="EY334" i="9"/>
  <c r="EZ334" i="9"/>
  <c r="FB334" i="9" s="1"/>
  <c r="EY335" i="9"/>
  <c r="EZ335" i="9"/>
  <c r="EY336" i="9"/>
  <c r="EZ336" i="9"/>
  <c r="EY337" i="9"/>
  <c r="EZ337" i="9"/>
  <c r="EY338" i="9"/>
  <c r="EZ338" i="9"/>
  <c r="FB338" i="9" s="1"/>
  <c r="EY339" i="9"/>
  <c r="EZ339" i="9"/>
  <c r="EY340" i="9"/>
  <c r="EZ340" i="9"/>
  <c r="EY341" i="9"/>
  <c r="EZ341" i="9"/>
  <c r="EY342" i="9"/>
  <c r="EZ342" i="9"/>
  <c r="EY343" i="9"/>
  <c r="EZ343" i="9"/>
  <c r="EY344" i="9"/>
  <c r="EZ344" i="9"/>
  <c r="EY345" i="9"/>
  <c r="EZ345" i="9"/>
  <c r="EY346" i="9"/>
  <c r="EZ346" i="9"/>
  <c r="EY347" i="9"/>
  <c r="EZ347" i="9"/>
  <c r="EY348" i="9"/>
  <c r="EZ348" i="9"/>
  <c r="EY349" i="9"/>
  <c r="EZ349" i="9"/>
  <c r="EY350" i="9"/>
  <c r="EZ350" i="9"/>
  <c r="EY351" i="9"/>
  <c r="EZ351" i="9"/>
  <c r="EY352" i="9"/>
  <c r="EZ352" i="9"/>
  <c r="EY353" i="9"/>
  <c r="EZ353" i="9"/>
  <c r="EY354" i="9"/>
  <c r="EZ354" i="9"/>
  <c r="EY355" i="9"/>
  <c r="EZ355" i="9"/>
  <c r="EY356" i="9"/>
  <c r="EZ356" i="9"/>
  <c r="EY357" i="9"/>
  <c r="EZ357" i="9"/>
  <c r="EY358" i="9"/>
  <c r="EZ358" i="9"/>
  <c r="FB358" i="9" s="1"/>
  <c r="EY359" i="9"/>
  <c r="EZ359" i="9"/>
  <c r="EY360" i="9"/>
  <c r="EZ360" i="9"/>
  <c r="EY361" i="9"/>
  <c r="EZ361" i="9"/>
  <c r="EY362" i="9"/>
  <c r="EZ362" i="9"/>
  <c r="EY363" i="9"/>
  <c r="EZ363" i="9"/>
  <c r="EY364" i="9"/>
  <c r="EZ364" i="9"/>
  <c r="EY365" i="9"/>
  <c r="EZ365" i="9"/>
  <c r="EY366" i="9"/>
  <c r="EZ366" i="9"/>
  <c r="EY367" i="9"/>
  <c r="EZ367" i="9"/>
  <c r="EY368" i="9"/>
  <c r="EZ368" i="9"/>
  <c r="EY369" i="9"/>
  <c r="EZ369" i="9"/>
  <c r="EY370" i="9"/>
  <c r="EZ370" i="9"/>
  <c r="FB370" i="9" s="1"/>
  <c r="EY371" i="9"/>
  <c r="EZ371" i="9"/>
  <c r="EY372" i="9"/>
  <c r="EZ372" i="9"/>
  <c r="EY373" i="9"/>
  <c r="EZ373" i="9"/>
  <c r="EY374" i="9"/>
  <c r="EZ374" i="9"/>
  <c r="EY375" i="9"/>
  <c r="EZ375" i="9"/>
  <c r="EY376" i="9"/>
  <c r="EZ376" i="9"/>
  <c r="EY377" i="9"/>
  <c r="EZ377" i="9"/>
  <c r="EY378" i="9"/>
  <c r="EZ378" i="9"/>
  <c r="EY379" i="9"/>
  <c r="EZ379" i="9"/>
  <c r="EY380" i="9"/>
  <c r="EZ380" i="9"/>
  <c r="EY381" i="9"/>
  <c r="EZ381" i="9"/>
  <c r="EY382" i="9"/>
  <c r="EZ382" i="9"/>
  <c r="EY383" i="9"/>
  <c r="EZ383" i="9"/>
  <c r="EY384" i="9"/>
  <c r="EZ384" i="9"/>
  <c r="EY385" i="9"/>
  <c r="EZ385" i="9"/>
  <c r="EY386" i="9"/>
  <c r="EZ386" i="9"/>
  <c r="EM3" i="9"/>
  <c r="EN3" i="9"/>
  <c r="EM4" i="9"/>
  <c r="EN4" i="9"/>
  <c r="EM5" i="9"/>
  <c r="EN5" i="9"/>
  <c r="EM6" i="9"/>
  <c r="EN6" i="9"/>
  <c r="EM7" i="9"/>
  <c r="EN7" i="9"/>
  <c r="EM8" i="9"/>
  <c r="EN8" i="9"/>
  <c r="EM9" i="9"/>
  <c r="EN9" i="9"/>
  <c r="EM10" i="9"/>
  <c r="EN10" i="9"/>
  <c r="EM11" i="9"/>
  <c r="EN11" i="9"/>
  <c r="EM12" i="9"/>
  <c r="EN12" i="9"/>
  <c r="EM13" i="9"/>
  <c r="EN13" i="9"/>
  <c r="EM14" i="9"/>
  <c r="EN14" i="9"/>
  <c r="EM15" i="9"/>
  <c r="EN15" i="9"/>
  <c r="EM16" i="9"/>
  <c r="EN16" i="9"/>
  <c r="EM17" i="9"/>
  <c r="EN17" i="9"/>
  <c r="EM18" i="9"/>
  <c r="EN18" i="9"/>
  <c r="EM19" i="9"/>
  <c r="EN19" i="9"/>
  <c r="EM20" i="9"/>
  <c r="EN20" i="9"/>
  <c r="EM21" i="9"/>
  <c r="EN21" i="9"/>
  <c r="EM22" i="9"/>
  <c r="EN22" i="9"/>
  <c r="EM23" i="9"/>
  <c r="EN23" i="9"/>
  <c r="EM24" i="9"/>
  <c r="EN24" i="9"/>
  <c r="EM25" i="9"/>
  <c r="EN25" i="9"/>
  <c r="EM26" i="9"/>
  <c r="EN26" i="9"/>
  <c r="EM27" i="9"/>
  <c r="EN27" i="9"/>
  <c r="EM28" i="9"/>
  <c r="EN28" i="9"/>
  <c r="EM29" i="9"/>
  <c r="EN29" i="9"/>
  <c r="EP29" i="9" s="1"/>
  <c r="EM30" i="9"/>
  <c r="EN30" i="9"/>
  <c r="EM31" i="9"/>
  <c r="EN31" i="9"/>
  <c r="EM32" i="9"/>
  <c r="EN32" i="9"/>
  <c r="EM33" i="9"/>
  <c r="EN33" i="9"/>
  <c r="EM34" i="9"/>
  <c r="EN34" i="9"/>
  <c r="EM35" i="9"/>
  <c r="EN35" i="9"/>
  <c r="EM36" i="9"/>
  <c r="EN36" i="9"/>
  <c r="EM37" i="9"/>
  <c r="EN37" i="9"/>
  <c r="EM38" i="9"/>
  <c r="EN38" i="9"/>
  <c r="EM39" i="9"/>
  <c r="EN39" i="9"/>
  <c r="EM40" i="9"/>
  <c r="EN40" i="9"/>
  <c r="EM41" i="9"/>
  <c r="EN41" i="9"/>
  <c r="EM42" i="9"/>
  <c r="EN42" i="9"/>
  <c r="EM43" i="9"/>
  <c r="EN43" i="9"/>
  <c r="EM44" i="9"/>
  <c r="EN44" i="9"/>
  <c r="EM45" i="9"/>
  <c r="EN45" i="9"/>
  <c r="EM46" i="9"/>
  <c r="EN46" i="9"/>
  <c r="EM47" i="9"/>
  <c r="EN47" i="9"/>
  <c r="EM48" i="9"/>
  <c r="EN48" i="9"/>
  <c r="EM49" i="9"/>
  <c r="EN49" i="9"/>
  <c r="EM50" i="9"/>
  <c r="EN50" i="9"/>
  <c r="EM51" i="9"/>
  <c r="EN51" i="9"/>
  <c r="EM52" i="9"/>
  <c r="EN52" i="9"/>
  <c r="EM53" i="9"/>
  <c r="EN53" i="9"/>
  <c r="EM54" i="9"/>
  <c r="EN54" i="9"/>
  <c r="EM55" i="9"/>
  <c r="EN55" i="9"/>
  <c r="EM56" i="9"/>
  <c r="EN56" i="9"/>
  <c r="EM57" i="9"/>
  <c r="EN57" i="9"/>
  <c r="EM58" i="9"/>
  <c r="EN58" i="9"/>
  <c r="EM59" i="9"/>
  <c r="EN59" i="9"/>
  <c r="EM60" i="9"/>
  <c r="EN60" i="9"/>
  <c r="EM61" i="9"/>
  <c r="EN61" i="9"/>
  <c r="EM62" i="9"/>
  <c r="EN62" i="9"/>
  <c r="EM63" i="9"/>
  <c r="EN63" i="9"/>
  <c r="EM64" i="9"/>
  <c r="EN64" i="9"/>
  <c r="EM65" i="9"/>
  <c r="EN65" i="9"/>
  <c r="EM66" i="9"/>
  <c r="EN66" i="9"/>
  <c r="EM67" i="9"/>
  <c r="EN67" i="9"/>
  <c r="EM68" i="9"/>
  <c r="EN68" i="9"/>
  <c r="EM69" i="9"/>
  <c r="EN69" i="9"/>
  <c r="EM70" i="9"/>
  <c r="EN70" i="9"/>
  <c r="EM71" i="9"/>
  <c r="EN71" i="9"/>
  <c r="EM72" i="9"/>
  <c r="EN72" i="9"/>
  <c r="EM73" i="9"/>
  <c r="EN73" i="9"/>
  <c r="EM74" i="9"/>
  <c r="EN74" i="9"/>
  <c r="EM75" i="9"/>
  <c r="EN75" i="9"/>
  <c r="EM76" i="9"/>
  <c r="EN76" i="9"/>
  <c r="EM77" i="9"/>
  <c r="EN77" i="9"/>
  <c r="EP77" i="9" s="1"/>
  <c r="EM78" i="9"/>
  <c r="EN78" i="9"/>
  <c r="EM79" i="9"/>
  <c r="EN79" i="9"/>
  <c r="EP79" i="9" s="1"/>
  <c r="EM80" i="9"/>
  <c r="EN80" i="9"/>
  <c r="EM81" i="9"/>
  <c r="EN81" i="9"/>
  <c r="EP81" i="9" s="1"/>
  <c r="EM82" i="9"/>
  <c r="EN82" i="9"/>
  <c r="EM83" i="9"/>
  <c r="EN83" i="9"/>
  <c r="EM84" i="9"/>
  <c r="EN84" i="9"/>
  <c r="EM85" i="9"/>
  <c r="EN85" i="9"/>
  <c r="EM86" i="9"/>
  <c r="EN86" i="9"/>
  <c r="EM87" i="9"/>
  <c r="EN87" i="9"/>
  <c r="EM88" i="9"/>
  <c r="EN88" i="9"/>
  <c r="EM89" i="9"/>
  <c r="EN89" i="9"/>
  <c r="EM90" i="9"/>
  <c r="EN90" i="9"/>
  <c r="EM91" i="9"/>
  <c r="EN91" i="9"/>
  <c r="EM92" i="9"/>
  <c r="EN92" i="9"/>
  <c r="EM93" i="9"/>
  <c r="EN93" i="9"/>
  <c r="EM94" i="9"/>
  <c r="EN94" i="9"/>
  <c r="EM95" i="9"/>
  <c r="EN95" i="9"/>
  <c r="EM96" i="9"/>
  <c r="EN96" i="9"/>
  <c r="EM97" i="9"/>
  <c r="EN97" i="9"/>
  <c r="EM98" i="9"/>
  <c r="EN98" i="9"/>
  <c r="EM99" i="9"/>
  <c r="EN99" i="9"/>
  <c r="EM100" i="9"/>
  <c r="EN100" i="9"/>
  <c r="EM101" i="9"/>
  <c r="EN101" i="9"/>
  <c r="EM102" i="9"/>
  <c r="EN102" i="9"/>
  <c r="EM103" i="9"/>
  <c r="EN103" i="9"/>
  <c r="EM104" i="9"/>
  <c r="EN104" i="9"/>
  <c r="EM105" i="9"/>
  <c r="EN105" i="9"/>
  <c r="EM106" i="9"/>
  <c r="EN106" i="9"/>
  <c r="EM107" i="9"/>
  <c r="EN107" i="9"/>
  <c r="EM108" i="9"/>
  <c r="EN108" i="9"/>
  <c r="EM109" i="9"/>
  <c r="EN109" i="9"/>
  <c r="EM110" i="9"/>
  <c r="EN110" i="9"/>
  <c r="EM111" i="9"/>
  <c r="EN111" i="9"/>
  <c r="EP111" i="9" s="1"/>
  <c r="EM112" i="9"/>
  <c r="EN112" i="9"/>
  <c r="EM113" i="9"/>
  <c r="EN113" i="9"/>
  <c r="EM114" i="9"/>
  <c r="EN114" i="9"/>
  <c r="EM115" i="9"/>
  <c r="EN115" i="9"/>
  <c r="EM116" i="9"/>
  <c r="EN116" i="9"/>
  <c r="EM117" i="9"/>
  <c r="EN117" i="9"/>
  <c r="EM118" i="9"/>
  <c r="EN118" i="9"/>
  <c r="EM119" i="9"/>
  <c r="EN119" i="9"/>
  <c r="EM120" i="9"/>
  <c r="EN120" i="9"/>
  <c r="EM121" i="9"/>
  <c r="EN121" i="9"/>
  <c r="EM122" i="9"/>
  <c r="EN122" i="9"/>
  <c r="EM123" i="9"/>
  <c r="EN123" i="9"/>
  <c r="EM124" i="9"/>
  <c r="EN124" i="9"/>
  <c r="EM125" i="9"/>
  <c r="EN125" i="9"/>
  <c r="EM126" i="9"/>
  <c r="EN126" i="9"/>
  <c r="EM127" i="9"/>
  <c r="EN127" i="9"/>
  <c r="EM128" i="9"/>
  <c r="EN128" i="9"/>
  <c r="EM129" i="9"/>
  <c r="EN129" i="9"/>
  <c r="EM130" i="9"/>
  <c r="EN130" i="9"/>
  <c r="EM131" i="9"/>
  <c r="EN131" i="9"/>
  <c r="EM132" i="9"/>
  <c r="EN132" i="9"/>
  <c r="EM133" i="9"/>
  <c r="EN133" i="9"/>
  <c r="EM134" i="9"/>
  <c r="EN134" i="9"/>
  <c r="EM135" i="9"/>
  <c r="EN135" i="9"/>
  <c r="EM136" i="9"/>
  <c r="EN136" i="9"/>
  <c r="EM137" i="9"/>
  <c r="EN137" i="9"/>
  <c r="EM138" i="9"/>
  <c r="EN138" i="9"/>
  <c r="EM139" i="9"/>
  <c r="EN139" i="9"/>
  <c r="EM140" i="9"/>
  <c r="EN140" i="9"/>
  <c r="EM141" i="9"/>
  <c r="EN141" i="9"/>
  <c r="EM142" i="9"/>
  <c r="EN142" i="9"/>
  <c r="EM143" i="9"/>
  <c r="EN143" i="9"/>
  <c r="EP143" i="9" s="1"/>
  <c r="EM144" i="9"/>
  <c r="EN144" i="9"/>
  <c r="EM145" i="9"/>
  <c r="EN145" i="9"/>
  <c r="EM146" i="9"/>
  <c r="EN146" i="9"/>
  <c r="EM147" i="9"/>
  <c r="EN147" i="9"/>
  <c r="EM148" i="9"/>
  <c r="EN148" i="9"/>
  <c r="EM149" i="9"/>
  <c r="EN149" i="9"/>
  <c r="EM150" i="9"/>
  <c r="EN150" i="9"/>
  <c r="EM151" i="9"/>
  <c r="EN151" i="9"/>
  <c r="EM152" i="9"/>
  <c r="EN152" i="9"/>
  <c r="EM153" i="9"/>
  <c r="EN153" i="9"/>
  <c r="EM154" i="9"/>
  <c r="EN154" i="9"/>
  <c r="EM155" i="9"/>
  <c r="EN155" i="9"/>
  <c r="EM156" i="9"/>
  <c r="EN156" i="9"/>
  <c r="EM157" i="9"/>
  <c r="EN157" i="9"/>
  <c r="EM158" i="9"/>
  <c r="EN158" i="9"/>
  <c r="EM159" i="9"/>
  <c r="EN159" i="9"/>
  <c r="EM160" i="9"/>
  <c r="EN160" i="9"/>
  <c r="EM161" i="9"/>
  <c r="EN161" i="9"/>
  <c r="EM162" i="9"/>
  <c r="EN162" i="9"/>
  <c r="EM163" i="9"/>
  <c r="EN163" i="9"/>
  <c r="EM164" i="9"/>
  <c r="EN164" i="9"/>
  <c r="EM165" i="9"/>
  <c r="EN165" i="9"/>
  <c r="EM166" i="9"/>
  <c r="EN166" i="9"/>
  <c r="EM167" i="9"/>
  <c r="EN167" i="9"/>
  <c r="EM168" i="9"/>
  <c r="EN168" i="9"/>
  <c r="EM169" i="9"/>
  <c r="EN169" i="9"/>
  <c r="EM170" i="9"/>
  <c r="EN170" i="9"/>
  <c r="EM171" i="9"/>
  <c r="EN171" i="9"/>
  <c r="EM172" i="9"/>
  <c r="EN172" i="9"/>
  <c r="EM173" i="9"/>
  <c r="EN173" i="9"/>
  <c r="EM174" i="9"/>
  <c r="EN174" i="9"/>
  <c r="EM175" i="9"/>
  <c r="EN175" i="9"/>
  <c r="EM176" i="9"/>
  <c r="EN176" i="9"/>
  <c r="EM177" i="9"/>
  <c r="EN177" i="9"/>
  <c r="EP177" i="9" s="1"/>
  <c r="EM178" i="9"/>
  <c r="EN178" i="9"/>
  <c r="EM179" i="9"/>
  <c r="EN179" i="9"/>
  <c r="EM180" i="9"/>
  <c r="EN180" i="9"/>
  <c r="EM181" i="9"/>
  <c r="EN181" i="9"/>
  <c r="EM182" i="9"/>
  <c r="EN182" i="9"/>
  <c r="EM183" i="9"/>
  <c r="EN183" i="9"/>
  <c r="EM184" i="9"/>
  <c r="EN184" i="9"/>
  <c r="EM185" i="9"/>
  <c r="EN185" i="9"/>
  <c r="EM186" i="9"/>
  <c r="EN186" i="9"/>
  <c r="EM187" i="9"/>
  <c r="EN187" i="9"/>
  <c r="EM188" i="9"/>
  <c r="EN188" i="9"/>
  <c r="EM189" i="9"/>
  <c r="EN189" i="9"/>
  <c r="EM190" i="9"/>
  <c r="EN190" i="9"/>
  <c r="EM191" i="9"/>
  <c r="EN191" i="9"/>
  <c r="EM192" i="9"/>
  <c r="EN192" i="9"/>
  <c r="EM193" i="9"/>
  <c r="EN193" i="9"/>
  <c r="EM194" i="9"/>
  <c r="EN194" i="9"/>
  <c r="EM195" i="9"/>
  <c r="EN195" i="9"/>
  <c r="EM196" i="9"/>
  <c r="EN196" i="9"/>
  <c r="EM197" i="9"/>
  <c r="EN197" i="9"/>
  <c r="EM198" i="9"/>
  <c r="EN198" i="9"/>
  <c r="EM199" i="9"/>
  <c r="EN199" i="9"/>
  <c r="EM200" i="9"/>
  <c r="EN200" i="9"/>
  <c r="EM201" i="9"/>
  <c r="EN201" i="9"/>
  <c r="EM202" i="9"/>
  <c r="EN202" i="9"/>
  <c r="EM203" i="9"/>
  <c r="EN203" i="9"/>
  <c r="EP203" i="9" s="1"/>
  <c r="EM204" i="9"/>
  <c r="EN204" i="9"/>
  <c r="EM205" i="9"/>
  <c r="EN205" i="9"/>
  <c r="EM206" i="9"/>
  <c r="EN206" i="9"/>
  <c r="EM207" i="9"/>
  <c r="EN207" i="9"/>
  <c r="EM208" i="9"/>
  <c r="EN208" i="9"/>
  <c r="EM209" i="9"/>
  <c r="EN209" i="9"/>
  <c r="EM210" i="9"/>
  <c r="EN210" i="9"/>
  <c r="EM211" i="9"/>
  <c r="EN211" i="9"/>
  <c r="EM212" i="9"/>
  <c r="EN212" i="9"/>
  <c r="EM213" i="9"/>
  <c r="EN213" i="9"/>
  <c r="EM214" i="9"/>
  <c r="EN214" i="9"/>
  <c r="EM215" i="9"/>
  <c r="EN215" i="9"/>
  <c r="EM216" i="9"/>
  <c r="EN216" i="9"/>
  <c r="EM217" i="9"/>
  <c r="EN217" i="9"/>
  <c r="EM218" i="9"/>
  <c r="EN218" i="9"/>
  <c r="EM219" i="9"/>
  <c r="EN219" i="9"/>
  <c r="EM220" i="9"/>
  <c r="EN220" i="9"/>
  <c r="EM221" i="9"/>
  <c r="EN221" i="9"/>
  <c r="EM222" i="9"/>
  <c r="EN222" i="9"/>
  <c r="EM223" i="9"/>
  <c r="EN223" i="9"/>
  <c r="EM224" i="9"/>
  <c r="EN224" i="9"/>
  <c r="EM225" i="9"/>
  <c r="EN225" i="9"/>
  <c r="EM226" i="9"/>
  <c r="EN226" i="9"/>
  <c r="EM227" i="9"/>
  <c r="EN227" i="9"/>
  <c r="EM228" i="9"/>
  <c r="EN228" i="9"/>
  <c r="EM229" i="9"/>
  <c r="EN229" i="9"/>
  <c r="EM230" i="9"/>
  <c r="EN230" i="9"/>
  <c r="EM231" i="9"/>
  <c r="EN231" i="9"/>
  <c r="EM232" i="9"/>
  <c r="EN232" i="9"/>
  <c r="EM233" i="9"/>
  <c r="EN233" i="9"/>
  <c r="EM234" i="9"/>
  <c r="EN234" i="9"/>
  <c r="EM235" i="9"/>
  <c r="EN235" i="9"/>
  <c r="EM236" i="9"/>
  <c r="EN236" i="9"/>
  <c r="EM237" i="9"/>
  <c r="EN237" i="9"/>
  <c r="EM238" i="9"/>
  <c r="EN238" i="9"/>
  <c r="EM239" i="9"/>
  <c r="EN239" i="9"/>
  <c r="EM240" i="9"/>
  <c r="EN240" i="9"/>
  <c r="EM241" i="9"/>
  <c r="EN241" i="9"/>
  <c r="EM242" i="9"/>
  <c r="EN242" i="9"/>
  <c r="EM243" i="9"/>
  <c r="EN243" i="9"/>
  <c r="EM244" i="9"/>
  <c r="EN244" i="9"/>
  <c r="EM245" i="9"/>
  <c r="EN245" i="9"/>
  <c r="EM246" i="9"/>
  <c r="EN246" i="9"/>
  <c r="EM247" i="9"/>
  <c r="EN247" i="9"/>
  <c r="EM248" i="9"/>
  <c r="EN248" i="9"/>
  <c r="EM249" i="9"/>
  <c r="EN249" i="9"/>
  <c r="EP249" i="9" s="1"/>
  <c r="EM250" i="9"/>
  <c r="EN250" i="9"/>
  <c r="EM251" i="9"/>
  <c r="EN251" i="9"/>
  <c r="EM252" i="9"/>
  <c r="EN252" i="9"/>
  <c r="EM253" i="9"/>
  <c r="EN253" i="9"/>
  <c r="EM254" i="9"/>
  <c r="EN254" i="9"/>
  <c r="EM255" i="9"/>
  <c r="EN255" i="9"/>
  <c r="EM256" i="9"/>
  <c r="EN256" i="9"/>
  <c r="EM257" i="9"/>
  <c r="EN257" i="9"/>
  <c r="EM258" i="9"/>
  <c r="EN258" i="9"/>
  <c r="EM259" i="9"/>
  <c r="EN259" i="9"/>
  <c r="EM260" i="9"/>
  <c r="EN260" i="9"/>
  <c r="EM261" i="9"/>
  <c r="EN261" i="9"/>
  <c r="EM262" i="9"/>
  <c r="EN262" i="9"/>
  <c r="EM263" i="9"/>
  <c r="EN263" i="9"/>
  <c r="EM264" i="9"/>
  <c r="EN264" i="9"/>
  <c r="EM265" i="9"/>
  <c r="EN265" i="9"/>
  <c r="EP265" i="9" s="1"/>
  <c r="EM266" i="9"/>
  <c r="EN266" i="9"/>
  <c r="EM267" i="9"/>
  <c r="EN267" i="9"/>
  <c r="EM268" i="9"/>
  <c r="EN268" i="9"/>
  <c r="EM269" i="9"/>
  <c r="EN269" i="9"/>
  <c r="EM270" i="9"/>
  <c r="EN270" i="9"/>
  <c r="EM271" i="9"/>
  <c r="EN271" i="9"/>
  <c r="EM272" i="9"/>
  <c r="EN272" i="9"/>
  <c r="EM273" i="9"/>
  <c r="EN273" i="9"/>
  <c r="EM274" i="9"/>
  <c r="EN274" i="9"/>
  <c r="EM275" i="9"/>
  <c r="EN275" i="9"/>
  <c r="EM276" i="9"/>
  <c r="EN276" i="9"/>
  <c r="EM277" i="9"/>
  <c r="EN277" i="9"/>
  <c r="EM278" i="9"/>
  <c r="EN278" i="9"/>
  <c r="EM279" i="9"/>
  <c r="EN279" i="9"/>
  <c r="EM280" i="9"/>
  <c r="EN280" i="9"/>
  <c r="EM281" i="9"/>
  <c r="EN281" i="9"/>
  <c r="EM282" i="9"/>
  <c r="EN282" i="9"/>
  <c r="EM283" i="9"/>
  <c r="EN283" i="9"/>
  <c r="EM284" i="9"/>
  <c r="EN284" i="9"/>
  <c r="EM285" i="9"/>
  <c r="EN285" i="9"/>
  <c r="EM286" i="9"/>
  <c r="EN286" i="9"/>
  <c r="EM287" i="9"/>
  <c r="EN287" i="9"/>
  <c r="EM288" i="9"/>
  <c r="EN288" i="9"/>
  <c r="EM289" i="9"/>
  <c r="EN289" i="9"/>
  <c r="EM290" i="9"/>
  <c r="EN290" i="9"/>
  <c r="EM291" i="9"/>
  <c r="EN291" i="9"/>
  <c r="EM292" i="9"/>
  <c r="EN292" i="9"/>
  <c r="EM293" i="9"/>
  <c r="EN293" i="9"/>
  <c r="EM294" i="9"/>
  <c r="EN294" i="9"/>
  <c r="EM295" i="9"/>
  <c r="EN295" i="9"/>
  <c r="EM296" i="9"/>
  <c r="EN296" i="9"/>
  <c r="EM297" i="9"/>
  <c r="EN297" i="9"/>
  <c r="EM298" i="9"/>
  <c r="EN298" i="9"/>
  <c r="EM299" i="9"/>
  <c r="EN299" i="9"/>
  <c r="EM300" i="9"/>
  <c r="EN300" i="9"/>
  <c r="EM301" i="9"/>
  <c r="EN301" i="9"/>
  <c r="EM302" i="9"/>
  <c r="EN302" i="9"/>
  <c r="EM303" i="9"/>
  <c r="EN303" i="9"/>
  <c r="EM304" i="9"/>
  <c r="EN304" i="9"/>
  <c r="EM305" i="9"/>
  <c r="EN305" i="9"/>
  <c r="EM306" i="9"/>
  <c r="EN306" i="9"/>
  <c r="EM307" i="9"/>
  <c r="EN307" i="9"/>
  <c r="EM308" i="9"/>
  <c r="EN308" i="9"/>
  <c r="EM309" i="9"/>
  <c r="EN309" i="9"/>
  <c r="EM310" i="9"/>
  <c r="EN310" i="9"/>
  <c r="EM311" i="9"/>
  <c r="EN311" i="9"/>
  <c r="EM312" i="9"/>
  <c r="EN312" i="9"/>
  <c r="EM313" i="9"/>
  <c r="EN313" i="9"/>
  <c r="EM314" i="9"/>
  <c r="EN314" i="9"/>
  <c r="EM315" i="9"/>
  <c r="EN315" i="9"/>
  <c r="EP315" i="9" s="1"/>
  <c r="EM316" i="9"/>
  <c r="EN316" i="9"/>
  <c r="EM317" i="9"/>
  <c r="EN317" i="9"/>
  <c r="EM318" i="9"/>
  <c r="EN318" i="9"/>
  <c r="EM319" i="9"/>
  <c r="EN319" i="9"/>
  <c r="EM320" i="9"/>
  <c r="EN320" i="9"/>
  <c r="EM321" i="9"/>
  <c r="EN321" i="9"/>
  <c r="EM322" i="9"/>
  <c r="EN322" i="9"/>
  <c r="EM323" i="9"/>
  <c r="EN323" i="9"/>
  <c r="EM324" i="9"/>
  <c r="EN324" i="9"/>
  <c r="EM325" i="9"/>
  <c r="EN325" i="9"/>
  <c r="EM326" i="9"/>
  <c r="EN326" i="9"/>
  <c r="EM327" i="9"/>
  <c r="EN327" i="9"/>
  <c r="EM328" i="9"/>
  <c r="EN328" i="9"/>
  <c r="EM329" i="9"/>
  <c r="EN329" i="9"/>
  <c r="EM330" i="9"/>
  <c r="EN330" i="9"/>
  <c r="EM331" i="9"/>
  <c r="EN331" i="9"/>
  <c r="EM332" i="9"/>
  <c r="EN332" i="9"/>
  <c r="EM333" i="9"/>
  <c r="EN333" i="9"/>
  <c r="EM334" i="9"/>
  <c r="EN334" i="9"/>
  <c r="EM335" i="9"/>
  <c r="EN335" i="9"/>
  <c r="EM336" i="9"/>
  <c r="EN336" i="9"/>
  <c r="EM337" i="9"/>
  <c r="EN337" i="9"/>
  <c r="EM338" i="9"/>
  <c r="EN338" i="9"/>
  <c r="EM339" i="9"/>
  <c r="EN339" i="9"/>
  <c r="EM340" i="9"/>
  <c r="EN340" i="9"/>
  <c r="EM341" i="9"/>
  <c r="EN341" i="9"/>
  <c r="EM342" i="9"/>
  <c r="EN342" i="9"/>
  <c r="EM343" i="9"/>
  <c r="EN343" i="9"/>
  <c r="EM344" i="9"/>
  <c r="EN344" i="9"/>
  <c r="EM345" i="9"/>
  <c r="EN345" i="9"/>
  <c r="EM346" i="9"/>
  <c r="EN346" i="9"/>
  <c r="EM347" i="9"/>
  <c r="EN347" i="9"/>
  <c r="EP347" i="9" s="1"/>
  <c r="EM348" i="9"/>
  <c r="EN348" i="9"/>
  <c r="EM349" i="9"/>
  <c r="EN349" i="9"/>
  <c r="EM350" i="9"/>
  <c r="EN350" i="9"/>
  <c r="EM351" i="9"/>
  <c r="EN351" i="9"/>
  <c r="EM352" i="9"/>
  <c r="EN352" i="9"/>
  <c r="EM353" i="9"/>
  <c r="EN353" i="9"/>
  <c r="EM354" i="9"/>
  <c r="EN354" i="9"/>
  <c r="EM355" i="9"/>
  <c r="EN355" i="9"/>
  <c r="EM356" i="9"/>
  <c r="EN356" i="9"/>
  <c r="EM357" i="9"/>
  <c r="EN357" i="9"/>
  <c r="EM358" i="9"/>
  <c r="EN358" i="9"/>
  <c r="EM359" i="9"/>
  <c r="EN359" i="9"/>
  <c r="EM360" i="9"/>
  <c r="EN360" i="9"/>
  <c r="EM361" i="9"/>
  <c r="EN361" i="9"/>
  <c r="EM362" i="9"/>
  <c r="EN362" i="9"/>
  <c r="EM363" i="9"/>
  <c r="EN363" i="9"/>
  <c r="EM364" i="9"/>
  <c r="EN364" i="9"/>
  <c r="EM365" i="9"/>
  <c r="EN365" i="9"/>
  <c r="EM366" i="9"/>
  <c r="EN366" i="9"/>
  <c r="EM367" i="9"/>
  <c r="EN367" i="9"/>
  <c r="EM368" i="9"/>
  <c r="EN368" i="9"/>
  <c r="EM369" i="9"/>
  <c r="EN369" i="9"/>
  <c r="EM370" i="9"/>
  <c r="EN370" i="9"/>
  <c r="EM371" i="9"/>
  <c r="EN371" i="9"/>
  <c r="EM372" i="9"/>
  <c r="EN372" i="9"/>
  <c r="EM373" i="9"/>
  <c r="EN373" i="9"/>
  <c r="EM374" i="9"/>
  <c r="EN374" i="9"/>
  <c r="EM375" i="9"/>
  <c r="EN375" i="9"/>
  <c r="EM376" i="9"/>
  <c r="EN376" i="9"/>
  <c r="EM377" i="9"/>
  <c r="EN377" i="9"/>
  <c r="EM378" i="9"/>
  <c r="EN378" i="9"/>
  <c r="EM379" i="9"/>
  <c r="EN379" i="9"/>
  <c r="EM380" i="9"/>
  <c r="EN380" i="9"/>
  <c r="EM381" i="9"/>
  <c r="EN381" i="9"/>
  <c r="EM382" i="9"/>
  <c r="EN382" i="9"/>
  <c r="EM383" i="9"/>
  <c r="EN383" i="9"/>
  <c r="EM384" i="9"/>
  <c r="EN384" i="9"/>
  <c r="EM385" i="9"/>
  <c r="EN385" i="9"/>
  <c r="EM386" i="9"/>
  <c r="EN386" i="9"/>
  <c r="EA3" i="9"/>
  <c r="EB3" i="9"/>
  <c r="EA4" i="9"/>
  <c r="EB4" i="9"/>
  <c r="EA5" i="9"/>
  <c r="EB5" i="9"/>
  <c r="EA6" i="9"/>
  <c r="EB6" i="9"/>
  <c r="EA7" i="9"/>
  <c r="EB7" i="9"/>
  <c r="EA8" i="9"/>
  <c r="EB8" i="9"/>
  <c r="EA9" i="9"/>
  <c r="EB9" i="9"/>
  <c r="EA10" i="9"/>
  <c r="EB10" i="9"/>
  <c r="EA11" i="9"/>
  <c r="EB11" i="9"/>
  <c r="EA12" i="9"/>
  <c r="EB12" i="9"/>
  <c r="EA13" i="9"/>
  <c r="EB13" i="9"/>
  <c r="EA14" i="9"/>
  <c r="EB14" i="9"/>
  <c r="EA15" i="9"/>
  <c r="EB15" i="9"/>
  <c r="EA16" i="9"/>
  <c r="EB16" i="9"/>
  <c r="ED16" i="9" s="1"/>
  <c r="EA17" i="9"/>
  <c r="EB17" i="9"/>
  <c r="EA18" i="9"/>
  <c r="EB18" i="9"/>
  <c r="EA19" i="9"/>
  <c r="EB19" i="9"/>
  <c r="EA20" i="9"/>
  <c r="EB20" i="9"/>
  <c r="EA21" i="9"/>
  <c r="EB21" i="9"/>
  <c r="EA22" i="9"/>
  <c r="EB22" i="9"/>
  <c r="EA23" i="9"/>
  <c r="EB23" i="9"/>
  <c r="EA24" i="9"/>
  <c r="EB24" i="9"/>
  <c r="EA25" i="9"/>
  <c r="EB25" i="9"/>
  <c r="EA26" i="9"/>
  <c r="EB26" i="9"/>
  <c r="EA27" i="9"/>
  <c r="EB27" i="9"/>
  <c r="EA28" i="9"/>
  <c r="EB28" i="9"/>
  <c r="EA29" i="9"/>
  <c r="EB29" i="9"/>
  <c r="EA30" i="9"/>
  <c r="EB30" i="9"/>
  <c r="EA31" i="9"/>
  <c r="EB31" i="9"/>
  <c r="EA32" i="9"/>
  <c r="EB32" i="9"/>
  <c r="EA33" i="9"/>
  <c r="EB33" i="9"/>
  <c r="EA34" i="9"/>
  <c r="EB34" i="9"/>
  <c r="EA35" i="9"/>
  <c r="EB35" i="9"/>
  <c r="EA36" i="9"/>
  <c r="EB36" i="9"/>
  <c r="EA37" i="9"/>
  <c r="EB37" i="9"/>
  <c r="EA38" i="9"/>
  <c r="EB38" i="9"/>
  <c r="EA39" i="9"/>
  <c r="EB39" i="9"/>
  <c r="EA40" i="9"/>
  <c r="EB40" i="9"/>
  <c r="EA41" i="9"/>
  <c r="EB41" i="9"/>
  <c r="EA42" i="9"/>
  <c r="EB42" i="9"/>
  <c r="EA43" i="9"/>
  <c r="EB43" i="9"/>
  <c r="EA44" i="9"/>
  <c r="EB44" i="9"/>
  <c r="EA45" i="9"/>
  <c r="EB45" i="9"/>
  <c r="EA46" i="9"/>
  <c r="EB46" i="9"/>
  <c r="EA47" i="9"/>
  <c r="EB47" i="9"/>
  <c r="EA48" i="9"/>
  <c r="EB48" i="9"/>
  <c r="EA49" i="9"/>
  <c r="EB49" i="9"/>
  <c r="EA50" i="9"/>
  <c r="EB50" i="9"/>
  <c r="EA51" i="9"/>
  <c r="EB51" i="9"/>
  <c r="EA52" i="9"/>
  <c r="EB52" i="9"/>
  <c r="EA53" i="9"/>
  <c r="EB53" i="9"/>
  <c r="EA54" i="9"/>
  <c r="EB54" i="9"/>
  <c r="EA55" i="9"/>
  <c r="ED55" i="9" s="1"/>
  <c r="EB55" i="9"/>
  <c r="EA56" i="9"/>
  <c r="EB56" i="9"/>
  <c r="EA57" i="9"/>
  <c r="EB57" i="9"/>
  <c r="EA58" i="9"/>
  <c r="EB58" i="9"/>
  <c r="EA59" i="9"/>
  <c r="EB59" i="9"/>
  <c r="EA60" i="9"/>
  <c r="EB60" i="9"/>
  <c r="EA61" i="9"/>
  <c r="EB61" i="9"/>
  <c r="EA62" i="9"/>
  <c r="EB62" i="9"/>
  <c r="EA63" i="9"/>
  <c r="ED63" i="9" s="1"/>
  <c r="EB63" i="9"/>
  <c r="EA64" i="9"/>
  <c r="EB64" i="9"/>
  <c r="EA65" i="9"/>
  <c r="EB65" i="9"/>
  <c r="EA66" i="9"/>
  <c r="EB66" i="9"/>
  <c r="EA67" i="9"/>
  <c r="EB67" i="9"/>
  <c r="EA68" i="9"/>
  <c r="EB68" i="9"/>
  <c r="EA69" i="9"/>
  <c r="EB69" i="9"/>
  <c r="EA70" i="9"/>
  <c r="EB70" i="9"/>
  <c r="EA71" i="9"/>
  <c r="EB71" i="9"/>
  <c r="EA72" i="9"/>
  <c r="EB72" i="9"/>
  <c r="EA73" i="9"/>
  <c r="EB73" i="9"/>
  <c r="EA74" i="9"/>
  <c r="EB74" i="9"/>
  <c r="EA75" i="9"/>
  <c r="EB75" i="9"/>
  <c r="EA76" i="9"/>
  <c r="EB76" i="9"/>
  <c r="ED76" i="9" s="1"/>
  <c r="EA77" i="9"/>
  <c r="EB77" i="9"/>
  <c r="EA78" i="9"/>
  <c r="EB78" i="9"/>
  <c r="EA79" i="9"/>
  <c r="EB79" i="9"/>
  <c r="EA80" i="9"/>
  <c r="EB80" i="9"/>
  <c r="EA81" i="9"/>
  <c r="ED81" i="9" s="1"/>
  <c r="EB81" i="9"/>
  <c r="EA82" i="9"/>
  <c r="EB82" i="9"/>
  <c r="EA83" i="9"/>
  <c r="ED83" i="9" s="1"/>
  <c r="EB83" i="9"/>
  <c r="EA84" i="9"/>
  <c r="EB84" i="9"/>
  <c r="EA85" i="9"/>
  <c r="EB85" i="9"/>
  <c r="EA86" i="9"/>
  <c r="EB86" i="9"/>
  <c r="EA87" i="9"/>
  <c r="EB87" i="9"/>
  <c r="EA88" i="9"/>
  <c r="EB88" i="9"/>
  <c r="EA89" i="9"/>
  <c r="EB89" i="9"/>
  <c r="EA90" i="9"/>
  <c r="EB90" i="9"/>
  <c r="EA91" i="9"/>
  <c r="EB91" i="9"/>
  <c r="EA92" i="9"/>
  <c r="EB92" i="9"/>
  <c r="EA93" i="9"/>
  <c r="EB93" i="9"/>
  <c r="EA94" i="9"/>
  <c r="EB94" i="9"/>
  <c r="EA95" i="9"/>
  <c r="EB95" i="9"/>
  <c r="EA96" i="9"/>
  <c r="EB96" i="9"/>
  <c r="EA97" i="9"/>
  <c r="EB97" i="9"/>
  <c r="EA98" i="9"/>
  <c r="EB98" i="9"/>
  <c r="EA99" i="9"/>
  <c r="EB99" i="9"/>
  <c r="EA100" i="9"/>
  <c r="EB100" i="9"/>
  <c r="EA101" i="9"/>
  <c r="EB101" i="9"/>
  <c r="EA102" i="9"/>
  <c r="EB102" i="9"/>
  <c r="EA103" i="9"/>
  <c r="EB103" i="9"/>
  <c r="EA104" i="9"/>
  <c r="EB104" i="9"/>
  <c r="EA105" i="9"/>
  <c r="EB105" i="9"/>
  <c r="EA106" i="9"/>
  <c r="EB106" i="9"/>
  <c r="EA107" i="9"/>
  <c r="EB107" i="9"/>
  <c r="EA108" i="9"/>
  <c r="EB108" i="9"/>
  <c r="EA109" i="9"/>
  <c r="EB109" i="9"/>
  <c r="EA110" i="9"/>
  <c r="EB110" i="9"/>
  <c r="EA111" i="9"/>
  <c r="EB111" i="9"/>
  <c r="EA112" i="9"/>
  <c r="EB112" i="9"/>
  <c r="EA113" i="9"/>
  <c r="EB113" i="9"/>
  <c r="EA114" i="9"/>
  <c r="EB114" i="9"/>
  <c r="EA115" i="9"/>
  <c r="EB115" i="9"/>
  <c r="EA116" i="9"/>
  <c r="EB116" i="9"/>
  <c r="EA117" i="9"/>
  <c r="EB117" i="9"/>
  <c r="EA118" i="9"/>
  <c r="EB118" i="9"/>
  <c r="EA119" i="9"/>
  <c r="EB119" i="9"/>
  <c r="EA120" i="9"/>
  <c r="EB120" i="9"/>
  <c r="EA121" i="9"/>
  <c r="EB121" i="9"/>
  <c r="EA122" i="9"/>
  <c r="EB122" i="9"/>
  <c r="EA123" i="9"/>
  <c r="EB123" i="9"/>
  <c r="EA124" i="9"/>
  <c r="EB124" i="9"/>
  <c r="EA125" i="9"/>
  <c r="EB125" i="9"/>
  <c r="EA126" i="9"/>
  <c r="EB126" i="9"/>
  <c r="EA127" i="9"/>
  <c r="EB127" i="9"/>
  <c r="EA128" i="9"/>
  <c r="EB128" i="9"/>
  <c r="ED128" i="9" s="1"/>
  <c r="EA129" i="9"/>
  <c r="EB129" i="9"/>
  <c r="EA130" i="9"/>
  <c r="EB130" i="9"/>
  <c r="EA131" i="9"/>
  <c r="EB131" i="9"/>
  <c r="EA132" i="9"/>
  <c r="EB132" i="9"/>
  <c r="EA133" i="9"/>
  <c r="EB133" i="9"/>
  <c r="EA134" i="9"/>
  <c r="EB134" i="9"/>
  <c r="EA135" i="9"/>
  <c r="EB135" i="9"/>
  <c r="EA136" i="9"/>
  <c r="EB136" i="9"/>
  <c r="EA137" i="9"/>
  <c r="EB137" i="9"/>
  <c r="EA138" i="9"/>
  <c r="EB138" i="9"/>
  <c r="EA139" i="9"/>
  <c r="EB139" i="9"/>
  <c r="EA140" i="9"/>
  <c r="EB140" i="9"/>
  <c r="EA141" i="9"/>
  <c r="EB141" i="9"/>
  <c r="EA142" i="9"/>
  <c r="EB142" i="9"/>
  <c r="EA143" i="9"/>
  <c r="EB143" i="9"/>
  <c r="EA144" i="9"/>
  <c r="EB144" i="9"/>
  <c r="ED144" i="9" s="1"/>
  <c r="EA145" i="9"/>
  <c r="EB145" i="9"/>
  <c r="EA146" i="9"/>
  <c r="EB146" i="9"/>
  <c r="EA147" i="9"/>
  <c r="EB147" i="9"/>
  <c r="EA148" i="9"/>
  <c r="EB148" i="9"/>
  <c r="EA149" i="9"/>
  <c r="EB149" i="9"/>
  <c r="EA150" i="9"/>
  <c r="EB150" i="9"/>
  <c r="EA151" i="9"/>
  <c r="EB151" i="9"/>
  <c r="EA152" i="9"/>
  <c r="EB152" i="9"/>
  <c r="EA153" i="9"/>
  <c r="EB153" i="9"/>
  <c r="EA154" i="9"/>
  <c r="EB154" i="9"/>
  <c r="EA155" i="9"/>
  <c r="EB155" i="9"/>
  <c r="EA156" i="9"/>
  <c r="EB156" i="9"/>
  <c r="EA157" i="9"/>
  <c r="EB157" i="9"/>
  <c r="EA158" i="9"/>
  <c r="EB158" i="9"/>
  <c r="EA159" i="9"/>
  <c r="EB159" i="9"/>
  <c r="EA160" i="9"/>
  <c r="EB160" i="9"/>
  <c r="EA161" i="9"/>
  <c r="EB161" i="9"/>
  <c r="EA162" i="9"/>
  <c r="EB162" i="9"/>
  <c r="EA163" i="9"/>
  <c r="EB163" i="9"/>
  <c r="EA164" i="9"/>
  <c r="EB164" i="9"/>
  <c r="EA165" i="9"/>
  <c r="EB165" i="9"/>
  <c r="EA166" i="9"/>
  <c r="EB166" i="9"/>
  <c r="EA167" i="9"/>
  <c r="EB167" i="9"/>
  <c r="EA168" i="9"/>
  <c r="EB168" i="9"/>
  <c r="EA169" i="9"/>
  <c r="EB169" i="9"/>
  <c r="EA170" i="9"/>
  <c r="EB170" i="9"/>
  <c r="EA171" i="9"/>
  <c r="EB171" i="9"/>
  <c r="EA172" i="9"/>
  <c r="EB172" i="9"/>
  <c r="EA173" i="9"/>
  <c r="EB173" i="9"/>
  <c r="EA174" i="9"/>
  <c r="EB174" i="9"/>
  <c r="EA175" i="9"/>
  <c r="EB175" i="9"/>
  <c r="EA176" i="9"/>
  <c r="EB176" i="9"/>
  <c r="EA177" i="9"/>
  <c r="EB177" i="9"/>
  <c r="EA178" i="9"/>
  <c r="EB178" i="9"/>
  <c r="EA179" i="9"/>
  <c r="EB179" i="9"/>
  <c r="EA180" i="9"/>
  <c r="EB180" i="9"/>
  <c r="EA181" i="9"/>
  <c r="EB181" i="9"/>
  <c r="EA182" i="9"/>
  <c r="EB182" i="9"/>
  <c r="EA183" i="9"/>
  <c r="EB183" i="9"/>
  <c r="EA184" i="9"/>
  <c r="EB184" i="9"/>
  <c r="EA185" i="9"/>
  <c r="EB185" i="9"/>
  <c r="EA186" i="9"/>
  <c r="EB186" i="9"/>
  <c r="EA187" i="9"/>
  <c r="EB187" i="9"/>
  <c r="EA188" i="9"/>
  <c r="EB188" i="9"/>
  <c r="EA189" i="9"/>
  <c r="EB189" i="9"/>
  <c r="EA190" i="9"/>
  <c r="EB190" i="9"/>
  <c r="EA191" i="9"/>
  <c r="EB191" i="9"/>
  <c r="EA192" i="9"/>
  <c r="EB192" i="9"/>
  <c r="EA193" i="9"/>
  <c r="EB193" i="9"/>
  <c r="EA194" i="9"/>
  <c r="EB194" i="9"/>
  <c r="EA195" i="9"/>
  <c r="EB195" i="9"/>
  <c r="EA196" i="9"/>
  <c r="EB196" i="9"/>
  <c r="EA197" i="9"/>
  <c r="EB197" i="9"/>
  <c r="EA198" i="9"/>
  <c r="EB198" i="9"/>
  <c r="EA199" i="9"/>
  <c r="EB199" i="9"/>
  <c r="EA200" i="9"/>
  <c r="EB200" i="9"/>
  <c r="EA201" i="9"/>
  <c r="EB201" i="9"/>
  <c r="EA202" i="9"/>
  <c r="EB202" i="9"/>
  <c r="EA203" i="9"/>
  <c r="EB203" i="9"/>
  <c r="EA204" i="9"/>
  <c r="EB204" i="9"/>
  <c r="EA205" i="9"/>
  <c r="EB205" i="9"/>
  <c r="EA206" i="9"/>
  <c r="EB206" i="9"/>
  <c r="EA207" i="9"/>
  <c r="EB207" i="9"/>
  <c r="EA208" i="9"/>
  <c r="EB208" i="9"/>
  <c r="EA209" i="9"/>
  <c r="EB209" i="9"/>
  <c r="EA210" i="9"/>
  <c r="EB210" i="9"/>
  <c r="EA211" i="9"/>
  <c r="EB211" i="9"/>
  <c r="EA212" i="9"/>
  <c r="EB212" i="9"/>
  <c r="EA213" i="9"/>
  <c r="EB213" i="9"/>
  <c r="EA214" i="9"/>
  <c r="EB214" i="9"/>
  <c r="EA215" i="9"/>
  <c r="EB215" i="9"/>
  <c r="EA216" i="9"/>
  <c r="EB216" i="9"/>
  <c r="EA217" i="9"/>
  <c r="EB217" i="9"/>
  <c r="EA218" i="9"/>
  <c r="EB218" i="9"/>
  <c r="EA219" i="9"/>
  <c r="EB219" i="9"/>
  <c r="EA220" i="9"/>
  <c r="EB220" i="9"/>
  <c r="EA221" i="9"/>
  <c r="EB221" i="9"/>
  <c r="EA222" i="9"/>
  <c r="EB222" i="9"/>
  <c r="EA223" i="9"/>
  <c r="EB223" i="9"/>
  <c r="EA224" i="9"/>
  <c r="EB224" i="9"/>
  <c r="EA225" i="9"/>
  <c r="EB225" i="9"/>
  <c r="EA226" i="9"/>
  <c r="EB226" i="9"/>
  <c r="EA227" i="9"/>
  <c r="EB227" i="9"/>
  <c r="EA228" i="9"/>
  <c r="EB228" i="9"/>
  <c r="EA229" i="9"/>
  <c r="EB229" i="9"/>
  <c r="EA230" i="9"/>
  <c r="EB230" i="9"/>
  <c r="EA231" i="9"/>
  <c r="EB231" i="9"/>
  <c r="EA232" i="9"/>
  <c r="EB232" i="9"/>
  <c r="EA233" i="9"/>
  <c r="EB233" i="9"/>
  <c r="EA234" i="9"/>
  <c r="EB234" i="9"/>
  <c r="EA235" i="9"/>
  <c r="EB235" i="9"/>
  <c r="EA236" i="9"/>
  <c r="EB236" i="9"/>
  <c r="EA237" i="9"/>
  <c r="EB237" i="9"/>
  <c r="EA238" i="9"/>
  <c r="EB238" i="9"/>
  <c r="EA239" i="9"/>
  <c r="EB239" i="9"/>
  <c r="EA240" i="9"/>
  <c r="EB240" i="9"/>
  <c r="EA241" i="9"/>
  <c r="EB241" i="9"/>
  <c r="EA242" i="9"/>
  <c r="EB242" i="9"/>
  <c r="EA243" i="9"/>
  <c r="EB243" i="9"/>
  <c r="EA244" i="9"/>
  <c r="EB244" i="9"/>
  <c r="EA245" i="9"/>
  <c r="EB245" i="9"/>
  <c r="EA246" i="9"/>
  <c r="EB246" i="9"/>
  <c r="EA247" i="9"/>
  <c r="EB247" i="9"/>
  <c r="EA248" i="9"/>
  <c r="EB248" i="9"/>
  <c r="EA249" i="9"/>
  <c r="EB249" i="9"/>
  <c r="EA250" i="9"/>
  <c r="EB250" i="9"/>
  <c r="EA251" i="9"/>
  <c r="EB251" i="9"/>
  <c r="EA252" i="9"/>
  <c r="EB252" i="9"/>
  <c r="EA253" i="9"/>
  <c r="EB253" i="9"/>
  <c r="EA254" i="9"/>
  <c r="EB254" i="9"/>
  <c r="EA255" i="9"/>
  <c r="EB255" i="9"/>
  <c r="EA256" i="9"/>
  <c r="EB256" i="9"/>
  <c r="EA257" i="9"/>
  <c r="EB257" i="9"/>
  <c r="EA258" i="9"/>
  <c r="EB258" i="9"/>
  <c r="EA259" i="9"/>
  <c r="EB259" i="9"/>
  <c r="EA260" i="9"/>
  <c r="EB260" i="9"/>
  <c r="EA261" i="9"/>
  <c r="EB261" i="9"/>
  <c r="EA262" i="9"/>
  <c r="EB262" i="9"/>
  <c r="EA263" i="9"/>
  <c r="EB263" i="9"/>
  <c r="EA264" i="9"/>
  <c r="EB264" i="9"/>
  <c r="EA265" i="9"/>
  <c r="EB265" i="9"/>
  <c r="EA266" i="9"/>
  <c r="EB266" i="9"/>
  <c r="EA267" i="9"/>
  <c r="EB267" i="9"/>
  <c r="EA268" i="9"/>
  <c r="EB268" i="9"/>
  <c r="EA269" i="9"/>
  <c r="EB269" i="9"/>
  <c r="EA270" i="9"/>
  <c r="EB270" i="9"/>
  <c r="EA271" i="9"/>
  <c r="EB271" i="9"/>
  <c r="EA272" i="9"/>
  <c r="EB272" i="9"/>
  <c r="EA273" i="9"/>
  <c r="EB273" i="9"/>
  <c r="EA274" i="9"/>
  <c r="EB274" i="9"/>
  <c r="EA275" i="9"/>
  <c r="EB275" i="9"/>
  <c r="EA276" i="9"/>
  <c r="EB276" i="9"/>
  <c r="EA277" i="9"/>
  <c r="EB277" i="9"/>
  <c r="EA278" i="9"/>
  <c r="EB278" i="9"/>
  <c r="EA279" i="9"/>
  <c r="EB279" i="9"/>
  <c r="EA280" i="9"/>
  <c r="EB280" i="9"/>
  <c r="EA281" i="9"/>
  <c r="EB281" i="9"/>
  <c r="EA282" i="9"/>
  <c r="EB282" i="9"/>
  <c r="EA283" i="9"/>
  <c r="EB283" i="9"/>
  <c r="EA284" i="9"/>
  <c r="EB284" i="9"/>
  <c r="EA285" i="9"/>
  <c r="EB285" i="9"/>
  <c r="EA286" i="9"/>
  <c r="EB286" i="9"/>
  <c r="EA287" i="9"/>
  <c r="EB287" i="9"/>
  <c r="EA288" i="9"/>
  <c r="EB288" i="9"/>
  <c r="EA289" i="9"/>
  <c r="EB289" i="9"/>
  <c r="EA290" i="9"/>
  <c r="EB290" i="9"/>
  <c r="EA291" i="9"/>
  <c r="EB291" i="9"/>
  <c r="EA292" i="9"/>
  <c r="EB292" i="9"/>
  <c r="EA293" i="9"/>
  <c r="EB293" i="9"/>
  <c r="EA294" i="9"/>
  <c r="EB294" i="9"/>
  <c r="EA295" i="9"/>
  <c r="EB295" i="9"/>
  <c r="EA296" i="9"/>
  <c r="EB296" i="9"/>
  <c r="EA297" i="9"/>
  <c r="EB297" i="9"/>
  <c r="EA298" i="9"/>
  <c r="EB298" i="9"/>
  <c r="EA299" i="9"/>
  <c r="EB299" i="9"/>
  <c r="EA300" i="9"/>
  <c r="EB300" i="9"/>
  <c r="EA301" i="9"/>
  <c r="EB301" i="9"/>
  <c r="EA302" i="9"/>
  <c r="EB302" i="9"/>
  <c r="EA303" i="9"/>
  <c r="EB303" i="9"/>
  <c r="EA304" i="9"/>
  <c r="EB304" i="9"/>
  <c r="EA305" i="9"/>
  <c r="EB305" i="9"/>
  <c r="EA306" i="9"/>
  <c r="EB306" i="9"/>
  <c r="EA307" i="9"/>
  <c r="EB307" i="9"/>
  <c r="EA308" i="9"/>
  <c r="EB308" i="9"/>
  <c r="EA309" i="9"/>
  <c r="EB309" i="9"/>
  <c r="EA310" i="9"/>
  <c r="EB310" i="9"/>
  <c r="EA311" i="9"/>
  <c r="EB311" i="9"/>
  <c r="EA312" i="9"/>
  <c r="EB312" i="9"/>
  <c r="EA313" i="9"/>
  <c r="EB313" i="9"/>
  <c r="EA314" i="9"/>
  <c r="EB314" i="9"/>
  <c r="EA315" i="9"/>
  <c r="EB315" i="9"/>
  <c r="EA316" i="9"/>
  <c r="EB316" i="9"/>
  <c r="EA317" i="9"/>
  <c r="EB317" i="9"/>
  <c r="EA318" i="9"/>
  <c r="EB318" i="9"/>
  <c r="EA319" i="9"/>
  <c r="EB319" i="9"/>
  <c r="EA320" i="9"/>
  <c r="EB320" i="9"/>
  <c r="EA321" i="9"/>
  <c r="EB321" i="9"/>
  <c r="EA322" i="9"/>
  <c r="EB322" i="9"/>
  <c r="EA323" i="9"/>
  <c r="EB323" i="9"/>
  <c r="EA324" i="9"/>
  <c r="EB324" i="9"/>
  <c r="EA325" i="9"/>
  <c r="EB325" i="9"/>
  <c r="EA326" i="9"/>
  <c r="EB326" i="9"/>
  <c r="EA327" i="9"/>
  <c r="EB327" i="9"/>
  <c r="EA328" i="9"/>
  <c r="EB328" i="9"/>
  <c r="EA329" i="9"/>
  <c r="ED329" i="9" s="1"/>
  <c r="EB329" i="9"/>
  <c r="EA330" i="9"/>
  <c r="EB330" i="9"/>
  <c r="EA331" i="9"/>
  <c r="EB331" i="9"/>
  <c r="EA332" i="9"/>
  <c r="EB332" i="9"/>
  <c r="EA333" i="9"/>
  <c r="EB333" i="9"/>
  <c r="EA334" i="9"/>
  <c r="EB334" i="9"/>
  <c r="EA335" i="9"/>
  <c r="EB335" i="9"/>
  <c r="EA336" i="9"/>
  <c r="EB336" i="9"/>
  <c r="EA337" i="9"/>
  <c r="EB337" i="9"/>
  <c r="EA338" i="9"/>
  <c r="EB338" i="9"/>
  <c r="EA339" i="9"/>
  <c r="EB339" i="9"/>
  <c r="EA340" i="9"/>
  <c r="EB340" i="9"/>
  <c r="EA341" i="9"/>
  <c r="EB341" i="9"/>
  <c r="EA342" i="9"/>
  <c r="EB342" i="9"/>
  <c r="EA343" i="9"/>
  <c r="EB343" i="9"/>
  <c r="EA344" i="9"/>
  <c r="EB344" i="9"/>
  <c r="EA345" i="9"/>
  <c r="EB345" i="9"/>
  <c r="EA346" i="9"/>
  <c r="EB346" i="9"/>
  <c r="EA347" i="9"/>
  <c r="EB347" i="9"/>
  <c r="EA348" i="9"/>
  <c r="EB348" i="9"/>
  <c r="EA349" i="9"/>
  <c r="EB349" i="9"/>
  <c r="EA350" i="9"/>
  <c r="EB350" i="9"/>
  <c r="EA351" i="9"/>
  <c r="EB351" i="9"/>
  <c r="EA352" i="9"/>
  <c r="EB352" i="9"/>
  <c r="EA353" i="9"/>
  <c r="EB353" i="9"/>
  <c r="EA354" i="9"/>
  <c r="EB354" i="9"/>
  <c r="EA355" i="9"/>
  <c r="EB355" i="9"/>
  <c r="EA356" i="9"/>
  <c r="EB356" i="9"/>
  <c r="ED356" i="9" s="1"/>
  <c r="EA357" i="9"/>
  <c r="EB357" i="9"/>
  <c r="EA358" i="9"/>
  <c r="EB358" i="9"/>
  <c r="EA359" i="9"/>
  <c r="EB359" i="9"/>
  <c r="EA360" i="9"/>
  <c r="EB360" i="9"/>
  <c r="ED360" i="9" s="1"/>
  <c r="EA361" i="9"/>
  <c r="EB361" i="9"/>
  <c r="EA362" i="9"/>
  <c r="EB362" i="9"/>
  <c r="EA363" i="9"/>
  <c r="EB363" i="9"/>
  <c r="EA364" i="9"/>
  <c r="EB364" i="9"/>
  <c r="EA365" i="9"/>
  <c r="EB365" i="9"/>
  <c r="EA366" i="9"/>
  <c r="EB366" i="9"/>
  <c r="EA367" i="9"/>
  <c r="EB367" i="9"/>
  <c r="EA368" i="9"/>
  <c r="EB368" i="9"/>
  <c r="ED368" i="9" s="1"/>
  <c r="EA369" i="9"/>
  <c r="EB369" i="9"/>
  <c r="EA370" i="9"/>
  <c r="EB370" i="9"/>
  <c r="EA371" i="9"/>
  <c r="EB371" i="9"/>
  <c r="EA372" i="9"/>
  <c r="EB372" i="9"/>
  <c r="ED372" i="9" s="1"/>
  <c r="EA373" i="9"/>
  <c r="EB373" i="9"/>
  <c r="EA374" i="9"/>
  <c r="EB374" i="9"/>
  <c r="EA375" i="9"/>
  <c r="EB375" i="9"/>
  <c r="EA376" i="9"/>
  <c r="EB376" i="9"/>
  <c r="EA377" i="9"/>
  <c r="EB377" i="9"/>
  <c r="EA378" i="9"/>
  <c r="EB378" i="9"/>
  <c r="EA379" i="9"/>
  <c r="EB379" i="9"/>
  <c r="EA380" i="9"/>
  <c r="EB380" i="9"/>
  <c r="EA381" i="9"/>
  <c r="EB381" i="9"/>
  <c r="EA382" i="9"/>
  <c r="EB382" i="9"/>
  <c r="EA383" i="9"/>
  <c r="EB383" i="9"/>
  <c r="EA384" i="9"/>
  <c r="EB384" i="9"/>
  <c r="ED384" i="9" s="1"/>
  <c r="EA385" i="9"/>
  <c r="EB385" i="9"/>
  <c r="EA386" i="9"/>
  <c r="EB386" i="9"/>
  <c r="DO3" i="9"/>
  <c r="DP3" i="9"/>
  <c r="DO4" i="9"/>
  <c r="DP4" i="9"/>
  <c r="DO5" i="9"/>
  <c r="DP5" i="9"/>
  <c r="DR5" i="9" s="1"/>
  <c r="DO6" i="9"/>
  <c r="DP6" i="9"/>
  <c r="DO7" i="9"/>
  <c r="DP7" i="9"/>
  <c r="DO8" i="9"/>
  <c r="DP8" i="9"/>
  <c r="DO9" i="9"/>
  <c r="DP9" i="9"/>
  <c r="DR9" i="9" s="1"/>
  <c r="DO10" i="9"/>
  <c r="DP10" i="9"/>
  <c r="DO11" i="9"/>
  <c r="DP11" i="9"/>
  <c r="DO12" i="9"/>
  <c r="DP12" i="9"/>
  <c r="DO13" i="9"/>
  <c r="DP13" i="9"/>
  <c r="DR13" i="9" s="1"/>
  <c r="DO14" i="9"/>
  <c r="DP14" i="9"/>
  <c r="DO15" i="9"/>
  <c r="DP15" i="9"/>
  <c r="DO16" i="9"/>
  <c r="DP16" i="9"/>
  <c r="DO17" i="9"/>
  <c r="DP17" i="9"/>
  <c r="DO18" i="9"/>
  <c r="DP18" i="9"/>
  <c r="DO19" i="9"/>
  <c r="DP19" i="9"/>
  <c r="DO20" i="9"/>
  <c r="DP20" i="9"/>
  <c r="DO21" i="9"/>
  <c r="DP21" i="9"/>
  <c r="DO22" i="9"/>
  <c r="DP22" i="9"/>
  <c r="DO23" i="9"/>
  <c r="DP23" i="9"/>
  <c r="DO24" i="9"/>
  <c r="DP24" i="9"/>
  <c r="DO25" i="9"/>
  <c r="DP25" i="9"/>
  <c r="DR25" i="9" s="1"/>
  <c r="DO26" i="9"/>
  <c r="DP26" i="9"/>
  <c r="DO27" i="9"/>
  <c r="DP27" i="9"/>
  <c r="DO28" i="9"/>
  <c r="DR28" i="9" s="1"/>
  <c r="DP28" i="9"/>
  <c r="DO29" i="9"/>
  <c r="DP29" i="9"/>
  <c r="DO30" i="9"/>
  <c r="DR30" i="9" s="1"/>
  <c r="DP30" i="9"/>
  <c r="DO31" i="9"/>
  <c r="DP31" i="9"/>
  <c r="DO32" i="9"/>
  <c r="DP32" i="9"/>
  <c r="DO33" i="9"/>
  <c r="DP33" i="9"/>
  <c r="DO34" i="9"/>
  <c r="DP34" i="9"/>
  <c r="DO35" i="9"/>
  <c r="DP35" i="9"/>
  <c r="DO36" i="9"/>
  <c r="DP36" i="9"/>
  <c r="DO37" i="9"/>
  <c r="DP37" i="9"/>
  <c r="DO38" i="9"/>
  <c r="DR38" i="9" s="1"/>
  <c r="DP38" i="9"/>
  <c r="DO39" i="9"/>
  <c r="DP39" i="9"/>
  <c r="DO40" i="9"/>
  <c r="DP40" i="9"/>
  <c r="DO41" i="9"/>
  <c r="DP41" i="9"/>
  <c r="DR41" i="9" s="1"/>
  <c r="DO42" i="9"/>
  <c r="DP42" i="9"/>
  <c r="DO43" i="9"/>
  <c r="DP43" i="9"/>
  <c r="DO44" i="9"/>
  <c r="DP44" i="9"/>
  <c r="DO45" i="9"/>
  <c r="DP45" i="9"/>
  <c r="DR45" i="9" s="1"/>
  <c r="DO46" i="9"/>
  <c r="DP46" i="9"/>
  <c r="DO47" i="9"/>
  <c r="DP47" i="9"/>
  <c r="DO48" i="9"/>
  <c r="DP48" i="9"/>
  <c r="DO49" i="9"/>
  <c r="DP49" i="9"/>
  <c r="DO50" i="9"/>
  <c r="DP50" i="9"/>
  <c r="DO51" i="9"/>
  <c r="DP51" i="9"/>
  <c r="DO52" i="9"/>
  <c r="DP52" i="9"/>
  <c r="DO53" i="9"/>
  <c r="DP53" i="9"/>
  <c r="DO54" i="9"/>
  <c r="DP54" i="9"/>
  <c r="DO55" i="9"/>
  <c r="DP55" i="9"/>
  <c r="DO56" i="9"/>
  <c r="DP56" i="9"/>
  <c r="DO57" i="9"/>
  <c r="DP57" i="9"/>
  <c r="DO58" i="9"/>
  <c r="DP58" i="9"/>
  <c r="DO59" i="9"/>
  <c r="DP59" i="9"/>
  <c r="DO60" i="9"/>
  <c r="DP60" i="9"/>
  <c r="DO61" i="9"/>
  <c r="DP61" i="9"/>
  <c r="DO62" i="9"/>
  <c r="DP62" i="9"/>
  <c r="DO63" i="9"/>
  <c r="DP63" i="9"/>
  <c r="DO64" i="9"/>
  <c r="DP64" i="9"/>
  <c r="DO65" i="9"/>
  <c r="DP65" i="9"/>
  <c r="DO66" i="9"/>
  <c r="DP66" i="9"/>
  <c r="DO67" i="9"/>
  <c r="DP67" i="9"/>
  <c r="DO68" i="9"/>
  <c r="DP68" i="9"/>
  <c r="DO69" i="9"/>
  <c r="DP69" i="9"/>
  <c r="DO70" i="9"/>
  <c r="DP70" i="9"/>
  <c r="DO71" i="9"/>
  <c r="DP71" i="9"/>
  <c r="DO72" i="9"/>
  <c r="DP72" i="9"/>
  <c r="DO73" i="9"/>
  <c r="DP73" i="9"/>
  <c r="DR73" i="9" s="1"/>
  <c r="DO74" i="9"/>
  <c r="DP74" i="9"/>
  <c r="DO75" i="9"/>
  <c r="DP75" i="9"/>
  <c r="DO76" i="9"/>
  <c r="DP76" i="9"/>
  <c r="DO77" i="9"/>
  <c r="DP77" i="9"/>
  <c r="DO78" i="9"/>
  <c r="DP78" i="9"/>
  <c r="DO79" i="9"/>
  <c r="DP79" i="9"/>
  <c r="DO80" i="9"/>
  <c r="DP80" i="9"/>
  <c r="DO81" i="9"/>
  <c r="DP81" i="9"/>
  <c r="DO82" i="9"/>
  <c r="DP82" i="9"/>
  <c r="DO83" i="9"/>
  <c r="DP83" i="9"/>
  <c r="DO84" i="9"/>
  <c r="DP84" i="9"/>
  <c r="DO85" i="9"/>
  <c r="DP85" i="9"/>
  <c r="DR85" i="9" s="1"/>
  <c r="DO86" i="9"/>
  <c r="DP86" i="9"/>
  <c r="DO87" i="9"/>
  <c r="DP87" i="9"/>
  <c r="DO88" i="9"/>
  <c r="DR88" i="9" s="1"/>
  <c r="DP88" i="9"/>
  <c r="DO89" i="9"/>
  <c r="DP89" i="9"/>
  <c r="DR89" i="9" s="1"/>
  <c r="DO90" i="9"/>
  <c r="DP90" i="9"/>
  <c r="DO91" i="9"/>
  <c r="DP91" i="9"/>
  <c r="DO92" i="9"/>
  <c r="DP92" i="9"/>
  <c r="DO93" i="9"/>
  <c r="DP93" i="9"/>
  <c r="DO94" i="9"/>
  <c r="DP94" i="9"/>
  <c r="DO95" i="9"/>
  <c r="DP95" i="9"/>
  <c r="DO96" i="9"/>
  <c r="DP96" i="9"/>
  <c r="DO97" i="9"/>
  <c r="DP97" i="9"/>
  <c r="DR97" i="9" s="1"/>
  <c r="DO98" i="9"/>
  <c r="DP98" i="9"/>
  <c r="DO99" i="9"/>
  <c r="DP99" i="9"/>
  <c r="DO100" i="9"/>
  <c r="DP100" i="9"/>
  <c r="DO101" i="9"/>
  <c r="DP101" i="9"/>
  <c r="DR101" i="9" s="1"/>
  <c r="DO102" i="9"/>
  <c r="DR102" i="9" s="1"/>
  <c r="DP102" i="9"/>
  <c r="DO103" i="9"/>
  <c r="DP103" i="9"/>
  <c r="DO104" i="9"/>
  <c r="DP104" i="9"/>
  <c r="DO105" i="9"/>
  <c r="DP105" i="9"/>
  <c r="DR105" i="9" s="1"/>
  <c r="DO106" i="9"/>
  <c r="DP106" i="9"/>
  <c r="DO107" i="9"/>
  <c r="DP107" i="9"/>
  <c r="DO108" i="9"/>
  <c r="DP108" i="9"/>
  <c r="DO109" i="9"/>
  <c r="DP109" i="9"/>
  <c r="DR109" i="9" s="1"/>
  <c r="DO110" i="9"/>
  <c r="DR110" i="9" s="1"/>
  <c r="DP110" i="9"/>
  <c r="DO111" i="9"/>
  <c r="DP111" i="9"/>
  <c r="DO112" i="9"/>
  <c r="DP112" i="9"/>
  <c r="DO113" i="9"/>
  <c r="DP113" i="9"/>
  <c r="DR113" i="9" s="1"/>
  <c r="DO114" i="9"/>
  <c r="DP114" i="9"/>
  <c r="DO115" i="9"/>
  <c r="DP115" i="9"/>
  <c r="DO116" i="9"/>
  <c r="DP116" i="9"/>
  <c r="DO117" i="9"/>
  <c r="DP117" i="9"/>
  <c r="DO118" i="9"/>
  <c r="DP118" i="9"/>
  <c r="DO119" i="9"/>
  <c r="DP119" i="9"/>
  <c r="DO120" i="9"/>
  <c r="DP120" i="9"/>
  <c r="DO121" i="9"/>
  <c r="DP121" i="9"/>
  <c r="DR121" i="9" s="1"/>
  <c r="DO122" i="9"/>
  <c r="DP122" i="9"/>
  <c r="DO123" i="9"/>
  <c r="DP123" i="9"/>
  <c r="DO124" i="9"/>
  <c r="DP124" i="9"/>
  <c r="DO125" i="9"/>
  <c r="DP125" i="9"/>
  <c r="DO126" i="9"/>
  <c r="DP126" i="9"/>
  <c r="DO127" i="9"/>
  <c r="DP127" i="9"/>
  <c r="DO128" i="9"/>
  <c r="DR128" i="9" s="1"/>
  <c r="DP128" i="9"/>
  <c r="DO129" i="9"/>
  <c r="DP129" i="9"/>
  <c r="DO130" i="9"/>
  <c r="DP130" i="9"/>
  <c r="DO131" i="9"/>
  <c r="DP131" i="9"/>
  <c r="DO132" i="9"/>
  <c r="DP132" i="9"/>
  <c r="DO133" i="9"/>
  <c r="DP133" i="9"/>
  <c r="DO134" i="9"/>
  <c r="DP134" i="9"/>
  <c r="DO135" i="9"/>
  <c r="DP135" i="9"/>
  <c r="DO136" i="9"/>
  <c r="DP136" i="9"/>
  <c r="DO137" i="9"/>
  <c r="DP137" i="9"/>
  <c r="DO138" i="9"/>
  <c r="DP138" i="9"/>
  <c r="DO139" i="9"/>
  <c r="DP139" i="9"/>
  <c r="DO140" i="9"/>
  <c r="DP140" i="9"/>
  <c r="DO141" i="9"/>
  <c r="DP141" i="9"/>
  <c r="DO142" i="9"/>
  <c r="DP142" i="9"/>
  <c r="DO143" i="9"/>
  <c r="DP143" i="9"/>
  <c r="DO144" i="9"/>
  <c r="DP144" i="9"/>
  <c r="DO145" i="9"/>
  <c r="DP145" i="9"/>
  <c r="DO146" i="9"/>
  <c r="DR146" i="9" s="1"/>
  <c r="DP146" i="9"/>
  <c r="DO147" i="9"/>
  <c r="DP147" i="9"/>
  <c r="DO148" i="9"/>
  <c r="DP148" i="9"/>
  <c r="DO149" i="9"/>
  <c r="DP149" i="9"/>
  <c r="DO150" i="9"/>
  <c r="DR150" i="9" s="1"/>
  <c r="DP150" i="9"/>
  <c r="DO151" i="9"/>
  <c r="DP151" i="9"/>
  <c r="DO152" i="9"/>
  <c r="DP152" i="9"/>
  <c r="DO153" i="9"/>
  <c r="DP153" i="9"/>
  <c r="DO154" i="9"/>
  <c r="DP154" i="9"/>
  <c r="DO155" i="9"/>
  <c r="DP155" i="9"/>
  <c r="DO156" i="9"/>
  <c r="DP156" i="9"/>
  <c r="DO157" i="9"/>
  <c r="DP157" i="9"/>
  <c r="DO158" i="9"/>
  <c r="DP158" i="9"/>
  <c r="DO159" i="9"/>
  <c r="DP159" i="9"/>
  <c r="DO160" i="9"/>
  <c r="DP160" i="9"/>
  <c r="DO161" i="9"/>
  <c r="DP161" i="9"/>
  <c r="DO162" i="9"/>
  <c r="DP162" i="9"/>
  <c r="DO163" i="9"/>
  <c r="DP163" i="9"/>
  <c r="DO164" i="9"/>
  <c r="DP164" i="9"/>
  <c r="DO165" i="9"/>
  <c r="DP165" i="9"/>
  <c r="DO166" i="9"/>
  <c r="DP166" i="9"/>
  <c r="DO167" i="9"/>
  <c r="DP167" i="9"/>
  <c r="DO168" i="9"/>
  <c r="DP168" i="9"/>
  <c r="DO169" i="9"/>
  <c r="DP169" i="9"/>
  <c r="DO170" i="9"/>
  <c r="DP170" i="9"/>
  <c r="DO171" i="9"/>
  <c r="DP171" i="9"/>
  <c r="DO172" i="9"/>
  <c r="DP172" i="9"/>
  <c r="DO173" i="9"/>
  <c r="DP173" i="9"/>
  <c r="DO174" i="9"/>
  <c r="DR174" i="9" s="1"/>
  <c r="DP174" i="9"/>
  <c r="DO175" i="9"/>
  <c r="DP175" i="9"/>
  <c r="DO176" i="9"/>
  <c r="DP176" i="9"/>
  <c r="DO177" i="9"/>
  <c r="DP177" i="9"/>
  <c r="DO178" i="9"/>
  <c r="DP178" i="9"/>
  <c r="DO179" i="9"/>
  <c r="DP179" i="9"/>
  <c r="DO180" i="9"/>
  <c r="DP180" i="9"/>
  <c r="DO181" i="9"/>
  <c r="DP181" i="9"/>
  <c r="DO182" i="9"/>
  <c r="DP182" i="9"/>
  <c r="DO183" i="9"/>
  <c r="DP183" i="9"/>
  <c r="DO184" i="9"/>
  <c r="DP184" i="9"/>
  <c r="DO185" i="9"/>
  <c r="DP185" i="9"/>
  <c r="DO186" i="9"/>
  <c r="DP186" i="9"/>
  <c r="DO187" i="9"/>
  <c r="DP187" i="9"/>
  <c r="DO188" i="9"/>
  <c r="DP188" i="9"/>
  <c r="DO189" i="9"/>
  <c r="DP189" i="9"/>
  <c r="DO190" i="9"/>
  <c r="DR190" i="9" s="1"/>
  <c r="DP190" i="9"/>
  <c r="DO191" i="9"/>
  <c r="DP191" i="9"/>
  <c r="DO192" i="9"/>
  <c r="DP192" i="9"/>
  <c r="DO193" i="9"/>
  <c r="DP193" i="9"/>
  <c r="DO194" i="9"/>
  <c r="DP194" i="9"/>
  <c r="DO195" i="9"/>
  <c r="DP195" i="9"/>
  <c r="DO196" i="9"/>
  <c r="DP196" i="9"/>
  <c r="DO197" i="9"/>
  <c r="DP197" i="9"/>
  <c r="DO198" i="9"/>
  <c r="DR198" i="9" s="1"/>
  <c r="DP198" i="9"/>
  <c r="DO199" i="9"/>
  <c r="DP199" i="9"/>
  <c r="DO200" i="9"/>
  <c r="DP200" i="9"/>
  <c r="DO201" i="9"/>
  <c r="DP201" i="9"/>
  <c r="DO202" i="9"/>
  <c r="DP202" i="9"/>
  <c r="DO203" i="9"/>
  <c r="DP203" i="9"/>
  <c r="DO204" i="9"/>
  <c r="DP204" i="9"/>
  <c r="DO205" i="9"/>
  <c r="DP205" i="9"/>
  <c r="DO206" i="9"/>
  <c r="DP206" i="9"/>
  <c r="DO207" i="9"/>
  <c r="DP207" i="9"/>
  <c r="DO208" i="9"/>
  <c r="DP208" i="9"/>
  <c r="DO209" i="9"/>
  <c r="DP209" i="9"/>
  <c r="DO210" i="9"/>
  <c r="DR210" i="9" s="1"/>
  <c r="DP210" i="9"/>
  <c r="DO211" i="9"/>
  <c r="DP211" i="9"/>
  <c r="DO212" i="9"/>
  <c r="DP212" i="9"/>
  <c r="DO213" i="9"/>
  <c r="DP213" i="9"/>
  <c r="DO214" i="9"/>
  <c r="DP214" i="9"/>
  <c r="DO215" i="9"/>
  <c r="DP215" i="9"/>
  <c r="DO216" i="9"/>
  <c r="DP216" i="9"/>
  <c r="DO217" i="9"/>
  <c r="DP217" i="9"/>
  <c r="DO218" i="9"/>
  <c r="DP218" i="9"/>
  <c r="DO219" i="9"/>
  <c r="DP219" i="9"/>
  <c r="DO220" i="9"/>
  <c r="DP220" i="9"/>
  <c r="DO221" i="9"/>
  <c r="DP221" i="9"/>
  <c r="DO222" i="9"/>
  <c r="DP222" i="9"/>
  <c r="DO223" i="9"/>
  <c r="DP223" i="9"/>
  <c r="DO224" i="9"/>
  <c r="DP224" i="9"/>
  <c r="DO225" i="9"/>
  <c r="DP225" i="9"/>
  <c r="DO226" i="9"/>
  <c r="DP226" i="9"/>
  <c r="DO227" i="9"/>
  <c r="DP227" i="9"/>
  <c r="DO228" i="9"/>
  <c r="DP228" i="9"/>
  <c r="DO229" i="9"/>
  <c r="DP229" i="9"/>
  <c r="DO230" i="9"/>
  <c r="DP230" i="9"/>
  <c r="DO231" i="9"/>
  <c r="DP231" i="9"/>
  <c r="DO232" i="9"/>
  <c r="DP232" i="9"/>
  <c r="DO233" i="9"/>
  <c r="DP233" i="9"/>
  <c r="DR233" i="9" s="1"/>
  <c r="DO234" i="9"/>
  <c r="DR234" i="9" s="1"/>
  <c r="DP234" i="9"/>
  <c r="DO235" i="9"/>
  <c r="DP235" i="9"/>
  <c r="DO236" i="9"/>
  <c r="DP236" i="9"/>
  <c r="DO237" i="9"/>
  <c r="DP237" i="9"/>
  <c r="DO238" i="9"/>
  <c r="DP238" i="9"/>
  <c r="DO239" i="9"/>
  <c r="DP239" i="9"/>
  <c r="DO240" i="9"/>
  <c r="DP240" i="9"/>
  <c r="DO241" i="9"/>
  <c r="DP241" i="9"/>
  <c r="DO242" i="9"/>
  <c r="DR242" i="9" s="1"/>
  <c r="DP242" i="9"/>
  <c r="DO243" i="9"/>
  <c r="DP243" i="9"/>
  <c r="DO244" i="9"/>
  <c r="DP244" i="9"/>
  <c r="DO245" i="9"/>
  <c r="DP245" i="9"/>
  <c r="DO246" i="9"/>
  <c r="DP246" i="9"/>
  <c r="DO247" i="9"/>
  <c r="DP247" i="9"/>
  <c r="DO248" i="9"/>
  <c r="DP248" i="9"/>
  <c r="DO249" i="9"/>
  <c r="DP249" i="9"/>
  <c r="DO250" i="9"/>
  <c r="DP250" i="9"/>
  <c r="DO251" i="9"/>
  <c r="DP251" i="9"/>
  <c r="DO252" i="9"/>
  <c r="DR252" i="9" s="1"/>
  <c r="DP252" i="9"/>
  <c r="DO253" i="9"/>
  <c r="DP253" i="9"/>
  <c r="DO254" i="9"/>
  <c r="DR254" i="9" s="1"/>
  <c r="DP254" i="9"/>
  <c r="DO255" i="9"/>
  <c r="DP255" i="9"/>
  <c r="DO256" i="9"/>
  <c r="DP256" i="9"/>
  <c r="DO257" i="9"/>
  <c r="DP257" i="9"/>
  <c r="DO258" i="9"/>
  <c r="DP258" i="9"/>
  <c r="DO259" i="9"/>
  <c r="DP259" i="9"/>
  <c r="DO260" i="9"/>
  <c r="DP260" i="9"/>
  <c r="DO261" i="9"/>
  <c r="DP261" i="9"/>
  <c r="DO262" i="9"/>
  <c r="DP262" i="9"/>
  <c r="DO263" i="9"/>
  <c r="DP263" i="9"/>
  <c r="DO264" i="9"/>
  <c r="DP264" i="9"/>
  <c r="DO265" i="9"/>
  <c r="DP265" i="9"/>
  <c r="DO266" i="9"/>
  <c r="DP266" i="9"/>
  <c r="DO267" i="9"/>
  <c r="DP267" i="9"/>
  <c r="DO268" i="9"/>
  <c r="DP268" i="9"/>
  <c r="DO269" i="9"/>
  <c r="DP269" i="9"/>
  <c r="DO270" i="9"/>
  <c r="DP270" i="9"/>
  <c r="DO271" i="9"/>
  <c r="DP271" i="9"/>
  <c r="DO272" i="9"/>
  <c r="DR272" i="9" s="1"/>
  <c r="DP272" i="9"/>
  <c r="DO273" i="9"/>
  <c r="DP273" i="9"/>
  <c r="DO274" i="9"/>
  <c r="DP274" i="9"/>
  <c r="DO275" i="9"/>
  <c r="DP275" i="9"/>
  <c r="DO276" i="9"/>
  <c r="DP276" i="9"/>
  <c r="DO277" i="9"/>
  <c r="DP277" i="9"/>
  <c r="DO278" i="9"/>
  <c r="DR278" i="9" s="1"/>
  <c r="DP278" i="9"/>
  <c r="DO279" i="9"/>
  <c r="DP279" i="9"/>
  <c r="DO280" i="9"/>
  <c r="DP280" i="9"/>
  <c r="DO281" i="9"/>
  <c r="DP281" i="9"/>
  <c r="DO282" i="9"/>
  <c r="DP282" i="9"/>
  <c r="DO283" i="9"/>
  <c r="DP283" i="9"/>
  <c r="DO284" i="9"/>
  <c r="DP284" i="9"/>
  <c r="DO285" i="9"/>
  <c r="DP285" i="9"/>
  <c r="DR285" i="9" s="1"/>
  <c r="DO286" i="9"/>
  <c r="DR286" i="9" s="1"/>
  <c r="DP286" i="9"/>
  <c r="DO287" i="9"/>
  <c r="DP287" i="9"/>
  <c r="DO288" i="9"/>
  <c r="DP288" i="9"/>
  <c r="DO289" i="9"/>
  <c r="DP289" i="9"/>
  <c r="DO290" i="9"/>
  <c r="DP290" i="9"/>
  <c r="DO291" i="9"/>
  <c r="DP291" i="9"/>
  <c r="DO292" i="9"/>
  <c r="DP292" i="9"/>
  <c r="DO293" i="9"/>
  <c r="DP293" i="9"/>
  <c r="DO294" i="9"/>
  <c r="DP294" i="9"/>
  <c r="DO295" i="9"/>
  <c r="DP295" i="9"/>
  <c r="DO296" i="9"/>
  <c r="DP296" i="9"/>
  <c r="DO297" i="9"/>
  <c r="DP297" i="9"/>
  <c r="DO298" i="9"/>
  <c r="DR298" i="9" s="1"/>
  <c r="DP298" i="9"/>
  <c r="DO299" i="9"/>
  <c r="DP299" i="9"/>
  <c r="DO300" i="9"/>
  <c r="DP300" i="9"/>
  <c r="DO301" i="9"/>
  <c r="DP301" i="9"/>
  <c r="DO302" i="9"/>
  <c r="DP302" i="9"/>
  <c r="DO303" i="9"/>
  <c r="DP303" i="9"/>
  <c r="DO304" i="9"/>
  <c r="DP304" i="9"/>
  <c r="DO305" i="9"/>
  <c r="DP305" i="9"/>
  <c r="DO306" i="9"/>
  <c r="DR306" i="9" s="1"/>
  <c r="DP306" i="9"/>
  <c r="DO307" i="9"/>
  <c r="DP307" i="9"/>
  <c r="DO308" i="9"/>
  <c r="DP308" i="9"/>
  <c r="DO309" i="9"/>
  <c r="DP309" i="9"/>
  <c r="DO310" i="9"/>
  <c r="DP310" i="9"/>
  <c r="DO311" i="9"/>
  <c r="DP311" i="9"/>
  <c r="DO312" i="9"/>
  <c r="DP312" i="9"/>
  <c r="DO313" i="9"/>
  <c r="DP313" i="9"/>
  <c r="DO314" i="9"/>
  <c r="DP314" i="9"/>
  <c r="DO315" i="9"/>
  <c r="DP315" i="9"/>
  <c r="DO316" i="9"/>
  <c r="DP316" i="9"/>
  <c r="DO317" i="9"/>
  <c r="DP317" i="9"/>
  <c r="DO318" i="9"/>
  <c r="DR318" i="9" s="1"/>
  <c r="DP318" i="9"/>
  <c r="DO319" i="9"/>
  <c r="DP319" i="9"/>
  <c r="DO320" i="9"/>
  <c r="DP320" i="9"/>
  <c r="DO321" i="9"/>
  <c r="DP321" i="9"/>
  <c r="DO322" i="9"/>
  <c r="DP322" i="9"/>
  <c r="DO323" i="9"/>
  <c r="DP323" i="9"/>
  <c r="DO324" i="9"/>
  <c r="DP324" i="9"/>
  <c r="DO325" i="9"/>
  <c r="DP325" i="9"/>
  <c r="DO326" i="9"/>
  <c r="DP326" i="9"/>
  <c r="DO327" i="9"/>
  <c r="DP327" i="9"/>
  <c r="DO328" i="9"/>
  <c r="DP328" i="9"/>
  <c r="DO329" i="9"/>
  <c r="DP329" i="9"/>
  <c r="DO330" i="9"/>
  <c r="DR330" i="9" s="1"/>
  <c r="DP330" i="9"/>
  <c r="DO331" i="9"/>
  <c r="DP331" i="9"/>
  <c r="DO332" i="9"/>
  <c r="DP332" i="9"/>
  <c r="DO333" i="9"/>
  <c r="DP333" i="9"/>
  <c r="DO334" i="9"/>
  <c r="DP334" i="9"/>
  <c r="DO335" i="9"/>
  <c r="DP335" i="9"/>
  <c r="DO336" i="9"/>
  <c r="DP336" i="9"/>
  <c r="DO337" i="9"/>
  <c r="DP337" i="9"/>
  <c r="DO338" i="9"/>
  <c r="DR338" i="9" s="1"/>
  <c r="DP338" i="9"/>
  <c r="DO339" i="9"/>
  <c r="DP339" i="9"/>
  <c r="DO340" i="9"/>
  <c r="DP340" i="9"/>
  <c r="DO341" i="9"/>
  <c r="DP341" i="9"/>
  <c r="DO342" i="9"/>
  <c r="DP342" i="9"/>
  <c r="DO343" i="9"/>
  <c r="DP343" i="9"/>
  <c r="DO344" i="9"/>
  <c r="DP344" i="9"/>
  <c r="DO345" i="9"/>
  <c r="DP345" i="9"/>
  <c r="DO346" i="9"/>
  <c r="DP346" i="9"/>
  <c r="DO347" i="9"/>
  <c r="DP347" i="9"/>
  <c r="DO348" i="9"/>
  <c r="DP348" i="9"/>
  <c r="DO349" i="9"/>
  <c r="DP349" i="9"/>
  <c r="DO350" i="9"/>
  <c r="DP350" i="9"/>
  <c r="DO351" i="9"/>
  <c r="DP351" i="9"/>
  <c r="DO352" i="9"/>
  <c r="DP352" i="9"/>
  <c r="DO353" i="9"/>
  <c r="DP353" i="9"/>
  <c r="DO354" i="9"/>
  <c r="DP354" i="9"/>
  <c r="DO355" i="9"/>
  <c r="DP355" i="9"/>
  <c r="DO356" i="9"/>
  <c r="DP356" i="9"/>
  <c r="DO357" i="9"/>
  <c r="DP357" i="9"/>
  <c r="DO358" i="9"/>
  <c r="DR358" i="9" s="1"/>
  <c r="DP358" i="9"/>
  <c r="DO359" i="9"/>
  <c r="DP359" i="9"/>
  <c r="DR359" i="9" s="1"/>
  <c r="DO360" i="9"/>
  <c r="DP360" i="9"/>
  <c r="DO361" i="9"/>
  <c r="DP361" i="9"/>
  <c r="DO362" i="9"/>
  <c r="DP362" i="9"/>
  <c r="DO363" i="9"/>
  <c r="DP363" i="9"/>
  <c r="DO364" i="9"/>
  <c r="DP364" i="9"/>
  <c r="DO365" i="9"/>
  <c r="DP365" i="9"/>
  <c r="DO366" i="9"/>
  <c r="DR366" i="9" s="1"/>
  <c r="DP366" i="9"/>
  <c r="DO367" i="9"/>
  <c r="DP367" i="9"/>
  <c r="DO368" i="9"/>
  <c r="DP368" i="9"/>
  <c r="DO369" i="9"/>
  <c r="DP369" i="9"/>
  <c r="DO370" i="9"/>
  <c r="DP370" i="9"/>
  <c r="DO371" i="9"/>
  <c r="DP371" i="9"/>
  <c r="DO372" i="9"/>
  <c r="DP372" i="9"/>
  <c r="DO373" i="9"/>
  <c r="DP373" i="9"/>
  <c r="DO374" i="9"/>
  <c r="DP374" i="9"/>
  <c r="DO375" i="9"/>
  <c r="DP375" i="9"/>
  <c r="DO376" i="9"/>
  <c r="DP376" i="9"/>
  <c r="DO377" i="9"/>
  <c r="DP377" i="9"/>
  <c r="DO378" i="9"/>
  <c r="DP378" i="9"/>
  <c r="DO379" i="9"/>
  <c r="DP379" i="9"/>
  <c r="DO380" i="9"/>
  <c r="DP380" i="9"/>
  <c r="DO381" i="9"/>
  <c r="DP381" i="9"/>
  <c r="DO382" i="9"/>
  <c r="DP382" i="9"/>
  <c r="DO383" i="9"/>
  <c r="DP383" i="9"/>
  <c r="DO384" i="9"/>
  <c r="DP384" i="9"/>
  <c r="DO385" i="9"/>
  <c r="DP385" i="9"/>
  <c r="DO386" i="9"/>
  <c r="DP386" i="9"/>
  <c r="DC3" i="9"/>
  <c r="DD3" i="9"/>
  <c r="DC4" i="9"/>
  <c r="DD4" i="9"/>
  <c r="DC5" i="9"/>
  <c r="DD5" i="9"/>
  <c r="DC6" i="9"/>
  <c r="DD6" i="9"/>
  <c r="DC7" i="9"/>
  <c r="DD7" i="9"/>
  <c r="DC8" i="9"/>
  <c r="DD8" i="9"/>
  <c r="DC9" i="9"/>
  <c r="DD9" i="9"/>
  <c r="DC10" i="9"/>
  <c r="DD10" i="9"/>
  <c r="DC11" i="9"/>
  <c r="DD11" i="9"/>
  <c r="DC12" i="9"/>
  <c r="DD12" i="9"/>
  <c r="DC13" i="9"/>
  <c r="DD13" i="9"/>
  <c r="DC14" i="9"/>
  <c r="DD14" i="9"/>
  <c r="DF14" i="9" s="1"/>
  <c r="DC15" i="9"/>
  <c r="DD15" i="9"/>
  <c r="DC16" i="9"/>
  <c r="DD16" i="9"/>
  <c r="DC17" i="9"/>
  <c r="DD17" i="9"/>
  <c r="DC18" i="9"/>
  <c r="DD18" i="9"/>
  <c r="DC19" i="9"/>
  <c r="DD19" i="9"/>
  <c r="DC20" i="9"/>
  <c r="DD20" i="9"/>
  <c r="DC21" i="9"/>
  <c r="DF21" i="9" s="1"/>
  <c r="DD21" i="9"/>
  <c r="DC22" i="9"/>
  <c r="DD22" i="9"/>
  <c r="DC23" i="9"/>
  <c r="DD23" i="9"/>
  <c r="DC24" i="9"/>
  <c r="DD24" i="9"/>
  <c r="DC25" i="9"/>
  <c r="DD25" i="9"/>
  <c r="DC26" i="9"/>
  <c r="DD26" i="9"/>
  <c r="DC27" i="9"/>
  <c r="DD27" i="9"/>
  <c r="DC28" i="9"/>
  <c r="DD28" i="9"/>
  <c r="DC29" i="9"/>
  <c r="DD29" i="9"/>
  <c r="DC30" i="9"/>
  <c r="DD30" i="9"/>
  <c r="DC31" i="9"/>
  <c r="DD31" i="9"/>
  <c r="DC32" i="9"/>
  <c r="DD32" i="9"/>
  <c r="DC33" i="9"/>
  <c r="DD33" i="9"/>
  <c r="DC34" i="9"/>
  <c r="DD34" i="9"/>
  <c r="DC35" i="9"/>
  <c r="DD35" i="9"/>
  <c r="DC36" i="9"/>
  <c r="DD36" i="9"/>
  <c r="DC37" i="9"/>
  <c r="DD37" i="9"/>
  <c r="DC38" i="9"/>
  <c r="DD38" i="9"/>
  <c r="DC39" i="9"/>
  <c r="DD39" i="9"/>
  <c r="DC40" i="9"/>
  <c r="DD40" i="9"/>
  <c r="DC41" i="9"/>
  <c r="DD41" i="9"/>
  <c r="DC42" i="9"/>
  <c r="DD42" i="9"/>
  <c r="DC43" i="9"/>
  <c r="DD43" i="9"/>
  <c r="DC44" i="9"/>
  <c r="DD44" i="9"/>
  <c r="DC45" i="9"/>
  <c r="DD45" i="9"/>
  <c r="DC46" i="9"/>
  <c r="DD46" i="9"/>
  <c r="DC47" i="9"/>
  <c r="DD47" i="9"/>
  <c r="DC48" i="9"/>
  <c r="DD48" i="9"/>
  <c r="DC49" i="9"/>
  <c r="DD49" i="9"/>
  <c r="DC50" i="9"/>
  <c r="DD50" i="9"/>
  <c r="DC51" i="9"/>
  <c r="DD51" i="9"/>
  <c r="DC52" i="9"/>
  <c r="DD52" i="9"/>
  <c r="DC53" i="9"/>
  <c r="DD53" i="9"/>
  <c r="DC54" i="9"/>
  <c r="DD54" i="9"/>
  <c r="DC55" i="9"/>
  <c r="DD55" i="9"/>
  <c r="DC56" i="9"/>
  <c r="DD56" i="9"/>
  <c r="DC57" i="9"/>
  <c r="DD57" i="9"/>
  <c r="DC58" i="9"/>
  <c r="DD58" i="9"/>
  <c r="DC59" i="9"/>
  <c r="DD59" i="9"/>
  <c r="DC60" i="9"/>
  <c r="DD60" i="9"/>
  <c r="DC61" i="9"/>
  <c r="DD61" i="9"/>
  <c r="DC62" i="9"/>
  <c r="DD62" i="9"/>
  <c r="DC63" i="9"/>
  <c r="DD63" i="9"/>
  <c r="DC64" i="9"/>
  <c r="DD64" i="9"/>
  <c r="DC65" i="9"/>
  <c r="DF65" i="9" s="1"/>
  <c r="DD65" i="9"/>
  <c r="DC66" i="9"/>
  <c r="DD66" i="9"/>
  <c r="DC67" i="9"/>
  <c r="DD67" i="9"/>
  <c r="DC68" i="9"/>
  <c r="DD68" i="9"/>
  <c r="DC69" i="9"/>
  <c r="DF69" i="9" s="1"/>
  <c r="DD69" i="9"/>
  <c r="DC70" i="9"/>
  <c r="DD70" i="9"/>
  <c r="DC71" i="9"/>
  <c r="DD71" i="9"/>
  <c r="DC72" i="9"/>
  <c r="DD72" i="9"/>
  <c r="DC73" i="9"/>
  <c r="DF73" i="9" s="1"/>
  <c r="DD73" i="9"/>
  <c r="DC74" i="9"/>
  <c r="DD74" i="9"/>
  <c r="DC75" i="9"/>
  <c r="DD75" i="9"/>
  <c r="DC76" i="9"/>
  <c r="DD76" i="9"/>
  <c r="DC77" i="9"/>
  <c r="DF77" i="9" s="1"/>
  <c r="DD77" i="9"/>
  <c r="DC78" i="9"/>
  <c r="DD78" i="9"/>
  <c r="DC79" i="9"/>
  <c r="DD79" i="9"/>
  <c r="DC80" i="9"/>
  <c r="DD80" i="9"/>
  <c r="DC81" i="9"/>
  <c r="DD81" i="9"/>
  <c r="DC82" i="9"/>
  <c r="DD82" i="9"/>
  <c r="DC83" i="9"/>
  <c r="DD83" i="9"/>
  <c r="DC84" i="9"/>
  <c r="DD84" i="9"/>
  <c r="DC85" i="9"/>
  <c r="DD85" i="9"/>
  <c r="DC86" i="9"/>
  <c r="DD86" i="9"/>
  <c r="DC87" i="9"/>
  <c r="DF87" i="9" s="1"/>
  <c r="DD87" i="9"/>
  <c r="DC88" i="9"/>
  <c r="DD88" i="9"/>
  <c r="DC89" i="9"/>
  <c r="DF89" i="9" s="1"/>
  <c r="DD89" i="9"/>
  <c r="DC90" i="9"/>
  <c r="DD90" i="9"/>
  <c r="DC91" i="9"/>
  <c r="DD91" i="9"/>
  <c r="DC92" i="9"/>
  <c r="DD92" i="9"/>
  <c r="DC93" i="9"/>
  <c r="DF93" i="9" s="1"/>
  <c r="DD93" i="9"/>
  <c r="DC94" i="9"/>
  <c r="DD94" i="9"/>
  <c r="DC95" i="9"/>
  <c r="DD95" i="9"/>
  <c r="DC96" i="9"/>
  <c r="DD96" i="9"/>
  <c r="DC97" i="9"/>
  <c r="DD97" i="9"/>
  <c r="DC98" i="9"/>
  <c r="DD98" i="9"/>
  <c r="DF98" i="9" s="1"/>
  <c r="DC99" i="9"/>
  <c r="DD99" i="9"/>
  <c r="DC100" i="9"/>
  <c r="DD100" i="9"/>
  <c r="DC101" i="9"/>
  <c r="DD101" i="9"/>
  <c r="DC102" i="9"/>
  <c r="DD102" i="9"/>
  <c r="DC103" i="9"/>
  <c r="DD103" i="9"/>
  <c r="DC104" i="9"/>
  <c r="DD104" i="9"/>
  <c r="DC105" i="9"/>
  <c r="DD105" i="9"/>
  <c r="DC106" i="9"/>
  <c r="DD106" i="9"/>
  <c r="DC107" i="9"/>
  <c r="DD107" i="9"/>
  <c r="DC108" i="9"/>
  <c r="DD108" i="9"/>
  <c r="DC109" i="9"/>
  <c r="DF109" i="9" s="1"/>
  <c r="DD109" i="9"/>
  <c r="DC110" i="9"/>
  <c r="DD110" i="9"/>
  <c r="DC111" i="9"/>
  <c r="DD111" i="9"/>
  <c r="DC112" i="9"/>
  <c r="DD112" i="9"/>
  <c r="DC113" i="9"/>
  <c r="DD113" i="9"/>
  <c r="DC114" i="9"/>
  <c r="DD114" i="9"/>
  <c r="DC115" i="9"/>
  <c r="DD115" i="9"/>
  <c r="DC116" i="9"/>
  <c r="DD116" i="9"/>
  <c r="DC117" i="9"/>
  <c r="DD117" i="9"/>
  <c r="DC118" i="9"/>
  <c r="DD118" i="9"/>
  <c r="DC119" i="9"/>
  <c r="DD119" i="9"/>
  <c r="DC120" i="9"/>
  <c r="DD120" i="9"/>
  <c r="DC121" i="9"/>
  <c r="DD121" i="9"/>
  <c r="DC122" i="9"/>
  <c r="DD122" i="9"/>
  <c r="DC123" i="9"/>
  <c r="DD123" i="9"/>
  <c r="DC124" i="9"/>
  <c r="DD124" i="9"/>
  <c r="DC125" i="9"/>
  <c r="DF125" i="9" s="1"/>
  <c r="DD125" i="9"/>
  <c r="DC126" i="9"/>
  <c r="DD126" i="9"/>
  <c r="DC127" i="9"/>
  <c r="DD127" i="9"/>
  <c r="DC128" i="9"/>
  <c r="DD128" i="9"/>
  <c r="DC129" i="9"/>
  <c r="DD129" i="9"/>
  <c r="DC130" i="9"/>
  <c r="DD130" i="9"/>
  <c r="DC131" i="9"/>
  <c r="DD131" i="9"/>
  <c r="DC132" i="9"/>
  <c r="DD132" i="9"/>
  <c r="DC133" i="9"/>
  <c r="DD133" i="9"/>
  <c r="DC134" i="9"/>
  <c r="DD134" i="9"/>
  <c r="DC135" i="9"/>
  <c r="DD135" i="9"/>
  <c r="DC136" i="9"/>
  <c r="DD136" i="9"/>
  <c r="DC137" i="9"/>
  <c r="DD137" i="9"/>
  <c r="DC138" i="9"/>
  <c r="DD138" i="9"/>
  <c r="DC139" i="9"/>
  <c r="DF139" i="9" s="1"/>
  <c r="DD139" i="9"/>
  <c r="DC140" i="9"/>
  <c r="DD140" i="9"/>
  <c r="DC141" i="9"/>
  <c r="DF141" i="9" s="1"/>
  <c r="DD141" i="9"/>
  <c r="DC142" i="9"/>
  <c r="DD142" i="9"/>
  <c r="DC143" i="9"/>
  <c r="DF143" i="9" s="1"/>
  <c r="DD143" i="9"/>
  <c r="DC144" i="9"/>
  <c r="DD144" i="9"/>
  <c r="DC145" i="9"/>
  <c r="DD145" i="9"/>
  <c r="DC146" i="9"/>
  <c r="DD146" i="9"/>
  <c r="DC147" i="9"/>
  <c r="DD147" i="9"/>
  <c r="DC148" i="9"/>
  <c r="DD148" i="9"/>
  <c r="DC149" i="9"/>
  <c r="DD149" i="9"/>
  <c r="DC150" i="9"/>
  <c r="DD150" i="9"/>
  <c r="DF150" i="9" s="1"/>
  <c r="DC151" i="9"/>
  <c r="DD151" i="9"/>
  <c r="DC152" i="9"/>
  <c r="DD152" i="9"/>
  <c r="DC153" i="9"/>
  <c r="DF153" i="9" s="1"/>
  <c r="DD153" i="9"/>
  <c r="DC154" i="9"/>
  <c r="DD154" i="9"/>
  <c r="DC155" i="9"/>
  <c r="DD155" i="9"/>
  <c r="DC156" i="9"/>
  <c r="DD156" i="9"/>
  <c r="DC157" i="9"/>
  <c r="DF157" i="9" s="1"/>
  <c r="DD157" i="9"/>
  <c r="DC158" i="9"/>
  <c r="DD158" i="9"/>
  <c r="DC159" i="9"/>
  <c r="DD159" i="9"/>
  <c r="DC160" i="9"/>
  <c r="DD160" i="9"/>
  <c r="DC161" i="9"/>
  <c r="DD161" i="9"/>
  <c r="DC162" i="9"/>
  <c r="DD162" i="9"/>
  <c r="DC163" i="9"/>
  <c r="DD163" i="9"/>
  <c r="DC164" i="9"/>
  <c r="DD164" i="9"/>
  <c r="DC165" i="9"/>
  <c r="DD165" i="9"/>
  <c r="DC166" i="9"/>
  <c r="DD166" i="9"/>
  <c r="DC167" i="9"/>
  <c r="DD167" i="9"/>
  <c r="DC168" i="9"/>
  <c r="DD168" i="9"/>
  <c r="DC169" i="9"/>
  <c r="DD169" i="9"/>
  <c r="DC170" i="9"/>
  <c r="DD170" i="9"/>
  <c r="DC171" i="9"/>
  <c r="DD171" i="9"/>
  <c r="DC172" i="9"/>
  <c r="DD172" i="9"/>
  <c r="DC173" i="9"/>
  <c r="DF173" i="9" s="1"/>
  <c r="DD173" i="9"/>
  <c r="DC174" i="9"/>
  <c r="DD174" i="9"/>
  <c r="DC175" i="9"/>
  <c r="DD175" i="9"/>
  <c r="DC176" i="9"/>
  <c r="DD176" i="9"/>
  <c r="DF176" i="9" s="1"/>
  <c r="DC177" i="9"/>
  <c r="DD177" i="9"/>
  <c r="DC178" i="9"/>
  <c r="DD178" i="9"/>
  <c r="DC179" i="9"/>
  <c r="DD179" i="9"/>
  <c r="DC180" i="9"/>
  <c r="DD180" i="9"/>
  <c r="DC181" i="9"/>
  <c r="DD181" i="9"/>
  <c r="DC182" i="9"/>
  <c r="DD182" i="9"/>
  <c r="DC183" i="9"/>
  <c r="DD183" i="9"/>
  <c r="DC184" i="9"/>
  <c r="DD184" i="9"/>
  <c r="DC185" i="9"/>
  <c r="DF185" i="9" s="1"/>
  <c r="DD185" i="9"/>
  <c r="DC186" i="9"/>
  <c r="DD186" i="9"/>
  <c r="DC187" i="9"/>
  <c r="DD187" i="9"/>
  <c r="DC188" i="9"/>
  <c r="DD188" i="9"/>
  <c r="DC189" i="9"/>
  <c r="DF189" i="9" s="1"/>
  <c r="DD189" i="9"/>
  <c r="DC190" i="9"/>
  <c r="DD190" i="9"/>
  <c r="DC191" i="9"/>
  <c r="DD191" i="9"/>
  <c r="DC192" i="9"/>
  <c r="DD192" i="9"/>
  <c r="DC193" i="9"/>
  <c r="DD193" i="9"/>
  <c r="DC194" i="9"/>
  <c r="DD194" i="9"/>
  <c r="DF194" i="9" s="1"/>
  <c r="DC195" i="9"/>
  <c r="DD195" i="9"/>
  <c r="DC196" i="9"/>
  <c r="DD196" i="9"/>
  <c r="DC197" i="9"/>
  <c r="DD197" i="9"/>
  <c r="DC198" i="9"/>
  <c r="DD198" i="9"/>
  <c r="DC199" i="9"/>
  <c r="DD199" i="9"/>
  <c r="DC200" i="9"/>
  <c r="DD200" i="9"/>
  <c r="DC201" i="9"/>
  <c r="DF201" i="9" s="1"/>
  <c r="DD201" i="9"/>
  <c r="DC202" i="9"/>
  <c r="DD202" i="9"/>
  <c r="DC203" i="9"/>
  <c r="DF203" i="9" s="1"/>
  <c r="DD203" i="9"/>
  <c r="DC204" i="9"/>
  <c r="DD204" i="9"/>
  <c r="DC205" i="9"/>
  <c r="DF205" i="9" s="1"/>
  <c r="DD205" i="9"/>
  <c r="DC206" i="9"/>
  <c r="DD206" i="9"/>
  <c r="DC207" i="9"/>
  <c r="DF207" i="9" s="1"/>
  <c r="DD207" i="9"/>
  <c r="DC208" i="9"/>
  <c r="DD208" i="9"/>
  <c r="DC209" i="9"/>
  <c r="DD209" i="9"/>
  <c r="DC210" i="9"/>
  <c r="DD210" i="9"/>
  <c r="DC211" i="9"/>
  <c r="DD211" i="9"/>
  <c r="DC212" i="9"/>
  <c r="DD212" i="9"/>
  <c r="DC213" i="9"/>
  <c r="DD213" i="9"/>
  <c r="DC214" i="9"/>
  <c r="DD214" i="9"/>
  <c r="DF214" i="9" s="1"/>
  <c r="DC215" i="9"/>
  <c r="DD215" i="9"/>
  <c r="DC216" i="9"/>
  <c r="DD216" i="9"/>
  <c r="DC217" i="9"/>
  <c r="DF217" i="9" s="1"/>
  <c r="DD217" i="9"/>
  <c r="DC218" i="9"/>
  <c r="DD218" i="9"/>
  <c r="DC219" i="9"/>
  <c r="DD219" i="9"/>
  <c r="DC220" i="9"/>
  <c r="DD220" i="9"/>
  <c r="DC221" i="9"/>
  <c r="DF221" i="9" s="1"/>
  <c r="DD221" i="9"/>
  <c r="DC222" i="9"/>
  <c r="DD222" i="9"/>
  <c r="DC223" i="9"/>
  <c r="DD223" i="9"/>
  <c r="DC224" i="9"/>
  <c r="DD224" i="9"/>
  <c r="DF224" i="9" s="1"/>
  <c r="DC225" i="9"/>
  <c r="DD225" i="9"/>
  <c r="DC226" i="9"/>
  <c r="DD226" i="9"/>
  <c r="DC227" i="9"/>
  <c r="DD227" i="9"/>
  <c r="DC228" i="9"/>
  <c r="DD228" i="9"/>
  <c r="DC229" i="9"/>
  <c r="DD229" i="9"/>
  <c r="DC230" i="9"/>
  <c r="DD230" i="9"/>
  <c r="DC231" i="9"/>
  <c r="DD231" i="9"/>
  <c r="DC232" i="9"/>
  <c r="DD232" i="9"/>
  <c r="DC233" i="9"/>
  <c r="DF233" i="9" s="1"/>
  <c r="DD233" i="9"/>
  <c r="DC234" i="9"/>
  <c r="DD234" i="9"/>
  <c r="DC235" i="9"/>
  <c r="DD235" i="9"/>
  <c r="DC236" i="9"/>
  <c r="DD236" i="9"/>
  <c r="DC237" i="9"/>
  <c r="DF237" i="9" s="1"/>
  <c r="DD237" i="9"/>
  <c r="DC238" i="9"/>
  <c r="DD238" i="9"/>
  <c r="DC239" i="9"/>
  <c r="DD239" i="9"/>
  <c r="DC240" i="9"/>
  <c r="DD240" i="9"/>
  <c r="DC241" i="9"/>
  <c r="DD241" i="9"/>
  <c r="DC242" i="9"/>
  <c r="DD242" i="9"/>
  <c r="DC243" i="9"/>
  <c r="DD243" i="9"/>
  <c r="DC244" i="9"/>
  <c r="DD244" i="9"/>
  <c r="DC245" i="9"/>
  <c r="DD245" i="9"/>
  <c r="DC246" i="9"/>
  <c r="DD246" i="9"/>
  <c r="DC247" i="9"/>
  <c r="DD247" i="9"/>
  <c r="DC248" i="9"/>
  <c r="DD248" i="9"/>
  <c r="DC249" i="9"/>
  <c r="DF249" i="9" s="1"/>
  <c r="DD249" i="9"/>
  <c r="DC250" i="9"/>
  <c r="DD250" i="9"/>
  <c r="DC251" i="9"/>
  <c r="DD251" i="9"/>
  <c r="DC252" i="9"/>
  <c r="DD252" i="9"/>
  <c r="DC253" i="9"/>
  <c r="DF253" i="9" s="1"/>
  <c r="DD253" i="9"/>
  <c r="DC254" i="9"/>
  <c r="DD254" i="9"/>
  <c r="DC255" i="9"/>
  <c r="DD255" i="9"/>
  <c r="DC256" i="9"/>
  <c r="DD256" i="9"/>
  <c r="DC257" i="9"/>
  <c r="DD257" i="9"/>
  <c r="DC258" i="9"/>
  <c r="DD258" i="9"/>
  <c r="DF258" i="9" s="1"/>
  <c r="DC259" i="9"/>
  <c r="DD259" i="9"/>
  <c r="DC260" i="9"/>
  <c r="DD260" i="9"/>
  <c r="DC261" i="9"/>
  <c r="DD261" i="9"/>
  <c r="DC262" i="9"/>
  <c r="DD262" i="9"/>
  <c r="DF262" i="9" s="1"/>
  <c r="DC263" i="9"/>
  <c r="DD263" i="9"/>
  <c r="DC264" i="9"/>
  <c r="DD264" i="9"/>
  <c r="DC265" i="9"/>
  <c r="DD265" i="9"/>
  <c r="DC266" i="9"/>
  <c r="DD266" i="9"/>
  <c r="DC267" i="9"/>
  <c r="DF267" i="9" s="1"/>
  <c r="DD267" i="9"/>
  <c r="DC268" i="9"/>
  <c r="DD268" i="9"/>
  <c r="DC269" i="9"/>
  <c r="DF269" i="9" s="1"/>
  <c r="DD269" i="9"/>
  <c r="DC270" i="9"/>
  <c r="DD270" i="9"/>
  <c r="DC271" i="9"/>
  <c r="DF271" i="9" s="1"/>
  <c r="DD271" i="9"/>
  <c r="DC272" i="9"/>
  <c r="DD272" i="9"/>
  <c r="DC273" i="9"/>
  <c r="DD273" i="9"/>
  <c r="DC274" i="9"/>
  <c r="DD274" i="9"/>
  <c r="DF274" i="9" s="1"/>
  <c r="DC275" i="9"/>
  <c r="DD275" i="9"/>
  <c r="DC276" i="9"/>
  <c r="DD276" i="9"/>
  <c r="DC277" i="9"/>
  <c r="DD277" i="9"/>
  <c r="DC278" i="9"/>
  <c r="DD278" i="9"/>
  <c r="DF278" i="9" s="1"/>
  <c r="DC279" i="9"/>
  <c r="DD279" i="9"/>
  <c r="DC280" i="9"/>
  <c r="DD280" i="9"/>
  <c r="DC281" i="9"/>
  <c r="DF281" i="9" s="1"/>
  <c r="DD281" i="9"/>
  <c r="DC282" i="9"/>
  <c r="DD282" i="9"/>
  <c r="DC283" i="9"/>
  <c r="DD283" i="9"/>
  <c r="DC284" i="9"/>
  <c r="DD284" i="9"/>
  <c r="DC285" i="9"/>
  <c r="DD285" i="9"/>
  <c r="DC286" i="9"/>
  <c r="DD286" i="9"/>
  <c r="DC287" i="9"/>
  <c r="DD287" i="9"/>
  <c r="DC288" i="9"/>
  <c r="DD288" i="9"/>
  <c r="DC289" i="9"/>
  <c r="DD289" i="9"/>
  <c r="DC290" i="9"/>
  <c r="DD290" i="9"/>
  <c r="DC291" i="9"/>
  <c r="DD291" i="9"/>
  <c r="DC292" i="9"/>
  <c r="DD292" i="9"/>
  <c r="DC293" i="9"/>
  <c r="DD293" i="9"/>
  <c r="DC294" i="9"/>
  <c r="DD294" i="9"/>
  <c r="DC295" i="9"/>
  <c r="DD295" i="9"/>
  <c r="DC296" i="9"/>
  <c r="DD296" i="9"/>
  <c r="DC297" i="9"/>
  <c r="DF297" i="9" s="1"/>
  <c r="DD297" i="9"/>
  <c r="DC298" i="9"/>
  <c r="DD298" i="9"/>
  <c r="DC299" i="9"/>
  <c r="DD299" i="9"/>
  <c r="DC300" i="9"/>
  <c r="DD300" i="9"/>
  <c r="DC301" i="9"/>
  <c r="DD301" i="9"/>
  <c r="DC302" i="9"/>
  <c r="DD302" i="9"/>
  <c r="DC303" i="9"/>
  <c r="DD303" i="9"/>
  <c r="DC304" i="9"/>
  <c r="DD304" i="9"/>
  <c r="DC305" i="9"/>
  <c r="DD305" i="9"/>
  <c r="DC306" i="9"/>
  <c r="DD306" i="9"/>
  <c r="DC307" i="9"/>
  <c r="DD307" i="9"/>
  <c r="DC308" i="9"/>
  <c r="DD308" i="9"/>
  <c r="DC309" i="9"/>
  <c r="DD309" i="9"/>
  <c r="DC310" i="9"/>
  <c r="DD310" i="9"/>
  <c r="DC311" i="9"/>
  <c r="DD311" i="9"/>
  <c r="DC312" i="9"/>
  <c r="DD312" i="9"/>
  <c r="DC313" i="9"/>
  <c r="DD313" i="9"/>
  <c r="DC314" i="9"/>
  <c r="DD314" i="9"/>
  <c r="DC315" i="9"/>
  <c r="DF315" i="9" s="1"/>
  <c r="DD315" i="9"/>
  <c r="DC316" i="9"/>
  <c r="DD316" i="9"/>
  <c r="DC317" i="9"/>
  <c r="DF317" i="9" s="1"/>
  <c r="DD317" i="9"/>
  <c r="DC318" i="9"/>
  <c r="DD318" i="9"/>
  <c r="DC319" i="9"/>
  <c r="DD319" i="9"/>
  <c r="DC320" i="9"/>
  <c r="DD320" i="9"/>
  <c r="DC321" i="9"/>
  <c r="DD321" i="9"/>
  <c r="DC322" i="9"/>
  <c r="DD322" i="9"/>
  <c r="DF322" i="9" s="1"/>
  <c r="DC323" i="9"/>
  <c r="DD323" i="9"/>
  <c r="DC324" i="9"/>
  <c r="DD324" i="9"/>
  <c r="DC325" i="9"/>
  <c r="DD325" i="9"/>
  <c r="DC326" i="9"/>
  <c r="DD326" i="9"/>
  <c r="DF326" i="9" s="1"/>
  <c r="DC327" i="9"/>
  <c r="DD327" i="9"/>
  <c r="DC328" i="9"/>
  <c r="DD328" i="9"/>
  <c r="DC329" i="9"/>
  <c r="DF329" i="9" s="1"/>
  <c r="DD329" i="9"/>
  <c r="DC330" i="9"/>
  <c r="DD330" i="9"/>
  <c r="DC331" i="9"/>
  <c r="DD331" i="9"/>
  <c r="DC332" i="9"/>
  <c r="DD332" i="9"/>
  <c r="DC333" i="9"/>
  <c r="DF333" i="9" s="1"/>
  <c r="DD333" i="9"/>
  <c r="DC334" i="9"/>
  <c r="DD334" i="9"/>
  <c r="DC335" i="9"/>
  <c r="DD335" i="9"/>
  <c r="DC336" i="9"/>
  <c r="DD336" i="9"/>
  <c r="DC337" i="9"/>
  <c r="DD337" i="9"/>
  <c r="DC338" i="9"/>
  <c r="DD338" i="9"/>
  <c r="DC339" i="9"/>
  <c r="DD339" i="9"/>
  <c r="DC340" i="9"/>
  <c r="DD340" i="9"/>
  <c r="DC341" i="9"/>
  <c r="DD341" i="9"/>
  <c r="DC342" i="9"/>
  <c r="DD342" i="9"/>
  <c r="DC343" i="9"/>
  <c r="DD343" i="9"/>
  <c r="DC344" i="9"/>
  <c r="DD344" i="9"/>
  <c r="DC345" i="9"/>
  <c r="DD345" i="9"/>
  <c r="DC346" i="9"/>
  <c r="DD346" i="9"/>
  <c r="DC347" i="9"/>
  <c r="DD347" i="9"/>
  <c r="DC348" i="9"/>
  <c r="DD348" i="9"/>
  <c r="DC349" i="9"/>
  <c r="DD349" i="9"/>
  <c r="DC350" i="9"/>
  <c r="DD350" i="9"/>
  <c r="DC351" i="9"/>
  <c r="DD351" i="9"/>
  <c r="DC352" i="9"/>
  <c r="DD352" i="9"/>
  <c r="DC353" i="9"/>
  <c r="DD353" i="9"/>
  <c r="DC354" i="9"/>
  <c r="DD354" i="9"/>
  <c r="DC355" i="9"/>
  <c r="DD355" i="9"/>
  <c r="DC356" i="9"/>
  <c r="DD356" i="9"/>
  <c r="DC357" i="9"/>
  <c r="DD357" i="9"/>
  <c r="DC358" i="9"/>
  <c r="DD358" i="9"/>
  <c r="DC359" i="9"/>
  <c r="DD359" i="9"/>
  <c r="DC360" i="9"/>
  <c r="DD360" i="9"/>
  <c r="DC361" i="9"/>
  <c r="DD361" i="9"/>
  <c r="DC362" i="9"/>
  <c r="DD362" i="9"/>
  <c r="DC363" i="9"/>
  <c r="DD363" i="9"/>
  <c r="DC364" i="9"/>
  <c r="DD364" i="9"/>
  <c r="DC365" i="9"/>
  <c r="DD365" i="9"/>
  <c r="DC366" i="9"/>
  <c r="DD366" i="9"/>
  <c r="DC367" i="9"/>
  <c r="DD367" i="9"/>
  <c r="DC368" i="9"/>
  <c r="DD368" i="9"/>
  <c r="DC369" i="9"/>
  <c r="DD369" i="9"/>
  <c r="DC370" i="9"/>
  <c r="DD370" i="9"/>
  <c r="DC371" i="9"/>
  <c r="DD371" i="9"/>
  <c r="DC372" i="9"/>
  <c r="DD372" i="9"/>
  <c r="DC373" i="9"/>
  <c r="DD373" i="9"/>
  <c r="DC374" i="9"/>
  <c r="DD374" i="9"/>
  <c r="DC375" i="9"/>
  <c r="DD375" i="9"/>
  <c r="DC376" i="9"/>
  <c r="DD376" i="9"/>
  <c r="DC377" i="9"/>
  <c r="DD377" i="9"/>
  <c r="DC378" i="9"/>
  <c r="DD378" i="9"/>
  <c r="DC379" i="9"/>
  <c r="DD379" i="9"/>
  <c r="DC380" i="9"/>
  <c r="DD380" i="9"/>
  <c r="DC381" i="9"/>
  <c r="DD381" i="9"/>
  <c r="DC382" i="9"/>
  <c r="DD382" i="9"/>
  <c r="DC383" i="9"/>
  <c r="DD383" i="9"/>
  <c r="DC384" i="9"/>
  <c r="DD384" i="9"/>
  <c r="DC385" i="9"/>
  <c r="DD385" i="9"/>
  <c r="DC386" i="9"/>
  <c r="DD386" i="9"/>
  <c r="CQ3" i="9"/>
  <c r="CR3" i="9"/>
  <c r="CT3" i="9" s="1"/>
  <c r="CQ4" i="9"/>
  <c r="CR4" i="9"/>
  <c r="CQ5" i="9"/>
  <c r="CR5" i="9"/>
  <c r="CQ6" i="9"/>
  <c r="CR6" i="9"/>
  <c r="CQ7" i="9"/>
  <c r="CR7" i="9"/>
  <c r="CQ8" i="9"/>
  <c r="CR8" i="9"/>
  <c r="CQ9" i="9"/>
  <c r="CR9" i="9"/>
  <c r="CQ10" i="9"/>
  <c r="CR10" i="9"/>
  <c r="CQ11" i="9"/>
  <c r="CR11" i="9"/>
  <c r="CQ12" i="9"/>
  <c r="CR12" i="9"/>
  <c r="CQ13" i="9"/>
  <c r="CR13" i="9"/>
  <c r="CQ14" i="9"/>
  <c r="CR14" i="9"/>
  <c r="CQ15" i="9"/>
  <c r="CR15" i="9"/>
  <c r="CQ16" i="9"/>
  <c r="CR16" i="9"/>
  <c r="CQ17" i="9"/>
  <c r="CR17" i="9"/>
  <c r="CQ18" i="9"/>
  <c r="CT18" i="9" s="1"/>
  <c r="CR18" i="9"/>
  <c r="CQ19" i="9"/>
  <c r="CR19" i="9"/>
  <c r="CQ20" i="9"/>
  <c r="CR20" i="9"/>
  <c r="CQ21" i="9"/>
  <c r="CR21" i="9"/>
  <c r="CQ22" i="9"/>
  <c r="CR22" i="9"/>
  <c r="CQ23" i="9"/>
  <c r="CR23" i="9"/>
  <c r="CQ24" i="9"/>
  <c r="CR24" i="9"/>
  <c r="CQ25" i="9"/>
  <c r="CR25" i="9"/>
  <c r="CQ26" i="9"/>
  <c r="CR26" i="9"/>
  <c r="CQ27" i="9"/>
  <c r="CR27" i="9"/>
  <c r="CT27" i="9" s="1"/>
  <c r="CQ28" i="9"/>
  <c r="CR28" i="9"/>
  <c r="CQ29" i="9"/>
  <c r="CR29" i="9"/>
  <c r="CQ30" i="9"/>
  <c r="CR30" i="9"/>
  <c r="CQ31" i="9"/>
  <c r="CR31" i="9"/>
  <c r="CQ32" i="9"/>
  <c r="CR32" i="9"/>
  <c r="CQ33" i="9"/>
  <c r="CR33" i="9"/>
  <c r="CQ34" i="9"/>
  <c r="CR34" i="9"/>
  <c r="CQ35" i="9"/>
  <c r="CR35" i="9"/>
  <c r="CQ36" i="9"/>
  <c r="CR36" i="9"/>
  <c r="CQ37" i="9"/>
  <c r="CR37" i="9"/>
  <c r="CQ38" i="9"/>
  <c r="CR38" i="9"/>
  <c r="CQ39" i="9"/>
  <c r="CR39" i="9"/>
  <c r="CQ40" i="9"/>
  <c r="CR40" i="9"/>
  <c r="CQ41" i="9"/>
  <c r="CR41" i="9"/>
  <c r="CQ42" i="9"/>
  <c r="CR42" i="9"/>
  <c r="CQ43" i="9"/>
  <c r="CR43" i="9"/>
  <c r="CQ44" i="9"/>
  <c r="CR44" i="9"/>
  <c r="CQ45" i="9"/>
  <c r="CR45" i="9"/>
  <c r="CQ46" i="9"/>
  <c r="CR46" i="9"/>
  <c r="CQ47" i="9"/>
  <c r="CR47" i="9"/>
  <c r="CQ48" i="9"/>
  <c r="CR48" i="9"/>
  <c r="CQ49" i="9"/>
  <c r="CR49" i="9"/>
  <c r="CQ50" i="9"/>
  <c r="CR50" i="9"/>
  <c r="CQ51" i="9"/>
  <c r="CR51" i="9"/>
  <c r="CQ52" i="9"/>
  <c r="CR52" i="9"/>
  <c r="CQ53" i="9"/>
  <c r="CR53" i="9"/>
  <c r="CQ54" i="9"/>
  <c r="CR54" i="9"/>
  <c r="CQ55" i="9"/>
  <c r="CR55" i="9"/>
  <c r="CQ56" i="9"/>
  <c r="CR56" i="9"/>
  <c r="CQ57" i="9"/>
  <c r="CR57" i="9"/>
  <c r="CQ58" i="9"/>
  <c r="CR58" i="9"/>
  <c r="CQ59" i="9"/>
  <c r="CR59" i="9"/>
  <c r="CQ60" i="9"/>
  <c r="CR60" i="9"/>
  <c r="CQ61" i="9"/>
  <c r="CR61" i="9"/>
  <c r="CQ62" i="9"/>
  <c r="CR62" i="9"/>
  <c r="CQ63" i="9"/>
  <c r="CR63" i="9"/>
  <c r="CT63" i="9" s="1"/>
  <c r="CQ64" i="9"/>
  <c r="CR64" i="9"/>
  <c r="CQ65" i="9"/>
  <c r="CR65" i="9"/>
  <c r="CQ66" i="9"/>
  <c r="CR66" i="9"/>
  <c r="CQ67" i="9"/>
  <c r="CR67" i="9"/>
  <c r="CT67" i="9" s="1"/>
  <c r="CQ68" i="9"/>
  <c r="CR68" i="9"/>
  <c r="CQ69" i="9"/>
  <c r="CR69" i="9"/>
  <c r="CQ70" i="9"/>
  <c r="CR70" i="9"/>
  <c r="CQ71" i="9"/>
  <c r="CR71" i="9"/>
  <c r="CT71" i="9" s="1"/>
  <c r="CQ72" i="9"/>
  <c r="CR72" i="9"/>
  <c r="CQ73" i="9"/>
  <c r="CR73" i="9"/>
  <c r="CQ74" i="9"/>
  <c r="CR74" i="9"/>
  <c r="CQ75" i="9"/>
  <c r="CR75" i="9"/>
  <c r="CQ76" i="9"/>
  <c r="CR76" i="9"/>
  <c r="CQ77" i="9"/>
  <c r="CR77" i="9"/>
  <c r="CQ78" i="9"/>
  <c r="CR78" i="9"/>
  <c r="CQ79" i="9"/>
  <c r="CR79" i="9"/>
  <c r="CT79" i="9" s="1"/>
  <c r="CQ80" i="9"/>
  <c r="CR80" i="9"/>
  <c r="CQ81" i="9"/>
  <c r="CR81" i="9"/>
  <c r="CQ82" i="9"/>
  <c r="CR82" i="9"/>
  <c r="CQ83" i="9"/>
  <c r="CR83" i="9"/>
  <c r="CQ84" i="9"/>
  <c r="CR84" i="9"/>
  <c r="CQ85" i="9"/>
  <c r="CR85" i="9"/>
  <c r="CQ86" i="9"/>
  <c r="CR86" i="9"/>
  <c r="CQ87" i="9"/>
  <c r="CR87" i="9"/>
  <c r="CQ88" i="9"/>
  <c r="CR88" i="9"/>
  <c r="CQ89" i="9"/>
  <c r="CR89" i="9"/>
  <c r="CQ90" i="9"/>
  <c r="CR90" i="9"/>
  <c r="CQ91" i="9"/>
  <c r="CR91" i="9"/>
  <c r="CQ92" i="9"/>
  <c r="CR92" i="9"/>
  <c r="CQ93" i="9"/>
  <c r="CR93" i="9"/>
  <c r="CQ94" i="9"/>
  <c r="CR94" i="9"/>
  <c r="CQ95" i="9"/>
  <c r="CR95" i="9"/>
  <c r="CQ96" i="9"/>
  <c r="CR96" i="9"/>
  <c r="CQ97" i="9"/>
  <c r="CR97" i="9"/>
  <c r="CQ98" i="9"/>
  <c r="CR98" i="9"/>
  <c r="CQ99" i="9"/>
  <c r="CR99" i="9"/>
  <c r="CQ100" i="9"/>
  <c r="CR100" i="9"/>
  <c r="CQ101" i="9"/>
  <c r="CR101" i="9"/>
  <c r="CQ102" i="9"/>
  <c r="CR102" i="9"/>
  <c r="CQ103" i="9"/>
  <c r="CR103" i="9"/>
  <c r="CQ104" i="9"/>
  <c r="CR104" i="9"/>
  <c r="CQ105" i="9"/>
  <c r="CR105" i="9"/>
  <c r="CQ106" i="9"/>
  <c r="CR106" i="9"/>
  <c r="CQ107" i="9"/>
  <c r="CR107" i="9"/>
  <c r="CT107" i="9" s="1"/>
  <c r="CQ108" i="9"/>
  <c r="CR108" i="9"/>
  <c r="CQ109" i="9"/>
  <c r="CR109" i="9"/>
  <c r="CQ110" i="9"/>
  <c r="CR110" i="9"/>
  <c r="CQ111" i="9"/>
  <c r="CR111" i="9"/>
  <c r="CQ112" i="9"/>
  <c r="CR112" i="9"/>
  <c r="CQ113" i="9"/>
  <c r="CR113" i="9"/>
  <c r="CQ114" i="9"/>
  <c r="CR114" i="9"/>
  <c r="CQ115" i="9"/>
  <c r="CR115" i="9"/>
  <c r="CQ116" i="9"/>
  <c r="CT116" i="9" s="1"/>
  <c r="CR116" i="9"/>
  <c r="CQ117" i="9"/>
  <c r="CR117" i="9"/>
  <c r="CQ118" i="9"/>
  <c r="CR118" i="9"/>
  <c r="CQ119" i="9"/>
  <c r="CR119" i="9"/>
  <c r="CQ120" i="9"/>
  <c r="CT120" i="9" s="1"/>
  <c r="CR120" i="9"/>
  <c r="CQ121" i="9"/>
  <c r="CR121" i="9"/>
  <c r="CQ122" i="9"/>
  <c r="CR122" i="9"/>
  <c r="CQ123" i="9"/>
  <c r="CR123" i="9"/>
  <c r="CQ124" i="9"/>
  <c r="CT124" i="9" s="1"/>
  <c r="CR124" i="9"/>
  <c r="CQ125" i="9"/>
  <c r="CR125" i="9"/>
  <c r="CQ126" i="9"/>
  <c r="CR126" i="9"/>
  <c r="CQ127" i="9"/>
  <c r="CR127" i="9"/>
  <c r="CQ128" i="9"/>
  <c r="CR128" i="9"/>
  <c r="CQ129" i="9"/>
  <c r="CR129" i="9"/>
  <c r="CQ130" i="9"/>
  <c r="CT130" i="9" s="1"/>
  <c r="CR130" i="9"/>
  <c r="CQ131" i="9"/>
  <c r="CR131" i="9"/>
  <c r="CQ132" i="9"/>
  <c r="CR132" i="9"/>
  <c r="CQ133" i="9"/>
  <c r="CR133" i="9"/>
  <c r="CQ134" i="9"/>
  <c r="CR134" i="9"/>
  <c r="CQ135" i="9"/>
  <c r="CR135" i="9"/>
  <c r="CQ136" i="9"/>
  <c r="CR136" i="9"/>
  <c r="CQ137" i="9"/>
  <c r="CR137" i="9"/>
  <c r="CQ138" i="9"/>
  <c r="CR138" i="9"/>
  <c r="CQ139" i="9"/>
  <c r="CR139" i="9"/>
  <c r="CQ140" i="9"/>
  <c r="CR140" i="9"/>
  <c r="CQ141" i="9"/>
  <c r="CR141" i="9"/>
  <c r="CQ142" i="9"/>
  <c r="CR142" i="9"/>
  <c r="CQ143" i="9"/>
  <c r="CR143" i="9"/>
  <c r="CQ144" i="9"/>
  <c r="CR144" i="9"/>
  <c r="CQ145" i="9"/>
  <c r="CR145" i="9"/>
  <c r="CQ146" i="9"/>
  <c r="CR146" i="9"/>
  <c r="CQ147" i="9"/>
  <c r="CR147" i="9"/>
  <c r="CQ148" i="9"/>
  <c r="CR148" i="9"/>
  <c r="CQ149" i="9"/>
  <c r="CR149" i="9"/>
  <c r="CQ150" i="9"/>
  <c r="CR150" i="9"/>
  <c r="CQ151" i="9"/>
  <c r="CR151" i="9"/>
  <c r="CT151" i="9" s="1"/>
  <c r="CQ152" i="9"/>
  <c r="CR152" i="9"/>
  <c r="CQ153" i="9"/>
  <c r="CR153" i="9"/>
  <c r="CQ154" i="9"/>
  <c r="CR154" i="9"/>
  <c r="CQ155" i="9"/>
  <c r="CR155" i="9"/>
  <c r="CQ156" i="9"/>
  <c r="CR156" i="9"/>
  <c r="CQ157" i="9"/>
  <c r="CR157" i="9"/>
  <c r="CQ158" i="9"/>
  <c r="CR158" i="9"/>
  <c r="CQ159" i="9"/>
  <c r="CR159" i="9"/>
  <c r="CQ160" i="9"/>
  <c r="CR160" i="9"/>
  <c r="CQ161" i="9"/>
  <c r="CR161" i="9"/>
  <c r="CQ162" i="9"/>
  <c r="CR162" i="9"/>
  <c r="CQ163" i="9"/>
  <c r="CR163" i="9"/>
  <c r="CQ164" i="9"/>
  <c r="CR164" i="9"/>
  <c r="CQ165" i="9"/>
  <c r="CR165" i="9"/>
  <c r="CQ166" i="9"/>
  <c r="CR166" i="9"/>
  <c r="CQ167" i="9"/>
  <c r="CR167" i="9"/>
  <c r="CT167" i="9" s="1"/>
  <c r="CQ168" i="9"/>
  <c r="CR168" i="9"/>
  <c r="CQ169" i="9"/>
  <c r="CR169" i="9"/>
  <c r="CQ170" i="9"/>
  <c r="CT170" i="9" s="1"/>
  <c r="CR170" i="9"/>
  <c r="CQ171" i="9"/>
  <c r="CR171" i="9"/>
  <c r="CQ172" i="9"/>
  <c r="CR172" i="9"/>
  <c r="CQ173" i="9"/>
  <c r="CR173" i="9"/>
  <c r="CQ174" i="9"/>
  <c r="CT174" i="9" s="1"/>
  <c r="CR174" i="9"/>
  <c r="CQ175" i="9"/>
  <c r="CR175" i="9"/>
  <c r="CQ176" i="9"/>
  <c r="CT176" i="9" s="1"/>
  <c r="CR176" i="9"/>
  <c r="CQ177" i="9"/>
  <c r="CR177" i="9"/>
  <c r="CQ178" i="9"/>
  <c r="CT178" i="9" s="1"/>
  <c r="CR178" i="9"/>
  <c r="CQ179" i="9"/>
  <c r="CR179" i="9"/>
  <c r="CQ180" i="9"/>
  <c r="CR180" i="9"/>
  <c r="CQ181" i="9"/>
  <c r="CR181" i="9"/>
  <c r="CQ182" i="9"/>
  <c r="CT182" i="9" s="1"/>
  <c r="CR182" i="9"/>
  <c r="CQ183" i="9"/>
  <c r="CR183" i="9"/>
  <c r="CQ184" i="9"/>
  <c r="CR184" i="9"/>
  <c r="CQ185" i="9"/>
  <c r="CR185" i="9"/>
  <c r="CQ186" i="9"/>
  <c r="CT186" i="9" s="1"/>
  <c r="CR186" i="9"/>
  <c r="CQ187" i="9"/>
  <c r="CR187" i="9"/>
  <c r="CQ188" i="9"/>
  <c r="CR188" i="9"/>
  <c r="CQ189" i="9"/>
  <c r="CR189" i="9"/>
  <c r="CQ190" i="9"/>
  <c r="CT190" i="9" s="1"/>
  <c r="CR190" i="9"/>
  <c r="CQ191" i="9"/>
  <c r="CR191" i="9"/>
  <c r="CQ192" i="9"/>
  <c r="CR192" i="9"/>
  <c r="CQ193" i="9"/>
  <c r="CR193" i="9"/>
  <c r="CQ194" i="9"/>
  <c r="CT194" i="9" s="1"/>
  <c r="CR194" i="9"/>
  <c r="CQ195" i="9"/>
  <c r="CR195" i="9"/>
  <c r="CQ196" i="9"/>
  <c r="CR196" i="9"/>
  <c r="CQ197" i="9"/>
  <c r="CR197" i="9"/>
  <c r="CQ198" i="9"/>
  <c r="CR198" i="9"/>
  <c r="CQ199" i="9"/>
  <c r="CR199" i="9"/>
  <c r="CQ200" i="9"/>
  <c r="CR200" i="9"/>
  <c r="CQ201" i="9"/>
  <c r="CR201" i="9"/>
  <c r="CQ202" i="9"/>
  <c r="CR202" i="9"/>
  <c r="CQ203" i="9"/>
  <c r="CR203" i="9"/>
  <c r="CQ204" i="9"/>
  <c r="CR204" i="9"/>
  <c r="CQ205" i="9"/>
  <c r="CR205" i="9"/>
  <c r="CQ206" i="9"/>
  <c r="CR206" i="9"/>
  <c r="CQ207" i="9"/>
  <c r="CR207" i="9"/>
  <c r="CQ208" i="9"/>
  <c r="CR208" i="9"/>
  <c r="CQ209" i="9"/>
  <c r="CR209" i="9"/>
  <c r="CQ210" i="9"/>
  <c r="CR210" i="9"/>
  <c r="CQ211" i="9"/>
  <c r="CR211" i="9"/>
  <c r="CQ212" i="9"/>
  <c r="CR212" i="9"/>
  <c r="CQ213" i="9"/>
  <c r="CR213" i="9"/>
  <c r="CQ214" i="9"/>
  <c r="CR214" i="9"/>
  <c r="CQ215" i="9"/>
  <c r="CR215" i="9"/>
  <c r="CT215" i="9" s="1"/>
  <c r="CQ216" i="9"/>
  <c r="CR216" i="9"/>
  <c r="CQ217" i="9"/>
  <c r="CR217" i="9"/>
  <c r="CQ218" i="9"/>
  <c r="CR218" i="9"/>
  <c r="CQ219" i="9"/>
  <c r="CR219" i="9"/>
  <c r="CQ220" i="9"/>
  <c r="CR220" i="9"/>
  <c r="CQ221" i="9"/>
  <c r="CR221" i="9"/>
  <c r="CQ222" i="9"/>
  <c r="CR222" i="9"/>
  <c r="CQ223" i="9"/>
  <c r="CR223" i="9"/>
  <c r="CQ224" i="9"/>
  <c r="CR224" i="9"/>
  <c r="CQ225" i="9"/>
  <c r="CR225" i="9"/>
  <c r="CQ226" i="9"/>
  <c r="CR226" i="9"/>
  <c r="CQ227" i="9"/>
  <c r="CR227" i="9"/>
  <c r="CQ228" i="9"/>
  <c r="CR228" i="9"/>
  <c r="CQ229" i="9"/>
  <c r="CR229" i="9"/>
  <c r="CQ230" i="9"/>
  <c r="CR230" i="9"/>
  <c r="CQ231" i="9"/>
  <c r="CR231" i="9"/>
  <c r="CT231" i="9" s="1"/>
  <c r="CQ232" i="9"/>
  <c r="CR232" i="9"/>
  <c r="CQ233" i="9"/>
  <c r="CR233" i="9"/>
  <c r="CQ234" i="9"/>
  <c r="CR234" i="9"/>
  <c r="CQ235" i="9"/>
  <c r="CR235" i="9"/>
  <c r="CQ236" i="9"/>
  <c r="CR236" i="9"/>
  <c r="CQ237" i="9"/>
  <c r="CR237" i="9"/>
  <c r="CQ238" i="9"/>
  <c r="CT238" i="9" s="1"/>
  <c r="CR238" i="9"/>
  <c r="CQ239" i="9"/>
  <c r="CR239" i="9"/>
  <c r="CQ240" i="9"/>
  <c r="CR240" i="9"/>
  <c r="CQ241" i="9"/>
  <c r="CR241" i="9"/>
  <c r="CQ242" i="9"/>
  <c r="CT242" i="9" s="1"/>
  <c r="CR242" i="9"/>
  <c r="CQ243" i="9"/>
  <c r="CR243" i="9"/>
  <c r="CQ244" i="9"/>
  <c r="CR244" i="9"/>
  <c r="CQ245" i="9"/>
  <c r="CR245" i="9"/>
  <c r="CQ246" i="9"/>
  <c r="CT246" i="9" s="1"/>
  <c r="CR246" i="9"/>
  <c r="CQ247" i="9"/>
  <c r="CR247" i="9"/>
  <c r="CQ248" i="9"/>
  <c r="CR248" i="9"/>
  <c r="CQ249" i="9"/>
  <c r="CR249" i="9"/>
  <c r="CQ250" i="9"/>
  <c r="CR250" i="9"/>
  <c r="CQ251" i="9"/>
  <c r="CR251" i="9"/>
  <c r="CQ252" i="9"/>
  <c r="CR252" i="9"/>
  <c r="CQ253" i="9"/>
  <c r="CR253" i="9"/>
  <c r="CQ254" i="9"/>
  <c r="CT254" i="9" s="1"/>
  <c r="CR254" i="9"/>
  <c r="CQ255" i="9"/>
  <c r="CR255" i="9"/>
  <c r="CQ256" i="9"/>
  <c r="CT256" i="9" s="1"/>
  <c r="CR256" i="9"/>
  <c r="CQ257" i="9"/>
  <c r="CR257" i="9"/>
  <c r="CQ258" i="9"/>
  <c r="CT258" i="9" s="1"/>
  <c r="CR258" i="9"/>
  <c r="CQ259" i="9"/>
  <c r="CR259" i="9"/>
  <c r="CQ260" i="9"/>
  <c r="CR260" i="9"/>
  <c r="CQ261" i="9"/>
  <c r="CR261" i="9"/>
  <c r="CT261" i="9" s="1"/>
  <c r="CQ262" i="9"/>
  <c r="CT262" i="9" s="1"/>
  <c r="CR262" i="9"/>
  <c r="CQ263" i="9"/>
  <c r="CR263" i="9"/>
  <c r="CQ264" i="9"/>
  <c r="CR264" i="9"/>
  <c r="CQ265" i="9"/>
  <c r="CR265" i="9"/>
  <c r="CQ266" i="9"/>
  <c r="CR266" i="9"/>
  <c r="CQ267" i="9"/>
  <c r="CR267" i="9"/>
  <c r="CQ268" i="9"/>
  <c r="CR268" i="9"/>
  <c r="CQ269" i="9"/>
  <c r="CR269" i="9"/>
  <c r="CQ270" i="9"/>
  <c r="CR270" i="9"/>
  <c r="CQ271" i="9"/>
  <c r="CR271" i="9"/>
  <c r="CQ272" i="9"/>
  <c r="CR272" i="9"/>
  <c r="CQ273" i="9"/>
  <c r="CR273" i="9"/>
  <c r="CQ274" i="9"/>
  <c r="CT274" i="9" s="1"/>
  <c r="CR274" i="9"/>
  <c r="CQ275" i="9"/>
  <c r="CR275" i="9"/>
  <c r="CQ276" i="9"/>
  <c r="CR276" i="9"/>
  <c r="CQ277" i="9"/>
  <c r="CR277" i="9"/>
  <c r="CQ278" i="9"/>
  <c r="CR278" i="9"/>
  <c r="CQ279" i="9"/>
  <c r="CR279" i="9"/>
  <c r="CT279" i="9" s="1"/>
  <c r="CQ280" i="9"/>
  <c r="CR280" i="9"/>
  <c r="CQ281" i="9"/>
  <c r="CR281" i="9"/>
  <c r="CQ282" i="9"/>
  <c r="CR282" i="9"/>
  <c r="CQ283" i="9"/>
  <c r="CR283" i="9"/>
  <c r="CQ284" i="9"/>
  <c r="CR284" i="9"/>
  <c r="CQ285" i="9"/>
  <c r="CR285" i="9"/>
  <c r="CQ286" i="9"/>
  <c r="CT286" i="9" s="1"/>
  <c r="CR286" i="9"/>
  <c r="CQ287" i="9"/>
  <c r="CR287" i="9"/>
  <c r="CQ288" i="9"/>
  <c r="CR288" i="9"/>
  <c r="CQ289" i="9"/>
  <c r="CR289" i="9"/>
  <c r="CQ290" i="9"/>
  <c r="CT290" i="9" s="1"/>
  <c r="CR290" i="9"/>
  <c r="CQ291" i="9"/>
  <c r="CR291" i="9"/>
  <c r="CQ292" i="9"/>
  <c r="CR292" i="9"/>
  <c r="CQ293" i="9"/>
  <c r="CR293" i="9"/>
  <c r="CQ294" i="9"/>
  <c r="CT294" i="9" s="1"/>
  <c r="CR294" i="9"/>
  <c r="CQ295" i="9"/>
  <c r="CR295" i="9"/>
  <c r="CQ296" i="9"/>
  <c r="CR296" i="9"/>
  <c r="CQ297" i="9"/>
  <c r="CR297" i="9"/>
  <c r="CQ298" i="9"/>
  <c r="CR298" i="9"/>
  <c r="CQ299" i="9"/>
  <c r="CR299" i="9"/>
  <c r="CQ300" i="9"/>
  <c r="CR300" i="9"/>
  <c r="CQ301" i="9"/>
  <c r="CR301" i="9"/>
  <c r="CQ302" i="9"/>
  <c r="CR302" i="9"/>
  <c r="CQ303" i="9"/>
  <c r="CR303" i="9"/>
  <c r="CQ304" i="9"/>
  <c r="CR304" i="9"/>
  <c r="CQ305" i="9"/>
  <c r="CR305" i="9"/>
  <c r="CQ306" i="9"/>
  <c r="CT306" i="9" s="1"/>
  <c r="CR306" i="9"/>
  <c r="CQ307" i="9"/>
  <c r="CR307" i="9"/>
  <c r="CQ308" i="9"/>
  <c r="CR308" i="9"/>
  <c r="CQ309" i="9"/>
  <c r="CR309" i="9"/>
  <c r="CQ310" i="9"/>
  <c r="CR310" i="9"/>
  <c r="CQ311" i="9"/>
  <c r="CR311" i="9"/>
  <c r="CT311" i="9" s="1"/>
  <c r="CQ312" i="9"/>
  <c r="CR312" i="9"/>
  <c r="CQ313" i="9"/>
  <c r="CR313" i="9"/>
  <c r="CQ314" i="9"/>
  <c r="CR314" i="9"/>
  <c r="CQ315" i="9"/>
  <c r="CR315" i="9"/>
  <c r="CQ316" i="9"/>
  <c r="CR316" i="9"/>
  <c r="CQ317" i="9"/>
  <c r="CR317" i="9"/>
  <c r="CQ318" i="9"/>
  <c r="CT318" i="9" s="1"/>
  <c r="CR318" i="9"/>
  <c r="CQ319" i="9"/>
  <c r="CR319" i="9"/>
  <c r="CQ320" i="9"/>
  <c r="CT320" i="9" s="1"/>
  <c r="CR320" i="9"/>
  <c r="CQ321" i="9"/>
  <c r="CR321" i="9"/>
  <c r="CQ322" i="9"/>
  <c r="CT322" i="9" s="1"/>
  <c r="CR322" i="9"/>
  <c r="CQ323" i="9"/>
  <c r="CR323" i="9"/>
  <c r="CQ324" i="9"/>
  <c r="CR324" i="9"/>
  <c r="CQ325" i="9"/>
  <c r="CR325" i="9"/>
  <c r="CQ326" i="9"/>
  <c r="CT326" i="9" s="1"/>
  <c r="CR326" i="9"/>
  <c r="CQ327" i="9"/>
  <c r="CR327" i="9"/>
  <c r="CQ328" i="9"/>
  <c r="CR328" i="9"/>
  <c r="CQ329" i="9"/>
  <c r="CR329" i="9"/>
  <c r="CQ330" i="9"/>
  <c r="CR330" i="9"/>
  <c r="CQ331" i="9"/>
  <c r="CR331" i="9"/>
  <c r="CQ332" i="9"/>
  <c r="CR332" i="9"/>
  <c r="CQ333" i="9"/>
  <c r="CR333" i="9"/>
  <c r="CQ334" i="9"/>
  <c r="CR334" i="9"/>
  <c r="CQ335" i="9"/>
  <c r="CR335" i="9"/>
  <c r="CQ336" i="9"/>
  <c r="CR336" i="9"/>
  <c r="CQ337" i="9"/>
  <c r="CR337" i="9"/>
  <c r="CQ338" i="9"/>
  <c r="CT338" i="9" s="1"/>
  <c r="CR338" i="9"/>
  <c r="CQ339" i="9"/>
  <c r="CR339" i="9"/>
  <c r="CQ340" i="9"/>
  <c r="CR340" i="9"/>
  <c r="CQ341" i="9"/>
  <c r="CR341" i="9"/>
  <c r="CQ342" i="9"/>
  <c r="CR342" i="9"/>
  <c r="CQ343" i="9"/>
  <c r="CR343" i="9"/>
  <c r="CT343" i="9" s="1"/>
  <c r="CQ344" i="9"/>
  <c r="CR344" i="9"/>
  <c r="CQ345" i="9"/>
  <c r="CR345" i="9"/>
  <c r="CQ346" i="9"/>
  <c r="CR346" i="9"/>
  <c r="CQ347" i="9"/>
  <c r="CR347" i="9"/>
  <c r="CQ348" i="9"/>
  <c r="CR348" i="9"/>
  <c r="CQ349" i="9"/>
  <c r="CR349" i="9"/>
  <c r="CQ350" i="9"/>
  <c r="CT350" i="9" s="1"/>
  <c r="CR350" i="9"/>
  <c r="CQ351" i="9"/>
  <c r="CR351" i="9"/>
  <c r="CQ352" i="9"/>
  <c r="CT352" i="9" s="1"/>
  <c r="CR352" i="9"/>
  <c r="CQ353" i="9"/>
  <c r="CR353" i="9"/>
  <c r="CQ354" i="9"/>
  <c r="CT354" i="9" s="1"/>
  <c r="CR354" i="9"/>
  <c r="CQ355" i="9"/>
  <c r="CR355" i="9"/>
  <c r="CQ356" i="9"/>
  <c r="CR356" i="9"/>
  <c r="CQ357" i="9"/>
  <c r="CR357" i="9"/>
  <c r="CQ358" i="9"/>
  <c r="CT358" i="9" s="1"/>
  <c r="CR358" i="9"/>
  <c r="CQ359" i="9"/>
  <c r="CR359" i="9"/>
  <c r="CQ360" i="9"/>
  <c r="CR360" i="9"/>
  <c r="CQ361" i="9"/>
  <c r="CR361" i="9"/>
  <c r="CQ362" i="9"/>
  <c r="CR362" i="9"/>
  <c r="CQ363" i="9"/>
  <c r="CR363" i="9"/>
  <c r="CQ364" i="9"/>
  <c r="CR364" i="9"/>
  <c r="CQ365" i="9"/>
  <c r="CR365" i="9"/>
  <c r="CQ366" i="9"/>
  <c r="CR366" i="9"/>
  <c r="CQ367" i="9"/>
  <c r="CR367" i="9"/>
  <c r="CQ368" i="9"/>
  <c r="CR368" i="9"/>
  <c r="CQ369" i="9"/>
  <c r="CR369" i="9"/>
  <c r="CQ370" i="9"/>
  <c r="CR370" i="9"/>
  <c r="CQ371" i="9"/>
  <c r="CR371" i="9"/>
  <c r="CQ372" i="9"/>
  <c r="CR372" i="9"/>
  <c r="CQ373" i="9"/>
  <c r="CR373" i="9"/>
  <c r="CQ374" i="9"/>
  <c r="CR374" i="9"/>
  <c r="CQ375" i="9"/>
  <c r="CR375" i="9"/>
  <c r="CT375" i="9" s="1"/>
  <c r="CQ376" i="9"/>
  <c r="CR376" i="9"/>
  <c r="CQ377" i="9"/>
  <c r="CR377" i="9"/>
  <c r="CQ378" i="9"/>
  <c r="CR378" i="9"/>
  <c r="CQ379" i="9"/>
  <c r="CR379" i="9"/>
  <c r="CQ380" i="9"/>
  <c r="CR380" i="9"/>
  <c r="CQ381" i="9"/>
  <c r="CR381" i="9"/>
  <c r="CQ382" i="9"/>
  <c r="CT382" i="9" s="1"/>
  <c r="CR382" i="9"/>
  <c r="CQ383" i="9"/>
  <c r="CR383" i="9"/>
  <c r="CQ384" i="9"/>
  <c r="CT384" i="9" s="1"/>
  <c r="CR384" i="9"/>
  <c r="CQ385" i="9"/>
  <c r="CR385" i="9"/>
  <c r="CQ386" i="9"/>
  <c r="CT386" i="9" s="1"/>
  <c r="CR386" i="9"/>
  <c r="CE3" i="9"/>
  <c r="CF3" i="9"/>
  <c r="CE4" i="9"/>
  <c r="CF4" i="9"/>
  <c r="CE5" i="9"/>
  <c r="CF5" i="9"/>
  <c r="CE6" i="9"/>
  <c r="CF6" i="9"/>
  <c r="CE7" i="9"/>
  <c r="CF7" i="9"/>
  <c r="CE8" i="9"/>
  <c r="CF8" i="9"/>
  <c r="CE9" i="9"/>
  <c r="CH9" i="9" s="1"/>
  <c r="CF9" i="9"/>
  <c r="CE10" i="9"/>
  <c r="CF10" i="9"/>
  <c r="CE11" i="9"/>
  <c r="CH11" i="9" s="1"/>
  <c r="CF11" i="9"/>
  <c r="CE12" i="9"/>
  <c r="CF12" i="9"/>
  <c r="CE13" i="9"/>
  <c r="CF13" i="9"/>
  <c r="CE14" i="9"/>
  <c r="CF14" i="9"/>
  <c r="CE15" i="9"/>
  <c r="CF15" i="9"/>
  <c r="CE16" i="9"/>
  <c r="CF16" i="9"/>
  <c r="CE17" i="9"/>
  <c r="CH17" i="9" s="1"/>
  <c r="CF17" i="9"/>
  <c r="CE18" i="9"/>
  <c r="CF18" i="9"/>
  <c r="CE19" i="9"/>
  <c r="CF19" i="9"/>
  <c r="CE20" i="9"/>
  <c r="CF20" i="9"/>
  <c r="CE21" i="9"/>
  <c r="CF21" i="9"/>
  <c r="CE22" i="9"/>
  <c r="CF22" i="9"/>
  <c r="CE23" i="9"/>
  <c r="CH23" i="9" s="1"/>
  <c r="CF23" i="9"/>
  <c r="CE24" i="9"/>
  <c r="CF24" i="9"/>
  <c r="CE25" i="9"/>
  <c r="CF25" i="9"/>
  <c r="CE26" i="9"/>
  <c r="CF26" i="9"/>
  <c r="CE27" i="9"/>
  <c r="CF27" i="9"/>
  <c r="CE28" i="9"/>
  <c r="CF28" i="9"/>
  <c r="CE29" i="9"/>
  <c r="CH29" i="9" s="1"/>
  <c r="CF29" i="9"/>
  <c r="CE30" i="9"/>
  <c r="CF30" i="9"/>
  <c r="CE31" i="9"/>
  <c r="CH31" i="9" s="1"/>
  <c r="CF31" i="9"/>
  <c r="CE32" i="9"/>
  <c r="CF32" i="9"/>
  <c r="CE33" i="9"/>
  <c r="CH33" i="9" s="1"/>
  <c r="CF33" i="9"/>
  <c r="CE34" i="9"/>
  <c r="CF34" i="9"/>
  <c r="CE35" i="9"/>
  <c r="CF35" i="9"/>
  <c r="CE36" i="9"/>
  <c r="CF36" i="9"/>
  <c r="CE37" i="9"/>
  <c r="CH37" i="9" s="1"/>
  <c r="CF37" i="9"/>
  <c r="CE38" i="9"/>
  <c r="CF38" i="9"/>
  <c r="CE39" i="9"/>
  <c r="CF39" i="9"/>
  <c r="CE40" i="9"/>
  <c r="CF40" i="9"/>
  <c r="CE41" i="9"/>
  <c r="CF41" i="9"/>
  <c r="CE42" i="9"/>
  <c r="CF42" i="9"/>
  <c r="CE43" i="9"/>
  <c r="CF43" i="9"/>
  <c r="CE44" i="9"/>
  <c r="CF44" i="9"/>
  <c r="CE45" i="9"/>
  <c r="CH45" i="9" s="1"/>
  <c r="CF45" i="9"/>
  <c r="CE46" i="9"/>
  <c r="CF46" i="9"/>
  <c r="CE47" i="9"/>
  <c r="CF47" i="9"/>
  <c r="CE48" i="9"/>
  <c r="CF48" i="9"/>
  <c r="CE49" i="9"/>
  <c r="CF49" i="9"/>
  <c r="CE50" i="9"/>
  <c r="CF50" i="9"/>
  <c r="CE51" i="9"/>
  <c r="CF51" i="9"/>
  <c r="CE52" i="9"/>
  <c r="CF52" i="9"/>
  <c r="CE53" i="9"/>
  <c r="CF53" i="9"/>
  <c r="CE54" i="9"/>
  <c r="CF54" i="9"/>
  <c r="CE55" i="9"/>
  <c r="CF55" i="9"/>
  <c r="CE56" i="9"/>
  <c r="CF56" i="9"/>
  <c r="CE57" i="9"/>
  <c r="CF57" i="9"/>
  <c r="CE58" i="9"/>
  <c r="CF58" i="9"/>
  <c r="CE59" i="9"/>
  <c r="CF59" i="9"/>
  <c r="CE60" i="9"/>
  <c r="CF60" i="9"/>
  <c r="CE61" i="9"/>
  <c r="CF61" i="9"/>
  <c r="CE62" i="9"/>
  <c r="CF62" i="9"/>
  <c r="CE63" i="9"/>
  <c r="CF63" i="9"/>
  <c r="CE64" i="9"/>
  <c r="CF64" i="9"/>
  <c r="CE65" i="9"/>
  <c r="CF65" i="9"/>
  <c r="CE66" i="9"/>
  <c r="CF66" i="9"/>
  <c r="CE67" i="9"/>
  <c r="CF67" i="9"/>
  <c r="CE68" i="9"/>
  <c r="CF68" i="9"/>
  <c r="CE69" i="9"/>
  <c r="CF69" i="9"/>
  <c r="CE70" i="9"/>
  <c r="CF70" i="9"/>
  <c r="CE71" i="9"/>
  <c r="CH71" i="9" s="1"/>
  <c r="CF71" i="9"/>
  <c r="CE72" i="9"/>
  <c r="CF72" i="9"/>
  <c r="CE73" i="9"/>
  <c r="CF73" i="9"/>
  <c r="CE74" i="9"/>
  <c r="CF74" i="9"/>
  <c r="CE75" i="9"/>
  <c r="CF75" i="9"/>
  <c r="CE76" i="9"/>
  <c r="CF76" i="9"/>
  <c r="CE77" i="9"/>
  <c r="CF77" i="9"/>
  <c r="CE78" i="9"/>
  <c r="CF78" i="9"/>
  <c r="CE79" i="9"/>
  <c r="CH79" i="9" s="1"/>
  <c r="CF79" i="9"/>
  <c r="CE80" i="9"/>
  <c r="CF80" i="9"/>
  <c r="CE81" i="9"/>
  <c r="CF81" i="9"/>
  <c r="CE82" i="9"/>
  <c r="CF82" i="9"/>
  <c r="CE83" i="9"/>
  <c r="CF83" i="9"/>
  <c r="CE84" i="9"/>
  <c r="CF84" i="9"/>
  <c r="CE85" i="9"/>
  <c r="CF85" i="9"/>
  <c r="CE86" i="9"/>
  <c r="CF86" i="9"/>
  <c r="CE87" i="9"/>
  <c r="CH87" i="9" s="1"/>
  <c r="CF87" i="9"/>
  <c r="CE88" i="9"/>
  <c r="CF88" i="9"/>
  <c r="CH88" i="9" s="1"/>
  <c r="CE89" i="9"/>
  <c r="CF89" i="9"/>
  <c r="CE90" i="9"/>
  <c r="CF90" i="9"/>
  <c r="CE91" i="9"/>
  <c r="CH91" i="9" s="1"/>
  <c r="CF91" i="9"/>
  <c r="CE92" i="9"/>
  <c r="CF92" i="9"/>
  <c r="CE93" i="9"/>
  <c r="CF93" i="9"/>
  <c r="CE94" i="9"/>
  <c r="CF94" i="9"/>
  <c r="CE95" i="9"/>
  <c r="CF95" i="9"/>
  <c r="CE96" i="9"/>
  <c r="CF96" i="9"/>
  <c r="CE97" i="9"/>
  <c r="CF97" i="9"/>
  <c r="CE98" i="9"/>
  <c r="CF98" i="9"/>
  <c r="CE99" i="9"/>
  <c r="CH99" i="9" s="1"/>
  <c r="CF99" i="9"/>
  <c r="CE100" i="9"/>
  <c r="CF100" i="9"/>
  <c r="CE101" i="9"/>
  <c r="CF101" i="9"/>
  <c r="CE102" i="9"/>
  <c r="CF102" i="9"/>
  <c r="CE103" i="9"/>
  <c r="CH103" i="9" s="1"/>
  <c r="CF103" i="9"/>
  <c r="CE104" i="9"/>
  <c r="CF104" i="9"/>
  <c r="CE105" i="9"/>
  <c r="CF105" i="9"/>
  <c r="CE106" i="9"/>
  <c r="CF106" i="9"/>
  <c r="CE107" i="9"/>
  <c r="CH107" i="9" s="1"/>
  <c r="CF107" i="9"/>
  <c r="CE108" i="9"/>
  <c r="CF108" i="9"/>
  <c r="CE109" i="9"/>
  <c r="CF109" i="9"/>
  <c r="CE110" i="9"/>
  <c r="CF110" i="9"/>
  <c r="CE111" i="9"/>
  <c r="CH111" i="9" s="1"/>
  <c r="CF111" i="9"/>
  <c r="CE112" i="9"/>
  <c r="CF112" i="9"/>
  <c r="CE113" i="9"/>
  <c r="CF113" i="9"/>
  <c r="CE114" i="9"/>
  <c r="CF114" i="9"/>
  <c r="CE115" i="9"/>
  <c r="CF115" i="9"/>
  <c r="CE116" i="9"/>
  <c r="CF116" i="9"/>
  <c r="CE117" i="9"/>
  <c r="CF117" i="9"/>
  <c r="CE118" i="9"/>
  <c r="CF118" i="9"/>
  <c r="CE119" i="9"/>
  <c r="CF119" i="9"/>
  <c r="CE120" i="9"/>
  <c r="CF120" i="9"/>
  <c r="CE121" i="9"/>
  <c r="CF121" i="9"/>
  <c r="CE122" i="9"/>
  <c r="CF122" i="9"/>
  <c r="CE123" i="9"/>
  <c r="CF123" i="9"/>
  <c r="CE124" i="9"/>
  <c r="CF124" i="9"/>
  <c r="CE125" i="9"/>
  <c r="CF125" i="9"/>
  <c r="CE126" i="9"/>
  <c r="CF126" i="9"/>
  <c r="CE127" i="9"/>
  <c r="CF127" i="9"/>
  <c r="CE128" i="9"/>
  <c r="CF128" i="9"/>
  <c r="CE129" i="9"/>
  <c r="CF129" i="9"/>
  <c r="CE130" i="9"/>
  <c r="CF130" i="9"/>
  <c r="CE131" i="9"/>
  <c r="CH131" i="9" s="1"/>
  <c r="CF131" i="9"/>
  <c r="CE132" i="9"/>
  <c r="CF132" i="9"/>
  <c r="CE133" i="9"/>
  <c r="CF133" i="9"/>
  <c r="CE134" i="9"/>
  <c r="CF134" i="9"/>
  <c r="CE135" i="9"/>
  <c r="CH135" i="9" s="1"/>
  <c r="CF135" i="9"/>
  <c r="CE136" i="9"/>
  <c r="CF136" i="9"/>
  <c r="CE137" i="9"/>
  <c r="CF137" i="9"/>
  <c r="CE138" i="9"/>
  <c r="CF138" i="9"/>
  <c r="CE139" i="9"/>
  <c r="CF139" i="9"/>
  <c r="CE140" i="9"/>
  <c r="CF140" i="9"/>
  <c r="CE141" i="9"/>
  <c r="CF141" i="9"/>
  <c r="CE142" i="9"/>
  <c r="CF142" i="9"/>
  <c r="CE143" i="9"/>
  <c r="CF143" i="9"/>
  <c r="CE144" i="9"/>
  <c r="CF144" i="9"/>
  <c r="CE145" i="9"/>
  <c r="CF145" i="9"/>
  <c r="CE146" i="9"/>
  <c r="CF146" i="9"/>
  <c r="CE147" i="9"/>
  <c r="CH147" i="9" s="1"/>
  <c r="CF147" i="9"/>
  <c r="CE148" i="9"/>
  <c r="CF148" i="9"/>
  <c r="CE149" i="9"/>
  <c r="CF149" i="9"/>
  <c r="CE150" i="9"/>
  <c r="CF150" i="9"/>
  <c r="CE151" i="9"/>
  <c r="CF151" i="9"/>
  <c r="CE152" i="9"/>
  <c r="CF152" i="9"/>
  <c r="CE153" i="9"/>
  <c r="CF153" i="9"/>
  <c r="CE154" i="9"/>
  <c r="CF154" i="9"/>
  <c r="CE155" i="9"/>
  <c r="CH155" i="9" s="1"/>
  <c r="CF155" i="9"/>
  <c r="CE156" i="9"/>
  <c r="CF156" i="9"/>
  <c r="CE157" i="9"/>
  <c r="CF157" i="9"/>
  <c r="CE158" i="9"/>
  <c r="CF158" i="9"/>
  <c r="CE159" i="9"/>
  <c r="CH159" i="9" s="1"/>
  <c r="CF159" i="9"/>
  <c r="CE160" i="9"/>
  <c r="CF160" i="9"/>
  <c r="CE161" i="9"/>
  <c r="CF161" i="9"/>
  <c r="CE162" i="9"/>
  <c r="CF162" i="9"/>
  <c r="CE163" i="9"/>
  <c r="CF163" i="9"/>
  <c r="CE164" i="9"/>
  <c r="CF164" i="9"/>
  <c r="CE165" i="9"/>
  <c r="CF165" i="9"/>
  <c r="CE166" i="9"/>
  <c r="CF166" i="9"/>
  <c r="CE167" i="9"/>
  <c r="CF167" i="9"/>
  <c r="CE168" i="9"/>
  <c r="CF168" i="9"/>
  <c r="CE169" i="9"/>
  <c r="CF169" i="9"/>
  <c r="CE170" i="9"/>
  <c r="CF170" i="9"/>
  <c r="CE171" i="9"/>
  <c r="CH171" i="9" s="1"/>
  <c r="CF171" i="9"/>
  <c r="CE172" i="9"/>
  <c r="CF172" i="9"/>
  <c r="CE173" i="9"/>
  <c r="CF173" i="9"/>
  <c r="CE174" i="9"/>
  <c r="CF174" i="9"/>
  <c r="CE175" i="9"/>
  <c r="CF175" i="9"/>
  <c r="CE176" i="9"/>
  <c r="CF176" i="9"/>
  <c r="CE177" i="9"/>
  <c r="CF177" i="9"/>
  <c r="CE178" i="9"/>
  <c r="CF178" i="9"/>
  <c r="CE179" i="9"/>
  <c r="CF179" i="9"/>
  <c r="CE180" i="9"/>
  <c r="CF180" i="9"/>
  <c r="CE181" i="9"/>
  <c r="CF181" i="9"/>
  <c r="CE182" i="9"/>
  <c r="CF182" i="9"/>
  <c r="CE183" i="9"/>
  <c r="CF183" i="9"/>
  <c r="CE184" i="9"/>
  <c r="CF184" i="9"/>
  <c r="CE185" i="9"/>
  <c r="CF185" i="9"/>
  <c r="CE186" i="9"/>
  <c r="CF186" i="9"/>
  <c r="CE187" i="9"/>
  <c r="CH187" i="9" s="1"/>
  <c r="CF187" i="9"/>
  <c r="CE188" i="9"/>
  <c r="CF188" i="9"/>
  <c r="CE189" i="9"/>
  <c r="CF189" i="9"/>
  <c r="CE190" i="9"/>
  <c r="CF190" i="9"/>
  <c r="CE191" i="9"/>
  <c r="CF191" i="9"/>
  <c r="CE192" i="9"/>
  <c r="CF192" i="9"/>
  <c r="CE193" i="9"/>
  <c r="CF193" i="9"/>
  <c r="CE194" i="9"/>
  <c r="CF194" i="9"/>
  <c r="CE195" i="9"/>
  <c r="CF195" i="9"/>
  <c r="CE196" i="9"/>
  <c r="CF196" i="9"/>
  <c r="CE197" i="9"/>
  <c r="CF197" i="9"/>
  <c r="CE198" i="9"/>
  <c r="CF198" i="9"/>
  <c r="CE199" i="9"/>
  <c r="CF199" i="9"/>
  <c r="CE200" i="9"/>
  <c r="CF200" i="9"/>
  <c r="CE201" i="9"/>
  <c r="CF201" i="9"/>
  <c r="CE202" i="9"/>
  <c r="CF202" i="9"/>
  <c r="CE203" i="9"/>
  <c r="CH203" i="9" s="1"/>
  <c r="CF203" i="9"/>
  <c r="CE204" i="9"/>
  <c r="CF204" i="9"/>
  <c r="CE205" i="9"/>
  <c r="CF205" i="9"/>
  <c r="CE206" i="9"/>
  <c r="CF206" i="9"/>
  <c r="CE207" i="9"/>
  <c r="CH207" i="9" s="1"/>
  <c r="CF207" i="9"/>
  <c r="CE208" i="9"/>
  <c r="CF208" i="9"/>
  <c r="CE209" i="9"/>
  <c r="CF209" i="9"/>
  <c r="CE210" i="9"/>
  <c r="CF210" i="9"/>
  <c r="CE211" i="9"/>
  <c r="CF211" i="9"/>
  <c r="CE212" i="9"/>
  <c r="CF212" i="9"/>
  <c r="CE213" i="9"/>
  <c r="CF213" i="9"/>
  <c r="CE214" i="9"/>
  <c r="CF214" i="9"/>
  <c r="CE215" i="9"/>
  <c r="CF215" i="9"/>
  <c r="CE216" i="9"/>
  <c r="CF216" i="9"/>
  <c r="CE217" i="9"/>
  <c r="CF217" i="9"/>
  <c r="CE218" i="9"/>
  <c r="CF218" i="9"/>
  <c r="CE219" i="9"/>
  <c r="CF219" i="9"/>
  <c r="CE220" i="9"/>
  <c r="CF220" i="9"/>
  <c r="CE221" i="9"/>
  <c r="CF221" i="9"/>
  <c r="CE222" i="9"/>
  <c r="CF222" i="9"/>
  <c r="CE223" i="9"/>
  <c r="CF223" i="9"/>
  <c r="CE224" i="9"/>
  <c r="CF224" i="9"/>
  <c r="CE225" i="9"/>
  <c r="CF225" i="9"/>
  <c r="CE226" i="9"/>
  <c r="CF226" i="9"/>
  <c r="CE227" i="9"/>
  <c r="CF227" i="9"/>
  <c r="CE228" i="9"/>
  <c r="CF228" i="9"/>
  <c r="CE229" i="9"/>
  <c r="CF229" i="9"/>
  <c r="CE230" i="9"/>
  <c r="CF230" i="9"/>
  <c r="CE231" i="9"/>
  <c r="CF231" i="9"/>
  <c r="CE232" i="9"/>
  <c r="CF232" i="9"/>
  <c r="CE233" i="9"/>
  <c r="CF233" i="9"/>
  <c r="CE234" i="9"/>
  <c r="CF234" i="9"/>
  <c r="CE235" i="9"/>
  <c r="CF235" i="9"/>
  <c r="CE236" i="9"/>
  <c r="CF236" i="9"/>
  <c r="CE237" i="9"/>
  <c r="CF237" i="9"/>
  <c r="CE238" i="9"/>
  <c r="CF238" i="9"/>
  <c r="CE239" i="9"/>
  <c r="CF239" i="9"/>
  <c r="CE240" i="9"/>
  <c r="CF240" i="9"/>
  <c r="CE241" i="9"/>
  <c r="CF241" i="9"/>
  <c r="CE242" i="9"/>
  <c r="CF242" i="9"/>
  <c r="CE243" i="9"/>
  <c r="CF243" i="9"/>
  <c r="CE244" i="9"/>
  <c r="CF244" i="9"/>
  <c r="CE245" i="9"/>
  <c r="CF245" i="9"/>
  <c r="CE246" i="9"/>
  <c r="CF246" i="9"/>
  <c r="CE247" i="9"/>
  <c r="CF247" i="9"/>
  <c r="CE248" i="9"/>
  <c r="CF248" i="9"/>
  <c r="CE249" i="9"/>
  <c r="CF249" i="9"/>
  <c r="CE250" i="9"/>
  <c r="CF250" i="9"/>
  <c r="CE251" i="9"/>
  <c r="CF251" i="9"/>
  <c r="CE252" i="9"/>
  <c r="CF252" i="9"/>
  <c r="CE253" i="9"/>
  <c r="CF253" i="9"/>
  <c r="CE254" i="9"/>
  <c r="CF254" i="9"/>
  <c r="CE255" i="9"/>
  <c r="CF255" i="9"/>
  <c r="CE256" i="9"/>
  <c r="CF256" i="9"/>
  <c r="CE257" i="9"/>
  <c r="CF257" i="9"/>
  <c r="CE258" i="9"/>
  <c r="CF258" i="9"/>
  <c r="CE259" i="9"/>
  <c r="CF259" i="9"/>
  <c r="CE260" i="9"/>
  <c r="CF260" i="9"/>
  <c r="CE261" i="9"/>
  <c r="CF261" i="9"/>
  <c r="CE262" i="9"/>
  <c r="CF262" i="9"/>
  <c r="CE263" i="9"/>
  <c r="CF263" i="9"/>
  <c r="CE264" i="9"/>
  <c r="CF264" i="9"/>
  <c r="CE265" i="9"/>
  <c r="CF265" i="9"/>
  <c r="CE266" i="9"/>
  <c r="CF266" i="9"/>
  <c r="CE267" i="9"/>
  <c r="CF267" i="9"/>
  <c r="CE268" i="9"/>
  <c r="CF268" i="9"/>
  <c r="CH268" i="9" s="1"/>
  <c r="CE269" i="9"/>
  <c r="CF269" i="9"/>
  <c r="CE270" i="9"/>
  <c r="CF270" i="9"/>
  <c r="CE271" i="9"/>
  <c r="CF271" i="9"/>
  <c r="CE272" i="9"/>
  <c r="CF272" i="9"/>
  <c r="CE273" i="9"/>
  <c r="CF273" i="9"/>
  <c r="CE274" i="9"/>
  <c r="CF274" i="9"/>
  <c r="CE275" i="9"/>
  <c r="CF275" i="9"/>
  <c r="CE276" i="9"/>
  <c r="CF276" i="9"/>
  <c r="CE277" i="9"/>
  <c r="CF277" i="9"/>
  <c r="CE278" i="9"/>
  <c r="CF278" i="9"/>
  <c r="CE279" i="9"/>
  <c r="CF279" i="9"/>
  <c r="CE280" i="9"/>
  <c r="CF280" i="9"/>
  <c r="CE281" i="9"/>
  <c r="CF281" i="9"/>
  <c r="CE282" i="9"/>
  <c r="CF282" i="9"/>
  <c r="CE283" i="9"/>
  <c r="CF283" i="9"/>
  <c r="CE284" i="9"/>
  <c r="CF284" i="9"/>
  <c r="CE285" i="9"/>
  <c r="CF285" i="9"/>
  <c r="CE286" i="9"/>
  <c r="CF286" i="9"/>
  <c r="CE287" i="9"/>
  <c r="CF287" i="9"/>
  <c r="CE288" i="9"/>
  <c r="CF288" i="9"/>
  <c r="CE289" i="9"/>
  <c r="CF289" i="9"/>
  <c r="CE290" i="9"/>
  <c r="CF290" i="9"/>
  <c r="CE291" i="9"/>
  <c r="CF291" i="9"/>
  <c r="CE292" i="9"/>
  <c r="CF292" i="9"/>
  <c r="CE293" i="9"/>
  <c r="CF293" i="9"/>
  <c r="CE294" i="9"/>
  <c r="CF294" i="9"/>
  <c r="CE295" i="9"/>
  <c r="CF295" i="9"/>
  <c r="CE296" i="9"/>
  <c r="CF296" i="9"/>
  <c r="CE297" i="9"/>
  <c r="CF297" i="9"/>
  <c r="CE298" i="9"/>
  <c r="CF298" i="9"/>
  <c r="CE299" i="9"/>
  <c r="CF299" i="9"/>
  <c r="CE300" i="9"/>
  <c r="CF300" i="9"/>
  <c r="CH300" i="9" s="1"/>
  <c r="CE301" i="9"/>
  <c r="CF301" i="9"/>
  <c r="CE302" i="9"/>
  <c r="CF302" i="9"/>
  <c r="CE303" i="9"/>
  <c r="CF303" i="9"/>
  <c r="CE304" i="9"/>
  <c r="CF304" i="9"/>
  <c r="CE305" i="9"/>
  <c r="CH305" i="9" s="1"/>
  <c r="CF305" i="9"/>
  <c r="CE306" i="9"/>
  <c r="CF306" i="9"/>
  <c r="CE307" i="9"/>
  <c r="CF307" i="9"/>
  <c r="CE308" i="9"/>
  <c r="CF308" i="9"/>
  <c r="CE309" i="9"/>
  <c r="CF309" i="9"/>
  <c r="CE310" i="9"/>
  <c r="CF310" i="9"/>
  <c r="CE311" i="9"/>
  <c r="CF311" i="9"/>
  <c r="CE312" i="9"/>
  <c r="CF312" i="9"/>
  <c r="CE313" i="9"/>
  <c r="CF313" i="9"/>
  <c r="CE314" i="9"/>
  <c r="CF314" i="9"/>
  <c r="CE315" i="9"/>
  <c r="CF315" i="9"/>
  <c r="CE316" i="9"/>
  <c r="CF316" i="9"/>
  <c r="CE317" i="9"/>
  <c r="CF317" i="9"/>
  <c r="CE318" i="9"/>
  <c r="CF318" i="9"/>
  <c r="CE319" i="9"/>
  <c r="CF319" i="9"/>
  <c r="CE320" i="9"/>
  <c r="CF320" i="9"/>
  <c r="CE321" i="9"/>
  <c r="CF321" i="9"/>
  <c r="CE322" i="9"/>
  <c r="CF322" i="9"/>
  <c r="CE323" i="9"/>
  <c r="CH323" i="9" s="1"/>
  <c r="CF323" i="9"/>
  <c r="CE324" i="9"/>
  <c r="CF324" i="9"/>
  <c r="CE325" i="9"/>
  <c r="CF325" i="9"/>
  <c r="CE326" i="9"/>
  <c r="CF326" i="9"/>
  <c r="CE327" i="9"/>
  <c r="CF327" i="9"/>
  <c r="CE328" i="9"/>
  <c r="CF328" i="9"/>
  <c r="CE329" i="9"/>
  <c r="CF329" i="9"/>
  <c r="CE330" i="9"/>
  <c r="CF330" i="9"/>
  <c r="CE331" i="9"/>
  <c r="CF331" i="9"/>
  <c r="CE332" i="9"/>
  <c r="CF332" i="9"/>
  <c r="CE333" i="9"/>
  <c r="CF333" i="9"/>
  <c r="CE334" i="9"/>
  <c r="CF334" i="9"/>
  <c r="CE335" i="9"/>
  <c r="CF335" i="9"/>
  <c r="CE336" i="9"/>
  <c r="CF336" i="9"/>
  <c r="CE337" i="9"/>
  <c r="CH337" i="9" s="1"/>
  <c r="CF337" i="9"/>
  <c r="CE338" i="9"/>
  <c r="CF338" i="9"/>
  <c r="CE339" i="9"/>
  <c r="CF339" i="9"/>
  <c r="CE340" i="9"/>
  <c r="CF340" i="9"/>
  <c r="CE341" i="9"/>
  <c r="CF341" i="9"/>
  <c r="CE342" i="9"/>
  <c r="CF342" i="9"/>
  <c r="CE343" i="9"/>
  <c r="CF343" i="9"/>
  <c r="CE344" i="9"/>
  <c r="CF344" i="9"/>
  <c r="CE345" i="9"/>
  <c r="CF345" i="9"/>
  <c r="CE346" i="9"/>
  <c r="CF346" i="9"/>
  <c r="CE347" i="9"/>
  <c r="CF347" i="9"/>
  <c r="CE348" i="9"/>
  <c r="CF348" i="9"/>
  <c r="CH348" i="9" s="1"/>
  <c r="CE349" i="9"/>
  <c r="CF349" i="9"/>
  <c r="CE350" i="9"/>
  <c r="CF350" i="9"/>
  <c r="CE351" i="9"/>
  <c r="CF351" i="9"/>
  <c r="CE352" i="9"/>
  <c r="CF352" i="9"/>
  <c r="CE353" i="9"/>
  <c r="CH353" i="9" s="1"/>
  <c r="CF353" i="9"/>
  <c r="CE354" i="9"/>
  <c r="CF354" i="9"/>
  <c r="CE355" i="9"/>
  <c r="CF355" i="9"/>
  <c r="CE356" i="9"/>
  <c r="CF356" i="9"/>
  <c r="CE357" i="9"/>
  <c r="CH357" i="9" s="1"/>
  <c r="CF357" i="9"/>
  <c r="CE358" i="9"/>
  <c r="CF358" i="9"/>
  <c r="CE359" i="9"/>
  <c r="CF359" i="9"/>
  <c r="CE360" i="9"/>
  <c r="CF360" i="9"/>
  <c r="CE361" i="9"/>
  <c r="CF361" i="9"/>
  <c r="CE362" i="9"/>
  <c r="CF362" i="9"/>
  <c r="CE363" i="9"/>
  <c r="CF363" i="9"/>
  <c r="CE364" i="9"/>
  <c r="CF364" i="9"/>
  <c r="CE365" i="9"/>
  <c r="CF365" i="9"/>
  <c r="CE366" i="9"/>
  <c r="CF366" i="9"/>
  <c r="CE367" i="9"/>
  <c r="CF367" i="9"/>
  <c r="CE368" i="9"/>
  <c r="CF368" i="9"/>
  <c r="CE369" i="9"/>
  <c r="CF369" i="9"/>
  <c r="CE370" i="9"/>
  <c r="CF370" i="9"/>
  <c r="CE371" i="9"/>
  <c r="CF371" i="9"/>
  <c r="CE372" i="9"/>
  <c r="CF372" i="9"/>
  <c r="CE373" i="9"/>
  <c r="CF373" i="9"/>
  <c r="CE374" i="9"/>
  <c r="CF374" i="9"/>
  <c r="CE375" i="9"/>
  <c r="CF375" i="9"/>
  <c r="CE376" i="9"/>
  <c r="CF376" i="9"/>
  <c r="CE377" i="9"/>
  <c r="CF377" i="9"/>
  <c r="CE378" i="9"/>
  <c r="CF378" i="9"/>
  <c r="CE379" i="9"/>
  <c r="CF379" i="9"/>
  <c r="CE380" i="9"/>
  <c r="CF380" i="9"/>
  <c r="CE381" i="9"/>
  <c r="CF381" i="9"/>
  <c r="CE382" i="9"/>
  <c r="CF382" i="9"/>
  <c r="CE383" i="9"/>
  <c r="CF383" i="9"/>
  <c r="CE384" i="9"/>
  <c r="CF384" i="9"/>
  <c r="CE385" i="9"/>
  <c r="CF385" i="9"/>
  <c r="CE386" i="9"/>
  <c r="CF386" i="9"/>
  <c r="AI3" i="9"/>
  <c r="AJ3" i="9"/>
  <c r="AI4" i="9"/>
  <c r="AJ4" i="9"/>
  <c r="AI5" i="9"/>
  <c r="AJ5" i="9"/>
  <c r="AI6" i="9"/>
  <c r="AJ6" i="9"/>
  <c r="AI7" i="9"/>
  <c r="AJ7" i="9"/>
  <c r="AI8" i="9"/>
  <c r="AJ8" i="9"/>
  <c r="AI9" i="9"/>
  <c r="AJ9" i="9"/>
  <c r="AI10" i="9"/>
  <c r="AJ10" i="9"/>
  <c r="AI11" i="9"/>
  <c r="AJ11" i="9"/>
  <c r="AI12" i="9"/>
  <c r="AJ12" i="9"/>
  <c r="AI13" i="9"/>
  <c r="AJ13" i="9"/>
  <c r="AI14" i="9"/>
  <c r="AJ14" i="9"/>
  <c r="AI15" i="9"/>
  <c r="AJ15" i="9"/>
  <c r="AI16" i="9"/>
  <c r="AJ16" i="9"/>
  <c r="AI17" i="9"/>
  <c r="AJ17" i="9"/>
  <c r="AI18" i="9"/>
  <c r="AJ18" i="9"/>
  <c r="AI19" i="9"/>
  <c r="AJ19" i="9"/>
  <c r="AI20" i="9"/>
  <c r="AJ20" i="9"/>
  <c r="AI21" i="9"/>
  <c r="AJ21" i="9"/>
  <c r="AI22" i="9"/>
  <c r="AJ22" i="9"/>
  <c r="AI23" i="9"/>
  <c r="AJ23" i="9"/>
  <c r="AI24" i="9"/>
  <c r="AJ24" i="9"/>
  <c r="AI25" i="9"/>
  <c r="AJ25" i="9"/>
  <c r="AI26" i="9"/>
  <c r="AJ26" i="9"/>
  <c r="AI27" i="9"/>
  <c r="AJ27" i="9"/>
  <c r="AI28" i="9"/>
  <c r="AJ28" i="9"/>
  <c r="AI29" i="9"/>
  <c r="AJ29" i="9"/>
  <c r="AI30" i="9"/>
  <c r="AJ30" i="9"/>
  <c r="AI31" i="9"/>
  <c r="AJ31" i="9"/>
  <c r="AI32" i="9"/>
  <c r="AJ32" i="9"/>
  <c r="AI33" i="9"/>
  <c r="AJ33" i="9"/>
  <c r="AI34" i="9"/>
  <c r="AJ34" i="9"/>
  <c r="AI35" i="9"/>
  <c r="AJ35" i="9"/>
  <c r="AI36" i="9"/>
  <c r="AL36" i="9" s="1"/>
  <c r="AJ36" i="9"/>
  <c r="AI37" i="9"/>
  <c r="AJ37" i="9"/>
  <c r="AI38" i="9"/>
  <c r="AJ38" i="9"/>
  <c r="AI39" i="9"/>
  <c r="AJ39" i="9"/>
  <c r="AI40" i="9"/>
  <c r="AJ40" i="9"/>
  <c r="AI41" i="9"/>
  <c r="AJ41" i="9"/>
  <c r="AI42" i="9"/>
  <c r="AJ42" i="9"/>
  <c r="AI43" i="9"/>
  <c r="AJ43" i="9"/>
  <c r="AI44" i="9"/>
  <c r="AJ44" i="9"/>
  <c r="AI45" i="9"/>
  <c r="AJ45" i="9"/>
  <c r="AI46" i="9"/>
  <c r="AJ46" i="9"/>
  <c r="AI47" i="9"/>
  <c r="AJ47" i="9"/>
  <c r="AI48" i="9"/>
  <c r="AJ48" i="9"/>
  <c r="AI49" i="9"/>
  <c r="AJ49" i="9"/>
  <c r="AI50" i="9"/>
  <c r="AJ50" i="9"/>
  <c r="AI51" i="9"/>
  <c r="AJ51" i="9"/>
  <c r="AI52" i="9"/>
  <c r="AJ52" i="9"/>
  <c r="AI53" i="9"/>
  <c r="AJ53" i="9"/>
  <c r="AI54" i="9"/>
  <c r="AJ54" i="9"/>
  <c r="AI55" i="9"/>
  <c r="AJ55" i="9"/>
  <c r="AI56" i="9"/>
  <c r="AJ56" i="9"/>
  <c r="AI57" i="9"/>
  <c r="AJ57" i="9"/>
  <c r="AI58" i="9"/>
  <c r="AJ58" i="9"/>
  <c r="AI59" i="9"/>
  <c r="AJ59" i="9"/>
  <c r="AI60" i="9"/>
  <c r="AJ60" i="9"/>
  <c r="AI61" i="9"/>
  <c r="AJ61" i="9"/>
  <c r="AI62" i="9"/>
  <c r="AJ62" i="9"/>
  <c r="AI63" i="9"/>
  <c r="AJ63" i="9"/>
  <c r="AI64" i="9"/>
  <c r="AJ64" i="9"/>
  <c r="AI65" i="9"/>
  <c r="AJ65" i="9"/>
  <c r="AI66" i="9"/>
  <c r="AJ66" i="9"/>
  <c r="AI67" i="9"/>
  <c r="AJ67" i="9"/>
  <c r="AI68" i="9"/>
  <c r="AJ68" i="9"/>
  <c r="AI69" i="9"/>
  <c r="AJ69" i="9"/>
  <c r="AI70" i="9"/>
  <c r="AJ70" i="9"/>
  <c r="AI71" i="9"/>
  <c r="AJ71" i="9"/>
  <c r="AI72" i="9"/>
  <c r="AJ72" i="9"/>
  <c r="AI73" i="9"/>
  <c r="AJ73" i="9"/>
  <c r="AI74" i="9"/>
  <c r="AJ74" i="9"/>
  <c r="AI75" i="9"/>
  <c r="AJ75" i="9"/>
  <c r="AI76" i="9"/>
  <c r="AJ76" i="9"/>
  <c r="AI77" i="9"/>
  <c r="AJ77" i="9"/>
  <c r="AI78" i="9"/>
  <c r="AJ78" i="9"/>
  <c r="AI79" i="9"/>
  <c r="AJ79" i="9"/>
  <c r="AI80" i="9"/>
  <c r="AJ80" i="9"/>
  <c r="AI81" i="9"/>
  <c r="AJ81" i="9"/>
  <c r="AI82" i="9"/>
  <c r="AJ82" i="9"/>
  <c r="AI83" i="9"/>
  <c r="AJ83" i="9"/>
  <c r="AI84" i="9"/>
  <c r="AJ84" i="9"/>
  <c r="AI85" i="9"/>
  <c r="AJ85" i="9"/>
  <c r="AI86" i="9"/>
  <c r="AJ86" i="9"/>
  <c r="AI87" i="9"/>
  <c r="AJ87" i="9"/>
  <c r="AI88" i="9"/>
  <c r="AJ88" i="9"/>
  <c r="AI89" i="9"/>
  <c r="AJ89" i="9"/>
  <c r="AI90" i="9"/>
  <c r="AJ90" i="9"/>
  <c r="AI91" i="9"/>
  <c r="AJ91" i="9"/>
  <c r="AI92" i="9"/>
  <c r="AJ92" i="9"/>
  <c r="AI93" i="9"/>
  <c r="AJ93" i="9"/>
  <c r="AI94" i="9"/>
  <c r="AJ94" i="9"/>
  <c r="AI95" i="9"/>
  <c r="AJ95" i="9"/>
  <c r="AI96" i="9"/>
  <c r="AJ96" i="9"/>
  <c r="AI97" i="9"/>
  <c r="AJ97" i="9"/>
  <c r="AI98" i="9"/>
  <c r="AJ98" i="9"/>
  <c r="AI99" i="9"/>
  <c r="AJ99" i="9"/>
  <c r="AI100" i="9"/>
  <c r="AJ100" i="9"/>
  <c r="AI101" i="9"/>
  <c r="AJ101" i="9"/>
  <c r="AI102" i="9"/>
  <c r="AJ102" i="9"/>
  <c r="AI103" i="9"/>
  <c r="AJ103" i="9"/>
  <c r="AI104" i="9"/>
  <c r="AJ104" i="9"/>
  <c r="AI105" i="9"/>
  <c r="AJ105" i="9"/>
  <c r="AI106" i="9"/>
  <c r="AJ106" i="9"/>
  <c r="AI107" i="9"/>
  <c r="AJ107" i="9"/>
  <c r="AI108" i="9"/>
  <c r="AJ108" i="9"/>
  <c r="AI109" i="9"/>
  <c r="AJ109" i="9"/>
  <c r="AI110" i="9"/>
  <c r="AJ110" i="9"/>
  <c r="AI111" i="9"/>
  <c r="AJ111" i="9"/>
  <c r="AI112" i="9"/>
  <c r="AJ112" i="9"/>
  <c r="AI113" i="9"/>
  <c r="AJ113" i="9"/>
  <c r="AI114" i="9"/>
  <c r="AJ114" i="9"/>
  <c r="AI115" i="9"/>
  <c r="AJ115" i="9"/>
  <c r="AI116" i="9"/>
  <c r="AJ116" i="9"/>
  <c r="AI117" i="9"/>
  <c r="AJ117" i="9"/>
  <c r="AI118" i="9"/>
  <c r="AJ118" i="9"/>
  <c r="AI119" i="9"/>
  <c r="AJ119" i="9"/>
  <c r="AI120" i="9"/>
  <c r="AJ120" i="9"/>
  <c r="AI121" i="9"/>
  <c r="AJ121" i="9"/>
  <c r="AI122" i="9"/>
  <c r="AJ122" i="9"/>
  <c r="AI123" i="9"/>
  <c r="AJ123" i="9"/>
  <c r="AI124" i="9"/>
  <c r="AJ124" i="9"/>
  <c r="AI125" i="9"/>
  <c r="AJ125" i="9"/>
  <c r="AI126" i="9"/>
  <c r="AJ126" i="9"/>
  <c r="AI127" i="9"/>
  <c r="AJ127" i="9"/>
  <c r="AI128" i="9"/>
  <c r="AJ128" i="9"/>
  <c r="AI129" i="9"/>
  <c r="AJ129" i="9"/>
  <c r="AI130" i="9"/>
  <c r="AJ130" i="9"/>
  <c r="AI131" i="9"/>
  <c r="AJ131" i="9"/>
  <c r="AI132" i="9"/>
  <c r="AJ132" i="9"/>
  <c r="AI133" i="9"/>
  <c r="AJ133" i="9"/>
  <c r="AI134" i="9"/>
  <c r="AJ134" i="9"/>
  <c r="AI135" i="9"/>
  <c r="AJ135" i="9"/>
  <c r="AI136" i="9"/>
  <c r="AJ136" i="9"/>
  <c r="AI137" i="9"/>
  <c r="AJ137" i="9"/>
  <c r="AI138" i="9"/>
  <c r="AJ138" i="9"/>
  <c r="AI139" i="9"/>
  <c r="AJ139" i="9"/>
  <c r="AI140" i="9"/>
  <c r="AJ140" i="9"/>
  <c r="AI141" i="9"/>
  <c r="AJ141" i="9"/>
  <c r="AI142" i="9"/>
  <c r="AJ142" i="9"/>
  <c r="AI143" i="9"/>
  <c r="AJ143" i="9"/>
  <c r="AI144" i="9"/>
  <c r="AJ144" i="9"/>
  <c r="AI145" i="9"/>
  <c r="AJ145" i="9"/>
  <c r="AI146" i="9"/>
  <c r="AJ146" i="9"/>
  <c r="AI147" i="9"/>
  <c r="AJ147" i="9"/>
  <c r="AI148" i="9"/>
  <c r="AJ148" i="9"/>
  <c r="AI149" i="9"/>
  <c r="AJ149" i="9"/>
  <c r="AI150" i="9"/>
  <c r="AJ150" i="9"/>
  <c r="AI151" i="9"/>
  <c r="AJ151" i="9"/>
  <c r="AI152" i="9"/>
  <c r="AJ152" i="9"/>
  <c r="AI153" i="9"/>
  <c r="AJ153" i="9"/>
  <c r="AI154" i="9"/>
  <c r="AJ154" i="9"/>
  <c r="AI155" i="9"/>
  <c r="AJ155" i="9"/>
  <c r="AI156" i="9"/>
  <c r="AJ156" i="9"/>
  <c r="AI157" i="9"/>
  <c r="AJ157" i="9"/>
  <c r="AI158" i="9"/>
  <c r="AJ158" i="9"/>
  <c r="AI159" i="9"/>
  <c r="AJ159" i="9"/>
  <c r="AI160" i="9"/>
  <c r="AJ160" i="9"/>
  <c r="AI161" i="9"/>
  <c r="AJ161" i="9"/>
  <c r="AI162" i="9"/>
  <c r="AJ162" i="9"/>
  <c r="AI163" i="9"/>
  <c r="AJ163" i="9"/>
  <c r="AI164" i="9"/>
  <c r="AJ164" i="9"/>
  <c r="AI165" i="9"/>
  <c r="AJ165" i="9"/>
  <c r="AI166" i="9"/>
  <c r="AJ166" i="9"/>
  <c r="AI167" i="9"/>
  <c r="AJ167" i="9"/>
  <c r="AI168" i="9"/>
  <c r="AJ168" i="9"/>
  <c r="AI169" i="9"/>
  <c r="AJ169" i="9"/>
  <c r="AI170" i="9"/>
  <c r="AJ170" i="9"/>
  <c r="AI171" i="9"/>
  <c r="AJ171" i="9"/>
  <c r="AI172" i="9"/>
  <c r="AJ172" i="9"/>
  <c r="AI173" i="9"/>
  <c r="AJ173" i="9"/>
  <c r="AI174" i="9"/>
  <c r="AJ174" i="9"/>
  <c r="AI175" i="9"/>
  <c r="AJ175" i="9"/>
  <c r="AI176" i="9"/>
  <c r="AJ176" i="9"/>
  <c r="AI177" i="9"/>
  <c r="AJ177" i="9"/>
  <c r="AI178" i="9"/>
  <c r="AJ178" i="9"/>
  <c r="AI179" i="9"/>
  <c r="AJ179" i="9"/>
  <c r="AI180" i="9"/>
  <c r="AJ180" i="9"/>
  <c r="AI181" i="9"/>
  <c r="AJ181" i="9"/>
  <c r="AI182" i="9"/>
  <c r="AJ182" i="9"/>
  <c r="AI183" i="9"/>
  <c r="AJ183" i="9"/>
  <c r="AI184" i="9"/>
  <c r="AJ184" i="9"/>
  <c r="AI185" i="9"/>
  <c r="AJ185" i="9"/>
  <c r="AI186" i="9"/>
  <c r="AJ186" i="9"/>
  <c r="AI187" i="9"/>
  <c r="AJ187" i="9"/>
  <c r="AI188" i="9"/>
  <c r="AJ188" i="9"/>
  <c r="AI189" i="9"/>
  <c r="AJ189" i="9"/>
  <c r="AI190" i="9"/>
  <c r="AJ190" i="9"/>
  <c r="AI191" i="9"/>
  <c r="AJ191" i="9"/>
  <c r="AI192" i="9"/>
  <c r="AJ192" i="9"/>
  <c r="AI193" i="9"/>
  <c r="AJ193" i="9"/>
  <c r="AI194" i="9"/>
  <c r="AJ194" i="9"/>
  <c r="AI195" i="9"/>
  <c r="AJ195" i="9"/>
  <c r="AI196" i="9"/>
  <c r="AJ196" i="9"/>
  <c r="AI197" i="9"/>
  <c r="AJ197" i="9"/>
  <c r="AI198" i="9"/>
  <c r="AJ198" i="9"/>
  <c r="AI199" i="9"/>
  <c r="AJ199" i="9"/>
  <c r="AI200" i="9"/>
  <c r="AJ200" i="9"/>
  <c r="AI201" i="9"/>
  <c r="AJ201" i="9"/>
  <c r="AI202" i="9"/>
  <c r="AJ202" i="9"/>
  <c r="AI203" i="9"/>
  <c r="AJ203" i="9"/>
  <c r="AI204" i="9"/>
  <c r="AL204" i="9" s="1"/>
  <c r="AJ204" i="9"/>
  <c r="AI205" i="9"/>
  <c r="AJ205" i="9"/>
  <c r="AI206" i="9"/>
  <c r="AJ206" i="9"/>
  <c r="AI207" i="9"/>
  <c r="AJ207" i="9"/>
  <c r="AI208" i="9"/>
  <c r="AJ208" i="9"/>
  <c r="AI209" i="9"/>
  <c r="AJ209" i="9"/>
  <c r="AI210" i="9"/>
  <c r="AJ210" i="9"/>
  <c r="AI211" i="9"/>
  <c r="AJ211" i="9"/>
  <c r="AI212" i="9"/>
  <c r="AJ212" i="9"/>
  <c r="AI213" i="9"/>
  <c r="AJ213" i="9"/>
  <c r="AI214" i="9"/>
  <c r="AJ214" i="9"/>
  <c r="AI215" i="9"/>
  <c r="AJ215" i="9"/>
  <c r="AI216" i="9"/>
  <c r="AJ216" i="9"/>
  <c r="AI217" i="9"/>
  <c r="AJ217" i="9"/>
  <c r="AI218" i="9"/>
  <c r="AJ218" i="9"/>
  <c r="AI219" i="9"/>
  <c r="AJ219" i="9"/>
  <c r="AI220" i="9"/>
  <c r="AJ220" i="9"/>
  <c r="AI221" i="9"/>
  <c r="AJ221" i="9"/>
  <c r="AI222" i="9"/>
  <c r="AJ222" i="9"/>
  <c r="AI223" i="9"/>
  <c r="AJ223" i="9"/>
  <c r="AI224" i="9"/>
  <c r="AJ224" i="9"/>
  <c r="AI225" i="9"/>
  <c r="AJ225" i="9"/>
  <c r="AI226" i="9"/>
  <c r="AJ226" i="9"/>
  <c r="AI227" i="9"/>
  <c r="AJ227" i="9"/>
  <c r="AI228" i="9"/>
  <c r="AJ228" i="9"/>
  <c r="AI229" i="9"/>
  <c r="AJ229" i="9"/>
  <c r="AI230" i="9"/>
  <c r="AJ230" i="9"/>
  <c r="AI231" i="9"/>
  <c r="AJ231" i="9"/>
  <c r="AI232" i="9"/>
  <c r="AJ232" i="9"/>
  <c r="AI233" i="9"/>
  <c r="AJ233" i="9"/>
  <c r="AI234" i="9"/>
  <c r="AJ234" i="9"/>
  <c r="AI235" i="9"/>
  <c r="AJ235" i="9"/>
  <c r="AI236" i="9"/>
  <c r="AL236" i="9" s="1"/>
  <c r="AJ236" i="9"/>
  <c r="AI237" i="9"/>
  <c r="AJ237" i="9"/>
  <c r="AI238" i="9"/>
  <c r="AJ238" i="9"/>
  <c r="AI239" i="9"/>
  <c r="AJ239" i="9"/>
  <c r="AI240" i="9"/>
  <c r="AJ240" i="9"/>
  <c r="AI241" i="9"/>
  <c r="AJ241" i="9"/>
  <c r="AI242" i="9"/>
  <c r="AJ242" i="9"/>
  <c r="AI243" i="9"/>
  <c r="AJ243" i="9"/>
  <c r="AI244" i="9"/>
  <c r="AJ244" i="9"/>
  <c r="AI245" i="9"/>
  <c r="AJ245" i="9"/>
  <c r="AI246" i="9"/>
  <c r="AJ246" i="9"/>
  <c r="AI247" i="9"/>
  <c r="AJ247" i="9"/>
  <c r="AI248" i="9"/>
  <c r="AJ248" i="9"/>
  <c r="AI249" i="9"/>
  <c r="AJ249" i="9"/>
  <c r="AI250" i="9"/>
  <c r="AJ250" i="9"/>
  <c r="AI251" i="9"/>
  <c r="AJ251" i="9"/>
  <c r="AI252" i="9"/>
  <c r="AJ252" i="9"/>
  <c r="AI253" i="9"/>
  <c r="AJ253" i="9"/>
  <c r="AI254" i="9"/>
  <c r="AJ254" i="9"/>
  <c r="AI255" i="9"/>
  <c r="AJ255" i="9"/>
  <c r="AI256" i="9"/>
  <c r="AJ256" i="9"/>
  <c r="AI257" i="9"/>
  <c r="AJ257" i="9"/>
  <c r="AI258" i="9"/>
  <c r="AJ258" i="9"/>
  <c r="AI259" i="9"/>
  <c r="AJ259" i="9"/>
  <c r="AI260" i="9"/>
  <c r="AJ260" i="9"/>
  <c r="AI261" i="9"/>
  <c r="AJ261" i="9"/>
  <c r="AI262" i="9"/>
  <c r="AJ262" i="9"/>
  <c r="AI263" i="9"/>
  <c r="AJ263" i="9"/>
  <c r="AI264" i="9"/>
  <c r="AJ264" i="9"/>
  <c r="AI265" i="9"/>
  <c r="AJ265" i="9"/>
  <c r="AI266" i="9"/>
  <c r="AJ266" i="9"/>
  <c r="AI267" i="9"/>
  <c r="AJ267" i="9"/>
  <c r="AI268" i="9"/>
  <c r="AJ268" i="9"/>
  <c r="AI269" i="9"/>
  <c r="AJ269" i="9"/>
  <c r="AI270" i="9"/>
  <c r="AJ270" i="9"/>
  <c r="AI271" i="9"/>
  <c r="AJ271" i="9"/>
  <c r="AI272" i="9"/>
  <c r="AJ272" i="9"/>
  <c r="AI273" i="9"/>
  <c r="AJ273" i="9"/>
  <c r="AI274" i="9"/>
  <c r="AJ274" i="9"/>
  <c r="AI275" i="9"/>
  <c r="AJ275" i="9"/>
  <c r="AI276" i="9"/>
  <c r="AJ276" i="9"/>
  <c r="AI277" i="9"/>
  <c r="AJ277" i="9"/>
  <c r="AI278" i="9"/>
  <c r="AJ278" i="9"/>
  <c r="AI279" i="9"/>
  <c r="AJ279" i="9"/>
  <c r="AI280" i="9"/>
  <c r="AJ280" i="9"/>
  <c r="AI281" i="9"/>
  <c r="AJ281" i="9"/>
  <c r="AI282" i="9"/>
  <c r="AJ282" i="9"/>
  <c r="AI283" i="9"/>
  <c r="AJ283" i="9"/>
  <c r="AI284" i="9"/>
  <c r="AL284" i="9" s="1"/>
  <c r="AJ284" i="9"/>
  <c r="AI285" i="9"/>
  <c r="AJ285" i="9"/>
  <c r="AI286" i="9"/>
  <c r="AJ286" i="9"/>
  <c r="AI287" i="9"/>
  <c r="AJ287" i="9"/>
  <c r="AI288" i="9"/>
  <c r="AJ288" i="9"/>
  <c r="AI289" i="9"/>
  <c r="AJ289" i="9"/>
  <c r="AI290" i="9"/>
  <c r="AJ290" i="9"/>
  <c r="AI291" i="9"/>
  <c r="AJ291" i="9"/>
  <c r="AI292" i="9"/>
  <c r="AL292" i="9" s="1"/>
  <c r="AJ292" i="9"/>
  <c r="AI293" i="9"/>
  <c r="AJ293" i="9"/>
  <c r="AI294" i="9"/>
  <c r="AJ294" i="9"/>
  <c r="AI295" i="9"/>
  <c r="AJ295" i="9"/>
  <c r="AI296" i="9"/>
  <c r="AJ296" i="9"/>
  <c r="AI297" i="9"/>
  <c r="AJ297" i="9"/>
  <c r="AI298" i="9"/>
  <c r="AJ298" i="9"/>
  <c r="AI299" i="9"/>
  <c r="AJ299" i="9"/>
  <c r="AI300" i="9"/>
  <c r="AJ300" i="9"/>
  <c r="AI301" i="9"/>
  <c r="AJ301" i="9"/>
  <c r="AI302" i="9"/>
  <c r="AJ302" i="9"/>
  <c r="AI303" i="9"/>
  <c r="AJ303" i="9"/>
  <c r="AI304" i="9"/>
  <c r="AJ304" i="9"/>
  <c r="AI305" i="9"/>
  <c r="AJ305" i="9"/>
  <c r="AI306" i="9"/>
  <c r="AJ306" i="9"/>
  <c r="AI307" i="9"/>
  <c r="AJ307" i="9"/>
  <c r="AI308" i="9"/>
  <c r="AL308" i="9" s="1"/>
  <c r="AJ308" i="9"/>
  <c r="AI309" i="9"/>
  <c r="AJ309" i="9"/>
  <c r="AI310" i="9"/>
  <c r="AJ310" i="9"/>
  <c r="AI311" i="9"/>
  <c r="AJ311" i="9"/>
  <c r="AI312" i="9"/>
  <c r="AJ312" i="9"/>
  <c r="AI313" i="9"/>
  <c r="AJ313" i="9"/>
  <c r="AI314" i="9"/>
  <c r="AJ314" i="9"/>
  <c r="AI315" i="9"/>
  <c r="AJ315" i="9"/>
  <c r="AI316" i="9"/>
  <c r="AJ316" i="9"/>
  <c r="AI317" i="9"/>
  <c r="AJ317" i="9"/>
  <c r="AI318" i="9"/>
  <c r="AJ318" i="9"/>
  <c r="AI319" i="9"/>
  <c r="AJ319" i="9"/>
  <c r="AI320" i="9"/>
  <c r="AJ320" i="9"/>
  <c r="AI321" i="9"/>
  <c r="AJ321" i="9"/>
  <c r="AI322" i="9"/>
  <c r="AJ322" i="9"/>
  <c r="AI323" i="9"/>
  <c r="AJ323" i="9"/>
  <c r="AI324" i="9"/>
  <c r="AJ324" i="9"/>
  <c r="AI325" i="9"/>
  <c r="AJ325" i="9"/>
  <c r="AI326" i="9"/>
  <c r="AJ326" i="9"/>
  <c r="AI327" i="9"/>
  <c r="AJ327" i="9"/>
  <c r="AI328" i="9"/>
  <c r="AJ328" i="9"/>
  <c r="AI329" i="9"/>
  <c r="AJ329" i="9"/>
  <c r="AI330" i="9"/>
  <c r="AJ330" i="9"/>
  <c r="AI331" i="9"/>
  <c r="AJ331" i="9"/>
  <c r="AI332" i="9"/>
  <c r="AJ332" i="9"/>
  <c r="AI333" i="9"/>
  <c r="AJ333" i="9"/>
  <c r="AI334" i="9"/>
  <c r="AJ334" i="9"/>
  <c r="AI335" i="9"/>
  <c r="AJ335" i="9"/>
  <c r="AI336" i="9"/>
  <c r="AJ336" i="9"/>
  <c r="AI337" i="9"/>
  <c r="AJ337" i="9"/>
  <c r="AI338" i="9"/>
  <c r="AJ338" i="9"/>
  <c r="AI339" i="9"/>
  <c r="AJ339" i="9"/>
  <c r="AI340" i="9"/>
  <c r="AL340" i="9" s="1"/>
  <c r="AJ340" i="9"/>
  <c r="AI341" i="9"/>
  <c r="AJ341" i="9"/>
  <c r="AI342" i="9"/>
  <c r="AJ342" i="9"/>
  <c r="AI343" i="9"/>
  <c r="AJ343" i="9"/>
  <c r="AI344" i="9"/>
  <c r="AJ344" i="9"/>
  <c r="AI345" i="9"/>
  <c r="AJ345" i="9"/>
  <c r="AI346" i="9"/>
  <c r="AJ346" i="9"/>
  <c r="AI347" i="9"/>
  <c r="AJ347" i="9"/>
  <c r="AI348" i="9"/>
  <c r="AJ348" i="9"/>
  <c r="AI349" i="9"/>
  <c r="AJ349" i="9"/>
  <c r="AI350" i="9"/>
  <c r="AJ350" i="9"/>
  <c r="AI351" i="9"/>
  <c r="AJ351" i="9"/>
  <c r="AI352" i="9"/>
  <c r="AJ352" i="9"/>
  <c r="AI353" i="9"/>
  <c r="AJ353" i="9"/>
  <c r="AI354" i="9"/>
  <c r="AJ354" i="9"/>
  <c r="AI355" i="9"/>
  <c r="AJ355" i="9"/>
  <c r="AI356" i="9"/>
  <c r="AJ356" i="9"/>
  <c r="AI357" i="9"/>
  <c r="AJ357" i="9"/>
  <c r="AI358" i="9"/>
  <c r="AJ358" i="9"/>
  <c r="AI359" i="9"/>
  <c r="AJ359" i="9"/>
  <c r="AI360" i="9"/>
  <c r="AJ360" i="9"/>
  <c r="AI361" i="9"/>
  <c r="AJ361" i="9"/>
  <c r="AI362" i="9"/>
  <c r="AJ362" i="9"/>
  <c r="AI363" i="9"/>
  <c r="AJ363" i="9"/>
  <c r="AI364" i="9"/>
  <c r="AJ364" i="9"/>
  <c r="AI365" i="9"/>
  <c r="AJ365" i="9"/>
  <c r="AI366" i="9"/>
  <c r="AJ366" i="9"/>
  <c r="AI367" i="9"/>
  <c r="AJ367" i="9"/>
  <c r="AI368" i="9"/>
  <c r="AJ368" i="9"/>
  <c r="AI369" i="9"/>
  <c r="AJ369" i="9"/>
  <c r="AI370" i="9"/>
  <c r="AJ370" i="9"/>
  <c r="AI371" i="9"/>
  <c r="AJ371" i="9"/>
  <c r="AI372" i="9"/>
  <c r="AJ372" i="9"/>
  <c r="AI373" i="9"/>
  <c r="AJ373" i="9"/>
  <c r="AI374" i="9"/>
  <c r="AJ374" i="9"/>
  <c r="AI375" i="9"/>
  <c r="AJ375" i="9"/>
  <c r="AI376" i="9"/>
  <c r="AJ376" i="9"/>
  <c r="AI377" i="9"/>
  <c r="AJ377" i="9"/>
  <c r="AI378" i="9"/>
  <c r="AJ378" i="9"/>
  <c r="AI379" i="9"/>
  <c r="AJ379" i="9"/>
  <c r="AI380" i="9"/>
  <c r="AJ380" i="9"/>
  <c r="AI381" i="9"/>
  <c r="AJ381" i="9"/>
  <c r="AI382" i="9"/>
  <c r="AJ382" i="9"/>
  <c r="AI383" i="9"/>
  <c r="AJ383" i="9"/>
  <c r="AI384" i="9"/>
  <c r="AJ384" i="9"/>
  <c r="AI385" i="9"/>
  <c r="AJ385" i="9"/>
  <c r="AI386" i="9"/>
  <c r="AJ386" i="9"/>
  <c r="W3" i="9"/>
  <c r="X3" i="9"/>
  <c r="W4" i="9"/>
  <c r="X4" i="9"/>
  <c r="W5" i="9"/>
  <c r="X5" i="9"/>
  <c r="W6" i="9"/>
  <c r="X6" i="9"/>
  <c r="W7" i="9"/>
  <c r="X7" i="9"/>
  <c r="W8" i="9"/>
  <c r="X8" i="9"/>
  <c r="W9" i="9"/>
  <c r="X9" i="9"/>
  <c r="W10" i="9"/>
  <c r="X10" i="9"/>
  <c r="W11" i="9"/>
  <c r="X11" i="9"/>
  <c r="W12" i="9"/>
  <c r="X12" i="9"/>
  <c r="W13" i="9"/>
  <c r="X13" i="9"/>
  <c r="W14" i="9"/>
  <c r="X14" i="9"/>
  <c r="W15" i="9"/>
  <c r="X15" i="9"/>
  <c r="W16" i="9"/>
  <c r="X16" i="9"/>
  <c r="W17" i="9"/>
  <c r="Z17" i="9" s="1"/>
  <c r="X17" i="9"/>
  <c r="W18" i="9"/>
  <c r="X18" i="9"/>
  <c r="W19" i="9"/>
  <c r="X19" i="9"/>
  <c r="W20" i="9"/>
  <c r="X20" i="9"/>
  <c r="W21" i="9"/>
  <c r="X21" i="9"/>
  <c r="W22" i="9"/>
  <c r="X22" i="9"/>
  <c r="W23" i="9"/>
  <c r="X23" i="9"/>
  <c r="W24" i="9"/>
  <c r="X24" i="9"/>
  <c r="W25" i="9"/>
  <c r="X25" i="9"/>
  <c r="W26" i="9"/>
  <c r="X26" i="9"/>
  <c r="W27" i="9"/>
  <c r="X27" i="9"/>
  <c r="W28" i="9"/>
  <c r="X28" i="9"/>
  <c r="W29" i="9"/>
  <c r="X29" i="9"/>
  <c r="W30" i="9"/>
  <c r="X30" i="9"/>
  <c r="W31" i="9"/>
  <c r="X31" i="9"/>
  <c r="W32" i="9"/>
  <c r="X32" i="9"/>
  <c r="W33" i="9"/>
  <c r="X33" i="9"/>
  <c r="W34" i="9"/>
  <c r="X34" i="9"/>
  <c r="W35" i="9"/>
  <c r="X35" i="9"/>
  <c r="W36" i="9"/>
  <c r="X36" i="9"/>
  <c r="W37" i="9"/>
  <c r="X37" i="9"/>
  <c r="W38" i="9"/>
  <c r="X38" i="9"/>
  <c r="W39" i="9"/>
  <c r="X39" i="9"/>
  <c r="W40" i="9"/>
  <c r="X40" i="9"/>
  <c r="W41" i="9"/>
  <c r="X41" i="9"/>
  <c r="W42" i="9"/>
  <c r="X42" i="9"/>
  <c r="W43" i="9"/>
  <c r="X43" i="9"/>
  <c r="W44" i="9"/>
  <c r="X44" i="9"/>
  <c r="W45" i="9"/>
  <c r="X45" i="9"/>
  <c r="W46" i="9"/>
  <c r="X46" i="9"/>
  <c r="W47" i="9"/>
  <c r="X47" i="9"/>
  <c r="W48" i="9"/>
  <c r="X48" i="9"/>
  <c r="W49" i="9"/>
  <c r="X49" i="9"/>
  <c r="W50" i="9"/>
  <c r="X50" i="9"/>
  <c r="W51" i="9"/>
  <c r="X51" i="9"/>
  <c r="W52" i="9"/>
  <c r="X52" i="9"/>
  <c r="W53" i="9"/>
  <c r="X53" i="9"/>
  <c r="W54" i="9"/>
  <c r="X54" i="9"/>
  <c r="W55" i="9"/>
  <c r="X55" i="9"/>
  <c r="W56" i="9"/>
  <c r="X56" i="9"/>
  <c r="W57" i="9"/>
  <c r="X57" i="9"/>
  <c r="W58" i="9"/>
  <c r="X58" i="9"/>
  <c r="W59" i="9"/>
  <c r="X59" i="9"/>
  <c r="W60" i="9"/>
  <c r="X60" i="9"/>
  <c r="W61" i="9"/>
  <c r="X61" i="9"/>
  <c r="W62" i="9"/>
  <c r="X62" i="9"/>
  <c r="W63" i="9"/>
  <c r="X63" i="9"/>
  <c r="W64" i="9"/>
  <c r="X64" i="9"/>
  <c r="W65" i="9"/>
  <c r="X65" i="9"/>
  <c r="W66" i="9"/>
  <c r="X66" i="9"/>
  <c r="W67" i="9"/>
  <c r="X67" i="9"/>
  <c r="W68" i="9"/>
  <c r="X68" i="9"/>
  <c r="W69" i="9"/>
  <c r="X69" i="9"/>
  <c r="W70" i="9"/>
  <c r="X70" i="9"/>
  <c r="W71" i="9"/>
  <c r="X71" i="9"/>
  <c r="W72" i="9"/>
  <c r="X72" i="9"/>
  <c r="W73" i="9"/>
  <c r="X73" i="9"/>
  <c r="W74" i="9"/>
  <c r="X74" i="9"/>
  <c r="W75" i="9"/>
  <c r="X75" i="9"/>
  <c r="W76" i="9"/>
  <c r="X76" i="9"/>
  <c r="W77" i="9"/>
  <c r="X77" i="9"/>
  <c r="W78" i="9"/>
  <c r="X78" i="9"/>
  <c r="W79" i="9"/>
  <c r="X79" i="9"/>
  <c r="W80" i="9"/>
  <c r="X80" i="9"/>
  <c r="W81" i="9"/>
  <c r="X81" i="9"/>
  <c r="W82" i="9"/>
  <c r="X82" i="9"/>
  <c r="W83" i="9"/>
  <c r="X83" i="9"/>
  <c r="W84" i="9"/>
  <c r="X84" i="9"/>
  <c r="W85" i="9"/>
  <c r="X85" i="9"/>
  <c r="W86" i="9"/>
  <c r="X86" i="9"/>
  <c r="W87" i="9"/>
  <c r="X87" i="9"/>
  <c r="W88" i="9"/>
  <c r="X88" i="9"/>
  <c r="W89" i="9"/>
  <c r="X89" i="9"/>
  <c r="W90" i="9"/>
  <c r="X90" i="9"/>
  <c r="W91" i="9"/>
  <c r="X91" i="9"/>
  <c r="W92" i="9"/>
  <c r="X92" i="9"/>
  <c r="W93" i="9"/>
  <c r="X93" i="9"/>
  <c r="W94" i="9"/>
  <c r="X94" i="9"/>
  <c r="W95" i="9"/>
  <c r="X95" i="9"/>
  <c r="W96" i="9"/>
  <c r="X96" i="9"/>
  <c r="W97" i="9"/>
  <c r="X97" i="9"/>
  <c r="W98" i="9"/>
  <c r="X98" i="9"/>
  <c r="W99" i="9"/>
  <c r="X99" i="9"/>
  <c r="W100" i="9"/>
  <c r="X100" i="9"/>
  <c r="W101" i="9"/>
  <c r="X101" i="9"/>
  <c r="W102" i="9"/>
  <c r="X102" i="9"/>
  <c r="W103" i="9"/>
  <c r="X103" i="9"/>
  <c r="W104" i="9"/>
  <c r="X104" i="9"/>
  <c r="W105" i="9"/>
  <c r="X105" i="9"/>
  <c r="W106" i="9"/>
  <c r="X106" i="9"/>
  <c r="W107" i="9"/>
  <c r="X107" i="9"/>
  <c r="W108" i="9"/>
  <c r="X108" i="9"/>
  <c r="W109" i="9"/>
  <c r="X109" i="9"/>
  <c r="W110" i="9"/>
  <c r="X110" i="9"/>
  <c r="W111" i="9"/>
  <c r="X111" i="9"/>
  <c r="W112" i="9"/>
  <c r="X112" i="9"/>
  <c r="W113" i="9"/>
  <c r="X113" i="9"/>
  <c r="W114" i="9"/>
  <c r="X114" i="9"/>
  <c r="W115" i="9"/>
  <c r="X115" i="9"/>
  <c r="W116" i="9"/>
  <c r="X116" i="9"/>
  <c r="W117" i="9"/>
  <c r="X117" i="9"/>
  <c r="W118" i="9"/>
  <c r="X118" i="9"/>
  <c r="W119" i="9"/>
  <c r="X119" i="9"/>
  <c r="W120" i="9"/>
  <c r="X120" i="9"/>
  <c r="W121" i="9"/>
  <c r="X121" i="9"/>
  <c r="W122" i="9"/>
  <c r="X122" i="9"/>
  <c r="W123" i="9"/>
  <c r="X123" i="9"/>
  <c r="W124" i="9"/>
  <c r="X124" i="9"/>
  <c r="W125" i="9"/>
  <c r="X125" i="9"/>
  <c r="W126" i="9"/>
  <c r="X126" i="9"/>
  <c r="W127" i="9"/>
  <c r="X127" i="9"/>
  <c r="W128" i="9"/>
  <c r="X128" i="9"/>
  <c r="W129" i="9"/>
  <c r="X129" i="9"/>
  <c r="W130" i="9"/>
  <c r="X130" i="9"/>
  <c r="W131" i="9"/>
  <c r="X131" i="9"/>
  <c r="W132" i="9"/>
  <c r="X132" i="9"/>
  <c r="W133" i="9"/>
  <c r="X133" i="9"/>
  <c r="W134" i="9"/>
  <c r="X134" i="9"/>
  <c r="W135" i="9"/>
  <c r="X135" i="9"/>
  <c r="W136" i="9"/>
  <c r="X136" i="9"/>
  <c r="W137" i="9"/>
  <c r="X137" i="9"/>
  <c r="W138" i="9"/>
  <c r="X138" i="9"/>
  <c r="W139" i="9"/>
  <c r="X139" i="9"/>
  <c r="W140" i="9"/>
  <c r="X140" i="9"/>
  <c r="W141" i="9"/>
  <c r="X141" i="9"/>
  <c r="W142" i="9"/>
  <c r="X142" i="9"/>
  <c r="W143" i="9"/>
  <c r="X143" i="9"/>
  <c r="W144" i="9"/>
  <c r="X144" i="9"/>
  <c r="W145" i="9"/>
  <c r="X145" i="9"/>
  <c r="W146" i="9"/>
  <c r="X146" i="9"/>
  <c r="W147" i="9"/>
  <c r="X147" i="9"/>
  <c r="W148" i="9"/>
  <c r="X148" i="9"/>
  <c r="W149" i="9"/>
  <c r="X149" i="9"/>
  <c r="W150" i="9"/>
  <c r="X150" i="9"/>
  <c r="W151" i="9"/>
  <c r="X151" i="9"/>
  <c r="W152" i="9"/>
  <c r="X152" i="9"/>
  <c r="W153" i="9"/>
  <c r="X153" i="9"/>
  <c r="W154" i="9"/>
  <c r="X154" i="9"/>
  <c r="W155" i="9"/>
  <c r="X155" i="9"/>
  <c r="W156" i="9"/>
  <c r="X156" i="9"/>
  <c r="W157" i="9"/>
  <c r="X157" i="9"/>
  <c r="W158" i="9"/>
  <c r="X158" i="9"/>
  <c r="W159" i="9"/>
  <c r="X159" i="9"/>
  <c r="W160" i="9"/>
  <c r="X160" i="9"/>
  <c r="W161" i="9"/>
  <c r="X161" i="9"/>
  <c r="W162" i="9"/>
  <c r="X162" i="9"/>
  <c r="W163" i="9"/>
  <c r="X163" i="9"/>
  <c r="W164" i="9"/>
  <c r="X164" i="9"/>
  <c r="W165" i="9"/>
  <c r="X165" i="9"/>
  <c r="W166" i="9"/>
  <c r="X166" i="9"/>
  <c r="W167" i="9"/>
  <c r="X167" i="9"/>
  <c r="W168" i="9"/>
  <c r="X168" i="9"/>
  <c r="W169" i="9"/>
  <c r="X169" i="9"/>
  <c r="W170" i="9"/>
  <c r="X170" i="9"/>
  <c r="W171" i="9"/>
  <c r="X171" i="9"/>
  <c r="W172" i="9"/>
  <c r="X172" i="9"/>
  <c r="W173" i="9"/>
  <c r="X173" i="9"/>
  <c r="W174" i="9"/>
  <c r="X174" i="9"/>
  <c r="W175" i="9"/>
  <c r="X175" i="9"/>
  <c r="W176" i="9"/>
  <c r="X176" i="9"/>
  <c r="W177" i="9"/>
  <c r="X177" i="9"/>
  <c r="W178" i="9"/>
  <c r="X178" i="9"/>
  <c r="W179" i="9"/>
  <c r="X179" i="9"/>
  <c r="W180" i="9"/>
  <c r="X180" i="9"/>
  <c r="W181" i="9"/>
  <c r="X181" i="9"/>
  <c r="W182" i="9"/>
  <c r="X182" i="9"/>
  <c r="W183" i="9"/>
  <c r="X183" i="9"/>
  <c r="W184" i="9"/>
  <c r="X184" i="9"/>
  <c r="W185" i="9"/>
  <c r="X185" i="9"/>
  <c r="W186" i="9"/>
  <c r="X186" i="9"/>
  <c r="W187" i="9"/>
  <c r="X187" i="9"/>
  <c r="W188" i="9"/>
  <c r="X188" i="9"/>
  <c r="W189" i="9"/>
  <c r="X189" i="9"/>
  <c r="W190" i="9"/>
  <c r="X190" i="9"/>
  <c r="W191" i="9"/>
  <c r="X191" i="9"/>
  <c r="W192" i="9"/>
  <c r="X192" i="9"/>
  <c r="W193" i="9"/>
  <c r="X193" i="9"/>
  <c r="W194" i="9"/>
  <c r="X194" i="9"/>
  <c r="W195" i="9"/>
  <c r="X195" i="9"/>
  <c r="W196" i="9"/>
  <c r="X196" i="9"/>
  <c r="W197" i="9"/>
  <c r="X197" i="9"/>
  <c r="W198" i="9"/>
  <c r="X198" i="9"/>
  <c r="W199" i="9"/>
  <c r="X199" i="9"/>
  <c r="W200" i="9"/>
  <c r="X200" i="9"/>
  <c r="W201" i="9"/>
  <c r="X201" i="9"/>
  <c r="W202" i="9"/>
  <c r="X202" i="9"/>
  <c r="W203" i="9"/>
  <c r="X203" i="9"/>
  <c r="W204" i="9"/>
  <c r="X204" i="9"/>
  <c r="W205" i="9"/>
  <c r="X205" i="9"/>
  <c r="W206" i="9"/>
  <c r="X206" i="9"/>
  <c r="W207" i="9"/>
  <c r="X207" i="9"/>
  <c r="W208" i="9"/>
  <c r="X208" i="9"/>
  <c r="W209" i="9"/>
  <c r="X209" i="9"/>
  <c r="W210" i="9"/>
  <c r="X210" i="9"/>
  <c r="W211" i="9"/>
  <c r="X211" i="9"/>
  <c r="W212" i="9"/>
  <c r="X212" i="9"/>
  <c r="W213" i="9"/>
  <c r="X213" i="9"/>
  <c r="W214" i="9"/>
  <c r="X214" i="9"/>
  <c r="W215" i="9"/>
  <c r="X215" i="9"/>
  <c r="W216" i="9"/>
  <c r="X216" i="9"/>
  <c r="W217" i="9"/>
  <c r="X217" i="9"/>
  <c r="W218" i="9"/>
  <c r="X218" i="9"/>
  <c r="W219" i="9"/>
  <c r="X219" i="9"/>
  <c r="W220" i="9"/>
  <c r="X220" i="9"/>
  <c r="W221" i="9"/>
  <c r="Z221" i="9" s="1"/>
  <c r="X221" i="9"/>
  <c r="W222" i="9"/>
  <c r="X222" i="9"/>
  <c r="W223" i="9"/>
  <c r="X223" i="9"/>
  <c r="W224" i="9"/>
  <c r="X224" i="9"/>
  <c r="W225" i="9"/>
  <c r="X225" i="9"/>
  <c r="W226" i="9"/>
  <c r="X226" i="9"/>
  <c r="W227" i="9"/>
  <c r="X227" i="9"/>
  <c r="W228" i="9"/>
  <c r="X228" i="9"/>
  <c r="W229" i="9"/>
  <c r="X229" i="9"/>
  <c r="W230" i="9"/>
  <c r="X230" i="9"/>
  <c r="W231" i="9"/>
  <c r="X231" i="9"/>
  <c r="W232" i="9"/>
  <c r="X232" i="9"/>
  <c r="W233" i="9"/>
  <c r="X233" i="9"/>
  <c r="W234" i="9"/>
  <c r="X234" i="9"/>
  <c r="W235" i="9"/>
  <c r="X235" i="9"/>
  <c r="W236" i="9"/>
  <c r="X236" i="9"/>
  <c r="W237" i="9"/>
  <c r="X237" i="9"/>
  <c r="W238" i="9"/>
  <c r="X238" i="9"/>
  <c r="W239" i="9"/>
  <c r="X239" i="9"/>
  <c r="W240" i="9"/>
  <c r="X240" i="9"/>
  <c r="W241" i="9"/>
  <c r="X241" i="9"/>
  <c r="W242" i="9"/>
  <c r="X242" i="9"/>
  <c r="W243" i="9"/>
  <c r="X243" i="9"/>
  <c r="W244" i="9"/>
  <c r="X244" i="9"/>
  <c r="W245" i="9"/>
  <c r="X245" i="9"/>
  <c r="W246" i="9"/>
  <c r="X246" i="9"/>
  <c r="W247" i="9"/>
  <c r="X247" i="9"/>
  <c r="W248" i="9"/>
  <c r="X248" i="9"/>
  <c r="W249" i="9"/>
  <c r="X249" i="9"/>
  <c r="W250" i="9"/>
  <c r="X250" i="9"/>
  <c r="W251" i="9"/>
  <c r="X251" i="9"/>
  <c r="W252" i="9"/>
  <c r="X252" i="9"/>
  <c r="W253" i="9"/>
  <c r="X253" i="9"/>
  <c r="W254" i="9"/>
  <c r="X254" i="9"/>
  <c r="W255" i="9"/>
  <c r="X255" i="9"/>
  <c r="W256" i="9"/>
  <c r="X256" i="9"/>
  <c r="W257" i="9"/>
  <c r="X257" i="9"/>
  <c r="W258" i="9"/>
  <c r="X258" i="9"/>
  <c r="W259" i="9"/>
  <c r="X259" i="9"/>
  <c r="W260" i="9"/>
  <c r="X260" i="9"/>
  <c r="W261" i="9"/>
  <c r="X261" i="9"/>
  <c r="W262" i="9"/>
  <c r="X262" i="9"/>
  <c r="W263" i="9"/>
  <c r="X263" i="9"/>
  <c r="W264" i="9"/>
  <c r="X264" i="9"/>
  <c r="W265" i="9"/>
  <c r="X265" i="9"/>
  <c r="W266" i="9"/>
  <c r="X266" i="9"/>
  <c r="W267" i="9"/>
  <c r="X267" i="9"/>
  <c r="W268" i="9"/>
  <c r="X268" i="9"/>
  <c r="W269" i="9"/>
  <c r="Z269" i="9" s="1"/>
  <c r="X269" i="9"/>
  <c r="W270" i="9"/>
  <c r="X270" i="9"/>
  <c r="W271" i="9"/>
  <c r="X271" i="9"/>
  <c r="W272" i="9"/>
  <c r="X272" i="9"/>
  <c r="W273" i="9"/>
  <c r="X273" i="9"/>
  <c r="W274" i="9"/>
  <c r="X274" i="9"/>
  <c r="W275" i="9"/>
  <c r="X275" i="9"/>
  <c r="W276" i="9"/>
  <c r="X276" i="9"/>
  <c r="W277" i="9"/>
  <c r="X277" i="9"/>
  <c r="W278" i="9"/>
  <c r="X278" i="9"/>
  <c r="W279" i="9"/>
  <c r="X279" i="9"/>
  <c r="W280" i="9"/>
  <c r="X280" i="9"/>
  <c r="W281" i="9"/>
  <c r="X281" i="9"/>
  <c r="W282" i="9"/>
  <c r="X282" i="9"/>
  <c r="W283" i="9"/>
  <c r="X283" i="9"/>
  <c r="W284" i="9"/>
  <c r="X284" i="9"/>
  <c r="W285" i="9"/>
  <c r="X285" i="9"/>
  <c r="W286" i="9"/>
  <c r="X286" i="9"/>
  <c r="W287" i="9"/>
  <c r="X287" i="9"/>
  <c r="W288" i="9"/>
  <c r="X288" i="9"/>
  <c r="W289" i="9"/>
  <c r="X289" i="9"/>
  <c r="W290" i="9"/>
  <c r="X290" i="9"/>
  <c r="W291" i="9"/>
  <c r="X291" i="9"/>
  <c r="W292" i="9"/>
  <c r="X292" i="9"/>
  <c r="W293" i="9"/>
  <c r="X293" i="9"/>
  <c r="W294" i="9"/>
  <c r="X294" i="9"/>
  <c r="W295" i="9"/>
  <c r="X295" i="9"/>
  <c r="W296" i="9"/>
  <c r="X296" i="9"/>
  <c r="W297" i="9"/>
  <c r="X297" i="9"/>
  <c r="W298" i="9"/>
  <c r="X298" i="9"/>
  <c r="W299" i="9"/>
  <c r="X299" i="9"/>
  <c r="W300" i="9"/>
  <c r="X300" i="9"/>
  <c r="W301" i="9"/>
  <c r="X301" i="9"/>
  <c r="W302" i="9"/>
  <c r="X302" i="9"/>
  <c r="W303" i="9"/>
  <c r="X303" i="9"/>
  <c r="W304" i="9"/>
  <c r="X304" i="9"/>
  <c r="W305" i="9"/>
  <c r="X305" i="9"/>
  <c r="W306" i="9"/>
  <c r="X306" i="9"/>
  <c r="W307" i="9"/>
  <c r="X307" i="9"/>
  <c r="W308" i="9"/>
  <c r="X308" i="9"/>
  <c r="W309" i="9"/>
  <c r="X309" i="9"/>
  <c r="W310" i="9"/>
  <c r="X310" i="9"/>
  <c r="W311" i="9"/>
  <c r="X311" i="9"/>
  <c r="W312" i="9"/>
  <c r="X312" i="9"/>
  <c r="W313" i="9"/>
  <c r="X313" i="9"/>
  <c r="W314" i="9"/>
  <c r="X314" i="9"/>
  <c r="W315" i="9"/>
  <c r="X315" i="9"/>
  <c r="W316" i="9"/>
  <c r="X316" i="9"/>
  <c r="W317" i="9"/>
  <c r="X317" i="9"/>
  <c r="W318" i="9"/>
  <c r="X318" i="9"/>
  <c r="W319" i="9"/>
  <c r="X319" i="9"/>
  <c r="W320" i="9"/>
  <c r="X320" i="9"/>
  <c r="W321" i="9"/>
  <c r="X321" i="9"/>
  <c r="W322" i="9"/>
  <c r="X322" i="9"/>
  <c r="W323" i="9"/>
  <c r="X323" i="9"/>
  <c r="W324" i="9"/>
  <c r="X324" i="9"/>
  <c r="W325" i="9"/>
  <c r="X325" i="9"/>
  <c r="W326" i="9"/>
  <c r="X326" i="9"/>
  <c r="W327" i="9"/>
  <c r="X327" i="9"/>
  <c r="W328" i="9"/>
  <c r="X328" i="9"/>
  <c r="W329" i="9"/>
  <c r="X329" i="9"/>
  <c r="W330" i="9"/>
  <c r="X330" i="9"/>
  <c r="W331" i="9"/>
  <c r="X331" i="9"/>
  <c r="W332" i="9"/>
  <c r="X332" i="9"/>
  <c r="W333" i="9"/>
  <c r="Z333" i="9" s="1"/>
  <c r="X333" i="9"/>
  <c r="W334" i="9"/>
  <c r="X334" i="9"/>
  <c r="W335" i="9"/>
  <c r="X335" i="9"/>
  <c r="W336" i="9"/>
  <c r="X336" i="9"/>
  <c r="W337" i="9"/>
  <c r="X337" i="9"/>
  <c r="W338" i="9"/>
  <c r="X338" i="9"/>
  <c r="W339" i="9"/>
  <c r="X339" i="9"/>
  <c r="W340" i="9"/>
  <c r="X340" i="9"/>
  <c r="W341" i="9"/>
  <c r="X341" i="9"/>
  <c r="W342" i="9"/>
  <c r="X342" i="9"/>
  <c r="W343" i="9"/>
  <c r="X343" i="9"/>
  <c r="W344" i="9"/>
  <c r="X344" i="9"/>
  <c r="W345" i="9"/>
  <c r="X345" i="9"/>
  <c r="W346" i="9"/>
  <c r="X346" i="9"/>
  <c r="W347" i="9"/>
  <c r="X347" i="9"/>
  <c r="W348" i="9"/>
  <c r="X348" i="9"/>
  <c r="W349" i="9"/>
  <c r="X349" i="9"/>
  <c r="W350" i="9"/>
  <c r="X350" i="9"/>
  <c r="W351" i="9"/>
  <c r="X351" i="9"/>
  <c r="W352" i="9"/>
  <c r="X352" i="9"/>
  <c r="W353" i="9"/>
  <c r="X353" i="9"/>
  <c r="W354" i="9"/>
  <c r="X354" i="9"/>
  <c r="W355" i="9"/>
  <c r="X355" i="9"/>
  <c r="W356" i="9"/>
  <c r="X356" i="9"/>
  <c r="W357" i="9"/>
  <c r="X357" i="9"/>
  <c r="W358" i="9"/>
  <c r="X358" i="9"/>
  <c r="W359" i="9"/>
  <c r="X359" i="9"/>
  <c r="W360" i="9"/>
  <c r="X360" i="9"/>
  <c r="W361" i="9"/>
  <c r="X361" i="9"/>
  <c r="W362" i="9"/>
  <c r="X362" i="9"/>
  <c r="W363" i="9"/>
  <c r="X363" i="9"/>
  <c r="W364" i="9"/>
  <c r="X364" i="9"/>
  <c r="W365" i="9"/>
  <c r="X365" i="9"/>
  <c r="W366" i="9"/>
  <c r="X366" i="9"/>
  <c r="W367" i="9"/>
  <c r="X367" i="9"/>
  <c r="W368" i="9"/>
  <c r="X368" i="9"/>
  <c r="W369" i="9"/>
  <c r="X369" i="9"/>
  <c r="W370" i="9"/>
  <c r="X370" i="9"/>
  <c r="W371" i="9"/>
  <c r="X371" i="9"/>
  <c r="W372" i="9"/>
  <c r="X372" i="9"/>
  <c r="W373" i="9"/>
  <c r="X373" i="9"/>
  <c r="W374" i="9"/>
  <c r="X374" i="9"/>
  <c r="W375" i="9"/>
  <c r="X375" i="9"/>
  <c r="W376" i="9"/>
  <c r="X376" i="9"/>
  <c r="W377" i="9"/>
  <c r="X377" i="9"/>
  <c r="W378" i="9"/>
  <c r="X378" i="9"/>
  <c r="W379" i="9"/>
  <c r="X379" i="9"/>
  <c r="W380" i="9"/>
  <c r="X380" i="9"/>
  <c r="W381" i="9"/>
  <c r="Z381" i="9" s="1"/>
  <c r="X381" i="9"/>
  <c r="W382" i="9"/>
  <c r="X382" i="9"/>
  <c r="W383" i="9"/>
  <c r="X383" i="9"/>
  <c r="W384" i="9"/>
  <c r="X384" i="9"/>
  <c r="W385" i="9"/>
  <c r="X385" i="9"/>
  <c r="W386" i="9"/>
  <c r="X386" i="9"/>
  <c r="K3" i="9"/>
  <c r="L3" i="9"/>
  <c r="K4" i="9"/>
  <c r="L4" i="9"/>
  <c r="K5" i="9"/>
  <c r="L5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N90" i="9" s="1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N142" i="9" s="1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N254" i="9" s="1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N270" i="9" s="1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N362" i="9" s="1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FT3" i="9"/>
  <c r="FU3" i="9"/>
  <c r="FV3" i="9"/>
  <c r="FY3" i="9"/>
  <c r="FT4" i="9"/>
  <c r="FU4" i="9"/>
  <c r="FV4" i="9"/>
  <c r="FY4" i="9"/>
  <c r="FT5" i="9"/>
  <c r="FU5" i="9"/>
  <c r="FV5" i="9"/>
  <c r="FY5" i="9"/>
  <c r="FT6" i="9"/>
  <c r="FU6" i="9"/>
  <c r="FV6" i="9"/>
  <c r="FY6" i="9"/>
  <c r="FT7" i="9"/>
  <c r="FU7" i="9"/>
  <c r="FV7" i="9"/>
  <c r="FY7" i="9"/>
  <c r="FT8" i="9"/>
  <c r="FU8" i="9"/>
  <c r="FV8" i="9"/>
  <c r="FY8" i="9"/>
  <c r="GB8" i="9" s="1"/>
  <c r="FT9" i="9"/>
  <c r="FU9" i="9"/>
  <c r="FV9" i="9"/>
  <c r="FY9" i="9"/>
  <c r="GA9" i="9" s="1"/>
  <c r="FT10" i="9"/>
  <c r="FU10" i="9"/>
  <c r="FV10" i="9"/>
  <c r="FY10" i="9"/>
  <c r="GB10" i="9" s="1"/>
  <c r="FT11" i="9"/>
  <c r="FU11" i="9"/>
  <c r="FV11" i="9"/>
  <c r="FY11" i="9"/>
  <c r="FT12" i="9"/>
  <c r="FU12" i="9"/>
  <c r="FV12" i="9"/>
  <c r="FY12" i="9"/>
  <c r="FT13" i="9"/>
  <c r="FU13" i="9"/>
  <c r="FV13" i="9"/>
  <c r="FY13" i="9"/>
  <c r="FT14" i="9"/>
  <c r="FU14" i="9"/>
  <c r="FV14" i="9"/>
  <c r="FZ14" i="9"/>
  <c r="FY14" i="9"/>
  <c r="GB14" i="9" s="1"/>
  <c r="FT15" i="9"/>
  <c r="FU15" i="9"/>
  <c r="FV15" i="9"/>
  <c r="FY15" i="9"/>
  <c r="FT16" i="9"/>
  <c r="FU16" i="9"/>
  <c r="FV16" i="9"/>
  <c r="FY16" i="9"/>
  <c r="FT17" i="9"/>
  <c r="FU17" i="9"/>
  <c r="FV17" i="9"/>
  <c r="FY17" i="9"/>
  <c r="FT18" i="9"/>
  <c r="FU18" i="9"/>
  <c r="FV18" i="9"/>
  <c r="FY18" i="9"/>
  <c r="GB18" i="9" s="1"/>
  <c r="FT19" i="9"/>
  <c r="FU19" i="9"/>
  <c r="FV19" i="9"/>
  <c r="FY19" i="9"/>
  <c r="FT20" i="9"/>
  <c r="FU20" i="9"/>
  <c r="FV20" i="9"/>
  <c r="FY20" i="9"/>
  <c r="FT21" i="9"/>
  <c r="FU21" i="9"/>
  <c r="FV21" i="9"/>
  <c r="FY21" i="9"/>
  <c r="FT22" i="9"/>
  <c r="FU22" i="9"/>
  <c r="FV22" i="9"/>
  <c r="FY22" i="9"/>
  <c r="FT23" i="9"/>
  <c r="FU23" i="9"/>
  <c r="FV23" i="9"/>
  <c r="FY23" i="9"/>
  <c r="FT24" i="9"/>
  <c r="FU24" i="9"/>
  <c r="FV24" i="9"/>
  <c r="FY24" i="9"/>
  <c r="GB24" i="9" s="1"/>
  <c r="FT25" i="9"/>
  <c r="FU25" i="9"/>
  <c r="FV25" i="9"/>
  <c r="FZ25" i="9"/>
  <c r="FY25" i="9"/>
  <c r="FT26" i="9"/>
  <c r="FU26" i="9"/>
  <c r="FV26" i="9"/>
  <c r="FY26" i="9"/>
  <c r="FT27" i="9"/>
  <c r="FU27" i="9"/>
  <c r="FV27" i="9"/>
  <c r="FY27" i="9"/>
  <c r="FT28" i="9"/>
  <c r="FU28" i="9"/>
  <c r="FV28" i="9"/>
  <c r="FY28" i="9"/>
  <c r="GB28" i="9" s="1"/>
  <c r="FT29" i="9"/>
  <c r="FU29" i="9"/>
  <c r="FV29" i="9"/>
  <c r="FY29" i="9"/>
  <c r="FT30" i="9"/>
  <c r="FU30" i="9"/>
  <c r="FV30" i="9"/>
  <c r="FY30" i="9"/>
  <c r="FT31" i="9"/>
  <c r="FU31" i="9"/>
  <c r="FV31" i="9"/>
  <c r="FY31" i="9"/>
  <c r="FT32" i="9"/>
  <c r="FU32" i="9"/>
  <c r="FV32" i="9"/>
  <c r="FY32" i="9"/>
  <c r="FT33" i="9"/>
  <c r="FU33" i="9"/>
  <c r="FV33" i="9"/>
  <c r="FY33" i="9"/>
  <c r="FT34" i="9"/>
  <c r="FU34" i="9"/>
  <c r="FV34" i="9"/>
  <c r="FY34" i="9"/>
  <c r="FT35" i="9"/>
  <c r="FU35" i="9"/>
  <c r="FV35" i="9"/>
  <c r="FY35" i="9"/>
  <c r="FT36" i="9"/>
  <c r="FU36" i="9"/>
  <c r="FV36" i="9"/>
  <c r="FY36" i="9"/>
  <c r="GB36" i="9" s="1"/>
  <c r="FT37" i="9"/>
  <c r="FU37" i="9"/>
  <c r="FV37" i="9"/>
  <c r="FY37" i="9"/>
  <c r="FT38" i="9"/>
  <c r="FU38" i="9"/>
  <c r="FV38" i="9"/>
  <c r="FY38" i="9"/>
  <c r="FT39" i="9"/>
  <c r="FU39" i="9"/>
  <c r="FV39" i="9"/>
  <c r="FY39" i="9"/>
  <c r="FT40" i="9"/>
  <c r="FU40" i="9"/>
  <c r="FV40" i="9"/>
  <c r="FY40" i="9"/>
  <c r="GB40" i="9" s="1"/>
  <c r="FT41" i="9"/>
  <c r="FU41" i="9"/>
  <c r="FV41" i="9"/>
  <c r="FY41" i="9"/>
  <c r="FT42" i="9"/>
  <c r="FU42" i="9"/>
  <c r="FV42" i="9"/>
  <c r="FY42" i="9"/>
  <c r="FT43" i="9"/>
  <c r="FU43" i="9"/>
  <c r="FV43" i="9"/>
  <c r="FY43" i="9"/>
  <c r="FT44" i="9"/>
  <c r="FU44" i="9"/>
  <c r="FV44" i="9"/>
  <c r="FY44" i="9"/>
  <c r="FT45" i="9"/>
  <c r="FU45" i="9"/>
  <c r="FV45" i="9"/>
  <c r="FY45" i="9"/>
  <c r="FT46" i="9"/>
  <c r="FU46" i="9"/>
  <c r="FV46" i="9"/>
  <c r="FY46" i="9"/>
  <c r="FT47" i="9"/>
  <c r="FU47" i="9"/>
  <c r="FV47" i="9"/>
  <c r="FY47" i="9"/>
  <c r="FT48" i="9"/>
  <c r="FU48" i="9"/>
  <c r="FV48" i="9"/>
  <c r="FY48" i="9"/>
  <c r="GB48" i="9" s="1"/>
  <c r="FT49" i="9"/>
  <c r="FU49" i="9"/>
  <c r="FV49" i="9"/>
  <c r="FY49" i="9"/>
  <c r="FT50" i="9"/>
  <c r="FU50" i="9"/>
  <c r="FV50" i="9"/>
  <c r="FY50" i="9"/>
  <c r="FT51" i="9"/>
  <c r="FU51" i="9"/>
  <c r="FV51" i="9"/>
  <c r="FY51" i="9"/>
  <c r="FT52" i="9"/>
  <c r="FU52" i="9"/>
  <c r="FV52" i="9"/>
  <c r="FY52" i="9"/>
  <c r="FT53" i="9"/>
  <c r="FU53" i="9"/>
  <c r="FV53" i="9"/>
  <c r="FY53" i="9"/>
  <c r="FT54" i="9"/>
  <c r="FU54" i="9"/>
  <c r="FV54" i="9"/>
  <c r="FY54" i="9"/>
  <c r="FT55" i="9"/>
  <c r="FU55" i="9"/>
  <c r="FV55" i="9"/>
  <c r="FY55" i="9"/>
  <c r="FT56" i="9"/>
  <c r="FU56" i="9"/>
  <c r="FV56" i="9"/>
  <c r="FY56" i="9"/>
  <c r="FT57" i="9"/>
  <c r="FU57" i="9"/>
  <c r="FV57" i="9"/>
  <c r="FY57" i="9"/>
  <c r="FT58" i="9"/>
  <c r="FU58" i="9"/>
  <c r="FV58" i="9"/>
  <c r="FY58" i="9"/>
  <c r="FT59" i="9"/>
  <c r="FU59" i="9"/>
  <c r="FV59" i="9"/>
  <c r="FY59" i="9"/>
  <c r="FT60" i="9"/>
  <c r="FU60" i="9"/>
  <c r="FV60" i="9"/>
  <c r="FY60" i="9"/>
  <c r="FT61" i="9"/>
  <c r="FU61" i="9"/>
  <c r="FV61" i="9"/>
  <c r="FY61" i="9"/>
  <c r="FT62" i="9"/>
  <c r="FU62" i="9"/>
  <c r="FV62" i="9"/>
  <c r="FY62" i="9"/>
  <c r="FT63" i="9"/>
  <c r="FU63" i="9"/>
  <c r="FV63" i="9"/>
  <c r="FY63" i="9"/>
  <c r="FT64" i="9"/>
  <c r="FU64" i="9"/>
  <c r="FV64" i="9"/>
  <c r="FY64" i="9"/>
  <c r="GB64" i="9" s="1"/>
  <c r="FT65" i="9"/>
  <c r="FU65" i="9"/>
  <c r="FV65" i="9"/>
  <c r="FY65" i="9"/>
  <c r="FT66" i="9"/>
  <c r="FU66" i="9"/>
  <c r="FV66" i="9"/>
  <c r="FY66" i="9"/>
  <c r="FT67" i="9"/>
  <c r="FU67" i="9"/>
  <c r="FV67" i="9"/>
  <c r="FY67" i="9"/>
  <c r="FT68" i="9"/>
  <c r="FU68" i="9"/>
  <c r="FV68" i="9"/>
  <c r="FY68" i="9"/>
  <c r="FT69" i="9"/>
  <c r="FU69" i="9"/>
  <c r="FV69" i="9"/>
  <c r="FY69" i="9"/>
  <c r="GA69" i="9" s="1"/>
  <c r="FT70" i="9"/>
  <c r="FU70" i="9"/>
  <c r="FV70" i="9"/>
  <c r="FY70" i="9"/>
  <c r="FT71" i="9"/>
  <c r="FU71" i="9"/>
  <c r="FV71" i="9"/>
  <c r="FY71" i="9"/>
  <c r="GB71" i="9" s="1"/>
  <c r="FT72" i="9"/>
  <c r="FU72" i="9"/>
  <c r="FV72" i="9"/>
  <c r="FY72" i="9"/>
  <c r="FT73" i="9"/>
  <c r="FU73" i="9"/>
  <c r="FV73" i="9"/>
  <c r="FY73" i="9"/>
  <c r="FT74" i="9"/>
  <c r="FU74" i="9"/>
  <c r="FV74" i="9"/>
  <c r="FY74" i="9"/>
  <c r="FT75" i="9"/>
  <c r="FU75" i="9"/>
  <c r="FV75" i="9"/>
  <c r="FY75" i="9"/>
  <c r="FT76" i="9"/>
  <c r="FU76" i="9"/>
  <c r="FV76" i="9"/>
  <c r="FY76" i="9"/>
  <c r="FT77" i="9"/>
  <c r="FU77" i="9"/>
  <c r="FV77" i="9"/>
  <c r="FY77" i="9"/>
  <c r="FT78" i="9"/>
  <c r="FU78" i="9"/>
  <c r="FV78" i="9"/>
  <c r="FY78" i="9"/>
  <c r="FT79" i="9"/>
  <c r="FU79" i="9"/>
  <c r="FV79" i="9"/>
  <c r="FY79" i="9"/>
  <c r="GA79" i="9" s="1"/>
  <c r="FT80" i="9"/>
  <c r="FU80" i="9"/>
  <c r="FV80" i="9"/>
  <c r="FY80" i="9"/>
  <c r="FT81" i="9"/>
  <c r="FU81" i="9"/>
  <c r="FV81" i="9"/>
  <c r="FY81" i="9"/>
  <c r="FT82" i="9"/>
  <c r="FU82" i="9"/>
  <c r="FV82" i="9"/>
  <c r="FY82" i="9"/>
  <c r="FT83" i="9"/>
  <c r="FU83" i="9"/>
  <c r="FV83" i="9"/>
  <c r="FY83" i="9"/>
  <c r="GA83" i="9" s="1"/>
  <c r="FT84" i="9"/>
  <c r="FU84" i="9"/>
  <c r="FV84" i="9"/>
  <c r="FY84" i="9"/>
  <c r="FT85" i="9"/>
  <c r="FU85" i="9"/>
  <c r="FV85" i="9"/>
  <c r="FY85" i="9"/>
  <c r="GA85" i="9" s="1"/>
  <c r="FT86" i="9"/>
  <c r="FU86" i="9"/>
  <c r="FV86" i="9"/>
  <c r="FY86" i="9"/>
  <c r="FT87" i="9"/>
  <c r="FU87" i="9"/>
  <c r="FV87" i="9"/>
  <c r="FY87" i="9"/>
  <c r="FT88" i="9"/>
  <c r="FU88" i="9"/>
  <c r="FV88" i="9"/>
  <c r="FY88" i="9"/>
  <c r="FT89" i="9"/>
  <c r="FU89" i="9"/>
  <c r="FV89" i="9"/>
  <c r="FY89" i="9"/>
  <c r="FT90" i="9"/>
  <c r="FU90" i="9"/>
  <c r="FV90" i="9"/>
  <c r="FY90" i="9"/>
  <c r="FT91" i="9"/>
  <c r="FU91" i="9"/>
  <c r="FV91" i="9"/>
  <c r="FY91" i="9"/>
  <c r="FT92" i="9"/>
  <c r="FU92" i="9"/>
  <c r="FV92" i="9"/>
  <c r="FY92" i="9"/>
  <c r="GB92" i="9" s="1"/>
  <c r="FT93" i="9"/>
  <c r="FU93" i="9"/>
  <c r="FV93" i="9"/>
  <c r="FY93" i="9"/>
  <c r="FT94" i="9"/>
  <c r="FU94" i="9"/>
  <c r="FV94" i="9"/>
  <c r="FY94" i="9"/>
  <c r="FT95" i="9"/>
  <c r="FU95" i="9"/>
  <c r="FV95" i="9"/>
  <c r="FY95" i="9"/>
  <c r="GA95" i="9" s="1"/>
  <c r="FT96" i="9"/>
  <c r="FU96" i="9"/>
  <c r="FV96" i="9"/>
  <c r="FY96" i="9"/>
  <c r="GB96" i="9" s="1"/>
  <c r="FT97" i="9"/>
  <c r="FU97" i="9"/>
  <c r="FV97" i="9"/>
  <c r="FY97" i="9"/>
  <c r="FT98" i="9"/>
  <c r="FU98" i="9"/>
  <c r="FV98" i="9"/>
  <c r="FY98" i="9"/>
  <c r="FT99" i="9"/>
  <c r="FU99" i="9"/>
  <c r="FV99" i="9"/>
  <c r="FY99" i="9"/>
  <c r="FT100" i="9"/>
  <c r="FU100" i="9"/>
  <c r="FV100" i="9"/>
  <c r="FY100" i="9"/>
  <c r="GA100" i="9" s="1"/>
  <c r="FT101" i="9"/>
  <c r="FU101" i="9"/>
  <c r="FV101" i="9"/>
  <c r="FY101" i="9"/>
  <c r="FT102" i="9"/>
  <c r="FU102" i="9"/>
  <c r="FV102" i="9"/>
  <c r="FY102" i="9"/>
  <c r="FT103" i="9"/>
  <c r="FU103" i="9"/>
  <c r="FV103" i="9"/>
  <c r="FY103" i="9"/>
  <c r="FT104" i="9"/>
  <c r="FU104" i="9"/>
  <c r="FV104" i="9"/>
  <c r="FY104" i="9"/>
  <c r="GA104" i="9" s="1"/>
  <c r="FT105" i="9"/>
  <c r="FU105" i="9"/>
  <c r="FV105" i="9"/>
  <c r="FY105" i="9"/>
  <c r="FT106" i="9"/>
  <c r="FU106" i="9"/>
  <c r="FV106" i="9"/>
  <c r="FY106" i="9"/>
  <c r="FT107" i="9"/>
  <c r="FU107" i="9"/>
  <c r="FV107" i="9"/>
  <c r="FY107" i="9"/>
  <c r="FT108" i="9"/>
  <c r="FU108" i="9"/>
  <c r="FV108" i="9"/>
  <c r="FY108" i="9"/>
  <c r="FT109" i="9"/>
  <c r="FU109" i="9"/>
  <c r="FV109" i="9"/>
  <c r="FY109" i="9"/>
  <c r="FT110" i="9"/>
  <c r="FU110" i="9"/>
  <c r="FV110" i="9"/>
  <c r="FY110" i="9"/>
  <c r="FT111" i="9"/>
  <c r="FU111" i="9"/>
  <c r="FV111" i="9"/>
  <c r="FY111" i="9"/>
  <c r="GA111" i="9" s="1"/>
  <c r="FT112" i="9"/>
  <c r="FU112" i="9"/>
  <c r="FV112" i="9"/>
  <c r="FY112" i="9"/>
  <c r="FT113" i="9"/>
  <c r="FU113" i="9"/>
  <c r="FV113" i="9"/>
  <c r="FY113" i="9"/>
  <c r="FT114" i="9"/>
  <c r="FU114" i="9"/>
  <c r="FV114" i="9"/>
  <c r="FY114" i="9"/>
  <c r="FT115" i="9"/>
  <c r="FU115" i="9"/>
  <c r="FV115" i="9"/>
  <c r="FY115" i="9"/>
  <c r="GA115" i="9" s="1"/>
  <c r="FT116" i="9"/>
  <c r="FU116" i="9"/>
  <c r="FV116" i="9"/>
  <c r="FY116" i="9"/>
  <c r="FT117" i="9"/>
  <c r="FU117" i="9"/>
  <c r="FV117" i="9"/>
  <c r="FY117" i="9"/>
  <c r="FT118" i="9"/>
  <c r="FU118" i="9"/>
  <c r="FV118" i="9"/>
  <c r="FY118" i="9"/>
  <c r="FT119" i="9"/>
  <c r="FU119" i="9"/>
  <c r="FV119" i="9"/>
  <c r="FY119" i="9"/>
  <c r="FT120" i="9"/>
  <c r="FU120" i="9"/>
  <c r="FV120" i="9"/>
  <c r="FY120" i="9"/>
  <c r="FT121" i="9"/>
  <c r="FU121" i="9"/>
  <c r="FV121" i="9"/>
  <c r="FY121" i="9"/>
  <c r="FT122" i="9"/>
  <c r="FU122" i="9"/>
  <c r="FV122" i="9"/>
  <c r="FY122" i="9"/>
  <c r="FT123" i="9"/>
  <c r="FU123" i="9"/>
  <c r="FV123" i="9"/>
  <c r="FY123" i="9"/>
  <c r="FT124" i="9"/>
  <c r="FU124" i="9"/>
  <c r="FV124" i="9"/>
  <c r="FY124" i="9"/>
  <c r="FT125" i="9"/>
  <c r="FU125" i="9"/>
  <c r="FV125" i="9"/>
  <c r="FY125" i="9"/>
  <c r="FT126" i="9"/>
  <c r="FU126" i="9"/>
  <c r="FV126" i="9"/>
  <c r="FY126" i="9"/>
  <c r="FT127" i="9"/>
  <c r="FU127" i="9"/>
  <c r="FV127" i="9"/>
  <c r="FY127" i="9"/>
  <c r="FT128" i="9"/>
  <c r="FU128" i="9"/>
  <c r="FV128" i="9"/>
  <c r="FY128" i="9"/>
  <c r="FT129" i="9"/>
  <c r="FU129" i="9"/>
  <c r="FV129" i="9"/>
  <c r="FY129" i="9"/>
  <c r="FT130" i="9"/>
  <c r="FU130" i="9"/>
  <c r="FV130" i="9"/>
  <c r="FY130" i="9"/>
  <c r="FT131" i="9"/>
  <c r="FU131" i="9"/>
  <c r="FV131" i="9"/>
  <c r="FY131" i="9"/>
  <c r="FT132" i="9"/>
  <c r="FU132" i="9"/>
  <c r="FV132" i="9"/>
  <c r="FY132" i="9"/>
  <c r="FT133" i="9"/>
  <c r="FU133" i="9"/>
  <c r="FV133" i="9"/>
  <c r="FY133" i="9"/>
  <c r="FT134" i="9"/>
  <c r="FU134" i="9"/>
  <c r="FV134" i="9"/>
  <c r="FY134" i="9"/>
  <c r="FT135" i="9"/>
  <c r="FU135" i="9"/>
  <c r="FV135" i="9"/>
  <c r="FY135" i="9"/>
  <c r="FT136" i="9"/>
  <c r="FU136" i="9"/>
  <c r="FV136" i="9"/>
  <c r="FY136" i="9"/>
  <c r="GB136" i="9" s="1"/>
  <c r="FT137" i="9"/>
  <c r="FU137" i="9"/>
  <c r="FV137" i="9"/>
  <c r="FY137" i="9"/>
  <c r="FT138" i="9"/>
  <c r="FU138" i="9"/>
  <c r="FV138" i="9"/>
  <c r="FY138" i="9"/>
  <c r="FT139" i="9"/>
  <c r="FU139" i="9"/>
  <c r="FV139" i="9"/>
  <c r="FY139" i="9"/>
  <c r="GA139" i="9" s="1"/>
  <c r="FT140" i="9"/>
  <c r="FU140" i="9"/>
  <c r="FV140" i="9"/>
  <c r="FY140" i="9"/>
  <c r="FT141" i="9"/>
  <c r="FU141" i="9"/>
  <c r="FV141" i="9"/>
  <c r="FY141" i="9"/>
  <c r="FT142" i="9"/>
  <c r="FU142" i="9"/>
  <c r="FV142" i="9"/>
  <c r="FY142" i="9"/>
  <c r="FT143" i="9"/>
  <c r="FU143" i="9"/>
  <c r="FV143" i="9"/>
  <c r="FY143" i="9"/>
  <c r="FT144" i="9"/>
  <c r="FU144" i="9"/>
  <c r="FV144" i="9"/>
  <c r="FY144" i="9"/>
  <c r="FT145" i="9"/>
  <c r="FU145" i="9"/>
  <c r="FV145" i="9"/>
  <c r="FY145" i="9"/>
  <c r="FT146" i="9"/>
  <c r="FU146" i="9"/>
  <c r="FV146" i="9"/>
  <c r="FY146" i="9"/>
  <c r="FT147" i="9"/>
  <c r="FU147" i="9"/>
  <c r="FV147" i="9"/>
  <c r="FY147" i="9"/>
  <c r="FT148" i="9"/>
  <c r="FU148" i="9"/>
  <c r="FV148" i="9"/>
  <c r="FY148" i="9"/>
  <c r="GB148" i="9" s="1"/>
  <c r="FT149" i="9"/>
  <c r="FU149" i="9"/>
  <c r="FV149" i="9"/>
  <c r="FY149" i="9"/>
  <c r="FT150" i="9"/>
  <c r="FU150" i="9"/>
  <c r="FV150" i="9"/>
  <c r="FY150" i="9"/>
  <c r="FT151" i="9"/>
  <c r="FU151" i="9"/>
  <c r="FV151" i="9"/>
  <c r="FY151" i="9"/>
  <c r="FT152" i="9"/>
  <c r="FU152" i="9"/>
  <c r="FV152" i="9"/>
  <c r="FY152" i="9"/>
  <c r="FT153" i="9"/>
  <c r="FU153" i="9"/>
  <c r="FV153" i="9"/>
  <c r="FY153" i="9"/>
  <c r="FT154" i="9"/>
  <c r="FU154" i="9"/>
  <c r="FV154" i="9"/>
  <c r="FY154" i="9"/>
  <c r="FT155" i="9"/>
  <c r="FU155" i="9"/>
  <c r="FV155" i="9"/>
  <c r="FY155" i="9"/>
  <c r="FT156" i="9"/>
  <c r="FU156" i="9"/>
  <c r="FV156" i="9"/>
  <c r="FY156" i="9"/>
  <c r="FT157" i="9"/>
  <c r="FU157" i="9"/>
  <c r="FV157" i="9"/>
  <c r="FY157" i="9"/>
  <c r="FT158" i="9"/>
  <c r="FU158" i="9"/>
  <c r="FV158" i="9"/>
  <c r="FY158" i="9"/>
  <c r="FT159" i="9"/>
  <c r="FU159" i="9"/>
  <c r="FV159" i="9"/>
  <c r="FY159" i="9"/>
  <c r="FT160" i="9"/>
  <c r="FU160" i="9"/>
  <c r="FV160" i="9"/>
  <c r="FY160" i="9"/>
  <c r="GB160" i="9" s="1"/>
  <c r="FT161" i="9"/>
  <c r="FU161" i="9"/>
  <c r="FV161" i="9"/>
  <c r="FY161" i="9"/>
  <c r="FT162" i="9"/>
  <c r="FU162" i="9"/>
  <c r="FV162" i="9"/>
  <c r="FY162" i="9"/>
  <c r="FT163" i="9"/>
  <c r="FU163" i="9"/>
  <c r="FV163" i="9"/>
  <c r="FY163" i="9"/>
  <c r="FT164" i="9"/>
  <c r="FU164" i="9"/>
  <c r="FV164" i="9"/>
  <c r="FY164" i="9"/>
  <c r="FT165" i="9"/>
  <c r="FU165" i="9"/>
  <c r="FV165" i="9"/>
  <c r="FY165" i="9"/>
  <c r="FT166" i="9"/>
  <c r="FU166" i="9"/>
  <c r="FV166" i="9"/>
  <c r="FY166" i="9"/>
  <c r="FT167" i="9"/>
  <c r="FU167" i="9"/>
  <c r="FV167" i="9"/>
  <c r="FY167" i="9"/>
  <c r="FT168" i="9"/>
  <c r="FU168" i="9"/>
  <c r="FV168" i="9"/>
  <c r="FY168" i="9"/>
  <c r="FT169" i="9"/>
  <c r="FU169" i="9"/>
  <c r="FV169" i="9"/>
  <c r="FY169" i="9"/>
  <c r="FT170" i="9"/>
  <c r="FU170" i="9"/>
  <c r="FV170" i="9"/>
  <c r="FY170" i="9"/>
  <c r="FT171" i="9"/>
  <c r="FU171" i="9"/>
  <c r="FV171" i="9"/>
  <c r="FY171" i="9"/>
  <c r="FT172" i="9"/>
  <c r="FU172" i="9"/>
  <c r="FV172" i="9"/>
  <c r="FY172" i="9"/>
  <c r="FT173" i="9"/>
  <c r="FU173" i="9"/>
  <c r="FV173" i="9"/>
  <c r="FY173" i="9"/>
  <c r="GA173" i="9" s="1"/>
  <c r="FT174" i="9"/>
  <c r="FU174" i="9"/>
  <c r="FV174" i="9"/>
  <c r="FY174" i="9"/>
  <c r="FT175" i="9"/>
  <c r="FU175" i="9"/>
  <c r="FV175" i="9"/>
  <c r="FY175" i="9"/>
  <c r="FT176" i="9"/>
  <c r="FU176" i="9"/>
  <c r="FV176" i="9"/>
  <c r="FY176" i="9"/>
  <c r="GB176" i="9" s="1"/>
  <c r="FT177" i="9"/>
  <c r="FU177" i="9"/>
  <c r="FV177" i="9"/>
  <c r="FY177" i="9"/>
  <c r="FT178" i="9"/>
  <c r="FU178" i="9"/>
  <c r="FV178" i="9"/>
  <c r="FY178" i="9"/>
  <c r="FT179" i="9"/>
  <c r="FU179" i="9"/>
  <c r="FV179" i="9"/>
  <c r="FY179" i="9"/>
  <c r="FT180" i="9"/>
  <c r="FU180" i="9"/>
  <c r="FV180" i="9"/>
  <c r="FY180" i="9"/>
  <c r="FT181" i="9"/>
  <c r="FU181" i="9"/>
  <c r="FV181" i="9"/>
  <c r="FY181" i="9"/>
  <c r="FT182" i="9"/>
  <c r="FU182" i="9"/>
  <c r="FV182" i="9"/>
  <c r="FY182" i="9"/>
  <c r="FT183" i="9"/>
  <c r="FU183" i="9"/>
  <c r="FV183" i="9"/>
  <c r="FY183" i="9"/>
  <c r="FT184" i="9"/>
  <c r="FU184" i="9"/>
  <c r="FV184" i="9"/>
  <c r="FY184" i="9"/>
  <c r="FT185" i="9"/>
  <c r="FU185" i="9"/>
  <c r="FV185" i="9"/>
  <c r="FY185" i="9"/>
  <c r="FT186" i="9"/>
  <c r="FU186" i="9"/>
  <c r="FV186" i="9"/>
  <c r="FY186" i="9"/>
  <c r="FT187" i="9"/>
  <c r="FU187" i="9"/>
  <c r="FV187" i="9"/>
  <c r="FY187" i="9"/>
  <c r="FT188" i="9"/>
  <c r="FU188" i="9"/>
  <c r="FV188" i="9"/>
  <c r="FY188" i="9"/>
  <c r="GB188" i="9" s="1"/>
  <c r="FT189" i="9"/>
  <c r="FU189" i="9"/>
  <c r="FV189" i="9"/>
  <c r="FY189" i="9"/>
  <c r="GA189" i="9" s="1"/>
  <c r="FT190" i="9"/>
  <c r="FU190" i="9"/>
  <c r="FV190" i="9"/>
  <c r="FZ190" i="9"/>
  <c r="FY190" i="9"/>
  <c r="FT191" i="9"/>
  <c r="FU191" i="9"/>
  <c r="FV191" i="9"/>
  <c r="FY191" i="9"/>
  <c r="FT192" i="9"/>
  <c r="FU192" i="9"/>
  <c r="FV192" i="9"/>
  <c r="FY192" i="9"/>
  <c r="GB192" i="9" s="1"/>
  <c r="FT193" i="9"/>
  <c r="FU193" i="9"/>
  <c r="FV193" i="9"/>
  <c r="FY193" i="9"/>
  <c r="FT194" i="9"/>
  <c r="FU194" i="9"/>
  <c r="FV194" i="9"/>
  <c r="FY194" i="9"/>
  <c r="FT195" i="9"/>
  <c r="FU195" i="9"/>
  <c r="FV195" i="9"/>
  <c r="FY195" i="9"/>
  <c r="FT196" i="9"/>
  <c r="FU196" i="9"/>
  <c r="FV196" i="9"/>
  <c r="FY196" i="9"/>
  <c r="FT197" i="9"/>
  <c r="FU197" i="9"/>
  <c r="FV197" i="9"/>
  <c r="FY197" i="9"/>
  <c r="FT198" i="9"/>
  <c r="FU198" i="9"/>
  <c r="FV198" i="9"/>
  <c r="FY198" i="9"/>
  <c r="FT199" i="9"/>
  <c r="FU199" i="9"/>
  <c r="FV199" i="9"/>
  <c r="FY199" i="9"/>
  <c r="FT200" i="9"/>
  <c r="FU200" i="9"/>
  <c r="FV200" i="9"/>
  <c r="FY200" i="9"/>
  <c r="FT201" i="9"/>
  <c r="FU201" i="9"/>
  <c r="FV201" i="9"/>
  <c r="FY201" i="9"/>
  <c r="FT202" i="9"/>
  <c r="FU202" i="9"/>
  <c r="FV202" i="9"/>
  <c r="FY202" i="9"/>
  <c r="GB202" i="9" s="1"/>
  <c r="FT203" i="9"/>
  <c r="FU203" i="9"/>
  <c r="FV203" i="9"/>
  <c r="FY203" i="9"/>
  <c r="FT204" i="9"/>
  <c r="FU204" i="9"/>
  <c r="FV204" i="9"/>
  <c r="FZ204" i="9"/>
  <c r="FY204" i="9"/>
  <c r="FT205" i="9"/>
  <c r="FU205" i="9"/>
  <c r="FV205" i="9"/>
  <c r="FY205" i="9"/>
  <c r="FT206" i="9"/>
  <c r="FU206" i="9"/>
  <c r="FV206" i="9"/>
  <c r="FY206" i="9"/>
  <c r="FT207" i="9"/>
  <c r="FU207" i="9"/>
  <c r="FV207" i="9"/>
  <c r="FY207" i="9"/>
  <c r="FT208" i="9"/>
  <c r="FU208" i="9"/>
  <c r="FV208" i="9"/>
  <c r="FY208" i="9"/>
  <c r="FT209" i="9"/>
  <c r="FU209" i="9"/>
  <c r="FV209" i="9"/>
  <c r="FY209" i="9"/>
  <c r="FT210" i="9"/>
  <c r="FU210" i="9"/>
  <c r="FV210" i="9"/>
  <c r="FY210" i="9"/>
  <c r="GA210" i="9" s="1"/>
  <c r="FT211" i="9"/>
  <c r="FU211" i="9"/>
  <c r="FV211" i="9"/>
  <c r="FY211" i="9"/>
  <c r="FT212" i="9"/>
  <c r="FU212" i="9"/>
  <c r="FV212" i="9"/>
  <c r="FY212" i="9"/>
  <c r="FT213" i="9"/>
  <c r="FU213" i="9"/>
  <c r="FV213" i="9"/>
  <c r="FY213" i="9"/>
  <c r="FT214" i="9"/>
  <c r="FU214" i="9"/>
  <c r="FV214" i="9"/>
  <c r="FY214" i="9"/>
  <c r="FT215" i="9"/>
  <c r="FU215" i="9"/>
  <c r="FV215" i="9"/>
  <c r="FY215" i="9"/>
  <c r="FT216" i="9"/>
  <c r="FU216" i="9"/>
  <c r="FV216" i="9"/>
  <c r="FY216" i="9"/>
  <c r="FT217" i="9"/>
  <c r="FU217" i="9"/>
  <c r="FV217" i="9"/>
  <c r="FY217" i="9"/>
  <c r="FT218" i="9"/>
  <c r="FU218" i="9"/>
  <c r="FV218" i="9"/>
  <c r="FY218" i="9"/>
  <c r="FT219" i="9"/>
  <c r="FU219" i="9"/>
  <c r="FV219" i="9"/>
  <c r="FY219" i="9"/>
  <c r="FT220" i="9"/>
  <c r="FU220" i="9"/>
  <c r="FV220" i="9"/>
  <c r="FY220" i="9"/>
  <c r="FT221" i="9"/>
  <c r="FU221" i="9"/>
  <c r="FV221" i="9"/>
  <c r="FY221" i="9"/>
  <c r="FT222" i="9"/>
  <c r="FU222" i="9"/>
  <c r="FV222" i="9"/>
  <c r="FY222" i="9"/>
  <c r="FT223" i="9"/>
  <c r="FU223" i="9"/>
  <c r="FV223" i="9"/>
  <c r="FY223" i="9"/>
  <c r="GA223" i="9" s="1"/>
  <c r="FT224" i="9"/>
  <c r="FU224" i="9"/>
  <c r="FV224" i="9"/>
  <c r="FY224" i="9"/>
  <c r="FT225" i="9"/>
  <c r="FU225" i="9"/>
  <c r="FV225" i="9"/>
  <c r="FZ225" i="9"/>
  <c r="FY225" i="9"/>
  <c r="FT226" i="9"/>
  <c r="FU226" i="9"/>
  <c r="FV226" i="9"/>
  <c r="FY226" i="9"/>
  <c r="FT227" i="9"/>
  <c r="FU227" i="9"/>
  <c r="FV227" i="9"/>
  <c r="FY227" i="9"/>
  <c r="FT228" i="9"/>
  <c r="FU228" i="9"/>
  <c r="FV228" i="9"/>
  <c r="FY228" i="9"/>
  <c r="FT229" i="9"/>
  <c r="FU229" i="9"/>
  <c r="FV229" i="9"/>
  <c r="FY229" i="9"/>
  <c r="FT230" i="9"/>
  <c r="FU230" i="9"/>
  <c r="FV230" i="9"/>
  <c r="FY230" i="9"/>
  <c r="FT231" i="9"/>
  <c r="FU231" i="9"/>
  <c r="FV231" i="9"/>
  <c r="FY231" i="9"/>
  <c r="FT232" i="9"/>
  <c r="FU232" i="9"/>
  <c r="FV232" i="9"/>
  <c r="FY232" i="9"/>
  <c r="FT233" i="9"/>
  <c r="FU233" i="9"/>
  <c r="FV233" i="9"/>
  <c r="FY233" i="9"/>
  <c r="FT234" i="9"/>
  <c r="FU234" i="9"/>
  <c r="FV234" i="9"/>
  <c r="FY234" i="9"/>
  <c r="FT235" i="9"/>
  <c r="FU235" i="9"/>
  <c r="FV235" i="9"/>
  <c r="FY235" i="9"/>
  <c r="FT236" i="9"/>
  <c r="FU236" i="9"/>
  <c r="FV236" i="9"/>
  <c r="FY236" i="9"/>
  <c r="FT237" i="9"/>
  <c r="FU237" i="9"/>
  <c r="FV237" i="9"/>
  <c r="FY237" i="9"/>
  <c r="FT238" i="9"/>
  <c r="FU238" i="9"/>
  <c r="FV238" i="9"/>
  <c r="FY238" i="9"/>
  <c r="FT239" i="9"/>
  <c r="FU239" i="9"/>
  <c r="FV239" i="9"/>
  <c r="FY239" i="9"/>
  <c r="FT240" i="9"/>
  <c r="FU240" i="9"/>
  <c r="FV240" i="9"/>
  <c r="FY240" i="9"/>
  <c r="FT241" i="9"/>
  <c r="FU241" i="9"/>
  <c r="FV241" i="9"/>
  <c r="FY241" i="9"/>
  <c r="FT242" i="9"/>
  <c r="FU242" i="9"/>
  <c r="FV242" i="9"/>
  <c r="FY242" i="9"/>
  <c r="FT243" i="9"/>
  <c r="FU243" i="9"/>
  <c r="FV243" i="9"/>
  <c r="FY243" i="9"/>
  <c r="FT244" i="9"/>
  <c r="FU244" i="9"/>
  <c r="FV244" i="9"/>
  <c r="FY244" i="9"/>
  <c r="FT245" i="9"/>
  <c r="FU245" i="9"/>
  <c r="FV245" i="9"/>
  <c r="FY245" i="9"/>
  <c r="FT246" i="9"/>
  <c r="FU246" i="9"/>
  <c r="FV246" i="9"/>
  <c r="FY246" i="9"/>
  <c r="FT247" i="9"/>
  <c r="FU247" i="9"/>
  <c r="FV247" i="9"/>
  <c r="FY247" i="9"/>
  <c r="FT248" i="9"/>
  <c r="FU248" i="9"/>
  <c r="FV248" i="9"/>
  <c r="FY248" i="9"/>
  <c r="FT249" i="9"/>
  <c r="FU249" i="9"/>
  <c r="FV249" i="9"/>
  <c r="FY249" i="9"/>
  <c r="FT250" i="9"/>
  <c r="FU250" i="9"/>
  <c r="FV250" i="9"/>
  <c r="FY250" i="9"/>
  <c r="FT251" i="9"/>
  <c r="FU251" i="9"/>
  <c r="FV251" i="9"/>
  <c r="FY251" i="9"/>
  <c r="FT252" i="9"/>
  <c r="FU252" i="9"/>
  <c r="FV252" i="9"/>
  <c r="FY252" i="9"/>
  <c r="FT253" i="9"/>
  <c r="FU253" i="9"/>
  <c r="FV253" i="9"/>
  <c r="FY253" i="9"/>
  <c r="FT254" i="9"/>
  <c r="FU254" i="9"/>
  <c r="FV254" i="9"/>
  <c r="FY254" i="9"/>
  <c r="FT255" i="9"/>
  <c r="FU255" i="9"/>
  <c r="FV255" i="9"/>
  <c r="FY255" i="9"/>
  <c r="FT256" i="9"/>
  <c r="FU256" i="9"/>
  <c r="FV256" i="9"/>
  <c r="FY256" i="9"/>
  <c r="FT257" i="9"/>
  <c r="FU257" i="9"/>
  <c r="FV257" i="9"/>
  <c r="FZ257" i="9"/>
  <c r="FY257" i="9"/>
  <c r="FT258" i="9"/>
  <c r="FU258" i="9"/>
  <c r="FV258" i="9"/>
  <c r="FY258" i="9"/>
  <c r="FT259" i="9"/>
  <c r="FU259" i="9"/>
  <c r="FV259" i="9"/>
  <c r="FY259" i="9"/>
  <c r="FT260" i="9"/>
  <c r="FU260" i="9"/>
  <c r="FV260" i="9"/>
  <c r="FY260" i="9"/>
  <c r="FT261" i="9"/>
  <c r="FU261" i="9"/>
  <c r="FV261" i="9"/>
  <c r="FY261" i="9"/>
  <c r="FT262" i="9"/>
  <c r="FU262" i="9"/>
  <c r="FV262" i="9"/>
  <c r="FY262" i="9"/>
  <c r="FT263" i="9"/>
  <c r="FU263" i="9"/>
  <c r="FV263" i="9"/>
  <c r="FY263" i="9"/>
  <c r="FT264" i="9"/>
  <c r="FU264" i="9"/>
  <c r="FV264" i="9"/>
  <c r="FY264" i="9"/>
  <c r="FT265" i="9"/>
  <c r="FU265" i="9"/>
  <c r="FV265" i="9"/>
  <c r="FY265" i="9"/>
  <c r="FT266" i="9"/>
  <c r="FU266" i="9"/>
  <c r="FV266" i="9"/>
  <c r="FY266" i="9"/>
  <c r="FT267" i="9"/>
  <c r="FU267" i="9"/>
  <c r="FV267" i="9"/>
  <c r="FY267" i="9"/>
  <c r="FT268" i="9"/>
  <c r="FU268" i="9"/>
  <c r="FV268" i="9"/>
  <c r="FY268" i="9"/>
  <c r="FT269" i="9"/>
  <c r="FU269" i="9"/>
  <c r="FV269" i="9"/>
  <c r="FY269" i="9"/>
  <c r="FT270" i="9"/>
  <c r="FU270" i="9"/>
  <c r="FV270" i="9"/>
  <c r="FY270" i="9"/>
  <c r="FT271" i="9"/>
  <c r="FU271" i="9"/>
  <c r="FV271" i="9"/>
  <c r="FY271" i="9"/>
  <c r="FT272" i="9"/>
  <c r="FU272" i="9"/>
  <c r="FV272" i="9"/>
  <c r="FY272" i="9"/>
  <c r="FT273" i="9"/>
  <c r="FU273" i="9"/>
  <c r="FV273" i="9"/>
  <c r="FY273" i="9"/>
  <c r="FT274" i="9"/>
  <c r="FU274" i="9"/>
  <c r="FV274" i="9"/>
  <c r="FY274" i="9"/>
  <c r="FT275" i="9"/>
  <c r="FU275" i="9"/>
  <c r="FV275" i="9"/>
  <c r="FY275" i="9"/>
  <c r="FT276" i="9"/>
  <c r="FU276" i="9"/>
  <c r="FV276" i="9"/>
  <c r="FY276" i="9"/>
  <c r="FT277" i="9"/>
  <c r="FU277" i="9"/>
  <c r="FV277" i="9"/>
  <c r="FY277" i="9"/>
  <c r="FT278" i="9"/>
  <c r="FU278" i="9"/>
  <c r="FV278" i="9"/>
  <c r="FY278" i="9"/>
  <c r="FT279" i="9"/>
  <c r="FU279" i="9"/>
  <c r="FV279" i="9"/>
  <c r="FY279" i="9"/>
  <c r="FT280" i="9"/>
  <c r="FU280" i="9"/>
  <c r="FV280" i="9"/>
  <c r="FZ280" i="9"/>
  <c r="FY280" i="9"/>
  <c r="FT281" i="9"/>
  <c r="FU281" i="9"/>
  <c r="FV281" i="9"/>
  <c r="FY281" i="9"/>
  <c r="FT282" i="9"/>
  <c r="FU282" i="9"/>
  <c r="FV282" i="9"/>
  <c r="FY282" i="9"/>
  <c r="FT283" i="9"/>
  <c r="FU283" i="9"/>
  <c r="FV283" i="9"/>
  <c r="FY283" i="9"/>
  <c r="FT284" i="9"/>
  <c r="FU284" i="9"/>
  <c r="FV284" i="9"/>
  <c r="FY284" i="9"/>
  <c r="FT285" i="9"/>
  <c r="FU285" i="9"/>
  <c r="FV285" i="9"/>
  <c r="FY285" i="9"/>
  <c r="FT286" i="9"/>
  <c r="FU286" i="9"/>
  <c r="FV286" i="9"/>
  <c r="FY286" i="9"/>
  <c r="FT287" i="9"/>
  <c r="FU287" i="9"/>
  <c r="FV287" i="9"/>
  <c r="FY287" i="9"/>
  <c r="FT288" i="9"/>
  <c r="FU288" i="9"/>
  <c r="FV288" i="9"/>
  <c r="FY288" i="9"/>
  <c r="FT289" i="9"/>
  <c r="FU289" i="9"/>
  <c r="FV289" i="9"/>
  <c r="FY289" i="9"/>
  <c r="FT290" i="9"/>
  <c r="FU290" i="9"/>
  <c r="FV290" i="9"/>
  <c r="FY290" i="9"/>
  <c r="FT291" i="9"/>
  <c r="FU291" i="9"/>
  <c r="FV291" i="9"/>
  <c r="FY291" i="9"/>
  <c r="FT292" i="9"/>
  <c r="FU292" i="9"/>
  <c r="FV292" i="9"/>
  <c r="FY292" i="9"/>
  <c r="GB292" i="9" s="1"/>
  <c r="FT293" i="9"/>
  <c r="FU293" i="9"/>
  <c r="FV293" i="9"/>
  <c r="FY293" i="9"/>
  <c r="FT294" i="9"/>
  <c r="FU294" i="9"/>
  <c r="FV294" i="9"/>
  <c r="FY294" i="9"/>
  <c r="FT295" i="9"/>
  <c r="FU295" i="9"/>
  <c r="FV295" i="9"/>
  <c r="FY295" i="9"/>
  <c r="FT296" i="9"/>
  <c r="FU296" i="9"/>
  <c r="FV296" i="9"/>
  <c r="FY296" i="9"/>
  <c r="GB296" i="9" s="1"/>
  <c r="FT297" i="9"/>
  <c r="FU297" i="9"/>
  <c r="FV297" i="9"/>
  <c r="FY297" i="9"/>
  <c r="FT298" i="9"/>
  <c r="FU298" i="9"/>
  <c r="FV298" i="9"/>
  <c r="FY298" i="9"/>
  <c r="FT299" i="9"/>
  <c r="FU299" i="9"/>
  <c r="FV299" i="9"/>
  <c r="FY299" i="9"/>
  <c r="FT300" i="9"/>
  <c r="FU300" i="9"/>
  <c r="FV300" i="9"/>
  <c r="FZ300" i="9"/>
  <c r="FY300" i="9"/>
  <c r="GB300" i="9" s="1"/>
  <c r="FT301" i="9"/>
  <c r="FU301" i="9"/>
  <c r="FV301" i="9"/>
  <c r="FY301" i="9"/>
  <c r="FT302" i="9"/>
  <c r="FU302" i="9"/>
  <c r="FV302" i="9"/>
  <c r="FY302" i="9"/>
  <c r="FT303" i="9"/>
  <c r="FU303" i="9"/>
  <c r="FV303" i="9"/>
  <c r="FY303" i="9"/>
  <c r="FT304" i="9"/>
  <c r="FU304" i="9"/>
  <c r="FV304" i="9"/>
  <c r="FZ304" i="9"/>
  <c r="FY304" i="9"/>
  <c r="GB304" i="9" s="1"/>
  <c r="FT305" i="9"/>
  <c r="FU305" i="9"/>
  <c r="FV305" i="9"/>
  <c r="FY305" i="9"/>
  <c r="FT306" i="9"/>
  <c r="FU306" i="9"/>
  <c r="FV306" i="9"/>
  <c r="FY306" i="9"/>
  <c r="FT307" i="9"/>
  <c r="FU307" i="9"/>
  <c r="FV307" i="9"/>
  <c r="FY307" i="9"/>
  <c r="FT308" i="9"/>
  <c r="FU308" i="9"/>
  <c r="FV308" i="9"/>
  <c r="FY308" i="9"/>
  <c r="GB308" i="9" s="1"/>
  <c r="FT309" i="9"/>
  <c r="FU309" i="9"/>
  <c r="FV309" i="9"/>
  <c r="FY309" i="9"/>
  <c r="FT310" i="9"/>
  <c r="FU310" i="9"/>
  <c r="FV310" i="9"/>
  <c r="FY310" i="9"/>
  <c r="FT311" i="9"/>
  <c r="FU311" i="9"/>
  <c r="FV311" i="9"/>
  <c r="FY311" i="9"/>
  <c r="FT312" i="9"/>
  <c r="FU312" i="9"/>
  <c r="FV312" i="9"/>
  <c r="FY312" i="9"/>
  <c r="GB312" i="9" s="1"/>
  <c r="FT313" i="9"/>
  <c r="FU313" i="9"/>
  <c r="FV313" i="9"/>
  <c r="FY313" i="9"/>
  <c r="FT314" i="9"/>
  <c r="FU314" i="9"/>
  <c r="FV314" i="9"/>
  <c r="FY314" i="9"/>
  <c r="FT315" i="9"/>
  <c r="FU315" i="9"/>
  <c r="FV315" i="9"/>
  <c r="FY315" i="9"/>
  <c r="FT316" i="9"/>
  <c r="FU316" i="9"/>
  <c r="FV316" i="9"/>
  <c r="FY316" i="9"/>
  <c r="GB316" i="9" s="1"/>
  <c r="FT317" i="9"/>
  <c r="FU317" i="9"/>
  <c r="FV317" i="9"/>
  <c r="FY317" i="9"/>
  <c r="FT318" i="9"/>
  <c r="FU318" i="9"/>
  <c r="FV318" i="9"/>
  <c r="FY318" i="9"/>
  <c r="FT319" i="9"/>
  <c r="FU319" i="9"/>
  <c r="FV319" i="9"/>
  <c r="FY319" i="9"/>
  <c r="FT320" i="9"/>
  <c r="FU320" i="9"/>
  <c r="FV320" i="9"/>
  <c r="FY320" i="9"/>
  <c r="GB320" i="9" s="1"/>
  <c r="FT321" i="9"/>
  <c r="FU321" i="9"/>
  <c r="FV321" i="9"/>
  <c r="FY321" i="9"/>
  <c r="FT322" i="9"/>
  <c r="FU322" i="9"/>
  <c r="FV322" i="9"/>
  <c r="FY322" i="9"/>
  <c r="FT323" i="9"/>
  <c r="FU323" i="9"/>
  <c r="FV323" i="9"/>
  <c r="FY323" i="9"/>
  <c r="FT324" i="9"/>
  <c r="FU324" i="9"/>
  <c r="FV324" i="9"/>
  <c r="FY324" i="9"/>
  <c r="GB324" i="9" s="1"/>
  <c r="FT325" i="9"/>
  <c r="FU325" i="9"/>
  <c r="FV325" i="9"/>
  <c r="FY325" i="9"/>
  <c r="FT326" i="9"/>
  <c r="FU326" i="9"/>
  <c r="FV326" i="9"/>
  <c r="FY326" i="9"/>
  <c r="FT327" i="9"/>
  <c r="FU327" i="9"/>
  <c r="FV327" i="9"/>
  <c r="FY327" i="9"/>
  <c r="FT328" i="9"/>
  <c r="FU328" i="9"/>
  <c r="FV328" i="9"/>
  <c r="FY328" i="9"/>
  <c r="GB328" i="9" s="1"/>
  <c r="FT329" i="9"/>
  <c r="FU329" i="9"/>
  <c r="FV329" i="9"/>
  <c r="FY329" i="9"/>
  <c r="FT330" i="9"/>
  <c r="FU330" i="9"/>
  <c r="FV330" i="9"/>
  <c r="FY330" i="9"/>
  <c r="FT331" i="9"/>
  <c r="FU331" i="9"/>
  <c r="FV331" i="9"/>
  <c r="FY331" i="9"/>
  <c r="FT332" i="9"/>
  <c r="FU332" i="9"/>
  <c r="FV332" i="9"/>
  <c r="FY332" i="9"/>
  <c r="GB332" i="9" s="1"/>
  <c r="FT333" i="9"/>
  <c r="FU333" i="9"/>
  <c r="FV333" i="9"/>
  <c r="FY333" i="9"/>
  <c r="FT334" i="9"/>
  <c r="FU334" i="9"/>
  <c r="FV334" i="9"/>
  <c r="FY334" i="9"/>
  <c r="FT335" i="9"/>
  <c r="FU335" i="9"/>
  <c r="FV335" i="9"/>
  <c r="FY335" i="9"/>
  <c r="FT336" i="9"/>
  <c r="FU336" i="9"/>
  <c r="FV336" i="9"/>
  <c r="FY336" i="9"/>
  <c r="GB336" i="9" s="1"/>
  <c r="FT337" i="9"/>
  <c r="FU337" i="9"/>
  <c r="FV337" i="9"/>
  <c r="FY337" i="9"/>
  <c r="FT338" i="9"/>
  <c r="FU338" i="9"/>
  <c r="FV338" i="9"/>
  <c r="FY338" i="9"/>
  <c r="FT339" i="9"/>
  <c r="FU339" i="9"/>
  <c r="FV339" i="9"/>
  <c r="FY339" i="9"/>
  <c r="FT340" i="9"/>
  <c r="FU340" i="9"/>
  <c r="FV340" i="9"/>
  <c r="FY340" i="9"/>
  <c r="GB340" i="9" s="1"/>
  <c r="FT341" i="9"/>
  <c r="FU341" i="9"/>
  <c r="FV341" i="9"/>
  <c r="FY341" i="9"/>
  <c r="FT342" i="9"/>
  <c r="FU342" i="9"/>
  <c r="FV342" i="9"/>
  <c r="FY342" i="9"/>
  <c r="FT343" i="9"/>
  <c r="FU343" i="9"/>
  <c r="FV343" i="9"/>
  <c r="FY343" i="9"/>
  <c r="FT344" i="9"/>
  <c r="FU344" i="9"/>
  <c r="FV344" i="9"/>
  <c r="FY344" i="9"/>
  <c r="FT345" i="9"/>
  <c r="FU345" i="9"/>
  <c r="FV345" i="9"/>
  <c r="FY345" i="9"/>
  <c r="FT346" i="9"/>
  <c r="FU346" i="9"/>
  <c r="FV346" i="9"/>
  <c r="FY346" i="9"/>
  <c r="FT347" i="9"/>
  <c r="FU347" i="9"/>
  <c r="FV347" i="9"/>
  <c r="FY347" i="9"/>
  <c r="GA347" i="9" s="1"/>
  <c r="FT348" i="9"/>
  <c r="FU348" i="9"/>
  <c r="FV348" i="9"/>
  <c r="FY348" i="9"/>
  <c r="FT349" i="9"/>
  <c r="FU349" i="9"/>
  <c r="FV349" i="9"/>
  <c r="FY349" i="9"/>
  <c r="FT350" i="9"/>
  <c r="FU350" i="9"/>
  <c r="FV350" i="9"/>
  <c r="FY350" i="9"/>
  <c r="FT351" i="9"/>
  <c r="FU351" i="9"/>
  <c r="FV351" i="9"/>
  <c r="FY351" i="9"/>
  <c r="FT352" i="9"/>
  <c r="FU352" i="9"/>
  <c r="FV352" i="9"/>
  <c r="FY352" i="9"/>
  <c r="FT353" i="9"/>
  <c r="FU353" i="9"/>
  <c r="FV353" i="9"/>
  <c r="FY353" i="9"/>
  <c r="FT354" i="9"/>
  <c r="FU354" i="9"/>
  <c r="FV354" i="9"/>
  <c r="FY354" i="9"/>
  <c r="FT355" i="9"/>
  <c r="FU355" i="9"/>
  <c r="FV355" i="9"/>
  <c r="FY355" i="9"/>
  <c r="FT356" i="9"/>
  <c r="FU356" i="9"/>
  <c r="FV356" i="9"/>
  <c r="FY356" i="9"/>
  <c r="FT357" i="9"/>
  <c r="FU357" i="9"/>
  <c r="FV357" i="9"/>
  <c r="FY357" i="9"/>
  <c r="FT358" i="9"/>
  <c r="FU358" i="9"/>
  <c r="FV358" i="9"/>
  <c r="FY358" i="9"/>
  <c r="FT359" i="9"/>
  <c r="FU359" i="9"/>
  <c r="FV359" i="9"/>
  <c r="FY359" i="9"/>
  <c r="FT360" i="9"/>
  <c r="FU360" i="9"/>
  <c r="FV360" i="9"/>
  <c r="FY360" i="9"/>
  <c r="GA360" i="9" s="1"/>
  <c r="FT361" i="9"/>
  <c r="FU361" i="9"/>
  <c r="FV361" i="9"/>
  <c r="FY361" i="9"/>
  <c r="FT362" i="9"/>
  <c r="FU362" i="9"/>
  <c r="FV362" i="9"/>
  <c r="FY362" i="9"/>
  <c r="GA362" i="9" s="1"/>
  <c r="FT363" i="9"/>
  <c r="FU363" i="9"/>
  <c r="FV363" i="9"/>
  <c r="FY363" i="9"/>
  <c r="FT364" i="9"/>
  <c r="FU364" i="9"/>
  <c r="FV364" i="9"/>
  <c r="FY364" i="9"/>
  <c r="GB364" i="9" s="1"/>
  <c r="FT365" i="9"/>
  <c r="FU365" i="9"/>
  <c r="FV365" i="9"/>
  <c r="FY365" i="9"/>
  <c r="FT366" i="9"/>
  <c r="FU366" i="9"/>
  <c r="FV366" i="9"/>
  <c r="FY366" i="9"/>
  <c r="FT367" i="9"/>
  <c r="FU367" i="9"/>
  <c r="FV367" i="9"/>
  <c r="FY367" i="9"/>
  <c r="FT368" i="9"/>
  <c r="FU368" i="9"/>
  <c r="FV368" i="9"/>
  <c r="FY368" i="9"/>
  <c r="FT369" i="9"/>
  <c r="FU369" i="9"/>
  <c r="FV369" i="9"/>
  <c r="FY369" i="9"/>
  <c r="FT370" i="9"/>
  <c r="FU370" i="9"/>
  <c r="FV370" i="9"/>
  <c r="FY370" i="9"/>
  <c r="GB370" i="9" s="1"/>
  <c r="FT371" i="9"/>
  <c r="FU371" i="9"/>
  <c r="FV371" i="9"/>
  <c r="FY371" i="9"/>
  <c r="FT372" i="9"/>
  <c r="FU372" i="9"/>
  <c r="FV372" i="9"/>
  <c r="FY372" i="9"/>
  <c r="FT373" i="9"/>
  <c r="FU373" i="9"/>
  <c r="FV373" i="9"/>
  <c r="FY373" i="9"/>
  <c r="FT374" i="9"/>
  <c r="FU374" i="9"/>
  <c r="FV374" i="9"/>
  <c r="FY374" i="9"/>
  <c r="FT375" i="9"/>
  <c r="FU375" i="9"/>
  <c r="FV375" i="9"/>
  <c r="FY375" i="9"/>
  <c r="FT376" i="9"/>
  <c r="FU376" i="9"/>
  <c r="FV376" i="9"/>
  <c r="FY376" i="9"/>
  <c r="FT377" i="9"/>
  <c r="FU377" i="9"/>
  <c r="FV377" i="9"/>
  <c r="FY377" i="9"/>
  <c r="FT378" i="9"/>
  <c r="FU378" i="9"/>
  <c r="FV378" i="9"/>
  <c r="FY378" i="9"/>
  <c r="GA378" i="9" s="1"/>
  <c r="FT379" i="9"/>
  <c r="FU379" i="9"/>
  <c r="FV379" i="9"/>
  <c r="FY379" i="9"/>
  <c r="FT380" i="9"/>
  <c r="FU380" i="9"/>
  <c r="FV380" i="9"/>
  <c r="FY380" i="9"/>
  <c r="FT381" i="9"/>
  <c r="FU381" i="9"/>
  <c r="FV381" i="9"/>
  <c r="FY381" i="9"/>
  <c r="FT382" i="9"/>
  <c r="FU382" i="9"/>
  <c r="FV382" i="9"/>
  <c r="FY382" i="9"/>
  <c r="GB382" i="9" s="1"/>
  <c r="FT383" i="9"/>
  <c r="FU383" i="9"/>
  <c r="FV383" i="9"/>
  <c r="FY383" i="9"/>
  <c r="GA383" i="9" s="1"/>
  <c r="FT384" i="9"/>
  <c r="FU384" i="9"/>
  <c r="FV384" i="9"/>
  <c r="FY384" i="9"/>
  <c r="FT385" i="9"/>
  <c r="FU385" i="9"/>
  <c r="FV385" i="9"/>
  <c r="FY385" i="9"/>
  <c r="FT386" i="9"/>
  <c r="FU386" i="9"/>
  <c r="FV386" i="9"/>
  <c r="FY386" i="9"/>
  <c r="GA386" i="9" s="1"/>
  <c r="FH3" i="9"/>
  <c r="FI3" i="9"/>
  <c r="FJ3" i="9"/>
  <c r="FM3" i="9"/>
  <c r="FH4" i="9"/>
  <c r="FI4" i="9"/>
  <c r="FJ4" i="9"/>
  <c r="FM4" i="9"/>
  <c r="FO4" i="9" s="1"/>
  <c r="FH5" i="9"/>
  <c r="FI5" i="9"/>
  <c r="FJ5" i="9"/>
  <c r="FN5" i="9"/>
  <c r="FM5" i="9"/>
  <c r="FH6" i="9"/>
  <c r="FI6" i="9"/>
  <c r="FJ6" i="9"/>
  <c r="FM6" i="9"/>
  <c r="FH7" i="9"/>
  <c r="FI7" i="9"/>
  <c r="FJ7" i="9"/>
  <c r="FM7" i="9"/>
  <c r="FH8" i="9"/>
  <c r="FI8" i="9"/>
  <c r="FJ8" i="9"/>
  <c r="FM8" i="9"/>
  <c r="FO8" i="9" s="1"/>
  <c r="FH9" i="9"/>
  <c r="FI9" i="9"/>
  <c r="FJ9" i="9"/>
  <c r="FM9" i="9"/>
  <c r="FH10" i="9"/>
  <c r="FI10" i="9"/>
  <c r="FJ10" i="9"/>
  <c r="FM10" i="9"/>
  <c r="FH11" i="9"/>
  <c r="FI11" i="9"/>
  <c r="FJ11" i="9"/>
  <c r="FM11" i="9"/>
  <c r="FH12" i="9"/>
  <c r="FI12" i="9"/>
  <c r="FJ12" i="9"/>
  <c r="FM12" i="9"/>
  <c r="FH13" i="9"/>
  <c r="FI13" i="9"/>
  <c r="FJ13" i="9"/>
  <c r="FN13" i="9"/>
  <c r="FM13" i="9"/>
  <c r="FH14" i="9"/>
  <c r="FI14" i="9"/>
  <c r="FJ14" i="9"/>
  <c r="FM14" i="9"/>
  <c r="FH15" i="9"/>
  <c r="FI15" i="9"/>
  <c r="FJ15" i="9"/>
  <c r="FM15" i="9"/>
  <c r="FH16" i="9"/>
  <c r="FI16" i="9"/>
  <c r="FJ16" i="9"/>
  <c r="FM16" i="9"/>
  <c r="FH17" i="9"/>
  <c r="FI17" i="9"/>
  <c r="FJ17" i="9"/>
  <c r="FM17" i="9"/>
  <c r="FH18" i="9"/>
  <c r="FI18" i="9"/>
  <c r="FJ18" i="9"/>
  <c r="FM18" i="9"/>
  <c r="FH19" i="9"/>
  <c r="FI19" i="9"/>
  <c r="FJ19" i="9"/>
  <c r="FM19" i="9"/>
  <c r="FH20" i="9"/>
  <c r="FI20" i="9"/>
  <c r="FJ20" i="9"/>
  <c r="FM20" i="9"/>
  <c r="FH21" i="9"/>
  <c r="FI21" i="9"/>
  <c r="FJ21" i="9"/>
  <c r="FM21" i="9"/>
  <c r="FH22" i="9"/>
  <c r="FI22" i="9"/>
  <c r="FJ22" i="9"/>
  <c r="FM22" i="9"/>
  <c r="FH23" i="9"/>
  <c r="FI23" i="9"/>
  <c r="FJ23" i="9"/>
  <c r="FM23" i="9"/>
  <c r="FH24" i="9"/>
  <c r="FI24" i="9"/>
  <c r="FJ24" i="9"/>
  <c r="FM24" i="9"/>
  <c r="FO24" i="9" s="1"/>
  <c r="FH25" i="9"/>
  <c r="FI25" i="9"/>
  <c r="FJ25" i="9"/>
  <c r="FM25" i="9"/>
  <c r="FH26" i="9"/>
  <c r="FI26" i="9"/>
  <c r="FJ26" i="9"/>
  <c r="FM26" i="9"/>
  <c r="FO26" i="9" s="1"/>
  <c r="FH27" i="9"/>
  <c r="FI27" i="9"/>
  <c r="FJ27" i="9"/>
  <c r="FM27" i="9"/>
  <c r="FH28" i="9"/>
  <c r="FI28" i="9"/>
  <c r="FJ28" i="9"/>
  <c r="FM28" i="9"/>
  <c r="FH29" i="9"/>
  <c r="FI29" i="9"/>
  <c r="FJ29" i="9"/>
  <c r="FM29" i="9"/>
  <c r="FH30" i="9"/>
  <c r="FI30" i="9"/>
  <c r="FJ30" i="9"/>
  <c r="FM30" i="9"/>
  <c r="FO30" i="9" s="1"/>
  <c r="FH31" i="9"/>
  <c r="FI31" i="9"/>
  <c r="FJ31" i="9"/>
  <c r="FM31" i="9"/>
  <c r="FH32" i="9"/>
  <c r="FI32" i="9"/>
  <c r="FJ32" i="9"/>
  <c r="FM32" i="9"/>
  <c r="FH33" i="9"/>
  <c r="FI33" i="9"/>
  <c r="FJ33" i="9"/>
  <c r="FM33" i="9"/>
  <c r="FH34" i="9"/>
  <c r="FI34" i="9"/>
  <c r="FJ34" i="9"/>
  <c r="FM34" i="9"/>
  <c r="FH35" i="9"/>
  <c r="FI35" i="9"/>
  <c r="FJ35" i="9"/>
  <c r="FM35" i="9"/>
  <c r="FH36" i="9"/>
  <c r="FI36" i="9"/>
  <c r="FJ36" i="9"/>
  <c r="FM36" i="9"/>
  <c r="FH37" i="9"/>
  <c r="FI37" i="9"/>
  <c r="FJ37" i="9"/>
  <c r="FM37" i="9"/>
  <c r="FH38" i="9"/>
  <c r="FI38" i="9"/>
  <c r="FJ38" i="9"/>
  <c r="FM38" i="9"/>
  <c r="FH39" i="9"/>
  <c r="FI39" i="9"/>
  <c r="FJ39" i="9"/>
  <c r="FM39" i="9"/>
  <c r="FH40" i="9"/>
  <c r="FI40" i="9"/>
  <c r="FJ40" i="9"/>
  <c r="FM40" i="9"/>
  <c r="FH41" i="9"/>
  <c r="FI41" i="9"/>
  <c r="FJ41" i="9"/>
  <c r="FM41" i="9"/>
  <c r="FH42" i="9"/>
  <c r="FI42" i="9"/>
  <c r="FJ42" i="9"/>
  <c r="FM42" i="9"/>
  <c r="FH43" i="9"/>
  <c r="FI43" i="9"/>
  <c r="FJ43" i="9"/>
  <c r="FM43" i="9"/>
  <c r="FH44" i="9"/>
  <c r="FI44" i="9"/>
  <c r="FJ44" i="9"/>
  <c r="FM44" i="9"/>
  <c r="FH45" i="9"/>
  <c r="FI45" i="9"/>
  <c r="FJ45" i="9"/>
  <c r="FM45" i="9"/>
  <c r="FH46" i="9"/>
  <c r="FI46" i="9"/>
  <c r="FJ46" i="9"/>
  <c r="FM46" i="9"/>
  <c r="FH47" i="9"/>
  <c r="FI47" i="9"/>
  <c r="FJ47" i="9"/>
  <c r="FM47" i="9"/>
  <c r="FH48" i="9"/>
  <c r="FI48" i="9"/>
  <c r="FJ48" i="9"/>
  <c r="FM48" i="9"/>
  <c r="FH49" i="9"/>
  <c r="FI49" i="9"/>
  <c r="FJ49" i="9"/>
  <c r="FM49" i="9"/>
  <c r="FH50" i="9"/>
  <c r="FI50" i="9"/>
  <c r="FJ50" i="9"/>
  <c r="FM50" i="9"/>
  <c r="FH51" i="9"/>
  <c r="FI51" i="9"/>
  <c r="FJ51" i="9"/>
  <c r="FM51" i="9"/>
  <c r="FH52" i="9"/>
  <c r="FI52" i="9"/>
  <c r="FJ52" i="9"/>
  <c r="FM52" i="9"/>
  <c r="FH53" i="9"/>
  <c r="FI53" i="9"/>
  <c r="FJ53" i="9"/>
  <c r="FM53" i="9"/>
  <c r="FH54" i="9"/>
  <c r="FI54" i="9"/>
  <c r="FJ54" i="9"/>
  <c r="FM54" i="9"/>
  <c r="FH55" i="9"/>
  <c r="FI55" i="9"/>
  <c r="FJ55" i="9"/>
  <c r="FM55" i="9"/>
  <c r="FH56" i="9"/>
  <c r="FI56" i="9"/>
  <c r="FJ56" i="9"/>
  <c r="FN56" i="9"/>
  <c r="FM56" i="9"/>
  <c r="FH57" i="9"/>
  <c r="FI57" i="9"/>
  <c r="FJ57" i="9"/>
  <c r="FM57" i="9"/>
  <c r="FP57" i="9" s="1"/>
  <c r="FH58" i="9"/>
  <c r="FI58" i="9"/>
  <c r="FJ58" i="9"/>
  <c r="FM58" i="9"/>
  <c r="FH59" i="9"/>
  <c r="FI59" i="9"/>
  <c r="FJ59" i="9"/>
  <c r="FM59" i="9"/>
  <c r="FH60" i="9"/>
  <c r="FI60" i="9"/>
  <c r="FJ60" i="9"/>
  <c r="FM60" i="9"/>
  <c r="FH61" i="9"/>
  <c r="FI61" i="9"/>
  <c r="FJ61" i="9"/>
  <c r="FM61" i="9"/>
  <c r="FP61" i="9" s="1"/>
  <c r="FH62" i="9"/>
  <c r="FI62" i="9"/>
  <c r="FJ62" i="9"/>
  <c r="FM62" i="9"/>
  <c r="FH63" i="9"/>
  <c r="FI63" i="9"/>
  <c r="FJ63" i="9"/>
  <c r="FM63" i="9"/>
  <c r="FH64" i="9"/>
  <c r="FI64" i="9"/>
  <c r="FJ64" i="9"/>
  <c r="FM64" i="9"/>
  <c r="FH65" i="9"/>
  <c r="FI65" i="9"/>
  <c r="FJ65" i="9"/>
  <c r="FN65" i="9"/>
  <c r="FM65" i="9"/>
  <c r="FH66" i="9"/>
  <c r="FI66" i="9"/>
  <c r="FJ66" i="9"/>
  <c r="FM66" i="9"/>
  <c r="FH67" i="9"/>
  <c r="FI67" i="9"/>
  <c r="FJ67" i="9"/>
  <c r="FM67" i="9"/>
  <c r="FH68" i="9"/>
  <c r="FI68" i="9"/>
  <c r="FJ68" i="9"/>
  <c r="FM68" i="9"/>
  <c r="FH69" i="9"/>
  <c r="FI69" i="9"/>
  <c r="FJ69" i="9"/>
  <c r="FM69" i="9"/>
  <c r="FH70" i="9"/>
  <c r="FI70" i="9"/>
  <c r="FJ70" i="9"/>
  <c r="FM70" i="9"/>
  <c r="FH71" i="9"/>
  <c r="FI71" i="9"/>
  <c r="FJ71" i="9"/>
  <c r="FM71" i="9"/>
  <c r="FH72" i="9"/>
  <c r="FI72" i="9"/>
  <c r="FJ72" i="9"/>
  <c r="FM72" i="9"/>
  <c r="FH73" i="9"/>
  <c r="FI73" i="9"/>
  <c r="FJ73" i="9"/>
  <c r="FM73" i="9"/>
  <c r="FH74" i="9"/>
  <c r="FI74" i="9"/>
  <c r="FJ74" i="9"/>
  <c r="FM74" i="9"/>
  <c r="FH75" i="9"/>
  <c r="FI75" i="9"/>
  <c r="FJ75" i="9"/>
  <c r="FM75" i="9"/>
  <c r="FH76" i="9"/>
  <c r="FI76" i="9"/>
  <c r="FJ76" i="9"/>
  <c r="FM76" i="9"/>
  <c r="FH77" i="9"/>
  <c r="FI77" i="9"/>
  <c r="FJ77" i="9"/>
  <c r="FM77" i="9"/>
  <c r="FH78" i="9"/>
  <c r="FI78" i="9"/>
  <c r="FJ78" i="9"/>
  <c r="FM78" i="9"/>
  <c r="FH79" i="9"/>
  <c r="FI79" i="9"/>
  <c r="FJ79" i="9"/>
  <c r="FM79" i="9"/>
  <c r="FH80" i="9"/>
  <c r="FI80" i="9"/>
  <c r="FJ80" i="9"/>
  <c r="FM80" i="9"/>
  <c r="FH81" i="9"/>
  <c r="FI81" i="9"/>
  <c r="FJ81" i="9"/>
  <c r="FM81" i="9"/>
  <c r="FH82" i="9"/>
  <c r="FI82" i="9"/>
  <c r="FJ82" i="9"/>
  <c r="FM82" i="9"/>
  <c r="FH83" i="9"/>
  <c r="FI83" i="9"/>
  <c r="FJ83" i="9"/>
  <c r="FM83" i="9"/>
  <c r="FH84" i="9"/>
  <c r="FI84" i="9"/>
  <c r="FJ84" i="9"/>
  <c r="FM84" i="9"/>
  <c r="FH85" i="9"/>
  <c r="FI85" i="9"/>
  <c r="FJ85" i="9"/>
  <c r="FM85" i="9"/>
  <c r="FH86" i="9"/>
  <c r="FI86" i="9"/>
  <c r="FJ86" i="9"/>
  <c r="FM86" i="9"/>
  <c r="FH87" i="9"/>
  <c r="FI87" i="9"/>
  <c r="FJ87" i="9"/>
  <c r="FM87" i="9"/>
  <c r="FH88" i="9"/>
  <c r="FI88" i="9"/>
  <c r="FJ88" i="9"/>
  <c r="FM88" i="9"/>
  <c r="FH89" i="9"/>
  <c r="FI89" i="9"/>
  <c r="FJ89" i="9"/>
  <c r="FM89" i="9"/>
  <c r="FH90" i="9"/>
  <c r="FI90" i="9"/>
  <c r="FJ90" i="9"/>
  <c r="FM90" i="9"/>
  <c r="FH91" i="9"/>
  <c r="FI91" i="9"/>
  <c r="FJ91" i="9"/>
  <c r="FM91" i="9"/>
  <c r="FO91" i="9" s="1"/>
  <c r="FH92" i="9"/>
  <c r="FI92" i="9"/>
  <c r="FJ92" i="9"/>
  <c r="FM92" i="9"/>
  <c r="FH93" i="9"/>
  <c r="FI93" i="9"/>
  <c r="FJ93" i="9"/>
  <c r="FM93" i="9"/>
  <c r="FH94" i="9"/>
  <c r="FI94" i="9"/>
  <c r="FJ94" i="9"/>
  <c r="FM94" i="9"/>
  <c r="FH95" i="9"/>
  <c r="FI95" i="9"/>
  <c r="FJ95" i="9"/>
  <c r="FM95" i="9"/>
  <c r="FH96" i="9"/>
  <c r="FI96" i="9"/>
  <c r="FJ96" i="9"/>
  <c r="FM96" i="9"/>
  <c r="FH97" i="9"/>
  <c r="FI97" i="9"/>
  <c r="FJ97" i="9"/>
  <c r="FM97" i="9"/>
  <c r="FH98" i="9"/>
  <c r="FI98" i="9"/>
  <c r="FJ98" i="9"/>
  <c r="FM98" i="9"/>
  <c r="FH99" i="9"/>
  <c r="FI99" i="9"/>
  <c r="FJ99" i="9"/>
  <c r="FM99" i="9"/>
  <c r="FO99" i="9" s="1"/>
  <c r="FH100" i="9"/>
  <c r="FI100" i="9"/>
  <c r="FJ100" i="9"/>
  <c r="FM100" i="9"/>
  <c r="FH101" i="9"/>
  <c r="FI101" i="9"/>
  <c r="FJ101" i="9"/>
  <c r="FM101" i="9"/>
  <c r="FH102" i="9"/>
  <c r="FI102" i="9"/>
  <c r="FJ102" i="9"/>
  <c r="FM102" i="9"/>
  <c r="FH103" i="9"/>
  <c r="FI103" i="9"/>
  <c r="FJ103" i="9"/>
  <c r="FM103" i="9"/>
  <c r="FH104" i="9"/>
  <c r="FI104" i="9"/>
  <c r="FJ104" i="9"/>
  <c r="FM104" i="9"/>
  <c r="FH105" i="9"/>
  <c r="FI105" i="9"/>
  <c r="FJ105" i="9"/>
  <c r="FM105" i="9"/>
  <c r="FH106" i="9"/>
  <c r="FI106" i="9"/>
  <c r="FJ106" i="9"/>
  <c r="FM106" i="9"/>
  <c r="FH107" i="9"/>
  <c r="FI107" i="9"/>
  <c r="FJ107" i="9"/>
  <c r="FM107" i="9"/>
  <c r="FH108" i="9"/>
  <c r="FI108" i="9"/>
  <c r="FJ108" i="9"/>
  <c r="FM108" i="9"/>
  <c r="FO108" i="9" s="1"/>
  <c r="FH109" i="9"/>
  <c r="FI109" i="9"/>
  <c r="FJ109" i="9"/>
  <c r="FN109" i="9"/>
  <c r="FM109" i="9"/>
  <c r="FH110" i="9"/>
  <c r="FI110" i="9"/>
  <c r="FJ110" i="9"/>
  <c r="FM110" i="9"/>
  <c r="FH111" i="9"/>
  <c r="FI111" i="9"/>
  <c r="FJ111" i="9"/>
  <c r="FM111" i="9"/>
  <c r="FP111" i="9" s="1"/>
  <c r="FH112" i="9"/>
  <c r="FI112" i="9"/>
  <c r="FJ112" i="9"/>
  <c r="FM112" i="9"/>
  <c r="FH113" i="9"/>
  <c r="FI113" i="9"/>
  <c r="FJ113" i="9"/>
  <c r="FM113" i="9"/>
  <c r="FH114" i="9"/>
  <c r="FI114" i="9"/>
  <c r="FJ114" i="9"/>
  <c r="FM114" i="9"/>
  <c r="FH115" i="9"/>
  <c r="FI115" i="9"/>
  <c r="FJ115" i="9"/>
  <c r="FM115" i="9"/>
  <c r="FP115" i="9" s="1"/>
  <c r="FH116" i="9"/>
  <c r="FI116" i="9"/>
  <c r="FJ116" i="9"/>
  <c r="FM116" i="9"/>
  <c r="FH117" i="9"/>
  <c r="FI117" i="9"/>
  <c r="FJ117" i="9"/>
  <c r="FM117" i="9"/>
  <c r="FH118" i="9"/>
  <c r="FI118" i="9"/>
  <c r="FJ118" i="9"/>
  <c r="FM118" i="9"/>
  <c r="FH119" i="9"/>
  <c r="FI119" i="9"/>
  <c r="FJ119" i="9"/>
  <c r="FM119" i="9"/>
  <c r="FP119" i="9" s="1"/>
  <c r="FH120" i="9"/>
  <c r="FI120" i="9"/>
  <c r="FJ120" i="9"/>
  <c r="FM120" i="9"/>
  <c r="FH121" i="9"/>
  <c r="FI121" i="9"/>
  <c r="FJ121" i="9"/>
  <c r="FM121" i="9"/>
  <c r="FH122" i="9"/>
  <c r="FI122" i="9"/>
  <c r="FJ122" i="9"/>
  <c r="FM122" i="9"/>
  <c r="FH123" i="9"/>
  <c r="FI123" i="9"/>
  <c r="FJ123" i="9"/>
  <c r="FM123" i="9"/>
  <c r="FO123" i="9" s="1"/>
  <c r="FH124" i="9"/>
  <c r="FI124" i="9"/>
  <c r="FJ124" i="9"/>
  <c r="FM124" i="9"/>
  <c r="FH125" i="9"/>
  <c r="FI125" i="9"/>
  <c r="FJ125" i="9"/>
  <c r="FM125" i="9"/>
  <c r="FH126" i="9"/>
  <c r="FI126" i="9"/>
  <c r="FJ126" i="9"/>
  <c r="FM126" i="9"/>
  <c r="FH127" i="9"/>
  <c r="FI127" i="9"/>
  <c r="FJ127" i="9"/>
  <c r="FM127" i="9"/>
  <c r="FH128" i="9"/>
  <c r="FI128" i="9"/>
  <c r="FJ128" i="9"/>
  <c r="FM128" i="9"/>
  <c r="FH129" i="9"/>
  <c r="FI129" i="9"/>
  <c r="FJ129" i="9"/>
  <c r="FM129" i="9"/>
  <c r="FH130" i="9"/>
  <c r="FI130" i="9"/>
  <c r="FJ130" i="9"/>
  <c r="FM130" i="9"/>
  <c r="FH131" i="9"/>
  <c r="FI131" i="9"/>
  <c r="FJ131" i="9"/>
  <c r="FM131" i="9"/>
  <c r="FO131" i="9" s="1"/>
  <c r="FH132" i="9"/>
  <c r="FI132" i="9"/>
  <c r="FJ132" i="9"/>
  <c r="FM132" i="9"/>
  <c r="FH133" i="9"/>
  <c r="FI133" i="9"/>
  <c r="FJ133" i="9"/>
  <c r="FM133" i="9"/>
  <c r="FH134" i="9"/>
  <c r="FI134" i="9"/>
  <c r="FJ134" i="9"/>
  <c r="FM134" i="9"/>
  <c r="FH135" i="9"/>
  <c r="FI135" i="9"/>
  <c r="FJ135" i="9"/>
  <c r="FM135" i="9"/>
  <c r="FH136" i="9"/>
  <c r="FI136" i="9"/>
  <c r="FJ136" i="9"/>
  <c r="FM136" i="9"/>
  <c r="FH137" i="9"/>
  <c r="FI137" i="9"/>
  <c r="FJ137" i="9"/>
  <c r="FM137" i="9"/>
  <c r="FH138" i="9"/>
  <c r="FI138" i="9"/>
  <c r="FJ138" i="9"/>
  <c r="FM138" i="9"/>
  <c r="FH139" i="9"/>
  <c r="FI139" i="9"/>
  <c r="FJ139" i="9"/>
  <c r="FM139" i="9"/>
  <c r="FH140" i="9"/>
  <c r="FI140" i="9"/>
  <c r="FJ140" i="9"/>
  <c r="FM140" i="9"/>
  <c r="FO140" i="9" s="1"/>
  <c r="FH141" i="9"/>
  <c r="FI141" i="9"/>
  <c r="FJ141" i="9"/>
  <c r="FM141" i="9"/>
  <c r="FH142" i="9"/>
  <c r="FI142" i="9"/>
  <c r="FJ142" i="9"/>
  <c r="FM142" i="9"/>
  <c r="FH143" i="9"/>
  <c r="FI143" i="9"/>
  <c r="FJ143" i="9"/>
  <c r="FM143" i="9"/>
  <c r="FH144" i="9"/>
  <c r="FI144" i="9"/>
  <c r="FJ144" i="9"/>
  <c r="FM144" i="9"/>
  <c r="FH145" i="9"/>
  <c r="FI145" i="9"/>
  <c r="FJ145" i="9"/>
  <c r="FM145" i="9"/>
  <c r="FH146" i="9"/>
  <c r="FI146" i="9"/>
  <c r="FJ146" i="9"/>
  <c r="FM146" i="9"/>
  <c r="FH147" i="9"/>
  <c r="FI147" i="9"/>
  <c r="FJ147" i="9"/>
  <c r="FM147" i="9"/>
  <c r="FH148" i="9"/>
  <c r="FI148" i="9"/>
  <c r="FJ148" i="9"/>
  <c r="FM148" i="9"/>
  <c r="FH149" i="9"/>
  <c r="FI149" i="9"/>
  <c r="FJ149" i="9"/>
  <c r="FM149" i="9"/>
  <c r="FH150" i="9"/>
  <c r="FI150" i="9"/>
  <c r="FJ150" i="9"/>
  <c r="FM150" i="9"/>
  <c r="FH151" i="9"/>
  <c r="FI151" i="9"/>
  <c r="FJ151" i="9"/>
  <c r="FM151" i="9"/>
  <c r="FH152" i="9"/>
  <c r="FI152" i="9"/>
  <c r="FJ152" i="9"/>
  <c r="FM152" i="9"/>
  <c r="FP152" i="9" s="1"/>
  <c r="FH153" i="9"/>
  <c r="FI153" i="9"/>
  <c r="FJ153" i="9"/>
  <c r="FM153" i="9"/>
  <c r="FH154" i="9"/>
  <c r="FI154" i="9"/>
  <c r="FJ154" i="9"/>
  <c r="FM154" i="9"/>
  <c r="FH155" i="9"/>
  <c r="FI155" i="9"/>
  <c r="FJ155" i="9"/>
  <c r="FM155" i="9"/>
  <c r="FO155" i="9" s="1"/>
  <c r="FH156" i="9"/>
  <c r="FI156" i="9"/>
  <c r="FJ156" i="9"/>
  <c r="FM156" i="9"/>
  <c r="FH157" i="9"/>
  <c r="FI157" i="9"/>
  <c r="FJ157" i="9"/>
  <c r="FM157" i="9"/>
  <c r="FH158" i="9"/>
  <c r="FI158" i="9"/>
  <c r="FJ158" i="9"/>
  <c r="FM158" i="9"/>
  <c r="FH159" i="9"/>
  <c r="FI159" i="9"/>
  <c r="FJ159" i="9"/>
  <c r="FM159" i="9"/>
  <c r="FH160" i="9"/>
  <c r="FI160" i="9"/>
  <c r="FJ160" i="9"/>
  <c r="FM160" i="9"/>
  <c r="FH161" i="9"/>
  <c r="FI161" i="9"/>
  <c r="FJ161" i="9"/>
  <c r="FM161" i="9"/>
  <c r="FH162" i="9"/>
  <c r="FI162" i="9"/>
  <c r="FJ162" i="9"/>
  <c r="FM162" i="9"/>
  <c r="FH163" i="9"/>
  <c r="FI163" i="9"/>
  <c r="FJ163" i="9"/>
  <c r="FM163" i="9"/>
  <c r="FO163" i="9" s="1"/>
  <c r="FH164" i="9"/>
  <c r="FI164" i="9"/>
  <c r="FJ164" i="9"/>
  <c r="FM164" i="9"/>
  <c r="FH165" i="9"/>
  <c r="FI165" i="9"/>
  <c r="FJ165" i="9"/>
  <c r="FM165" i="9"/>
  <c r="FH166" i="9"/>
  <c r="FI166" i="9"/>
  <c r="FJ166" i="9"/>
  <c r="FM166" i="9"/>
  <c r="FH167" i="9"/>
  <c r="FI167" i="9"/>
  <c r="FJ167" i="9"/>
  <c r="FM167" i="9"/>
  <c r="FH168" i="9"/>
  <c r="FI168" i="9"/>
  <c r="FJ168" i="9"/>
  <c r="FM168" i="9"/>
  <c r="FH169" i="9"/>
  <c r="FI169" i="9"/>
  <c r="FJ169" i="9"/>
  <c r="FM169" i="9"/>
  <c r="FH170" i="9"/>
  <c r="FI170" i="9"/>
  <c r="FJ170" i="9"/>
  <c r="FM170" i="9"/>
  <c r="FH171" i="9"/>
  <c r="FI171" i="9"/>
  <c r="FJ171" i="9"/>
  <c r="FM171" i="9"/>
  <c r="FH172" i="9"/>
  <c r="FI172" i="9"/>
  <c r="FJ172" i="9"/>
  <c r="FM172" i="9"/>
  <c r="FH173" i="9"/>
  <c r="FI173" i="9"/>
  <c r="FJ173" i="9"/>
  <c r="FM173" i="9"/>
  <c r="FH174" i="9"/>
  <c r="FI174" i="9"/>
  <c r="FJ174" i="9"/>
  <c r="FM174" i="9"/>
  <c r="FH175" i="9"/>
  <c r="FI175" i="9"/>
  <c r="FJ175" i="9"/>
  <c r="FM175" i="9"/>
  <c r="FH176" i="9"/>
  <c r="FI176" i="9"/>
  <c r="FJ176" i="9"/>
  <c r="FM176" i="9"/>
  <c r="FH177" i="9"/>
  <c r="FI177" i="9"/>
  <c r="FJ177" i="9"/>
  <c r="FM177" i="9"/>
  <c r="FH178" i="9"/>
  <c r="FI178" i="9"/>
  <c r="FJ178" i="9"/>
  <c r="FM178" i="9"/>
  <c r="FH179" i="9"/>
  <c r="FI179" i="9"/>
  <c r="FJ179" i="9"/>
  <c r="FM179" i="9"/>
  <c r="FH180" i="9"/>
  <c r="FI180" i="9"/>
  <c r="FJ180" i="9"/>
  <c r="FM180" i="9"/>
  <c r="FH181" i="9"/>
  <c r="FI181" i="9"/>
  <c r="FJ181" i="9"/>
  <c r="FM181" i="9"/>
  <c r="FH182" i="9"/>
  <c r="FI182" i="9"/>
  <c r="FJ182" i="9"/>
  <c r="FM182" i="9"/>
  <c r="FH183" i="9"/>
  <c r="FI183" i="9"/>
  <c r="FJ183" i="9"/>
  <c r="FM183" i="9"/>
  <c r="FP183" i="9" s="1"/>
  <c r="FH184" i="9"/>
  <c r="FI184" i="9"/>
  <c r="FJ184" i="9"/>
  <c r="FM184" i="9"/>
  <c r="FH185" i="9"/>
  <c r="FI185" i="9"/>
  <c r="FJ185" i="9"/>
  <c r="FM185" i="9"/>
  <c r="FH186" i="9"/>
  <c r="FI186" i="9"/>
  <c r="FJ186" i="9"/>
  <c r="FM186" i="9"/>
  <c r="FH187" i="9"/>
  <c r="FI187" i="9"/>
  <c r="FJ187" i="9"/>
  <c r="FM187" i="9"/>
  <c r="FP187" i="9" s="1"/>
  <c r="FH188" i="9"/>
  <c r="FI188" i="9"/>
  <c r="FJ188" i="9"/>
  <c r="FM188" i="9"/>
  <c r="FH189" i="9"/>
  <c r="FI189" i="9"/>
  <c r="FJ189" i="9"/>
  <c r="FM189" i="9"/>
  <c r="FH190" i="9"/>
  <c r="FI190" i="9"/>
  <c r="FJ190" i="9"/>
  <c r="FM190" i="9"/>
  <c r="FH191" i="9"/>
  <c r="FI191" i="9"/>
  <c r="FJ191" i="9"/>
  <c r="FM191" i="9"/>
  <c r="FH192" i="9"/>
  <c r="FI192" i="9"/>
  <c r="FJ192" i="9"/>
  <c r="FM192" i="9"/>
  <c r="FH193" i="9"/>
  <c r="FI193" i="9"/>
  <c r="FJ193" i="9"/>
  <c r="FM193" i="9"/>
  <c r="FH194" i="9"/>
  <c r="FI194" i="9"/>
  <c r="FJ194" i="9"/>
  <c r="FM194" i="9"/>
  <c r="FH195" i="9"/>
  <c r="FI195" i="9"/>
  <c r="FJ195" i="9"/>
  <c r="FM195" i="9"/>
  <c r="FH196" i="9"/>
  <c r="FI196" i="9"/>
  <c r="FJ196" i="9"/>
  <c r="FM196" i="9"/>
  <c r="FH197" i="9"/>
  <c r="FI197" i="9"/>
  <c r="FJ197" i="9"/>
  <c r="FM197" i="9"/>
  <c r="FH198" i="9"/>
  <c r="FI198" i="9"/>
  <c r="FJ198" i="9"/>
  <c r="FM198" i="9"/>
  <c r="FH199" i="9"/>
  <c r="FI199" i="9"/>
  <c r="FJ199" i="9"/>
  <c r="FM199" i="9"/>
  <c r="FH200" i="9"/>
  <c r="FI200" i="9"/>
  <c r="FJ200" i="9"/>
  <c r="FM200" i="9"/>
  <c r="FH201" i="9"/>
  <c r="FI201" i="9"/>
  <c r="FJ201" i="9"/>
  <c r="FM201" i="9"/>
  <c r="FH202" i="9"/>
  <c r="FI202" i="9"/>
  <c r="FJ202" i="9"/>
  <c r="FM202" i="9"/>
  <c r="FH203" i="9"/>
  <c r="FI203" i="9"/>
  <c r="FJ203" i="9"/>
  <c r="FN203" i="9"/>
  <c r="FM203" i="9"/>
  <c r="FH204" i="9"/>
  <c r="FI204" i="9"/>
  <c r="FJ204" i="9"/>
  <c r="FM204" i="9"/>
  <c r="FH205" i="9"/>
  <c r="FI205" i="9"/>
  <c r="FJ205" i="9"/>
  <c r="FM205" i="9"/>
  <c r="FH206" i="9"/>
  <c r="FI206" i="9"/>
  <c r="FJ206" i="9"/>
  <c r="FM206" i="9"/>
  <c r="FH207" i="9"/>
  <c r="FI207" i="9"/>
  <c r="FJ207" i="9"/>
  <c r="FM207" i="9"/>
  <c r="FH208" i="9"/>
  <c r="FI208" i="9"/>
  <c r="FJ208" i="9"/>
  <c r="FM208" i="9"/>
  <c r="FH209" i="9"/>
  <c r="FI209" i="9"/>
  <c r="FJ209" i="9"/>
  <c r="FM209" i="9"/>
  <c r="FH210" i="9"/>
  <c r="FI210" i="9"/>
  <c r="FJ210" i="9"/>
  <c r="FM210" i="9"/>
  <c r="FH211" i="9"/>
  <c r="FI211" i="9"/>
  <c r="FJ211" i="9"/>
  <c r="FM211" i="9"/>
  <c r="FH212" i="9"/>
  <c r="FI212" i="9"/>
  <c r="FJ212" i="9"/>
  <c r="FM212" i="9"/>
  <c r="FH213" i="9"/>
  <c r="FI213" i="9"/>
  <c r="FJ213" i="9"/>
  <c r="FN213" i="9"/>
  <c r="FM213" i="9"/>
  <c r="FH214" i="9"/>
  <c r="FI214" i="9"/>
  <c r="FJ214" i="9"/>
  <c r="FM214" i="9"/>
  <c r="FH215" i="9"/>
  <c r="FI215" i="9"/>
  <c r="FJ215" i="9"/>
  <c r="FM215" i="9"/>
  <c r="FH216" i="9"/>
  <c r="FI216" i="9"/>
  <c r="FJ216" i="9"/>
  <c r="FM216" i="9"/>
  <c r="FH217" i="9"/>
  <c r="FI217" i="9"/>
  <c r="FJ217" i="9"/>
  <c r="FM217" i="9"/>
  <c r="FH218" i="9"/>
  <c r="FI218" i="9"/>
  <c r="FJ218" i="9"/>
  <c r="FM218" i="9"/>
  <c r="FH219" i="9"/>
  <c r="FI219" i="9"/>
  <c r="FJ219" i="9"/>
  <c r="FM219" i="9"/>
  <c r="FH220" i="9"/>
  <c r="FI220" i="9"/>
  <c r="FJ220" i="9"/>
  <c r="FM220" i="9"/>
  <c r="FH221" i="9"/>
  <c r="FI221" i="9"/>
  <c r="FJ221" i="9"/>
  <c r="FM221" i="9"/>
  <c r="FH222" i="9"/>
  <c r="FI222" i="9"/>
  <c r="FJ222" i="9"/>
  <c r="FM222" i="9"/>
  <c r="FH223" i="9"/>
  <c r="FI223" i="9"/>
  <c r="FJ223" i="9"/>
  <c r="FM223" i="9"/>
  <c r="FO223" i="9" s="1"/>
  <c r="FH224" i="9"/>
  <c r="FI224" i="9"/>
  <c r="FJ224" i="9"/>
  <c r="FM224" i="9"/>
  <c r="FH225" i="9"/>
  <c r="FI225" i="9"/>
  <c r="FJ225" i="9"/>
  <c r="FM225" i="9"/>
  <c r="FH226" i="9"/>
  <c r="FI226" i="9"/>
  <c r="FJ226" i="9"/>
  <c r="FM226" i="9"/>
  <c r="FH227" i="9"/>
  <c r="FI227" i="9"/>
  <c r="FJ227" i="9"/>
  <c r="FM227" i="9"/>
  <c r="FH228" i="9"/>
  <c r="FI228" i="9"/>
  <c r="FJ228" i="9"/>
  <c r="FM228" i="9"/>
  <c r="FH229" i="9"/>
  <c r="FI229" i="9"/>
  <c r="FJ229" i="9"/>
  <c r="FM229" i="9"/>
  <c r="FH230" i="9"/>
  <c r="FI230" i="9"/>
  <c r="FJ230" i="9"/>
  <c r="FM230" i="9"/>
  <c r="FH231" i="9"/>
  <c r="FI231" i="9"/>
  <c r="FJ231" i="9"/>
  <c r="FM231" i="9"/>
  <c r="FH232" i="9"/>
  <c r="FI232" i="9"/>
  <c r="FJ232" i="9"/>
  <c r="FM232" i="9"/>
  <c r="FH233" i="9"/>
  <c r="FI233" i="9"/>
  <c r="FJ233" i="9"/>
  <c r="FM233" i="9"/>
  <c r="FH234" i="9"/>
  <c r="FI234" i="9"/>
  <c r="FJ234" i="9"/>
  <c r="FM234" i="9"/>
  <c r="FH235" i="9"/>
  <c r="FI235" i="9"/>
  <c r="FJ235" i="9"/>
  <c r="FM235" i="9"/>
  <c r="FH236" i="9"/>
  <c r="FI236" i="9"/>
  <c r="FJ236" i="9"/>
  <c r="FM236" i="9"/>
  <c r="FH237" i="9"/>
  <c r="FI237" i="9"/>
  <c r="FJ237" i="9"/>
  <c r="FM237" i="9"/>
  <c r="FH238" i="9"/>
  <c r="FI238" i="9"/>
  <c r="FJ238" i="9"/>
  <c r="FM238" i="9"/>
  <c r="FH239" i="9"/>
  <c r="FI239" i="9"/>
  <c r="FJ239" i="9"/>
  <c r="FM239" i="9"/>
  <c r="FH240" i="9"/>
  <c r="FI240" i="9"/>
  <c r="FJ240" i="9"/>
  <c r="FM240" i="9"/>
  <c r="FH241" i="9"/>
  <c r="FI241" i="9"/>
  <c r="FJ241" i="9"/>
  <c r="FM241" i="9"/>
  <c r="FH242" i="9"/>
  <c r="FI242" i="9"/>
  <c r="FJ242" i="9"/>
  <c r="FM242" i="9"/>
  <c r="FH243" i="9"/>
  <c r="FI243" i="9"/>
  <c r="FJ243" i="9"/>
  <c r="FM243" i="9"/>
  <c r="FH244" i="9"/>
  <c r="FI244" i="9"/>
  <c r="FJ244" i="9"/>
  <c r="FM244" i="9"/>
  <c r="FH245" i="9"/>
  <c r="FI245" i="9"/>
  <c r="FJ245" i="9"/>
  <c r="FM245" i="9"/>
  <c r="FH246" i="9"/>
  <c r="FI246" i="9"/>
  <c r="FJ246" i="9"/>
  <c r="FM246" i="9"/>
  <c r="FH247" i="9"/>
  <c r="FI247" i="9"/>
  <c r="FJ247" i="9"/>
  <c r="FM247" i="9"/>
  <c r="FH248" i="9"/>
  <c r="FI248" i="9"/>
  <c r="FJ248" i="9"/>
  <c r="FM248" i="9"/>
  <c r="FH249" i="9"/>
  <c r="FI249" i="9"/>
  <c r="FJ249" i="9"/>
  <c r="FM249" i="9"/>
  <c r="FH250" i="9"/>
  <c r="FI250" i="9"/>
  <c r="FJ250" i="9"/>
  <c r="FN250" i="9"/>
  <c r="FM250" i="9"/>
  <c r="FH251" i="9"/>
  <c r="FI251" i="9"/>
  <c r="FJ251" i="9"/>
  <c r="FM251" i="9"/>
  <c r="FH252" i="9"/>
  <c r="FI252" i="9"/>
  <c r="FJ252" i="9"/>
  <c r="FM252" i="9"/>
  <c r="FH253" i="9"/>
  <c r="FI253" i="9"/>
  <c r="FJ253" i="9"/>
  <c r="FM253" i="9"/>
  <c r="FH254" i="9"/>
  <c r="FI254" i="9"/>
  <c r="FJ254" i="9"/>
  <c r="FM254" i="9"/>
  <c r="FH255" i="9"/>
  <c r="FI255" i="9"/>
  <c r="FJ255" i="9"/>
  <c r="FM255" i="9"/>
  <c r="FO255" i="9" s="1"/>
  <c r="FH256" i="9"/>
  <c r="FI256" i="9"/>
  <c r="FJ256" i="9"/>
  <c r="FM256" i="9"/>
  <c r="FH257" i="9"/>
  <c r="FI257" i="9"/>
  <c r="FJ257" i="9"/>
  <c r="FM257" i="9"/>
  <c r="FH258" i="9"/>
  <c r="FI258" i="9"/>
  <c r="FJ258" i="9"/>
  <c r="FM258" i="9"/>
  <c r="FH259" i="9"/>
  <c r="FI259" i="9"/>
  <c r="FJ259" i="9"/>
  <c r="FM259" i="9"/>
  <c r="FH260" i="9"/>
  <c r="FI260" i="9"/>
  <c r="FJ260" i="9"/>
  <c r="FM260" i="9"/>
  <c r="FH261" i="9"/>
  <c r="FI261" i="9"/>
  <c r="FJ261" i="9"/>
  <c r="FM261" i="9"/>
  <c r="FH262" i="9"/>
  <c r="FI262" i="9"/>
  <c r="FJ262" i="9"/>
  <c r="FM262" i="9"/>
  <c r="FH263" i="9"/>
  <c r="FI263" i="9"/>
  <c r="FJ263" i="9"/>
  <c r="FM263" i="9"/>
  <c r="FH264" i="9"/>
  <c r="FI264" i="9"/>
  <c r="FJ264" i="9"/>
  <c r="FM264" i="9"/>
  <c r="FH265" i="9"/>
  <c r="FI265" i="9"/>
  <c r="FJ265" i="9"/>
  <c r="FM265" i="9"/>
  <c r="FH266" i="9"/>
  <c r="FI266" i="9"/>
  <c r="FJ266" i="9"/>
  <c r="FM266" i="9"/>
  <c r="FH267" i="9"/>
  <c r="FI267" i="9"/>
  <c r="FJ267" i="9"/>
  <c r="FM267" i="9"/>
  <c r="FH268" i="9"/>
  <c r="FI268" i="9"/>
  <c r="FJ268" i="9"/>
  <c r="FM268" i="9"/>
  <c r="FH269" i="9"/>
  <c r="FI269" i="9"/>
  <c r="FJ269" i="9"/>
  <c r="FM269" i="9"/>
  <c r="FH270" i="9"/>
  <c r="FI270" i="9"/>
  <c r="FJ270" i="9"/>
  <c r="FM270" i="9"/>
  <c r="FH271" i="9"/>
  <c r="FI271" i="9"/>
  <c r="FJ271" i="9"/>
  <c r="FM271" i="9"/>
  <c r="FH272" i="9"/>
  <c r="FI272" i="9"/>
  <c r="FJ272" i="9"/>
  <c r="FM272" i="9"/>
  <c r="FH273" i="9"/>
  <c r="FI273" i="9"/>
  <c r="FJ273" i="9"/>
  <c r="FM273" i="9"/>
  <c r="FH274" i="9"/>
  <c r="FI274" i="9"/>
  <c r="FJ274" i="9"/>
  <c r="FM274" i="9"/>
  <c r="FH275" i="9"/>
  <c r="FI275" i="9"/>
  <c r="FJ275" i="9"/>
  <c r="FM275" i="9"/>
  <c r="FH276" i="9"/>
  <c r="FI276" i="9"/>
  <c r="FJ276" i="9"/>
  <c r="FM276" i="9"/>
  <c r="FH277" i="9"/>
  <c r="FI277" i="9"/>
  <c r="FJ277" i="9"/>
  <c r="FM277" i="9"/>
  <c r="FH278" i="9"/>
  <c r="FI278" i="9"/>
  <c r="FJ278" i="9"/>
  <c r="FM278" i="9"/>
  <c r="FH279" i="9"/>
  <c r="FI279" i="9"/>
  <c r="FJ279" i="9"/>
  <c r="FM279" i="9"/>
  <c r="FH280" i="9"/>
  <c r="FI280" i="9"/>
  <c r="FJ280" i="9"/>
  <c r="FM280" i="9"/>
  <c r="FH281" i="9"/>
  <c r="FI281" i="9"/>
  <c r="FJ281" i="9"/>
  <c r="FM281" i="9"/>
  <c r="FH282" i="9"/>
  <c r="FI282" i="9"/>
  <c r="FJ282" i="9"/>
  <c r="FM282" i="9"/>
  <c r="FH283" i="9"/>
  <c r="FI283" i="9"/>
  <c r="FJ283" i="9"/>
  <c r="FM283" i="9"/>
  <c r="FH284" i="9"/>
  <c r="FI284" i="9"/>
  <c r="FJ284" i="9"/>
  <c r="FM284" i="9"/>
  <c r="FH285" i="9"/>
  <c r="FI285" i="9"/>
  <c r="FJ285" i="9"/>
  <c r="FM285" i="9"/>
  <c r="FH286" i="9"/>
  <c r="FI286" i="9"/>
  <c r="FJ286" i="9"/>
  <c r="FM286" i="9"/>
  <c r="FH287" i="9"/>
  <c r="FI287" i="9"/>
  <c r="FJ287" i="9"/>
  <c r="FM287" i="9"/>
  <c r="FO287" i="9" s="1"/>
  <c r="FH288" i="9"/>
  <c r="FI288" i="9"/>
  <c r="FJ288" i="9"/>
  <c r="FM288" i="9"/>
  <c r="FH289" i="9"/>
  <c r="FI289" i="9"/>
  <c r="FJ289" i="9"/>
  <c r="FM289" i="9"/>
  <c r="FH290" i="9"/>
  <c r="FI290" i="9"/>
  <c r="FJ290" i="9"/>
  <c r="FM290" i="9"/>
  <c r="FH291" i="9"/>
  <c r="FI291" i="9"/>
  <c r="FJ291" i="9"/>
  <c r="FM291" i="9"/>
  <c r="FH292" i="9"/>
  <c r="FI292" i="9"/>
  <c r="FJ292" i="9"/>
  <c r="FM292" i="9"/>
  <c r="FH293" i="9"/>
  <c r="FI293" i="9"/>
  <c r="FJ293" i="9"/>
  <c r="FM293" i="9"/>
  <c r="FH294" i="9"/>
  <c r="FI294" i="9"/>
  <c r="FJ294" i="9"/>
  <c r="FM294" i="9"/>
  <c r="FH295" i="9"/>
  <c r="FI295" i="9"/>
  <c r="FJ295" i="9"/>
  <c r="FM295" i="9"/>
  <c r="FH296" i="9"/>
  <c r="FI296" i="9"/>
  <c r="FJ296" i="9"/>
  <c r="FM296" i="9"/>
  <c r="FH297" i="9"/>
  <c r="FI297" i="9"/>
  <c r="FJ297" i="9"/>
  <c r="FM297" i="9"/>
  <c r="FH298" i="9"/>
  <c r="FI298" i="9"/>
  <c r="FJ298" i="9"/>
  <c r="FM298" i="9"/>
  <c r="FH299" i="9"/>
  <c r="FI299" i="9"/>
  <c r="FJ299" i="9"/>
  <c r="FM299" i="9"/>
  <c r="FH300" i="9"/>
  <c r="FI300" i="9"/>
  <c r="FJ300" i="9"/>
  <c r="FM300" i="9"/>
  <c r="FP300" i="9" s="1"/>
  <c r="FH301" i="9"/>
  <c r="FI301" i="9"/>
  <c r="FJ301" i="9"/>
  <c r="FM301" i="9"/>
  <c r="FH302" i="9"/>
  <c r="FI302" i="9"/>
  <c r="FJ302" i="9"/>
  <c r="FM302" i="9"/>
  <c r="FH303" i="9"/>
  <c r="FI303" i="9"/>
  <c r="FJ303" i="9"/>
  <c r="FM303" i="9"/>
  <c r="FH304" i="9"/>
  <c r="FI304" i="9"/>
  <c r="FJ304" i="9"/>
  <c r="FM304" i="9"/>
  <c r="FH305" i="9"/>
  <c r="FI305" i="9"/>
  <c r="FJ305" i="9"/>
  <c r="FM305" i="9"/>
  <c r="FH306" i="9"/>
  <c r="FI306" i="9"/>
  <c r="FJ306" i="9"/>
  <c r="FM306" i="9"/>
  <c r="FH307" i="9"/>
  <c r="FI307" i="9"/>
  <c r="FJ307" i="9"/>
  <c r="FM307" i="9"/>
  <c r="FH308" i="9"/>
  <c r="FI308" i="9"/>
  <c r="FJ308" i="9"/>
  <c r="FN308" i="9"/>
  <c r="FM308" i="9"/>
  <c r="FH309" i="9"/>
  <c r="FI309" i="9"/>
  <c r="FJ309" i="9"/>
  <c r="FM309" i="9"/>
  <c r="FH310" i="9"/>
  <c r="FI310" i="9"/>
  <c r="FJ310" i="9"/>
  <c r="FN310" i="9"/>
  <c r="FM310" i="9"/>
  <c r="FH311" i="9"/>
  <c r="FI311" i="9"/>
  <c r="FJ311" i="9"/>
  <c r="FM311" i="9"/>
  <c r="FH312" i="9"/>
  <c r="FI312" i="9"/>
  <c r="FJ312" i="9"/>
  <c r="FM312" i="9"/>
  <c r="FH313" i="9"/>
  <c r="FI313" i="9"/>
  <c r="FJ313" i="9"/>
  <c r="FM313" i="9"/>
  <c r="FH314" i="9"/>
  <c r="FI314" i="9"/>
  <c r="FJ314" i="9"/>
  <c r="FM314" i="9"/>
  <c r="FH315" i="9"/>
  <c r="FI315" i="9"/>
  <c r="FJ315" i="9"/>
  <c r="FM315" i="9"/>
  <c r="FH316" i="9"/>
  <c r="FI316" i="9"/>
  <c r="FJ316" i="9"/>
  <c r="FM316" i="9"/>
  <c r="FH317" i="9"/>
  <c r="FI317" i="9"/>
  <c r="FJ317" i="9"/>
  <c r="FN317" i="9"/>
  <c r="FM317" i="9"/>
  <c r="FH318" i="9"/>
  <c r="FI318" i="9"/>
  <c r="FJ318" i="9"/>
  <c r="FM318" i="9"/>
  <c r="FH319" i="9"/>
  <c r="FI319" i="9"/>
  <c r="FJ319" i="9"/>
  <c r="FM319" i="9"/>
  <c r="FH320" i="9"/>
  <c r="FI320" i="9"/>
  <c r="FJ320" i="9"/>
  <c r="FM320" i="9"/>
  <c r="FH321" i="9"/>
  <c r="FI321" i="9"/>
  <c r="FJ321" i="9"/>
  <c r="FM321" i="9"/>
  <c r="FO321" i="9" s="1"/>
  <c r="FH322" i="9"/>
  <c r="FI322" i="9"/>
  <c r="FJ322" i="9"/>
  <c r="FM322" i="9"/>
  <c r="FH323" i="9"/>
  <c r="FI323" i="9"/>
  <c r="FJ323" i="9"/>
  <c r="FM323" i="9"/>
  <c r="FH324" i="9"/>
  <c r="FI324" i="9"/>
  <c r="FJ324" i="9"/>
  <c r="FM324" i="9"/>
  <c r="FH325" i="9"/>
  <c r="FI325" i="9"/>
  <c r="FJ325" i="9"/>
  <c r="FM325" i="9"/>
  <c r="FH326" i="9"/>
  <c r="FI326" i="9"/>
  <c r="FJ326" i="9"/>
  <c r="FM326" i="9"/>
  <c r="FH327" i="9"/>
  <c r="FI327" i="9"/>
  <c r="FJ327" i="9"/>
  <c r="FM327" i="9"/>
  <c r="FH328" i="9"/>
  <c r="FI328" i="9"/>
  <c r="FJ328" i="9"/>
  <c r="FM328" i="9"/>
  <c r="FH329" i="9"/>
  <c r="FI329" i="9"/>
  <c r="FJ329" i="9"/>
  <c r="FM329" i="9"/>
  <c r="FO329" i="9" s="1"/>
  <c r="FH330" i="9"/>
  <c r="FI330" i="9"/>
  <c r="FJ330" i="9"/>
  <c r="FM330" i="9"/>
  <c r="FH331" i="9"/>
  <c r="FI331" i="9"/>
  <c r="FJ331" i="9"/>
  <c r="FM331" i="9"/>
  <c r="FH332" i="9"/>
  <c r="FI332" i="9"/>
  <c r="FJ332" i="9"/>
  <c r="FM332" i="9"/>
  <c r="FH333" i="9"/>
  <c r="FI333" i="9"/>
  <c r="FJ333" i="9"/>
  <c r="FM333" i="9"/>
  <c r="FH334" i="9"/>
  <c r="FI334" i="9"/>
  <c r="FJ334" i="9"/>
  <c r="FM334" i="9"/>
  <c r="FH335" i="9"/>
  <c r="FI335" i="9"/>
  <c r="FJ335" i="9"/>
  <c r="FM335" i="9"/>
  <c r="FH336" i="9"/>
  <c r="FI336" i="9"/>
  <c r="FJ336" i="9"/>
  <c r="FM336" i="9"/>
  <c r="FH337" i="9"/>
  <c r="FI337" i="9"/>
  <c r="FJ337" i="9"/>
  <c r="FM337" i="9"/>
  <c r="FH338" i="9"/>
  <c r="FI338" i="9"/>
  <c r="FJ338" i="9"/>
  <c r="FM338" i="9"/>
  <c r="FH339" i="9"/>
  <c r="FI339" i="9"/>
  <c r="FJ339" i="9"/>
  <c r="FM339" i="9"/>
  <c r="FH340" i="9"/>
  <c r="FI340" i="9"/>
  <c r="FJ340" i="9"/>
  <c r="FM340" i="9"/>
  <c r="FH341" i="9"/>
  <c r="FI341" i="9"/>
  <c r="FJ341" i="9"/>
  <c r="FM341" i="9"/>
  <c r="FH342" i="9"/>
  <c r="FI342" i="9"/>
  <c r="FJ342" i="9"/>
  <c r="FM342" i="9"/>
  <c r="FH343" i="9"/>
  <c r="FI343" i="9"/>
  <c r="FJ343" i="9"/>
  <c r="FM343" i="9"/>
  <c r="FH344" i="9"/>
  <c r="FI344" i="9"/>
  <c r="FJ344" i="9"/>
  <c r="FM344" i="9"/>
  <c r="FH345" i="9"/>
  <c r="FI345" i="9"/>
  <c r="FJ345" i="9"/>
  <c r="FM345" i="9"/>
  <c r="FH346" i="9"/>
  <c r="FI346" i="9"/>
  <c r="FJ346" i="9"/>
  <c r="FM346" i="9"/>
  <c r="FH347" i="9"/>
  <c r="FI347" i="9"/>
  <c r="FJ347" i="9"/>
  <c r="FM347" i="9"/>
  <c r="FH348" i="9"/>
  <c r="FI348" i="9"/>
  <c r="FJ348" i="9"/>
  <c r="FM348" i="9"/>
  <c r="FH349" i="9"/>
  <c r="FI349" i="9"/>
  <c r="FJ349" i="9"/>
  <c r="FM349" i="9"/>
  <c r="FO349" i="9" s="1"/>
  <c r="FH350" i="9"/>
  <c r="FI350" i="9"/>
  <c r="FJ350" i="9"/>
  <c r="FM350" i="9"/>
  <c r="FH351" i="9"/>
  <c r="FI351" i="9"/>
  <c r="FJ351" i="9"/>
  <c r="FM351" i="9"/>
  <c r="FO351" i="9" s="1"/>
  <c r="FH352" i="9"/>
  <c r="FI352" i="9"/>
  <c r="FJ352" i="9"/>
  <c r="FM352" i="9"/>
  <c r="FH353" i="9"/>
  <c r="FI353" i="9"/>
  <c r="FJ353" i="9"/>
  <c r="FM353" i="9"/>
  <c r="FO353" i="9" s="1"/>
  <c r="FH354" i="9"/>
  <c r="FI354" i="9"/>
  <c r="FJ354" i="9"/>
  <c r="FM354" i="9"/>
  <c r="FH355" i="9"/>
  <c r="FI355" i="9"/>
  <c r="FJ355" i="9"/>
  <c r="FM355" i="9"/>
  <c r="FH356" i="9"/>
  <c r="FI356" i="9"/>
  <c r="FJ356" i="9"/>
  <c r="FM356" i="9"/>
  <c r="FH357" i="9"/>
  <c r="FI357" i="9"/>
  <c r="FJ357" i="9"/>
  <c r="FM357" i="9"/>
  <c r="FH358" i="9"/>
  <c r="FI358" i="9"/>
  <c r="FJ358" i="9"/>
  <c r="FM358" i="9"/>
  <c r="FH359" i="9"/>
  <c r="FI359" i="9"/>
  <c r="FJ359" i="9"/>
  <c r="FM359" i="9"/>
  <c r="FH360" i="9"/>
  <c r="FI360" i="9"/>
  <c r="FJ360" i="9"/>
  <c r="FM360" i="9"/>
  <c r="FH361" i="9"/>
  <c r="FI361" i="9"/>
  <c r="FJ361" i="9"/>
  <c r="FN361" i="9"/>
  <c r="FM361" i="9"/>
  <c r="FH362" i="9"/>
  <c r="FI362" i="9"/>
  <c r="FJ362" i="9"/>
  <c r="FM362" i="9"/>
  <c r="FH363" i="9"/>
  <c r="FI363" i="9"/>
  <c r="FJ363" i="9"/>
  <c r="FM363" i="9"/>
  <c r="FH364" i="9"/>
  <c r="FI364" i="9"/>
  <c r="FJ364" i="9"/>
  <c r="FM364" i="9"/>
  <c r="FH365" i="9"/>
  <c r="FI365" i="9"/>
  <c r="FJ365" i="9"/>
  <c r="FM365" i="9"/>
  <c r="FH366" i="9"/>
  <c r="FI366" i="9"/>
  <c r="FJ366" i="9"/>
  <c r="FM366" i="9"/>
  <c r="FH367" i="9"/>
  <c r="FI367" i="9"/>
  <c r="FJ367" i="9"/>
  <c r="FM367" i="9"/>
  <c r="FH368" i="9"/>
  <c r="FI368" i="9"/>
  <c r="FJ368" i="9"/>
  <c r="FM368" i="9"/>
  <c r="FH369" i="9"/>
  <c r="FI369" i="9"/>
  <c r="FJ369" i="9"/>
  <c r="FM369" i="9"/>
  <c r="FH370" i="9"/>
  <c r="FI370" i="9"/>
  <c r="FJ370" i="9"/>
  <c r="FM370" i="9"/>
  <c r="FH371" i="9"/>
  <c r="FI371" i="9"/>
  <c r="FJ371" i="9"/>
  <c r="FM371" i="9"/>
  <c r="FH372" i="9"/>
  <c r="FI372" i="9"/>
  <c r="FJ372" i="9"/>
  <c r="FM372" i="9"/>
  <c r="FH373" i="9"/>
  <c r="FI373" i="9"/>
  <c r="FJ373" i="9"/>
  <c r="FM373" i="9"/>
  <c r="FH374" i="9"/>
  <c r="FI374" i="9"/>
  <c r="FJ374" i="9"/>
  <c r="FM374" i="9"/>
  <c r="FH375" i="9"/>
  <c r="FI375" i="9"/>
  <c r="FJ375" i="9"/>
  <c r="FM375" i="9"/>
  <c r="FH376" i="9"/>
  <c r="FI376" i="9"/>
  <c r="FJ376" i="9"/>
  <c r="FM376" i="9"/>
  <c r="FH377" i="9"/>
  <c r="FI377" i="9"/>
  <c r="FJ377" i="9"/>
  <c r="FM377" i="9"/>
  <c r="FH378" i="9"/>
  <c r="FI378" i="9"/>
  <c r="FJ378" i="9"/>
  <c r="FM378" i="9"/>
  <c r="FH379" i="9"/>
  <c r="FI379" i="9"/>
  <c r="FJ379" i="9"/>
  <c r="FM379" i="9"/>
  <c r="FH380" i="9"/>
  <c r="FI380" i="9"/>
  <c r="FJ380" i="9"/>
  <c r="FM380" i="9"/>
  <c r="FP380" i="9" s="1"/>
  <c r="FH381" i="9"/>
  <c r="FI381" i="9"/>
  <c r="FJ381" i="9"/>
  <c r="FM381" i="9"/>
  <c r="FH382" i="9"/>
  <c r="FI382" i="9"/>
  <c r="FJ382" i="9"/>
  <c r="FM382" i="9"/>
  <c r="FH383" i="9"/>
  <c r="FI383" i="9"/>
  <c r="FJ383" i="9"/>
  <c r="FM383" i="9"/>
  <c r="FH384" i="9"/>
  <c r="FI384" i="9"/>
  <c r="FJ384" i="9"/>
  <c r="FM384" i="9"/>
  <c r="FH385" i="9"/>
  <c r="FI385" i="9"/>
  <c r="FJ385" i="9"/>
  <c r="FM385" i="9"/>
  <c r="FH386" i="9"/>
  <c r="FI386" i="9"/>
  <c r="FJ386" i="9"/>
  <c r="FM386" i="9"/>
  <c r="EV3" i="9"/>
  <c r="EW3" i="9"/>
  <c r="EX3" i="9"/>
  <c r="FA3" i="9"/>
  <c r="EV4" i="9"/>
  <c r="EW4" i="9"/>
  <c r="EX4" i="9"/>
  <c r="FA4" i="9"/>
  <c r="EV5" i="9"/>
  <c r="EW5" i="9"/>
  <c r="EX5" i="9"/>
  <c r="FA5" i="9"/>
  <c r="EV6" i="9"/>
  <c r="EW6" i="9"/>
  <c r="EX6" i="9"/>
  <c r="FA6" i="9"/>
  <c r="FD6" i="9" s="1"/>
  <c r="EV7" i="9"/>
  <c r="EW7" i="9"/>
  <c r="EX7" i="9"/>
  <c r="FA7" i="9"/>
  <c r="EV8" i="9"/>
  <c r="EW8" i="9"/>
  <c r="EX8" i="9"/>
  <c r="FA8" i="9"/>
  <c r="EV9" i="9"/>
  <c r="EW9" i="9"/>
  <c r="EX9" i="9"/>
  <c r="FA9" i="9"/>
  <c r="EV10" i="9"/>
  <c r="EW10" i="9"/>
  <c r="EX10" i="9"/>
  <c r="FA10" i="9"/>
  <c r="EV11" i="9"/>
  <c r="EW11" i="9"/>
  <c r="EX11" i="9"/>
  <c r="FA11" i="9"/>
  <c r="FC11" i="9" s="1"/>
  <c r="EV12" i="9"/>
  <c r="EW12" i="9"/>
  <c r="EX12" i="9"/>
  <c r="FA12" i="9"/>
  <c r="EV13" i="9"/>
  <c r="EW13" i="9"/>
  <c r="EX13" i="9"/>
  <c r="FA13" i="9"/>
  <c r="EV14" i="9"/>
  <c r="EW14" i="9"/>
  <c r="EX14" i="9"/>
  <c r="FA14" i="9"/>
  <c r="EV15" i="9"/>
  <c r="EW15" i="9"/>
  <c r="EX15" i="9"/>
  <c r="FA15" i="9"/>
  <c r="EV16" i="9"/>
  <c r="EW16" i="9"/>
  <c r="EX16" i="9"/>
  <c r="FA16" i="9"/>
  <c r="EV17" i="9"/>
  <c r="EW17" i="9"/>
  <c r="EX17" i="9"/>
  <c r="FA17" i="9"/>
  <c r="EV18" i="9"/>
  <c r="EW18" i="9"/>
  <c r="EX18" i="9"/>
  <c r="FA18" i="9"/>
  <c r="EV19" i="9"/>
  <c r="EW19" i="9"/>
  <c r="EX19" i="9"/>
  <c r="FA19" i="9"/>
  <c r="FC19" i="9" s="1"/>
  <c r="EV20" i="9"/>
  <c r="EW20" i="9"/>
  <c r="EX20" i="9"/>
  <c r="FA20" i="9"/>
  <c r="EV21" i="9"/>
  <c r="EW21" i="9"/>
  <c r="EX21" i="9"/>
  <c r="FA21" i="9"/>
  <c r="FC21" i="9" s="1"/>
  <c r="EV22" i="9"/>
  <c r="EW22" i="9"/>
  <c r="EX22" i="9"/>
  <c r="FA22" i="9"/>
  <c r="EV23" i="9"/>
  <c r="EW23" i="9"/>
  <c r="EX23" i="9"/>
  <c r="FA23" i="9"/>
  <c r="FD23" i="9" s="1"/>
  <c r="EV24" i="9"/>
  <c r="EW24" i="9"/>
  <c r="EX24" i="9"/>
  <c r="FA24" i="9"/>
  <c r="EV25" i="9"/>
  <c r="EW25" i="9"/>
  <c r="EX25" i="9"/>
  <c r="FA25" i="9"/>
  <c r="EV26" i="9"/>
  <c r="EW26" i="9"/>
  <c r="EX26" i="9"/>
  <c r="FA26" i="9"/>
  <c r="FD26" i="9" s="1"/>
  <c r="EV27" i="9"/>
  <c r="EW27" i="9"/>
  <c r="EX27" i="9"/>
  <c r="FA27" i="9"/>
  <c r="FC27" i="9" s="1"/>
  <c r="EV28" i="9"/>
  <c r="EW28" i="9"/>
  <c r="EX28" i="9"/>
  <c r="FA28" i="9"/>
  <c r="EV29" i="9"/>
  <c r="EW29" i="9"/>
  <c r="EX29" i="9"/>
  <c r="FA29" i="9"/>
  <c r="EV30" i="9"/>
  <c r="EW30" i="9"/>
  <c r="EX30" i="9"/>
  <c r="FA30" i="9"/>
  <c r="EV31" i="9"/>
  <c r="EW31" i="9"/>
  <c r="EX31" i="9"/>
  <c r="FA31" i="9"/>
  <c r="FC31" i="9" s="1"/>
  <c r="EV32" i="9"/>
  <c r="EW32" i="9"/>
  <c r="EX32" i="9"/>
  <c r="FA32" i="9"/>
  <c r="EV33" i="9"/>
  <c r="EW33" i="9"/>
  <c r="EX33" i="9"/>
  <c r="FA33" i="9"/>
  <c r="EV34" i="9"/>
  <c r="EW34" i="9"/>
  <c r="EX34" i="9"/>
  <c r="FA34" i="9"/>
  <c r="EV35" i="9"/>
  <c r="EW35" i="9"/>
  <c r="EX35" i="9"/>
  <c r="FA35" i="9"/>
  <c r="EV36" i="9"/>
  <c r="EW36" i="9"/>
  <c r="EX36" i="9"/>
  <c r="FA36" i="9"/>
  <c r="EV37" i="9"/>
  <c r="EW37" i="9"/>
  <c r="EX37" i="9"/>
  <c r="FA37" i="9"/>
  <c r="EV38" i="9"/>
  <c r="EW38" i="9"/>
  <c r="EX38" i="9"/>
  <c r="FA38" i="9"/>
  <c r="FD38" i="9" s="1"/>
  <c r="EV39" i="9"/>
  <c r="EW39" i="9"/>
  <c r="EX39" i="9"/>
  <c r="FA39" i="9"/>
  <c r="EV40" i="9"/>
  <c r="EW40" i="9"/>
  <c r="EX40" i="9"/>
  <c r="FA40" i="9"/>
  <c r="EV41" i="9"/>
  <c r="EW41" i="9"/>
  <c r="EX41" i="9"/>
  <c r="FA41" i="9"/>
  <c r="EV42" i="9"/>
  <c r="EW42" i="9"/>
  <c r="EX42" i="9"/>
  <c r="FA42" i="9"/>
  <c r="EV43" i="9"/>
  <c r="EW43" i="9"/>
  <c r="EX43" i="9"/>
  <c r="FA43" i="9"/>
  <c r="EV44" i="9"/>
  <c r="EW44" i="9"/>
  <c r="EX44" i="9"/>
  <c r="FA44" i="9"/>
  <c r="EV45" i="9"/>
  <c r="EW45" i="9"/>
  <c r="EX45" i="9"/>
  <c r="FA45" i="9"/>
  <c r="EV46" i="9"/>
  <c r="EW46" i="9"/>
  <c r="EX46" i="9"/>
  <c r="FA46" i="9"/>
  <c r="EV47" i="9"/>
  <c r="EW47" i="9"/>
  <c r="EX47" i="9"/>
  <c r="FA47" i="9"/>
  <c r="EV48" i="9"/>
  <c r="EW48" i="9"/>
  <c r="EX48" i="9"/>
  <c r="FA48" i="9"/>
  <c r="EV49" i="9"/>
  <c r="EW49" i="9"/>
  <c r="EX49" i="9"/>
  <c r="FA49" i="9"/>
  <c r="EV50" i="9"/>
  <c r="EW50" i="9"/>
  <c r="EX50" i="9"/>
  <c r="FA50" i="9"/>
  <c r="EV51" i="9"/>
  <c r="EW51" i="9"/>
  <c r="EX51" i="9"/>
  <c r="FA51" i="9"/>
  <c r="EV52" i="9"/>
  <c r="EW52" i="9"/>
  <c r="EX52" i="9"/>
  <c r="FA52" i="9"/>
  <c r="EV53" i="9"/>
  <c r="EW53" i="9"/>
  <c r="EX53" i="9"/>
  <c r="FA53" i="9"/>
  <c r="EV54" i="9"/>
  <c r="EW54" i="9"/>
  <c r="EX54" i="9"/>
  <c r="FA54" i="9"/>
  <c r="FD54" i="9" s="1"/>
  <c r="EV55" i="9"/>
  <c r="EW55" i="9"/>
  <c r="EX55" i="9"/>
  <c r="FA55" i="9"/>
  <c r="FC55" i="9" s="1"/>
  <c r="EV56" i="9"/>
  <c r="EW56" i="9"/>
  <c r="EX56" i="9"/>
  <c r="FA56" i="9"/>
  <c r="EV57" i="9"/>
  <c r="EW57" i="9"/>
  <c r="EX57" i="9"/>
  <c r="FA57" i="9"/>
  <c r="EV58" i="9"/>
  <c r="EW58" i="9"/>
  <c r="EX58" i="9"/>
  <c r="FA58" i="9"/>
  <c r="EV59" i="9"/>
  <c r="EW59" i="9"/>
  <c r="EX59" i="9"/>
  <c r="FA59" i="9"/>
  <c r="FC59" i="9" s="1"/>
  <c r="EV60" i="9"/>
  <c r="EW60" i="9"/>
  <c r="EX60" i="9"/>
  <c r="FA60" i="9"/>
  <c r="EV61" i="9"/>
  <c r="EW61" i="9"/>
  <c r="EX61" i="9"/>
  <c r="FA61" i="9"/>
  <c r="EV62" i="9"/>
  <c r="EW62" i="9"/>
  <c r="EX62" i="9"/>
  <c r="FA62" i="9"/>
  <c r="EV63" i="9"/>
  <c r="EW63" i="9"/>
  <c r="EX63" i="9"/>
  <c r="FA63" i="9"/>
  <c r="EV64" i="9"/>
  <c r="EW64" i="9"/>
  <c r="EX64" i="9"/>
  <c r="FA64" i="9"/>
  <c r="EV65" i="9"/>
  <c r="EW65" i="9"/>
  <c r="EX65" i="9"/>
  <c r="FA65" i="9"/>
  <c r="EV66" i="9"/>
  <c r="EW66" i="9"/>
  <c r="EX66" i="9"/>
  <c r="FA66" i="9"/>
  <c r="EV67" i="9"/>
  <c r="EW67" i="9"/>
  <c r="EX67" i="9"/>
  <c r="FA67" i="9"/>
  <c r="EV68" i="9"/>
  <c r="EW68" i="9"/>
  <c r="EX68" i="9"/>
  <c r="FA68" i="9"/>
  <c r="EV69" i="9"/>
  <c r="EW69" i="9"/>
  <c r="EX69" i="9"/>
  <c r="FA69" i="9"/>
  <c r="EV70" i="9"/>
  <c r="EW70" i="9"/>
  <c r="EX70" i="9"/>
  <c r="FA70" i="9"/>
  <c r="EV71" i="9"/>
  <c r="EW71" i="9"/>
  <c r="EX71" i="9"/>
  <c r="FA71" i="9"/>
  <c r="EV72" i="9"/>
  <c r="EW72" i="9"/>
  <c r="EX72" i="9"/>
  <c r="FA72" i="9"/>
  <c r="EV73" i="9"/>
  <c r="EW73" i="9"/>
  <c r="EX73" i="9"/>
  <c r="FA73" i="9"/>
  <c r="FC73" i="9" s="1"/>
  <c r="EV74" i="9"/>
  <c r="EW74" i="9"/>
  <c r="EX74" i="9"/>
  <c r="FA74" i="9"/>
  <c r="EV75" i="9"/>
  <c r="EW75" i="9"/>
  <c r="EX75" i="9"/>
  <c r="FA75" i="9"/>
  <c r="EV76" i="9"/>
  <c r="EW76" i="9"/>
  <c r="EX76" i="9"/>
  <c r="FA76" i="9"/>
  <c r="EV77" i="9"/>
  <c r="EW77" i="9"/>
  <c r="EX77" i="9"/>
  <c r="FA77" i="9"/>
  <c r="EV78" i="9"/>
  <c r="EW78" i="9"/>
  <c r="EX78" i="9"/>
  <c r="FA78" i="9"/>
  <c r="EV79" i="9"/>
  <c r="EW79" i="9"/>
  <c r="EX79" i="9"/>
  <c r="FA79" i="9"/>
  <c r="FC79" i="9" s="1"/>
  <c r="EV80" i="9"/>
  <c r="EW80" i="9"/>
  <c r="EX80" i="9"/>
  <c r="FA80" i="9"/>
  <c r="EV81" i="9"/>
  <c r="EW81" i="9"/>
  <c r="EX81" i="9"/>
  <c r="FA81" i="9"/>
  <c r="EV82" i="9"/>
  <c r="EW82" i="9"/>
  <c r="EX82" i="9"/>
  <c r="FA82" i="9"/>
  <c r="EV83" i="9"/>
  <c r="EW83" i="9"/>
  <c r="EX83" i="9"/>
  <c r="FA83" i="9"/>
  <c r="EV84" i="9"/>
  <c r="EW84" i="9"/>
  <c r="EX84" i="9"/>
  <c r="FA84" i="9"/>
  <c r="EV85" i="9"/>
  <c r="EW85" i="9"/>
  <c r="EX85" i="9"/>
  <c r="FA85" i="9"/>
  <c r="EV86" i="9"/>
  <c r="EW86" i="9"/>
  <c r="EX86" i="9"/>
  <c r="FA86" i="9"/>
  <c r="EV87" i="9"/>
  <c r="EW87" i="9"/>
  <c r="EX87" i="9"/>
  <c r="FA87" i="9"/>
  <c r="EV88" i="9"/>
  <c r="EW88" i="9"/>
  <c r="EX88" i="9"/>
  <c r="FA88" i="9"/>
  <c r="EV89" i="9"/>
  <c r="EW89" i="9"/>
  <c r="EX89" i="9"/>
  <c r="FA89" i="9"/>
  <c r="FC89" i="9" s="1"/>
  <c r="EV90" i="9"/>
  <c r="EW90" i="9"/>
  <c r="EX90" i="9"/>
  <c r="FA90" i="9"/>
  <c r="EV91" i="9"/>
  <c r="EW91" i="9"/>
  <c r="EX91" i="9"/>
  <c r="FA91" i="9"/>
  <c r="EV92" i="9"/>
  <c r="EW92" i="9"/>
  <c r="EX92" i="9"/>
  <c r="FA92" i="9"/>
  <c r="EV93" i="9"/>
  <c r="EW93" i="9"/>
  <c r="EX93" i="9"/>
  <c r="FA93" i="9"/>
  <c r="EV94" i="9"/>
  <c r="EW94" i="9"/>
  <c r="EX94" i="9"/>
  <c r="FA94" i="9"/>
  <c r="EV95" i="9"/>
  <c r="EW95" i="9"/>
  <c r="EX95" i="9"/>
  <c r="FA95" i="9"/>
  <c r="EV96" i="9"/>
  <c r="EW96" i="9"/>
  <c r="EX96" i="9"/>
  <c r="FA96" i="9"/>
  <c r="EV97" i="9"/>
  <c r="EW97" i="9"/>
  <c r="EX97" i="9"/>
  <c r="FA97" i="9"/>
  <c r="EV98" i="9"/>
  <c r="EW98" i="9"/>
  <c r="EX98" i="9"/>
  <c r="FA98" i="9"/>
  <c r="EV99" i="9"/>
  <c r="EW99" i="9"/>
  <c r="EX99" i="9"/>
  <c r="FA99" i="9"/>
  <c r="EV100" i="9"/>
  <c r="EW100" i="9"/>
  <c r="EX100" i="9"/>
  <c r="FA100" i="9"/>
  <c r="EV101" i="9"/>
  <c r="EW101" i="9"/>
  <c r="EX101" i="9"/>
  <c r="FA101" i="9"/>
  <c r="EV102" i="9"/>
  <c r="EW102" i="9"/>
  <c r="EX102" i="9"/>
  <c r="FA102" i="9"/>
  <c r="EV103" i="9"/>
  <c r="EW103" i="9"/>
  <c r="EX103" i="9"/>
  <c r="FA103" i="9"/>
  <c r="EV104" i="9"/>
  <c r="EW104" i="9"/>
  <c r="EX104" i="9"/>
  <c r="FA104" i="9"/>
  <c r="EV105" i="9"/>
  <c r="EW105" i="9"/>
  <c r="EX105" i="9"/>
  <c r="FA105" i="9"/>
  <c r="FC105" i="9" s="1"/>
  <c r="EV106" i="9"/>
  <c r="EW106" i="9"/>
  <c r="EX106" i="9"/>
  <c r="FA106" i="9"/>
  <c r="EV107" i="9"/>
  <c r="EW107" i="9"/>
  <c r="EX107" i="9"/>
  <c r="FA107" i="9"/>
  <c r="EV108" i="9"/>
  <c r="EW108" i="9"/>
  <c r="EX108" i="9"/>
  <c r="FA108" i="9"/>
  <c r="EV109" i="9"/>
  <c r="EW109" i="9"/>
  <c r="EX109" i="9"/>
  <c r="FA109" i="9"/>
  <c r="EV110" i="9"/>
  <c r="EW110" i="9"/>
  <c r="EX110" i="9"/>
  <c r="FA110" i="9"/>
  <c r="EV111" i="9"/>
  <c r="EW111" i="9"/>
  <c r="EX111" i="9"/>
  <c r="FA111" i="9"/>
  <c r="EV112" i="9"/>
  <c r="EW112" i="9"/>
  <c r="EX112" i="9"/>
  <c r="FA112" i="9"/>
  <c r="EV113" i="9"/>
  <c r="EW113" i="9"/>
  <c r="EX113" i="9"/>
  <c r="FA113" i="9"/>
  <c r="EV114" i="9"/>
  <c r="EW114" i="9"/>
  <c r="EX114" i="9"/>
  <c r="FA114" i="9"/>
  <c r="EV115" i="9"/>
  <c r="EW115" i="9"/>
  <c r="EX115" i="9"/>
  <c r="FA115" i="9"/>
  <c r="EV116" i="9"/>
  <c r="EW116" i="9"/>
  <c r="EX116" i="9"/>
  <c r="FA116" i="9"/>
  <c r="EV117" i="9"/>
  <c r="EW117" i="9"/>
  <c r="EX117" i="9"/>
  <c r="FA117" i="9"/>
  <c r="EV118" i="9"/>
  <c r="EW118" i="9"/>
  <c r="EX118" i="9"/>
  <c r="FA118" i="9"/>
  <c r="EV119" i="9"/>
  <c r="EW119" i="9"/>
  <c r="EX119" i="9"/>
  <c r="FA119" i="9"/>
  <c r="EV120" i="9"/>
  <c r="EW120" i="9"/>
  <c r="EX120" i="9"/>
  <c r="FA120" i="9"/>
  <c r="EV121" i="9"/>
  <c r="EW121" i="9"/>
  <c r="EX121" i="9"/>
  <c r="FA121" i="9"/>
  <c r="EV122" i="9"/>
  <c r="EW122" i="9"/>
  <c r="EX122" i="9"/>
  <c r="FA122" i="9"/>
  <c r="EV123" i="9"/>
  <c r="EW123" i="9"/>
  <c r="EX123" i="9"/>
  <c r="FA123" i="9"/>
  <c r="EV124" i="9"/>
  <c r="EW124" i="9"/>
  <c r="EX124" i="9"/>
  <c r="FA124" i="9"/>
  <c r="EV125" i="9"/>
  <c r="EW125" i="9"/>
  <c r="EX125" i="9"/>
  <c r="FA125" i="9"/>
  <c r="EV126" i="9"/>
  <c r="EW126" i="9"/>
  <c r="EX126" i="9"/>
  <c r="FA126" i="9"/>
  <c r="EV127" i="9"/>
  <c r="EW127" i="9"/>
  <c r="EX127" i="9"/>
  <c r="FA127" i="9"/>
  <c r="EV128" i="9"/>
  <c r="EW128" i="9"/>
  <c r="EX128" i="9"/>
  <c r="FA128" i="9"/>
  <c r="EV129" i="9"/>
  <c r="EW129" i="9"/>
  <c r="EX129" i="9"/>
  <c r="FA129" i="9"/>
  <c r="EV130" i="9"/>
  <c r="EW130" i="9"/>
  <c r="EX130" i="9"/>
  <c r="FA130" i="9"/>
  <c r="EV131" i="9"/>
  <c r="EW131" i="9"/>
  <c r="EX131" i="9"/>
  <c r="FA131" i="9"/>
  <c r="EV132" i="9"/>
  <c r="EW132" i="9"/>
  <c r="EX132" i="9"/>
  <c r="FA132" i="9"/>
  <c r="EV133" i="9"/>
  <c r="EW133" i="9"/>
  <c r="EX133" i="9"/>
  <c r="FA133" i="9"/>
  <c r="EV134" i="9"/>
  <c r="EW134" i="9"/>
  <c r="EX134" i="9"/>
  <c r="FA134" i="9"/>
  <c r="EV135" i="9"/>
  <c r="EW135" i="9"/>
  <c r="EX135" i="9"/>
  <c r="FA135" i="9"/>
  <c r="EV136" i="9"/>
  <c r="EW136" i="9"/>
  <c r="EX136" i="9"/>
  <c r="FA136" i="9"/>
  <c r="EV137" i="9"/>
  <c r="EW137" i="9"/>
  <c r="EX137" i="9"/>
  <c r="FA137" i="9"/>
  <c r="FC137" i="9" s="1"/>
  <c r="EV138" i="9"/>
  <c r="EW138" i="9"/>
  <c r="EX138" i="9"/>
  <c r="FA138" i="9"/>
  <c r="EV139" i="9"/>
  <c r="EW139" i="9"/>
  <c r="EX139" i="9"/>
  <c r="FA139" i="9"/>
  <c r="EV140" i="9"/>
  <c r="EW140" i="9"/>
  <c r="EX140" i="9"/>
  <c r="FA140" i="9"/>
  <c r="EV141" i="9"/>
  <c r="EW141" i="9"/>
  <c r="EX141" i="9"/>
  <c r="FA141" i="9"/>
  <c r="EV142" i="9"/>
  <c r="EW142" i="9"/>
  <c r="EX142" i="9"/>
  <c r="FA142" i="9"/>
  <c r="EV143" i="9"/>
  <c r="EW143" i="9"/>
  <c r="EX143" i="9"/>
  <c r="FA143" i="9"/>
  <c r="EV144" i="9"/>
  <c r="EW144" i="9"/>
  <c r="EX144" i="9"/>
  <c r="FA144" i="9"/>
  <c r="EV145" i="9"/>
  <c r="EW145" i="9"/>
  <c r="EX145" i="9"/>
  <c r="FA145" i="9"/>
  <c r="EV146" i="9"/>
  <c r="EW146" i="9"/>
  <c r="EX146" i="9"/>
  <c r="FA146" i="9"/>
  <c r="EV147" i="9"/>
  <c r="EW147" i="9"/>
  <c r="EX147" i="9"/>
  <c r="FA147" i="9"/>
  <c r="EV148" i="9"/>
  <c r="EW148" i="9"/>
  <c r="EX148" i="9"/>
  <c r="FA148" i="9"/>
  <c r="EV149" i="9"/>
  <c r="EW149" i="9"/>
  <c r="EX149" i="9"/>
  <c r="FA149" i="9"/>
  <c r="EV150" i="9"/>
  <c r="EW150" i="9"/>
  <c r="EX150" i="9"/>
  <c r="FA150" i="9"/>
  <c r="EV151" i="9"/>
  <c r="EW151" i="9"/>
  <c r="EX151" i="9"/>
  <c r="FA151" i="9"/>
  <c r="EV152" i="9"/>
  <c r="EW152" i="9"/>
  <c r="EX152" i="9"/>
  <c r="FA152" i="9"/>
  <c r="EV153" i="9"/>
  <c r="EW153" i="9"/>
  <c r="EX153" i="9"/>
  <c r="FA153" i="9"/>
  <c r="FC153" i="9" s="1"/>
  <c r="EV154" i="9"/>
  <c r="EW154" i="9"/>
  <c r="EX154" i="9"/>
  <c r="FA154" i="9"/>
  <c r="EV155" i="9"/>
  <c r="EW155" i="9"/>
  <c r="EX155" i="9"/>
  <c r="FA155" i="9"/>
  <c r="EV156" i="9"/>
  <c r="EW156" i="9"/>
  <c r="EX156" i="9"/>
  <c r="FA156" i="9"/>
  <c r="EV157" i="9"/>
  <c r="EW157" i="9"/>
  <c r="EX157" i="9"/>
  <c r="FA157" i="9"/>
  <c r="EV158" i="9"/>
  <c r="EW158" i="9"/>
  <c r="EX158" i="9"/>
  <c r="FA158" i="9"/>
  <c r="EV159" i="9"/>
  <c r="EW159" i="9"/>
  <c r="EX159" i="9"/>
  <c r="FA159" i="9"/>
  <c r="EV160" i="9"/>
  <c r="EW160" i="9"/>
  <c r="EX160" i="9"/>
  <c r="FA160" i="9"/>
  <c r="EV161" i="9"/>
  <c r="EW161" i="9"/>
  <c r="EX161" i="9"/>
  <c r="FA161" i="9"/>
  <c r="EV162" i="9"/>
  <c r="EW162" i="9"/>
  <c r="EX162" i="9"/>
  <c r="FA162" i="9"/>
  <c r="EV163" i="9"/>
  <c r="EW163" i="9"/>
  <c r="EX163" i="9"/>
  <c r="FA163" i="9"/>
  <c r="EV164" i="9"/>
  <c r="EW164" i="9"/>
  <c r="EX164" i="9"/>
  <c r="FA164" i="9"/>
  <c r="EV165" i="9"/>
  <c r="EW165" i="9"/>
  <c r="EX165" i="9"/>
  <c r="FA165" i="9"/>
  <c r="EV166" i="9"/>
  <c r="EW166" i="9"/>
  <c r="EX166" i="9"/>
  <c r="FA166" i="9"/>
  <c r="EV167" i="9"/>
  <c r="EW167" i="9"/>
  <c r="EX167" i="9"/>
  <c r="FA167" i="9"/>
  <c r="EV168" i="9"/>
  <c r="EW168" i="9"/>
  <c r="EX168" i="9"/>
  <c r="FA168" i="9"/>
  <c r="EV169" i="9"/>
  <c r="EW169" i="9"/>
  <c r="EX169" i="9"/>
  <c r="FA169" i="9"/>
  <c r="FC169" i="9" s="1"/>
  <c r="EV170" i="9"/>
  <c r="EW170" i="9"/>
  <c r="EX170" i="9"/>
  <c r="FA170" i="9"/>
  <c r="EV171" i="9"/>
  <c r="EW171" i="9"/>
  <c r="EX171" i="9"/>
  <c r="FA171" i="9"/>
  <c r="EV172" i="9"/>
  <c r="EW172" i="9"/>
  <c r="EX172" i="9"/>
  <c r="FA172" i="9"/>
  <c r="EV173" i="9"/>
  <c r="EW173" i="9"/>
  <c r="EX173" i="9"/>
  <c r="FA173" i="9"/>
  <c r="EV174" i="9"/>
  <c r="EW174" i="9"/>
  <c r="EX174" i="9"/>
  <c r="FA174" i="9"/>
  <c r="EV175" i="9"/>
  <c r="EW175" i="9"/>
  <c r="EX175" i="9"/>
  <c r="FA175" i="9"/>
  <c r="FC175" i="9" s="1"/>
  <c r="EV176" i="9"/>
  <c r="EW176" i="9"/>
  <c r="EX176" i="9"/>
  <c r="FA176" i="9"/>
  <c r="EV177" i="9"/>
  <c r="EW177" i="9"/>
  <c r="EX177" i="9"/>
  <c r="FA177" i="9"/>
  <c r="EV178" i="9"/>
  <c r="EW178" i="9"/>
  <c r="EX178" i="9"/>
  <c r="FA178" i="9"/>
  <c r="EV179" i="9"/>
  <c r="EW179" i="9"/>
  <c r="EX179" i="9"/>
  <c r="FA179" i="9"/>
  <c r="EV180" i="9"/>
  <c r="EW180" i="9"/>
  <c r="EX180" i="9"/>
  <c r="FA180" i="9"/>
  <c r="EV181" i="9"/>
  <c r="EW181" i="9"/>
  <c r="EX181" i="9"/>
  <c r="FA181" i="9"/>
  <c r="EV182" i="9"/>
  <c r="EW182" i="9"/>
  <c r="EX182" i="9"/>
  <c r="FA182" i="9"/>
  <c r="EV183" i="9"/>
  <c r="EW183" i="9"/>
  <c r="EX183" i="9"/>
  <c r="FA183" i="9"/>
  <c r="EV184" i="9"/>
  <c r="EW184" i="9"/>
  <c r="EX184" i="9"/>
  <c r="FA184" i="9"/>
  <c r="EV185" i="9"/>
  <c r="EW185" i="9"/>
  <c r="EX185" i="9"/>
  <c r="FA185" i="9"/>
  <c r="EV186" i="9"/>
  <c r="EW186" i="9"/>
  <c r="EX186" i="9"/>
  <c r="FA186" i="9"/>
  <c r="EV187" i="9"/>
  <c r="EW187" i="9"/>
  <c r="EX187" i="9"/>
  <c r="FA187" i="9"/>
  <c r="EV188" i="9"/>
  <c r="EW188" i="9"/>
  <c r="EX188" i="9"/>
  <c r="FA188" i="9"/>
  <c r="EV189" i="9"/>
  <c r="EW189" i="9"/>
  <c r="EX189" i="9"/>
  <c r="FA189" i="9"/>
  <c r="EV190" i="9"/>
  <c r="EW190" i="9"/>
  <c r="EX190" i="9"/>
  <c r="FA190" i="9"/>
  <c r="EV191" i="9"/>
  <c r="EW191" i="9"/>
  <c r="EX191" i="9"/>
  <c r="FA191" i="9"/>
  <c r="EV192" i="9"/>
  <c r="EW192" i="9"/>
  <c r="EX192" i="9"/>
  <c r="FA192" i="9"/>
  <c r="EV193" i="9"/>
  <c r="EW193" i="9"/>
  <c r="EX193" i="9"/>
  <c r="FA193" i="9"/>
  <c r="EV194" i="9"/>
  <c r="EW194" i="9"/>
  <c r="EX194" i="9"/>
  <c r="FA194" i="9"/>
  <c r="EV195" i="9"/>
  <c r="EW195" i="9"/>
  <c r="EX195" i="9"/>
  <c r="FA195" i="9"/>
  <c r="EV196" i="9"/>
  <c r="EW196" i="9"/>
  <c r="EX196" i="9"/>
  <c r="FA196" i="9"/>
  <c r="EV197" i="9"/>
  <c r="EW197" i="9"/>
  <c r="EX197" i="9"/>
  <c r="FA197" i="9"/>
  <c r="EV198" i="9"/>
  <c r="EW198" i="9"/>
  <c r="EX198" i="9"/>
  <c r="FA198" i="9"/>
  <c r="EV199" i="9"/>
  <c r="EW199" i="9"/>
  <c r="EX199" i="9"/>
  <c r="FA199" i="9"/>
  <c r="EV200" i="9"/>
  <c r="EW200" i="9"/>
  <c r="EX200" i="9"/>
  <c r="FA200" i="9"/>
  <c r="EV201" i="9"/>
  <c r="EW201" i="9"/>
  <c r="EX201" i="9"/>
  <c r="FA201" i="9"/>
  <c r="FC201" i="9" s="1"/>
  <c r="EV202" i="9"/>
  <c r="EW202" i="9"/>
  <c r="EX202" i="9"/>
  <c r="FA202" i="9"/>
  <c r="EV203" i="9"/>
  <c r="EW203" i="9"/>
  <c r="EX203" i="9"/>
  <c r="FA203" i="9"/>
  <c r="EV204" i="9"/>
  <c r="EW204" i="9"/>
  <c r="EX204" i="9"/>
  <c r="FA204" i="9"/>
  <c r="EV205" i="9"/>
  <c r="EW205" i="9"/>
  <c r="EX205" i="9"/>
  <c r="FA205" i="9"/>
  <c r="FC205" i="9" s="1"/>
  <c r="EV206" i="9"/>
  <c r="EW206" i="9"/>
  <c r="EX206" i="9"/>
  <c r="FA206" i="9"/>
  <c r="EV207" i="9"/>
  <c r="EW207" i="9"/>
  <c r="EX207" i="9"/>
  <c r="FA207" i="9"/>
  <c r="FC207" i="9" s="1"/>
  <c r="EV208" i="9"/>
  <c r="EW208" i="9"/>
  <c r="EX208" i="9"/>
  <c r="FA208" i="9"/>
  <c r="EV209" i="9"/>
  <c r="EW209" i="9"/>
  <c r="EX209" i="9"/>
  <c r="FA209" i="9"/>
  <c r="FC209" i="9" s="1"/>
  <c r="EV210" i="9"/>
  <c r="EW210" i="9"/>
  <c r="EX210" i="9"/>
  <c r="FA210" i="9"/>
  <c r="EV211" i="9"/>
  <c r="EW211" i="9"/>
  <c r="EX211" i="9"/>
  <c r="FA211" i="9"/>
  <c r="EV212" i="9"/>
  <c r="EW212" i="9"/>
  <c r="EX212" i="9"/>
  <c r="FA212" i="9"/>
  <c r="EV213" i="9"/>
  <c r="EW213" i="9"/>
  <c r="EX213" i="9"/>
  <c r="FA213" i="9"/>
  <c r="EV214" i="9"/>
  <c r="EW214" i="9"/>
  <c r="EX214" i="9"/>
  <c r="FA214" i="9"/>
  <c r="EV215" i="9"/>
  <c r="EW215" i="9"/>
  <c r="EX215" i="9"/>
  <c r="FA215" i="9"/>
  <c r="EV216" i="9"/>
  <c r="EW216" i="9"/>
  <c r="EX216" i="9"/>
  <c r="FA216" i="9"/>
  <c r="EV217" i="9"/>
  <c r="EW217" i="9"/>
  <c r="EX217" i="9"/>
  <c r="FA217" i="9"/>
  <c r="EV218" i="9"/>
  <c r="EW218" i="9"/>
  <c r="EX218" i="9"/>
  <c r="FA218" i="9"/>
  <c r="EV219" i="9"/>
  <c r="EW219" i="9"/>
  <c r="EX219" i="9"/>
  <c r="FA219" i="9"/>
  <c r="EV220" i="9"/>
  <c r="EW220" i="9"/>
  <c r="EX220" i="9"/>
  <c r="FA220" i="9"/>
  <c r="EV221" i="9"/>
  <c r="EW221" i="9"/>
  <c r="EX221" i="9"/>
  <c r="FA221" i="9"/>
  <c r="EV222" i="9"/>
  <c r="EW222" i="9"/>
  <c r="EX222" i="9"/>
  <c r="FA222" i="9"/>
  <c r="EV223" i="9"/>
  <c r="EW223" i="9"/>
  <c r="EX223" i="9"/>
  <c r="FA223" i="9"/>
  <c r="EV224" i="9"/>
  <c r="EW224" i="9"/>
  <c r="EX224" i="9"/>
  <c r="FA224" i="9"/>
  <c r="EV225" i="9"/>
  <c r="EW225" i="9"/>
  <c r="EX225" i="9"/>
  <c r="FA225" i="9"/>
  <c r="EV226" i="9"/>
  <c r="EW226" i="9"/>
  <c r="EX226" i="9"/>
  <c r="FA226" i="9"/>
  <c r="EV227" i="9"/>
  <c r="EW227" i="9"/>
  <c r="EX227" i="9"/>
  <c r="FA227" i="9"/>
  <c r="EV228" i="9"/>
  <c r="EW228" i="9"/>
  <c r="EX228" i="9"/>
  <c r="FA228" i="9"/>
  <c r="EV229" i="9"/>
  <c r="EW229" i="9"/>
  <c r="EX229" i="9"/>
  <c r="FA229" i="9"/>
  <c r="EV230" i="9"/>
  <c r="EW230" i="9"/>
  <c r="EX230" i="9"/>
  <c r="FA230" i="9"/>
  <c r="FB230" i="9"/>
  <c r="EV231" i="9"/>
  <c r="EW231" i="9"/>
  <c r="EX231" i="9"/>
  <c r="FA231" i="9"/>
  <c r="EV232" i="9"/>
  <c r="EW232" i="9"/>
  <c r="EX232" i="9"/>
  <c r="FA232" i="9"/>
  <c r="FD232" i="9" s="1"/>
  <c r="EV233" i="9"/>
  <c r="EW233" i="9"/>
  <c r="EX233" i="9"/>
  <c r="FA233" i="9"/>
  <c r="FC233" i="9" s="1"/>
  <c r="EV234" i="9"/>
  <c r="EW234" i="9"/>
  <c r="EX234" i="9"/>
  <c r="FA234" i="9"/>
  <c r="EV235" i="9"/>
  <c r="EW235" i="9"/>
  <c r="EX235" i="9"/>
  <c r="FA235" i="9"/>
  <c r="EV236" i="9"/>
  <c r="EW236" i="9"/>
  <c r="EX236" i="9"/>
  <c r="FA236" i="9"/>
  <c r="FD236" i="9" s="1"/>
  <c r="EV237" i="9"/>
  <c r="EW237" i="9"/>
  <c r="EX237" i="9"/>
  <c r="FA237" i="9"/>
  <c r="EV238" i="9"/>
  <c r="EW238" i="9"/>
  <c r="EX238" i="9"/>
  <c r="FA238" i="9"/>
  <c r="EV239" i="9"/>
  <c r="EW239" i="9"/>
  <c r="EX239" i="9"/>
  <c r="FA239" i="9"/>
  <c r="EV240" i="9"/>
  <c r="EW240" i="9"/>
  <c r="EX240" i="9"/>
  <c r="FA240" i="9"/>
  <c r="EV241" i="9"/>
  <c r="EW241" i="9"/>
  <c r="EX241" i="9"/>
  <c r="FA241" i="9"/>
  <c r="EV242" i="9"/>
  <c r="EW242" i="9"/>
  <c r="EX242" i="9"/>
  <c r="FA242" i="9"/>
  <c r="EV243" i="9"/>
  <c r="EW243" i="9"/>
  <c r="EX243" i="9"/>
  <c r="FA243" i="9"/>
  <c r="EV244" i="9"/>
  <c r="EW244" i="9"/>
  <c r="EX244" i="9"/>
  <c r="FA244" i="9"/>
  <c r="FD244" i="9" s="1"/>
  <c r="EV245" i="9"/>
  <c r="EW245" i="9"/>
  <c r="EX245" i="9"/>
  <c r="FA245" i="9"/>
  <c r="EV246" i="9"/>
  <c r="EW246" i="9"/>
  <c r="EX246" i="9"/>
  <c r="FA246" i="9"/>
  <c r="EV247" i="9"/>
  <c r="EW247" i="9"/>
  <c r="EX247" i="9"/>
  <c r="FA247" i="9"/>
  <c r="EV248" i="9"/>
  <c r="EW248" i="9"/>
  <c r="EX248" i="9"/>
  <c r="FA248" i="9"/>
  <c r="EV249" i="9"/>
  <c r="EW249" i="9"/>
  <c r="EX249" i="9"/>
  <c r="FA249" i="9"/>
  <c r="FC249" i="9" s="1"/>
  <c r="EV250" i="9"/>
  <c r="EW250" i="9"/>
  <c r="EX250" i="9"/>
  <c r="FA250" i="9"/>
  <c r="EV251" i="9"/>
  <c r="EW251" i="9"/>
  <c r="EX251" i="9"/>
  <c r="FA251" i="9"/>
  <c r="EV252" i="9"/>
  <c r="EW252" i="9"/>
  <c r="EX252" i="9"/>
  <c r="FA252" i="9"/>
  <c r="EV253" i="9"/>
  <c r="EW253" i="9"/>
  <c r="EX253" i="9"/>
  <c r="FA253" i="9"/>
  <c r="FC253" i="9" s="1"/>
  <c r="EV254" i="9"/>
  <c r="EW254" i="9"/>
  <c r="EX254" i="9"/>
  <c r="FA254" i="9"/>
  <c r="EV255" i="9"/>
  <c r="EW255" i="9"/>
  <c r="EX255" i="9"/>
  <c r="FA255" i="9"/>
  <c r="EV256" i="9"/>
  <c r="EW256" i="9"/>
  <c r="EX256" i="9"/>
  <c r="FA256" i="9"/>
  <c r="EV257" i="9"/>
  <c r="EW257" i="9"/>
  <c r="EX257" i="9"/>
  <c r="FA257" i="9"/>
  <c r="FC257" i="9" s="1"/>
  <c r="EV258" i="9"/>
  <c r="EW258" i="9"/>
  <c r="EX258" i="9"/>
  <c r="FB258" i="9"/>
  <c r="FA258" i="9"/>
  <c r="EV259" i="9"/>
  <c r="EW259" i="9"/>
  <c r="EX259" i="9"/>
  <c r="FA259" i="9"/>
  <c r="EV260" i="9"/>
  <c r="EW260" i="9"/>
  <c r="EX260" i="9"/>
  <c r="FA260" i="9"/>
  <c r="EV261" i="9"/>
  <c r="EW261" i="9"/>
  <c r="EX261" i="9"/>
  <c r="FA261" i="9"/>
  <c r="EV262" i="9"/>
  <c r="EW262" i="9"/>
  <c r="EX262" i="9"/>
  <c r="FA262" i="9"/>
  <c r="EV263" i="9"/>
  <c r="EW263" i="9"/>
  <c r="EX263" i="9"/>
  <c r="FA263" i="9"/>
  <c r="EV264" i="9"/>
  <c r="EW264" i="9"/>
  <c r="EX264" i="9"/>
  <c r="FA264" i="9"/>
  <c r="EV265" i="9"/>
  <c r="EW265" i="9"/>
  <c r="EX265" i="9"/>
  <c r="FA265" i="9"/>
  <c r="FC265" i="9" s="1"/>
  <c r="EV266" i="9"/>
  <c r="EW266" i="9"/>
  <c r="EX266" i="9"/>
  <c r="FA266" i="9"/>
  <c r="EV267" i="9"/>
  <c r="EW267" i="9"/>
  <c r="EX267" i="9"/>
  <c r="FA267" i="9"/>
  <c r="EV268" i="9"/>
  <c r="EW268" i="9"/>
  <c r="EX268" i="9"/>
  <c r="FA268" i="9"/>
  <c r="EV269" i="9"/>
  <c r="EW269" i="9"/>
  <c r="EX269" i="9"/>
  <c r="FA269" i="9"/>
  <c r="FC269" i="9" s="1"/>
  <c r="EV270" i="9"/>
  <c r="EW270" i="9"/>
  <c r="EX270" i="9"/>
  <c r="FA270" i="9"/>
  <c r="EV271" i="9"/>
  <c r="EW271" i="9"/>
  <c r="EX271" i="9"/>
  <c r="FA271" i="9"/>
  <c r="FC271" i="9" s="1"/>
  <c r="EV272" i="9"/>
  <c r="EW272" i="9"/>
  <c r="EX272" i="9"/>
  <c r="FA272" i="9"/>
  <c r="EV273" i="9"/>
  <c r="EW273" i="9"/>
  <c r="EX273" i="9"/>
  <c r="FA273" i="9"/>
  <c r="FC273" i="9" s="1"/>
  <c r="EV274" i="9"/>
  <c r="EW274" i="9"/>
  <c r="EX274" i="9"/>
  <c r="FA274" i="9"/>
  <c r="EV275" i="9"/>
  <c r="EW275" i="9"/>
  <c r="EX275" i="9"/>
  <c r="FA275" i="9"/>
  <c r="EV276" i="9"/>
  <c r="EW276" i="9"/>
  <c r="EX276" i="9"/>
  <c r="FA276" i="9"/>
  <c r="EV277" i="9"/>
  <c r="EW277" i="9"/>
  <c r="EX277" i="9"/>
  <c r="FA277" i="9"/>
  <c r="EV278" i="9"/>
  <c r="EW278" i="9"/>
  <c r="EX278" i="9"/>
  <c r="FA278" i="9"/>
  <c r="EV279" i="9"/>
  <c r="EW279" i="9"/>
  <c r="EX279" i="9"/>
  <c r="FA279" i="9"/>
  <c r="EV280" i="9"/>
  <c r="EW280" i="9"/>
  <c r="EX280" i="9"/>
  <c r="FA280" i="9"/>
  <c r="EV281" i="9"/>
  <c r="EW281" i="9"/>
  <c r="EX281" i="9"/>
  <c r="FA281" i="9"/>
  <c r="FC281" i="9" s="1"/>
  <c r="EV282" i="9"/>
  <c r="EW282" i="9"/>
  <c r="EX282" i="9"/>
  <c r="FA282" i="9"/>
  <c r="EV283" i="9"/>
  <c r="EW283" i="9"/>
  <c r="EX283" i="9"/>
  <c r="FA283" i="9"/>
  <c r="EV284" i="9"/>
  <c r="EW284" i="9"/>
  <c r="EX284" i="9"/>
  <c r="FA284" i="9"/>
  <c r="EV285" i="9"/>
  <c r="EW285" i="9"/>
  <c r="EX285" i="9"/>
  <c r="FA285" i="9"/>
  <c r="EV286" i="9"/>
  <c r="EW286" i="9"/>
  <c r="EX286" i="9"/>
  <c r="FA286" i="9"/>
  <c r="EV287" i="9"/>
  <c r="EW287" i="9"/>
  <c r="EX287" i="9"/>
  <c r="FA287" i="9"/>
  <c r="FC287" i="9" s="1"/>
  <c r="EV288" i="9"/>
  <c r="EW288" i="9"/>
  <c r="EX288" i="9"/>
  <c r="FA288" i="9"/>
  <c r="EV289" i="9"/>
  <c r="EW289" i="9"/>
  <c r="EX289" i="9"/>
  <c r="FA289" i="9"/>
  <c r="EV290" i="9"/>
  <c r="EW290" i="9"/>
  <c r="EX290" i="9"/>
  <c r="FA290" i="9"/>
  <c r="EV291" i="9"/>
  <c r="EW291" i="9"/>
  <c r="EX291" i="9"/>
  <c r="FA291" i="9"/>
  <c r="EV292" i="9"/>
  <c r="EW292" i="9"/>
  <c r="EX292" i="9"/>
  <c r="FA292" i="9"/>
  <c r="EV293" i="9"/>
  <c r="EW293" i="9"/>
  <c r="EX293" i="9"/>
  <c r="FA293" i="9"/>
  <c r="EV294" i="9"/>
  <c r="EW294" i="9"/>
  <c r="EX294" i="9"/>
  <c r="FA294" i="9"/>
  <c r="EV295" i="9"/>
  <c r="EW295" i="9"/>
  <c r="EX295" i="9"/>
  <c r="FA295" i="9"/>
  <c r="EV296" i="9"/>
  <c r="EW296" i="9"/>
  <c r="EX296" i="9"/>
  <c r="FA296" i="9"/>
  <c r="EV297" i="9"/>
  <c r="EW297" i="9"/>
  <c r="EX297" i="9"/>
  <c r="FA297" i="9"/>
  <c r="FC297" i="9" s="1"/>
  <c r="EV298" i="9"/>
  <c r="EW298" i="9"/>
  <c r="EX298" i="9"/>
  <c r="FA298" i="9"/>
  <c r="EV299" i="9"/>
  <c r="EW299" i="9"/>
  <c r="EX299" i="9"/>
  <c r="FA299" i="9"/>
  <c r="EV300" i="9"/>
  <c r="EW300" i="9"/>
  <c r="EX300" i="9"/>
  <c r="FA300" i="9"/>
  <c r="EV301" i="9"/>
  <c r="EW301" i="9"/>
  <c r="EX301" i="9"/>
  <c r="FA301" i="9"/>
  <c r="EV302" i="9"/>
  <c r="EW302" i="9"/>
  <c r="EX302" i="9"/>
  <c r="FA302" i="9"/>
  <c r="EV303" i="9"/>
  <c r="EW303" i="9"/>
  <c r="EX303" i="9"/>
  <c r="FA303" i="9"/>
  <c r="EV304" i="9"/>
  <c r="EW304" i="9"/>
  <c r="EX304" i="9"/>
  <c r="FA304" i="9"/>
  <c r="EV305" i="9"/>
  <c r="EW305" i="9"/>
  <c r="EX305" i="9"/>
  <c r="FA305" i="9"/>
  <c r="EV306" i="9"/>
  <c r="EW306" i="9"/>
  <c r="EX306" i="9"/>
  <c r="FA306" i="9"/>
  <c r="EV307" i="9"/>
  <c r="EW307" i="9"/>
  <c r="EX307" i="9"/>
  <c r="FA307" i="9"/>
  <c r="EV308" i="9"/>
  <c r="EW308" i="9"/>
  <c r="EX308" i="9"/>
  <c r="FA308" i="9"/>
  <c r="EV309" i="9"/>
  <c r="EW309" i="9"/>
  <c r="EX309" i="9"/>
  <c r="FA309" i="9"/>
  <c r="EV310" i="9"/>
  <c r="EW310" i="9"/>
  <c r="EX310" i="9"/>
  <c r="FA310" i="9"/>
  <c r="EV311" i="9"/>
  <c r="EW311" i="9"/>
  <c r="EX311" i="9"/>
  <c r="FA311" i="9"/>
  <c r="EV312" i="9"/>
  <c r="EW312" i="9"/>
  <c r="EX312" i="9"/>
  <c r="FA312" i="9"/>
  <c r="EV313" i="9"/>
  <c r="EW313" i="9"/>
  <c r="EX313" i="9"/>
  <c r="FA313" i="9"/>
  <c r="FC313" i="9" s="1"/>
  <c r="EV314" i="9"/>
  <c r="EW314" i="9"/>
  <c r="EX314" i="9"/>
  <c r="FA314" i="9"/>
  <c r="EV315" i="9"/>
  <c r="EW315" i="9"/>
  <c r="EX315" i="9"/>
  <c r="FA315" i="9"/>
  <c r="EV316" i="9"/>
  <c r="EW316" i="9"/>
  <c r="EX316" i="9"/>
  <c r="FA316" i="9"/>
  <c r="EV317" i="9"/>
  <c r="EW317" i="9"/>
  <c r="EX317" i="9"/>
  <c r="FA317" i="9"/>
  <c r="EV318" i="9"/>
  <c r="EW318" i="9"/>
  <c r="EX318" i="9"/>
  <c r="FA318" i="9"/>
  <c r="EV319" i="9"/>
  <c r="EW319" i="9"/>
  <c r="EX319" i="9"/>
  <c r="FA319" i="9"/>
  <c r="EV320" i="9"/>
  <c r="EW320" i="9"/>
  <c r="EX320" i="9"/>
  <c r="FA320" i="9"/>
  <c r="EV321" i="9"/>
  <c r="EW321" i="9"/>
  <c r="EX321" i="9"/>
  <c r="FA321" i="9"/>
  <c r="EV322" i="9"/>
  <c r="EW322" i="9"/>
  <c r="EX322" i="9"/>
  <c r="FA322" i="9"/>
  <c r="EV323" i="9"/>
  <c r="EW323" i="9"/>
  <c r="EX323" i="9"/>
  <c r="FA323" i="9"/>
  <c r="EV324" i="9"/>
  <c r="EW324" i="9"/>
  <c r="EX324" i="9"/>
  <c r="FA324" i="9"/>
  <c r="EV325" i="9"/>
  <c r="EW325" i="9"/>
  <c r="EX325" i="9"/>
  <c r="FA325" i="9"/>
  <c r="EV326" i="9"/>
  <c r="EW326" i="9"/>
  <c r="EX326" i="9"/>
  <c r="FA326" i="9"/>
  <c r="EV327" i="9"/>
  <c r="EW327" i="9"/>
  <c r="EX327" i="9"/>
  <c r="FA327" i="9"/>
  <c r="EV328" i="9"/>
  <c r="EW328" i="9"/>
  <c r="EX328" i="9"/>
  <c r="FA328" i="9"/>
  <c r="EV329" i="9"/>
  <c r="EW329" i="9"/>
  <c r="EX329" i="9"/>
  <c r="FA329" i="9"/>
  <c r="FC329" i="9" s="1"/>
  <c r="EV330" i="9"/>
  <c r="EW330" i="9"/>
  <c r="EX330" i="9"/>
  <c r="FA330" i="9"/>
  <c r="EV331" i="9"/>
  <c r="EW331" i="9"/>
  <c r="EX331" i="9"/>
  <c r="FA331" i="9"/>
  <c r="EV332" i="9"/>
  <c r="EW332" i="9"/>
  <c r="EX332" i="9"/>
  <c r="FA332" i="9"/>
  <c r="EV333" i="9"/>
  <c r="EW333" i="9"/>
  <c r="EX333" i="9"/>
  <c r="FA333" i="9"/>
  <c r="EV334" i="9"/>
  <c r="EW334" i="9"/>
  <c r="EX334" i="9"/>
  <c r="FA334" i="9"/>
  <c r="EV335" i="9"/>
  <c r="EW335" i="9"/>
  <c r="EX335" i="9"/>
  <c r="FA335" i="9"/>
  <c r="FC335" i="9" s="1"/>
  <c r="EV336" i="9"/>
  <c r="EW336" i="9"/>
  <c r="EX336" i="9"/>
  <c r="FA336" i="9"/>
  <c r="EV337" i="9"/>
  <c r="EW337" i="9"/>
  <c r="EX337" i="9"/>
  <c r="FA337" i="9"/>
  <c r="EV338" i="9"/>
  <c r="EW338" i="9"/>
  <c r="EX338" i="9"/>
  <c r="FA338" i="9"/>
  <c r="EV339" i="9"/>
  <c r="EW339" i="9"/>
  <c r="EX339" i="9"/>
  <c r="FA339" i="9"/>
  <c r="EV340" i="9"/>
  <c r="EW340" i="9"/>
  <c r="EX340" i="9"/>
  <c r="FA340" i="9"/>
  <c r="EV341" i="9"/>
  <c r="EW341" i="9"/>
  <c r="EX341" i="9"/>
  <c r="FA341" i="9"/>
  <c r="EV342" i="9"/>
  <c r="EW342" i="9"/>
  <c r="EX342" i="9"/>
  <c r="FA342" i="9"/>
  <c r="EV343" i="9"/>
  <c r="EW343" i="9"/>
  <c r="EX343" i="9"/>
  <c r="FA343" i="9"/>
  <c r="EV344" i="9"/>
  <c r="EW344" i="9"/>
  <c r="EX344" i="9"/>
  <c r="FA344" i="9"/>
  <c r="EV345" i="9"/>
  <c r="EW345" i="9"/>
  <c r="EX345" i="9"/>
  <c r="FA345" i="9"/>
  <c r="FC345" i="9" s="1"/>
  <c r="EV346" i="9"/>
  <c r="EW346" i="9"/>
  <c r="EX346" i="9"/>
  <c r="FA346" i="9"/>
  <c r="EV347" i="9"/>
  <c r="EW347" i="9"/>
  <c r="EX347" i="9"/>
  <c r="FA347" i="9"/>
  <c r="FC347" i="9" s="1"/>
  <c r="EV348" i="9"/>
  <c r="EW348" i="9"/>
  <c r="EX348" i="9"/>
  <c r="FA348" i="9"/>
  <c r="EV349" i="9"/>
  <c r="EW349" i="9"/>
  <c r="EX349" i="9"/>
  <c r="FA349" i="9"/>
  <c r="EV350" i="9"/>
  <c r="EW350" i="9"/>
  <c r="EX350" i="9"/>
  <c r="FA350" i="9"/>
  <c r="EV351" i="9"/>
  <c r="EW351" i="9"/>
  <c r="EX351" i="9"/>
  <c r="FA351" i="9"/>
  <c r="FC351" i="9" s="1"/>
  <c r="EV352" i="9"/>
  <c r="EW352" i="9"/>
  <c r="EX352" i="9"/>
  <c r="FA352" i="9"/>
  <c r="EV353" i="9"/>
  <c r="EW353" i="9"/>
  <c r="EX353" i="9"/>
  <c r="FA353" i="9"/>
  <c r="FC353" i="9" s="1"/>
  <c r="EV354" i="9"/>
  <c r="EW354" i="9"/>
  <c r="EX354" i="9"/>
  <c r="FA354" i="9"/>
  <c r="EV355" i="9"/>
  <c r="EW355" i="9"/>
  <c r="EX355" i="9"/>
  <c r="FA355" i="9"/>
  <c r="EV356" i="9"/>
  <c r="EW356" i="9"/>
  <c r="EX356" i="9"/>
  <c r="FA356" i="9"/>
  <c r="EV357" i="9"/>
  <c r="EW357" i="9"/>
  <c r="EX357" i="9"/>
  <c r="FA357" i="9"/>
  <c r="FC357" i="9" s="1"/>
  <c r="EV358" i="9"/>
  <c r="EW358" i="9"/>
  <c r="EX358" i="9"/>
  <c r="FA358" i="9"/>
  <c r="EV359" i="9"/>
  <c r="EW359" i="9"/>
  <c r="EX359" i="9"/>
  <c r="FB359" i="9"/>
  <c r="FA359" i="9"/>
  <c r="EV360" i="9"/>
  <c r="EW360" i="9"/>
  <c r="EX360" i="9"/>
  <c r="FA360" i="9"/>
  <c r="EV361" i="9"/>
  <c r="EW361" i="9"/>
  <c r="EX361" i="9"/>
  <c r="FA361" i="9"/>
  <c r="FC361" i="9" s="1"/>
  <c r="EV362" i="9"/>
  <c r="EW362" i="9"/>
  <c r="EX362" i="9"/>
  <c r="FB362" i="9"/>
  <c r="FA362" i="9"/>
  <c r="EV363" i="9"/>
  <c r="EW363" i="9"/>
  <c r="EX363" i="9"/>
  <c r="FA363" i="9"/>
  <c r="EV364" i="9"/>
  <c r="EW364" i="9"/>
  <c r="EX364" i="9"/>
  <c r="FA364" i="9"/>
  <c r="EV365" i="9"/>
  <c r="EW365" i="9"/>
  <c r="EX365" i="9"/>
  <c r="FA365" i="9"/>
  <c r="EV366" i="9"/>
  <c r="EW366" i="9"/>
  <c r="EX366" i="9"/>
  <c r="FB366" i="9"/>
  <c r="FA366" i="9"/>
  <c r="EV367" i="9"/>
  <c r="EW367" i="9"/>
  <c r="EX367" i="9"/>
  <c r="FA367" i="9"/>
  <c r="EV368" i="9"/>
  <c r="EW368" i="9"/>
  <c r="EX368" i="9"/>
  <c r="FA368" i="9"/>
  <c r="EV369" i="9"/>
  <c r="EW369" i="9"/>
  <c r="EX369" i="9"/>
  <c r="FA369" i="9"/>
  <c r="EV370" i="9"/>
  <c r="EW370" i="9"/>
  <c r="EX370" i="9"/>
  <c r="FA370" i="9"/>
  <c r="EV371" i="9"/>
  <c r="EW371" i="9"/>
  <c r="EX371" i="9"/>
  <c r="FA371" i="9"/>
  <c r="EV372" i="9"/>
  <c r="EW372" i="9"/>
  <c r="EX372" i="9"/>
  <c r="FA372" i="9"/>
  <c r="EV373" i="9"/>
  <c r="EW373" i="9"/>
  <c r="EX373" i="9"/>
  <c r="FA373" i="9"/>
  <c r="FC373" i="9" s="1"/>
  <c r="EV374" i="9"/>
  <c r="EW374" i="9"/>
  <c r="EX374" i="9"/>
  <c r="FA374" i="9"/>
  <c r="EV375" i="9"/>
  <c r="EW375" i="9"/>
  <c r="EX375" i="9"/>
  <c r="FA375" i="9"/>
  <c r="EV376" i="9"/>
  <c r="EW376" i="9"/>
  <c r="EX376" i="9"/>
  <c r="FA376" i="9"/>
  <c r="EV377" i="9"/>
  <c r="EW377" i="9"/>
  <c r="EX377" i="9"/>
  <c r="FA377" i="9"/>
  <c r="FC377" i="9" s="1"/>
  <c r="EV378" i="9"/>
  <c r="EW378" i="9"/>
  <c r="EX378" i="9"/>
  <c r="FA378" i="9"/>
  <c r="EV379" i="9"/>
  <c r="EW379" i="9"/>
  <c r="EX379" i="9"/>
  <c r="FA379" i="9"/>
  <c r="FC379" i="9" s="1"/>
  <c r="EV380" i="9"/>
  <c r="EW380" i="9"/>
  <c r="EX380" i="9"/>
  <c r="FA380" i="9"/>
  <c r="EV381" i="9"/>
  <c r="EW381" i="9"/>
  <c r="EX381" i="9"/>
  <c r="FA381" i="9"/>
  <c r="EV382" i="9"/>
  <c r="EW382" i="9"/>
  <c r="EX382" i="9"/>
  <c r="FA382" i="9"/>
  <c r="EV383" i="9"/>
  <c r="EW383" i="9"/>
  <c r="EX383" i="9"/>
  <c r="FA383" i="9"/>
  <c r="FC383" i="9" s="1"/>
  <c r="EV384" i="9"/>
  <c r="EW384" i="9"/>
  <c r="EX384" i="9"/>
  <c r="FA384" i="9"/>
  <c r="EV385" i="9"/>
  <c r="EW385" i="9"/>
  <c r="EX385" i="9"/>
  <c r="FA385" i="9"/>
  <c r="EV386" i="9"/>
  <c r="EW386" i="9"/>
  <c r="EX386" i="9"/>
  <c r="FA386" i="9"/>
  <c r="EJ3" i="9"/>
  <c r="EK3" i="9"/>
  <c r="EL3" i="9"/>
  <c r="EO3" i="9"/>
  <c r="EJ4" i="9"/>
  <c r="EK4" i="9"/>
  <c r="EL4" i="9"/>
  <c r="EO4" i="9"/>
  <c r="EJ5" i="9"/>
  <c r="EK5" i="9"/>
  <c r="EL5" i="9"/>
  <c r="EO5" i="9"/>
  <c r="EJ6" i="9"/>
  <c r="EK6" i="9"/>
  <c r="EL6" i="9"/>
  <c r="EO6" i="9"/>
  <c r="EJ7" i="9"/>
  <c r="EK7" i="9"/>
  <c r="EL7" i="9"/>
  <c r="EO7" i="9"/>
  <c r="ER7" i="9" s="1"/>
  <c r="EJ8" i="9"/>
  <c r="EK8" i="9"/>
  <c r="EL8" i="9"/>
  <c r="EO8" i="9"/>
  <c r="EJ9" i="9"/>
  <c r="EK9" i="9"/>
  <c r="EL9" i="9"/>
  <c r="EP9" i="9"/>
  <c r="EO9" i="9"/>
  <c r="EJ10" i="9"/>
  <c r="EK10" i="9"/>
  <c r="EL10" i="9"/>
  <c r="EO10" i="9"/>
  <c r="EJ11" i="9"/>
  <c r="EK11" i="9"/>
  <c r="EL11" i="9"/>
  <c r="EO11" i="9"/>
  <c r="ER11" i="9" s="1"/>
  <c r="EJ12" i="9"/>
  <c r="EK12" i="9"/>
  <c r="EL12" i="9"/>
  <c r="EO12" i="9"/>
  <c r="EJ13" i="9"/>
  <c r="EK13" i="9"/>
  <c r="EL13" i="9"/>
  <c r="EO13" i="9"/>
  <c r="EJ14" i="9"/>
  <c r="EK14" i="9"/>
  <c r="EL14" i="9"/>
  <c r="EO14" i="9"/>
  <c r="EJ15" i="9"/>
  <c r="EK15" i="9"/>
  <c r="EL15" i="9"/>
  <c r="EO15" i="9"/>
  <c r="ER15" i="9" s="1"/>
  <c r="EJ16" i="9"/>
  <c r="EK16" i="9"/>
  <c r="EL16" i="9"/>
  <c r="EP16" i="9"/>
  <c r="EO16" i="9"/>
  <c r="EJ17" i="9"/>
  <c r="EK17" i="9"/>
  <c r="EL17" i="9"/>
  <c r="EO17" i="9"/>
  <c r="EJ18" i="9"/>
  <c r="EK18" i="9"/>
  <c r="EL18" i="9"/>
  <c r="EO18" i="9"/>
  <c r="EJ19" i="9"/>
  <c r="EK19" i="9"/>
  <c r="EL19" i="9"/>
  <c r="EO19" i="9"/>
  <c r="EJ20" i="9"/>
  <c r="EK20" i="9"/>
  <c r="EL20" i="9"/>
  <c r="EO20" i="9"/>
  <c r="EQ20" i="9" s="1"/>
  <c r="EJ21" i="9"/>
  <c r="EK21" i="9"/>
  <c r="EL21" i="9"/>
  <c r="EO21" i="9"/>
  <c r="EJ22" i="9"/>
  <c r="EK22" i="9"/>
  <c r="EL22" i="9"/>
  <c r="EO22" i="9"/>
  <c r="EJ23" i="9"/>
  <c r="EK23" i="9"/>
  <c r="EL23" i="9"/>
  <c r="EO23" i="9"/>
  <c r="ER23" i="9" s="1"/>
  <c r="EJ24" i="9"/>
  <c r="EK24" i="9"/>
  <c r="EL24" i="9"/>
  <c r="EO24" i="9"/>
  <c r="EJ25" i="9"/>
  <c r="EK25" i="9"/>
  <c r="EL25" i="9"/>
  <c r="EO25" i="9"/>
  <c r="EJ26" i="9"/>
  <c r="EK26" i="9"/>
  <c r="EL26" i="9"/>
  <c r="EO26" i="9"/>
  <c r="EJ27" i="9"/>
  <c r="EK27" i="9"/>
  <c r="EL27" i="9"/>
  <c r="EO27" i="9"/>
  <c r="EJ28" i="9"/>
  <c r="EK28" i="9"/>
  <c r="EL28" i="9"/>
  <c r="EO28" i="9"/>
  <c r="EJ29" i="9"/>
  <c r="EK29" i="9"/>
  <c r="EL29" i="9"/>
  <c r="EO29" i="9"/>
  <c r="EJ30" i="9"/>
  <c r="EK30" i="9"/>
  <c r="EL30" i="9"/>
  <c r="EO30" i="9"/>
  <c r="EJ31" i="9"/>
  <c r="EK31" i="9"/>
  <c r="EL31" i="9"/>
  <c r="EO31" i="9"/>
  <c r="EJ32" i="9"/>
  <c r="EK32" i="9"/>
  <c r="EL32" i="9"/>
  <c r="EO32" i="9"/>
  <c r="EJ33" i="9"/>
  <c r="EK33" i="9"/>
  <c r="EL33" i="9"/>
  <c r="EO33" i="9"/>
  <c r="EJ34" i="9"/>
  <c r="EK34" i="9"/>
  <c r="EL34" i="9"/>
  <c r="EO34" i="9"/>
  <c r="EJ35" i="9"/>
  <c r="EK35" i="9"/>
  <c r="EL35" i="9"/>
  <c r="EO35" i="9"/>
  <c r="EJ36" i="9"/>
  <c r="EK36" i="9"/>
  <c r="EL36" i="9"/>
  <c r="EO36" i="9"/>
  <c r="EJ37" i="9"/>
  <c r="EK37" i="9"/>
  <c r="EL37" i="9"/>
  <c r="EO37" i="9"/>
  <c r="EJ38" i="9"/>
  <c r="EK38" i="9"/>
  <c r="EL38" i="9"/>
  <c r="EO38" i="9"/>
  <c r="EJ39" i="9"/>
  <c r="EK39" i="9"/>
  <c r="EL39" i="9"/>
  <c r="EO39" i="9"/>
  <c r="ER39" i="9" s="1"/>
  <c r="EJ40" i="9"/>
  <c r="EK40" i="9"/>
  <c r="EL40" i="9"/>
  <c r="EO40" i="9"/>
  <c r="EJ41" i="9"/>
  <c r="EK41" i="9"/>
  <c r="EL41" i="9"/>
  <c r="EO41" i="9"/>
  <c r="EJ42" i="9"/>
  <c r="EK42" i="9"/>
  <c r="EL42" i="9"/>
  <c r="EO42" i="9"/>
  <c r="EJ43" i="9"/>
  <c r="EK43" i="9"/>
  <c r="EL43" i="9"/>
  <c r="EO43" i="9"/>
  <c r="ER43" i="9" s="1"/>
  <c r="EJ44" i="9"/>
  <c r="EK44" i="9"/>
  <c r="EL44" i="9"/>
  <c r="EO44" i="9"/>
  <c r="EJ45" i="9"/>
  <c r="EK45" i="9"/>
  <c r="EL45" i="9"/>
  <c r="EO45" i="9"/>
  <c r="EJ46" i="9"/>
  <c r="EK46" i="9"/>
  <c r="EL46" i="9"/>
  <c r="EO46" i="9"/>
  <c r="EJ47" i="9"/>
  <c r="EK47" i="9"/>
  <c r="EL47" i="9"/>
  <c r="EO47" i="9"/>
  <c r="ER47" i="9" s="1"/>
  <c r="EJ48" i="9"/>
  <c r="EK48" i="9"/>
  <c r="EL48" i="9"/>
  <c r="EO48" i="9"/>
  <c r="EJ49" i="9"/>
  <c r="EK49" i="9"/>
  <c r="EL49" i="9"/>
  <c r="EO49" i="9"/>
  <c r="EJ50" i="9"/>
  <c r="EK50" i="9"/>
  <c r="EL50" i="9"/>
  <c r="EO50" i="9"/>
  <c r="EJ51" i="9"/>
  <c r="EK51" i="9"/>
  <c r="EL51" i="9"/>
  <c r="EO51" i="9"/>
  <c r="EJ52" i="9"/>
  <c r="EK52" i="9"/>
  <c r="EL52" i="9"/>
  <c r="EO52" i="9"/>
  <c r="EQ52" i="9" s="1"/>
  <c r="EJ53" i="9"/>
  <c r="EK53" i="9"/>
  <c r="EL53" i="9"/>
  <c r="EO53" i="9"/>
  <c r="EJ54" i="9"/>
  <c r="EK54" i="9"/>
  <c r="EL54" i="9"/>
  <c r="EO54" i="9"/>
  <c r="EJ55" i="9"/>
  <c r="EK55" i="9"/>
  <c r="EL55" i="9"/>
  <c r="EO55" i="9"/>
  <c r="ER55" i="9" s="1"/>
  <c r="EJ56" i="9"/>
  <c r="EK56" i="9"/>
  <c r="EL56" i="9"/>
  <c r="EO56" i="9"/>
  <c r="EJ57" i="9"/>
  <c r="EK57" i="9"/>
  <c r="EL57" i="9"/>
  <c r="EO57" i="9"/>
  <c r="EJ58" i="9"/>
  <c r="EK58" i="9"/>
  <c r="EL58" i="9"/>
  <c r="EO58" i="9"/>
  <c r="EJ59" i="9"/>
  <c r="EK59" i="9"/>
  <c r="EL59" i="9"/>
  <c r="EO59" i="9"/>
  <c r="EJ60" i="9"/>
  <c r="EK60" i="9"/>
  <c r="EL60" i="9"/>
  <c r="EO60" i="9"/>
  <c r="EJ61" i="9"/>
  <c r="EK61" i="9"/>
  <c r="EL61" i="9"/>
  <c r="EO61" i="9"/>
  <c r="EJ62" i="9"/>
  <c r="EK62" i="9"/>
  <c r="EL62" i="9"/>
  <c r="EO62" i="9"/>
  <c r="EJ63" i="9"/>
  <c r="EK63" i="9"/>
  <c r="EL63" i="9"/>
  <c r="EO63" i="9"/>
  <c r="EJ64" i="9"/>
  <c r="EK64" i="9"/>
  <c r="EL64" i="9"/>
  <c r="EO64" i="9"/>
  <c r="EJ65" i="9"/>
  <c r="EK65" i="9"/>
  <c r="EL65" i="9"/>
  <c r="EO65" i="9"/>
  <c r="EJ66" i="9"/>
  <c r="EK66" i="9"/>
  <c r="EL66" i="9"/>
  <c r="EO66" i="9"/>
  <c r="EJ67" i="9"/>
  <c r="EK67" i="9"/>
  <c r="EL67" i="9"/>
  <c r="EO67" i="9"/>
  <c r="EJ68" i="9"/>
  <c r="EK68" i="9"/>
  <c r="EL68" i="9"/>
  <c r="EO68" i="9"/>
  <c r="EJ69" i="9"/>
  <c r="EK69" i="9"/>
  <c r="EL69" i="9"/>
  <c r="EO69" i="9"/>
  <c r="EJ70" i="9"/>
  <c r="EK70" i="9"/>
  <c r="EL70" i="9"/>
  <c r="EO70" i="9"/>
  <c r="EJ71" i="9"/>
  <c r="EK71" i="9"/>
  <c r="EL71" i="9"/>
  <c r="EO71" i="9"/>
  <c r="ER71" i="9" s="1"/>
  <c r="EJ72" i="9"/>
  <c r="EK72" i="9"/>
  <c r="EL72" i="9"/>
  <c r="EO72" i="9"/>
  <c r="EJ73" i="9"/>
  <c r="EK73" i="9"/>
  <c r="EL73" i="9"/>
  <c r="EO73" i="9"/>
  <c r="EJ74" i="9"/>
  <c r="EK74" i="9"/>
  <c r="EL74" i="9"/>
  <c r="EO74" i="9"/>
  <c r="EJ75" i="9"/>
  <c r="EK75" i="9"/>
  <c r="EL75" i="9"/>
  <c r="EO75" i="9"/>
  <c r="ER75" i="9" s="1"/>
  <c r="EJ76" i="9"/>
  <c r="EK76" i="9"/>
  <c r="EL76" i="9"/>
  <c r="EO76" i="9"/>
  <c r="EJ77" i="9"/>
  <c r="EK77" i="9"/>
  <c r="EL77" i="9"/>
  <c r="EO77" i="9"/>
  <c r="EJ78" i="9"/>
  <c r="EK78" i="9"/>
  <c r="EL78" i="9"/>
  <c r="EO78" i="9"/>
  <c r="EJ79" i="9"/>
  <c r="EK79" i="9"/>
  <c r="EL79" i="9"/>
  <c r="EO79" i="9"/>
  <c r="ER79" i="9" s="1"/>
  <c r="EJ80" i="9"/>
  <c r="EK80" i="9"/>
  <c r="EL80" i="9"/>
  <c r="EO80" i="9"/>
  <c r="EJ81" i="9"/>
  <c r="EK81" i="9"/>
  <c r="EL81" i="9"/>
  <c r="EO81" i="9"/>
  <c r="EJ82" i="9"/>
  <c r="EK82" i="9"/>
  <c r="EL82" i="9"/>
  <c r="EO82" i="9"/>
  <c r="EJ83" i="9"/>
  <c r="EK83" i="9"/>
  <c r="EL83" i="9"/>
  <c r="EO83" i="9"/>
  <c r="EJ84" i="9"/>
  <c r="EK84" i="9"/>
  <c r="EL84" i="9"/>
  <c r="EO84" i="9"/>
  <c r="EQ84" i="9" s="1"/>
  <c r="EJ85" i="9"/>
  <c r="EK85" i="9"/>
  <c r="EL85" i="9"/>
  <c r="EO85" i="9"/>
  <c r="EJ86" i="9"/>
  <c r="EK86" i="9"/>
  <c r="EL86" i="9"/>
  <c r="EO86" i="9"/>
  <c r="EJ87" i="9"/>
  <c r="EK87" i="9"/>
  <c r="EL87" i="9"/>
  <c r="EO87" i="9"/>
  <c r="ER87" i="9" s="1"/>
  <c r="EJ88" i="9"/>
  <c r="EK88" i="9"/>
  <c r="EL88" i="9"/>
  <c r="EO88" i="9"/>
  <c r="EJ89" i="9"/>
  <c r="EK89" i="9"/>
  <c r="EL89" i="9"/>
  <c r="EO89" i="9"/>
  <c r="EJ90" i="9"/>
  <c r="EK90" i="9"/>
  <c r="EL90" i="9"/>
  <c r="EO90" i="9"/>
  <c r="EJ91" i="9"/>
  <c r="EK91" i="9"/>
  <c r="EL91" i="9"/>
  <c r="EO91" i="9"/>
  <c r="EJ92" i="9"/>
  <c r="EK92" i="9"/>
  <c r="EL92" i="9"/>
  <c r="EO92" i="9"/>
  <c r="EJ93" i="9"/>
  <c r="EK93" i="9"/>
  <c r="EL93" i="9"/>
  <c r="EO93" i="9"/>
  <c r="EJ94" i="9"/>
  <c r="EK94" i="9"/>
  <c r="EL94" i="9"/>
  <c r="EO94" i="9"/>
  <c r="EJ95" i="9"/>
  <c r="EK95" i="9"/>
  <c r="EL95" i="9"/>
  <c r="EO95" i="9"/>
  <c r="EJ96" i="9"/>
  <c r="EK96" i="9"/>
  <c r="EL96" i="9"/>
  <c r="EO96" i="9"/>
  <c r="EJ97" i="9"/>
  <c r="EK97" i="9"/>
  <c r="EL97" i="9"/>
  <c r="EO97" i="9"/>
  <c r="EJ98" i="9"/>
  <c r="EK98" i="9"/>
  <c r="EL98" i="9"/>
  <c r="EO98" i="9"/>
  <c r="EJ99" i="9"/>
  <c r="EK99" i="9"/>
  <c r="EL99" i="9"/>
  <c r="EO99" i="9"/>
  <c r="EJ100" i="9"/>
  <c r="EK100" i="9"/>
  <c r="EL100" i="9"/>
  <c r="EO100" i="9"/>
  <c r="EJ101" i="9"/>
  <c r="EK101" i="9"/>
  <c r="EL101" i="9"/>
  <c r="EO101" i="9"/>
  <c r="EJ102" i="9"/>
  <c r="EK102" i="9"/>
  <c r="EL102" i="9"/>
  <c r="EO102" i="9"/>
  <c r="EJ103" i="9"/>
  <c r="EK103" i="9"/>
  <c r="EL103" i="9"/>
  <c r="EO103" i="9"/>
  <c r="ER103" i="9"/>
  <c r="EJ104" i="9"/>
  <c r="EK104" i="9"/>
  <c r="EL104" i="9"/>
  <c r="EO104" i="9"/>
  <c r="EJ105" i="9"/>
  <c r="EK105" i="9"/>
  <c r="EL105" i="9"/>
  <c r="EO105" i="9"/>
  <c r="EJ106" i="9"/>
  <c r="EK106" i="9"/>
  <c r="EL106" i="9"/>
  <c r="EO106" i="9"/>
  <c r="EJ107" i="9"/>
  <c r="EK107" i="9"/>
  <c r="EL107" i="9"/>
  <c r="EO107" i="9"/>
  <c r="ER107" i="9" s="1"/>
  <c r="EJ108" i="9"/>
  <c r="EK108" i="9"/>
  <c r="EL108" i="9"/>
  <c r="EO108" i="9"/>
  <c r="EJ109" i="9"/>
  <c r="EK109" i="9"/>
  <c r="EL109" i="9"/>
  <c r="EO109" i="9"/>
  <c r="EJ110" i="9"/>
  <c r="EK110" i="9"/>
  <c r="EL110" i="9"/>
  <c r="EO110" i="9"/>
  <c r="EJ111" i="9"/>
  <c r="EK111" i="9"/>
  <c r="EL111" i="9"/>
  <c r="EO111" i="9"/>
  <c r="ER111" i="9" s="1"/>
  <c r="EJ112" i="9"/>
  <c r="EK112" i="9"/>
  <c r="EL112" i="9"/>
  <c r="EP112" i="9"/>
  <c r="EO112" i="9"/>
  <c r="EQ112" i="9" s="1"/>
  <c r="EJ113" i="9"/>
  <c r="EK113" i="9"/>
  <c r="EL113" i="9"/>
  <c r="EO113" i="9"/>
  <c r="EJ114" i="9"/>
  <c r="EK114" i="9"/>
  <c r="EL114" i="9"/>
  <c r="EO114" i="9"/>
  <c r="EJ115" i="9"/>
  <c r="EK115" i="9"/>
  <c r="EL115" i="9"/>
  <c r="EO115" i="9"/>
  <c r="EJ116" i="9"/>
  <c r="EK116" i="9"/>
  <c r="EL116" i="9"/>
  <c r="EO116" i="9"/>
  <c r="EQ116" i="9" s="1"/>
  <c r="EJ117" i="9"/>
  <c r="EK117" i="9"/>
  <c r="EL117" i="9"/>
  <c r="EO117" i="9"/>
  <c r="EJ118" i="9"/>
  <c r="EK118" i="9"/>
  <c r="EL118" i="9"/>
  <c r="EO118" i="9"/>
  <c r="EJ119" i="9"/>
  <c r="EK119" i="9"/>
  <c r="EL119" i="9"/>
  <c r="EO119" i="9"/>
  <c r="ER119" i="9" s="1"/>
  <c r="EJ120" i="9"/>
  <c r="EK120" i="9"/>
  <c r="EL120" i="9"/>
  <c r="EO120" i="9"/>
  <c r="EJ121" i="9"/>
  <c r="EK121" i="9"/>
  <c r="EL121" i="9"/>
  <c r="EO121" i="9"/>
  <c r="EJ122" i="9"/>
  <c r="EK122" i="9"/>
  <c r="EL122" i="9"/>
  <c r="EO122" i="9"/>
  <c r="EJ123" i="9"/>
  <c r="EK123" i="9"/>
  <c r="EL123" i="9"/>
  <c r="EO123" i="9"/>
  <c r="EJ124" i="9"/>
  <c r="EK124" i="9"/>
  <c r="EL124" i="9"/>
  <c r="EO124" i="9"/>
  <c r="EJ125" i="9"/>
  <c r="EK125" i="9"/>
  <c r="EL125" i="9"/>
  <c r="EO125" i="9"/>
  <c r="EJ126" i="9"/>
  <c r="EK126" i="9"/>
  <c r="EL126" i="9"/>
  <c r="EO126" i="9"/>
  <c r="EJ127" i="9"/>
  <c r="EK127" i="9"/>
  <c r="EL127" i="9"/>
  <c r="EO127" i="9"/>
  <c r="EJ128" i="9"/>
  <c r="EK128" i="9"/>
  <c r="EL128" i="9"/>
  <c r="EO128" i="9"/>
  <c r="EJ129" i="9"/>
  <c r="EK129" i="9"/>
  <c r="EL129" i="9"/>
  <c r="EO129" i="9"/>
  <c r="EJ130" i="9"/>
  <c r="EK130" i="9"/>
  <c r="EL130" i="9"/>
  <c r="EO130" i="9"/>
  <c r="EJ131" i="9"/>
  <c r="EK131" i="9"/>
  <c r="EL131" i="9"/>
  <c r="EO131" i="9"/>
  <c r="EJ132" i="9"/>
  <c r="EK132" i="9"/>
  <c r="EL132" i="9"/>
  <c r="EO132" i="9"/>
  <c r="EJ133" i="9"/>
  <c r="EK133" i="9"/>
  <c r="EL133" i="9"/>
  <c r="EO133" i="9"/>
  <c r="EJ134" i="9"/>
  <c r="EK134" i="9"/>
  <c r="EL134" i="9"/>
  <c r="EO134" i="9"/>
  <c r="EJ135" i="9"/>
  <c r="EK135" i="9"/>
  <c r="EL135" i="9"/>
  <c r="EO135" i="9"/>
  <c r="ER135" i="9" s="1"/>
  <c r="EJ136" i="9"/>
  <c r="EK136" i="9"/>
  <c r="EL136" i="9"/>
  <c r="EO136" i="9"/>
  <c r="EJ137" i="9"/>
  <c r="EK137" i="9"/>
  <c r="EL137" i="9"/>
  <c r="EO137" i="9"/>
  <c r="EJ138" i="9"/>
  <c r="EK138" i="9"/>
  <c r="EL138" i="9"/>
  <c r="EO138" i="9"/>
  <c r="EJ139" i="9"/>
  <c r="EK139" i="9"/>
  <c r="EL139" i="9"/>
  <c r="EO139" i="9"/>
  <c r="ER139" i="9" s="1"/>
  <c r="EJ140" i="9"/>
  <c r="EK140" i="9"/>
  <c r="EL140" i="9"/>
  <c r="EO140" i="9"/>
  <c r="EJ141" i="9"/>
  <c r="EK141" i="9"/>
  <c r="EL141" i="9"/>
  <c r="EO141" i="9"/>
  <c r="EJ142" i="9"/>
  <c r="EK142" i="9"/>
  <c r="EL142" i="9"/>
  <c r="EO142" i="9"/>
  <c r="EJ143" i="9"/>
  <c r="EK143" i="9"/>
  <c r="EL143" i="9"/>
  <c r="EO143" i="9"/>
  <c r="EJ144" i="9"/>
  <c r="EK144" i="9"/>
  <c r="EL144" i="9"/>
  <c r="EO144" i="9"/>
  <c r="EQ144" i="9" s="1"/>
  <c r="EJ145" i="9"/>
  <c r="EK145" i="9"/>
  <c r="EL145" i="9"/>
  <c r="EO145" i="9"/>
  <c r="EJ146" i="9"/>
  <c r="EK146" i="9"/>
  <c r="EL146" i="9"/>
  <c r="EO146" i="9"/>
  <c r="EJ147" i="9"/>
  <c r="EK147" i="9"/>
  <c r="EL147" i="9"/>
  <c r="EO147" i="9"/>
  <c r="EJ148" i="9"/>
  <c r="EK148" i="9"/>
  <c r="EL148" i="9"/>
  <c r="EO148" i="9"/>
  <c r="EQ148" i="9" s="1"/>
  <c r="EJ149" i="9"/>
  <c r="EK149" i="9"/>
  <c r="EL149" i="9"/>
  <c r="EO149" i="9"/>
  <c r="EJ150" i="9"/>
  <c r="EK150" i="9"/>
  <c r="EL150" i="9"/>
  <c r="EO150" i="9"/>
  <c r="EJ151" i="9"/>
  <c r="EK151" i="9"/>
  <c r="EL151" i="9"/>
  <c r="EO151" i="9"/>
  <c r="ER151" i="9" s="1"/>
  <c r="EJ152" i="9"/>
  <c r="EK152" i="9"/>
  <c r="EL152" i="9"/>
  <c r="EO152" i="9"/>
  <c r="EJ153" i="9"/>
  <c r="EK153" i="9"/>
  <c r="EL153" i="9"/>
  <c r="EO153" i="9"/>
  <c r="EJ154" i="9"/>
  <c r="EK154" i="9"/>
  <c r="EL154" i="9"/>
  <c r="EO154" i="9"/>
  <c r="EJ155" i="9"/>
  <c r="EK155" i="9"/>
  <c r="EL155" i="9"/>
  <c r="EO155" i="9"/>
  <c r="EJ156" i="9"/>
  <c r="EK156" i="9"/>
  <c r="EL156" i="9"/>
  <c r="EO156" i="9"/>
  <c r="EJ157" i="9"/>
  <c r="EK157" i="9"/>
  <c r="EL157" i="9"/>
  <c r="EP157" i="9"/>
  <c r="EO157" i="9"/>
  <c r="EJ158" i="9"/>
  <c r="EK158" i="9"/>
  <c r="EL158" i="9"/>
  <c r="EO158" i="9"/>
  <c r="EJ159" i="9"/>
  <c r="EK159" i="9"/>
  <c r="EL159" i="9"/>
  <c r="EO159" i="9"/>
  <c r="EJ160" i="9"/>
  <c r="EK160" i="9"/>
  <c r="EL160" i="9"/>
  <c r="EO160" i="9"/>
  <c r="EJ161" i="9"/>
  <c r="EK161" i="9"/>
  <c r="EL161" i="9"/>
  <c r="EO161" i="9"/>
  <c r="EJ162" i="9"/>
  <c r="EK162" i="9"/>
  <c r="EL162" i="9"/>
  <c r="EO162" i="9"/>
  <c r="EJ163" i="9"/>
  <c r="EK163" i="9"/>
  <c r="EL163" i="9"/>
  <c r="EO163" i="9"/>
  <c r="EJ164" i="9"/>
  <c r="EK164" i="9"/>
  <c r="EL164" i="9"/>
  <c r="EO164" i="9"/>
  <c r="EJ165" i="9"/>
  <c r="EK165" i="9"/>
  <c r="EL165" i="9"/>
  <c r="EO165" i="9"/>
  <c r="EJ166" i="9"/>
  <c r="EK166" i="9"/>
  <c r="EL166" i="9"/>
  <c r="EO166" i="9"/>
  <c r="EJ167" i="9"/>
  <c r="EK167" i="9"/>
  <c r="EL167" i="9"/>
  <c r="EO167" i="9"/>
  <c r="EJ168" i="9"/>
  <c r="EK168" i="9"/>
  <c r="EL168" i="9"/>
  <c r="EO168" i="9"/>
  <c r="EQ168" i="9" s="1"/>
  <c r="EJ169" i="9"/>
  <c r="EK169" i="9"/>
  <c r="EL169" i="9"/>
  <c r="EO169" i="9"/>
  <c r="EJ170" i="9"/>
  <c r="EK170" i="9"/>
  <c r="EL170" i="9"/>
  <c r="EO170" i="9"/>
  <c r="EJ171" i="9"/>
  <c r="EK171" i="9"/>
  <c r="EL171" i="9"/>
  <c r="EO171" i="9"/>
  <c r="EJ172" i="9"/>
  <c r="EK172" i="9"/>
  <c r="EL172" i="9"/>
  <c r="EO172" i="9"/>
  <c r="EQ172" i="9" s="1"/>
  <c r="EJ173" i="9"/>
  <c r="EK173" i="9"/>
  <c r="EL173" i="9"/>
  <c r="EO173" i="9"/>
  <c r="EJ174" i="9"/>
  <c r="EK174" i="9"/>
  <c r="EL174" i="9"/>
  <c r="EO174" i="9"/>
  <c r="EJ175" i="9"/>
  <c r="EK175" i="9"/>
  <c r="EL175" i="9"/>
  <c r="EO175" i="9"/>
  <c r="EJ176" i="9"/>
  <c r="EK176" i="9"/>
  <c r="EL176" i="9"/>
  <c r="EO176" i="9"/>
  <c r="EQ176" i="9" s="1"/>
  <c r="EJ177" i="9"/>
  <c r="EK177" i="9"/>
  <c r="EL177" i="9"/>
  <c r="EO177" i="9"/>
  <c r="EJ178" i="9"/>
  <c r="EK178" i="9"/>
  <c r="EL178" i="9"/>
  <c r="EO178" i="9"/>
  <c r="EJ179" i="9"/>
  <c r="EK179" i="9"/>
  <c r="EL179" i="9"/>
  <c r="EO179" i="9"/>
  <c r="ER179" i="9" s="1"/>
  <c r="EJ180" i="9"/>
  <c r="EK180" i="9"/>
  <c r="EL180" i="9"/>
  <c r="EO180" i="9"/>
  <c r="EQ180" i="9" s="1"/>
  <c r="EJ181" i="9"/>
  <c r="EK181" i="9"/>
  <c r="EL181" i="9"/>
  <c r="EO181" i="9"/>
  <c r="EJ182" i="9"/>
  <c r="EK182" i="9"/>
  <c r="EL182" i="9"/>
  <c r="EO182" i="9"/>
  <c r="EJ183" i="9"/>
  <c r="EK183" i="9"/>
  <c r="EL183" i="9"/>
  <c r="EO183" i="9"/>
  <c r="EJ184" i="9"/>
  <c r="EK184" i="9"/>
  <c r="EL184" i="9"/>
  <c r="EO184" i="9"/>
  <c r="EJ185" i="9"/>
  <c r="EK185" i="9"/>
  <c r="EL185" i="9"/>
  <c r="EO185" i="9"/>
  <c r="EJ186" i="9"/>
  <c r="EK186" i="9"/>
  <c r="EL186" i="9"/>
  <c r="EO186" i="9"/>
  <c r="EJ187" i="9"/>
  <c r="EK187" i="9"/>
  <c r="EL187" i="9"/>
  <c r="EO187" i="9"/>
  <c r="ER187" i="9" s="1"/>
  <c r="EJ188" i="9"/>
  <c r="EK188" i="9"/>
  <c r="EL188" i="9"/>
  <c r="EO188" i="9"/>
  <c r="EJ189" i="9"/>
  <c r="EK189" i="9"/>
  <c r="EL189" i="9"/>
  <c r="EO189" i="9"/>
  <c r="EJ190" i="9"/>
  <c r="EK190" i="9"/>
  <c r="EL190" i="9"/>
  <c r="EO190" i="9"/>
  <c r="EJ191" i="9"/>
  <c r="EK191" i="9"/>
  <c r="EL191" i="9"/>
  <c r="EO191" i="9"/>
  <c r="EJ192" i="9"/>
  <c r="EK192" i="9"/>
  <c r="EL192" i="9"/>
  <c r="EO192" i="9"/>
  <c r="EJ193" i="9"/>
  <c r="EK193" i="9"/>
  <c r="EL193" i="9"/>
  <c r="EO193" i="9"/>
  <c r="EJ194" i="9"/>
  <c r="EK194" i="9"/>
  <c r="EL194" i="9"/>
  <c r="EO194" i="9"/>
  <c r="EJ195" i="9"/>
  <c r="EK195" i="9"/>
  <c r="EL195" i="9"/>
  <c r="EO195" i="9"/>
  <c r="ER195" i="9" s="1"/>
  <c r="EJ196" i="9"/>
  <c r="EK196" i="9"/>
  <c r="EL196" i="9"/>
  <c r="EO196" i="9"/>
  <c r="ER196" i="9" s="1"/>
  <c r="EJ197" i="9"/>
  <c r="EK197" i="9"/>
  <c r="EL197" i="9"/>
  <c r="EO197" i="9"/>
  <c r="EJ198" i="9"/>
  <c r="EK198" i="9"/>
  <c r="EL198" i="9"/>
  <c r="EO198" i="9"/>
  <c r="EJ199" i="9"/>
  <c r="EK199" i="9"/>
  <c r="EL199" i="9"/>
  <c r="EO199" i="9"/>
  <c r="EJ200" i="9"/>
  <c r="EK200" i="9"/>
  <c r="EL200" i="9"/>
  <c r="EO200" i="9"/>
  <c r="EJ201" i="9"/>
  <c r="EK201" i="9"/>
  <c r="EL201" i="9"/>
  <c r="EO201" i="9"/>
  <c r="EJ202" i="9"/>
  <c r="EK202" i="9"/>
  <c r="EL202" i="9"/>
  <c r="EO202" i="9"/>
  <c r="EJ203" i="9"/>
  <c r="EK203" i="9"/>
  <c r="EL203" i="9"/>
  <c r="EO203" i="9"/>
  <c r="ER203" i="9" s="1"/>
  <c r="EJ204" i="9"/>
  <c r="EK204" i="9"/>
  <c r="EL204" i="9"/>
  <c r="EO204" i="9"/>
  <c r="EQ204" i="9" s="1"/>
  <c r="EJ205" i="9"/>
  <c r="EK205" i="9"/>
  <c r="EL205" i="9"/>
  <c r="EO205" i="9"/>
  <c r="EJ206" i="9"/>
  <c r="EK206" i="9"/>
  <c r="EL206" i="9"/>
  <c r="EO206" i="9"/>
  <c r="EJ207" i="9"/>
  <c r="EK207" i="9"/>
  <c r="EL207" i="9"/>
  <c r="EO207" i="9"/>
  <c r="ER207" i="9" s="1"/>
  <c r="EJ208" i="9"/>
  <c r="EK208" i="9"/>
  <c r="EL208" i="9"/>
  <c r="EP208" i="9"/>
  <c r="EO208" i="9"/>
  <c r="EJ209" i="9"/>
  <c r="EK209" i="9"/>
  <c r="EL209" i="9"/>
  <c r="EO209" i="9"/>
  <c r="EJ210" i="9"/>
  <c r="EK210" i="9"/>
  <c r="EL210" i="9"/>
  <c r="EO210" i="9"/>
  <c r="EJ211" i="9"/>
  <c r="EK211" i="9"/>
  <c r="EL211" i="9"/>
  <c r="EO211" i="9"/>
  <c r="EJ212" i="9"/>
  <c r="EK212" i="9"/>
  <c r="EL212" i="9"/>
  <c r="EO212" i="9"/>
  <c r="EJ213" i="9"/>
  <c r="EK213" i="9"/>
  <c r="EL213" i="9"/>
  <c r="EO213" i="9"/>
  <c r="EJ214" i="9"/>
  <c r="EK214" i="9"/>
  <c r="EL214" i="9"/>
  <c r="EO214" i="9"/>
  <c r="EJ215" i="9"/>
  <c r="EK215" i="9"/>
  <c r="EL215" i="9"/>
  <c r="EO215" i="9"/>
  <c r="ER215" i="9" s="1"/>
  <c r="EJ216" i="9"/>
  <c r="EK216" i="9"/>
  <c r="EL216" i="9"/>
  <c r="EO216" i="9"/>
  <c r="EJ217" i="9"/>
  <c r="EK217" i="9"/>
  <c r="EL217" i="9"/>
  <c r="EO217" i="9"/>
  <c r="EJ218" i="9"/>
  <c r="EK218" i="9"/>
  <c r="EL218" i="9"/>
  <c r="EO218" i="9"/>
  <c r="EJ219" i="9"/>
  <c r="EK219" i="9"/>
  <c r="EL219" i="9"/>
  <c r="EO219" i="9"/>
  <c r="ER219" i="9" s="1"/>
  <c r="EJ220" i="9"/>
  <c r="EK220" i="9"/>
  <c r="EL220" i="9"/>
  <c r="EO220" i="9"/>
  <c r="EJ221" i="9"/>
  <c r="EK221" i="9"/>
  <c r="EL221" i="9"/>
  <c r="EO221" i="9"/>
  <c r="EJ222" i="9"/>
  <c r="EK222" i="9"/>
  <c r="EL222" i="9"/>
  <c r="EO222" i="9"/>
  <c r="EJ223" i="9"/>
  <c r="EK223" i="9"/>
  <c r="EL223" i="9"/>
  <c r="EO223" i="9"/>
  <c r="EJ224" i="9"/>
  <c r="EK224" i="9"/>
  <c r="EL224" i="9"/>
  <c r="EO224" i="9"/>
  <c r="EJ225" i="9"/>
  <c r="EK225" i="9"/>
  <c r="EL225" i="9"/>
  <c r="EO225" i="9"/>
  <c r="EQ225" i="9" s="1"/>
  <c r="EJ226" i="9"/>
  <c r="EK226" i="9"/>
  <c r="EL226" i="9"/>
  <c r="EO226" i="9"/>
  <c r="EJ227" i="9"/>
  <c r="EK227" i="9"/>
  <c r="EL227" i="9"/>
  <c r="EO227" i="9"/>
  <c r="EJ228" i="9"/>
  <c r="EK228" i="9"/>
  <c r="EL228" i="9"/>
  <c r="EP228" i="9"/>
  <c r="EO228" i="9"/>
  <c r="EJ229" i="9"/>
  <c r="EK229" i="9"/>
  <c r="EL229" i="9"/>
  <c r="EO229" i="9"/>
  <c r="EJ230" i="9"/>
  <c r="EK230" i="9"/>
  <c r="EL230" i="9"/>
  <c r="EO230" i="9"/>
  <c r="EJ231" i="9"/>
  <c r="EK231" i="9"/>
  <c r="EL231" i="9"/>
  <c r="EO231" i="9"/>
  <c r="ER231" i="9" s="1"/>
  <c r="EJ232" i="9"/>
  <c r="EK232" i="9"/>
  <c r="EL232" i="9"/>
  <c r="EO232" i="9"/>
  <c r="EJ233" i="9"/>
  <c r="EK233" i="9"/>
  <c r="EL233" i="9"/>
  <c r="EO233" i="9"/>
  <c r="EJ234" i="9"/>
  <c r="EK234" i="9"/>
  <c r="EL234" i="9"/>
  <c r="EO234" i="9"/>
  <c r="EJ235" i="9"/>
  <c r="EK235" i="9"/>
  <c r="EL235" i="9"/>
  <c r="EO235" i="9"/>
  <c r="EJ236" i="9"/>
  <c r="EK236" i="9"/>
  <c r="EL236" i="9"/>
  <c r="EO236" i="9"/>
  <c r="EJ237" i="9"/>
  <c r="EK237" i="9"/>
  <c r="EL237" i="9"/>
  <c r="EO237" i="9"/>
  <c r="EJ238" i="9"/>
  <c r="EK238" i="9"/>
  <c r="EL238" i="9"/>
  <c r="EO238" i="9"/>
  <c r="EJ239" i="9"/>
  <c r="EK239" i="9"/>
  <c r="EL239" i="9"/>
  <c r="EO239" i="9"/>
  <c r="EJ240" i="9"/>
  <c r="EK240" i="9"/>
  <c r="EL240" i="9"/>
  <c r="EO240" i="9"/>
  <c r="EJ241" i="9"/>
  <c r="EK241" i="9"/>
  <c r="EL241" i="9"/>
  <c r="EO241" i="9"/>
  <c r="EQ241" i="9" s="1"/>
  <c r="EJ242" i="9"/>
  <c r="EK242" i="9"/>
  <c r="EL242" i="9"/>
  <c r="EO242" i="9"/>
  <c r="EJ243" i="9"/>
  <c r="EK243" i="9"/>
  <c r="EL243" i="9"/>
  <c r="EO243" i="9"/>
  <c r="ER243" i="9" s="1"/>
  <c r="EJ244" i="9"/>
  <c r="EK244" i="9"/>
  <c r="EL244" i="9"/>
  <c r="EO244" i="9"/>
  <c r="EJ245" i="9"/>
  <c r="EK245" i="9"/>
  <c r="EL245" i="9"/>
  <c r="EO245" i="9"/>
  <c r="EJ246" i="9"/>
  <c r="EK246" i="9"/>
  <c r="EL246" i="9"/>
  <c r="EO246" i="9"/>
  <c r="EJ247" i="9"/>
  <c r="EK247" i="9"/>
  <c r="EL247" i="9"/>
  <c r="EO247" i="9"/>
  <c r="ER247" i="9" s="1"/>
  <c r="EJ248" i="9"/>
  <c r="EK248" i="9"/>
  <c r="EL248" i="9"/>
  <c r="EP248" i="9"/>
  <c r="EO248" i="9"/>
  <c r="EJ249" i="9"/>
  <c r="EK249" i="9"/>
  <c r="EL249" i="9"/>
  <c r="EO249" i="9"/>
  <c r="EJ250" i="9"/>
  <c r="EK250" i="9"/>
  <c r="EL250" i="9"/>
  <c r="EO250" i="9"/>
  <c r="EJ251" i="9"/>
  <c r="EK251" i="9"/>
  <c r="EL251" i="9"/>
  <c r="EO251" i="9"/>
  <c r="EJ252" i="9"/>
  <c r="EK252" i="9"/>
  <c r="EL252" i="9"/>
  <c r="EO252" i="9"/>
  <c r="EJ253" i="9"/>
  <c r="EK253" i="9"/>
  <c r="EL253" i="9"/>
  <c r="EO253" i="9"/>
  <c r="EJ254" i="9"/>
  <c r="EK254" i="9"/>
  <c r="EL254" i="9"/>
  <c r="EO254" i="9"/>
  <c r="EJ255" i="9"/>
  <c r="EK255" i="9"/>
  <c r="EL255" i="9"/>
  <c r="EO255" i="9"/>
  <c r="EJ256" i="9"/>
  <c r="EK256" i="9"/>
  <c r="EL256" i="9"/>
  <c r="EO256" i="9"/>
  <c r="EJ257" i="9"/>
  <c r="EK257" i="9"/>
  <c r="EL257" i="9"/>
  <c r="EO257" i="9"/>
  <c r="EJ258" i="9"/>
  <c r="EK258" i="9"/>
  <c r="EL258" i="9"/>
  <c r="EO258" i="9"/>
  <c r="EJ259" i="9"/>
  <c r="EK259" i="9"/>
  <c r="EL259" i="9"/>
  <c r="EO259" i="9"/>
  <c r="EJ260" i="9"/>
  <c r="EK260" i="9"/>
  <c r="EL260" i="9"/>
  <c r="EO260" i="9"/>
  <c r="EJ261" i="9"/>
  <c r="EK261" i="9"/>
  <c r="EL261" i="9"/>
  <c r="EO261" i="9"/>
  <c r="EJ262" i="9"/>
  <c r="EK262" i="9"/>
  <c r="EL262" i="9"/>
  <c r="EO262" i="9"/>
  <c r="EJ263" i="9"/>
  <c r="EK263" i="9"/>
  <c r="EL263" i="9"/>
  <c r="EO263" i="9"/>
  <c r="EJ264" i="9"/>
  <c r="EK264" i="9"/>
  <c r="EL264" i="9"/>
  <c r="EO264" i="9"/>
  <c r="EJ265" i="9"/>
  <c r="EK265" i="9"/>
  <c r="EL265" i="9"/>
  <c r="EO265" i="9"/>
  <c r="EJ266" i="9"/>
  <c r="EK266" i="9"/>
  <c r="EL266" i="9"/>
  <c r="EO266" i="9"/>
  <c r="EJ267" i="9"/>
  <c r="EK267" i="9"/>
  <c r="EL267" i="9"/>
  <c r="EO267" i="9"/>
  <c r="EJ268" i="9"/>
  <c r="EK268" i="9"/>
  <c r="EL268" i="9"/>
  <c r="EO268" i="9"/>
  <c r="EJ269" i="9"/>
  <c r="EK269" i="9"/>
  <c r="EL269" i="9"/>
  <c r="EO269" i="9"/>
  <c r="EQ269" i="9" s="1"/>
  <c r="EJ270" i="9"/>
  <c r="EK270" i="9"/>
  <c r="EL270" i="9"/>
  <c r="EO270" i="9"/>
  <c r="EJ271" i="9"/>
  <c r="EK271" i="9"/>
  <c r="EL271" i="9"/>
  <c r="EO271" i="9"/>
  <c r="EJ272" i="9"/>
  <c r="EK272" i="9"/>
  <c r="EL272" i="9"/>
  <c r="EO272" i="9"/>
  <c r="EJ273" i="9"/>
  <c r="EK273" i="9"/>
  <c r="EL273" i="9"/>
  <c r="EO273" i="9"/>
  <c r="EQ273" i="9" s="1"/>
  <c r="EJ274" i="9"/>
  <c r="EK274" i="9"/>
  <c r="EL274" i="9"/>
  <c r="EO274" i="9"/>
  <c r="EJ275" i="9"/>
  <c r="EK275" i="9"/>
  <c r="EL275" i="9"/>
  <c r="EO275" i="9"/>
  <c r="EJ276" i="9"/>
  <c r="EK276" i="9"/>
  <c r="EL276" i="9"/>
  <c r="EO276" i="9"/>
  <c r="EJ277" i="9"/>
  <c r="EK277" i="9"/>
  <c r="EL277" i="9"/>
  <c r="EO277" i="9"/>
  <c r="EJ278" i="9"/>
  <c r="EK278" i="9"/>
  <c r="EL278" i="9"/>
  <c r="EO278" i="9"/>
  <c r="EJ279" i="9"/>
  <c r="EK279" i="9"/>
  <c r="EL279" i="9"/>
  <c r="EO279" i="9"/>
  <c r="ER279" i="9" s="1"/>
  <c r="EJ280" i="9"/>
  <c r="EK280" i="9"/>
  <c r="EL280" i="9"/>
  <c r="EO280" i="9"/>
  <c r="EJ281" i="9"/>
  <c r="EK281" i="9"/>
  <c r="EL281" i="9"/>
  <c r="EO281" i="9"/>
  <c r="EJ282" i="9"/>
  <c r="EK282" i="9"/>
  <c r="EL282" i="9"/>
  <c r="EO282" i="9"/>
  <c r="ER282" i="9" s="1"/>
  <c r="EJ283" i="9"/>
  <c r="EK283" i="9"/>
  <c r="EL283" i="9"/>
  <c r="EO283" i="9"/>
  <c r="EJ284" i="9"/>
  <c r="EK284" i="9"/>
  <c r="EL284" i="9"/>
  <c r="EO284" i="9"/>
  <c r="EJ285" i="9"/>
  <c r="EK285" i="9"/>
  <c r="EL285" i="9"/>
  <c r="EO285" i="9"/>
  <c r="EJ286" i="9"/>
  <c r="EK286" i="9"/>
  <c r="EL286" i="9"/>
  <c r="EO286" i="9"/>
  <c r="EJ287" i="9"/>
  <c r="EK287" i="9"/>
  <c r="EL287" i="9"/>
  <c r="EO287" i="9"/>
  <c r="EJ288" i="9"/>
  <c r="EK288" i="9"/>
  <c r="EL288" i="9"/>
  <c r="EO288" i="9"/>
  <c r="EJ289" i="9"/>
  <c r="EK289" i="9"/>
  <c r="EL289" i="9"/>
  <c r="EO289" i="9"/>
  <c r="EQ289" i="9" s="1"/>
  <c r="EJ290" i="9"/>
  <c r="EK290" i="9"/>
  <c r="EL290" i="9"/>
  <c r="EO290" i="9"/>
  <c r="EJ291" i="9"/>
  <c r="EK291" i="9"/>
  <c r="EL291" i="9"/>
  <c r="EO291" i="9"/>
  <c r="EJ292" i="9"/>
  <c r="EK292" i="9"/>
  <c r="EL292" i="9"/>
  <c r="EO292" i="9"/>
  <c r="EJ293" i="9"/>
  <c r="EK293" i="9"/>
  <c r="EL293" i="9"/>
  <c r="EO293" i="9"/>
  <c r="EJ294" i="9"/>
  <c r="EK294" i="9"/>
  <c r="EL294" i="9"/>
  <c r="EO294" i="9"/>
  <c r="EJ295" i="9"/>
  <c r="EK295" i="9"/>
  <c r="EL295" i="9"/>
  <c r="EO295" i="9"/>
  <c r="ER295" i="9" s="1"/>
  <c r="EJ296" i="9"/>
  <c r="EK296" i="9"/>
  <c r="EL296" i="9"/>
  <c r="EO296" i="9"/>
  <c r="EJ297" i="9"/>
  <c r="EK297" i="9"/>
  <c r="EL297" i="9"/>
  <c r="EO297" i="9"/>
  <c r="EJ298" i="9"/>
  <c r="EK298" i="9"/>
  <c r="EL298" i="9"/>
  <c r="EO298" i="9"/>
  <c r="EJ299" i="9"/>
  <c r="EK299" i="9"/>
  <c r="EL299" i="9"/>
  <c r="EO299" i="9"/>
  <c r="EJ300" i="9"/>
  <c r="EK300" i="9"/>
  <c r="EL300" i="9"/>
  <c r="EO300" i="9"/>
  <c r="EJ301" i="9"/>
  <c r="EK301" i="9"/>
  <c r="EL301" i="9"/>
  <c r="EO301" i="9"/>
  <c r="EJ302" i="9"/>
  <c r="EK302" i="9"/>
  <c r="EL302" i="9"/>
  <c r="EO302" i="9"/>
  <c r="EJ303" i="9"/>
  <c r="EK303" i="9"/>
  <c r="EL303" i="9"/>
  <c r="EO303" i="9"/>
  <c r="EJ304" i="9"/>
  <c r="EK304" i="9"/>
  <c r="EL304" i="9"/>
  <c r="EO304" i="9"/>
  <c r="EJ305" i="9"/>
  <c r="EK305" i="9"/>
  <c r="EL305" i="9"/>
  <c r="EO305" i="9"/>
  <c r="EJ306" i="9"/>
  <c r="EK306" i="9"/>
  <c r="EL306" i="9"/>
  <c r="EO306" i="9"/>
  <c r="EJ307" i="9"/>
  <c r="EK307" i="9"/>
  <c r="EL307" i="9"/>
  <c r="EO307" i="9"/>
  <c r="EJ308" i="9"/>
  <c r="EK308" i="9"/>
  <c r="EL308" i="9"/>
  <c r="EO308" i="9"/>
  <c r="EJ309" i="9"/>
  <c r="EK309" i="9"/>
  <c r="EL309" i="9"/>
  <c r="EO309" i="9"/>
  <c r="EJ310" i="9"/>
  <c r="EK310" i="9"/>
  <c r="EL310" i="9"/>
  <c r="EO310" i="9"/>
  <c r="EJ311" i="9"/>
  <c r="EK311" i="9"/>
  <c r="EL311" i="9"/>
  <c r="EO311" i="9"/>
  <c r="EJ312" i="9"/>
  <c r="EK312" i="9"/>
  <c r="EL312" i="9"/>
  <c r="EO312" i="9"/>
  <c r="EJ313" i="9"/>
  <c r="EK313" i="9"/>
  <c r="EL313" i="9"/>
  <c r="EO313" i="9"/>
  <c r="EJ314" i="9"/>
  <c r="EK314" i="9"/>
  <c r="EL314" i="9"/>
  <c r="EO314" i="9"/>
  <c r="EJ315" i="9"/>
  <c r="EK315" i="9"/>
  <c r="EL315" i="9"/>
  <c r="EO315" i="9"/>
  <c r="EJ316" i="9"/>
  <c r="EK316" i="9"/>
  <c r="EL316" i="9"/>
  <c r="EO316" i="9"/>
  <c r="EJ317" i="9"/>
  <c r="EK317" i="9"/>
  <c r="EL317" i="9"/>
  <c r="EO317" i="9"/>
  <c r="EQ317" i="9" s="1"/>
  <c r="EJ318" i="9"/>
  <c r="EK318" i="9"/>
  <c r="EL318" i="9"/>
  <c r="EO318" i="9"/>
  <c r="EJ319" i="9"/>
  <c r="EK319" i="9"/>
  <c r="EL319" i="9"/>
  <c r="EO319" i="9"/>
  <c r="EJ320" i="9"/>
  <c r="EK320" i="9"/>
  <c r="EL320" i="9"/>
  <c r="EO320" i="9"/>
  <c r="EJ321" i="9"/>
  <c r="EK321" i="9"/>
  <c r="EL321" i="9"/>
  <c r="EO321" i="9"/>
  <c r="EQ321" i="9" s="1"/>
  <c r="EJ322" i="9"/>
  <c r="EK322" i="9"/>
  <c r="EL322" i="9"/>
  <c r="EO322" i="9"/>
  <c r="EJ323" i="9"/>
  <c r="EK323" i="9"/>
  <c r="EL323" i="9"/>
  <c r="EO323" i="9"/>
  <c r="ER323" i="9" s="1"/>
  <c r="EJ324" i="9"/>
  <c r="EK324" i="9"/>
  <c r="EL324" i="9"/>
  <c r="EO324" i="9"/>
  <c r="EJ325" i="9"/>
  <c r="EK325" i="9"/>
  <c r="EL325" i="9"/>
  <c r="EO325" i="9"/>
  <c r="EJ326" i="9"/>
  <c r="EK326" i="9"/>
  <c r="EL326" i="9"/>
  <c r="EO326" i="9"/>
  <c r="EJ327" i="9"/>
  <c r="EK327" i="9"/>
  <c r="EL327" i="9"/>
  <c r="EO327" i="9"/>
  <c r="ER327" i="9" s="1"/>
  <c r="EJ328" i="9"/>
  <c r="EK328" i="9"/>
  <c r="EL328" i="9"/>
  <c r="EO328" i="9"/>
  <c r="EJ329" i="9"/>
  <c r="EK329" i="9"/>
  <c r="EL329" i="9"/>
  <c r="EO329" i="9"/>
  <c r="EJ330" i="9"/>
  <c r="EK330" i="9"/>
  <c r="EL330" i="9"/>
  <c r="EO330" i="9"/>
  <c r="EJ331" i="9"/>
  <c r="EK331" i="9"/>
  <c r="EL331" i="9"/>
  <c r="EO331" i="9"/>
  <c r="EJ332" i="9"/>
  <c r="EK332" i="9"/>
  <c r="EL332" i="9"/>
  <c r="EO332" i="9"/>
  <c r="EJ333" i="9"/>
  <c r="EK333" i="9"/>
  <c r="EL333" i="9"/>
  <c r="EO333" i="9"/>
  <c r="EJ334" i="9"/>
  <c r="EK334" i="9"/>
  <c r="EL334" i="9"/>
  <c r="EO334" i="9"/>
  <c r="EJ335" i="9"/>
  <c r="EK335" i="9"/>
  <c r="EL335" i="9"/>
  <c r="EO335" i="9"/>
  <c r="EJ336" i="9"/>
  <c r="EK336" i="9"/>
  <c r="EL336" i="9"/>
  <c r="EP336" i="9"/>
  <c r="EO336" i="9"/>
  <c r="EJ337" i="9"/>
  <c r="EK337" i="9"/>
  <c r="EL337" i="9"/>
  <c r="EO337" i="9"/>
  <c r="EJ338" i="9"/>
  <c r="EK338" i="9"/>
  <c r="EL338" i="9"/>
  <c r="EO338" i="9"/>
  <c r="EJ339" i="9"/>
  <c r="EK339" i="9"/>
  <c r="EL339" i="9"/>
  <c r="EO339" i="9"/>
  <c r="EJ340" i="9"/>
  <c r="EK340" i="9"/>
  <c r="EL340" i="9"/>
  <c r="EO340" i="9"/>
  <c r="EJ341" i="9"/>
  <c r="EK341" i="9"/>
  <c r="EL341" i="9"/>
  <c r="EO341" i="9"/>
  <c r="EJ342" i="9"/>
  <c r="EK342" i="9"/>
  <c r="EL342" i="9"/>
  <c r="EO342" i="9"/>
  <c r="EJ343" i="9"/>
  <c r="EK343" i="9"/>
  <c r="EL343" i="9"/>
  <c r="EO343" i="9"/>
  <c r="EJ344" i="9"/>
  <c r="EK344" i="9"/>
  <c r="EL344" i="9"/>
  <c r="EO344" i="9"/>
  <c r="EJ345" i="9"/>
  <c r="EK345" i="9"/>
  <c r="EL345" i="9"/>
  <c r="EO345" i="9"/>
  <c r="EJ346" i="9"/>
  <c r="EK346" i="9"/>
  <c r="EL346" i="9"/>
  <c r="EO346" i="9"/>
  <c r="EJ347" i="9"/>
  <c r="EK347" i="9"/>
  <c r="EL347" i="9"/>
  <c r="EO347" i="9"/>
  <c r="EQ347" i="9" s="1"/>
  <c r="EJ348" i="9"/>
  <c r="EK348" i="9"/>
  <c r="EL348" i="9"/>
  <c r="EO348" i="9"/>
  <c r="EJ349" i="9"/>
  <c r="EK349" i="9"/>
  <c r="EL349" i="9"/>
  <c r="EO349" i="9"/>
  <c r="EQ349" i="9" s="1"/>
  <c r="EJ350" i="9"/>
  <c r="EK350" i="9"/>
  <c r="EL350" i="9"/>
  <c r="EO350" i="9"/>
  <c r="EJ351" i="9"/>
  <c r="EK351" i="9"/>
  <c r="EL351" i="9"/>
  <c r="EO351" i="9"/>
  <c r="EJ352" i="9"/>
  <c r="EK352" i="9"/>
  <c r="EL352" i="9"/>
  <c r="EO352" i="9"/>
  <c r="EJ353" i="9"/>
  <c r="EK353" i="9"/>
  <c r="EL353" i="9"/>
  <c r="EO353" i="9"/>
  <c r="EQ353" i="9" s="1"/>
  <c r="EJ354" i="9"/>
  <c r="EK354" i="9"/>
  <c r="EL354" i="9"/>
  <c r="EO354" i="9"/>
  <c r="EJ355" i="9"/>
  <c r="EK355" i="9"/>
  <c r="EL355" i="9"/>
  <c r="EO355" i="9"/>
  <c r="EJ356" i="9"/>
  <c r="EK356" i="9"/>
  <c r="EL356" i="9"/>
  <c r="EO356" i="9"/>
  <c r="EJ357" i="9"/>
  <c r="EK357" i="9"/>
  <c r="EL357" i="9"/>
  <c r="EO357" i="9"/>
  <c r="EJ358" i="9"/>
  <c r="EK358" i="9"/>
  <c r="EL358" i="9"/>
  <c r="EO358" i="9"/>
  <c r="EJ359" i="9"/>
  <c r="EK359" i="9"/>
  <c r="EL359" i="9"/>
  <c r="EO359" i="9"/>
  <c r="EJ360" i="9"/>
  <c r="EK360" i="9"/>
  <c r="EL360" i="9"/>
  <c r="EO360" i="9"/>
  <c r="EJ361" i="9"/>
  <c r="EK361" i="9"/>
  <c r="EL361" i="9"/>
  <c r="EO361" i="9"/>
  <c r="EJ362" i="9"/>
  <c r="EK362" i="9"/>
  <c r="EL362" i="9"/>
  <c r="EO362" i="9"/>
  <c r="ER362" i="9" s="1"/>
  <c r="EJ363" i="9"/>
  <c r="EK363" i="9"/>
  <c r="EL363" i="9"/>
  <c r="EO363" i="9"/>
  <c r="EQ363" i="9" s="1"/>
  <c r="EJ364" i="9"/>
  <c r="EK364" i="9"/>
  <c r="EL364" i="9"/>
  <c r="EO364" i="9"/>
  <c r="EJ365" i="9"/>
  <c r="EK365" i="9"/>
  <c r="EL365" i="9"/>
  <c r="EO365" i="9"/>
  <c r="EJ366" i="9"/>
  <c r="EK366" i="9"/>
  <c r="EL366" i="9"/>
  <c r="EO366" i="9"/>
  <c r="EJ367" i="9"/>
  <c r="EK367" i="9"/>
  <c r="EL367" i="9"/>
  <c r="EO367" i="9"/>
  <c r="EJ368" i="9"/>
  <c r="EK368" i="9"/>
  <c r="EL368" i="9"/>
  <c r="EO368" i="9"/>
  <c r="EJ369" i="9"/>
  <c r="EK369" i="9"/>
  <c r="EL369" i="9"/>
  <c r="EO369" i="9"/>
  <c r="EJ370" i="9"/>
  <c r="EK370" i="9"/>
  <c r="EL370" i="9"/>
  <c r="EO370" i="9"/>
  <c r="EJ371" i="9"/>
  <c r="EK371" i="9"/>
  <c r="EL371" i="9"/>
  <c r="EO371" i="9"/>
  <c r="EJ372" i="9"/>
  <c r="EK372" i="9"/>
  <c r="EL372" i="9"/>
  <c r="EO372" i="9"/>
  <c r="EJ373" i="9"/>
  <c r="EK373" i="9"/>
  <c r="EL373" i="9"/>
  <c r="EO373" i="9"/>
  <c r="EJ374" i="9"/>
  <c r="EK374" i="9"/>
  <c r="EL374" i="9"/>
  <c r="EO374" i="9"/>
  <c r="EJ375" i="9"/>
  <c r="EK375" i="9"/>
  <c r="EL375" i="9"/>
  <c r="EO375" i="9"/>
  <c r="EJ376" i="9"/>
  <c r="EK376" i="9"/>
  <c r="EL376" i="9"/>
  <c r="EO376" i="9"/>
  <c r="EJ377" i="9"/>
  <c r="EK377" i="9"/>
  <c r="EL377" i="9"/>
  <c r="EO377" i="9"/>
  <c r="EJ378" i="9"/>
  <c r="EK378" i="9"/>
  <c r="EL378" i="9"/>
  <c r="EO378" i="9"/>
  <c r="EJ379" i="9"/>
  <c r="EK379" i="9"/>
  <c r="EL379" i="9"/>
  <c r="EP379" i="9"/>
  <c r="EO379" i="9"/>
  <c r="EJ380" i="9"/>
  <c r="EK380" i="9"/>
  <c r="EL380" i="9"/>
  <c r="EO380" i="9"/>
  <c r="EJ381" i="9"/>
  <c r="EK381" i="9"/>
  <c r="EL381" i="9"/>
  <c r="EO381" i="9"/>
  <c r="EJ382" i="9"/>
  <c r="EK382" i="9"/>
  <c r="EL382" i="9"/>
  <c r="EO382" i="9"/>
  <c r="EJ383" i="9"/>
  <c r="EK383" i="9"/>
  <c r="EL383" i="9"/>
  <c r="EO383" i="9"/>
  <c r="EJ384" i="9"/>
  <c r="EK384" i="9"/>
  <c r="EL384" i="9"/>
  <c r="EO384" i="9"/>
  <c r="EJ385" i="9"/>
  <c r="EK385" i="9"/>
  <c r="EL385" i="9"/>
  <c r="EO385" i="9"/>
  <c r="EJ386" i="9"/>
  <c r="EK386" i="9"/>
  <c r="EL386" i="9"/>
  <c r="EO386" i="9"/>
  <c r="DX3" i="9"/>
  <c r="DY3" i="9"/>
  <c r="DZ3" i="9"/>
  <c r="EC3" i="9"/>
  <c r="DX4" i="9"/>
  <c r="DY4" i="9"/>
  <c r="DZ4" i="9"/>
  <c r="EC4" i="9"/>
  <c r="DX5" i="9"/>
  <c r="DY5" i="9"/>
  <c r="DZ5" i="9"/>
  <c r="EC5" i="9"/>
  <c r="DX6" i="9"/>
  <c r="DY6" i="9"/>
  <c r="DZ6" i="9"/>
  <c r="EC6" i="9"/>
  <c r="EE6" i="9" s="1"/>
  <c r="DX7" i="9"/>
  <c r="DY7" i="9"/>
  <c r="DZ7" i="9"/>
  <c r="EC7" i="9"/>
  <c r="DX8" i="9"/>
  <c r="DY8" i="9"/>
  <c r="DZ8" i="9"/>
  <c r="EC8" i="9"/>
  <c r="DX9" i="9"/>
  <c r="DY9" i="9"/>
  <c r="DZ9" i="9"/>
  <c r="EC9" i="9"/>
  <c r="EF9" i="9" s="1"/>
  <c r="DX10" i="9"/>
  <c r="DY10" i="9"/>
  <c r="DZ10" i="9"/>
  <c r="EC10" i="9"/>
  <c r="EE10" i="9" s="1"/>
  <c r="DX11" i="9"/>
  <c r="DY11" i="9"/>
  <c r="DZ11" i="9"/>
  <c r="EC11" i="9"/>
  <c r="DX12" i="9"/>
  <c r="DY12" i="9"/>
  <c r="DZ12" i="9"/>
  <c r="EC12" i="9"/>
  <c r="DX13" i="9"/>
  <c r="DY13" i="9"/>
  <c r="DZ13" i="9"/>
  <c r="EC13" i="9"/>
  <c r="DX14" i="9"/>
  <c r="DY14" i="9"/>
  <c r="DZ14" i="9"/>
  <c r="EC14" i="9"/>
  <c r="EE14" i="9" s="1"/>
  <c r="DX15" i="9"/>
  <c r="DY15" i="9"/>
  <c r="DZ15" i="9"/>
  <c r="EC15" i="9"/>
  <c r="DX16" i="9"/>
  <c r="DY16" i="9"/>
  <c r="DZ16" i="9"/>
  <c r="EC16" i="9"/>
  <c r="DX17" i="9"/>
  <c r="DY17" i="9"/>
  <c r="DZ17" i="9"/>
  <c r="EC17" i="9"/>
  <c r="EE17" i="9" s="1"/>
  <c r="DX18" i="9"/>
  <c r="DY18" i="9"/>
  <c r="DZ18" i="9"/>
  <c r="EC18" i="9"/>
  <c r="DX19" i="9"/>
  <c r="DY19" i="9"/>
  <c r="DZ19" i="9"/>
  <c r="EC19" i="9"/>
  <c r="DX20" i="9"/>
  <c r="DY20" i="9"/>
  <c r="DZ20" i="9"/>
  <c r="EC20" i="9"/>
  <c r="DX21" i="9"/>
  <c r="DY21" i="9"/>
  <c r="DZ21" i="9"/>
  <c r="EC21" i="9"/>
  <c r="DX22" i="9"/>
  <c r="DY22" i="9"/>
  <c r="DZ22" i="9"/>
  <c r="EC22" i="9"/>
  <c r="DX23" i="9"/>
  <c r="DY23" i="9"/>
  <c r="DZ23" i="9"/>
  <c r="EC23" i="9"/>
  <c r="DX24" i="9"/>
  <c r="DY24" i="9"/>
  <c r="DZ24" i="9"/>
  <c r="EC24" i="9"/>
  <c r="DX25" i="9"/>
  <c r="DY25" i="9"/>
  <c r="DZ25" i="9"/>
  <c r="EC25" i="9"/>
  <c r="DX26" i="9"/>
  <c r="DY26" i="9"/>
  <c r="DZ26" i="9"/>
  <c r="EC26" i="9"/>
  <c r="DX27" i="9"/>
  <c r="DY27" i="9"/>
  <c r="DZ27" i="9"/>
  <c r="EC27" i="9"/>
  <c r="DX28" i="9"/>
  <c r="DY28" i="9"/>
  <c r="DZ28" i="9"/>
  <c r="EC28" i="9"/>
  <c r="DX29" i="9"/>
  <c r="DY29" i="9"/>
  <c r="DZ29" i="9"/>
  <c r="EC29" i="9"/>
  <c r="DX30" i="9"/>
  <c r="DY30" i="9"/>
  <c r="DZ30" i="9"/>
  <c r="EC30" i="9"/>
  <c r="DX31" i="9"/>
  <c r="DY31" i="9"/>
  <c r="DZ31" i="9"/>
  <c r="EC31" i="9"/>
  <c r="DX32" i="9"/>
  <c r="DY32" i="9"/>
  <c r="DZ32" i="9"/>
  <c r="EC32" i="9"/>
  <c r="DX33" i="9"/>
  <c r="DY33" i="9"/>
  <c r="DZ33" i="9"/>
  <c r="EC33" i="9"/>
  <c r="EE33" i="9" s="1"/>
  <c r="DX34" i="9"/>
  <c r="DY34" i="9"/>
  <c r="DZ34" i="9"/>
  <c r="EC34" i="9"/>
  <c r="DX35" i="9"/>
  <c r="DY35" i="9"/>
  <c r="DZ35" i="9"/>
  <c r="EC35" i="9"/>
  <c r="DX36" i="9"/>
  <c r="DY36" i="9"/>
  <c r="DZ36" i="9"/>
  <c r="EC36" i="9"/>
  <c r="DX37" i="9"/>
  <c r="DY37" i="9"/>
  <c r="DZ37" i="9"/>
  <c r="EC37" i="9"/>
  <c r="DX38" i="9"/>
  <c r="DY38" i="9"/>
  <c r="DZ38" i="9"/>
  <c r="EC38" i="9"/>
  <c r="DX39" i="9"/>
  <c r="DY39" i="9"/>
  <c r="DZ39" i="9"/>
  <c r="EC39" i="9"/>
  <c r="DX40" i="9"/>
  <c r="DY40" i="9"/>
  <c r="DZ40" i="9"/>
  <c r="EC40" i="9"/>
  <c r="DX41" i="9"/>
  <c r="DY41" i="9"/>
  <c r="DZ41" i="9"/>
  <c r="EC41" i="9"/>
  <c r="DX42" i="9"/>
  <c r="DY42" i="9"/>
  <c r="DZ42" i="9"/>
  <c r="EC42" i="9"/>
  <c r="EE42" i="9" s="1"/>
  <c r="DX43" i="9"/>
  <c r="DY43" i="9"/>
  <c r="DZ43" i="9"/>
  <c r="EC43" i="9"/>
  <c r="DX44" i="9"/>
  <c r="DY44" i="9"/>
  <c r="DZ44" i="9"/>
  <c r="EC44" i="9"/>
  <c r="DX45" i="9"/>
  <c r="DY45" i="9"/>
  <c r="DZ45" i="9"/>
  <c r="EC45" i="9"/>
  <c r="DX46" i="9"/>
  <c r="DY46" i="9"/>
  <c r="DZ46" i="9"/>
  <c r="EC46" i="9"/>
  <c r="EE46" i="9" s="1"/>
  <c r="DX47" i="9"/>
  <c r="DY47" i="9"/>
  <c r="DZ47" i="9"/>
  <c r="EC47" i="9"/>
  <c r="DX48" i="9"/>
  <c r="DY48" i="9"/>
  <c r="DZ48" i="9"/>
  <c r="EC48" i="9"/>
  <c r="DX49" i="9"/>
  <c r="DY49" i="9"/>
  <c r="DZ49" i="9"/>
  <c r="EC49" i="9"/>
  <c r="EF49" i="9" s="1"/>
  <c r="DX50" i="9"/>
  <c r="DY50" i="9"/>
  <c r="DZ50" i="9"/>
  <c r="EC50" i="9"/>
  <c r="DX51" i="9"/>
  <c r="DY51" i="9"/>
  <c r="DZ51" i="9"/>
  <c r="EC51" i="9"/>
  <c r="DX52" i="9"/>
  <c r="DY52" i="9"/>
  <c r="DZ52" i="9"/>
  <c r="EC52" i="9"/>
  <c r="DX53" i="9"/>
  <c r="DY53" i="9"/>
  <c r="DZ53" i="9"/>
  <c r="EC53" i="9"/>
  <c r="DX54" i="9"/>
  <c r="DY54" i="9"/>
  <c r="DZ54" i="9"/>
  <c r="EC54" i="9"/>
  <c r="EE54" i="9" s="1"/>
  <c r="DX55" i="9"/>
  <c r="DY55" i="9"/>
  <c r="DZ55" i="9"/>
  <c r="EC55" i="9"/>
  <c r="DX56" i="9"/>
  <c r="DY56" i="9"/>
  <c r="DZ56" i="9"/>
  <c r="EC56" i="9"/>
  <c r="DX57" i="9"/>
  <c r="DY57" i="9"/>
  <c r="DZ57" i="9"/>
  <c r="EC57" i="9"/>
  <c r="DX58" i="9"/>
  <c r="DY58" i="9"/>
  <c r="DZ58" i="9"/>
  <c r="EC58" i="9"/>
  <c r="DX59" i="9"/>
  <c r="DY59" i="9"/>
  <c r="DZ59" i="9"/>
  <c r="EC59" i="9"/>
  <c r="DX60" i="9"/>
  <c r="DY60" i="9"/>
  <c r="DZ60" i="9"/>
  <c r="EC60" i="9"/>
  <c r="DX61" i="9"/>
  <c r="DY61" i="9"/>
  <c r="DZ61" i="9"/>
  <c r="EC61" i="9"/>
  <c r="DX62" i="9"/>
  <c r="DY62" i="9"/>
  <c r="DZ62" i="9"/>
  <c r="EC62" i="9"/>
  <c r="DX63" i="9"/>
  <c r="DY63" i="9"/>
  <c r="DZ63" i="9"/>
  <c r="EC63" i="9"/>
  <c r="DX64" i="9"/>
  <c r="DY64" i="9"/>
  <c r="DZ64" i="9"/>
  <c r="EC64" i="9"/>
  <c r="DX65" i="9"/>
  <c r="DY65" i="9"/>
  <c r="DZ65" i="9"/>
  <c r="EC65" i="9"/>
  <c r="DX66" i="9"/>
  <c r="DY66" i="9"/>
  <c r="DZ66" i="9"/>
  <c r="EC66" i="9"/>
  <c r="DX67" i="9"/>
  <c r="DY67" i="9"/>
  <c r="DZ67" i="9"/>
  <c r="EC67" i="9"/>
  <c r="DX68" i="9"/>
  <c r="DY68" i="9"/>
  <c r="DZ68" i="9"/>
  <c r="EC68" i="9"/>
  <c r="EF68" i="9" s="1"/>
  <c r="DX69" i="9"/>
  <c r="DY69" i="9"/>
  <c r="DZ69" i="9"/>
  <c r="EC69" i="9"/>
  <c r="DX70" i="9"/>
  <c r="DY70" i="9"/>
  <c r="DZ70" i="9"/>
  <c r="EC70" i="9"/>
  <c r="DX71" i="9"/>
  <c r="DY71" i="9"/>
  <c r="DZ71" i="9"/>
  <c r="EC71" i="9"/>
  <c r="DX72" i="9"/>
  <c r="DY72" i="9"/>
  <c r="DZ72" i="9"/>
  <c r="EC72" i="9"/>
  <c r="DX73" i="9"/>
  <c r="DY73" i="9"/>
  <c r="DZ73" i="9"/>
  <c r="EC73" i="9"/>
  <c r="EE73" i="9" s="1"/>
  <c r="DX74" i="9"/>
  <c r="DY74" i="9"/>
  <c r="DZ74" i="9"/>
  <c r="EC74" i="9"/>
  <c r="DX75" i="9"/>
  <c r="DY75" i="9"/>
  <c r="DZ75" i="9"/>
  <c r="EC75" i="9"/>
  <c r="DX76" i="9"/>
  <c r="DY76" i="9"/>
  <c r="DZ76" i="9"/>
  <c r="EC76" i="9"/>
  <c r="DX77" i="9"/>
  <c r="DY77" i="9"/>
  <c r="DZ77" i="9"/>
  <c r="EC77" i="9"/>
  <c r="DX78" i="9"/>
  <c r="DY78" i="9"/>
  <c r="DZ78" i="9"/>
  <c r="EC78" i="9"/>
  <c r="DX79" i="9"/>
  <c r="DY79" i="9"/>
  <c r="DZ79" i="9"/>
  <c r="EC79" i="9"/>
  <c r="DX80" i="9"/>
  <c r="DY80" i="9"/>
  <c r="DZ80" i="9"/>
  <c r="EC80" i="9"/>
  <c r="DX81" i="9"/>
  <c r="DY81" i="9"/>
  <c r="DZ81" i="9"/>
  <c r="EC81" i="9"/>
  <c r="DX82" i="9"/>
  <c r="DY82" i="9"/>
  <c r="DZ82" i="9"/>
  <c r="EC82" i="9"/>
  <c r="DX83" i="9"/>
  <c r="DY83" i="9"/>
  <c r="DZ83" i="9"/>
  <c r="EC83" i="9"/>
  <c r="DX84" i="9"/>
  <c r="DY84" i="9"/>
  <c r="DZ84" i="9"/>
  <c r="EC84" i="9"/>
  <c r="DX85" i="9"/>
  <c r="DY85" i="9"/>
  <c r="DZ85" i="9"/>
  <c r="EC85" i="9"/>
  <c r="DX86" i="9"/>
  <c r="DY86" i="9"/>
  <c r="DZ86" i="9"/>
  <c r="EC86" i="9"/>
  <c r="DX87" i="9"/>
  <c r="DY87" i="9"/>
  <c r="DZ87" i="9"/>
  <c r="EC87" i="9"/>
  <c r="DX88" i="9"/>
  <c r="DY88" i="9"/>
  <c r="DZ88" i="9"/>
  <c r="EC88" i="9"/>
  <c r="DX89" i="9"/>
  <c r="DY89" i="9"/>
  <c r="DZ89" i="9"/>
  <c r="EC89" i="9"/>
  <c r="DX90" i="9"/>
  <c r="DY90" i="9"/>
  <c r="DZ90" i="9"/>
  <c r="EC90" i="9"/>
  <c r="EF90" i="9" s="1"/>
  <c r="DX91" i="9"/>
  <c r="DY91" i="9"/>
  <c r="DZ91" i="9"/>
  <c r="EC91" i="9"/>
  <c r="DX92" i="9"/>
  <c r="DY92" i="9"/>
  <c r="DZ92" i="9"/>
  <c r="EC92" i="9"/>
  <c r="DX93" i="9"/>
  <c r="DY93" i="9"/>
  <c r="DZ93" i="9"/>
  <c r="EC93" i="9"/>
  <c r="EE93" i="9" s="1"/>
  <c r="DX94" i="9"/>
  <c r="DY94" i="9"/>
  <c r="DZ94" i="9"/>
  <c r="EC94" i="9"/>
  <c r="DX95" i="9"/>
  <c r="DY95" i="9"/>
  <c r="DZ95" i="9"/>
  <c r="EC95" i="9"/>
  <c r="DX96" i="9"/>
  <c r="DY96" i="9"/>
  <c r="DZ96" i="9"/>
  <c r="EC96" i="9"/>
  <c r="DX97" i="9"/>
  <c r="DY97" i="9"/>
  <c r="DZ97" i="9"/>
  <c r="EC97" i="9"/>
  <c r="EE97" i="9" s="1"/>
  <c r="DX98" i="9"/>
  <c r="DY98" i="9"/>
  <c r="DZ98" i="9"/>
  <c r="EC98" i="9"/>
  <c r="DX99" i="9"/>
  <c r="DY99" i="9"/>
  <c r="DZ99" i="9"/>
  <c r="EC99" i="9"/>
  <c r="DX100" i="9"/>
  <c r="DY100" i="9"/>
  <c r="DZ100" i="9"/>
  <c r="EC100" i="9"/>
  <c r="DX101" i="9"/>
  <c r="DY101" i="9"/>
  <c r="DZ101" i="9"/>
  <c r="EC101" i="9"/>
  <c r="DX102" i="9"/>
  <c r="DY102" i="9"/>
  <c r="DZ102" i="9"/>
  <c r="EC102" i="9"/>
  <c r="DX103" i="9"/>
  <c r="DY103" i="9"/>
  <c r="DZ103" i="9"/>
  <c r="EC103" i="9"/>
  <c r="DX104" i="9"/>
  <c r="DY104" i="9"/>
  <c r="DZ104" i="9"/>
  <c r="EC104" i="9"/>
  <c r="DX105" i="9"/>
  <c r="DY105" i="9"/>
  <c r="DZ105" i="9"/>
  <c r="EC105" i="9"/>
  <c r="DX106" i="9"/>
  <c r="DY106" i="9"/>
  <c r="DZ106" i="9"/>
  <c r="EC106" i="9"/>
  <c r="EF106" i="9" s="1"/>
  <c r="DX107" i="9"/>
  <c r="DY107" i="9"/>
  <c r="DZ107" i="9"/>
  <c r="EC107" i="9"/>
  <c r="EE107" i="9" s="1"/>
  <c r="DX108" i="9"/>
  <c r="DY108" i="9"/>
  <c r="DZ108" i="9"/>
  <c r="EC108" i="9"/>
  <c r="EF108" i="9" s="1"/>
  <c r="DX109" i="9"/>
  <c r="DY109" i="9"/>
  <c r="DZ109" i="9"/>
  <c r="EC109" i="9"/>
  <c r="DX110" i="9"/>
  <c r="DY110" i="9"/>
  <c r="DZ110" i="9"/>
  <c r="EC110" i="9"/>
  <c r="DX111" i="9"/>
  <c r="DY111" i="9"/>
  <c r="DZ111" i="9"/>
  <c r="EC111" i="9"/>
  <c r="DX112" i="9"/>
  <c r="DY112" i="9"/>
  <c r="DZ112" i="9"/>
  <c r="ED112" i="9"/>
  <c r="EC112" i="9"/>
  <c r="EF112" i="9" s="1"/>
  <c r="DX113" i="9"/>
  <c r="DY113" i="9"/>
  <c r="DZ113" i="9"/>
  <c r="EC113" i="9"/>
  <c r="DX114" i="9"/>
  <c r="DY114" i="9"/>
  <c r="DZ114" i="9"/>
  <c r="EC114" i="9"/>
  <c r="DX115" i="9"/>
  <c r="DY115" i="9"/>
  <c r="DZ115" i="9"/>
  <c r="EC115" i="9"/>
  <c r="DX116" i="9"/>
  <c r="DY116" i="9"/>
  <c r="DZ116" i="9"/>
  <c r="EC116" i="9"/>
  <c r="DX117" i="9"/>
  <c r="DY117" i="9"/>
  <c r="DZ117" i="9"/>
  <c r="EC117" i="9"/>
  <c r="DX118" i="9"/>
  <c r="DY118" i="9"/>
  <c r="DZ118" i="9"/>
  <c r="EC118" i="9"/>
  <c r="DX119" i="9"/>
  <c r="DY119" i="9"/>
  <c r="DZ119" i="9"/>
  <c r="EC119" i="9"/>
  <c r="DX120" i="9"/>
  <c r="DY120" i="9"/>
  <c r="DZ120" i="9"/>
  <c r="EC120" i="9"/>
  <c r="DX121" i="9"/>
  <c r="DY121" i="9"/>
  <c r="DZ121" i="9"/>
  <c r="EC121" i="9"/>
  <c r="DX122" i="9"/>
  <c r="DY122" i="9"/>
  <c r="DZ122" i="9"/>
  <c r="EC122" i="9"/>
  <c r="DX123" i="9"/>
  <c r="DY123" i="9"/>
  <c r="DZ123" i="9"/>
  <c r="EC123" i="9"/>
  <c r="EE123" i="9" s="1"/>
  <c r="DX124" i="9"/>
  <c r="DY124" i="9"/>
  <c r="DZ124" i="9"/>
  <c r="EC124" i="9"/>
  <c r="DX125" i="9"/>
  <c r="DY125" i="9"/>
  <c r="DZ125" i="9"/>
  <c r="EC125" i="9"/>
  <c r="DX126" i="9"/>
  <c r="DY126" i="9"/>
  <c r="DZ126" i="9"/>
  <c r="EC126" i="9"/>
  <c r="DX127" i="9"/>
  <c r="DY127" i="9"/>
  <c r="DZ127" i="9"/>
  <c r="EC127" i="9"/>
  <c r="DX128" i="9"/>
  <c r="DY128" i="9"/>
  <c r="DZ128" i="9"/>
  <c r="EC128" i="9"/>
  <c r="DX129" i="9"/>
  <c r="DY129" i="9"/>
  <c r="DZ129" i="9"/>
  <c r="EC129" i="9"/>
  <c r="DX130" i="9"/>
  <c r="DY130" i="9"/>
  <c r="DZ130" i="9"/>
  <c r="EC130" i="9"/>
  <c r="DX131" i="9"/>
  <c r="DY131" i="9"/>
  <c r="DZ131" i="9"/>
  <c r="EC131" i="9"/>
  <c r="DX132" i="9"/>
  <c r="DY132" i="9"/>
  <c r="DZ132" i="9"/>
  <c r="EC132" i="9"/>
  <c r="DX133" i="9"/>
  <c r="DY133" i="9"/>
  <c r="DZ133" i="9"/>
  <c r="EC133" i="9"/>
  <c r="DX134" i="9"/>
  <c r="DY134" i="9"/>
  <c r="DZ134" i="9"/>
  <c r="EC134" i="9"/>
  <c r="DX135" i="9"/>
  <c r="DY135" i="9"/>
  <c r="DZ135" i="9"/>
  <c r="ED135" i="9"/>
  <c r="EC135" i="9"/>
  <c r="EE135" i="9" s="1"/>
  <c r="DX136" i="9"/>
  <c r="DY136" i="9"/>
  <c r="DZ136" i="9"/>
  <c r="EC136" i="9"/>
  <c r="DX137" i="9"/>
  <c r="DY137" i="9"/>
  <c r="DZ137" i="9"/>
  <c r="EC137" i="9"/>
  <c r="DX138" i="9"/>
  <c r="DY138" i="9"/>
  <c r="DZ138" i="9"/>
  <c r="EC138" i="9"/>
  <c r="DX139" i="9"/>
  <c r="DY139" i="9"/>
  <c r="DZ139" i="9"/>
  <c r="EC139" i="9"/>
  <c r="EE139" i="9" s="1"/>
  <c r="DX140" i="9"/>
  <c r="DY140" i="9"/>
  <c r="DZ140" i="9"/>
  <c r="EC140" i="9"/>
  <c r="EF140" i="9" s="1"/>
  <c r="DX141" i="9"/>
  <c r="DY141" i="9"/>
  <c r="DZ141" i="9"/>
  <c r="EC141" i="9"/>
  <c r="DX142" i="9"/>
  <c r="DY142" i="9"/>
  <c r="DZ142" i="9"/>
  <c r="EC142" i="9"/>
  <c r="DX143" i="9"/>
  <c r="DY143" i="9"/>
  <c r="DZ143" i="9"/>
  <c r="EC143" i="9"/>
  <c r="DX144" i="9"/>
  <c r="DY144" i="9"/>
  <c r="DZ144" i="9"/>
  <c r="EC144" i="9"/>
  <c r="EF144" i="9" s="1"/>
  <c r="DX145" i="9"/>
  <c r="DY145" i="9"/>
  <c r="DZ145" i="9"/>
  <c r="EC145" i="9"/>
  <c r="DX146" i="9"/>
  <c r="DY146" i="9"/>
  <c r="DZ146" i="9"/>
  <c r="EC146" i="9"/>
  <c r="DX147" i="9"/>
  <c r="DY147" i="9"/>
  <c r="DZ147" i="9"/>
  <c r="EC147" i="9"/>
  <c r="DX148" i="9"/>
  <c r="DY148" i="9"/>
  <c r="DZ148" i="9"/>
  <c r="EC148" i="9"/>
  <c r="DX149" i="9"/>
  <c r="DY149" i="9"/>
  <c r="DZ149" i="9"/>
  <c r="EC149" i="9"/>
  <c r="DX150" i="9"/>
  <c r="DY150" i="9"/>
  <c r="DZ150" i="9"/>
  <c r="EC150" i="9"/>
  <c r="DX151" i="9"/>
  <c r="DY151" i="9"/>
  <c r="DZ151" i="9"/>
  <c r="EC151" i="9"/>
  <c r="EE151" i="9" s="1"/>
  <c r="DX152" i="9"/>
  <c r="DY152" i="9"/>
  <c r="DZ152" i="9"/>
  <c r="EC152" i="9"/>
  <c r="DX153" i="9"/>
  <c r="DY153" i="9"/>
  <c r="DZ153" i="9"/>
  <c r="EC153" i="9"/>
  <c r="DX154" i="9"/>
  <c r="DY154" i="9"/>
  <c r="DZ154" i="9"/>
  <c r="EC154" i="9"/>
  <c r="EF154" i="9" s="1"/>
  <c r="DX155" i="9"/>
  <c r="DY155" i="9"/>
  <c r="DZ155" i="9"/>
  <c r="EC155" i="9"/>
  <c r="EE155" i="9" s="1"/>
  <c r="DX156" i="9"/>
  <c r="DY156" i="9"/>
  <c r="DZ156" i="9"/>
  <c r="EC156" i="9"/>
  <c r="DX157" i="9"/>
  <c r="DY157" i="9"/>
  <c r="DZ157" i="9"/>
  <c r="EC157" i="9"/>
  <c r="DX158" i="9"/>
  <c r="DY158" i="9"/>
  <c r="DZ158" i="9"/>
  <c r="EC158" i="9"/>
  <c r="DX159" i="9"/>
  <c r="DY159" i="9"/>
  <c r="DZ159" i="9"/>
  <c r="EC159" i="9"/>
  <c r="DX160" i="9"/>
  <c r="DY160" i="9"/>
  <c r="DZ160" i="9"/>
  <c r="EC160" i="9"/>
  <c r="DX161" i="9"/>
  <c r="DY161" i="9"/>
  <c r="DZ161" i="9"/>
  <c r="EC161" i="9"/>
  <c r="DX162" i="9"/>
  <c r="DY162" i="9"/>
  <c r="DZ162" i="9"/>
  <c r="EC162" i="9"/>
  <c r="DX163" i="9"/>
  <c r="DY163" i="9"/>
  <c r="DZ163" i="9"/>
  <c r="EC163" i="9"/>
  <c r="DX164" i="9"/>
  <c r="DY164" i="9"/>
  <c r="DZ164" i="9"/>
  <c r="EC164" i="9"/>
  <c r="DX165" i="9"/>
  <c r="DY165" i="9"/>
  <c r="DZ165" i="9"/>
  <c r="EC165" i="9"/>
  <c r="DX166" i="9"/>
  <c r="DY166" i="9"/>
  <c r="DZ166" i="9"/>
  <c r="EC166" i="9"/>
  <c r="DX167" i="9"/>
  <c r="DY167" i="9"/>
  <c r="DZ167" i="9"/>
  <c r="EC167" i="9"/>
  <c r="DX168" i="9"/>
  <c r="DY168" i="9"/>
  <c r="DZ168" i="9"/>
  <c r="EC168" i="9"/>
  <c r="DX169" i="9"/>
  <c r="DY169" i="9"/>
  <c r="DZ169" i="9"/>
  <c r="EC169" i="9"/>
  <c r="DX170" i="9"/>
  <c r="DY170" i="9"/>
  <c r="DZ170" i="9"/>
  <c r="EC170" i="9"/>
  <c r="DX171" i="9"/>
  <c r="DY171" i="9"/>
  <c r="DZ171" i="9"/>
  <c r="EC171" i="9"/>
  <c r="EE171" i="9" s="1"/>
  <c r="DX172" i="9"/>
  <c r="DY172" i="9"/>
  <c r="DZ172" i="9"/>
  <c r="EC172" i="9"/>
  <c r="EF172" i="9" s="1"/>
  <c r="DX173" i="9"/>
  <c r="DY173" i="9"/>
  <c r="DZ173" i="9"/>
  <c r="EC173" i="9"/>
  <c r="DX174" i="9"/>
  <c r="DY174" i="9"/>
  <c r="DZ174" i="9"/>
  <c r="EC174" i="9"/>
  <c r="DX175" i="9"/>
  <c r="DY175" i="9"/>
  <c r="DZ175" i="9"/>
  <c r="EC175" i="9"/>
  <c r="DX176" i="9"/>
  <c r="DY176" i="9"/>
  <c r="DZ176" i="9"/>
  <c r="ED176" i="9"/>
  <c r="EC176" i="9"/>
  <c r="EF176" i="9" s="1"/>
  <c r="DX177" i="9"/>
  <c r="DY177" i="9"/>
  <c r="DZ177" i="9"/>
  <c r="EC177" i="9"/>
  <c r="DX178" i="9"/>
  <c r="DY178" i="9"/>
  <c r="DZ178" i="9"/>
  <c r="EC178" i="9"/>
  <c r="DX179" i="9"/>
  <c r="DY179" i="9"/>
  <c r="DZ179" i="9"/>
  <c r="EC179" i="9"/>
  <c r="DX180" i="9"/>
  <c r="DY180" i="9"/>
  <c r="DZ180" i="9"/>
  <c r="EC180" i="9"/>
  <c r="DX181" i="9"/>
  <c r="DY181" i="9"/>
  <c r="DZ181" i="9"/>
  <c r="EC181" i="9"/>
  <c r="DX182" i="9"/>
  <c r="DY182" i="9"/>
  <c r="DZ182" i="9"/>
  <c r="EC182" i="9"/>
  <c r="DX183" i="9"/>
  <c r="DY183" i="9"/>
  <c r="DZ183" i="9"/>
  <c r="EC183" i="9"/>
  <c r="DX184" i="9"/>
  <c r="DY184" i="9"/>
  <c r="DZ184" i="9"/>
  <c r="EC184" i="9"/>
  <c r="DX185" i="9"/>
  <c r="DY185" i="9"/>
  <c r="DZ185" i="9"/>
  <c r="EC185" i="9"/>
  <c r="DX186" i="9"/>
  <c r="DY186" i="9"/>
  <c r="DZ186" i="9"/>
  <c r="EC186" i="9"/>
  <c r="DX187" i="9"/>
  <c r="DY187" i="9"/>
  <c r="DZ187" i="9"/>
  <c r="EC187" i="9"/>
  <c r="EE187" i="9" s="1"/>
  <c r="DX188" i="9"/>
  <c r="DY188" i="9"/>
  <c r="DZ188" i="9"/>
  <c r="EC188" i="9"/>
  <c r="DX189" i="9"/>
  <c r="DY189" i="9"/>
  <c r="DZ189" i="9"/>
  <c r="EC189" i="9"/>
  <c r="DX190" i="9"/>
  <c r="DY190" i="9"/>
  <c r="DZ190" i="9"/>
  <c r="EC190" i="9"/>
  <c r="DX191" i="9"/>
  <c r="DY191" i="9"/>
  <c r="DZ191" i="9"/>
  <c r="EC191" i="9"/>
  <c r="DX192" i="9"/>
  <c r="DY192" i="9"/>
  <c r="DZ192" i="9"/>
  <c r="EC192" i="9"/>
  <c r="DX193" i="9"/>
  <c r="DY193" i="9"/>
  <c r="DZ193" i="9"/>
  <c r="EC193" i="9"/>
  <c r="DX194" i="9"/>
  <c r="DY194" i="9"/>
  <c r="DZ194" i="9"/>
  <c r="EC194" i="9"/>
  <c r="DX195" i="9"/>
  <c r="DY195" i="9"/>
  <c r="DZ195" i="9"/>
  <c r="EC195" i="9"/>
  <c r="DX196" i="9"/>
  <c r="DY196" i="9"/>
  <c r="DZ196" i="9"/>
  <c r="EC196" i="9"/>
  <c r="DX197" i="9"/>
  <c r="DY197" i="9"/>
  <c r="DZ197" i="9"/>
  <c r="EC197" i="9"/>
  <c r="DX198" i="9"/>
  <c r="DY198" i="9"/>
  <c r="DZ198" i="9"/>
  <c r="EC198" i="9"/>
  <c r="DX199" i="9"/>
  <c r="DY199" i="9"/>
  <c r="DZ199" i="9"/>
  <c r="EC199" i="9"/>
  <c r="DX200" i="9"/>
  <c r="DY200" i="9"/>
  <c r="DZ200" i="9"/>
  <c r="EC200" i="9"/>
  <c r="DX201" i="9"/>
  <c r="DY201" i="9"/>
  <c r="DZ201" i="9"/>
  <c r="EC201" i="9"/>
  <c r="DX202" i="9"/>
  <c r="DY202" i="9"/>
  <c r="DZ202" i="9"/>
  <c r="EC202" i="9"/>
  <c r="DX203" i="9"/>
  <c r="DY203" i="9"/>
  <c r="DZ203" i="9"/>
  <c r="EC203" i="9"/>
  <c r="DX204" i="9"/>
  <c r="DY204" i="9"/>
  <c r="DZ204" i="9"/>
  <c r="EC204" i="9"/>
  <c r="EF204" i="9" s="1"/>
  <c r="DX205" i="9"/>
  <c r="DY205" i="9"/>
  <c r="DZ205" i="9"/>
  <c r="EC205" i="9"/>
  <c r="DX206" i="9"/>
  <c r="DY206" i="9"/>
  <c r="DZ206" i="9"/>
  <c r="EC206" i="9"/>
  <c r="DX207" i="9"/>
  <c r="DY207" i="9"/>
  <c r="DZ207" i="9"/>
  <c r="EC207" i="9"/>
  <c r="DX208" i="9"/>
  <c r="DY208" i="9"/>
  <c r="DZ208" i="9"/>
  <c r="EC208" i="9"/>
  <c r="EF208" i="9" s="1"/>
  <c r="DX209" i="9"/>
  <c r="DY209" i="9"/>
  <c r="DZ209" i="9"/>
  <c r="EC209" i="9"/>
  <c r="DX210" i="9"/>
  <c r="DY210" i="9"/>
  <c r="DZ210" i="9"/>
  <c r="EC210" i="9"/>
  <c r="DX211" i="9"/>
  <c r="DY211" i="9"/>
  <c r="DZ211" i="9"/>
  <c r="EC211" i="9"/>
  <c r="DX212" i="9"/>
  <c r="DY212" i="9"/>
  <c r="DZ212" i="9"/>
  <c r="EC212" i="9"/>
  <c r="DX213" i="9"/>
  <c r="DY213" i="9"/>
  <c r="DZ213" i="9"/>
  <c r="EC213" i="9"/>
  <c r="DX214" i="9"/>
  <c r="DY214" i="9"/>
  <c r="DZ214" i="9"/>
  <c r="EC214" i="9"/>
  <c r="DX215" i="9"/>
  <c r="DY215" i="9"/>
  <c r="DZ215" i="9"/>
  <c r="EC215" i="9"/>
  <c r="EE215" i="9" s="1"/>
  <c r="DX216" i="9"/>
  <c r="DY216" i="9"/>
  <c r="DZ216" i="9"/>
  <c r="EC216" i="9"/>
  <c r="DX217" i="9"/>
  <c r="DY217" i="9"/>
  <c r="DZ217" i="9"/>
  <c r="EC217" i="9"/>
  <c r="DX218" i="9"/>
  <c r="DY218" i="9"/>
  <c r="DZ218" i="9"/>
  <c r="EC218" i="9"/>
  <c r="DX219" i="9"/>
  <c r="DY219" i="9"/>
  <c r="DZ219" i="9"/>
  <c r="EC219" i="9"/>
  <c r="EE219" i="9" s="1"/>
  <c r="DX220" i="9"/>
  <c r="DY220" i="9"/>
  <c r="DZ220" i="9"/>
  <c r="EC220" i="9"/>
  <c r="DX221" i="9"/>
  <c r="DY221" i="9"/>
  <c r="DZ221" i="9"/>
  <c r="EC221" i="9"/>
  <c r="DX222" i="9"/>
  <c r="DY222" i="9"/>
  <c r="DZ222" i="9"/>
  <c r="EC222" i="9"/>
  <c r="DX223" i="9"/>
  <c r="DY223" i="9"/>
  <c r="DZ223" i="9"/>
  <c r="EC223" i="9"/>
  <c r="DX224" i="9"/>
  <c r="DY224" i="9"/>
  <c r="DZ224" i="9"/>
  <c r="EC224" i="9"/>
  <c r="DX225" i="9"/>
  <c r="DY225" i="9"/>
  <c r="DZ225" i="9"/>
  <c r="EC225" i="9"/>
  <c r="DX226" i="9"/>
  <c r="DY226" i="9"/>
  <c r="DZ226" i="9"/>
  <c r="EC226" i="9"/>
  <c r="DX227" i="9"/>
  <c r="DY227" i="9"/>
  <c r="DZ227" i="9"/>
  <c r="EC227" i="9"/>
  <c r="DX228" i="9"/>
  <c r="DY228" i="9"/>
  <c r="DZ228" i="9"/>
  <c r="EC228" i="9"/>
  <c r="DX229" i="9"/>
  <c r="DY229" i="9"/>
  <c r="DZ229" i="9"/>
  <c r="EC229" i="9"/>
  <c r="DX230" i="9"/>
  <c r="DY230" i="9"/>
  <c r="DZ230" i="9"/>
  <c r="EC230" i="9"/>
  <c r="DX231" i="9"/>
  <c r="DY231" i="9"/>
  <c r="DZ231" i="9"/>
  <c r="EC231" i="9"/>
  <c r="EE231" i="9" s="1"/>
  <c r="DX232" i="9"/>
  <c r="DY232" i="9"/>
  <c r="DZ232" i="9"/>
  <c r="EC232" i="9"/>
  <c r="DX233" i="9"/>
  <c r="DY233" i="9"/>
  <c r="DZ233" i="9"/>
  <c r="EC233" i="9"/>
  <c r="DX234" i="9"/>
  <c r="DY234" i="9"/>
  <c r="DZ234" i="9"/>
  <c r="EC234" i="9"/>
  <c r="DX235" i="9"/>
  <c r="DY235" i="9"/>
  <c r="DZ235" i="9"/>
  <c r="EC235" i="9"/>
  <c r="EE235" i="9" s="1"/>
  <c r="DX236" i="9"/>
  <c r="DY236" i="9"/>
  <c r="DZ236" i="9"/>
  <c r="EC236" i="9"/>
  <c r="EF236" i="9" s="1"/>
  <c r="DX237" i="9"/>
  <c r="DY237" i="9"/>
  <c r="DZ237" i="9"/>
  <c r="EC237" i="9"/>
  <c r="DX238" i="9"/>
  <c r="DY238" i="9"/>
  <c r="DZ238" i="9"/>
  <c r="EC238" i="9"/>
  <c r="DX239" i="9"/>
  <c r="DY239" i="9"/>
  <c r="DZ239" i="9"/>
  <c r="EC239" i="9"/>
  <c r="DX240" i="9"/>
  <c r="DY240" i="9"/>
  <c r="DZ240" i="9"/>
  <c r="EC240" i="9"/>
  <c r="EF240" i="9" s="1"/>
  <c r="DX241" i="9"/>
  <c r="DY241" i="9"/>
  <c r="DZ241" i="9"/>
  <c r="EC241" i="9"/>
  <c r="DX242" i="9"/>
  <c r="DY242" i="9"/>
  <c r="DZ242" i="9"/>
  <c r="EC242" i="9"/>
  <c r="DX243" i="9"/>
  <c r="DY243" i="9"/>
  <c r="DZ243" i="9"/>
  <c r="EC243" i="9"/>
  <c r="DX244" i="9"/>
  <c r="DY244" i="9"/>
  <c r="DZ244" i="9"/>
  <c r="EC244" i="9"/>
  <c r="DX245" i="9"/>
  <c r="DY245" i="9"/>
  <c r="DZ245" i="9"/>
  <c r="EC245" i="9"/>
  <c r="DX246" i="9"/>
  <c r="DY246" i="9"/>
  <c r="DZ246" i="9"/>
  <c r="EC246" i="9"/>
  <c r="DX247" i="9"/>
  <c r="DY247" i="9"/>
  <c r="DZ247" i="9"/>
  <c r="EC247" i="9"/>
  <c r="DX248" i="9"/>
  <c r="DY248" i="9"/>
  <c r="DZ248" i="9"/>
  <c r="EC248" i="9"/>
  <c r="DX249" i="9"/>
  <c r="DY249" i="9"/>
  <c r="DZ249" i="9"/>
  <c r="EC249" i="9"/>
  <c r="DX250" i="9"/>
  <c r="DY250" i="9"/>
  <c r="DZ250" i="9"/>
  <c r="EC250" i="9"/>
  <c r="DX251" i="9"/>
  <c r="DY251" i="9"/>
  <c r="DZ251" i="9"/>
  <c r="EC251" i="9"/>
  <c r="EE251" i="9" s="1"/>
  <c r="DX252" i="9"/>
  <c r="DY252" i="9"/>
  <c r="DZ252" i="9"/>
  <c r="EC252" i="9"/>
  <c r="DX253" i="9"/>
  <c r="DY253" i="9"/>
  <c r="DZ253" i="9"/>
  <c r="EC253" i="9"/>
  <c r="DX254" i="9"/>
  <c r="DY254" i="9"/>
  <c r="DZ254" i="9"/>
  <c r="EC254" i="9"/>
  <c r="DX255" i="9"/>
  <c r="DY255" i="9"/>
  <c r="DZ255" i="9"/>
  <c r="EC255" i="9"/>
  <c r="DX256" i="9"/>
  <c r="DY256" i="9"/>
  <c r="DZ256" i="9"/>
  <c r="EC256" i="9"/>
  <c r="DX257" i="9"/>
  <c r="DY257" i="9"/>
  <c r="DZ257" i="9"/>
  <c r="EC257" i="9"/>
  <c r="DX258" i="9"/>
  <c r="DY258" i="9"/>
  <c r="DZ258" i="9"/>
  <c r="EC258" i="9"/>
  <c r="DX259" i="9"/>
  <c r="DY259" i="9"/>
  <c r="DZ259" i="9"/>
  <c r="EC259" i="9"/>
  <c r="DX260" i="9"/>
  <c r="DY260" i="9"/>
  <c r="DZ260" i="9"/>
  <c r="EC260" i="9"/>
  <c r="DX261" i="9"/>
  <c r="DY261" i="9"/>
  <c r="DZ261" i="9"/>
  <c r="EC261" i="9"/>
  <c r="DX262" i="9"/>
  <c r="DY262" i="9"/>
  <c r="DZ262" i="9"/>
  <c r="EC262" i="9"/>
  <c r="DX263" i="9"/>
  <c r="DY263" i="9"/>
  <c r="DZ263" i="9"/>
  <c r="EC263" i="9"/>
  <c r="EE263" i="9" s="1"/>
  <c r="DX264" i="9"/>
  <c r="DY264" i="9"/>
  <c r="DZ264" i="9"/>
  <c r="EC264" i="9"/>
  <c r="DX265" i="9"/>
  <c r="DY265" i="9"/>
  <c r="DZ265" i="9"/>
  <c r="EC265" i="9"/>
  <c r="DX266" i="9"/>
  <c r="DY266" i="9"/>
  <c r="DZ266" i="9"/>
  <c r="EC266" i="9"/>
  <c r="DX267" i="9"/>
  <c r="DY267" i="9"/>
  <c r="DZ267" i="9"/>
  <c r="EC267" i="9"/>
  <c r="EE267" i="9" s="1"/>
  <c r="DX268" i="9"/>
  <c r="DY268" i="9"/>
  <c r="DZ268" i="9"/>
  <c r="EC268" i="9"/>
  <c r="EF268" i="9" s="1"/>
  <c r="DX269" i="9"/>
  <c r="DY269" i="9"/>
  <c r="DZ269" i="9"/>
  <c r="EC269" i="9"/>
  <c r="DX270" i="9"/>
  <c r="DY270" i="9"/>
  <c r="DZ270" i="9"/>
  <c r="EC270" i="9"/>
  <c r="DX271" i="9"/>
  <c r="DY271" i="9"/>
  <c r="DZ271" i="9"/>
  <c r="EC271" i="9"/>
  <c r="DX272" i="9"/>
  <c r="DY272" i="9"/>
  <c r="DZ272" i="9"/>
  <c r="EC272" i="9"/>
  <c r="EF272" i="9" s="1"/>
  <c r="DX273" i="9"/>
  <c r="DY273" i="9"/>
  <c r="DZ273" i="9"/>
  <c r="EC273" i="9"/>
  <c r="DX274" i="9"/>
  <c r="DY274" i="9"/>
  <c r="DZ274" i="9"/>
  <c r="EC274" i="9"/>
  <c r="DX275" i="9"/>
  <c r="DY275" i="9"/>
  <c r="DZ275" i="9"/>
  <c r="EC275" i="9"/>
  <c r="DX276" i="9"/>
  <c r="DY276" i="9"/>
  <c r="DZ276" i="9"/>
  <c r="EC276" i="9"/>
  <c r="DX277" i="9"/>
  <c r="DY277" i="9"/>
  <c r="DZ277" i="9"/>
  <c r="EC277" i="9"/>
  <c r="DX278" i="9"/>
  <c r="DY278" i="9"/>
  <c r="DZ278" i="9"/>
  <c r="EC278" i="9"/>
  <c r="DX279" i="9"/>
  <c r="DY279" i="9"/>
  <c r="DZ279" i="9"/>
  <c r="EC279" i="9"/>
  <c r="DX280" i="9"/>
  <c r="DY280" i="9"/>
  <c r="DZ280" i="9"/>
  <c r="EC280" i="9"/>
  <c r="DX281" i="9"/>
  <c r="DY281" i="9"/>
  <c r="DZ281" i="9"/>
  <c r="EC281" i="9"/>
  <c r="DX282" i="9"/>
  <c r="DY282" i="9"/>
  <c r="DZ282" i="9"/>
  <c r="EC282" i="9"/>
  <c r="DX283" i="9"/>
  <c r="DY283" i="9"/>
  <c r="DZ283" i="9"/>
  <c r="EC283" i="9"/>
  <c r="EE283" i="9" s="1"/>
  <c r="DX284" i="9"/>
  <c r="DY284" i="9"/>
  <c r="DZ284" i="9"/>
  <c r="EC284" i="9"/>
  <c r="DX285" i="9"/>
  <c r="DY285" i="9"/>
  <c r="DZ285" i="9"/>
  <c r="EC285" i="9"/>
  <c r="DX286" i="9"/>
  <c r="DY286" i="9"/>
  <c r="DZ286" i="9"/>
  <c r="EC286" i="9"/>
  <c r="DX287" i="9"/>
  <c r="DY287" i="9"/>
  <c r="DZ287" i="9"/>
  <c r="EC287" i="9"/>
  <c r="DX288" i="9"/>
  <c r="DY288" i="9"/>
  <c r="DZ288" i="9"/>
  <c r="EC288" i="9"/>
  <c r="DX289" i="9"/>
  <c r="DY289" i="9"/>
  <c r="DZ289" i="9"/>
  <c r="EC289" i="9"/>
  <c r="DX290" i="9"/>
  <c r="DY290" i="9"/>
  <c r="DZ290" i="9"/>
  <c r="EC290" i="9"/>
  <c r="DX291" i="9"/>
  <c r="DY291" i="9"/>
  <c r="DZ291" i="9"/>
  <c r="EC291" i="9"/>
  <c r="DX292" i="9"/>
  <c r="DY292" i="9"/>
  <c r="DZ292" i="9"/>
  <c r="EC292" i="9"/>
  <c r="DX293" i="9"/>
  <c r="DY293" i="9"/>
  <c r="DZ293" i="9"/>
  <c r="EC293" i="9"/>
  <c r="DX294" i="9"/>
  <c r="DY294" i="9"/>
  <c r="DZ294" i="9"/>
  <c r="EC294" i="9"/>
  <c r="DX295" i="9"/>
  <c r="DY295" i="9"/>
  <c r="DZ295" i="9"/>
  <c r="EC295" i="9"/>
  <c r="EE295" i="9" s="1"/>
  <c r="DX296" i="9"/>
  <c r="DY296" i="9"/>
  <c r="DZ296" i="9"/>
  <c r="EC296" i="9"/>
  <c r="DX297" i="9"/>
  <c r="DY297" i="9"/>
  <c r="DZ297" i="9"/>
  <c r="EC297" i="9"/>
  <c r="DX298" i="9"/>
  <c r="DY298" i="9"/>
  <c r="DZ298" i="9"/>
  <c r="EC298" i="9"/>
  <c r="DX299" i="9"/>
  <c r="DY299" i="9"/>
  <c r="DZ299" i="9"/>
  <c r="EC299" i="9"/>
  <c r="EE299" i="9" s="1"/>
  <c r="DX300" i="9"/>
  <c r="DY300" i="9"/>
  <c r="DZ300" i="9"/>
  <c r="EC300" i="9"/>
  <c r="EF300" i="9" s="1"/>
  <c r="DX301" i="9"/>
  <c r="DY301" i="9"/>
  <c r="DZ301" i="9"/>
  <c r="EC301" i="9"/>
  <c r="DX302" i="9"/>
  <c r="DY302" i="9"/>
  <c r="DZ302" i="9"/>
  <c r="EC302" i="9"/>
  <c r="DX303" i="9"/>
  <c r="DY303" i="9"/>
  <c r="DZ303" i="9"/>
  <c r="EC303" i="9"/>
  <c r="DX304" i="9"/>
  <c r="DY304" i="9"/>
  <c r="DZ304" i="9"/>
  <c r="EC304" i="9"/>
  <c r="EF304" i="9" s="1"/>
  <c r="DX305" i="9"/>
  <c r="DY305" i="9"/>
  <c r="DZ305" i="9"/>
  <c r="EC305" i="9"/>
  <c r="DX306" i="9"/>
  <c r="DY306" i="9"/>
  <c r="DZ306" i="9"/>
  <c r="EC306" i="9"/>
  <c r="DX307" i="9"/>
  <c r="DY307" i="9"/>
  <c r="DZ307" i="9"/>
  <c r="EC307" i="9"/>
  <c r="DX308" i="9"/>
  <c r="DY308" i="9"/>
  <c r="DZ308" i="9"/>
  <c r="EC308" i="9"/>
  <c r="DX309" i="9"/>
  <c r="DY309" i="9"/>
  <c r="DZ309" i="9"/>
  <c r="EC309" i="9"/>
  <c r="DX310" i="9"/>
  <c r="DY310" i="9"/>
  <c r="DZ310" i="9"/>
  <c r="EC310" i="9"/>
  <c r="DX311" i="9"/>
  <c r="DY311" i="9"/>
  <c r="DZ311" i="9"/>
  <c r="EC311" i="9"/>
  <c r="DX312" i="9"/>
  <c r="DY312" i="9"/>
  <c r="DZ312" i="9"/>
  <c r="EC312" i="9"/>
  <c r="DX313" i="9"/>
  <c r="DY313" i="9"/>
  <c r="DZ313" i="9"/>
  <c r="EC313" i="9"/>
  <c r="DX314" i="9"/>
  <c r="DY314" i="9"/>
  <c r="DZ314" i="9"/>
  <c r="EC314" i="9"/>
  <c r="DX315" i="9"/>
  <c r="DY315" i="9"/>
  <c r="DZ315" i="9"/>
  <c r="EC315" i="9"/>
  <c r="DX316" i="9"/>
  <c r="DY316" i="9"/>
  <c r="DZ316" i="9"/>
  <c r="EC316" i="9"/>
  <c r="DX317" i="9"/>
  <c r="DY317" i="9"/>
  <c r="DZ317" i="9"/>
  <c r="EC317" i="9"/>
  <c r="EE317" i="9" s="1"/>
  <c r="DX318" i="9"/>
  <c r="DY318" i="9"/>
  <c r="DZ318" i="9"/>
  <c r="EC318" i="9"/>
  <c r="DX319" i="9"/>
  <c r="DY319" i="9"/>
  <c r="DZ319" i="9"/>
  <c r="EC319" i="9"/>
  <c r="DX320" i="9"/>
  <c r="DY320" i="9"/>
  <c r="DZ320" i="9"/>
  <c r="EC320" i="9"/>
  <c r="DX321" i="9"/>
  <c r="DY321" i="9"/>
  <c r="DZ321" i="9"/>
  <c r="EC321" i="9"/>
  <c r="DX322" i="9"/>
  <c r="DY322" i="9"/>
  <c r="DZ322" i="9"/>
  <c r="EC322" i="9"/>
  <c r="DX323" i="9"/>
  <c r="DY323" i="9"/>
  <c r="DZ323" i="9"/>
  <c r="EC323" i="9"/>
  <c r="DX324" i="9"/>
  <c r="DY324" i="9"/>
  <c r="DZ324" i="9"/>
  <c r="EC324" i="9"/>
  <c r="DX325" i="9"/>
  <c r="DY325" i="9"/>
  <c r="DZ325" i="9"/>
  <c r="EC325" i="9"/>
  <c r="DX326" i="9"/>
  <c r="DY326" i="9"/>
  <c r="DZ326" i="9"/>
  <c r="EC326" i="9"/>
  <c r="DX327" i="9"/>
  <c r="DY327" i="9"/>
  <c r="DZ327" i="9"/>
  <c r="EC327" i="9"/>
  <c r="DX328" i="9"/>
  <c r="DY328" i="9"/>
  <c r="DZ328" i="9"/>
  <c r="EC328" i="9"/>
  <c r="DX329" i="9"/>
  <c r="DY329" i="9"/>
  <c r="DZ329" i="9"/>
  <c r="EC329" i="9"/>
  <c r="DX330" i="9"/>
  <c r="DY330" i="9"/>
  <c r="DZ330" i="9"/>
  <c r="EC330" i="9"/>
  <c r="EF330" i="9" s="1"/>
  <c r="DX331" i="9"/>
  <c r="DY331" i="9"/>
  <c r="DZ331" i="9"/>
  <c r="EC331" i="9"/>
  <c r="DX332" i="9"/>
  <c r="DY332" i="9"/>
  <c r="DZ332" i="9"/>
  <c r="EC332" i="9"/>
  <c r="DX333" i="9"/>
  <c r="DY333" i="9"/>
  <c r="DZ333" i="9"/>
  <c r="EC333" i="9"/>
  <c r="DX334" i="9"/>
  <c r="DY334" i="9"/>
  <c r="DZ334" i="9"/>
  <c r="EC334" i="9"/>
  <c r="DX335" i="9"/>
  <c r="DY335" i="9"/>
  <c r="DZ335" i="9"/>
  <c r="EC335" i="9"/>
  <c r="DX336" i="9"/>
  <c r="DY336" i="9"/>
  <c r="DZ336" i="9"/>
  <c r="EC336" i="9"/>
  <c r="DX337" i="9"/>
  <c r="DY337" i="9"/>
  <c r="DZ337" i="9"/>
  <c r="EC337" i="9"/>
  <c r="DX338" i="9"/>
  <c r="DY338" i="9"/>
  <c r="DZ338" i="9"/>
  <c r="EC338" i="9"/>
  <c r="DX339" i="9"/>
  <c r="DY339" i="9"/>
  <c r="DZ339" i="9"/>
  <c r="EC339" i="9"/>
  <c r="DX340" i="9"/>
  <c r="DY340" i="9"/>
  <c r="DZ340" i="9"/>
  <c r="EC340" i="9"/>
  <c r="DX341" i="9"/>
  <c r="DY341" i="9"/>
  <c r="DZ341" i="9"/>
  <c r="EC341" i="9"/>
  <c r="DX342" i="9"/>
  <c r="DY342" i="9"/>
  <c r="DZ342" i="9"/>
  <c r="EC342" i="9"/>
  <c r="DX343" i="9"/>
  <c r="DY343" i="9"/>
  <c r="DZ343" i="9"/>
  <c r="EC343" i="9"/>
  <c r="EE343" i="9" s="1"/>
  <c r="DX344" i="9"/>
  <c r="DY344" i="9"/>
  <c r="DZ344" i="9"/>
  <c r="EC344" i="9"/>
  <c r="DX345" i="9"/>
  <c r="DY345" i="9"/>
  <c r="DZ345" i="9"/>
  <c r="ED345" i="9"/>
  <c r="EC345" i="9"/>
  <c r="DX346" i="9"/>
  <c r="DY346" i="9"/>
  <c r="DZ346" i="9"/>
  <c r="EC346" i="9"/>
  <c r="DX347" i="9"/>
  <c r="DY347" i="9"/>
  <c r="DZ347" i="9"/>
  <c r="EC347" i="9"/>
  <c r="DX348" i="9"/>
  <c r="DY348" i="9"/>
  <c r="DZ348" i="9"/>
  <c r="EC348" i="9"/>
  <c r="EF348" i="9" s="1"/>
  <c r="DX349" i="9"/>
  <c r="DY349" i="9"/>
  <c r="DZ349" i="9"/>
  <c r="EC349" i="9"/>
  <c r="DX350" i="9"/>
  <c r="DY350" i="9"/>
  <c r="DZ350" i="9"/>
  <c r="EC350" i="9"/>
  <c r="DX351" i="9"/>
  <c r="DY351" i="9"/>
  <c r="DZ351" i="9"/>
  <c r="EC351" i="9"/>
  <c r="DX352" i="9"/>
  <c r="DY352" i="9"/>
  <c r="DZ352" i="9"/>
  <c r="EC352" i="9"/>
  <c r="DX353" i="9"/>
  <c r="DY353" i="9"/>
  <c r="DZ353" i="9"/>
  <c r="EC353" i="9"/>
  <c r="DX354" i="9"/>
  <c r="DY354" i="9"/>
  <c r="DZ354" i="9"/>
  <c r="EC354" i="9"/>
  <c r="DX355" i="9"/>
  <c r="DY355" i="9"/>
  <c r="DZ355" i="9"/>
  <c r="EC355" i="9"/>
  <c r="DX356" i="9"/>
  <c r="DY356" i="9"/>
  <c r="DZ356" i="9"/>
  <c r="EC356" i="9"/>
  <c r="DX357" i="9"/>
  <c r="DY357" i="9"/>
  <c r="DZ357" i="9"/>
  <c r="EC357" i="9"/>
  <c r="DX358" i="9"/>
  <c r="DY358" i="9"/>
  <c r="DZ358" i="9"/>
  <c r="EC358" i="9"/>
  <c r="DX359" i="9"/>
  <c r="DY359" i="9"/>
  <c r="DZ359" i="9"/>
  <c r="EC359" i="9"/>
  <c r="EE359" i="9" s="1"/>
  <c r="DX360" i="9"/>
  <c r="DY360" i="9"/>
  <c r="DZ360" i="9"/>
  <c r="EC360" i="9"/>
  <c r="DX361" i="9"/>
  <c r="DY361" i="9"/>
  <c r="DZ361" i="9"/>
  <c r="EC361" i="9"/>
  <c r="DX362" i="9"/>
  <c r="DY362" i="9"/>
  <c r="DZ362" i="9"/>
  <c r="EC362" i="9"/>
  <c r="DX363" i="9"/>
  <c r="DY363" i="9"/>
  <c r="DZ363" i="9"/>
  <c r="EC363" i="9"/>
  <c r="DX364" i="9"/>
  <c r="DY364" i="9"/>
  <c r="DZ364" i="9"/>
  <c r="EC364" i="9"/>
  <c r="DX365" i="9"/>
  <c r="DY365" i="9"/>
  <c r="DZ365" i="9"/>
  <c r="EC365" i="9"/>
  <c r="EE365" i="9" s="1"/>
  <c r="DX366" i="9"/>
  <c r="DY366" i="9"/>
  <c r="DZ366" i="9"/>
  <c r="EC366" i="9"/>
  <c r="EF366" i="9" s="1"/>
  <c r="DX367" i="9"/>
  <c r="DY367" i="9"/>
  <c r="DZ367" i="9"/>
  <c r="EC367" i="9"/>
  <c r="DX368" i="9"/>
  <c r="DY368" i="9"/>
  <c r="DZ368" i="9"/>
  <c r="EC368" i="9"/>
  <c r="DX369" i="9"/>
  <c r="DY369" i="9"/>
  <c r="DZ369" i="9"/>
  <c r="EC369" i="9"/>
  <c r="DX370" i="9"/>
  <c r="DY370" i="9"/>
  <c r="DZ370" i="9"/>
  <c r="EC370" i="9"/>
  <c r="DX371" i="9"/>
  <c r="DY371" i="9"/>
  <c r="DZ371" i="9"/>
  <c r="EC371" i="9"/>
  <c r="DX372" i="9"/>
  <c r="DY372" i="9"/>
  <c r="DZ372" i="9"/>
  <c r="EC372" i="9"/>
  <c r="DX373" i="9"/>
  <c r="DY373" i="9"/>
  <c r="DZ373" i="9"/>
  <c r="EC373" i="9"/>
  <c r="DX374" i="9"/>
  <c r="DY374" i="9"/>
  <c r="DZ374" i="9"/>
  <c r="EC374" i="9"/>
  <c r="DX375" i="9"/>
  <c r="DY375" i="9"/>
  <c r="DZ375" i="9"/>
  <c r="EC375" i="9"/>
  <c r="DX376" i="9"/>
  <c r="DY376" i="9"/>
  <c r="DZ376" i="9"/>
  <c r="EC376" i="9"/>
  <c r="DX377" i="9"/>
  <c r="DY377" i="9"/>
  <c r="DZ377" i="9"/>
  <c r="ED377" i="9"/>
  <c r="EC377" i="9"/>
  <c r="DX378" i="9"/>
  <c r="DY378" i="9"/>
  <c r="DZ378" i="9"/>
  <c r="EC378" i="9"/>
  <c r="DX379" i="9"/>
  <c r="DY379" i="9"/>
  <c r="DZ379" i="9"/>
  <c r="EC379" i="9"/>
  <c r="DX380" i="9"/>
  <c r="DY380" i="9"/>
  <c r="DZ380" i="9"/>
  <c r="EC380" i="9"/>
  <c r="DX381" i="9"/>
  <c r="DY381" i="9"/>
  <c r="DZ381" i="9"/>
  <c r="EC381" i="9"/>
  <c r="DX382" i="9"/>
  <c r="DY382" i="9"/>
  <c r="DZ382" i="9"/>
  <c r="EC382" i="9"/>
  <c r="DX383" i="9"/>
  <c r="DY383" i="9"/>
  <c r="DZ383" i="9"/>
  <c r="EC383" i="9"/>
  <c r="DX384" i="9"/>
  <c r="DY384" i="9"/>
  <c r="DZ384" i="9"/>
  <c r="EC384" i="9"/>
  <c r="DX385" i="9"/>
  <c r="DY385" i="9"/>
  <c r="DZ385" i="9"/>
  <c r="EC385" i="9"/>
  <c r="DX386" i="9"/>
  <c r="DY386" i="9"/>
  <c r="DZ386" i="9"/>
  <c r="EC386" i="9"/>
  <c r="DL3" i="9"/>
  <c r="DM3" i="9"/>
  <c r="DN3" i="9"/>
  <c r="DQ3" i="9"/>
  <c r="DL4" i="9"/>
  <c r="DM4" i="9"/>
  <c r="DN4" i="9"/>
  <c r="DQ4" i="9"/>
  <c r="DS4" i="9" s="1"/>
  <c r="DL5" i="9"/>
  <c r="DM5" i="9"/>
  <c r="DN5" i="9"/>
  <c r="DQ5" i="9"/>
  <c r="DL6" i="9"/>
  <c r="DM6" i="9"/>
  <c r="DN6" i="9"/>
  <c r="DR6" i="9"/>
  <c r="DQ6" i="9"/>
  <c r="DL7" i="9"/>
  <c r="DM7" i="9"/>
  <c r="DN7" i="9"/>
  <c r="DQ7" i="9"/>
  <c r="DL8" i="9"/>
  <c r="DM8" i="9"/>
  <c r="DN8" i="9"/>
  <c r="DQ8" i="9"/>
  <c r="DL9" i="9"/>
  <c r="DM9" i="9"/>
  <c r="DN9" i="9"/>
  <c r="DQ9" i="9"/>
  <c r="DL10" i="9"/>
  <c r="DM10" i="9"/>
  <c r="DN10" i="9"/>
  <c r="DQ10" i="9"/>
  <c r="DT10" i="9" s="1"/>
  <c r="DL11" i="9"/>
  <c r="DM11" i="9"/>
  <c r="DN11" i="9"/>
  <c r="DQ11" i="9"/>
  <c r="DL12" i="9"/>
  <c r="DM12" i="9"/>
  <c r="DN12" i="9"/>
  <c r="DQ12" i="9"/>
  <c r="DL13" i="9"/>
  <c r="DM13" i="9"/>
  <c r="DN13" i="9"/>
  <c r="DQ13" i="9"/>
  <c r="DL14" i="9"/>
  <c r="DM14" i="9"/>
  <c r="DN14" i="9"/>
  <c r="DQ14" i="9"/>
  <c r="DL15" i="9"/>
  <c r="DM15" i="9"/>
  <c r="DN15" i="9"/>
  <c r="DQ15" i="9"/>
  <c r="DL16" i="9"/>
  <c r="DM16" i="9"/>
  <c r="DN16" i="9"/>
  <c r="DQ16" i="9"/>
  <c r="DL17" i="9"/>
  <c r="DM17" i="9"/>
  <c r="DN17" i="9"/>
  <c r="DQ17" i="9"/>
  <c r="DL18" i="9"/>
  <c r="DM18" i="9"/>
  <c r="DN18" i="9"/>
  <c r="DQ18" i="9"/>
  <c r="DL19" i="9"/>
  <c r="DM19" i="9"/>
  <c r="DN19" i="9"/>
  <c r="DQ19" i="9"/>
  <c r="DL20" i="9"/>
  <c r="DM20" i="9"/>
  <c r="DN20" i="9"/>
  <c r="DQ20" i="9"/>
  <c r="DL21" i="9"/>
  <c r="DM21" i="9"/>
  <c r="DN21" i="9"/>
  <c r="DQ21" i="9"/>
  <c r="DL22" i="9"/>
  <c r="DM22" i="9"/>
  <c r="DN22" i="9"/>
  <c r="DQ22" i="9"/>
  <c r="DL23" i="9"/>
  <c r="DM23" i="9"/>
  <c r="DN23" i="9"/>
  <c r="DQ23" i="9"/>
  <c r="DS23" i="9" s="1"/>
  <c r="DL24" i="9"/>
  <c r="DM24" i="9"/>
  <c r="DN24" i="9"/>
  <c r="DQ24" i="9"/>
  <c r="DL25" i="9"/>
  <c r="DM25" i="9"/>
  <c r="DN25" i="9"/>
  <c r="DQ25" i="9"/>
  <c r="DL26" i="9"/>
  <c r="DM26" i="9"/>
  <c r="DN26" i="9"/>
  <c r="DQ26" i="9"/>
  <c r="DL27" i="9"/>
  <c r="DM27" i="9"/>
  <c r="DN27" i="9"/>
  <c r="DQ27" i="9"/>
  <c r="DL28" i="9"/>
  <c r="DM28" i="9"/>
  <c r="DN28" i="9"/>
  <c r="DQ28" i="9"/>
  <c r="DS28" i="9" s="1"/>
  <c r="DL29" i="9"/>
  <c r="DM29" i="9"/>
  <c r="DN29" i="9"/>
  <c r="DQ29" i="9"/>
  <c r="DL30" i="9"/>
  <c r="DM30" i="9"/>
  <c r="DN30" i="9"/>
  <c r="DQ30" i="9"/>
  <c r="DS30" i="9" s="1"/>
  <c r="DL31" i="9"/>
  <c r="DM31" i="9"/>
  <c r="DN31" i="9"/>
  <c r="DS31" i="9"/>
  <c r="DQ31" i="9"/>
  <c r="DL32" i="9"/>
  <c r="DM32" i="9"/>
  <c r="DN32" i="9"/>
  <c r="DQ32" i="9"/>
  <c r="DS32" i="9" s="1"/>
  <c r="DL33" i="9"/>
  <c r="DM33" i="9"/>
  <c r="DN33" i="9"/>
  <c r="DQ33" i="9"/>
  <c r="DL34" i="9"/>
  <c r="DM34" i="9"/>
  <c r="DN34" i="9"/>
  <c r="DQ34" i="9"/>
  <c r="DL35" i="9"/>
  <c r="DM35" i="9"/>
  <c r="DN35" i="9"/>
  <c r="DQ35" i="9"/>
  <c r="DL36" i="9"/>
  <c r="DM36" i="9"/>
  <c r="DN36" i="9"/>
  <c r="DQ36" i="9"/>
  <c r="DL37" i="9"/>
  <c r="DM37" i="9"/>
  <c r="DN37" i="9"/>
  <c r="DQ37" i="9"/>
  <c r="DL38" i="9"/>
  <c r="DM38" i="9"/>
  <c r="DN38" i="9"/>
  <c r="DQ38" i="9"/>
  <c r="DL39" i="9"/>
  <c r="DM39" i="9"/>
  <c r="DN39" i="9"/>
  <c r="DQ39" i="9"/>
  <c r="DS39" i="9" s="1"/>
  <c r="DL40" i="9"/>
  <c r="DM40" i="9"/>
  <c r="DN40" i="9"/>
  <c r="DQ40" i="9"/>
  <c r="DL41" i="9"/>
  <c r="DM41" i="9"/>
  <c r="DN41" i="9"/>
  <c r="DQ41" i="9"/>
  <c r="DL42" i="9"/>
  <c r="DM42" i="9"/>
  <c r="DN42" i="9"/>
  <c r="DQ42" i="9"/>
  <c r="DT42" i="9" s="1"/>
  <c r="DL43" i="9"/>
  <c r="DM43" i="9"/>
  <c r="DN43" i="9"/>
  <c r="DQ43" i="9"/>
  <c r="DL44" i="9"/>
  <c r="DM44" i="9"/>
  <c r="DN44" i="9"/>
  <c r="DQ44" i="9"/>
  <c r="DL45" i="9"/>
  <c r="DM45" i="9"/>
  <c r="DN45" i="9"/>
  <c r="DQ45" i="9"/>
  <c r="DL46" i="9"/>
  <c r="DM46" i="9"/>
  <c r="DN46" i="9"/>
  <c r="DQ46" i="9"/>
  <c r="DL47" i="9"/>
  <c r="DM47" i="9"/>
  <c r="DN47" i="9"/>
  <c r="DQ47" i="9"/>
  <c r="DL48" i="9"/>
  <c r="DM48" i="9"/>
  <c r="DN48" i="9"/>
  <c r="DQ48" i="9"/>
  <c r="DS48" i="9" s="1"/>
  <c r="DL49" i="9"/>
  <c r="DM49" i="9"/>
  <c r="DN49" i="9"/>
  <c r="DQ49" i="9"/>
  <c r="DL50" i="9"/>
  <c r="DM50" i="9"/>
  <c r="DN50" i="9"/>
  <c r="DQ50" i="9"/>
  <c r="DT50" i="9" s="1"/>
  <c r="DL51" i="9"/>
  <c r="DM51" i="9"/>
  <c r="DN51" i="9"/>
  <c r="DQ51" i="9"/>
  <c r="DL52" i="9"/>
  <c r="DM52" i="9"/>
  <c r="DN52" i="9"/>
  <c r="DQ52" i="9"/>
  <c r="DL53" i="9"/>
  <c r="DM53" i="9"/>
  <c r="DN53" i="9"/>
  <c r="DQ53" i="9"/>
  <c r="DL54" i="9"/>
  <c r="DM54" i="9"/>
  <c r="DN54" i="9"/>
  <c r="DQ54" i="9"/>
  <c r="DT54" i="9" s="1"/>
  <c r="DL55" i="9"/>
  <c r="DM55" i="9"/>
  <c r="DN55" i="9"/>
  <c r="DQ55" i="9"/>
  <c r="DT55" i="9" s="1"/>
  <c r="DL56" i="9"/>
  <c r="DM56" i="9"/>
  <c r="DN56" i="9"/>
  <c r="DQ56" i="9"/>
  <c r="DL57" i="9"/>
  <c r="DM57" i="9"/>
  <c r="DN57" i="9"/>
  <c r="DQ57" i="9"/>
  <c r="DL58" i="9"/>
  <c r="DM58" i="9"/>
  <c r="DN58" i="9"/>
  <c r="DQ58" i="9"/>
  <c r="DL59" i="9"/>
  <c r="DM59" i="9"/>
  <c r="DN59" i="9"/>
  <c r="DQ59" i="9"/>
  <c r="DS59" i="9" s="1"/>
  <c r="DL60" i="9"/>
  <c r="DM60" i="9"/>
  <c r="DN60" i="9"/>
  <c r="DQ60" i="9"/>
  <c r="DL61" i="9"/>
  <c r="DM61" i="9"/>
  <c r="DN61" i="9"/>
  <c r="DQ61" i="9"/>
  <c r="DL62" i="9"/>
  <c r="DM62" i="9"/>
  <c r="DN62" i="9"/>
  <c r="DQ62" i="9"/>
  <c r="DL63" i="9"/>
  <c r="DM63" i="9"/>
  <c r="DN63" i="9"/>
  <c r="DQ63" i="9"/>
  <c r="DL64" i="9"/>
  <c r="DM64" i="9"/>
  <c r="DN64" i="9"/>
  <c r="DQ64" i="9"/>
  <c r="DS64" i="9" s="1"/>
  <c r="DL65" i="9"/>
  <c r="DM65" i="9"/>
  <c r="DN65" i="9"/>
  <c r="DQ65" i="9"/>
  <c r="DL66" i="9"/>
  <c r="DM66" i="9"/>
  <c r="DN66" i="9"/>
  <c r="DQ66" i="9"/>
  <c r="DL67" i="9"/>
  <c r="DM67" i="9"/>
  <c r="DN67" i="9"/>
  <c r="DR67" i="9"/>
  <c r="DQ67" i="9"/>
  <c r="DL68" i="9"/>
  <c r="DM68" i="9"/>
  <c r="DN68" i="9"/>
  <c r="DQ68" i="9"/>
  <c r="DL69" i="9"/>
  <c r="DM69" i="9"/>
  <c r="DN69" i="9"/>
  <c r="DQ69" i="9"/>
  <c r="DL70" i="9"/>
  <c r="DM70" i="9"/>
  <c r="DN70" i="9"/>
  <c r="DQ70" i="9"/>
  <c r="DL71" i="9"/>
  <c r="DM71" i="9"/>
  <c r="DN71" i="9"/>
  <c r="DQ71" i="9"/>
  <c r="DL72" i="9"/>
  <c r="DM72" i="9"/>
  <c r="DN72" i="9"/>
  <c r="DQ72" i="9"/>
  <c r="DL73" i="9"/>
  <c r="DM73" i="9"/>
  <c r="DN73" i="9"/>
  <c r="DQ73" i="9"/>
  <c r="DT73" i="9" s="1"/>
  <c r="DL74" i="9"/>
  <c r="DM74" i="9"/>
  <c r="DN74" i="9"/>
  <c r="DQ74" i="9"/>
  <c r="DS74" i="9" s="1"/>
  <c r="DL75" i="9"/>
  <c r="DM75" i="9"/>
  <c r="DN75" i="9"/>
  <c r="DQ75" i="9"/>
  <c r="DL76" i="9"/>
  <c r="DM76" i="9"/>
  <c r="DN76" i="9"/>
  <c r="DQ76" i="9"/>
  <c r="DL77" i="9"/>
  <c r="DM77" i="9"/>
  <c r="DN77" i="9"/>
  <c r="DQ77" i="9"/>
  <c r="DL78" i="9"/>
  <c r="DM78" i="9"/>
  <c r="DN78" i="9"/>
  <c r="DQ78" i="9"/>
  <c r="DS78" i="9" s="1"/>
  <c r="DL79" i="9"/>
  <c r="DM79" i="9"/>
  <c r="DN79" i="9"/>
  <c r="DQ79" i="9"/>
  <c r="DL80" i="9"/>
  <c r="DM80" i="9"/>
  <c r="DN80" i="9"/>
  <c r="DQ80" i="9"/>
  <c r="DL81" i="9"/>
  <c r="DM81" i="9"/>
  <c r="DN81" i="9"/>
  <c r="DQ81" i="9"/>
  <c r="DL82" i="9"/>
  <c r="DM82" i="9"/>
  <c r="DN82" i="9"/>
  <c r="DQ82" i="9"/>
  <c r="DS82" i="9" s="1"/>
  <c r="DL83" i="9"/>
  <c r="DM83" i="9"/>
  <c r="DN83" i="9"/>
  <c r="DQ83" i="9"/>
  <c r="DL84" i="9"/>
  <c r="DM84" i="9"/>
  <c r="DN84" i="9"/>
  <c r="DQ84" i="9"/>
  <c r="DL85" i="9"/>
  <c r="DM85" i="9"/>
  <c r="DN85" i="9"/>
  <c r="DQ85" i="9"/>
  <c r="DL86" i="9"/>
  <c r="DM86" i="9"/>
  <c r="DN86" i="9"/>
  <c r="DQ86" i="9"/>
  <c r="DL87" i="9"/>
  <c r="DM87" i="9"/>
  <c r="DN87" i="9"/>
  <c r="DQ87" i="9"/>
  <c r="DL88" i="9"/>
  <c r="DM88" i="9"/>
  <c r="DN88" i="9"/>
  <c r="DQ88" i="9"/>
  <c r="DL89" i="9"/>
  <c r="DM89" i="9"/>
  <c r="DN89" i="9"/>
  <c r="DQ89" i="9"/>
  <c r="DL90" i="9"/>
  <c r="DM90" i="9"/>
  <c r="DN90" i="9"/>
  <c r="DQ90" i="9"/>
  <c r="DL91" i="9"/>
  <c r="DM91" i="9"/>
  <c r="DN91" i="9"/>
  <c r="DQ91" i="9"/>
  <c r="DL92" i="9"/>
  <c r="DM92" i="9"/>
  <c r="DN92" i="9"/>
  <c r="DQ92" i="9"/>
  <c r="DL93" i="9"/>
  <c r="DM93" i="9"/>
  <c r="DN93" i="9"/>
  <c r="DQ93" i="9"/>
  <c r="DL94" i="9"/>
  <c r="DM94" i="9"/>
  <c r="DN94" i="9"/>
  <c r="DQ94" i="9"/>
  <c r="DL95" i="9"/>
  <c r="DM95" i="9"/>
  <c r="DN95" i="9"/>
  <c r="DQ95" i="9"/>
  <c r="DL96" i="9"/>
  <c r="DM96" i="9"/>
  <c r="DN96" i="9"/>
  <c r="DQ96" i="9"/>
  <c r="DL97" i="9"/>
  <c r="DM97" i="9"/>
  <c r="DN97" i="9"/>
  <c r="DQ97" i="9"/>
  <c r="DL98" i="9"/>
  <c r="DM98" i="9"/>
  <c r="DN98" i="9"/>
  <c r="DR98" i="9"/>
  <c r="DQ98" i="9"/>
  <c r="DL99" i="9"/>
  <c r="DM99" i="9"/>
  <c r="DN99" i="9"/>
  <c r="DQ99" i="9"/>
  <c r="DL100" i="9"/>
  <c r="DM100" i="9"/>
  <c r="DN100" i="9"/>
  <c r="DQ100" i="9"/>
  <c r="DL101" i="9"/>
  <c r="DM101" i="9"/>
  <c r="DN101" i="9"/>
  <c r="DQ101" i="9"/>
  <c r="DT101" i="9" s="1"/>
  <c r="DL102" i="9"/>
  <c r="DM102" i="9"/>
  <c r="DN102" i="9"/>
  <c r="DQ102" i="9"/>
  <c r="DL103" i="9"/>
  <c r="DM103" i="9"/>
  <c r="DN103" i="9"/>
  <c r="DQ103" i="9"/>
  <c r="DL104" i="9"/>
  <c r="DM104" i="9"/>
  <c r="DN104" i="9"/>
  <c r="DQ104" i="9"/>
  <c r="DL105" i="9"/>
  <c r="DM105" i="9"/>
  <c r="DN105" i="9"/>
  <c r="DQ105" i="9"/>
  <c r="DT105" i="9" s="1"/>
  <c r="DL106" i="9"/>
  <c r="DM106" i="9"/>
  <c r="DN106" i="9"/>
  <c r="DR106" i="9"/>
  <c r="DQ106" i="9"/>
  <c r="DS106" i="9" s="1"/>
  <c r="DL107" i="9"/>
  <c r="DM107" i="9"/>
  <c r="DN107" i="9"/>
  <c r="DQ107" i="9"/>
  <c r="DL108" i="9"/>
  <c r="DM108" i="9"/>
  <c r="DN108" i="9"/>
  <c r="DQ108" i="9"/>
  <c r="DL109" i="9"/>
  <c r="DM109" i="9"/>
  <c r="DN109" i="9"/>
  <c r="DQ109" i="9"/>
  <c r="DL110" i="9"/>
  <c r="DM110" i="9"/>
  <c r="DN110" i="9"/>
  <c r="DQ110" i="9"/>
  <c r="DS110" i="9" s="1"/>
  <c r="DL111" i="9"/>
  <c r="DM111" i="9"/>
  <c r="DN111" i="9"/>
  <c r="DQ111" i="9"/>
  <c r="DL112" i="9"/>
  <c r="DM112" i="9"/>
  <c r="DN112" i="9"/>
  <c r="DQ112" i="9"/>
  <c r="DL113" i="9"/>
  <c r="DM113" i="9"/>
  <c r="DN113" i="9"/>
  <c r="DQ113" i="9"/>
  <c r="DL114" i="9"/>
  <c r="DM114" i="9"/>
  <c r="DN114" i="9"/>
  <c r="DQ114" i="9"/>
  <c r="DS114" i="9" s="1"/>
  <c r="DL115" i="9"/>
  <c r="DM115" i="9"/>
  <c r="DN115" i="9"/>
  <c r="DQ115" i="9"/>
  <c r="DL116" i="9"/>
  <c r="DM116" i="9"/>
  <c r="DN116" i="9"/>
  <c r="DQ116" i="9"/>
  <c r="DL117" i="9"/>
  <c r="DM117" i="9"/>
  <c r="DN117" i="9"/>
  <c r="DQ117" i="9"/>
  <c r="DL118" i="9"/>
  <c r="DM118" i="9"/>
  <c r="DN118" i="9"/>
  <c r="DQ118" i="9"/>
  <c r="DL119" i="9"/>
  <c r="DM119" i="9"/>
  <c r="DN119" i="9"/>
  <c r="DQ119" i="9"/>
  <c r="DL120" i="9"/>
  <c r="DM120" i="9"/>
  <c r="DN120" i="9"/>
  <c r="DQ120" i="9"/>
  <c r="DL121" i="9"/>
  <c r="DM121" i="9"/>
  <c r="DN121" i="9"/>
  <c r="DQ121" i="9"/>
  <c r="DL122" i="9"/>
  <c r="DM122" i="9"/>
  <c r="DN122" i="9"/>
  <c r="DQ122" i="9"/>
  <c r="DS122" i="9" s="1"/>
  <c r="DL123" i="9"/>
  <c r="DM123" i="9"/>
  <c r="DN123" i="9"/>
  <c r="DQ123" i="9"/>
  <c r="DL124" i="9"/>
  <c r="DM124" i="9"/>
  <c r="DN124" i="9"/>
  <c r="DQ124" i="9"/>
  <c r="DL125" i="9"/>
  <c r="DM125" i="9"/>
  <c r="DN125" i="9"/>
  <c r="DQ125" i="9"/>
  <c r="DL126" i="9"/>
  <c r="DM126" i="9"/>
  <c r="DN126" i="9"/>
  <c r="DQ126" i="9"/>
  <c r="DT126" i="9" s="1"/>
  <c r="DL127" i="9"/>
  <c r="DM127" i="9"/>
  <c r="DN127" i="9"/>
  <c r="DQ127" i="9"/>
  <c r="DL128" i="9"/>
  <c r="DM128" i="9"/>
  <c r="DN128" i="9"/>
  <c r="DQ128" i="9"/>
  <c r="DL129" i="9"/>
  <c r="DM129" i="9"/>
  <c r="DN129" i="9"/>
  <c r="DQ129" i="9"/>
  <c r="DL130" i="9"/>
  <c r="DM130" i="9"/>
  <c r="DN130" i="9"/>
  <c r="DQ130" i="9"/>
  <c r="DS130" i="9" s="1"/>
  <c r="DL131" i="9"/>
  <c r="DM131" i="9"/>
  <c r="DN131" i="9"/>
  <c r="DQ131" i="9"/>
  <c r="DL132" i="9"/>
  <c r="DM132" i="9"/>
  <c r="DN132" i="9"/>
  <c r="DQ132" i="9"/>
  <c r="DL133" i="9"/>
  <c r="DM133" i="9"/>
  <c r="DN133" i="9"/>
  <c r="DQ133" i="9"/>
  <c r="DL134" i="9"/>
  <c r="DM134" i="9"/>
  <c r="DN134" i="9"/>
  <c r="DQ134" i="9"/>
  <c r="DL135" i="9"/>
  <c r="DM135" i="9"/>
  <c r="DN135" i="9"/>
  <c r="DQ135" i="9"/>
  <c r="DL136" i="9"/>
  <c r="DM136" i="9"/>
  <c r="DN136" i="9"/>
  <c r="DQ136" i="9"/>
  <c r="DL137" i="9"/>
  <c r="DM137" i="9"/>
  <c r="DN137" i="9"/>
  <c r="DQ137" i="9"/>
  <c r="DT137" i="9" s="1"/>
  <c r="DL138" i="9"/>
  <c r="DM138" i="9"/>
  <c r="DN138" i="9"/>
  <c r="DQ138" i="9"/>
  <c r="DL139" i="9"/>
  <c r="DM139" i="9"/>
  <c r="DN139" i="9"/>
  <c r="DQ139" i="9"/>
  <c r="DL140" i="9"/>
  <c r="DM140" i="9"/>
  <c r="DN140" i="9"/>
  <c r="DQ140" i="9"/>
  <c r="DL141" i="9"/>
  <c r="DM141" i="9"/>
  <c r="DN141" i="9"/>
  <c r="DQ141" i="9"/>
  <c r="DT141" i="9" s="1"/>
  <c r="DL142" i="9"/>
  <c r="DM142" i="9"/>
  <c r="DN142" i="9"/>
  <c r="DR142" i="9"/>
  <c r="DQ142" i="9"/>
  <c r="DL143" i="9"/>
  <c r="DM143" i="9"/>
  <c r="DN143" i="9"/>
  <c r="DQ143" i="9"/>
  <c r="DL144" i="9"/>
  <c r="DM144" i="9"/>
  <c r="DN144" i="9"/>
  <c r="DQ144" i="9"/>
  <c r="DL145" i="9"/>
  <c r="DM145" i="9"/>
  <c r="DN145" i="9"/>
  <c r="DQ145" i="9"/>
  <c r="DL146" i="9"/>
  <c r="DM146" i="9"/>
  <c r="DN146" i="9"/>
  <c r="DQ146" i="9"/>
  <c r="DL147" i="9"/>
  <c r="DM147" i="9"/>
  <c r="DN147" i="9"/>
  <c r="DQ147" i="9"/>
  <c r="DL148" i="9"/>
  <c r="DM148" i="9"/>
  <c r="DN148" i="9"/>
  <c r="DQ148" i="9"/>
  <c r="DL149" i="9"/>
  <c r="DM149" i="9"/>
  <c r="DN149" i="9"/>
  <c r="DQ149" i="9"/>
  <c r="DL150" i="9"/>
  <c r="DM150" i="9"/>
  <c r="DN150" i="9"/>
  <c r="DQ150" i="9"/>
  <c r="DL151" i="9"/>
  <c r="DM151" i="9"/>
  <c r="DN151" i="9"/>
  <c r="DQ151" i="9"/>
  <c r="DL152" i="9"/>
  <c r="DM152" i="9"/>
  <c r="DN152" i="9"/>
  <c r="DQ152" i="9"/>
  <c r="DS152" i="9" s="1"/>
  <c r="DL153" i="9"/>
  <c r="DM153" i="9"/>
  <c r="DN153" i="9"/>
  <c r="DQ153" i="9"/>
  <c r="DT153" i="9" s="1"/>
  <c r="DL154" i="9"/>
  <c r="DM154" i="9"/>
  <c r="DN154" i="9"/>
  <c r="DQ154" i="9"/>
  <c r="DT154" i="9" s="1"/>
  <c r="DL155" i="9"/>
  <c r="DM155" i="9"/>
  <c r="DN155" i="9"/>
  <c r="DQ155" i="9"/>
  <c r="DL156" i="9"/>
  <c r="DM156" i="9"/>
  <c r="DN156" i="9"/>
  <c r="DQ156" i="9"/>
  <c r="DL157" i="9"/>
  <c r="DM157" i="9"/>
  <c r="DN157" i="9"/>
  <c r="DQ157" i="9"/>
  <c r="DL158" i="9"/>
  <c r="DM158" i="9"/>
  <c r="DN158" i="9"/>
  <c r="DQ158" i="9"/>
  <c r="DS158" i="9" s="1"/>
  <c r="DR158" i="9"/>
  <c r="DL159" i="9"/>
  <c r="DM159" i="9"/>
  <c r="DN159" i="9"/>
  <c r="DQ159" i="9"/>
  <c r="DL160" i="9"/>
  <c r="DM160" i="9"/>
  <c r="DN160" i="9"/>
  <c r="DQ160" i="9"/>
  <c r="DL161" i="9"/>
  <c r="DM161" i="9"/>
  <c r="DN161" i="9"/>
  <c r="DQ161" i="9"/>
  <c r="DL162" i="9"/>
  <c r="DM162" i="9"/>
  <c r="DN162" i="9"/>
  <c r="DR162" i="9"/>
  <c r="DQ162" i="9"/>
  <c r="DS162" i="9" s="1"/>
  <c r="DL163" i="9"/>
  <c r="DM163" i="9"/>
  <c r="DN163" i="9"/>
  <c r="DQ163" i="9"/>
  <c r="DL164" i="9"/>
  <c r="DM164" i="9"/>
  <c r="DN164" i="9"/>
  <c r="DQ164" i="9"/>
  <c r="DL165" i="9"/>
  <c r="DM165" i="9"/>
  <c r="DN165" i="9"/>
  <c r="DQ165" i="9"/>
  <c r="DL166" i="9"/>
  <c r="DM166" i="9"/>
  <c r="DN166" i="9"/>
  <c r="DQ166" i="9"/>
  <c r="DL167" i="9"/>
  <c r="DM167" i="9"/>
  <c r="DN167" i="9"/>
  <c r="DQ167" i="9"/>
  <c r="DL168" i="9"/>
  <c r="DM168" i="9"/>
  <c r="DN168" i="9"/>
  <c r="DQ168" i="9"/>
  <c r="DL169" i="9"/>
  <c r="DM169" i="9"/>
  <c r="DN169" i="9"/>
  <c r="DQ169" i="9"/>
  <c r="DL170" i="9"/>
  <c r="DM170" i="9"/>
  <c r="DN170" i="9"/>
  <c r="DQ170" i="9"/>
  <c r="DS170" i="9" s="1"/>
  <c r="DL171" i="9"/>
  <c r="DM171" i="9"/>
  <c r="DN171" i="9"/>
  <c r="DQ171" i="9"/>
  <c r="DL172" i="9"/>
  <c r="DM172" i="9"/>
  <c r="DN172" i="9"/>
  <c r="DQ172" i="9"/>
  <c r="DL173" i="9"/>
  <c r="DM173" i="9"/>
  <c r="DN173" i="9"/>
  <c r="DQ173" i="9"/>
  <c r="DL174" i="9"/>
  <c r="DM174" i="9"/>
  <c r="DN174" i="9"/>
  <c r="DQ174" i="9"/>
  <c r="DL175" i="9"/>
  <c r="DM175" i="9"/>
  <c r="DN175" i="9"/>
  <c r="DQ175" i="9"/>
  <c r="DL176" i="9"/>
  <c r="DM176" i="9"/>
  <c r="DN176" i="9"/>
  <c r="DQ176" i="9"/>
  <c r="DL177" i="9"/>
  <c r="DM177" i="9"/>
  <c r="DN177" i="9"/>
  <c r="DQ177" i="9"/>
  <c r="DL178" i="9"/>
  <c r="DM178" i="9"/>
  <c r="DN178" i="9"/>
  <c r="DR178" i="9"/>
  <c r="DQ178" i="9"/>
  <c r="DS178" i="9" s="1"/>
  <c r="DL179" i="9"/>
  <c r="DM179" i="9"/>
  <c r="DN179" i="9"/>
  <c r="DQ179" i="9"/>
  <c r="DL180" i="9"/>
  <c r="DM180" i="9"/>
  <c r="DN180" i="9"/>
  <c r="DQ180" i="9"/>
  <c r="DL181" i="9"/>
  <c r="DM181" i="9"/>
  <c r="DN181" i="9"/>
  <c r="DQ181" i="9"/>
  <c r="DL182" i="9"/>
  <c r="DM182" i="9"/>
  <c r="DN182" i="9"/>
  <c r="DR182" i="9"/>
  <c r="DQ182" i="9"/>
  <c r="DL183" i="9"/>
  <c r="DM183" i="9"/>
  <c r="DN183" i="9"/>
  <c r="DQ183" i="9"/>
  <c r="DL184" i="9"/>
  <c r="DM184" i="9"/>
  <c r="DN184" i="9"/>
  <c r="DQ184" i="9"/>
  <c r="DL185" i="9"/>
  <c r="DM185" i="9"/>
  <c r="DN185" i="9"/>
  <c r="DQ185" i="9"/>
  <c r="DL186" i="9"/>
  <c r="DM186" i="9"/>
  <c r="DN186" i="9"/>
  <c r="DQ186" i="9"/>
  <c r="DS186" i="9" s="1"/>
  <c r="DL187" i="9"/>
  <c r="DM187" i="9"/>
  <c r="DN187" i="9"/>
  <c r="DQ187" i="9"/>
  <c r="DL188" i="9"/>
  <c r="DM188" i="9"/>
  <c r="DN188" i="9"/>
  <c r="DQ188" i="9"/>
  <c r="DL189" i="9"/>
  <c r="DM189" i="9"/>
  <c r="DN189" i="9"/>
  <c r="DQ189" i="9"/>
  <c r="DL190" i="9"/>
  <c r="DM190" i="9"/>
  <c r="DN190" i="9"/>
  <c r="DQ190" i="9"/>
  <c r="DS190" i="9" s="1"/>
  <c r="DL191" i="9"/>
  <c r="DM191" i="9"/>
  <c r="DN191" i="9"/>
  <c r="DQ191" i="9"/>
  <c r="DL192" i="9"/>
  <c r="DM192" i="9"/>
  <c r="DN192" i="9"/>
  <c r="DQ192" i="9"/>
  <c r="DL193" i="9"/>
  <c r="DM193" i="9"/>
  <c r="DN193" i="9"/>
  <c r="DQ193" i="9"/>
  <c r="DL194" i="9"/>
  <c r="DM194" i="9"/>
  <c r="DN194" i="9"/>
  <c r="DQ194" i="9"/>
  <c r="DS194" i="9" s="1"/>
  <c r="DL195" i="9"/>
  <c r="DM195" i="9"/>
  <c r="DN195" i="9"/>
  <c r="DQ195" i="9"/>
  <c r="DL196" i="9"/>
  <c r="DM196" i="9"/>
  <c r="DN196" i="9"/>
  <c r="DQ196" i="9"/>
  <c r="DL197" i="9"/>
  <c r="DM197" i="9"/>
  <c r="DN197" i="9"/>
  <c r="DQ197" i="9"/>
  <c r="DL198" i="9"/>
  <c r="DM198" i="9"/>
  <c r="DN198" i="9"/>
  <c r="DQ198" i="9"/>
  <c r="DL199" i="9"/>
  <c r="DM199" i="9"/>
  <c r="DN199" i="9"/>
  <c r="DQ199" i="9"/>
  <c r="DL200" i="9"/>
  <c r="DM200" i="9"/>
  <c r="DN200" i="9"/>
  <c r="DQ200" i="9"/>
  <c r="DL201" i="9"/>
  <c r="DM201" i="9"/>
  <c r="DN201" i="9"/>
  <c r="DQ201" i="9"/>
  <c r="DL202" i="9"/>
  <c r="DM202" i="9"/>
  <c r="DN202" i="9"/>
  <c r="DQ202" i="9"/>
  <c r="DS202" i="9" s="1"/>
  <c r="DL203" i="9"/>
  <c r="DM203" i="9"/>
  <c r="DN203" i="9"/>
  <c r="DQ203" i="9"/>
  <c r="DL204" i="9"/>
  <c r="DM204" i="9"/>
  <c r="DN204" i="9"/>
  <c r="DQ204" i="9"/>
  <c r="DL205" i="9"/>
  <c r="DM205" i="9"/>
  <c r="DN205" i="9"/>
  <c r="DQ205" i="9"/>
  <c r="DL206" i="9"/>
  <c r="DM206" i="9"/>
  <c r="DN206" i="9"/>
  <c r="DR206" i="9"/>
  <c r="DQ206" i="9"/>
  <c r="DS206" i="9" s="1"/>
  <c r="DL207" i="9"/>
  <c r="DM207" i="9"/>
  <c r="DN207" i="9"/>
  <c r="DQ207" i="9"/>
  <c r="DL208" i="9"/>
  <c r="DM208" i="9"/>
  <c r="DN208" i="9"/>
  <c r="DQ208" i="9"/>
  <c r="DS208" i="9" s="1"/>
  <c r="DL209" i="9"/>
  <c r="DM209" i="9"/>
  <c r="DN209" i="9"/>
  <c r="DQ209" i="9"/>
  <c r="DL210" i="9"/>
  <c r="DM210" i="9"/>
  <c r="DN210" i="9"/>
  <c r="DQ210" i="9"/>
  <c r="DL211" i="9"/>
  <c r="DM211" i="9"/>
  <c r="DN211" i="9"/>
  <c r="DQ211" i="9"/>
  <c r="DL212" i="9"/>
  <c r="DM212" i="9"/>
  <c r="DN212" i="9"/>
  <c r="DQ212" i="9"/>
  <c r="DS212" i="9" s="1"/>
  <c r="DL213" i="9"/>
  <c r="DM213" i="9"/>
  <c r="DN213" i="9"/>
  <c r="DQ213" i="9"/>
  <c r="DT213" i="9" s="1"/>
  <c r="DL214" i="9"/>
  <c r="DM214" i="9"/>
  <c r="DN214" i="9"/>
  <c r="DR214" i="9"/>
  <c r="DQ214" i="9"/>
  <c r="DL215" i="9"/>
  <c r="DM215" i="9"/>
  <c r="DN215" i="9"/>
  <c r="DQ215" i="9"/>
  <c r="DT215" i="9" s="1"/>
  <c r="DL216" i="9"/>
  <c r="DM216" i="9"/>
  <c r="DN216" i="9"/>
  <c r="DQ216" i="9"/>
  <c r="DL217" i="9"/>
  <c r="DM217" i="9"/>
  <c r="DN217" i="9"/>
  <c r="DQ217" i="9"/>
  <c r="DT217" i="9" s="1"/>
  <c r="DL218" i="9"/>
  <c r="DM218" i="9"/>
  <c r="DN218" i="9"/>
  <c r="DR218" i="9"/>
  <c r="DQ218" i="9"/>
  <c r="DL219" i="9"/>
  <c r="DM219" i="9"/>
  <c r="DN219" i="9"/>
  <c r="DQ219" i="9"/>
  <c r="DL220" i="9"/>
  <c r="DM220" i="9"/>
  <c r="DN220" i="9"/>
  <c r="DQ220" i="9"/>
  <c r="DL221" i="9"/>
  <c r="DM221" i="9"/>
  <c r="DN221" i="9"/>
  <c r="DQ221" i="9"/>
  <c r="DL222" i="9"/>
  <c r="DM222" i="9"/>
  <c r="DN222" i="9"/>
  <c r="DQ222" i="9"/>
  <c r="DL223" i="9"/>
  <c r="DM223" i="9"/>
  <c r="DN223" i="9"/>
  <c r="DQ223" i="9"/>
  <c r="DL224" i="9"/>
  <c r="DM224" i="9"/>
  <c r="DN224" i="9"/>
  <c r="DQ224" i="9"/>
  <c r="DS224" i="9" s="1"/>
  <c r="DL225" i="9"/>
  <c r="DM225" i="9"/>
  <c r="DN225" i="9"/>
  <c r="DQ225" i="9"/>
  <c r="DL226" i="9"/>
  <c r="DM226" i="9"/>
  <c r="DN226" i="9"/>
  <c r="DQ226" i="9"/>
  <c r="DL227" i="9"/>
  <c r="DM227" i="9"/>
  <c r="DN227" i="9"/>
  <c r="DQ227" i="9"/>
  <c r="DL228" i="9"/>
  <c r="DM228" i="9"/>
  <c r="DN228" i="9"/>
  <c r="DQ228" i="9"/>
  <c r="DS228" i="9" s="1"/>
  <c r="DL229" i="9"/>
  <c r="DM229" i="9"/>
  <c r="DN229" i="9"/>
  <c r="DQ229" i="9"/>
  <c r="DT229" i="9" s="1"/>
  <c r="DL230" i="9"/>
  <c r="DM230" i="9"/>
  <c r="DN230" i="9"/>
  <c r="DQ230" i="9"/>
  <c r="DL231" i="9"/>
  <c r="DM231" i="9"/>
  <c r="DN231" i="9"/>
  <c r="DQ231" i="9"/>
  <c r="DL232" i="9"/>
  <c r="DM232" i="9"/>
  <c r="DN232" i="9"/>
  <c r="DQ232" i="9"/>
  <c r="DL233" i="9"/>
  <c r="DM233" i="9"/>
  <c r="DN233" i="9"/>
  <c r="DQ233" i="9"/>
  <c r="DT233" i="9" s="1"/>
  <c r="DL234" i="9"/>
  <c r="DM234" i="9"/>
  <c r="DN234" i="9"/>
  <c r="DQ234" i="9"/>
  <c r="DL235" i="9"/>
  <c r="DM235" i="9"/>
  <c r="DN235" i="9"/>
  <c r="DQ235" i="9"/>
  <c r="DL236" i="9"/>
  <c r="DM236" i="9"/>
  <c r="DN236" i="9"/>
  <c r="DQ236" i="9"/>
  <c r="DL237" i="9"/>
  <c r="DM237" i="9"/>
  <c r="DN237" i="9"/>
  <c r="DQ237" i="9"/>
  <c r="DL238" i="9"/>
  <c r="DM238" i="9"/>
  <c r="DN238" i="9"/>
  <c r="DQ238" i="9"/>
  <c r="DT238" i="9" s="1"/>
  <c r="DR238" i="9"/>
  <c r="DL239" i="9"/>
  <c r="DM239" i="9"/>
  <c r="DN239" i="9"/>
  <c r="DQ239" i="9"/>
  <c r="DL240" i="9"/>
  <c r="DM240" i="9"/>
  <c r="DN240" i="9"/>
  <c r="DQ240" i="9"/>
  <c r="DL241" i="9"/>
  <c r="DM241" i="9"/>
  <c r="DN241" i="9"/>
  <c r="DQ241" i="9"/>
  <c r="DL242" i="9"/>
  <c r="DM242" i="9"/>
  <c r="DN242" i="9"/>
  <c r="DQ242" i="9"/>
  <c r="DT242" i="9" s="1"/>
  <c r="DL243" i="9"/>
  <c r="DM243" i="9"/>
  <c r="DN243" i="9"/>
  <c r="DQ243" i="9"/>
  <c r="DL244" i="9"/>
  <c r="DM244" i="9"/>
  <c r="DN244" i="9"/>
  <c r="DQ244" i="9"/>
  <c r="DL245" i="9"/>
  <c r="DM245" i="9"/>
  <c r="DN245" i="9"/>
  <c r="DQ245" i="9"/>
  <c r="DL246" i="9"/>
  <c r="DM246" i="9"/>
  <c r="DN246" i="9"/>
  <c r="DR246" i="9"/>
  <c r="DQ246" i="9"/>
  <c r="DL247" i="9"/>
  <c r="DM247" i="9"/>
  <c r="DN247" i="9"/>
  <c r="DQ247" i="9"/>
  <c r="DL248" i="9"/>
  <c r="DM248" i="9"/>
  <c r="DN248" i="9"/>
  <c r="DQ248" i="9"/>
  <c r="DL249" i="9"/>
  <c r="DM249" i="9"/>
  <c r="DN249" i="9"/>
  <c r="DQ249" i="9"/>
  <c r="DL250" i="9"/>
  <c r="DM250" i="9"/>
  <c r="DN250" i="9"/>
  <c r="DR250" i="9"/>
  <c r="DQ250" i="9"/>
  <c r="DL251" i="9"/>
  <c r="DM251" i="9"/>
  <c r="DN251" i="9"/>
  <c r="DQ251" i="9"/>
  <c r="DL252" i="9"/>
  <c r="DM252" i="9"/>
  <c r="DN252" i="9"/>
  <c r="DQ252" i="9"/>
  <c r="DL253" i="9"/>
  <c r="DM253" i="9"/>
  <c r="DN253" i="9"/>
  <c r="DQ253" i="9"/>
  <c r="DL254" i="9"/>
  <c r="DM254" i="9"/>
  <c r="DN254" i="9"/>
  <c r="DQ254" i="9"/>
  <c r="DL255" i="9"/>
  <c r="DM255" i="9"/>
  <c r="DN255" i="9"/>
  <c r="DQ255" i="9"/>
  <c r="DL256" i="9"/>
  <c r="DM256" i="9"/>
  <c r="DN256" i="9"/>
  <c r="DQ256" i="9"/>
  <c r="DL257" i="9"/>
  <c r="DM257" i="9"/>
  <c r="DN257" i="9"/>
  <c r="DQ257" i="9"/>
  <c r="DL258" i="9"/>
  <c r="DM258" i="9"/>
  <c r="DN258" i="9"/>
  <c r="DQ258" i="9"/>
  <c r="DL259" i="9"/>
  <c r="DM259" i="9"/>
  <c r="DN259" i="9"/>
  <c r="DQ259" i="9"/>
  <c r="DL260" i="9"/>
  <c r="DM260" i="9"/>
  <c r="DN260" i="9"/>
  <c r="DQ260" i="9"/>
  <c r="DL261" i="9"/>
  <c r="DM261" i="9"/>
  <c r="DN261" i="9"/>
  <c r="DR261" i="9"/>
  <c r="DQ261" i="9"/>
  <c r="DT261" i="9" s="1"/>
  <c r="DL262" i="9"/>
  <c r="DM262" i="9"/>
  <c r="DN262" i="9"/>
  <c r="DQ262" i="9"/>
  <c r="DL263" i="9"/>
  <c r="DM263" i="9"/>
  <c r="DN263" i="9"/>
  <c r="DQ263" i="9"/>
  <c r="DT263" i="9" s="1"/>
  <c r="DL264" i="9"/>
  <c r="DM264" i="9"/>
  <c r="DN264" i="9"/>
  <c r="DQ264" i="9"/>
  <c r="DL265" i="9"/>
  <c r="DM265" i="9"/>
  <c r="DN265" i="9"/>
  <c r="DR265" i="9"/>
  <c r="DQ265" i="9"/>
  <c r="DT265" i="9" s="1"/>
  <c r="DL266" i="9"/>
  <c r="DM266" i="9"/>
  <c r="DN266" i="9"/>
  <c r="DR266" i="9"/>
  <c r="DQ266" i="9"/>
  <c r="DL267" i="9"/>
  <c r="DM267" i="9"/>
  <c r="DN267" i="9"/>
  <c r="DQ267" i="9"/>
  <c r="DL268" i="9"/>
  <c r="DM268" i="9"/>
  <c r="DN268" i="9"/>
  <c r="DQ268" i="9"/>
  <c r="DL269" i="9"/>
  <c r="DM269" i="9"/>
  <c r="DN269" i="9"/>
  <c r="DQ269" i="9"/>
  <c r="DL270" i="9"/>
  <c r="DM270" i="9"/>
  <c r="DN270" i="9"/>
  <c r="DQ270" i="9"/>
  <c r="DR270" i="9"/>
  <c r="DL271" i="9"/>
  <c r="DM271" i="9"/>
  <c r="DN271" i="9"/>
  <c r="DQ271" i="9"/>
  <c r="DL272" i="9"/>
  <c r="DM272" i="9"/>
  <c r="DN272" i="9"/>
  <c r="DQ272" i="9"/>
  <c r="DL273" i="9"/>
  <c r="DM273" i="9"/>
  <c r="DN273" i="9"/>
  <c r="DQ273" i="9"/>
  <c r="DL274" i="9"/>
  <c r="DM274" i="9"/>
  <c r="DN274" i="9"/>
  <c r="DR274" i="9"/>
  <c r="DQ274" i="9"/>
  <c r="DL275" i="9"/>
  <c r="DM275" i="9"/>
  <c r="DN275" i="9"/>
  <c r="DQ275" i="9"/>
  <c r="DL276" i="9"/>
  <c r="DM276" i="9"/>
  <c r="DN276" i="9"/>
  <c r="DQ276" i="9"/>
  <c r="DL277" i="9"/>
  <c r="DM277" i="9"/>
  <c r="DN277" i="9"/>
  <c r="DQ277" i="9"/>
  <c r="DL278" i="9"/>
  <c r="DM278" i="9"/>
  <c r="DN278" i="9"/>
  <c r="DQ278" i="9"/>
  <c r="DL279" i="9"/>
  <c r="DM279" i="9"/>
  <c r="DN279" i="9"/>
  <c r="DQ279" i="9"/>
  <c r="DL280" i="9"/>
  <c r="DM280" i="9"/>
  <c r="DN280" i="9"/>
  <c r="DQ280" i="9"/>
  <c r="DL281" i="9"/>
  <c r="DM281" i="9"/>
  <c r="DN281" i="9"/>
  <c r="DQ281" i="9"/>
  <c r="DL282" i="9"/>
  <c r="DM282" i="9"/>
  <c r="DN282" i="9"/>
  <c r="DQ282" i="9"/>
  <c r="DL283" i="9"/>
  <c r="DM283" i="9"/>
  <c r="DN283" i="9"/>
  <c r="DQ283" i="9"/>
  <c r="DL284" i="9"/>
  <c r="DM284" i="9"/>
  <c r="DN284" i="9"/>
  <c r="DQ284" i="9"/>
  <c r="DL285" i="9"/>
  <c r="DM285" i="9"/>
  <c r="DN285" i="9"/>
  <c r="DQ285" i="9"/>
  <c r="DT285" i="9" s="1"/>
  <c r="DL286" i="9"/>
  <c r="DM286" i="9"/>
  <c r="DN286" i="9"/>
  <c r="DQ286" i="9"/>
  <c r="DL287" i="9"/>
  <c r="DM287" i="9"/>
  <c r="DN287" i="9"/>
  <c r="DQ287" i="9"/>
  <c r="DL288" i="9"/>
  <c r="DM288" i="9"/>
  <c r="DN288" i="9"/>
  <c r="DQ288" i="9"/>
  <c r="DL289" i="9"/>
  <c r="DM289" i="9"/>
  <c r="DN289" i="9"/>
  <c r="DQ289" i="9"/>
  <c r="DL290" i="9"/>
  <c r="DM290" i="9"/>
  <c r="DN290" i="9"/>
  <c r="DQ290" i="9"/>
  <c r="DT290" i="9" s="1"/>
  <c r="DL291" i="9"/>
  <c r="DM291" i="9"/>
  <c r="DN291" i="9"/>
  <c r="DQ291" i="9"/>
  <c r="DL292" i="9"/>
  <c r="DM292" i="9"/>
  <c r="DN292" i="9"/>
  <c r="DQ292" i="9"/>
  <c r="DL293" i="9"/>
  <c r="DM293" i="9"/>
  <c r="DN293" i="9"/>
  <c r="DQ293" i="9"/>
  <c r="DL294" i="9"/>
  <c r="DM294" i="9"/>
  <c r="DN294" i="9"/>
  <c r="DR294" i="9"/>
  <c r="DQ294" i="9"/>
  <c r="DT294" i="9" s="1"/>
  <c r="DL295" i="9"/>
  <c r="DM295" i="9"/>
  <c r="DN295" i="9"/>
  <c r="DQ295" i="9"/>
  <c r="DL296" i="9"/>
  <c r="DM296" i="9"/>
  <c r="DN296" i="9"/>
  <c r="DQ296" i="9"/>
  <c r="DL297" i="9"/>
  <c r="DM297" i="9"/>
  <c r="DN297" i="9"/>
  <c r="DQ297" i="9"/>
  <c r="DL298" i="9"/>
  <c r="DM298" i="9"/>
  <c r="DN298" i="9"/>
  <c r="DQ298" i="9"/>
  <c r="DT298" i="9" s="1"/>
  <c r="DL299" i="9"/>
  <c r="DM299" i="9"/>
  <c r="DN299" i="9"/>
  <c r="DQ299" i="9"/>
  <c r="DL300" i="9"/>
  <c r="DM300" i="9"/>
  <c r="DN300" i="9"/>
  <c r="DQ300" i="9"/>
  <c r="DL301" i="9"/>
  <c r="DM301" i="9"/>
  <c r="DN301" i="9"/>
  <c r="DQ301" i="9"/>
  <c r="DL302" i="9"/>
  <c r="DM302" i="9"/>
  <c r="DN302" i="9"/>
  <c r="DQ302" i="9"/>
  <c r="DT302" i="9" s="1"/>
  <c r="DL303" i="9"/>
  <c r="DM303" i="9"/>
  <c r="DN303" i="9"/>
  <c r="DQ303" i="9"/>
  <c r="DL304" i="9"/>
  <c r="DM304" i="9"/>
  <c r="DN304" i="9"/>
  <c r="DQ304" i="9"/>
  <c r="DL305" i="9"/>
  <c r="DM305" i="9"/>
  <c r="DN305" i="9"/>
  <c r="DQ305" i="9"/>
  <c r="DL306" i="9"/>
  <c r="DM306" i="9"/>
  <c r="DN306" i="9"/>
  <c r="DQ306" i="9"/>
  <c r="DL307" i="9"/>
  <c r="DM307" i="9"/>
  <c r="DN307" i="9"/>
  <c r="DQ307" i="9"/>
  <c r="DL308" i="9"/>
  <c r="DM308" i="9"/>
  <c r="DN308" i="9"/>
  <c r="DQ308" i="9"/>
  <c r="DL309" i="9"/>
  <c r="DM309" i="9"/>
  <c r="DN309" i="9"/>
  <c r="DQ309" i="9"/>
  <c r="DL310" i="9"/>
  <c r="DM310" i="9"/>
  <c r="DN310" i="9"/>
  <c r="DQ310" i="9"/>
  <c r="DL311" i="9"/>
  <c r="DM311" i="9"/>
  <c r="DN311" i="9"/>
  <c r="DQ311" i="9"/>
  <c r="DL312" i="9"/>
  <c r="DM312" i="9"/>
  <c r="DN312" i="9"/>
  <c r="DQ312" i="9"/>
  <c r="DL313" i="9"/>
  <c r="DM313" i="9"/>
  <c r="DN313" i="9"/>
  <c r="DQ313" i="9"/>
  <c r="DL314" i="9"/>
  <c r="DM314" i="9"/>
  <c r="DN314" i="9"/>
  <c r="DQ314" i="9"/>
  <c r="DL315" i="9"/>
  <c r="DM315" i="9"/>
  <c r="DN315" i="9"/>
  <c r="DQ315" i="9"/>
  <c r="DL316" i="9"/>
  <c r="DM316" i="9"/>
  <c r="DN316" i="9"/>
  <c r="DQ316" i="9"/>
  <c r="DL317" i="9"/>
  <c r="DM317" i="9"/>
  <c r="DN317" i="9"/>
  <c r="DQ317" i="9"/>
  <c r="DT317" i="9" s="1"/>
  <c r="DL318" i="9"/>
  <c r="DM318" i="9"/>
  <c r="DN318" i="9"/>
  <c r="DQ318" i="9"/>
  <c r="DL319" i="9"/>
  <c r="DM319" i="9"/>
  <c r="DN319" i="9"/>
  <c r="DQ319" i="9"/>
  <c r="DL320" i="9"/>
  <c r="DM320" i="9"/>
  <c r="DN320" i="9"/>
  <c r="DQ320" i="9"/>
  <c r="DL321" i="9"/>
  <c r="DM321" i="9"/>
  <c r="DN321" i="9"/>
  <c r="DQ321" i="9"/>
  <c r="DL322" i="9"/>
  <c r="DM322" i="9"/>
  <c r="DN322" i="9"/>
  <c r="DQ322" i="9"/>
  <c r="DL323" i="9"/>
  <c r="DM323" i="9"/>
  <c r="DN323" i="9"/>
  <c r="DQ323" i="9"/>
  <c r="DL324" i="9"/>
  <c r="DM324" i="9"/>
  <c r="DN324" i="9"/>
  <c r="DQ324" i="9"/>
  <c r="DL325" i="9"/>
  <c r="DM325" i="9"/>
  <c r="DN325" i="9"/>
  <c r="DQ325" i="9"/>
  <c r="DT325" i="9" s="1"/>
  <c r="DL326" i="9"/>
  <c r="DM326" i="9"/>
  <c r="DN326" i="9"/>
  <c r="DR326" i="9"/>
  <c r="DQ326" i="9"/>
  <c r="DT326" i="9" s="1"/>
  <c r="DL327" i="9"/>
  <c r="DM327" i="9"/>
  <c r="DN327" i="9"/>
  <c r="DQ327" i="9"/>
  <c r="DL328" i="9"/>
  <c r="DM328" i="9"/>
  <c r="DN328" i="9"/>
  <c r="DQ328" i="9"/>
  <c r="DL329" i="9"/>
  <c r="DM329" i="9"/>
  <c r="DN329" i="9"/>
  <c r="DQ329" i="9"/>
  <c r="DL330" i="9"/>
  <c r="DM330" i="9"/>
  <c r="DN330" i="9"/>
  <c r="DQ330" i="9"/>
  <c r="DT330" i="9" s="1"/>
  <c r="DL331" i="9"/>
  <c r="DM331" i="9"/>
  <c r="DN331" i="9"/>
  <c r="DQ331" i="9"/>
  <c r="DL332" i="9"/>
  <c r="DM332" i="9"/>
  <c r="DN332" i="9"/>
  <c r="DQ332" i="9"/>
  <c r="DL333" i="9"/>
  <c r="DM333" i="9"/>
  <c r="DN333" i="9"/>
  <c r="DQ333" i="9"/>
  <c r="DL334" i="9"/>
  <c r="DM334" i="9"/>
  <c r="DN334" i="9"/>
  <c r="DQ334" i="9"/>
  <c r="DT334" i="9" s="1"/>
  <c r="DL335" i="9"/>
  <c r="DM335" i="9"/>
  <c r="DN335" i="9"/>
  <c r="DQ335" i="9"/>
  <c r="DL336" i="9"/>
  <c r="DM336" i="9"/>
  <c r="DN336" i="9"/>
  <c r="DQ336" i="9"/>
  <c r="DL337" i="9"/>
  <c r="DM337" i="9"/>
  <c r="DN337" i="9"/>
  <c r="DQ337" i="9"/>
  <c r="DL338" i="9"/>
  <c r="DM338" i="9"/>
  <c r="DN338" i="9"/>
  <c r="DQ338" i="9"/>
  <c r="DL339" i="9"/>
  <c r="DM339" i="9"/>
  <c r="DN339" i="9"/>
  <c r="DQ339" i="9"/>
  <c r="DL340" i="9"/>
  <c r="DM340" i="9"/>
  <c r="DN340" i="9"/>
  <c r="DQ340" i="9"/>
  <c r="DL341" i="9"/>
  <c r="DM341" i="9"/>
  <c r="DN341" i="9"/>
  <c r="DQ341" i="9"/>
  <c r="DL342" i="9"/>
  <c r="DM342" i="9"/>
  <c r="DN342" i="9"/>
  <c r="DQ342" i="9"/>
  <c r="DS342" i="9" s="1"/>
  <c r="DL343" i="9"/>
  <c r="DM343" i="9"/>
  <c r="DN343" i="9"/>
  <c r="DQ343" i="9"/>
  <c r="DL344" i="9"/>
  <c r="DM344" i="9"/>
  <c r="DN344" i="9"/>
  <c r="DQ344" i="9"/>
  <c r="DT344" i="9" s="1"/>
  <c r="DL345" i="9"/>
  <c r="DM345" i="9"/>
  <c r="DN345" i="9"/>
  <c r="DQ345" i="9"/>
  <c r="DT345" i="9" s="1"/>
  <c r="DL346" i="9"/>
  <c r="DM346" i="9"/>
  <c r="DN346" i="9"/>
  <c r="DQ346" i="9"/>
  <c r="DS346" i="9" s="1"/>
  <c r="DL347" i="9"/>
  <c r="DM347" i="9"/>
  <c r="DN347" i="9"/>
  <c r="DQ347" i="9"/>
  <c r="DL348" i="9"/>
  <c r="DM348" i="9"/>
  <c r="DN348" i="9"/>
  <c r="DQ348" i="9"/>
  <c r="DS348" i="9" s="1"/>
  <c r="DL349" i="9"/>
  <c r="DM349" i="9"/>
  <c r="DN349" i="9"/>
  <c r="DQ349" i="9"/>
  <c r="DT349" i="9" s="1"/>
  <c r="DL350" i="9"/>
  <c r="DM350" i="9"/>
  <c r="DN350" i="9"/>
  <c r="DQ350" i="9"/>
  <c r="DL351" i="9"/>
  <c r="DM351" i="9"/>
  <c r="DN351" i="9"/>
  <c r="DQ351" i="9"/>
  <c r="DL352" i="9"/>
  <c r="DM352" i="9"/>
  <c r="DN352" i="9"/>
  <c r="DQ352" i="9"/>
  <c r="DL353" i="9"/>
  <c r="DM353" i="9"/>
  <c r="DN353" i="9"/>
  <c r="DQ353" i="9"/>
  <c r="DL354" i="9"/>
  <c r="DM354" i="9"/>
  <c r="DN354" i="9"/>
  <c r="DQ354" i="9"/>
  <c r="DS354" i="9" s="1"/>
  <c r="DL355" i="9"/>
  <c r="DM355" i="9"/>
  <c r="DN355" i="9"/>
  <c r="DQ355" i="9"/>
  <c r="DL356" i="9"/>
  <c r="DM356" i="9"/>
  <c r="DN356" i="9"/>
  <c r="DQ356" i="9"/>
  <c r="DL357" i="9"/>
  <c r="DM357" i="9"/>
  <c r="DN357" i="9"/>
  <c r="DQ357" i="9"/>
  <c r="DL358" i="9"/>
  <c r="DM358" i="9"/>
  <c r="DN358" i="9"/>
  <c r="DQ358" i="9"/>
  <c r="DL359" i="9"/>
  <c r="DM359" i="9"/>
  <c r="DN359" i="9"/>
  <c r="DQ359" i="9"/>
  <c r="DL360" i="9"/>
  <c r="DM360" i="9"/>
  <c r="DN360" i="9"/>
  <c r="DQ360" i="9"/>
  <c r="DL361" i="9"/>
  <c r="DM361" i="9"/>
  <c r="DN361" i="9"/>
  <c r="DQ361" i="9"/>
  <c r="DT361" i="9" s="1"/>
  <c r="DL362" i="9"/>
  <c r="DM362" i="9"/>
  <c r="DN362" i="9"/>
  <c r="DQ362" i="9"/>
  <c r="DL363" i="9"/>
  <c r="DM363" i="9"/>
  <c r="DN363" i="9"/>
  <c r="DQ363" i="9"/>
  <c r="DL364" i="9"/>
  <c r="DM364" i="9"/>
  <c r="DN364" i="9"/>
  <c r="DQ364" i="9"/>
  <c r="DL365" i="9"/>
  <c r="DM365" i="9"/>
  <c r="DN365" i="9"/>
  <c r="DQ365" i="9"/>
  <c r="DT365" i="9" s="1"/>
  <c r="DL366" i="9"/>
  <c r="DM366" i="9"/>
  <c r="DN366" i="9"/>
  <c r="DQ366" i="9"/>
  <c r="DL367" i="9"/>
  <c r="DM367" i="9"/>
  <c r="DN367" i="9"/>
  <c r="DQ367" i="9"/>
  <c r="DL368" i="9"/>
  <c r="DM368" i="9"/>
  <c r="DN368" i="9"/>
  <c r="DQ368" i="9"/>
  <c r="DL369" i="9"/>
  <c r="DM369" i="9"/>
  <c r="DN369" i="9"/>
  <c r="DQ369" i="9"/>
  <c r="DL370" i="9"/>
  <c r="DM370" i="9"/>
  <c r="DN370" i="9"/>
  <c r="DR370" i="9"/>
  <c r="DQ370" i="9"/>
  <c r="DS370" i="9" s="1"/>
  <c r="DL371" i="9"/>
  <c r="DM371" i="9"/>
  <c r="DN371" i="9"/>
  <c r="DQ371" i="9"/>
  <c r="DL372" i="9"/>
  <c r="DM372" i="9"/>
  <c r="DN372" i="9"/>
  <c r="DQ372" i="9"/>
  <c r="DL373" i="9"/>
  <c r="DM373" i="9"/>
  <c r="DN373" i="9"/>
  <c r="DQ373" i="9"/>
  <c r="DL374" i="9"/>
  <c r="DM374" i="9"/>
  <c r="DN374" i="9"/>
  <c r="DQ374" i="9"/>
  <c r="DL375" i="9"/>
  <c r="DM375" i="9"/>
  <c r="DN375" i="9"/>
  <c r="DQ375" i="9"/>
  <c r="DL376" i="9"/>
  <c r="DM376" i="9"/>
  <c r="DN376" i="9"/>
  <c r="DQ376" i="9"/>
  <c r="DT376" i="9" s="1"/>
  <c r="DL377" i="9"/>
  <c r="DM377" i="9"/>
  <c r="DN377" i="9"/>
  <c r="DQ377" i="9"/>
  <c r="DL378" i="9"/>
  <c r="DM378" i="9"/>
  <c r="DN378" i="9"/>
  <c r="DQ378" i="9"/>
  <c r="DS378" i="9" s="1"/>
  <c r="DL379" i="9"/>
  <c r="DM379" i="9"/>
  <c r="DN379" i="9"/>
  <c r="DQ379" i="9"/>
  <c r="DL380" i="9"/>
  <c r="DM380" i="9"/>
  <c r="DN380" i="9"/>
  <c r="DQ380" i="9"/>
  <c r="DL381" i="9"/>
  <c r="DM381" i="9"/>
  <c r="DN381" i="9"/>
  <c r="DQ381" i="9"/>
  <c r="DT381" i="9" s="1"/>
  <c r="DL382" i="9"/>
  <c r="DM382" i="9"/>
  <c r="DN382" i="9"/>
  <c r="DQ382" i="9"/>
  <c r="DS382" i="9" s="1"/>
  <c r="DL383" i="9"/>
  <c r="DM383" i="9"/>
  <c r="DN383" i="9"/>
  <c r="DQ383" i="9"/>
  <c r="DL384" i="9"/>
  <c r="DM384" i="9"/>
  <c r="DN384" i="9"/>
  <c r="DQ384" i="9"/>
  <c r="DS384" i="9" s="1"/>
  <c r="DL385" i="9"/>
  <c r="DM385" i="9"/>
  <c r="DN385" i="9"/>
  <c r="DQ385" i="9"/>
  <c r="DL386" i="9"/>
  <c r="DM386" i="9"/>
  <c r="DN386" i="9"/>
  <c r="DQ386" i="9"/>
  <c r="DS386" i="9" s="1"/>
  <c r="CZ3" i="9"/>
  <c r="DA3" i="9"/>
  <c r="DB3" i="9"/>
  <c r="DE3" i="9"/>
  <c r="CZ4" i="9"/>
  <c r="DA4" i="9"/>
  <c r="DB4" i="9"/>
  <c r="DE4" i="9"/>
  <c r="DG4" i="9" s="1"/>
  <c r="CZ5" i="9"/>
  <c r="DA5" i="9"/>
  <c r="DB5" i="9"/>
  <c r="DE5" i="9"/>
  <c r="CZ6" i="9"/>
  <c r="DA6" i="9"/>
  <c r="DB6" i="9"/>
  <c r="DE6" i="9"/>
  <c r="CZ7" i="9"/>
  <c r="DA7" i="9"/>
  <c r="DB7" i="9"/>
  <c r="DE7" i="9"/>
  <c r="DH7" i="9" s="1"/>
  <c r="CZ8" i="9"/>
  <c r="DA8" i="9"/>
  <c r="DB8" i="9"/>
  <c r="DE8" i="9"/>
  <c r="DG8" i="9" s="1"/>
  <c r="CZ9" i="9"/>
  <c r="DA9" i="9"/>
  <c r="DB9" i="9"/>
  <c r="DE9" i="9"/>
  <c r="CZ10" i="9"/>
  <c r="DA10" i="9"/>
  <c r="DB10" i="9"/>
  <c r="DF10" i="9"/>
  <c r="DE10" i="9"/>
  <c r="CZ11" i="9"/>
  <c r="DA11" i="9"/>
  <c r="DB11" i="9"/>
  <c r="DE11" i="9"/>
  <c r="CZ12" i="9"/>
  <c r="DA12" i="9"/>
  <c r="DB12" i="9"/>
  <c r="DE12" i="9"/>
  <c r="CZ13" i="9"/>
  <c r="DA13" i="9"/>
  <c r="DB13" i="9"/>
  <c r="DE13" i="9"/>
  <c r="CZ14" i="9"/>
  <c r="DA14" i="9"/>
  <c r="DB14" i="9"/>
  <c r="DE14" i="9"/>
  <c r="CZ15" i="9"/>
  <c r="DA15" i="9"/>
  <c r="DB15" i="9"/>
  <c r="DE15" i="9"/>
  <c r="CZ16" i="9"/>
  <c r="DA16" i="9"/>
  <c r="DB16" i="9"/>
  <c r="DE16" i="9"/>
  <c r="CZ17" i="9"/>
  <c r="DA17" i="9"/>
  <c r="DB17" i="9"/>
  <c r="DE17" i="9"/>
  <c r="CZ18" i="9"/>
  <c r="DA18" i="9"/>
  <c r="DB18" i="9"/>
  <c r="DE18" i="9"/>
  <c r="CZ19" i="9"/>
  <c r="DA19" i="9"/>
  <c r="DB19" i="9"/>
  <c r="DE19" i="9"/>
  <c r="CZ20" i="9"/>
  <c r="DA20" i="9"/>
  <c r="DB20" i="9"/>
  <c r="DE20" i="9"/>
  <c r="CZ21" i="9"/>
  <c r="DA21" i="9"/>
  <c r="DB21" i="9"/>
  <c r="DE21" i="9"/>
  <c r="CZ22" i="9"/>
  <c r="DA22" i="9"/>
  <c r="DB22" i="9"/>
  <c r="DE22" i="9"/>
  <c r="CZ23" i="9"/>
  <c r="DA23" i="9"/>
  <c r="DB23" i="9"/>
  <c r="DE23" i="9"/>
  <c r="CZ24" i="9"/>
  <c r="DA24" i="9"/>
  <c r="DB24" i="9"/>
  <c r="DE24" i="9"/>
  <c r="DG24" i="9" s="1"/>
  <c r="CZ25" i="9"/>
  <c r="DA25" i="9"/>
  <c r="DB25" i="9"/>
  <c r="DE25" i="9"/>
  <c r="CZ26" i="9"/>
  <c r="DA26" i="9"/>
  <c r="DB26" i="9"/>
  <c r="DE26" i="9"/>
  <c r="CZ27" i="9"/>
  <c r="DA27" i="9"/>
  <c r="DB27" i="9"/>
  <c r="DE27" i="9"/>
  <c r="CZ28" i="9"/>
  <c r="DA28" i="9"/>
  <c r="DB28" i="9"/>
  <c r="DE28" i="9"/>
  <c r="CZ29" i="9"/>
  <c r="DA29" i="9"/>
  <c r="DB29" i="9"/>
  <c r="DE29" i="9"/>
  <c r="CZ30" i="9"/>
  <c r="DA30" i="9"/>
  <c r="DB30" i="9"/>
  <c r="DF30" i="9"/>
  <c r="DE30" i="9"/>
  <c r="CZ31" i="9"/>
  <c r="DA31" i="9"/>
  <c r="DB31" i="9"/>
  <c r="DE31" i="9"/>
  <c r="DH31" i="9" s="1"/>
  <c r="CZ32" i="9"/>
  <c r="DA32" i="9"/>
  <c r="DB32" i="9"/>
  <c r="DE32" i="9"/>
  <c r="CZ33" i="9"/>
  <c r="DA33" i="9"/>
  <c r="DB33" i="9"/>
  <c r="DE33" i="9"/>
  <c r="CZ34" i="9"/>
  <c r="DA34" i="9"/>
  <c r="DB34" i="9"/>
  <c r="DE34" i="9"/>
  <c r="DH34" i="9" s="1"/>
  <c r="CZ35" i="9"/>
  <c r="DA35" i="9"/>
  <c r="DB35" i="9"/>
  <c r="DE35" i="9"/>
  <c r="CZ36" i="9"/>
  <c r="DA36" i="9"/>
  <c r="DB36" i="9"/>
  <c r="DE36" i="9"/>
  <c r="CZ37" i="9"/>
  <c r="DA37" i="9"/>
  <c r="DB37" i="9"/>
  <c r="DE37" i="9"/>
  <c r="CZ38" i="9"/>
  <c r="DA38" i="9"/>
  <c r="DB38" i="9"/>
  <c r="DE38" i="9"/>
  <c r="CZ39" i="9"/>
  <c r="DA39" i="9"/>
  <c r="DB39" i="9"/>
  <c r="DE39" i="9"/>
  <c r="CZ40" i="9"/>
  <c r="DA40" i="9"/>
  <c r="DB40" i="9"/>
  <c r="DE40" i="9"/>
  <c r="CZ41" i="9"/>
  <c r="DA41" i="9"/>
  <c r="DB41" i="9"/>
  <c r="DE41" i="9"/>
  <c r="CZ42" i="9"/>
  <c r="DA42" i="9"/>
  <c r="DB42" i="9"/>
  <c r="DE42" i="9"/>
  <c r="CZ43" i="9"/>
  <c r="DA43" i="9"/>
  <c r="DB43" i="9"/>
  <c r="DE43" i="9"/>
  <c r="CZ44" i="9"/>
  <c r="DA44" i="9"/>
  <c r="DB44" i="9"/>
  <c r="DE44" i="9"/>
  <c r="CZ45" i="9"/>
  <c r="DA45" i="9"/>
  <c r="DB45" i="9"/>
  <c r="DE45" i="9"/>
  <c r="CZ46" i="9"/>
  <c r="DA46" i="9"/>
  <c r="DB46" i="9"/>
  <c r="DE46" i="9"/>
  <c r="CZ47" i="9"/>
  <c r="DA47" i="9"/>
  <c r="DB47" i="9"/>
  <c r="DE47" i="9"/>
  <c r="CZ48" i="9"/>
  <c r="DA48" i="9"/>
  <c r="DB48" i="9"/>
  <c r="DE48" i="9"/>
  <c r="CZ49" i="9"/>
  <c r="DA49" i="9"/>
  <c r="DB49" i="9"/>
  <c r="DE49" i="9"/>
  <c r="CZ50" i="9"/>
  <c r="DA50" i="9"/>
  <c r="DB50" i="9"/>
  <c r="DE50" i="9"/>
  <c r="CZ51" i="9"/>
  <c r="DA51" i="9"/>
  <c r="DB51" i="9"/>
  <c r="DE51" i="9"/>
  <c r="CZ52" i="9"/>
  <c r="DA52" i="9"/>
  <c r="DB52" i="9"/>
  <c r="DE52" i="9"/>
  <c r="CZ53" i="9"/>
  <c r="DA53" i="9"/>
  <c r="DB53" i="9"/>
  <c r="DF53" i="9"/>
  <c r="DE53" i="9"/>
  <c r="CZ54" i="9"/>
  <c r="DA54" i="9"/>
  <c r="DB54" i="9"/>
  <c r="DE54" i="9"/>
  <c r="DH54" i="9" s="1"/>
  <c r="CZ55" i="9"/>
  <c r="DA55" i="9"/>
  <c r="DB55" i="9"/>
  <c r="DE55" i="9"/>
  <c r="CZ56" i="9"/>
  <c r="DA56" i="9"/>
  <c r="DB56" i="9"/>
  <c r="DE56" i="9"/>
  <c r="CZ57" i="9"/>
  <c r="DA57" i="9"/>
  <c r="DB57" i="9"/>
  <c r="DE57" i="9"/>
  <c r="CZ58" i="9"/>
  <c r="DA58" i="9"/>
  <c r="DB58" i="9"/>
  <c r="DE58" i="9"/>
  <c r="CZ59" i="9"/>
  <c r="DA59" i="9"/>
  <c r="DB59" i="9"/>
  <c r="DE59" i="9"/>
  <c r="CZ60" i="9"/>
  <c r="DA60" i="9"/>
  <c r="DB60" i="9"/>
  <c r="DE60" i="9"/>
  <c r="CZ61" i="9"/>
  <c r="DA61" i="9"/>
  <c r="DB61" i="9"/>
  <c r="DE61" i="9"/>
  <c r="CZ62" i="9"/>
  <c r="DA62" i="9"/>
  <c r="DB62" i="9"/>
  <c r="DE62" i="9"/>
  <c r="CZ63" i="9"/>
  <c r="DA63" i="9"/>
  <c r="DB63" i="9"/>
  <c r="DF63" i="9"/>
  <c r="DE63" i="9"/>
  <c r="DH63" i="9" s="1"/>
  <c r="CZ64" i="9"/>
  <c r="DA64" i="9"/>
  <c r="DB64" i="9"/>
  <c r="DF64" i="9"/>
  <c r="DE64" i="9"/>
  <c r="DG64" i="9" s="1"/>
  <c r="CZ65" i="9"/>
  <c r="DA65" i="9"/>
  <c r="DB65" i="9"/>
  <c r="DE65" i="9"/>
  <c r="CZ66" i="9"/>
  <c r="DA66" i="9"/>
  <c r="DB66" i="9"/>
  <c r="DE66" i="9"/>
  <c r="DG66" i="9" s="1"/>
  <c r="CZ67" i="9"/>
  <c r="DA67" i="9"/>
  <c r="DB67" i="9"/>
  <c r="DE67" i="9"/>
  <c r="CZ68" i="9"/>
  <c r="DA68" i="9"/>
  <c r="DB68" i="9"/>
  <c r="DE68" i="9"/>
  <c r="CZ69" i="9"/>
  <c r="DA69" i="9"/>
  <c r="DB69" i="9"/>
  <c r="DE69" i="9"/>
  <c r="CZ70" i="9"/>
  <c r="DA70" i="9"/>
  <c r="DB70" i="9"/>
  <c r="DE70" i="9"/>
  <c r="DH70" i="9" s="1"/>
  <c r="CZ71" i="9"/>
  <c r="DA71" i="9"/>
  <c r="DB71" i="9"/>
  <c r="DE71" i="9"/>
  <c r="CZ72" i="9"/>
  <c r="DA72" i="9"/>
  <c r="DB72" i="9"/>
  <c r="DE72" i="9"/>
  <c r="DG72" i="9" s="1"/>
  <c r="CZ73" i="9"/>
  <c r="DA73" i="9"/>
  <c r="DB73" i="9"/>
  <c r="DE73" i="9"/>
  <c r="CZ74" i="9"/>
  <c r="DA74" i="9"/>
  <c r="DB74" i="9"/>
  <c r="DE74" i="9"/>
  <c r="CZ75" i="9"/>
  <c r="DA75" i="9"/>
  <c r="DB75" i="9"/>
  <c r="DE75" i="9"/>
  <c r="CZ76" i="9"/>
  <c r="DA76" i="9"/>
  <c r="DB76" i="9"/>
  <c r="DE76" i="9"/>
  <c r="CZ77" i="9"/>
  <c r="DA77" i="9"/>
  <c r="DB77" i="9"/>
  <c r="DE77" i="9"/>
  <c r="CZ78" i="9"/>
  <c r="DA78" i="9"/>
  <c r="DB78" i="9"/>
  <c r="DE78" i="9"/>
  <c r="DH78" i="9" s="1"/>
  <c r="CZ79" i="9"/>
  <c r="DA79" i="9"/>
  <c r="DB79" i="9"/>
  <c r="DE79" i="9"/>
  <c r="CZ80" i="9"/>
  <c r="DA80" i="9"/>
  <c r="DB80" i="9"/>
  <c r="DE80" i="9"/>
  <c r="CZ81" i="9"/>
  <c r="DA81" i="9"/>
  <c r="DB81" i="9"/>
  <c r="DE81" i="9"/>
  <c r="CZ82" i="9"/>
  <c r="DA82" i="9"/>
  <c r="DB82" i="9"/>
  <c r="DE82" i="9"/>
  <c r="CZ83" i="9"/>
  <c r="DA83" i="9"/>
  <c r="DB83" i="9"/>
  <c r="DE83" i="9"/>
  <c r="CZ84" i="9"/>
  <c r="DA84" i="9"/>
  <c r="DB84" i="9"/>
  <c r="DE84" i="9"/>
  <c r="CZ85" i="9"/>
  <c r="DA85" i="9"/>
  <c r="DB85" i="9"/>
  <c r="DE85" i="9"/>
  <c r="CZ86" i="9"/>
  <c r="DA86" i="9"/>
  <c r="DB86" i="9"/>
  <c r="DE86" i="9"/>
  <c r="DH86" i="9" s="1"/>
  <c r="CZ87" i="9"/>
  <c r="DA87" i="9"/>
  <c r="DB87" i="9"/>
  <c r="DE87" i="9"/>
  <c r="CZ88" i="9"/>
  <c r="DA88" i="9"/>
  <c r="DB88" i="9"/>
  <c r="DE88" i="9"/>
  <c r="CZ89" i="9"/>
  <c r="DA89" i="9"/>
  <c r="DB89" i="9"/>
  <c r="DE89" i="9"/>
  <c r="CZ90" i="9"/>
  <c r="DA90" i="9"/>
  <c r="DB90" i="9"/>
  <c r="DE90" i="9"/>
  <c r="CZ91" i="9"/>
  <c r="DA91" i="9"/>
  <c r="DB91" i="9"/>
  <c r="DF91" i="9"/>
  <c r="DE91" i="9"/>
  <c r="CZ92" i="9"/>
  <c r="DA92" i="9"/>
  <c r="DB92" i="9"/>
  <c r="DE92" i="9"/>
  <c r="CZ93" i="9"/>
  <c r="DA93" i="9"/>
  <c r="DB93" i="9"/>
  <c r="DE93" i="9"/>
  <c r="DG93" i="9" s="1"/>
  <c r="CZ94" i="9"/>
  <c r="DA94" i="9"/>
  <c r="DB94" i="9"/>
  <c r="DE94" i="9"/>
  <c r="CZ95" i="9"/>
  <c r="DA95" i="9"/>
  <c r="DB95" i="9"/>
  <c r="DF95" i="9"/>
  <c r="DE95" i="9"/>
  <c r="CZ96" i="9"/>
  <c r="DA96" i="9"/>
  <c r="DB96" i="9"/>
  <c r="DE96" i="9"/>
  <c r="CZ97" i="9"/>
  <c r="DA97" i="9"/>
  <c r="DB97" i="9"/>
  <c r="DE97" i="9"/>
  <c r="CZ98" i="9"/>
  <c r="DA98" i="9"/>
  <c r="DB98" i="9"/>
  <c r="DE98" i="9"/>
  <c r="DH98" i="9" s="1"/>
  <c r="CZ99" i="9"/>
  <c r="DA99" i="9"/>
  <c r="DB99" i="9"/>
  <c r="DE99" i="9"/>
  <c r="CZ100" i="9"/>
  <c r="DA100" i="9"/>
  <c r="DB100" i="9"/>
  <c r="DE100" i="9"/>
  <c r="CZ101" i="9"/>
  <c r="DA101" i="9"/>
  <c r="DB101" i="9"/>
  <c r="DE101" i="9"/>
  <c r="CZ102" i="9"/>
  <c r="DA102" i="9"/>
  <c r="DB102" i="9"/>
  <c r="DE102" i="9"/>
  <c r="DH102" i="9" s="1"/>
  <c r="CZ103" i="9"/>
  <c r="DA103" i="9"/>
  <c r="DB103" i="9"/>
  <c r="DE103" i="9"/>
  <c r="DH103" i="9" s="1"/>
  <c r="CZ104" i="9"/>
  <c r="DA104" i="9"/>
  <c r="DB104" i="9"/>
  <c r="DE104" i="9"/>
  <c r="CZ105" i="9"/>
  <c r="DA105" i="9"/>
  <c r="DB105" i="9"/>
  <c r="DF105" i="9"/>
  <c r="DE105" i="9"/>
  <c r="CZ106" i="9"/>
  <c r="DA106" i="9"/>
  <c r="DB106" i="9"/>
  <c r="DE106" i="9"/>
  <c r="CZ107" i="9"/>
  <c r="DA107" i="9"/>
  <c r="DB107" i="9"/>
  <c r="DE107" i="9"/>
  <c r="CZ108" i="9"/>
  <c r="DA108" i="9"/>
  <c r="DB108" i="9"/>
  <c r="DE108" i="9"/>
  <c r="CZ109" i="9"/>
  <c r="DA109" i="9"/>
  <c r="DB109" i="9"/>
  <c r="DE109" i="9"/>
  <c r="CZ110" i="9"/>
  <c r="DA110" i="9"/>
  <c r="DB110" i="9"/>
  <c r="DE110" i="9"/>
  <c r="CZ111" i="9"/>
  <c r="DA111" i="9"/>
  <c r="DB111" i="9"/>
  <c r="DE111" i="9"/>
  <c r="DH111" i="9" s="1"/>
  <c r="CZ112" i="9"/>
  <c r="DA112" i="9"/>
  <c r="DB112" i="9"/>
  <c r="DF112" i="9"/>
  <c r="DE112" i="9"/>
  <c r="DG112" i="9" s="1"/>
  <c r="CZ113" i="9"/>
  <c r="DA113" i="9"/>
  <c r="DB113" i="9"/>
  <c r="DE113" i="9"/>
  <c r="CZ114" i="9"/>
  <c r="DA114" i="9"/>
  <c r="DB114" i="9"/>
  <c r="DE114" i="9"/>
  <c r="CZ115" i="9"/>
  <c r="DA115" i="9"/>
  <c r="DB115" i="9"/>
  <c r="DE115" i="9"/>
  <c r="CZ116" i="9"/>
  <c r="DA116" i="9"/>
  <c r="DB116" i="9"/>
  <c r="DE116" i="9"/>
  <c r="DG116" i="9" s="1"/>
  <c r="CZ117" i="9"/>
  <c r="DA117" i="9"/>
  <c r="DB117" i="9"/>
  <c r="DE117" i="9"/>
  <c r="CZ118" i="9"/>
  <c r="DA118" i="9"/>
  <c r="DB118" i="9"/>
  <c r="DE118" i="9"/>
  <c r="CZ119" i="9"/>
  <c r="DA119" i="9"/>
  <c r="DB119" i="9"/>
  <c r="DE119" i="9"/>
  <c r="CZ120" i="9"/>
  <c r="DA120" i="9"/>
  <c r="DB120" i="9"/>
  <c r="DE120" i="9"/>
  <c r="CZ121" i="9"/>
  <c r="DA121" i="9"/>
  <c r="DB121" i="9"/>
  <c r="DE121" i="9"/>
  <c r="CZ122" i="9"/>
  <c r="DA122" i="9"/>
  <c r="DB122" i="9"/>
  <c r="DE122" i="9"/>
  <c r="CZ123" i="9"/>
  <c r="DA123" i="9"/>
  <c r="DB123" i="9"/>
  <c r="DE123" i="9"/>
  <c r="CZ124" i="9"/>
  <c r="DA124" i="9"/>
  <c r="DB124" i="9"/>
  <c r="DE124" i="9"/>
  <c r="CZ125" i="9"/>
  <c r="DA125" i="9"/>
  <c r="DB125" i="9"/>
  <c r="DE125" i="9"/>
  <c r="CZ126" i="9"/>
  <c r="DA126" i="9"/>
  <c r="DB126" i="9"/>
  <c r="DE126" i="9"/>
  <c r="CZ127" i="9"/>
  <c r="DA127" i="9"/>
  <c r="DB127" i="9"/>
  <c r="DE127" i="9"/>
  <c r="CZ128" i="9"/>
  <c r="DA128" i="9"/>
  <c r="DB128" i="9"/>
  <c r="DE128" i="9"/>
  <c r="DG128" i="9" s="1"/>
  <c r="CZ129" i="9"/>
  <c r="DA129" i="9"/>
  <c r="DB129" i="9"/>
  <c r="DE129" i="9"/>
  <c r="CZ130" i="9"/>
  <c r="DA130" i="9"/>
  <c r="DB130" i="9"/>
  <c r="DE130" i="9"/>
  <c r="CZ131" i="9"/>
  <c r="DA131" i="9"/>
  <c r="DB131" i="9"/>
  <c r="DE131" i="9"/>
  <c r="CZ132" i="9"/>
  <c r="DA132" i="9"/>
  <c r="DB132" i="9"/>
  <c r="DE132" i="9"/>
  <c r="DG132" i="9" s="1"/>
  <c r="CZ133" i="9"/>
  <c r="DA133" i="9"/>
  <c r="DB133" i="9"/>
  <c r="DE133" i="9"/>
  <c r="CZ134" i="9"/>
  <c r="DA134" i="9"/>
  <c r="DB134" i="9"/>
  <c r="DE134" i="9"/>
  <c r="CZ135" i="9"/>
  <c r="DA135" i="9"/>
  <c r="DB135" i="9"/>
  <c r="DE135" i="9"/>
  <c r="CZ136" i="9"/>
  <c r="DA136" i="9"/>
  <c r="DB136" i="9"/>
  <c r="DE136" i="9"/>
  <c r="CZ137" i="9"/>
  <c r="DA137" i="9"/>
  <c r="DB137" i="9"/>
  <c r="DE137" i="9"/>
  <c r="CZ138" i="9"/>
  <c r="DA138" i="9"/>
  <c r="DB138" i="9"/>
  <c r="DE138" i="9"/>
  <c r="CZ139" i="9"/>
  <c r="DA139" i="9"/>
  <c r="DB139" i="9"/>
  <c r="DE139" i="9"/>
  <c r="CZ140" i="9"/>
  <c r="DA140" i="9"/>
  <c r="DB140" i="9"/>
  <c r="DE140" i="9"/>
  <c r="CZ141" i="9"/>
  <c r="DA141" i="9"/>
  <c r="DB141" i="9"/>
  <c r="DE141" i="9"/>
  <c r="CZ142" i="9"/>
  <c r="DA142" i="9"/>
  <c r="DB142" i="9"/>
  <c r="DE142" i="9"/>
  <c r="CZ143" i="9"/>
  <c r="DA143" i="9"/>
  <c r="DB143" i="9"/>
  <c r="DE143" i="9"/>
  <c r="CZ144" i="9"/>
  <c r="DA144" i="9"/>
  <c r="DB144" i="9"/>
  <c r="DE144" i="9"/>
  <c r="DG144" i="9" s="1"/>
  <c r="CZ145" i="9"/>
  <c r="DA145" i="9"/>
  <c r="DB145" i="9"/>
  <c r="DE145" i="9"/>
  <c r="CZ146" i="9"/>
  <c r="DA146" i="9"/>
  <c r="DB146" i="9"/>
  <c r="DE146" i="9"/>
  <c r="CZ147" i="9"/>
  <c r="DA147" i="9"/>
  <c r="DB147" i="9"/>
  <c r="DE147" i="9"/>
  <c r="CZ148" i="9"/>
  <c r="DA148" i="9"/>
  <c r="DB148" i="9"/>
  <c r="DE148" i="9"/>
  <c r="CZ149" i="9"/>
  <c r="DA149" i="9"/>
  <c r="DB149" i="9"/>
  <c r="DE149" i="9"/>
  <c r="CZ150" i="9"/>
  <c r="DA150" i="9"/>
  <c r="DB150" i="9"/>
  <c r="DE150" i="9"/>
  <c r="CZ151" i="9"/>
  <c r="DA151" i="9"/>
  <c r="DB151" i="9"/>
  <c r="DE151" i="9"/>
  <c r="DH151" i="9" s="1"/>
  <c r="CZ152" i="9"/>
  <c r="DA152" i="9"/>
  <c r="DB152" i="9"/>
  <c r="DE152" i="9"/>
  <c r="CZ153" i="9"/>
  <c r="DA153" i="9"/>
  <c r="DB153" i="9"/>
  <c r="DE153" i="9"/>
  <c r="CZ154" i="9"/>
  <c r="DA154" i="9"/>
  <c r="DB154" i="9"/>
  <c r="DE154" i="9"/>
  <c r="CZ155" i="9"/>
  <c r="DA155" i="9"/>
  <c r="DB155" i="9"/>
  <c r="DE155" i="9"/>
  <c r="DH155" i="9" s="1"/>
  <c r="CZ156" i="9"/>
  <c r="DA156" i="9"/>
  <c r="DB156" i="9"/>
  <c r="DE156" i="9"/>
  <c r="CZ157" i="9"/>
  <c r="DA157" i="9"/>
  <c r="DB157" i="9"/>
  <c r="DE157" i="9"/>
  <c r="CZ158" i="9"/>
  <c r="DA158" i="9"/>
  <c r="DB158" i="9"/>
  <c r="DE158" i="9"/>
  <c r="CZ159" i="9"/>
  <c r="DA159" i="9"/>
  <c r="DB159" i="9"/>
  <c r="DF159" i="9"/>
  <c r="DE159" i="9"/>
  <c r="CZ160" i="9"/>
  <c r="DA160" i="9"/>
  <c r="DB160" i="9"/>
  <c r="DE160" i="9"/>
  <c r="CZ161" i="9"/>
  <c r="DA161" i="9"/>
  <c r="DB161" i="9"/>
  <c r="DE161" i="9"/>
  <c r="CZ162" i="9"/>
  <c r="DA162" i="9"/>
  <c r="DB162" i="9"/>
  <c r="DE162" i="9"/>
  <c r="CZ163" i="9"/>
  <c r="DA163" i="9"/>
  <c r="DB163" i="9"/>
  <c r="DE163" i="9"/>
  <c r="CZ164" i="9"/>
  <c r="DA164" i="9"/>
  <c r="DB164" i="9"/>
  <c r="DE164" i="9"/>
  <c r="CZ165" i="9"/>
  <c r="DA165" i="9"/>
  <c r="DB165" i="9"/>
  <c r="DE165" i="9"/>
  <c r="CZ166" i="9"/>
  <c r="DA166" i="9"/>
  <c r="DB166" i="9"/>
  <c r="DE166" i="9"/>
  <c r="CZ167" i="9"/>
  <c r="DA167" i="9"/>
  <c r="DB167" i="9"/>
  <c r="DE167" i="9"/>
  <c r="CZ168" i="9"/>
  <c r="DA168" i="9"/>
  <c r="DB168" i="9"/>
  <c r="DE168" i="9"/>
  <c r="CZ169" i="9"/>
  <c r="DA169" i="9"/>
  <c r="DB169" i="9"/>
  <c r="DF169" i="9"/>
  <c r="DE169" i="9"/>
  <c r="CZ170" i="9"/>
  <c r="DA170" i="9"/>
  <c r="DB170" i="9"/>
  <c r="DE170" i="9"/>
  <c r="CZ171" i="9"/>
  <c r="DA171" i="9"/>
  <c r="DB171" i="9"/>
  <c r="DE171" i="9"/>
  <c r="CZ172" i="9"/>
  <c r="DA172" i="9"/>
  <c r="DB172" i="9"/>
  <c r="DE172" i="9"/>
  <c r="CZ173" i="9"/>
  <c r="DA173" i="9"/>
  <c r="DB173" i="9"/>
  <c r="DE173" i="9"/>
  <c r="CZ174" i="9"/>
  <c r="DA174" i="9"/>
  <c r="DB174" i="9"/>
  <c r="DE174" i="9"/>
  <c r="CZ175" i="9"/>
  <c r="DA175" i="9"/>
  <c r="DB175" i="9"/>
  <c r="DE175" i="9"/>
  <c r="DH175" i="9" s="1"/>
  <c r="CZ176" i="9"/>
  <c r="DA176" i="9"/>
  <c r="DB176" i="9"/>
  <c r="DE176" i="9"/>
  <c r="DG176" i="9" s="1"/>
  <c r="CZ177" i="9"/>
  <c r="DA177" i="9"/>
  <c r="DB177" i="9"/>
  <c r="DE177" i="9"/>
  <c r="CZ178" i="9"/>
  <c r="DA178" i="9"/>
  <c r="DB178" i="9"/>
  <c r="DE178" i="9"/>
  <c r="CZ179" i="9"/>
  <c r="DA179" i="9"/>
  <c r="DB179" i="9"/>
  <c r="DE179" i="9"/>
  <c r="CZ180" i="9"/>
  <c r="DA180" i="9"/>
  <c r="DB180" i="9"/>
  <c r="DE180" i="9"/>
  <c r="DG180" i="9" s="1"/>
  <c r="CZ181" i="9"/>
  <c r="DA181" i="9"/>
  <c r="DB181" i="9"/>
  <c r="DE181" i="9"/>
  <c r="CZ182" i="9"/>
  <c r="DA182" i="9"/>
  <c r="DB182" i="9"/>
  <c r="DE182" i="9"/>
  <c r="CZ183" i="9"/>
  <c r="DA183" i="9"/>
  <c r="DB183" i="9"/>
  <c r="DE183" i="9"/>
  <c r="CZ184" i="9"/>
  <c r="DA184" i="9"/>
  <c r="DB184" i="9"/>
  <c r="DE184" i="9"/>
  <c r="CZ185" i="9"/>
  <c r="DA185" i="9"/>
  <c r="DB185" i="9"/>
  <c r="DE185" i="9"/>
  <c r="CZ186" i="9"/>
  <c r="DA186" i="9"/>
  <c r="DB186" i="9"/>
  <c r="DE186" i="9"/>
  <c r="CZ187" i="9"/>
  <c r="DA187" i="9"/>
  <c r="DB187" i="9"/>
  <c r="DF187" i="9"/>
  <c r="DE187" i="9"/>
  <c r="CZ188" i="9"/>
  <c r="DA188" i="9"/>
  <c r="DB188" i="9"/>
  <c r="DE188" i="9"/>
  <c r="CZ189" i="9"/>
  <c r="DA189" i="9"/>
  <c r="DB189" i="9"/>
  <c r="DE189" i="9"/>
  <c r="CZ190" i="9"/>
  <c r="DA190" i="9"/>
  <c r="DB190" i="9"/>
  <c r="DE190" i="9"/>
  <c r="CZ191" i="9"/>
  <c r="DA191" i="9"/>
  <c r="DB191" i="9"/>
  <c r="DE191" i="9"/>
  <c r="CZ192" i="9"/>
  <c r="DA192" i="9"/>
  <c r="DB192" i="9"/>
  <c r="DE192" i="9"/>
  <c r="DG192" i="9" s="1"/>
  <c r="CZ193" i="9"/>
  <c r="DA193" i="9"/>
  <c r="DB193" i="9"/>
  <c r="DE193" i="9"/>
  <c r="CZ194" i="9"/>
  <c r="DA194" i="9"/>
  <c r="DB194" i="9"/>
  <c r="DE194" i="9"/>
  <c r="CZ195" i="9"/>
  <c r="DA195" i="9"/>
  <c r="DB195" i="9"/>
  <c r="DE195" i="9"/>
  <c r="DH195" i="9" s="1"/>
  <c r="CZ196" i="9"/>
  <c r="DA196" i="9"/>
  <c r="DB196" i="9"/>
  <c r="DE196" i="9"/>
  <c r="DG196" i="9" s="1"/>
  <c r="CZ197" i="9"/>
  <c r="DA197" i="9"/>
  <c r="DB197" i="9"/>
  <c r="DE197" i="9"/>
  <c r="CZ198" i="9"/>
  <c r="DA198" i="9"/>
  <c r="DB198" i="9"/>
  <c r="DE198" i="9"/>
  <c r="CZ199" i="9"/>
  <c r="DA199" i="9"/>
  <c r="DB199" i="9"/>
  <c r="DE199" i="9"/>
  <c r="DH199" i="9" s="1"/>
  <c r="CZ200" i="9"/>
  <c r="DA200" i="9"/>
  <c r="DB200" i="9"/>
  <c r="DE200" i="9"/>
  <c r="CZ201" i="9"/>
  <c r="DA201" i="9"/>
  <c r="DB201" i="9"/>
  <c r="DE201" i="9"/>
  <c r="CZ202" i="9"/>
  <c r="DA202" i="9"/>
  <c r="DB202" i="9"/>
  <c r="DE202" i="9"/>
  <c r="CZ203" i="9"/>
  <c r="DA203" i="9"/>
  <c r="DB203" i="9"/>
  <c r="DE203" i="9"/>
  <c r="CZ204" i="9"/>
  <c r="DA204" i="9"/>
  <c r="DB204" i="9"/>
  <c r="DE204" i="9"/>
  <c r="CZ205" i="9"/>
  <c r="DA205" i="9"/>
  <c r="DB205" i="9"/>
  <c r="DE205" i="9"/>
  <c r="CZ206" i="9"/>
  <c r="DA206" i="9"/>
  <c r="DB206" i="9"/>
  <c r="DE206" i="9"/>
  <c r="CZ207" i="9"/>
  <c r="DA207" i="9"/>
  <c r="DB207" i="9"/>
  <c r="DE207" i="9"/>
  <c r="CZ208" i="9"/>
  <c r="DA208" i="9"/>
  <c r="DB208" i="9"/>
  <c r="DE208" i="9"/>
  <c r="DG208" i="9" s="1"/>
  <c r="CZ209" i="9"/>
  <c r="DA209" i="9"/>
  <c r="DB209" i="9"/>
  <c r="DE209" i="9"/>
  <c r="CZ210" i="9"/>
  <c r="DA210" i="9"/>
  <c r="DB210" i="9"/>
  <c r="DF210" i="9"/>
  <c r="DE210" i="9"/>
  <c r="CZ211" i="9"/>
  <c r="DA211" i="9"/>
  <c r="DB211" i="9"/>
  <c r="DE211" i="9"/>
  <c r="DH211" i="9" s="1"/>
  <c r="CZ212" i="9"/>
  <c r="DA212" i="9"/>
  <c r="DB212" i="9"/>
  <c r="DE212" i="9"/>
  <c r="CZ213" i="9"/>
  <c r="DA213" i="9"/>
  <c r="DB213" i="9"/>
  <c r="DE213" i="9"/>
  <c r="CZ214" i="9"/>
  <c r="DA214" i="9"/>
  <c r="DB214" i="9"/>
  <c r="DE214" i="9"/>
  <c r="CZ215" i="9"/>
  <c r="DA215" i="9"/>
  <c r="DB215" i="9"/>
  <c r="DE215" i="9"/>
  <c r="DH215" i="9" s="1"/>
  <c r="CZ216" i="9"/>
  <c r="DA216" i="9"/>
  <c r="DB216" i="9"/>
  <c r="DE216" i="9"/>
  <c r="CZ217" i="9"/>
  <c r="DA217" i="9"/>
  <c r="DB217" i="9"/>
  <c r="DE217" i="9"/>
  <c r="CZ218" i="9"/>
  <c r="DA218" i="9"/>
  <c r="DB218" i="9"/>
  <c r="DE218" i="9"/>
  <c r="CZ219" i="9"/>
  <c r="DA219" i="9"/>
  <c r="DB219" i="9"/>
  <c r="DE219" i="9"/>
  <c r="CZ220" i="9"/>
  <c r="DA220" i="9"/>
  <c r="DB220" i="9"/>
  <c r="DE220" i="9"/>
  <c r="CZ221" i="9"/>
  <c r="DA221" i="9"/>
  <c r="DB221" i="9"/>
  <c r="DE221" i="9"/>
  <c r="CZ222" i="9"/>
  <c r="DA222" i="9"/>
  <c r="DB222" i="9"/>
  <c r="DE222" i="9"/>
  <c r="CZ223" i="9"/>
  <c r="DA223" i="9"/>
  <c r="DB223" i="9"/>
  <c r="DF223" i="9"/>
  <c r="DE223" i="9"/>
  <c r="DH223" i="9" s="1"/>
  <c r="CZ224" i="9"/>
  <c r="DA224" i="9"/>
  <c r="DB224" i="9"/>
  <c r="DE224" i="9"/>
  <c r="DG224" i="9" s="1"/>
  <c r="CZ225" i="9"/>
  <c r="DA225" i="9"/>
  <c r="DB225" i="9"/>
  <c r="DE225" i="9"/>
  <c r="CZ226" i="9"/>
  <c r="DA226" i="9"/>
  <c r="DB226" i="9"/>
  <c r="DE226" i="9"/>
  <c r="CZ227" i="9"/>
  <c r="DA227" i="9"/>
  <c r="DB227" i="9"/>
  <c r="DE227" i="9"/>
  <c r="CZ228" i="9"/>
  <c r="DA228" i="9"/>
  <c r="DB228" i="9"/>
  <c r="DE228" i="9"/>
  <c r="CZ229" i="9"/>
  <c r="DA229" i="9"/>
  <c r="DB229" i="9"/>
  <c r="DE229" i="9"/>
  <c r="CZ230" i="9"/>
  <c r="DA230" i="9"/>
  <c r="DB230" i="9"/>
  <c r="DE230" i="9"/>
  <c r="CZ231" i="9"/>
  <c r="DA231" i="9"/>
  <c r="DB231" i="9"/>
  <c r="DE231" i="9"/>
  <c r="DH231" i="9" s="1"/>
  <c r="CZ232" i="9"/>
  <c r="DA232" i="9"/>
  <c r="DB232" i="9"/>
  <c r="DE232" i="9"/>
  <c r="CZ233" i="9"/>
  <c r="DA233" i="9"/>
  <c r="DB233" i="9"/>
  <c r="DE233" i="9"/>
  <c r="CZ234" i="9"/>
  <c r="DA234" i="9"/>
  <c r="DB234" i="9"/>
  <c r="DE234" i="9"/>
  <c r="CZ235" i="9"/>
  <c r="DA235" i="9"/>
  <c r="DB235" i="9"/>
  <c r="DE235" i="9"/>
  <c r="CZ236" i="9"/>
  <c r="DA236" i="9"/>
  <c r="DB236" i="9"/>
  <c r="DE236" i="9"/>
  <c r="CZ237" i="9"/>
  <c r="DA237" i="9"/>
  <c r="DB237" i="9"/>
  <c r="DE237" i="9"/>
  <c r="CZ238" i="9"/>
  <c r="DA238" i="9"/>
  <c r="DB238" i="9"/>
  <c r="DE238" i="9"/>
  <c r="CZ239" i="9"/>
  <c r="DA239" i="9"/>
  <c r="DB239" i="9"/>
  <c r="DE239" i="9"/>
  <c r="CZ240" i="9"/>
  <c r="DA240" i="9"/>
  <c r="DB240" i="9"/>
  <c r="DE240" i="9"/>
  <c r="DG240" i="9" s="1"/>
  <c r="CZ241" i="9"/>
  <c r="DA241" i="9"/>
  <c r="DB241" i="9"/>
  <c r="DE241" i="9"/>
  <c r="CZ242" i="9"/>
  <c r="DA242" i="9"/>
  <c r="DB242" i="9"/>
  <c r="DE242" i="9"/>
  <c r="CZ243" i="9"/>
  <c r="DA243" i="9"/>
  <c r="DB243" i="9"/>
  <c r="DE243" i="9"/>
  <c r="CZ244" i="9"/>
  <c r="DA244" i="9"/>
  <c r="DB244" i="9"/>
  <c r="DE244" i="9"/>
  <c r="DG244" i="9" s="1"/>
  <c r="CZ245" i="9"/>
  <c r="DA245" i="9"/>
  <c r="DB245" i="9"/>
  <c r="DE245" i="9"/>
  <c r="CZ246" i="9"/>
  <c r="DA246" i="9"/>
  <c r="DB246" i="9"/>
  <c r="DE246" i="9"/>
  <c r="CZ247" i="9"/>
  <c r="DA247" i="9"/>
  <c r="DB247" i="9"/>
  <c r="DE247" i="9"/>
  <c r="CZ248" i="9"/>
  <c r="DA248" i="9"/>
  <c r="DB248" i="9"/>
  <c r="DE248" i="9"/>
  <c r="CZ249" i="9"/>
  <c r="DA249" i="9"/>
  <c r="DB249" i="9"/>
  <c r="DE249" i="9"/>
  <c r="CZ250" i="9"/>
  <c r="DA250" i="9"/>
  <c r="DB250" i="9"/>
  <c r="DE250" i="9"/>
  <c r="CZ251" i="9"/>
  <c r="DA251" i="9"/>
  <c r="DB251" i="9"/>
  <c r="DF251" i="9"/>
  <c r="DE251" i="9"/>
  <c r="DH251" i="9" s="1"/>
  <c r="CZ252" i="9"/>
  <c r="DA252" i="9"/>
  <c r="DB252" i="9"/>
  <c r="DE252" i="9"/>
  <c r="CZ253" i="9"/>
  <c r="DA253" i="9"/>
  <c r="DB253" i="9"/>
  <c r="DE253" i="9"/>
  <c r="CZ254" i="9"/>
  <c r="DA254" i="9"/>
  <c r="DB254" i="9"/>
  <c r="DE254" i="9"/>
  <c r="CZ255" i="9"/>
  <c r="DA255" i="9"/>
  <c r="DB255" i="9"/>
  <c r="DF255" i="9"/>
  <c r="DE255" i="9"/>
  <c r="CZ256" i="9"/>
  <c r="DA256" i="9"/>
  <c r="DB256" i="9"/>
  <c r="DE256" i="9"/>
  <c r="CZ257" i="9"/>
  <c r="DA257" i="9"/>
  <c r="DB257" i="9"/>
  <c r="DE257" i="9"/>
  <c r="CZ258" i="9"/>
  <c r="DA258" i="9"/>
  <c r="DB258" i="9"/>
  <c r="DE258" i="9"/>
  <c r="CZ259" i="9"/>
  <c r="DA259" i="9"/>
  <c r="DB259" i="9"/>
  <c r="DE259" i="9"/>
  <c r="DH259" i="9" s="1"/>
  <c r="CZ260" i="9"/>
  <c r="DA260" i="9"/>
  <c r="DB260" i="9"/>
  <c r="DE260" i="9"/>
  <c r="CZ261" i="9"/>
  <c r="DA261" i="9"/>
  <c r="DB261" i="9"/>
  <c r="DE261" i="9"/>
  <c r="CZ262" i="9"/>
  <c r="DA262" i="9"/>
  <c r="DB262" i="9"/>
  <c r="DE262" i="9"/>
  <c r="CZ263" i="9"/>
  <c r="DA263" i="9"/>
  <c r="DB263" i="9"/>
  <c r="DE263" i="9"/>
  <c r="DH263" i="9" s="1"/>
  <c r="CZ264" i="9"/>
  <c r="DA264" i="9"/>
  <c r="DB264" i="9"/>
  <c r="DE264" i="9"/>
  <c r="CZ265" i="9"/>
  <c r="DA265" i="9"/>
  <c r="DB265" i="9"/>
  <c r="DF265" i="9"/>
  <c r="DE265" i="9"/>
  <c r="CZ266" i="9"/>
  <c r="DA266" i="9"/>
  <c r="DB266" i="9"/>
  <c r="DE266" i="9"/>
  <c r="CZ267" i="9"/>
  <c r="DA267" i="9"/>
  <c r="DB267" i="9"/>
  <c r="DE267" i="9"/>
  <c r="CZ268" i="9"/>
  <c r="DA268" i="9"/>
  <c r="DB268" i="9"/>
  <c r="DE268" i="9"/>
  <c r="CZ269" i="9"/>
  <c r="DA269" i="9"/>
  <c r="DB269" i="9"/>
  <c r="DE269" i="9"/>
  <c r="CZ270" i="9"/>
  <c r="DA270" i="9"/>
  <c r="DB270" i="9"/>
  <c r="DE270" i="9"/>
  <c r="CZ271" i="9"/>
  <c r="DA271" i="9"/>
  <c r="DB271" i="9"/>
  <c r="DE271" i="9"/>
  <c r="CZ272" i="9"/>
  <c r="DA272" i="9"/>
  <c r="DB272" i="9"/>
  <c r="DE272" i="9"/>
  <c r="CZ273" i="9"/>
  <c r="DA273" i="9"/>
  <c r="DB273" i="9"/>
  <c r="DE273" i="9"/>
  <c r="CZ274" i="9"/>
  <c r="DA274" i="9"/>
  <c r="DB274" i="9"/>
  <c r="DE274" i="9"/>
  <c r="CZ275" i="9"/>
  <c r="DA275" i="9"/>
  <c r="DB275" i="9"/>
  <c r="DE275" i="9"/>
  <c r="DH275" i="9" s="1"/>
  <c r="CZ276" i="9"/>
  <c r="DA276" i="9"/>
  <c r="DB276" i="9"/>
  <c r="DE276" i="9"/>
  <c r="CZ277" i="9"/>
  <c r="DA277" i="9"/>
  <c r="DB277" i="9"/>
  <c r="DE277" i="9"/>
  <c r="CZ278" i="9"/>
  <c r="DA278" i="9"/>
  <c r="DB278" i="9"/>
  <c r="DE278" i="9"/>
  <c r="CZ279" i="9"/>
  <c r="DA279" i="9"/>
  <c r="DB279" i="9"/>
  <c r="DE279" i="9"/>
  <c r="DH279" i="9" s="1"/>
  <c r="CZ280" i="9"/>
  <c r="DA280" i="9"/>
  <c r="DB280" i="9"/>
  <c r="DE280" i="9"/>
  <c r="CZ281" i="9"/>
  <c r="DA281" i="9"/>
  <c r="DB281" i="9"/>
  <c r="DE281" i="9"/>
  <c r="CZ282" i="9"/>
  <c r="DA282" i="9"/>
  <c r="DB282" i="9"/>
  <c r="DE282" i="9"/>
  <c r="CZ283" i="9"/>
  <c r="DA283" i="9"/>
  <c r="DB283" i="9"/>
  <c r="DE283" i="9"/>
  <c r="CZ284" i="9"/>
  <c r="DA284" i="9"/>
  <c r="DB284" i="9"/>
  <c r="DE284" i="9"/>
  <c r="CZ285" i="9"/>
  <c r="DA285" i="9"/>
  <c r="DB285" i="9"/>
  <c r="DE285" i="9"/>
  <c r="CZ286" i="9"/>
  <c r="DA286" i="9"/>
  <c r="DB286" i="9"/>
  <c r="DE286" i="9"/>
  <c r="CZ287" i="9"/>
  <c r="DA287" i="9"/>
  <c r="DB287" i="9"/>
  <c r="DF287" i="9"/>
  <c r="DE287" i="9"/>
  <c r="DH287" i="9" s="1"/>
  <c r="CZ288" i="9"/>
  <c r="DA288" i="9"/>
  <c r="DB288" i="9"/>
  <c r="DF288" i="9"/>
  <c r="DE288" i="9"/>
  <c r="CZ289" i="9"/>
  <c r="DA289" i="9"/>
  <c r="DB289" i="9"/>
  <c r="DE289" i="9"/>
  <c r="CZ290" i="9"/>
  <c r="DA290" i="9"/>
  <c r="DB290" i="9"/>
  <c r="DE290" i="9"/>
  <c r="CZ291" i="9"/>
  <c r="DA291" i="9"/>
  <c r="DB291" i="9"/>
  <c r="DE291" i="9"/>
  <c r="CZ292" i="9"/>
  <c r="DA292" i="9"/>
  <c r="DB292" i="9"/>
  <c r="DE292" i="9"/>
  <c r="CZ293" i="9"/>
  <c r="DA293" i="9"/>
  <c r="DB293" i="9"/>
  <c r="DE293" i="9"/>
  <c r="CZ294" i="9"/>
  <c r="DA294" i="9"/>
  <c r="DB294" i="9"/>
  <c r="DE294" i="9"/>
  <c r="CZ295" i="9"/>
  <c r="DA295" i="9"/>
  <c r="DB295" i="9"/>
  <c r="DE295" i="9"/>
  <c r="DH295" i="9" s="1"/>
  <c r="CZ296" i="9"/>
  <c r="DA296" i="9"/>
  <c r="DB296" i="9"/>
  <c r="DE296" i="9"/>
  <c r="CZ297" i="9"/>
  <c r="DA297" i="9"/>
  <c r="DB297" i="9"/>
  <c r="DE297" i="9"/>
  <c r="CZ298" i="9"/>
  <c r="DA298" i="9"/>
  <c r="DB298" i="9"/>
  <c r="DE298" i="9"/>
  <c r="CZ299" i="9"/>
  <c r="DA299" i="9"/>
  <c r="DB299" i="9"/>
  <c r="DE299" i="9"/>
  <c r="CZ300" i="9"/>
  <c r="DA300" i="9"/>
  <c r="DB300" i="9"/>
  <c r="DE300" i="9"/>
  <c r="CZ301" i="9"/>
  <c r="DA301" i="9"/>
  <c r="DB301" i="9"/>
  <c r="DE301" i="9"/>
  <c r="CZ302" i="9"/>
  <c r="DA302" i="9"/>
  <c r="DB302" i="9"/>
  <c r="DE302" i="9"/>
  <c r="CZ303" i="9"/>
  <c r="DA303" i="9"/>
  <c r="DB303" i="9"/>
  <c r="DE303" i="9"/>
  <c r="CZ304" i="9"/>
  <c r="DA304" i="9"/>
  <c r="DB304" i="9"/>
  <c r="DE304" i="9"/>
  <c r="CZ305" i="9"/>
  <c r="DA305" i="9"/>
  <c r="DB305" i="9"/>
  <c r="DE305" i="9"/>
  <c r="CZ306" i="9"/>
  <c r="DA306" i="9"/>
  <c r="DB306" i="9"/>
  <c r="DE306" i="9"/>
  <c r="CZ307" i="9"/>
  <c r="DA307" i="9"/>
  <c r="DB307" i="9"/>
  <c r="DE307" i="9"/>
  <c r="CZ308" i="9"/>
  <c r="DA308" i="9"/>
  <c r="DB308" i="9"/>
  <c r="DE308" i="9"/>
  <c r="CZ309" i="9"/>
  <c r="DA309" i="9"/>
  <c r="DB309" i="9"/>
  <c r="DE309" i="9"/>
  <c r="CZ310" i="9"/>
  <c r="DA310" i="9"/>
  <c r="DB310" i="9"/>
  <c r="DE310" i="9"/>
  <c r="CZ311" i="9"/>
  <c r="DA311" i="9"/>
  <c r="DB311" i="9"/>
  <c r="DE311" i="9"/>
  <c r="CZ312" i="9"/>
  <c r="DA312" i="9"/>
  <c r="DB312" i="9"/>
  <c r="DE312" i="9"/>
  <c r="CZ313" i="9"/>
  <c r="DA313" i="9"/>
  <c r="DB313" i="9"/>
  <c r="DE313" i="9"/>
  <c r="CZ314" i="9"/>
  <c r="DA314" i="9"/>
  <c r="DB314" i="9"/>
  <c r="DE314" i="9"/>
  <c r="CZ315" i="9"/>
  <c r="DA315" i="9"/>
  <c r="DB315" i="9"/>
  <c r="DE315" i="9"/>
  <c r="DH315" i="9" s="1"/>
  <c r="CZ316" i="9"/>
  <c r="DA316" i="9"/>
  <c r="DB316" i="9"/>
  <c r="DE316" i="9"/>
  <c r="CZ317" i="9"/>
  <c r="DA317" i="9"/>
  <c r="DB317" i="9"/>
  <c r="DE317" i="9"/>
  <c r="CZ318" i="9"/>
  <c r="DA318" i="9"/>
  <c r="DB318" i="9"/>
  <c r="DE318" i="9"/>
  <c r="CZ319" i="9"/>
  <c r="DA319" i="9"/>
  <c r="DB319" i="9"/>
  <c r="DE319" i="9"/>
  <c r="CZ320" i="9"/>
  <c r="DA320" i="9"/>
  <c r="DB320" i="9"/>
  <c r="DE320" i="9"/>
  <c r="CZ321" i="9"/>
  <c r="DA321" i="9"/>
  <c r="DB321" i="9"/>
  <c r="DE321" i="9"/>
  <c r="CZ322" i="9"/>
  <c r="DA322" i="9"/>
  <c r="DB322" i="9"/>
  <c r="DE322" i="9"/>
  <c r="CZ323" i="9"/>
  <c r="DA323" i="9"/>
  <c r="DB323" i="9"/>
  <c r="DE323" i="9"/>
  <c r="DH323" i="9" s="1"/>
  <c r="CZ324" i="9"/>
  <c r="DA324" i="9"/>
  <c r="DB324" i="9"/>
  <c r="DE324" i="9"/>
  <c r="CZ325" i="9"/>
  <c r="DA325" i="9"/>
  <c r="DB325" i="9"/>
  <c r="DE325" i="9"/>
  <c r="CZ326" i="9"/>
  <c r="DA326" i="9"/>
  <c r="DB326" i="9"/>
  <c r="DE326" i="9"/>
  <c r="CZ327" i="9"/>
  <c r="DA327" i="9"/>
  <c r="DB327" i="9"/>
  <c r="DE327" i="9"/>
  <c r="DH327" i="9" s="1"/>
  <c r="CZ328" i="9"/>
  <c r="DA328" i="9"/>
  <c r="DB328" i="9"/>
  <c r="DE328" i="9"/>
  <c r="CZ329" i="9"/>
  <c r="DA329" i="9"/>
  <c r="DB329" i="9"/>
  <c r="DE329" i="9"/>
  <c r="CZ330" i="9"/>
  <c r="DA330" i="9"/>
  <c r="DB330" i="9"/>
  <c r="DE330" i="9"/>
  <c r="CZ331" i="9"/>
  <c r="DA331" i="9"/>
  <c r="DB331" i="9"/>
  <c r="DF331" i="9"/>
  <c r="DE331" i="9"/>
  <c r="DH331" i="9" s="1"/>
  <c r="CZ332" i="9"/>
  <c r="DA332" i="9"/>
  <c r="DB332" i="9"/>
  <c r="DE332" i="9"/>
  <c r="CZ333" i="9"/>
  <c r="DA333" i="9"/>
  <c r="DB333" i="9"/>
  <c r="DE333" i="9"/>
  <c r="CZ334" i="9"/>
  <c r="DA334" i="9"/>
  <c r="DB334" i="9"/>
  <c r="DE334" i="9"/>
  <c r="CZ335" i="9"/>
  <c r="DA335" i="9"/>
  <c r="DB335" i="9"/>
  <c r="DF335" i="9"/>
  <c r="DE335" i="9"/>
  <c r="CZ336" i="9"/>
  <c r="DA336" i="9"/>
  <c r="DB336" i="9"/>
  <c r="DE336" i="9"/>
  <c r="DG336" i="9" s="1"/>
  <c r="CZ337" i="9"/>
  <c r="DA337" i="9"/>
  <c r="DB337" i="9"/>
  <c r="DE337" i="9"/>
  <c r="CZ338" i="9"/>
  <c r="DA338" i="9"/>
  <c r="DB338" i="9"/>
  <c r="DF338" i="9"/>
  <c r="DE338" i="9"/>
  <c r="CZ339" i="9"/>
  <c r="DA339" i="9"/>
  <c r="DB339" i="9"/>
  <c r="DE339" i="9"/>
  <c r="DH339" i="9" s="1"/>
  <c r="CZ340" i="9"/>
  <c r="DA340" i="9"/>
  <c r="DB340" i="9"/>
  <c r="DE340" i="9"/>
  <c r="CZ341" i="9"/>
  <c r="DA341" i="9"/>
  <c r="DB341" i="9"/>
  <c r="DE341" i="9"/>
  <c r="CZ342" i="9"/>
  <c r="DA342" i="9"/>
  <c r="DB342" i="9"/>
  <c r="DE342" i="9"/>
  <c r="CZ343" i="9"/>
  <c r="DA343" i="9"/>
  <c r="DB343" i="9"/>
  <c r="DE343" i="9"/>
  <c r="DH343" i="9" s="1"/>
  <c r="CZ344" i="9"/>
  <c r="DA344" i="9"/>
  <c r="DB344" i="9"/>
  <c r="DE344" i="9"/>
  <c r="CZ345" i="9"/>
  <c r="DA345" i="9"/>
  <c r="DB345" i="9"/>
  <c r="DE345" i="9"/>
  <c r="CZ346" i="9"/>
  <c r="DA346" i="9"/>
  <c r="DB346" i="9"/>
  <c r="DE346" i="9"/>
  <c r="CZ347" i="9"/>
  <c r="DA347" i="9"/>
  <c r="DB347" i="9"/>
  <c r="DE347" i="9"/>
  <c r="CZ348" i="9"/>
  <c r="DA348" i="9"/>
  <c r="DB348" i="9"/>
  <c r="DE348" i="9"/>
  <c r="CZ349" i="9"/>
  <c r="DA349" i="9"/>
  <c r="DB349" i="9"/>
  <c r="DE349" i="9"/>
  <c r="DF349" i="9"/>
  <c r="CZ350" i="9"/>
  <c r="DA350" i="9"/>
  <c r="DB350" i="9"/>
  <c r="DE350" i="9"/>
  <c r="CZ351" i="9"/>
  <c r="DA351" i="9"/>
  <c r="DB351" i="9"/>
  <c r="DE351" i="9"/>
  <c r="DH351" i="9" s="1"/>
  <c r="CZ352" i="9"/>
  <c r="DA352" i="9"/>
  <c r="DB352" i="9"/>
  <c r="DE352" i="9"/>
  <c r="DG352" i="9" s="1"/>
  <c r="CZ353" i="9"/>
  <c r="DA353" i="9"/>
  <c r="DB353" i="9"/>
  <c r="DE353" i="9"/>
  <c r="CZ354" i="9"/>
  <c r="DA354" i="9"/>
  <c r="DB354" i="9"/>
  <c r="DE354" i="9"/>
  <c r="CZ355" i="9"/>
  <c r="DA355" i="9"/>
  <c r="DB355" i="9"/>
  <c r="DE355" i="9"/>
  <c r="CZ356" i="9"/>
  <c r="DA356" i="9"/>
  <c r="DB356" i="9"/>
  <c r="DE356" i="9"/>
  <c r="CZ357" i="9"/>
  <c r="DA357" i="9"/>
  <c r="DB357" i="9"/>
  <c r="DE357" i="9"/>
  <c r="CZ358" i="9"/>
  <c r="DA358" i="9"/>
  <c r="DB358" i="9"/>
  <c r="DE358" i="9"/>
  <c r="CZ359" i="9"/>
  <c r="DA359" i="9"/>
  <c r="DB359" i="9"/>
  <c r="DE359" i="9"/>
  <c r="CZ360" i="9"/>
  <c r="DA360" i="9"/>
  <c r="DB360" i="9"/>
  <c r="DE360" i="9"/>
  <c r="CZ361" i="9"/>
  <c r="DA361" i="9"/>
  <c r="DB361" i="9"/>
  <c r="DE361" i="9"/>
  <c r="CZ362" i="9"/>
  <c r="DA362" i="9"/>
  <c r="DB362" i="9"/>
  <c r="DE362" i="9"/>
  <c r="CZ363" i="9"/>
  <c r="DA363" i="9"/>
  <c r="DB363" i="9"/>
  <c r="DE363" i="9"/>
  <c r="CZ364" i="9"/>
  <c r="DA364" i="9"/>
  <c r="DB364" i="9"/>
  <c r="DE364" i="9"/>
  <c r="CZ365" i="9"/>
  <c r="DA365" i="9"/>
  <c r="DB365" i="9"/>
  <c r="DE365" i="9"/>
  <c r="CZ366" i="9"/>
  <c r="DA366" i="9"/>
  <c r="DB366" i="9"/>
  <c r="DE366" i="9"/>
  <c r="CZ367" i="9"/>
  <c r="DA367" i="9"/>
  <c r="DB367" i="9"/>
  <c r="DE367" i="9"/>
  <c r="DH367" i="9" s="1"/>
  <c r="CZ368" i="9"/>
  <c r="DA368" i="9"/>
  <c r="DB368" i="9"/>
  <c r="DE368" i="9"/>
  <c r="DG368" i="9" s="1"/>
  <c r="CZ369" i="9"/>
  <c r="DA369" i="9"/>
  <c r="DB369" i="9"/>
  <c r="DE369" i="9"/>
  <c r="CZ370" i="9"/>
  <c r="DA370" i="9"/>
  <c r="DB370" i="9"/>
  <c r="DE370" i="9"/>
  <c r="CZ371" i="9"/>
  <c r="DA371" i="9"/>
  <c r="DB371" i="9"/>
  <c r="DE371" i="9"/>
  <c r="CZ372" i="9"/>
  <c r="DA372" i="9"/>
  <c r="DB372" i="9"/>
  <c r="DE372" i="9"/>
  <c r="DG372" i="9" s="1"/>
  <c r="CZ373" i="9"/>
  <c r="DA373" i="9"/>
  <c r="DB373" i="9"/>
  <c r="DE373" i="9"/>
  <c r="CZ374" i="9"/>
  <c r="DA374" i="9"/>
  <c r="DB374" i="9"/>
  <c r="DE374" i="9"/>
  <c r="CZ375" i="9"/>
  <c r="DA375" i="9"/>
  <c r="DB375" i="9"/>
  <c r="DE375" i="9"/>
  <c r="CZ376" i="9"/>
  <c r="DA376" i="9"/>
  <c r="DB376" i="9"/>
  <c r="DE376" i="9"/>
  <c r="CZ377" i="9"/>
  <c r="DA377" i="9"/>
  <c r="DB377" i="9"/>
  <c r="DE377" i="9"/>
  <c r="CZ378" i="9"/>
  <c r="DA378" i="9"/>
  <c r="DB378" i="9"/>
  <c r="DE378" i="9"/>
  <c r="CZ379" i="9"/>
  <c r="DA379" i="9"/>
  <c r="DB379" i="9"/>
  <c r="DE379" i="9"/>
  <c r="CZ380" i="9"/>
  <c r="DA380" i="9"/>
  <c r="DB380" i="9"/>
  <c r="DE380" i="9"/>
  <c r="CZ381" i="9"/>
  <c r="DA381" i="9"/>
  <c r="DB381" i="9"/>
  <c r="DE381" i="9"/>
  <c r="CZ382" i="9"/>
  <c r="DA382" i="9"/>
  <c r="DB382" i="9"/>
  <c r="DE382" i="9"/>
  <c r="CZ383" i="9"/>
  <c r="DA383" i="9"/>
  <c r="DB383" i="9"/>
  <c r="DE383" i="9"/>
  <c r="CZ384" i="9"/>
  <c r="DA384" i="9"/>
  <c r="DB384" i="9"/>
  <c r="DE384" i="9"/>
  <c r="DG384" i="9" s="1"/>
  <c r="CZ385" i="9"/>
  <c r="DA385" i="9"/>
  <c r="DB385" i="9"/>
  <c r="DE385" i="9"/>
  <c r="CZ386" i="9"/>
  <c r="DA386" i="9"/>
  <c r="DB386" i="9"/>
  <c r="DF386" i="9"/>
  <c r="DE386" i="9"/>
  <c r="CN3" i="9"/>
  <c r="CO3" i="9"/>
  <c r="CP3" i="9"/>
  <c r="CS3" i="9"/>
  <c r="CN4" i="9"/>
  <c r="CO4" i="9"/>
  <c r="CP4" i="9"/>
  <c r="CS4" i="9"/>
  <c r="CN5" i="9"/>
  <c r="CO5" i="9"/>
  <c r="CP5" i="9"/>
  <c r="CS5" i="9"/>
  <c r="CV5" i="9" s="1"/>
  <c r="CN6" i="9"/>
  <c r="CO6" i="9"/>
  <c r="CP6" i="9"/>
  <c r="CT6" i="9"/>
  <c r="CS6" i="9"/>
  <c r="CN7" i="9"/>
  <c r="CO7" i="9"/>
  <c r="CP7" i="9"/>
  <c r="CS7" i="9"/>
  <c r="CV7" i="9" s="1"/>
  <c r="CN8" i="9"/>
  <c r="CO8" i="9"/>
  <c r="CP8" i="9"/>
  <c r="CS8" i="9"/>
  <c r="CU8" i="9" s="1"/>
  <c r="CN9" i="9"/>
  <c r="CO9" i="9"/>
  <c r="CP9" i="9"/>
  <c r="CS9" i="9"/>
  <c r="CN10" i="9"/>
  <c r="CO10" i="9"/>
  <c r="CP10" i="9"/>
  <c r="CS10" i="9"/>
  <c r="CU10" i="9" s="1"/>
  <c r="CN11" i="9"/>
  <c r="CO11" i="9"/>
  <c r="CP11" i="9"/>
  <c r="CS11" i="9"/>
  <c r="CV11" i="9" s="1"/>
  <c r="CN12" i="9"/>
  <c r="CO12" i="9"/>
  <c r="CP12" i="9"/>
  <c r="CS12" i="9"/>
  <c r="CN13" i="9"/>
  <c r="CO13" i="9"/>
  <c r="CP13" i="9"/>
  <c r="CS13" i="9"/>
  <c r="CV13" i="9" s="1"/>
  <c r="CN14" i="9"/>
  <c r="CO14" i="9"/>
  <c r="CP14" i="9"/>
  <c r="CS14" i="9"/>
  <c r="CN15" i="9"/>
  <c r="CO15" i="9"/>
  <c r="CP15" i="9"/>
  <c r="CT15" i="9"/>
  <c r="CS15" i="9"/>
  <c r="CN16" i="9"/>
  <c r="CO16" i="9"/>
  <c r="CP16" i="9"/>
  <c r="CS16" i="9"/>
  <c r="CN17" i="9"/>
  <c r="CO17" i="9"/>
  <c r="CP17" i="9"/>
  <c r="CS17" i="9"/>
  <c r="CN18" i="9"/>
  <c r="CO18" i="9"/>
  <c r="CP18" i="9"/>
  <c r="CS18" i="9"/>
  <c r="CU18" i="9" s="1"/>
  <c r="CN19" i="9"/>
  <c r="CO19" i="9"/>
  <c r="CP19" i="9"/>
  <c r="CS19" i="9"/>
  <c r="CN20" i="9"/>
  <c r="CO20" i="9"/>
  <c r="CP20" i="9"/>
  <c r="CS20" i="9"/>
  <c r="CN21" i="9"/>
  <c r="CO21" i="9"/>
  <c r="CP21" i="9"/>
  <c r="CS21" i="9"/>
  <c r="CN22" i="9"/>
  <c r="CO22" i="9"/>
  <c r="CP22" i="9"/>
  <c r="CS22" i="9"/>
  <c r="CN23" i="9"/>
  <c r="CO23" i="9"/>
  <c r="CP23" i="9"/>
  <c r="CS23" i="9"/>
  <c r="CN24" i="9"/>
  <c r="CO24" i="9"/>
  <c r="CP24" i="9"/>
  <c r="CS24" i="9"/>
  <c r="CN25" i="9"/>
  <c r="CO25" i="9"/>
  <c r="CP25" i="9"/>
  <c r="CS25" i="9"/>
  <c r="CN26" i="9"/>
  <c r="CO26" i="9"/>
  <c r="CP26" i="9"/>
  <c r="CS26" i="9"/>
  <c r="CN27" i="9"/>
  <c r="CO27" i="9"/>
  <c r="CP27" i="9"/>
  <c r="CS27" i="9"/>
  <c r="CN28" i="9"/>
  <c r="CO28" i="9"/>
  <c r="CP28" i="9"/>
  <c r="CS28" i="9"/>
  <c r="CN29" i="9"/>
  <c r="CO29" i="9"/>
  <c r="CP29" i="9"/>
  <c r="CS29" i="9"/>
  <c r="CN30" i="9"/>
  <c r="CO30" i="9"/>
  <c r="CP30" i="9"/>
  <c r="CS30" i="9"/>
  <c r="CN31" i="9"/>
  <c r="CO31" i="9"/>
  <c r="CP31" i="9"/>
  <c r="CS31" i="9"/>
  <c r="CN32" i="9"/>
  <c r="CO32" i="9"/>
  <c r="CP32" i="9"/>
  <c r="CS32" i="9"/>
  <c r="CN33" i="9"/>
  <c r="CO33" i="9"/>
  <c r="CP33" i="9"/>
  <c r="CS33" i="9"/>
  <c r="CN34" i="9"/>
  <c r="CO34" i="9"/>
  <c r="CP34" i="9"/>
  <c r="CS34" i="9"/>
  <c r="CN35" i="9"/>
  <c r="CO35" i="9"/>
  <c r="CP35" i="9"/>
  <c r="CS35" i="9"/>
  <c r="CN36" i="9"/>
  <c r="CO36" i="9"/>
  <c r="CP36" i="9"/>
  <c r="CT36" i="9"/>
  <c r="CS36" i="9"/>
  <c r="CN37" i="9"/>
  <c r="CO37" i="9"/>
  <c r="CP37" i="9"/>
  <c r="CS37" i="9"/>
  <c r="CN38" i="9"/>
  <c r="CO38" i="9"/>
  <c r="CP38" i="9"/>
  <c r="CS38" i="9"/>
  <c r="CU38" i="9" s="1"/>
  <c r="CN39" i="9"/>
  <c r="CO39" i="9"/>
  <c r="CP39" i="9"/>
  <c r="CS39" i="9"/>
  <c r="CN40" i="9"/>
  <c r="CO40" i="9"/>
  <c r="CP40" i="9"/>
  <c r="CS40" i="9"/>
  <c r="CN41" i="9"/>
  <c r="CO41" i="9"/>
  <c r="CP41" i="9"/>
  <c r="CS41" i="9"/>
  <c r="CN42" i="9"/>
  <c r="CO42" i="9"/>
  <c r="CP42" i="9"/>
  <c r="CS42" i="9"/>
  <c r="CN43" i="9"/>
  <c r="CO43" i="9"/>
  <c r="CP43" i="9"/>
  <c r="CS43" i="9"/>
  <c r="CT43" i="9"/>
  <c r="CN44" i="9"/>
  <c r="CO44" i="9"/>
  <c r="CP44" i="9"/>
  <c r="CS44" i="9"/>
  <c r="CN45" i="9"/>
  <c r="CO45" i="9"/>
  <c r="CP45" i="9"/>
  <c r="CS45" i="9"/>
  <c r="CN46" i="9"/>
  <c r="CO46" i="9"/>
  <c r="CP46" i="9"/>
  <c r="CS46" i="9"/>
  <c r="CN47" i="9"/>
  <c r="CO47" i="9"/>
  <c r="CP47" i="9"/>
  <c r="CT47" i="9"/>
  <c r="CS47" i="9"/>
  <c r="CN48" i="9"/>
  <c r="CO48" i="9"/>
  <c r="CP48" i="9"/>
  <c r="CS48" i="9"/>
  <c r="CN49" i="9"/>
  <c r="CO49" i="9"/>
  <c r="CP49" i="9"/>
  <c r="CS49" i="9"/>
  <c r="CN50" i="9"/>
  <c r="CO50" i="9"/>
  <c r="CP50" i="9"/>
  <c r="CS50" i="9"/>
  <c r="CN51" i="9"/>
  <c r="CO51" i="9"/>
  <c r="CP51" i="9"/>
  <c r="CS51" i="9"/>
  <c r="CN52" i="9"/>
  <c r="CO52" i="9"/>
  <c r="CP52" i="9"/>
  <c r="CS52" i="9"/>
  <c r="CN53" i="9"/>
  <c r="CO53" i="9"/>
  <c r="CP53" i="9"/>
  <c r="CS53" i="9"/>
  <c r="CN54" i="9"/>
  <c r="CO54" i="9"/>
  <c r="CP54" i="9"/>
  <c r="CS54" i="9"/>
  <c r="CU54" i="9" s="1"/>
  <c r="CN55" i="9"/>
  <c r="CO55" i="9"/>
  <c r="CP55" i="9"/>
  <c r="CS55" i="9"/>
  <c r="CN56" i="9"/>
  <c r="CO56" i="9"/>
  <c r="CP56" i="9"/>
  <c r="CS56" i="9"/>
  <c r="CN57" i="9"/>
  <c r="CO57" i="9"/>
  <c r="CP57" i="9"/>
  <c r="CS57" i="9"/>
  <c r="CN58" i="9"/>
  <c r="CO58" i="9"/>
  <c r="CP58" i="9"/>
  <c r="CS58" i="9"/>
  <c r="CU58" i="9" s="1"/>
  <c r="CN59" i="9"/>
  <c r="CO59" i="9"/>
  <c r="CP59" i="9"/>
  <c r="CS59" i="9"/>
  <c r="CN60" i="9"/>
  <c r="CO60" i="9"/>
  <c r="CP60" i="9"/>
  <c r="CS60" i="9"/>
  <c r="CN61" i="9"/>
  <c r="CO61" i="9"/>
  <c r="CP61" i="9"/>
  <c r="CS61" i="9"/>
  <c r="CN62" i="9"/>
  <c r="CO62" i="9"/>
  <c r="CP62" i="9"/>
  <c r="CS62" i="9"/>
  <c r="CU62" i="9" s="1"/>
  <c r="CN63" i="9"/>
  <c r="CO63" i="9"/>
  <c r="CP63" i="9"/>
  <c r="CS63" i="9"/>
  <c r="CN64" i="9"/>
  <c r="CO64" i="9"/>
  <c r="CP64" i="9"/>
  <c r="CS64" i="9"/>
  <c r="CN65" i="9"/>
  <c r="CO65" i="9"/>
  <c r="CP65" i="9"/>
  <c r="CS65" i="9"/>
  <c r="CN66" i="9"/>
  <c r="CO66" i="9"/>
  <c r="CP66" i="9"/>
  <c r="CS66" i="9"/>
  <c r="CN67" i="9"/>
  <c r="CO67" i="9"/>
  <c r="CP67" i="9"/>
  <c r="CS67" i="9"/>
  <c r="CN68" i="9"/>
  <c r="CO68" i="9"/>
  <c r="CP68" i="9"/>
  <c r="CS68" i="9"/>
  <c r="CV68" i="9" s="1"/>
  <c r="CN69" i="9"/>
  <c r="CO69" i="9"/>
  <c r="CP69" i="9"/>
  <c r="CS69" i="9"/>
  <c r="CN70" i="9"/>
  <c r="CO70" i="9"/>
  <c r="CP70" i="9"/>
  <c r="CS70" i="9"/>
  <c r="CN71" i="9"/>
  <c r="CO71" i="9"/>
  <c r="CP71" i="9"/>
  <c r="CS71" i="9"/>
  <c r="CN72" i="9"/>
  <c r="CO72" i="9"/>
  <c r="CP72" i="9"/>
  <c r="CS72" i="9"/>
  <c r="CV72" i="9" s="1"/>
  <c r="CN73" i="9"/>
  <c r="CO73" i="9"/>
  <c r="CP73" i="9"/>
  <c r="CS73" i="9"/>
  <c r="CN74" i="9"/>
  <c r="CO74" i="9"/>
  <c r="CP74" i="9"/>
  <c r="CS74" i="9"/>
  <c r="CN75" i="9"/>
  <c r="CO75" i="9"/>
  <c r="CP75" i="9"/>
  <c r="CS75" i="9"/>
  <c r="CN76" i="9"/>
  <c r="CO76" i="9"/>
  <c r="CP76" i="9"/>
  <c r="CS76" i="9"/>
  <c r="CN77" i="9"/>
  <c r="CO77" i="9"/>
  <c r="CP77" i="9"/>
  <c r="CS77" i="9"/>
  <c r="CN78" i="9"/>
  <c r="CO78" i="9"/>
  <c r="CP78" i="9"/>
  <c r="CS78" i="9"/>
  <c r="CN79" i="9"/>
  <c r="CO79" i="9"/>
  <c r="CP79" i="9"/>
  <c r="CS79" i="9"/>
  <c r="CN80" i="9"/>
  <c r="CO80" i="9"/>
  <c r="CP80" i="9"/>
  <c r="CS80" i="9"/>
  <c r="CN81" i="9"/>
  <c r="CO81" i="9"/>
  <c r="CP81" i="9"/>
  <c r="CS81" i="9"/>
  <c r="CN82" i="9"/>
  <c r="CO82" i="9"/>
  <c r="CP82" i="9"/>
  <c r="CS82" i="9"/>
  <c r="CN83" i="9"/>
  <c r="CO83" i="9"/>
  <c r="CP83" i="9"/>
  <c r="CS83" i="9"/>
  <c r="CN84" i="9"/>
  <c r="CO84" i="9"/>
  <c r="CP84" i="9"/>
  <c r="CS84" i="9"/>
  <c r="CU84" i="9" s="1"/>
  <c r="CN85" i="9"/>
  <c r="CO85" i="9"/>
  <c r="CP85" i="9"/>
  <c r="CS85" i="9"/>
  <c r="CU85" i="9" s="1"/>
  <c r="CN86" i="9"/>
  <c r="CO86" i="9"/>
  <c r="CP86" i="9"/>
  <c r="CS86" i="9"/>
  <c r="CU86" i="9" s="1"/>
  <c r="CN87" i="9"/>
  <c r="CO87" i="9"/>
  <c r="CP87" i="9"/>
  <c r="CS87" i="9"/>
  <c r="CN88" i="9"/>
  <c r="CO88" i="9"/>
  <c r="CP88" i="9"/>
  <c r="CS88" i="9"/>
  <c r="CN89" i="9"/>
  <c r="CO89" i="9"/>
  <c r="CP89" i="9"/>
  <c r="CT89" i="9"/>
  <c r="CS89" i="9"/>
  <c r="CN90" i="9"/>
  <c r="CO90" i="9"/>
  <c r="CP90" i="9"/>
  <c r="CS90" i="9"/>
  <c r="CU90" i="9" s="1"/>
  <c r="CN91" i="9"/>
  <c r="CO91" i="9"/>
  <c r="CP91" i="9"/>
  <c r="CS91" i="9"/>
  <c r="CN92" i="9"/>
  <c r="CO92" i="9"/>
  <c r="CP92" i="9"/>
  <c r="CS92" i="9"/>
  <c r="CN93" i="9"/>
  <c r="CO93" i="9"/>
  <c r="CP93" i="9"/>
  <c r="CS93" i="9"/>
  <c r="CN94" i="9"/>
  <c r="CO94" i="9"/>
  <c r="CP94" i="9"/>
  <c r="CS94" i="9"/>
  <c r="CU94" i="9" s="1"/>
  <c r="CN95" i="9"/>
  <c r="CO95" i="9"/>
  <c r="CP95" i="9"/>
  <c r="CS95" i="9"/>
  <c r="CN96" i="9"/>
  <c r="CO96" i="9"/>
  <c r="CP96" i="9"/>
  <c r="CS96" i="9"/>
  <c r="CN97" i="9"/>
  <c r="CO97" i="9"/>
  <c r="CP97" i="9"/>
  <c r="CS97" i="9"/>
  <c r="CN98" i="9"/>
  <c r="CO98" i="9"/>
  <c r="CP98" i="9"/>
  <c r="CS98" i="9"/>
  <c r="CN99" i="9"/>
  <c r="CO99" i="9"/>
  <c r="CP99" i="9"/>
  <c r="CT99" i="9"/>
  <c r="CS99" i="9"/>
  <c r="CN100" i="9"/>
  <c r="CO100" i="9"/>
  <c r="CP100" i="9"/>
  <c r="CS100" i="9"/>
  <c r="CN101" i="9"/>
  <c r="CO101" i="9"/>
  <c r="CP101" i="9"/>
  <c r="CS101" i="9"/>
  <c r="CN102" i="9"/>
  <c r="CO102" i="9"/>
  <c r="CP102" i="9"/>
  <c r="CS102" i="9"/>
  <c r="CU102" i="9" s="1"/>
  <c r="CN103" i="9"/>
  <c r="CO103" i="9"/>
  <c r="CP103" i="9"/>
  <c r="CS103" i="9"/>
  <c r="CN104" i="9"/>
  <c r="CO104" i="9"/>
  <c r="CP104" i="9"/>
  <c r="CS104" i="9"/>
  <c r="CV104" i="9" s="1"/>
  <c r="CN105" i="9"/>
  <c r="CO105" i="9"/>
  <c r="CP105" i="9"/>
  <c r="CS105" i="9"/>
  <c r="CN106" i="9"/>
  <c r="CO106" i="9"/>
  <c r="CP106" i="9"/>
  <c r="CS106" i="9"/>
  <c r="CN107" i="9"/>
  <c r="CO107" i="9"/>
  <c r="CP107" i="9"/>
  <c r="CS107" i="9"/>
  <c r="CN108" i="9"/>
  <c r="CO108" i="9"/>
  <c r="CP108" i="9"/>
  <c r="CS108" i="9"/>
  <c r="CV108" i="9" s="1"/>
  <c r="CN109" i="9"/>
  <c r="CO109" i="9"/>
  <c r="CP109" i="9"/>
  <c r="CS109" i="9"/>
  <c r="CN110" i="9"/>
  <c r="CO110" i="9"/>
  <c r="CP110" i="9"/>
  <c r="CS110" i="9"/>
  <c r="CN111" i="9"/>
  <c r="CO111" i="9"/>
  <c r="CP111" i="9"/>
  <c r="CS111" i="9"/>
  <c r="CN112" i="9"/>
  <c r="CO112" i="9"/>
  <c r="CP112" i="9"/>
  <c r="CT112" i="9"/>
  <c r="CS112" i="9"/>
  <c r="CN113" i="9"/>
  <c r="CO113" i="9"/>
  <c r="CP113" i="9"/>
  <c r="CS113" i="9"/>
  <c r="CN114" i="9"/>
  <c r="CO114" i="9"/>
  <c r="CP114" i="9"/>
  <c r="CS114" i="9"/>
  <c r="CU114" i="9" s="1"/>
  <c r="CN115" i="9"/>
  <c r="CO115" i="9"/>
  <c r="CP115" i="9"/>
  <c r="CS115" i="9"/>
  <c r="CN116" i="9"/>
  <c r="CO116" i="9"/>
  <c r="CP116" i="9"/>
  <c r="CS116" i="9"/>
  <c r="CN117" i="9"/>
  <c r="CO117" i="9"/>
  <c r="CP117" i="9"/>
  <c r="CS117" i="9"/>
  <c r="CU117" i="9" s="1"/>
  <c r="CN118" i="9"/>
  <c r="CO118" i="9"/>
  <c r="CP118" i="9"/>
  <c r="CT118" i="9"/>
  <c r="CS118" i="9"/>
  <c r="CU118" i="9" s="1"/>
  <c r="CN119" i="9"/>
  <c r="CO119" i="9"/>
  <c r="CP119" i="9"/>
  <c r="CS119" i="9"/>
  <c r="CN120" i="9"/>
  <c r="CO120" i="9"/>
  <c r="CP120" i="9"/>
  <c r="CS120" i="9"/>
  <c r="CN121" i="9"/>
  <c r="CO121" i="9"/>
  <c r="CP121" i="9"/>
  <c r="CS121" i="9"/>
  <c r="CN122" i="9"/>
  <c r="CO122" i="9"/>
  <c r="CP122" i="9"/>
  <c r="CS122" i="9"/>
  <c r="CU122" i="9" s="1"/>
  <c r="CN123" i="9"/>
  <c r="CO123" i="9"/>
  <c r="CP123" i="9"/>
  <c r="CS123" i="9"/>
  <c r="CN124" i="9"/>
  <c r="CO124" i="9"/>
  <c r="CP124" i="9"/>
  <c r="CS124" i="9"/>
  <c r="CN125" i="9"/>
  <c r="CO125" i="9"/>
  <c r="CP125" i="9"/>
  <c r="CS125" i="9"/>
  <c r="CN126" i="9"/>
  <c r="CO126" i="9"/>
  <c r="CP126" i="9"/>
  <c r="CS126" i="9"/>
  <c r="CU126" i="9" s="1"/>
  <c r="CN127" i="9"/>
  <c r="CO127" i="9"/>
  <c r="CP127" i="9"/>
  <c r="CT127" i="9"/>
  <c r="CS127" i="9"/>
  <c r="CN128" i="9"/>
  <c r="CO128" i="9"/>
  <c r="CP128" i="9"/>
  <c r="CS128" i="9"/>
  <c r="CU128" i="9" s="1"/>
  <c r="CN129" i="9"/>
  <c r="CO129" i="9"/>
  <c r="CP129" i="9"/>
  <c r="CS129" i="9"/>
  <c r="CN130" i="9"/>
  <c r="CO130" i="9"/>
  <c r="CP130" i="9"/>
  <c r="CS130" i="9"/>
  <c r="CN131" i="9"/>
  <c r="CO131" i="9"/>
  <c r="CP131" i="9"/>
  <c r="CS131" i="9"/>
  <c r="CN132" i="9"/>
  <c r="CO132" i="9"/>
  <c r="CP132" i="9"/>
  <c r="CT132" i="9"/>
  <c r="CS132" i="9"/>
  <c r="CN133" i="9"/>
  <c r="CO133" i="9"/>
  <c r="CP133" i="9"/>
  <c r="CS133" i="9"/>
  <c r="CN134" i="9"/>
  <c r="CO134" i="9"/>
  <c r="CP134" i="9"/>
  <c r="CS134" i="9"/>
  <c r="CN135" i="9"/>
  <c r="CO135" i="9"/>
  <c r="CP135" i="9"/>
  <c r="CS135" i="9"/>
  <c r="CN136" i="9"/>
  <c r="CO136" i="9"/>
  <c r="CP136" i="9"/>
  <c r="CS136" i="9"/>
  <c r="CV136" i="9" s="1"/>
  <c r="CN137" i="9"/>
  <c r="CO137" i="9"/>
  <c r="CP137" i="9"/>
  <c r="CS137" i="9"/>
  <c r="CN138" i="9"/>
  <c r="CO138" i="9"/>
  <c r="CP138" i="9"/>
  <c r="CS138" i="9"/>
  <c r="CN139" i="9"/>
  <c r="CO139" i="9"/>
  <c r="CP139" i="9"/>
  <c r="CS139" i="9"/>
  <c r="CN140" i="9"/>
  <c r="CO140" i="9"/>
  <c r="CP140" i="9"/>
  <c r="CS140" i="9"/>
  <c r="CN141" i="9"/>
  <c r="CO141" i="9"/>
  <c r="CP141" i="9"/>
  <c r="CS141" i="9"/>
  <c r="CN142" i="9"/>
  <c r="CO142" i="9"/>
  <c r="CP142" i="9"/>
  <c r="CS142" i="9"/>
  <c r="CN143" i="9"/>
  <c r="CO143" i="9"/>
  <c r="CP143" i="9"/>
  <c r="CS143" i="9"/>
  <c r="CN144" i="9"/>
  <c r="CO144" i="9"/>
  <c r="CP144" i="9"/>
  <c r="CS144" i="9"/>
  <c r="CN145" i="9"/>
  <c r="CO145" i="9"/>
  <c r="CP145" i="9"/>
  <c r="CS145" i="9"/>
  <c r="CN146" i="9"/>
  <c r="CO146" i="9"/>
  <c r="CP146" i="9"/>
  <c r="CS146" i="9"/>
  <c r="CN147" i="9"/>
  <c r="CO147" i="9"/>
  <c r="CP147" i="9"/>
  <c r="CS147" i="9"/>
  <c r="CN148" i="9"/>
  <c r="CO148" i="9"/>
  <c r="CP148" i="9"/>
  <c r="CS148" i="9"/>
  <c r="CN149" i="9"/>
  <c r="CO149" i="9"/>
  <c r="CP149" i="9"/>
  <c r="CS149" i="9"/>
  <c r="CN150" i="9"/>
  <c r="CO150" i="9"/>
  <c r="CP150" i="9"/>
  <c r="CS150" i="9"/>
  <c r="CN151" i="9"/>
  <c r="CO151" i="9"/>
  <c r="CP151" i="9"/>
  <c r="CS151" i="9"/>
  <c r="CN152" i="9"/>
  <c r="CO152" i="9"/>
  <c r="CP152" i="9"/>
  <c r="CS152" i="9"/>
  <c r="CV152" i="9" s="1"/>
  <c r="CN153" i="9"/>
  <c r="CO153" i="9"/>
  <c r="CP153" i="9"/>
  <c r="CS153" i="9"/>
  <c r="CN154" i="9"/>
  <c r="CO154" i="9"/>
  <c r="CP154" i="9"/>
  <c r="CS154" i="9"/>
  <c r="CN155" i="9"/>
  <c r="CO155" i="9"/>
  <c r="CP155" i="9"/>
  <c r="CS155" i="9"/>
  <c r="CN156" i="9"/>
  <c r="CO156" i="9"/>
  <c r="CP156" i="9"/>
  <c r="CS156" i="9"/>
  <c r="CN157" i="9"/>
  <c r="CO157" i="9"/>
  <c r="CP157" i="9"/>
  <c r="CS157" i="9"/>
  <c r="CN158" i="9"/>
  <c r="CO158" i="9"/>
  <c r="CP158" i="9"/>
  <c r="CS158" i="9"/>
  <c r="CN159" i="9"/>
  <c r="CO159" i="9"/>
  <c r="CP159" i="9"/>
  <c r="CS159" i="9"/>
  <c r="CN160" i="9"/>
  <c r="CO160" i="9"/>
  <c r="CP160" i="9"/>
  <c r="CS160" i="9"/>
  <c r="CN161" i="9"/>
  <c r="CO161" i="9"/>
  <c r="CP161" i="9"/>
  <c r="CS161" i="9"/>
  <c r="CN162" i="9"/>
  <c r="CO162" i="9"/>
  <c r="CP162" i="9"/>
  <c r="CS162" i="9"/>
  <c r="CN163" i="9"/>
  <c r="CO163" i="9"/>
  <c r="CP163" i="9"/>
  <c r="CS163" i="9"/>
  <c r="CN164" i="9"/>
  <c r="CO164" i="9"/>
  <c r="CP164" i="9"/>
  <c r="CS164" i="9"/>
  <c r="CN165" i="9"/>
  <c r="CO165" i="9"/>
  <c r="CP165" i="9"/>
  <c r="CS165" i="9"/>
  <c r="CN166" i="9"/>
  <c r="CO166" i="9"/>
  <c r="CP166" i="9"/>
  <c r="CS166" i="9"/>
  <c r="CN167" i="9"/>
  <c r="CO167" i="9"/>
  <c r="CP167" i="9"/>
  <c r="CS167" i="9"/>
  <c r="CN168" i="9"/>
  <c r="CO168" i="9"/>
  <c r="CP168" i="9"/>
  <c r="CS168" i="9"/>
  <c r="CN169" i="9"/>
  <c r="CO169" i="9"/>
  <c r="CP169" i="9"/>
  <c r="CT169" i="9"/>
  <c r="CS169" i="9"/>
  <c r="CN170" i="9"/>
  <c r="CO170" i="9"/>
  <c r="CP170" i="9"/>
  <c r="CS170" i="9"/>
  <c r="CN171" i="9"/>
  <c r="CO171" i="9"/>
  <c r="CP171" i="9"/>
  <c r="CS171" i="9"/>
  <c r="CN172" i="9"/>
  <c r="CO172" i="9"/>
  <c r="CP172" i="9"/>
  <c r="CS172" i="9"/>
  <c r="CN173" i="9"/>
  <c r="CO173" i="9"/>
  <c r="CP173" i="9"/>
  <c r="CS173" i="9"/>
  <c r="CN174" i="9"/>
  <c r="CO174" i="9"/>
  <c r="CP174" i="9"/>
  <c r="CS174" i="9"/>
  <c r="CV174" i="9" s="1"/>
  <c r="CN175" i="9"/>
  <c r="CO175" i="9"/>
  <c r="CP175" i="9"/>
  <c r="CS175" i="9"/>
  <c r="CN176" i="9"/>
  <c r="CO176" i="9"/>
  <c r="CP176" i="9"/>
  <c r="CS176" i="9"/>
  <c r="CN177" i="9"/>
  <c r="CO177" i="9"/>
  <c r="CP177" i="9"/>
  <c r="CS177" i="9"/>
  <c r="CN178" i="9"/>
  <c r="CO178" i="9"/>
  <c r="CP178" i="9"/>
  <c r="CS178" i="9"/>
  <c r="CN179" i="9"/>
  <c r="CO179" i="9"/>
  <c r="CP179" i="9"/>
  <c r="CS179" i="9"/>
  <c r="CN180" i="9"/>
  <c r="CO180" i="9"/>
  <c r="CP180" i="9"/>
  <c r="CS180" i="9"/>
  <c r="CN181" i="9"/>
  <c r="CO181" i="9"/>
  <c r="CP181" i="9"/>
  <c r="CS181" i="9"/>
  <c r="CN182" i="9"/>
  <c r="CO182" i="9"/>
  <c r="CP182" i="9"/>
  <c r="CS182" i="9"/>
  <c r="CN183" i="9"/>
  <c r="CO183" i="9"/>
  <c r="CP183" i="9"/>
  <c r="CS183" i="9"/>
  <c r="CN184" i="9"/>
  <c r="CO184" i="9"/>
  <c r="CP184" i="9"/>
  <c r="CS184" i="9"/>
  <c r="CN185" i="9"/>
  <c r="CO185" i="9"/>
  <c r="CP185" i="9"/>
  <c r="CS185" i="9"/>
  <c r="CN186" i="9"/>
  <c r="CO186" i="9"/>
  <c r="CP186" i="9"/>
  <c r="CS186" i="9"/>
  <c r="CN187" i="9"/>
  <c r="CO187" i="9"/>
  <c r="CP187" i="9"/>
  <c r="CS187" i="9"/>
  <c r="CU187" i="9" s="1"/>
  <c r="CN188" i="9"/>
  <c r="CO188" i="9"/>
  <c r="CP188" i="9"/>
  <c r="CS188" i="9"/>
  <c r="CN189" i="9"/>
  <c r="CO189" i="9"/>
  <c r="CP189" i="9"/>
  <c r="CS189" i="9"/>
  <c r="CN190" i="9"/>
  <c r="CO190" i="9"/>
  <c r="CP190" i="9"/>
  <c r="CS190" i="9"/>
  <c r="CN191" i="9"/>
  <c r="CO191" i="9"/>
  <c r="CP191" i="9"/>
  <c r="CS191" i="9"/>
  <c r="CU191" i="9" s="1"/>
  <c r="CN192" i="9"/>
  <c r="CO192" i="9"/>
  <c r="CP192" i="9"/>
  <c r="CT192" i="9"/>
  <c r="CS192" i="9"/>
  <c r="CN193" i="9"/>
  <c r="CO193" i="9"/>
  <c r="CP193" i="9"/>
  <c r="CS193" i="9"/>
  <c r="CN194" i="9"/>
  <c r="CO194" i="9"/>
  <c r="CP194" i="9"/>
  <c r="CS194" i="9"/>
  <c r="CN195" i="9"/>
  <c r="CO195" i="9"/>
  <c r="CP195" i="9"/>
  <c r="CS195" i="9"/>
  <c r="CN196" i="9"/>
  <c r="CO196" i="9"/>
  <c r="CP196" i="9"/>
  <c r="CS196" i="9"/>
  <c r="CN197" i="9"/>
  <c r="CO197" i="9"/>
  <c r="CP197" i="9"/>
  <c r="CS197" i="9"/>
  <c r="CN198" i="9"/>
  <c r="CO198" i="9"/>
  <c r="CP198" i="9"/>
  <c r="CS198" i="9"/>
  <c r="CN199" i="9"/>
  <c r="CO199" i="9"/>
  <c r="CP199" i="9"/>
  <c r="CS199" i="9"/>
  <c r="CN200" i="9"/>
  <c r="CO200" i="9"/>
  <c r="CP200" i="9"/>
  <c r="CS200" i="9"/>
  <c r="CV200" i="9" s="1"/>
  <c r="CN201" i="9"/>
  <c r="CO201" i="9"/>
  <c r="CP201" i="9"/>
  <c r="CS201" i="9"/>
  <c r="CN202" i="9"/>
  <c r="CO202" i="9"/>
  <c r="CP202" i="9"/>
  <c r="CS202" i="9"/>
  <c r="CN203" i="9"/>
  <c r="CO203" i="9"/>
  <c r="CP203" i="9"/>
  <c r="CS203" i="9"/>
  <c r="CN204" i="9"/>
  <c r="CO204" i="9"/>
  <c r="CP204" i="9"/>
  <c r="CS204" i="9"/>
  <c r="CN205" i="9"/>
  <c r="CO205" i="9"/>
  <c r="CP205" i="9"/>
  <c r="CS205" i="9"/>
  <c r="CN206" i="9"/>
  <c r="CO206" i="9"/>
  <c r="CP206" i="9"/>
  <c r="CS206" i="9"/>
  <c r="CN207" i="9"/>
  <c r="CO207" i="9"/>
  <c r="CP207" i="9"/>
  <c r="CS207" i="9"/>
  <c r="CN208" i="9"/>
  <c r="CO208" i="9"/>
  <c r="CP208" i="9"/>
  <c r="CS208" i="9"/>
  <c r="CN209" i="9"/>
  <c r="CO209" i="9"/>
  <c r="CP209" i="9"/>
  <c r="CS209" i="9"/>
  <c r="CN210" i="9"/>
  <c r="CO210" i="9"/>
  <c r="CP210" i="9"/>
  <c r="CS210" i="9"/>
  <c r="CN211" i="9"/>
  <c r="CO211" i="9"/>
  <c r="CP211" i="9"/>
  <c r="CS211" i="9"/>
  <c r="CN212" i="9"/>
  <c r="CO212" i="9"/>
  <c r="CP212" i="9"/>
  <c r="CS212" i="9"/>
  <c r="CN213" i="9"/>
  <c r="CO213" i="9"/>
  <c r="CP213" i="9"/>
  <c r="CS213" i="9"/>
  <c r="CN214" i="9"/>
  <c r="CO214" i="9"/>
  <c r="CP214" i="9"/>
  <c r="CS214" i="9"/>
  <c r="CN215" i="9"/>
  <c r="CO215" i="9"/>
  <c r="CP215" i="9"/>
  <c r="CS215" i="9"/>
  <c r="CN216" i="9"/>
  <c r="CO216" i="9"/>
  <c r="CP216" i="9"/>
  <c r="CS216" i="9"/>
  <c r="CN217" i="9"/>
  <c r="CO217" i="9"/>
  <c r="CP217" i="9"/>
  <c r="CS217" i="9"/>
  <c r="CN218" i="9"/>
  <c r="CO218" i="9"/>
  <c r="CP218" i="9"/>
  <c r="CS218" i="9"/>
  <c r="CN219" i="9"/>
  <c r="CO219" i="9"/>
  <c r="CP219" i="9"/>
  <c r="CS219" i="9"/>
  <c r="CN220" i="9"/>
  <c r="CO220" i="9"/>
  <c r="CP220" i="9"/>
  <c r="CS220" i="9"/>
  <c r="CN221" i="9"/>
  <c r="CO221" i="9"/>
  <c r="CP221" i="9"/>
  <c r="CS221" i="9"/>
  <c r="CN222" i="9"/>
  <c r="CO222" i="9"/>
  <c r="CP222" i="9"/>
  <c r="CS222" i="9"/>
  <c r="CN223" i="9"/>
  <c r="CO223" i="9"/>
  <c r="CP223" i="9"/>
  <c r="CS223" i="9"/>
  <c r="CN224" i="9"/>
  <c r="CO224" i="9"/>
  <c r="CP224" i="9"/>
  <c r="CS224" i="9"/>
  <c r="CN225" i="9"/>
  <c r="CO225" i="9"/>
  <c r="CP225" i="9"/>
  <c r="CS225" i="9"/>
  <c r="CN226" i="9"/>
  <c r="CO226" i="9"/>
  <c r="CP226" i="9"/>
  <c r="CS226" i="9"/>
  <c r="CN227" i="9"/>
  <c r="CO227" i="9"/>
  <c r="CP227" i="9"/>
  <c r="CS227" i="9"/>
  <c r="CN228" i="9"/>
  <c r="CO228" i="9"/>
  <c r="CP228" i="9"/>
  <c r="CS228" i="9"/>
  <c r="CN229" i="9"/>
  <c r="CO229" i="9"/>
  <c r="CP229" i="9"/>
  <c r="CS229" i="9"/>
  <c r="CN230" i="9"/>
  <c r="CO230" i="9"/>
  <c r="CP230" i="9"/>
  <c r="CS230" i="9"/>
  <c r="CN231" i="9"/>
  <c r="CO231" i="9"/>
  <c r="CP231" i="9"/>
  <c r="CS231" i="9"/>
  <c r="CN232" i="9"/>
  <c r="CO232" i="9"/>
  <c r="CP232" i="9"/>
  <c r="CS232" i="9"/>
  <c r="CV232" i="9" s="1"/>
  <c r="CN233" i="9"/>
  <c r="CO233" i="9"/>
  <c r="CP233" i="9"/>
  <c r="CS233" i="9"/>
  <c r="CN234" i="9"/>
  <c r="CO234" i="9"/>
  <c r="CP234" i="9"/>
  <c r="CS234" i="9"/>
  <c r="CN235" i="9"/>
  <c r="CO235" i="9"/>
  <c r="CP235" i="9"/>
  <c r="CS235" i="9"/>
  <c r="CN236" i="9"/>
  <c r="CO236" i="9"/>
  <c r="CP236" i="9"/>
  <c r="CS236" i="9"/>
  <c r="CN237" i="9"/>
  <c r="CO237" i="9"/>
  <c r="CP237" i="9"/>
  <c r="CS237" i="9"/>
  <c r="CN238" i="9"/>
  <c r="CO238" i="9"/>
  <c r="CP238" i="9"/>
  <c r="CS238" i="9"/>
  <c r="CN239" i="9"/>
  <c r="CO239" i="9"/>
  <c r="CP239" i="9"/>
  <c r="CS239" i="9"/>
  <c r="CN240" i="9"/>
  <c r="CO240" i="9"/>
  <c r="CP240" i="9"/>
  <c r="CT240" i="9"/>
  <c r="CS240" i="9"/>
  <c r="CN241" i="9"/>
  <c r="CO241" i="9"/>
  <c r="CP241" i="9"/>
  <c r="CS241" i="9"/>
  <c r="CN242" i="9"/>
  <c r="CO242" i="9"/>
  <c r="CP242" i="9"/>
  <c r="CS242" i="9"/>
  <c r="CN243" i="9"/>
  <c r="CO243" i="9"/>
  <c r="CP243" i="9"/>
  <c r="CS243" i="9"/>
  <c r="CN244" i="9"/>
  <c r="CO244" i="9"/>
  <c r="CP244" i="9"/>
  <c r="CS244" i="9"/>
  <c r="CN245" i="9"/>
  <c r="CO245" i="9"/>
  <c r="CP245" i="9"/>
  <c r="CS245" i="9"/>
  <c r="CN246" i="9"/>
  <c r="CO246" i="9"/>
  <c r="CP246" i="9"/>
  <c r="CS246" i="9"/>
  <c r="CN247" i="9"/>
  <c r="CO247" i="9"/>
  <c r="CP247" i="9"/>
  <c r="CS247" i="9"/>
  <c r="CN248" i="9"/>
  <c r="CO248" i="9"/>
  <c r="CP248" i="9"/>
  <c r="CS248" i="9"/>
  <c r="CN249" i="9"/>
  <c r="CO249" i="9"/>
  <c r="CP249" i="9"/>
  <c r="CS249" i="9"/>
  <c r="CN250" i="9"/>
  <c r="CO250" i="9"/>
  <c r="CP250" i="9"/>
  <c r="CS250" i="9"/>
  <c r="CN251" i="9"/>
  <c r="CO251" i="9"/>
  <c r="CP251" i="9"/>
  <c r="CS251" i="9"/>
  <c r="CN252" i="9"/>
  <c r="CO252" i="9"/>
  <c r="CP252" i="9"/>
  <c r="CS252" i="9"/>
  <c r="CN253" i="9"/>
  <c r="CO253" i="9"/>
  <c r="CP253" i="9"/>
  <c r="CS253" i="9"/>
  <c r="CN254" i="9"/>
  <c r="CO254" i="9"/>
  <c r="CP254" i="9"/>
  <c r="CS254" i="9"/>
  <c r="CN255" i="9"/>
  <c r="CO255" i="9"/>
  <c r="CP255" i="9"/>
  <c r="CS255" i="9"/>
  <c r="CN256" i="9"/>
  <c r="CO256" i="9"/>
  <c r="CP256" i="9"/>
  <c r="CS256" i="9"/>
  <c r="CN257" i="9"/>
  <c r="CO257" i="9"/>
  <c r="CP257" i="9"/>
  <c r="CS257" i="9"/>
  <c r="CN258" i="9"/>
  <c r="CO258" i="9"/>
  <c r="CP258" i="9"/>
  <c r="CS258" i="9"/>
  <c r="CN259" i="9"/>
  <c r="CO259" i="9"/>
  <c r="CP259" i="9"/>
  <c r="CS259" i="9"/>
  <c r="CN260" i="9"/>
  <c r="CO260" i="9"/>
  <c r="CP260" i="9"/>
  <c r="CS260" i="9"/>
  <c r="CN261" i="9"/>
  <c r="CO261" i="9"/>
  <c r="CP261" i="9"/>
  <c r="CS261" i="9"/>
  <c r="CU261" i="9" s="1"/>
  <c r="CN262" i="9"/>
  <c r="CO262" i="9"/>
  <c r="CP262" i="9"/>
  <c r="CS262" i="9"/>
  <c r="CN263" i="9"/>
  <c r="CO263" i="9"/>
  <c r="CP263" i="9"/>
  <c r="CS263" i="9"/>
  <c r="CN264" i="9"/>
  <c r="CO264" i="9"/>
  <c r="CP264" i="9"/>
  <c r="CS264" i="9"/>
  <c r="CV264" i="9" s="1"/>
  <c r="CN265" i="9"/>
  <c r="CO265" i="9"/>
  <c r="CP265" i="9"/>
  <c r="CS265" i="9"/>
  <c r="CN266" i="9"/>
  <c r="CO266" i="9"/>
  <c r="CP266" i="9"/>
  <c r="CS266" i="9"/>
  <c r="CN267" i="9"/>
  <c r="CO267" i="9"/>
  <c r="CP267" i="9"/>
  <c r="CS267" i="9"/>
  <c r="CN268" i="9"/>
  <c r="CO268" i="9"/>
  <c r="CP268" i="9"/>
  <c r="CS268" i="9"/>
  <c r="CV268" i="9" s="1"/>
  <c r="CN269" i="9"/>
  <c r="CO269" i="9"/>
  <c r="CP269" i="9"/>
  <c r="CS269" i="9"/>
  <c r="CU269" i="9" s="1"/>
  <c r="CN270" i="9"/>
  <c r="CO270" i="9"/>
  <c r="CP270" i="9"/>
  <c r="CS270" i="9"/>
  <c r="CN271" i="9"/>
  <c r="CO271" i="9"/>
  <c r="CP271" i="9"/>
  <c r="CS271" i="9"/>
  <c r="CN272" i="9"/>
  <c r="CO272" i="9"/>
  <c r="CP272" i="9"/>
  <c r="CS272" i="9"/>
  <c r="CN273" i="9"/>
  <c r="CO273" i="9"/>
  <c r="CP273" i="9"/>
  <c r="CS273" i="9"/>
  <c r="CN274" i="9"/>
  <c r="CO274" i="9"/>
  <c r="CP274" i="9"/>
  <c r="CS274" i="9"/>
  <c r="CN275" i="9"/>
  <c r="CO275" i="9"/>
  <c r="CP275" i="9"/>
  <c r="CS275" i="9"/>
  <c r="CN276" i="9"/>
  <c r="CO276" i="9"/>
  <c r="CP276" i="9"/>
  <c r="CS276" i="9"/>
  <c r="CN277" i="9"/>
  <c r="CO277" i="9"/>
  <c r="CP277" i="9"/>
  <c r="CS277" i="9"/>
  <c r="CN278" i="9"/>
  <c r="CO278" i="9"/>
  <c r="CP278" i="9"/>
  <c r="CS278" i="9"/>
  <c r="CN279" i="9"/>
  <c r="CO279" i="9"/>
  <c r="CP279" i="9"/>
  <c r="CS279" i="9"/>
  <c r="CN280" i="9"/>
  <c r="CO280" i="9"/>
  <c r="CP280" i="9"/>
  <c r="CS280" i="9"/>
  <c r="CV280" i="9" s="1"/>
  <c r="CN281" i="9"/>
  <c r="CO281" i="9"/>
  <c r="CP281" i="9"/>
  <c r="CS281" i="9"/>
  <c r="CN282" i="9"/>
  <c r="CO282" i="9"/>
  <c r="CP282" i="9"/>
  <c r="CS282" i="9"/>
  <c r="CN283" i="9"/>
  <c r="CO283" i="9"/>
  <c r="CP283" i="9"/>
  <c r="CS283" i="9"/>
  <c r="CN284" i="9"/>
  <c r="CO284" i="9"/>
  <c r="CP284" i="9"/>
  <c r="CS284" i="9"/>
  <c r="CN285" i="9"/>
  <c r="CO285" i="9"/>
  <c r="CP285" i="9"/>
  <c r="CS285" i="9"/>
  <c r="CN286" i="9"/>
  <c r="CO286" i="9"/>
  <c r="CP286" i="9"/>
  <c r="CS286" i="9"/>
  <c r="CN287" i="9"/>
  <c r="CO287" i="9"/>
  <c r="CP287" i="9"/>
  <c r="CS287" i="9"/>
  <c r="CN288" i="9"/>
  <c r="CO288" i="9"/>
  <c r="CP288" i="9"/>
  <c r="CT288" i="9"/>
  <c r="CS288" i="9"/>
  <c r="CN289" i="9"/>
  <c r="CO289" i="9"/>
  <c r="CP289" i="9"/>
  <c r="CS289" i="9"/>
  <c r="CN290" i="9"/>
  <c r="CO290" i="9"/>
  <c r="CP290" i="9"/>
  <c r="CS290" i="9"/>
  <c r="CN291" i="9"/>
  <c r="CO291" i="9"/>
  <c r="CP291" i="9"/>
  <c r="CS291" i="9"/>
  <c r="CN292" i="9"/>
  <c r="CO292" i="9"/>
  <c r="CP292" i="9"/>
  <c r="CS292" i="9"/>
  <c r="CN293" i="9"/>
  <c r="CO293" i="9"/>
  <c r="CP293" i="9"/>
  <c r="CT293" i="9"/>
  <c r="CS293" i="9"/>
  <c r="CN294" i="9"/>
  <c r="CO294" i="9"/>
  <c r="CP294" i="9"/>
  <c r="CS294" i="9"/>
  <c r="CN295" i="9"/>
  <c r="CO295" i="9"/>
  <c r="CP295" i="9"/>
  <c r="CS295" i="9"/>
  <c r="CN296" i="9"/>
  <c r="CO296" i="9"/>
  <c r="CP296" i="9"/>
  <c r="CS296" i="9"/>
  <c r="CN297" i="9"/>
  <c r="CO297" i="9"/>
  <c r="CP297" i="9"/>
  <c r="CS297" i="9"/>
  <c r="CN298" i="9"/>
  <c r="CO298" i="9"/>
  <c r="CP298" i="9"/>
  <c r="CS298" i="9"/>
  <c r="CN299" i="9"/>
  <c r="CO299" i="9"/>
  <c r="CP299" i="9"/>
  <c r="CS299" i="9"/>
  <c r="CN300" i="9"/>
  <c r="CO300" i="9"/>
  <c r="CP300" i="9"/>
  <c r="CS300" i="9"/>
  <c r="CV300" i="9" s="1"/>
  <c r="CN301" i="9"/>
  <c r="CO301" i="9"/>
  <c r="CP301" i="9"/>
  <c r="CS301" i="9"/>
  <c r="CN302" i="9"/>
  <c r="CO302" i="9"/>
  <c r="CP302" i="9"/>
  <c r="CS302" i="9"/>
  <c r="CN303" i="9"/>
  <c r="CO303" i="9"/>
  <c r="CP303" i="9"/>
  <c r="CS303" i="9"/>
  <c r="CN304" i="9"/>
  <c r="CO304" i="9"/>
  <c r="CP304" i="9"/>
  <c r="CS304" i="9"/>
  <c r="CN305" i="9"/>
  <c r="CO305" i="9"/>
  <c r="CP305" i="9"/>
  <c r="CS305" i="9"/>
  <c r="CN306" i="9"/>
  <c r="CO306" i="9"/>
  <c r="CP306" i="9"/>
  <c r="CS306" i="9"/>
  <c r="CN307" i="9"/>
  <c r="CO307" i="9"/>
  <c r="CP307" i="9"/>
  <c r="CS307" i="9"/>
  <c r="CN308" i="9"/>
  <c r="CO308" i="9"/>
  <c r="CP308" i="9"/>
  <c r="CS308" i="9"/>
  <c r="CN309" i="9"/>
  <c r="CO309" i="9"/>
  <c r="CP309" i="9"/>
  <c r="CS309" i="9"/>
  <c r="CN310" i="9"/>
  <c r="CO310" i="9"/>
  <c r="CP310" i="9"/>
  <c r="CS310" i="9"/>
  <c r="CN311" i="9"/>
  <c r="CO311" i="9"/>
  <c r="CP311" i="9"/>
  <c r="CS311" i="9"/>
  <c r="CN312" i="9"/>
  <c r="CO312" i="9"/>
  <c r="CP312" i="9"/>
  <c r="CS312" i="9"/>
  <c r="CV312" i="9" s="1"/>
  <c r="CN313" i="9"/>
  <c r="CO313" i="9"/>
  <c r="CP313" i="9"/>
  <c r="CS313" i="9"/>
  <c r="CN314" i="9"/>
  <c r="CO314" i="9"/>
  <c r="CP314" i="9"/>
  <c r="CS314" i="9"/>
  <c r="CN315" i="9"/>
  <c r="CO315" i="9"/>
  <c r="CP315" i="9"/>
  <c r="CS315" i="9"/>
  <c r="CN316" i="9"/>
  <c r="CO316" i="9"/>
  <c r="CP316" i="9"/>
  <c r="CS316" i="9"/>
  <c r="CN317" i="9"/>
  <c r="CO317" i="9"/>
  <c r="CP317" i="9"/>
  <c r="CS317" i="9"/>
  <c r="CN318" i="9"/>
  <c r="CO318" i="9"/>
  <c r="CP318" i="9"/>
  <c r="CS318" i="9"/>
  <c r="CN319" i="9"/>
  <c r="CO319" i="9"/>
  <c r="CP319" i="9"/>
  <c r="CS319" i="9"/>
  <c r="CN320" i="9"/>
  <c r="CO320" i="9"/>
  <c r="CP320" i="9"/>
  <c r="CS320" i="9"/>
  <c r="CN321" i="9"/>
  <c r="CO321" i="9"/>
  <c r="CP321" i="9"/>
  <c r="CS321" i="9"/>
  <c r="CN322" i="9"/>
  <c r="CO322" i="9"/>
  <c r="CP322" i="9"/>
  <c r="CS322" i="9"/>
  <c r="CN323" i="9"/>
  <c r="CO323" i="9"/>
  <c r="CP323" i="9"/>
  <c r="CS323" i="9"/>
  <c r="CN324" i="9"/>
  <c r="CO324" i="9"/>
  <c r="CP324" i="9"/>
  <c r="CS324" i="9"/>
  <c r="CV324" i="9" s="1"/>
  <c r="CN325" i="9"/>
  <c r="CO325" i="9"/>
  <c r="CP325" i="9"/>
  <c r="CS325" i="9"/>
  <c r="CN326" i="9"/>
  <c r="CO326" i="9"/>
  <c r="CP326" i="9"/>
  <c r="CS326" i="9"/>
  <c r="CN327" i="9"/>
  <c r="CO327" i="9"/>
  <c r="CP327" i="9"/>
  <c r="CS327" i="9"/>
  <c r="CN328" i="9"/>
  <c r="CO328" i="9"/>
  <c r="CP328" i="9"/>
  <c r="CS328" i="9"/>
  <c r="CV328" i="9" s="1"/>
  <c r="CN329" i="9"/>
  <c r="CO329" i="9"/>
  <c r="CP329" i="9"/>
  <c r="CS329" i="9"/>
  <c r="CN330" i="9"/>
  <c r="CO330" i="9"/>
  <c r="CP330" i="9"/>
  <c r="CS330" i="9"/>
  <c r="CN331" i="9"/>
  <c r="CO331" i="9"/>
  <c r="CP331" i="9"/>
  <c r="CS331" i="9"/>
  <c r="CN332" i="9"/>
  <c r="CO332" i="9"/>
  <c r="CP332" i="9"/>
  <c r="CS332" i="9"/>
  <c r="CV332" i="9" s="1"/>
  <c r="CN333" i="9"/>
  <c r="CO333" i="9"/>
  <c r="CP333" i="9"/>
  <c r="CS333" i="9"/>
  <c r="CN334" i="9"/>
  <c r="CO334" i="9"/>
  <c r="CP334" i="9"/>
  <c r="CS334" i="9"/>
  <c r="CN335" i="9"/>
  <c r="CO335" i="9"/>
  <c r="CP335" i="9"/>
  <c r="CS335" i="9"/>
  <c r="CN336" i="9"/>
  <c r="CO336" i="9"/>
  <c r="CP336" i="9"/>
  <c r="CS336" i="9"/>
  <c r="CN337" i="9"/>
  <c r="CO337" i="9"/>
  <c r="CP337" i="9"/>
  <c r="CS337" i="9"/>
  <c r="CN338" i="9"/>
  <c r="CO338" i="9"/>
  <c r="CP338" i="9"/>
  <c r="CS338" i="9"/>
  <c r="CN339" i="9"/>
  <c r="CO339" i="9"/>
  <c r="CP339" i="9"/>
  <c r="CS339" i="9"/>
  <c r="CN340" i="9"/>
  <c r="CO340" i="9"/>
  <c r="CP340" i="9"/>
  <c r="CS340" i="9"/>
  <c r="CN341" i="9"/>
  <c r="CO341" i="9"/>
  <c r="CP341" i="9"/>
  <c r="CS341" i="9"/>
  <c r="CN342" i="9"/>
  <c r="CO342" i="9"/>
  <c r="CP342" i="9"/>
  <c r="CS342" i="9"/>
  <c r="CN343" i="9"/>
  <c r="CO343" i="9"/>
  <c r="CP343" i="9"/>
  <c r="CS343" i="9"/>
  <c r="CN344" i="9"/>
  <c r="CO344" i="9"/>
  <c r="CP344" i="9"/>
  <c r="CS344" i="9"/>
  <c r="CN345" i="9"/>
  <c r="CO345" i="9"/>
  <c r="CP345" i="9"/>
  <c r="CS345" i="9"/>
  <c r="CN346" i="9"/>
  <c r="CO346" i="9"/>
  <c r="CP346" i="9"/>
  <c r="CS346" i="9"/>
  <c r="CN347" i="9"/>
  <c r="CO347" i="9"/>
  <c r="CP347" i="9"/>
  <c r="CS347" i="9"/>
  <c r="CN348" i="9"/>
  <c r="CO348" i="9"/>
  <c r="CP348" i="9"/>
  <c r="CS348" i="9"/>
  <c r="CN349" i="9"/>
  <c r="CO349" i="9"/>
  <c r="CP349" i="9"/>
  <c r="CS349" i="9"/>
  <c r="CN350" i="9"/>
  <c r="CO350" i="9"/>
  <c r="CP350" i="9"/>
  <c r="CS350" i="9"/>
  <c r="CN351" i="9"/>
  <c r="CO351" i="9"/>
  <c r="CP351" i="9"/>
  <c r="CS351" i="9"/>
  <c r="CN352" i="9"/>
  <c r="CO352" i="9"/>
  <c r="CP352" i="9"/>
  <c r="CS352" i="9"/>
  <c r="CN353" i="9"/>
  <c r="CO353" i="9"/>
  <c r="CP353" i="9"/>
  <c r="CS353" i="9"/>
  <c r="CN354" i="9"/>
  <c r="CO354" i="9"/>
  <c r="CP354" i="9"/>
  <c r="CS354" i="9"/>
  <c r="CN355" i="9"/>
  <c r="CO355" i="9"/>
  <c r="CP355" i="9"/>
  <c r="CS355" i="9"/>
  <c r="CN356" i="9"/>
  <c r="CO356" i="9"/>
  <c r="CP356" i="9"/>
  <c r="CS356" i="9"/>
  <c r="CV356" i="9" s="1"/>
  <c r="CN357" i="9"/>
  <c r="CO357" i="9"/>
  <c r="CP357" i="9"/>
  <c r="CS357" i="9"/>
  <c r="CU357" i="9" s="1"/>
  <c r="CN358" i="9"/>
  <c r="CO358" i="9"/>
  <c r="CP358" i="9"/>
  <c r="CS358" i="9"/>
  <c r="CN359" i="9"/>
  <c r="CO359" i="9"/>
  <c r="CP359" i="9"/>
  <c r="CS359" i="9"/>
  <c r="CN360" i="9"/>
  <c r="CO360" i="9"/>
  <c r="CP360" i="9"/>
  <c r="CS360" i="9"/>
  <c r="CV360" i="9" s="1"/>
  <c r="CN361" i="9"/>
  <c r="CO361" i="9"/>
  <c r="CP361" i="9"/>
  <c r="CS361" i="9"/>
  <c r="CN362" i="9"/>
  <c r="CO362" i="9"/>
  <c r="CP362" i="9"/>
  <c r="CS362" i="9"/>
  <c r="CN363" i="9"/>
  <c r="CO363" i="9"/>
  <c r="CP363" i="9"/>
  <c r="CS363" i="9"/>
  <c r="CN364" i="9"/>
  <c r="CO364" i="9"/>
  <c r="CP364" i="9"/>
  <c r="CS364" i="9"/>
  <c r="CV364" i="9" s="1"/>
  <c r="CN365" i="9"/>
  <c r="CO365" i="9"/>
  <c r="CP365" i="9"/>
  <c r="CS365" i="9"/>
  <c r="CN366" i="9"/>
  <c r="CO366" i="9"/>
  <c r="CP366" i="9"/>
  <c r="CS366" i="9"/>
  <c r="CN367" i="9"/>
  <c r="CO367" i="9"/>
  <c r="CP367" i="9"/>
  <c r="CS367" i="9"/>
  <c r="CN368" i="9"/>
  <c r="CO368" i="9"/>
  <c r="CP368" i="9"/>
  <c r="CS368" i="9"/>
  <c r="CN369" i="9"/>
  <c r="CO369" i="9"/>
  <c r="CP369" i="9"/>
  <c r="CS369" i="9"/>
  <c r="CN370" i="9"/>
  <c r="CO370" i="9"/>
  <c r="CP370" i="9"/>
  <c r="CT370" i="9"/>
  <c r="CS370" i="9"/>
  <c r="CN371" i="9"/>
  <c r="CO371" i="9"/>
  <c r="CP371" i="9"/>
  <c r="CS371" i="9"/>
  <c r="CN372" i="9"/>
  <c r="CO372" i="9"/>
  <c r="CP372" i="9"/>
  <c r="CS372" i="9"/>
  <c r="CN373" i="9"/>
  <c r="CO373" i="9"/>
  <c r="CP373" i="9"/>
  <c r="CS373" i="9"/>
  <c r="CN374" i="9"/>
  <c r="CO374" i="9"/>
  <c r="CP374" i="9"/>
  <c r="CS374" i="9"/>
  <c r="CN375" i="9"/>
  <c r="CO375" i="9"/>
  <c r="CP375" i="9"/>
  <c r="CS375" i="9"/>
  <c r="CN376" i="9"/>
  <c r="CO376" i="9"/>
  <c r="CP376" i="9"/>
  <c r="CS376" i="9"/>
  <c r="CV376" i="9" s="1"/>
  <c r="CN377" i="9"/>
  <c r="CO377" i="9"/>
  <c r="CP377" i="9"/>
  <c r="CS377" i="9"/>
  <c r="CN378" i="9"/>
  <c r="CO378" i="9"/>
  <c r="CP378" i="9"/>
  <c r="CS378" i="9"/>
  <c r="CN379" i="9"/>
  <c r="CO379" i="9"/>
  <c r="CP379" i="9"/>
  <c r="CS379" i="9"/>
  <c r="CN380" i="9"/>
  <c r="CO380" i="9"/>
  <c r="CP380" i="9"/>
  <c r="CS380" i="9"/>
  <c r="CN381" i="9"/>
  <c r="CO381" i="9"/>
  <c r="CP381" i="9"/>
  <c r="CS381" i="9"/>
  <c r="CN382" i="9"/>
  <c r="CO382" i="9"/>
  <c r="CP382" i="9"/>
  <c r="CS382" i="9"/>
  <c r="CN383" i="9"/>
  <c r="CO383" i="9"/>
  <c r="CP383" i="9"/>
  <c r="CS383" i="9"/>
  <c r="CN384" i="9"/>
  <c r="CO384" i="9"/>
  <c r="CP384" i="9"/>
  <c r="CS384" i="9"/>
  <c r="CN385" i="9"/>
  <c r="CO385" i="9"/>
  <c r="CP385" i="9"/>
  <c r="CS385" i="9"/>
  <c r="CN386" i="9"/>
  <c r="CO386" i="9"/>
  <c r="CP386" i="9"/>
  <c r="CS386" i="9"/>
  <c r="CB3" i="9"/>
  <c r="CC3" i="9"/>
  <c r="CD3" i="9"/>
  <c r="CG3" i="9"/>
  <c r="CB4" i="9"/>
  <c r="CC4" i="9"/>
  <c r="CD4" i="9"/>
  <c r="CG4" i="9"/>
  <c r="CI4" i="9" s="1"/>
  <c r="CB5" i="9"/>
  <c r="CC5" i="9"/>
  <c r="CD5" i="9"/>
  <c r="CG5" i="9"/>
  <c r="CB6" i="9"/>
  <c r="CC6" i="9"/>
  <c r="CD6" i="9"/>
  <c r="CG6" i="9"/>
  <c r="CB7" i="9"/>
  <c r="CC7" i="9"/>
  <c r="CD7" i="9"/>
  <c r="CG7" i="9"/>
  <c r="CB8" i="9"/>
  <c r="CC8" i="9"/>
  <c r="CD8" i="9"/>
  <c r="CG8" i="9"/>
  <c r="CI8" i="9" s="1"/>
  <c r="CB9" i="9"/>
  <c r="CC9" i="9"/>
  <c r="CD9" i="9"/>
  <c r="CG9" i="9"/>
  <c r="CB10" i="9"/>
  <c r="CC10" i="9"/>
  <c r="CD10" i="9"/>
  <c r="CG10" i="9"/>
  <c r="CB11" i="9"/>
  <c r="CC11" i="9"/>
  <c r="CD11" i="9"/>
  <c r="CG11" i="9"/>
  <c r="CB12" i="9"/>
  <c r="CC12" i="9"/>
  <c r="CD12" i="9"/>
  <c r="CG12" i="9"/>
  <c r="CB13" i="9"/>
  <c r="CC13" i="9"/>
  <c r="CD13" i="9"/>
  <c r="CG13" i="9"/>
  <c r="CB14" i="9"/>
  <c r="CC14" i="9"/>
  <c r="CD14" i="9"/>
  <c r="CG14" i="9"/>
  <c r="CB15" i="9"/>
  <c r="CC15" i="9"/>
  <c r="CD15" i="9"/>
  <c r="CG15" i="9"/>
  <c r="CB16" i="9"/>
  <c r="CC16" i="9"/>
  <c r="CD16" i="9"/>
  <c r="CG16" i="9"/>
  <c r="CB17" i="9"/>
  <c r="CC17" i="9"/>
  <c r="CD17" i="9"/>
  <c r="CG17" i="9"/>
  <c r="CB18" i="9"/>
  <c r="CC18" i="9"/>
  <c r="CD18" i="9"/>
  <c r="CG18" i="9"/>
  <c r="CB19" i="9"/>
  <c r="CC19" i="9"/>
  <c r="CD19" i="9"/>
  <c r="CG19" i="9"/>
  <c r="CB20" i="9"/>
  <c r="CC20" i="9"/>
  <c r="CD20" i="9"/>
  <c r="CG20" i="9"/>
  <c r="CB21" i="9"/>
  <c r="CC21" i="9"/>
  <c r="CD21" i="9"/>
  <c r="CG21" i="9"/>
  <c r="CH21" i="9"/>
  <c r="CB22" i="9"/>
  <c r="CC22" i="9"/>
  <c r="CD22" i="9"/>
  <c r="CG22" i="9"/>
  <c r="CB23" i="9"/>
  <c r="CC23" i="9"/>
  <c r="CD23" i="9"/>
  <c r="CG23" i="9"/>
  <c r="CJ23" i="9" s="1"/>
  <c r="CB24" i="9"/>
  <c r="CC24" i="9"/>
  <c r="CD24" i="9"/>
  <c r="CG24" i="9"/>
  <c r="CB25" i="9"/>
  <c r="CC25" i="9"/>
  <c r="CD25" i="9"/>
  <c r="CH25" i="9"/>
  <c r="CG25" i="9"/>
  <c r="CB26" i="9"/>
  <c r="CC26" i="9"/>
  <c r="CD26" i="9"/>
  <c r="CG26" i="9"/>
  <c r="CB27" i="9"/>
  <c r="CC27" i="9"/>
  <c r="CD27" i="9"/>
  <c r="CG27" i="9"/>
  <c r="CB28" i="9"/>
  <c r="CC28" i="9"/>
  <c r="CD28" i="9"/>
  <c r="CG28" i="9"/>
  <c r="CB29" i="9"/>
  <c r="CC29" i="9"/>
  <c r="CD29" i="9"/>
  <c r="CG29" i="9"/>
  <c r="CB30" i="9"/>
  <c r="CC30" i="9"/>
  <c r="CD30" i="9"/>
  <c r="CG30" i="9"/>
  <c r="CB31" i="9"/>
  <c r="CC31" i="9"/>
  <c r="CD31" i="9"/>
  <c r="CG31" i="9"/>
  <c r="CB32" i="9"/>
  <c r="CC32" i="9"/>
  <c r="CD32" i="9"/>
  <c r="CG32" i="9"/>
  <c r="CB33" i="9"/>
  <c r="CC33" i="9"/>
  <c r="CD33" i="9"/>
  <c r="CG33" i="9"/>
  <c r="CB34" i="9"/>
  <c r="CC34" i="9"/>
  <c r="CD34" i="9"/>
  <c r="CG34" i="9"/>
  <c r="CB35" i="9"/>
  <c r="CC35" i="9"/>
  <c r="CD35" i="9"/>
  <c r="CG35" i="9"/>
  <c r="CB36" i="9"/>
  <c r="CC36" i="9"/>
  <c r="CD36" i="9"/>
  <c r="CG36" i="9"/>
  <c r="CB37" i="9"/>
  <c r="CC37" i="9"/>
  <c r="CD37" i="9"/>
  <c r="CG37" i="9"/>
  <c r="CB38" i="9"/>
  <c r="CC38" i="9"/>
  <c r="CD38" i="9"/>
  <c r="CG38" i="9"/>
  <c r="CB39" i="9"/>
  <c r="CC39" i="9"/>
  <c r="CD39" i="9"/>
  <c r="CG39" i="9"/>
  <c r="CB40" i="9"/>
  <c r="CC40" i="9"/>
  <c r="CD40" i="9"/>
  <c r="CG40" i="9"/>
  <c r="CI40" i="9" s="1"/>
  <c r="CB41" i="9"/>
  <c r="CC41" i="9"/>
  <c r="CD41" i="9"/>
  <c r="CH41" i="9"/>
  <c r="CG41" i="9"/>
  <c r="CB42" i="9"/>
  <c r="CC42" i="9"/>
  <c r="CD42" i="9"/>
  <c r="CG42" i="9"/>
  <c r="CB43" i="9"/>
  <c r="CC43" i="9"/>
  <c r="CD43" i="9"/>
  <c r="CG43" i="9"/>
  <c r="CB44" i="9"/>
  <c r="CC44" i="9"/>
  <c r="CD44" i="9"/>
  <c r="CG44" i="9"/>
  <c r="CI44" i="9" s="1"/>
  <c r="CB45" i="9"/>
  <c r="CC45" i="9"/>
  <c r="CD45" i="9"/>
  <c r="CG45" i="9"/>
  <c r="CB46" i="9"/>
  <c r="CC46" i="9"/>
  <c r="CD46" i="9"/>
  <c r="CG46" i="9"/>
  <c r="CB47" i="9"/>
  <c r="CC47" i="9"/>
  <c r="CD47" i="9"/>
  <c r="CG47" i="9"/>
  <c r="CB48" i="9"/>
  <c r="CC48" i="9"/>
  <c r="CD48" i="9"/>
  <c r="CG48" i="9"/>
  <c r="CB49" i="9"/>
  <c r="CC49" i="9"/>
  <c r="CD49" i="9"/>
  <c r="CG49" i="9"/>
  <c r="CB50" i="9"/>
  <c r="CC50" i="9"/>
  <c r="CD50" i="9"/>
  <c r="CG50" i="9"/>
  <c r="CB51" i="9"/>
  <c r="CC51" i="9"/>
  <c r="CD51" i="9"/>
  <c r="CG51" i="9"/>
  <c r="CB52" i="9"/>
  <c r="CC52" i="9"/>
  <c r="CD52" i="9"/>
  <c r="CG52" i="9"/>
  <c r="CB53" i="9"/>
  <c r="CC53" i="9"/>
  <c r="CD53" i="9"/>
  <c r="CG53" i="9"/>
  <c r="CB54" i="9"/>
  <c r="CC54" i="9"/>
  <c r="CD54" i="9"/>
  <c r="CG54" i="9"/>
  <c r="CB55" i="9"/>
  <c r="CC55" i="9"/>
  <c r="CD55" i="9"/>
  <c r="CG55" i="9"/>
  <c r="CB56" i="9"/>
  <c r="CC56" i="9"/>
  <c r="CD56" i="9"/>
  <c r="CG56" i="9"/>
  <c r="CB57" i="9"/>
  <c r="CC57" i="9"/>
  <c r="CD57" i="9"/>
  <c r="CG57" i="9"/>
  <c r="CB58" i="9"/>
  <c r="CC58" i="9"/>
  <c r="CD58" i="9"/>
  <c r="CG58" i="9"/>
  <c r="CB59" i="9"/>
  <c r="CC59" i="9"/>
  <c r="CD59" i="9"/>
  <c r="CG59" i="9"/>
  <c r="CB60" i="9"/>
  <c r="CC60" i="9"/>
  <c r="CD60" i="9"/>
  <c r="CG60" i="9"/>
  <c r="CB61" i="9"/>
  <c r="CC61" i="9"/>
  <c r="CD61" i="9"/>
  <c r="CG61" i="9"/>
  <c r="CB62" i="9"/>
  <c r="CC62" i="9"/>
  <c r="CD62" i="9"/>
  <c r="CG62" i="9"/>
  <c r="CB63" i="9"/>
  <c r="CC63" i="9"/>
  <c r="CD63" i="9"/>
  <c r="CG63" i="9"/>
  <c r="CI63" i="9" s="1"/>
  <c r="CB64" i="9"/>
  <c r="CC64" i="9"/>
  <c r="CD64" i="9"/>
  <c r="CG64" i="9"/>
  <c r="CB65" i="9"/>
  <c r="CC65" i="9"/>
  <c r="CD65" i="9"/>
  <c r="CG65" i="9"/>
  <c r="CB66" i="9"/>
  <c r="CC66" i="9"/>
  <c r="CD66" i="9"/>
  <c r="CG66" i="9"/>
  <c r="CB67" i="9"/>
  <c r="CC67" i="9"/>
  <c r="CD67" i="9"/>
  <c r="CG67" i="9"/>
  <c r="CI67" i="9" s="1"/>
  <c r="CB68" i="9"/>
  <c r="CC68" i="9"/>
  <c r="CD68" i="9"/>
  <c r="CG68" i="9"/>
  <c r="CB69" i="9"/>
  <c r="CC69" i="9"/>
  <c r="CD69" i="9"/>
  <c r="CG69" i="9"/>
  <c r="CJ69" i="9" s="1"/>
  <c r="CB70" i="9"/>
  <c r="CC70" i="9"/>
  <c r="CD70" i="9"/>
  <c r="CG70" i="9"/>
  <c r="CB71" i="9"/>
  <c r="CC71" i="9"/>
  <c r="CD71" i="9"/>
  <c r="CG71" i="9"/>
  <c r="CI71" i="9" s="1"/>
  <c r="CB72" i="9"/>
  <c r="CC72" i="9"/>
  <c r="CD72" i="9"/>
  <c r="CG72" i="9"/>
  <c r="CB73" i="9"/>
  <c r="CC73" i="9"/>
  <c r="CD73" i="9"/>
  <c r="CG73" i="9"/>
  <c r="CB74" i="9"/>
  <c r="CC74" i="9"/>
  <c r="CD74" i="9"/>
  <c r="CG74" i="9"/>
  <c r="CB75" i="9"/>
  <c r="CC75" i="9"/>
  <c r="CD75" i="9"/>
  <c r="CH75" i="9"/>
  <c r="CG75" i="9"/>
  <c r="CI75" i="9" s="1"/>
  <c r="CB76" i="9"/>
  <c r="CC76" i="9"/>
  <c r="CD76" i="9"/>
  <c r="CG76" i="9"/>
  <c r="CB77" i="9"/>
  <c r="CC77" i="9"/>
  <c r="CD77" i="9"/>
  <c r="CG77" i="9"/>
  <c r="CB78" i="9"/>
  <c r="CC78" i="9"/>
  <c r="CD78" i="9"/>
  <c r="CG78" i="9"/>
  <c r="CB79" i="9"/>
  <c r="CC79" i="9"/>
  <c r="CD79" i="9"/>
  <c r="CG79" i="9"/>
  <c r="CI79" i="9" s="1"/>
  <c r="CB80" i="9"/>
  <c r="CC80" i="9"/>
  <c r="CD80" i="9"/>
  <c r="CG80" i="9"/>
  <c r="CB81" i="9"/>
  <c r="CC81" i="9"/>
  <c r="CD81" i="9"/>
  <c r="CG81" i="9"/>
  <c r="CB82" i="9"/>
  <c r="CC82" i="9"/>
  <c r="CD82" i="9"/>
  <c r="CG82" i="9"/>
  <c r="CB83" i="9"/>
  <c r="CC83" i="9"/>
  <c r="CD83" i="9"/>
  <c r="CG83" i="9"/>
  <c r="CI83" i="9" s="1"/>
  <c r="CB84" i="9"/>
  <c r="CC84" i="9"/>
  <c r="CD84" i="9"/>
  <c r="CG84" i="9"/>
  <c r="CB85" i="9"/>
  <c r="CC85" i="9"/>
  <c r="CD85" i="9"/>
  <c r="CG85" i="9"/>
  <c r="CB86" i="9"/>
  <c r="CC86" i="9"/>
  <c r="CD86" i="9"/>
  <c r="CG86" i="9"/>
  <c r="CB87" i="9"/>
  <c r="CC87" i="9"/>
  <c r="CD87" i="9"/>
  <c r="CG87" i="9"/>
  <c r="CI87" i="9" s="1"/>
  <c r="CB88" i="9"/>
  <c r="CC88" i="9"/>
  <c r="CD88" i="9"/>
  <c r="CG88" i="9"/>
  <c r="CB89" i="9"/>
  <c r="CC89" i="9"/>
  <c r="CD89" i="9"/>
  <c r="CG89" i="9"/>
  <c r="CB90" i="9"/>
  <c r="CC90" i="9"/>
  <c r="CD90" i="9"/>
  <c r="CG90" i="9"/>
  <c r="CB91" i="9"/>
  <c r="CC91" i="9"/>
  <c r="CD91" i="9"/>
  <c r="CG91" i="9"/>
  <c r="CI91" i="9" s="1"/>
  <c r="CB92" i="9"/>
  <c r="CC92" i="9"/>
  <c r="CD92" i="9"/>
  <c r="CG92" i="9"/>
  <c r="CB93" i="9"/>
  <c r="CC93" i="9"/>
  <c r="CD93" i="9"/>
  <c r="CG93" i="9"/>
  <c r="CB94" i="9"/>
  <c r="CC94" i="9"/>
  <c r="CD94" i="9"/>
  <c r="CG94" i="9"/>
  <c r="CB95" i="9"/>
  <c r="CC95" i="9"/>
  <c r="CD95" i="9"/>
  <c r="CG95" i="9"/>
  <c r="CI95" i="9" s="1"/>
  <c r="CB96" i="9"/>
  <c r="CC96" i="9"/>
  <c r="CD96" i="9"/>
  <c r="CG96" i="9"/>
  <c r="CB97" i="9"/>
  <c r="CC97" i="9"/>
  <c r="CD97" i="9"/>
  <c r="CG97" i="9"/>
  <c r="CB98" i="9"/>
  <c r="CC98" i="9"/>
  <c r="CD98" i="9"/>
  <c r="CG98" i="9"/>
  <c r="CB99" i="9"/>
  <c r="CC99" i="9"/>
  <c r="CD99" i="9"/>
  <c r="CG99" i="9"/>
  <c r="CB100" i="9"/>
  <c r="CC100" i="9"/>
  <c r="CD100" i="9"/>
  <c r="CG100" i="9"/>
  <c r="CB101" i="9"/>
  <c r="CC101" i="9"/>
  <c r="CD101" i="9"/>
  <c r="CG101" i="9"/>
  <c r="CB102" i="9"/>
  <c r="CC102" i="9"/>
  <c r="CD102" i="9"/>
  <c r="CG102" i="9"/>
  <c r="CB103" i="9"/>
  <c r="CC103" i="9"/>
  <c r="CD103" i="9"/>
  <c r="CG103" i="9"/>
  <c r="CB104" i="9"/>
  <c r="CC104" i="9"/>
  <c r="CD104" i="9"/>
  <c r="CG104" i="9"/>
  <c r="CB105" i="9"/>
  <c r="CC105" i="9"/>
  <c r="CD105" i="9"/>
  <c r="CG105" i="9"/>
  <c r="CB106" i="9"/>
  <c r="CC106" i="9"/>
  <c r="CD106" i="9"/>
  <c r="CG106" i="9"/>
  <c r="CB107" i="9"/>
  <c r="CC107" i="9"/>
  <c r="CD107" i="9"/>
  <c r="CG107" i="9"/>
  <c r="CI107" i="9" s="1"/>
  <c r="CB108" i="9"/>
  <c r="CC108" i="9"/>
  <c r="CD108" i="9"/>
  <c r="CG108" i="9"/>
  <c r="CB109" i="9"/>
  <c r="CC109" i="9"/>
  <c r="CD109" i="9"/>
  <c r="CG109" i="9"/>
  <c r="CB110" i="9"/>
  <c r="CC110" i="9"/>
  <c r="CD110" i="9"/>
  <c r="CG110" i="9"/>
  <c r="CB111" i="9"/>
  <c r="CC111" i="9"/>
  <c r="CD111" i="9"/>
  <c r="CG111" i="9"/>
  <c r="CB112" i="9"/>
  <c r="CC112" i="9"/>
  <c r="CD112" i="9"/>
  <c r="CG112" i="9"/>
  <c r="CB113" i="9"/>
  <c r="CC113" i="9"/>
  <c r="CD113" i="9"/>
  <c r="CG113" i="9"/>
  <c r="CB114" i="9"/>
  <c r="CC114" i="9"/>
  <c r="CD114" i="9"/>
  <c r="CG114" i="9"/>
  <c r="CB115" i="9"/>
  <c r="CC115" i="9"/>
  <c r="CD115" i="9"/>
  <c r="CG115" i="9"/>
  <c r="CB116" i="9"/>
  <c r="CC116" i="9"/>
  <c r="CD116" i="9"/>
  <c r="CG116" i="9"/>
  <c r="CB117" i="9"/>
  <c r="CC117" i="9"/>
  <c r="CD117" i="9"/>
  <c r="CG117" i="9"/>
  <c r="CB118" i="9"/>
  <c r="CC118" i="9"/>
  <c r="CD118" i="9"/>
  <c r="CG118" i="9"/>
  <c r="CB119" i="9"/>
  <c r="CC119" i="9"/>
  <c r="CD119" i="9"/>
  <c r="CG119" i="9"/>
  <c r="CB120" i="9"/>
  <c r="CC120" i="9"/>
  <c r="CD120" i="9"/>
  <c r="CG120" i="9"/>
  <c r="CB121" i="9"/>
  <c r="CC121" i="9"/>
  <c r="CD121" i="9"/>
  <c r="CG121" i="9"/>
  <c r="CB122" i="9"/>
  <c r="CC122" i="9"/>
  <c r="CD122" i="9"/>
  <c r="CG122" i="9"/>
  <c r="CB123" i="9"/>
  <c r="CC123" i="9"/>
  <c r="CD123" i="9"/>
  <c r="CG123" i="9"/>
  <c r="CB124" i="9"/>
  <c r="CC124" i="9"/>
  <c r="CD124" i="9"/>
  <c r="CG124" i="9"/>
  <c r="CB125" i="9"/>
  <c r="CC125" i="9"/>
  <c r="CD125" i="9"/>
  <c r="CG125" i="9"/>
  <c r="CB126" i="9"/>
  <c r="CC126" i="9"/>
  <c r="CD126" i="9"/>
  <c r="CG126" i="9"/>
  <c r="CB127" i="9"/>
  <c r="CC127" i="9"/>
  <c r="CD127" i="9"/>
  <c r="CG127" i="9"/>
  <c r="CB128" i="9"/>
  <c r="CC128" i="9"/>
  <c r="CD128" i="9"/>
  <c r="CG128" i="9"/>
  <c r="CB129" i="9"/>
  <c r="CC129" i="9"/>
  <c r="CD129" i="9"/>
  <c r="CG129" i="9"/>
  <c r="CB130" i="9"/>
  <c r="CC130" i="9"/>
  <c r="CD130" i="9"/>
  <c r="CG130" i="9"/>
  <c r="CB131" i="9"/>
  <c r="CC131" i="9"/>
  <c r="CD131" i="9"/>
  <c r="CG131" i="9"/>
  <c r="CB132" i="9"/>
  <c r="CC132" i="9"/>
  <c r="CD132" i="9"/>
  <c r="CG132" i="9"/>
  <c r="CB133" i="9"/>
  <c r="CC133" i="9"/>
  <c r="CD133" i="9"/>
  <c r="CG133" i="9"/>
  <c r="CB134" i="9"/>
  <c r="CC134" i="9"/>
  <c r="CD134" i="9"/>
  <c r="CG134" i="9"/>
  <c r="CB135" i="9"/>
  <c r="CC135" i="9"/>
  <c r="CD135" i="9"/>
  <c r="CG135" i="9"/>
  <c r="CI135" i="9" s="1"/>
  <c r="CB136" i="9"/>
  <c r="CC136" i="9"/>
  <c r="CD136" i="9"/>
  <c r="CG136" i="9"/>
  <c r="CB137" i="9"/>
  <c r="CC137" i="9"/>
  <c r="CD137" i="9"/>
  <c r="CG137" i="9"/>
  <c r="CB138" i="9"/>
  <c r="CC138" i="9"/>
  <c r="CD138" i="9"/>
  <c r="CG138" i="9"/>
  <c r="CB139" i="9"/>
  <c r="CC139" i="9"/>
  <c r="CD139" i="9"/>
  <c r="CG139" i="9"/>
  <c r="CB140" i="9"/>
  <c r="CC140" i="9"/>
  <c r="CD140" i="9"/>
  <c r="CG140" i="9"/>
  <c r="CB141" i="9"/>
  <c r="CC141" i="9"/>
  <c r="CD141" i="9"/>
  <c r="CG141" i="9"/>
  <c r="CB142" i="9"/>
  <c r="CC142" i="9"/>
  <c r="CD142" i="9"/>
  <c r="CG142" i="9"/>
  <c r="CB143" i="9"/>
  <c r="CC143" i="9"/>
  <c r="CD143" i="9"/>
  <c r="CG143" i="9"/>
  <c r="CI143" i="9" s="1"/>
  <c r="CB144" i="9"/>
  <c r="CC144" i="9"/>
  <c r="CD144" i="9"/>
  <c r="CG144" i="9"/>
  <c r="CB145" i="9"/>
  <c r="CC145" i="9"/>
  <c r="CD145" i="9"/>
  <c r="CG145" i="9"/>
  <c r="CB146" i="9"/>
  <c r="CC146" i="9"/>
  <c r="CD146" i="9"/>
  <c r="CG146" i="9"/>
  <c r="CB147" i="9"/>
  <c r="CC147" i="9"/>
  <c r="CD147" i="9"/>
  <c r="CG147" i="9"/>
  <c r="CI147" i="9" s="1"/>
  <c r="CB148" i="9"/>
  <c r="CC148" i="9"/>
  <c r="CD148" i="9"/>
  <c r="CG148" i="9"/>
  <c r="CB149" i="9"/>
  <c r="CC149" i="9"/>
  <c r="CD149" i="9"/>
  <c r="CG149" i="9"/>
  <c r="CB150" i="9"/>
  <c r="CC150" i="9"/>
  <c r="CD150" i="9"/>
  <c r="CG150" i="9"/>
  <c r="CB151" i="9"/>
  <c r="CC151" i="9"/>
  <c r="CD151" i="9"/>
  <c r="CG151" i="9"/>
  <c r="CB152" i="9"/>
  <c r="CC152" i="9"/>
  <c r="CD152" i="9"/>
  <c r="CG152" i="9"/>
  <c r="CB153" i="9"/>
  <c r="CC153" i="9"/>
  <c r="CD153" i="9"/>
  <c r="CG153" i="9"/>
  <c r="CB154" i="9"/>
  <c r="CC154" i="9"/>
  <c r="CD154" i="9"/>
  <c r="CG154" i="9"/>
  <c r="CB155" i="9"/>
  <c r="CC155" i="9"/>
  <c r="CD155" i="9"/>
  <c r="CG155" i="9"/>
  <c r="CB156" i="9"/>
  <c r="CC156" i="9"/>
  <c r="CD156" i="9"/>
  <c r="CG156" i="9"/>
  <c r="CB157" i="9"/>
  <c r="CC157" i="9"/>
  <c r="CD157" i="9"/>
  <c r="CG157" i="9"/>
  <c r="CI157" i="9" s="1"/>
  <c r="CB158" i="9"/>
  <c r="CC158" i="9"/>
  <c r="CD158" i="9"/>
  <c r="CG158" i="9"/>
  <c r="CB159" i="9"/>
  <c r="CC159" i="9"/>
  <c r="CD159" i="9"/>
  <c r="CG159" i="9"/>
  <c r="CB160" i="9"/>
  <c r="CC160" i="9"/>
  <c r="CD160" i="9"/>
  <c r="CG160" i="9"/>
  <c r="CB161" i="9"/>
  <c r="CC161" i="9"/>
  <c r="CD161" i="9"/>
  <c r="CH161" i="9"/>
  <c r="CG161" i="9"/>
  <c r="CB162" i="9"/>
  <c r="CC162" i="9"/>
  <c r="CD162" i="9"/>
  <c r="CG162" i="9"/>
  <c r="CB163" i="9"/>
  <c r="CC163" i="9"/>
  <c r="CD163" i="9"/>
  <c r="CG163" i="9"/>
  <c r="CB164" i="9"/>
  <c r="CC164" i="9"/>
  <c r="CD164" i="9"/>
  <c r="CG164" i="9"/>
  <c r="CB165" i="9"/>
  <c r="CC165" i="9"/>
  <c r="CD165" i="9"/>
  <c r="CG165" i="9"/>
  <c r="CJ165" i="9" s="1"/>
  <c r="CB166" i="9"/>
  <c r="CC166" i="9"/>
  <c r="CD166" i="9"/>
  <c r="CG166" i="9"/>
  <c r="CI166" i="9" s="1"/>
  <c r="CB167" i="9"/>
  <c r="CC167" i="9"/>
  <c r="CD167" i="9"/>
  <c r="CG167" i="9"/>
  <c r="CB168" i="9"/>
  <c r="CC168" i="9"/>
  <c r="CD168" i="9"/>
  <c r="CG168" i="9"/>
  <c r="CJ168" i="9" s="1"/>
  <c r="CB169" i="9"/>
  <c r="CC169" i="9"/>
  <c r="CD169" i="9"/>
  <c r="CG169" i="9"/>
  <c r="CJ169" i="9" s="1"/>
  <c r="CB170" i="9"/>
  <c r="CC170" i="9"/>
  <c r="CD170" i="9"/>
  <c r="CG170" i="9"/>
  <c r="CB171" i="9"/>
  <c r="CC171" i="9"/>
  <c r="CD171" i="9"/>
  <c r="CG171" i="9"/>
  <c r="CB172" i="9"/>
  <c r="CC172" i="9"/>
  <c r="CD172" i="9"/>
  <c r="CG172" i="9"/>
  <c r="CB173" i="9"/>
  <c r="CC173" i="9"/>
  <c r="CD173" i="9"/>
  <c r="CG173" i="9"/>
  <c r="CI173" i="9" s="1"/>
  <c r="CB174" i="9"/>
  <c r="CC174" i="9"/>
  <c r="CD174" i="9"/>
  <c r="CG174" i="9"/>
  <c r="CB175" i="9"/>
  <c r="CC175" i="9"/>
  <c r="CD175" i="9"/>
  <c r="CG175" i="9"/>
  <c r="CB176" i="9"/>
  <c r="CC176" i="9"/>
  <c r="CD176" i="9"/>
  <c r="CG176" i="9"/>
  <c r="CB177" i="9"/>
  <c r="CC177" i="9"/>
  <c r="CD177" i="9"/>
  <c r="CG177" i="9"/>
  <c r="CB178" i="9"/>
  <c r="CC178" i="9"/>
  <c r="CD178" i="9"/>
  <c r="CG178" i="9"/>
  <c r="CB179" i="9"/>
  <c r="CC179" i="9"/>
  <c r="CD179" i="9"/>
  <c r="CG179" i="9"/>
  <c r="CB180" i="9"/>
  <c r="CC180" i="9"/>
  <c r="CD180" i="9"/>
  <c r="CG180" i="9"/>
  <c r="CJ180" i="9" s="1"/>
  <c r="CB181" i="9"/>
  <c r="CC181" i="9"/>
  <c r="CD181" i="9"/>
  <c r="CG181" i="9"/>
  <c r="CJ181" i="9" s="1"/>
  <c r="CB182" i="9"/>
  <c r="CC182" i="9"/>
  <c r="CD182" i="9"/>
  <c r="CG182" i="9"/>
  <c r="CI182" i="9" s="1"/>
  <c r="CB183" i="9"/>
  <c r="CC183" i="9"/>
  <c r="CD183" i="9"/>
  <c r="CG183" i="9"/>
  <c r="CB184" i="9"/>
  <c r="CC184" i="9"/>
  <c r="CD184" i="9"/>
  <c r="CG184" i="9"/>
  <c r="CB185" i="9"/>
  <c r="CC185" i="9"/>
  <c r="CD185" i="9"/>
  <c r="CG185" i="9"/>
  <c r="CJ185" i="9" s="1"/>
  <c r="CB186" i="9"/>
  <c r="CC186" i="9"/>
  <c r="CD186" i="9"/>
  <c r="CG186" i="9"/>
  <c r="CB187" i="9"/>
  <c r="CC187" i="9"/>
  <c r="CD187" i="9"/>
  <c r="CG187" i="9"/>
  <c r="CB188" i="9"/>
  <c r="CC188" i="9"/>
  <c r="CD188" i="9"/>
  <c r="CG188" i="9"/>
  <c r="CB189" i="9"/>
  <c r="CC189" i="9"/>
  <c r="CD189" i="9"/>
  <c r="CG189" i="9"/>
  <c r="CI189" i="9" s="1"/>
  <c r="CB190" i="9"/>
  <c r="CC190" i="9"/>
  <c r="CD190" i="9"/>
  <c r="CG190" i="9"/>
  <c r="CB191" i="9"/>
  <c r="CC191" i="9"/>
  <c r="CD191" i="9"/>
  <c r="CG191" i="9"/>
  <c r="CB192" i="9"/>
  <c r="CC192" i="9"/>
  <c r="CD192" i="9"/>
  <c r="CG192" i="9"/>
  <c r="CB193" i="9"/>
  <c r="CC193" i="9"/>
  <c r="CD193" i="9"/>
  <c r="CH193" i="9"/>
  <c r="CG193" i="9"/>
  <c r="CB194" i="9"/>
  <c r="CC194" i="9"/>
  <c r="CD194" i="9"/>
  <c r="CG194" i="9"/>
  <c r="CB195" i="9"/>
  <c r="CC195" i="9"/>
  <c r="CD195" i="9"/>
  <c r="CG195" i="9"/>
  <c r="CB196" i="9"/>
  <c r="CC196" i="9"/>
  <c r="CD196" i="9"/>
  <c r="CG196" i="9"/>
  <c r="CB197" i="9"/>
  <c r="CC197" i="9"/>
  <c r="CD197" i="9"/>
  <c r="CG197" i="9"/>
  <c r="CI197" i="9" s="1"/>
  <c r="CB198" i="9"/>
  <c r="CC198" i="9"/>
  <c r="CD198" i="9"/>
  <c r="CG198" i="9"/>
  <c r="CB199" i="9"/>
  <c r="CC199" i="9"/>
  <c r="CD199" i="9"/>
  <c r="CG199" i="9"/>
  <c r="CB200" i="9"/>
  <c r="CC200" i="9"/>
  <c r="CD200" i="9"/>
  <c r="CG200" i="9"/>
  <c r="CB201" i="9"/>
  <c r="CC201" i="9"/>
  <c r="CD201" i="9"/>
  <c r="CG201" i="9"/>
  <c r="CB202" i="9"/>
  <c r="CC202" i="9"/>
  <c r="CD202" i="9"/>
  <c r="CG202" i="9"/>
  <c r="CB203" i="9"/>
  <c r="CC203" i="9"/>
  <c r="CD203" i="9"/>
  <c r="CG203" i="9"/>
  <c r="CB204" i="9"/>
  <c r="CC204" i="9"/>
  <c r="CD204" i="9"/>
  <c r="CG204" i="9"/>
  <c r="CB205" i="9"/>
  <c r="CC205" i="9"/>
  <c r="CD205" i="9"/>
  <c r="CG205" i="9"/>
  <c r="CI205" i="9" s="1"/>
  <c r="CB206" i="9"/>
  <c r="CC206" i="9"/>
  <c r="CD206" i="9"/>
  <c r="CG206" i="9"/>
  <c r="CB207" i="9"/>
  <c r="CC207" i="9"/>
  <c r="CD207" i="9"/>
  <c r="CG207" i="9"/>
  <c r="CB208" i="9"/>
  <c r="CC208" i="9"/>
  <c r="CD208" i="9"/>
  <c r="CG208" i="9"/>
  <c r="CB209" i="9"/>
  <c r="CC209" i="9"/>
  <c r="CD209" i="9"/>
  <c r="CG209" i="9"/>
  <c r="CJ209" i="9" s="1"/>
  <c r="CH209" i="9"/>
  <c r="CB210" i="9"/>
  <c r="CC210" i="9"/>
  <c r="CD210" i="9"/>
  <c r="CG210" i="9"/>
  <c r="CB211" i="9"/>
  <c r="CC211" i="9"/>
  <c r="CD211" i="9"/>
  <c r="CG211" i="9"/>
  <c r="CB212" i="9"/>
  <c r="CC212" i="9"/>
  <c r="CD212" i="9"/>
  <c r="CG212" i="9"/>
  <c r="CB213" i="9"/>
  <c r="CC213" i="9"/>
  <c r="CD213" i="9"/>
  <c r="CG213" i="9"/>
  <c r="CB214" i="9"/>
  <c r="CC214" i="9"/>
  <c r="CD214" i="9"/>
  <c r="CG214" i="9"/>
  <c r="CI214" i="9" s="1"/>
  <c r="CB215" i="9"/>
  <c r="CC215" i="9"/>
  <c r="CD215" i="9"/>
  <c r="CG215" i="9"/>
  <c r="CJ215" i="9" s="1"/>
  <c r="CB216" i="9"/>
  <c r="CC216" i="9"/>
  <c r="CD216" i="9"/>
  <c r="CG216" i="9"/>
  <c r="CB217" i="9"/>
  <c r="CC217" i="9"/>
  <c r="CD217" i="9"/>
  <c r="CG217" i="9"/>
  <c r="CB218" i="9"/>
  <c r="CC218" i="9"/>
  <c r="CD218" i="9"/>
  <c r="CG218" i="9"/>
  <c r="CI218" i="9" s="1"/>
  <c r="CB219" i="9"/>
  <c r="CC219" i="9"/>
  <c r="CD219" i="9"/>
  <c r="CG219" i="9"/>
  <c r="CB220" i="9"/>
  <c r="CC220" i="9"/>
  <c r="CD220" i="9"/>
  <c r="CG220" i="9"/>
  <c r="CB221" i="9"/>
  <c r="CC221" i="9"/>
  <c r="CD221" i="9"/>
  <c r="CG221" i="9"/>
  <c r="CI221" i="9" s="1"/>
  <c r="CB222" i="9"/>
  <c r="CC222" i="9"/>
  <c r="CD222" i="9"/>
  <c r="CG222" i="9"/>
  <c r="CB223" i="9"/>
  <c r="CC223" i="9"/>
  <c r="CD223" i="9"/>
  <c r="CG223" i="9"/>
  <c r="CB224" i="9"/>
  <c r="CC224" i="9"/>
  <c r="CD224" i="9"/>
  <c r="CG224" i="9"/>
  <c r="CB225" i="9"/>
  <c r="CC225" i="9"/>
  <c r="CD225" i="9"/>
  <c r="CG225" i="9"/>
  <c r="CI225" i="9" s="1"/>
  <c r="CB226" i="9"/>
  <c r="CC226" i="9"/>
  <c r="CD226" i="9"/>
  <c r="CG226" i="9"/>
  <c r="CB227" i="9"/>
  <c r="CC227" i="9"/>
  <c r="CD227" i="9"/>
  <c r="CG227" i="9"/>
  <c r="CB228" i="9"/>
  <c r="CC228" i="9"/>
  <c r="CD228" i="9"/>
  <c r="CG228" i="9"/>
  <c r="CB229" i="9"/>
  <c r="CC229" i="9"/>
  <c r="CD229" i="9"/>
  <c r="CG229" i="9"/>
  <c r="CI229" i="9" s="1"/>
  <c r="CB230" i="9"/>
  <c r="CC230" i="9"/>
  <c r="CD230" i="9"/>
  <c r="CG230" i="9"/>
  <c r="CB231" i="9"/>
  <c r="CC231" i="9"/>
  <c r="CD231" i="9"/>
  <c r="CG231" i="9"/>
  <c r="CB232" i="9"/>
  <c r="CC232" i="9"/>
  <c r="CD232" i="9"/>
  <c r="CG232" i="9"/>
  <c r="CB233" i="9"/>
  <c r="CC233" i="9"/>
  <c r="CD233" i="9"/>
  <c r="CG233" i="9"/>
  <c r="CB234" i="9"/>
  <c r="CC234" i="9"/>
  <c r="CD234" i="9"/>
  <c r="CG234" i="9"/>
  <c r="CB235" i="9"/>
  <c r="CC235" i="9"/>
  <c r="CD235" i="9"/>
  <c r="CG235" i="9"/>
  <c r="CI235" i="9" s="1"/>
  <c r="CB236" i="9"/>
  <c r="CC236" i="9"/>
  <c r="CD236" i="9"/>
  <c r="CG236" i="9"/>
  <c r="CB237" i="9"/>
  <c r="CC237" i="9"/>
  <c r="CD237" i="9"/>
  <c r="CG237" i="9"/>
  <c r="CB238" i="9"/>
  <c r="CC238" i="9"/>
  <c r="CD238" i="9"/>
  <c r="CG238" i="9"/>
  <c r="CB239" i="9"/>
  <c r="CC239" i="9"/>
  <c r="CD239" i="9"/>
  <c r="CG239" i="9"/>
  <c r="CB240" i="9"/>
  <c r="CC240" i="9"/>
  <c r="CD240" i="9"/>
  <c r="CG240" i="9"/>
  <c r="CB241" i="9"/>
  <c r="CC241" i="9"/>
  <c r="CD241" i="9"/>
  <c r="CG241" i="9"/>
  <c r="CI241" i="9" s="1"/>
  <c r="CB242" i="9"/>
  <c r="CC242" i="9"/>
  <c r="CD242" i="9"/>
  <c r="CG242" i="9"/>
  <c r="CB243" i="9"/>
  <c r="CC243" i="9"/>
  <c r="CD243" i="9"/>
  <c r="CG243" i="9"/>
  <c r="CB244" i="9"/>
  <c r="CC244" i="9"/>
  <c r="CD244" i="9"/>
  <c r="CG244" i="9"/>
  <c r="CB245" i="9"/>
  <c r="CC245" i="9"/>
  <c r="CD245" i="9"/>
  <c r="CG245" i="9"/>
  <c r="CI245" i="9" s="1"/>
  <c r="CB246" i="9"/>
  <c r="CC246" i="9"/>
  <c r="CD246" i="9"/>
  <c r="CG246" i="9"/>
  <c r="CB247" i="9"/>
  <c r="CC247" i="9"/>
  <c r="CD247" i="9"/>
  <c r="CG247" i="9"/>
  <c r="CB248" i="9"/>
  <c r="CC248" i="9"/>
  <c r="CD248" i="9"/>
  <c r="CG248" i="9"/>
  <c r="CB249" i="9"/>
  <c r="CC249" i="9"/>
  <c r="CD249" i="9"/>
  <c r="CG249" i="9"/>
  <c r="CB250" i="9"/>
  <c r="CC250" i="9"/>
  <c r="CD250" i="9"/>
  <c r="CG250" i="9"/>
  <c r="CB251" i="9"/>
  <c r="CC251" i="9"/>
  <c r="CD251" i="9"/>
  <c r="CG251" i="9"/>
  <c r="CI251" i="9" s="1"/>
  <c r="CB252" i="9"/>
  <c r="CC252" i="9"/>
  <c r="CD252" i="9"/>
  <c r="CG252" i="9"/>
  <c r="CB253" i="9"/>
  <c r="CC253" i="9"/>
  <c r="CD253" i="9"/>
  <c r="CG253" i="9"/>
  <c r="CB254" i="9"/>
  <c r="CC254" i="9"/>
  <c r="CD254" i="9"/>
  <c r="CG254" i="9"/>
  <c r="CB255" i="9"/>
  <c r="CC255" i="9"/>
  <c r="CD255" i="9"/>
  <c r="CG255" i="9"/>
  <c r="CB256" i="9"/>
  <c r="CC256" i="9"/>
  <c r="CD256" i="9"/>
  <c r="CG256" i="9"/>
  <c r="CB257" i="9"/>
  <c r="CC257" i="9"/>
  <c r="CD257" i="9"/>
  <c r="CG257" i="9"/>
  <c r="CI257" i="9" s="1"/>
  <c r="CB258" i="9"/>
  <c r="CC258" i="9"/>
  <c r="CD258" i="9"/>
  <c r="CG258" i="9"/>
  <c r="CB259" i="9"/>
  <c r="CC259" i="9"/>
  <c r="CD259" i="9"/>
  <c r="CG259" i="9"/>
  <c r="CB260" i="9"/>
  <c r="CC260" i="9"/>
  <c r="CD260" i="9"/>
  <c r="CG260" i="9"/>
  <c r="CB261" i="9"/>
  <c r="CC261" i="9"/>
  <c r="CD261" i="9"/>
  <c r="CG261" i="9"/>
  <c r="CI261" i="9" s="1"/>
  <c r="CB262" i="9"/>
  <c r="CC262" i="9"/>
  <c r="CD262" i="9"/>
  <c r="CG262" i="9"/>
  <c r="CB263" i="9"/>
  <c r="CC263" i="9"/>
  <c r="CD263" i="9"/>
  <c r="CG263" i="9"/>
  <c r="CB264" i="9"/>
  <c r="CC264" i="9"/>
  <c r="CD264" i="9"/>
  <c r="CG264" i="9"/>
  <c r="CB265" i="9"/>
  <c r="CC265" i="9"/>
  <c r="CD265" i="9"/>
  <c r="CG265" i="9"/>
  <c r="CB266" i="9"/>
  <c r="CC266" i="9"/>
  <c r="CD266" i="9"/>
  <c r="CG266" i="9"/>
  <c r="CB267" i="9"/>
  <c r="CC267" i="9"/>
  <c r="CD267" i="9"/>
  <c r="CG267" i="9"/>
  <c r="CI267" i="9" s="1"/>
  <c r="CB268" i="9"/>
  <c r="CC268" i="9"/>
  <c r="CD268" i="9"/>
  <c r="CG268" i="9"/>
  <c r="CB269" i="9"/>
  <c r="CC269" i="9"/>
  <c r="CD269" i="9"/>
  <c r="CG269" i="9"/>
  <c r="CB270" i="9"/>
  <c r="CC270" i="9"/>
  <c r="CD270" i="9"/>
  <c r="CG270" i="9"/>
  <c r="CB271" i="9"/>
  <c r="CC271" i="9"/>
  <c r="CD271" i="9"/>
  <c r="CG271" i="9"/>
  <c r="CB272" i="9"/>
  <c r="CC272" i="9"/>
  <c r="CD272" i="9"/>
  <c r="CG272" i="9"/>
  <c r="CB273" i="9"/>
  <c r="CC273" i="9"/>
  <c r="CD273" i="9"/>
  <c r="CG273" i="9"/>
  <c r="CI273" i="9" s="1"/>
  <c r="CB274" i="9"/>
  <c r="CC274" i="9"/>
  <c r="CD274" i="9"/>
  <c r="CG274" i="9"/>
  <c r="CB275" i="9"/>
  <c r="CC275" i="9"/>
  <c r="CD275" i="9"/>
  <c r="CG275" i="9"/>
  <c r="CB276" i="9"/>
  <c r="CC276" i="9"/>
  <c r="CD276" i="9"/>
  <c r="CG276" i="9"/>
  <c r="CB277" i="9"/>
  <c r="CC277" i="9"/>
  <c r="CD277" i="9"/>
  <c r="CG277" i="9"/>
  <c r="CI277" i="9" s="1"/>
  <c r="CB278" i="9"/>
  <c r="CC278" i="9"/>
  <c r="CD278" i="9"/>
  <c r="CG278" i="9"/>
  <c r="CB279" i="9"/>
  <c r="CC279" i="9"/>
  <c r="CD279" i="9"/>
  <c r="CG279" i="9"/>
  <c r="CB280" i="9"/>
  <c r="CC280" i="9"/>
  <c r="CD280" i="9"/>
  <c r="CG280" i="9"/>
  <c r="CB281" i="9"/>
  <c r="CC281" i="9"/>
  <c r="CD281" i="9"/>
  <c r="CG281" i="9"/>
  <c r="CB282" i="9"/>
  <c r="CC282" i="9"/>
  <c r="CD282" i="9"/>
  <c r="CG282" i="9"/>
  <c r="CB283" i="9"/>
  <c r="CC283" i="9"/>
  <c r="CD283" i="9"/>
  <c r="CG283" i="9"/>
  <c r="CB284" i="9"/>
  <c r="CC284" i="9"/>
  <c r="CD284" i="9"/>
  <c r="CG284" i="9"/>
  <c r="CJ284" i="9" s="1"/>
  <c r="CB285" i="9"/>
  <c r="CC285" i="9"/>
  <c r="CD285" i="9"/>
  <c r="CG285" i="9"/>
  <c r="CB286" i="9"/>
  <c r="CC286" i="9"/>
  <c r="CD286" i="9"/>
  <c r="CG286" i="9"/>
  <c r="CB287" i="9"/>
  <c r="CC287" i="9"/>
  <c r="CD287" i="9"/>
  <c r="CG287" i="9"/>
  <c r="CB288" i="9"/>
  <c r="CC288" i="9"/>
  <c r="CD288" i="9"/>
  <c r="CG288" i="9"/>
  <c r="CB289" i="9"/>
  <c r="CC289" i="9"/>
  <c r="CD289" i="9"/>
  <c r="CH289" i="9"/>
  <c r="CG289" i="9"/>
  <c r="CI289" i="9" s="1"/>
  <c r="CB290" i="9"/>
  <c r="CC290" i="9"/>
  <c r="CD290" i="9"/>
  <c r="CG290" i="9"/>
  <c r="CB291" i="9"/>
  <c r="CC291" i="9"/>
  <c r="CD291" i="9"/>
  <c r="CG291" i="9"/>
  <c r="CB292" i="9"/>
  <c r="CC292" i="9"/>
  <c r="CD292" i="9"/>
  <c r="CG292" i="9"/>
  <c r="CB293" i="9"/>
  <c r="CC293" i="9"/>
  <c r="CD293" i="9"/>
  <c r="CG293" i="9"/>
  <c r="CI293" i="9" s="1"/>
  <c r="CB294" i="9"/>
  <c r="CC294" i="9"/>
  <c r="CD294" i="9"/>
  <c r="CG294" i="9"/>
  <c r="CB295" i="9"/>
  <c r="CC295" i="9"/>
  <c r="CD295" i="9"/>
  <c r="CG295" i="9"/>
  <c r="CB296" i="9"/>
  <c r="CC296" i="9"/>
  <c r="CD296" i="9"/>
  <c r="CG296" i="9"/>
  <c r="CB297" i="9"/>
  <c r="CC297" i="9"/>
  <c r="CD297" i="9"/>
  <c r="CG297" i="9"/>
  <c r="CB298" i="9"/>
  <c r="CC298" i="9"/>
  <c r="CD298" i="9"/>
  <c r="CG298" i="9"/>
  <c r="CB299" i="9"/>
  <c r="CC299" i="9"/>
  <c r="CD299" i="9"/>
  <c r="CG299" i="9"/>
  <c r="CB300" i="9"/>
  <c r="CC300" i="9"/>
  <c r="CD300" i="9"/>
  <c r="CG300" i="9"/>
  <c r="CB301" i="9"/>
  <c r="CC301" i="9"/>
  <c r="CD301" i="9"/>
  <c r="CG301" i="9"/>
  <c r="CB302" i="9"/>
  <c r="CC302" i="9"/>
  <c r="CD302" i="9"/>
  <c r="CG302" i="9"/>
  <c r="CB303" i="9"/>
  <c r="CC303" i="9"/>
  <c r="CD303" i="9"/>
  <c r="CG303" i="9"/>
  <c r="CB304" i="9"/>
  <c r="CC304" i="9"/>
  <c r="CD304" i="9"/>
  <c r="CG304" i="9"/>
  <c r="CB305" i="9"/>
  <c r="CC305" i="9"/>
  <c r="CD305" i="9"/>
  <c r="CG305" i="9"/>
  <c r="CI305" i="9" s="1"/>
  <c r="CB306" i="9"/>
  <c r="CC306" i="9"/>
  <c r="CD306" i="9"/>
  <c r="CG306" i="9"/>
  <c r="CB307" i="9"/>
  <c r="CC307" i="9"/>
  <c r="CD307" i="9"/>
  <c r="CG307" i="9"/>
  <c r="CB308" i="9"/>
  <c r="CC308" i="9"/>
  <c r="CD308" i="9"/>
  <c r="CG308" i="9"/>
  <c r="CB309" i="9"/>
  <c r="CC309" i="9"/>
  <c r="CD309" i="9"/>
  <c r="CG309" i="9"/>
  <c r="CI309" i="9" s="1"/>
  <c r="CB310" i="9"/>
  <c r="CC310" i="9"/>
  <c r="CD310" i="9"/>
  <c r="CG310" i="9"/>
  <c r="CB311" i="9"/>
  <c r="CC311" i="9"/>
  <c r="CD311" i="9"/>
  <c r="CG311" i="9"/>
  <c r="CB312" i="9"/>
  <c r="CC312" i="9"/>
  <c r="CD312" i="9"/>
  <c r="CG312" i="9"/>
  <c r="CB313" i="9"/>
  <c r="CC313" i="9"/>
  <c r="CD313" i="9"/>
  <c r="CG313" i="9"/>
  <c r="CB314" i="9"/>
  <c r="CC314" i="9"/>
  <c r="CD314" i="9"/>
  <c r="CG314" i="9"/>
  <c r="CB315" i="9"/>
  <c r="CC315" i="9"/>
  <c r="CD315" i="9"/>
  <c r="CG315" i="9"/>
  <c r="CB316" i="9"/>
  <c r="CC316" i="9"/>
  <c r="CD316" i="9"/>
  <c r="CG316" i="9"/>
  <c r="CB317" i="9"/>
  <c r="CC317" i="9"/>
  <c r="CD317" i="9"/>
  <c r="CG317" i="9"/>
  <c r="CB318" i="9"/>
  <c r="CC318" i="9"/>
  <c r="CD318" i="9"/>
  <c r="CG318" i="9"/>
  <c r="CB319" i="9"/>
  <c r="CC319" i="9"/>
  <c r="CD319" i="9"/>
  <c r="CG319" i="9"/>
  <c r="CB320" i="9"/>
  <c r="CC320" i="9"/>
  <c r="CD320" i="9"/>
  <c r="CG320" i="9"/>
  <c r="CB321" i="9"/>
  <c r="CC321" i="9"/>
  <c r="CD321" i="9"/>
  <c r="CG321" i="9"/>
  <c r="CI321" i="9" s="1"/>
  <c r="CB322" i="9"/>
  <c r="CC322" i="9"/>
  <c r="CD322" i="9"/>
  <c r="CG322" i="9"/>
  <c r="CB323" i="9"/>
  <c r="CC323" i="9"/>
  <c r="CD323" i="9"/>
  <c r="CG323" i="9"/>
  <c r="CB324" i="9"/>
  <c r="CC324" i="9"/>
  <c r="CD324" i="9"/>
  <c r="CG324" i="9"/>
  <c r="CB325" i="9"/>
  <c r="CC325" i="9"/>
  <c r="CD325" i="9"/>
  <c r="CG325" i="9"/>
  <c r="CI325" i="9" s="1"/>
  <c r="CB326" i="9"/>
  <c r="CC326" i="9"/>
  <c r="CD326" i="9"/>
  <c r="CG326" i="9"/>
  <c r="CB327" i="9"/>
  <c r="CC327" i="9"/>
  <c r="CD327" i="9"/>
  <c r="CG327" i="9"/>
  <c r="CB328" i="9"/>
  <c r="CC328" i="9"/>
  <c r="CD328" i="9"/>
  <c r="CG328" i="9"/>
  <c r="CB329" i="9"/>
  <c r="CC329" i="9"/>
  <c r="CD329" i="9"/>
  <c r="CG329" i="9"/>
  <c r="CB330" i="9"/>
  <c r="CC330" i="9"/>
  <c r="CD330" i="9"/>
  <c r="CG330" i="9"/>
  <c r="CB331" i="9"/>
  <c r="CC331" i="9"/>
  <c r="CD331" i="9"/>
  <c r="CG331" i="9"/>
  <c r="CB332" i="9"/>
  <c r="CC332" i="9"/>
  <c r="CD332" i="9"/>
  <c r="CG332" i="9"/>
  <c r="CB333" i="9"/>
  <c r="CC333" i="9"/>
  <c r="CD333" i="9"/>
  <c r="CG333" i="9"/>
  <c r="CB334" i="9"/>
  <c r="CC334" i="9"/>
  <c r="CD334" i="9"/>
  <c r="CG334" i="9"/>
  <c r="CB335" i="9"/>
  <c r="CC335" i="9"/>
  <c r="CD335" i="9"/>
  <c r="CG335" i="9"/>
  <c r="CB336" i="9"/>
  <c r="CC336" i="9"/>
  <c r="CD336" i="9"/>
  <c r="CG336" i="9"/>
  <c r="CB337" i="9"/>
  <c r="CC337" i="9"/>
  <c r="CD337" i="9"/>
  <c r="CG337" i="9"/>
  <c r="CI337" i="9" s="1"/>
  <c r="CB338" i="9"/>
  <c r="CC338" i="9"/>
  <c r="CD338" i="9"/>
  <c r="CG338" i="9"/>
  <c r="CB339" i="9"/>
  <c r="CC339" i="9"/>
  <c r="CD339" i="9"/>
  <c r="CG339" i="9"/>
  <c r="CB340" i="9"/>
  <c r="CC340" i="9"/>
  <c r="CD340" i="9"/>
  <c r="CG340" i="9"/>
  <c r="CB341" i="9"/>
  <c r="CC341" i="9"/>
  <c r="CD341" i="9"/>
  <c r="CG341" i="9"/>
  <c r="CI341" i="9" s="1"/>
  <c r="CB342" i="9"/>
  <c r="CC342" i="9"/>
  <c r="CD342" i="9"/>
  <c r="CG342" i="9"/>
  <c r="CB343" i="9"/>
  <c r="CC343" i="9"/>
  <c r="CD343" i="9"/>
  <c r="CG343" i="9"/>
  <c r="CB344" i="9"/>
  <c r="CC344" i="9"/>
  <c r="CD344" i="9"/>
  <c r="CG344" i="9"/>
  <c r="CB345" i="9"/>
  <c r="CC345" i="9"/>
  <c r="CD345" i="9"/>
  <c r="CG345" i="9"/>
  <c r="CB346" i="9"/>
  <c r="CC346" i="9"/>
  <c r="CD346" i="9"/>
  <c r="CG346" i="9"/>
  <c r="CB347" i="9"/>
  <c r="CC347" i="9"/>
  <c r="CD347" i="9"/>
  <c r="CG347" i="9"/>
  <c r="CB348" i="9"/>
  <c r="CC348" i="9"/>
  <c r="CD348" i="9"/>
  <c r="CG348" i="9"/>
  <c r="CB349" i="9"/>
  <c r="CC349" i="9"/>
  <c r="CD349" i="9"/>
  <c r="CG349" i="9"/>
  <c r="CB350" i="9"/>
  <c r="CC350" i="9"/>
  <c r="CD350" i="9"/>
  <c r="CG350" i="9"/>
  <c r="CB351" i="9"/>
  <c r="CC351" i="9"/>
  <c r="CD351" i="9"/>
  <c r="CG351" i="9"/>
  <c r="CB352" i="9"/>
  <c r="CC352" i="9"/>
  <c r="CD352" i="9"/>
  <c r="CG352" i="9"/>
  <c r="CB353" i="9"/>
  <c r="CC353" i="9"/>
  <c r="CD353" i="9"/>
  <c r="CG353" i="9"/>
  <c r="CB354" i="9"/>
  <c r="CC354" i="9"/>
  <c r="CD354" i="9"/>
  <c r="CG354" i="9"/>
  <c r="CB355" i="9"/>
  <c r="CC355" i="9"/>
  <c r="CD355" i="9"/>
  <c r="CG355" i="9"/>
  <c r="CB356" i="9"/>
  <c r="CC356" i="9"/>
  <c r="CD356" i="9"/>
  <c r="CG356" i="9"/>
  <c r="CJ356" i="9" s="1"/>
  <c r="CB357" i="9"/>
  <c r="CC357" i="9"/>
  <c r="CD357" i="9"/>
  <c r="CG357" i="9"/>
  <c r="CB358" i="9"/>
  <c r="CC358" i="9"/>
  <c r="CD358" i="9"/>
  <c r="CG358" i="9"/>
  <c r="CB359" i="9"/>
  <c r="CC359" i="9"/>
  <c r="CD359" i="9"/>
  <c r="CG359" i="9"/>
  <c r="CI359" i="9" s="1"/>
  <c r="CB360" i="9"/>
  <c r="CC360" i="9"/>
  <c r="CD360" i="9"/>
  <c r="CG360" i="9"/>
  <c r="CB361" i="9"/>
  <c r="CC361" i="9"/>
  <c r="CD361" i="9"/>
  <c r="CG361" i="9"/>
  <c r="CB362" i="9"/>
  <c r="CC362" i="9"/>
  <c r="CD362" i="9"/>
  <c r="CG362" i="9"/>
  <c r="CB363" i="9"/>
  <c r="CC363" i="9"/>
  <c r="CD363" i="9"/>
  <c r="CG363" i="9"/>
  <c r="CB364" i="9"/>
  <c r="CC364" i="9"/>
  <c r="CD364" i="9"/>
  <c r="CG364" i="9"/>
  <c r="CB365" i="9"/>
  <c r="CC365" i="9"/>
  <c r="CD365" i="9"/>
  <c r="CG365" i="9"/>
  <c r="CB366" i="9"/>
  <c r="CC366" i="9"/>
  <c r="CD366" i="9"/>
  <c r="CG366" i="9"/>
  <c r="CB367" i="9"/>
  <c r="CC367" i="9"/>
  <c r="CD367" i="9"/>
  <c r="CG367" i="9"/>
  <c r="CB368" i="9"/>
  <c r="CC368" i="9"/>
  <c r="CD368" i="9"/>
  <c r="CG368" i="9"/>
  <c r="CB369" i="9"/>
  <c r="CC369" i="9"/>
  <c r="CD369" i="9"/>
  <c r="CH369" i="9"/>
  <c r="CG369" i="9"/>
  <c r="CI369" i="9" s="1"/>
  <c r="CB370" i="9"/>
  <c r="CC370" i="9"/>
  <c r="CD370" i="9"/>
  <c r="CG370" i="9"/>
  <c r="CB371" i="9"/>
  <c r="CC371" i="9"/>
  <c r="CD371" i="9"/>
  <c r="CG371" i="9"/>
  <c r="CB372" i="9"/>
  <c r="CC372" i="9"/>
  <c r="CD372" i="9"/>
  <c r="CG372" i="9"/>
  <c r="CB373" i="9"/>
  <c r="CC373" i="9"/>
  <c r="CD373" i="9"/>
  <c r="CG373" i="9"/>
  <c r="CB374" i="9"/>
  <c r="CC374" i="9"/>
  <c r="CD374" i="9"/>
  <c r="CG374" i="9"/>
  <c r="CB375" i="9"/>
  <c r="CC375" i="9"/>
  <c r="CD375" i="9"/>
  <c r="CG375" i="9"/>
  <c r="CB376" i="9"/>
  <c r="CC376" i="9"/>
  <c r="CD376" i="9"/>
  <c r="CG376" i="9"/>
  <c r="CB377" i="9"/>
  <c r="CC377" i="9"/>
  <c r="CD377" i="9"/>
  <c r="CG377" i="9"/>
  <c r="CB378" i="9"/>
  <c r="CC378" i="9"/>
  <c r="CD378" i="9"/>
  <c r="CG378" i="9"/>
  <c r="CB379" i="9"/>
  <c r="CC379" i="9"/>
  <c r="CD379" i="9"/>
  <c r="CG379" i="9"/>
  <c r="CB380" i="9"/>
  <c r="CC380" i="9"/>
  <c r="CD380" i="9"/>
  <c r="CG380" i="9"/>
  <c r="CB381" i="9"/>
  <c r="CC381" i="9"/>
  <c r="CD381" i="9"/>
  <c r="CG381" i="9"/>
  <c r="CI381" i="9" s="1"/>
  <c r="CB382" i="9"/>
  <c r="CC382" i="9"/>
  <c r="CD382" i="9"/>
  <c r="CG382" i="9"/>
  <c r="CB383" i="9"/>
  <c r="CC383" i="9"/>
  <c r="CD383" i="9"/>
  <c r="CG383" i="9"/>
  <c r="CB384" i="9"/>
  <c r="CC384" i="9"/>
  <c r="CD384" i="9"/>
  <c r="CG384" i="9"/>
  <c r="CB385" i="9"/>
  <c r="CC385" i="9"/>
  <c r="CD385" i="9"/>
  <c r="CG385" i="9"/>
  <c r="CI385" i="9" s="1"/>
  <c r="CB386" i="9"/>
  <c r="CC386" i="9"/>
  <c r="CD386" i="9"/>
  <c r="CG386" i="9"/>
  <c r="BP3" i="9"/>
  <c r="BQ3" i="9"/>
  <c r="BR3" i="9"/>
  <c r="BS3" i="9"/>
  <c r="BT3" i="9"/>
  <c r="BU3" i="9"/>
  <c r="BP4" i="9"/>
  <c r="BQ4" i="9"/>
  <c r="BR4" i="9"/>
  <c r="BS4" i="9"/>
  <c r="BT4" i="9"/>
  <c r="BU4" i="9"/>
  <c r="BP5" i="9"/>
  <c r="BQ5" i="9"/>
  <c r="BR5" i="9"/>
  <c r="BS5" i="9"/>
  <c r="BT5" i="9"/>
  <c r="BU5" i="9"/>
  <c r="BP6" i="9"/>
  <c r="BQ6" i="9"/>
  <c r="BR6" i="9"/>
  <c r="BS6" i="9"/>
  <c r="BT6" i="9"/>
  <c r="BU6" i="9"/>
  <c r="BP7" i="9"/>
  <c r="BQ7" i="9"/>
  <c r="BR7" i="9"/>
  <c r="BS7" i="9"/>
  <c r="BT7" i="9"/>
  <c r="BU7" i="9"/>
  <c r="BP8" i="9"/>
  <c r="BQ8" i="9"/>
  <c r="BR8" i="9"/>
  <c r="BS8" i="9"/>
  <c r="BT8" i="9"/>
  <c r="BU8" i="9"/>
  <c r="BP9" i="9"/>
  <c r="BQ9" i="9"/>
  <c r="BR9" i="9"/>
  <c r="BS9" i="9"/>
  <c r="BT9" i="9"/>
  <c r="BU9" i="9"/>
  <c r="BP10" i="9"/>
  <c r="BQ10" i="9"/>
  <c r="BR10" i="9"/>
  <c r="BS10" i="9"/>
  <c r="BT10" i="9"/>
  <c r="BU10" i="9"/>
  <c r="BP11" i="9"/>
  <c r="BQ11" i="9"/>
  <c r="BR11" i="9"/>
  <c r="BS11" i="9"/>
  <c r="BT11" i="9"/>
  <c r="BU11" i="9"/>
  <c r="BP12" i="9"/>
  <c r="BQ12" i="9"/>
  <c r="BR12" i="9"/>
  <c r="BS12" i="9"/>
  <c r="BT12" i="9"/>
  <c r="BU12" i="9"/>
  <c r="BP13" i="9"/>
  <c r="BQ13" i="9"/>
  <c r="BR13" i="9"/>
  <c r="BS13" i="9"/>
  <c r="BT13" i="9"/>
  <c r="BU13" i="9"/>
  <c r="BP14" i="9"/>
  <c r="BQ14" i="9"/>
  <c r="BR14" i="9"/>
  <c r="BS14" i="9"/>
  <c r="BT14" i="9"/>
  <c r="BU14" i="9"/>
  <c r="BP15" i="9"/>
  <c r="BQ15" i="9"/>
  <c r="BR15" i="9"/>
  <c r="BS15" i="9"/>
  <c r="BT15" i="9"/>
  <c r="BU15" i="9"/>
  <c r="BP16" i="9"/>
  <c r="BQ16" i="9"/>
  <c r="BR16" i="9"/>
  <c r="BS16" i="9"/>
  <c r="BT16" i="9"/>
  <c r="BU16" i="9"/>
  <c r="BP17" i="9"/>
  <c r="BQ17" i="9"/>
  <c r="BR17" i="9"/>
  <c r="BS17" i="9"/>
  <c r="BT17" i="9"/>
  <c r="BU17" i="9"/>
  <c r="BP18" i="9"/>
  <c r="BQ18" i="9"/>
  <c r="BR18" i="9"/>
  <c r="BS18" i="9"/>
  <c r="BT18" i="9"/>
  <c r="BU18" i="9"/>
  <c r="BP19" i="9"/>
  <c r="BQ19" i="9"/>
  <c r="BR19" i="9"/>
  <c r="BS19" i="9"/>
  <c r="BT19" i="9"/>
  <c r="BU19" i="9"/>
  <c r="BP20" i="9"/>
  <c r="BQ20" i="9"/>
  <c r="BR20" i="9"/>
  <c r="BS20" i="9"/>
  <c r="BT20" i="9"/>
  <c r="BU20" i="9"/>
  <c r="BP21" i="9"/>
  <c r="BQ21" i="9"/>
  <c r="BR21" i="9"/>
  <c r="BS21" i="9"/>
  <c r="BT21" i="9"/>
  <c r="BU21" i="9"/>
  <c r="BP22" i="9"/>
  <c r="BQ22" i="9"/>
  <c r="BR22" i="9"/>
  <c r="BS22" i="9"/>
  <c r="BT22" i="9"/>
  <c r="BU22" i="9"/>
  <c r="BP23" i="9"/>
  <c r="BQ23" i="9"/>
  <c r="BR23" i="9"/>
  <c r="BS23" i="9"/>
  <c r="BT23" i="9"/>
  <c r="BU23" i="9"/>
  <c r="BP24" i="9"/>
  <c r="BQ24" i="9"/>
  <c r="BR24" i="9"/>
  <c r="BS24" i="9"/>
  <c r="BT24" i="9"/>
  <c r="BU24" i="9"/>
  <c r="BP25" i="9"/>
  <c r="BQ25" i="9"/>
  <c r="BR25" i="9"/>
  <c r="BS25" i="9"/>
  <c r="BT25" i="9"/>
  <c r="BU25" i="9"/>
  <c r="BP26" i="9"/>
  <c r="BQ26" i="9"/>
  <c r="BR26" i="9"/>
  <c r="BS26" i="9"/>
  <c r="BT26" i="9"/>
  <c r="BU26" i="9"/>
  <c r="BP27" i="9"/>
  <c r="BQ27" i="9"/>
  <c r="BR27" i="9"/>
  <c r="BS27" i="9"/>
  <c r="BT27" i="9"/>
  <c r="BU27" i="9"/>
  <c r="BP28" i="9"/>
  <c r="BQ28" i="9"/>
  <c r="BR28" i="9"/>
  <c r="BS28" i="9"/>
  <c r="BT28" i="9"/>
  <c r="BU28" i="9"/>
  <c r="BP29" i="9"/>
  <c r="BQ29" i="9"/>
  <c r="BR29" i="9"/>
  <c r="BS29" i="9"/>
  <c r="BT29" i="9"/>
  <c r="BU29" i="9"/>
  <c r="BP30" i="9"/>
  <c r="BQ30" i="9"/>
  <c r="BR30" i="9"/>
  <c r="BS30" i="9"/>
  <c r="BT30" i="9"/>
  <c r="BU30" i="9"/>
  <c r="BP31" i="9"/>
  <c r="BQ31" i="9"/>
  <c r="BR31" i="9"/>
  <c r="BS31" i="9"/>
  <c r="BT31" i="9"/>
  <c r="BU31" i="9"/>
  <c r="BP32" i="9"/>
  <c r="BQ32" i="9"/>
  <c r="BR32" i="9"/>
  <c r="BS32" i="9"/>
  <c r="BT32" i="9"/>
  <c r="BU32" i="9"/>
  <c r="BP33" i="9"/>
  <c r="BQ33" i="9"/>
  <c r="BR33" i="9"/>
  <c r="BS33" i="9"/>
  <c r="BT33" i="9"/>
  <c r="BU33" i="9"/>
  <c r="BP34" i="9"/>
  <c r="BQ34" i="9"/>
  <c r="BR34" i="9"/>
  <c r="BS34" i="9"/>
  <c r="BT34" i="9"/>
  <c r="BU34" i="9"/>
  <c r="BP35" i="9"/>
  <c r="BQ35" i="9"/>
  <c r="BR35" i="9"/>
  <c r="BS35" i="9"/>
  <c r="BT35" i="9"/>
  <c r="BU35" i="9"/>
  <c r="BP36" i="9"/>
  <c r="BQ36" i="9"/>
  <c r="BR36" i="9"/>
  <c r="BS36" i="9"/>
  <c r="BT36" i="9"/>
  <c r="BU36" i="9"/>
  <c r="BP37" i="9"/>
  <c r="BQ37" i="9"/>
  <c r="BR37" i="9"/>
  <c r="BS37" i="9"/>
  <c r="BT37" i="9"/>
  <c r="BU37" i="9"/>
  <c r="BP38" i="9"/>
  <c r="BQ38" i="9"/>
  <c r="BR38" i="9"/>
  <c r="BS38" i="9"/>
  <c r="BT38" i="9"/>
  <c r="BU38" i="9"/>
  <c r="BP39" i="9"/>
  <c r="BQ39" i="9"/>
  <c r="BR39" i="9"/>
  <c r="BS39" i="9"/>
  <c r="BT39" i="9"/>
  <c r="BU39" i="9"/>
  <c r="BP40" i="9"/>
  <c r="BQ40" i="9"/>
  <c r="BR40" i="9"/>
  <c r="BS40" i="9"/>
  <c r="BT40" i="9"/>
  <c r="BU40" i="9"/>
  <c r="BP41" i="9"/>
  <c r="BQ41" i="9"/>
  <c r="BR41" i="9"/>
  <c r="BS41" i="9"/>
  <c r="BT41" i="9"/>
  <c r="BU41" i="9"/>
  <c r="BP42" i="9"/>
  <c r="BQ42" i="9"/>
  <c r="BR42" i="9"/>
  <c r="BS42" i="9"/>
  <c r="BT42" i="9"/>
  <c r="BU42" i="9"/>
  <c r="BP43" i="9"/>
  <c r="BQ43" i="9"/>
  <c r="BR43" i="9"/>
  <c r="BS43" i="9"/>
  <c r="BT43" i="9"/>
  <c r="BU43" i="9"/>
  <c r="BP44" i="9"/>
  <c r="BQ44" i="9"/>
  <c r="BR44" i="9"/>
  <c r="BS44" i="9"/>
  <c r="BT44" i="9"/>
  <c r="BU44" i="9"/>
  <c r="BP45" i="9"/>
  <c r="BQ45" i="9"/>
  <c r="BR45" i="9"/>
  <c r="BS45" i="9"/>
  <c r="BT45" i="9"/>
  <c r="BU45" i="9"/>
  <c r="BP46" i="9"/>
  <c r="BQ46" i="9"/>
  <c r="BR46" i="9"/>
  <c r="BS46" i="9"/>
  <c r="BT46" i="9"/>
  <c r="BU46" i="9"/>
  <c r="BP47" i="9"/>
  <c r="BQ47" i="9"/>
  <c r="BR47" i="9"/>
  <c r="BS47" i="9"/>
  <c r="BT47" i="9"/>
  <c r="BU47" i="9"/>
  <c r="BP48" i="9"/>
  <c r="BQ48" i="9"/>
  <c r="BR48" i="9"/>
  <c r="BS48" i="9"/>
  <c r="BT48" i="9"/>
  <c r="BU48" i="9"/>
  <c r="BP49" i="9"/>
  <c r="BQ49" i="9"/>
  <c r="BR49" i="9"/>
  <c r="BS49" i="9"/>
  <c r="BT49" i="9"/>
  <c r="BU49" i="9"/>
  <c r="BP50" i="9"/>
  <c r="BQ50" i="9"/>
  <c r="BR50" i="9"/>
  <c r="BS50" i="9"/>
  <c r="BT50" i="9"/>
  <c r="BU50" i="9"/>
  <c r="BX50" i="9" s="1"/>
  <c r="BP51" i="9"/>
  <c r="BQ51" i="9"/>
  <c r="BR51" i="9"/>
  <c r="BS51" i="9"/>
  <c r="BT51" i="9"/>
  <c r="BU51" i="9"/>
  <c r="BP52" i="9"/>
  <c r="BQ52" i="9"/>
  <c r="BR52" i="9"/>
  <c r="BS52" i="9"/>
  <c r="BT52" i="9"/>
  <c r="BU52" i="9"/>
  <c r="BP53" i="9"/>
  <c r="BQ53" i="9"/>
  <c r="BR53" i="9"/>
  <c r="BS53" i="9"/>
  <c r="BT53" i="9"/>
  <c r="BU53" i="9"/>
  <c r="BP54" i="9"/>
  <c r="BQ54" i="9"/>
  <c r="BR54" i="9"/>
  <c r="BS54" i="9"/>
  <c r="BT54" i="9"/>
  <c r="BU54" i="9"/>
  <c r="BP55" i="9"/>
  <c r="BQ55" i="9"/>
  <c r="BR55" i="9"/>
  <c r="BS55" i="9"/>
  <c r="BT55" i="9"/>
  <c r="BU55" i="9"/>
  <c r="BP56" i="9"/>
  <c r="BQ56" i="9"/>
  <c r="BR56" i="9"/>
  <c r="BS56" i="9"/>
  <c r="BT56" i="9"/>
  <c r="BU56" i="9"/>
  <c r="BP57" i="9"/>
  <c r="BQ57" i="9"/>
  <c r="BR57" i="9"/>
  <c r="BS57" i="9"/>
  <c r="BT57" i="9"/>
  <c r="BU57" i="9"/>
  <c r="BP58" i="9"/>
  <c r="BQ58" i="9"/>
  <c r="BR58" i="9"/>
  <c r="BS58" i="9"/>
  <c r="BT58" i="9"/>
  <c r="BU58" i="9"/>
  <c r="BP59" i="9"/>
  <c r="BQ59" i="9"/>
  <c r="BR59" i="9"/>
  <c r="BS59" i="9"/>
  <c r="BT59" i="9"/>
  <c r="BU59" i="9"/>
  <c r="BP60" i="9"/>
  <c r="BQ60" i="9"/>
  <c r="BR60" i="9"/>
  <c r="BS60" i="9"/>
  <c r="BT60" i="9"/>
  <c r="BU60" i="9"/>
  <c r="BW60" i="9" s="1"/>
  <c r="BP61" i="9"/>
  <c r="BQ61" i="9"/>
  <c r="BR61" i="9"/>
  <c r="BS61" i="9"/>
  <c r="BT61" i="9"/>
  <c r="BU61" i="9"/>
  <c r="BP62" i="9"/>
  <c r="BQ62" i="9"/>
  <c r="BR62" i="9"/>
  <c r="BS62" i="9"/>
  <c r="BT62" i="9"/>
  <c r="BU62" i="9"/>
  <c r="BP63" i="9"/>
  <c r="BQ63" i="9"/>
  <c r="BR63" i="9"/>
  <c r="BS63" i="9"/>
  <c r="BT63" i="9"/>
  <c r="BU63" i="9"/>
  <c r="BP64" i="9"/>
  <c r="BQ64" i="9"/>
  <c r="BR64" i="9"/>
  <c r="BS64" i="9"/>
  <c r="BT64" i="9"/>
  <c r="BU64" i="9"/>
  <c r="BW64" i="9" s="1"/>
  <c r="BP65" i="9"/>
  <c r="BQ65" i="9"/>
  <c r="BR65" i="9"/>
  <c r="BS65" i="9"/>
  <c r="BT65" i="9"/>
  <c r="BU65" i="9"/>
  <c r="BP66" i="9"/>
  <c r="BQ66" i="9"/>
  <c r="BR66" i="9"/>
  <c r="BS66" i="9"/>
  <c r="BT66" i="9"/>
  <c r="BU66" i="9"/>
  <c r="BP67" i="9"/>
  <c r="BQ67" i="9"/>
  <c r="BR67" i="9"/>
  <c r="BS67" i="9"/>
  <c r="BT67" i="9"/>
  <c r="BU67" i="9"/>
  <c r="BP68" i="9"/>
  <c r="BQ68" i="9"/>
  <c r="BR68" i="9"/>
  <c r="BS68" i="9"/>
  <c r="BT68" i="9"/>
  <c r="BU68" i="9"/>
  <c r="BP69" i="9"/>
  <c r="BQ69" i="9"/>
  <c r="BR69" i="9"/>
  <c r="BS69" i="9"/>
  <c r="BT69" i="9"/>
  <c r="BU69" i="9"/>
  <c r="BP70" i="9"/>
  <c r="BQ70" i="9"/>
  <c r="BR70" i="9"/>
  <c r="BS70" i="9"/>
  <c r="BT70" i="9"/>
  <c r="BU70" i="9"/>
  <c r="BP71" i="9"/>
  <c r="BQ71" i="9"/>
  <c r="BR71" i="9"/>
  <c r="BS71" i="9"/>
  <c r="BT71" i="9"/>
  <c r="BU71" i="9"/>
  <c r="BP72" i="9"/>
  <c r="BQ72" i="9"/>
  <c r="BR72" i="9"/>
  <c r="BS72" i="9"/>
  <c r="BT72" i="9"/>
  <c r="BU72" i="9"/>
  <c r="BP73" i="9"/>
  <c r="BQ73" i="9"/>
  <c r="BR73" i="9"/>
  <c r="BS73" i="9"/>
  <c r="BT73" i="9"/>
  <c r="BW73" i="9" s="1"/>
  <c r="BU73" i="9"/>
  <c r="BP74" i="9"/>
  <c r="BQ74" i="9"/>
  <c r="BR74" i="9"/>
  <c r="BS74" i="9"/>
  <c r="BT74" i="9"/>
  <c r="BU74" i="9"/>
  <c r="BP75" i="9"/>
  <c r="BQ75" i="9"/>
  <c r="BR75" i="9"/>
  <c r="BS75" i="9"/>
  <c r="BT75" i="9"/>
  <c r="BU75" i="9"/>
  <c r="BP76" i="9"/>
  <c r="BQ76" i="9"/>
  <c r="BR76" i="9"/>
  <c r="BS76" i="9"/>
  <c r="BT76" i="9"/>
  <c r="BU76" i="9"/>
  <c r="BP77" i="9"/>
  <c r="BQ77" i="9"/>
  <c r="BR77" i="9"/>
  <c r="BS77" i="9"/>
  <c r="BT77" i="9"/>
  <c r="BU77" i="9"/>
  <c r="BP78" i="9"/>
  <c r="BQ78" i="9"/>
  <c r="BR78" i="9"/>
  <c r="BS78" i="9"/>
  <c r="BT78" i="9"/>
  <c r="BU78" i="9"/>
  <c r="BP79" i="9"/>
  <c r="BQ79" i="9"/>
  <c r="BR79" i="9"/>
  <c r="BS79" i="9"/>
  <c r="BT79" i="9"/>
  <c r="BU79" i="9"/>
  <c r="BP80" i="9"/>
  <c r="BQ80" i="9"/>
  <c r="BR80" i="9"/>
  <c r="BS80" i="9"/>
  <c r="BT80" i="9"/>
  <c r="BU80" i="9"/>
  <c r="BP81" i="9"/>
  <c r="BQ81" i="9"/>
  <c r="BR81" i="9"/>
  <c r="BS81" i="9"/>
  <c r="BT81" i="9"/>
  <c r="BU81" i="9"/>
  <c r="BP82" i="9"/>
  <c r="BQ82" i="9"/>
  <c r="BR82" i="9"/>
  <c r="BS82" i="9"/>
  <c r="BT82" i="9"/>
  <c r="BU82" i="9"/>
  <c r="BP83" i="9"/>
  <c r="BQ83" i="9"/>
  <c r="BR83" i="9"/>
  <c r="BS83" i="9"/>
  <c r="BT83" i="9"/>
  <c r="BU83" i="9"/>
  <c r="BP84" i="9"/>
  <c r="BQ84" i="9"/>
  <c r="BR84" i="9"/>
  <c r="BS84" i="9"/>
  <c r="BT84" i="9"/>
  <c r="BU84" i="9"/>
  <c r="BP85" i="9"/>
  <c r="BQ85" i="9"/>
  <c r="BR85" i="9"/>
  <c r="BS85" i="9"/>
  <c r="BT85" i="9"/>
  <c r="BU85" i="9"/>
  <c r="BP86" i="9"/>
  <c r="BQ86" i="9"/>
  <c r="BR86" i="9"/>
  <c r="BS86" i="9"/>
  <c r="BT86" i="9"/>
  <c r="BU86" i="9"/>
  <c r="BP87" i="9"/>
  <c r="BQ87" i="9"/>
  <c r="BR87" i="9"/>
  <c r="BS87" i="9"/>
  <c r="BT87" i="9"/>
  <c r="BU87" i="9"/>
  <c r="BP88" i="9"/>
  <c r="BQ88" i="9"/>
  <c r="BR88" i="9"/>
  <c r="BS88" i="9"/>
  <c r="BT88" i="9"/>
  <c r="BU88" i="9"/>
  <c r="BP89" i="9"/>
  <c r="BQ89" i="9"/>
  <c r="BR89" i="9"/>
  <c r="BS89" i="9"/>
  <c r="BT89" i="9"/>
  <c r="BU89" i="9"/>
  <c r="BP90" i="9"/>
  <c r="BQ90" i="9"/>
  <c r="BR90" i="9"/>
  <c r="BS90" i="9"/>
  <c r="BT90" i="9"/>
  <c r="BU90" i="9"/>
  <c r="BP91" i="9"/>
  <c r="BQ91" i="9"/>
  <c r="BR91" i="9"/>
  <c r="BS91" i="9"/>
  <c r="BT91" i="9"/>
  <c r="BU91" i="9"/>
  <c r="BP92" i="9"/>
  <c r="BQ92" i="9"/>
  <c r="BR92" i="9"/>
  <c r="BS92" i="9"/>
  <c r="BT92" i="9"/>
  <c r="BU92" i="9"/>
  <c r="BP93" i="9"/>
  <c r="BQ93" i="9"/>
  <c r="BR93" i="9"/>
  <c r="BS93" i="9"/>
  <c r="BT93" i="9"/>
  <c r="BU93" i="9"/>
  <c r="BP94" i="9"/>
  <c r="BQ94" i="9"/>
  <c r="BR94" i="9"/>
  <c r="BS94" i="9"/>
  <c r="BT94" i="9"/>
  <c r="BU94" i="9"/>
  <c r="BP95" i="9"/>
  <c r="BQ95" i="9"/>
  <c r="BR95" i="9"/>
  <c r="BS95" i="9"/>
  <c r="BT95" i="9"/>
  <c r="BU95" i="9"/>
  <c r="BP96" i="9"/>
  <c r="BQ96" i="9"/>
  <c r="BR96" i="9"/>
  <c r="BS96" i="9"/>
  <c r="BT96" i="9"/>
  <c r="BV96" i="9" s="1"/>
  <c r="BU96" i="9"/>
  <c r="BX96" i="9" s="1"/>
  <c r="BP97" i="9"/>
  <c r="BQ97" i="9"/>
  <c r="BR97" i="9"/>
  <c r="BS97" i="9"/>
  <c r="BT97" i="9"/>
  <c r="BU97" i="9"/>
  <c r="BP98" i="9"/>
  <c r="BQ98" i="9"/>
  <c r="BR98" i="9"/>
  <c r="BS98" i="9"/>
  <c r="BT98" i="9"/>
  <c r="BU98" i="9"/>
  <c r="BP99" i="9"/>
  <c r="BQ99" i="9"/>
  <c r="BR99" i="9"/>
  <c r="BS99" i="9"/>
  <c r="BT99" i="9"/>
  <c r="BU99" i="9"/>
  <c r="BP100" i="9"/>
  <c r="BQ100" i="9"/>
  <c r="BR100" i="9"/>
  <c r="BS100" i="9"/>
  <c r="BT100" i="9"/>
  <c r="BV100" i="9" s="1"/>
  <c r="BU100" i="9"/>
  <c r="BP101" i="9"/>
  <c r="BQ101" i="9"/>
  <c r="BR101" i="9"/>
  <c r="BS101" i="9"/>
  <c r="BT101" i="9"/>
  <c r="BU101" i="9"/>
  <c r="BP102" i="9"/>
  <c r="BQ102" i="9"/>
  <c r="BR102" i="9"/>
  <c r="BS102" i="9"/>
  <c r="BT102" i="9"/>
  <c r="BU102" i="9"/>
  <c r="BP103" i="9"/>
  <c r="BQ103" i="9"/>
  <c r="BR103" i="9"/>
  <c r="BS103" i="9"/>
  <c r="BT103" i="9"/>
  <c r="BU103" i="9"/>
  <c r="BP104" i="9"/>
  <c r="BQ104" i="9"/>
  <c r="BR104" i="9"/>
  <c r="BS104" i="9"/>
  <c r="BT104" i="9"/>
  <c r="BU104" i="9"/>
  <c r="BP105" i="9"/>
  <c r="BQ105" i="9"/>
  <c r="BR105" i="9"/>
  <c r="BS105" i="9"/>
  <c r="BT105" i="9"/>
  <c r="BU105" i="9"/>
  <c r="BP106" i="9"/>
  <c r="BQ106" i="9"/>
  <c r="BR106" i="9"/>
  <c r="BS106" i="9"/>
  <c r="BT106" i="9"/>
  <c r="BU106" i="9"/>
  <c r="BP107" i="9"/>
  <c r="BQ107" i="9"/>
  <c r="BR107" i="9"/>
  <c r="BS107" i="9"/>
  <c r="BT107" i="9"/>
  <c r="BU107" i="9"/>
  <c r="BP108" i="9"/>
  <c r="BQ108" i="9"/>
  <c r="BR108" i="9"/>
  <c r="BS108" i="9"/>
  <c r="BT108" i="9"/>
  <c r="BU108" i="9"/>
  <c r="BP109" i="9"/>
  <c r="BQ109" i="9"/>
  <c r="BR109" i="9"/>
  <c r="BS109" i="9"/>
  <c r="BT109" i="9"/>
  <c r="BU109" i="9"/>
  <c r="BP110" i="9"/>
  <c r="BQ110" i="9"/>
  <c r="BR110" i="9"/>
  <c r="BS110" i="9"/>
  <c r="BT110" i="9"/>
  <c r="BU110" i="9"/>
  <c r="BP111" i="9"/>
  <c r="BQ111" i="9"/>
  <c r="BR111" i="9"/>
  <c r="BS111" i="9"/>
  <c r="BT111" i="9"/>
  <c r="BU111" i="9"/>
  <c r="BP112" i="9"/>
  <c r="BQ112" i="9"/>
  <c r="BR112" i="9"/>
  <c r="BS112" i="9"/>
  <c r="BT112" i="9"/>
  <c r="BV112" i="9" s="1"/>
  <c r="BU112" i="9"/>
  <c r="BP113" i="9"/>
  <c r="BQ113" i="9"/>
  <c r="BR113" i="9"/>
  <c r="BS113" i="9"/>
  <c r="BT113" i="9"/>
  <c r="BU113" i="9"/>
  <c r="BP114" i="9"/>
  <c r="BQ114" i="9"/>
  <c r="BR114" i="9"/>
  <c r="BS114" i="9"/>
  <c r="BT114" i="9"/>
  <c r="BU114" i="9"/>
  <c r="BP115" i="9"/>
  <c r="BQ115" i="9"/>
  <c r="BR115" i="9"/>
  <c r="BS115" i="9"/>
  <c r="BT115" i="9"/>
  <c r="BU115" i="9"/>
  <c r="BP116" i="9"/>
  <c r="BQ116" i="9"/>
  <c r="BR116" i="9"/>
  <c r="BS116" i="9"/>
  <c r="BT116" i="9"/>
  <c r="BV116" i="9" s="1"/>
  <c r="BU116" i="9"/>
  <c r="BP117" i="9"/>
  <c r="BQ117" i="9"/>
  <c r="BR117" i="9"/>
  <c r="BS117" i="9"/>
  <c r="BT117" i="9"/>
  <c r="BU117" i="9"/>
  <c r="BP118" i="9"/>
  <c r="BQ118" i="9"/>
  <c r="BR118" i="9"/>
  <c r="BS118" i="9"/>
  <c r="BT118" i="9"/>
  <c r="BU118" i="9"/>
  <c r="BP119" i="9"/>
  <c r="BQ119" i="9"/>
  <c r="BR119" i="9"/>
  <c r="BS119" i="9"/>
  <c r="BT119" i="9"/>
  <c r="BU119" i="9"/>
  <c r="BP120" i="9"/>
  <c r="BQ120" i="9"/>
  <c r="BR120" i="9"/>
  <c r="BS120" i="9"/>
  <c r="BT120" i="9"/>
  <c r="BU120" i="9"/>
  <c r="BP121" i="9"/>
  <c r="BQ121" i="9"/>
  <c r="BR121" i="9"/>
  <c r="BS121" i="9"/>
  <c r="BT121" i="9"/>
  <c r="BU121" i="9"/>
  <c r="BP122" i="9"/>
  <c r="BQ122" i="9"/>
  <c r="BR122" i="9"/>
  <c r="BS122" i="9"/>
  <c r="BT122" i="9"/>
  <c r="BU122" i="9"/>
  <c r="BP123" i="9"/>
  <c r="BQ123" i="9"/>
  <c r="BR123" i="9"/>
  <c r="BS123" i="9"/>
  <c r="BT123" i="9"/>
  <c r="BU123" i="9"/>
  <c r="BP124" i="9"/>
  <c r="BQ124" i="9"/>
  <c r="BR124" i="9"/>
  <c r="BS124" i="9"/>
  <c r="BT124" i="9"/>
  <c r="BU124" i="9"/>
  <c r="BP125" i="9"/>
  <c r="BQ125" i="9"/>
  <c r="BR125" i="9"/>
  <c r="BS125" i="9"/>
  <c r="BT125" i="9"/>
  <c r="BU125" i="9"/>
  <c r="BP126" i="9"/>
  <c r="BQ126" i="9"/>
  <c r="BR126" i="9"/>
  <c r="BS126" i="9"/>
  <c r="BT126" i="9"/>
  <c r="BU126" i="9"/>
  <c r="BP127" i="9"/>
  <c r="BQ127" i="9"/>
  <c r="BR127" i="9"/>
  <c r="BS127" i="9"/>
  <c r="BT127" i="9"/>
  <c r="BU127" i="9"/>
  <c r="BP128" i="9"/>
  <c r="BQ128" i="9"/>
  <c r="BR128" i="9"/>
  <c r="BS128" i="9"/>
  <c r="BT128" i="9"/>
  <c r="BU128" i="9"/>
  <c r="BP129" i="9"/>
  <c r="BQ129" i="9"/>
  <c r="BR129" i="9"/>
  <c r="BS129" i="9"/>
  <c r="BT129" i="9"/>
  <c r="BU129" i="9"/>
  <c r="BP130" i="9"/>
  <c r="BQ130" i="9"/>
  <c r="BR130" i="9"/>
  <c r="BS130" i="9"/>
  <c r="BT130" i="9"/>
  <c r="BV130" i="9" s="1"/>
  <c r="BU130" i="9"/>
  <c r="BP131" i="9"/>
  <c r="BQ131" i="9"/>
  <c r="BR131" i="9"/>
  <c r="BS131" i="9"/>
  <c r="BT131" i="9"/>
  <c r="BU131" i="9"/>
  <c r="BP132" i="9"/>
  <c r="BQ132" i="9"/>
  <c r="BR132" i="9"/>
  <c r="BS132" i="9"/>
  <c r="BT132" i="9"/>
  <c r="BU132" i="9"/>
  <c r="BP133" i="9"/>
  <c r="BQ133" i="9"/>
  <c r="BR133" i="9"/>
  <c r="BS133" i="9"/>
  <c r="BT133" i="9"/>
  <c r="BU133" i="9"/>
  <c r="BP134" i="9"/>
  <c r="BQ134" i="9"/>
  <c r="BR134" i="9"/>
  <c r="BS134" i="9"/>
  <c r="BT134" i="9"/>
  <c r="BV134" i="9" s="1"/>
  <c r="BU134" i="9"/>
  <c r="BP135" i="9"/>
  <c r="BQ135" i="9"/>
  <c r="BR135" i="9"/>
  <c r="BS135" i="9"/>
  <c r="BT135" i="9"/>
  <c r="BU135" i="9"/>
  <c r="BP136" i="9"/>
  <c r="BQ136" i="9"/>
  <c r="BR136" i="9"/>
  <c r="BS136" i="9"/>
  <c r="BT136" i="9"/>
  <c r="BU136" i="9"/>
  <c r="BP137" i="9"/>
  <c r="BQ137" i="9"/>
  <c r="BR137" i="9"/>
  <c r="BS137" i="9"/>
  <c r="BT137" i="9"/>
  <c r="BU137" i="9"/>
  <c r="BP138" i="9"/>
  <c r="BQ138" i="9"/>
  <c r="BR138" i="9"/>
  <c r="BS138" i="9"/>
  <c r="BT138" i="9"/>
  <c r="BU138" i="9"/>
  <c r="BP139" i="9"/>
  <c r="BQ139" i="9"/>
  <c r="BR139" i="9"/>
  <c r="BS139" i="9"/>
  <c r="BT139" i="9"/>
  <c r="BU139" i="9"/>
  <c r="BP140" i="9"/>
  <c r="BQ140" i="9"/>
  <c r="BR140" i="9"/>
  <c r="BS140" i="9"/>
  <c r="BT140" i="9"/>
  <c r="BU140" i="9"/>
  <c r="BP141" i="9"/>
  <c r="BQ141" i="9"/>
  <c r="BR141" i="9"/>
  <c r="BS141" i="9"/>
  <c r="BT141" i="9"/>
  <c r="BU141" i="9"/>
  <c r="BP142" i="9"/>
  <c r="BQ142" i="9"/>
  <c r="BR142" i="9"/>
  <c r="BS142" i="9"/>
  <c r="BT142" i="9"/>
  <c r="BU142" i="9"/>
  <c r="BP143" i="9"/>
  <c r="BQ143" i="9"/>
  <c r="BR143" i="9"/>
  <c r="BS143" i="9"/>
  <c r="BT143" i="9"/>
  <c r="BU143" i="9"/>
  <c r="BP144" i="9"/>
  <c r="BQ144" i="9"/>
  <c r="BR144" i="9"/>
  <c r="BS144" i="9"/>
  <c r="BT144" i="9"/>
  <c r="BU144" i="9"/>
  <c r="BP145" i="9"/>
  <c r="BQ145" i="9"/>
  <c r="BR145" i="9"/>
  <c r="BS145" i="9"/>
  <c r="BT145" i="9"/>
  <c r="BU145" i="9"/>
  <c r="BP146" i="9"/>
  <c r="BQ146" i="9"/>
  <c r="BR146" i="9"/>
  <c r="BS146" i="9"/>
  <c r="BT146" i="9"/>
  <c r="BV146" i="9" s="1"/>
  <c r="BU146" i="9"/>
  <c r="BP147" i="9"/>
  <c r="BQ147" i="9"/>
  <c r="BR147" i="9"/>
  <c r="BS147" i="9"/>
  <c r="BT147" i="9"/>
  <c r="BU147" i="9"/>
  <c r="BP148" i="9"/>
  <c r="BQ148" i="9"/>
  <c r="BR148" i="9"/>
  <c r="BS148" i="9"/>
  <c r="BT148" i="9"/>
  <c r="BV148" i="9" s="1"/>
  <c r="BU148" i="9"/>
  <c r="BP149" i="9"/>
  <c r="BQ149" i="9"/>
  <c r="BR149" i="9"/>
  <c r="BS149" i="9"/>
  <c r="BT149" i="9"/>
  <c r="BU149" i="9"/>
  <c r="BP150" i="9"/>
  <c r="BQ150" i="9"/>
  <c r="BR150" i="9"/>
  <c r="BS150" i="9"/>
  <c r="BT150" i="9"/>
  <c r="BV150" i="9" s="1"/>
  <c r="BU150" i="9"/>
  <c r="BP151" i="9"/>
  <c r="BQ151" i="9"/>
  <c r="BR151" i="9"/>
  <c r="BS151" i="9"/>
  <c r="BT151" i="9"/>
  <c r="BW151" i="9" s="1"/>
  <c r="BU151" i="9"/>
  <c r="BP152" i="9"/>
  <c r="BQ152" i="9"/>
  <c r="BR152" i="9"/>
  <c r="BS152" i="9"/>
  <c r="BT152" i="9"/>
  <c r="BU152" i="9"/>
  <c r="BP153" i="9"/>
  <c r="BQ153" i="9"/>
  <c r="BR153" i="9"/>
  <c r="BS153" i="9"/>
  <c r="BT153" i="9"/>
  <c r="BU153" i="9"/>
  <c r="BP154" i="9"/>
  <c r="BQ154" i="9"/>
  <c r="BR154" i="9"/>
  <c r="BS154" i="9"/>
  <c r="BT154" i="9"/>
  <c r="BU154" i="9"/>
  <c r="BP155" i="9"/>
  <c r="BQ155" i="9"/>
  <c r="BR155" i="9"/>
  <c r="BS155" i="9"/>
  <c r="BV155" i="9" s="1"/>
  <c r="BT155" i="9"/>
  <c r="BU155" i="9"/>
  <c r="BP156" i="9"/>
  <c r="BQ156" i="9"/>
  <c r="BR156" i="9"/>
  <c r="BS156" i="9"/>
  <c r="BT156" i="9"/>
  <c r="BU156" i="9"/>
  <c r="BP157" i="9"/>
  <c r="BQ157" i="9"/>
  <c r="BR157" i="9"/>
  <c r="BS157" i="9"/>
  <c r="BT157" i="9"/>
  <c r="BU157" i="9"/>
  <c r="BP158" i="9"/>
  <c r="BQ158" i="9"/>
  <c r="BR158" i="9"/>
  <c r="BS158" i="9"/>
  <c r="BT158" i="9"/>
  <c r="BU158" i="9"/>
  <c r="BP159" i="9"/>
  <c r="BQ159" i="9"/>
  <c r="BR159" i="9"/>
  <c r="BS159" i="9"/>
  <c r="BT159" i="9"/>
  <c r="BU159" i="9"/>
  <c r="BP160" i="9"/>
  <c r="BQ160" i="9"/>
  <c r="BR160" i="9"/>
  <c r="BS160" i="9"/>
  <c r="BT160" i="9"/>
  <c r="BU160" i="9"/>
  <c r="BP161" i="9"/>
  <c r="BQ161" i="9"/>
  <c r="BR161" i="9"/>
  <c r="BS161" i="9"/>
  <c r="BT161" i="9"/>
  <c r="BU161" i="9"/>
  <c r="BP162" i="9"/>
  <c r="BQ162" i="9"/>
  <c r="BR162" i="9"/>
  <c r="BS162" i="9"/>
  <c r="BT162" i="9"/>
  <c r="BU162" i="9"/>
  <c r="BP163" i="9"/>
  <c r="BQ163" i="9"/>
  <c r="BR163" i="9"/>
  <c r="BS163" i="9"/>
  <c r="BT163" i="9"/>
  <c r="BU163" i="9"/>
  <c r="BP164" i="9"/>
  <c r="BQ164" i="9"/>
  <c r="BR164" i="9"/>
  <c r="BS164" i="9"/>
  <c r="BT164" i="9"/>
  <c r="BU164" i="9"/>
  <c r="BP165" i="9"/>
  <c r="BQ165" i="9"/>
  <c r="BR165" i="9"/>
  <c r="BS165" i="9"/>
  <c r="BT165" i="9"/>
  <c r="BU165" i="9"/>
  <c r="BP166" i="9"/>
  <c r="BQ166" i="9"/>
  <c r="BR166" i="9"/>
  <c r="BS166" i="9"/>
  <c r="BT166" i="9"/>
  <c r="BU166" i="9"/>
  <c r="BP167" i="9"/>
  <c r="BQ167" i="9"/>
  <c r="BR167" i="9"/>
  <c r="BS167" i="9"/>
  <c r="BT167" i="9"/>
  <c r="BU167" i="9"/>
  <c r="BP168" i="9"/>
  <c r="BQ168" i="9"/>
  <c r="BR168" i="9"/>
  <c r="BS168" i="9"/>
  <c r="BT168" i="9"/>
  <c r="BU168" i="9"/>
  <c r="BP169" i="9"/>
  <c r="BQ169" i="9"/>
  <c r="BR169" i="9"/>
  <c r="BS169" i="9"/>
  <c r="BT169" i="9"/>
  <c r="BU169" i="9"/>
  <c r="BP170" i="9"/>
  <c r="BQ170" i="9"/>
  <c r="BR170" i="9"/>
  <c r="BS170" i="9"/>
  <c r="BT170" i="9"/>
  <c r="BU170" i="9"/>
  <c r="BP171" i="9"/>
  <c r="BQ171" i="9"/>
  <c r="BR171" i="9"/>
  <c r="BS171" i="9"/>
  <c r="BT171" i="9"/>
  <c r="BU171" i="9"/>
  <c r="BP172" i="9"/>
  <c r="BQ172" i="9"/>
  <c r="BR172" i="9"/>
  <c r="BS172" i="9"/>
  <c r="BT172" i="9"/>
  <c r="BU172" i="9"/>
  <c r="BP173" i="9"/>
  <c r="BQ173" i="9"/>
  <c r="BR173" i="9"/>
  <c r="BS173" i="9"/>
  <c r="BT173" i="9"/>
  <c r="BU173" i="9"/>
  <c r="BP174" i="9"/>
  <c r="BQ174" i="9"/>
  <c r="BR174" i="9"/>
  <c r="BS174" i="9"/>
  <c r="BT174" i="9"/>
  <c r="BU174" i="9"/>
  <c r="BP175" i="9"/>
  <c r="BQ175" i="9"/>
  <c r="BR175" i="9"/>
  <c r="BS175" i="9"/>
  <c r="BT175" i="9"/>
  <c r="BU175" i="9"/>
  <c r="BP176" i="9"/>
  <c r="BQ176" i="9"/>
  <c r="BR176" i="9"/>
  <c r="BS176" i="9"/>
  <c r="BT176" i="9"/>
  <c r="BU176" i="9"/>
  <c r="BP177" i="9"/>
  <c r="BQ177" i="9"/>
  <c r="BR177" i="9"/>
  <c r="BS177" i="9"/>
  <c r="BT177" i="9"/>
  <c r="BU177" i="9"/>
  <c r="BP178" i="9"/>
  <c r="BQ178" i="9"/>
  <c r="BR178" i="9"/>
  <c r="BS178" i="9"/>
  <c r="BT178" i="9"/>
  <c r="BU178" i="9"/>
  <c r="BP179" i="9"/>
  <c r="BQ179" i="9"/>
  <c r="BR179" i="9"/>
  <c r="BS179" i="9"/>
  <c r="BT179" i="9"/>
  <c r="BU179" i="9"/>
  <c r="BP180" i="9"/>
  <c r="BQ180" i="9"/>
  <c r="BR180" i="9"/>
  <c r="BS180" i="9"/>
  <c r="BT180" i="9"/>
  <c r="BU180" i="9"/>
  <c r="BP181" i="9"/>
  <c r="BQ181" i="9"/>
  <c r="BR181" i="9"/>
  <c r="BS181" i="9"/>
  <c r="BT181" i="9"/>
  <c r="BU181" i="9"/>
  <c r="BP182" i="9"/>
  <c r="BQ182" i="9"/>
  <c r="BR182" i="9"/>
  <c r="BS182" i="9"/>
  <c r="BT182" i="9"/>
  <c r="BU182" i="9"/>
  <c r="BP183" i="9"/>
  <c r="BQ183" i="9"/>
  <c r="BR183" i="9"/>
  <c r="BS183" i="9"/>
  <c r="BT183" i="9"/>
  <c r="BU183" i="9"/>
  <c r="BP184" i="9"/>
  <c r="BQ184" i="9"/>
  <c r="BR184" i="9"/>
  <c r="BS184" i="9"/>
  <c r="BT184" i="9"/>
  <c r="BU184" i="9"/>
  <c r="BP185" i="9"/>
  <c r="BQ185" i="9"/>
  <c r="BR185" i="9"/>
  <c r="BS185" i="9"/>
  <c r="BT185" i="9"/>
  <c r="BU185" i="9"/>
  <c r="BP186" i="9"/>
  <c r="BQ186" i="9"/>
  <c r="BR186" i="9"/>
  <c r="BS186" i="9"/>
  <c r="BT186" i="9"/>
  <c r="BU186" i="9"/>
  <c r="BP187" i="9"/>
  <c r="BQ187" i="9"/>
  <c r="BR187" i="9"/>
  <c r="BS187" i="9"/>
  <c r="BT187" i="9"/>
  <c r="BU187" i="9"/>
  <c r="BP188" i="9"/>
  <c r="BQ188" i="9"/>
  <c r="BR188" i="9"/>
  <c r="BS188" i="9"/>
  <c r="BT188" i="9"/>
  <c r="BU188" i="9"/>
  <c r="BP189" i="9"/>
  <c r="BQ189" i="9"/>
  <c r="BR189" i="9"/>
  <c r="BS189" i="9"/>
  <c r="BT189" i="9"/>
  <c r="BU189" i="9"/>
  <c r="BP190" i="9"/>
  <c r="BQ190" i="9"/>
  <c r="BR190" i="9"/>
  <c r="BS190" i="9"/>
  <c r="BT190" i="9"/>
  <c r="BU190" i="9"/>
  <c r="BP191" i="9"/>
  <c r="BQ191" i="9"/>
  <c r="BR191" i="9"/>
  <c r="BS191" i="9"/>
  <c r="BT191" i="9"/>
  <c r="BU191" i="9"/>
  <c r="BP192" i="9"/>
  <c r="BQ192" i="9"/>
  <c r="BR192" i="9"/>
  <c r="BS192" i="9"/>
  <c r="BT192" i="9"/>
  <c r="BU192" i="9"/>
  <c r="BP193" i="9"/>
  <c r="BQ193" i="9"/>
  <c r="BR193" i="9"/>
  <c r="BS193" i="9"/>
  <c r="BT193" i="9"/>
  <c r="BU193" i="9"/>
  <c r="BP194" i="9"/>
  <c r="BQ194" i="9"/>
  <c r="BR194" i="9"/>
  <c r="BS194" i="9"/>
  <c r="BT194" i="9"/>
  <c r="BU194" i="9"/>
  <c r="BP195" i="9"/>
  <c r="BQ195" i="9"/>
  <c r="BR195" i="9"/>
  <c r="BS195" i="9"/>
  <c r="BT195" i="9"/>
  <c r="BU195" i="9"/>
  <c r="BP196" i="9"/>
  <c r="BQ196" i="9"/>
  <c r="BR196" i="9"/>
  <c r="BS196" i="9"/>
  <c r="BT196" i="9"/>
  <c r="BU196" i="9"/>
  <c r="BP197" i="9"/>
  <c r="BQ197" i="9"/>
  <c r="BR197" i="9"/>
  <c r="BS197" i="9"/>
  <c r="BT197" i="9"/>
  <c r="BU197" i="9"/>
  <c r="BP198" i="9"/>
  <c r="BQ198" i="9"/>
  <c r="BR198" i="9"/>
  <c r="BS198" i="9"/>
  <c r="BT198" i="9"/>
  <c r="BU198" i="9"/>
  <c r="BP199" i="9"/>
  <c r="BQ199" i="9"/>
  <c r="BR199" i="9"/>
  <c r="BS199" i="9"/>
  <c r="BT199" i="9"/>
  <c r="BU199" i="9"/>
  <c r="BP200" i="9"/>
  <c r="BQ200" i="9"/>
  <c r="BR200" i="9"/>
  <c r="BS200" i="9"/>
  <c r="BT200" i="9"/>
  <c r="BU200" i="9"/>
  <c r="BP201" i="9"/>
  <c r="BQ201" i="9"/>
  <c r="BR201" i="9"/>
  <c r="BS201" i="9"/>
  <c r="BT201" i="9"/>
  <c r="BU201" i="9"/>
  <c r="BP202" i="9"/>
  <c r="BQ202" i="9"/>
  <c r="BR202" i="9"/>
  <c r="BS202" i="9"/>
  <c r="BT202" i="9"/>
  <c r="BU202" i="9"/>
  <c r="BP203" i="9"/>
  <c r="BQ203" i="9"/>
  <c r="BR203" i="9"/>
  <c r="BS203" i="9"/>
  <c r="BV203" i="9" s="1"/>
  <c r="BT203" i="9"/>
  <c r="BU203" i="9"/>
  <c r="BP204" i="9"/>
  <c r="BQ204" i="9"/>
  <c r="BR204" i="9"/>
  <c r="BS204" i="9"/>
  <c r="BT204" i="9"/>
  <c r="BU204" i="9"/>
  <c r="BP205" i="9"/>
  <c r="BQ205" i="9"/>
  <c r="BR205" i="9"/>
  <c r="BS205" i="9"/>
  <c r="BT205" i="9"/>
  <c r="BU205" i="9"/>
  <c r="BP206" i="9"/>
  <c r="BQ206" i="9"/>
  <c r="BR206" i="9"/>
  <c r="BS206" i="9"/>
  <c r="BT206" i="9"/>
  <c r="BU206" i="9"/>
  <c r="BP207" i="9"/>
  <c r="BQ207" i="9"/>
  <c r="BR207" i="9"/>
  <c r="BS207" i="9"/>
  <c r="BT207" i="9"/>
  <c r="BU207" i="9"/>
  <c r="BP208" i="9"/>
  <c r="BQ208" i="9"/>
  <c r="BR208" i="9"/>
  <c r="BS208" i="9"/>
  <c r="BT208" i="9"/>
  <c r="BU208" i="9"/>
  <c r="BP209" i="9"/>
  <c r="BQ209" i="9"/>
  <c r="BR209" i="9"/>
  <c r="BS209" i="9"/>
  <c r="BT209" i="9"/>
  <c r="BU209" i="9"/>
  <c r="BP210" i="9"/>
  <c r="BQ210" i="9"/>
  <c r="BR210" i="9"/>
  <c r="BS210" i="9"/>
  <c r="BT210" i="9"/>
  <c r="BU210" i="9"/>
  <c r="BP211" i="9"/>
  <c r="BQ211" i="9"/>
  <c r="BR211" i="9"/>
  <c r="BS211" i="9"/>
  <c r="BT211" i="9"/>
  <c r="BU211" i="9"/>
  <c r="BP212" i="9"/>
  <c r="BQ212" i="9"/>
  <c r="BR212" i="9"/>
  <c r="BS212" i="9"/>
  <c r="BT212" i="9"/>
  <c r="BU212" i="9"/>
  <c r="BP213" i="9"/>
  <c r="BQ213" i="9"/>
  <c r="BR213" i="9"/>
  <c r="BS213" i="9"/>
  <c r="BT213" i="9"/>
  <c r="BU213" i="9"/>
  <c r="BP214" i="9"/>
  <c r="BQ214" i="9"/>
  <c r="BR214" i="9"/>
  <c r="BS214" i="9"/>
  <c r="BT214" i="9"/>
  <c r="BU214" i="9"/>
  <c r="BP215" i="9"/>
  <c r="BQ215" i="9"/>
  <c r="BR215" i="9"/>
  <c r="BS215" i="9"/>
  <c r="BT215" i="9"/>
  <c r="BU215" i="9"/>
  <c r="BP216" i="9"/>
  <c r="BQ216" i="9"/>
  <c r="BR216" i="9"/>
  <c r="BS216" i="9"/>
  <c r="BT216" i="9"/>
  <c r="BU216" i="9"/>
  <c r="BP217" i="9"/>
  <c r="BQ217" i="9"/>
  <c r="BR217" i="9"/>
  <c r="BS217" i="9"/>
  <c r="BT217" i="9"/>
  <c r="BU217" i="9"/>
  <c r="BP218" i="9"/>
  <c r="BQ218" i="9"/>
  <c r="BR218" i="9"/>
  <c r="BS218" i="9"/>
  <c r="BT218" i="9"/>
  <c r="BU218" i="9"/>
  <c r="BP219" i="9"/>
  <c r="BQ219" i="9"/>
  <c r="BR219" i="9"/>
  <c r="BS219" i="9"/>
  <c r="BV219" i="9" s="1"/>
  <c r="BT219" i="9"/>
  <c r="BU219" i="9"/>
  <c r="BP220" i="9"/>
  <c r="BQ220" i="9"/>
  <c r="BR220" i="9"/>
  <c r="BS220" i="9"/>
  <c r="BT220" i="9"/>
  <c r="BU220" i="9"/>
  <c r="BP221" i="9"/>
  <c r="BQ221" i="9"/>
  <c r="BR221" i="9"/>
  <c r="BS221" i="9"/>
  <c r="BT221" i="9"/>
  <c r="BU221" i="9"/>
  <c r="BP222" i="9"/>
  <c r="BQ222" i="9"/>
  <c r="BR222" i="9"/>
  <c r="BS222" i="9"/>
  <c r="BT222" i="9"/>
  <c r="BU222" i="9"/>
  <c r="BP223" i="9"/>
  <c r="BQ223" i="9"/>
  <c r="BR223" i="9"/>
  <c r="BS223" i="9"/>
  <c r="BT223" i="9"/>
  <c r="BU223" i="9"/>
  <c r="BP224" i="9"/>
  <c r="BQ224" i="9"/>
  <c r="BR224" i="9"/>
  <c r="BS224" i="9"/>
  <c r="BT224" i="9"/>
  <c r="BU224" i="9"/>
  <c r="BP225" i="9"/>
  <c r="BQ225" i="9"/>
  <c r="BR225" i="9"/>
  <c r="BS225" i="9"/>
  <c r="BT225" i="9"/>
  <c r="BU225" i="9"/>
  <c r="BP226" i="9"/>
  <c r="BQ226" i="9"/>
  <c r="BR226" i="9"/>
  <c r="BS226" i="9"/>
  <c r="BT226" i="9"/>
  <c r="BU226" i="9"/>
  <c r="BP227" i="9"/>
  <c r="BQ227" i="9"/>
  <c r="BR227" i="9"/>
  <c r="BS227" i="9"/>
  <c r="BT227" i="9"/>
  <c r="BU227" i="9"/>
  <c r="BP228" i="9"/>
  <c r="BQ228" i="9"/>
  <c r="BR228" i="9"/>
  <c r="BS228" i="9"/>
  <c r="BT228" i="9"/>
  <c r="BU228" i="9"/>
  <c r="BP229" i="9"/>
  <c r="BQ229" i="9"/>
  <c r="BR229" i="9"/>
  <c r="BS229" i="9"/>
  <c r="BT229" i="9"/>
  <c r="BU229" i="9"/>
  <c r="BP230" i="9"/>
  <c r="BQ230" i="9"/>
  <c r="BR230" i="9"/>
  <c r="BS230" i="9"/>
  <c r="BT230" i="9"/>
  <c r="BU230" i="9"/>
  <c r="BP231" i="9"/>
  <c r="BQ231" i="9"/>
  <c r="BR231" i="9"/>
  <c r="BS231" i="9"/>
  <c r="BT231" i="9"/>
  <c r="BU231" i="9"/>
  <c r="BP232" i="9"/>
  <c r="BQ232" i="9"/>
  <c r="BR232" i="9"/>
  <c r="BS232" i="9"/>
  <c r="BT232" i="9"/>
  <c r="BU232" i="9"/>
  <c r="BP233" i="9"/>
  <c r="BQ233" i="9"/>
  <c r="BR233" i="9"/>
  <c r="BS233" i="9"/>
  <c r="BT233" i="9"/>
  <c r="BU233" i="9"/>
  <c r="BP234" i="9"/>
  <c r="BQ234" i="9"/>
  <c r="BR234" i="9"/>
  <c r="BS234" i="9"/>
  <c r="BT234" i="9"/>
  <c r="BU234" i="9"/>
  <c r="BP235" i="9"/>
  <c r="BQ235" i="9"/>
  <c r="BR235" i="9"/>
  <c r="BS235" i="9"/>
  <c r="BT235" i="9"/>
  <c r="BU235" i="9"/>
  <c r="BP236" i="9"/>
  <c r="BQ236" i="9"/>
  <c r="BR236" i="9"/>
  <c r="BS236" i="9"/>
  <c r="BT236" i="9"/>
  <c r="BU236" i="9"/>
  <c r="BP237" i="9"/>
  <c r="BQ237" i="9"/>
  <c r="BR237" i="9"/>
  <c r="BS237" i="9"/>
  <c r="BT237" i="9"/>
  <c r="BU237" i="9"/>
  <c r="BP238" i="9"/>
  <c r="BQ238" i="9"/>
  <c r="BR238" i="9"/>
  <c r="BS238" i="9"/>
  <c r="BT238" i="9"/>
  <c r="BU238" i="9"/>
  <c r="BP239" i="9"/>
  <c r="BQ239" i="9"/>
  <c r="BR239" i="9"/>
  <c r="BS239" i="9"/>
  <c r="BT239" i="9"/>
  <c r="BU239" i="9"/>
  <c r="BP240" i="9"/>
  <c r="BQ240" i="9"/>
  <c r="BR240" i="9"/>
  <c r="BS240" i="9"/>
  <c r="BT240" i="9"/>
  <c r="BU240" i="9"/>
  <c r="BP241" i="9"/>
  <c r="BQ241" i="9"/>
  <c r="BR241" i="9"/>
  <c r="BS241" i="9"/>
  <c r="BT241" i="9"/>
  <c r="BU241" i="9"/>
  <c r="BP242" i="9"/>
  <c r="BQ242" i="9"/>
  <c r="BR242" i="9"/>
  <c r="BS242" i="9"/>
  <c r="BT242" i="9"/>
  <c r="BU242" i="9"/>
  <c r="BP243" i="9"/>
  <c r="BQ243" i="9"/>
  <c r="BR243" i="9"/>
  <c r="BS243" i="9"/>
  <c r="BT243" i="9"/>
  <c r="BU243" i="9"/>
  <c r="BP244" i="9"/>
  <c r="BQ244" i="9"/>
  <c r="BR244" i="9"/>
  <c r="BS244" i="9"/>
  <c r="BT244" i="9"/>
  <c r="BU244" i="9"/>
  <c r="BP245" i="9"/>
  <c r="BQ245" i="9"/>
  <c r="BR245" i="9"/>
  <c r="BS245" i="9"/>
  <c r="BT245" i="9"/>
  <c r="BU245" i="9"/>
  <c r="BP246" i="9"/>
  <c r="BQ246" i="9"/>
  <c r="BR246" i="9"/>
  <c r="BS246" i="9"/>
  <c r="BT246" i="9"/>
  <c r="BU246" i="9"/>
  <c r="BP247" i="9"/>
  <c r="BQ247" i="9"/>
  <c r="BR247" i="9"/>
  <c r="BS247" i="9"/>
  <c r="BT247" i="9"/>
  <c r="BU247" i="9"/>
  <c r="BW247" i="9" s="1"/>
  <c r="BP248" i="9"/>
  <c r="BQ248" i="9"/>
  <c r="BR248" i="9"/>
  <c r="BS248" i="9"/>
  <c r="BT248" i="9"/>
  <c r="BU248" i="9"/>
  <c r="BP249" i="9"/>
  <c r="BQ249" i="9"/>
  <c r="BR249" i="9"/>
  <c r="BS249" i="9"/>
  <c r="BT249" i="9"/>
  <c r="BU249" i="9"/>
  <c r="BP250" i="9"/>
  <c r="BQ250" i="9"/>
  <c r="BR250" i="9"/>
  <c r="BS250" i="9"/>
  <c r="BT250" i="9"/>
  <c r="BU250" i="9"/>
  <c r="BP251" i="9"/>
  <c r="BQ251" i="9"/>
  <c r="BR251" i="9"/>
  <c r="BS251" i="9"/>
  <c r="BT251" i="9"/>
  <c r="BU251" i="9"/>
  <c r="BP252" i="9"/>
  <c r="BQ252" i="9"/>
  <c r="BR252" i="9"/>
  <c r="BS252" i="9"/>
  <c r="BT252" i="9"/>
  <c r="BU252" i="9"/>
  <c r="BP253" i="9"/>
  <c r="BQ253" i="9"/>
  <c r="BR253" i="9"/>
  <c r="BS253" i="9"/>
  <c r="BT253" i="9"/>
  <c r="BU253" i="9"/>
  <c r="BP254" i="9"/>
  <c r="BQ254" i="9"/>
  <c r="BR254" i="9"/>
  <c r="BS254" i="9"/>
  <c r="BT254" i="9"/>
  <c r="BU254" i="9"/>
  <c r="BP255" i="9"/>
  <c r="BQ255" i="9"/>
  <c r="BR255" i="9"/>
  <c r="BS255" i="9"/>
  <c r="BT255" i="9"/>
  <c r="BU255" i="9"/>
  <c r="BP256" i="9"/>
  <c r="BQ256" i="9"/>
  <c r="BR256" i="9"/>
  <c r="BS256" i="9"/>
  <c r="BT256" i="9"/>
  <c r="BU256" i="9"/>
  <c r="BP257" i="9"/>
  <c r="BQ257" i="9"/>
  <c r="BR257" i="9"/>
  <c r="BS257" i="9"/>
  <c r="BT257" i="9"/>
  <c r="BU257" i="9"/>
  <c r="BP258" i="9"/>
  <c r="BQ258" i="9"/>
  <c r="BR258" i="9"/>
  <c r="BS258" i="9"/>
  <c r="BT258" i="9"/>
  <c r="BU258" i="9"/>
  <c r="BP259" i="9"/>
  <c r="BQ259" i="9"/>
  <c r="BR259" i="9"/>
  <c r="BS259" i="9"/>
  <c r="BT259" i="9"/>
  <c r="BU259" i="9"/>
  <c r="BW259" i="9" s="1"/>
  <c r="BP260" i="9"/>
  <c r="BQ260" i="9"/>
  <c r="BR260" i="9"/>
  <c r="BS260" i="9"/>
  <c r="BT260" i="9"/>
  <c r="BU260" i="9"/>
  <c r="BP261" i="9"/>
  <c r="BQ261" i="9"/>
  <c r="BR261" i="9"/>
  <c r="BS261" i="9"/>
  <c r="BT261" i="9"/>
  <c r="BU261" i="9"/>
  <c r="BP262" i="9"/>
  <c r="BQ262" i="9"/>
  <c r="BR262" i="9"/>
  <c r="BS262" i="9"/>
  <c r="BT262" i="9"/>
  <c r="BU262" i="9"/>
  <c r="BP263" i="9"/>
  <c r="BQ263" i="9"/>
  <c r="BR263" i="9"/>
  <c r="BS263" i="9"/>
  <c r="BT263" i="9"/>
  <c r="BU263" i="9"/>
  <c r="BP264" i="9"/>
  <c r="BQ264" i="9"/>
  <c r="BR264" i="9"/>
  <c r="BS264" i="9"/>
  <c r="BT264" i="9"/>
  <c r="BU264" i="9"/>
  <c r="BP265" i="9"/>
  <c r="BQ265" i="9"/>
  <c r="BR265" i="9"/>
  <c r="BS265" i="9"/>
  <c r="BT265" i="9"/>
  <c r="BU265" i="9"/>
  <c r="BP266" i="9"/>
  <c r="BQ266" i="9"/>
  <c r="BR266" i="9"/>
  <c r="BS266" i="9"/>
  <c r="BT266" i="9"/>
  <c r="BU266" i="9"/>
  <c r="BP267" i="9"/>
  <c r="BQ267" i="9"/>
  <c r="BR267" i="9"/>
  <c r="BS267" i="9"/>
  <c r="BT267" i="9"/>
  <c r="BU267" i="9"/>
  <c r="BP268" i="9"/>
  <c r="BQ268" i="9"/>
  <c r="BR268" i="9"/>
  <c r="BS268" i="9"/>
  <c r="BT268" i="9"/>
  <c r="BU268" i="9"/>
  <c r="BP269" i="9"/>
  <c r="BQ269" i="9"/>
  <c r="BR269" i="9"/>
  <c r="BS269" i="9"/>
  <c r="BT269" i="9"/>
  <c r="BU269" i="9"/>
  <c r="BP270" i="9"/>
  <c r="BQ270" i="9"/>
  <c r="BR270" i="9"/>
  <c r="BS270" i="9"/>
  <c r="BT270" i="9"/>
  <c r="BU270" i="9"/>
  <c r="BP271" i="9"/>
  <c r="BQ271" i="9"/>
  <c r="BR271" i="9"/>
  <c r="BS271" i="9"/>
  <c r="BT271" i="9"/>
  <c r="BU271" i="9"/>
  <c r="BP272" i="9"/>
  <c r="BQ272" i="9"/>
  <c r="BR272" i="9"/>
  <c r="BS272" i="9"/>
  <c r="BT272" i="9"/>
  <c r="BU272" i="9"/>
  <c r="BP273" i="9"/>
  <c r="BQ273" i="9"/>
  <c r="BR273" i="9"/>
  <c r="BS273" i="9"/>
  <c r="BT273" i="9"/>
  <c r="BU273" i="9"/>
  <c r="BP274" i="9"/>
  <c r="BQ274" i="9"/>
  <c r="BR274" i="9"/>
  <c r="BS274" i="9"/>
  <c r="BT274" i="9"/>
  <c r="BU274" i="9"/>
  <c r="BP275" i="9"/>
  <c r="BQ275" i="9"/>
  <c r="BR275" i="9"/>
  <c r="BS275" i="9"/>
  <c r="BT275" i="9"/>
  <c r="BU275" i="9"/>
  <c r="BP276" i="9"/>
  <c r="BQ276" i="9"/>
  <c r="BR276" i="9"/>
  <c r="BS276" i="9"/>
  <c r="BT276" i="9"/>
  <c r="BU276" i="9"/>
  <c r="BP277" i="9"/>
  <c r="BQ277" i="9"/>
  <c r="BR277" i="9"/>
  <c r="BS277" i="9"/>
  <c r="BT277" i="9"/>
  <c r="BU277" i="9"/>
  <c r="BP278" i="9"/>
  <c r="BQ278" i="9"/>
  <c r="BR278" i="9"/>
  <c r="BS278" i="9"/>
  <c r="BT278" i="9"/>
  <c r="BU278" i="9"/>
  <c r="BP279" i="9"/>
  <c r="BQ279" i="9"/>
  <c r="BR279" i="9"/>
  <c r="BS279" i="9"/>
  <c r="BT279" i="9"/>
  <c r="BU279" i="9"/>
  <c r="BP280" i="9"/>
  <c r="BQ280" i="9"/>
  <c r="BR280" i="9"/>
  <c r="BS280" i="9"/>
  <c r="BT280" i="9"/>
  <c r="BU280" i="9"/>
  <c r="BP281" i="9"/>
  <c r="BQ281" i="9"/>
  <c r="BR281" i="9"/>
  <c r="BS281" i="9"/>
  <c r="BT281" i="9"/>
  <c r="BU281" i="9"/>
  <c r="BP282" i="9"/>
  <c r="BQ282" i="9"/>
  <c r="BR282" i="9"/>
  <c r="BS282" i="9"/>
  <c r="BT282" i="9"/>
  <c r="BU282" i="9"/>
  <c r="BP283" i="9"/>
  <c r="BQ283" i="9"/>
  <c r="BR283" i="9"/>
  <c r="BS283" i="9"/>
  <c r="BT283" i="9"/>
  <c r="BU283" i="9"/>
  <c r="BP284" i="9"/>
  <c r="BQ284" i="9"/>
  <c r="BR284" i="9"/>
  <c r="BS284" i="9"/>
  <c r="BT284" i="9"/>
  <c r="BU284" i="9"/>
  <c r="BP285" i="9"/>
  <c r="BQ285" i="9"/>
  <c r="BR285" i="9"/>
  <c r="BS285" i="9"/>
  <c r="BT285" i="9"/>
  <c r="BU285" i="9"/>
  <c r="BP286" i="9"/>
  <c r="BQ286" i="9"/>
  <c r="BR286" i="9"/>
  <c r="BS286" i="9"/>
  <c r="BT286" i="9"/>
  <c r="BU286" i="9"/>
  <c r="BP287" i="9"/>
  <c r="BQ287" i="9"/>
  <c r="BR287" i="9"/>
  <c r="BS287" i="9"/>
  <c r="BT287" i="9"/>
  <c r="BU287" i="9"/>
  <c r="BP288" i="9"/>
  <c r="BQ288" i="9"/>
  <c r="BR288" i="9"/>
  <c r="BS288" i="9"/>
  <c r="BT288" i="9"/>
  <c r="BU288" i="9"/>
  <c r="BP289" i="9"/>
  <c r="BQ289" i="9"/>
  <c r="BR289" i="9"/>
  <c r="BS289" i="9"/>
  <c r="BT289" i="9"/>
  <c r="BU289" i="9"/>
  <c r="BP290" i="9"/>
  <c r="BQ290" i="9"/>
  <c r="BR290" i="9"/>
  <c r="BS290" i="9"/>
  <c r="BT290" i="9"/>
  <c r="BV290" i="9" s="1"/>
  <c r="BU290" i="9"/>
  <c r="BP291" i="9"/>
  <c r="BQ291" i="9"/>
  <c r="BR291" i="9"/>
  <c r="BS291" i="9"/>
  <c r="BT291" i="9"/>
  <c r="BU291" i="9"/>
  <c r="BP292" i="9"/>
  <c r="BQ292" i="9"/>
  <c r="BR292" i="9"/>
  <c r="BS292" i="9"/>
  <c r="BT292" i="9"/>
  <c r="BU292" i="9"/>
  <c r="BP293" i="9"/>
  <c r="BQ293" i="9"/>
  <c r="BR293" i="9"/>
  <c r="BS293" i="9"/>
  <c r="BT293" i="9"/>
  <c r="BU293" i="9"/>
  <c r="BP294" i="9"/>
  <c r="BQ294" i="9"/>
  <c r="BR294" i="9"/>
  <c r="BS294" i="9"/>
  <c r="BT294" i="9"/>
  <c r="BV294" i="9" s="1"/>
  <c r="BU294" i="9"/>
  <c r="BP295" i="9"/>
  <c r="BQ295" i="9"/>
  <c r="BR295" i="9"/>
  <c r="BS295" i="9"/>
  <c r="BT295" i="9"/>
  <c r="BU295" i="9"/>
  <c r="BP296" i="9"/>
  <c r="BQ296" i="9"/>
  <c r="BR296" i="9"/>
  <c r="BS296" i="9"/>
  <c r="BT296" i="9"/>
  <c r="BU296" i="9"/>
  <c r="BP297" i="9"/>
  <c r="BQ297" i="9"/>
  <c r="BR297" i="9"/>
  <c r="BS297" i="9"/>
  <c r="BT297" i="9"/>
  <c r="BU297" i="9"/>
  <c r="BP298" i="9"/>
  <c r="BQ298" i="9"/>
  <c r="BR298" i="9"/>
  <c r="BS298" i="9"/>
  <c r="BT298" i="9"/>
  <c r="BU298" i="9"/>
  <c r="BP299" i="9"/>
  <c r="BQ299" i="9"/>
  <c r="BR299" i="9"/>
  <c r="BS299" i="9"/>
  <c r="BV299" i="9" s="1"/>
  <c r="BT299" i="9"/>
  <c r="BU299" i="9"/>
  <c r="BP300" i="9"/>
  <c r="BQ300" i="9"/>
  <c r="BR300" i="9"/>
  <c r="BS300" i="9"/>
  <c r="BT300" i="9"/>
  <c r="BU300" i="9"/>
  <c r="BP301" i="9"/>
  <c r="BQ301" i="9"/>
  <c r="BR301" i="9"/>
  <c r="BS301" i="9"/>
  <c r="BT301" i="9"/>
  <c r="BU301" i="9"/>
  <c r="BP302" i="9"/>
  <c r="BQ302" i="9"/>
  <c r="BR302" i="9"/>
  <c r="BS302" i="9"/>
  <c r="BT302" i="9"/>
  <c r="BU302" i="9"/>
  <c r="BP303" i="9"/>
  <c r="BQ303" i="9"/>
  <c r="BR303" i="9"/>
  <c r="BS303" i="9"/>
  <c r="BV303" i="9" s="1"/>
  <c r="BT303" i="9"/>
  <c r="BU303" i="9"/>
  <c r="BP304" i="9"/>
  <c r="BQ304" i="9"/>
  <c r="BR304" i="9"/>
  <c r="BS304" i="9"/>
  <c r="BT304" i="9"/>
  <c r="BU304" i="9"/>
  <c r="BP305" i="9"/>
  <c r="BQ305" i="9"/>
  <c r="BR305" i="9"/>
  <c r="BS305" i="9"/>
  <c r="BT305" i="9"/>
  <c r="BU305" i="9"/>
  <c r="BP306" i="9"/>
  <c r="BQ306" i="9"/>
  <c r="BR306" i="9"/>
  <c r="BS306" i="9"/>
  <c r="BT306" i="9"/>
  <c r="BU306" i="9"/>
  <c r="BP307" i="9"/>
  <c r="BQ307" i="9"/>
  <c r="BR307" i="9"/>
  <c r="BS307" i="9"/>
  <c r="BT307" i="9"/>
  <c r="BU307" i="9"/>
  <c r="BW307" i="9" s="1"/>
  <c r="BP308" i="9"/>
  <c r="BQ308" i="9"/>
  <c r="BR308" i="9"/>
  <c r="BS308" i="9"/>
  <c r="BT308" i="9"/>
  <c r="BU308" i="9"/>
  <c r="BP309" i="9"/>
  <c r="BQ309" i="9"/>
  <c r="BR309" i="9"/>
  <c r="BS309" i="9"/>
  <c r="BT309" i="9"/>
  <c r="BU309" i="9"/>
  <c r="BP310" i="9"/>
  <c r="BQ310" i="9"/>
  <c r="BR310" i="9"/>
  <c r="BS310" i="9"/>
  <c r="BT310" i="9"/>
  <c r="BU310" i="9"/>
  <c r="BP311" i="9"/>
  <c r="BQ311" i="9"/>
  <c r="BR311" i="9"/>
  <c r="BS311" i="9"/>
  <c r="BT311" i="9"/>
  <c r="BU311" i="9"/>
  <c r="BP312" i="9"/>
  <c r="BQ312" i="9"/>
  <c r="BR312" i="9"/>
  <c r="BS312" i="9"/>
  <c r="BT312" i="9"/>
  <c r="BU312" i="9"/>
  <c r="BP313" i="9"/>
  <c r="BQ313" i="9"/>
  <c r="BR313" i="9"/>
  <c r="BS313" i="9"/>
  <c r="BT313" i="9"/>
  <c r="BU313" i="9"/>
  <c r="BP314" i="9"/>
  <c r="BQ314" i="9"/>
  <c r="BR314" i="9"/>
  <c r="BS314" i="9"/>
  <c r="BT314" i="9"/>
  <c r="BU314" i="9"/>
  <c r="BP315" i="9"/>
  <c r="BQ315" i="9"/>
  <c r="BR315" i="9"/>
  <c r="BS315" i="9"/>
  <c r="BT315" i="9"/>
  <c r="BU315" i="9"/>
  <c r="BP316" i="9"/>
  <c r="BQ316" i="9"/>
  <c r="BR316" i="9"/>
  <c r="BS316" i="9"/>
  <c r="BT316" i="9"/>
  <c r="BU316" i="9"/>
  <c r="BP317" i="9"/>
  <c r="BQ317" i="9"/>
  <c r="BR317" i="9"/>
  <c r="BS317" i="9"/>
  <c r="BT317" i="9"/>
  <c r="BU317" i="9"/>
  <c r="BP318" i="9"/>
  <c r="BQ318" i="9"/>
  <c r="BR318" i="9"/>
  <c r="BS318" i="9"/>
  <c r="BT318" i="9"/>
  <c r="BU318" i="9"/>
  <c r="BP319" i="9"/>
  <c r="BQ319" i="9"/>
  <c r="BR319" i="9"/>
  <c r="BS319" i="9"/>
  <c r="BT319" i="9"/>
  <c r="BU319" i="9"/>
  <c r="BP320" i="9"/>
  <c r="BQ320" i="9"/>
  <c r="BR320" i="9"/>
  <c r="BS320" i="9"/>
  <c r="BT320" i="9"/>
  <c r="BU320" i="9"/>
  <c r="BP321" i="9"/>
  <c r="BQ321" i="9"/>
  <c r="BR321" i="9"/>
  <c r="BS321" i="9"/>
  <c r="BT321" i="9"/>
  <c r="BU321" i="9"/>
  <c r="BP322" i="9"/>
  <c r="BQ322" i="9"/>
  <c r="BR322" i="9"/>
  <c r="BS322" i="9"/>
  <c r="BT322" i="9"/>
  <c r="BU322" i="9"/>
  <c r="BP323" i="9"/>
  <c r="BQ323" i="9"/>
  <c r="BR323" i="9"/>
  <c r="BS323" i="9"/>
  <c r="BT323" i="9"/>
  <c r="BU323" i="9"/>
  <c r="BP324" i="9"/>
  <c r="BQ324" i="9"/>
  <c r="BR324" i="9"/>
  <c r="BS324" i="9"/>
  <c r="BT324" i="9"/>
  <c r="BU324" i="9"/>
  <c r="BP325" i="9"/>
  <c r="BQ325" i="9"/>
  <c r="BR325" i="9"/>
  <c r="BS325" i="9"/>
  <c r="BT325" i="9"/>
  <c r="BU325" i="9"/>
  <c r="BP326" i="9"/>
  <c r="BQ326" i="9"/>
  <c r="BR326" i="9"/>
  <c r="BS326" i="9"/>
  <c r="BT326" i="9"/>
  <c r="BU326" i="9"/>
  <c r="BP327" i="9"/>
  <c r="BQ327" i="9"/>
  <c r="BR327" i="9"/>
  <c r="BS327" i="9"/>
  <c r="BV327" i="9" s="1"/>
  <c r="BT327" i="9"/>
  <c r="BU327" i="9"/>
  <c r="BP328" i="9"/>
  <c r="BQ328" i="9"/>
  <c r="BR328" i="9"/>
  <c r="BS328" i="9"/>
  <c r="BT328" i="9"/>
  <c r="BU328" i="9"/>
  <c r="BP329" i="9"/>
  <c r="BQ329" i="9"/>
  <c r="BR329" i="9"/>
  <c r="BS329" i="9"/>
  <c r="BT329" i="9"/>
  <c r="BU329" i="9"/>
  <c r="BP330" i="9"/>
  <c r="BQ330" i="9"/>
  <c r="BR330" i="9"/>
  <c r="BS330" i="9"/>
  <c r="BT330" i="9"/>
  <c r="BU330" i="9"/>
  <c r="BP331" i="9"/>
  <c r="BQ331" i="9"/>
  <c r="BR331" i="9"/>
  <c r="BS331" i="9"/>
  <c r="BT331" i="9"/>
  <c r="BU331" i="9"/>
  <c r="BW331" i="9" s="1"/>
  <c r="BP332" i="9"/>
  <c r="BQ332" i="9"/>
  <c r="BR332" i="9"/>
  <c r="BS332" i="9"/>
  <c r="BT332" i="9"/>
  <c r="BU332" i="9"/>
  <c r="BP333" i="9"/>
  <c r="BQ333" i="9"/>
  <c r="BR333" i="9"/>
  <c r="BS333" i="9"/>
  <c r="BT333" i="9"/>
  <c r="BU333" i="9"/>
  <c r="BP334" i="9"/>
  <c r="BQ334" i="9"/>
  <c r="BR334" i="9"/>
  <c r="BS334" i="9"/>
  <c r="BT334" i="9"/>
  <c r="BU334" i="9"/>
  <c r="BP335" i="9"/>
  <c r="BQ335" i="9"/>
  <c r="BR335" i="9"/>
  <c r="BS335" i="9"/>
  <c r="BT335" i="9"/>
  <c r="BU335" i="9"/>
  <c r="BP336" i="9"/>
  <c r="BQ336" i="9"/>
  <c r="BR336" i="9"/>
  <c r="BS336" i="9"/>
  <c r="BT336" i="9"/>
  <c r="BU336" i="9"/>
  <c r="BP337" i="9"/>
  <c r="BQ337" i="9"/>
  <c r="BR337" i="9"/>
  <c r="BS337" i="9"/>
  <c r="BT337" i="9"/>
  <c r="BU337" i="9"/>
  <c r="BP338" i="9"/>
  <c r="BQ338" i="9"/>
  <c r="BR338" i="9"/>
  <c r="BS338" i="9"/>
  <c r="BT338" i="9"/>
  <c r="BU338" i="9"/>
  <c r="BP339" i="9"/>
  <c r="BQ339" i="9"/>
  <c r="BR339" i="9"/>
  <c r="BS339" i="9"/>
  <c r="BT339" i="9"/>
  <c r="BU339" i="9"/>
  <c r="BP340" i="9"/>
  <c r="BQ340" i="9"/>
  <c r="BR340" i="9"/>
  <c r="BS340" i="9"/>
  <c r="BT340" i="9"/>
  <c r="BU340" i="9"/>
  <c r="BP341" i="9"/>
  <c r="BQ341" i="9"/>
  <c r="BR341" i="9"/>
  <c r="BS341" i="9"/>
  <c r="BT341" i="9"/>
  <c r="BU341" i="9"/>
  <c r="BP342" i="9"/>
  <c r="BQ342" i="9"/>
  <c r="BR342" i="9"/>
  <c r="BS342" i="9"/>
  <c r="BT342" i="9"/>
  <c r="BU342" i="9"/>
  <c r="BP343" i="9"/>
  <c r="BQ343" i="9"/>
  <c r="BR343" i="9"/>
  <c r="BS343" i="9"/>
  <c r="BT343" i="9"/>
  <c r="BU343" i="9"/>
  <c r="BP344" i="9"/>
  <c r="BQ344" i="9"/>
  <c r="BR344" i="9"/>
  <c r="BS344" i="9"/>
  <c r="BT344" i="9"/>
  <c r="BU344" i="9"/>
  <c r="BP345" i="9"/>
  <c r="BQ345" i="9"/>
  <c r="BR345" i="9"/>
  <c r="BS345" i="9"/>
  <c r="BT345" i="9"/>
  <c r="BU345" i="9"/>
  <c r="BP346" i="9"/>
  <c r="BQ346" i="9"/>
  <c r="BR346" i="9"/>
  <c r="BS346" i="9"/>
  <c r="BT346" i="9"/>
  <c r="BU346" i="9"/>
  <c r="BP347" i="9"/>
  <c r="BQ347" i="9"/>
  <c r="BR347" i="9"/>
  <c r="BS347" i="9"/>
  <c r="BT347" i="9"/>
  <c r="BU347" i="9"/>
  <c r="BW347" i="9" s="1"/>
  <c r="BP348" i="9"/>
  <c r="BQ348" i="9"/>
  <c r="BR348" i="9"/>
  <c r="BS348" i="9"/>
  <c r="BT348" i="9"/>
  <c r="BU348" i="9"/>
  <c r="BP349" i="9"/>
  <c r="BQ349" i="9"/>
  <c r="BR349" i="9"/>
  <c r="BS349" i="9"/>
  <c r="BT349" i="9"/>
  <c r="BU349" i="9"/>
  <c r="BP350" i="9"/>
  <c r="BQ350" i="9"/>
  <c r="BR350" i="9"/>
  <c r="BS350" i="9"/>
  <c r="BT350" i="9"/>
  <c r="BU350" i="9"/>
  <c r="BP351" i="9"/>
  <c r="BQ351" i="9"/>
  <c r="BR351" i="9"/>
  <c r="BS351" i="9"/>
  <c r="BT351" i="9"/>
  <c r="BU351" i="9"/>
  <c r="BP352" i="9"/>
  <c r="BQ352" i="9"/>
  <c r="BR352" i="9"/>
  <c r="BS352" i="9"/>
  <c r="BT352" i="9"/>
  <c r="BU352" i="9"/>
  <c r="BP353" i="9"/>
  <c r="BQ353" i="9"/>
  <c r="BR353" i="9"/>
  <c r="BS353" i="9"/>
  <c r="BT353" i="9"/>
  <c r="BU353" i="9"/>
  <c r="BP354" i="9"/>
  <c r="BQ354" i="9"/>
  <c r="BR354" i="9"/>
  <c r="BS354" i="9"/>
  <c r="BT354" i="9"/>
  <c r="BU354" i="9"/>
  <c r="BP355" i="9"/>
  <c r="BQ355" i="9"/>
  <c r="BR355" i="9"/>
  <c r="BS355" i="9"/>
  <c r="BT355" i="9"/>
  <c r="BU355" i="9"/>
  <c r="BP356" i="9"/>
  <c r="BQ356" i="9"/>
  <c r="BR356" i="9"/>
  <c r="BS356" i="9"/>
  <c r="BT356" i="9"/>
  <c r="BU356" i="9"/>
  <c r="BP357" i="9"/>
  <c r="BQ357" i="9"/>
  <c r="BR357" i="9"/>
  <c r="BS357" i="9"/>
  <c r="BT357" i="9"/>
  <c r="BU357" i="9"/>
  <c r="BP358" i="9"/>
  <c r="BQ358" i="9"/>
  <c r="BR358" i="9"/>
  <c r="BS358" i="9"/>
  <c r="BT358" i="9"/>
  <c r="BU358" i="9"/>
  <c r="BP359" i="9"/>
  <c r="BQ359" i="9"/>
  <c r="BR359" i="9"/>
  <c r="BS359" i="9"/>
  <c r="BT359" i="9"/>
  <c r="BU359" i="9"/>
  <c r="BP360" i="9"/>
  <c r="BQ360" i="9"/>
  <c r="BR360" i="9"/>
  <c r="BS360" i="9"/>
  <c r="BT360" i="9"/>
  <c r="BU360" i="9"/>
  <c r="BP361" i="9"/>
  <c r="BQ361" i="9"/>
  <c r="BR361" i="9"/>
  <c r="BS361" i="9"/>
  <c r="BT361" i="9"/>
  <c r="BU361" i="9"/>
  <c r="BP362" i="9"/>
  <c r="BQ362" i="9"/>
  <c r="BR362" i="9"/>
  <c r="BS362" i="9"/>
  <c r="BT362" i="9"/>
  <c r="BU362" i="9"/>
  <c r="BP363" i="9"/>
  <c r="BQ363" i="9"/>
  <c r="BR363" i="9"/>
  <c r="BS363" i="9"/>
  <c r="BT363" i="9"/>
  <c r="BU363" i="9"/>
  <c r="BP364" i="9"/>
  <c r="BQ364" i="9"/>
  <c r="BR364" i="9"/>
  <c r="BS364" i="9"/>
  <c r="BT364" i="9"/>
  <c r="BU364" i="9"/>
  <c r="BP365" i="9"/>
  <c r="BQ365" i="9"/>
  <c r="BR365" i="9"/>
  <c r="BS365" i="9"/>
  <c r="BT365" i="9"/>
  <c r="BU365" i="9"/>
  <c r="BP366" i="9"/>
  <c r="BQ366" i="9"/>
  <c r="BR366" i="9"/>
  <c r="BS366" i="9"/>
  <c r="BT366" i="9"/>
  <c r="BU366" i="9"/>
  <c r="BP367" i="9"/>
  <c r="BQ367" i="9"/>
  <c r="BR367" i="9"/>
  <c r="BS367" i="9"/>
  <c r="BT367" i="9"/>
  <c r="BU367" i="9"/>
  <c r="BP368" i="9"/>
  <c r="BQ368" i="9"/>
  <c r="BR368" i="9"/>
  <c r="BS368" i="9"/>
  <c r="BT368" i="9"/>
  <c r="BU368" i="9"/>
  <c r="BP369" i="9"/>
  <c r="BQ369" i="9"/>
  <c r="BR369" i="9"/>
  <c r="BS369" i="9"/>
  <c r="BT369" i="9"/>
  <c r="BU369" i="9"/>
  <c r="BP370" i="9"/>
  <c r="BQ370" i="9"/>
  <c r="BR370" i="9"/>
  <c r="BS370" i="9"/>
  <c r="BT370" i="9"/>
  <c r="BU370" i="9"/>
  <c r="BP371" i="9"/>
  <c r="BQ371" i="9"/>
  <c r="BR371" i="9"/>
  <c r="BS371" i="9"/>
  <c r="BT371" i="9"/>
  <c r="BU371" i="9"/>
  <c r="BP372" i="9"/>
  <c r="BQ372" i="9"/>
  <c r="BR372" i="9"/>
  <c r="BS372" i="9"/>
  <c r="BT372" i="9"/>
  <c r="BU372" i="9"/>
  <c r="BP373" i="9"/>
  <c r="BQ373" i="9"/>
  <c r="BR373" i="9"/>
  <c r="BS373" i="9"/>
  <c r="BT373" i="9"/>
  <c r="BU373" i="9"/>
  <c r="BP374" i="9"/>
  <c r="BQ374" i="9"/>
  <c r="BR374" i="9"/>
  <c r="BS374" i="9"/>
  <c r="BT374" i="9"/>
  <c r="BU374" i="9"/>
  <c r="BP375" i="9"/>
  <c r="BQ375" i="9"/>
  <c r="BR375" i="9"/>
  <c r="BS375" i="9"/>
  <c r="BT375" i="9"/>
  <c r="BU375" i="9"/>
  <c r="BP376" i="9"/>
  <c r="BQ376" i="9"/>
  <c r="BR376" i="9"/>
  <c r="BS376" i="9"/>
  <c r="BT376" i="9"/>
  <c r="BU376" i="9"/>
  <c r="BP377" i="9"/>
  <c r="BQ377" i="9"/>
  <c r="BR377" i="9"/>
  <c r="BS377" i="9"/>
  <c r="BT377" i="9"/>
  <c r="BU377" i="9"/>
  <c r="BP378" i="9"/>
  <c r="BQ378" i="9"/>
  <c r="BR378" i="9"/>
  <c r="BS378" i="9"/>
  <c r="BT378" i="9"/>
  <c r="BU378" i="9"/>
  <c r="BP379" i="9"/>
  <c r="BQ379" i="9"/>
  <c r="BR379" i="9"/>
  <c r="BS379" i="9"/>
  <c r="BT379" i="9"/>
  <c r="BU379" i="9"/>
  <c r="BP380" i="9"/>
  <c r="BQ380" i="9"/>
  <c r="BR380" i="9"/>
  <c r="BS380" i="9"/>
  <c r="BT380" i="9"/>
  <c r="BU380" i="9"/>
  <c r="BP381" i="9"/>
  <c r="BQ381" i="9"/>
  <c r="BR381" i="9"/>
  <c r="BS381" i="9"/>
  <c r="BT381" i="9"/>
  <c r="BU381" i="9"/>
  <c r="BP382" i="9"/>
  <c r="BQ382" i="9"/>
  <c r="BR382" i="9"/>
  <c r="BS382" i="9"/>
  <c r="BT382" i="9"/>
  <c r="BU382" i="9"/>
  <c r="BP383" i="9"/>
  <c r="BQ383" i="9"/>
  <c r="BR383" i="9"/>
  <c r="BS383" i="9"/>
  <c r="BT383" i="9"/>
  <c r="BU383" i="9"/>
  <c r="BP384" i="9"/>
  <c r="BQ384" i="9"/>
  <c r="BR384" i="9"/>
  <c r="BS384" i="9"/>
  <c r="BV384" i="9" s="1"/>
  <c r="BT384" i="9"/>
  <c r="BU384" i="9"/>
  <c r="BP385" i="9"/>
  <c r="BQ385" i="9"/>
  <c r="BR385" i="9"/>
  <c r="BS385" i="9"/>
  <c r="BT385" i="9"/>
  <c r="BU385" i="9"/>
  <c r="BP386" i="9"/>
  <c r="BQ386" i="9"/>
  <c r="BR386" i="9"/>
  <c r="BS386" i="9"/>
  <c r="BT386" i="9"/>
  <c r="BU386" i="9"/>
  <c r="BX386" i="9" s="1"/>
  <c r="BD3" i="9"/>
  <c r="BE3" i="9"/>
  <c r="BF3" i="9"/>
  <c r="BG3" i="9"/>
  <c r="BH3" i="9"/>
  <c r="BI3" i="9"/>
  <c r="BD4" i="9"/>
  <c r="BE4" i="9"/>
  <c r="BF4" i="9"/>
  <c r="BG4" i="9"/>
  <c r="BH4" i="9"/>
  <c r="BI4" i="9"/>
  <c r="BD5" i="9"/>
  <c r="BE5" i="9"/>
  <c r="BF5" i="9"/>
  <c r="BG5" i="9"/>
  <c r="BH5" i="9"/>
  <c r="BI5" i="9"/>
  <c r="BD6" i="9"/>
  <c r="BE6" i="9"/>
  <c r="BF6" i="9"/>
  <c r="BG6" i="9"/>
  <c r="BH6" i="9"/>
  <c r="BI6" i="9"/>
  <c r="BD7" i="9"/>
  <c r="BE7" i="9"/>
  <c r="BF7" i="9"/>
  <c r="BG7" i="9"/>
  <c r="BH7" i="9"/>
  <c r="BI7" i="9"/>
  <c r="BD8" i="9"/>
  <c r="BE8" i="9"/>
  <c r="BF8" i="9"/>
  <c r="BG8" i="9"/>
  <c r="BH8" i="9"/>
  <c r="BI8" i="9"/>
  <c r="BD9" i="9"/>
  <c r="BE9" i="9"/>
  <c r="BF9" i="9"/>
  <c r="BG9" i="9"/>
  <c r="BH9" i="9"/>
  <c r="BI9" i="9"/>
  <c r="BD10" i="9"/>
  <c r="BE10" i="9"/>
  <c r="BF10" i="9"/>
  <c r="BG10" i="9"/>
  <c r="BH10" i="9"/>
  <c r="BI10" i="9"/>
  <c r="BD11" i="9"/>
  <c r="BE11" i="9"/>
  <c r="BF11" i="9"/>
  <c r="BG11" i="9"/>
  <c r="BH11" i="9"/>
  <c r="BI11" i="9"/>
  <c r="BK11" i="9" s="1"/>
  <c r="BD12" i="9"/>
  <c r="BE12" i="9"/>
  <c r="BF12" i="9"/>
  <c r="BG12" i="9"/>
  <c r="BH12" i="9"/>
  <c r="BI12" i="9"/>
  <c r="BD13" i="9"/>
  <c r="BE13" i="9"/>
  <c r="BF13" i="9"/>
  <c r="BG13" i="9"/>
  <c r="BH13" i="9"/>
  <c r="BI13" i="9"/>
  <c r="BD14" i="9"/>
  <c r="BE14" i="9"/>
  <c r="BF14" i="9"/>
  <c r="BG14" i="9"/>
  <c r="BH14" i="9"/>
  <c r="BI14" i="9"/>
  <c r="BD15" i="9"/>
  <c r="BE15" i="9"/>
  <c r="BF15" i="9"/>
  <c r="BG15" i="9"/>
  <c r="BH15" i="9"/>
  <c r="BI15" i="9"/>
  <c r="BD16" i="9"/>
  <c r="BE16" i="9"/>
  <c r="BF16" i="9"/>
  <c r="BG16" i="9"/>
  <c r="BH16" i="9"/>
  <c r="BI16" i="9"/>
  <c r="BD17" i="9"/>
  <c r="BE17" i="9"/>
  <c r="BF17" i="9"/>
  <c r="BG17" i="9"/>
  <c r="BH17" i="9"/>
  <c r="BI17" i="9"/>
  <c r="BD18" i="9"/>
  <c r="BE18" i="9"/>
  <c r="BF18" i="9"/>
  <c r="BG18" i="9"/>
  <c r="BH18" i="9"/>
  <c r="BI18" i="9"/>
  <c r="BD19" i="9"/>
  <c r="BE19" i="9"/>
  <c r="BF19" i="9"/>
  <c r="BG19" i="9"/>
  <c r="BH19" i="9"/>
  <c r="BI19" i="9"/>
  <c r="BK19" i="9" s="1"/>
  <c r="BD20" i="9"/>
  <c r="BE20" i="9"/>
  <c r="BF20" i="9"/>
  <c r="BG20" i="9"/>
  <c r="BH20" i="9"/>
  <c r="BI20" i="9"/>
  <c r="BD21" i="9"/>
  <c r="BE21" i="9"/>
  <c r="BF21" i="9"/>
  <c r="BG21" i="9"/>
  <c r="BH21" i="9"/>
  <c r="BI21" i="9"/>
  <c r="BD22" i="9"/>
  <c r="BE22" i="9"/>
  <c r="BF22" i="9"/>
  <c r="BG22" i="9"/>
  <c r="BH22" i="9"/>
  <c r="BI22" i="9"/>
  <c r="BD23" i="9"/>
  <c r="BE23" i="9"/>
  <c r="BF23" i="9"/>
  <c r="BG23" i="9"/>
  <c r="BH23" i="9"/>
  <c r="BI23" i="9"/>
  <c r="BD24" i="9"/>
  <c r="BE24" i="9"/>
  <c r="BF24" i="9"/>
  <c r="BG24" i="9"/>
  <c r="BH24" i="9"/>
  <c r="BI24" i="9"/>
  <c r="BD25" i="9"/>
  <c r="BE25" i="9"/>
  <c r="BF25" i="9"/>
  <c r="BG25" i="9"/>
  <c r="BH25" i="9"/>
  <c r="BI25" i="9"/>
  <c r="BD26" i="9"/>
  <c r="BE26" i="9"/>
  <c r="BF26" i="9"/>
  <c r="BG26" i="9"/>
  <c r="BH26" i="9"/>
  <c r="BI26" i="9"/>
  <c r="BD27" i="9"/>
  <c r="BE27" i="9"/>
  <c r="BF27" i="9"/>
  <c r="BG27" i="9"/>
  <c r="BH27" i="9"/>
  <c r="BI27" i="9"/>
  <c r="BD28" i="9"/>
  <c r="BE28" i="9"/>
  <c r="BF28" i="9"/>
  <c r="BG28" i="9"/>
  <c r="BH28" i="9"/>
  <c r="BI28" i="9"/>
  <c r="BD29" i="9"/>
  <c r="BE29" i="9"/>
  <c r="BF29" i="9"/>
  <c r="BG29" i="9"/>
  <c r="BH29" i="9"/>
  <c r="BI29" i="9"/>
  <c r="BD30" i="9"/>
  <c r="BE30" i="9"/>
  <c r="BF30" i="9"/>
  <c r="BG30" i="9"/>
  <c r="BH30" i="9"/>
  <c r="BI30" i="9"/>
  <c r="BD31" i="9"/>
  <c r="BE31" i="9"/>
  <c r="BF31" i="9"/>
  <c r="BG31" i="9"/>
  <c r="BH31" i="9"/>
  <c r="BI31" i="9"/>
  <c r="BD32" i="9"/>
  <c r="BE32" i="9"/>
  <c r="BF32" i="9"/>
  <c r="BG32" i="9"/>
  <c r="BH32" i="9"/>
  <c r="BI32" i="9"/>
  <c r="BD33" i="9"/>
  <c r="BE33" i="9"/>
  <c r="BF33" i="9"/>
  <c r="BG33" i="9"/>
  <c r="BH33" i="9"/>
  <c r="BI33" i="9"/>
  <c r="BD34" i="9"/>
  <c r="BE34" i="9"/>
  <c r="BF34" i="9"/>
  <c r="BG34" i="9"/>
  <c r="BH34" i="9"/>
  <c r="BI34" i="9"/>
  <c r="BD35" i="9"/>
  <c r="BE35" i="9"/>
  <c r="BF35" i="9"/>
  <c r="BG35" i="9"/>
  <c r="BH35" i="9"/>
  <c r="BI35" i="9"/>
  <c r="BD36" i="9"/>
  <c r="BE36" i="9"/>
  <c r="BF36" i="9"/>
  <c r="BG36" i="9"/>
  <c r="BH36" i="9"/>
  <c r="BI36" i="9"/>
  <c r="BD37" i="9"/>
  <c r="BE37" i="9"/>
  <c r="BF37" i="9"/>
  <c r="BG37" i="9"/>
  <c r="BH37" i="9"/>
  <c r="BI37" i="9"/>
  <c r="BD38" i="9"/>
  <c r="BE38" i="9"/>
  <c r="BF38" i="9"/>
  <c r="BG38" i="9"/>
  <c r="BH38" i="9"/>
  <c r="BI38" i="9"/>
  <c r="BD39" i="9"/>
  <c r="BE39" i="9"/>
  <c r="BF39" i="9"/>
  <c r="BG39" i="9"/>
  <c r="BH39" i="9"/>
  <c r="BI39" i="9"/>
  <c r="BD40" i="9"/>
  <c r="BE40" i="9"/>
  <c r="BF40" i="9"/>
  <c r="BG40" i="9"/>
  <c r="BJ40" i="9" s="1"/>
  <c r="BH40" i="9"/>
  <c r="BI40" i="9"/>
  <c r="BD41" i="9"/>
  <c r="BE41" i="9"/>
  <c r="BF41" i="9"/>
  <c r="BG41" i="9"/>
  <c r="BH41" i="9"/>
  <c r="BI41" i="9"/>
  <c r="BD42" i="9"/>
  <c r="BE42" i="9"/>
  <c r="BF42" i="9"/>
  <c r="BG42" i="9"/>
  <c r="BH42" i="9"/>
  <c r="BI42" i="9"/>
  <c r="BD43" i="9"/>
  <c r="BE43" i="9"/>
  <c r="BF43" i="9"/>
  <c r="BG43" i="9"/>
  <c r="BH43" i="9"/>
  <c r="BI43" i="9"/>
  <c r="BK43" i="9" s="1"/>
  <c r="BD44" i="9"/>
  <c r="BE44" i="9"/>
  <c r="BF44" i="9"/>
  <c r="BG44" i="9"/>
  <c r="BH44" i="9"/>
  <c r="BI44" i="9"/>
  <c r="BD45" i="9"/>
  <c r="BE45" i="9"/>
  <c r="BF45" i="9"/>
  <c r="BG45" i="9"/>
  <c r="BH45" i="9"/>
  <c r="BI45" i="9"/>
  <c r="BD46" i="9"/>
  <c r="BE46" i="9"/>
  <c r="BF46" i="9"/>
  <c r="BG46" i="9"/>
  <c r="BH46" i="9"/>
  <c r="BI46" i="9"/>
  <c r="BD47" i="9"/>
  <c r="BE47" i="9"/>
  <c r="BF47" i="9"/>
  <c r="BG47" i="9"/>
  <c r="BH47" i="9"/>
  <c r="BI47" i="9"/>
  <c r="BD48" i="9"/>
  <c r="BE48" i="9"/>
  <c r="BF48" i="9"/>
  <c r="BG48" i="9"/>
  <c r="BH48" i="9"/>
  <c r="BI48" i="9"/>
  <c r="BD49" i="9"/>
  <c r="BE49" i="9"/>
  <c r="BF49" i="9"/>
  <c r="BG49" i="9"/>
  <c r="BH49" i="9"/>
  <c r="BI49" i="9"/>
  <c r="BD50" i="9"/>
  <c r="BE50" i="9"/>
  <c r="BF50" i="9"/>
  <c r="BG50" i="9"/>
  <c r="BH50" i="9"/>
  <c r="BI50" i="9"/>
  <c r="BD51" i="9"/>
  <c r="BE51" i="9"/>
  <c r="BF51" i="9"/>
  <c r="BG51" i="9"/>
  <c r="BH51" i="9"/>
  <c r="BI51" i="9"/>
  <c r="BD52" i="9"/>
  <c r="BE52" i="9"/>
  <c r="BF52" i="9"/>
  <c r="BG52" i="9"/>
  <c r="BH52" i="9"/>
  <c r="BI52" i="9"/>
  <c r="BD53" i="9"/>
  <c r="BE53" i="9"/>
  <c r="BF53" i="9"/>
  <c r="BG53" i="9"/>
  <c r="BH53" i="9"/>
  <c r="BI53" i="9"/>
  <c r="BD54" i="9"/>
  <c r="BE54" i="9"/>
  <c r="BF54" i="9"/>
  <c r="BG54" i="9"/>
  <c r="BH54" i="9"/>
  <c r="BI54" i="9"/>
  <c r="BD55" i="9"/>
  <c r="BE55" i="9"/>
  <c r="BF55" i="9"/>
  <c r="BG55" i="9"/>
  <c r="BH55" i="9"/>
  <c r="BI55" i="9"/>
  <c r="BD56" i="9"/>
  <c r="BE56" i="9"/>
  <c r="BF56" i="9"/>
  <c r="BG56" i="9"/>
  <c r="BH56" i="9"/>
  <c r="BI56" i="9"/>
  <c r="BD57" i="9"/>
  <c r="BE57" i="9"/>
  <c r="BF57" i="9"/>
  <c r="BG57" i="9"/>
  <c r="BH57" i="9"/>
  <c r="BI57" i="9"/>
  <c r="BD58" i="9"/>
  <c r="BE58" i="9"/>
  <c r="BF58" i="9"/>
  <c r="BG58" i="9"/>
  <c r="BH58" i="9"/>
  <c r="BI58" i="9"/>
  <c r="BD59" i="9"/>
  <c r="BE59" i="9"/>
  <c r="BF59" i="9"/>
  <c r="BG59" i="9"/>
  <c r="BH59" i="9"/>
  <c r="BI59" i="9"/>
  <c r="BD60" i="9"/>
  <c r="BE60" i="9"/>
  <c r="BF60" i="9"/>
  <c r="BG60" i="9"/>
  <c r="BH60" i="9"/>
  <c r="BI60" i="9"/>
  <c r="BD61" i="9"/>
  <c r="BE61" i="9"/>
  <c r="BF61" i="9"/>
  <c r="BG61" i="9"/>
  <c r="BH61" i="9"/>
  <c r="BI61" i="9"/>
  <c r="BD62" i="9"/>
  <c r="BE62" i="9"/>
  <c r="BF62" i="9"/>
  <c r="BG62" i="9"/>
  <c r="BH62" i="9"/>
  <c r="BI62" i="9"/>
  <c r="BD63" i="9"/>
  <c r="BE63" i="9"/>
  <c r="BF63" i="9"/>
  <c r="BG63" i="9"/>
  <c r="BH63" i="9"/>
  <c r="BI63" i="9"/>
  <c r="BD64" i="9"/>
  <c r="BE64" i="9"/>
  <c r="BF64" i="9"/>
  <c r="BG64" i="9"/>
  <c r="BH64" i="9"/>
  <c r="BI64" i="9"/>
  <c r="BD65" i="9"/>
  <c r="BE65" i="9"/>
  <c r="BF65" i="9"/>
  <c r="BG65" i="9"/>
  <c r="BH65" i="9"/>
  <c r="BI65" i="9"/>
  <c r="BD66" i="9"/>
  <c r="BE66" i="9"/>
  <c r="BF66" i="9"/>
  <c r="BG66" i="9"/>
  <c r="BH66" i="9"/>
  <c r="BI66" i="9"/>
  <c r="BD67" i="9"/>
  <c r="BE67" i="9"/>
  <c r="BF67" i="9"/>
  <c r="BG67" i="9"/>
  <c r="BH67" i="9"/>
  <c r="BI67" i="9"/>
  <c r="BD68" i="9"/>
  <c r="BE68" i="9"/>
  <c r="BF68" i="9"/>
  <c r="BG68" i="9"/>
  <c r="BH68" i="9"/>
  <c r="BI68" i="9"/>
  <c r="BD69" i="9"/>
  <c r="BE69" i="9"/>
  <c r="BF69" i="9"/>
  <c r="BG69" i="9"/>
  <c r="BH69" i="9"/>
  <c r="BI69" i="9"/>
  <c r="BD70" i="9"/>
  <c r="BE70" i="9"/>
  <c r="BF70" i="9"/>
  <c r="BG70" i="9"/>
  <c r="BH70" i="9"/>
  <c r="BI70" i="9"/>
  <c r="BD71" i="9"/>
  <c r="BE71" i="9"/>
  <c r="BF71" i="9"/>
  <c r="BG71" i="9"/>
  <c r="BH71" i="9"/>
  <c r="BI71" i="9"/>
  <c r="BD72" i="9"/>
  <c r="BE72" i="9"/>
  <c r="BF72" i="9"/>
  <c r="BG72" i="9"/>
  <c r="BH72" i="9"/>
  <c r="BI72" i="9"/>
  <c r="BD73" i="9"/>
  <c r="BE73" i="9"/>
  <c r="BF73" i="9"/>
  <c r="BG73" i="9"/>
  <c r="BH73" i="9"/>
  <c r="BI73" i="9"/>
  <c r="BD74" i="9"/>
  <c r="BE74" i="9"/>
  <c r="BF74" i="9"/>
  <c r="BG74" i="9"/>
  <c r="BH74" i="9"/>
  <c r="BI74" i="9"/>
  <c r="BD75" i="9"/>
  <c r="BE75" i="9"/>
  <c r="BF75" i="9"/>
  <c r="BG75" i="9"/>
  <c r="BH75" i="9"/>
  <c r="BI75" i="9"/>
  <c r="BD76" i="9"/>
  <c r="BE76" i="9"/>
  <c r="BF76" i="9"/>
  <c r="BG76" i="9"/>
  <c r="BH76" i="9"/>
  <c r="BI76" i="9"/>
  <c r="BD77" i="9"/>
  <c r="BE77" i="9"/>
  <c r="BF77" i="9"/>
  <c r="BG77" i="9"/>
  <c r="BH77" i="9"/>
  <c r="BI77" i="9"/>
  <c r="BD78" i="9"/>
  <c r="BE78" i="9"/>
  <c r="BF78" i="9"/>
  <c r="BG78" i="9"/>
  <c r="BH78" i="9"/>
  <c r="BI78" i="9"/>
  <c r="BD79" i="9"/>
  <c r="BE79" i="9"/>
  <c r="BF79" i="9"/>
  <c r="BG79" i="9"/>
  <c r="BH79" i="9"/>
  <c r="BI79" i="9"/>
  <c r="BD80" i="9"/>
  <c r="BE80" i="9"/>
  <c r="BF80" i="9"/>
  <c r="BG80" i="9"/>
  <c r="BJ80" i="9" s="1"/>
  <c r="BH80" i="9"/>
  <c r="BI80" i="9"/>
  <c r="BD81" i="9"/>
  <c r="BE81" i="9"/>
  <c r="BF81" i="9"/>
  <c r="BG81" i="9"/>
  <c r="BH81" i="9"/>
  <c r="BI81" i="9"/>
  <c r="BD82" i="9"/>
  <c r="BE82" i="9"/>
  <c r="BF82" i="9"/>
  <c r="BG82" i="9"/>
  <c r="BH82" i="9"/>
  <c r="BI82" i="9"/>
  <c r="BD83" i="9"/>
  <c r="BE83" i="9"/>
  <c r="BF83" i="9"/>
  <c r="BG83" i="9"/>
  <c r="BH83" i="9"/>
  <c r="BI83" i="9"/>
  <c r="BD84" i="9"/>
  <c r="BE84" i="9"/>
  <c r="BF84" i="9"/>
  <c r="BG84" i="9"/>
  <c r="BH84" i="9"/>
  <c r="BI84" i="9"/>
  <c r="BD85" i="9"/>
  <c r="BE85" i="9"/>
  <c r="BF85" i="9"/>
  <c r="BG85" i="9"/>
  <c r="BH85" i="9"/>
  <c r="BI85" i="9"/>
  <c r="BD86" i="9"/>
  <c r="BE86" i="9"/>
  <c r="BF86" i="9"/>
  <c r="BG86" i="9"/>
  <c r="BH86" i="9"/>
  <c r="BI86" i="9"/>
  <c r="BD87" i="9"/>
  <c r="BE87" i="9"/>
  <c r="BF87" i="9"/>
  <c r="BG87" i="9"/>
  <c r="BH87" i="9"/>
  <c r="BI87" i="9"/>
  <c r="BD88" i="9"/>
  <c r="BE88" i="9"/>
  <c r="BF88" i="9"/>
  <c r="BG88" i="9"/>
  <c r="BH88" i="9"/>
  <c r="BI88" i="9"/>
  <c r="BD89" i="9"/>
  <c r="BE89" i="9"/>
  <c r="BF89" i="9"/>
  <c r="BG89" i="9"/>
  <c r="BH89" i="9"/>
  <c r="BI89" i="9"/>
  <c r="BD90" i="9"/>
  <c r="BE90" i="9"/>
  <c r="BF90" i="9"/>
  <c r="BG90" i="9"/>
  <c r="BH90" i="9"/>
  <c r="BI90" i="9"/>
  <c r="BD91" i="9"/>
  <c r="BE91" i="9"/>
  <c r="BF91" i="9"/>
  <c r="BG91" i="9"/>
  <c r="BH91" i="9"/>
  <c r="BI91" i="9"/>
  <c r="BD92" i="9"/>
  <c r="BE92" i="9"/>
  <c r="BF92" i="9"/>
  <c r="BG92" i="9"/>
  <c r="BH92" i="9"/>
  <c r="BI92" i="9"/>
  <c r="BD93" i="9"/>
  <c r="BE93" i="9"/>
  <c r="BF93" i="9"/>
  <c r="BG93" i="9"/>
  <c r="BH93" i="9"/>
  <c r="BI93" i="9"/>
  <c r="BD94" i="9"/>
  <c r="BE94" i="9"/>
  <c r="BF94" i="9"/>
  <c r="BG94" i="9"/>
  <c r="BH94" i="9"/>
  <c r="BI94" i="9"/>
  <c r="BD95" i="9"/>
  <c r="BE95" i="9"/>
  <c r="BF95" i="9"/>
  <c r="BG95" i="9"/>
  <c r="BH95" i="9"/>
  <c r="BI95" i="9"/>
  <c r="BD96" i="9"/>
  <c r="BE96" i="9"/>
  <c r="BF96" i="9"/>
  <c r="BG96" i="9"/>
  <c r="BH96" i="9"/>
  <c r="BI96" i="9"/>
  <c r="BD97" i="9"/>
  <c r="BE97" i="9"/>
  <c r="BF97" i="9"/>
  <c r="BG97" i="9"/>
  <c r="BH97" i="9"/>
  <c r="BI97" i="9"/>
  <c r="BD98" i="9"/>
  <c r="BE98" i="9"/>
  <c r="BF98" i="9"/>
  <c r="BG98" i="9"/>
  <c r="BH98" i="9"/>
  <c r="BI98" i="9"/>
  <c r="BD99" i="9"/>
  <c r="BE99" i="9"/>
  <c r="BF99" i="9"/>
  <c r="BG99" i="9"/>
  <c r="BH99" i="9"/>
  <c r="BI99" i="9"/>
  <c r="BD100" i="9"/>
  <c r="BE100" i="9"/>
  <c r="BF100" i="9"/>
  <c r="BG100" i="9"/>
  <c r="BH100" i="9"/>
  <c r="BI100" i="9"/>
  <c r="BD101" i="9"/>
  <c r="BE101" i="9"/>
  <c r="BF101" i="9"/>
  <c r="BG101" i="9"/>
  <c r="BH101" i="9"/>
  <c r="BI101" i="9"/>
  <c r="BD102" i="9"/>
  <c r="BE102" i="9"/>
  <c r="BF102" i="9"/>
  <c r="BG102" i="9"/>
  <c r="BH102" i="9"/>
  <c r="BI102" i="9"/>
  <c r="BD103" i="9"/>
  <c r="BE103" i="9"/>
  <c r="BF103" i="9"/>
  <c r="BG103" i="9"/>
  <c r="BH103" i="9"/>
  <c r="BI103" i="9"/>
  <c r="BD104" i="9"/>
  <c r="BE104" i="9"/>
  <c r="BF104" i="9"/>
  <c r="BG104" i="9"/>
  <c r="BH104" i="9"/>
  <c r="BI104" i="9"/>
  <c r="BD105" i="9"/>
  <c r="BE105" i="9"/>
  <c r="BF105" i="9"/>
  <c r="BG105" i="9"/>
  <c r="BH105" i="9"/>
  <c r="BI105" i="9"/>
  <c r="BD106" i="9"/>
  <c r="BE106" i="9"/>
  <c r="BF106" i="9"/>
  <c r="BG106" i="9"/>
  <c r="BH106" i="9"/>
  <c r="BI106" i="9"/>
  <c r="BD107" i="9"/>
  <c r="BE107" i="9"/>
  <c r="BF107" i="9"/>
  <c r="BG107" i="9"/>
  <c r="BH107" i="9"/>
  <c r="BI107" i="9"/>
  <c r="BD108" i="9"/>
  <c r="BE108" i="9"/>
  <c r="BF108" i="9"/>
  <c r="BG108" i="9"/>
  <c r="BH108" i="9"/>
  <c r="BI108" i="9"/>
  <c r="BD109" i="9"/>
  <c r="BE109" i="9"/>
  <c r="BF109" i="9"/>
  <c r="BG109" i="9"/>
  <c r="BH109" i="9"/>
  <c r="BI109" i="9"/>
  <c r="BD110" i="9"/>
  <c r="BE110" i="9"/>
  <c r="BF110" i="9"/>
  <c r="BG110" i="9"/>
  <c r="BH110" i="9"/>
  <c r="BI110" i="9"/>
  <c r="BD111" i="9"/>
  <c r="BE111" i="9"/>
  <c r="BF111" i="9"/>
  <c r="BG111" i="9"/>
  <c r="BH111" i="9"/>
  <c r="BI111" i="9"/>
  <c r="BD112" i="9"/>
  <c r="BE112" i="9"/>
  <c r="BF112" i="9"/>
  <c r="BG112" i="9"/>
  <c r="BH112" i="9"/>
  <c r="BI112" i="9"/>
  <c r="BD113" i="9"/>
  <c r="BE113" i="9"/>
  <c r="BF113" i="9"/>
  <c r="BG113" i="9"/>
  <c r="BH113" i="9"/>
  <c r="BI113" i="9"/>
  <c r="BD114" i="9"/>
  <c r="BE114" i="9"/>
  <c r="BF114" i="9"/>
  <c r="BG114" i="9"/>
  <c r="BH114" i="9"/>
  <c r="BI114" i="9"/>
  <c r="BD115" i="9"/>
  <c r="BE115" i="9"/>
  <c r="BF115" i="9"/>
  <c r="BG115" i="9"/>
  <c r="BH115" i="9"/>
  <c r="BI115" i="9"/>
  <c r="BD116" i="9"/>
  <c r="BE116" i="9"/>
  <c r="BF116" i="9"/>
  <c r="BG116" i="9"/>
  <c r="BH116" i="9"/>
  <c r="BI116" i="9"/>
  <c r="BD117" i="9"/>
  <c r="BE117" i="9"/>
  <c r="BF117" i="9"/>
  <c r="BG117" i="9"/>
  <c r="BH117" i="9"/>
  <c r="BI117" i="9"/>
  <c r="BD118" i="9"/>
  <c r="BE118" i="9"/>
  <c r="BF118" i="9"/>
  <c r="BG118" i="9"/>
  <c r="BH118" i="9"/>
  <c r="BI118" i="9"/>
  <c r="BD119" i="9"/>
  <c r="BE119" i="9"/>
  <c r="BF119" i="9"/>
  <c r="BG119" i="9"/>
  <c r="BH119" i="9"/>
  <c r="BI119" i="9"/>
  <c r="BD120" i="9"/>
  <c r="BE120" i="9"/>
  <c r="BF120" i="9"/>
  <c r="BG120" i="9"/>
  <c r="BH120" i="9"/>
  <c r="BI120" i="9"/>
  <c r="BD121" i="9"/>
  <c r="BE121" i="9"/>
  <c r="BF121" i="9"/>
  <c r="BG121" i="9"/>
  <c r="BH121" i="9"/>
  <c r="BI121" i="9"/>
  <c r="BD122" i="9"/>
  <c r="BE122" i="9"/>
  <c r="BF122" i="9"/>
  <c r="BG122" i="9"/>
  <c r="BH122" i="9"/>
  <c r="BI122" i="9"/>
  <c r="BD123" i="9"/>
  <c r="BE123" i="9"/>
  <c r="BF123" i="9"/>
  <c r="BG123" i="9"/>
  <c r="BH123" i="9"/>
  <c r="BI123" i="9"/>
  <c r="BD124" i="9"/>
  <c r="BE124" i="9"/>
  <c r="BF124" i="9"/>
  <c r="BG124" i="9"/>
  <c r="BH124" i="9"/>
  <c r="BI124" i="9"/>
  <c r="BD125" i="9"/>
  <c r="BE125" i="9"/>
  <c r="BF125" i="9"/>
  <c r="BG125" i="9"/>
  <c r="BH125" i="9"/>
  <c r="BI125" i="9"/>
  <c r="BD126" i="9"/>
  <c r="BE126" i="9"/>
  <c r="BF126" i="9"/>
  <c r="BG126" i="9"/>
  <c r="BH126" i="9"/>
  <c r="BI126" i="9"/>
  <c r="BD127" i="9"/>
  <c r="BE127" i="9"/>
  <c r="BF127" i="9"/>
  <c r="BG127" i="9"/>
  <c r="BH127" i="9"/>
  <c r="BI127" i="9"/>
  <c r="BD128" i="9"/>
  <c r="BE128" i="9"/>
  <c r="BF128" i="9"/>
  <c r="BG128" i="9"/>
  <c r="BH128" i="9"/>
  <c r="BI128" i="9"/>
  <c r="BD129" i="9"/>
  <c r="BE129" i="9"/>
  <c r="BF129" i="9"/>
  <c r="BG129" i="9"/>
  <c r="BH129" i="9"/>
  <c r="BI129" i="9"/>
  <c r="BK129" i="9" s="1"/>
  <c r="BD130" i="9"/>
  <c r="BE130" i="9"/>
  <c r="BF130" i="9"/>
  <c r="BG130" i="9"/>
  <c r="BH130" i="9"/>
  <c r="BI130" i="9"/>
  <c r="BD131" i="9"/>
  <c r="BE131" i="9"/>
  <c r="BF131" i="9"/>
  <c r="BG131" i="9"/>
  <c r="BH131" i="9"/>
  <c r="BI131" i="9"/>
  <c r="BD132" i="9"/>
  <c r="BE132" i="9"/>
  <c r="BF132" i="9"/>
  <c r="BG132" i="9"/>
  <c r="BH132" i="9"/>
  <c r="BI132" i="9"/>
  <c r="BD133" i="9"/>
  <c r="BE133" i="9"/>
  <c r="BF133" i="9"/>
  <c r="BG133" i="9"/>
  <c r="BH133" i="9"/>
  <c r="BI133" i="9"/>
  <c r="BD134" i="9"/>
  <c r="BE134" i="9"/>
  <c r="BF134" i="9"/>
  <c r="BG134" i="9"/>
  <c r="BH134" i="9"/>
  <c r="BI134" i="9"/>
  <c r="BD135" i="9"/>
  <c r="BE135" i="9"/>
  <c r="BF135" i="9"/>
  <c r="BG135" i="9"/>
  <c r="BH135" i="9"/>
  <c r="BI135" i="9"/>
  <c r="BD136" i="9"/>
  <c r="BE136" i="9"/>
  <c r="BF136" i="9"/>
  <c r="BG136" i="9"/>
  <c r="BH136" i="9"/>
  <c r="BI136" i="9"/>
  <c r="BD137" i="9"/>
  <c r="BE137" i="9"/>
  <c r="BF137" i="9"/>
  <c r="BG137" i="9"/>
  <c r="BH137" i="9"/>
  <c r="BI137" i="9"/>
  <c r="BD138" i="9"/>
  <c r="BE138" i="9"/>
  <c r="BF138" i="9"/>
  <c r="BG138" i="9"/>
  <c r="BH138" i="9"/>
  <c r="BI138" i="9"/>
  <c r="BD139" i="9"/>
  <c r="BE139" i="9"/>
  <c r="BF139" i="9"/>
  <c r="BG139" i="9"/>
  <c r="BH139" i="9"/>
  <c r="BI139" i="9"/>
  <c r="BD140" i="9"/>
  <c r="BE140" i="9"/>
  <c r="BF140" i="9"/>
  <c r="BG140" i="9"/>
  <c r="BH140" i="9"/>
  <c r="BI140" i="9"/>
  <c r="BD141" i="9"/>
  <c r="BE141" i="9"/>
  <c r="BF141" i="9"/>
  <c r="BG141" i="9"/>
  <c r="BH141" i="9"/>
  <c r="BI141" i="9"/>
  <c r="BD142" i="9"/>
  <c r="BE142" i="9"/>
  <c r="BF142" i="9"/>
  <c r="BG142" i="9"/>
  <c r="BH142" i="9"/>
  <c r="BI142" i="9"/>
  <c r="BD143" i="9"/>
  <c r="BE143" i="9"/>
  <c r="BF143" i="9"/>
  <c r="BG143" i="9"/>
  <c r="BH143" i="9"/>
  <c r="BI143" i="9"/>
  <c r="BD144" i="9"/>
  <c r="BE144" i="9"/>
  <c r="BF144" i="9"/>
  <c r="BG144" i="9"/>
  <c r="BH144" i="9"/>
  <c r="BI144" i="9"/>
  <c r="BD145" i="9"/>
  <c r="BE145" i="9"/>
  <c r="BF145" i="9"/>
  <c r="BG145" i="9"/>
  <c r="BH145" i="9"/>
  <c r="BI145" i="9"/>
  <c r="BK145" i="9" s="1"/>
  <c r="BD146" i="9"/>
  <c r="BE146" i="9"/>
  <c r="BF146" i="9"/>
  <c r="BG146" i="9"/>
  <c r="BH146" i="9"/>
  <c r="BI146" i="9"/>
  <c r="BD147" i="9"/>
  <c r="BE147" i="9"/>
  <c r="BF147" i="9"/>
  <c r="BG147" i="9"/>
  <c r="BH147" i="9"/>
  <c r="BI147" i="9"/>
  <c r="BD148" i="9"/>
  <c r="BE148" i="9"/>
  <c r="BF148" i="9"/>
  <c r="BG148" i="9"/>
  <c r="BH148" i="9"/>
  <c r="BI148" i="9"/>
  <c r="BD149" i="9"/>
  <c r="BE149" i="9"/>
  <c r="BF149" i="9"/>
  <c r="BG149" i="9"/>
  <c r="BH149" i="9"/>
  <c r="BI149" i="9"/>
  <c r="BD150" i="9"/>
  <c r="BE150" i="9"/>
  <c r="BF150" i="9"/>
  <c r="BG150" i="9"/>
  <c r="BH150" i="9"/>
  <c r="BI150" i="9"/>
  <c r="BD151" i="9"/>
  <c r="BE151" i="9"/>
  <c r="BF151" i="9"/>
  <c r="BG151" i="9"/>
  <c r="BH151" i="9"/>
  <c r="BI151" i="9"/>
  <c r="BD152" i="9"/>
  <c r="BE152" i="9"/>
  <c r="BF152" i="9"/>
  <c r="BG152" i="9"/>
  <c r="BH152" i="9"/>
  <c r="BI152" i="9"/>
  <c r="BD153" i="9"/>
  <c r="BE153" i="9"/>
  <c r="BF153" i="9"/>
  <c r="BG153" i="9"/>
  <c r="BH153" i="9"/>
  <c r="BI153" i="9"/>
  <c r="BD154" i="9"/>
  <c r="BE154" i="9"/>
  <c r="BF154" i="9"/>
  <c r="BG154" i="9"/>
  <c r="BH154" i="9"/>
  <c r="BI154" i="9"/>
  <c r="BD155" i="9"/>
  <c r="BE155" i="9"/>
  <c r="BF155" i="9"/>
  <c r="BG155" i="9"/>
  <c r="BH155" i="9"/>
  <c r="BI155" i="9"/>
  <c r="BD156" i="9"/>
  <c r="BE156" i="9"/>
  <c r="BF156" i="9"/>
  <c r="BG156" i="9"/>
  <c r="BH156" i="9"/>
  <c r="BI156" i="9"/>
  <c r="BD157" i="9"/>
  <c r="BE157" i="9"/>
  <c r="BF157" i="9"/>
  <c r="BG157" i="9"/>
  <c r="BH157" i="9"/>
  <c r="BI157" i="9"/>
  <c r="BD158" i="9"/>
  <c r="BE158" i="9"/>
  <c r="BF158" i="9"/>
  <c r="BG158" i="9"/>
  <c r="BH158" i="9"/>
  <c r="BI158" i="9"/>
  <c r="BD159" i="9"/>
  <c r="BE159" i="9"/>
  <c r="BF159" i="9"/>
  <c r="BG159" i="9"/>
  <c r="BH159" i="9"/>
  <c r="BI159" i="9"/>
  <c r="BD160" i="9"/>
  <c r="BE160" i="9"/>
  <c r="BF160" i="9"/>
  <c r="BG160" i="9"/>
  <c r="BH160" i="9"/>
  <c r="BI160" i="9"/>
  <c r="BD161" i="9"/>
  <c r="BE161" i="9"/>
  <c r="BF161" i="9"/>
  <c r="BG161" i="9"/>
  <c r="BH161" i="9"/>
  <c r="BI161" i="9"/>
  <c r="BD162" i="9"/>
  <c r="BE162" i="9"/>
  <c r="BF162" i="9"/>
  <c r="BG162" i="9"/>
  <c r="BH162" i="9"/>
  <c r="BI162" i="9"/>
  <c r="BD163" i="9"/>
  <c r="BE163" i="9"/>
  <c r="BF163" i="9"/>
  <c r="BG163" i="9"/>
  <c r="BH163" i="9"/>
  <c r="BI163" i="9"/>
  <c r="BD164" i="9"/>
  <c r="BE164" i="9"/>
  <c r="BF164" i="9"/>
  <c r="BG164" i="9"/>
  <c r="BH164" i="9"/>
  <c r="BI164" i="9"/>
  <c r="BD165" i="9"/>
  <c r="BE165" i="9"/>
  <c r="BF165" i="9"/>
  <c r="BG165" i="9"/>
  <c r="BH165" i="9"/>
  <c r="BI165" i="9"/>
  <c r="BD166" i="9"/>
  <c r="BE166" i="9"/>
  <c r="BF166" i="9"/>
  <c r="BG166" i="9"/>
  <c r="BH166" i="9"/>
  <c r="BI166" i="9"/>
  <c r="BD167" i="9"/>
  <c r="BE167" i="9"/>
  <c r="BF167" i="9"/>
  <c r="BG167" i="9"/>
  <c r="BH167" i="9"/>
  <c r="BI167" i="9"/>
  <c r="BD168" i="9"/>
  <c r="BE168" i="9"/>
  <c r="BF168" i="9"/>
  <c r="BG168" i="9"/>
  <c r="BH168" i="9"/>
  <c r="BI168" i="9"/>
  <c r="BD169" i="9"/>
  <c r="BE169" i="9"/>
  <c r="BF169" i="9"/>
  <c r="BG169" i="9"/>
  <c r="BH169" i="9"/>
  <c r="BI169" i="9"/>
  <c r="BD170" i="9"/>
  <c r="BE170" i="9"/>
  <c r="BF170" i="9"/>
  <c r="BG170" i="9"/>
  <c r="BH170" i="9"/>
  <c r="BI170" i="9"/>
  <c r="BD171" i="9"/>
  <c r="BE171" i="9"/>
  <c r="BF171" i="9"/>
  <c r="BG171" i="9"/>
  <c r="BH171" i="9"/>
  <c r="BI171" i="9"/>
  <c r="BD172" i="9"/>
  <c r="BE172" i="9"/>
  <c r="BF172" i="9"/>
  <c r="BG172" i="9"/>
  <c r="BH172" i="9"/>
  <c r="BI172" i="9"/>
  <c r="BD173" i="9"/>
  <c r="BE173" i="9"/>
  <c r="BF173" i="9"/>
  <c r="BG173" i="9"/>
  <c r="BH173" i="9"/>
  <c r="BI173" i="9"/>
  <c r="BD174" i="9"/>
  <c r="BE174" i="9"/>
  <c r="BF174" i="9"/>
  <c r="BG174" i="9"/>
  <c r="BH174" i="9"/>
  <c r="BI174" i="9"/>
  <c r="BD175" i="9"/>
  <c r="BE175" i="9"/>
  <c r="BF175" i="9"/>
  <c r="BG175" i="9"/>
  <c r="BH175" i="9"/>
  <c r="BI175" i="9"/>
  <c r="BD176" i="9"/>
  <c r="BE176" i="9"/>
  <c r="BF176" i="9"/>
  <c r="BG176" i="9"/>
  <c r="BH176" i="9"/>
  <c r="BI176" i="9"/>
  <c r="BD177" i="9"/>
  <c r="BE177" i="9"/>
  <c r="BF177" i="9"/>
  <c r="BG177" i="9"/>
  <c r="BH177" i="9"/>
  <c r="BI177" i="9"/>
  <c r="BK177" i="9" s="1"/>
  <c r="BD178" i="9"/>
  <c r="BE178" i="9"/>
  <c r="BF178" i="9"/>
  <c r="BG178" i="9"/>
  <c r="BH178" i="9"/>
  <c r="BI178" i="9"/>
  <c r="BD179" i="9"/>
  <c r="BE179" i="9"/>
  <c r="BF179" i="9"/>
  <c r="BG179" i="9"/>
  <c r="BH179" i="9"/>
  <c r="BI179" i="9"/>
  <c r="BD180" i="9"/>
  <c r="BE180" i="9"/>
  <c r="BF180" i="9"/>
  <c r="BG180" i="9"/>
  <c r="BH180" i="9"/>
  <c r="BI180" i="9"/>
  <c r="BD181" i="9"/>
  <c r="BE181" i="9"/>
  <c r="BF181" i="9"/>
  <c r="BG181" i="9"/>
  <c r="BH181" i="9"/>
  <c r="BI181" i="9"/>
  <c r="BD182" i="9"/>
  <c r="BE182" i="9"/>
  <c r="BF182" i="9"/>
  <c r="BG182" i="9"/>
  <c r="BH182" i="9"/>
  <c r="BI182" i="9"/>
  <c r="BD183" i="9"/>
  <c r="BE183" i="9"/>
  <c r="BF183" i="9"/>
  <c r="BG183" i="9"/>
  <c r="BH183" i="9"/>
  <c r="BI183" i="9"/>
  <c r="BD184" i="9"/>
  <c r="BE184" i="9"/>
  <c r="BF184" i="9"/>
  <c r="BG184" i="9"/>
  <c r="BH184" i="9"/>
  <c r="BI184" i="9"/>
  <c r="BD185" i="9"/>
  <c r="BE185" i="9"/>
  <c r="BF185" i="9"/>
  <c r="BG185" i="9"/>
  <c r="BH185" i="9"/>
  <c r="BI185" i="9"/>
  <c r="BD186" i="9"/>
  <c r="BE186" i="9"/>
  <c r="BF186" i="9"/>
  <c r="BG186" i="9"/>
  <c r="BH186" i="9"/>
  <c r="BI186" i="9"/>
  <c r="BD187" i="9"/>
  <c r="BE187" i="9"/>
  <c r="BF187" i="9"/>
  <c r="BG187" i="9"/>
  <c r="BH187" i="9"/>
  <c r="BI187" i="9"/>
  <c r="BD188" i="9"/>
  <c r="BE188" i="9"/>
  <c r="BF188" i="9"/>
  <c r="BG188" i="9"/>
  <c r="BH188" i="9"/>
  <c r="BI188" i="9"/>
  <c r="BD189" i="9"/>
  <c r="BE189" i="9"/>
  <c r="BF189" i="9"/>
  <c r="BG189" i="9"/>
  <c r="BH189" i="9"/>
  <c r="BI189" i="9"/>
  <c r="BD190" i="9"/>
  <c r="BE190" i="9"/>
  <c r="BF190" i="9"/>
  <c r="BG190" i="9"/>
  <c r="BH190" i="9"/>
  <c r="BI190" i="9"/>
  <c r="BD191" i="9"/>
  <c r="BE191" i="9"/>
  <c r="BF191" i="9"/>
  <c r="BG191" i="9"/>
  <c r="BH191" i="9"/>
  <c r="BI191" i="9"/>
  <c r="BD192" i="9"/>
  <c r="BE192" i="9"/>
  <c r="BF192" i="9"/>
  <c r="BG192" i="9"/>
  <c r="BH192" i="9"/>
  <c r="BI192" i="9"/>
  <c r="BD193" i="9"/>
  <c r="BE193" i="9"/>
  <c r="BF193" i="9"/>
  <c r="BG193" i="9"/>
  <c r="BH193" i="9"/>
  <c r="BI193" i="9"/>
  <c r="BK193" i="9" s="1"/>
  <c r="BD194" i="9"/>
  <c r="BE194" i="9"/>
  <c r="BF194" i="9"/>
  <c r="BG194" i="9"/>
  <c r="BH194" i="9"/>
  <c r="BI194" i="9"/>
  <c r="BD195" i="9"/>
  <c r="BE195" i="9"/>
  <c r="BF195" i="9"/>
  <c r="BG195" i="9"/>
  <c r="BH195" i="9"/>
  <c r="BI195" i="9"/>
  <c r="BD196" i="9"/>
  <c r="BE196" i="9"/>
  <c r="BF196" i="9"/>
  <c r="BG196" i="9"/>
  <c r="BH196" i="9"/>
  <c r="BI196" i="9"/>
  <c r="BD197" i="9"/>
  <c r="BE197" i="9"/>
  <c r="BF197" i="9"/>
  <c r="BG197" i="9"/>
  <c r="BH197" i="9"/>
  <c r="BI197" i="9"/>
  <c r="BD198" i="9"/>
  <c r="BE198" i="9"/>
  <c r="BF198" i="9"/>
  <c r="BG198" i="9"/>
  <c r="BH198" i="9"/>
  <c r="BI198" i="9"/>
  <c r="BD199" i="9"/>
  <c r="BE199" i="9"/>
  <c r="BF199" i="9"/>
  <c r="BG199" i="9"/>
  <c r="BH199" i="9"/>
  <c r="BI199" i="9"/>
  <c r="BD200" i="9"/>
  <c r="BE200" i="9"/>
  <c r="BF200" i="9"/>
  <c r="BG200" i="9"/>
  <c r="BH200" i="9"/>
  <c r="BI200" i="9"/>
  <c r="BD201" i="9"/>
  <c r="BE201" i="9"/>
  <c r="BF201" i="9"/>
  <c r="BG201" i="9"/>
  <c r="BH201" i="9"/>
  <c r="BI201" i="9"/>
  <c r="BD202" i="9"/>
  <c r="BE202" i="9"/>
  <c r="BF202" i="9"/>
  <c r="BG202" i="9"/>
  <c r="BH202" i="9"/>
  <c r="BI202" i="9"/>
  <c r="BD203" i="9"/>
  <c r="BE203" i="9"/>
  <c r="BF203" i="9"/>
  <c r="BG203" i="9"/>
  <c r="BH203" i="9"/>
  <c r="BI203" i="9"/>
  <c r="BD204" i="9"/>
  <c r="BE204" i="9"/>
  <c r="BF204" i="9"/>
  <c r="BG204" i="9"/>
  <c r="BH204" i="9"/>
  <c r="BI204" i="9"/>
  <c r="BD205" i="9"/>
  <c r="BE205" i="9"/>
  <c r="BF205" i="9"/>
  <c r="BG205" i="9"/>
  <c r="BH205" i="9"/>
  <c r="BI205" i="9"/>
  <c r="BD206" i="9"/>
  <c r="BE206" i="9"/>
  <c r="BF206" i="9"/>
  <c r="BG206" i="9"/>
  <c r="BH206" i="9"/>
  <c r="BI206" i="9"/>
  <c r="BD207" i="9"/>
  <c r="BE207" i="9"/>
  <c r="BF207" i="9"/>
  <c r="BG207" i="9"/>
  <c r="BH207" i="9"/>
  <c r="BI207" i="9"/>
  <c r="BD208" i="9"/>
  <c r="BE208" i="9"/>
  <c r="BF208" i="9"/>
  <c r="BG208" i="9"/>
  <c r="BH208" i="9"/>
  <c r="BI208" i="9"/>
  <c r="BD209" i="9"/>
  <c r="BE209" i="9"/>
  <c r="BF209" i="9"/>
  <c r="BG209" i="9"/>
  <c r="BH209" i="9"/>
  <c r="BI209" i="9"/>
  <c r="BK209" i="9" s="1"/>
  <c r="BD210" i="9"/>
  <c r="BE210" i="9"/>
  <c r="BF210" i="9"/>
  <c r="BG210" i="9"/>
  <c r="BH210" i="9"/>
  <c r="BI210" i="9"/>
  <c r="BD211" i="9"/>
  <c r="BE211" i="9"/>
  <c r="BF211" i="9"/>
  <c r="BG211" i="9"/>
  <c r="BH211" i="9"/>
  <c r="BI211" i="9"/>
  <c r="BD212" i="9"/>
  <c r="BE212" i="9"/>
  <c r="BF212" i="9"/>
  <c r="BG212" i="9"/>
  <c r="BH212" i="9"/>
  <c r="BI212" i="9"/>
  <c r="BD213" i="9"/>
  <c r="BE213" i="9"/>
  <c r="BF213" i="9"/>
  <c r="BG213" i="9"/>
  <c r="BH213" i="9"/>
  <c r="BI213" i="9"/>
  <c r="BD214" i="9"/>
  <c r="BE214" i="9"/>
  <c r="BF214" i="9"/>
  <c r="BG214" i="9"/>
  <c r="BH214" i="9"/>
  <c r="BI214" i="9"/>
  <c r="BD215" i="9"/>
  <c r="BE215" i="9"/>
  <c r="BF215" i="9"/>
  <c r="BG215" i="9"/>
  <c r="BH215" i="9"/>
  <c r="BI215" i="9"/>
  <c r="BK215" i="9" s="1"/>
  <c r="BD216" i="9"/>
  <c r="BE216" i="9"/>
  <c r="BF216" i="9"/>
  <c r="BG216" i="9"/>
  <c r="BH216" i="9"/>
  <c r="BI216" i="9"/>
  <c r="BD217" i="9"/>
  <c r="BE217" i="9"/>
  <c r="BF217" i="9"/>
  <c r="BG217" i="9"/>
  <c r="BH217" i="9"/>
  <c r="BI217" i="9"/>
  <c r="BK217" i="9" s="1"/>
  <c r="BD218" i="9"/>
  <c r="BE218" i="9"/>
  <c r="BF218" i="9"/>
  <c r="BG218" i="9"/>
  <c r="BH218" i="9"/>
  <c r="BI218" i="9"/>
  <c r="BD219" i="9"/>
  <c r="BE219" i="9"/>
  <c r="BF219" i="9"/>
  <c r="BG219" i="9"/>
  <c r="BH219" i="9"/>
  <c r="BI219" i="9"/>
  <c r="BD220" i="9"/>
  <c r="BE220" i="9"/>
  <c r="BF220" i="9"/>
  <c r="BG220" i="9"/>
  <c r="BH220" i="9"/>
  <c r="BI220" i="9"/>
  <c r="BD221" i="9"/>
  <c r="BE221" i="9"/>
  <c r="BF221" i="9"/>
  <c r="BG221" i="9"/>
  <c r="BH221" i="9"/>
  <c r="BI221" i="9"/>
  <c r="BD222" i="9"/>
  <c r="BE222" i="9"/>
  <c r="BF222" i="9"/>
  <c r="BG222" i="9"/>
  <c r="BH222" i="9"/>
  <c r="BI222" i="9"/>
  <c r="BD223" i="9"/>
  <c r="BE223" i="9"/>
  <c r="BF223" i="9"/>
  <c r="BG223" i="9"/>
  <c r="BH223" i="9"/>
  <c r="BI223" i="9"/>
  <c r="BD224" i="9"/>
  <c r="BE224" i="9"/>
  <c r="BF224" i="9"/>
  <c r="BG224" i="9"/>
  <c r="BH224" i="9"/>
  <c r="BI224" i="9"/>
  <c r="BD225" i="9"/>
  <c r="BE225" i="9"/>
  <c r="BF225" i="9"/>
  <c r="BG225" i="9"/>
  <c r="BH225" i="9"/>
  <c r="BI225" i="9"/>
  <c r="BD226" i="9"/>
  <c r="BE226" i="9"/>
  <c r="BF226" i="9"/>
  <c r="BG226" i="9"/>
  <c r="BH226" i="9"/>
  <c r="BI226" i="9"/>
  <c r="BD227" i="9"/>
  <c r="BE227" i="9"/>
  <c r="BF227" i="9"/>
  <c r="BG227" i="9"/>
  <c r="BH227" i="9"/>
  <c r="BI227" i="9"/>
  <c r="BD228" i="9"/>
  <c r="BE228" i="9"/>
  <c r="BF228" i="9"/>
  <c r="BG228" i="9"/>
  <c r="BH228" i="9"/>
  <c r="BI228" i="9"/>
  <c r="BD229" i="9"/>
  <c r="BE229" i="9"/>
  <c r="BF229" i="9"/>
  <c r="BG229" i="9"/>
  <c r="BH229" i="9"/>
  <c r="BI229" i="9"/>
  <c r="BD230" i="9"/>
  <c r="BE230" i="9"/>
  <c r="BF230" i="9"/>
  <c r="BG230" i="9"/>
  <c r="BH230" i="9"/>
  <c r="BI230" i="9"/>
  <c r="BD231" i="9"/>
  <c r="BE231" i="9"/>
  <c r="BF231" i="9"/>
  <c r="BG231" i="9"/>
  <c r="BH231" i="9"/>
  <c r="BI231" i="9"/>
  <c r="BK231" i="9" s="1"/>
  <c r="BD232" i="9"/>
  <c r="BE232" i="9"/>
  <c r="BF232" i="9"/>
  <c r="BG232" i="9"/>
  <c r="BH232" i="9"/>
  <c r="BI232" i="9"/>
  <c r="BD233" i="9"/>
  <c r="BE233" i="9"/>
  <c r="BF233" i="9"/>
  <c r="BG233" i="9"/>
  <c r="BH233" i="9"/>
  <c r="BI233" i="9"/>
  <c r="BK233" i="9" s="1"/>
  <c r="BD234" i="9"/>
  <c r="BE234" i="9"/>
  <c r="BF234" i="9"/>
  <c r="BG234" i="9"/>
  <c r="BH234" i="9"/>
  <c r="BI234" i="9"/>
  <c r="BD235" i="9"/>
  <c r="BE235" i="9"/>
  <c r="BF235" i="9"/>
  <c r="BG235" i="9"/>
  <c r="BH235" i="9"/>
  <c r="BI235" i="9"/>
  <c r="BD236" i="9"/>
  <c r="BE236" i="9"/>
  <c r="BF236" i="9"/>
  <c r="BG236" i="9"/>
  <c r="BH236" i="9"/>
  <c r="BI236" i="9"/>
  <c r="BD237" i="9"/>
  <c r="BE237" i="9"/>
  <c r="BF237" i="9"/>
  <c r="BG237" i="9"/>
  <c r="BH237" i="9"/>
  <c r="BI237" i="9"/>
  <c r="BD238" i="9"/>
  <c r="BE238" i="9"/>
  <c r="BF238" i="9"/>
  <c r="BG238" i="9"/>
  <c r="BH238" i="9"/>
  <c r="BI238" i="9"/>
  <c r="BD239" i="9"/>
  <c r="BE239" i="9"/>
  <c r="BF239" i="9"/>
  <c r="BG239" i="9"/>
  <c r="BH239" i="9"/>
  <c r="BI239" i="9"/>
  <c r="BD240" i="9"/>
  <c r="BE240" i="9"/>
  <c r="BF240" i="9"/>
  <c r="BG240" i="9"/>
  <c r="BH240" i="9"/>
  <c r="BI240" i="9"/>
  <c r="BD241" i="9"/>
  <c r="BE241" i="9"/>
  <c r="BF241" i="9"/>
  <c r="BG241" i="9"/>
  <c r="BH241" i="9"/>
  <c r="BI241" i="9"/>
  <c r="BD242" i="9"/>
  <c r="BE242" i="9"/>
  <c r="BF242" i="9"/>
  <c r="BG242" i="9"/>
  <c r="BH242" i="9"/>
  <c r="BI242" i="9"/>
  <c r="BD243" i="9"/>
  <c r="BE243" i="9"/>
  <c r="BF243" i="9"/>
  <c r="BG243" i="9"/>
  <c r="BH243" i="9"/>
  <c r="BI243" i="9"/>
  <c r="BD244" i="9"/>
  <c r="BE244" i="9"/>
  <c r="BF244" i="9"/>
  <c r="BG244" i="9"/>
  <c r="BH244" i="9"/>
  <c r="BI244" i="9"/>
  <c r="BD245" i="9"/>
  <c r="BE245" i="9"/>
  <c r="BF245" i="9"/>
  <c r="BG245" i="9"/>
  <c r="BH245" i="9"/>
  <c r="BI245" i="9"/>
  <c r="BD246" i="9"/>
  <c r="BE246" i="9"/>
  <c r="BF246" i="9"/>
  <c r="BG246" i="9"/>
  <c r="BH246" i="9"/>
  <c r="BI246" i="9"/>
  <c r="BD247" i="9"/>
  <c r="BE247" i="9"/>
  <c r="BF247" i="9"/>
  <c r="BG247" i="9"/>
  <c r="BH247" i="9"/>
  <c r="BI247" i="9"/>
  <c r="BK247" i="9" s="1"/>
  <c r="BD248" i="9"/>
  <c r="BE248" i="9"/>
  <c r="BF248" i="9"/>
  <c r="BG248" i="9"/>
  <c r="BH248" i="9"/>
  <c r="BI248" i="9"/>
  <c r="BD249" i="9"/>
  <c r="BE249" i="9"/>
  <c r="BF249" i="9"/>
  <c r="BG249" i="9"/>
  <c r="BH249" i="9"/>
  <c r="BI249" i="9"/>
  <c r="BK249" i="9" s="1"/>
  <c r="BD250" i="9"/>
  <c r="BE250" i="9"/>
  <c r="BF250" i="9"/>
  <c r="BG250" i="9"/>
  <c r="BH250" i="9"/>
  <c r="BI250" i="9"/>
  <c r="BD251" i="9"/>
  <c r="BE251" i="9"/>
  <c r="BF251" i="9"/>
  <c r="BG251" i="9"/>
  <c r="BH251" i="9"/>
  <c r="BI251" i="9"/>
  <c r="BK251" i="9" s="1"/>
  <c r="BD252" i="9"/>
  <c r="BE252" i="9"/>
  <c r="BF252" i="9"/>
  <c r="BG252" i="9"/>
  <c r="BH252" i="9"/>
  <c r="BI252" i="9"/>
  <c r="BD253" i="9"/>
  <c r="BE253" i="9"/>
  <c r="BF253" i="9"/>
  <c r="BG253" i="9"/>
  <c r="BH253" i="9"/>
  <c r="BI253" i="9"/>
  <c r="BK253" i="9" s="1"/>
  <c r="BD254" i="9"/>
  <c r="BE254" i="9"/>
  <c r="BF254" i="9"/>
  <c r="BG254" i="9"/>
  <c r="BH254" i="9"/>
  <c r="BI254" i="9"/>
  <c r="BD255" i="9"/>
  <c r="BE255" i="9"/>
  <c r="BF255" i="9"/>
  <c r="BG255" i="9"/>
  <c r="BH255" i="9"/>
  <c r="BI255" i="9"/>
  <c r="BD256" i="9"/>
  <c r="BE256" i="9"/>
  <c r="BF256" i="9"/>
  <c r="BG256" i="9"/>
  <c r="BH256" i="9"/>
  <c r="BI256" i="9"/>
  <c r="BD257" i="9"/>
  <c r="BE257" i="9"/>
  <c r="BF257" i="9"/>
  <c r="BG257" i="9"/>
  <c r="BH257" i="9"/>
  <c r="BI257" i="9"/>
  <c r="BK257" i="9" s="1"/>
  <c r="BD258" i="9"/>
  <c r="BE258" i="9"/>
  <c r="BF258" i="9"/>
  <c r="BG258" i="9"/>
  <c r="BH258" i="9"/>
  <c r="BI258" i="9"/>
  <c r="BD259" i="9"/>
  <c r="BE259" i="9"/>
  <c r="BF259" i="9"/>
  <c r="BG259" i="9"/>
  <c r="BH259" i="9"/>
  <c r="BI259" i="9"/>
  <c r="BD260" i="9"/>
  <c r="BE260" i="9"/>
  <c r="BF260" i="9"/>
  <c r="BG260" i="9"/>
  <c r="BH260" i="9"/>
  <c r="BI260" i="9"/>
  <c r="BD261" i="9"/>
  <c r="BE261" i="9"/>
  <c r="BF261" i="9"/>
  <c r="BG261" i="9"/>
  <c r="BH261" i="9"/>
  <c r="BI261" i="9"/>
  <c r="BD262" i="9"/>
  <c r="BE262" i="9"/>
  <c r="BF262" i="9"/>
  <c r="BG262" i="9"/>
  <c r="BH262" i="9"/>
  <c r="BI262" i="9"/>
  <c r="BD263" i="9"/>
  <c r="BE263" i="9"/>
  <c r="BF263" i="9"/>
  <c r="BG263" i="9"/>
  <c r="BH263" i="9"/>
  <c r="BI263" i="9"/>
  <c r="BK263" i="9" s="1"/>
  <c r="BD264" i="9"/>
  <c r="BE264" i="9"/>
  <c r="BF264" i="9"/>
  <c r="BG264" i="9"/>
  <c r="BH264" i="9"/>
  <c r="BI264" i="9"/>
  <c r="BD265" i="9"/>
  <c r="BE265" i="9"/>
  <c r="BF265" i="9"/>
  <c r="BG265" i="9"/>
  <c r="BH265" i="9"/>
  <c r="BI265" i="9"/>
  <c r="BK265" i="9" s="1"/>
  <c r="BD266" i="9"/>
  <c r="BE266" i="9"/>
  <c r="BF266" i="9"/>
  <c r="BG266" i="9"/>
  <c r="BH266" i="9"/>
  <c r="BI266" i="9"/>
  <c r="BD267" i="9"/>
  <c r="BE267" i="9"/>
  <c r="BF267" i="9"/>
  <c r="BG267" i="9"/>
  <c r="BH267" i="9"/>
  <c r="BI267" i="9"/>
  <c r="BK267" i="9" s="1"/>
  <c r="BD268" i="9"/>
  <c r="BE268" i="9"/>
  <c r="BF268" i="9"/>
  <c r="BG268" i="9"/>
  <c r="BH268" i="9"/>
  <c r="BI268" i="9"/>
  <c r="BD269" i="9"/>
  <c r="BE269" i="9"/>
  <c r="BF269" i="9"/>
  <c r="BG269" i="9"/>
  <c r="BH269" i="9"/>
  <c r="BI269" i="9"/>
  <c r="BK269" i="9" s="1"/>
  <c r="BD270" i="9"/>
  <c r="BE270" i="9"/>
  <c r="BF270" i="9"/>
  <c r="BG270" i="9"/>
  <c r="BH270" i="9"/>
  <c r="BI270" i="9"/>
  <c r="BD271" i="9"/>
  <c r="BE271" i="9"/>
  <c r="BF271" i="9"/>
  <c r="BG271" i="9"/>
  <c r="BH271" i="9"/>
  <c r="BI271" i="9"/>
  <c r="BD272" i="9"/>
  <c r="BE272" i="9"/>
  <c r="BF272" i="9"/>
  <c r="BG272" i="9"/>
  <c r="BH272" i="9"/>
  <c r="BI272" i="9"/>
  <c r="BD273" i="9"/>
  <c r="BE273" i="9"/>
  <c r="BF273" i="9"/>
  <c r="BG273" i="9"/>
  <c r="BH273" i="9"/>
  <c r="BI273" i="9"/>
  <c r="BK273" i="9" s="1"/>
  <c r="BD274" i="9"/>
  <c r="BE274" i="9"/>
  <c r="BF274" i="9"/>
  <c r="BG274" i="9"/>
  <c r="BH274" i="9"/>
  <c r="BI274" i="9"/>
  <c r="BD275" i="9"/>
  <c r="BE275" i="9"/>
  <c r="BF275" i="9"/>
  <c r="BG275" i="9"/>
  <c r="BH275" i="9"/>
  <c r="BI275" i="9"/>
  <c r="BD276" i="9"/>
  <c r="BE276" i="9"/>
  <c r="BF276" i="9"/>
  <c r="BG276" i="9"/>
  <c r="BH276" i="9"/>
  <c r="BI276" i="9"/>
  <c r="BD277" i="9"/>
  <c r="BE277" i="9"/>
  <c r="BF277" i="9"/>
  <c r="BG277" i="9"/>
  <c r="BH277" i="9"/>
  <c r="BI277" i="9"/>
  <c r="BD278" i="9"/>
  <c r="BE278" i="9"/>
  <c r="BF278" i="9"/>
  <c r="BG278" i="9"/>
  <c r="BH278" i="9"/>
  <c r="BI278" i="9"/>
  <c r="BD279" i="9"/>
  <c r="BE279" i="9"/>
  <c r="BF279" i="9"/>
  <c r="BG279" i="9"/>
  <c r="BH279" i="9"/>
  <c r="BI279" i="9"/>
  <c r="BD280" i="9"/>
  <c r="BE280" i="9"/>
  <c r="BF280" i="9"/>
  <c r="BG280" i="9"/>
  <c r="BH280" i="9"/>
  <c r="BI280" i="9"/>
  <c r="BD281" i="9"/>
  <c r="BE281" i="9"/>
  <c r="BF281" i="9"/>
  <c r="BG281" i="9"/>
  <c r="BH281" i="9"/>
  <c r="BI281" i="9"/>
  <c r="BD282" i="9"/>
  <c r="BE282" i="9"/>
  <c r="BF282" i="9"/>
  <c r="BG282" i="9"/>
  <c r="BH282" i="9"/>
  <c r="BI282" i="9"/>
  <c r="BD283" i="9"/>
  <c r="BE283" i="9"/>
  <c r="BF283" i="9"/>
  <c r="BG283" i="9"/>
  <c r="BH283" i="9"/>
  <c r="BI283" i="9"/>
  <c r="BK283" i="9" s="1"/>
  <c r="BD284" i="9"/>
  <c r="BE284" i="9"/>
  <c r="BF284" i="9"/>
  <c r="BG284" i="9"/>
  <c r="BH284" i="9"/>
  <c r="BI284" i="9"/>
  <c r="BD285" i="9"/>
  <c r="BE285" i="9"/>
  <c r="BF285" i="9"/>
  <c r="BG285" i="9"/>
  <c r="BH285" i="9"/>
  <c r="BI285" i="9"/>
  <c r="BK285" i="9" s="1"/>
  <c r="BD286" i="9"/>
  <c r="BE286" i="9"/>
  <c r="BF286" i="9"/>
  <c r="BG286" i="9"/>
  <c r="BH286" i="9"/>
  <c r="BI286" i="9"/>
  <c r="BD287" i="9"/>
  <c r="BE287" i="9"/>
  <c r="BF287" i="9"/>
  <c r="BG287" i="9"/>
  <c r="BH287" i="9"/>
  <c r="BI287" i="9"/>
  <c r="BD288" i="9"/>
  <c r="BE288" i="9"/>
  <c r="BF288" i="9"/>
  <c r="BG288" i="9"/>
  <c r="BH288" i="9"/>
  <c r="BI288" i="9"/>
  <c r="BD289" i="9"/>
  <c r="BE289" i="9"/>
  <c r="BF289" i="9"/>
  <c r="BG289" i="9"/>
  <c r="BH289" i="9"/>
  <c r="BI289" i="9"/>
  <c r="BK289" i="9" s="1"/>
  <c r="BD290" i="9"/>
  <c r="BE290" i="9"/>
  <c r="BF290" i="9"/>
  <c r="BG290" i="9"/>
  <c r="BH290" i="9"/>
  <c r="BI290" i="9"/>
  <c r="BD291" i="9"/>
  <c r="BE291" i="9"/>
  <c r="BF291" i="9"/>
  <c r="BG291" i="9"/>
  <c r="BH291" i="9"/>
  <c r="BI291" i="9"/>
  <c r="BD292" i="9"/>
  <c r="BE292" i="9"/>
  <c r="BF292" i="9"/>
  <c r="BG292" i="9"/>
  <c r="BH292" i="9"/>
  <c r="BI292" i="9"/>
  <c r="BD293" i="9"/>
  <c r="BE293" i="9"/>
  <c r="BF293" i="9"/>
  <c r="BG293" i="9"/>
  <c r="BH293" i="9"/>
  <c r="BI293" i="9"/>
  <c r="BD294" i="9"/>
  <c r="BE294" i="9"/>
  <c r="BF294" i="9"/>
  <c r="BG294" i="9"/>
  <c r="BH294" i="9"/>
  <c r="BI294" i="9"/>
  <c r="BD295" i="9"/>
  <c r="BE295" i="9"/>
  <c r="BF295" i="9"/>
  <c r="BG295" i="9"/>
  <c r="BH295" i="9"/>
  <c r="BI295" i="9"/>
  <c r="BD296" i="9"/>
  <c r="BE296" i="9"/>
  <c r="BF296" i="9"/>
  <c r="BG296" i="9"/>
  <c r="BH296" i="9"/>
  <c r="BI296" i="9"/>
  <c r="BD297" i="9"/>
  <c r="BE297" i="9"/>
  <c r="BF297" i="9"/>
  <c r="BG297" i="9"/>
  <c r="BH297" i="9"/>
  <c r="BI297" i="9"/>
  <c r="BD298" i="9"/>
  <c r="BE298" i="9"/>
  <c r="BF298" i="9"/>
  <c r="BG298" i="9"/>
  <c r="BH298" i="9"/>
  <c r="BI298" i="9"/>
  <c r="BD299" i="9"/>
  <c r="BE299" i="9"/>
  <c r="BF299" i="9"/>
  <c r="BG299" i="9"/>
  <c r="BH299" i="9"/>
  <c r="BI299" i="9"/>
  <c r="BD300" i="9"/>
  <c r="BE300" i="9"/>
  <c r="BF300" i="9"/>
  <c r="BG300" i="9"/>
  <c r="BH300" i="9"/>
  <c r="BI300" i="9"/>
  <c r="BD301" i="9"/>
  <c r="BE301" i="9"/>
  <c r="BF301" i="9"/>
  <c r="BG301" i="9"/>
  <c r="BH301" i="9"/>
  <c r="BI301" i="9"/>
  <c r="BD302" i="9"/>
  <c r="BE302" i="9"/>
  <c r="BF302" i="9"/>
  <c r="BG302" i="9"/>
  <c r="BH302" i="9"/>
  <c r="BI302" i="9"/>
  <c r="BD303" i="9"/>
  <c r="BE303" i="9"/>
  <c r="BF303" i="9"/>
  <c r="BG303" i="9"/>
  <c r="BH303" i="9"/>
  <c r="BI303" i="9"/>
  <c r="BD304" i="9"/>
  <c r="BE304" i="9"/>
  <c r="BF304" i="9"/>
  <c r="BG304" i="9"/>
  <c r="BH304" i="9"/>
  <c r="BI304" i="9"/>
  <c r="BD305" i="9"/>
  <c r="BE305" i="9"/>
  <c r="BF305" i="9"/>
  <c r="BG305" i="9"/>
  <c r="BH305" i="9"/>
  <c r="BI305" i="9"/>
  <c r="BD306" i="9"/>
  <c r="BE306" i="9"/>
  <c r="BF306" i="9"/>
  <c r="BG306" i="9"/>
  <c r="BH306" i="9"/>
  <c r="BI306" i="9"/>
  <c r="BD307" i="9"/>
  <c r="BE307" i="9"/>
  <c r="BF307" i="9"/>
  <c r="BG307" i="9"/>
  <c r="BH307" i="9"/>
  <c r="BI307" i="9"/>
  <c r="BD308" i="9"/>
  <c r="BE308" i="9"/>
  <c r="BF308" i="9"/>
  <c r="BG308" i="9"/>
  <c r="BH308" i="9"/>
  <c r="BI308" i="9"/>
  <c r="BD309" i="9"/>
  <c r="BE309" i="9"/>
  <c r="BF309" i="9"/>
  <c r="BG309" i="9"/>
  <c r="BH309" i="9"/>
  <c r="BI309" i="9"/>
  <c r="BK309" i="9" s="1"/>
  <c r="BD310" i="9"/>
  <c r="BE310" i="9"/>
  <c r="BF310" i="9"/>
  <c r="BG310" i="9"/>
  <c r="BH310" i="9"/>
  <c r="BI310" i="9"/>
  <c r="BD311" i="9"/>
  <c r="BE311" i="9"/>
  <c r="BF311" i="9"/>
  <c r="BG311" i="9"/>
  <c r="BH311" i="9"/>
  <c r="BI311" i="9"/>
  <c r="BD312" i="9"/>
  <c r="BE312" i="9"/>
  <c r="BF312" i="9"/>
  <c r="BG312" i="9"/>
  <c r="BH312" i="9"/>
  <c r="BI312" i="9"/>
  <c r="BD313" i="9"/>
  <c r="BE313" i="9"/>
  <c r="BF313" i="9"/>
  <c r="BG313" i="9"/>
  <c r="BH313" i="9"/>
  <c r="BI313" i="9"/>
  <c r="BD314" i="9"/>
  <c r="BE314" i="9"/>
  <c r="BF314" i="9"/>
  <c r="BG314" i="9"/>
  <c r="BH314" i="9"/>
  <c r="BI314" i="9"/>
  <c r="BD315" i="9"/>
  <c r="BE315" i="9"/>
  <c r="BF315" i="9"/>
  <c r="BG315" i="9"/>
  <c r="BH315" i="9"/>
  <c r="BI315" i="9"/>
  <c r="BD316" i="9"/>
  <c r="BE316" i="9"/>
  <c r="BF316" i="9"/>
  <c r="BG316" i="9"/>
  <c r="BH316" i="9"/>
  <c r="BI316" i="9"/>
  <c r="BD317" i="9"/>
  <c r="BE317" i="9"/>
  <c r="BF317" i="9"/>
  <c r="BG317" i="9"/>
  <c r="BH317" i="9"/>
  <c r="BI317" i="9"/>
  <c r="BD318" i="9"/>
  <c r="BE318" i="9"/>
  <c r="BF318" i="9"/>
  <c r="BG318" i="9"/>
  <c r="BH318" i="9"/>
  <c r="BI318" i="9"/>
  <c r="BD319" i="9"/>
  <c r="BE319" i="9"/>
  <c r="BF319" i="9"/>
  <c r="BG319" i="9"/>
  <c r="BH319" i="9"/>
  <c r="BI319" i="9"/>
  <c r="BD320" i="9"/>
  <c r="BE320" i="9"/>
  <c r="BF320" i="9"/>
  <c r="BG320" i="9"/>
  <c r="BH320" i="9"/>
  <c r="BI320" i="9"/>
  <c r="BD321" i="9"/>
  <c r="BE321" i="9"/>
  <c r="BF321" i="9"/>
  <c r="BG321" i="9"/>
  <c r="BH321" i="9"/>
  <c r="BI321" i="9"/>
  <c r="BD322" i="9"/>
  <c r="BE322" i="9"/>
  <c r="BF322" i="9"/>
  <c r="BG322" i="9"/>
  <c r="BH322" i="9"/>
  <c r="BI322" i="9"/>
  <c r="BD323" i="9"/>
  <c r="BE323" i="9"/>
  <c r="BF323" i="9"/>
  <c r="BG323" i="9"/>
  <c r="BH323" i="9"/>
  <c r="BI323" i="9"/>
  <c r="BD324" i="9"/>
  <c r="BE324" i="9"/>
  <c r="BF324" i="9"/>
  <c r="BG324" i="9"/>
  <c r="BH324" i="9"/>
  <c r="BI324" i="9"/>
  <c r="BD325" i="9"/>
  <c r="BE325" i="9"/>
  <c r="BF325" i="9"/>
  <c r="BG325" i="9"/>
  <c r="BH325" i="9"/>
  <c r="BI325" i="9"/>
  <c r="BD326" i="9"/>
  <c r="BE326" i="9"/>
  <c r="BF326" i="9"/>
  <c r="BG326" i="9"/>
  <c r="BH326" i="9"/>
  <c r="BI326" i="9"/>
  <c r="BD327" i="9"/>
  <c r="BE327" i="9"/>
  <c r="BF327" i="9"/>
  <c r="BG327" i="9"/>
  <c r="BH327" i="9"/>
  <c r="BI327" i="9"/>
  <c r="BD328" i="9"/>
  <c r="BE328" i="9"/>
  <c r="BF328" i="9"/>
  <c r="BG328" i="9"/>
  <c r="BH328" i="9"/>
  <c r="BI328" i="9"/>
  <c r="BD329" i="9"/>
  <c r="BE329" i="9"/>
  <c r="BF329" i="9"/>
  <c r="BG329" i="9"/>
  <c r="BH329" i="9"/>
  <c r="BI329" i="9"/>
  <c r="BD330" i="9"/>
  <c r="BE330" i="9"/>
  <c r="BF330" i="9"/>
  <c r="BG330" i="9"/>
  <c r="BH330" i="9"/>
  <c r="BI330" i="9"/>
  <c r="BD331" i="9"/>
  <c r="BE331" i="9"/>
  <c r="BF331" i="9"/>
  <c r="BG331" i="9"/>
  <c r="BH331" i="9"/>
  <c r="BI331" i="9"/>
  <c r="BD332" i="9"/>
  <c r="BE332" i="9"/>
  <c r="BF332" i="9"/>
  <c r="BG332" i="9"/>
  <c r="BH332" i="9"/>
  <c r="BI332" i="9"/>
  <c r="BD333" i="9"/>
  <c r="BE333" i="9"/>
  <c r="BF333" i="9"/>
  <c r="BG333" i="9"/>
  <c r="BH333" i="9"/>
  <c r="BI333" i="9"/>
  <c r="BD334" i="9"/>
  <c r="BE334" i="9"/>
  <c r="BF334" i="9"/>
  <c r="BG334" i="9"/>
  <c r="BH334" i="9"/>
  <c r="BI334" i="9"/>
  <c r="BD335" i="9"/>
  <c r="BE335" i="9"/>
  <c r="BF335" i="9"/>
  <c r="BG335" i="9"/>
  <c r="BH335" i="9"/>
  <c r="BI335" i="9"/>
  <c r="BD336" i="9"/>
  <c r="BE336" i="9"/>
  <c r="BF336" i="9"/>
  <c r="BG336" i="9"/>
  <c r="BH336" i="9"/>
  <c r="BI336" i="9"/>
  <c r="BD337" i="9"/>
  <c r="BE337" i="9"/>
  <c r="BF337" i="9"/>
  <c r="BG337" i="9"/>
  <c r="BH337" i="9"/>
  <c r="BI337" i="9"/>
  <c r="BD338" i="9"/>
  <c r="BE338" i="9"/>
  <c r="BF338" i="9"/>
  <c r="BG338" i="9"/>
  <c r="BH338" i="9"/>
  <c r="BI338" i="9"/>
  <c r="BD339" i="9"/>
  <c r="BE339" i="9"/>
  <c r="BF339" i="9"/>
  <c r="BG339" i="9"/>
  <c r="BH339" i="9"/>
  <c r="BI339" i="9"/>
  <c r="BD340" i="9"/>
  <c r="BE340" i="9"/>
  <c r="BF340" i="9"/>
  <c r="BG340" i="9"/>
  <c r="BH340" i="9"/>
  <c r="BI340" i="9"/>
  <c r="BD341" i="9"/>
  <c r="BE341" i="9"/>
  <c r="BF341" i="9"/>
  <c r="BG341" i="9"/>
  <c r="BH341" i="9"/>
  <c r="BI341" i="9"/>
  <c r="BD342" i="9"/>
  <c r="BE342" i="9"/>
  <c r="BF342" i="9"/>
  <c r="BG342" i="9"/>
  <c r="BH342" i="9"/>
  <c r="BI342" i="9"/>
  <c r="BD343" i="9"/>
  <c r="BE343" i="9"/>
  <c r="BF343" i="9"/>
  <c r="BG343" i="9"/>
  <c r="BH343" i="9"/>
  <c r="BI343" i="9"/>
  <c r="BD344" i="9"/>
  <c r="BE344" i="9"/>
  <c r="BF344" i="9"/>
  <c r="BG344" i="9"/>
  <c r="BH344" i="9"/>
  <c r="BI344" i="9"/>
  <c r="BD345" i="9"/>
  <c r="BE345" i="9"/>
  <c r="BF345" i="9"/>
  <c r="BG345" i="9"/>
  <c r="BH345" i="9"/>
  <c r="BI345" i="9"/>
  <c r="BD346" i="9"/>
  <c r="BE346" i="9"/>
  <c r="BF346" i="9"/>
  <c r="BG346" i="9"/>
  <c r="BH346" i="9"/>
  <c r="BI346" i="9"/>
  <c r="BD347" i="9"/>
  <c r="BE347" i="9"/>
  <c r="BF347" i="9"/>
  <c r="BG347" i="9"/>
  <c r="BH347" i="9"/>
  <c r="BI347" i="9"/>
  <c r="BD348" i="9"/>
  <c r="BE348" i="9"/>
  <c r="BF348" i="9"/>
  <c r="BG348" i="9"/>
  <c r="BH348" i="9"/>
  <c r="BI348" i="9"/>
  <c r="BD349" i="9"/>
  <c r="BE349" i="9"/>
  <c r="BF349" i="9"/>
  <c r="BG349" i="9"/>
  <c r="BH349" i="9"/>
  <c r="BI349" i="9"/>
  <c r="BD350" i="9"/>
  <c r="BE350" i="9"/>
  <c r="BF350" i="9"/>
  <c r="BG350" i="9"/>
  <c r="BH350" i="9"/>
  <c r="BI350" i="9"/>
  <c r="BD351" i="9"/>
  <c r="BE351" i="9"/>
  <c r="BF351" i="9"/>
  <c r="BG351" i="9"/>
  <c r="BH351" i="9"/>
  <c r="BI351" i="9"/>
  <c r="BD352" i="9"/>
  <c r="BE352" i="9"/>
  <c r="BF352" i="9"/>
  <c r="BG352" i="9"/>
  <c r="BH352" i="9"/>
  <c r="BI352" i="9"/>
  <c r="BD353" i="9"/>
  <c r="BE353" i="9"/>
  <c r="BF353" i="9"/>
  <c r="BG353" i="9"/>
  <c r="BH353" i="9"/>
  <c r="BI353" i="9"/>
  <c r="BD354" i="9"/>
  <c r="BE354" i="9"/>
  <c r="BF354" i="9"/>
  <c r="BG354" i="9"/>
  <c r="BH354" i="9"/>
  <c r="BI354" i="9"/>
  <c r="BD355" i="9"/>
  <c r="BE355" i="9"/>
  <c r="BF355" i="9"/>
  <c r="BG355" i="9"/>
  <c r="BH355" i="9"/>
  <c r="BI355" i="9"/>
  <c r="BD356" i="9"/>
  <c r="BE356" i="9"/>
  <c r="BF356" i="9"/>
  <c r="BG356" i="9"/>
  <c r="BH356" i="9"/>
  <c r="BI356" i="9"/>
  <c r="BD357" i="9"/>
  <c r="BE357" i="9"/>
  <c r="BF357" i="9"/>
  <c r="BG357" i="9"/>
  <c r="BH357" i="9"/>
  <c r="BI357" i="9"/>
  <c r="BD358" i="9"/>
  <c r="BE358" i="9"/>
  <c r="BF358" i="9"/>
  <c r="BG358" i="9"/>
  <c r="BH358" i="9"/>
  <c r="BI358" i="9"/>
  <c r="BD359" i="9"/>
  <c r="BE359" i="9"/>
  <c r="BF359" i="9"/>
  <c r="BG359" i="9"/>
  <c r="BH359" i="9"/>
  <c r="BI359" i="9"/>
  <c r="BD360" i="9"/>
  <c r="BE360" i="9"/>
  <c r="BF360" i="9"/>
  <c r="BG360" i="9"/>
  <c r="BH360" i="9"/>
  <c r="BI360" i="9"/>
  <c r="BD361" i="9"/>
  <c r="BE361" i="9"/>
  <c r="BF361" i="9"/>
  <c r="BG361" i="9"/>
  <c r="BH361" i="9"/>
  <c r="BI361" i="9"/>
  <c r="BD362" i="9"/>
  <c r="BE362" i="9"/>
  <c r="BF362" i="9"/>
  <c r="BG362" i="9"/>
  <c r="BH362" i="9"/>
  <c r="BI362" i="9"/>
  <c r="BD363" i="9"/>
  <c r="BE363" i="9"/>
  <c r="BF363" i="9"/>
  <c r="BG363" i="9"/>
  <c r="BH363" i="9"/>
  <c r="BI363" i="9"/>
  <c r="BD364" i="9"/>
  <c r="BE364" i="9"/>
  <c r="BF364" i="9"/>
  <c r="BG364" i="9"/>
  <c r="BH364" i="9"/>
  <c r="BI364" i="9"/>
  <c r="BD365" i="9"/>
  <c r="BE365" i="9"/>
  <c r="BF365" i="9"/>
  <c r="BG365" i="9"/>
  <c r="BH365" i="9"/>
  <c r="BI365" i="9"/>
  <c r="BD366" i="9"/>
  <c r="BE366" i="9"/>
  <c r="BF366" i="9"/>
  <c r="BG366" i="9"/>
  <c r="BH366" i="9"/>
  <c r="BI366" i="9"/>
  <c r="BD367" i="9"/>
  <c r="BE367" i="9"/>
  <c r="BF367" i="9"/>
  <c r="BG367" i="9"/>
  <c r="BH367" i="9"/>
  <c r="BI367" i="9"/>
  <c r="BD368" i="9"/>
  <c r="BE368" i="9"/>
  <c r="BF368" i="9"/>
  <c r="BG368" i="9"/>
  <c r="BH368" i="9"/>
  <c r="BI368" i="9"/>
  <c r="BD369" i="9"/>
  <c r="BE369" i="9"/>
  <c r="BF369" i="9"/>
  <c r="BG369" i="9"/>
  <c r="BH369" i="9"/>
  <c r="BI369" i="9"/>
  <c r="BD370" i="9"/>
  <c r="BE370" i="9"/>
  <c r="BF370" i="9"/>
  <c r="BG370" i="9"/>
  <c r="BH370" i="9"/>
  <c r="BI370" i="9"/>
  <c r="BD371" i="9"/>
  <c r="BE371" i="9"/>
  <c r="BF371" i="9"/>
  <c r="BG371" i="9"/>
  <c r="BH371" i="9"/>
  <c r="BI371" i="9"/>
  <c r="BD372" i="9"/>
  <c r="BE372" i="9"/>
  <c r="BF372" i="9"/>
  <c r="BG372" i="9"/>
  <c r="BH372" i="9"/>
  <c r="BI372" i="9"/>
  <c r="BD373" i="9"/>
  <c r="BE373" i="9"/>
  <c r="BF373" i="9"/>
  <c r="BG373" i="9"/>
  <c r="BH373" i="9"/>
  <c r="BI373" i="9"/>
  <c r="BD374" i="9"/>
  <c r="BE374" i="9"/>
  <c r="BF374" i="9"/>
  <c r="BG374" i="9"/>
  <c r="BH374" i="9"/>
  <c r="BI374" i="9"/>
  <c r="BD375" i="9"/>
  <c r="BE375" i="9"/>
  <c r="BF375" i="9"/>
  <c r="BG375" i="9"/>
  <c r="BH375" i="9"/>
  <c r="BI375" i="9"/>
  <c r="BD376" i="9"/>
  <c r="BE376" i="9"/>
  <c r="BF376" i="9"/>
  <c r="BG376" i="9"/>
  <c r="BH376" i="9"/>
  <c r="BI376" i="9"/>
  <c r="BD377" i="9"/>
  <c r="BE377" i="9"/>
  <c r="BF377" i="9"/>
  <c r="BG377" i="9"/>
  <c r="BH377" i="9"/>
  <c r="BI377" i="9"/>
  <c r="BD378" i="9"/>
  <c r="BE378" i="9"/>
  <c r="BF378" i="9"/>
  <c r="BG378" i="9"/>
  <c r="BH378" i="9"/>
  <c r="BI378" i="9"/>
  <c r="BD379" i="9"/>
  <c r="BE379" i="9"/>
  <c r="BF379" i="9"/>
  <c r="BG379" i="9"/>
  <c r="BH379" i="9"/>
  <c r="BI379" i="9"/>
  <c r="BD380" i="9"/>
  <c r="BE380" i="9"/>
  <c r="BF380" i="9"/>
  <c r="BG380" i="9"/>
  <c r="BH380" i="9"/>
  <c r="BI380" i="9"/>
  <c r="BD381" i="9"/>
  <c r="BE381" i="9"/>
  <c r="BF381" i="9"/>
  <c r="BG381" i="9"/>
  <c r="BH381" i="9"/>
  <c r="BI381" i="9"/>
  <c r="BD382" i="9"/>
  <c r="BE382" i="9"/>
  <c r="BF382" i="9"/>
  <c r="BG382" i="9"/>
  <c r="BH382" i="9"/>
  <c r="BI382" i="9"/>
  <c r="BD383" i="9"/>
  <c r="BE383" i="9"/>
  <c r="BF383" i="9"/>
  <c r="BG383" i="9"/>
  <c r="BH383" i="9"/>
  <c r="BI383" i="9"/>
  <c r="BD384" i="9"/>
  <c r="BE384" i="9"/>
  <c r="BF384" i="9"/>
  <c r="BG384" i="9"/>
  <c r="BH384" i="9"/>
  <c r="BI384" i="9"/>
  <c r="BD385" i="9"/>
  <c r="BE385" i="9"/>
  <c r="BF385" i="9"/>
  <c r="BG385" i="9"/>
  <c r="BH385" i="9"/>
  <c r="BI385" i="9"/>
  <c r="BD386" i="9"/>
  <c r="BE386" i="9"/>
  <c r="BF386" i="9"/>
  <c r="BG386" i="9"/>
  <c r="BH386" i="9"/>
  <c r="BI386" i="9"/>
  <c r="AR3" i="9"/>
  <c r="AS3" i="9"/>
  <c r="AT3" i="9"/>
  <c r="AU3" i="9"/>
  <c r="AV3" i="9"/>
  <c r="AW3" i="9"/>
  <c r="AR4" i="9"/>
  <c r="AS4" i="9"/>
  <c r="AT4" i="9"/>
  <c r="AU4" i="9"/>
  <c r="AV4" i="9"/>
  <c r="AW4" i="9"/>
  <c r="AR5" i="9"/>
  <c r="AS5" i="9"/>
  <c r="AT5" i="9"/>
  <c r="AU5" i="9"/>
  <c r="AV5" i="9"/>
  <c r="AW5" i="9"/>
  <c r="AR6" i="9"/>
  <c r="AS6" i="9"/>
  <c r="AT6" i="9"/>
  <c r="AU6" i="9"/>
  <c r="AV6" i="9"/>
  <c r="AW6" i="9"/>
  <c r="AR7" i="9"/>
  <c r="AS7" i="9"/>
  <c r="AT7" i="9"/>
  <c r="AU7" i="9"/>
  <c r="AV7" i="9"/>
  <c r="AW7" i="9"/>
  <c r="AR8" i="9"/>
  <c r="AS8" i="9"/>
  <c r="AT8" i="9"/>
  <c r="AU8" i="9"/>
  <c r="AV8" i="9"/>
  <c r="AW8" i="9"/>
  <c r="AR9" i="9"/>
  <c r="AS9" i="9"/>
  <c r="AT9" i="9"/>
  <c r="AU9" i="9"/>
  <c r="AV9" i="9"/>
  <c r="AW9" i="9"/>
  <c r="AR10" i="9"/>
  <c r="AS10" i="9"/>
  <c r="AT10" i="9"/>
  <c r="AU10" i="9"/>
  <c r="AV10" i="9"/>
  <c r="AW10" i="9"/>
  <c r="AR11" i="9"/>
  <c r="AS11" i="9"/>
  <c r="AT11" i="9"/>
  <c r="AU11" i="9"/>
  <c r="AV11" i="9"/>
  <c r="AW11" i="9"/>
  <c r="AR12" i="9"/>
  <c r="AS12" i="9"/>
  <c r="AT12" i="9"/>
  <c r="AU12" i="9"/>
  <c r="AV12" i="9"/>
  <c r="AW12" i="9"/>
  <c r="AR13" i="9"/>
  <c r="AS13" i="9"/>
  <c r="AT13" i="9"/>
  <c r="AU13" i="9"/>
  <c r="AV13" i="9"/>
  <c r="AW13" i="9"/>
  <c r="AR14" i="9"/>
  <c r="AS14" i="9"/>
  <c r="AT14" i="9"/>
  <c r="AU14" i="9"/>
  <c r="AV14" i="9"/>
  <c r="AW14" i="9"/>
  <c r="AR15" i="9"/>
  <c r="AS15" i="9"/>
  <c r="AT15" i="9"/>
  <c r="AU15" i="9"/>
  <c r="AV15" i="9"/>
  <c r="AW15" i="9"/>
  <c r="AR16" i="9"/>
  <c r="AS16" i="9"/>
  <c r="AT16" i="9"/>
  <c r="AU16" i="9"/>
  <c r="AV16" i="9"/>
  <c r="AW16" i="9"/>
  <c r="AR17" i="9"/>
  <c r="AS17" i="9"/>
  <c r="AT17" i="9"/>
  <c r="AU17" i="9"/>
  <c r="AV17" i="9"/>
  <c r="AW17" i="9"/>
  <c r="AR18" i="9"/>
  <c r="AS18" i="9"/>
  <c r="AT18" i="9"/>
  <c r="AU18" i="9"/>
  <c r="AV18" i="9"/>
  <c r="AW18" i="9"/>
  <c r="AR19" i="9"/>
  <c r="AS19" i="9"/>
  <c r="AT19" i="9"/>
  <c r="AU19" i="9"/>
  <c r="AV19" i="9"/>
  <c r="AW19" i="9"/>
  <c r="AR20" i="9"/>
  <c r="AS20" i="9"/>
  <c r="AT20" i="9"/>
  <c r="AU20" i="9"/>
  <c r="AV20" i="9"/>
  <c r="AW20" i="9"/>
  <c r="AR21" i="9"/>
  <c r="AS21" i="9"/>
  <c r="AT21" i="9"/>
  <c r="AU21" i="9"/>
  <c r="AV21" i="9"/>
  <c r="AW21" i="9"/>
  <c r="AR22" i="9"/>
  <c r="AS22" i="9"/>
  <c r="AT22" i="9"/>
  <c r="AU22" i="9"/>
  <c r="AV22" i="9"/>
  <c r="AW22" i="9"/>
  <c r="AR23" i="9"/>
  <c r="AS23" i="9"/>
  <c r="AT23" i="9"/>
  <c r="AU23" i="9"/>
  <c r="AV23" i="9"/>
  <c r="AW23" i="9"/>
  <c r="AR24" i="9"/>
  <c r="AS24" i="9"/>
  <c r="AT24" i="9"/>
  <c r="AU24" i="9"/>
  <c r="AV24" i="9"/>
  <c r="AW24" i="9"/>
  <c r="AR25" i="9"/>
  <c r="AS25" i="9"/>
  <c r="AT25" i="9"/>
  <c r="AU25" i="9"/>
  <c r="AV25" i="9"/>
  <c r="AW25" i="9"/>
  <c r="AR26" i="9"/>
  <c r="AS26" i="9"/>
  <c r="AT26" i="9"/>
  <c r="AU26" i="9"/>
  <c r="AV26" i="9"/>
  <c r="AW26" i="9"/>
  <c r="AR27" i="9"/>
  <c r="AS27" i="9"/>
  <c r="AT27" i="9"/>
  <c r="AU27" i="9"/>
  <c r="AV27" i="9"/>
  <c r="AW27" i="9"/>
  <c r="AR28" i="9"/>
  <c r="AS28" i="9"/>
  <c r="AT28" i="9"/>
  <c r="AU28" i="9"/>
  <c r="AV28" i="9"/>
  <c r="AW28" i="9"/>
  <c r="AR29" i="9"/>
  <c r="AS29" i="9"/>
  <c r="AT29" i="9"/>
  <c r="AU29" i="9"/>
  <c r="AV29" i="9"/>
  <c r="AW29" i="9"/>
  <c r="AR30" i="9"/>
  <c r="AS30" i="9"/>
  <c r="AT30" i="9"/>
  <c r="AU30" i="9"/>
  <c r="AV30" i="9"/>
  <c r="AW30" i="9"/>
  <c r="AR31" i="9"/>
  <c r="AS31" i="9"/>
  <c r="AT31" i="9"/>
  <c r="AU31" i="9"/>
  <c r="AV31" i="9"/>
  <c r="AW31" i="9"/>
  <c r="AR32" i="9"/>
  <c r="AS32" i="9"/>
  <c r="AT32" i="9"/>
  <c r="AU32" i="9"/>
  <c r="AV32" i="9"/>
  <c r="AW32" i="9"/>
  <c r="AR33" i="9"/>
  <c r="AS33" i="9"/>
  <c r="AT33" i="9"/>
  <c r="AU33" i="9"/>
  <c r="AV33" i="9"/>
  <c r="AW33" i="9"/>
  <c r="AR34" i="9"/>
  <c r="AS34" i="9"/>
  <c r="AT34" i="9"/>
  <c r="AU34" i="9"/>
  <c r="AV34" i="9"/>
  <c r="AW34" i="9"/>
  <c r="AR35" i="9"/>
  <c r="AS35" i="9"/>
  <c r="AT35" i="9"/>
  <c r="AU35" i="9"/>
  <c r="AV35" i="9"/>
  <c r="AW35" i="9"/>
  <c r="AR36" i="9"/>
  <c r="AS36" i="9"/>
  <c r="AT36" i="9"/>
  <c r="AU36" i="9"/>
  <c r="AV36" i="9"/>
  <c r="AW36" i="9"/>
  <c r="AR37" i="9"/>
  <c r="AS37" i="9"/>
  <c r="AT37" i="9"/>
  <c r="AU37" i="9"/>
  <c r="AV37" i="9"/>
  <c r="AW37" i="9"/>
  <c r="AR38" i="9"/>
  <c r="AS38" i="9"/>
  <c r="AT38" i="9"/>
  <c r="AU38" i="9"/>
  <c r="AV38" i="9"/>
  <c r="AW38" i="9"/>
  <c r="AR39" i="9"/>
  <c r="AS39" i="9"/>
  <c r="AT39" i="9"/>
  <c r="AU39" i="9"/>
  <c r="AV39" i="9"/>
  <c r="AW39" i="9"/>
  <c r="AR40" i="9"/>
  <c r="AS40" i="9"/>
  <c r="AT40" i="9"/>
  <c r="AU40" i="9"/>
  <c r="AV40" i="9"/>
  <c r="AW40" i="9"/>
  <c r="AR41" i="9"/>
  <c r="AS41" i="9"/>
  <c r="AT41" i="9"/>
  <c r="AU41" i="9"/>
  <c r="AV41" i="9"/>
  <c r="AW41" i="9"/>
  <c r="AR42" i="9"/>
  <c r="AS42" i="9"/>
  <c r="AT42" i="9"/>
  <c r="AU42" i="9"/>
  <c r="AV42" i="9"/>
  <c r="AW42" i="9"/>
  <c r="AR43" i="9"/>
  <c r="AS43" i="9"/>
  <c r="AT43" i="9"/>
  <c r="AU43" i="9"/>
  <c r="AV43" i="9"/>
  <c r="AW43" i="9"/>
  <c r="AR44" i="9"/>
  <c r="AS44" i="9"/>
  <c r="AT44" i="9"/>
  <c r="AU44" i="9"/>
  <c r="AV44" i="9"/>
  <c r="AW44" i="9"/>
  <c r="AR45" i="9"/>
  <c r="AS45" i="9"/>
  <c r="AT45" i="9"/>
  <c r="AU45" i="9"/>
  <c r="AV45" i="9"/>
  <c r="AW45" i="9"/>
  <c r="AR46" i="9"/>
  <c r="AS46" i="9"/>
  <c r="AT46" i="9"/>
  <c r="AU46" i="9"/>
  <c r="AV46" i="9"/>
  <c r="AX46" i="9" s="1"/>
  <c r="AW46" i="9"/>
  <c r="AR47" i="9"/>
  <c r="AS47" i="9"/>
  <c r="AT47" i="9"/>
  <c r="AU47" i="9"/>
  <c r="AV47" i="9"/>
  <c r="AW47" i="9"/>
  <c r="AR48" i="9"/>
  <c r="AS48" i="9"/>
  <c r="AT48" i="9"/>
  <c r="AU48" i="9"/>
  <c r="AV48" i="9"/>
  <c r="AW48" i="9"/>
  <c r="AR49" i="9"/>
  <c r="AS49" i="9"/>
  <c r="AT49" i="9"/>
  <c r="AU49" i="9"/>
  <c r="AV49" i="9"/>
  <c r="AW49" i="9"/>
  <c r="AR50" i="9"/>
  <c r="AS50" i="9"/>
  <c r="AT50" i="9"/>
  <c r="AU50" i="9"/>
  <c r="AV50" i="9"/>
  <c r="AW50" i="9"/>
  <c r="AR51" i="9"/>
  <c r="AS51" i="9"/>
  <c r="AT51" i="9"/>
  <c r="AU51" i="9"/>
  <c r="AV51" i="9"/>
  <c r="AW51" i="9"/>
  <c r="AR52" i="9"/>
  <c r="AS52" i="9"/>
  <c r="AT52" i="9"/>
  <c r="AU52" i="9"/>
  <c r="AV52" i="9"/>
  <c r="AX52" i="9" s="1"/>
  <c r="AW52" i="9"/>
  <c r="AZ52" i="9" s="1"/>
  <c r="AR53" i="9"/>
  <c r="AS53" i="9"/>
  <c r="AT53" i="9"/>
  <c r="AU53" i="9"/>
  <c r="AV53" i="9"/>
  <c r="AW53" i="9"/>
  <c r="AR54" i="9"/>
  <c r="AS54" i="9"/>
  <c r="AT54" i="9"/>
  <c r="AU54" i="9"/>
  <c r="AV54" i="9"/>
  <c r="AW54" i="9"/>
  <c r="AR55" i="9"/>
  <c r="AS55" i="9"/>
  <c r="AT55" i="9"/>
  <c r="AU55" i="9"/>
  <c r="AV55" i="9"/>
  <c r="AW55" i="9"/>
  <c r="AR56" i="9"/>
  <c r="AS56" i="9"/>
  <c r="AT56" i="9"/>
  <c r="AU56" i="9"/>
  <c r="AV56" i="9"/>
  <c r="AW56" i="9"/>
  <c r="AR57" i="9"/>
  <c r="AS57" i="9"/>
  <c r="AT57" i="9"/>
  <c r="AU57" i="9"/>
  <c r="AV57" i="9"/>
  <c r="AW57" i="9"/>
  <c r="AR58" i="9"/>
  <c r="AS58" i="9"/>
  <c r="AT58" i="9"/>
  <c r="AU58" i="9"/>
  <c r="AV58" i="9"/>
  <c r="AW58" i="9"/>
  <c r="AR59" i="9"/>
  <c r="AS59" i="9"/>
  <c r="AT59" i="9"/>
  <c r="AU59" i="9"/>
  <c r="AV59" i="9"/>
  <c r="AW59" i="9"/>
  <c r="AR60" i="9"/>
  <c r="AS60" i="9"/>
  <c r="AT60" i="9"/>
  <c r="AU60" i="9"/>
  <c r="AV60" i="9"/>
  <c r="AW60" i="9"/>
  <c r="AR61" i="9"/>
  <c r="AS61" i="9"/>
  <c r="AT61" i="9"/>
  <c r="AU61" i="9"/>
  <c r="AV61" i="9"/>
  <c r="AW61" i="9"/>
  <c r="AR62" i="9"/>
  <c r="AS62" i="9"/>
  <c r="AT62" i="9"/>
  <c r="AU62" i="9"/>
  <c r="AV62" i="9"/>
  <c r="AW62" i="9"/>
  <c r="AR63" i="9"/>
  <c r="AS63" i="9"/>
  <c r="AT63" i="9"/>
  <c r="AU63" i="9"/>
  <c r="AV63" i="9"/>
  <c r="AW63" i="9"/>
  <c r="AR64" i="9"/>
  <c r="AS64" i="9"/>
  <c r="AT64" i="9"/>
  <c r="AU64" i="9"/>
  <c r="AV64" i="9"/>
  <c r="AW64" i="9"/>
  <c r="AR65" i="9"/>
  <c r="AS65" i="9"/>
  <c r="AT65" i="9"/>
  <c r="AU65" i="9"/>
  <c r="AV65" i="9"/>
  <c r="AW65" i="9"/>
  <c r="AR66" i="9"/>
  <c r="AS66" i="9"/>
  <c r="AT66" i="9"/>
  <c r="AU66" i="9"/>
  <c r="AV66" i="9"/>
  <c r="AW66" i="9"/>
  <c r="AR67" i="9"/>
  <c r="AS67" i="9"/>
  <c r="AT67" i="9"/>
  <c r="AU67" i="9"/>
  <c r="AV67" i="9"/>
  <c r="AW67" i="9"/>
  <c r="AR68" i="9"/>
  <c r="AS68" i="9"/>
  <c r="AT68" i="9"/>
  <c r="AU68" i="9"/>
  <c r="AV68" i="9"/>
  <c r="AW68" i="9"/>
  <c r="AR69" i="9"/>
  <c r="AS69" i="9"/>
  <c r="AT69" i="9"/>
  <c r="AU69" i="9"/>
  <c r="AV69" i="9"/>
  <c r="AW69" i="9"/>
  <c r="AR70" i="9"/>
  <c r="AS70" i="9"/>
  <c r="AT70" i="9"/>
  <c r="AU70" i="9"/>
  <c r="AV70" i="9"/>
  <c r="AW70" i="9"/>
  <c r="AR71" i="9"/>
  <c r="AS71" i="9"/>
  <c r="AT71" i="9"/>
  <c r="AU71" i="9"/>
  <c r="AV71" i="9"/>
  <c r="AW71" i="9"/>
  <c r="AR72" i="9"/>
  <c r="AS72" i="9"/>
  <c r="AT72" i="9"/>
  <c r="AU72" i="9"/>
  <c r="AV72" i="9"/>
  <c r="AW72" i="9"/>
  <c r="AR73" i="9"/>
  <c r="AS73" i="9"/>
  <c r="AT73" i="9"/>
  <c r="AU73" i="9"/>
  <c r="AV73" i="9"/>
  <c r="AW73" i="9"/>
  <c r="AR74" i="9"/>
  <c r="AS74" i="9"/>
  <c r="AT74" i="9"/>
  <c r="AU74" i="9"/>
  <c r="AV74" i="9"/>
  <c r="AW74" i="9"/>
  <c r="AR75" i="9"/>
  <c r="AS75" i="9"/>
  <c r="AT75" i="9"/>
  <c r="AU75" i="9"/>
  <c r="AV75" i="9"/>
  <c r="AW75" i="9"/>
  <c r="AR76" i="9"/>
  <c r="AS76" i="9"/>
  <c r="AT76" i="9"/>
  <c r="AU76" i="9"/>
  <c r="AV76" i="9"/>
  <c r="AW76" i="9"/>
  <c r="AR77" i="9"/>
  <c r="AS77" i="9"/>
  <c r="AT77" i="9"/>
  <c r="AU77" i="9"/>
  <c r="AV77" i="9"/>
  <c r="AW77" i="9"/>
  <c r="AR78" i="9"/>
  <c r="AS78" i="9"/>
  <c r="AT78" i="9"/>
  <c r="AU78" i="9"/>
  <c r="AV78" i="9"/>
  <c r="AW78" i="9"/>
  <c r="AR79" i="9"/>
  <c r="AS79" i="9"/>
  <c r="AT79" i="9"/>
  <c r="AU79" i="9"/>
  <c r="AV79" i="9"/>
  <c r="AW79" i="9"/>
  <c r="AR80" i="9"/>
  <c r="AS80" i="9"/>
  <c r="AT80" i="9"/>
  <c r="AU80" i="9"/>
  <c r="AV80" i="9"/>
  <c r="AW80" i="9"/>
  <c r="AR81" i="9"/>
  <c r="AS81" i="9"/>
  <c r="AT81" i="9"/>
  <c r="AU81" i="9"/>
  <c r="AV81" i="9"/>
  <c r="AW81" i="9"/>
  <c r="AR82" i="9"/>
  <c r="AS82" i="9"/>
  <c r="AT82" i="9"/>
  <c r="AU82" i="9"/>
  <c r="AV82" i="9"/>
  <c r="AW82" i="9"/>
  <c r="AR83" i="9"/>
  <c r="AS83" i="9"/>
  <c r="AT83" i="9"/>
  <c r="AU83" i="9"/>
  <c r="AV83" i="9"/>
  <c r="AW83" i="9"/>
  <c r="AR84" i="9"/>
  <c r="AS84" i="9"/>
  <c r="AT84" i="9"/>
  <c r="AU84" i="9"/>
  <c r="AV84" i="9"/>
  <c r="AW84" i="9"/>
  <c r="AR85" i="9"/>
  <c r="AS85" i="9"/>
  <c r="AT85" i="9"/>
  <c r="AU85" i="9"/>
  <c r="AV85" i="9"/>
  <c r="AW85" i="9"/>
  <c r="AR86" i="9"/>
  <c r="AS86" i="9"/>
  <c r="AT86" i="9"/>
  <c r="AU86" i="9"/>
  <c r="AV86" i="9"/>
  <c r="AW86" i="9"/>
  <c r="AR87" i="9"/>
  <c r="AS87" i="9"/>
  <c r="AT87" i="9"/>
  <c r="AU87" i="9"/>
  <c r="AV87" i="9"/>
  <c r="AW87" i="9"/>
  <c r="AR88" i="9"/>
  <c r="AS88" i="9"/>
  <c r="AT88" i="9"/>
  <c r="AU88" i="9"/>
  <c r="AV88" i="9"/>
  <c r="AW88" i="9"/>
  <c r="AR89" i="9"/>
  <c r="AS89" i="9"/>
  <c r="AT89" i="9"/>
  <c r="AU89" i="9"/>
  <c r="AV89" i="9"/>
  <c r="AW89" i="9"/>
  <c r="AR90" i="9"/>
  <c r="AS90" i="9"/>
  <c r="AT90" i="9"/>
  <c r="AU90" i="9"/>
  <c r="AV90" i="9"/>
  <c r="AW90" i="9"/>
  <c r="AR91" i="9"/>
  <c r="AS91" i="9"/>
  <c r="AT91" i="9"/>
  <c r="AU91" i="9"/>
  <c r="AV91" i="9"/>
  <c r="AW91" i="9"/>
  <c r="AR92" i="9"/>
  <c r="AS92" i="9"/>
  <c r="AT92" i="9"/>
  <c r="AU92" i="9"/>
  <c r="AV92" i="9"/>
  <c r="AW92" i="9"/>
  <c r="AR93" i="9"/>
  <c r="AS93" i="9"/>
  <c r="AT93" i="9"/>
  <c r="AU93" i="9"/>
  <c r="AV93" i="9"/>
  <c r="AW93" i="9"/>
  <c r="AR94" i="9"/>
  <c r="AS94" i="9"/>
  <c r="AT94" i="9"/>
  <c r="AU94" i="9"/>
  <c r="AV94" i="9"/>
  <c r="AX94" i="9" s="1"/>
  <c r="AW94" i="9"/>
  <c r="AR95" i="9"/>
  <c r="AS95" i="9"/>
  <c r="AT95" i="9"/>
  <c r="AU95" i="9"/>
  <c r="AV95" i="9"/>
  <c r="AW95" i="9"/>
  <c r="AR96" i="9"/>
  <c r="AS96" i="9"/>
  <c r="AT96" i="9"/>
  <c r="AU96" i="9"/>
  <c r="AV96" i="9"/>
  <c r="AW96" i="9"/>
  <c r="AR97" i="9"/>
  <c r="AS97" i="9"/>
  <c r="AT97" i="9"/>
  <c r="AU97" i="9"/>
  <c r="AV97" i="9"/>
  <c r="AW97" i="9"/>
  <c r="AR98" i="9"/>
  <c r="AS98" i="9"/>
  <c r="AT98" i="9"/>
  <c r="AU98" i="9"/>
  <c r="AV98" i="9"/>
  <c r="AW98" i="9"/>
  <c r="AR99" i="9"/>
  <c r="AS99" i="9"/>
  <c r="AT99" i="9"/>
  <c r="AU99" i="9"/>
  <c r="AV99" i="9"/>
  <c r="AW99" i="9"/>
  <c r="AR100" i="9"/>
  <c r="AS100" i="9"/>
  <c r="AT100" i="9"/>
  <c r="AU100" i="9"/>
  <c r="AV100" i="9"/>
  <c r="AW100" i="9"/>
  <c r="AR101" i="9"/>
  <c r="AS101" i="9"/>
  <c r="AT101" i="9"/>
  <c r="AU101" i="9"/>
  <c r="AV101" i="9"/>
  <c r="AW101" i="9"/>
  <c r="AR102" i="9"/>
  <c r="AS102" i="9"/>
  <c r="AT102" i="9"/>
  <c r="AU102" i="9"/>
  <c r="AV102" i="9"/>
  <c r="AW102" i="9"/>
  <c r="AR103" i="9"/>
  <c r="AS103" i="9"/>
  <c r="AT103" i="9"/>
  <c r="AU103" i="9"/>
  <c r="AV103" i="9"/>
  <c r="AW103" i="9"/>
  <c r="AR104" i="9"/>
  <c r="AS104" i="9"/>
  <c r="AT104" i="9"/>
  <c r="AU104" i="9"/>
  <c r="AV104" i="9"/>
  <c r="AW104" i="9"/>
  <c r="AR105" i="9"/>
  <c r="AS105" i="9"/>
  <c r="AT105" i="9"/>
  <c r="AU105" i="9"/>
  <c r="AV105" i="9"/>
  <c r="AW105" i="9"/>
  <c r="AR106" i="9"/>
  <c r="AS106" i="9"/>
  <c r="AT106" i="9"/>
  <c r="AU106" i="9"/>
  <c r="AV106" i="9"/>
  <c r="AW106" i="9"/>
  <c r="AR107" i="9"/>
  <c r="AS107" i="9"/>
  <c r="AT107" i="9"/>
  <c r="AU107" i="9"/>
  <c r="AV107" i="9"/>
  <c r="AW107" i="9"/>
  <c r="AR108" i="9"/>
  <c r="AS108" i="9"/>
  <c r="AT108" i="9"/>
  <c r="AU108" i="9"/>
  <c r="AV108" i="9"/>
  <c r="AX108" i="9" s="1"/>
  <c r="AW108" i="9"/>
  <c r="AR109" i="9"/>
  <c r="AS109" i="9"/>
  <c r="AT109" i="9"/>
  <c r="AU109" i="9"/>
  <c r="AV109" i="9"/>
  <c r="AW109" i="9"/>
  <c r="AR110" i="9"/>
  <c r="AS110" i="9"/>
  <c r="AT110" i="9"/>
  <c r="AU110" i="9"/>
  <c r="AV110" i="9"/>
  <c r="AW110" i="9"/>
  <c r="AR111" i="9"/>
  <c r="AS111" i="9"/>
  <c r="AT111" i="9"/>
  <c r="AU111" i="9"/>
  <c r="AV111" i="9"/>
  <c r="AW111" i="9"/>
  <c r="AR112" i="9"/>
  <c r="AS112" i="9"/>
  <c r="AT112" i="9"/>
  <c r="AU112" i="9"/>
  <c r="AV112" i="9"/>
  <c r="AW112" i="9"/>
  <c r="AR113" i="9"/>
  <c r="AS113" i="9"/>
  <c r="AT113" i="9"/>
  <c r="AU113" i="9"/>
  <c r="AV113" i="9"/>
  <c r="AW113" i="9"/>
  <c r="AR114" i="9"/>
  <c r="AS114" i="9"/>
  <c r="AT114" i="9"/>
  <c r="AU114" i="9"/>
  <c r="AV114" i="9"/>
  <c r="AW114" i="9"/>
  <c r="AR115" i="9"/>
  <c r="AS115" i="9"/>
  <c r="AT115" i="9"/>
  <c r="AU115" i="9"/>
  <c r="AV115" i="9"/>
  <c r="AW115" i="9"/>
  <c r="AR116" i="9"/>
  <c r="AS116" i="9"/>
  <c r="AT116" i="9"/>
  <c r="AU116" i="9"/>
  <c r="AV116" i="9"/>
  <c r="AW116" i="9"/>
  <c r="AR117" i="9"/>
  <c r="AS117" i="9"/>
  <c r="AT117" i="9"/>
  <c r="AU117" i="9"/>
  <c r="AV117" i="9"/>
  <c r="AW117" i="9"/>
  <c r="AR118" i="9"/>
  <c r="AS118" i="9"/>
  <c r="AT118" i="9"/>
  <c r="AU118" i="9"/>
  <c r="AV118" i="9"/>
  <c r="AW118" i="9"/>
  <c r="AR119" i="9"/>
  <c r="AS119" i="9"/>
  <c r="AT119" i="9"/>
  <c r="AU119" i="9"/>
  <c r="AV119" i="9"/>
  <c r="AW119" i="9"/>
  <c r="AR120" i="9"/>
  <c r="AS120" i="9"/>
  <c r="AT120" i="9"/>
  <c r="AU120" i="9"/>
  <c r="AV120" i="9"/>
  <c r="AW120" i="9"/>
  <c r="AR121" i="9"/>
  <c r="AS121" i="9"/>
  <c r="AT121" i="9"/>
  <c r="AU121" i="9"/>
  <c r="AV121" i="9"/>
  <c r="AW121" i="9"/>
  <c r="AR122" i="9"/>
  <c r="AS122" i="9"/>
  <c r="AT122" i="9"/>
  <c r="AU122" i="9"/>
  <c r="AV122" i="9"/>
  <c r="AW122" i="9"/>
  <c r="AR123" i="9"/>
  <c r="AS123" i="9"/>
  <c r="AT123" i="9"/>
  <c r="AU123" i="9"/>
  <c r="AV123" i="9"/>
  <c r="AW123" i="9"/>
  <c r="AR124" i="9"/>
  <c r="AS124" i="9"/>
  <c r="AT124" i="9"/>
  <c r="AU124" i="9"/>
  <c r="AV124" i="9"/>
  <c r="AW124" i="9"/>
  <c r="AR125" i="9"/>
  <c r="AS125" i="9"/>
  <c r="AT125" i="9"/>
  <c r="AU125" i="9"/>
  <c r="AV125" i="9"/>
  <c r="AW125" i="9"/>
  <c r="AR126" i="9"/>
  <c r="AS126" i="9"/>
  <c r="AT126" i="9"/>
  <c r="AU126" i="9"/>
  <c r="AV126" i="9"/>
  <c r="AW126" i="9"/>
  <c r="AR127" i="9"/>
  <c r="AS127" i="9"/>
  <c r="AT127" i="9"/>
  <c r="AU127" i="9"/>
  <c r="AV127" i="9"/>
  <c r="AW127" i="9"/>
  <c r="AR128" i="9"/>
  <c r="AS128" i="9"/>
  <c r="AT128" i="9"/>
  <c r="AU128" i="9"/>
  <c r="AV128" i="9"/>
  <c r="AW128" i="9"/>
  <c r="AR129" i="9"/>
  <c r="AS129" i="9"/>
  <c r="AT129" i="9"/>
  <c r="AU129" i="9"/>
  <c r="AV129" i="9"/>
  <c r="AW129" i="9"/>
  <c r="AR130" i="9"/>
  <c r="AS130" i="9"/>
  <c r="AT130" i="9"/>
  <c r="AU130" i="9"/>
  <c r="AV130" i="9"/>
  <c r="AW130" i="9"/>
  <c r="AR131" i="9"/>
  <c r="AS131" i="9"/>
  <c r="AT131" i="9"/>
  <c r="AU131" i="9"/>
  <c r="AV131" i="9"/>
  <c r="AW131" i="9"/>
  <c r="AR132" i="9"/>
  <c r="AS132" i="9"/>
  <c r="AT132" i="9"/>
  <c r="AU132" i="9"/>
  <c r="AV132" i="9"/>
  <c r="AW132" i="9"/>
  <c r="AR133" i="9"/>
  <c r="AS133" i="9"/>
  <c r="AT133" i="9"/>
  <c r="AU133" i="9"/>
  <c r="AV133" i="9"/>
  <c r="AW133" i="9"/>
  <c r="AR134" i="9"/>
  <c r="AS134" i="9"/>
  <c r="AT134" i="9"/>
  <c r="AU134" i="9"/>
  <c r="AV134" i="9"/>
  <c r="AW134" i="9"/>
  <c r="AR135" i="9"/>
  <c r="AS135" i="9"/>
  <c r="AT135" i="9"/>
  <c r="AU135" i="9"/>
  <c r="AV135" i="9"/>
  <c r="AW135" i="9"/>
  <c r="AR136" i="9"/>
  <c r="AS136" i="9"/>
  <c r="AT136" i="9"/>
  <c r="AU136" i="9"/>
  <c r="AV136" i="9"/>
  <c r="AW136" i="9"/>
  <c r="AR137" i="9"/>
  <c r="AS137" i="9"/>
  <c r="AT137" i="9"/>
  <c r="AU137" i="9"/>
  <c r="AV137" i="9"/>
  <c r="AW137" i="9"/>
  <c r="AR138" i="9"/>
  <c r="AS138" i="9"/>
  <c r="AT138" i="9"/>
  <c r="AU138" i="9"/>
  <c r="AV138" i="9"/>
  <c r="AW138" i="9"/>
  <c r="AR139" i="9"/>
  <c r="AS139" i="9"/>
  <c r="AT139" i="9"/>
  <c r="AU139" i="9"/>
  <c r="AV139" i="9"/>
  <c r="AW139" i="9"/>
  <c r="AR140" i="9"/>
  <c r="AS140" i="9"/>
  <c r="AT140" i="9"/>
  <c r="AU140" i="9"/>
  <c r="AV140" i="9"/>
  <c r="AW140" i="9"/>
  <c r="AR141" i="9"/>
  <c r="AS141" i="9"/>
  <c r="AT141" i="9"/>
  <c r="AU141" i="9"/>
  <c r="AV141" i="9"/>
  <c r="AW141" i="9"/>
  <c r="AR142" i="9"/>
  <c r="AS142" i="9"/>
  <c r="AT142" i="9"/>
  <c r="AU142" i="9"/>
  <c r="AV142" i="9"/>
  <c r="AW142" i="9"/>
  <c r="AR143" i="9"/>
  <c r="AS143" i="9"/>
  <c r="AT143" i="9"/>
  <c r="AU143" i="9"/>
  <c r="AV143" i="9"/>
  <c r="AW143" i="9"/>
  <c r="AR144" i="9"/>
  <c r="AS144" i="9"/>
  <c r="AT144" i="9"/>
  <c r="AU144" i="9"/>
  <c r="AV144" i="9"/>
  <c r="AW144" i="9"/>
  <c r="AR145" i="9"/>
  <c r="AS145" i="9"/>
  <c r="AT145" i="9"/>
  <c r="AU145" i="9"/>
  <c r="AV145" i="9"/>
  <c r="AW145" i="9"/>
  <c r="AR146" i="9"/>
  <c r="AS146" i="9"/>
  <c r="AT146" i="9"/>
  <c r="AU146" i="9"/>
  <c r="AV146" i="9"/>
  <c r="AW146" i="9"/>
  <c r="AR147" i="9"/>
  <c r="AS147" i="9"/>
  <c r="AT147" i="9"/>
  <c r="AU147" i="9"/>
  <c r="AV147" i="9"/>
  <c r="AW147" i="9"/>
  <c r="AR148" i="9"/>
  <c r="AS148" i="9"/>
  <c r="AT148" i="9"/>
  <c r="AU148" i="9"/>
  <c r="AV148" i="9"/>
  <c r="AW148" i="9"/>
  <c r="AR149" i="9"/>
  <c r="AS149" i="9"/>
  <c r="AT149" i="9"/>
  <c r="AU149" i="9"/>
  <c r="AV149" i="9"/>
  <c r="AW149" i="9"/>
  <c r="AR150" i="9"/>
  <c r="AS150" i="9"/>
  <c r="AT150" i="9"/>
  <c r="AU150" i="9"/>
  <c r="AV150" i="9"/>
  <c r="AW150" i="9"/>
  <c r="AR151" i="9"/>
  <c r="AS151" i="9"/>
  <c r="AT151" i="9"/>
  <c r="AU151" i="9"/>
  <c r="AV151" i="9"/>
  <c r="AW151" i="9"/>
  <c r="AR152" i="9"/>
  <c r="AS152" i="9"/>
  <c r="AT152" i="9"/>
  <c r="AU152" i="9"/>
  <c r="AV152" i="9"/>
  <c r="AW152" i="9"/>
  <c r="AR153" i="9"/>
  <c r="AS153" i="9"/>
  <c r="AT153" i="9"/>
  <c r="AU153" i="9"/>
  <c r="AV153" i="9"/>
  <c r="AW153" i="9"/>
  <c r="AR154" i="9"/>
  <c r="AS154" i="9"/>
  <c r="AT154" i="9"/>
  <c r="AU154" i="9"/>
  <c r="AV154" i="9"/>
  <c r="AW154" i="9"/>
  <c r="AR155" i="9"/>
  <c r="AS155" i="9"/>
  <c r="AT155" i="9"/>
  <c r="AU155" i="9"/>
  <c r="AV155" i="9"/>
  <c r="AW155" i="9"/>
  <c r="AR156" i="9"/>
  <c r="AS156" i="9"/>
  <c r="AT156" i="9"/>
  <c r="AU156" i="9"/>
  <c r="AV156" i="9"/>
  <c r="AW156" i="9"/>
  <c r="AR157" i="9"/>
  <c r="AS157" i="9"/>
  <c r="AT157" i="9"/>
  <c r="AU157" i="9"/>
  <c r="AV157" i="9"/>
  <c r="AW157" i="9"/>
  <c r="AR158" i="9"/>
  <c r="AS158" i="9"/>
  <c r="AT158" i="9"/>
  <c r="AU158" i="9"/>
  <c r="AV158" i="9"/>
  <c r="AW158" i="9"/>
  <c r="AR159" i="9"/>
  <c r="AS159" i="9"/>
  <c r="AT159" i="9"/>
  <c r="AU159" i="9"/>
  <c r="AV159" i="9"/>
  <c r="AW159" i="9"/>
  <c r="AR160" i="9"/>
  <c r="AS160" i="9"/>
  <c r="AT160" i="9"/>
  <c r="AU160" i="9"/>
  <c r="AV160" i="9"/>
  <c r="AW160" i="9"/>
  <c r="AR161" i="9"/>
  <c r="AS161" i="9"/>
  <c r="AT161" i="9"/>
  <c r="AU161" i="9"/>
  <c r="AV161" i="9"/>
  <c r="AW161" i="9"/>
  <c r="AR162" i="9"/>
  <c r="AS162" i="9"/>
  <c r="AT162" i="9"/>
  <c r="AU162" i="9"/>
  <c r="AV162" i="9"/>
  <c r="AW162" i="9"/>
  <c r="AR163" i="9"/>
  <c r="AS163" i="9"/>
  <c r="AT163" i="9"/>
  <c r="AU163" i="9"/>
  <c r="AV163" i="9"/>
  <c r="AW163" i="9"/>
  <c r="AR164" i="9"/>
  <c r="AS164" i="9"/>
  <c r="AT164" i="9"/>
  <c r="AU164" i="9"/>
  <c r="AV164" i="9"/>
  <c r="AW164" i="9"/>
  <c r="AR165" i="9"/>
  <c r="AS165" i="9"/>
  <c r="AT165" i="9"/>
  <c r="AU165" i="9"/>
  <c r="AV165" i="9"/>
  <c r="AW165" i="9"/>
  <c r="AR166" i="9"/>
  <c r="AS166" i="9"/>
  <c r="AT166" i="9"/>
  <c r="AU166" i="9"/>
  <c r="AV166" i="9"/>
  <c r="AW166" i="9"/>
  <c r="AR167" i="9"/>
  <c r="AS167" i="9"/>
  <c r="AT167" i="9"/>
  <c r="AU167" i="9"/>
  <c r="AV167" i="9"/>
  <c r="AW167" i="9"/>
  <c r="AR168" i="9"/>
  <c r="AS168" i="9"/>
  <c r="AT168" i="9"/>
  <c r="AU168" i="9"/>
  <c r="AV168" i="9"/>
  <c r="AW168" i="9"/>
  <c r="AR169" i="9"/>
  <c r="AS169" i="9"/>
  <c r="AT169" i="9"/>
  <c r="AU169" i="9"/>
  <c r="AV169" i="9"/>
  <c r="AW169" i="9"/>
  <c r="AR170" i="9"/>
  <c r="AS170" i="9"/>
  <c r="AT170" i="9"/>
  <c r="AU170" i="9"/>
  <c r="AV170" i="9"/>
  <c r="AW170" i="9"/>
  <c r="AR171" i="9"/>
  <c r="AS171" i="9"/>
  <c r="AT171" i="9"/>
  <c r="AU171" i="9"/>
  <c r="AV171" i="9"/>
  <c r="AW171" i="9"/>
  <c r="AR172" i="9"/>
  <c r="AS172" i="9"/>
  <c r="AT172" i="9"/>
  <c r="AU172" i="9"/>
  <c r="AV172" i="9"/>
  <c r="AW172" i="9"/>
  <c r="AR173" i="9"/>
  <c r="AS173" i="9"/>
  <c r="AT173" i="9"/>
  <c r="AU173" i="9"/>
  <c r="AV173" i="9"/>
  <c r="AW173" i="9"/>
  <c r="AR174" i="9"/>
  <c r="AS174" i="9"/>
  <c r="AT174" i="9"/>
  <c r="AU174" i="9"/>
  <c r="AV174" i="9"/>
  <c r="AW174" i="9"/>
  <c r="AR175" i="9"/>
  <c r="AS175" i="9"/>
  <c r="AT175" i="9"/>
  <c r="AU175" i="9"/>
  <c r="AV175" i="9"/>
  <c r="AW175" i="9"/>
  <c r="AR176" i="9"/>
  <c r="AS176" i="9"/>
  <c r="AT176" i="9"/>
  <c r="AU176" i="9"/>
  <c r="AV176" i="9"/>
  <c r="AW176" i="9"/>
  <c r="AR177" i="9"/>
  <c r="AS177" i="9"/>
  <c r="AT177" i="9"/>
  <c r="AU177" i="9"/>
  <c r="AV177" i="9"/>
  <c r="AW177" i="9"/>
  <c r="AR178" i="9"/>
  <c r="AS178" i="9"/>
  <c r="AT178" i="9"/>
  <c r="AU178" i="9"/>
  <c r="AV178" i="9"/>
  <c r="AW178" i="9"/>
  <c r="AR179" i="9"/>
  <c r="AS179" i="9"/>
  <c r="AT179" i="9"/>
  <c r="AU179" i="9"/>
  <c r="AV179" i="9"/>
  <c r="AW179" i="9"/>
  <c r="AR180" i="9"/>
  <c r="AS180" i="9"/>
  <c r="AT180" i="9"/>
  <c r="AU180" i="9"/>
  <c r="AV180" i="9"/>
  <c r="AW180" i="9"/>
  <c r="AR181" i="9"/>
  <c r="AS181" i="9"/>
  <c r="AT181" i="9"/>
  <c r="AU181" i="9"/>
  <c r="AV181" i="9"/>
  <c r="AW181" i="9"/>
  <c r="AR182" i="9"/>
  <c r="AS182" i="9"/>
  <c r="AT182" i="9"/>
  <c r="AU182" i="9"/>
  <c r="AV182" i="9"/>
  <c r="AW182" i="9"/>
  <c r="AR183" i="9"/>
  <c r="AS183" i="9"/>
  <c r="AT183" i="9"/>
  <c r="AU183" i="9"/>
  <c r="AV183" i="9"/>
  <c r="AW183" i="9"/>
  <c r="AR184" i="9"/>
  <c r="AS184" i="9"/>
  <c r="AT184" i="9"/>
  <c r="AU184" i="9"/>
  <c r="AV184" i="9"/>
  <c r="AW184" i="9"/>
  <c r="AR185" i="9"/>
  <c r="AS185" i="9"/>
  <c r="AT185" i="9"/>
  <c r="AU185" i="9"/>
  <c r="AV185" i="9"/>
  <c r="AW185" i="9"/>
  <c r="AR186" i="9"/>
  <c r="AS186" i="9"/>
  <c r="AT186" i="9"/>
  <c r="AU186" i="9"/>
  <c r="AV186" i="9"/>
  <c r="AW186" i="9"/>
  <c r="AR187" i="9"/>
  <c r="AS187" i="9"/>
  <c r="AT187" i="9"/>
  <c r="AU187" i="9"/>
  <c r="AV187" i="9"/>
  <c r="AW187" i="9"/>
  <c r="AR188" i="9"/>
  <c r="AS188" i="9"/>
  <c r="AT188" i="9"/>
  <c r="AU188" i="9"/>
  <c r="AV188" i="9"/>
  <c r="AW188" i="9"/>
  <c r="AR189" i="9"/>
  <c r="AS189" i="9"/>
  <c r="AT189" i="9"/>
  <c r="AU189" i="9"/>
  <c r="AV189" i="9"/>
  <c r="AW189" i="9"/>
  <c r="AR190" i="9"/>
  <c r="AS190" i="9"/>
  <c r="AT190" i="9"/>
  <c r="AU190" i="9"/>
  <c r="AV190" i="9"/>
  <c r="AW190" i="9"/>
  <c r="AR191" i="9"/>
  <c r="AS191" i="9"/>
  <c r="AT191" i="9"/>
  <c r="AU191" i="9"/>
  <c r="AV191" i="9"/>
  <c r="AW191" i="9"/>
  <c r="AR192" i="9"/>
  <c r="AS192" i="9"/>
  <c r="AT192" i="9"/>
  <c r="AU192" i="9"/>
  <c r="AV192" i="9"/>
  <c r="AW192" i="9"/>
  <c r="AR193" i="9"/>
  <c r="AS193" i="9"/>
  <c r="AT193" i="9"/>
  <c r="AU193" i="9"/>
  <c r="AV193" i="9"/>
  <c r="AW193" i="9"/>
  <c r="AR194" i="9"/>
  <c r="AS194" i="9"/>
  <c r="AT194" i="9"/>
  <c r="AU194" i="9"/>
  <c r="AV194" i="9"/>
  <c r="AW194" i="9"/>
  <c r="AR195" i="9"/>
  <c r="AS195" i="9"/>
  <c r="AT195" i="9"/>
  <c r="AU195" i="9"/>
  <c r="AV195" i="9"/>
  <c r="AW195" i="9"/>
  <c r="AR196" i="9"/>
  <c r="AS196" i="9"/>
  <c r="AT196" i="9"/>
  <c r="AU196" i="9"/>
  <c r="AV196" i="9"/>
  <c r="AW196" i="9"/>
  <c r="AR197" i="9"/>
  <c r="AS197" i="9"/>
  <c r="AT197" i="9"/>
  <c r="AU197" i="9"/>
  <c r="AV197" i="9"/>
  <c r="AW197" i="9"/>
  <c r="AR198" i="9"/>
  <c r="AS198" i="9"/>
  <c r="AT198" i="9"/>
  <c r="AU198" i="9"/>
  <c r="AV198" i="9"/>
  <c r="AW198" i="9"/>
  <c r="AR199" i="9"/>
  <c r="AS199" i="9"/>
  <c r="AT199" i="9"/>
  <c r="AU199" i="9"/>
  <c r="AV199" i="9"/>
  <c r="AW199" i="9"/>
  <c r="AR200" i="9"/>
  <c r="AS200" i="9"/>
  <c r="AT200" i="9"/>
  <c r="AU200" i="9"/>
  <c r="AV200" i="9"/>
  <c r="AW200" i="9"/>
  <c r="AR201" i="9"/>
  <c r="AS201" i="9"/>
  <c r="AT201" i="9"/>
  <c r="AU201" i="9"/>
  <c r="AV201" i="9"/>
  <c r="AW201" i="9"/>
  <c r="AR202" i="9"/>
  <c r="AS202" i="9"/>
  <c r="AT202" i="9"/>
  <c r="AU202" i="9"/>
  <c r="AV202" i="9"/>
  <c r="AW202" i="9"/>
  <c r="AR203" i="9"/>
  <c r="AS203" i="9"/>
  <c r="AT203" i="9"/>
  <c r="AU203" i="9"/>
  <c r="AV203" i="9"/>
  <c r="AW203" i="9"/>
  <c r="AR204" i="9"/>
  <c r="AS204" i="9"/>
  <c r="AT204" i="9"/>
  <c r="AU204" i="9"/>
  <c r="AV204" i="9"/>
  <c r="AW204" i="9"/>
  <c r="AR205" i="9"/>
  <c r="AS205" i="9"/>
  <c r="AT205" i="9"/>
  <c r="AU205" i="9"/>
  <c r="AV205" i="9"/>
  <c r="AW205" i="9"/>
  <c r="AR206" i="9"/>
  <c r="AS206" i="9"/>
  <c r="AT206" i="9"/>
  <c r="AU206" i="9"/>
  <c r="AV206" i="9"/>
  <c r="AW206" i="9"/>
  <c r="AR207" i="9"/>
  <c r="AS207" i="9"/>
  <c r="AT207" i="9"/>
  <c r="AU207" i="9"/>
  <c r="AV207" i="9"/>
  <c r="AW207" i="9"/>
  <c r="AR208" i="9"/>
  <c r="AS208" i="9"/>
  <c r="AT208" i="9"/>
  <c r="AU208" i="9"/>
  <c r="AV208" i="9"/>
  <c r="AW208" i="9"/>
  <c r="AR209" i="9"/>
  <c r="AS209" i="9"/>
  <c r="AT209" i="9"/>
  <c r="AU209" i="9"/>
  <c r="AV209" i="9"/>
  <c r="AW209" i="9"/>
  <c r="AR210" i="9"/>
  <c r="AS210" i="9"/>
  <c r="AT210" i="9"/>
  <c r="AU210" i="9"/>
  <c r="AV210" i="9"/>
  <c r="AW210" i="9"/>
  <c r="AY210" i="9" s="1"/>
  <c r="AR211" i="9"/>
  <c r="AS211" i="9"/>
  <c r="AT211" i="9"/>
  <c r="AU211" i="9"/>
  <c r="AV211" i="9"/>
  <c r="AW211" i="9"/>
  <c r="AR212" i="9"/>
  <c r="AS212" i="9"/>
  <c r="AT212" i="9"/>
  <c r="AU212" i="9"/>
  <c r="AV212" i="9"/>
  <c r="AW212" i="9"/>
  <c r="AR213" i="9"/>
  <c r="AS213" i="9"/>
  <c r="AT213" i="9"/>
  <c r="AU213" i="9"/>
  <c r="AV213" i="9"/>
  <c r="AW213" i="9"/>
  <c r="AR214" i="9"/>
  <c r="AS214" i="9"/>
  <c r="AT214" i="9"/>
  <c r="AU214" i="9"/>
  <c r="AV214" i="9"/>
  <c r="AW214" i="9"/>
  <c r="AR215" i="9"/>
  <c r="AS215" i="9"/>
  <c r="AT215" i="9"/>
  <c r="AU215" i="9"/>
  <c r="AV215" i="9"/>
  <c r="AW215" i="9"/>
  <c r="AR216" i="9"/>
  <c r="AS216" i="9"/>
  <c r="AT216" i="9"/>
  <c r="AU216" i="9"/>
  <c r="AV216" i="9"/>
  <c r="AW216" i="9"/>
  <c r="AR217" i="9"/>
  <c r="AS217" i="9"/>
  <c r="AT217" i="9"/>
  <c r="AU217" i="9"/>
  <c r="AV217" i="9"/>
  <c r="AW217" i="9"/>
  <c r="AR218" i="9"/>
  <c r="AS218" i="9"/>
  <c r="AT218" i="9"/>
  <c r="AU218" i="9"/>
  <c r="AV218" i="9"/>
  <c r="AW218" i="9"/>
  <c r="AR219" i="9"/>
  <c r="AS219" i="9"/>
  <c r="AT219" i="9"/>
  <c r="AU219" i="9"/>
  <c r="AV219" i="9"/>
  <c r="AW219" i="9"/>
  <c r="AR220" i="9"/>
  <c r="AS220" i="9"/>
  <c r="AT220" i="9"/>
  <c r="AU220" i="9"/>
  <c r="AV220" i="9"/>
  <c r="AW220" i="9"/>
  <c r="AR221" i="9"/>
  <c r="AS221" i="9"/>
  <c r="AT221" i="9"/>
  <c r="AU221" i="9"/>
  <c r="AV221" i="9"/>
  <c r="AW221" i="9"/>
  <c r="AR222" i="9"/>
  <c r="AS222" i="9"/>
  <c r="AT222" i="9"/>
  <c r="AU222" i="9"/>
  <c r="AV222" i="9"/>
  <c r="AW222" i="9"/>
  <c r="AR223" i="9"/>
  <c r="AS223" i="9"/>
  <c r="AT223" i="9"/>
  <c r="AU223" i="9"/>
  <c r="AV223" i="9"/>
  <c r="AW223" i="9"/>
  <c r="AR224" i="9"/>
  <c r="AS224" i="9"/>
  <c r="AT224" i="9"/>
  <c r="AU224" i="9"/>
  <c r="AV224" i="9"/>
  <c r="AW224" i="9"/>
  <c r="AR225" i="9"/>
  <c r="AS225" i="9"/>
  <c r="AT225" i="9"/>
  <c r="AU225" i="9"/>
  <c r="AV225" i="9"/>
  <c r="AW225" i="9"/>
  <c r="AR226" i="9"/>
  <c r="AS226" i="9"/>
  <c r="AT226" i="9"/>
  <c r="AU226" i="9"/>
  <c r="AV226" i="9"/>
  <c r="AW226" i="9"/>
  <c r="AR227" i="9"/>
  <c r="AS227" i="9"/>
  <c r="AT227" i="9"/>
  <c r="AU227" i="9"/>
  <c r="AV227" i="9"/>
  <c r="AW227" i="9"/>
  <c r="AR228" i="9"/>
  <c r="AS228" i="9"/>
  <c r="AT228" i="9"/>
  <c r="AU228" i="9"/>
  <c r="AV228" i="9"/>
  <c r="AW228" i="9"/>
  <c r="AR229" i="9"/>
  <c r="AS229" i="9"/>
  <c r="AT229" i="9"/>
  <c r="AU229" i="9"/>
  <c r="AV229" i="9"/>
  <c r="AW229" i="9"/>
  <c r="AR230" i="9"/>
  <c r="AS230" i="9"/>
  <c r="AT230" i="9"/>
  <c r="AU230" i="9"/>
  <c r="AV230" i="9"/>
  <c r="AW230" i="9"/>
  <c r="AR231" i="9"/>
  <c r="AS231" i="9"/>
  <c r="AT231" i="9"/>
  <c r="AU231" i="9"/>
  <c r="AV231" i="9"/>
  <c r="AW231" i="9"/>
  <c r="AR232" i="9"/>
  <c r="AS232" i="9"/>
  <c r="AT232" i="9"/>
  <c r="AU232" i="9"/>
  <c r="AV232" i="9"/>
  <c r="AW232" i="9"/>
  <c r="AR233" i="9"/>
  <c r="AS233" i="9"/>
  <c r="AT233" i="9"/>
  <c r="AU233" i="9"/>
  <c r="AV233" i="9"/>
  <c r="AW233" i="9"/>
  <c r="AR234" i="9"/>
  <c r="AS234" i="9"/>
  <c r="AT234" i="9"/>
  <c r="AU234" i="9"/>
  <c r="AV234" i="9"/>
  <c r="AW234" i="9"/>
  <c r="AR235" i="9"/>
  <c r="AS235" i="9"/>
  <c r="AT235" i="9"/>
  <c r="AU235" i="9"/>
  <c r="AV235" i="9"/>
  <c r="AW235" i="9"/>
  <c r="AR236" i="9"/>
  <c r="AS236" i="9"/>
  <c r="AT236" i="9"/>
  <c r="AU236" i="9"/>
  <c r="AV236" i="9"/>
  <c r="AW236" i="9"/>
  <c r="AR237" i="9"/>
  <c r="AS237" i="9"/>
  <c r="AT237" i="9"/>
  <c r="AU237" i="9"/>
  <c r="AV237" i="9"/>
  <c r="AW237" i="9"/>
  <c r="AR238" i="9"/>
  <c r="AS238" i="9"/>
  <c r="AT238" i="9"/>
  <c r="AU238" i="9"/>
  <c r="AV238" i="9"/>
  <c r="AW238" i="9"/>
  <c r="AR239" i="9"/>
  <c r="AS239" i="9"/>
  <c r="AT239" i="9"/>
  <c r="AU239" i="9"/>
  <c r="AV239" i="9"/>
  <c r="AW239" i="9"/>
  <c r="AR240" i="9"/>
  <c r="AS240" i="9"/>
  <c r="AT240" i="9"/>
  <c r="AU240" i="9"/>
  <c r="AV240" i="9"/>
  <c r="AW240" i="9"/>
  <c r="AR241" i="9"/>
  <c r="AS241" i="9"/>
  <c r="AT241" i="9"/>
  <c r="AU241" i="9"/>
  <c r="AV241" i="9"/>
  <c r="AW241" i="9"/>
  <c r="AR242" i="9"/>
  <c r="AS242" i="9"/>
  <c r="AT242" i="9"/>
  <c r="AU242" i="9"/>
  <c r="AV242" i="9"/>
  <c r="AW242" i="9"/>
  <c r="AR243" i="9"/>
  <c r="AS243" i="9"/>
  <c r="AT243" i="9"/>
  <c r="AU243" i="9"/>
  <c r="AV243" i="9"/>
  <c r="AW243" i="9"/>
  <c r="AR244" i="9"/>
  <c r="AS244" i="9"/>
  <c r="AT244" i="9"/>
  <c r="AU244" i="9"/>
  <c r="AV244" i="9"/>
  <c r="AW244" i="9"/>
  <c r="AR245" i="9"/>
  <c r="AS245" i="9"/>
  <c r="AT245" i="9"/>
  <c r="AU245" i="9"/>
  <c r="AV245" i="9"/>
  <c r="AW245" i="9"/>
  <c r="AR246" i="9"/>
  <c r="AS246" i="9"/>
  <c r="AT246" i="9"/>
  <c r="AU246" i="9"/>
  <c r="AV246" i="9"/>
  <c r="AW246" i="9"/>
  <c r="AR247" i="9"/>
  <c r="AS247" i="9"/>
  <c r="AT247" i="9"/>
  <c r="AU247" i="9"/>
  <c r="AV247" i="9"/>
  <c r="AW247" i="9"/>
  <c r="AR248" i="9"/>
  <c r="AS248" i="9"/>
  <c r="AT248" i="9"/>
  <c r="AU248" i="9"/>
  <c r="AV248" i="9"/>
  <c r="AW248" i="9"/>
  <c r="AR249" i="9"/>
  <c r="AS249" i="9"/>
  <c r="AT249" i="9"/>
  <c r="AU249" i="9"/>
  <c r="AV249" i="9"/>
  <c r="AW249" i="9"/>
  <c r="AR250" i="9"/>
  <c r="AS250" i="9"/>
  <c r="AT250" i="9"/>
  <c r="AU250" i="9"/>
  <c r="AV250" i="9"/>
  <c r="AW250" i="9"/>
  <c r="AR251" i="9"/>
  <c r="AS251" i="9"/>
  <c r="AT251" i="9"/>
  <c r="AU251" i="9"/>
  <c r="AV251" i="9"/>
  <c r="AW251" i="9"/>
  <c r="AR252" i="9"/>
  <c r="AS252" i="9"/>
  <c r="AT252" i="9"/>
  <c r="AU252" i="9"/>
  <c r="AV252" i="9"/>
  <c r="AW252" i="9"/>
  <c r="AR253" i="9"/>
  <c r="AS253" i="9"/>
  <c r="AT253" i="9"/>
  <c r="AU253" i="9"/>
  <c r="AV253" i="9"/>
  <c r="AW253" i="9"/>
  <c r="AR254" i="9"/>
  <c r="AS254" i="9"/>
  <c r="AT254" i="9"/>
  <c r="AU254" i="9"/>
  <c r="AV254" i="9"/>
  <c r="AW254" i="9"/>
  <c r="AR255" i="9"/>
  <c r="AS255" i="9"/>
  <c r="AT255" i="9"/>
  <c r="AU255" i="9"/>
  <c r="AV255" i="9"/>
  <c r="AW255" i="9"/>
  <c r="AR256" i="9"/>
  <c r="AS256" i="9"/>
  <c r="AT256" i="9"/>
  <c r="AU256" i="9"/>
  <c r="AV256" i="9"/>
  <c r="AW256" i="9"/>
  <c r="AR257" i="9"/>
  <c r="AS257" i="9"/>
  <c r="AT257" i="9"/>
  <c r="AU257" i="9"/>
  <c r="AV257" i="9"/>
  <c r="AW257" i="9"/>
  <c r="AR258" i="9"/>
  <c r="AS258" i="9"/>
  <c r="AT258" i="9"/>
  <c r="AU258" i="9"/>
  <c r="AV258" i="9"/>
  <c r="AW258" i="9"/>
  <c r="AR259" i="9"/>
  <c r="AS259" i="9"/>
  <c r="AT259" i="9"/>
  <c r="AU259" i="9"/>
  <c r="AV259" i="9"/>
  <c r="AW259" i="9"/>
  <c r="AR260" i="9"/>
  <c r="AS260" i="9"/>
  <c r="AT260" i="9"/>
  <c r="AU260" i="9"/>
  <c r="AV260" i="9"/>
  <c r="AW260" i="9"/>
  <c r="AR261" i="9"/>
  <c r="AS261" i="9"/>
  <c r="AT261" i="9"/>
  <c r="AU261" i="9"/>
  <c r="AV261" i="9"/>
  <c r="AW261" i="9"/>
  <c r="AR262" i="9"/>
  <c r="AS262" i="9"/>
  <c r="AT262" i="9"/>
  <c r="AU262" i="9"/>
  <c r="AV262" i="9"/>
  <c r="AW262" i="9"/>
  <c r="AR263" i="9"/>
  <c r="AS263" i="9"/>
  <c r="AT263" i="9"/>
  <c r="AU263" i="9"/>
  <c r="AV263" i="9"/>
  <c r="AW263" i="9"/>
  <c r="AR264" i="9"/>
  <c r="AS264" i="9"/>
  <c r="AT264" i="9"/>
  <c r="AU264" i="9"/>
  <c r="AV264" i="9"/>
  <c r="AW264" i="9"/>
  <c r="AR265" i="9"/>
  <c r="AS265" i="9"/>
  <c r="AT265" i="9"/>
  <c r="AU265" i="9"/>
  <c r="AV265" i="9"/>
  <c r="AW265" i="9"/>
  <c r="AR266" i="9"/>
  <c r="AS266" i="9"/>
  <c r="AT266" i="9"/>
  <c r="AU266" i="9"/>
  <c r="AV266" i="9"/>
  <c r="AW266" i="9"/>
  <c r="AR267" i="9"/>
  <c r="AS267" i="9"/>
  <c r="AT267" i="9"/>
  <c r="AU267" i="9"/>
  <c r="AV267" i="9"/>
  <c r="AW267" i="9"/>
  <c r="AR268" i="9"/>
  <c r="AS268" i="9"/>
  <c r="AT268" i="9"/>
  <c r="AU268" i="9"/>
  <c r="AV268" i="9"/>
  <c r="AW268" i="9"/>
  <c r="AR269" i="9"/>
  <c r="AS269" i="9"/>
  <c r="AT269" i="9"/>
  <c r="AU269" i="9"/>
  <c r="AV269" i="9"/>
  <c r="AW269" i="9"/>
  <c r="AR270" i="9"/>
  <c r="AS270" i="9"/>
  <c r="AT270" i="9"/>
  <c r="AU270" i="9"/>
  <c r="AV270" i="9"/>
  <c r="AW270" i="9"/>
  <c r="AR271" i="9"/>
  <c r="AS271" i="9"/>
  <c r="AT271" i="9"/>
  <c r="AU271" i="9"/>
  <c r="AV271" i="9"/>
  <c r="AW271" i="9"/>
  <c r="AR272" i="9"/>
  <c r="AS272" i="9"/>
  <c r="AT272" i="9"/>
  <c r="AU272" i="9"/>
  <c r="AX272" i="9" s="1"/>
  <c r="AV272" i="9"/>
  <c r="AW272" i="9"/>
  <c r="AR273" i="9"/>
  <c r="AS273" i="9"/>
  <c r="AT273" i="9"/>
  <c r="AU273" i="9"/>
  <c r="AV273" i="9"/>
  <c r="AW273" i="9"/>
  <c r="AR274" i="9"/>
  <c r="AS274" i="9"/>
  <c r="AT274" i="9"/>
  <c r="AU274" i="9"/>
  <c r="AV274" i="9"/>
  <c r="AW274" i="9"/>
  <c r="AR275" i="9"/>
  <c r="AS275" i="9"/>
  <c r="AT275" i="9"/>
  <c r="AU275" i="9"/>
  <c r="AV275" i="9"/>
  <c r="AW275" i="9"/>
  <c r="AR276" i="9"/>
  <c r="AS276" i="9"/>
  <c r="AT276" i="9"/>
  <c r="AU276" i="9"/>
  <c r="AV276" i="9"/>
  <c r="AW276" i="9"/>
  <c r="AR277" i="9"/>
  <c r="AS277" i="9"/>
  <c r="AT277" i="9"/>
  <c r="AU277" i="9"/>
  <c r="AV277" i="9"/>
  <c r="AW277" i="9"/>
  <c r="AR278" i="9"/>
  <c r="AS278" i="9"/>
  <c r="AT278" i="9"/>
  <c r="AU278" i="9"/>
  <c r="AV278" i="9"/>
  <c r="AW278" i="9"/>
  <c r="AR279" i="9"/>
  <c r="AS279" i="9"/>
  <c r="AT279" i="9"/>
  <c r="AU279" i="9"/>
  <c r="AV279" i="9"/>
  <c r="AW279" i="9"/>
  <c r="AR280" i="9"/>
  <c r="AS280" i="9"/>
  <c r="AT280" i="9"/>
  <c r="AU280" i="9"/>
  <c r="AV280" i="9"/>
  <c r="AW280" i="9"/>
  <c r="AR281" i="9"/>
  <c r="AS281" i="9"/>
  <c r="AT281" i="9"/>
  <c r="AU281" i="9"/>
  <c r="AV281" i="9"/>
  <c r="AW281" i="9"/>
  <c r="AR282" i="9"/>
  <c r="AS282" i="9"/>
  <c r="AT282" i="9"/>
  <c r="AU282" i="9"/>
  <c r="AV282" i="9"/>
  <c r="AW282" i="9"/>
  <c r="AR283" i="9"/>
  <c r="AS283" i="9"/>
  <c r="AT283" i="9"/>
  <c r="AU283" i="9"/>
  <c r="AV283" i="9"/>
  <c r="AW283" i="9"/>
  <c r="AR284" i="9"/>
  <c r="AS284" i="9"/>
  <c r="AT284" i="9"/>
  <c r="AU284" i="9"/>
  <c r="AV284" i="9"/>
  <c r="AW284" i="9"/>
  <c r="AR285" i="9"/>
  <c r="AS285" i="9"/>
  <c r="AT285" i="9"/>
  <c r="AU285" i="9"/>
  <c r="AV285" i="9"/>
  <c r="AW285" i="9"/>
  <c r="AR286" i="9"/>
  <c r="AS286" i="9"/>
  <c r="AT286" i="9"/>
  <c r="AU286" i="9"/>
  <c r="AV286" i="9"/>
  <c r="AW286" i="9"/>
  <c r="AR287" i="9"/>
  <c r="AS287" i="9"/>
  <c r="AT287" i="9"/>
  <c r="AU287" i="9"/>
  <c r="AV287" i="9"/>
  <c r="AW287" i="9"/>
  <c r="AR288" i="9"/>
  <c r="AS288" i="9"/>
  <c r="AT288" i="9"/>
  <c r="AU288" i="9"/>
  <c r="AX288" i="9" s="1"/>
  <c r="AV288" i="9"/>
  <c r="AW288" i="9"/>
  <c r="AR289" i="9"/>
  <c r="AS289" i="9"/>
  <c r="AT289" i="9"/>
  <c r="AU289" i="9"/>
  <c r="AV289" i="9"/>
  <c r="AW289" i="9"/>
  <c r="AR290" i="9"/>
  <c r="AS290" i="9"/>
  <c r="AT290" i="9"/>
  <c r="AU290" i="9"/>
  <c r="AV290" i="9"/>
  <c r="AW290" i="9"/>
  <c r="AR291" i="9"/>
  <c r="AS291" i="9"/>
  <c r="AT291" i="9"/>
  <c r="AU291" i="9"/>
  <c r="AV291" i="9"/>
  <c r="AW291" i="9"/>
  <c r="AR292" i="9"/>
  <c r="AS292" i="9"/>
  <c r="AT292" i="9"/>
  <c r="AU292" i="9"/>
  <c r="AV292" i="9"/>
  <c r="AW292" i="9"/>
  <c r="AR293" i="9"/>
  <c r="AS293" i="9"/>
  <c r="AT293" i="9"/>
  <c r="AU293" i="9"/>
  <c r="AV293" i="9"/>
  <c r="AW293" i="9"/>
  <c r="AR294" i="9"/>
  <c r="AS294" i="9"/>
  <c r="AT294" i="9"/>
  <c r="AU294" i="9"/>
  <c r="AV294" i="9"/>
  <c r="AW294" i="9"/>
  <c r="AR295" i="9"/>
  <c r="AS295" i="9"/>
  <c r="AT295" i="9"/>
  <c r="AU295" i="9"/>
  <c r="AV295" i="9"/>
  <c r="AW295" i="9"/>
  <c r="AR296" i="9"/>
  <c r="AS296" i="9"/>
  <c r="AT296" i="9"/>
  <c r="AU296" i="9"/>
  <c r="AV296" i="9"/>
  <c r="AW296" i="9"/>
  <c r="AR297" i="9"/>
  <c r="AS297" i="9"/>
  <c r="AT297" i="9"/>
  <c r="AU297" i="9"/>
  <c r="AV297" i="9"/>
  <c r="AW297" i="9"/>
  <c r="AR298" i="9"/>
  <c r="AS298" i="9"/>
  <c r="AT298" i="9"/>
  <c r="AU298" i="9"/>
  <c r="AV298" i="9"/>
  <c r="AW298" i="9"/>
  <c r="AR299" i="9"/>
  <c r="AS299" i="9"/>
  <c r="AT299" i="9"/>
  <c r="AU299" i="9"/>
  <c r="AV299" i="9"/>
  <c r="AW299" i="9"/>
  <c r="AR300" i="9"/>
  <c r="AS300" i="9"/>
  <c r="AT300" i="9"/>
  <c r="AU300" i="9"/>
  <c r="AV300" i="9"/>
  <c r="AW300" i="9"/>
  <c r="AR301" i="9"/>
  <c r="AS301" i="9"/>
  <c r="AT301" i="9"/>
  <c r="AU301" i="9"/>
  <c r="AV301" i="9"/>
  <c r="AW301" i="9"/>
  <c r="AR302" i="9"/>
  <c r="AS302" i="9"/>
  <c r="AT302" i="9"/>
  <c r="AU302" i="9"/>
  <c r="AV302" i="9"/>
  <c r="AW302" i="9"/>
  <c r="AR303" i="9"/>
  <c r="AS303" i="9"/>
  <c r="AT303" i="9"/>
  <c r="AU303" i="9"/>
  <c r="AV303" i="9"/>
  <c r="AW303" i="9"/>
  <c r="AR304" i="9"/>
  <c r="AS304" i="9"/>
  <c r="AT304" i="9"/>
  <c r="AU304" i="9"/>
  <c r="AV304" i="9"/>
  <c r="AW304" i="9"/>
  <c r="AR305" i="9"/>
  <c r="AS305" i="9"/>
  <c r="AT305" i="9"/>
  <c r="AU305" i="9"/>
  <c r="AV305" i="9"/>
  <c r="AW305" i="9"/>
  <c r="AR306" i="9"/>
  <c r="AS306" i="9"/>
  <c r="AT306" i="9"/>
  <c r="AU306" i="9"/>
  <c r="AV306" i="9"/>
  <c r="AW306" i="9"/>
  <c r="AR307" i="9"/>
  <c r="AS307" i="9"/>
  <c r="AT307" i="9"/>
  <c r="AU307" i="9"/>
  <c r="AV307" i="9"/>
  <c r="AW307" i="9"/>
  <c r="AR308" i="9"/>
  <c r="AS308" i="9"/>
  <c r="AT308" i="9"/>
  <c r="AU308" i="9"/>
  <c r="AV308" i="9"/>
  <c r="AW308" i="9"/>
  <c r="AR309" i="9"/>
  <c r="AS309" i="9"/>
  <c r="AT309" i="9"/>
  <c r="AU309" i="9"/>
  <c r="AV309" i="9"/>
  <c r="AW309" i="9"/>
  <c r="AR310" i="9"/>
  <c r="AS310" i="9"/>
  <c r="AT310" i="9"/>
  <c r="AU310" i="9"/>
  <c r="AV310" i="9"/>
  <c r="AW310" i="9"/>
  <c r="AR311" i="9"/>
  <c r="AS311" i="9"/>
  <c r="AT311" i="9"/>
  <c r="AU311" i="9"/>
  <c r="AV311" i="9"/>
  <c r="AW311" i="9"/>
  <c r="AR312" i="9"/>
  <c r="AS312" i="9"/>
  <c r="AT312" i="9"/>
  <c r="AU312" i="9"/>
  <c r="AV312" i="9"/>
  <c r="AW312" i="9"/>
  <c r="AR313" i="9"/>
  <c r="AS313" i="9"/>
  <c r="AT313" i="9"/>
  <c r="AU313" i="9"/>
  <c r="AV313" i="9"/>
  <c r="AW313" i="9"/>
  <c r="AR314" i="9"/>
  <c r="AS314" i="9"/>
  <c r="AT314" i="9"/>
  <c r="AU314" i="9"/>
  <c r="AV314" i="9"/>
  <c r="AW314" i="9"/>
  <c r="AY314" i="9" s="1"/>
  <c r="AR315" i="9"/>
  <c r="AS315" i="9"/>
  <c r="AT315" i="9"/>
  <c r="AU315" i="9"/>
  <c r="AV315" i="9"/>
  <c r="AW315" i="9"/>
  <c r="AR316" i="9"/>
  <c r="AS316" i="9"/>
  <c r="AT316" i="9"/>
  <c r="AU316" i="9"/>
  <c r="AV316" i="9"/>
  <c r="AW316" i="9"/>
  <c r="AR317" i="9"/>
  <c r="AS317" i="9"/>
  <c r="AT317" i="9"/>
  <c r="AU317" i="9"/>
  <c r="AV317" i="9"/>
  <c r="AW317" i="9"/>
  <c r="AR318" i="9"/>
  <c r="AS318" i="9"/>
  <c r="AT318" i="9"/>
  <c r="AU318" i="9"/>
  <c r="AV318" i="9"/>
  <c r="AW318" i="9"/>
  <c r="AZ318" i="9" s="1"/>
  <c r="AR319" i="9"/>
  <c r="AS319" i="9"/>
  <c r="AT319" i="9"/>
  <c r="AU319" i="9"/>
  <c r="AX319" i="9" s="1"/>
  <c r="AV319" i="9"/>
  <c r="AW319" i="9"/>
  <c r="AR320" i="9"/>
  <c r="AS320" i="9"/>
  <c r="AT320" i="9"/>
  <c r="AU320" i="9"/>
  <c r="AV320" i="9"/>
  <c r="AW320" i="9"/>
  <c r="AR321" i="9"/>
  <c r="AS321" i="9"/>
  <c r="AT321" i="9"/>
  <c r="AU321" i="9"/>
  <c r="AV321" i="9"/>
  <c r="AW321" i="9"/>
  <c r="AR322" i="9"/>
  <c r="AS322" i="9"/>
  <c r="AT322" i="9"/>
  <c r="AU322" i="9"/>
  <c r="AV322" i="9"/>
  <c r="AW322" i="9"/>
  <c r="AR323" i="9"/>
  <c r="AS323" i="9"/>
  <c r="AT323" i="9"/>
  <c r="AU323" i="9"/>
  <c r="AV323" i="9"/>
  <c r="AW323" i="9"/>
  <c r="AR324" i="9"/>
  <c r="AS324" i="9"/>
  <c r="AT324" i="9"/>
  <c r="AU324" i="9"/>
  <c r="AV324" i="9"/>
  <c r="AW324" i="9"/>
  <c r="AR325" i="9"/>
  <c r="AS325" i="9"/>
  <c r="AT325" i="9"/>
  <c r="AU325" i="9"/>
  <c r="AV325" i="9"/>
  <c r="AW325" i="9"/>
  <c r="AR326" i="9"/>
  <c r="AS326" i="9"/>
  <c r="AT326" i="9"/>
  <c r="AU326" i="9"/>
  <c r="AV326" i="9"/>
  <c r="AW326" i="9"/>
  <c r="AR327" i="9"/>
  <c r="AS327" i="9"/>
  <c r="AT327" i="9"/>
  <c r="AU327" i="9"/>
  <c r="AV327" i="9"/>
  <c r="AW327" i="9"/>
  <c r="AR328" i="9"/>
  <c r="AS328" i="9"/>
  <c r="AT328" i="9"/>
  <c r="AU328" i="9"/>
  <c r="AV328" i="9"/>
  <c r="AW328" i="9"/>
  <c r="AR329" i="9"/>
  <c r="AS329" i="9"/>
  <c r="AT329" i="9"/>
  <c r="AU329" i="9"/>
  <c r="AV329" i="9"/>
  <c r="AW329" i="9"/>
  <c r="AR330" i="9"/>
  <c r="AS330" i="9"/>
  <c r="AT330" i="9"/>
  <c r="AU330" i="9"/>
  <c r="AV330" i="9"/>
  <c r="AW330" i="9"/>
  <c r="AR331" i="9"/>
  <c r="AS331" i="9"/>
  <c r="AT331" i="9"/>
  <c r="AU331" i="9"/>
  <c r="AV331" i="9"/>
  <c r="AW331" i="9"/>
  <c r="AR332" i="9"/>
  <c r="AS332" i="9"/>
  <c r="AT332" i="9"/>
  <c r="AU332" i="9"/>
  <c r="AV332" i="9"/>
  <c r="AW332" i="9"/>
  <c r="AR333" i="9"/>
  <c r="AS333" i="9"/>
  <c r="AT333" i="9"/>
  <c r="AU333" i="9"/>
  <c r="AV333" i="9"/>
  <c r="AW333" i="9"/>
  <c r="AR334" i="9"/>
  <c r="AS334" i="9"/>
  <c r="AT334" i="9"/>
  <c r="AU334" i="9"/>
  <c r="AV334" i="9"/>
  <c r="AW334" i="9"/>
  <c r="AR335" i="9"/>
  <c r="AS335" i="9"/>
  <c r="AT335" i="9"/>
  <c r="AU335" i="9"/>
  <c r="AV335" i="9"/>
  <c r="AW335" i="9"/>
  <c r="AR336" i="9"/>
  <c r="AS336" i="9"/>
  <c r="AT336" i="9"/>
  <c r="AU336" i="9"/>
  <c r="AV336" i="9"/>
  <c r="AW336" i="9"/>
  <c r="AR337" i="9"/>
  <c r="AS337" i="9"/>
  <c r="AT337" i="9"/>
  <c r="AU337" i="9"/>
  <c r="AV337" i="9"/>
  <c r="AW337" i="9"/>
  <c r="AR338" i="9"/>
  <c r="AS338" i="9"/>
  <c r="AT338" i="9"/>
  <c r="AU338" i="9"/>
  <c r="AV338" i="9"/>
  <c r="AW338" i="9"/>
  <c r="AR339" i="9"/>
  <c r="AS339" i="9"/>
  <c r="AT339" i="9"/>
  <c r="AU339" i="9"/>
  <c r="AV339" i="9"/>
  <c r="AW339" i="9"/>
  <c r="AR340" i="9"/>
  <c r="AS340" i="9"/>
  <c r="AT340" i="9"/>
  <c r="AU340" i="9"/>
  <c r="AV340" i="9"/>
  <c r="AW340" i="9"/>
  <c r="AR341" i="9"/>
  <c r="AS341" i="9"/>
  <c r="AT341" i="9"/>
  <c r="AU341" i="9"/>
  <c r="AV341" i="9"/>
  <c r="AW341" i="9"/>
  <c r="AR342" i="9"/>
  <c r="AS342" i="9"/>
  <c r="AT342" i="9"/>
  <c r="AU342" i="9"/>
  <c r="AV342" i="9"/>
  <c r="AW342" i="9"/>
  <c r="AR343" i="9"/>
  <c r="AS343" i="9"/>
  <c r="AT343" i="9"/>
  <c r="AU343" i="9"/>
  <c r="AV343" i="9"/>
  <c r="AW343" i="9"/>
  <c r="AR344" i="9"/>
  <c r="AS344" i="9"/>
  <c r="AT344" i="9"/>
  <c r="AU344" i="9"/>
  <c r="AV344" i="9"/>
  <c r="AW344" i="9"/>
  <c r="AR345" i="9"/>
  <c r="AS345" i="9"/>
  <c r="AT345" i="9"/>
  <c r="AU345" i="9"/>
  <c r="AV345" i="9"/>
  <c r="AW345" i="9"/>
  <c r="AR346" i="9"/>
  <c r="AS346" i="9"/>
  <c r="AT346" i="9"/>
  <c r="AU346" i="9"/>
  <c r="AV346" i="9"/>
  <c r="AW346" i="9"/>
  <c r="AR347" i="9"/>
  <c r="AS347" i="9"/>
  <c r="AT347" i="9"/>
  <c r="AU347" i="9"/>
  <c r="AV347" i="9"/>
  <c r="AW347" i="9"/>
  <c r="AR348" i="9"/>
  <c r="AS348" i="9"/>
  <c r="AT348" i="9"/>
  <c r="AU348" i="9"/>
  <c r="AV348" i="9"/>
  <c r="AW348" i="9"/>
  <c r="AR349" i="9"/>
  <c r="AS349" i="9"/>
  <c r="AT349" i="9"/>
  <c r="AU349" i="9"/>
  <c r="AV349" i="9"/>
  <c r="AW349" i="9"/>
  <c r="AR350" i="9"/>
  <c r="AS350" i="9"/>
  <c r="AT350" i="9"/>
  <c r="AU350" i="9"/>
  <c r="AV350" i="9"/>
  <c r="AW350" i="9"/>
  <c r="AR351" i="9"/>
  <c r="AS351" i="9"/>
  <c r="AT351" i="9"/>
  <c r="AU351" i="9"/>
  <c r="AV351" i="9"/>
  <c r="AW351" i="9"/>
  <c r="AR352" i="9"/>
  <c r="AS352" i="9"/>
  <c r="AT352" i="9"/>
  <c r="AU352" i="9"/>
  <c r="AV352" i="9"/>
  <c r="AW352" i="9"/>
  <c r="AR353" i="9"/>
  <c r="AS353" i="9"/>
  <c r="AT353" i="9"/>
  <c r="AU353" i="9"/>
  <c r="AV353" i="9"/>
  <c r="AW353" i="9"/>
  <c r="AR354" i="9"/>
  <c r="AS354" i="9"/>
  <c r="AT354" i="9"/>
  <c r="AU354" i="9"/>
  <c r="AV354" i="9"/>
  <c r="AW354" i="9"/>
  <c r="AR355" i="9"/>
  <c r="AS355" i="9"/>
  <c r="AT355" i="9"/>
  <c r="AU355" i="9"/>
  <c r="AV355" i="9"/>
  <c r="AW355" i="9"/>
  <c r="AR356" i="9"/>
  <c r="AS356" i="9"/>
  <c r="AT356" i="9"/>
  <c r="AU356" i="9"/>
  <c r="AV356" i="9"/>
  <c r="AW356" i="9"/>
  <c r="AR357" i="9"/>
  <c r="AS357" i="9"/>
  <c r="AT357" i="9"/>
  <c r="AU357" i="9"/>
  <c r="AV357" i="9"/>
  <c r="AW357" i="9"/>
  <c r="AR358" i="9"/>
  <c r="AS358" i="9"/>
  <c r="AT358" i="9"/>
  <c r="AU358" i="9"/>
  <c r="AV358" i="9"/>
  <c r="AW358" i="9"/>
  <c r="AR359" i="9"/>
  <c r="AS359" i="9"/>
  <c r="AT359" i="9"/>
  <c r="AU359" i="9"/>
  <c r="AV359" i="9"/>
  <c r="AW359" i="9"/>
  <c r="AR360" i="9"/>
  <c r="AS360" i="9"/>
  <c r="AT360" i="9"/>
  <c r="AU360" i="9"/>
  <c r="AV360" i="9"/>
  <c r="AW360" i="9"/>
  <c r="AR361" i="9"/>
  <c r="AS361" i="9"/>
  <c r="AT361" i="9"/>
  <c r="AU361" i="9"/>
  <c r="AV361" i="9"/>
  <c r="AW361" i="9"/>
  <c r="AR362" i="9"/>
  <c r="AS362" i="9"/>
  <c r="AT362" i="9"/>
  <c r="AU362" i="9"/>
  <c r="AV362" i="9"/>
  <c r="AW362" i="9"/>
  <c r="AR363" i="9"/>
  <c r="AS363" i="9"/>
  <c r="AT363" i="9"/>
  <c r="AU363" i="9"/>
  <c r="AV363" i="9"/>
  <c r="AW363" i="9"/>
  <c r="AR364" i="9"/>
  <c r="AS364" i="9"/>
  <c r="AT364" i="9"/>
  <c r="AU364" i="9"/>
  <c r="AV364" i="9"/>
  <c r="AW364" i="9"/>
  <c r="AR365" i="9"/>
  <c r="AS365" i="9"/>
  <c r="AT365" i="9"/>
  <c r="AU365" i="9"/>
  <c r="AV365" i="9"/>
  <c r="AW365" i="9"/>
  <c r="AR366" i="9"/>
  <c r="AS366" i="9"/>
  <c r="AT366" i="9"/>
  <c r="AU366" i="9"/>
  <c r="AV366" i="9"/>
  <c r="AW366" i="9"/>
  <c r="AR367" i="9"/>
  <c r="AS367" i="9"/>
  <c r="AT367" i="9"/>
  <c r="AU367" i="9"/>
  <c r="AV367" i="9"/>
  <c r="AW367" i="9"/>
  <c r="AR368" i="9"/>
  <c r="AS368" i="9"/>
  <c r="AT368" i="9"/>
  <c r="AU368" i="9"/>
  <c r="AV368" i="9"/>
  <c r="AW368" i="9"/>
  <c r="AR369" i="9"/>
  <c r="AS369" i="9"/>
  <c r="AT369" i="9"/>
  <c r="AU369" i="9"/>
  <c r="AV369" i="9"/>
  <c r="AW369" i="9"/>
  <c r="AR370" i="9"/>
  <c r="AS370" i="9"/>
  <c r="AT370" i="9"/>
  <c r="AU370" i="9"/>
  <c r="AV370" i="9"/>
  <c r="AW370" i="9"/>
  <c r="AR371" i="9"/>
  <c r="AS371" i="9"/>
  <c r="AT371" i="9"/>
  <c r="AU371" i="9"/>
  <c r="AV371" i="9"/>
  <c r="AW371" i="9"/>
  <c r="AR372" i="9"/>
  <c r="AS372" i="9"/>
  <c r="AT372" i="9"/>
  <c r="AU372" i="9"/>
  <c r="AV372" i="9"/>
  <c r="AW372" i="9"/>
  <c r="AR373" i="9"/>
  <c r="AS373" i="9"/>
  <c r="AT373" i="9"/>
  <c r="AU373" i="9"/>
  <c r="AV373" i="9"/>
  <c r="AW373" i="9"/>
  <c r="AR374" i="9"/>
  <c r="AS374" i="9"/>
  <c r="AT374" i="9"/>
  <c r="AU374" i="9"/>
  <c r="AV374" i="9"/>
  <c r="AW374" i="9"/>
  <c r="AR375" i="9"/>
  <c r="AS375" i="9"/>
  <c r="AT375" i="9"/>
  <c r="AU375" i="9"/>
  <c r="AV375" i="9"/>
  <c r="AW375" i="9"/>
  <c r="AR376" i="9"/>
  <c r="AS376" i="9"/>
  <c r="AT376" i="9"/>
  <c r="AU376" i="9"/>
  <c r="AV376" i="9"/>
  <c r="AW376" i="9"/>
  <c r="AR377" i="9"/>
  <c r="AS377" i="9"/>
  <c r="AT377" i="9"/>
  <c r="AU377" i="9"/>
  <c r="AV377" i="9"/>
  <c r="AW377" i="9"/>
  <c r="AR378" i="9"/>
  <c r="AS378" i="9"/>
  <c r="AT378" i="9"/>
  <c r="AU378" i="9"/>
  <c r="AV378" i="9"/>
  <c r="AW378" i="9"/>
  <c r="AR379" i="9"/>
  <c r="AS379" i="9"/>
  <c r="AT379" i="9"/>
  <c r="AU379" i="9"/>
  <c r="AV379" i="9"/>
  <c r="AW379" i="9"/>
  <c r="AR380" i="9"/>
  <c r="AS380" i="9"/>
  <c r="AT380" i="9"/>
  <c r="AU380" i="9"/>
  <c r="AV380" i="9"/>
  <c r="AW380" i="9"/>
  <c r="AR381" i="9"/>
  <c r="AS381" i="9"/>
  <c r="AT381" i="9"/>
  <c r="AU381" i="9"/>
  <c r="AV381" i="9"/>
  <c r="AW381" i="9"/>
  <c r="AR382" i="9"/>
  <c r="AS382" i="9"/>
  <c r="AT382" i="9"/>
  <c r="AU382" i="9"/>
  <c r="AV382" i="9"/>
  <c r="AW382" i="9"/>
  <c r="AR383" i="9"/>
  <c r="AS383" i="9"/>
  <c r="AT383" i="9"/>
  <c r="AU383" i="9"/>
  <c r="AV383" i="9"/>
  <c r="AW383" i="9"/>
  <c r="AR384" i="9"/>
  <c r="AS384" i="9"/>
  <c r="AT384" i="9"/>
  <c r="AU384" i="9"/>
  <c r="AV384" i="9"/>
  <c r="AW384" i="9"/>
  <c r="AR385" i="9"/>
  <c r="AS385" i="9"/>
  <c r="AT385" i="9"/>
  <c r="AU385" i="9"/>
  <c r="AV385" i="9"/>
  <c r="AW385" i="9"/>
  <c r="AR386" i="9"/>
  <c r="AS386" i="9"/>
  <c r="AT386" i="9"/>
  <c r="AU386" i="9"/>
  <c r="AV386" i="9"/>
  <c r="AW386" i="9"/>
  <c r="AF3" i="9"/>
  <c r="AG3" i="9"/>
  <c r="AH3" i="9"/>
  <c r="AK3" i="9"/>
  <c r="AF4" i="9"/>
  <c r="AG4" i="9"/>
  <c r="AH4" i="9"/>
  <c r="AK4" i="9"/>
  <c r="AF5" i="9"/>
  <c r="AG5" i="9"/>
  <c r="AH5" i="9"/>
  <c r="AK5" i="9"/>
  <c r="AF6" i="9"/>
  <c r="AG6" i="9"/>
  <c r="AH6" i="9"/>
  <c r="AK6" i="9"/>
  <c r="AM6" i="9" s="1"/>
  <c r="AF7" i="9"/>
  <c r="AG7" i="9"/>
  <c r="AH7" i="9"/>
  <c r="AK7" i="9"/>
  <c r="AF8" i="9"/>
  <c r="AG8" i="9"/>
  <c r="AH8" i="9"/>
  <c r="AK8" i="9"/>
  <c r="AM8" i="9" s="1"/>
  <c r="AF9" i="9"/>
  <c r="AG9" i="9"/>
  <c r="AH9" i="9"/>
  <c r="AK9" i="9"/>
  <c r="AF10" i="9"/>
  <c r="AG10" i="9"/>
  <c r="AH10" i="9"/>
  <c r="AK10" i="9"/>
  <c r="AF11" i="9"/>
  <c r="AG11" i="9"/>
  <c r="AH11" i="9"/>
  <c r="AK11" i="9"/>
  <c r="AF12" i="9"/>
  <c r="AG12" i="9"/>
  <c r="AH12" i="9"/>
  <c r="AK12" i="9"/>
  <c r="AM12" i="9" s="1"/>
  <c r="AF13" i="9"/>
  <c r="AG13" i="9"/>
  <c r="AH13" i="9"/>
  <c r="AK13" i="9"/>
  <c r="AF14" i="9"/>
  <c r="AG14" i="9"/>
  <c r="AH14" i="9"/>
  <c r="AK14" i="9"/>
  <c r="AF15" i="9"/>
  <c r="AG15" i="9"/>
  <c r="AH15" i="9"/>
  <c r="AK15" i="9"/>
  <c r="AF16" i="9"/>
  <c r="AG16" i="9"/>
  <c r="AH16" i="9"/>
  <c r="AK16" i="9"/>
  <c r="AM16" i="9" s="1"/>
  <c r="AF17" i="9"/>
  <c r="AG17" i="9"/>
  <c r="AH17" i="9"/>
  <c r="AL17" i="9"/>
  <c r="AK17" i="9"/>
  <c r="AF18" i="9"/>
  <c r="AG18" i="9"/>
  <c r="AH18" i="9"/>
  <c r="AK18" i="9"/>
  <c r="AF19" i="9"/>
  <c r="AG19" i="9"/>
  <c r="AH19" i="9"/>
  <c r="AK19" i="9"/>
  <c r="AF20" i="9"/>
  <c r="AG20" i="9"/>
  <c r="AH20" i="9"/>
  <c r="AK20" i="9"/>
  <c r="AF21" i="9"/>
  <c r="AG21" i="9"/>
  <c r="AH21" i="9"/>
  <c r="AL21" i="9"/>
  <c r="AK21" i="9"/>
  <c r="AF22" i="9"/>
  <c r="AG22" i="9"/>
  <c r="AH22" i="9"/>
  <c r="AK22" i="9"/>
  <c r="AF23" i="9"/>
  <c r="AG23" i="9"/>
  <c r="AH23" i="9"/>
  <c r="AK23" i="9"/>
  <c r="AF24" i="9"/>
  <c r="AG24" i="9"/>
  <c r="AH24" i="9"/>
  <c r="AK24" i="9"/>
  <c r="AF25" i="9"/>
  <c r="AG25" i="9"/>
  <c r="AH25" i="9"/>
  <c r="AK25" i="9"/>
  <c r="AF26" i="9"/>
  <c r="AG26" i="9"/>
  <c r="AH26" i="9"/>
  <c r="AK26" i="9"/>
  <c r="AF27" i="9"/>
  <c r="AG27" i="9"/>
  <c r="AH27" i="9"/>
  <c r="AK27" i="9"/>
  <c r="AN27" i="9" s="1"/>
  <c r="AF28" i="9"/>
  <c r="AG28" i="9"/>
  <c r="AH28" i="9"/>
  <c r="AK28" i="9"/>
  <c r="AF29" i="9"/>
  <c r="AG29" i="9"/>
  <c r="AH29" i="9"/>
  <c r="AK29" i="9"/>
  <c r="AF30" i="9"/>
  <c r="AG30" i="9"/>
  <c r="AH30" i="9"/>
  <c r="AK30" i="9"/>
  <c r="AM30" i="9" s="1"/>
  <c r="AF31" i="9"/>
  <c r="AG31" i="9"/>
  <c r="AH31" i="9"/>
  <c r="AK31" i="9"/>
  <c r="AN31" i="9" s="1"/>
  <c r="AF32" i="9"/>
  <c r="AG32" i="9"/>
  <c r="AH32" i="9"/>
  <c r="AK32" i="9"/>
  <c r="AM32" i="9" s="1"/>
  <c r="AF33" i="9"/>
  <c r="AG33" i="9"/>
  <c r="AH33" i="9"/>
  <c r="AL33" i="9"/>
  <c r="AK33" i="9"/>
  <c r="AF34" i="9"/>
  <c r="AG34" i="9"/>
  <c r="AH34" i="9"/>
  <c r="AK34" i="9"/>
  <c r="AF35" i="9"/>
  <c r="AG35" i="9"/>
  <c r="AH35" i="9"/>
  <c r="AK35" i="9"/>
  <c r="AN35" i="9" s="1"/>
  <c r="AF36" i="9"/>
  <c r="AG36" i="9"/>
  <c r="AH36" i="9"/>
  <c r="AK36" i="9"/>
  <c r="AM36" i="9" s="1"/>
  <c r="AF37" i="9"/>
  <c r="AG37" i="9"/>
  <c r="AH37" i="9"/>
  <c r="AK37" i="9"/>
  <c r="AF38" i="9"/>
  <c r="AG38" i="9"/>
  <c r="AH38" i="9"/>
  <c r="AK38" i="9"/>
  <c r="AF39" i="9"/>
  <c r="AG39" i="9"/>
  <c r="AH39" i="9"/>
  <c r="AK39" i="9"/>
  <c r="AF40" i="9"/>
  <c r="AG40" i="9"/>
  <c r="AH40" i="9"/>
  <c r="AK40" i="9"/>
  <c r="AM40" i="9" s="1"/>
  <c r="AF41" i="9"/>
  <c r="AG41" i="9"/>
  <c r="AH41" i="9"/>
  <c r="AL41" i="9"/>
  <c r="AK41" i="9"/>
  <c r="AF42" i="9"/>
  <c r="AG42" i="9"/>
  <c r="AH42" i="9"/>
  <c r="AK42" i="9"/>
  <c r="AF43" i="9"/>
  <c r="AG43" i="9"/>
  <c r="AH43" i="9"/>
  <c r="AK43" i="9"/>
  <c r="AF44" i="9"/>
  <c r="AG44" i="9"/>
  <c r="AH44" i="9"/>
  <c r="AK44" i="9"/>
  <c r="AF45" i="9"/>
  <c r="AG45" i="9"/>
  <c r="AH45" i="9"/>
  <c r="AL45" i="9"/>
  <c r="AK45" i="9"/>
  <c r="AF46" i="9"/>
  <c r="AG46" i="9"/>
  <c r="AH46" i="9"/>
  <c r="AK46" i="9"/>
  <c r="AF47" i="9"/>
  <c r="AG47" i="9"/>
  <c r="AH47" i="9"/>
  <c r="AK47" i="9"/>
  <c r="AF48" i="9"/>
  <c r="AG48" i="9"/>
  <c r="AH48" i="9"/>
  <c r="AK48" i="9"/>
  <c r="AF49" i="9"/>
  <c r="AG49" i="9"/>
  <c r="AH49" i="9"/>
  <c r="AK49" i="9"/>
  <c r="AF50" i="9"/>
  <c r="AG50" i="9"/>
  <c r="AH50" i="9"/>
  <c r="AK50" i="9"/>
  <c r="AF51" i="9"/>
  <c r="AG51" i="9"/>
  <c r="AH51" i="9"/>
  <c r="AK51" i="9"/>
  <c r="AF52" i="9"/>
  <c r="AG52" i="9"/>
  <c r="AH52" i="9"/>
  <c r="AK52" i="9"/>
  <c r="AF53" i="9"/>
  <c r="AG53" i="9"/>
  <c r="AH53" i="9"/>
  <c r="AK53" i="9"/>
  <c r="AF54" i="9"/>
  <c r="AG54" i="9"/>
  <c r="AH54" i="9"/>
  <c r="AK54" i="9"/>
  <c r="AM54" i="9" s="1"/>
  <c r="AF55" i="9"/>
  <c r="AG55" i="9"/>
  <c r="AH55" i="9"/>
  <c r="AK55" i="9"/>
  <c r="AF56" i="9"/>
  <c r="AG56" i="9"/>
  <c r="AH56" i="9"/>
  <c r="AK56" i="9"/>
  <c r="AM56" i="9" s="1"/>
  <c r="AF57" i="9"/>
  <c r="AG57" i="9"/>
  <c r="AH57" i="9"/>
  <c r="AL57" i="9"/>
  <c r="AK57" i="9"/>
  <c r="AF58" i="9"/>
  <c r="AG58" i="9"/>
  <c r="AH58" i="9"/>
  <c r="AK58" i="9"/>
  <c r="AF59" i="9"/>
  <c r="AG59" i="9"/>
  <c r="AH59" i="9"/>
  <c r="AK59" i="9"/>
  <c r="AF60" i="9"/>
  <c r="AG60" i="9"/>
  <c r="AH60" i="9"/>
  <c r="AL60" i="9"/>
  <c r="AK60" i="9"/>
  <c r="AF61" i="9"/>
  <c r="AG61" i="9"/>
  <c r="AH61" i="9"/>
  <c r="AL61" i="9"/>
  <c r="AK61" i="9"/>
  <c r="AF62" i="9"/>
  <c r="AG62" i="9"/>
  <c r="AH62" i="9"/>
  <c r="AK62" i="9"/>
  <c r="AM62" i="9" s="1"/>
  <c r="AF63" i="9"/>
  <c r="AG63" i="9"/>
  <c r="AH63" i="9"/>
  <c r="AK63" i="9"/>
  <c r="AN63" i="9" s="1"/>
  <c r="AF64" i="9"/>
  <c r="AG64" i="9"/>
  <c r="AH64" i="9"/>
  <c r="AK64" i="9"/>
  <c r="AM64" i="9" s="1"/>
  <c r="AF65" i="9"/>
  <c r="AG65" i="9"/>
  <c r="AH65" i="9"/>
  <c r="AK65" i="9"/>
  <c r="AF66" i="9"/>
  <c r="AG66" i="9"/>
  <c r="AH66" i="9"/>
  <c r="AK66" i="9"/>
  <c r="AF67" i="9"/>
  <c r="AG67" i="9"/>
  <c r="AH67" i="9"/>
  <c r="AK67" i="9"/>
  <c r="AF68" i="9"/>
  <c r="AG68" i="9"/>
  <c r="AH68" i="9"/>
  <c r="AK68" i="9"/>
  <c r="AF69" i="9"/>
  <c r="AG69" i="9"/>
  <c r="AH69" i="9"/>
  <c r="AK69" i="9"/>
  <c r="AF70" i="9"/>
  <c r="AG70" i="9"/>
  <c r="AH70" i="9"/>
  <c r="AK70" i="9"/>
  <c r="AF71" i="9"/>
  <c r="AG71" i="9"/>
  <c r="AH71" i="9"/>
  <c r="AK71" i="9"/>
  <c r="AN71" i="9" s="1"/>
  <c r="AF72" i="9"/>
  <c r="AG72" i="9"/>
  <c r="AH72" i="9"/>
  <c r="AK72" i="9"/>
  <c r="AF73" i="9"/>
  <c r="AG73" i="9"/>
  <c r="AH73" i="9"/>
  <c r="AL73" i="9"/>
  <c r="AK73" i="9"/>
  <c r="AF74" i="9"/>
  <c r="AG74" i="9"/>
  <c r="AH74" i="9"/>
  <c r="AK74" i="9"/>
  <c r="AN74" i="9" s="1"/>
  <c r="AF75" i="9"/>
  <c r="AG75" i="9"/>
  <c r="AH75" i="9"/>
  <c r="AL75" i="9"/>
  <c r="AK75" i="9"/>
  <c r="AF76" i="9"/>
  <c r="AG76" i="9"/>
  <c r="AH76" i="9"/>
  <c r="AK76" i="9"/>
  <c r="AF77" i="9"/>
  <c r="AG77" i="9"/>
  <c r="AH77" i="9"/>
  <c r="AK77" i="9"/>
  <c r="AF78" i="9"/>
  <c r="AG78" i="9"/>
  <c r="AH78" i="9"/>
  <c r="AK78" i="9"/>
  <c r="AF79" i="9"/>
  <c r="AG79" i="9"/>
  <c r="AH79" i="9"/>
  <c r="AK79" i="9"/>
  <c r="AF80" i="9"/>
  <c r="AG80" i="9"/>
  <c r="AH80" i="9"/>
  <c r="AK80" i="9"/>
  <c r="AF81" i="9"/>
  <c r="AG81" i="9"/>
  <c r="AH81" i="9"/>
  <c r="AK81" i="9"/>
  <c r="AF82" i="9"/>
  <c r="AG82" i="9"/>
  <c r="AH82" i="9"/>
  <c r="AK82" i="9"/>
  <c r="AF83" i="9"/>
  <c r="AG83" i="9"/>
  <c r="AH83" i="9"/>
  <c r="AK83" i="9"/>
  <c r="AF84" i="9"/>
  <c r="AG84" i="9"/>
  <c r="AH84" i="9"/>
  <c r="AK84" i="9"/>
  <c r="AF85" i="9"/>
  <c r="AG85" i="9"/>
  <c r="AH85" i="9"/>
  <c r="AK85" i="9"/>
  <c r="AN85" i="9" s="1"/>
  <c r="AF86" i="9"/>
  <c r="AG86" i="9"/>
  <c r="AH86" i="9"/>
  <c r="AK86" i="9"/>
  <c r="AF87" i="9"/>
  <c r="AG87" i="9"/>
  <c r="AH87" i="9"/>
  <c r="AK87" i="9"/>
  <c r="AM87" i="9" s="1"/>
  <c r="AF88" i="9"/>
  <c r="AG88" i="9"/>
  <c r="AH88" i="9"/>
  <c r="AK88" i="9"/>
  <c r="AF89" i="9"/>
  <c r="AG89" i="9"/>
  <c r="AH89" i="9"/>
  <c r="AK89" i="9"/>
  <c r="AN89" i="9" s="1"/>
  <c r="AF90" i="9"/>
  <c r="AG90" i="9"/>
  <c r="AH90" i="9"/>
  <c r="AK90" i="9"/>
  <c r="AF91" i="9"/>
  <c r="AG91" i="9"/>
  <c r="AH91" i="9"/>
  <c r="AK91" i="9"/>
  <c r="AM91" i="9" s="1"/>
  <c r="AF92" i="9"/>
  <c r="AG92" i="9"/>
  <c r="AH92" i="9"/>
  <c r="AK92" i="9"/>
  <c r="AF93" i="9"/>
  <c r="AG93" i="9"/>
  <c r="AH93" i="9"/>
  <c r="AK93" i="9"/>
  <c r="AN93" i="9" s="1"/>
  <c r="AF94" i="9"/>
  <c r="AG94" i="9"/>
  <c r="AH94" i="9"/>
  <c r="AL94" i="9"/>
  <c r="AK94" i="9"/>
  <c r="AF95" i="9"/>
  <c r="AG95" i="9"/>
  <c r="AH95" i="9"/>
  <c r="AK95" i="9"/>
  <c r="AF96" i="9"/>
  <c r="AG96" i="9"/>
  <c r="AH96" i="9"/>
  <c r="AK96" i="9"/>
  <c r="AF97" i="9"/>
  <c r="AG97" i="9"/>
  <c r="AH97" i="9"/>
  <c r="AK97" i="9"/>
  <c r="AM97" i="9" s="1"/>
  <c r="AF98" i="9"/>
  <c r="AG98" i="9"/>
  <c r="AH98" i="9"/>
  <c r="AK98" i="9"/>
  <c r="AF99" i="9"/>
  <c r="AG99" i="9"/>
  <c r="AH99" i="9"/>
  <c r="AK99" i="9"/>
  <c r="AF100" i="9"/>
  <c r="AG100" i="9"/>
  <c r="AH100" i="9"/>
  <c r="AK100" i="9"/>
  <c r="AF101" i="9"/>
  <c r="AG101" i="9"/>
  <c r="AH101" i="9"/>
  <c r="AL101" i="9"/>
  <c r="AK101" i="9"/>
  <c r="AF102" i="9"/>
  <c r="AG102" i="9"/>
  <c r="AH102" i="9"/>
  <c r="AK102" i="9"/>
  <c r="AF103" i="9"/>
  <c r="AG103" i="9"/>
  <c r="AH103" i="9"/>
  <c r="AK103" i="9"/>
  <c r="AM103" i="9" s="1"/>
  <c r="AF104" i="9"/>
  <c r="AG104" i="9"/>
  <c r="AH104" i="9"/>
  <c r="AK104" i="9"/>
  <c r="AN104" i="9" s="1"/>
  <c r="AF105" i="9"/>
  <c r="AG105" i="9"/>
  <c r="AH105" i="9"/>
  <c r="AK105" i="9"/>
  <c r="AN105" i="9" s="1"/>
  <c r="AF106" i="9"/>
  <c r="AG106" i="9"/>
  <c r="AH106" i="9"/>
  <c r="AK106" i="9"/>
  <c r="AF107" i="9"/>
  <c r="AG107" i="9"/>
  <c r="AH107" i="9"/>
  <c r="AK107" i="9"/>
  <c r="AM107" i="9" s="1"/>
  <c r="AF108" i="9"/>
  <c r="AG108" i="9"/>
  <c r="AH108" i="9"/>
  <c r="AK108" i="9"/>
  <c r="AF109" i="9"/>
  <c r="AG109" i="9"/>
  <c r="AH109" i="9"/>
  <c r="AK109" i="9"/>
  <c r="AN109" i="9" s="1"/>
  <c r="AF110" i="9"/>
  <c r="AG110" i="9"/>
  <c r="AH110" i="9"/>
  <c r="AK110" i="9"/>
  <c r="AF111" i="9"/>
  <c r="AG111" i="9"/>
  <c r="AH111" i="9"/>
  <c r="AK111" i="9"/>
  <c r="AF112" i="9"/>
  <c r="AG112" i="9"/>
  <c r="AH112" i="9"/>
  <c r="AK112" i="9"/>
  <c r="AF113" i="9"/>
  <c r="AG113" i="9"/>
  <c r="AH113" i="9"/>
  <c r="AK113" i="9"/>
  <c r="AM113" i="9" s="1"/>
  <c r="AF114" i="9"/>
  <c r="AG114" i="9"/>
  <c r="AH114" i="9"/>
  <c r="AK114" i="9"/>
  <c r="AF115" i="9"/>
  <c r="AG115" i="9"/>
  <c r="AH115" i="9"/>
  <c r="AK115" i="9"/>
  <c r="AF116" i="9"/>
  <c r="AG116" i="9"/>
  <c r="AH116" i="9"/>
  <c r="AK116" i="9"/>
  <c r="AF117" i="9"/>
  <c r="AG117" i="9"/>
  <c r="AH117" i="9"/>
  <c r="AL117" i="9"/>
  <c r="AK117" i="9"/>
  <c r="AF118" i="9"/>
  <c r="AG118" i="9"/>
  <c r="AH118" i="9"/>
  <c r="AK118" i="9"/>
  <c r="AF119" i="9"/>
  <c r="AG119" i="9"/>
  <c r="AH119" i="9"/>
  <c r="AK119" i="9"/>
  <c r="AM119" i="9" s="1"/>
  <c r="AF120" i="9"/>
  <c r="AG120" i="9"/>
  <c r="AH120" i="9"/>
  <c r="AK120" i="9"/>
  <c r="AF121" i="9"/>
  <c r="AG121" i="9"/>
  <c r="AH121" i="9"/>
  <c r="AK121" i="9"/>
  <c r="AN121" i="9" s="1"/>
  <c r="AF122" i="9"/>
  <c r="AG122" i="9"/>
  <c r="AH122" i="9"/>
  <c r="AK122" i="9"/>
  <c r="AF123" i="9"/>
  <c r="AG123" i="9"/>
  <c r="AH123" i="9"/>
  <c r="AK123" i="9"/>
  <c r="AM123" i="9" s="1"/>
  <c r="AF124" i="9"/>
  <c r="AG124" i="9"/>
  <c r="AH124" i="9"/>
  <c r="AK124" i="9"/>
  <c r="AF125" i="9"/>
  <c r="AG125" i="9"/>
  <c r="AH125" i="9"/>
  <c r="AK125" i="9"/>
  <c r="AN125" i="9" s="1"/>
  <c r="AF126" i="9"/>
  <c r="AG126" i="9"/>
  <c r="AH126" i="9"/>
  <c r="AK126" i="9"/>
  <c r="AF127" i="9"/>
  <c r="AG127" i="9"/>
  <c r="AH127" i="9"/>
  <c r="AK127" i="9"/>
  <c r="AF128" i="9"/>
  <c r="AG128" i="9"/>
  <c r="AH128" i="9"/>
  <c r="AK128" i="9"/>
  <c r="AF129" i="9"/>
  <c r="AG129" i="9"/>
  <c r="AH129" i="9"/>
  <c r="AK129" i="9"/>
  <c r="AM129" i="9" s="1"/>
  <c r="AF130" i="9"/>
  <c r="AG130" i="9"/>
  <c r="AH130" i="9"/>
  <c r="AK130" i="9"/>
  <c r="AF131" i="9"/>
  <c r="AG131" i="9"/>
  <c r="AH131" i="9"/>
  <c r="AK131" i="9"/>
  <c r="AF132" i="9"/>
  <c r="AG132" i="9"/>
  <c r="AH132" i="9"/>
  <c r="AK132" i="9"/>
  <c r="AF133" i="9"/>
  <c r="AG133" i="9"/>
  <c r="AH133" i="9"/>
  <c r="AL133" i="9"/>
  <c r="AK133" i="9"/>
  <c r="AF134" i="9"/>
  <c r="AG134" i="9"/>
  <c r="AH134" i="9"/>
  <c r="AK134" i="9"/>
  <c r="AF135" i="9"/>
  <c r="AG135" i="9"/>
  <c r="AH135" i="9"/>
  <c r="AK135" i="9"/>
  <c r="AM135" i="9" s="1"/>
  <c r="AF136" i="9"/>
  <c r="AG136" i="9"/>
  <c r="AH136" i="9"/>
  <c r="AK136" i="9"/>
  <c r="AF137" i="9"/>
  <c r="AG137" i="9"/>
  <c r="AH137" i="9"/>
  <c r="AK137" i="9"/>
  <c r="AN137" i="9" s="1"/>
  <c r="AF138" i="9"/>
  <c r="AG138" i="9"/>
  <c r="AH138" i="9"/>
  <c r="AK138" i="9"/>
  <c r="AF139" i="9"/>
  <c r="AG139" i="9"/>
  <c r="AH139" i="9"/>
  <c r="AK139" i="9"/>
  <c r="AM139" i="9" s="1"/>
  <c r="AF140" i="9"/>
  <c r="AG140" i="9"/>
  <c r="AH140" i="9"/>
  <c r="AK140" i="9"/>
  <c r="AF141" i="9"/>
  <c r="AG141" i="9"/>
  <c r="AH141" i="9"/>
  <c r="AK141" i="9"/>
  <c r="AN141" i="9" s="1"/>
  <c r="AF142" i="9"/>
  <c r="AG142" i="9"/>
  <c r="AH142" i="9"/>
  <c r="AK142" i="9"/>
  <c r="AF143" i="9"/>
  <c r="AG143" i="9"/>
  <c r="AH143" i="9"/>
  <c r="AK143" i="9"/>
  <c r="AF144" i="9"/>
  <c r="AG144" i="9"/>
  <c r="AH144" i="9"/>
  <c r="AK144" i="9"/>
  <c r="AF145" i="9"/>
  <c r="AG145" i="9"/>
  <c r="AH145" i="9"/>
  <c r="AK145" i="9"/>
  <c r="AM145" i="9" s="1"/>
  <c r="AF146" i="9"/>
  <c r="AG146" i="9"/>
  <c r="AH146" i="9"/>
  <c r="AK146" i="9"/>
  <c r="AF147" i="9"/>
  <c r="AG147" i="9"/>
  <c r="AH147" i="9"/>
  <c r="AK147" i="9"/>
  <c r="AF148" i="9"/>
  <c r="AG148" i="9"/>
  <c r="AH148" i="9"/>
  <c r="AK148" i="9"/>
  <c r="AF149" i="9"/>
  <c r="AG149" i="9"/>
  <c r="AH149" i="9"/>
  <c r="AL149" i="9"/>
  <c r="AK149" i="9"/>
  <c r="AF150" i="9"/>
  <c r="AG150" i="9"/>
  <c r="AH150" i="9"/>
  <c r="AK150" i="9"/>
  <c r="AF151" i="9"/>
  <c r="AG151" i="9"/>
  <c r="AH151" i="9"/>
  <c r="AK151" i="9"/>
  <c r="AM151" i="9" s="1"/>
  <c r="AF152" i="9"/>
  <c r="AG152" i="9"/>
  <c r="AH152" i="9"/>
  <c r="AK152" i="9"/>
  <c r="AF153" i="9"/>
  <c r="AG153" i="9"/>
  <c r="AH153" i="9"/>
  <c r="AK153" i="9"/>
  <c r="AN153" i="9" s="1"/>
  <c r="AF154" i="9"/>
  <c r="AG154" i="9"/>
  <c r="AH154" i="9"/>
  <c r="AK154" i="9"/>
  <c r="AF155" i="9"/>
  <c r="AG155" i="9"/>
  <c r="AH155" i="9"/>
  <c r="AK155" i="9"/>
  <c r="AF156" i="9"/>
  <c r="AG156" i="9"/>
  <c r="AH156" i="9"/>
  <c r="AK156" i="9"/>
  <c r="AF157" i="9"/>
  <c r="AG157" i="9"/>
  <c r="AH157" i="9"/>
  <c r="AK157" i="9"/>
  <c r="AN157" i="9" s="1"/>
  <c r="AF158" i="9"/>
  <c r="AG158" i="9"/>
  <c r="AH158" i="9"/>
  <c r="AK158" i="9"/>
  <c r="AF159" i="9"/>
  <c r="AG159" i="9"/>
  <c r="AH159" i="9"/>
  <c r="AK159" i="9"/>
  <c r="AF160" i="9"/>
  <c r="AG160" i="9"/>
  <c r="AH160" i="9"/>
  <c r="AK160" i="9"/>
  <c r="AF161" i="9"/>
  <c r="AG161" i="9"/>
  <c r="AH161" i="9"/>
  <c r="AL161" i="9"/>
  <c r="AK161" i="9"/>
  <c r="AM161" i="9" s="1"/>
  <c r="AF162" i="9"/>
  <c r="AG162" i="9"/>
  <c r="AH162" i="9"/>
  <c r="AK162" i="9"/>
  <c r="AF163" i="9"/>
  <c r="AG163" i="9"/>
  <c r="AH163" i="9"/>
  <c r="AK163" i="9"/>
  <c r="AF164" i="9"/>
  <c r="AG164" i="9"/>
  <c r="AH164" i="9"/>
  <c r="AK164" i="9"/>
  <c r="AF165" i="9"/>
  <c r="AG165" i="9"/>
  <c r="AH165" i="9"/>
  <c r="AL165" i="9"/>
  <c r="AK165" i="9"/>
  <c r="AF166" i="9"/>
  <c r="AG166" i="9"/>
  <c r="AH166" i="9"/>
  <c r="AK166" i="9"/>
  <c r="AF167" i="9"/>
  <c r="AG167" i="9"/>
  <c r="AH167" i="9"/>
  <c r="AK167" i="9"/>
  <c r="AM167" i="9" s="1"/>
  <c r="AF168" i="9"/>
  <c r="AG168" i="9"/>
  <c r="AH168" i="9"/>
  <c r="AK168" i="9"/>
  <c r="AF169" i="9"/>
  <c r="AG169" i="9"/>
  <c r="AH169" i="9"/>
  <c r="AK169" i="9"/>
  <c r="AN169" i="9" s="1"/>
  <c r="AF170" i="9"/>
  <c r="AG170" i="9"/>
  <c r="AH170" i="9"/>
  <c r="AK170" i="9"/>
  <c r="AF171" i="9"/>
  <c r="AG171" i="9"/>
  <c r="AH171" i="9"/>
  <c r="AK171" i="9"/>
  <c r="AF172" i="9"/>
  <c r="AG172" i="9"/>
  <c r="AH172" i="9"/>
  <c r="AK172" i="9"/>
  <c r="AF173" i="9"/>
  <c r="AG173" i="9"/>
  <c r="AH173" i="9"/>
  <c r="AK173" i="9"/>
  <c r="AN173" i="9" s="1"/>
  <c r="AF174" i="9"/>
  <c r="AG174" i="9"/>
  <c r="AH174" i="9"/>
  <c r="AK174" i="9"/>
  <c r="AF175" i="9"/>
  <c r="AG175" i="9"/>
  <c r="AH175" i="9"/>
  <c r="AK175" i="9"/>
  <c r="AF176" i="9"/>
  <c r="AG176" i="9"/>
  <c r="AH176" i="9"/>
  <c r="AK176" i="9"/>
  <c r="AF177" i="9"/>
  <c r="AG177" i="9"/>
  <c r="AH177" i="9"/>
  <c r="AL177" i="9"/>
  <c r="AK177" i="9"/>
  <c r="AM177" i="9" s="1"/>
  <c r="AF178" i="9"/>
  <c r="AG178" i="9"/>
  <c r="AH178" i="9"/>
  <c r="AK178" i="9"/>
  <c r="AF179" i="9"/>
  <c r="AG179" i="9"/>
  <c r="AH179" i="9"/>
  <c r="AK179" i="9"/>
  <c r="AF180" i="9"/>
  <c r="AG180" i="9"/>
  <c r="AH180" i="9"/>
  <c r="AK180" i="9"/>
  <c r="AF181" i="9"/>
  <c r="AG181" i="9"/>
  <c r="AH181" i="9"/>
  <c r="AL181" i="9"/>
  <c r="AK181" i="9"/>
  <c r="AF182" i="9"/>
  <c r="AG182" i="9"/>
  <c r="AH182" i="9"/>
  <c r="AK182" i="9"/>
  <c r="AF183" i="9"/>
  <c r="AG183" i="9"/>
  <c r="AH183" i="9"/>
  <c r="AK183" i="9"/>
  <c r="AM183" i="9" s="1"/>
  <c r="AF184" i="9"/>
  <c r="AG184" i="9"/>
  <c r="AH184" i="9"/>
  <c r="AK184" i="9"/>
  <c r="AF185" i="9"/>
  <c r="AG185" i="9"/>
  <c r="AH185" i="9"/>
  <c r="AK185" i="9"/>
  <c r="AN185" i="9" s="1"/>
  <c r="AF186" i="9"/>
  <c r="AG186" i="9"/>
  <c r="AH186" i="9"/>
  <c r="AK186" i="9"/>
  <c r="AF187" i="9"/>
  <c r="AG187" i="9"/>
  <c r="AH187" i="9"/>
  <c r="AK187" i="9"/>
  <c r="AF188" i="9"/>
  <c r="AG188" i="9"/>
  <c r="AH188" i="9"/>
  <c r="AK188" i="9"/>
  <c r="AF189" i="9"/>
  <c r="AG189" i="9"/>
  <c r="AH189" i="9"/>
  <c r="AK189" i="9"/>
  <c r="AN189" i="9" s="1"/>
  <c r="AF190" i="9"/>
  <c r="AG190" i="9"/>
  <c r="AH190" i="9"/>
  <c r="AK190" i="9"/>
  <c r="AF191" i="9"/>
  <c r="AG191" i="9"/>
  <c r="AH191" i="9"/>
  <c r="AK191" i="9"/>
  <c r="AF192" i="9"/>
  <c r="AG192" i="9"/>
  <c r="AH192" i="9"/>
  <c r="AK192" i="9"/>
  <c r="AF193" i="9"/>
  <c r="AG193" i="9"/>
  <c r="AH193" i="9"/>
  <c r="AL193" i="9"/>
  <c r="AK193" i="9"/>
  <c r="AM193" i="9" s="1"/>
  <c r="AF194" i="9"/>
  <c r="AG194" i="9"/>
  <c r="AH194" i="9"/>
  <c r="AK194" i="9"/>
  <c r="AF195" i="9"/>
  <c r="AG195" i="9"/>
  <c r="AH195" i="9"/>
  <c r="AK195" i="9"/>
  <c r="AF196" i="9"/>
  <c r="AG196" i="9"/>
  <c r="AH196" i="9"/>
  <c r="AK196" i="9"/>
  <c r="AF197" i="9"/>
  <c r="AG197" i="9"/>
  <c r="AH197" i="9"/>
  <c r="AK197" i="9"/>
  <c r="AF198" i="9"/>
  <c r="AG198" i="9"/>
  <c r="AH198" i="9"/>
  <c r="AK198" i="9"/>
  <c r="AF199" i="9"/>
  <c r="AG199" i="9"/>
  <c r="AH199" i="9"/>
  <c r="AK199" i="9"/>
  <c r="AF200" i="9"/>
  <c r="AG200" i="9"/>
  <c r="AH200" i="9"/>
  <c r="AK200" i="9"/>
  <c r="AF201" i="9"/>
  <c r="AG201" i="9"/>
  <c r="AH201" i="9"/>
  <c r="AK201" i="9"/>
  <c r="AF202" i="9"/>
  <c r="AG202" i="9"/>
  <c r="AH202" i="9"/>
  <c r="AL202" i="9"/>
  <c r="AK202" i="9"/>
  <c r="AF203" i="9"/>
  <c r="AG203" i="9"/>
  <c r="AH203" i="9"/>
  <c r="AK203" i="9"/>
  <c r="AF204" i="9"/>
  <c r="AG204" i="9"/>
  <c r="AH204" i="9"/>
  <c r="AK204" i="9"/>
  <c r="AF205" i="9"/>
  <c r="AG205" i="9"/>
  <c r="AH205" i="9"/>
  <c r="AK205" i="9"/>
  <c r="AN205" i="9" s="1"/>
  <c r="AF206" i="9"/>
  <c r="AG206" i="9"/>
  <c r="AH206" i="9"/>
  <c r="AK206" i="9"/>
  <c r="AF207" i="9"/>
  <c r="AG207" i="9"/>
  <c r="AH207" i="9"/>
  <c r="AK207" i="9"/>
  <c r="AF208" i="9"/>
  <c r="AG208" i="9"/>
  <c r="AH208" i="9"/>
  <c r="AK208" i="9"/>
  <c r="AF209" i="9"/>
  <c r="AG209" i="9"/>
  <c r="AH209" i="9"/>
  <c r="AK209" i="9"/>
  <c r="AF210" i="9"/>
  <c r="AG210" i="9"/>
  <c r="AH210" i="9"/>
  <c r="AK210" i="9"/>
  <c r="AF211" i="9"/>
  <c r="AG211" i="9"/>
  <c r="AH211" i="9"/>
  <c r="AK211" i="9"/>
  <c r="AF212" i="9"/>
  <c r="AG212" i="9"/>
  <c r="AH212" i="9"/>
  <c r="AK212" i="9"/>
  <c r="AF213" i="9"/>
  <c r="AG213" i="9"/>
  <c r="AH213" i="9"/>
  <c r="AL213" i="9"/>
  <c r="AK213" i="9"/>
  <c r="AF214" i="9"/>
  <c r="AG214" i="9"/>
  <c r="AH214" i="9"/>
  <c r="AK214" i="9"/>
  <c r="AN214" i="9" s="1"/>
  <c r="AF215" i="9"/>
  <c r="AG215" i="9"/>
  <c r="AH215" i="9"/>
  <c r="AK215" i="9"/>
  <c r="AF216" i="9"/>
  <c r="AG216" i="9"/>
  <c r="AH216" i="9"/>
  <c r="AK216" i="9"/>
  <c r="AF217" i="9"/>
  <c r="AG217" i="9"/>
  <c r="AH217" i="9"/>
  <c r="AK217" i="9"/>
  <c r="AF218" i="9"/>
  <c r="AG218" i="9"/>
  <c r="AH218" i="9"/>
  <c r="AK218" i="9"/>
  <c r="AN218" i="9" s="1"/>
  <c r="AF219" i="9"/>
  <c r="AG219" i="9"/>
  <c r="AH219" i="9"/>
  <c r="AK219" i="9"/>
  <c r="AF220" i="9"/>
  <c r="AG220" i="9"/>
  <c r="AH220" i="9"/>
  <c r="AK220" i="9"/>
  <c r="AF221" i="9"/>
  <c r="AG221" i="9"/>
  <c r="AH221" i="9"/>
  <c r="AK221" i="9"/>
  <c r="AF222" i="9"/>
  <c r="AG222" i="9"/>
  <c r="AH222" i="9"/>
  <c r="AK222" i="9"/>
  <c r="AF223" i="9"/>
  <c r="AG223" i="9"/>
  <c r="AH223" i="9"/>
  <c r="AK223" i="9"/>
  <c r="AF224" i="9"/>
  <c r="AG224" i="9"/>
  <c r="AH224" i="9"/>
  <c r="AK224" i="9"/>
  <c r="AF225" i="9"/>
  <c r="AG225" i="9"/>
  <c r="AH225" i="9"/>
  <c r="AL225" i="9"/>
  <c r="AK225" i="9"/>
  <c r="AM225" i="9" s="1"/>
  <c r="AF226" i="9"/>
  <c r="AG226" i="9"/>
  <c r="AH226" i="9"/>
  <c r="AK226" i="9"/>
  <c r="AF227" i="9"/>
  <c r="AG227" i="9"/>
  <c r="AH227" i="9"/>
  <c r="AK227" i="9"/>
  <c r="AF228" i="9"/>
  <c r="AG228" i="9"/>
  <c r="AH228" i="9"/>
  <c r="AK228" i="9"/>
  <c r="AF229" i="9"/>
  <c r="AG229" i="9"/>
  <c r="AH229" i="9"/>
  <c r="AL229" i="9"/>
  <c r="AK229" i="9"/>
  <c r="AF230" i="9"/>
  <c r="AG230" i="9"/>
  <c r="AH230" i="9"/>
  <c r="AK230" i="9"/>
  <c r="AN230" i="9" s="1"/>
  <c r="AF231" i="9"/>
  <c r="AG231" i="9"/>
  <c r="AH231" i="9"/>
  <c r="AK231" i="9"/>
  <c r="AF232" i="9"/>
  <c r="AG232" i="9"/>
  <c r="AH232" i="9"/>
  <c r="AK232" i="9"/>
  <c r="AF233" i="9"/>
  <c r="AG233" i="9"/>
  <c r="AH233" i="9"/>
  <c r="AK233" i="9"/>
  <c r="AM233" i="9" s="1"/>
  <c r="AF234" i="9"/>
  <c r="AG234" i="9"/>
  <c r="AH234" i="9"/>
  <c r="AL234" i="9"/>
  <c r="AK234" i="9"/>
  <c r="AN234" i="9" s="1"/>
  <c r="AF235" i="9"/>
  <c r="AG235" i="9"/>
  <c r="AH235" i="9"/>
  <c r="AK235" i="9"/>
  <c r="AF236" i="9"/>
  <c r="AG236" i="9"/>
  <c r="AH236" i="9"/>
  <c r="AK236" i="9"/>
  <c r="AF237" i="9"/>
  <c r="AG237" i="9"/>
  <c r="AH237" i="9"/>
  <c r="AK237" i="9"/>
  <c r="AF238" i="9"/>
  <c r="AG238" i="9"/>
  <c r="AH238" i="9"/>
  <c r="AL238" i="9"/>
  <c r="AK238" i="9"/>
  <c r="AF239" i="9"/>
  <c r="AG239" i="9"/>
  <c r="AH239" i="9"/>
  <c r="AK239" i="9"/>
  <c r="AF240" i="9"/>
  <c r="AG240" i="9"/>
  <c r="AH240" i="9"/>
  <c r="AK240" i="9"/>
  <c r="AF241" i="9"/>
  <c r="AG241" i="9"/>
  <c r="AH241" i="9"/>
  <c r="AL241" i="9"/>
  <c r="AK241" i="9"/>
  <c r="AM241" i="9" s="1"/>
  <c r="AF242" i="9"/>
  <c r="AG242" i="9"/>
  <c r="AH242" i="9"/>
  <c r="AL242" i="9"/>
  <c r="AK242" i="9"/>
  <c r="AF243" i="9"/>
  <c r="AG243" i="9"/>
  <c r="AH243" i="9"/>
  <c r="AK243" i="9"/>
  <c r="AF244" i="9"/>
  <c r="AG244" i="9"/>
  <c r="AH244" i="9"/>
  <c r="AK244" i="9"/>
  <c r="AF245" i="9"/>
  <c r="AG245" i="9"/>
  <c r="AH245" i="9"/>
  <c r="AK245" i="9"/>
  <c r="AF246" i="9"/>
  <c r="AG246" i="9"/>
  <c r="AH246" i="9"/>
  <c r="AK246" i="9"/>
  <c r="AF247" i="9"/>
  <c r="AG247" i="9"/>
  <c r="AH247" i="9"/>
  <c r="AK247" i="9"/>
  <c r="AM247" i="9" s="1"/>
  <c r="AF248" i="9"/>
  <c r="AG248" i="9"/>
  <c r="AH248" i="9"/>
  <c r="AK248" i="9"/>
  <c r="AF249" i="9"/>
  <c r="AG249" i="9"/>
  <c r="AH249" i="9"/>
  <c r="AK249" i="9"/>
  <c r="AM249" i="9" s="1"/>
  <c r="AF250" i="9"/>
  <c r="AG250" i="9"/>
  <c r="AH250" i="9"/>
  <c r="AK250" i="9"/>
  <c r="AF251" i="9"/>
  <c r="AG251" i="9"/>
  <c r="AH251" i="9"/>
  <c r="AK251" i="9"/>
  <c r="AF252" i="9"/>
  <c r="AG252" i="9"/>
  <c r="AH252" i="9"/>
  <c r="AK252" i="9"/>
  <c r="AF253" i="9"/>
  <c r="AG253" i="9"/>
  <c r="AH253" i="9"/>
  <c r="AK253" i="9"/>
  <c r="AF254" i="9"/>
  <c r="AG254" i="9"/>
  <c r="AH254" i="9"/>
  <c r="AK254" i="9"/>
  <c r="AF255" i="9"/>
  <c r="AG255" i="9"/>
  <c r="AH255" i="9"/>
  <c r="AK255" i="9"/>
  <c r="AF256" i="9"/>
  <c r="AG256" i="9"/>
  <c r="AH256" i="9"/>
  <c r="AK256" i="9"/>
  <c r="AF257" i="9"/>
  <c r="AG257" i="9"/>
  <c r="AH257" i="9"/>
  <c r="AL257" i="9"/>
  <c r="AK257" i="9"/>
  <c r="AM257" i="9" s="1"/>
  <c r="AF258" i="9"/>
  <c r="AG258" i="9"/>
  <c r="AH258" i="9"/>
  <c r="AK258" i="9"/>
  <c r="AF259" i="9"/>
  <c r="AG259" i="9"/>
  <c r="AH259" i="9"/>
  <c r="AK259" i="9"/>
  <c r="AF260" i="9"/>
  <c r="AG260" i="9"/>
  <c r="AH260" i="9"/>
  <c r="AK260" i="9"/>
  <c r="AF261" i="9"/>
  <c r="AG261" i="9"/>
  <c r="AH261" i="9"/>
  <c r="AK261" i="9"/>
  <c r="AF262" i="9"/>
  <c r="AG262" i="9"/>
  <c r="AH262" i="9"/>
  <c r="AK262" i="9"/>
  <c r="AF263" i="9"/>
  <c r="AG263" i="9"/>
  <c r="AH263" i="9"/>
  <c r="AK263" i="9"/>
  <c r="AF264" i="9"/>
  <c r="AG264" i="9"/>
  <c r="AH264" i="9"/>
  <c r="AK264" i="9"/>
  <c r="AF265" i="9"/>
  <c r="AG265" i="9"/>
  <c r="AH265" i="9"/>
  <c r="AK265" i="9"/>
  <c r="AF266" i="9"/>
  <c r="AG266" i="9"/>
  <c r="AH266" i="9"/>
  <c r="AK266" i="9"/>
  <c r="AF267" i="9"/>
  <c r="AG267" i="9"/>
  <c r="AH267" i="9"/>
  <c r="AK267" i="9"/>
  <c r="AF268" i="9"/>
  <c r="AG268" i="9"/>
  <c r="AH268" i="9"/>
  <c r="AK268" i="9"/>
  <c r="AF269" i="9"/>
  <c r="AG269" i="9"/>
  <c r="AH269" i="9"/>
  <c r="AK269" i="9"/>
  <c r="AF270" i="9"/>
  <c r="AG270" i="9"/>
  <c r="AH270" i="9"/>
  <c r="AK270" i="9"/>
  <c r="AF271" i="9"/>
  <c r="AG271" i="9"/>
  <c r="AH271" i="9"/>
  <c r="AK271" i="9"/>
  <c r="AF272" i="9"/>
  <c r="AG272" i="9"/>
  <c r="AH272" i="9"/>
  <c r="AK272" i="9"/>
  <c r="AF273" i="9"/>
  <c r="AG273" i="9"/>
  <c r="AH273" i="9"/>
  <c r="AK273" i="9"/>
  <c r="AF274" i="9"/>
  <c r="AG274" i="9"/>
  <c r="AH274" i="9"/>
  <c r="AK274" i="9"/>
  <c r="AF275" i="9"/>
  <c r="AG275" i="9"/>
  <c r="AH275" i="9"/>
  <c r="AK275" i="9"/>
  <c r="AF276" i="9"/>
  <c r="AG276" i="9"/>
  <c r="AH276" i="9"/>
  <c r="AK276" i="9"/>
  <c r="AF277" i="9"/>
  <c r="AG277" i="9"/>
  <c r="AH277" i="9"/>
  <c r="AL277" i="9"/>
  <c r="AK277" i="9"/>
  <c r="AF278" i="9"/>
  <c r="AG278" i="9"/>
  <c r="AH278" i="9"/>
  <c r="AK278" i="9"/>
  <c r="AN278" i="9" s="1"/>
  <c r="AF279" i="9"/>
  <c r="AG279" i="9"/>
  <c r="AH279" i="9"/>
  <c r="AK279" i="9"/>
  <c r="AF280" i="9"/>
  <c r="AG280" i="9"/>
  <c r="AH280" i="9"/>
  <c r="AK280" i="9"/>
  <c r="AF281" i="9"/>
  <c r="AG281" i="9"/>
  <c r="AH281" i="9"/>
  <c r="AK281" i="9"/>
  <c r="AF282" i="9"/>
  <c r="AG282" i="9"/>
  <c r="AH282" i="9"/>
  <c r="AL282" i="9"/>
  <c r="AK282" i="9"/>
  <c r="AN282" i="9" s="1"/>
  <c r="AF283" i="9"/>
  <c r="AG283" i="9"/>
  <c r="AH283" i="9"/>
  <c r="AK283" i="9"/>
  <c r="AF284" i="9"/>
  <c r="AG284" i="9"/>
  <c r="AH284" i="9"/>
  <c r="AK284" i="9"/>
  <c r="AF285" i="9"/>
  <c r="AG285" i="9"/>
  <c r="AH285" i="9"/>
  <c r="AK285" i="9"/>
  <c r="AF286" i="9"/>
  <c r="AG286" i="9"/>
  <c r="AH286" i="9"/>
  <c r="AL286" i="9"/>
  <c r="AK286" i="9"/>
  <c r="AF287" i="9"/>
  <c r="AG287" i="9"/>
  <c r="AH287" i="9"/>
  <c r="AK287" i="9"/>
  <c r="AF288" i="9"/>
  <c r="AG288" i="9"/>
  <c r="AH288" i="9"/>
  <c r="AK288" i="9"/>
  <c r="AF289" i="9"/>
  <c r="AG289" i="9"/>
  <c r="AH289" i="9"/>
  <c r="AL289" i="9"/>
  <c r="AK289" i="9"/>
  <c r="AF290" i="9"/>
  <c r="AG290" i="9"/>
  <c r="AH290" i="9"/>
  <c r="AK290" i="9"/>
  <c r="AM290" i="9" s="1"/>
  <c r="AF291" i="9"/>
  <c r="AG291" i="9"/>
  <c r="AH291" i="9"/>
  <c r="AK291" i="9"/>
  <c r="AF292" i="9"/>
  <c r="AG292" i="9"/>
  <c r="AH292" i="9"/>
  <c r="AK292" i="9"/>
  <c r="AF293" i="9"/>
  <c r="AG293" i="9"/>
  <c r="AH293" i="9"/>
  <c r="AK293" i="9"/>
  <c r="AN293" i="9" s="1"/>
  <c r="AF294" i="9"/>
  <c r="AG294" i="9"/>
  <c r="AH294" i="9"/>
  <c r="AK294" i="9"/>
  <c r="AF295" i="9"/>
  <c r="AG295" i="9"/>
  <c r="AH295" i="9"/>
  <c r="AK295" i="9"/>
  <c r="AF296" i="9"/>
  <c r="AG296" i="9"/>
  <c r="AH296" i="9"/>
  <c r="AK296" i="9"/>
  <c r="AF297" i="9"/>
  <c r="AG297" i="9"/>
  <c r="AH297" i="9"/>
  <c r="AK297" i="9"/>
  <c r="AF298" i="9"/>
  <c r="AG298" i="9"/>
  <c r="AH298" i="9"/>
  <c r="AK298" i="9"/>
  <c r="AN298" i="9" s="1"/>
  <c r="AF299" i="9"/>
  <c r="AG299" i="9"/>
  <c r="AH299" i="9"/>
  <c r="AK299" i="9"/>
  <c r="AM299" i="9" s="1"/>
  <c r="AF300" i="9"/>
  <c r="AG300" i="9"/>
  <c r="AH300" i="9"/>
  <c r="AK300" i="9"/>
  <c r="AF301" i="9"/>
  <c r="AG301" i="9"/>
  <c r="AH301" i="9"/>
  <c r="AK301" i="9"/>
  <c r="AF302" i="9"/>
  <c r="AG302" i="9"/>
  <c r="AH302" i="9"/>
  <c r="AK302" i="9"/>
  <c r="AF303" i="9"/>
  <c r="AG303" i="9"/>
  <c r="AH303" i="9"/>
  <c r="AK303" i="9"/>
  <c r="AF304" i="9"/>
  <c r="AG304" i="9"/>
  <c r="AH304" i="9"/>
  <c r="AK304" i="9"/>
  <c r="AF305" i="9"/>
  <c r="AG305" i="9"/>
  <c r="AH305" i="9"/>
  <c r="AK305" i="9"/>
  <c r="AN305" i="9" s="1"/>
  <c r="AF306" i="9"/>
  <c r="AG306" i="9"/>
  <c r="AH306" i="9"/>
  <c r="AK306" i="9"/>
  <c r="AF307" i="9"/>
  <c r="AG307" i="9"/>
  <c r="AH307" i="9"/>
  <c r="AK307" i="9"/>
  <c r="AF308" i="9"/>
  <c r="AG308" i="9"/>
  <c r="AH308" i="9"/>
  <c r="AK308" i="9"/>
  <c r="AF309" i="9"/>
  <c r="AG309" i="9"/>
  <c r="AH309" i="9"/>
  <c r="AK309" i="9"/>
  <c r="AN309" i="9" s="1"/>
  <c r="AF310" i="9"/>
  <c r="AG310" i="9"/>
  <c r="AH310" i="9"/>
  <c r="AL310" i="9"/>
  <c r="AK310" i="9"/>
  <c r="AF311" i="9"/>
  <c r="AG311" i="9"/>
  <c r="AH311" i="9"/>
  <c r="AK311" i="9"/>
  <c r="AF312" i="9"/>
  <c r="AG312" i="9"/>
  <c r="AH312" i="9"/>
  <c r="AK312" i="9"/>
  <c r="AF313" i="9"/>
  <c r="AG313" i="9"/>
  <c r="AH313" i="9"/>
  <c r="AK313" i="9"/>
  <c r="AF314" i="9"/>
  <c r="AG314" i="9"/>
  <c r="AH314" i="9"/>
  <c r="AK314" i="9"/>
  <c r="AF315" i="9"/>
  <c r="AG315" i="9"/>
  <c r="AH315" i="9"/>
  <c r="AK315" i="9"/>
  <c r="AM315" i="9" s="1"/>
  <c r="AF316" i="9"/>
  <c r="AG316" i="9"/>
  <c r="AH316" i="9"/>
  <c r="AK316" i="9"/>
  <c r="AF317" i="9"/>
  <c r="AG317" i="9"/>
  <c r="AH317" i="9"/>
  <c r="AL317" i="9"/>
  <c r="AK317" i="9"/>
  <c r="AF318" i="9"/>
  <c r="AG318" i="9"/>
  <c r="AH318" i="9"/>
  <c r="AK318" i="9"/>
  <c r="AF319" i="9"/>
  <c r="AG319" i="9"/>
  <c r="AH319" i="9"/>
  <c r="AK319" i="9"/>
  <c r="AF320" i="9"/>
  <c r="AG320" i="9"/>
  <c r="AH320" i="9"/>
  <c r="AK320" i="9"/>
  <c r="AF321" i="9"/>
  <c r="AG321" i="9"/>
  <c r="AH321" i="9"/>
  <c r="AK321" i="9"/>
  <c r="AF322" i="9"/>
  <c r="AG322" i="9"/>
  <c r="AH322" i="9"/>
  <c r="AL322" i="9"/>
  <c r="AK322" i="9"/>
  <c r="AM322" i="9" s="1"/>
  <c r="AF323" i="9"/>
  <c r="AG323" i="9"/>
  <c r="AH323" i="9"/>
  <c r="AL323" i="9"/>
  <c r="AK323" i="9"/>
  <c r="AF324" i="9"/>
  <c r="AG324" i="9"/>
  <c r="AH324" i="9"/>
  <c r="AK324" i="9"/>
  <c r="AF325" i="9"/>
  <c r="AG325" i="9"/>
  <c r="AH325" i="9"/>
  <c r="AK325" i="9"/>
  <c r="AN325" i="9" s="1"/>
  <c r="AF326" i="9"/>
  <c r="AG326" i="9"/>
  <c r="AH326" i="9"/>
  <c r="AK326" i="9"/>
  <c r="AF327" i="9"/>
  <c r="AG327" i="9"/>
  <c r="AH327" i="9"/>
  <c r="AK327" i="9"/>
  <c r="AF328" i="9"/>
  <c r="AG328" i="9"/>
  <c r="AH328" i="9"/>
  <c r="AK328" i="9"/>
  <c r="AM328" i="9" s="1"/>
  <c r="AF329" i="9"/>
  <c r="AG329" i="9"/>
  <c r="AH329" i="9"/>
  <c r="AK329" i="9"/>
  <c r="AN329" i="9" s="1"/>
  <c r="AF330" i="9"/>
  <c r="AG330" i="9"/>
  <c r="AH330" i="9"/>
  <c r="AK330" i="9"/>
  <c r="AN330" i="9" s="1"/>
  <c r="AF331" i="9"/>
  <c r="AG331" i="9"/>
  <c r="AH331" i="9"/>
  <c r="AK331" i="9"/>
  <c r="AF332" i="9"/>
  <c r="AG332" i="9"/>
  <c r="AH332" i="9"/>
  <c r="AK332" i="9"/>
  <c r="AF333" i="9"/>
  <c r="AG333" i="9"/>
  <c r="AH333" i="9"/>
  <c r="AK333" i="9"/>
  <c r="AF334" i="9"/>
  <c r="AG334" i="9"/>
  <c r="AH334" i="9"/>
  <c r="AK334" i="9"/>
  <c r="AN334" i="9" s="1"/>
  <c r="AF335" i="9"/>
  <c r="AG335" i="9"/>
  <c r="AH335" i="9"/>
  <c r="AL335" i="9"/>
  <c r="AK335" i="9"/>
  <c r="AF336" i="9"/>
  <c r="AG336" i="9"/>
  <c r="AH336" i="9"/>
  <c r="AK336" i="9"/>
  <c r="AF337" i="9"/>
  <c r="AG337" i="9"/>
  <c r="AH337" i="9"/>
  <c r="AK337" i="9"/>
  <c r="AN337" i="9" s="1"/>
  <c r="AF338" i="9"/>
  <c r="AG338" i="9"/>
  <c r="AH338" i="9"/>
  <c r="AK338" i="9"/>
  <c r="AF339" i="9"/>
  <c r="AG339" i="9"/>
  <c r="AH339" i="9"/>
  <c r="AK339" i="9"/>
  <c r="AF340" i="9"/>
  <c r="AG340" i="9"/>
  <c r="AH340" i="9"/>
  <c r="AK340" i="9"/>
  <c r="AF341" i="9"/>
  <c r="AG341" i="9"/>
  <c r="AH341" i="9"/>
  <c r="AK341" i="9"/>
  <c r="AN341" i="9" s="1"/>
  <c r="AF342" i="9"/>
  <c r="AG342" i="9"/>
  <c r="AH342" i="9"/>
  <c r="AL342" i="9"/>
  <c r="AK342" i="9"/>
  <c r="AF343" i="9"/>
  <c r="AG343" i="9"/>
  <c r="AH343" i="9"/>
  <c r="AK343" i="9"/>
  <c r="AF344" i="9"/>
  <c r="AG344" i="9"/>
  <c r="AH344" i="9"/>
  <c r="AK344" i="9"/>
  <c r="AF345" i="9"/>
  <c r="AG345" i="9"/>
  <c r="AH345" i="9"/>
  <c r="AK345" i="9"/>
  <c r="AF346" i="9"/>
  <c r="AG346" i="9"/>
  <c r="AH346" i="9"/>
  <c r="AK346" i="9"/>
  <c r="AF347" i="9"/>
  <c r="AG347" i="9"/>
  <c r="AH347" i="9"/>
  <c r="AK347" i="9"/>
  <c r="AM347" i="9" s="1"/>
  <c r="AF348" i="9"/>
  <c r="AG348" i="9"/>
  <c r="AH348" i="9"/>
  <c r="AK348" i="9"/>
  <c r="AF349" i="9"/>
  <c r="AG349" i="9"/>
  <c r="AH349" i="9"/>
  <c r="AL349" i="9"/>
  <c r="AK349" i="9"/>
  <c r="AF350" i="9"/>
  <c r="AG350" i="9"/>
  <c r="AH350" i="9"/>
  <c r="AK350" i="9"/>
  <c r="AF351" i="9"/>
  <c r="AG351" i="9"/>
  <c r="AH351" i="9"/>
  <c r="AK351" i="9"/>
  <c r="AF352" i="9"/>
  <c r="AG352" i="9"/>
  <c r="AH352" i="9"/>
  <c r="AK352" i="9"/>
  <c r="AF353" i="9"/>
  <c r="AG353" i="9"/>
  <c r="AH353" i="9"/>
  <c r="AK353" i="9"/>
  <c r="AF354" i="9"/>
  <c r="AG354" i="9"/>
  <c r="AH354" i="9"/>
  <c r="AL354" i="9"/>
  <c r="AK354" i="9"/>
  <c r="AM354" i="9" s="1"/>
  <c r="AF355" i="9"/>
  <c r="AG355" i="9"/>
  <c r="AH355" i="9"/>
  <c r="AL355" i="9"/>
  <c r="AK355" i="9"/>
  <c r="AF356" i="9"/>
  <c r="AG356" i="9"/>
  <c r="AH356" i="9"/>
  <c r="AK356" i="9"/>
  <c r="AF357" i="9"/>
  <c r="AG357" i="9"/>
  <c r="AH357" i="9"/>
  <c r="AK357" i="9"/>
  <c r="AN357" i="9" s="1"/>
  <c r="AF358" i="9"/>
  <c r="AG358" i="9"/>
  <c r="AH358" i="9"/>
  <c r="AK358" i="9"/>
  <c r="AF359" i="9"/>
  <c r="AG359" i="9"/>
  <c r="AH359" i="9"/>
  <c r="AK359" i="9"/>
  <c r="AF360" i="9"/>
  <c r="AG360" i="9"/>
  <c r="AH360" i="9"/>
  <c r="AK360" i="9"/>
  <c r="AM360" i="9" s="1"/>
  <c r="AF361" i="9"/>
  <c r="AG361" i="9"/>
  <c r="AH361" i="9"/>
  <c r="AK361" i="9"/>
  <c r="AN361" i="9" s="1"/>
  <c r="AF362" i="9"/>
  <c r="AG362" i="9"/>
  <c r="AH362" i="9"/>
  <c r="AK362" i="9"/>
  <c r="AN362" i="9" s="1"/>
  <c r="AF363" i="9"/>
  <c r="AG363" i="9"/>
  <c r="AH363" i="9"/>
  <c r="AK363" i="9"/>
  <c r="AM363" i="9" s="1"/>
  <c r="AF364" i="9"/>
  <c r="AG364" i="9"/>
  <c r="AH364" i="9"/>
  <c r="AK364" i="9"/>
  <c r="AF365" i="9"/>
  <c r="AG365" i="9"/>
  <c r="AH365" i="9"/>
  <c r="AK365" i="9"/>
  <c r="AF366" i="9"/>
  <c r="AG366" i="9"/>
  <c r="AH366" i="9"/>
  <c r="AK366" i="9"/>
  <c r="AN366" i="9" s="1"/>
  <c r="AF367" i="9"/>
  <c r="AG367" i="9"/>
  <c r="AH367" i="9"/>
  <c r="AK367" i="9"/>
  <c r="AF368" i="9"/>
  <c r="AG368" i="9"/>
  <c r="AH368" i="9"/>
  <c r="AK368" i="9"/>
  <c r="AF369" i="9"/>
  <c r="AG369" i="9"/>
  <c r="AH369" i="9"/>
  <c r="AK369" i="9"/>
  <c r="AN369" i="9" s="1"/>
  <c r="AF370" i="9"/>
  <c r="AG370" i="9"/>
  <c r="AH370" i="9"/>
  <c r="AK370" i="9"/>
  <c r="AF371" i="9"/>
  <c r="AG371" i="9"/>
  <c r="AH371" i="9"/>
  <c r="AK371" i="9"/>
  <c r="AF372" i="9"/>
  <c r="AG372" i="9"/>
  <c r="AH372" i="9"/>
  <c r="AL372" i="9"/>
  <c r="AK372" i="9"/>
  <c r="AF373" i="9"/>
  <c r="AG373" i="9"/>
  <c r="AH373" i="9"/>
  <c r="AK373" i="9"/>
  <c r="AN373" i="9" s="1"/>
  <c r="AF374" i="9"/>
  <c r="AG374" i="9"/>
  <c r="AH374" i="9"/>
  <c r="AL374" i="9"/>
  <c r="AK374" i="9"/>
  <c r="AF375" i="9"/>
  <c r="AG375" i="9"/>
  <c r="AH375" i="9"/>
  <c r="AK375" i="9"/>
  <c r="AF376" i="9"/>
  <c r="AG376" i="9"/>
  <c r="AH376" i="9"/>
  <c r="AK376" i="9"/>
  <c r="AF377" i="9"/>
  <c r="AG377" i="9"/>
  <c r="AH377" i="9"/>
  <c r="AK377" i="9"/>
  <c r="AF378" i="9"/>
  <c r="AG378" i="9"/>
  <c r="AH378" i="9"/>
  <c r="AK378" i="9"/>
  <c r="AF379" i="9"/>
  <c r="AG379" i="9"/>
  <c r="AH379" i="9"/>
  <c r="AK379" i="9"/>
  <c r="AM379" i="9" s="1"/>
  <c r="AF380" i="9"/>
  <c r="AG380" i="9"/>
  <c r="AH380" i="9"/>
  <c r="AK380" i="9"/>
  <c r="AF381" i="9"/>
  <c r="AG381" i="9"/>
  <c r="AH381" i="9"/>
  <c r="AK381" i="9"/>
  <c r="AF382" i="9"/>
  <c r="AG382" i="9"/>
  <c r="AH382" i="9"/>
  <c r="AK382" i="9"/>
  <c r="AF383" i="9"/>
  <c r="AG383" i="9"/>
  <c r="AH383" i="9"/>
  <c r="AK383" i="9"/>
  <c r="AF384" i="9"/>
  <c r="AG384" i="9"/>
  <c r="AH384" i="9"/>
  <c r="AK384" i="9"/>
  <c r="AF385" i="9"/>
  <c r="AG385" i="9"/>
  <c r="AH385" i="9"/>
  <c r="AK385" i="9"/>
  <c r="AN385" i="9" s="1"/>
  <c r="AF386" i="9"/>
  <c r="AG386" i="9"/>
  <c r="AH386" i="9"/>
  <c r="AL386" i="9"/>
  <c r="AK386" i="9"/>
  <c r="T3" i="9"/>
  <c r="U3" i="9"/>
  <c r="V3" i="9"/>
  <c r="Y3" i="9"/>
  <c r="AA3" i="9" s="1"/>
  <c r="T4" i="9"/>
  <c r="U4" i="9"/>
  <c r="V4" i="9"/>
  <c r="Y4" i="9"/>
  <c r="T5" i="9"/>
  <c r="U5" i="9"/>
  <c r="V5" i="9"/>
  <c r="Y5" i="9"/>
  <c r="T6" i="9"/>
  <c r="U6" i="9"/>
  <c r="V6" i="9"/>
  <c r="Z6" i="9"/>
  <c r="Y6" i="9"/>
  <c r="T7" i="9"/>
  <c r="U7" i="9"/>
  <c r="V7" i="9"/>
  <c r="Y7" i="9"/>
  <c r="AA7" i="9" s="1"/>
  <c r="T8" i="9"/>
  <c r="U8" i="9"/>
  <c r="V8" i="9"/>
  <c r="Y8" i="9"/>
  <c r="T9" i="9"/>
  <c r="U9" i="9"/>
  <c r="V9" i="9"/>
  <c r="Y9" i="9"/>
  <c r="T10" i="9"/>
  <c r="U10" i="9"/>
  <c r="V10" i="9"/>
  <c r="Y10" i="9"/>
  <c r="T11" i="9"/>
  <c r="U11" i="9"/>
  <c r="V11" i="9"/>
  <c r="Z11" i="9"/>
  <c r="Y11" i="9"/>
  <c r="T12" i="9"/>
  <c r="U12" i="9"/>
  <c r="V12" i="9"/>
  <c r="Y12" i="9"/>
  <c r="T13" i="9"/>
  <c r="U13" i="9"/>
  <c r="V13" i="9"/>
  <c r="Y13" i="9"/>
  <c r="AA13" i="9" s="1"/>
  <c r="T14" i="9"/>
  <c r="U14" i="9"/>
  <c r="V14" i="9"/>
  <c r="Y14" i="9"/>
  <c r="AB14" i="9" s="1"/>
  <c r="T15" i="9"/>
  <c r="U15" i="9"/>
  <c r="V15" i="9"/>
  <c r="Z15" i="9"/>
  <c r="Y15" i="9"/>
  <c r="T16" i="9"/>
  <c r="U16" i="9"/>
  <c r="V16" i="9"/>
  <c r="Y16" i="9"/>
  <c r="T17" i="9"/>
  <c r="U17" i="9"/>
  <c r="V17" i="9"/>
  <c r="Y17" i="9"/>
  <c r="T18" i="9"/>
  <c r="U18" i="9"/>
  <c r="V18" i="9"/>
  <c r="Y18" i="9"/>
  <c r="AA18" i="9" s="1"/>
  <c r="T19" i="9"/>
  <c r="U19" i="9"/>
  <c r="V19" i="9"/>
  <c r="Z19" i="9"/>
  <c r="Y19" i="9"/>
  <c r="T20" i="9"/>
  <c r="U20" i="9"/>
  <c r="V20" i="9"/>
  <c r="Y20" i="9"/>
  <c r="T21" i="9"/>
  <c r="U21" i="9"/>
  <c r="V21" i="9"/>
  <c r="Y21" i="9"/>
  <c r="T22" i="9"/>
  <c r="U22" i="9"/>
  <c r="V22" i="9"/>
  <c r="Y22" i="9"/>
  <c r="AA22" i="9" s="1"/>
  <c r="T23" i="9"/>
  <c r="U23" i="9"/>
  <c r="V23" i="9"/>
  <c r="Y23" i="9"/>
  <c r="AA23" i="9" s="1"/>
  <c r="T24" i="9"/>
  <c r="U24" i="9"/>
  <c r="V24" i="9"/>
  <c r="Y24" i="9"/>
  <c r="T25" i="9"/>
  <c r="U25" i="9"/>
  <c r="V25" i="9"/>
  <c r="Y25" i="9"/>
  <c r="AB25" i="9" s="1"/>
  <c r="T26" i="9"/>
  <c r="U26" i="9"/>
  <c r="V26" i="9"/>
  <c r="Z26" i="9"/>
  <c r="Y26" i="9"/>
  <c r="AA26" i="9" s="1"/>
  <c r="T27" i="9"/>
  <c r="U27" i="9"/>
  <c r="V27" i="9"/>
  <c r="Y27" i="9"/>
  <c r="T28" i="9"/>
  <c r="U28" i="9"/>
  <c r="V28" i="9"/>
  <c r="Y28" i="9"/>
  <c r="T29" i="9"/>
  <c r="U29" i="9"/>
  <c r="V29" i="9"/>
  <c r="Y29" i="9"/>
  <c r="AB29" i="9" s="1"/>
  <c r="T30" i="9"/>
  <c r="U30" i="9"/>
  <c r="V30" i="9"/>
  <c r="Y30" i="9"/>
  <c r="T31" i="9"/>
  <c r="U31" i="9"/>
  <c r="V31" i="9"/>
  <c r="Y31" i="9"/>
  <c r="AA31" i="9" s="1"/>
  <c r="T32" i="9"/>
  <c r="U32" i="9"/>
  <c r="V32" i="9"/>
  <c r="Y32" i="9"/>
  <c r="T33" i="9"/>
  <c r="U33" i="9"/>
  <c r="V33" i="9"/>
  <c r="Y33" i="9"/>
  <c r="AA33" i="9" s="1"/>
  <c r="T34" i="9"/>
  <c r="U34" i="9"/>
  <c r="V34" i="9"/>
  <c r="Y34" i="9"/>
  <c r="T35" i="9"/>
  <c r="U35" i="9"/>
  <c r="V35" i="9"/>
  <c r="Y35" i="9"/>
  <c r="AB35" i="9" s="1"/>
  <c r="T36" i="9"/>
  <c r="U36" i="9"/>
  <c r="V36" i="9"/>
  <c r="Z36" i="9"/>
  <c r="Y36" i="9"/>
  <c r="T37" i="9"/>
  <c r="U37" i="9"/>
  <c r="V37" i="9"/>
  <c r="Y37" i="9"/>
  <c r="T38" i="9"/>
  <c r="U38" i="9"/>
  <c r="V38" i="9"/>
  <c r="Z38" i="9"/>
  <c r="Y38" i="9"/>
  <c r="T39" i="9"/>
  <c r="U39" i="9"/>
  <c r="V39" i="9"/>
  <c r="Y39" i="9"/>
  <c r="AB39" i="9" s="1"/>
  <c r="T40" i="9"/>
  <c r="U40" i="9"/>
  <c r="V40" i="9"/>
  <c r="Y40" i="9"/>
  <c r="T41" i="9"/>
  <c r="U41" i="9"/>
  <c r="V41" i="9"/>
  <c r="Y41" i="9"/>
  <c r="T42" i="9"/>
  <c r="U42" i="9"/>
  <c r="V42" i="9"/>
  <c r="Y42" i="9"/>
  <c r="T43" i="9"/>
  <c r="U43" i="9"/>
  <c r="V43" i="9"/>
  <c r="Z43" i="9"/>
  <c r="Y43" i="9"/>
  <c r="T44" i="9"/>
  <c r="U44" i="9"/>
  <c r="V44" i="9"/>
  <c r="Y44" i="9"/>
  <c r="T45" i="9"/>
  <c r="U45" i="9"/>
  <c r="V45" i="9"/>
  <c r="Y45" i="9"/>
  <c r="AA45" i="9" s="1"/>
  <c r="T46" i="9"/>
  <c r="U46" i="9"/>
  <c r="V46" i="9"/>
  <c r="Y46" i="9"/>
  <c r="AB46" i="9" s="1"/>
  <c r="T47" i="9"/>
  <c r="U47" i="9"/>
  <c r="V47" i="9"/>
  <c r="Y47" i="9"/>
  <c r="T48" i="9"/>
  <c r="U48" i="9"/>
  <c r="V48" i="9"/>
  <c r="Y48" i="9"/>
  <c r="T49" i="9"/>
  <c r="U49" i="9"/>
  <c r="V49" i="9"/>
  <c r="Y49" i="9"/>
  <c r="T50" i="9"/>
  <c r="U50" i="9"/>
  <c r="V50" i="9"/>
  <c r="Y50" i="9"/>
  <c r="AA50" i="9" s="1"/>
  <c r="T51" i="9"/>
  <c r="U51" i="9"/>
  <c r="V51" i="9"/>
  <c r="Z51" i="9"/>
  <c r="Y51" i="9"/>
  <c r="T52" i="9"/>
  <c r="U52" i="9"/>
  <c r="V52" i="9"/>
  <c r="Y52" i="9"/>
  <c r="T53" i="9"/>
  <c r="U53" i="9"/>
  <c r="V53" i="9"/>
  <c r="Y53" i="9"/>
  <c r="T54" i="9"/>
  <c r="U54" i="9"/>
  <c r="V54" i="9"/>
  <c r="Y54" i="9"/>
  <c r="AA54" i="9" s="1"/>
  <c r="T55" i="9"/>
  <c r="U55" i="9"/>
  <c r="V55" i="9"/>
  <c r="Y55" i="9"/>
  <c r="AA55" i="9" s="1"/>
  <c r="T56" i="9"/>
  <c r="U56" i="9"/>
  <c r="V56" i="9"/>
  <c r="Y56" i="9"/>
  <c r="T57" i="9"/>
  <c r="U57" i="9"/>
  <c r="V57" i="9"/>
  <c r="Y57" i="9"/>
  <c r="T58" i="9"/>
  <c r="U58" i="9"/>
  <c r="V58" i="9"/>
  <c r="Z58" i="9"/>
  <c r="Y58" i="9"/>
  <c r="AA58" i="9" s="1"/>
  <c r="T59" i="9"/>
  <c r="U59" i="9"/>
  <c r="V59" i="9"/>
  <c r="Y59" i="9"/>
  <c r="T60" i="9"/>
  <c r="U60" i="9"/>
  <c r="V60" i="9"/>
  <c r="Y60" i="9"/>
  <c r="AB60" i="9" s="1"/>
  <c r="T61" i="9"/>
  <c r="U61" i="9"/>
  <c r="V61" i="9"/>
  <c r="Y61" i="9"/>
  <c r="T62" i="9"/>
  <c r="U62" i="9"/>
  <c r="V62" i="9"/>
  <c r="Y62" i="9"/>
  <c r="T63" i="9"/>
  <c r="U63" i="9"/>
  <c r="V63" i="9"/>
  <c r="Y63" i="9"/>
  <c r="AA63" i="9" s="1"/>
  <c r="T64" i="9"/>
  <c r="U64" i="9"/>
  <c r="V64" i="9"/>
  <c r="Y64" i="9"/>
  <c r="T65" i="9"/>
  <c r="U65" i="9"/>
  <c r="V65" i="9"/>
  <c r="Y65" i="9"/>
  <c r="AA65" i="9" s="1"/>
  <c r="T66" i="9"/>
  <c r="U66" i="9"/>
  <c r="V66" i="9"/>
  <c r="Y66" i="9"/>
  <c r="AA66" i="9" s="1"/>
  <c r="T67" i="9"/>
  <c r="U67" i="9"/>
  <c r="V67" i="9"/>
  <c r="Z67" i="9"/>
  <c r="Y67" i="9"/>
  <c r="T68" i="9"/>
  <c r="U68" i="9"/>
  <c r="V68" i="9"/>
  <c r="Y68" i="9"/>
  <c r="T69" i="9"/>
  <c r="U69" i="9"/>
  <c r="V69" i="9"/>
  <c r="Y69" i="9"/>
  <c r="T70" i="9"/>
  <c r="U70" i="9"/>
  <c r="V70" i="9"/>
  <c r="Y70" i="9"/>
  <c r="T71" i="9"/>
  <c r="U71" i="9"/>
  <c r="V71" i="9"/>
  <c r="Y71" i="9"/>
  <c r="AA71" i="9" s="1"/>
  <c r="T72" i="9"/>
  <c r="U72" i="9"/>
  <c r="V72" i="9"/>
  <c r="Y72" i="9"/>
  <c r="T73" i="9"/>
  <c r="U73" i="9"/>
  <c r="V73" i="9"/>
  <c r="Y73" i="9"/>
  <c r="T74" i="9"/>
  <c r="U74" i="9"/>
  <c r="V74" i="9"/>
  <c r="Y74" i="9"/>
  <c r="AA74" i="9" s="1"/>
  <c r="T75" i="9"/>
  <c r="U75" i="9"/>
  <c r="V75" i="9"/>
  <c r="Z75" i="9"/>
  <c r="Y75" i="9"/>
  <c r="T76" i="9"/>
  <c r="U76" i="9"/>
  <c r="V76" i="9"/>
  <c r="Y76" i="9"/>
  <c r="T77" i="9"/>
  <c r="U77" i="9"/>
  <c r="V77" i="9"/>
  <c r="Y77" i="9"/>
  <c r="T78" i="9"/>
  <c r="U78" i="9"/>
  <c r="V78" i="9"/>
  <c r="Y78" i="9"/>
  <c r="T79" i="9"/>
  <c r="U79" i="9"/>
  <c r="V79" i="9"/>
  <c r="Y79" i="9"/>
  <c r="T80" i="9"/>
  <c r="U80" i="9"/>
  <c r="V80" i="9"/>
  <c r="Y80" i="9"/>
  <c r="T81" i="9"/>
  <c r="U81" i="9"/>
  <c r="V81" i="9"/>
  <c r="Y81" i="9"/>
  <c r="T82" i="9"/>
  <c r="U82" i="9"/>
  <c r="V82" i="9"/>
  <c r="Y82" i="9"/>
  <c r="AA82" i="9" s="1"/>
  <c r="T83" i="9"/>
  <c r="U83" i="9"/>
  <c r="V83" i="9"/>
  <c r="Y83" i="9"/>
  <c r="AB83" i="9" s="1"/>
  <c r="T84" i="9"/>
  <c r="U84" i="9"/>
  <c r="V84" i="9"/>
  <c r="Y84" i="9"/>
  <c r="T85" i="9"/>
  <c r="U85" i="9"/>
  <c r="V85" i="9"/>
  <c r="Y85" i="9"/>
  <c r="T86" i="9"/>
  <c r="U86" i="9"/>
  <c r="V86" i="9"/>
  <c r="Y86" i="9"/>
  <c r="AA86" i="9" s="1"/>
  <c r="T87" i="9"/>
  <c r="U87" i="9"/>
  <c r="V87" i="9"/>
  <c r="Y87" i="9"/>
  <c r="AA87" i="9" s="1"/>
  <c r="T88" i="9"/>
  <c r="U88" i="9"/>
  <c r="V88" i="9"/>
  <c r="Y88" i="9"/>
  <c r="T89" i="9"/>
  <c r="U89" i="9"/>
  <c r="V89" i="9"/>
  <c r="Y89" i="9"/>
  <c r="T90" i="9"/>
  <c r="U90" i="9"/>
  <c r="V90" i="9"/>
  <c r="Z90" i="9"/>
  <c r="Y90" i="9"/>
  <c r="T91" i="9"/>
  <c r="U91" i="9"/>
  <c r="V91" i="9"/>
  <c r="Y91" i="9"/>
  <c r="T92" i="9"/>
  <c r="U92" i="9"/>
  <c r="V92" i="9"/>
  <c r="Z92" i="9"/>
  <c r="Y92" i="9"/>
  <c r="T93" i="9"/>
  <c r="U93" i="9"/>
  <c r="V93" i="9"/>
  <c r="Y93" i="9"/>
  <c r="AA93" i="9" s="1"/>
  <c r="T94" i="9"/>
  <c r="U94" i="9"/>
  <c r="V94" i="9"/>
  <c r="Y94" i="9"/>
  <c r="AB94" i="9" s="1"/>
  <c r="T95" i="9"/>
  <c r="U95" i="9"/>
  <c r="V95" i="9"/>
  <c r="Z95" i="9"/>
  <c r="Y95" i="9"/>
  <c r="AA95" i="9" s="1"/>
  <c r="T96" i="9"/>
  <c r="U96" i="9"/>
  <c r="V96" i="9"/>
  <c r="Y96" i="9"/>
  <c r="T97" i="9"/>
  <c r="U97" i="9"/>
  <c r="V97" i="9"/>
  <c r="Y97" i="9"/>
  <c r="AA97" i="9" s="1"/>
  <c r="T98" i="9"/>
  <c r="U98" i="9"/>
  <c r="V98" i="9"/>
  <c r="Y98" i="9"/>
  <c r="AB98" i="9" s="1"/>
  <c r="T99" i="9"/>
  <c r="U99" i="9"/>
  <c r="V99" i="9"/>
  <c r="Z99" i="9"/>
  <c r="Y99" i="9"/>
  <c r="T100" i="9"/>
  <c r="U100" i="9"/>
  <c r="V100" i="9"/>
  <c r="Y100" i="9"/>
  <c r="T101" i="9"/>
  <c r="U101" i="9"/>
  <c r="V101" i="9"/>
  <c r="Y101" i="9"/>
  <c r="T102" i="9"/>
  <c r="U102" i="9"/>
  <c r="V102" i="9"/>
  <c r="Y102" i="9"/>
  <c r="T103" i="9"/>
  <c r="U103" i="9"/>
  <c r="V103" i="9"/>
  <c r="Y103" i="9"/>
  <c r="AA103" i="9" s="1"/>
  <c r="T104" i="9"/>
  <c r="U104" i="9"/>
  <c r="V104" i="9"/>
  <c r="Y104" i="9"/>
  <c r="T105" i="9"/>
  <c r="U105" i="9"/>
  <c r="V105" i="9"/>
  <c r="Y105" i="9"/>
  <c r="T106" i="9"/>
  <c r="U106" i="9"/>
  <c r="V106" i="9"/>
  <c r="Y106" i="9"/>
  <c r="AA106" i="9" s="1"/>
  <c r="T107" i="9"/>
  <c r="U107" i="9"/>
  <c r="V107" i="9"/>
  <c r="Z107" i="9"/>
  <c r="Y107" i="9"/>
  <c r="T108" i="9"/>
  <c r="U108" i="9"/>
  <c r="V108" i="9"/>
  <c r="Y108" i="9"/>
  <c r="T109" i="9"/>
  <c r="U109" i="9"/>
  <c r="V109" i="9"/>
  <c r="Y109" i="9"/>
  <c r="T110" i="9"/>
  <c r="U110" i="9"/>
  <c r="V110" i="9"/>
  <c r="Y110" i="9"/>
  <c r="T111" i="9"/>
  <c r="U111" i="9"/>
  <c r="V111" i="9"/>
  <c r="Y111" i="9"/>
  <c r="T112" i="9"/>
  <c r="U112" i="9"/>
  <c r="V112" i="9"/>
  <c r="Y112" i="9"/>
  <c r="T113" i="9"/>
  <c r="U113" i="9"/>
  <c r="V113" i="9"/>
  <c r="Y113" i="9"/>
  <c r="T114" i="9"/>
  <c r="U114" i="9"/>
  <c r="V114" i="9"/>
  <c r="Y114" i="9"/>
  <c r="AA114" i="9" s="1"/>
  <c r="T115" i="9"/>
  <c r="U115" i="9"/>
  <c r="V115" i="9"/>
  <c r="Y115" i="9"/>
  <c r="AB115" i="9" s="1"/>
  <c r="T116" i="9"/>
  <c r="U116" i="9"/>
  <c r="V116" i="9"/>
  <c r="Y116" i="9"/>
  <c r="T117" i="9"/>
  <c r="U117" i="9"/>
  <c r="V117" i="9"/>
  <c r="Y117" i="9"/>
  <c r="T118" i="9"/>
  <c r="U118" i="9"/>
  <c r="V118" i="9"/>
  <c r="Z118" i="9"/>
  <c r="Y118" i="9"/>
  <c r="AA118" i="9" s="1"/>
  <c r="T119" i="9"/>
  <c r="U119" i="9"/>
  <c r="V119" i="9"/>
  <c r="Y119" i="9"/>
  <c r="AA119" i="9" s="1"/>
  <c r="T120" i="9"/>
  <c r="U120" i="9"/>
  <c r="V120" i="9"/>
  <c r="Y120" i="9"/>
  <c r="T121" i="9"/>
  <c r="U121" i="9"/>
  <c r="V121" i="9"/>
  <c r="Y121" i="9"/>
  <c r="T122" i="9"/>
  <c r="U122" i="9"/>
  <c r="V122" i="9"/>
  <c r="Y122" i="9"/>
  <c r="T123" i="9"/>
  <c r="U123" i="9"/>
  <c r="V123" i="9"/>
  <c r="Y123" i="9"/>
  <c r="T124" i="9"/>
  <c r="U124" i="9"/>
  <c r="V124" i="9"/>
  <c r="Y124" i="9"/>
  <c r="T125" i="9"/>
  <c r="U125" i="9"/>
  <c r="V125" i="9"/>
  <c r="Y125" i="9"/>
  <c r="AB125" i="9" s="1"/>
  <c r="T126" i="9"/>
  <c r="U126" i="9"/>
  <c r="V126" i="9"/>
  <c r="Y126" i="9"/>
  <c r="AB126" i="9" s="1"/>
  <c r="T127" i="9"/>
  <c r="U127" i="9"/>
  <c r="V127" i="9"/>
  <c r="Y127" i="9"/>
  <c r="AA127" i="9" s="1"/>
  <c r="T128" i="9"/>
  <c r="U128" i="9"/>
  <c r="V128" i="9"/>
  <c r="Y128" i="9"/>
  <c r="T129" i="9"/>
  <c r="U129" i="9"/>
  <c r="V129" i="9"/>
  <c r="Y129" i="9"/>
  <c r="AA129" i="9" s="1"/>
  <c r="T130" i="9"/>
  <c r="U130" i="9"/>
  <c r="V130" i="9"/>
  <c r="Y130" i="9"/>
  <c r="AB130" i="9" s="1"/>
  <c r="T131" i="9"/>
  <c r="U131" i="9"/>
  <c r="V131" i="9"/>
  <c r="Z131" i="9"/>
  <c r="Y131" i="9"/>
  <c r="T132" i="9"/>
  <c r="U132" i="9"/>
  <c r="V132" i="9"/>
  <c r="Y132" i="9"/>
  <c r="T133" i="9"/>
  <c r="U133" i="9"/>
  <c r="V133" i="9"/>
  <c r="Y133" i="9"/>
  <c r="T134" i="9"/>
  <c r="U134" i="9"/>
  <c r="V134" i="9"/>
  <c r="Y134" i="9"/>
  <c r="T135" i="9"/>
  <c r="U135" i="9"/>
  <c r="V135" i="9"/>
  <c r="Z135" i="9"/>
  <c r="Y135" i="9"/>
  <c r="AA135" i="9" s="1"/>
  <c r="T136" i="9"/>
  <c r="U136" i="9"/>
  <c r="V136" i="9"/>
  <c r="Y136" i="9"/>
  <c r="T137" i="9"/>
  <c r="U137" i="9"/>
  <c r="V137" i="9"/>
  <c r="Y137" i="9"/>
  <c r="T138" i="9"/>
  <c r="U138" i="9"/>
  <c r="V138" i="9"/>
  <c r="Y138" i="9"/>
  <c r="T139" i="9"/>
  <c r="U139" i="9"/>
  <c r="V139" i="9"/>
  <c r="Z139" i="9"/>
  <c r="Y139" i="9"/>
  <c r="T140" i="9"/>
  <c r="U140" i="9"/>
  <c r="V140" i="9"/>
  <c r="Y140" i="9"/>
  <c r="T141" i="9"/>
  <c r="U141" i="9"/>
  <c r="V141" i="9"/>
  <c r="Y141" i="9"/>
  <c r="T142" i="9"/>
  <c r="U142" i="9"/>
  <c r="V142" i="9"/>
  <c r="Y142" i="9"/>
  <c r="AA142" i="9" s="1"/>
  <c r="T143" i="9"/>
  <c r="U143" i="9"/>
  <c r="V143" i="9"/>
  <c r="Z143" i="9"/>
  <c r="Y143" i="9"/>
  <c r="T144" i="9"/>
  <c r="U144" i="9"/>
  <c r="V144" i="9"/>
  <c r="Y144" i="9"/>
  <c r="T145" i="9"/>
  <c r="U145" i="9"/>
  <c r="V145" i="9"/>
  <c r="Y145" i="9"/>
  <c r="T146" i="9"/>
  <c r="U146" i="9"/>
  <c r="V146" i="9"/>
  <c r="Y146" i="9"/>
  <c r="AA146" i="9" s="1"/>
  <c r="T147" i="9"/>
  <c r="U147" i="9"/>
  <c r="V147" i="9"/>
  <c r="Y147" i="9"/>
  <c r="T148" i="9"/>
  <c r="U148" i="9"/>
  <c r="V148" i="9"/>
  <c r="Y148" i="9"/>
  <c r="T149" i="9"/>
  <c r="U149" i="9"/>
  <c r="V149" i="9"/>
  <c r="Y149" i="9"/>
  <c r="T150" i="9"/>
  <c r="U150" i="9"/>
  <c r="V150" i="9"/>
  <c r="Y150" i="9"/>
  <c r="T151" i="9"/>
  <c r="U151" i="9"/>
  <c r="V151" i="9"/>
  <c r="Y151" i="9"/>
  <c r="T152" i="9"/>
  <c r="U152" i="9"/>
  <c r="V152" i="9"/>
  <c r="Y152" i="9"/>
  <c r="T153" i="9"/>
  <c r="U153" i="9"/>
  <c r="V153" i="9"/>
  <c r="Y153" i="9"/>
  <c r="T154" i="9"/>
  <c r="U154" i="9"/>
  <c r="V154" i="9"/>
  <c r="Y154" i="9"/>
  <c r="T155" i="9"/>
  <c r="U155" i="9"/>
  <c r="V155" i="9"/>
  <c r="Z155" i="9"/>
  <c r="Y155" i="9"/>
  <c r="T156" i="9"/>
  <c r="U156" i="9"/>
  <c r="V156" i="9"/>
  <c r="Y156" i="9"/>
  <c r="T157" i="9"/>
  <c r="U157" i="9"/>
  <c r="V157" i="9"/>
  <c r="Y157" i="9"/>
  <c r="T158" i="9"/>
  <c r="U158" i="9"/>
  <c r="V158" i="9"/>
  <c r="Y158" i="9"/>
  <c r="T159" i="9"/>
  <c r="U159" i="9"/>
  <c r="V159" i="9"/>
  <c r="Y159" i="9"/>
  <c r="T160" i="9"/>
  <c r="U160" i="9"/>
  <c r="V160" i="9"/>
  <c r="Y160" i="9"/>
  <c r="T161" i="9"/>
  <c r="U161" i="9"/>
  <c r="V161" i="9"/>
  <c r="Y161" i="9"/>
  <c r="T162" i="9"/>
  <c r="U162" i="9"/>
  <c r="V162" i="9"/>
  <c r="Y162" i="9"/>
  <c r="AA162" i="9" s="1"/>
  <c r="T163" i="9"/>
  <c r="U163" i="9"/>
  <c r="V163" i="9"/>
  <c r="Y163" i="9"/>
  <c r="T164" i="9"/>
  <c r="U164" i="9"/>
  <c r="V164" i="9"/>
  <c r="Y164" i="9"/>
  <c r="T165" i="9"/>
  <c r="U165" i="9"/>
  <c r="V165" i="9"/>
  <c r="Y165" i="9"/>
  <c r="T166" i="9"/>
  <c r="U166" i="9"/>
  <c r="V166" i="9"/>
  <c r="Y166" i="9"/>
  <c r="AA166" i="9" s="1"/>
  <c r="T167" i="9"/>
  <c r="U167" i="9"/>
  <c r="V167" i="9"/>
  <c r="Y167" i="9"/>
  <c r="T168" i="9"/>
  <c r="U168" i="9"/>
  <c r="V168" i="9"/>
  <c r="Y168" i="9"/>
  <c r="T169" i="9"/>
  <c r="U169" i="9"/>
  <c r="V169" i="9"/>
  <c r="Y169" i="9"/>
  <c r="T170" i="9"/>
  <c r="U170" i="9"/>
  <c r="V170" i="9"/>
  <c r="Y170" i="9"/>
  <c r="T171" i="9"/>
  <c r="U171" i="9"/>
  <c r="V171" i="9"/>
  <c r="Y171" i="9"/>
  <c r="AA171" i="9" s="1"/>
  <c r="Z171" i="9"/>
  <c r="T172" i="9"/>
  <c r="U172" i="9"/>
  <c r="V172" i="9"/>
  <c r="Y172" i="9"/>
  <c r="T173" i="9"/>
  <c r="U173" i="9"/>
  <c r="V173" i="9"/>
  <c r="Y173" i="9"/>
  <c r="T174" i="9"/>
  <c r="U174" i="9"/>
  <c r="V174" i="9"/>
  <c r="Y174" i="9"/>
  <c r="T175" i="9"/>
  <c r="U175" i="9"/>
  <c r="V175" i="9"/>
  <c r="Z175" i="9"/>
  <c r="Y175" i="9"/>
  <c r="AA175" i="9" s="1"/>
  <c r="T176" i="9"/>
  <c r="U176" i="9"/>
  <c r="V176" i="9"/>
  <c r="Y176" i="9"/>
  <c r="T177" i="9"/>
  <c r="U177" i="9"/>
  <c r="V177" i="9"/>
  <c r="Y177" i="9"/>
  <c r="T178" i="9"/>
  <c r="U178" i="9"/>
  <c r="V178" i="9"/>
  <c r="Z178" i="9"/>
  <c r="Y178" i="9"/>
  <c r="AA178" i="9" s="1"/>
  <c r="T179" i="9"/>
  <c r="U179" i="9"/>
  <c r="V179" i="9"/>
  <c r="Y179" i="9"/>
  <c r="T180" i="9"/>
  <c r="U180" i="9"/>
  <c r="V180" i="9"/>
  <c r="Y180" i="9"/>
  <c r="T181" i="9"/>
  <c r="U181" i="9"/>
  <c r="V181" i="9"/>
  <c r="Y181" i="9"/>
  <c r="T182" i="9"/>
  <c r="U182" i="9"/>
  <c r="V182" i="9"/>
  <c r="Y182" i="9"/>
  <c r="T183" i="9"/>
  <c r="U183" i="9"/>
  <c r="V183" i="9"/>
  <c r="Y183" i="9"/>
  <c r="T184" i="9"/>
  <c r="U184" i="9"/>
  <c r="V184" i="9"/>
  <c r="Y184" i="9"/>
  <c r="T185" i="9"/>
  <c r="U185" i="9"/>
  <c r="V185" i="9"/>
  <c r="Y185" i="9"/>
  <c r="T186" i="9"/>
  <c r="U186" i="9"/>
  <c r="V186" i="9"/>
  <c r="Y186" i="9"/>
  <c r="T187" i="9"/>
  <c r="U187" i="9"/>
  <c r="V187" i="9"/>
  <c r="Z187" i="9"/>
  <c r="Y187" i="9"/>
  <c r="T188" i="9"/>
  <c r="U188" i="9"/>
  <c r="V188" i="9"/>
  <c r="Y188" i="9"/>
  <c r="T189" i="9"/>
  <c r="U189" i="9"/>
  <c r="V189" i="9"/>
  <c r="Y189" i="9"/>
  <c r="T190" i="9"/>
  <c r="U190" i="9"/>
  <c r="V190" i="9"/>
  <c r="Y190" i="9"/>
  <c r="AA190" i="9" s="1"/>
  <c r="T191" i="9"/>
  <c r="U191" i="9"/>
  <c r="V191" i="9"/>
  <c r="Y191" i="9"/>
  <c r="T192" i="9"/>
  <c r="U192" i="9"/>
  <c r="V192" i="9"/>
  <c r="Y192" i="9"/>
  <c r="T193" i="9"/>
  <c r="U193" i="9"/>
  <c r="V193" i="9"/>
  <c r="Y193" i="9"/>
  <c r="T194" i="9"/>
  <c r="U194" i="9"/>
  <c r="V194" i="9"/>
  <c r="Y194" i="9"/>
  <c r="AA194" i="9" s="1"/>
  <c r="T195" i="9"/>
  <c r="U195" i="9"/>
  <c r="V195" i="9"/>
  <c r="Y195" i="9"/>
  <c r="AA195" i="9" s="1"/>
  <c r="T196" i="9"/>
  <c r="U196" i="9"/>
  <c r="V196" i="9"/>
  <c r="Y196" i="9"/>
  <c r="T197" i="9"/>
  <c r="U197" i="9"/>
  <c r="V197" i="9"/>
  <c r="Y197" i="9"/>
  <c r="T198" i="9"/>
  <c r="U198" i="9"/>
  <c r="V198" i="9"/>
  <c r="Y198" i="9"/>
  <c r="T199" i="9"/>
  <c r="U199" i="9"/>
  <c r="V199" i="9"/>
  <c r="Y199" i="9"/>
  <c r="AB199" i="9" s="1"/>
  <c r="Z199" i="9"/>
  <c r="T200" i="9"/>
  <c r="U200" i="9"/>
  <c r="V200" i="9"/>
  <c r="Y200" i="9"/>
  <c r="T201" i="9"/>
  <c r="U201" i="9"/>
  <c r="V201" i="9"/>
  <c r="Y201" i="9"/>
  <c r="T202" i="9"/>
  <c r="U202" i="9"/>
  <c r="V202" i="9"/>
  <c r="Y202" i="9"/>
  <c r="T203" i="9"/>
  <c r="U203" i="9"/>
  <c r="V203" i="9"/>
  <c r="Y203" i="9"/>
  <c r="T204" i="9"/>
  <c r="U204" i="9"/>
  <c r="V204" i="9"/>
  <c r="Y204" i="9"/>
  <c r="T205" i="9"/>
  <c r="U205" i="9"/>
  <c r="V205" i="9"/>
  <c r="Y205" i="9"/>
  <c r="T206" i="9"/>
  <c r="U206" i="9"/>
  <c r="V206" i="9"/>
  <c r="Y206" i="9"/>
  <c r="AA206" i="9" s="1"/>
  <c r="T207" i="9"/>
  <c r="U207" i="9"/>
  <c r="V207" i="9"/>
  <c r="Y207" i="9"/>
  <c r="T208" i="9"/>
  <c r="U208" i="9"/>
  <c r="V208" i="9"/>
  <c r="Y208" i="9"/>
  <c r="T209" i="9"/>
  <c r="U209" i="9"/>
  <c r="V209" i="9"/>
  <c r="Y209" i="9"/>
  <c r="T210" i="9"/>
  <c r="U210" i="9"/>
  <c r="V210" i="9"/>
  <c r="Z210" i="9"/>
  <c r="Y210" i="9"/>
  <c r="AA210" i="9" s="1"/>
  <c r="T211" i="9"/>
  <c r="U211" i="9"/>
  <c r="V211" i="9"/>
  <c r="Y211" i="9"/>
  <c r="AB211" i="9" s="1"/>
  <c r="T212" i="9"/>
  <c r="U212" i="9"/>
  <c r="V212" i="9"/>
  <c r="Z212" i="9"/>
  <c r="Y212" i="9"/>
  <c r="T213" i="9"/>
  <c r="U213" i="9"/>
  <c r="V213" i="9"/>
  <c r="Y213" i="9"/>
  <c r="T214" i="9"/>
  <c r="U214" i="9"/>
  <c r="V214" i="9"/>
  <c r="Y214" i="9"/>
  <c r="T215" i="9"/>
  <c r="U215" i="9"/>
  <c r="V215" i="9"/>
  <c r="Y215" i="9"/>
  <c r="T216" i="9"/>
  <c r="U216" i="9"/>
  <c r="V216" i="9"/>
  <c r="Y216" i="9"/>
  <c r="AB216" i="9" s="1"/>
  <c r="T217" i="9"/>
  <c r="U217" i="9"/>
  <c r="V217" i="9"/>
  <c r="Y217" i="9"/>
  <c r="AA217" i="9" s="1"/>
  <c r="T218" i="9"/>
  <c r="U218" i="9"/>
  <c r="V218" i="9"/>
  <c r="Y218" i="9"/>
  <c r="AB218" i="9" s="1"/>
  <c r="T219" i="9"/>
  <c r="U219" i="9"/>
  <c r="V219" i="9"/>
  <c r="Z219" i="9"/>
  <c r="Y219" i="9"/>
  <c r="AA219" i="9" s="1"/>
  <c r="T220" i="9"/>
  <c r="U220" i="9"/>
  <c r="V220" i="9"/>
  <c r="Y220" i="9"/>
  <c r="T221" i="9"/>
  <c r="U221" i="9"/>
  <c r="V221" i="9"/>
  <c r="Y221" i="9"/>
  <c r="AA221" i="9" s="1"/>
  <c r="T222" i="9"/>
  <c r="U222" i="9"/>
  <c r="V222" i="9"/>
  <c r="Y222" i="9"/>
  <c r="T223" i="9"/>
  <c r="U223" i="9"/>
  <c r="V223" i="9"/>
  <c r="Z223" i="9"/>
  <c r="Y223" i="9"/>
  <c r="T224" i="9"/>
  <c r="U224" i="9"/>
  <c r="V224" i="9"/>
  <c r="Y224" i="9"/>
  <c r="T225" i="9"/>
  <c r="U225" i="9"/>
  <c r="V225" i="9"/>
  <c r="Y225" i="9"/>
  <c r="T226" i="9"/>
  <c r="U226" i="9"/>
  <c r="V226" i="9"/>
  <c r="Y226" i="9"/>
  <c r="AA226" i="9" s="1"/>
  <c r="T227" i="9"/>
  <c r="U227" i="9"/>
  <c r="V227" i="9"/>
  <c r="Y227" i="9"/>
  <c r="AA227" i="9" s="1"/>
  <c r="T228" i="9"/>
  <c r="U228" i="9"/>
  <c r="V228" i="9"/>
  <c r="Y228" i="9"/>
  <c r="T229" i="9"/>
  <c r="U229" i="9"/>
  <c r="V229" i="9"/>
  <c r="Y229" i="9"/>
  <c r="T230" i="9"/>
  <c r="U230" i="9"/>
  <c r="V230" i="9"/>
  <c r="Y230" i="9"/>
  <c r="AA230" i="9" s="1"/>
  <c r="T231" i="9"/>
  <c r="U231" i="9"/>
  <c r="V231" i="9"/>
  <c r="Y231" i="9"/>
  <c r="T232" i="9"/>
  <c r="U232" i="9"/>
  <c r="V232" i="9"/>
  <c r="Y232" i="9"/>
  <c r="T233" i="9"/>
  <c r="U233" i="9"/>
  <c r="V233" i="9"/>
  <c r="Y233" i="9"/>
  <c r="AB233" i="9" s="1"/>
  <c r="T234" i="9"/>
  <c r="U234" i="9"/>
  <c r="V234" i="9"/>
  <c r="Y234" i="9"/>
  <c r="T235" i="9"/>
  <c r="U235" i="9"/>
  <c r="V235" i="9"/>
  <c r="Y235" i="9"/>
  <c r="AA235" i="9" s="1"/>
  <c r="T236" i="9"/>
  <c r="U236" i="9"/>
  <c r="V236" i="9"/>
  <c r="Y236" i="9"/>
  <c r="T237" i="9"/>
  <c r="U237" i="9"/>
  <c r="V237" i="9"/>
  <c r="Y237" i="9"/>
  <c r="AA237" i="9" s="1"/>
  <c r="T238" i="9"/>
  <c r="U238" i="9"/>
  <c r="V238" i="9"/>
  <c r="Y238" i="9"/>
  <c r="AA238" i="9" s="1"/>
  <c r="T239" i="9"/>
  <c r="U239" i="9"/>
  <c r="V239" i="9"/>
  <c r="Z239" i="9"/>
  <c r="Y239" i="9"/>
  <c r="AA239" i="9" s="1"/>
  <c r="T240" i="9"/>
  <c r="U240" i="9"/>
  <c r="V240" i="9"/>
  <c r="Y240" i="9"/>
  <c r="T241" i="9"/>
  <c r="U241" i="9"/>
  <c r="V241" i="9"/>
  <c r="Y241" i="9"/>
  <c r="T242" i="9"/>
  <c r="U242" i="9"/>
  <c r="V242" i="9"/>
  <c r="Y242" i="9"/>
  <c r="T243" i="9"/>
  <c r="U243" i="9"/>
  <c r="V243" i="9"/>
  <c r="Y243" i="9"/>
  <c r="AA243" i="9" s="1"/>
  <c r="T244" i="9"/>
  <c r="U244" i="9"/>
  <c r="V244" i="9"/>
  <c r="Z244" i="9"/>
  <c r="Y244" i="9"/>
  <c r="T245" i="9"/>
  <c r="U245" i="9"/>
  <c r="V245" i="9"/>
  <c r="Y245" i="9"/>
  <c r="T246" i="9"/>
  <c r="U246" i="9"/>
  <c r="V246" i="9"/>
  <c r="Y246" i="9"/>
  <c r="AA246" i="9" s="1"/>
  <c r="T247" i="9"/>
  <c r="U247" i="9"/>
  <c r="V247" i="9"/>
  <c r="Z247" i="9"/>
  <c r="Y247" i="9"/>
  <c r="T248" i="9"/>
  <c r="U248" i="9"/>
  <c r="V248" i="9"/>
  <c r="Y248" i="9"/>
  <c r="T249" i="9"/>
  <c r="U249" i="9"/>
  <c r="V249" i="9"/>
  <c r="Y249" i="9"/>
  <c r="T250" i="9"/>
  <c r="U250" i="9"/>
  <c r="V250" i="9"/>
  <c r="Y250" i="9"/>
  <c r="T251" i="9"/>
  <c r="U251" i="9"/>
  <c r="V251" i="9"/>
  <c r="Y251" i="9"/>
  <c r="T252" i="9"/>
  <c r="U252" i="9"/>
  <c r="V252" i="9"/>
  <c r="Y252" i="9"/>
  <c r="T253" i="9"/>
  <c r="U253" i="9"/>
  <c r="V253" i="9"/>
  <c r="Y253" i="9"/>
  <c r="T254" i="9"/>
  <c r="U254" i="9"/>
  <c r="V254" i="9"/>
  <c r="Y254" i="9"/>
  <c r="AA254" i="9" s="1"/>
  <c r="T255" i="9"/>
  <c r="U255" i="9"/>
  <c r="V255" i="9"/>
  <c r="Y255" i="9"/>
  <c r="AA255" i="9" s="1"/>
  <c r="T256" i="9"/>
  <c r="U256" i="9"/>
  <c r="V256" i="9"/>
  <c r="Z256" i="9"/>
  <c r="Y256" i="9"/>
  <c r="T257" i="9"/>
  <c r="U257" i="9"/>
  <c r="V257" i="9"/>
  <c r="Y257" i="9"/>
  <c r="T258" i="9"/>
  <c r="U258" i="9"/>
  <c r="V258" i="9"/>
  <c r="Z258" i="9"/>
  <c r="Y258" i="9"/>
  <c r="T259" i="9"/>
  <c r="U259" i="9"/>
  <c r="V259" i="9"/>
  <c r="Y259" i="9"/>
  <c r="AB259" i="9" s="1"/>
  <c r="T260" i="9"/>
  <c r="U260" i="9"/>
  <c r="V260" i="9"/>
  <c r="Y260" i="9"/>
  <c r="T261" i="9"/>
  <c r="U261" i="9"/>
  <c r="V261" i="9"/>
  <c r="Y261" i="9"/>
  <c r="T262" i="9"/>
  <c r="U262" i="9"/>
  <c r="V262" i="9"/>
  <c r="Y262" i="9"/>
  <c r="T263" i="9"/>
  <c r="U263" i="9"/>
  <c r="V263" i="9"/>
  <c r="Z263" i="9"/>
  <c r="Y263" i="9"/>
  <c r="T264" i="9"/>
  <c r="U264" i="9"/>
  <c r="V264" i="9"/>
  <c r="Y264" i="9"/>
  <c r="T265" i="9"/>
  <c r="U265" i="9"/>
  <c r="V265" i="9"/>
  <c r="Y265" i="9"/>
  <c r="AA265" i="9" s="1"/>
  <c r="T266" i="9"/>
  <c r="U266" i="9"/>
  <c r="V266" i="9"/>
  <c r="Y266" i="9"/>
  <c r="AB266" i="9" s="1"/>
  <c r="T267" i="9"/>
  <c r="U267" i="9"/>
  <c r="V267" i="9"/>
  <c r="Z267" i="9"/>
  <c r="Y267" i="9"/>
  <c r="T268" i="9"/>
  <c r="U268" i="9"/>
  <c r="V268" i="9"/>
  <c r="Y268" i="9"/>
  <c r="T269" i="9"/>
  <c r="U269" i="9"/>
  <c r="V269" i="9"/>
  <c r="Y269" i="9"/>
  <c r="T270" i="9"/>
  <c r="U270" i="9"/>
  <c r="V270" i="9"/>
  <c r="Y270" i="9"/>
  <c r="AA270" i="9" s="1"/>
  <c r="T271" i="9"/>
  <c r="U271" i="9"/>
  <c r="V271" i="9"/>
  <c r="Y271" i="9"/>
  <c r="AB271" i="9" s="1"/>
  <c r="T272" i="9"/>
  <c r="U272" i="9"/>
  <c r="V272" i="9"/>
  <c r="Z272" i="9"/>
  <c r="Y272" i="9"/>
  <c r="T273" i="9"/>
  <c r="U273" i="9"/>
  <c r="V273" i="9"/>
  <c r="Y273" i="9"/>
  <c r="T274" i="9"/>
  <c r="U274" i="9"/>
  <c r="V274" i="9"/>
  <c r="Z274" i="9"/>
  <c r="Y274" i="9"/>
  <c r="AA274" i="9" s="1"/>
  <c r="T275" i="9"/>
  <c r="U275" i="9"/>
  <c r="V275" i="9"/>
  <c r="Y275" i="9"/>
  <c r="AB275" i="9" s="1"/>
  <c r="T276" i="9"/>
  <c r="U276" i="9"/>
  <c r="V276" i="9"/>
  <c r="Y276" i="9"/>
  <c r="T277" i="9"/>
  <c r="U277" i="9"/>
  <c r="V277" i="9"/>
  <c r="Y277" i="9"/>
  <c r="T278" i="9"/>
  <c r="U278" i="9"/>
  <c r="V278" i="9"/>
  <c r="Z278" i="9"/>
  <c r="Y278" i="9"/>
  <c r="T279" i="9"/>
  <c r="U279" i="9"/>
  <c r="V279" i="9"/>
  <c r="Y279" i="9"/>
  <c r="T280" i="9"/>
  <c r="U280" i="9"/>
  <c r="V280" i="9"/>
  <c r="Y280" i="9"/>
  <c r="AB280" i="9" s="1"/>
  <c r="T281" i="9"/>
  <c r="U281" i="9"/>
  <c r="V281" i="9"/>
  <c r="Y281" i="9"/>
  <c r="AA281" i="9" s="1"/>
  <c r="T282" i="9"/>
  <c r="U282" i="9"/>
  <c r="V282" i="9"/>
  <c r="Y282" i="9"/>
  <c r="AB282" i="9" s="1"/>
  <c r="T283" i="9"/>
  <c r="U283" i="9"/>
  <c r="V283" i="9"/>
  <c r="Z283" i="9"/>
  <c r="Y283" i="9"/>
  <c r="AA283" i="9" s="1"/>
  <c r="T284" i="9"/>
  <c r="U284" i="9"/>
  <c r="V284" i="9"/>
  <c r="Y284" i="9"/>
  <c r="T285" i="9"/>
  <c r="U285" i="9"/>
  <c r="V285" i="9"/>
  <c r="Y285" i="9"/>
  <c r="AA285" i="9" s="1"/>
  <c r="T286" i="9"/>
  <c r="U286" i="9"/>
  <c r="V286" i="9"/>
  <c r="Y286" i="9"/>
  <c r="AB286" i="9" s="1"/>
  <c r="T287" i="9"/>
  <c r="U287" i="9"/>
  <c r="V287" i="9"/>
  <c r="Z287" i="9"/>
  <c r="Y287" i="9"/>
  <c r="T288" i="9"/>
  <c r="U288" i="9"/>
  <c r="V288" i="9"/>
  <c r="Y288" i="9"/>
  <c r="T289" i="9"/>
  <c r="U289" i="9"/>
  <c r="V289" i="9"/>
  <c r="Y289" i="9"/>
  <c r="T290" i="9"/>
  <c r="U290" i="9"/>
  <c r="V290" i="9"/>
  <c r="Y290" i="9"/>
  <c r="AA290" i="9" s="1"/>
  <c r="T291" i="9"/>
  <c r="U291" i="9"/>
  <c r="V291" i="9"/>
  <c r="Y291" i="9"/>
  <c r="AA291" i="9" s="1"/>
  <c r="T292" i="9"/>
  <c r="U292" i="9"/>
  <c r="V292" i="9"/>
  <c r="Y292" i="9"/>
  <c r="T293" i="9"/>
  <c r="U293" i="9"/>
  <c r="V293" i="9"/>
  <c r="Y293" i="9"/>
  <c r="T294" i="9"/>
  <c r="U294" i="9"/>
  <c r="V294" i="9"/>
  <c r="Y294" i="9"/>
  <c r="AA294" i="9" s="1"/>
  <c r="T295" i="9"/>
  <c r="U295" i="9"/>
  <c r="V295" i="9"/>
  <c r="Y295" i="9"/>
  <c r="T296" i="9"/>
  <c r="U296" i="9"/>
  <c r="V296" i="9"/>
  <c r="Y296" i="9"/>
  <c r="AB296" i="9" s="1"/>
  <c r="T297" i="9"/>
  <c r="U297" i="9"/>
  <c r="V297" i="9"/>
  <c r="Y297" i="9"/>
  <c r="AB297" i="9" s="1"/>
  <c r="T298" i="9"/>
  <c r="U298" i="9"/>
  <c r="V298" i="9"/>
  <c r="Y298" i="9"/>
  <c r="T299" i="9"/>
  <c r="U299" i="9"/>
  <c r="V299" i="9"/>
  <c r="Y299" i="9"/>
  <c r="AA299" i="9" s="1"/>
  <c r="T300" i="9"/>
  <c r="U300" i="9"/>
  <c r="V300" i="9"/>
  <c r="Y300" i="9"/>
  <c r="T301" i="9"/>
  <c r="U301" i="9"/>
  <c r="V301" i="9"/>
  <c r="Y301" i="9"/>
  <c r="AA301" i="9" s="1"/>
  <c r="T302" i="9"/>
  <c r="U302" i="9"/>
  <c r="V302" i="9"/>
  <c r="Y302" i="9"/>
  <c r="AA302" i="9" s="1"/>
  <c r="T303" i="9"/>
  <c r="U303" i="9"/>
  <c r="V303" i="9"/>
  <c r="Z303" i="9"/>
  <c r="Y303" i="9"/>
  <c r="AA303" i="9" s="1"/>
  <c r="T304" i="9"/>
  <c r="U304" i="9"/>
  <c r="V304" i="9"/>
  <c r="Y304" i="9"/>
  <c r="T305" i="9"/>
  <c r="U305" i="9"/>
  <c r="V305" i="9"/>
  <c r="Y305" i="9"/>
  <c r="T306" i="9"/>
  <c r="U306" i="9"/>
  <c r="V306" i="9"/>
  <c r="Y306" i="9"/>
  <c r="T307" i="9"/>
  <c r="U307" i="9"/>
  <c r="V307" i="9"/>
  <c r="Y307" i="9"/>
  <c r="AA307" i="9" s="1"/>
  <c r="T308" i="9"/>
  <c r="U308" i="9"/>
  <c r="V308" i="9"/>
  <c r="Y308" i="9"/>
  <c r="T309" i="9"/>
  <c r="U309" i="9"/>
  <c r="V309" i="9"/>
  <c r="Y309" i="9"/>
  <c r="T310" i="9"/>
  <c r="U310" i="9"/>
  <c r="V310" i="9"/>
  <c r="Y310" i="9"/>
  <c r="AA310" i="9" s="1"/>
  <c r="T311" i="9"/>
  <c r="U311" i="9"/>
  <c r="V311" i="9"/>
  <c r="Z311" i="9"/>
  <c r="Y311" i="9"/>
  <c r="T312" i="9"/>
  <c r="U312" i="9"/>
  <c r="V312" i="9"/>
  <c r="Y312" i="9"/>
  <c r="T313" i="9"/>
  <c r="U313" i="9"/>
  <c r="V313" i="9"/>
  <c r="Y313" i="9"/>
  <c r="T314" i="9"/>
  <c r="U314" i="9"/>
  <c r="V314" i="9"/>
  <c r="Y314" i="9"/>
  <c r="T315" i="9"/>
  <c r="U315" i="9"/>
  <c r="V315" i="9"/>
  <c r="Y315" i="9"/>
  <c r="T316" i="9"/>
  <c r="U316" i="9"/>
  <c r="V316" i="9"/>
  <c r="Y316" i="9"/>
  <c r="T317" i="9"/>
  <c r="U317" i="9"/>
  <c r="V317" i="9"/>
  <c r="Y317" i="9"/>
  <c r="T318" i="9"/>
  <c r="U318" i="9"/>
  <c r="V318" i="9"/>
  <c r="Y318" i="9"/>
  <c r="AA318" i="9" s="1"/>
  <c r="T319" i="9"/>
  <c r="U319" i="9"/>
  <c r="V319" i="9"/>
  <c r="Y319" i="9"/>
  <c r="AB319" i="9" s="1"/>
  <c r="T320" i="9"/>
  <c r="U320" i="9"/>
  <c r="V320" i="9"/>
  <c r="Y320" i="9"/>
  <c r="T321" i="9"/>
  <c r="U321" i="9"/>
  <c r="V321" i="9"/>
  <c r="Y321" i="9"/>
  <c r="T322" i="9"/>
  <c r="U322" i="9"/>
  <c r="V322" i="9"/>
  <c r="Z322" i="9"/>
  <c r="Y322" i="9"/>
  <c r="T323" i="9"/>
  <c r="U323" i="9"/>
  <c r="V323" i="9"/>
  <c r="Y323" i="9"/>
  <c r="AB323" i="9" s="1"/>
  <c r="T324" i="9"/>
  <c r="U324" i="9"/>
  <c r="V324" i="9"/>
  <c r="Z324" i="9"/>
  <c r="Y324" i="9"/>
  <c r="T325" i="9"/>
  <c r="U325" i="9"/>
  <c r="V325" i="9"/>
  <c r="Y325" i="9"/>
  <c r="T326" i="9"/>
  <c r="U326" i="9"/>
  <c r="V326" i="9"/>
  <c r="Y326" i="9"/>
  <c r="T327" i="9"/>
  <c r="U327" i="9"/>
  <c r="V327" i="9"/>
  <c r="Z327" i="9"/>
  <c r="Y327" i="9"/>
  <c r="T328" i="9"/>
  <c r="U328" i="9"/>
  <c r="V328" i="9"/>
  <c r="Y328" i="9"/>
  <c r="T329" i="9"/>
  <c r="U329" i="9"/>
  <c r="V329" i="9"/>
  <c r="Y329" i="9"/>
  <c r="AA329" i="9" s="1"/>
  <c r="T330" i="9"/>
  <c r="U330" i="9"/>
  <c r="V330" i="9"/>
  <c r="Y330" i="9"/>
  <c r="AB330" i="9" s="1"/>
  <c r="T331" i="9"/>
  <c r="U331" i="9"/>
  <c r="V331" i="9"/>
  <c r="Z331" i="9"/>
  <c r="Y331" i="9"/>
  <c r="T332" i="9"/>
  <c r="U332" i="9"/>
  <c r="V332" i="9"/>
  <c r="Y332" i="9"/>
  <c r="T333" i="9"/>
  <c r="U333" i="9"/>
  <c r="V333" i="9"/>
  <c r="Y333" i="9"/>
  <c r="T334" i="9"/>
  <c r="U334" i="9"/>
  <c r="V334" i="9"/>
  <c r="Y334" i="9"/>
  <c r="T335" i="9"/>
  <c r="U335" i="9"/>
  <c r="V335" i="9"/>
  <c r="Y335" i="9"/>
  <c r="AB335" i="9" s="1"/>
  <c r="T336" i="9"/>
  <c r="U336" i="9"/>
  <c r="V336" i="9"/>
  <c r="Y336" i="9"/>
  <c r="T337" i="9"/>
  <c r="U337" i="9"/>
  <c r="V337" i="9"/>
  <c r="Y337" i="9"/>
  <c r="T338" i="9"/>
  <c r="U338" i="9"/>
  <c r="V338" i="9"/>
  <c r="Z338" i="9"/>
  <c r="Y338" i="9"/>
  <c r="AA338" i="9" s="1"/>
  <c r="T339" i="9"/>
  <c r="U339" i="9"/>
  <c r="V339" i="9"/>
  <c r="Y339" i="9"/>
  <c r="AA339" i="9" s="1"/>
  <c r="T340" i="9"/>
  <c r="U340" i="9"/>
  <c r="V340" i="9"/>
  <c r="Y340" i="9"/>
  <c r="T341" i="9"/>
  <c r="U341" i="9"/>
  <c r="V341" i="9"/>
  <c r="Y341" i="9"/>
  <c r="T342" i="9"/>
  <c r="U342" i="9"/>
  <c r="V342" i="9"/>
  <c r="Y342" i="9"/>
  <c r="T343" i="9"/>
  <c r="U343" i="9"/>
  <c r="V343" i="9"/>
  <c r="Y343" i="9"/>
  <c r="T344" i="9"/>
  <c r="U344" i="9"/>
  <c r="V344" i="9"/>
  <c r="Y344" i="9"/>
  <c r="T345" i="9"/>
  <c r="U345" i="9"/>
  <c r="V345" i="9"/>
  <c r="Y345" i="9"/>
  <c r="AA345" i="9" s="1"/>
  <c r="T346" i="9"/>
  <c r="U346" i="9"/>
  <c r="V346" i="9"/>
  <c r="Y346" i="9"/>
  <c r="AB346" i="9" s="1"/>
  <c r="T347" i="9"/>
  <c r="U347" i="9"/>
  <c r="V347" i="9"/>
  <c r="Z347" i="9"/>
  <c r="Y347" i="9"/>
  <c r="AA347" i="9" s="1"/>
  <c r="T348" i="9"/>
  <c r="U348" i="9"/>
  <c r="V348" i="9"/>
  <c r="Y348" i="9"/>
  <c r="T349" i="9"/>
  <c r="U349" i="9"/>
  <c r="V349" i="9"/>
  <c r="Y349" i="9"/>
  <c r="T350" i="9"/>
  <c r="U350" i="9"/>
  <c r="V350" i="9"/>
  <c r="Y350" i="9"/>
  <c r="AB350" i="9" s="1"/>
  <c r="T351" i="9"/>
  <c r="U351" i="9"/>
  <c r="V351" i="9"/>
  <c r="Z351" i="9"/>
  <c r="Y351" i="9"/>
  <c r="T352" i="9"/>
  <c r="U352" i="9"/>
  <c r="V352" i="9"/>
  <c r="Y352" i="9"/>
  <c r="T353" i="9"/>
  <c r="U353" i="9"/>
  <c r="V353" i="9"/>
  <c r="Y353" i="9"/>
  <c r="T354" i="9"/>
  <c r="U354" i="9"/>
  <c r="V354" i="9"/>
  <c r="Y354" i="9"/>
  <c r="AA354" i="9" s="1"/>
  <c r="T355" i="9"/>
  <c r="U355" i="9"/>
  <c r="V355" i="9"/>
  <c r="Y355" i="9"/>
  <c r="AA355" i="9" s="1"/>
  <c r="T356" i="9"/>
  <c r="U356" i="9"/>
  <c r="V356" i="9"/>
  <c r="Y356" i="9"/>
  <c r="T357" i="9"/>
  <c r="U357" i="9"/>
  <c r="V357" i="9"/>
  <c r="Y357" i="9"/>
  <c r="T358" i="9"/>
  <c r="U358" i="9"/>
  <c r="V358" i="9"/>
  <c r="Y358" i="9"/>
  <c r="AA358" i="9" s="1"/>
  <c r="T359" i="9"/>
  <c r="U359" i="9"/>
  <c r="V359" i="9"/>
  <c r="Y359" i="9"/>
  <c r="T360" i="9"/>
  <c r="U360" i="9"/>
  <c r="V360" i="9"/>
  <c r="Z360" i="9"/>
  <c r="Y360" i="9"/>
  <c r="T361" i="9"/>
  <c r="U361" i="9"/>
  <c r="V361" i="9"/>
  <c r="Y361" i="9"/>
  <c r="AB361" i="9" s="1"/>
  <c r="T362" i="9"/>
  <c r="U362" i="9"/>
  <c r="V362" i="9"/>
  <c r="Y362" i="9"/>
  <c r="T363" i="9"/>
  <c r="U363" i="9"/>
  <c r="V363" i="9"/>
  <c r="Y363" i="9"/>
  <c r="AA363" i="9" s="1"/>
  <c r="T364" i="9"/>
  <c r="U364" i="9"/>
  <c r="V364" i="9"/>
  <c r="Y364" i="9"/>
  <c r="T365" i="9"/>
  <c r="U365" i="9"/>
  <c r="V365" i="9"/>
  <c r="Y365" i="9"/>
  <c r="T366" i="9"/>
  <c r="U366" i="9"/>
  <c r="V366" i="9"/>
  <c r="Z366" i="9"/>
  <c r="Y366" i="9"/>
  <c r="AB366" i="9" s="1"/>
  <c r="T367" i="9"/>
  <c r="U367" i="9"/>
  <c r="V367" i="9"/>
  <c r="Y367" i="9"/>
  <c r="AA367" i="9" s="1"/>
  <c r="T368" i="9"/>
  <c r="U368" i="9"/>
  <c r="V368" i="9"/>
  <c r="Y368" i="9"/>
  <c r="T369" i="9"/>
  <c r="U369" i="9"/>
  <c r="V369" i="9"/>
  <c r="Y369" i="9"/>
  <c r="T370" i="9"/>
  <c r="U370" i="9"/>
  <c r="V370" i="9"/>
  <c r="Y370" i="9"/>
  <c r="AB370" i="9" s="1"/>
  <c r="T371" i="9"/>
  <c r="U371" i="9"/>
  <c r="V371" i="9"/>
  <c r="Z371" i="9"/>
  <c r="Y371" i="9"/>
  <c r="T372" i="9"/>
  <c r="U372" i="9"/>
  <c r="V372" i="9"/>
  <c r="Y372" i="9"/>
  <c r="T373" i="9"/>
  <c r="U373" i="9"/>
  <c r="V373" i="9"/>
  <c r="Y373" i="9"/>
  <c r="T374" i="9"/>
  <c r="U374" i="9"/>
  <c r="V374" i="9"/>
  <c r="Y374" i="9"/>
  <c r="T375" i="9"/>
  <c r="U375" i="9"/>
  <c r="V375" i="9"/>
  <c r="Y375" i="9"/>
  <c r="T376" i="9"/>
  <c r="U376" i="9"/>
  <c r="V376" i="9"/>
  <c r="Z376" i="9"/>
  <c r="Y376" i="9"/>
  <c r="T377" i="9"/>
  <c r="U377" i="9"/>
  <c r="V377" i="9"/>
  <c r="Y377" i="9"/>
  <c r="T378" i="9"/>
  <c r="U378" i="9"/>
  <c r="V378" i="9"/>
  <c r="Y378" i="9"/>
  <c r="T379" i="9"/>
  <c r="U379" i="9"/>
  <c r="V379" i="9"/>
  <c r="Z379" i="9"/>
  <c r="Y379" i="9"/>
  <c r="T380" i="9"/>
  <c r="U380" i="9"/>
  <c r="V380" i="9"/>
  <c r="Y380" i="9"/>
  <c r="AA380" i="9" s="1"/>
  <c r="T381" i="9"/>
  <c r="U381" i="9"/>
  <c r="V381" i="9"/>
  <c r="Y381" i="9"/>
  <c r="T382" i="9"/>
  <c r="U382" i="9"/>
  <c r="V382" i="9"/>
  <c r="Y382" i="9"/>
  <c r="AA382" i="9" s="1"/>
  <c r="T383" i="9"/>
  <c r="U383" i="9"/>
  <c r="V383" i="9"/>
  <c r="Y383" i="9"/>
  <c r="AA383" i="9" s="1"/>
  <c r="T384" i="9"/>
  <c r="U384" i="9"/>
  <c r="V384" i="9"/>
  <c r="Y384" i="9"/>
  <c r="T385" i="9"/>
  <c r="U385" i="9"/>
  <c r="V385" i="9"/>
  <c r="Y385" i="9"/>
  <c r="T386" i="9"/>
  <c r="U386" i="9"/>
  <c r="V386" i="9"/>
  <c r="Y386" i="9"/>
  <c r="H3" i="9"/>
  <c r="I3" i="9"/>
  <c r="J3" i="9"/>
  <c r="N3" i="9"/>
  <c r="M3" i="9"/>
  <c r="H4" i="9"/>
  <c r="I4" i="9"/>
  <c r="J4" i="9"/>
  <c r="M4" i="9"/>
  <c r="H5" i="9"/>
  <c r="I5" i="9"/>
  <c r="J5" i="9"/>
  <c r="M5" i="9"/>
  <c r="H6" i="9"/>
  <c r="I6" i="9"/>
  <c r="J6" i="9"/>
  <c r="M6" i="9"/>
  <c r="H7" i="9"/>
  <c r="I7" i="9"/>
  <c r="J7" i="9"/>
  <c r="N7" i="9"/>
  <c r="M7" i="9"/>
  <c r="H8" i="9"/>
  <c r="I8" i="9"/>
  <c r="J8" i="9"/>
  <c r="M8" i="9"/>
  <c r="H9" i="9"/>
  <c r="I9" i="9"/>
  <c r="J9" i="9"/>
  <c r="M9" i="9"/>
  <c r="H10" i="9"/>
  <c r="I10" i="9"/>
  <c r="J10" i="9"/>
  <c r="M10" i="9"/>
  <c r="H11" i="9"/>
  <c r="I11" i="9"/>
  <c r="J11" i="9"/>
  <c r="N11" i="9"/>
  <c r="M11" i="9"/>
  <c r="H12" i="9"/>
  <c r="I12" i="9"/>
  <c r="J12" i="9"/>
  <c r="M12" i="9"/>
  <c r="H13" i="9"/>
  <c r="I13" i="9"/>
  <c r="J13" i="9"/>
  <c r="M13" i="9"/>
  <c r="H14" i="9"/>
  <c r="I14" i="9"/>
  <c r="J14" i="9"/>
  <c r="M14" i="9"/>
  <c r="H15" i="9"/>
  <c r="I15" i="9"/>
  <c r="J15" i="9"/>
  <c r="M15" i="9"/>
  <c r="H16" i="9"/>
  <c r="I16" i="9"/>
  <c r="J16" i="9"/>
  <c r="N16" i="9"/>
  <c r="M16" i="9"/>
  <c r="H17" i="9"/>
  <c r="I17" i="9"/>
  <c r="J17" i="9"/>
  <c r="M17" i="9"/>
  <c r="H18" i="9"/>
  <c r="I18" i="9"/>
  <c r="J18" i="9"/>
  <c r="M18" i="9"/>
  <c r="H19" i="9"/>
  <c r="I19" i="9"/>
  <c r="J19" i="9"/>
  <c r="M19" i="9"/>
  <c r="H20" i="9"/>
  <c r="I20" i="9"/>
  <c r="J20" i="9"/>
  <c r="M20" i="9"/>
  <c r="H21" i="9"/>
  <c r="I21" i="9"/>
  <c r="J21" i="9"/>
  <c r="M21" i="9"/>
  <c r="H22" i="9"/>
  <c r="I22" i="9"/>
  <c r="J22" i="9"/>
  <c r="M22" i="9"/>
  <c r="H23" i="9"/>
  <c r="I23" i="9"/>
  <c r="J23" i="9"/>
  <c r="M23" i="9"/>
  <c r="N23" i="9"/>
  <c r="H24" i="9"/>
  <c r="I24" i="9"/>
  <c r="J24" i="9"/>
  <c r="M24" i="9"/>
  <c r="H25" i="9"/>
  <c r="I25" i="9"/>
  <c r="J25" i="9"/>
  <c r="M25" i="9"/>
  <c r="P25" i="9" s="1"/>
  <c r="H26" i="9"/>
  <c r="I26" i="9"/>
  <c r="J26" i="9"/>
  <c r="M26" i="9"/>
  <c r="H27" i="9"/>
  <c r="I27" i="9"/>
  <c r="J27" i="9"/>
  <c r="M27" i="9"/>
  <c r="H28" i="9"/>
  <c r="I28" i="9"/>
  <c r="J28" i="9"/>
  <c r="M28" i="9"/>
  <c r="H29" i="9"/>
  <c r="I29" i="9"/>
  <c r="J29" i="9"/>
  <c r="M29" i="9"/>
  <c r="P29" i="9" s="1"/>
  <c r="H30" i="9"/>
  <c r="I30" i="9"/>
  <c r="J30" i="9"/>
  <c r="M30" i="9"/>
  <c r="H31" i="9"/>
  <c r="I31" i="9"/>
  <c r="J31" i="9"/>
  <c r="M31" i="9"/>
  <c r="H32" i="9"/>
  <c r="I32" i="9"/>
  <c r="J32" i="9"/>
  <c r="M32" i="9"/>
  <c r="H33" i="9"/>
  <c r="I33" i="9"/>
  <c r="J33" i="9"/>
  <c r="M33" i="9"/>
  <c r="H34" i="9"/>
  <c r="I34" i="9"/>
  <c r="J34" i="9"/>
  <c r="M34" i="9"/>
  <c r="H35" i="9"/>
  <c r="I35" i="9"/>
  <c r="J35" i="9"/>
  <c r="M35" i="9"/>
  <c r="H36" i="9"/>
  <c r="I36" i="9"/>
  <c r="J36" i="9"/>
  <c r="M36" i="9"/>
  <c r="H37" i="9"/>
  <c r="I37" i="9"/>
  <c r="J37" i="9"/>
  <c r="M37" i="9"/>
  <c r="P37" i="9" s="1"/>
  <c r="H38" i="9"/>
  <c r="I38" i="9"/>
  <c r="J38" i="9"/>
  <c r="M38" i="9"/>
  <c r="H39" i="9"/>
  <c r="I39" i="9"/>
  <c r="J39" i="9"/>
  <c r="M39" i="9"/>
  <c r="H40" i="9"/>
  <c r="I40" i="9"/>
  <c r="J40" i="9"/>
  <c r="M40" i="9"/>
  <c r="H41" i="9"/>
  <c r="I41" i="9"/>
  <c r="J41" i="9"/>
  <c r="M41" i="9"/>
  <c r="H42" i="9"/>
  <c r="I42" i="9"/>
  <c r="J42" i="9"/>
  <c r="M42" i="9"/>
  <c r="H43" i="9"/>
  <c r="I43" i="9"/>
  <c r="J43" i="9"/>
  <c r="M43" i="9"/>
  <c r="H44" i="9"/>
  <c r="I44" i="9"/>
  <c r="J44" i="9"/>
  <c r="M44" i="9"/>
  <c r="P44" i="9" s="1"/>
  <c r="H45" i="9"/>
  <c r="I45" i="9"/>
  <c r="J45" i="9"/>
  <c r="M45" i="9"/>
  <c r="H46" i="9"/>
  <c r="I46" i="9"/>
  <c r="J46" i="9"/>
  <c r="M46" i="9"/>
  <c r="H47" i="9"/>
  <c r="I47" i="9"/>
  <c r="J47" i="9"/>
  <c r="M47" i="9"/>
  <c r="H48" i="9"/>
  <c r="I48" i="9"/>
  <c r="J48" i="9"/>
  <c r="M48" i="9"/>
  <c r="H49" i="9"/>
  <c r="I49" i="9"/>
  <c r="J49" i="9"/>
  <c r="M49" i="9"/>
  <c r="P49" i="9" s="1"/>
  <c r="H50" i="9"/>
  <c r="I50" i="9"/>
  <c r="J50" i="9"/>
  <c r="M50" i="9"/>
  <c r="H51" i="9"/>
  <c r="I51" i="9"/>
  <c r="J51" i="9"/>
  <c r="N51" i="9"/>
  <c r="M51" i="9"/>
  <c r="H52" i="9"/>
  <c r="I52" i="9"/>
  <c r="J52" i="9"/>
  <c r="M52" i="9"/>
  <c r="H53" i="9"/>
  <c r="I53" i="9"/>
  <c r="J53" i="9"/>
  <c r="M53" i="9"/>
  <c r="H54" i="9"/>
  <c r="I54" i="9"/>
  <c r="J54" i="9"/>
  <c r="M54" i="9"/>
  <c r="H55" i="9"/>
  <c r="I55" i="9"/>
  <c r="J55" i="9"/>
  <c r="M55" i="9"/>
  <c r="H56" i="9"/>
  <c r="I56" i="9"/>
  <c r="J56" i="9"/>
  <c r="M56" i="9"/>
  <c r="H57" i="9"/>
  <c r="I57" i="9"/>
  <c r="J57" i="9"/>
  <c r="M57" i="9"/>
  <c r="O57" i="9" s="1"/>
  <c r="H58" i="9"/>
  <c r="I58" i="9"/>
  <c r="J58" i="9"/>
  <c r="M58" i="9"/>
  <c r="H59" i="9"/>
  <c r="I59" i="9"/>
  <c r="J59" i="9"/>
  <c r="N59" i="9"/>
  <c r="M59" i="9"/>
  <c r="H60" i="9"/>
  <c r="I60" i="9"/>
  <c r="J60" i="9"/>
  <c r="M60" i="9"/>
  <c r="H61" i="9"/>
  <c r="I61" i="9"/>
  <c r="J61" i="9"/>
  <c r="M61" i="9"/>
  <c r="H62" i="9"/>
  <c r="I62" i="9"/>
  <c r="J62" i="9"/>
  <c r="M62" i="9"/>
  <c r="H63" i="9"/>
  <c r="I63" i="9"/>
  <c r="J63" i="9"/>
  <c r="M63" i="9"/>
  <c r="H64" i="9"/>
  <c r="I64" i="9"/>
  <c r="J64" i="9"/>
  <c r="M64" i="9"/>
  <c r="H65" i="9"/>
  <c r="I65" i="9"/>
  <c r="J65" i="9"/>
  <c r="M65" i="9"/>
  <c r="H66" i="9"/>
  <c r="I66" i="9"/>
  <c r="J66" i="9"/>
  <c r="M66" i="9"/>
  <c r="H67" i="9"/>
  <c r="I67" i="9"/>
  <c r="J67" i="9"/>
  <c r="M67" i="9"/>
  <c r="H68" i="9"/>
  <c r="I68" i="9"/>
  <c r="J68" i="9"/>
  <c r="M68" i="9"/>
  <c r="H69" i="9"/>
  <c r="I69" i="9"/>
  <c r="J69" i="9"/>
  <c r="M69" i="9"/>
  <c r="H70" i="9"/>
  <c r="I70" i="9"/>
  <c r="J70" i="9"/>
  <c r="M70" i="9"/>
  <c r="H71" i="9"/>
  <c r="I71" i="9"/>
  <c r="J71" i="9"/>
  <c r="N71" i="9"/>
  <c r="M71" i="9"/>
  <c r="H72" i="9"/>
  <c r="I72" i="9"/>
  <c r="J72" i="9"/>
  <c r="M72" i="9"/>
  <c r="P72" i="9" s="1"/>
  <c r="H73" i="9"/>
  <c r="I73" i="9"/>
  <c r="J73" i="9"/>
  <c r="M73" i="9"/>
  <c r="H74" i="9"/>
  <c r="I74" i="9"/>
  <c r="J74" i="9"/>
  <c r="M74" i="9"/>
  <c r="H75" i="9"/>
  <c r="I75" i="9"/>
  <c r="J75" i="9"/>
  <c r="N75" i="9"/>
  <c r="M75" i="9"/>
  <c r="H76" i="9"/>
  <c r="I76" i="9"/>
  <c r="J76" i="9"/>
  <c r="M76" i="9"/>
  <c r="P76" i="9" s="1"/>
  <c r="H77" i="9"/>
  <c r="I77" i="9"/>
  <c r="J77" i="9"/>
  <c r="M77" i="9"/>
  <c r="H78" i="9"/>
  <c r="I78" i="9"/>
  <c r="J78" i="9"/>
  <c r="M78" i="9"/>
  <c r="H79" i="9"/>
  <c r="I79" i="9"/>
  <c r="J79" i="9"/>
  <c r="N79" i="9"/>
  <c r="M79" i="9"/>
  <c r="H80" i="9"/>
  <c r="I80" i="9"/>
  <c r="J80" i="9"/>
  <c r="M80" i="9"/>
  <c r="H81" i="9"/>
  <c r="I81" i="9"/>
  <c r="J81" i="9"/>
  <c r="M81" i="9"/>
  <c r="H82" i="9"/>
  <c r="I82" i="9"/>
  <c r="J82" i="9"/>
  <c r="M82" i="9"/>
  <c r="H83" i="9"/>
  <c r="I83" i="9"/>
  <c r="J83" i="9"/>
  <c r="N83" i="9"/>
  <c r="M83" i="9"/>
  <c r="H84" i="9"/>
  <c r="I84" i="9"/>
  <c r="J84" i="9"/>
  <c r="M84" i="9"/>
  <c r="H85" i="9"/>
  <c r="I85" i="9"/>
  <c r="J85" i="9"/>
  <c r="M85" i="9"/>
  <c r="H86" i="9"/>
  <c r="I86" i="9"/>
  <c r="J86" i="9"/>
  <c r="M86" i="9"/>
  <c r="H87" i="9"/>
  <c r="I87" i="9"/>
  <c r="J87" i="9"/>
  <c r="M87" i="9"/>
  <c r="H88" i="9"/>
  <c r="I88" i="9"/>
  <c r="J88" i="9"/>
  <c r="M88" i="9"/>
  <c r="H89" i="9"/>
  <c r="I89" i="9"/>
  <c r="J89" i="9"/>
  <c r="M89" i="9"/>
  <c r="O89" i="9" s="1"/>
  <c r="H90" i="9"/>
  <c r="I90" i="9"/>
  <c r="J90" i="9"/>
  <c r="M90" i="9"/>
  <c r="H91" i="9"/>
  <c r="I91" i="9"/>
  <c r="J91" i="9"/>
  <c r="M91" i="9"/>
  <c r="P91" i="9" s="1"/>
  <c r="H92" i="9"/>
  <c r="I92" i="9"/>
  <c r="J92" i="9"/>
  <c r="M92" i="9"/>
  <c r="H93" i="9"/>
  <c r="I93" i="9"/>
  <c r="J93" i="9"/>
  <c r="M93" i="9"/>
  <c r="H94" i="9"/>
  <c r="I94" i="9"/>
  <c r="J94" i="9"/>
  <c r="M94" i="9"/>
  <c r="H95" i="9"/>
  <c r="I95" i="9"/>
  <c r="J95" i="9"/>
  <c r="M95" i="9"/>
  <c r="O95" i="9" s="1"/>
  <c r="N95" i="9"/>
  <c r="H96" i="9"/>
  <c r="I96" i="9"/>
  <c r="J96" i="9"/>
  <c r="M96" i="9"/>
  <c r="H97" i="9"/>
  <c r="I97" i="9"/>
  <c r="J97" i="9"/>
  <c r="M97" i="9"/>
  <c r="H98" i="9"/>
  <c r="I98" i="9"/>
  <c r="J98" i="9"/>
  <c r="M98" i="9"/>
  <c r="H99" i="9"/>
  <c r="I99" i="9"/>
  <c r="J99" i="9"/>
  <c r="M99" i="9"/>
  <c r="H100" i="9"/>
  <c r="I100" i="9"/>
  <c r="J100" i="9"/>
  <c r="M100" i="9"/>
  <c r="H101" i="9"/>
  <c r="I101" i="9"/>
  <c r="J101" i="9"/>
  <c r="M101" i="9"/>
  <c r="H102" i="9"/>
  <c r="I102" i="9"/>
  <c r="J102" i="9"/>
  <c r="M102" i="9"/>
  <c r="H103" i="9"/>
  <c r="I103" i="9"/>
  <c r="J103" i="9"/>
  <c r="M103" i="9"/>
  <c r="H104" i="9"/>
  <c r="I104" i="9"/>
  <c r="J104" i="9"/>
  <c r="M104" i="9"/>
  <c r="H105" i="9"/>
  <c r="I105" i="9"/>
  <c r="J105" i="9"/>
  <c r="M105" i="9"/>
  <c r="H106" i="9"/>
  <c r="I106" i="9"/>
  <c r="J106" i="9"/>
  <c r="M106" i="9"/>
  <c r="H107" i="9"/>
  <c r="I107" i="9"/>
  <c r="J107" i="9"/>
  <c r="N107" i="9"/>
  <c r="M107" i="9"/>
  <c r="P107" i="9" s="1"/>
  <c r="H108" i="9"/>
  <c r="I108" i="9"/>
  <c r="J108" i="9"/>
  <c r="M108" i="9"/>
  <c r="P108" i="9" s="1"/>
  <c r="H109" i="9"/>
  <c r="I109" i="9"/>
  <c r="J109" i="9"/>
  <c r="M109" i="9"/>
  <c r="O109" i="9" s="1"/>
  <c r="H110" i="9"/>
  <c r="I110" i="9"/>
  <c r="J110" i="9"/>
  <c r="M110" i="9"/>
  <c r="H111" i="9"/>
  <c r="I111" i="9"/>
  <c r="J111" i="9"/>
  <c r="N111" i="9"/>
  <c r="M111" i="9"/>
  <c r="H112" i="9"/>
  <c r="I112" i="9"/>
  <c r="J112" i="9"/>
  <c r="M112" i="9"/>
  <c r="H113" i="9"/>
  <c r="I113" i="9"/>
  <c r="J113" i="9"/>
  <c r="M113" i="9"/>
  <c r="H114" i="9"/>
  <c r="I114" i="9"/>
  <c r="J114" i="9"/>
  <c r="M114" i="9"/>
  <c r="H115" i="9"/>
  <c r="I115" i="9"/>
  <c r="J115" i="9"/>
  <c r="M115" i="9"/>
  <c r="H116" i="9"/>
  <c r="I116" i="9"/>
  <c r="J116" i="9"/>
  <c r="M116" i="9"/>
  <c r="H117" i="9"/>
  <c r="I117" i="9"/>
  <c r="J117" i="9"/>
  <c r="M117" i="9"/>
  <c r="H118" i="9"/>
  <c r="I118" i="9"/>
  <c r="J118" i="9"/>
  <c r="M118" i="9"/>
  <c r="H119" i="9"/>
  <c r="I119" i="9"/>
  <c r="J119" i="9"/>
  <c r="N119" i="9"/>
  <c r="M119" i="9"/>
  <c r="O119" i="9" s="1"/>
  <c r="H120" i="9"/>
  <c r="I120" i="9"/>
  <c r="J120" i="9"/>
  <c r="N120" i="9"/>
  <c r="M120" i="9"/>
  <c r="P120" i="9" s="1"/>
  <c r="H121" i="9"/>
  <c r="I121" i="9"/>
  <c r="J121" i="9"/>
  <c r="M121" i="9"/>
  <c r="H122" i="9"/>
  <c r="I122" i="9"/>
  <c r="J122" i="9"/>
  <c r="M122" i="9"/>
  <c r="H123" i="9"/>
  <c r="I123" i="9"/>
  <c r="J123" i="9"/>
  <c r="M123" i="9"/>
  <c r="H124" i="9"/>
  <c r="I124" i="9"/>
  <c r="J124" i="9"/>
  <c r="M124" i="9"/>
  <c r="P124" i="9" s="1"/>
  <c r="H125" i="9"/>
  <c r="I125" i="9"/>
  <c r="J125" i="9"/>
  <c r="M125" i="9"/>
  <c r="O125" i="9" s="1"/>
  <c r="H126" i="9"/>
  <c r="I126" i="9"/>
  <c r="J126" i="9"/>
  <c r="M126" i="9"/>
  <c r="H127" i="9"/>
  <c r="I127" i="9"/>
  <c r="J127" i="9"/>
  <c r="M127" i="9"/>
  <c r="H128" i="9"/>
  <c r="I128" i="9"/>
  <c r="J128" i="9"/>
  <c r="M128" i="9"/>
  <c r="H129" i="9"/>
  <c r="I129" i="9"/>
  <c r="J129" i="9"/>
  <c r="M129" i="9"/>
  <c r="H130" i="9"/>
  <c r="I130" i="9"/>
  <c r="J130" i="9"/>
  <c r="M130" i="9"/>
  <c r="H131" i="9"/>
  <c r="I131" i="9"/>
  <c r="J131" i="9"/>
  <c r="M131" i="9"/>
  <c r="O131" i="9" s="1"/>
  <c r="H132" i="9"/>
  <c r="I132" i="9"/>
  <c r="J132" i="9"/>
  <c r="M132" i="9"/>
  <c r="H133" i="9"/>
  <c r="I133" i="9"/>
  <c r="J133" i="9"/>
  <c r="M133" i="9"/>
  <c r="H134" i="9"/>
  <c r="I134" i="9"/>
  <c r="J134" i="9"/>
  <c r="M134" i="9"/>
  <c r="H135" i="9"/>
  <c r="I135" i="9"/>
  <c r="J135" i="9"/>
  <c r="M135" i="9"/>
  <c r="O135" i="9" s="1"/>
  <c r="H136" i="9"/>
  <c r="I136" i="9"/>
  <c r="J136" i="9"/>
  <c r="M136" i="9"/>
  <c r="H137" i="9"/>
  <c r="I137" i="9"/>
  <c r="J137" i="9"/>
  <c r="M137" i="9"/>
  <c r="H138" i="9"/>
  <c r="I138" i="9"/>
  <c r="J138" i="9"/>
  <c r="M138" i="9"/>
  <c r="H139" i="9"/>
  <c r="I139" i="9"/>
  <c r="J139" i="9"/>
  <c r="M139" i="9"/>
  <c r="H140" i="9"/>
  <c r="I140" i="9"/>
  <c r="J140" i="9"/>
  <c r="M140" i="9"/>
  <c r="N140" i="9"/>
  <c r="H141" i="9"/>
  <c r="I141" i="9"/>
  <c r="J141" i="9"/>
  <c r="M141" i="9"/>
  <c r="H142" i="9"/>
  <c r="I142" i="9"/>
  <c r="J142" i="9"/>
  <c r="M142" i="9"/>
  <c r="H143" i="9"/>
  <c r="I143" i="9"/>
  <c r="J143" i="9"/>
  <c r="M143" i="9"/>
  <c r="H144" i="9"/>
  <c r="I144" i="9"/>
  <c r="J144" i="9"/>
  <c r="M144" i="9"/>
  <c r="H145" i="9"/>
  <c r="I145" i="9"/>
  <c r="J145" i="9"/>
  <c r="M145" i="9"/>
  <c r="H146" i="9"/>
  <c r="I146" i="9"/>
  <c r="J146" i="9"/>
  <c r="M146" i="9"/>
  <c r="H147" i="9"/>
  <c r="I147" i="9"/>
  <c r="J147" i="9"/>
  <c r="M147" i="9"/>
  <c r="H148" i="9"/>
  <c r="I148" i="9"/>
  <c r="J148" i="9"/>
  <c r="M148" i="9"/>
  <c r="H149" i="9"/>
  <c r="I149" i="9"/>
  <c r="J149" i="9"/>
  <c r="M149" i="9"/>
  <c r="H150" i="9"/>
  <c r="I150" i="9"/>
  <c r="J150" i="9"/>
  <c r="M150" i="9"/>
  <c r="H151" i="9"/>
  <c r="I151" i="9"/>
  <c r="J151" i="9"/>
  <c r="N151" i="9"/>
  <c r="M151" i="9"/>
  <c r="O151" i="9" s="1"/>
  <c r="H152" i="9"/>
  <c r="I152" i="9"/>
  <c r="J152" i="9"/>
  <c r="N152" i="9"/>
  <c r="M152" i="9"/>
  <c r="P152" i="9" s="1"/>
  <c r="H153" i="9"/>
  <c r="I153" i="9"/>
  <c r="J153" i="9"/>
  <c r="M153" i="9"/>
  <c r="H154" i="9"/>
  <c r="I154" i="9"/>
  <c r="J154" i="9"/>
  <c r="M154" i="9"/>
  <c r="H155" i="9"/>
  <c r="I155" i="9"/>
  <c r="J155" i="9"/>
  <c r="M155" i="9"/>
  <c r="H156" i="9"/>
  <c r="I156" i="9"/>
  <c r="J156" i="9"/>
  <c r="M156" i="9"/>
  <c r="P156" i="9" s="1"/>
  <c r="H157" i="9"/>
  <c r="I157" i="9"/>
  <c r="J157" i="9"/>
  <c r="M157" i="9"/>
  <c r="O157" i="9" s="1"/>
  <c r="H158" i="9"/>
  <c r="I158" i="9"/>
  <c r="J158" i="9"/>
  <c r="M158" i="9"/>
  <c r="H159" i="9"/>
  <c r="I159" i="9"/>
  <c r="J159" i="9"/>
  <c r="M159" i="9"/>
  <c r="H160" i="9"/>
  <c r="I160" i="9"/>
  <c r="J160" i="9"/>
  <c r="M160" i="9"/>
  <c r="H161" i="9"/>
  <c r="I161" i="9"/>
  <c r="J161" i="9"/>
  <c r="M161" i="9"/>
  <c r="H162" i="9"/>
  <c r="I162" i="9"/>
  <c r="J162" i="9"/>
  <c r="M162" i="9"/>
  <c r="H163" i="9"/>
  <c r="I163" i="9"/>
  <c r="J163" i="9"/>
  <c r="M163" i="9"/>
  <c r="O163" i="9" s="1"/>
  <c r="H164" i="9"/>
  <c r="I164" i="9"/>
  <c r="J164" i="9"/>
  <c r="M164" i="9"/>
  <c r="H165" i="9"/>
  <c r="I165" i="9"/>
  <c r="J165" i="9"/>
  <c r="M165" i="9"/>
  <c r="H166" i="9"/>
  <c r="I166" i="9"/>
  <c r="J166" i="9"/>
  <c r="M166" i="9"/>
  <c r="H167" i="9"/>
  <c r="I167" i="9"/>
  <c r="J167" i="9"/>
  <c r="M167" i="9"/>
  <c r="O167" i="9" s="1"/>
  <c r="H168" i="9"/>
  <c r="I168" i="9"/>
  <c r="J168" i="9"/>
  <c r="M168" i="9"/>
  <c r="H169" i="9"/>
  <c r="I169" i="9"/>
  <c r="J169" i="9"/>
  <c r="M169" i="9"/>
  <c r="H170" i="9"/>
  <c r="I170" i="9"/>
  <c r="J170" i="9"/>
  <c r="M170" i="9"/>
  <c r="H171" i="9"/>
  <c r="I171" i="9"/>
  <c r="J171" i="9"/>
  <c r="M171" i="9"/>
  <c r="H172" i="9"/>
  <c r="I172" i="9"/>
  <c r="J172" i="9"/>
  <c r="M172" i="9"/>
  <c r="H173" i="9"/>
  <c r="I173" i="9"/>
  <c r="J173" i="9"/>
  <c r="M173" i="9"/>
  <c r="H174" i="9"/>
  <c r="I174" i="9"/>
  <c r="J174" i="9"/>
  <c r="M174" i="9"/>
  <c r="H175" i="9"/>
  <c r="I175" i="9"/>
  <c r="J175" i="9"/>
  <c r="M175" i="9"/>
  <c r="H176" i="9"/>
  <c r="I176" i="9"/>
  <c r="J176" i="9"/>
  <c r="M176" i="9"/>
  <c r="H177" i="9"/>
  <c r="I177" i="9"/>
  <c r="J177" i="9"/>
  <c r="M177" i="9"/>
  <c r="H178" i="9"/>
  <c r="I178" i="9"/>
  <c r="J178" i="9"/>
  <c r="M178" i="9"/>
  <c r="H179" i="9"/>
  <c r="I179" i="9"/>
  <c r="J179" i="9"/>
  <c r="M179" i="9"/>
  <c r="H180" i="9"/>
  <c r="I180" i="9"/>
  <c r="J180" i="9"/>
  <c r="M180" i="9"/>
  <c r="H181" i="9"/>
  <c r="I181" i="9"/>
  <c r="J181" i="9"/>
  <c r="M181" i="9"/>
  <c r="H182" i="9"/>
  <c r="I182" i="9"/>
  <c r="J182" i="9"/>
  <c r="M182" i="9"/>
  <c r="H183" i="9"/>
  <c r="I183" i="9"/>
  <c r="J183" i="9"/>
  <c r="N183" i="9"/>
  <c r="M183" i="9"/>
  <c r="O183" i="9" s="1"/>
  <c r="H184" i="9"/>
  <c r="I184" i="9"/>
  <c r="J184" i="9"/>
  <c r="M184" i="9"/>
  <c r="P184" i="9" s="1"/>
  <c r="H185" i="9"/>
  <c r="I185" i="9"/>
  <c r="J185" i="9"/>
  <c r="M185" i="9"/>
  <c r="H186" i="9"/>
  <c r="I186" i="9"/>
  <c r="J186" i="9"/>
  <c r="M186" i="9"/>
  <c r="H187" i="9"/>
  <c r="I187" i="9"/>
  <c r="J187" i="9"/>
  <c r="M187" i="9"/>
  <c r="H188" i="9"/>
  <c r="I188" i="9"/>
  <c r="J188" i="9"/>
  <c r="M188" i="9"/>
  <c r="P188" i="9" s="1"/>
  <c r="H189" i="9"/>
  <c r="I189" i="9"/>
  <c r="J189" i="9"/>
  <c r="M189" i="9"/>
  <c r="O189" i="9" s="1"/>
  <c r="H190" i="9"/>
  <c r="I190" i="9"/>
  <c r="J190" i="9"/>
  <c r="M190" i="9"/>
  <c r="H191" i="9"/>
  <c r="I191" i="9"/>
  <c r="J191" i="9"/>
  <c r="M191" i="9"/>
  <c r="H192" i="9"/>
  <c r="I192" i="9"/>
  <c r="J192" i="9"/>
  <c r="M192" i="9"/>
  <c r="H193" i="9"/>
  <c r="I193" i="9"/>
  <c r="J193" i="9"/>
  <c r="M193" i="9"/>
  <c r="H194" i="9"/>
  <c r="I194" i="9"/>
  <c r="J194" i="9"/>
  <c r="M194" i="9"/>
  <c r="H195" i="9"/>
  <c r="I195" i="9"/>
  <c r="J195" i="9"/>
  <c r="M195" i="9"/>
  <c r="O195" i="9" s="1"/>
  <c r="H196" i="9"/>
  <c r="I196" i="9"/>
  <c r="J196" i="9"/>
  <c r="M196" i="9"/>
  <c r="H197" i="9"/>
  <c r="I197" i="9"/>
  <c r="J197" i="9"/>
  <c r="M197" i="9"/>
  <c r="H198" i="9"/>
  <c r="I198" i="9"/>
  <c r="J198" i="9"/>
  <c r="M198" i="9"/>
  <c r="H199" i="9"/>
  <c r="I199" i="9"/>
  <c r="J199" i="9"/>
  <c r="M199" i="9"/>
  <c r="O199" i="9" s="1"/>
  <c r="H200" i="9"/>
  <c r="I200" i="9"/>
  <c r="J200" i="9"/>
  <c r="M200" i="9"/>
  <c r="H201" i="9"/>
  <c r="I201" i="9"/>
  <c r="J201" i="9"/>
  <c r="M201" i="9"/>
  <c r="H202" i="9"/>
  <c r="I202" i="9"/>
  <c r="J202" i="9"/>
  <c r="M202" i="9"/>
  <c r="H203" i="9"/>
  <c r="I203" i="9"/>
  <c r="J203" i="9"/>
  <c r="M203" i="9"/>
  <c r="H204" i="9"/>
  <c r="I204" i="9"/>
  <c r="J204" i="9"/>
  <c r="M204" i="9"/>
  <c r="P204" i="9" s="1"/>
  <c r="H205" i="9"/>
  <c r="I205" i="9"/>
  <c r="J205" i="9"/>
  <c r="M205" i="9"/>
  <c r="H206" i="9"/>
  <c r="I206" i="9"/>
  <c r="J206" i="9"/>
  <c r="M206" i="9"/>
  <c r="P206" i="9" s="1"/>
  <c r="H207" i="9"/>
  <c r="I207" i="9"/>
  <c r="J207" i="9"/>
  <c r="M207" i="9"/>
  <c r="H208" i="9"/>
  <c r="I208" i="9"/>
  <c r="J208" i="9"/>
  <c r="M208" i="9"/>
  <c r="H209" i="9"/>
  <c r="I209" i="9"/>
  <c r="J209" i="9"/>
  <c r="M209" i="9"/>
  <c r="H210" i="9"/>
  <c r="I210" i="9"/>
  <c r="J210" i="9"/>
  <c r="M210" i="9"/>
  <c r="H211" i="9"/>
  <c r="I211" i="9"/>
  <c r="J211" i="9"/>
  <c r="M211" i="9"/>
  <c r="O211" i="9" s="1"/>
  <c r="H212" i="9"/>
  <c r="I212" i="9"/>
  <c r="J212" i="9"/>
  <c r="M212" i="9"/>
  <c r="H213" i="9"/>
  <c r="I213" i="9"/>
  <c r="J213" i="9"/>
  <c r="M213" i="9"/>
  <c r="H214" i="9"/>
  <c r="I214" i="9"/>
  <c r="J214" i="9"/>
  <c r="M214" i="9"/>
  <c r="P214" i="9" s="1"/>
  <c r="H215" i="9"/>
  <c r="I215" i="9"/>
  <c r="J215" i="9"/>
  <c r="N215" i="9"/>
  <c r="M215" i="9"/>
  <c r="O215" i="9" s="1"/>
  <c r="H216" i="9"/>
  <c r="I216" i="9"/>
  <c r="J216" i="9"/>
  <c r="M216" i="9"/>
  <c r="P216" i="9" s="1"/>
  <c r="H217" i="9"/>
  <c r="I217" i="9"/>
  <c r="J217" i="9"/>
  <c r="M217" i="9"/>
  <c r="H218" i="9"/>
  <c r="I218" i="9"/>
  <c r="J218" i="9"/>
  <c r="M218" i="9"/>
  <c r="H219" i="9"/>
  <c r="I219" i="9"/>
  <c r="J219" i="9"/>
  <c r="M219" i="9"/>
  <c r="H220" i="9"/>
  <c r="I220" i="9"/>
  <c r="J220" i="9"/>
  <c r="M220" i="9"/>
  <c r="P220" i="9" s="1"/>
  <c r="H221" i="9"/>
  <c r="I221" i="9"/>
  <c r="J221" i="9"/>
  <c r="M221" i="9"/>
  <c r="O221" i="9" s="1"/>
  <c r="H222" i="9"/>
  <c r="I222" i="9"/>
  <c r="J222" i="9"/>
  <c r="M222" i="9"/>
  <c r="H223" i="9"/>
  <c r="I223" i="9"/>
  <c r="J223" i="9"/>
  <c r="M223" i="9"/>
  <c r="H224" i="9"/>
  <c r="I224" i="9"/>
  <c r="J224" i="9"/>
  <c r="N224" i="9"/>
  <c r="M224" i="9"/>
  <c r="H225" i="9"/>
  <c r="I225" i="9"/>
  <c r="J225" i="9"/>
  <c r="M225" i="9"/>
  <c r="H226" i="9"/>
  <c r="I226" i="9"/>
  <c r="J226" i="9"/>
  <c r="M226" i="9"/>
  <c r="H227" i="9"/>
  <c r="I227" i="9"/>
  <c r="J227" i="9"/>
  <c r="M227" i="9"/>
  <c r="O227" i="9" s="1"/>
  <c r="H228" i="9"/>
  <c r="I228" i="9"/>
  <c r="J228" i="9"/>
  <c r="M228" i="9"/>
  <c r="H229" i="9"/>
  <c r="I229" i="9"/>
  <c r="J229" i="9"/>
  <c r="M229" i="9"/>
  <c r="H230" i="9"/>
  <c r="I230" i="9"/>
  <c r="J230" i="9"/>
  <c r="M230" i="9"/>
  <c r="H231" i="9"/>
  <c r="I231" i="9"/>
  <c r="J231" i="9"/>
  <c r="M231" i="9"/>
  <c r="O231" i="9" s="1"/>
  <c r="H232" i="9"/>
  <c r="I232" i="9"/>
  <c r="J232" i="9"/>
  <c r="M232" i="9"/>
  <c r="P232" i="9" s="1"/>
  <c r="H233" i="9"/>
  <c r="I233" i="9"/>
  <c r="J233" i="9"/>
  <c r="M233" i="9"/>
  <c r="H234" i="9"/>
  <c r="I234" i="9"/>
  <c r="J234" i="9"/>
  <c r="M234" i="9"/>
  <c r="H235" i="9"/>
  <c r="I235" i="9"/>
  <c r="J235" i="9"/>
  <c r="M235" i="9"/>
  <c r="H236" i="9"/>
  <c r="I236" i="9"/>
  <c r="J236" i="9"/>
  <c r="M236" i="9"/>
  <c r="P236" i="9" s="1"/>
  <c r="H237" i="9"/>
  <c r="I237" i="9"/>
  <c r="J237" i="9"/>
  <c r="M237" i="9"/>
  <c r="H238" i="9"/>
  <c r="I238" i="9"/>
  <c r="J238" i="9"/>
  <c r="M238" i="9"/>
  <c r="H239" i="9"/>
  <c r="I239" i="9"/>
  <c r="J239" i="9"/>
  <c r="M239" i="9"/>
  <c r="O239" i="9" s="1"/>
  <c r="H240" i="9"/>
  <c r="I240" i="9"/>
  <c r="J240" i="9"/>
  <c r="N240" i="9"/>
  <c r="M240" i="9"/>
  <c r="H241" i="9"/>
  <c r="I241" i="9"/>
  <c r="J241" i="9"/>
  <c r="M241" i="9"/>
  <c r="H242" i="9"/>
  <c r="I242" i="9"/>
  <c r="J242" i="9"/>
  <c r="M242" i="9"/>
  <c r="H243" i="9"/>
  <c r="I243" i="9"/>
  <c r="J243" i="9"/>
  <c r="M243" i="9"/>
  <c r="O243" i="9" s="1"/>
  <c r="H244" i="9"/>
  <c r="I244" i="9"/>
  <c r="J244" i="9"/>
  <c r="M244" i="9"/>
  <c r="H245" i="9"/>
  <c r="I245" i="9"/>
  <c r="J245" i="9"/>
  <c r="M245" i="9"/>
  <c r="H246" i="9"/>
  <c r="I246" i="9"/>
  <c r="J246" i="9"/>
  <c r="M246" i="9"/>
  <c r="H247" i="9"/>
  <c r="I247" i="9"/>
  <c r="J247" i="9"/>
  <c r="M247" i="9"/>
  <c r="O247" i="9" s="1"/>
  <c r="H248" i="9"/>
  <c r="I248" i="9"/>
  <c r="J248" i="9"/>
  <c r="M248" i="9"/>
  <c r="P248" i="9" s="1"/>
  <c r="H249" i="9"/>
  <c r="I249" i="9"/>
  <c r="J249" i="9"/>
  <c r="M249" i="9"/>
  <c r="H250" i="9"/>
  <c r="I250" i="9"/>
  <c r="J250" i="9"/>
  <c r="M250" i="9"/>
  <c r="H251" i="9"/>
  <c r="I251" i="9"/>
  <c r="J251" i="9"/>
  <c r="M251" i="9"/>
  <c r="H252" i="9"/>
  <c r="I252" i="9"/>
  <c r="J252" i="9"/>
  <c r="M252" i="9"/>
  <c r="P252" i="9" s="1"/>
  <c r="H253" i="9"/>
  <c r="I253" i="9"/>
  <c r="J253" i="9"/>
  <c r="M253" i="9"/>
  <c r="H254" i="9"/>
  <c r="I254" i="9"/>
  <c r="J254" i="9"/>
  <c r="M254" i="9"/>
  <c r="H255" i="9"/>
  <c r="I255" i="9"/>
  <c r="J255" i="9"/>
  <c r="M255" i="9"/>
  <c r="O255" i="9" s="1"/>
  <c r="H256" i="9"/>
  <c r="I256" i="9"/>
  <c r="J256" i="9"/>
  <c r="M256" i="9"/>
  <c r="H257" i="9"/>
  <c r="I257" i="9"/>
  <c r="J257" i="9"/>
  <c r="M257" i="9"/>
  <c r="H258" i="9"/>
  <c r="I258" i="9"/>
  <c r="J258" i="9"/>
  <c r="M258" i="9"/>
  <c r="H259" i="9"/>
  <c r="I259" i="9"/>
  <c r="J259" i="9"/>
  <c r="M259" i="9"/>
  <c r="O259" i="9" s="1"/>
  <c r="H260" i="9"/>
  <c r="I260" i="9"/>
  <c r="J260" i="9"/>
  <c r="M260" i="9"/>
  <c r="H261" i="9"/>
  <c r="I261" i="9"/>
  <c r="J261" i="9"/>
  <c r="M261" i="9"/>
  <c r="H262" i="9"/>
  <c r="I262" i="9"/>
  <c r="J262" i="9"/>
  <c r="M262" i="9"/>
  <c r="H263" i="9"/>
  <c r="I263" i="9"/>
  <c r="J263" i="9"/>
  <c r="M263" i="9"/>
  <c r="O263" i="9" s="1"/>
  <c r="H264" i="9"/>
  <c r="I264" i="9"/>
  <c r="J264" i="9"/>
  <c r="M264" i="9"/>
  <c r="P264" i="9" s="1"/>
  <c r="H265" i="9"/>
  <c r="I265" i="9"/>
  <c r="J265" i="9"/>
  <c r="M265" i="9"/>
  <c r="H266" i="9"/>
  <c r="I266" i="9"/>
  <c r="J266" i="9"/>
  <c r="M266" i="9"/>
  <c r="H267" i="9"/>
  <c r="I267" i="9"/>
  <c r="J267" i="9"/>
  <c r="M267" i="9"/>
  <c r="H268" i="9"/>
  <c r="I268" i="9"/>
  <c r="J268" i="9"/>
  <c r="M268" i="9"/>
  <c r="P268" i="9" s="1"/>
  <c r="H269" i="9"/>
  <c r="I269" i="9"/>
  <c r="J269" i="9"/>
  <c r="M269" i="9"/>
  <c r="H270" i="9"/>
  <c r="I270" i="9"/>
  <c r="J270" i="9"/>
  <c r="M270" i="9"/>
  <c r="H271" i="9"/>
  <c r="I271" i="9"/>
  <c r="J271" i="9"/>
  <c r="M271" i="9"/>
  <c r="H272" i="9"/>
  <c r="I272" i="9"/>
  <c r="J272" i="9"/>
  <c r="M272" i="9"/>
  <c r="H273" i="9"/>
  <c r="I273" i="9"/>
  <c r="J273" i="9"/>
  <c r="M273" i="9"/>
  <c r="H274" i="9"/>
  <c r="I274" i="9"/>
  <c r="J274" i="9"/>
  <c r="M274" i="9"/>
  <c r="H275" i="9"/>
  <c r="I275" i="9"/>
  <c r="J275" i="9"/>
  <c r="M275" i="9"/>
  <c r="O275" i="9" s="1"/>
  <c r="H276" i="9"/>
  <c r="I276" i="9"/>
  <c r="J276" i="9"/>
  <c r="M276" i="9"/>
  <c r="H277" i="9"/>
  <c r="I277" i="9"/>
  <c r="J277" i="9"/>
  <c r="M277" i="9"/>
  <c r="H278" i="9"/>
  <c r="I278" i="9"/>
  <c r="J278" i="9"/>
  <c r="M278" i="9"/>
  <c r="H279" i="9"/>
  <c r="I279" i="9"/>
  <c r="J279" i="9"/>
  <c r="M279" i="9"/>
  <c r="O279" i="9" s="1"/>
  <c r="H280" i="9"/>
  <c r="I280" i="9"/>
  <c r="J280" i="9"/>
  <c r="M280" i="9"/>
  <c r="P280" i="9" s="1"/>
  <c r="H281" i="9"/>
  <c r="I281" i="9"/>
  <c r="J281" i="9"/>
  <c r="M281" i="9"/>
  <c r="H282" i="9"/>
  <c r="I282" i="9"/>
  <c r="J282" i="9"/>
  <c r="M282" i="9"/>
  <c r="H283" i="9"/>
  <c r="I283" i="9"/>
  <c r="J283" i="9"/>
  <c r="M283" i="9"/>
  <c r="H284" i="9"/>
  <c r="I284" i="9"/>
  <c r="J284" i="9"/>
  <c r="N284" i="9"/>
  <c r="M284" i="9"/>
  <c r="P284" i="9" s="1"/>
  <c r="H285" i="9"/>
  <c r="I285" i="9"/>
  <c r="J285" i="9"/>
  <c r="M285" i="9"/>
  <c r="O285" i="9" s="1"/>
  <c r="H286" i="9"/>
  <c r="I286" i="9"/>
  <c r="J286" i="9"/>
  <c r="M286" i="9"/>
  <c r="H287" i="9"/>
  <c r="I287" i="9"/>
  <c r="J287" i="9"/>
  <c r="M287" i="9"/>
  <c r="O287" i="9" s="1"/>
  <c r="H288" i="9"/>
  <c r="I288" i="9"/>
  <c r="J288" i="9"/>
  <c r="M288" i="9"/>
  <c r="H289" i="9"/>
  <c r="I289" i="9"/>
  <c r="J289" i="9"/>
  <c r="M289" i="9"/>
  <c r="O289" i="9" s="1"/>
  <c r="H290" i="9"/>
  <c r="I290" i="9"/>
  <c r="J290" i="9"/>
  <c r="M290" i="9"/>
  <c r="H291" i="9"/>
  <c r="I291" i="9"/>
  <c r="J291" i="9"/>
  <c r="M291" i="9"/>
  <c r="O291" i="9" s="1"/>
  <c r="H292" i="9"/>
  <c r="I292" i="9"/>
  <c r="J292" i="9"/>
  <c r="M292" i="9"/>
  <c r="H293" i="9"/>
  <c r="I293" i="9"/>
  <c r="J293" i="9"/>
  <c r="M293" i="9"/>
  <c r="H294" i="9"/>
  <c r="I294" i="9"/>
  <c r="J294" i="9"/>
  <c r="M294" i="9"/>
  <c r="P294" i="9" s="1"/>
  <c r="H295" i="9"/>
  <c r="I295" i="9"/>
  <c r="J295" i="9"/>
  <c r="N295" i="9"/>
  <c r="M295" i="9"/>
  <c r="O295" i="9" s="1"/>
  <c r="H296" i="9"/>
  <c r="I296" i="9"/>
  <c r="J296" i="9"/>
  <c r="M296" i="9"/>
  <c r="H297" i="9"/>
  <c r="I297" i="9"/>
  <c r="J297" i="9"/>
  <c r="M297" i="9"/>
  <c r="H298" i="9"/>
  <c r="I298" i="9"/>
  <c r="J298" i="9"/>
  <c r="M298" i="9"/>
  <c r="O298" i="9" s="1"/>
  <c r="H299" i="9"/>
  <c r="I299" i="9"/>
  <c r="J299" i="9"/>
  <c r="M299" i="9"/>
  <c r="H300" i="9"/>
  <c r="I300" i="9"/>
  <c r="J300" i="9"/>
  <c r="M300" i="9"/>
  <c r="P300" i="9" s="1"/>
  <c r="H301" i="9"/>
  <c r="I301" i="9"/>
  <c r="J301" i="9"/>
  <c r="M301" i="9"/>
  <c r="H302" i="9"/>
  <c r="I302" i="9"/>
  <c r="J302" i="9"/>
  <c r="M302" i="9"/>
  <c r="O302" i="9" s="1"/>
  <c r="H303" i="9"/>
  <c r="I303" i="9"/>
  <c r="J303" i="9"/>
  <c r="M303" i="9"/>
  <c r="O303" i="9" s="1"/>
  <c r="H304" i="9"/>
  <c r="I304" i="9"/>
  <c r="J304" i="9"/>
  <c r="M304" i="9"/>
  <c r="H305" i="9"/>
  <c r="I305" i="9"/>
  <c r="J305" i="9"/>
  <c r="M305" i="9"/>
  <c r="H306" i="9"/>
  <c r="I306" i="9"/>
  <c r="J306" i="9"/>
  <c r="M306" i="9"/>
  <c r="H307" i="9"/>
  <c r="I307" i="9"/>
  <c r="J307" i="9"/>
  <c r="N307" i="9"/>
  <c r="M307" i="9"/>
  <c r="H308" i="9"/>
  <c r="I308" i="9"/>
  <c r="J308" i="9"/>
  <c r="M308" i="9"/>
  <c r="H309" i="9"/>
  <c r="I309" i="9"/>
  <c r="J309" i="9"/>
  <c r="M309" i="9"/>
  <c r="H310" i="9"/>
  <c r="I310" i="9"/>
  <c r="J310" i="9"/>
  <c r="M310" i="9"/>
  <c r="H311" i="9"/>
  <c r="I311" i="9"/>
  <c r="J311" i="9"/>
  <c r="N311" i="9"/>
  <c r="M311" i="9"/>
  <c r="O311" i="9" s="1"/>
  <c r="H312" i="9"/>
  <c r="I312" i="9"/>
  <c r="J312" i="9"/>
  <c r="M312" i="9"/>
  <c r="H313" i="9"/>
  <c r="I313" i="9"/>
  <c r="J313" i="9"/>
  <c r="M313" i="9"/>
  <c r="H314" i="9"/>
  <c r="I314" i="9"/>
  <c r="J314" i="9"/>
  <c r="M314" i="9"/>
  <c r="H315" i="9"/>
  <c r="I315" i="9"/>
  <c r="J315" i="9"/>
  <c r="M315" i="9"/>
  <c r="H316" i="9"/>
  <c r="I316" i="9"/>
  <c r="J316" i="9"/>
  <c r="M316" i="9"/>
  <c r="P316" i="9" s="1"/>
  <c r="H317" i="9"/>
  <c r="I317" i="9"/>
  <c r="J317" i="9"/>
  <c r="M317" i="9"/>
  <c r="H318" i="9"/>
  <c r="I318" i="9"/>
  <c r="J318" i="9"/>
  <c r="M318" i="9"/>
  <c r="O318" i="9" s="1"/>
  <c r="H319" i="9"/>
  <c r="I319" i="9"/>
  <c r="J319" i="9"/>
  <c r="M319" i="9"/>
  <c r="H320" i="9"/>
  <c r="I320" i="9"/>
  <c r="J320" i="9"/>
  <c r="M320" i="9"/>
  <c r="H321" i="9"/>
  <c r="I321" i="9"/>
  <c r="J321" i="9"/>
  <c r="M321" i="9"/>
  <c r="H322" i="9"/>
  <c r="I322" i="9"/>
  <c r="J322" i="9"/>
  <c r="M322" i="9"/>
  <c r="H323" i="9"/>
  <c r="I323" i="9"/>
  <c r="J323" i="9"/>
  <c r="M323" i="9"/>
  <c r="N323" i="9"/>
  <c r="H324" i="9"/>
  <c r="I324" i="9"/>
  <c r="J324" i="9"/>
  <c r="M324" i="9"/>
  <c r="H325" i="9"/>
  <c r="I325" i="9"/>
  <c r="J325" i="9"/>
  <c r="M325" i="9"/>
  <c r="H326" i="9"/>
  <c r="I326" i="9"/>
  <c r="J326" i="9"/>
  <c r="M326" i="9"/>
  <c r="H327" i="9"/>
  <c r="I327" i="9"/>
  <c r="J327" i="9"/>
  <c r="N327" i="9"/>
  <c r="M327" i="9"/>
  <c r="H328" i="9"/>
  <c r="I328" i="9"/>
  <c r="J328" i="9"/>
  <c r="M328" i="9"/>
  <c r="H329" i="9"/>
  <c r="I329" i="9"/>
  <c r="J329" i="9"/>
  <c r="M329" i="9"/>
  <c r="H330" i="9"/>
  <c r="I330" i="9"/>
  <c r="J330" i="9"/>
  <c r="M330" i="9"/>
  <c r="H331" i="9"/>
  <c r="I331" i="9"/>
  <c r="J331" i="9"/>
  <c r="M331" i="9"/>
  <c r="H332" i="9"/>
  <c r="I332" i="9"/>
  <c r="J332" i="9"/>
  <c r="M332" i="9"/>
  <c r="P332" i="9" s="1"/>
  <c r="H333" i="9"/>
  <c r="I333" i="9"/>
  <c r="J333" i="9"/>
  <c r="M333" i="9"/>
  <c r="H334" i="9"/>
  <c r="I334" i="9"/>
  <c r="J334" i="9"/>
  <c r="M334" i="9"/>
  <c r="H335" i="9"/>
  <c r="I335" i="9"/>
  <c r="J335" i="9"/>
  <c r="N335" i="9"/>
  <c r="M335" i="9"/>
  <c r="O335" i="9" s="1"/>
  <c r="H336" i="9"/>
  <c r="I336" i="9"/>
  <c r="J336" i="9"/>
  <c r="M336" i="9"/>
  <c r="H337" i="9"/>
  <c r="I337" i="9"/>
  <c r="J337" i="9"/>
  <c r="M337" i="9"/>
  <c r="H338" i="9"/>
  <c r="I338" i="9"/>
  <c r="J338" i="9"/>
  <c r="M338" i="9"/>
  <c r="H339" i="9"/>
  <c r="I339" i="9"/>
  <c r="J339" i="9"/>
  <c r="M339" i="9"/>
  <c r="P339" i="9" s="1"/>
  <c r="H340" i="9"/>
  <c r="I340" i="9"/>
  <c r="J340" i="9"/>
  <c r="M340" i="9"/>
  <c r="H341" i="9"/>
  <c r="I341" i="9"/>
  <c r="J341" i="9"/>
  <c r="M341" i="9"/>
  <c r="H342" i="9"/>
  <c r="I342" i="9"/>
  <c r="J342" i="9"/>
  <c r="M342" i="9"/>
  <c r="H343" i="9"/>
  <c r="I343" i="9"/>
  <c r="J343" i="9"/>
  <c r="M343" i="9"/>
  <c r="P343" i="9" s="1"/>
  <c r="H344" i="9"/>
  <c r="I344" i="9"/>
  <c r="J344" i="9"/>
  <c r="M344" i="9"/>
  <c r="H345" i="9"/>
  <c r="I345" i="9"/>
  <c r="J345" i="9"/>
  <c r="M345" i="9"/>
  <c r="O345" i="9" s="1"/>
  <c r="H346" i="9"/>
  <c r="I346" i="9"/>
  <c r="J346" i="9"/>
  <c r="M346" i="9"/>
  <c r="P346" i="9" s="1"/>
  <c r="H347" i="9"/>
  <c r="I347" i="9"/>
  <c r="J347" i="9"/>
  <c r="M347" i="9"/>
  <c r="O347" i="9" s="1"/>
  <c r="H348" i="9"/>
  <c r="I348" i="9"/>
  <c r="J348" i="9"/>
  <c r="M348" i="9"/>
  <c r="H349" i="9"/>
  <c r="I349" i="9"/>
  <c r="J349" i="9"/>
  <c r="M349" i="9"/>
  <c r="H350" i="9"/>
  <c r="I350" i="9"/>
  <c r="J350" i="9"/>
  <c r="M350" i="9"/>
  <c r="O350" i="9" s="1"/>
  <c r="H351" i="9"/>
  <c r="I351" i="9"/>
  <c r="J351" i="9"/>
  <c r="M351" i="9"/>
  <c r="O351" i="9" s="1"/>
  <c r="H352" i="9"/>
  <c r="I352" i="9"/>
  <c r="J352" i="9"/>
  <c r="N352" i="9"/>
  <c r="M352" i="9"/>
  <c r="H353" i="9"/>
  <c r="I353" i="9"/>
  <c r="J353" i="9"/>
  <c r="M353" i="9"/>
  <c r="H354" i="9"/>
  <c r="I354" i="9"/>
  <c r="J354" i="9"/>
  <c r="M354" i="9"/>
  <c r="H355" i="9"/>
  <c r="I355" i="9"/>
  <c r="J355" i="9"/>
  <c r="N355" i="9"/>
  <c r="M355" i="9"/>
  <c r="P355" i="9" s="1"/>
  <c r="H356" i="9"/>
  <c r="I356" i="9"/>
  <c r="J356" i="9"/>
  <c r="M356" i="9"/>
  <c r="H357" i="9"/>
  <c r="I357" i="9"/>
  <c r="J357" i="9"/>
  <c r="M357" i="9"/>
  <c r="H358" i="9"/>
  <c r="I358" i="9"/>
  <c r="J358" i="9"/>
  <c r="M358" i="9"/>
  <c r="H359" i="9"/>
  <c r="I359" i="9"/>
  <c r="J359" i="9"/>
  <c r="M359" i="9"/>
  <c r="H360" i="9"/>
  <c r="I360" i="9"/>
  <c r="J360" i="9"/>
  <c r="M360" i="9"/>
  <c r="H361" i="9"/>
  <c r="I361" i="9"/>
  <c r="J361" i="9"/>
  <c r="M361" i="9"/>
  <c r="H362" i="9"/>
  <c r="I362" i="9"/>
  <c r="J362" i="9"/>
  <c r="M362" i="9"/>
  <c r="H363" i="9"/>
  <c r="I363" i="9"/>
  <c r="J363" i="9"/>
  <c r="M363" i="9"/>
  <c r="H364" i="9"/>
  <c r="I364" i="9"/>
  <c r="J364" i="9"/>
  <c r="M364" i="9"/>
  <c r="P364" i="9" s="1"/>
  <c r="H365" i="9"/>
  <c r="I365" i="9"/>
  <c r="J365" i="9"/>
  <c r="M365" i="9"/>
  <c r="H366" i="9"/>
  <c r="I366" i="9"/>
  <c r="J366" i="9"/>
  <c r="M366" i="9"/>
  <c r="H367" i="9"/>
  <c r="I367" i="9"/>
  <c r="J367" i="9"/>
  <c r="M367" i="9"/>
  <c r="H368" i="9"/>
  <c r="I368" i="9"/>
  <c r="J368" i="9"/>
  <c r="M368" i="9"/>
  <c r="H369" i="9"/>
  <c r="I369" i="9"/>
  <c r="J369" i="9"/>
  <c r="M369" i="9"/>
  <c r="H370" i="9"/>
  <c r="I370" i="9"/>
  <c r="J370" i="9"/>
  <c r="M370" i="9"/>
  <c r="H371" i="9"/>
  <c r="I371" i="9"/>
  <c r="J371" i="9"/>
  <c r="M371" i="9"/>
  <c r="H372" i="9"/>
  <c r="I372" i="9"/>
  <c r="J372" i="9"/>
  <c r="M372" i="9"/>
  <c r="H373" i="9"/>
  <c r="I373" i="9"/>
  <c r="J373" i="9"/>
  <c r="M373" i="9"/>
  <c r="H374" i="9"/>
  <c r="I374" i="9"/>
  <c r="J374" i="9"/>
  <c r="M374" i="9"/>
  <c r="H375" i="9"/>
  <c r="I375" i="9"/>
  <c r="J375" i="9"/>
  <c r="M375" i="9"/>
  <c r="O375" i="9" s="1"/>
  <c r="N375" i="9"/>
  <c r="H376" i="9"/>
  <c r="I376" i="9"/>
  <c r="J376" i="9"/>
  <c r="M376" i="9"/>
  <c r="H377" i="9"/>
  <c r="I377" i="9"/>
  <c r="J377" i="9"/>
  <c r="M377" i="9"/>
  <c r="P377" i="9" s="1"/>
  <c r="H378" i="9"/>
  <c r="I378" i="9"/>
  <c r="J378" i="9"/>
  <c r="M378" i="9"/>
  <c r="O378" i="9" s="1"/>
  <c r="H379" i="9"/>
  <c r="I379" i="9"/>
  <c r="J379" i="9"/>
  <c r="M379" i="9"/>
  <c r="H380" i="9"/>
  <c r="I380" i="9"/>
  <c r="J380" i="9"/>
  <c r="M380" i="9"/>
  <c r="P380" i="9" s="1"/>
  <c r="H381" i="9"/>
  <c r="I381" i="9"/>
  <c r="J381" i="9"/>
  <c r="M381" i="9"/>
  <c r="H382" i="9"/>
  <c r="I382" i="9"/>
  <c r="J382" i="9"/>
  <c r="M382" i="9"/>
  <c r="H383" i="9"/>
  <c r="I383" i="9"/>
  <c r="J383" i="9"/>
  <c r="M383" i="9"/>
  <c r="H384" i="9"/>
  <c r="I384" i="9"/>
  <c r="J384" i="9"/>
  <c r="M384" i="9"/>
  <c r="H385" i="9"/>
  <c r="I385" i="9"/>
  <c r="J385" i="9"/>
  <c r="M385" i="9"/>
  <c r="H386" i="9"/>
  <c r="I386" i="9"/>
  <c r="J386" i="9"/>
  <c r="M386" i="9"/>
  <c r="O386" i="9" s="1"/>
  <c r="EJ3" i="2"/>
  <c r="EK3" i="2"/>
  <c r="EL3" i="2"/>
  <c r="EM3" i="2"/>
  <c r="EN3" i="2"/>
  <c r="EO3" i="2"/>
  <c r="EJ4" i="2"/>
  <c r="EK4" i="2"/>
  <c r="EL4" i="2"/>
  <c r="EM4" i="2"/>
  <c r="EN4" i="2"/>
  <c r="EO4" i="2"/>
  <c r="EJ5" i="2"/>
  <c r="EK5" i="2"/>
  <c r="EL5" i="2"/>
  <c r="EM5" i="2"/>
  <c r="EN5" i="2"/>
  <c r="EO5" i="2"/>
  <c r="EJ6" i="2"/>
  <c r="EK6" i="2"/>
  <c r="EL6" i="2"/>
  <c r="EM6" i="2"/>
  <c r="EN6" i="2"/>
  <c r="EO6" i="2"/>
  <c r="EJ7" i="2"/>
  <c r="EK7" i="2"/>
  <c r="EL7" i="2"/>
  <c r="EM7" i="2"/>
  <c r="EN7" i="2"/>
  <c r="EO7" i="2"/>
  <c r="ER7" i="2" s="1"/>
  <c r="EJ8" i="2"/>
  <c r="EK8" i="2"/>
  <c r="EL8" i="2"/>
  <c r="EM8" i="2"/>
  <c r="EN8" i="2"/>
  <c r="EO8" i="2"/>
  <c r="EJ9" i="2"/>
  <c r="EK9" i="2"/>
  <c r="EL9" i="2"/>
  <c r="EM9" i="2"/>
  <c r="EN9" i="2"/>
  <c r="EO9" i="2"/>
  <c r="EJ10" i="2"/>
  <c r="EK10" i="2"/>
  <c r="EL10" i="2"/>
  <c r="EM10" i="2"/>
  <c r="EN10" i="2"/>
  <c r="EO10" i="2"/>
  <c r="EJ11" i="2"/>
  <c r="EK11" i="2"/>
  <c r="EL11" i="2"/>
  <c r="EM11" i="2"/>
  <c r="EN11" i="2"/>
  <c r="EO11" i="2"/>
  <c r="EJ12" i="2"/>
  <c r="EK12" i="2"/>
  <c r="EL12" i="2"/>
  <c r="EM12" i="2"/>
  <c r="EN12" i="2"/>
  <c r="EO12" i="2"/>
  <c r="EJ13" i="2"/>
  <c r="EK13" i="2"/>
  <c r="EL13" i="2"/>
  <c r="EM13" i="2"/>
  <c r="EN13" i="2"/>
  <c r="EO13" i="2"/>
  <c r="EJ14" i="2"/>
  <c r="EK14" i="2"/>
  <c r="EL14" i="2"/>
  <c r="EM14" i="2"/>
  <c r="EN14" i="2"/>
  <c r="EO14" i="2"/>
  <c r="EJ15" i="2"/>
  <c r="EK15" i="2"/>
  <c r="EL15" i="2"/>
  <c r="EM15" i="2"/>
  <c r="EN15" i="2"/>
  <c r="EO15" i="2"/>
  <c r="EJ16" i="2"/>
  <c r="EK16" i="2"/>
  <c r="EL16" i="2"/>
  <c r="EM16" i="2"/>
  <c r="EN16" i="2"/>
  <c r="EO16" i="2"/>
  <c r="EJ17" i="2"/>
  <c r="EK17" i="2"/>
  <c r="EL17" i="2"/>
  <c r="EM17" i="2"/>
  <c r="EN17" i="2"/>
  <c r="EO17" i="2"/>
  <c r="EJ18" i="2"/>
  <c r="EK18" i="2"/>
  <c r="EL18" i="2"/>
  <c r="EM18" i="2"/>
  <c r="EN18" i="2"/>
  <c r="EP18" i="2" s="1"/>
  <c r="EO18" i="2"/>
  <c r="EJ19" i="2"/>
  <c r="EK19" i="2"/>
  <c r="EL19" i="2"/>
  <c r="EM19" i="2"/>
  <c r="EN19" i="2"/>
  <c r="EO19" i="2"/>
  <c r="EJ20" i="2"/>
  <c r="EK20" i="2"/>
  <c r="EL20" i="2"/>
  <c r="EM20" i="2"/>
  <c r="EN20" i="2"/>
  <c r="EO20" i="2"/>
  <c r="EJ21" i="2"/>
  <c r="EK21" i="2"/>
  <c r="EL21" i="2"/>
  <c r="EM21" i="2"/>
  <c r="EN21" i="2"/>
  <c r="EO21" i="2"/>
  <c r="EQ21" i="2" s="1"/>
  <c r="EJ22" i="2"/>
  <c r="EK22" i="2"/>
  <c r="EL22" i="2"/>
  <c r="EM22" i="2"/>
  <c r="EN22" i="2"/>
  <c r="EO22" i="2"/>
  <c r="EJ23" i="2"/>
  <c r="EK23" i="2"/>
  <c r="EL23" i="2"/>
  <c r="EM23" i="2"/>
  <c r="EN23" i="2"/>
  <c r="EO23" i="2"/>
  <c r="EJ24" i="2"/>
  <c r="EK24" i="2"/>
  <c r="EL24" i="2"/>
  <c r="EM24" i="2"/>
  <c r="EN24" i="2"/>
  <c r="EO24" i="2"/>
  <c r="EJ25" i="2"/>
  <c r="EK25" i="2"/>
  <c r="EL25" i="2"/>
  <c r="EM25" i="2"/>
  <c r="EN25" i="2"/>
  <c r="EO25" i="2"/>
  <c r="EJ26" i="2"/>
  <c r="EK26" i="2"/>
  <c r="EL26" i="2"/>
  <c r="EM26" i="2"/>
  <c r="EN26" i="2"/>
  <c r="EO26" i="2"/>
  <c r="EJ27" i="2"/>
  <c r="EK27" i="2"/>
  <c r="EL27" i="2"/>
  <c r="EM27" i="2"/>
  <c r="EN27" i="2"/>
  <c r="EO27" i="2"/>
  <c r="EJ28" i="2"/>
  <c r="EK28" i="2"/>
  <c r="EL28" i="2"/>
  <c r="EM28" i="2"/>
  <c r="EN28" i="2"/>
  <c r="EO28" i="2"/>
  <c r="EJ29" i="2"/>
  <c r="EK29" i="2"/>
  <c r="EL29" i="2"/>
  <c r="EM29" i="2"/>
  <c r="EN29" i="2"/>
  <c r="EO29" i="2"/>
  <c r="EJ30" i="2"/>
  <c r="EK30" i="2"/>
  <c r="EL30" i="2"/>
  <c r="EM30" i="2"/>
  <c r="EN30" i="2"/>
  <c r="EO30" i="2"/>
  <c r="EJ31" i="2"/>
  <c r="EK31" i="2"/>
  <c r="EL31" i="2"/>
  <c r="EM31" i="2"/>
  <c r="EN31" i="2"/>
  <c r="EO31" i="2"/>
  <c r="EJ32" i="2"/>
  <c r="EK32" i="2"/>
  <c r="EL32" i="2"/>
  <c r="EM32" i="2"/>
  <c r="EN32" i="2"/>
  <c r="EO32" i="2"/>
  <c r="EJ33" i="2"/>
  <c r="EK33" i="2"/>
  <c r="EL33" i="2"/>
  <c r="EM33" i="2"/>
  <c r="EN33" i="2"/>
  <c r="EO33" i="2"/>
  <c r="EQ33" i="2" s="1"/>
  <c r="EJ34" i="2"/>
  <c r="EK34" i="2"/>
  <c r="EL34" i="2"/>
  <c r="EM34" i="2"/>
  <c r="EN34" i="2"/>
  <c r="EO34" i="2"/>
  <c r="EJ35" i="2"/>
  <c r="EK35" i="2"/>
  <c r="EL35" i="2"/>
  <c r="EM35" i="2"/>
  <c r="EN35" i="2"/>
  <c r="EO35" i="2"/>
  <c r="EJ36" i="2"/>
  <c r="EK36" i="2"/>
  <c r="EL36" i="2"/>
  <c r="EM36" i="2"/>
  <c r="EN36" i="2"/>
  <c r="EO36" i="2"/>
  <c r="EJ37" i="2"/>
  <c r="EK37" i="2"/>
  <c r="EL37" i="2"/>
  <c r="EM37" i="2"/>
  <c r="EN37" i="2"/>
  <c r="EO37" i="2"/>
  <c r="EJ38" i="2"/>
  <c r="EK38" i="2"/>
  <c r="EL38" i="2"/>
  <c r="EM38" i="2"/>
  <c r="EN38" i="2"/>
  <c r="EO38" i="2"/>
  <c r="EJ39" i="2"/>
  <c r="EK39" i="2"/>
  <c r="EL39" i="2"/>
  <c r="EM39" i="2"/>
  <c r="EN39" i="2"/>
  <c r="EO39" i="2"/>
  <c r="EJ40" i="2"/>
  <c r="EK40" i="2"/>
  <c r="EL40" i="2"/>
  <c r="EM40" i="2"/>
  <c r="EN40" i="2"/>
  <c r="EO40" i="2"/>
  <c r="EJ41" i="2"/>
  <c r="EK41" i="2"/>
  <c r="EL41" i="2"/>
  <c r="EM41" i="2"/>
  <c r="EN41" i="2"/>
  <c r="EO41" i="2"/>
  <c r="EJ42" i="2"/>
  <c r="EK42" i="2"/>
  <c r="EL42" i="2"/>
  <c r="EM42" i="2"/>
  <c r="EN42" i="2"/>
  <c r="EO42" i="2"/>
  <c r="EJ43" i="2"/>
  <c r="EK43" i="2"/>
  <c r="EL43" i="2"/>
  <c r="EM43" i="2"/>
  <c r="EN43" i="2"/>
  <c r="EO43" i="2"/>
  <c r="EJ44" i="2"/>
  <c r="EK44" i="2"/>
  <c r="EL44" i="2"/>
  <c r="EM44" i="2"/>
  <c r="EN44" i="2"/>
  <c r="EO44" i="2"/>
  <c r="EJ45" i="2"/>
  <c r="EK45" i="2"/>
  <c r="EL45" i="2"/>
  <c r="EM45" i="2"/>
  <c r="EN45" i="2"/>
  <c r="EO45" i="2"/>
  <c r="EJ46" i="2"/>
  <c r="EK46" i="2"/>
  <c r="EL46" i="2"/>
  <c r="EM46" i="2"/>
  <c r="EN46" i="2"/>
  <c r="EO46" i="2"/>
  <c r="EJ47" i="2"/>
  <c r="EK47" i="2"/>
  <c r="EL47" i="2"/>
  <c r="EM47" i="2"/>
  <c r="EN47" i="2"/>
  <c r="EO47" i="2"/>
  <c r="EJ48" i="2"/>
  <c r="EK48" i="2"/>
  <c r="EL48" i="2"/>
  <c r="EM48" i="2"/>
  <c r="EN48" i="2"/>
  <c r="EO48" i="2"/>
  <c r="EJ49" i="2"/>
  <c r="EK49" i="2"/>
  <c r="EL49" i="2"/>
  <c r="EM49" i="2"/>
  <c r="EN49" i="2"/>
  <c r="EO49" i="2"/>
  <c r="EJ50" i="2"/>
  <c r="EK50" i="2"/>
  <c r="EL50" i="2"/>
  <c r="EM50" i="2"/>
  <c r="EN50" i="2"/>
  <c r="EO50" i="2"/>
  <c r="EJ51" i="2"/>
  <c r="EK51" i="2"/>
  <c r="EL51" i="2"/>
  <c r="EM51" i="2"/>
  <c r="EN51" i="2"/>
  <c r="EO51" i="2"/>
  <c r="EJ52" i="2"/>
  <c r="EK52" i="2"/>
  <c r="EL52" i="2"/>
  <c r="EM52" i="2"/>
  <c r="EN52" i="2"/>
  <c r="EO52" i="2"/>
  <c r="EJ53" i="2"/>
  <c r="EK53" i="2"/>
  <c r="EL53" i="2"/>
  <c r="EM53" i="2"/>
  <c r="EN53" i="2"/>
  <c r="EO53" i="2"/>
  <c r="EJ54" i="2"/>
  <c r="EK54" i="2"/>
  <c r="EL54" i="2"/>
  <c r="EM54" i="2"/>
  <c r="EN54" i="2"/>
  <c r="EO54" i="2"/>
  <c r="EJ55" i="2"/>
  <c r="EK55" i="2"/>
  <c r="EL55" i="2"/>
  <c r="EM55" i="2"/>
  <c r="EN55" i="2"/>
  <c r="EO55" i="2"/>
  <c r="ER55" i="2" s="1"/>
  <c r="EJ56" i="2"/>
  <c r="EK56" i="2"/>
  <c r="EL56" i="2"/>
  <c r="EM56" i="2"/>
  <c r="EN56" i="2"/>
  <c r="EO56" i="2"/>
  <c r="EJ57" i="2"/>
  <c r="EK57" i="2"/>
  <c r="EL57" i="2"/>
  <c r="EM57" i="2"/>
  <c r="EN57" i="2"/>
  <c r="EO57" i="2"/>
  <c r="EJ58" i="2"/>
  <c r="EK58" i="2"/>
  <c r="EL58" i="2"/>
  <c r="EM58" i="2"/>
  <c r="EN58" i="2"/>
  <c r="EO58" i="2"/>
  <c r="EJ59" i="2"/>
  <c r="EK59" i="2"/>
  <c r="EL59" i="2"/>
  <c r="EM59" i="2"/>
  <c r="EN59" i="2"/>
  <c r="EO59" i="2"/>
  <c r="EJ60" i="2"/>
  <c r="EK60" i="2"/>
  <c r="EL60" i="2"/>
  <c r="EM60" i="2"/>
  <c r="EN60" i="2"/>
  <c r="EO60" i="2"/>
  <c r="EJ61" i="2"/>
  <c r="EK61" i="2"/>
  <c r="EL61" i="2"/>
  <c r="EM61" i="2"/>
  <c r="EN61" i="2"/>
  <c r="EO61" i="2"/>
  <c r="EJ62" i="2"/>
  <c r="EK62" i="2"/>
  <c r="EL62" i="2"/>
  <c r="EM62" i="2"/>
  <c r="EN62" i="2"/>
  <c r="EO62" i="2"/>
  <c r="EJ63" i="2"/>
  <c r="EK63" i="2"/>
  <c r="EL63" i="2"/>
  <c r="EM63" i="2"/>
  <c r="EN63" i="2"/>
  <c r="EO63" i="2"/>
  <c r="EJ64" i="2"/>
  <c r="EK64" i="2"/>
  <c r="EL64" i="2"/>
  <c r="EM64" i="2"/>
  <c r="EN64" i="2"/>
  <c r="EO64" i="2"/>
  <c r="EJ65" i="2"/>
  <c r="EK65" i="2"/>
  <c r="EL65" i="2"/>
  <c r="EM65" i="2"/>
  <c r="EN65" i="2"/>
  <c r="EO65" i="2"/>
  <c r="EJ66" i="2"/>
  <c r="EK66" i="2"/>
  <c r="EL66" i="2"/>
  <c r="EM66" i="2"/>
  <c r="EN66" i="2"/>
  <c r="EO66" i="2"/>
  <c r="EJ67" i="2"/>
  <c r="EK67" i="2"/>
  <c r="EL67" i="2"/>
  <c r="EM67" i="2"/>
  <c r="EN67" i="2"/>
  <c r="EO67" i="2"/>
  <c r="EJ68" i="2"/>
  <c r="EK68" i="2"/>
  <c r="EL68" i="2"/>
  <c r="EM68" i="2"/>
  <c r="EN68" i="2"/>
  <c r="EO68" i="2"/>
  <c r="EJ69" i="2"/>
  <c r="EK69" i="2"/>
  <c r="EL69" i="2"/>
  <c r="EM69" i="2"/>
  <c r="EN69" i="2"/>
  <c r="EO69" i="2"/>
  <c r="EJ70" i="2"/>
  <c r="EK70" i="2"/>
  <c r="EL70" i="2"/>
  <c r="EM70" i="2"/>
  <c r="EN70" i="2"/>
  <c r="EO70" i="2"/>
  <c r="EJ71" i="2"/>
  <c r="EK71" i="2"/>
  <c r="EL71" i="2"/>
  <c r="EM71" i="2"/>
  <c r="EN71" i="2"/>
  <c r="EO71" i="2"/>
  <c r="EJ72" i="2"/>
  <c r="EK72" i="2"/>
  <c r="EL72" i="2"/>
  <c r="EM72" i="2"/>
  <c r="EN72" i="2"/>
  <c r="EO72" i="2"/>
  <c r="EJ73" i="2"/>
  <c r="EK73" i="2"/>
  <c r="EL73" i="2"/>
  <c r="EM73" i="2"/>
  <c r="EN73" i="2"/>
  <c r="EP73" i="2" s="1"/>
  <c r="EO73" i="2"/>
  <c r="EJ74" i="2"/>
  <c r="EK74" i="2"/>
  <c r="EL74" i="2"/>
  <c r="EM74" i="2"/>
  <c r="EN74" i="2"/>
  <c r="EO74" i="2"/>
  <c r="EJ75" i="2"/>
  <c r="EK75" i="2"/>
  <c r="EL75" i="2"/>
  <c r="EM75" i="2"/>
  <c r="EN75" i="2"/>
  <c r="EO75" i="2"/>
  <c r="EJ76" i="2"/>
  <c r="EK76" i="2"/>
  <c r="EL76" i="2"/>
  <c r="EM76" i="2"/>
  <c r="EN76" i="2"/>
  <c r="EO76" i="2"/>
  <c r="EJ77" i="2"/>
  <c r="EK77" i="2"/>
  <c r="EL77" i="2"/>
  <c r="EM77" i="2"/>
  <c r="EN77" i="2"/>
  <c r="EO77" i="2"/>
  <c r="EJ78" i="2"/>
  <c r="EK78" i="2"/>
  <c r="EL78" i="2"/>
  <c r="EM78" i="2"/>
  <c r="EN78" i="2"/>
  <c r="EO78" i="2"/>
  <c r="EJ79" i="2"/>
  <c r="EK79" i="2"/>
  <c r="EL79" i="2"/>
  <c r="EM79" i="2"/>
  <c r="EN79" i="2"/>
  <c r="EO79" i="2"/>
  <c r="EJ80" i="2"/>
  <c r="EK80" i="2"/>
  <c r="EL80" i="2"/>
  <c r="EM80" i="2"/>
  <c r="EN80" i="2"/>
  <c r="EO80" i="2"/>
  <c r="EJ81" i="2"/>
  <c r="EK81" i="2"/>
  <c r="EL81" i="2"/>
  <c r="EM81" i="2"/>
  <c r="EN81" i="2"/>
  <c r="EO81" i="2"/>
  <c r="EJ82" i="2"/>
  <c r="EK82" i="2"/>
  <c r="EL82" i="2"/>
  <c r="EM82" i="2"/>
  <c r="EN82" i="2"/>
  <c r="EO82" i="2"/>
  <c r="EJ83" i="2"/>
  <c r="EK83" i="2"/>
  <c r="EL83" i="2"/>
  <c r="EM83" i="2"/>
  <c r="EN83" i="2"/>
  <c r="EO83" i="2"/>
  <c r="EJ84" i="2"/>
  <c r="EK84" i="2"/>
  <c r="EL84" i="2"/>
  <c r="EM84" i="2"/>
  <c r="EN84" i="2"/>
  <c r="EO84" i="2"/>
  <c r="EJ85" i="2"/>
  <c r="EK85" i="2"/>
  <c r="EL85" i="2"/>
  <c r="EM85" i="2"/>
  <c r="EN85" i="2"/>
  <c r="EO85" i="2"/>
  <c r="EJ86" i="2"/>
  <c r="EK86" i="2"/>
  <c r="EL86" i="2"/>
  <c r="EM86" i="2"/>
  <c r="EN86" i="2"/>
  <c r="EO86" i="2"/>
  <c r="EJ87" i="2"/>
  <c r="EK87" i="2"/>
  <c r="EL87" i="2"/>
  <c r="EM87" i="2"/>
  <c r="EN87" i="2"/>
  <c r="EO87" i="2"/>
  <c r="EJ88" i="2"/>
  <c r="EK88" i="2"/>
  <c r="EL88" i="2"/>
  <c r="EM88" i="2"/>
  <c r="EN88" i="2"/>
  <c r="EO88" i="2"/>
  <c r="EJ89" i="2"/>
  <c r="EK89" i="2"/>
  <c r="EL89" i="2"/>
  <c r="EM89" i="2"/>
  <c r="EN89" i="2"/>
  <c r="EO89" i="2"/>
  <c r="EJ90" i="2"/>
  <c r="EK90" i="2"/>
  <c r="EL90" i="2"/>
  <c r="EM90" i="2"/>
  <c r="EN90" i="2"/>
  <c r="EO90" i="2"/>
  <c r="EJ91" i="2"/>
  <c r="EK91" i="2"/>
  <c r="EL91" i="2"/>
  <c r="EM91" i="2"/>
  <c r="EN91" i="2"/>
  <c r="EO91" i="2"/>
  <c r="EJ92" i="2"/>
  <c r="EK92" i="2"/>
  <c r="EL92" i="2"/>
  <c r="EM92" i="2"/>
  <c r="EN92" i="2"/>
  <c r="EO92" i="2"/>
  <c r="EJ93" i="2"/>
  <c r="EK93" i="2"/>
  <c r="EL93" i="2"/>
  <c r="EM93" i="2"/>
  <c r="EN93" i="2"/>
  <c r="EO93" i="2"/>
  <c r="EJ94" i="2"/>
  <c r="EK94" i="2"/>
  <c r="EL94" i="2"/>
  <c r="EM94" i="2"/>
  <c r="EN94" i="2"/>
  <c r="EO94" i="2"/>
  <c r="EJ95" i="2"/>
  <c r="EK95" i="2"/>
  <c r="EL95" i="2"/>
  <c r="EM95" i="2"/>
  <c r="EN95" i="2"/>
  <c r="EO95" i="2"/>
  <c r="EJ96" i="2"/>
  <c r="EK96" i="2"/>
  <c r="EL96" i="2"/>
  <c r="EM96" i="2"/>
  <c r="EN96" i="2"/>
  <c r="EO96" i="2"/>
  <c r="EJ97" i="2"/>
  <c r="EK97" i="2"/>
  <c r="EL97" i="2"/>
  <c r="EM97" i="2"/>
  <c r="EN97" i="2"/>
  <c r="EO97" i="2"/>
  <c r="EJ98" i="2"/>
  <c r="EK98" i="2"/>
  <c r="EL98" i="2"/>
  <c r="EM98" i="2"/>
  <c r="EN98" i="2"/>
  <c r="EO98" i="2"/>
  <c r="EJ99" i="2"/>
  <c r="EK99" i="2"/>
  <c r="EL99" i="2"/>
  <c r="EM99" i="2"/>
  <c r="EN99" i="2"/>
  <c r="EO99" i="2"/>
  <c r="EJ100" i="2"/>
  <c r="EK100" i="2"/>
  <c r="EL100" i="2"/>
  <c r="EM100" i="2"/>
  <c r="EN100" i="2"/>
  <c r="EO100" i="2"/>
  <c r="ER100" i="2" s="1"/>
  <c r="EJ101" i="2"/>
  <c r="EK101" i="2"/>
  <c r="EL101" i="2"/>
  <c r="EM101" i="2"/>
  <c r="EN101" i="2"/>
  <c r="EO101" i="2"/>
  <c r="EJ102" i="2"/>
  <c r="EK102" i="2"/>
  <c r="EL102" i="2"/>
  <c r="EM102" i="2"/>
  <c r="EN102" i="2"/>
  <c r="EO102" i="2"/>
  <c r="EJ103" i="2"/>
  <c r="EK103" i="2"/>
  <c r="EL103" i="2"/>
  <c r="EM103" i="2"/>
  <c r="EN103" i="2"/>
  <c r="EO103" i="2"/>
  <c r="EJ104" i="2"/>
  <c r="EK104" i="2"/>
  <c r="EL104" i="2"/>
  <c r="EM104" i="2"/>
  <c r="EN104" i="2"/>
  <c r="EO104" i="2"/>
  <c r="ER104" i="2" s="1"/>
  <c r="EJ105" i="2"/>
  <c r="EK105" i="2"/>
  <c r="EL105" i="2"/>
  <c r="EM105" i="2"/>
  <c r="EN105" i="2"/>
  <c r="EO105" i="2"/>
  <c r="EJ106" i="2"/>
  <c r="EK106" i="2"/>
  <c r="EL106" i="2"/>
  <c r="EM106" i="2"/>
  <c r="EN106" i="2"/>
  <c r="EO106" i="2"/>
  <c r="EJ107" i="2"/>
  <c r="EK107" i="2"/>
  <c r="EL107" i="2"/>
  <c r="EM107" i="2"/>
  <c r="EN107" i="2"/>
  <c r="EO107" i="2"/>
  <c r="EJ108" i="2"/>
  <c r="EK108" i="2"/>
  <c r="EL108" i="2"/>
  <c r="EM108" i="2"/>
  <c r="EN108" i="2"/>
  <c r="EO108" i="2"/>
  <c r="EJ109" i="2"/>
  <c r="EK109" i="2"/>
  <c r="EL109" i="2"/>
  <c r="EM109" i="2"/>
  <c r="EN109" i="2"/>
  <c r="EO109" i="2"/>
  <c r="EJ110" i="2"/>
  <c r="EK110" i="2"/>
  <c r="EL110" i="2"/>
  <c r="EM110" i="2"/>
  <c r="EN110" i="2"/>
  <c r="EO110" i="2"/>
  <c r="EJ111" i="2"/>
  <c r="EK111" i="2"/>
  <c r="EL111" i="2"/>
  <c r="EM111" i="2"/>
  <c r="EN111" i="2"/>
  <c r="EO111" i="2"/>
  <c r="EJ112" i="2"/>
  <c r="EK112" i="2"/>
  <c r="EL112" i="2"/>
  <c r="EM112" i="2"/>
  <c r="EN112" i="2"/>
  <c r="EO112" i="2"/>
  <c r="EJ113" i="2"/>
  <c r="EK113" i="2"/>
  <c r="EL113" i="2"/>
  <c r="EM113" i="2"/>
  <c r="EN113" i="2"/>
  <c r="EO113" i="2"/>
  <c r="EJ114" i="2"/>
  <c r="EK114" i="2"/>
  <c r="EL114" i="2"/>
  <c r="EM114" i="2"/>
  <c r="EN114" i="2"/>
  <c r="EO114" i="2"/>
  <c r="EJ115" i="2"/>
  <c r="EK115" i="2"/>
  <c r="EL115" i="2"/>
  <c r="EM115" i="2"/>
  <c r="EN115" i="2"/>
  <c r="EO115" i="2"/>
  <c r="EJ116" i="2"/>
  <c r="EK116" i="2"/>
  <c r="EL116" i="2"/>
  <c r="EM116" i="2"/>
  <c r="EN116" i="2"/>
  <c r="EO116" i="2"/>
  <c r="ER116" i="2" s="1"/>
  <c r="EJ117" i="2"/>
  <c r="EK117" i="2"/>
  <c r="EL117" i="2"/>
  <c r="EM117" i="2"/>
  <c r="EN117" i="2"/>
  <c r="EO117" i="2"/>
  <c r="EJ118" i="2"/>
  <c r="EK118" i="2"/>
  <c r="EL118" i="2"/>
  <c r="EM118" i="2"/>
  <c r="EN118" i="2"/>
  <c r="EO118" i="2"/>
  <c r="EJ119" i="2"/>
  <c r="EK119" i="2"/>
  <c r="EL119" i="2"/>
  <c r="EM119" i="2"/>
  <c r="EN119" i="2"/>
  <c r="EO119" i="2"/>
  <c r="EJ120" i="2"/>
  <c r="EK120" i="2"/>
  <c r="EL120" i="2"/>
  <c r="EM120" i="2"/>
  <c r="EN120" i="2"/>
  <c r="EO120" i="2"/>
  <c r="EJ121" i="2"/>
  <c r="EK121" i="2"/>
  <c r="EL121" i="2"/>
  <c r="EM121" i="2"/>
  <c r="EN121" i="2"/>
  <c r="EO121" i="2"/>
  <c r="EJ122" i="2"/>
  <c r="EK122" i="2"/>
  <c r="EL122" i="2"/>
  <c r="EM122" i="2"/>
  <c r="EN122" i="2"/>
  <c r="EO122" i="2"/>
  <c r="EJ123" i="2"/>
  <c r="EK123" i="2"/>
  <c r="EL123" i="2"/>
  <c r="EM123" i="2"/>
  <c r="EN123" i="2"/>
  <c r="EO123" i="2"/>
  <c r="EJ124" i="2"/>
  <c r="EK124" i="2"/>
  <c r="EL124" i="2"/>
  <c r="EM124" i="2"/>
  <c r="EN124" i="2"/>
  <c r="EO124" i="2"/>
  <c r="EJ125" i="2"/>
  <c r="EK125" i="2"/>
  <c r="EL125" i="2"/>
  <c r="EM125" i="2"/>
  <c r="EN125" i="2"/>
  <c r="EO125" i="2"/>
  <c r="EJ126" i="2"/>
  <c r="EK126" i="2"/>
  <c r="EL126" i="2"/>
  <c r="EM126" i="2"/>
  <c r="EN126" i="2"/>
  <c r="EO126" i="2"/>
  <c r="EJ127" i="2"/>
  <c r="EK127" i="2"/>
  <c r="EL127" i="2"/>
  <c r="EM127" i="2"/>
  <c r="EN127" i="2"/>
  <c r="EO127" i="2"/>
  <c r="EJ128" i="2"/>
  <c r="EK128" i="2"/>
  <c r="EL128" i="2"/>
  <c r="EM128" i="2"/>
  <c r="EN128" i="2"/>
  <c r="EO128" i="2"/>
  <c r="EJ129" i="2"/>
  <c r="EK129" i="2"/>
  <c r="EL129" i="2"/>
  <c r="EM129" i="2"/>
  <c r="EN129" i="2"/>
  <c r="EP129" i="2" s="1"/>
  <c r="EO129" i="2"/>
  <c r="EJ130" i="2"/>
  <c r="EK130" i="2"/>
  <c r="EL130" i="2"/>
  <c r="EM130" i="2"/>
  <c r="EN130" i="2"/>
  <c r="EO130" i="2"/>
  <c r="EJ131" i="2"/>
  <c r="EK131" i="2"/>
  <c r="EL131" i="2"/>
  <c r="EM131" i="2"/>
  <c r="EN131" i="2"/>
  <c r="EO131" i="2"/>
  <c r="EJ132" i="2"/>
  <c r="EK132" i="2"/>
  <c r="EL132" i="2"/>
  <c r="EM132" i="2"/>
  <c r="EN132" i="2"/>
  <c r="EO132" i="2"/>
  <c r="EJ133" i="2"/>
  <c r="EK133" i="2"/>
  <c r="EL133" i="2"/>
  <c r="EM133" i="2"/>
  <c r="EN133" i="2"/>
  <c r="EO133" i="2"/>
  <c r="EJ134" i="2"/>
  <c r="EK134" i="2"/>
  <c r="EL134" i="2"/>
  <c r="EM134" i="2"/>
  <c r="EN134" i="2"/>
  <c r="EO134" i="2"/>
  <c r="EJ135" i="2"/>
  <c r="EK135" i="2"/>
  <c r="EL135" i="2"/>
  <c r="EM135" i="2"/>
  <c r="EN135" i="2"/>
  <c r="EO135" i="2"/>
  <c r="EJ136" i="2"/>
  <c r="EK136" i="2"/>
  <c r="EL136" i="2"/>
  <c r="EM136" i="2"/>
  <c r="EN136" i="2"/>
  <c r="EO136" i="2"/>
  <c r="EJ137" i="2"/>
  <c r="EK137" i="2"/>
  <c r="EL137" i="2"/>
  <c r="EM137" i="2"/>
  <c r="EN137" i="2"/>
  <c r="EO137" i="2"/>
  <c r="EJ138" i="2"/>
  <c r="EK138" i="2"/>
  <c r="EL138" i="2"/>
  <c r="EM138" i="2"/>
  <c r="EN138" i="2"/>
  <c r="EO138" i="2"/>
  <c r="EJ139" i="2"/>
  <c r="EK139" i="2"/>
  <c r="EL139" i="2"/>
  <c r="EM139" i="2"/>
  <c r="EN139" i="2"/>
  <c r="EO139" i="2"/>
  <c r="EJ140" i="2"/>
  <c r="EK140" i="2"/>
  <c r="EL140" i="2"/>
  <c r="EM140" i="2"/>
  <c r="EN140" i="2"/>
  <c r="EO140" i="2"/>
  <c r="EJ141" i="2"/>
  <c r="EK141" i="2"/>
  <c r="EL141" i="2"/>
  <c r="EM141" i="2"/>
  <c r="EN141" i="2"/>
  <c r="EO141" i="2"/>
  <c r="EJ142" i="2"/>
  <c r="EK142" i="2"/>
  <c r="EL142" i="2"/>
  <c r="EM142" i="2"/>
  <c r="EN142" i="2"/>
  <c r="EO142" i="2"/>
  <c r="EJ143" i="2"/>
  <c r="EK143" i="2"/>
  <c r="EL143" i="2"/>
  <c r="EM143" i="2"/>
  <c r="EN143" i="2"/>
  <c r="EO143" i="2"/>
  <c r="EJ144" i="2"/>
  <c r="EK144" i="2"/>
  <c r="EL144" i="2"/>
  <c r="EM144" i="2"/>
  <c r="EN144" i="2"/>
  <c r="EO144" i="2"/>
  <c r="EJ145" i="2"/>
  <c r="EK145" i="2"/>
  <c r="EL145" i="2"/>
  <c r="EM145" i="2"/>
  <c r="EN145" i="2"/>
  <c r="EO145" i="2"/>
  <c r="EJ146" i="2"/>
  <c r="EK146" i="2"/>
  <c r="EL146" i="2"/>
  <c r="EM146" i="2"/>
  <c r="EN146" i="2"/>
  <c r="EO146" i="2"/>
  <c r="EJ147" i="2"/>
  <c r="EK147" i="2"/>
  <c r="EL147" i="2"/>
  <c r="EM147" i="2"/>
  <c r="EN147" i="2"/>
  <c r="EO147" i="2"/>
  <c r="EJ148" i="2"/>
  <c r="EK148" i="2"/>
  <c r="EL148" i="2"/>
  <c r="EM148" i="2"/>
  <c r="EN148" i="2"/>
  <c r="EO148" i="2"/>
  <c r="EJ149" i="2"/>
  <c r="EK149" i="2"/>
  <c r="EL149" i="2"/>
  <c r="EM149" i="2"/>
  <c r="EN149" i="2"/>
  <c r="EO149" i="2"/>
  <c r="EJ150" i="2"/>
  <c r="EK150" i="2"/>
  <c r="EL150" i="2"/>
  <c r="EM150" i="2"/>
  <c r="EN150" i="2"/>
  <c r="EO150" i="2"/>
  <c r="EJ151" i="2"/>
  <c r="EK151" i="2"/>
  <c r="EL151" i="2"/>
  <c r="EM151" i="2"/>
  <c r="EN151" i="2"/>
  <c r="EO151" i="2"/>
  <c r="EJ152" i="2"/>
  <c r="EK152" i="2"/>
  <c r="EL152" i="2"/>
  <c r="EM152" i="2"/>
  <c r="EN152" i="2"/>
  <c r="EO152" i="2"/>
  <c r="EJ153" i="2"/>
  <c r="EK153" i="2"/>
  <c r="EL153" i="2"/>
  <c r="EM153" i="2"/>
  <c r="EN153" i="2"/>
  <c r="EO153" i="2"/>
  <c r="EJ154" i="2"/>
  <c r="EK154" i="2"/>
  <c r="EL154" i="2"/>
  <c r="EM154" i="2"/>
  <c r="EN154" i="2"/>
  <c r="EO154" i="2"/>
  <c r="EJ155" i="2"/>
  <c r="EK155" i="2"/>
  <c r="EL155" i="2"/>
  <c r="EM155" i="2"/>
  <c r="EN155" i="2"/>
  <c r="EO155" i="2"/>
  <c r="EJ156" i="2"/>
  <c r="EK156" i="2"/>
  <c r="EL156" i="2"/>
  <c r="EM156" i="2"/>
  <c r="EN156" i="2"/>
  <c r="EO156" i="2"/>
  <c r="EJ157" i="2"/>
  <c r="EK157" i="2"/>
  <c r="EL157" i="2"/>
  <c r="EM157" i="2"/>
  <c r="EN157" i="2"/>
  <c r="EO157" i="2"/>
  <c r="EJ158" i="2"/>
  <c r="EK158" i="2"/>
  <c r="EL158" i="2"/>
  <c r="EM158" i="2"/>
  <c r="EN158" i="2"/>
  <c r="EO158" i="2"/>
  <c r="EJ159" i="2"/>
  <c r="EK159" i="2"/>
  <c r="EL159" i="2"/>
  <c r="EM159" i="2"/>
  <c r="EN159" i="2"/>
  <c r="EO159" i="2"/>
  <c r="EJ160" i="2"/>
  <c r="EK160" i="2"/>
  <c r="EL160" i="2"/>
  <c r="EM160" i="2"/>
  <c r="EN160" i="2"/>
  <c r="EO160" i="2"/>
  <c r="EJ161" i="2"/>
  <c r="EK161" i="2"/>
  <c r="EL161" i="2"/>
  <c r="EM161" i="2"/>
  <c r="EN161" i="2"/>
  <c r="EO161" i="2"/>
  <c r="EJ162" i="2"/>
  <c r="EK162" i="2"/>
  <c r="EL162" i="2"/>
  <c r="EM162" i="2"/>
  <c r="EN162" i="2"/>
  <c r="EO162" i="2"/>
  <c r="EJ163" i="2"/>
  <c r="EK163" i="2"/>
  <c r="EL163" i="2"/>
  <c r="EM163" i="2"/>
  <c r="EN163" i="2"/>
  <c r="EO163" i="2"/>
  <c r="EJ164" i="2"/>
  <c r="EK164" i="2"/>
  <c r="EL164" i="2"/>
  <c r="EM164" i="2"/>
  <c r="EN164" i="2"/>
  <c r="EO164" i="2"/>
  <c r="EJ165" i="2"/>
  <c r="EK165" i="2"/>
  <c r="EL165" i="2"/>
  <c r="EM165" i="2"/>
  <c r="EN165" i="2"/>
  <c r="EO165" i="2"/>
  <c r="EJ166" i="2"/>
  <c r="EK166" i="2"/>
  <c r="EL166" i="2"/>
  <c r="EM166" i="2"/>
  <c r="EN166" i="2"/>
  <c r="EO166" i="2"/>
  <c r="EJ167" i="2"/>
  <c r="EK167" i="2"/>
  <c r="EL167" i="2"/>
  <c r="EM167" i="2"/>
  <c r="EN167" i="2"/>
  <c r="EO167" i="2"/>
  <c r="EJ168" i="2"/>
  <c r="EK168" i="2"/>
  <c r="EL168" i="2"/>
  <c r="EM168" i="2"/>
  <c r="EN168" i="2"/>
  <c r="EO168" i="2"/>
  <c r="EJ169" i="2"/>
  <c r="EK169" i="2"/>
  <c r="EL169" i="2"/>
  <c r="EM169" i="2"/>
  <c r="EN169" i="2"/>
  <c r="EO169" i="2"/>
  <c r="EJ170" i="2"/>
  <c r="EK170" i="2"/>
  <c r="EL170" i="2"/>
  <c r="EM170" i="2"/>
  <c r="EN170" i="2"/>
  <c r="EO170" i="2"/>
  <c r="EJ171" i="2"/>
  <c r="EK171" i="2"/>
  <c r="EL171" i="2"/>
  <c r="EM171" i="2"/>
  <c r="EN171" i="2"/>
  <c r="EO171" i="2"/>
  <c r="EJ172" i="2"/>
  <c r="EK172" i="2"/>
  <c r="EL172" i="2"/>
  <c r="EM172" i="2"/>
  <c r="EN172" i="2"/>
  <c r="EO172" i="2"/>
  <c r="EJ173" i="2"/>
  <c r="EK173" i="2"/>
  <c r="EL173" i="2"/>
  <c r="EM173" i="2"/>
  <c r="EN173" i="2"/>
  <c r="EO173" i="2"/>
  <c r="EJ174" i="2"/>
  <c r="EK174" i="2"/>
  <c r="EL174" i="2"/>
  <c r="EM174" i="2"/>
  <c r="EN174" i="2"/>
  <c r="EO174" i="2"/>
  <c r="EJ175" i="2"/>
  <c r="EK175" i="2"/>
  <c r="EL175" i="2"/>
  <c r="EM175" i="2"/>
  <c r="EN175" i="2"/>
  <c r="EO175" i="2"/>
  <c r="EJ176" i="2"/>
  <c r="EK176" i="2"/>
  <c r="EL176" i="2"/>
  <c r="EM176" i="2"/>
  <c r="EN176" i="2"/>
  <c r="EO176" i="2"/>
  <c r="EJ177" i="2"/>
  <c r="EK177" i="2"/>
  <c r="EL177" i="2"/>
  <c r="EM177" i="2"/>
  <c r="EN177" i="2"/>
  <c r="EP177" i="2" s="1"/>
  <c r="EO177" i="2"/>
  <c r="EJ178" i="2"/>
  <c r="EK178" i="2"/>
  <c r="EL178" i="2"/>
  <c r="EM178" i="2"/>
  <c r="EN178" i="2"/>
  <c r="EO178" i="2"/>
  <c r="EJ179" i="2"/>
  <c r="EK179" i="2"/>
  <c r="EL179" i="2"/>
  <c r="EM179" i="2"/>
  <c r="EN179" i="2"/>
  <c r="EO179" i="2"/>
  <c r="EJ180" i="2"/>
  <c r="EK180" i="2"/>
  <c r="EL180" i="2"/>
  <c r="EM180" i="2"/>
  <c r="EN180" i="2"/>
  <c r="EO180" i="2"/>
  <c r="EJ181" i="2"/>
  <c r="EK181" i="2"/>
  <c r="EL181" i="2"/>
  <c r="EM181" i="2"/>
  <c r="EN181" i="2"/>
  <c r="EO181" i="2"/>
  <c r="EJ182" i="2"/>
  <c r="EK182" i="2"/>
  <c r="EL182" i="2"/>
  <c r="EM182" i="2"/>
  <c r="EN182" i="2"/>
  <c r="EO182" i="2"/>
  <c r="EJ183" i="2"/>
  <c r="EK183" i="2"/>
  <c r="EL183" i="2"/>
  <c r="EM183" i="2"/>
  <c r="EN183" i="2"/>
  <c r="EO183" i="2"/>
  <c r="EJ184" i="2"/>
  <c r="EK184" i="2"/>
  <c r="EL184" i="2"/>
  <c r="EM184" i="2"/>
  <c r="EN184" i="2"/>
  <c r="EO184" i="2"/>
  <c r="EJ185" i="2"/>
  <c r="EK185" i="2"/>
  <c r="EL185" i="2"/>
  <c r="EM185" i="2"/>
  <c r="EN185" i="2"/>
  <c r="EO185" i="2"/>
  <c r="EJ186" i="2"/>
  <c r="EK186" i="2"/>
  <c r="EL186" i="2"/>
  <c r="EM186" i="2"/>
  <c r="EN186" i="2"/>
  <c r="EO186" i="2"/>
  <c r="EJ187" i="2"/>
  <c r="EK187" i="2"/>
  <c r="EL187" i="2"/>
  <c r="EM187" i="2"/>
  <c r="EN187" i="2"/>
  <c r="EO187" i="2"/>
  <c r="EJ188" i="2"/>
  <c r="EK188" i="2"/>
  <c r="EL188" i="2"/>
  <c r="EM188" i="2"/>
  <c r="EN188" i="2"/>
  <c r="EO188" i="2"/>
  <c r="EJ189" i="2"/>
  <c r="EK189" i="2"/>
  <c r="EL189" i="2"/>
  <c r="EM189" i="2"/>
  <c r="EN189" i="2"/>
  <c r="EO189" i="2"/>
  <c r="EJ190" i="2"/>
  <c r="EK190" i="2"/>
  <c r="EL190" i="2"/>
  <c r="EM190" i="2"/>
  <c r="EN190" i="2"/>
  <c r="EO190" i="2"/>
  <c r="EJ191" i="2"/>
  <c r="EK191" i="2"/>
  <c r="EL191" i="2"/>
  <c r="EM191" i="2"/>
  <c r="EN191" i="2"/>
  <c r="EO191" i="2"/>
  <c r="EJ192" i="2"/>
  <c r="EK192" i="2"/>
  <c r="EL192" i="2"/>
  <c r="EM192" i="2"/>
  <c r="EN192" i="2"/>
  <c r="EO192" i="2"/>
  <c r="EJ193" i="2"/>
  <c r="EK193" i="2"/>
  <c r="EL193" i="2"/>
  <c r="EM193" i="2"/>
  <c r="EN193" i="2"/>
  <c r="EO193" i="2"/>
  <c r="EJ194" i="2"/>
  <c r="EK194" i="2"/>
  <c r="EL194" i="2"/>
  <c r="EM194" i="2"/>
  <c r="EN194" i="2"/>
  <c r="EO194" i="2"/>
  <c r="EJ195" i="2"/>
  <c r="EK195" i="2"/>
  <c r="EL195" i="2"/>
  <c r="EM195" i="2"/>
  <c r="EN195" i="2"/>
  <c r="EO195" i="2"/>
  <c r="EJ196" i="2"/>
  <c r="EK196" i="2"/>
  <c r="EL196" i="2"/>
  <c r="EM196" i="2"/>
  <c r="EN196" i="2"/>
  <c r="EO196" i="2"/>
  <c r="EJ197" i="2"/>
  <c r="EK197" i="2"/>
  <c r="EL197" i="2"/>
  <c r="EM197" i="2"/>
  <c r="EN197" i="2"/>
  <c r="EO197" i="2"/>
  <c r="EJ198" i="2"/>
  <c r="EK198" i="2"/>
  <c r="EL198" i="2"/>
  <c r="EM198" i="2"/>
  <c r="EN198" i="2"/>
  <c r="EO198" i="2"/>
  <c r="EJ199" i="2"/>
  <c r="EK199" i="2"/>
  <c r="EL199" i="2"/>
  <c r="EM199" i="2"/>
  <c r="EN199" i="2"/>
  <c r="EO199" i="2"/>
  <c r="EJ200" i="2"/>
  <c r="EK200" i="2"/>
  <c r="EL200" i="2"/>
  <c r="EM200" i="2"/>
  <c r="EN200" i="2"/>
  <c r="EO200" i="2"/>
  <c r="EJ201" i="2"/>
  <c r="EK201" i="2"/>
  <c r="EL201" i="2"/>
  <c r="EM201" i="2"/>
  <c r="EN201" i="2"/>
  <c r="EO201" i="2"/>
  <c r="EJ202" i="2"/>
  <c r="EK202" i="2"/>
  <c r="EL202" i="2"/>
  <c r="EM202" i="2"/>
  <c r="EN202" i="2"/>
  <c r="EO202" i="2"/>
  <c r="EJ203" i="2"/>
  <c r="EK203" i="2"/>
  <c r="EL203" i="2"/>
  <c r="EM203" i="2"/>
  <c r="EN203" i="2"/>
  <c r="EO203" i="2"/>
  <c r="EJ204" i="2"/>
  <c r="EK204" i="2"/>
  <c r="EL204" i="2"/>
  <c r="EM204" i="2"/>
  <c r="EN204" i="2"/>
  <c r="EO204" i="2"/>
  <c r="EJ205" i="2"/>
  <c r="EK205" i="2"/>
  <c r="EL205" i="2"/>
  <c r="EM205" i="2"/>
  <c r="EN205" i="2"/>
  <c r="EO205" i="2"/>
  <c r="EJ206" i="2"/>
  <c r="EK206" i="2"/>
  <c r="EL206" i="2"/>
  <c r="EM206" i="2"/>
  <c r="EN206" i="2"/>
  <c r="EO206" i="2"/>
  <c r="EJ207" i="2"/>
  <c r="EK207" i="2"/>
  <c r="EL207" i="2"/>
  <c r="EM207" i="2"/>
  <c r="EN207" i="2"/>
  <c r="EO207" i="2"/>
  <c r="EJ208" i="2"/>
  <c r="EK208" i="2"/>
  <c r="EL208" i="2"/>
  <c r="EM208" i="2"/>
  <c r="EN208" i="2"/>
  <c r="EO208" i="2"/>
  <c r="EJ209" i="2"/>
  <c r="EK209" i="2"/>
  <c r="EL209" i="2"/>
  <c r="EM209" i="2"/>
  <c r="EN209" i="2"/>
  <c r="EO209" i="2"/>
  <c r="EJ210" i="2"/>
  <c r="EK210" i="2"/>
  <c r="EL210" i="2"/>
  <c r="EM210" i="2"/>
  <c r="EN210" i="2"/>
  <c r="EO210" i="2"/>
  <c r="EJ211" i="2"/>
  <c r="EK211" i="2"/>
  <c r="EL211" i="2"/>
  <c r="EM211" i="2"/>
  <c r="EN211" i="2"/>
  <c r="EO211" i="2"/>
  <c r="EJ212" i="2"/>
  <c r="EK212" i="2"/>
  <c r="EL212" i="2"/>
  <c r="EM212" i="2"/>
  <c r="EN212" i="2"/>
  <c r="EO212" i="2"/>
  <c r="EJ213" i="2"/>
  <c r="EK213" i="2"/>
  <c r="EL213" i="2"/>
  <c r="EM213" i="2"/>
  <c r="EN213" i="2"/>
  <c r="EO213" i="2"/>
  <c r="EJ214" i="2"/>
  <c r="EK214" i="2"/>
  <c r="EL214" i="2"/>
  <c r="EM214" i="2"/>
  <c r="EN214" i="2"/>
  <c r="EO214" i="2"/>
  <c r="EJ215" i="2"/>
  <c r="EK215" i="2"/>
  <c r="EL215" i="2"/>
  <c r="EM215" i="2"/>
  <c r="EN215" i="2"/>
  <c r="EO215" i="2"/>
  <c r="EJ216" i="2"/>
  <c r="EK216" i="2"/>
  <c r="EL216" i="2"/>
  <c r="EM216" i="2"/>
  <c r="EN216" i="2"/>
  <c r="EO216" i="2"/>
  <c r="EJ217" i="2"/>
  <c r="EK217" i="2"/>
  <c r="EL217" i="2"/>
  <c r="EM217" i="2"/>
  <c r="EN217" i="2"/>
  <c r="EO217" i="2"/>
  <c r="EJ218" i="2"/>
  <c r="EK218" i="2"/>
  <c r="EL218" i="2"/>
  <c r="EM218" i="2"/>
  <c r="EN218" i="2"/>
  <c r="EO218" i="2"/>
  <c r="EJ219" i="2"/>
  <c r="EK219" i="2"/>
  <c r="EL219" i="2"/>
  <c r="EM219" i="2"/>
  <c r="EN219" i="2"/>
  <c r="EO219" i="2"/>
  <c r="EJ220" i="2"/>
  <c r="EK220" i="2"/>
  <c r="EL220" i="2"/>
  <c r="EM220" i="2"/>
  <c r="EN220" i="2"/>
  <c r="EO220" i="2"/>
  <c r="EJ221" i="2"/>
  <c r="EK221" i="2"/>
  <c r="EL221" i="2"/>
  <c r="EM221" i="2"/>
  <c r="EN221" i="2"/>
  <c r="EO221" i="2"/>
  <c r="EJ222" i="2"/>
  <c r="EK222" i="2"/>
  <c r="EL222" i="2"/>
  <c r="EM222" i="2"/>
  <c r="EN222" i="2"/>
  <c r="EO222" i="2"/>
  <c r="EJ223" i="2"/>
  <c r="EK223" i="2"/>
  <c r="EL223" i="2"/>
  <c r="EM223" i="2"/>
  <c r="EN223" i="2"/>
  <c r="EO223" i="2"/>
  <c r="EJ224" i="2"/>
  <c r="EK224" i="2"/>
  <c r="EL224" i="2"/>
  <c r="EM224" i="2"/>
  <c r="EN224" i="2"/>
  <c r="EO224" i="2"/>
  <c r="EJ225" i="2"/>
  <c r="EK225" i="2"/>
  <c r="EL225" i="2"/>
  <c r="EM225" i="2"/>
  <c r="EN225" i="2"/>
  <c r="EO225" i="2"/>
  <c r="EJ226" i="2"/>
  <c r="EK226" i="2"/>
  <c r="EL226" i="2"/>
  <c r="EM226" i="2"/>
  <c r="EN226" i="2"/>
  <c r="EO226" i="2"/>
  <c r="EJ227" i="2"/>
  <c r="EK227" i="2"/>
  <c r="EL227" i="2"/>
  <c r="EM227" i="2"/>
  <c r="EN227" i="2"/>
  <c r="EO227" i="2"/>
  <c r="EJ228" i="2"/>
  <c r="EK228" i="2"/>
  <c r="EL228" i="2"/>
  <c r="EM228" i="2"/>
  <c r="EN228" i="2"/>
  <c r="EO228" i="2"/>
  <c r="EJ229" i="2"/>
  <c r="EK229" i="2"/>
  <c r="EL229" i="2"/>
  <c r="EM229" i="2"/>
  <c r="EN229" i="2"/>
  <c r="EO229" i="2"/>
  <c r="EJ230" i="2"/>
  <c r="EK230" i="2"/>
  <c r="EL230" i="2"/>
  <c r="EM230" i="2"/>
  <c r="EN230" i="2"/>
  <c r="EO230" i="2"/>
  <c r="EJ231" i="2"/>
  <c r="EK231" i="2"/>
  <c r="EL231" i="2"/>
  <c r="EM231" i="2"/>
  <c r="EN231" i="2"/>
  <c r="EO231" i="2"/>
  <c r="EJ232" i="2"/>
  <c r="EK232" i="2"/>
  <c r="EL232" i="2"/>
  <c r="EM232" i="2"/>
  <c r="EN232" i="2"/>
  <c r="EO232" i="2"/>
  <c r="EJ233" i="2"/>
  <c r="EK233" i="2"/>
  <c r="EL233" i="2"/>
  <c r="EM233" i="2"/>
  <c r="EN233" i="2"/>
  <c r="EO233" i="2"/>
  <c r="EJ234" i="2"/>
  <c r="EK234" i="2"/>
  <c r="EL234" i="2"/>
  <c r="EM234" i="2"/>
  <c r="EN234" i="2"/>
  <c r="EO234" i="2"/>
  <c r="EJ235" i="2"/>
  <c r="EK235" i="2"/>
  <c r="EL235" i="2"/>
  <c r="EM235" i="2"/>
  <c r="EN235" i="2"/>
  <c r="EO235" i="2"/>
  <c r="EJ236" i="2"/>
  <c r="EK236" i="2"/>
  <c r="EL236" i="2"/>
  <c r="EM236" i="2"/>
  <c r="EN236" i="2"/>
  <c r="EO236" i="2"/>
  <c r="EJ237" i="2"/>
  <c r="EK237" i="2"/>
  <c r="EL237" i="2"/>
  <c r="EM237" i="2"/>
  <c r="EN237" i="2"/>
  <c r="EP237" i="2" s="1"/>
  <c r="EO237" i="2"/>
  <c r="EJ238" i="2"/>
  <c r="EK238" i="2"/>
  <c r="EL238" i="2"/>
  <c r="EM238" i="2"/>
  <c r="EN238" i="2"/>
  <c r="EO238" i="2"/>
  <c r="EJ239" i="2"/>
  <c r="EK239" i="2"/>
  <c r="EL239" i="2"/>
  <c r="EM239" i="2"/>
  <c r="EN239" i="2"/>
  <c r="EO239" i="2"/>
  <c r="EJ240" i="2"/>
  <c r="EK240" i="2"/>
  <c r="EL240" i="2"/>
  <c r="EM240" i="2"/>
  <c r="EN240" i="2"/>
  <c r="EO240" i="2"/>
  <c r="EJ241" i="2"/>
  <c r="EK241" i="2"/>
  <c r="EL241" i="2"/>
  <c r="EM241" i="2"/>
  <c r="EN241" i="2"/>
  <c r="EO241" i="2"/>
  <c r="EJ242" i="2"/>
  <c r="EK242" i="2"/>
  <c r="EL242" i="2"/>
  <c r="EM242" i="2"/>
  <c r="EN242" i="2"/>
  <c r="EO242" i="2"/>
  <c r="EJ243" i="2"/>
  <c r="EK243" i="2"/>
  <c r="EL243" i="2"/>
  <c r="EM243" i="2"/>
  <c r="EN243" i="2"/>
  <c r="EO243" i="2"/>
  <c r="EJ244" i="2"/>
  <c r="EK244" i="2"/>
  <c r="EL244" i="2"/>
  <c r="EM244" i="2"/>
  <c r="EN244" i="2"/>
  <c r="EO244" i="2"/>
  <c r="EJ245" i="2"/>
  <c r="EK245" i="2"/>
  <c r="EL245" i="2"/>
  <c r="EM245" i="2"/>
  <c r="EN245" i="2"/>
  <c r="EO245" i="2"/>
  <c r="EJ246" i="2"/>
  <c r="EK246" i="2"/>
  <c r="EL246" i="2"/>
  <c r="EM246" i="2"/>
  <c r="EN246" i="2"/>
  <c r="EO246" i="2"/>
  <c r="EJ247" i="2"/>
  <c r="EK247" i="2"/>
  <c r="EL247" i="2"/>
  <c r="EM247" i="2"/>
  <c r="EN247" i="2"/>
  <c r="EO247" i="2"/>
  <c r="EJ248" i="2"/>
  <c r="EK248" i="2"/>
  <c r="EL248" i="2"/>
  <c r="EM248" i="2"/>
  <c r="EN248" i="2"/>
  <c r="EO248" i="2"/>
  <c r="EJ249" i="2"/>
  <c r="EK249" i="2"/>
  <c r="EL249" i="2"/>
  <c r="EM249" i="2"/>
  <c r="EN249" i="2"/>
  <c r="EO249" i="2"/>
  <c r="EJ250" i="2"/>
  <c r="EK250" i="2"/>
  <c r="EL250" i="2"/>
  <c r="EM250" i="2"/>
  <c r="EN250" i="2"/>
  <c r="EO250" i="2"/>
  <c r="EJ251" i="2"/>
  <c r="EK251" i="2"/>
  <c r="EL251" i="2"/>
  <c r="EM251" i="2"/>
  <c r="EN251" i="2"/>
  <c r="EO251" i="2"/>
  <c r="EJ252" i="2"/>
  <c r="EK252" i="2"/>
  <c r="EL252" i="2"/>
  <c r="EM252" i="2"/>
  <c r="EN252" i="2"/>
  <c r="EO252" i="2"/>
  <c r="EJ253" i="2"/>
  <c r="EK253" i="2"/>
  <c r="EL253" i="2"/>
  <c r="EM253" i="2"/>
  <c r="EN253" i="2"/>
  <c r="EO253" i="2"/>
  <c r="EJ254" i="2"/>
  <c r="EK254" i="2"/>
  <c r="EL254" i="2"/>
  <c r="EM254" i="2"/>
  <c r="EN254" i="2"/>
  <c r="EO254" i="2"/>
  <c r="EJ255" i="2"/>
  <c r="EK255" i="2"/>
  <c r="EL255" i="2"/>
  <c r="EM255" i="2"/>
  <c r="EN255" i="2"/>
  <c r="EO255" i="2"/>
  <c r="EJ256" i="2"/>
  <c r="EK256" i="2"/>
  <c r="EL256" i="2"/>
  <c r="EM256" i="2"/>
  <c r="EN256" i="2"/>
  <c r="EO256" i="2"/>
  <c r="EJ257" i="2"/>
  <c r="EK257" i="2"/>
  <c r="EL257" i="2"/>
  <c r="EM257" i="2"/>
  <c r="EN257" i="2"/>
  <c r="EO257" i="2"/>
  <c r="EJ258" i="2"/>
  <c r="EK258" i="2"/>
  <c r="EL258" i="2"/>
  <c r="EM258" i="2"/>
  <c r="EN258" i="2"/>
  <c r="EO258" i="2"/>
  <c r="EJ259" i="2"/>
  <c r="EK259" i="2"/>
  <c r="EL259" i="2"/>
  <c r="EM259" i="2"/>
  <c r="EN259" i="2"/>
  <c r="EO259" i="2"/>
  <c r="EJ260" i="2"/>
  <c r="EK260" i="2"/>
  <c r="EL260" i="2"/>
  <c r="EM260" i="2"/>
  <c r="EN260" i="2"/>
  <c r="EO260" i="2"/>
  <c r="EJ261" i="2"/>
  <c r="EK261" i="2"/>
  <c r="EL261" i="2"/>
  <c r="EM261" i="2"/>
  <c r="EN261" i="2"/>
  <c r="EO261" i="2"/>
  <c r="EJ262" i="2"/>
  <c r="EK262" i="2"/>
  <c r="EL262" i="2"/>
  <c r="EM262" i="2"/>
  <c r="EN262" i="2"/>
  <c r="EO262" i="2"/>
  <c r="EJ263" i="2"/>
  <c r="EK263" i="2"/>
  <c r="EL263" i="2"/>
  <c r="EM263" i="2"/>
  <c r="EN263" i="2"/>
  <c r="EO263" i="2"/>
  <c r="EJ264" i="2"/>
  <c r="EK264" i="2"/>
  <c r="EL264" i="2"/>
  <c r="EM264" i="2"/>
  <c r="EN264" i="2"/>
  <c r="EO264" i="2"/>
  <c r="EJ265" i="2"/>
  <c r="EK265" i="2"/>
  <c r="EL265" i="2"/>
  <c r="EM265" i="2"/>
  <c r="EN265" i="2"/>
  <c r="EO265" i="2"/>
  <c r="EJ266" i="2"/>
  <c r="EK266" i="2"/>
  <c r="EL266" i="2"/>
  <c r="EM266" i="2"/>
  <c r="EN266" i="2"/>
  <c r="EO266" i="2"/>
  <c r="EJ267" i="2"/>
  <c r="EK267" i="2"/>
  <c r="EL267" i="2"/>
  <c r="EM267" i="2"/>
  <c r="EN267" i="2"/>
  <c r="EO267" i="2"/>
  <c r="EJ268" i="2"/>
  <c r="EK268" i="2"/>
  <c r="EL268" i="2"/>
  <c r="EM268" i="2"/>
  <c r="EN268" i="2"/>
  <c r="EO268" i="2"/>
  <c r="EJ269" i="2"/>
  <c r="EK269" i="2"/>
  <c r="EL269" i="2"/>
  <c r="EM269" i="2"/>
  <c r="EN269" i="2"/>
  <c r="EO269" i="2"/>
  <c r="EJ270" i="2"/>
  <c r="EK270" i="2"/>
  <c r="EL270" i="2"/>
  <c r="EM270" i="2"/>
  <c r="EN270" i="2"/>
  <c r="EO270" i="2"/>
  <c r="EJ271" i="2"/>
  <c r="EK271" i="2"/>
  <c r="EL271" i="2"/>
  <c r="EM271" i="2"/>
  <c r="EN271" i="2"/>
  <c r="EO271" i="2"/>
  <c r="EJ272" i="2"/>
  <c r="EK272" i="2"/>
  <c r="EL272" i="2"/>
  <c r="EM272" i="2"/>
  <c r="EN272" i="2"/>
  <c r="EO272" i="2"/>
  <c r="EJ273" i="2"/>
  <c r="EK273" i="2"/>
  <c r="EL273" i="2"/>
  <c r="EM273" i="2"/>
  <c r="EN273" i="2"/>
  <c r="EO273" i="2"/>
  <c r="EJ274" i="2"/>
  <c r="EK274" i="2"/>
  <c r="EL274" i="2"/>
  <c r="EM274" i="2"/>
  <c r="EN274" i="2"/>
  <c r="EO274" i="2"/>
  <c r="EJ275" i="2"/>
  <c r="EK275" i="2"/>
  <c r="EL275" i="2"/>
  <c r="EM275" i="2"/>
  <c r="EN275" i="2"/>
  <c r="EO275" i="2"/>
  <c r="EJ276" i="2"/>
  <c r="EK276" i="2"/>
  <c r="EL276" i="2"/>
  <c r="EM276" i="2"/>
  <c r="EN276" i="2"/>
  <c r="EO276" i="2"/>
  <c r="EJ277" i="2"/>
  <c r="EK277" i="2"/>
  <c r="EL277" i="2"/>
  <c r="EM277" i="2"/>
  <c r="EN277" i="2"/>
  <c r="EO277" i="2"/>
  <c r="EJ278" i="2"/>
  <c r="EK278" i="2"/>
  <c r="EL278" i="2"/>
  <c r="EM278" i="2"/>
  <c r="EN278" i="2"/>
  <c r="EO278" i="2"/>
  <c r="EJ279" i="2"/>
  <c r="EK279" i="2"/>
  <c r="EL279" i="2"/>
  <c r="EM279" i="2"/>
  <c r="EN279" i="2"/>
  <c r="EO279" i="2"/>
  <c r="EJ280" i="2"/>
  <c r="EK280" i="2"/>
  <c r="EL280" i="2"/>
  <c r="EM280" i="2"/>
  <c r="EN280" i="2"/>
  <c r="EO280" i="2"/>
  <c r="EQ280" i="2" s="1"/>
  <c r="EJ281" i="2"/>
  <c r="EK281" i="2"/>
  <c r="EL281" i="2"/>
  <c r="EM281" i="2"/>
  <c r="EN281" i="2"/>
  <c r="EO281" i="2"/>
  <c r="EJ282" i="2"/>
  <c r="EK282" i="2"/>
  <c r="EL282" i="2"/>
  <c r="EM282" i="2"/>
  <c r="EN282" i="2"/>
  <c r="EO282" i="2"/>
  <c r="EJ283" i="2"/>
  <c r="EK283" i="2"/>
  <c r="EL283" i="2"/>
  <c r="EM283" i="2"/>
  <c r="EN283" i="2"/>
  <c r="EO283" i="2"/>
  <c r="EJ284" i="2"/>
  <c r="EK284" i="2"/>
  <c r="EL284" i="2"/>
  <c r="EM284" i="2"/>
  <c r="EN284" i="2"/>
  <c r="EO284" i="2"/>
  <c r="EJ285" i="2"/>
  <c r="EK285" i="2"/>
  <c r="EL285" i="2"/>
  <c r="EM285" i="2"/>
  <c r="EN285" i="2"/>
  <c r="EO285" i="2"/>
  <c r="EJ286" i="2"/>
  <c r="EK286" i="2"/>
  <c r="EL286" i="2"/>
  <c r="EM286" i="2"/>
  <c r="EN286" i="2"/>
  <c r="EO286" i="2"/>
  <c r="EJ287" i="2"/>
  <c r="EK287" i="2"/>
  <c r="EL287" i="2"/>
  <c r="EM287" i="2"/>
  <c r="EN287" i="2"/>
  <c r="EO287" i="2"/>
  <c r="EJ288" i="2"/>
  <c r="EK288" i="2"/>
  <c r="EL288" i="2"/>
  <c r="EM288" i="2"/>
  <c r="EN288" i="2"/>
  <c r="EO288" i="2"/>
  <c r="EJ289" i="2"/>
  <c r="EK289" i="2"/>
  <c r="EL289" i="2"/>
  <c r="EM289" i="2"/>
  <c r="EN289" i="2"/>
  <c r="EO289" i="2"/>
  <c r="EJ290" i="2"/>
  <c r="EK290" i="2"/>
  <c r="EL290" i="2"/>
  <c r="EM290" i="2"/>
  <c r="EN290" i="2"/>
  <c r="EO290" i="2"/>
  <c r="EJ291" i="2"/>
  <c r="EK291" i="2"/>
  <c r="EL291" i="2"/>
  <c r="EM291" i="2"/>
  <c r="EN291" i="2"/>
  <c r="EO291" i="2"/>
  <c r="EJ292" i="2"/>
  <c r="EK292" i="2"/>
  <c r="EL292" i="2"/>
  <c r="EM292" i="2"/>
  <c r="EN292" i="2"/>
  <c r="EO292" i="2"/>
  <c r="EJ293" i="2"/>
  <c r="EK293" i="2"/>
  <c r="EL293" i="2"/>
  <c r="EM293" i="2"/>
  <c r="EN293" i="2"/>
  <c r="EO293" i="2"/>
  <c r="EJ294" i="2"/>
  <c r="EK294" i="2"/>
  <c r="EL294" i="2"/>
  <c r="EM294" i="2"/>
  <c r="EN294" i="2"/>
  <c r="EO294" i="2"/>
  <c r="EJ295" i="2"/>
  <c r="EK295" i="2"/>
  <c r="EL295" i="2"/>
  <c r="EM295" i="2"/>
  <c r="EN295" i="2"/>
  <c r="EO295" i="2"/>
  <c r="EJ296" i="2"/>
  <c r="EK296" i="2"/>
  <c r="EL296" i="2"/>
  <c r="EM296" i="2"/>
  <c r="EP296" i="2" s="1"/>
  <c r="EN296" i="2"/>
  <c r="EO296" i="2"/>
  <c r="EJ297" i="2"/>
  <c r="EK297" i="2"/>
  <c r="EL297" i="2"/>
  <c r="EM297" i="2"/>
  <c r="EN297" i="2"/>
  <c r="EP297" i="2" s="1"/>
  <c r="EO297" i="2"/>
  <c r="EJ298" i="2"/>
  <c r="EK298" i="2"/>
  <c r="EL298" i="2"/>
  <c r="EM298" i="2"/>
  <c r="EN298" i="2"/>
  <c r="EO298" i="2"/>
  <c r="EJ299" i="2"/>
  <c r="EK299" i="2"/>
  <c r="EL299" i="2"/>
  <c r="EM299" i="2"/>
  <c r="EN299" i="2"/>
  <c r="EO299" i="2"/>
  <c r="EJ300" i="2"/>
  <c r="EK300" i="2"/>
  <c r="EL300" i="2"/>
  <c r="EM300" i="2"/>
  <c r="EN300" i="2"/>
  <c r="EO300" i="2"/>
  <c r="EJ301" i="2"/>
  <c r="EK301" i="2"/>
  <c r="EL301" i="2"/>
  <c r="EM301" i="2"/>
  <c r="EN301" i="2"/>
  <c r="EO301" i="2"/>
  <c r="EJ302" i="2"/>
  <c r="EK302" i="2"/>
  <c r="EL302" i="2"/>
  <c r="EM302" i="2"/>
  <c r="EN302" i="2"/>
  <c r="EO302" i="2"/>
  <c r="EJ303" i="2"/>
  <c r="EK303" i="2"/>
  <c r="EL303" i="2"/>
  <c r="EM303" i="2"/>
  <c r="EN303" i="2"/>
  <c r="EO303" i="2"/>
  <c r="EJ304" i="2"/>
  <c r="EK304" i="2"/>
  <c r="EL304" i="2"/>
  <c r="EM304" i="2"/>
  <c r="EN304" i="2"/>
  <c r="EO304" i="2"/>
  <c r="ER304" i="2" s="1"/>
  <c r="EJ305" i="2"/>
  <c r="EK305" i="2"/>
  <c r="EL305" i="2"/>
  <c r="EM305" i="2"/>
  <c r="EN305" i="2"/>
  <c r="EO305" i="2"/>
  <c r="EJ306" i="2"/>
  <c r="EK306" i="2"/>
  <c r="EL306" i="2"/>
  <c r="EM306" i="2"/>
  <c r="EN306" i="2"/>
  <c r="EO306" i="2"/>
  <c r="EJ307" i="2"/>
  <c r="EK307" i="2"/>
  <c r="EL307" i="2"/>
  <c r="EM307" i="2"/>
  <c r="EN307" i="2"/>
  <c r="EO307" i="2"/>
  <c r="EJ308" i="2"/>
  <c r="EK308" i="2"/>
  <c r="EL308" i="2"/>
  <c r="EM308" i="2"/>
  <c r="EN308" i="2"/>
  <c r="EO308" i="2"/>
  <c r="ER308" i="2" s="1"/>
  <c r="EJ309" i="2"/>
  <c r="EK309" i="2"/>
  <c r="EL309" i="2"/>
  <c r="EM309" i="2"/>
  <c r="EN309" i="2"/>
  <c r="EO309" i="2"/>
  <c r="EJ310" i="2"/>
  <c r="EK310" i="2"/>
  <c r="EL310" i="2"/>
  <c r="EM310" i="2"/>
  <c r="EN310" i="2"/>
  <c r="EO310" i="2"/>
  <c r="EJ311" i="2"/>
  <c r="EK311" i="2"/>
  <c r="EL311" i="2"/>
  <c r="EM311" i="2"/>
  <c r="EN311" i="2"/>
  <c r="EO311" i="2"/>
  <c r="EJ312" i="2"/>
  <c r="EK312" i="2"/>
  <c r="EL312" i="2"/>
  <c r="EM312" i="2"/>
  <c r="EN312" i="2"/>
  <c r="EO312" i="2"/>
  <c r="EJ313" i="2"/>
  <c r="EK313" i="2"/>
  <c r="EL313" i="2"/>
  <c r="EM313" i="2"/>
  <c r="EN313" i="2"/>
  <c r="EO313" i="2"/>
  <c r="EJ314" i="2"/>
  <c r="EK314" i="2"/>
  <c r="EL314" i="2"/>
  <c r="EM314" i="2"/>
  <c r="EN314" i="2"/>
  <c r="EO314" i="2"/>
  <c r="EJ315" i="2"/>
  <c r="EK315" i="2"/>
  <c r="EL315" i="2"/>
  <c r="EM315" i="2"/>
  <c r="EN315" i="2"/>
  <c r="EO315" i="2"/>
  <c r="EJ316" i="2"/>
  <c r="EK316" i="2"/>
  <c r="EL316" i="2"/>
  <c r="EM316" i="2"/>
  <c r="EN316" i="2"/>
  <c r="EO316" i="2"/>
  <c r="EJ317" i="2"/>
  <c r="EK317" i="2"/>
  <c r="EL317" i="2"/>
  <c r="EM317" i="2"/>
  <c r="EN317" i="2"/>
  <c r="EO317" i="2"/>
  <c r="EJ318" i="2"/>
  <c r="EK318" i="2"/>
  <c r="EL318" i="2"/>
  <c r="EM318" i="2"/>
  <c r="EN318" i="2"/>
  <c r="EO318" i="2"/>
  <c r="EJ319" i="2"/>
  <c r="EK319" i="2"/>
  <c r="EL319" i="2"/>
  <c r="EM319" i="2"/>
  <c r="EN319" i="2"/>
  <c r="EO319" i="2"/>
  <c r="EJ320" i="2"/>
  <c r="EK320" i="2"/>
  <c r="EL320" i="2"/>
  <c r="EM320" i="2"/>
  <c r="EN320" i="2"/>
  <c r="EO320" i="2"/>
  <c r="EJ321" i="2"/>
  <c r="EK321" i="2"/>
  <c r="EL321" i="2"/>
  <c r="EM321" i="2"/>
  <c r="EN321" i="2"/>
  <c r="EO321" i="2"/>
  <c r="EJ322" i="2"/>
  <c r="EK322" i="2"/>
  <c r="EL322" i="2"/>
  <c r="EM322" i="2"/>
  <c r="EN322" i="2"/>
  <c r="EO322" i="2"/>
  <c r="EJ323" i="2"/>
  <c r="EK323" i="2"/>
  <c r="EL323" i="2"/>
  <c r="EM323" i="2"/>
  <c r="EN323" i="2"/>
  <c r="EO323" i="2"/>
  <c r="EJ324" i="2"/>
  <c r="EK324" i="2"/>
  <c r="EL324" i="2"/>
  <c r="EM324" i="2"/>
  <c r="EN324" i="2"/>
  <c r="EO324" i="2"/>
  <c r="EJ325" i="2"/>
  <c r="EK325" i="2"/>
  <c r="EL325" i="2"/>
  <c r="EM325" i="2"/>
  <c r="EN325" i="2"/>
  <c r="EO325" i="2"/>
  <c r="EJ326" i="2"/>
  <c r="EK326" i="2"/>
  <c r="EL326" i="2"/>
  <c r="EM326" i="2"/>
  <c r="EN326" i="2"/>
  <c r="EO326" i="2"/>
  <c r="EJ327" i="2"/>
  <c r="EK327" i="2"/>
  <c r="EL327" i="2"/>
  <c r="EM327" i="2"/>
  <c r="EN327" i="2"/>
  <c r="EO327" i="2"/>
  <c r="EJ328" i="2"/>
  <c r="EK328" i="2"/>
  <c r="EL328" i="2"/>
  <c r="EM328" i="2"/>
  <c r="EN328" i="2"/>
  <c r="EO328" i="2"/>
  <c r="EJ329" i="2"/>
  <c r="EK329" i="2"/>
  <c r="EL329" i="2"/>
  <c r="EM329" i="2"/>
  <c r="EN329" i="2"/>
  <c r="EO329" i="2"/>
  <c r="EJ330" i="2"/>
  <c r="EK330" i="2"/>
  <c r="EL330" i="2"/>
  <c r="EM330" i="2"/>
  <c r="EN330" i="2"/>
  <c r="EO330" i="2"/>
  <c r="EJ331" i="2"/>
  <c r="EK331" i="2"/>
  <c r="EL331" i="2"/>
  <c r="EM331" i="2"/>
  <c r="EN331" i="2"/>
  <c r="EO331" i="2"/>
  <c r="EJ332" i="2"/>
  <c r="EK332" i="2"/>
  <c r="EL332" i="2"/>
  <c r="EM332" i="2"/>
  <c r="EN332" i="2"/>
  <c r="EO332" i="2"/>
  <c r="EJ333" i="2"/>
  <c r="EK333" i="2"/>
  <c r="EL333" i="2"/>
  <c r="EM333" i="2"/>
  <c r="EN333" i="2"/>
  <c r="EO333" i="2"/>
  <c r="EJ334" i="2"/>
  <c r="EK334" i="2"/>
  <c r="EL334" i="2"/>
  <c r="EM334" i="2"/>
  <c r="EN334" i="2"/>
  <c r="EO334" i="2"/>
  <c r="EJ335" i="2"/>
  <c r="EK335" i="2"/>
  <c r="EL335" i="2"/>
  <c r="EM335" i="2"/>
  <c r="EN335" i="2"/>
  <c r="EO335" i="2"/>
  <c r="EJ336" i="2"/>
  <c r="EK336" i="2"/>
  <c r="EL336" i="2"/>
  <c r="EM336" i="2"/>
  <c r="EN336" i="2"/>
  <c r="EO336" i="2"/>
  <c r="EJ337" i="2"/>
  <c r="EK337" i="2"/>
  <c r="EL337" i="2"/>
  <c r="EM337" i="2"/>
  <c r="EN337" i="2"/>
  <c r="EO337" i="2"/>
  <c r="ER337" i="2" s="1"/>
  <c r="EJ338" i="2"/>
  <c r="EK338" i="2"/>
  <c r="EL338" i="2"/>
  <c r="EM338" i="2"/>
  <c r="EN338" i="2"/>
  <c r="EO338" i="2"/>
  <c r="EJ339" i="2"/>
  <c r="EK339" i="2"/>
  <c r="EL339" i="2"/>
  <c r="EM339" i="2"/>
  <c r="EN339" i="2"/>
  <c r="EO339" i="2"/>
  <c r="EJ340" i="2"/>
  <c r="EK340" i="2"/>
  <c r="EL340" i="2"/>
  <c r="EM340" i="2"/>
  <c r="EN340" i="2"/>
  <c r="EO340" i="2"/>
  <c r="EJ341" i="2"/>
  <c r="EK341" i="2"/>
  <c r="EL341" i="2"/>
  <c r="EM341" i="2"/>
  <c r="EN341" i="2"/>
  <c r="EO341" i="2"/>
  <c r="EJ342" i="2"/>
  <c r="EK342" i="2"/>
  <c r="EL342" i="2"/>
  <c r="EM342" i="2"/>
  <c r="EN342" i="2"/>
  <c r="EO342" i="2"/>
  <c r="EJ343" i="2"/>
  <c r="EK343" i="2"/>
  <c r="EL343" i="2"/>
  <c r="EM343" i="2"/>
  <c r="EN343" i="2"/>
  <c r="EO343" i="2"/>
  <c r="EJ344" i="2"/>
  <c r="EK344" i="2"/>
  <c r="EL344" i="2"/>
  <c r="EM344" i="2"/>
  <c r="EN344" i="2"/>
  <c r="EO344" i="2"/>
  <c r="EJ345" i="2"/>
  <c r="EK345" i="2"/>
  <c r="EL345" i="2"/>
  <c r="EM345" i="2"/>
  <c r="EN345" i="2"/>
  <c r="EO345" i="2"/>
  <c r="EJ346" i="2"/>
  <c r="EK346" i="2"/>
  <c r="EL346" i="2"/>
  <c r="EM346" i="2"/>
  <c r="EN346" i="2"/>
  <c r="EO346" i="2"/>
  <c r="EJ347" i="2"/>
  <c r="EK347" i="2"/>
  <c r="EL347" i="2"/>
  <c r="EM347" i="2"/>
  <c r="EN347" i="2"/>
  <c r="EO347" i="2"/>
  <c r="EJ348" i="2"/>
  <c r="EK348" i="2"/>
  <c r="EL348" i="2"/>
  <c r="EM348" i="2"/>
  <c r="EN348" i="2"/>
  <c r="EO348" i="2"/>
  <c r="EJ349" i="2"/>
  <c r="EK349" i="2"/>
  <c r="EL349" i="2"/>
  <c r="EM349" i="2"/>
  <c r="EN349" i="2"/>
  <c r="EO349" i="2"/>
  <c r="EJ350" i="2"/>
  <c r="EK350" i="2"/>
  <c r="EL350" i="2"/>
  <c r="EM350" i="2"/>
  <c r="EN350" i="2"/>
  <c r="EO350" i="2"/>
  <c r="EJ351" i="2"/>
  <c r="EK351" i="2"/>
  <c r="EL351" i="2"/>
  <c r="EM351" i="2"/>
  <c r="EN351" i="2"/>
  <c r="EO351" i="2"/>
  <c r="EJ352" i="2"/>
  <c r="EK352" i="2"/>
  <c r="EL352" i="2"/>
  <c r="EM352" i="2"/>
  <c r="EN352" i="2"/>
  <c r="EO352" i="2"/>
  <c r="EJ353" i="2"/>
  <c r="EK353" i="2"/>
  <c r="EL353" i="2"/>
  <c r="EM353" i="2"/>
  <c r="EN353" i="2"/>
  <c r="EO353" i="2"/>
  <c r="EJ354" i="2"/>
  <c r="EK354" i="2"/>
  <c r="EL354" i="2"/>
  <c r="EM354" i="2"/>
  <c r="EN354" i="2"/>
  <c r="EO354" i="2"/>
  <c r="EJ355" i="2"/>
  <c r="EK355" i="2"/>
  <c r="EL355" i="2"/>
  <c r="EM355" i="2"/>
  <c r="EN355" i="2"/>
  <c r="EO355" i="2"/>
  <c r="EJ356" i="2"/>
  <c r="EK356" i="2"/>
  <c r="EL356" i="2"/>
  <c r="EM356" i="2"/>
  <c r="EN356" i="2"/>
  <c r="EO356" i="2"/>
  <c r="EJ357" i="2"/>
  <c r="EK357" i="2"/>
  <c r="EL357" i="2"/>
  <c r="EM357" i="2"/>
  <c r="EN357" i="2"/>
  <c r="EO357" i="2"/>
  <c r="EJ358" i="2"/>
  <c r="EK358" i="2"/>
  <c r="EL358" i="2"/>
  <c r="EM358" i="2"/>
  <c r="EN358" i="2"/>
  <c r="EO358" i="2"/>
  <c r="EJ359" i="2"/>
  <c r="EK359" i="2"/>
  <c r="EL359" i="2"/>
  <c r="EM359" i="2"/>
  <c r="EN359" i="2"/>
  <c r="EO359" i="2"/>
  <c r="EJ360" i="2"/>
  <c r="EK360" i="2"/>
  <c r="EL360" i="2"/>
  <c r="EM360" i="2"/>
  <c r="EN360" i="2"/>
  <c r="EO360" i="2"/>
  <c r="EJ361" i="2"/>
  <c r="EK361" i="2"/>
  <c r="EL361" i="2"/>
  <c r="EM361" i="2"/>
  <c r="EN361" i="2"/>
  <c r="EO361" i="2"/>
  <c r="EJ362" i="2"/>
  <c r="EK362" i="2"/>
  <c r="EL362" i="2"/>
  <c r="EM362" i="2"/>
  <c r="EN362" i="2"/>
  <c r="EO362" i="2"/>
  <c r="EJ363" i="2"/>
  <c r="EK363" i="2"/>
  <c r="EL363" i="2"/>
  <c r="EM363" i="2"/>
  <c r="EN363" i="2"/>
  <c r="EO363" i="2"/>
  <c r="EJ364" i="2"/>
  <c r="EK364" i="2"/>
  <c r="EL364" i="2"/>
  <c r="EM364" i="2"/>
  <c r="EN364" i="2"/>
  <c r="EO364" i="2"/>
  <c r="EJ365" i="2"/>
  <c r="EK365" i="2"/>
  <c r="EL365" i="2"/>
  <c r="EM365" i="2"/>
  <c r="EN365" i="2"/>
  <c r="EO365" i="2"/>
  <c r="EJ366" i="2"/>
  <c r="EK366" i="2"/>
  <c r="EL366" i="2"/>
  <c r="EM366" i="2"/>
  <c r="EN366" i="2"/>
  <c r="EO366" i="2"/>
  <c r="EJ367" i="2"/>
  <c r="EK367" i="2"/>
  <c r="EL367" i="2"/>
  <c r="EM367" i="2"/>
  <c r="EN367" i="2"/>
  <c r="EO367" i="2"/>
  <c r="EJ368" i="2"/>
  <c r="EK368" i="2"/>
  <c r="EL368" i="2"/>
  <c r="EM368" i="2"/>
  <c r="EN368" i="2"/>
  <c r="EO368" i="2"/>
  <c r="EJ369" i="2"/>
  <c r="EK369" i="2"/>
  <c r="EL369" i="2"/>
  <c r="EM369" i="2"/>
  <c r="EN369" i="2"/>
  <c r="EO369" i="2"/>
  <c r="EJ370" i="2"/>
  <c r="EK370" i="2"/>
  <c r="EL370" i="2"/>
  <c r="EM370" i="2"/>
  <c r="EN370" i="2"/>
  <c r="EO370" i="2"/>
  <c r="EJ371" i="2"/>
  <c r="EK371" i="2"/>
  <c r="EL371" i="2"/>
  <c r="EM371" i="2"/>
  <c r="EN371" i="2"/>
  <c r="EO371" i="2"/>
  <c r="EJ372" i="2"/>
  <c r="EK372" i="2"/>
  <c r="EL372" i="2"/>
  <c r="EM372" i="2"/>
  <c r="EN372" i="2"/>
  <c r="EO372" i="2"/>
  <c r="EJ373" i="2"/>
  <c r="EK373" i="2"/>
  <c r="EL373" i="2"/>
  <c r="EM373" i="2"/>
  <c r="EN373" i="2"/>
  <c r="EP373" i="2" s="1"/>
  <c r="EO373" i="2"/>
  <c r="ER373" i="2" s="1"/>
  <c r="EJ374" i="2"/>
  <c r="EK374" i="2"/>
  <c r="EL374" i="2"/>
  <c r="EM374" i="2"/>
  <c r="EN374" i="2"/>
  <c r="EO374" i="2"/>
  <c r="EJ375" i="2"/>
  <c r="EK375" i="2"/>
  <c r="EL375" i="2"/>
  <c r="EM375" i="2"/>
  <c r="EN375" i="2"/>
  <c r="EO375" i="2"/>
  <c r="EJ376" i="2"/>
  <c r="EK376" i="2"/>
  <c r="EL376" i="2"/>
  <c r="EM376" i="2"/>
  <c r="EN376" i="2"/>
  <c r="EO376" i="2"/>
  <c r="EJ377" i="2"/>
  <c r="EK377" i="2"/>
  <c r="EL377" i="2"/>
  <c r="EM377" i="2"/>
  <c r="EN377" i="2"/>
  <c r="EO377" i="2"/>
  <c r="EJ378" i="2"/>
  <c r="EK378" i="2"/>
  <c r="EL378" i="2"/>
  <c r="EM378" i="2"/>
  <c r="EN378" i="2"/>
  <c r="EO378" i="2"/>
  <c r="EJ379" i="2"/>
  <c r="EK379" i="2"/>
  <c r="EL379" i="2"/>
  <c r="EM379" i="2"/>
  <c r="EN379" i="2"/>
  <c r="EO379" i="2"/>
  <c r="EJ380" i="2"/>
  <c r="EK380" i="2"/>
  <c r="EL380" i="2"/>
  <c r="EM380" i="2"/>
  <c r="EN380" i="2"/>
  <c r="EO380" i="2"/>
  <c r="EJ381" i="2"/>
  <c r="EK381" i="2"/>
  <c r="EL381" i="2"/>
  <c r="EM381" i="2"/>
  <c r="EN381" i="2"/>
  <c r="EP381" i="2" s="1"/>
  <c r="EO381" i="2"/>
  <c r="EJ382" i="2"/>
  <c r="EK382" i="2"/>
  <c r="EL382" i="2"/>
  <c r="EM382" i="2"/>
  <c r="EN382" i="2"/>
  <c r="EO382" i="2"/>
  <c r="EJ383" i="2"/>
  <c r="EK383" i="2"/>
  <c r="EL383" i="2"/>
  <c r="EM383" i="2"/>
  <c r="EN383" i="2"/>
  <c r="EO383" i="2"/>
  <c r="EJ384" i="2"/>
  <c r="EK384" i="2"/>
  <c r="EL384" i="2"/>
  <c r="EM384" i="2"/>
  <c r="EN384" i="2"/>
  <c r="EO384" i="2"/>
  <c r="EJ385" i="2"/>
  <c r="EK385" i="2"/>
  <c r="EL385" i="2"/>
  <c r="EM385" i="2"/>
  <c r="EN385" i="2"/>
  <c r="EP385" i="2" s="1"/>
  <c r="EO385" i="2"/>
  <c r="EJ386" i="2"/>
  <c r="EK386" i="2"/>
  <c r="EL386" i="2"/>
  <c r="EM386" i="2"/>
  <c r="EN386" i="2"/>
  <c r="EO386" i="2"/>
  <c r="DX3" i="2"/>
  <c r="DY3" i="2"/>
  <c r="DZ3" i="2"/>
  <c r="EA3" i="2"/>
  <c r="EB3" i="2"/>
  <c r="EC3" i="2"/>
  <c r="DX4" i="2"/>
  <c r="DY4" i="2"/>
  <c r="DZ4" i="2"/>
  <c r="EA4" i="2"/>
  <c r="EB4" i="2"/>
  <c r="EC4" i="2"/>
  <c r="DX5" i="2"/>
  <c r="DY5" i="2"/>
  <c r="DZ5" i="2"/>
  <c r="EA5" i="2"/>
  <c r="EB5" i="2"/>
  <c r="EC5" i="2"/>
  <c r="DX6" i="2"/>
  <c r="DY6" i="2"/>
  <c r="DZ6" i="2"/>
  <c r="EA6" i="2"/>
  <c r="EB6" i="2"/>
  <c r="EC6" i="2"/>
  <c r="DX7" i="2"/>
  <c r="DY7" i="2"/>
  <c r="DZ7" i="2"/>
  <c r="EA7" i="2"/>
  <c r="EB7" i="2"/>
  <c r="EC7" i="2"/>
  <c r="DX8" i="2"/>
  <c r="DY8" i="2"/>
  <c r="DZ8" i="2"/>
  <c r="EA8" i="2"/>
  <c r="EB8" i="2"/>
  <c r="EC8" i="2"/>
  <c r="DX9" i="2"/>
  <c r="DY9" i="2"/>
  <c r="DZ9" i="2"/>
  <c r="EA9" i="2"/>
  <c r="EB9" i="2"/>
  <c r="EC9" i="2"/>
  <c r="DX10" i="2"/>
  <c r="DY10" i="2"/>
  <c r="DZ10" i="2"/>
  <c r="EA10" i="2"/>
  <c r="EB10" i="2"/>
  <c r="EC10" i="2"/>
  <c r="DX11" i="2"/>
  <c r="DY11" i="2"/>
  <c r="DZ11" i="2"/>
  <c r="EA11" i="2"/>
  <c r="EB11" i="2"/>
  <c r="EC11" i="2"/>
  <c r="DX12" i="2"/>
  <c r="DY12" i="2"/>
  <c r="DZ12" i="2"/>
  <c r="EA12" i="2"/>
  <c r="EB12" i="2"/>
  <c r="EC12" i="2"/>
  <c r="DX13" i="2"/>
  <c r="DY13" i="2"/>
  <c r="DZ13" i="2"/>
  <c r="EA13" i="2"/>
  <c r="EB13" i="2"/>
  <c r="EC13" i="2"/>
  <c r="DX14" i="2"/>
  <c r="DY14" i="2"/>
  <c r="DZ14" i="2"/>
  <c r="EA14" i="2"/>
  <c r="EB14" i="2"/>
  <c r="EC14" i="2"/>
  <c r="DX15" i="2"/>
  <c r="DY15" i="2"/>
  <c r="DZ15" i="2"/>
  <c r="EA15" i="2"/>
  <c r="EB15" i="2"/>
  <c r="EC15" i="2"/>
  <c r="DX16" i="2"/>
  <c r="DY16" i="2"/>
  <c r="DZ16" i="2"/>
  <c r="EA16" i="2"/>
  <c r="EB16" i="2"/>
  <c r="EC16" i="2"/>
  <c r="DX17" i="2"/>
  <c r="DY17" i="2"/>
  <c r="DZ17" i="2"/>
  <c r="EA17" i="2"/>
  <c r="EB17" i="2"/>
  <c r="EC17" i="2"/>
  <c r="DX18" i="2"/>
  <c r="DY18" i="2"/>
  <c r="DZ18" i="2"/>
  <c r="EA18" i="2"/>
  <c r="EB18" i="2"/>
  <c r="EC18" i="2"/>
  <c r="DX19" i="2"/>
  <c r="DY19" i="2"/>
  <c r="DZ19" i="2"/>
  <c r="EA19" i="2"/>
  <c r="EB19" i="2"/>
  <c r="EC19" i="2"/>
  <c r="DX20" i="2"/>
  <c r="DY20" i="2"/>
  <c r="DZ20" i="2"/>
  <c r="EA20" i="2"/>
  <c r="EB20" i="2"/>
  <c r="EC20" i="2"/>
  <c r="DX21" i="2"/>
  <c r="DY21" i="2"/>
  <c r="DZ21" i="2"/>
  <c r="EA21" i="2"/>
  <c r="EB21" i="2"/>
  <c r="EC21" i="2"/>
  <c r="DX22" i="2"/>
  <c r="DY22" i="2"/>
  <c r="DZ22" i="2"/>
  <c r="EA22" i="2"/>
  <c r="EB22" i="2"/>
  <c r="EC22" i="2"/>
  <c r="DX23" i="2"/>
  <c r="DY23" i="2"/>
  <c r="DZ23" i="2"/>
  <c r="EA23" i="2"/>
  <c r="EB23" i="2"/>
  <c r="EC23" i="2"/>
  <c r="DX24" i="2"/>
  <c r="DY24" i="2"/>
  <c r="DZ24" i="2"/>
  <c r="EA24" i="2"/>
  <c r="EB24" i="2"/>
  <c r="EC24" i="2"/>
  <c r="DX25" i="2"/>
  <c r="DY25" i="2"/>
  <c r="DZ25" i="2"/>
  <c r="EA25" i="2"/>
  <c r="EB25" i="2"/>
  <c r="EC25" i="2"/>
  <c r="DX26" i="2"/>
  <c r="DY26" i="2"/>
  <c r="DZ26" i="2"/>
  <c r="EA26" i="2"/>
  <c r="EB26" i="2"/>
  <c r="ED26" i="2" s="1"/>
  <c r="EC26" i="2"/>
  <c r="DX27" i="2"/>
  <c r="DY27" i="2"/>
  <c r="DZ27" i="2"/>
  <c r="EA27" i="2"/>
  <c r="EB27" i="2"/>
  <c r="EC27" i="2"/>
  <c r="DX28" i="2"/>
  <c r="DY28" i="2"/>
  <c r="DZ28" i="2"/>
  <c r="EA28" i="2"/>
  <c r="EB28" i="2"/>
  <c r="EC28" i="2"/>
  <c r="DX29" i="2"/>
  <c r="DY29" i="2"/>
  <c r="DZ29" i="2"/>
  <c r="EA29" i="2"/>
  <c r="EB29" i="2"/>
  <c r="EC29" i="2"/>
  <c r="DX30" i="2"/>
  <c r="DY30" i="2"/>
  <c r="DZ30" i="2"/>
  <c r="EA30" i="2"/>
  <c r="EB30" i="2"/>
  <c r="ED30" i="2" s="1"/>
  <c r="EC30" i="2"/>
  <c r="DX31" i="2"/>
  <c r="DY31" i="2"/>
  <c r="DZ31" i="2"/>
  <c r="EA31" i="2"/>
  <c r="EB31" i="2"/>
  <c r="EC31" i="2"/>
  <c r="DX32" i="2"/>
  <c r="DY32" i="2"/>
  <c r="DZ32" i="2"/>
  <c r="EA32" i="2"/>
  <c r="EB32" i="2"/>
  <c r="EC32" i="2"/>
  <c r="DX33" i="2"/>
  <c r="DY33" i="2"/>
  <c r="DZ33" i="2"/>
  <c r="EA33" i="2"/>
  <c r="EB33" i="2"/>
  <c r="EC33" i="2"/>
  <c r="DX34" i="2"/>
  <c r="DY34" i="2"/>
  <c r="DZ34" i="2"/>
  <c r="EA34" i="2"/>
  <c r="EB34" i="2"/>
  <c r="ED34" i="2" s="1"/>
  <c r="EC34" i="2"/>
  <c r="DX35" i="2"/>
  <c r="DY35" i="2"/>
  <c r="DZ35" i="2"/>
  <c r="EA35" i="2"/>
  <c r="EB35" i="2"/>
  <c r="EC35" i="2"/>
  <c r="DX36" i="2"/>
  <c r="DY36" i="2"/>
  <c r="DZ36" i="2"/>
  <c r="EA36" i="2"/>
  <c r="EB36" i="2"/>
  <c r="EC36" i="2"/>
  <c r="DX37" i="2"/>
  <c r="DY37" i="2"/>
  <c r="DZ37" i="2"/>
  <c r="EA37" i="2"/>
  <c r="EB37" i="2"/>
  <c r="EC37" i="2"/>
  <c r="DX38" i="2"/>
  <c r="DY38" i="2"/>
  <c r="DZ38" i="2"/>
  <c r="EA38" i="2"/>
  <c r="EB38" i="2"/>
  <c r="EC38" i="2"/>
  <c r="DX39" i="2"/>
  <c r="DY39" i="2"/>
  <c r="DZ39" i="2"/>
  <c r="EA39" i="2"/>
  <c r="EB39" i="2"/>
  <c r="EC39" i="2"/>
  <c r="DX40" i="2"/>
  <c r="DY40" i="2"/>
  <c r="DZ40" i="2"/>
  <c r="EA40" i="2"/>
  <c r="EB40" i="2"/>
  <c r="EC40" i="2"/>
  <c r="DX41" i="2"/>
  <c r="DY41" i="2"/>
  <c r="DZ41" i="2"/>
  <c r="EA41" i="2"/>
  <c r="EB41" i="2"/>
  <c r="EC41" i="2"/>
  <c r="DX42" i="2"/>
  <c r="DY42" i="2"/>
  <c r="DZ42" i="2"/>
  <c r="EA42" i="2"/>
  <c r="EB42" i="2"/>
  <c r="EC42" i="2"/>
  <c r="DX43" i="2"/>
  <c r="DY43" i="2"/>
  <c r="DZ43" i="2"/>
  <c r="EA43" i="2"/>
  <c r="EB43" i="2"/>
  <c r="EC43" i="2"/>
  <c r="DX44" i="2"/>
  <c r="DY44" i="2"/>
  <c r="DZ44" i="2"/>
  <c r="EA44" i="2"/>
  <c r="EB44" i="2"/>
  <c r="EC44" i="2"/>
  <c r="DX45" i="2"/>
  <c r="DY45" i="2"/>
  <c r="DZ45" i="2"/>
  <c r="EA45" i="2"/>
  <c r="EB45" i="2"/>
  <c r="EC45" i="2"/>
  <c r="DX46" i="2"/>
  <c r="DY46" i="2"/>
  <c r="DZ46" i="2"/>
  <c r="EA46" i="2"/>
  <c r="EB46" i="2"/>
  <c r="EC46" i="2"/>
  <c r="DX47" i="2"/>
  <c r="DY47" i="2"/>
  <c r="DZ47" i="2"/>
  <c r="EA47" i="2"/>
  <c r="EB47" i="2"/>
  <c r="EC47" i="2"/>
  <c r="DX48" i="2"/>
  <c r="DY48" i="2"/>
  <c r="DZ48" i="2"/>
  <c r="EA48" i="2"/>
  <c r="EB48" i="2"/>
  <c r="EC48" i="2"/>
  <c r="DX49" i="2"/>
  <c r="DY49" i="2"/>
  <c r="DZ49" i="2"/>
  <c r="EA49" i="2"/>
  <c r="EB49" i="2"/>
  <c r="EC49" i="2"/>
  <c r="DX50" i="2"/>
  <c r="DY50" i="2"/>
  <c r="DZ50" i="2"/>
  <c r="EA50" i="2"/>
  <c r="EB50" i="2"/>
  <c r="EC50" i="2"/>
  <c r="DX51" i="2"/>
  <c r="DY51" i="2"/>
  <c r="DZ51" i="2"/>
  <c r="EA51" i="2"/>
  <c r="EB51" i="2"/>
  <c r="EC51" i="2"/>
  <c r="DX52" i="2"/>
  <c r="DY52" i="2"/>
  <c r="DZ52" i="2"/>
  <c r="EA52" i="2"/>
  <c r="EB52" i="2"/>
  <c r="EC52" i="2"/>
  <c r="DX53" i="2"/>
  <c r="DY53" i="2"/>
  <c r="DZ53" i="2"/>
  <c r="EA53" i="2"/>
  <c r="EB53" i="2"/>
  <c r="EC53" i="2"/>
  <c r="DX54" i="2"/>
  <c r="DY54" i="2"/>
  <c r="DZ54" i="2"/>
  <c r="EA54" i="2"/>
  <c r="EB54" i="2"/>
  <c r="ED54" i="2" s="1"/>
  <c r="EC54" i="2"/>
  <c r="DX55" i="2"/>
  <c r="DY55" i="2"/>
  <c r="DZ55" i="2"/>
  <c r="EA55" i="2"/>
  <c r="EB55" i="2"/>
  <c r="EC55" i="2"/>
  <c r="DX56" i="2"/>
  <c r="DY56" i="2"/>
  <c r="DZ56" i="2"/>
  <c r="EA56" i="2"/>
  <c r="EB56" i="2"/>
  <c r="EC56" i="2"/>
  <c r="DX57" i="2"/>
  <c r="DY57" i="2"/>
  <c r="DZ57" i="2"/>
  <c r="EA57" i="2"/>
  <c r="EB57" i="2"/>
  <c r="EC57" i="2"/>
  <c r="DX58" i="2"/>
  <c r="DY58" i="2"/>
  <c r="DZ58" i="2"/>
  <c r="EA58" i="2"/>
  <c r="EB58" i="2"/>
  <c r="ED58" i="2" s="1"/>
  <c r="EC58" i="2"/>
  <c r="DX59" i="2"/>
  <c r="DY59" i="2"/>
  <c r="DZ59" i="2"/>
  <c r="EA59" i="2"/>
  <c r="EB59" i="2"/>
  <c r="EC59" i="2"/>
  <c r="DX60" i="2"/>
  <c r="DY60" i="2"/>
  <c r="DZ60" i="2"/>
  <c r="EA60" i="2"/>
  <c r="EB60" i="2"/>
  <c r="EC60" i="2"/>
  <c r="DX61" i="2"/>
  <c r="DY61" i="2"/>
  <c r="DZ61" i="2"/>
  <c r="EA61" i="2"/>
  <c r="EB61" i="2"/>
  <c r="EC61" i="2"/>
  <c r="DX62" i="2"/>
  <c r="DY62" i="2"/>
  <c r="DZ62" i="2"/>
  <c r="EA62" i="2"/>
  <c r="EB62" i="2"/>
  <c r="EC62" i="2"/>
  <c r="DX63" i="2"/>
  <c r="DY63" i="2"/>
  <c r="DZ63" i="2"/>
  <c r="EA63" i="2"/>
  <c r="EB63" i="2"/>
  <c r="EC63" i="2"/>
  <c r="DX64" i="2"/>
  <c r="DY64" i="2"/>
  <c r="DZ64" i="2"/>
  <c r="EA64" i="2"/>
  <c r="EB64" i="2"/>
  <c r="EC64" i="2"/>
  <c r="DX65" i="2"/>
  <c r="DY65" i="2"/>
  <c r="DZ65" i="2"/>
  <c r="EA65" i="2"/>
  <c r="EB65" i="2"/>
  <c r="EC65" i="2"/>
  <c r="DX66" i="2"/>
  <c r="DY66" i="2"/>
  <c r="DZ66" i="2"/>
  <c r="EA66" i="2"/>
  <c r="EB66" i="2"/>
  <c r="EC66" i="2"/>
  <c r="DX67" i="2"/>
  <c r="DY67" i="2"/>
  <c r="DZ67" i="2"/>
  <c r="EA67" i="2"/>
  <c r="EB67" i="2"/>
  <c r="EC67" i="2"/>
  <c r="DX68" i="2"/>
  <c r="DY68" i="2"/>
  <c r="DZ68" i="2"/>
  <c r="EA68" i="2"/>
  <c r="EB68" i="2"/>
  <c r="EC68" i="2"/>
  <c r="DX69" i="2"/>
  <c r="DY69" i="2"/>
  <c r="DZ69" i="2"/>
  <c r="EA69" i="2"/>
  <c r="EB69" i="2"/>
  <c r="EC69" i="2"/>
  <c r="DX70" i="2"/>
  <c r="DY70" i="2"/>
  <c r="DZ70" i="2"/>
  <c r="EA70" i="2"/>
  <c r="EB70" i="2"/>
  <c r="EC70" i="2"/>
  <c r="DX71" i="2"/>
  <c r="DY71" i="2"/>
  <c r="DZ71" i="2"/>
  <c r="EA71" i="2"/>
  <c r="EB71" i="2"/>
  <c r="EC71" i="2"/>
  <c r="DX72" i="2"/>
  <c r="DY72" i="2"/>
  <c r="DZ72" i="2"/>
  <c r="EA72" i="2"/>
  <c r="EB72" i="2"/>
  <c r="EC72" i="2"/>
  <c r="DX73" i="2"/>
  <c r="DY73" i="2"/>
  <c r="DZ73" i="2"/>
  <c r="EA73" i="2"/>
  <c r="EB73" i="2"/>
  <c r="EC73" i="2"/>
  <c r="DX74" i="2"/>
  <c r="DY74" i="2"/>
  <c r="DZ74" i="2"/>
  <c r="EA74" i="2"/>
  <c r="EB74" i="2"/>
  <c r="EC74" i="2"/>
  <c r="DX75" i="2"/>
  <c r="DY75" i="2"/>
  <c r="DZ75" i="2"/>
  <c r="EA75" i="2"/>
  <c r="EB75" i="2"/>
  <c r="EC75" i="2"/>
  <c r="DX76" i="2"/>
  <c r="DY76" i="2"/>
  <c r="DZ76" i="2"/>
  <c r="EA76" i="2"/>
  <c r="EB76" i="2"/>
  <c r="EC76" i="2"/>
  <c r="DX77" i="2"/>
  <c r="DY77" i="2"/>
  <c r="DZ77" i="2"/>
  <c r="EA77" i="2"/>
  <c r="EB77" i="2"/>
  <c r="EC77" i="2"/>
  <c r="DX78" i="2"/>
  <c r="DY78" i="2"/>
  <c r="DZ78" i="2"/>
  <c r="EA78" i="2"/>
  <c r="EB78" i="2"/>
  <c r="EC78" i="2"/>
  <c r="DX79" i="2"/>
  <c r="DY79" i="2"/>
  <c r="DZ79" i="2"/>
  <c r="EA79" i="2"/>
  <c r="EB79" i="2"/>
  <c r="EC79" i="2"/>
  <c r="DX80" i="2"/>
  <c r="DY80" i="2"/>
  <c r="DZ80" i="2"/>
  <c r="EA80" i="2"/>
  <c r="EB80" i="2"/>
  <c r="EC80" i="2"/>
  <c r="DX81" i="2"/>
  <c r="DY81" i="2"/>
  <c r="DZ81" i="2"/>
  <c r="EA81" i="2"/>
  <c r="EB81" i="2"/>
  <c r="EC81" i="2"/>
  <c r="DX82" i="2"/>
  <c r="DY82" i="2"/>
  <c r="DZ82" i="2"/>
  <c r="EA82" i="2"/>
  <c r="EB82" i="2"/>
  <c r="EC82" i="2"/>
  <c r="DX83" i="2"/>
  <c r="DY83" i="2"/>
  <c r="DZ83" i="2"/>
  <c r="EA83" i="2"/>
  <c r="EB83" i="2"/>
  <c r="EC83" i="2"/>
  <c r="DX84" i="2"/>
  <c r="DY84" i="2"/>
  <c r="DZ84" i="2"/>
  <c r="EA84" i="2"/>
  <c r="EB84" i="2"/>
  <c r="EC84" i="2"/>
  <c r="EE84" i="2" s="1"/>
  <c r="DX85" i="2"/>
  <c r="DY85" i="2"/>
  <c r="DZ85" i="2"/>
  <c r="EA85" i="2"/>
  <c r="EB85" i="2"/>
  <c r="EC85" i="2"/>
  <c r="DX86" i="2"/>
  <c r="DY86" i="2"/>
  <c r="DZ86" i="2"/>
  <c r="EA86" i="2"/>
  <c r="EB86" i="2"/>
  <c r="EC86" i="2"/>
  <c r="DX87" i="2"/>
  <c r="DY87" i="2"/>
  <c r="DZ87" i="2"/>
  <c r="EA87" i="2"/>
  <c r="EB87" i="2"/>
  <c r="EC87" i="2"/>
  <c r="DX88" i="2"/>
  <c r="DY88" i="2"/>
  <c r="DZ88" i="2"/>
  <c r="EA88" i="2"/>
  <c r="EB88" i="2"/>
  <c r="EC88" i="2"/>
  <c r="DX89" i="2"/>
  <c r="DY89" i="2"/>
  <c r="DZ89" i="2"/>
  <c r="EA89" i="2"/>
  <c r="EB89" i="2"/>
  <c r="EC89" i="2"/>
  <c r="DX90" i="2"/>
  <c r="DY90" i="2"/>
  <c r="DZ90" i="2"/>
  <c r="EA90" i="2"/>
  <c r="EB90" i="2"/>
  <c r="EC90" i="2"/>
  <c r="DX91" i="2"/>
  <c r="DY91" i="2"/>
  <c r="DZ91" i="2"/>
  <c r="EA91" i="2"/>
  <c r="EB91" i="2"/>
  <c r="EC91" i="2"/>
  <c r="DX92" i="2"/>
  <c r="DY92" i="2"/>
  <c r="DZ92" i="2"/>
  <c r="EA92" i="2"/>
  <c r="EB92" i="2"/>
  <c r="EC92" i="2"/>
  <c r="DX93" i="2"/>
  <c r="DY93" i="2"/>
  <c r="DZ93" i="2"/>
  <c r="EA93" i="2"/>
  <c r="EB93" i="2"/>
  <c r="EC93" i="2"/>
  <c r="DX94" i="2"/>
  <c r="DY94" i="2"/>
  <c r="DZ94" i="2"/>
  <c r="EA94" i="2"/>
  <c r="EB94" i="2"/>
  <c r="ED94" i="2" s="1"/>
  <c r="EC94" i="2"/>
  <c r="DX95" i="2"/>
  <c r="DY95" i="2"/>
  <c r="DZ95" i="2"/>
  <c r="EA95" i="2"/>
  <c r="EB95" i="2"/>
  <c r="EC95" i="2"/>
  <c r="DX96" i="2"/>
  <c r="DY96" i="2"/>
  <c r="DZ96" i="2"/>
  <c r="EA96" i="2"/>
  <c r="EB96" i="2"/>
  <c r="ED96" i="2" s="1"/>
  <c r="EC96" i="2"/>
  <c r="EF96" i="2" s="1"/>
  <c r="DX97" i="2"/>
  <c r="DY97" i="2"/>
  <c r="DZ97" i="2"/>
  <c r="EA97" i="2"/>
  <c r="ED97" i="2" s="1"/>
  <c r="EB97" i="2"/>
  <c r="EC97" i="2"/>
  <c r="DX98" i="2"/>
  <c r="DY98" i="2"/>
  <c r="DZ98" i="2"/>
  <c r="EA98" i="2"/>
  <c r="EB98" i="2"/>
  <c r="EC98" i="2"/>
  <c r="DX99" i="2"/>
  <c r="DY99" i="2"/>
  <c r="DZ99" i="2"/>
  <c r="EA99" i="2"/>
  <c r="EB99" i="2"/>
  <c r="EC99" i="2"/>
  <c r="DX100" i="2"/>
  <c r="DY100" i="2"/>
  <c r="DZ100" i="2"/>
  <c r="EA100" i="2"/>
  <c r="EB100" i="2"/>
  <c r="EC100" i="2"/>
  <c r="DX101" i="2"/>
  <c r="DY101" i="2"/>
  <c r="DZ101" i="2"/>
  <c r="EA101" i="2"/>
  <c r="EB101" i="2"/>
  <c r="EC101" i="2"/>
  <c r="DX102" i="2"/>
  <c r="DY102" i="2"/>
  <c r="DZ102" i="2"/>
  <c r="EA102" i="2"/>
  <c r="EB102" i="2"/>
  <c r="EC102" i="2"/>
  <c r="DX103" i="2"/>
  <c r="DY103" i="2"/>
  <c r="DZ103" i="2"/>
  <c r="EA103" i="2"/>
  <c r="EB103" i="2"/>
  <c r="EC103" i="2"/>
  <c r="DX104" i="2"/>
  <c r="DY104" i="2"/>
  <c r="DZ104" i="2"/>
  <c r="EA104" i="2"/>
  <c r="EB104" i="2"/>
  <c r="EC104" i="2"/>
  <c r="DX105" i="2"/>
  <c r="DY105" i="2"/>
  <c r="DZ105" i="2"/>
  <c r="EA105" i="2"/>
  <c r="EB105" i="2"/>
  <c r="EC105" i="2"/>
  <c r="EF105" i="2" s="1"/>
  <c r="DX106" i="2"/>
  <c r="DY106" i="2"/>
  <c r="DZ106" i="2"/>
  <c r="EA106" i="2"/>
  <c r="EB106" i="2"/>
  <c r="EC106" i="2"/>
  <c r="DX107" i="2"/>
  <c r="DY107" i="2"/>
  <c r="DZ107" i="2"/>
  <c r="EA107" i="2"/>
  <c r="EB107" i="2"/>
  <c r="EC107" i="2"/>
  <c r="DX108" i="2"/>
  <c r="DY108" i="2"/>
  <c r="DZ108" i="2"/>
  <c r="EA108" i="2"/>
  <c r="EB108" i="2"/>
  <c r="EC108" i="2"/>
  <c r="DX109" i="2"/>
  <c r="DY109" i="2"/>
  <c r="DZ109" i="2"/>
  <c r="EA109" i="2"/>
  <c r="EB109" i="2"/>
  <c r="EC109" i="2"/>
  <c r="DX110" i="2"/>
  <c r="DY110" i="2"/>
  <c r="DZ110" i="2"/>
  <c r="EA110" i="2"/>
  <c r="EB110" i="2"/>
  <c r="EC110" i="2"/>
  <c r="DX111" i="2"/>
  <c r="DY111" i="2"/>
  <c r="DZ111" i="2"/>
  <c r="EA111" i="2"/>
  <c r="EB111" i="2"/>
  <c r="EC111" i="2"/>
  <c r="DX112" i="2"/>
  <c r="DY112" i="2"/>
  <c r="DZ112" i="2"/>
  <c r="EA112" i="2"/>
  <c r="EB112" i="2"/>
  <c r="EC112" i="2"/>
  <c r="DX113" i="2"/>
  <c r="DY113" i="2"/>
  <c r="DZ113" i="2"/>
  <c r="EA113" i="2"/>
  <c r="EB113" i="2"/>
  <c r="EC113" i="2"/>
  <c r="EE113" i="2" s="1"/>
  <c r="DX114" i="2"/>
  <c r="DY114" i="2"/>
  <c r="DZ114" i="2"/>
  <c r="EA114" i="2"/>
  <c r="EB114" i="2"/>
  <c r="EC114" i="2"/>
  <c r="DX115" i="2"/>
  <c r="DY115" i="2"/>
  <c r="DZ115" i="2"/>
  <c r="EA115" i="2"/>
  <c r="EB115" i="2"/>
  <c r="EC115" i="2"/>
  <c r="DX116" i="2"/>
  <c r="DY116" i="2"/>
  <c r="DZ116" i="2"/>
  <c r="EA116" i="2"/>
  <c r="EB116" i="2"/>
  <c r="EC116" i="2"/>
  <c r="DX117" i="2"/>
  <c r="DY117" i="2"/>
  <c r="DZ117" i="2"/>
  <c r="EA117" i="2"/>
  <c r="EB117" i="2"/>
  <c r="EC117" i="2"/>
  <c r="DX118" i="2"/>
  <c r="DY118" i="2"/>
  <c r="DZ118" i="2"/>
  <c r="EA118" i="2"/>
  <c r="EB118" i="2"/>
  <c r="EC118" i="2"/>
  <c r="DX119" i="2"/>
  <c r="DY119" i="2"/>
  <c r="DZ119" i="2"/>
  <c r="EA119" i="2"/>
  <c r="EB119" i="2"/>
  <c r="EC119" i="2"/>
  <c r="DX120" i="2"/>
  <c r="DY120" i="2"/>
  <c r="DZ120" i="2"/>
  <c r="EA120" i="2"/>
  <c r="EB120" i="2"/>
  <c r="EC120" i="2"/>
  <c r="DX121" i="2"/>
  <c r="DY121" i="2"/>
  <c r="DZ121" i="2"/>
  <c r="EA121" i="2"/>
  <c r="EB121" i="2"/>
  <c r="EC121" i="2"/>
  <c r="DX122" i="2"/>
  <c r="DY122" i="2"/>
  <c r="DZ122" i="2"/>
  <c r="EA122" i="2"/>
  <c r="EB122" i="2"/>
  <c r="EC122" i="2"/>
  <c r="DX123" i="2"/>
  <c r="DY123" i="2"/>
  <c r="DZ123" i="2"/>
  <c r="EA123" i="2"/>
  <c r="EB123" i="2"/>
  <c r="EC123" i="2"/>
  <c r="DX124" i="2"/>
  <c r="DY124" i="2"/>
  <c r="DZ124" i="2"/>
  <c r="EA124" i="2"/>
  <c r="EB124" i="2"/>
  <c r="EC124" i="2"/>
  <c r="DX125" i="2"/>
  <c r="DY125" i="2"/>
  <c r="DZ125" i="2"/>
  <c r="EA125" i="2"/>
  <c r="EB125" i="2"/>
  <c r="EC125" i="2"/>
  <c r="DX126" i="2"/>
  <c r="DY126" i="2"/>
  <c r="DZ126" i="2"/>
  <c r="EA126" i="2"/>
  <c r="EB126" i="2"/>
  <c r="ED126" i="2" s="1"/>
  <c r="EC126" i="2"/>
  <c r="DX127" i="2"/>
  <c r="DY127" i="2"/>
  <c r="DZ127" i="2"/>
  <c r="EA127" i="2"/>
  <c r="EB127" i="2"/>
  <c r="EC127" i="2"/>
  <c r="DX128" i="2"/>
  <c r="DY128" i="2"/>
  <c r="DZ128" i="2"/>
  <c r="EA128" i="2"/>
  <c r="EB128" i="2"/>
  <c r="EC128" i="2"/>
  <c r="DX129" i="2"/>
  <c r="DY129" i="2"/>
  <c r="DZ129" i="2"/>
  <c r="EA129" i="2"/>
  <c r="ED129" i="2" s="1"/>
  <c r="EB129" i="2"/>
  <c r="EC129" i="2"/>
  <c r="EE129" i="2" s="1"/>
  <c r="DX130" i="2"/>
  <c r="DY130" i="2"/>
  <c r="DZ130" i="2"/>
  <c r="EA130" i="2"/>
  <c r="EB130" i="2"/>
  <c r="EC130" i="2"/>
  <c r="DX131" i="2"/>
  <c r="DY131" i="2"/>
  <c r="DZ131" i="2"/>
  <c r="EA131" i="2"/>
  <c r="EB131" i="2"/>
  <c r="EC131" i="2"/>
  <c r="DX132" i="2"/>
  <c r="DY132" i="2"/>
  <c r="DZ132" i="2"/>
  <c r="EA132" i="2"/>
  <c r="EB132" i="2"/>
  <c r="EC132" i="2"/>
  <c r="DX133" i="2"/>
  <c r="DY133" i="2"/>
  <c r="DZ133" i="2"/>
  <c r="EA133" i="2"/>
  <c r="EB133" i="2"/>
  <c r="EC133" i="2"/>
  <c r="DX134" i="2"/>
  <c r="DY134" i="2"/>
  <c r="DZ134" i="2"/>
  <c r="EA134" i="2"/>
  <c r="EB134" i="2"/>
  <c r="EC134" i="2"/>
  <c r="DX135" i="2"/>
  <c r="DY135" i="2"/>
  <c r="DZ135" i="2"/>
  <c r="EA135" i="2"/>
  <c r="EB135" i="2"/>
  <c r="EC135" i="2"/>
  <c r="DX136" i="2"/>
  <c r="DY136" i="2"/>
  <c r="DZ136" i="2"/>
  <c r="EA136" i="2"/>
  <c r="EB136" i="2"/>
  <c r="EC136" i="2"/>
  <c r="DX137" i="2"/>
  <c r="DY137" i="2"/>
  <c r="DZ137" i="2"/>
  <c r="EA137" i="2"/>
  <c r="EB137" i="2"/>
  <c r="EC137" i="2"/>
  <c r="EF137" i="2" s="1"/>
  <c r="DX138" i="2"/>
  <c r="DY138" i="2"/>
  <c r="DZ138" i="2"/>
  <c r="EA138" i="2"/>
  <c r="ED138" i="2" s="1"/>
  <c r="EB138" i="2"/>
  <c r="EC138" i="2"/>
  <c r="DX139" i="2"/>
  <c r="DY139" i="2"/>
  <c r="DZ139" i="2"/>
  <c r="EA139" i="2"/>
  <c r="EB139" i="2"/>
  <c r="EC139" i="2"/>
  <c r="DX140" i="2"/>
  <c r="DY140" i="2"/>
  <c r="DZ140" i="2"/>
  <c r="EA140" i="2"/>
  <c r="EB140" i="2"/>
  <c r="EC140" i="2"/>
  <c r="DX141" i="2"/>
  <c r="DY141" i="2"/>
  <c r="DZ141" i="2"/>
  <c r="EA141" i="2"/>
  <c r="EB141" i="2"/>
  <c r="EC141" i="2"/>
  <c r="DX142" i="2"/>
  <c r="DY142" i="2"/>
  <c r="DZ142" i="2"/>
  <c r="EA142" i="2"/>
  <c r="EB142" i="2"/>
  <c r="EC142" i="2"/>
  <c r="DX143" i="2"/>
  <c r="DY143" i="2"/>
  <c r="DZ143" i="2"/>
  <c r="EA143" i="2"/>
  <c r="EB143" i="2"/>
  <c r="EC143" i="2"/>
  <c r="DX144" i="2"/>
  <c r="DY144" i="2"/>
  <c r="DZ144" i="2"/>
  <c r="EA144" i="2"/>
  <c r="EB144" i="2"/>
  <c r="EC144" i="2"/>
  <c r="DX145" i="2"/>
  <c r="DY145" i="2"/>
  <c r="DZ145" i="2"/>
  <c r="EA145" i="2"/>
  <c r="EB145" i="2"/>
  <c r="EC145" i="2"/>
  <c r="DX146" i="2"/>
  <c r="DY146" i="2"/>
  <c r="DZ146" i="2"/>
  <c r="EA146" i="2"/>
  <c r="EB146" i="2"/>
  <c r="EC146" i="2"/>
  <c r="DX147" i="2"/>
  <c r="DY147" i="2"/>
  <c r="DZ147" i="2"/>
  <c r="EA147" i="2"/>
  <c r="EB147" i="2"/>
  <c r="EC147" i="2"/>
  <c r="DX148" i="2"/>
  <c r="DY148" i="2"/>
  <c r="DZ148" i="2"/>
  <c r="EA148" i="2"/>
  <c r="EB148" i="2"/>
  <c r="EC148" i="2"/>
  <c r="DX149" i="2"/>
  <c r="DY149" i="2"/>
  <c r="DZ149" i="2"/>
  <c r="EA149" i="2"/>
  <c r="EB149" i="2"/>
  <c r="EC149" i="2"/>
  <c r="DX150" i="2"/>
  <c r="DY150" i="2"/>
  <c r="DZ150" i="2"/>
  <c r="EA150" i="2"/>
  <c r="EB150" i="2"/>
  <c r="EC150" i="2"/>
  <c r="DX151" i="2"/>
  <c r="DY151" i="2"/>
  <c r="DZ151" i="2"/>
  <c r="EA151" i="2"/>
  <c r="EB151" i="2"/>
  <c r="EC151" i="2"/>
  <c r="DX152" i="2"/>
  <c r="DY152" i="2"/>
  <c r="DZ152" i="2"/>
  <c r="EA152" i="2"/>
  <c r="EB152" i="2"/>
  <c r="EC152" i="2"/>
  <c r="DX153" i="2"/>
  <c r="DY153" i="2"/>
  <c r="DZ153" i="2"/>
  <c r="EA153" i="2"/>
  <c r="EB153" i="2"/>
  <c r="EC153" i="2"/>
  <c r="DX154" i="2"/>
  <c r="DY154" i="2"/>
  <c r="DZ154" i="2"/>
  <c r="EA154" i="2"/>
  <c r="EB154" i="2"/>
  <c r="EC154" i="2"/>
  <c r="DX155" i="2"/>
  <c r="DY155" i="2"/>
  <c r="DZ155" i="2"/>
  <c r="EA155" i="2"/>
  <c r="EB155" i="2"/>
  <c r="EC155" i="2"/>
  <c r="DX156" i="2"/>
  <c r="DY156" i="2"/>
  <c r="DZ156" i="2"/>
  <c r="EA156" i="2"/>
  <c r="EB156" i="2"/>
  <c r="EC156" i="2"/>
  <c r="DX157" i="2"/>
  <c r="DY157" i="2"/>
  <c r="DZ157" i="2"/>
  <c r="EA157" i="2"/>
  <c r="EB157" i="2"/>
  <c r="EC157" i="2"/>
  <c r="DX158" i="2"/>
  <c r="DY158" i="2"/>
  <c r="DZ158" i="2"/>
  <c r="EA158" i="2"/>
  <c r="EB158" i="2"/>
  <c r="EC158" i="2"/>
  <c r="DX159" i="2"/>
  <c r="DY159" i="2"/>
  <c r="DZ159" i="2"/>
  <c r="EA159" i="2"/>
  <c r="EB159" i="2"/>
  <c r="EC159" i="2"/>
  <c r="DX160" i="2"/>
  <c r="DY160" i="2"/>
  <c r="DZ160" i="2"/>
  <c r="EA160" i="2"/>
  <c r="EB160" i="2"/>
  <c r="EC160" i="2"/>
  <c r="DX161" i="2"/>
  <c r="DY161" i="2"/>
  <c r="DZ161" i="2"/>
  <c r="EA161" i="2"/>
  <c r="EB161" i="2"/>
  <c r="EC161" i="2"/>
  <c r="DX162" i="2"/>
  <c r="DY162" i="2"/>
  <c r="DZ162" i="2"/>
  <c r="EA162" i="2"/>
  <c r="EB162" i="2"/>
  <c r="EC162" i="2"/>
  <c r="DX163" i="2"/>
  <c r="DY163" i="2"/>
  <c r="DZ163" i="2"/>
  <c r="EA163" i="2"/>
  <c r="EB163" i="2"/>
  <c r="EC163" i="2"/>
  <c r="DX164" i="2"/>
  <c r="DY164" i="2"/>
  <c r="DZ164" i="2"/>
  <c r="EA164" i="2"/>
  <c r="EB164" i="2"/>
  <c r="EC164" i="2"/>
  <c r="DX165" i="2"/>
  <c r="DY165" i="2"/>
  <c r="DZ165" i="2"/>
  <c r="EA165" i="2"/>
  <c r="EB165" i="2"/>
  <c r="EC165" i="2"/>
  <c r="DX166" i="2"/>
  <c r="DY166" i="2"/>
  <c r="DZ166" i="2"/>
  <c r="EA166" i="2"/>
  <c r="EB166" i="2"/>
  <c r="EC166" i="2"/>
  <c r="DX167" i="2"/>
  <c r="DY167" i="2"/>
  <c r="DZ167" i="2"/>
  <c r="EA167" i="2"/>
  <c r="EB167" i="2"/>
  <c r="EC167" i="2"/>
  <c r="EE167" i="2" s="1"/>
  <c r="DX168" i="2"/>
  <c r="DY168" i="2"/>
  <c r="DZ168" i="2"/>
  <c r="EA168" i="2"/>
  <c r="EF168" i="2" s="1"/>
  <c r="EB168" i="2"/>
  <c r="EC168" i="2"/>
  <c r="DX169" i="2"/>
  <c r="DY169" i="2"/>
  <c r="DZ169" i="2"/>
  <c r="EA169" i="2"/>
  <c r="EB169" i="2"/>
  <c r="EC169" i="2"/>
  <c r="DX170" i="2"/>
  <c r="DY170" i="2"/>
  <c r="DZ170" i="2"/>
  <c r="EA170" i="2"/>
  <c r="ED170" i="2" s="1"/>
  <c r="EB170" i="2"/>
  <c r="EC170" i="2"/>
  <c r="DX171" i="2"/>
  <c r="DY171" i="2"/>
  <c r="DZ171" i="2"/>
  <c r="EA171" i="2"/>
  <c r="EB171" i="2"/>
  <c r="EC171" i="2"/>
  <c r="DX172" i="2"/>
  <c r="DY172" i="2"/>
  <c r="DZ172" i="2"/>
  <c r="EA172" i="2"/>
  <c r="EB172" i="2"/>
  <c r="EC172" i="2"/>
  <c r="DX173" i="2"/>
  <c r="DY173" i="2"/>
  <c r="DZ173" i="2"/>
  <c r="EA173" i="2"/>
  <c r="EB173" i="2"/>
  <c r="EC173" i="2"/>
  <c r="DX174" i="2"/>
  <c r="DY174" i="2"/>
  <c r="DZ174" i="2"/>
  <c r="EA174" i="2"/>
  <c r="EB174" i="2"/>
  <c r="EC174" i="2"/>
  <c r="DX175" i="2"/>
  <c r="DY175" i="2"/>
  <c r="DZ175" i="2"/>
  <c r="EA175" i="2"/>
  <c r="EB175" i="2"/>
  <c r="EC175" i="2"/>
  <c r="DX176" i="2"/>
  <c r="DY176" i="2"/>
  <c r="DZ176" i="2"/>
  <c r="EA176" i="2"/>
  <c r="EB176" i="2"/>
  <c r="EC176" i="2"/>
  <c r="DX177" i="2"/>
  <c r="DY177" i="2"/>
  <c r="DZ177" i="2"/>
  <c r="EA177" i="2"/>
  <c r="EB177" i="2"/>
  <c r="EC177" i="2"/>
  <c r="DX178" i="2"/>
  <c r="DY178" i="2"/>
  <c r="DZ178" i="2"/>
  <c r="EA178" i="2"/>
  <c r="EB178" i="2"/>
  <c r="EC178" i="2"/>
  <c r="DX179" i="2"/>
  <c r="DY179" i="2"/>
  <c r="DZ179" i="2"/>
  <c r="EA179" i="2"/>
  <c r="EB179" i="2"/>
  <c r="EC179" i="2"/>
  <c r="DX180" i="2"/>
  <c r="DY180" i="2"/>
  <c r="DZ180" i="2"/>
  <c r="EA180" i="2"/>
  <c r="EB180" i="2"/>
  <c r="EC180" i="2"/>
  <c r="DX181" i="2"/>
  <c r="DY181" i="2"/>
  <c r="DZ181" i="2"/>
  <c r="EA181" i="2"/>
  <c r="EB181" i="2"/>
  <c r="EC181" i="2"/>
  <c r="DX182" i="2"/>
  <c r="DY182" i="2"/>
  <c r="DZ182" i="2"/>
  <c r="EA182" i="2"/>
  <c r="EB182" i="2"/>
  <c r="EC182" i="2"/>
  <c r="DX183" i="2"/>
  <c r="DY183" i="2"/>
  <c r="DZ183" i="2"/>
  <c r="EA183" i="2"/>
  <c r="EB183" i="2"/>
  <c r="EC183" i="2"/>
  <c r="DX184" i="2"/>
  <c r="DY184" i="2"/>
  <c r="DZ184" i="2"/>
  <c r="EA184" i="2"/>
  <c r="EB184" i="2"/>
  <c r="EC184" i="2"/>
  <c r="DX185" i="2"/>
  <c r="DY185" i="2"/>
  <c r="DZ185" i="2"/>
  <c r="EA185" i="2"/>
  <c r="EB185" i="2"/>
  <c r="EC185" i="2"/>
  <c r="DX186" i="2"/>
  <c r="DY186" i="2"/>
  <c r="DZ186" i="2"/>
  <c r="EA186" i="2"/>
  <c r="EB186" i="2"/>
  <c r="EC186" i="2"/>
  <c r="DX187" i="2"/>
  <c r="DY187" i="2"/>
  <c r="DZ187" i="2"/>
  <c r="EA187" i="2"/>
  <c r="EB187" i="2"/>
  <c r="EC187" i="2"/>
  <c r="DX188" i="2"/>
  <c r="DY188" i="2"/>
  <c r="DZ188" i="2"/>
  <c r="EA188" i="2"/>
  <c r="EB188" i="2"/>
  <c r="ED188" i="2" s="1"/>
  <c r="EC188" i="2"/>
  <c r="EF188" i="2" s="1"/>
  <c r="DX189" i="2"/>
  <c r="DY189" i="2"/>
  <c r="DZ189" i="2"/>
  <c r="EA189" i="2"/>
  <c r="EB189" i="2"/>
  <c r="EC189" i="2"/>
  <c r="DX190" i="2"/>
  <c r="DY190" i="2"/>
  <c r="DZ190" i="2"/>
  <c r="EA190" i="2"/>
  <c r="EB190" i="2"/>
  <c r="ED190" i="2" s="1"/>
  <c r="EC190" i="2"/>
  <c r="DX191" i="2"/>
  <c r="DY191" i="2"/>
  <c r="DZ191" i="2"/>
  <c r="EA191" i="2"/>
  <c r="EB191" i="2"/>
  <c r="EC191" i="2"/>
  <c r="DX192" i="2"/>
  <c r="DY192" i="2"/>
  <c r="DZ192" i="2"/>
  <c r="EA192" i="2"/>
  <c r="EB192" i="2"/>
  <c r="EC192" i="2"/>
  <c r="DX193" i="2"/>
  <c r="DY193" i="2"/>
  <c r="DZ193" i="2"/>
  <c r="EA193" i="2"/>
  <c r="ED193" i="2" s="1"/>
  <c r="EB193" i="2"/>
  <c r="EC193" i="2"/>
  <c r="EE193" i="2" s="1"/>
  <c r="DX194" i="2"/>
  <c r="DY194" i="2"/>
  <c r="DZ194" i="2"/>
  <c r="EA194" i="2"/>
  <c r="EB194" i="2"/>
  <c r="EC194" i="2"/>
  <c r="DX195" i="2"/>
  <c r="DY195" i="2"/>
  <c r="DZ195" i="2"/>
  <c r="EA195" i="2"/>
  <c r="EB195" i="2"/>
  <c r="EC195" i="2"/>
  <c r="DX196" i="2"/>
  <c r="DY196" i="2"/>
  <c r="DZ196" i="2"/>
  <c r="EA196" i="2"/>
  <c r="EB196" i="2"/>
  <c r="EC196" i="2"/>
  <c r="DX197" i="2"/>
  <c r="DY197" i="2"/>
  <c r="DZ197" i="2"/>
  <c r="EA197" i="2"/>
  <c r="EB197" i="2"/>
  <c r="EC197" i="2"/>
  <c r="DX198" i="2"/>
  <c r="DY198" i="2"/>
  <c r="DZ198" i="2"/>
  <c r="EA198" i="2"/>
  <c r="EB198" i="2"/>
  <c r="EC198" i="2"/>
  <c r="DX199" i="2"/>
  <c r="DY199" i="2"/>
  <c r="DZ199" i="2"/>
  <c r="EA199" i="2"/>
  <c r="EB199" i="2"/>
  <c r="EC199" i="2"/>
  <c r="DX200" i="2"/>
  <c r="DY200" i="2"/>
  <c r="DZ200" i="2"/>
  <c r="EA200" i="2"/>
  <c r="EB200" i="2"/>
  <c r="EC200" i="2"/>
  <c r="DX201" i="2"/>
  <c r="DY201" i="2"/>
  <c r="DZ201" i="2"/>
  <c r="EA201" i="2"/>
  <c r="EB201" i="2"/>
  <c r="EC201" i="2"/>
  <c r="DX202" i="2"/>
  <c r="DY202" i="2"/>
  <c r="DZ202" i="2"/>
  <c r="EA202" i="2"/>
  <c r="EB202" i="2"/>
  <c r="EC202" i="2"/>
  <c r="DX203" i="2"/>
  <c r="DY203" i="2"/>
  <c r="DZ203" i="2"/>
  <c r="EA203" i="2"/>
  <c r="EB203" i="2"/>
  <c r="EC203" i="2"/>
  <c r="DX204" i="2"/>
  <c r="DY204" i="2"/>
  <c r="DZ204" i="2"/>
  <c r="EA204" i="2"/>
  <c r="EB204" i="2"/>
  <c r="EC204" i="2"/>
  <c r="DX205" i="2"/>
  <c r="DY205" i="2"/>
  <c r="DZ205" i="2"/>
  <c r="EA205" i="2"/>
  <c r="EB205" i="2"/>
  <c r="EC205" i="2"/>
  <c r="DX206" i="2"/>
  <c r="DY206" i="2"/>
  <c r="DZ206" i="2"/>
  <c r="EA206" i="2"/>
  <c r="EB206" i="2"/>
  <c r="EC206" i="2"/>
  <c r="DX207" i="2"/>
  <c r="DY207" i="2"/>
  <c r="DZ207" i="2"/>
  <c r="EA207" i="2"/>
  <c r="EB207" i="2"/>
  <c r="EC207" i="2"/>
  <c r="DX208" i="2"/>
  <c r="DY208" i="2"/>
  <c r="DZ208" i="2"/>
  <c r="EA208" i="2"/>
  <c r="EB208" i="2"/>
  <c r="EC208" i="2"/>
  <c r="DX209" i="2"/>
  <c r="DY209" i="2"/>
  <c r="DZ209" i="2"/>
  <c r="EA209" i="2"/>
  <c r="EB209" i="2"/>
  <c r="EC209" i="2"/>
  <c r="EE209" i="2" s="1"/>
  <c r="DX210" i="2"/>
  <c r="DY210" i="2"/>
  <c r="DZ210" i="2"/>
  <c r="EA210" i="2"/>
  <c r="EB210" i="2"/>
  <c r="EC210" i="2"/>
  <c r="DX211" i="2"/>
  <c r="DY211" i="2"/>
  <c r="DZ211" i="2"/>
  <c r="EA211" i="2"/>
  <c r="EB211" i="2"/>
  <c r="EC211" i="2"/>
  <c r="DX212" i="2"/>
  <c r="DY212" i="2"/>
  <c r="DZ212" i="2"/>
  <c r="EA212" i="2"/>
  <c r="EB212" i="2"/>
  <c r="EC212" i="2"/>
  <c r="DX213" i="2"/>
  <c r="DY213" i="2"/>
  <c r="DZ213" i="2"/>
  <c r="EA213" i="2"/>
  <c r="EB213" i="2"/>
  <c r="EC213" i="2"/>
  <c r="DX214" i="2"/>
  <c r="DY214" i="2"/>
  <c r="DZ214" i="2"/>
  <c r="EA214" i="2"/>
  <c r="EB214" i="2"/>
  <c r="EC214" i="2"/>
  <c r="DX215" i="2"/>
  <c r="DY215" i="2"/>
  <c r="DZ215" i="2"/>
  <c r="EA215" i="2"/>
  <c r="EB215" i="2"/>
  <c r="EC215" i="2"/>
  <c r="DX216" i="2"/>
  <c r="DY216" i="2"/>
  <c r="DZ216" i="2"/>
  <c r="EA216" i="2"/>
  <c r="EB216" i="2"/>
  <c r="EC216" i="2"/>
  <c r="DX217" i="2"/>
  <c r="DY217" i="2"/>
  <c r="DZ217" i="2"/>
  <c r="EA217" i="2"/>
  <c r="EB217" i="2"/>
  <c r="EC217" i="2"/>
  <c r="EE217" i="2" s="1"/>
  <c r="DX218" i="2"/>
  <c r="DY218" i="2"/>
  <c r="DZ218" i="2"/>
  <c r="EA218" i="2"/>
  <c r="EB218" i="2"/>
  <c r="EC218" i="2"/>
  <c r="DX219" i="2"/>
  <c r="DY219" i="2"/>
  <c r="DZ219" i="2"/>
  <c r="EA219" i="2"/>
  <c r="EB219" i="2"/>
  <c r="EC219" i="2"/>
  <c r="DX220" i="2"/>
  <c r="DY220" i="2"/>
  <c r="DZ220" i="2"/>
  <c r="EA220" i="2"/>
  <c r="EB220" i="2"/>
  <c r="EC220" i="2"/>
  <c r="DX221" i="2"/>
  <c r="DY221" i="2"/>
  <c r="DZ221" i="2"/>
  <c r="EA221" i="2"/>
  <c r="EB221" i="2"/>
  <c r="EC221" i="2"/>
  <c r="DX222" i="2"/>
  <c r="DY222" i="2"/>
  <c r="DZ222" i="2"/>
  <c r="EA222" i="2"/>
  <c r="EB222" i="2"/>
  <c r="EC222" i="2"/>
  <c r="DX223" i="2"/>
  <c r="DY223" i="2"/>
  <c r="DZ223" i="2"/>
  <c r="EA223" i="2"/>
  <c r="EB223" i="2"/>
  <c r="EC223" i="2"/>
  <c r="DX224" i="2"/>
  <c r="DY224" i="2"/>
  <c r="DZ224" i="2"/>
  <c r="EA224" i="2"/>
  <c r="EB224" i="2"/>
  <c r="EC224" i="2"/>
  <c r="DX225" i="2"/>
  <c r="DY225" i="2"/>
  <c r="DZ225" i="2"/>
  <c r="EA225" i="2"/>
  <c r="EB225" i="2"/>
  <c r="EC225" i="2"/>
  <c r="EE225" i="2" s="1"/>
  <c r="DX226" i="2"/>
  <c r="DY226" i="2"/>
  <c r="DZ226" i="2"/>
  <c r="EA226" i="2"/>
  <c r="EB226" i="2"/>
  <c r="EC226" i="2"/>
  <c r="DX227" i="2"/>
  <c r="DY227" i="2"/>
  <c r="DZ227" i="2"/>
  <c r="EA227" i="2"/>
  <c r="EB227" i="2"/>
  <c r="EC227" i="2"/>
  <c r="DX228" i="2"/>
  <c r="DY228" i="2"/>
  <c r="DZ228" i="2"/>
  <c r="EA228" i="2"/>
  <c r="EB228" i="2"/>
  <c r="EC228" i="2"/>
  <c r="DX229" i="2"/>
  <c r="DY229" i="2"/>
  <c r="DZ229" i="2"/>
  <c r="EA229" i="2"/>
  <c r="EB229" i="2"/>
  <c r="EC229" i="2"/>
  <c r="DX230" i="2"/>
  <c r="DY230" i="2"/>
  <c r="DZ230" i="2"/>
  <c r="EA230" i="2"/>
  <c r="EB230" i="2"/>
  <c r="EC230" i="2"/>
  <c r="DX231" i="2"/>
  <c r="DY231" i="2"/>
  <c r="DZ231" i="2"/>
  <c r="EA231" i="2"/>
  <c r="EB231" i="2"/>
  <c r="EC231" i="2"/>
  <c r="DX232" i="2"/>
  <c r="DY232" i="2"/>
  <c r="DZ232" i="2"/>
  <c r="EA232" i="2"/>
  <c r="EB232" i="2"/>
  <c r="EC232" i="2"/>
  <c r="DX233" i="2"/>
  <c r="DY233" i="2"/>
  <c r="DZ233" i="2"/>
  <c r="EA233" i="2"/>
  <c r="EB233" i="2"/>
  <c r="EC233" i="2"/>
  <c r="DX234" i="2"/>
  <c r="DY234" i="2"/>
  <c r="DZ234" i="2"/>
  <c r="EA234" i="2"/>
  <c r="EB234" i="2"/>
  <c r="EC234" i="2"/>
  <c r="DX235" i="2"/>
  <c r="DY235" i="2"/>
  <c r="DZ235" i="2"/>
  <c r="EA235" i="2"/>
  <c r="EB235" i="2"/>
  <c r="EC235" i="2"/>
  <c r="DX236" i="2"/>
  <c r="DY236" i="2"/>
  <c r="DZ236" i="2"/>
  <c r="EA236" i="2"/>
  <c r="EB236" i="2"/>
  <c r="EC236" i="2"/>
  <c r="DX237" i="2"/>
  <c r="DY237" i="2"/>
  <c r="DZ237" i="2"/>
  <c r="EA237" i="2"/>
  <c r="EB237" i="2"/>
  <c r="EC237" i="2"/>
  <c r="DX238" i="2"/>
  <c r="DY238" i="2"/>
  <c r="DZ238" i="2"/>
  <c r="EA238" i="2"/>
  <c r="EB238" i="2"/>
  <c r="EC238" i="2"/>
  <c r="DX239" i="2"/>
  <c r="DY239" i="2"/>
  <c r="DZ239" i="2"/>
  <c r="EA239" i="2"/>
  <c r="EB239" i="2"/>
  <c r="EC239" i="2"/>
  <c r="DX240" i="2"/>
  <c r="DY240" i="2"/>
  <c r="DZ240" i="2"/>
  <c r="EA240" i="2"/>
  <c r="EB240" i="2"/>
  <c r="EC240" i="2"/>
  <c r="DX241" i="2"/>
  <c r="DY241" i="2"/>
  <c r="DZ241" i="2"/>
  <c r="EA241" i="2"/>
  <c r="EB241" i="2"/>
  <c r="EC241" i="2"/>
  <c r="DX242" i="2"/>
  <c r="DY242" i="2"/>
  <c r="DZ242" i="2"/>
  <c r="EA242" i="2"/>
  <c r="EB242" i="2"/>
  <c r="EC242" i="2"/>
  <c r="DX243" i="2"/>
  <c r="DY243" i="2"/>
  <c r="DZ243" i="2"/>
  <c r="EA243" i="2"/>
  <c r="EB243" i="2"/>
  <c r="EC243" i="2"/>
  <c r="DX244" i="2"/>
  <c r="DY244" i="2"/>
  <c r="DZ244" i="2"/>
  <c r="EA244" i="2"/>
  <c r="EB244" i="2"/>
  <c r="EC244" i="2"/>
  <c r="DX245" i="2"/>
  <c r="DY245" i="2"/>
  <c r="DZ245" i="2"/>
  <c r="EA245" i="2"/>
  <c r="EB245" i="2"/>
  <c r="EC245" i="2"/>
  <c r="DX246" i="2"/>
  <c r="DY246" i="2"/>
  <c r="DZ246" i="2"/>
  <c r="EA246" i="2"/>
  <c r="EB246" i="2"/>
  <c r="EC246" i="2"/>
  <c r="DX247" i="2"/>
  <c r="DY247" i="2"/>
  <c r="DZ247" i="2"/>
  <c r="EA247" i="2"/>
  <c r="EB247" i="2"/>
  <c r="EC247" i="2"/>
  <c r="DX248" i="2"/>
  <c r="DY248" i="2"/>
  <c r="DZ248" i="2"/>
  <c r="EA248" i="2"/>
  <c r="EB248" i="2"/>
  <c r="EC248" i="2"/>
  <c r="DX249" i="2"/>
  <c r="DY249" i="2"/>
  <c r="DZ249" i="2"/>
  <c r="EA249" i="2"/>
  <c r="EB249" i="2"/>
  <c r="EC249" i="2"/>
  <c r="DX250" i="2"/>
  <c r="DY250" i="2"/>
  <c r="DZ250" i="2"/>
  <c r="EA250" i="2"/>
  <c r="EB250" i="2"/>
  <c r="EC250" i="2"/>
  <c r="DX251" i="2"/>
  <c r="DY251" i="2"/>
  <c r="DZ251" i="2"/>
  <c r="EA251" i="2"/>
  <c r="EB251" i="2"/>
  <c r="EC251" i="2"/>
  <c r="DX252" i="2"/>
  <c r="DY252" i="2"/>
  <c r="DZ252" i="2"/>
  <c r="EA252" i="2"/>
  <c r="EB252" i="2"/>
  <c r="EC252" i="2"/>
  <c r="DX253" i="2"/>
  <c r="DY253" i="2"/>
  <c r="DZ253" i="2"/>
  <c r="EA253" i="2"/>
  <c r="EB253" i="2"/>
  <c r="EC253" i="2"/>
  <c r="DX254" i="2"/>
  <c r="DY254" i="2"/>
  <c r="DZ254" i="2"/>
  <c r="EA254" i="2"/>
  <c r="EB254" i="2"/>
  <c r="EC254" i="2"/>
  <c r="DX255" i="2"/>
  <c r="DY255" i="2"/>
  <c r="DZ255" i="2"/>
  <c r="EA255" i="2"/>
  <c r="EB255" i="2"/>
  <c r="EC255" i="2"/>
  <c r="DX256" i="2"/>
  <c r="DY256" i="2"/>
  <c r="DZ256" i="2"/>
  <c r="EA256" i="2"/>
  <c r="EB256" i="2"/>
  <c r="EC256" i="2"/>
  <c r="DX257" i="2"/>
  <c r="DY257" i="2"/>
  <c r="DZ257" i="2"/>
  <c r="EA257" i="2"/>
  <c r="EB257" i="2"/>
  <c r="EC257" i="2"/>
  <c r="DX258" i="2"/>
  <c r="DY258" i="2"/>
  <c r="DZ258" i="2"/>
  <c r="EA258" i="2"/>
  <c r="EB258" i="2"/>
  <c r="EC258" i="2"/>
  <c r="DX259" i="2"/>
  <c r="DY259" i="2"/>
  <c r="DZ259" i="2"/>
  <c r="EA259" i="2"/>
  <c r="EB259" i="2"/>
  <c r="EC259" i="2"/>
  <c r="DX260" i="2"/>
  <c r="DY260" i="2"/>
  <c r="DZ260" i="2"/>
  <c r="EA260" i="2"/>
  <c r="EB260" i="2"/>
  <c r="EC260" i="2"/>
  <c r="DX261" i="2"/>
  <c r="DY261" i="2"/>
  <c r="DZ261" i="2"/>
  <c r="EA261" i="2"/>
  <c r="EB261" i="2"/>
  <c r="EC261" i="2"/>
  <c r="DX262" i="2"/>
  <c r="DY262" i="2"/>
  <c r="DZ262" i="2"/>
  <c r="EA262" i="2"/>
  <c r="EB262" i="2"/>
  <c r="EC262" i="2"/>
  <c r="DX263" i="2"/>
  <c r="DY263" i="2"/>
  <c r="DZ263" i="2"/>
  <c r="EA263" i="2"/>
  <c r="EB263" i="2"/>
  <c r="EC263" i="2"/>
  <c r="DX264" i="2"/>
  <c r="DY264" i="2"/>
  <c r="DZ264" i="2"/>
  <c r="EA264" i="2"/>
  <c r="EB264" i="2"/>
  <c r="EC264" i="2"/>
  <c r="DX265" i="2"/>
  <c r="DY265" i="2"/>
  <c r="DZ265" i="2"/>
  <c r="EA265" i="2"/>
  <c r="EB265" i="2"/>
  <c r="EC265" i="2"/>
  <c r="DX266" i="2"/>
  <c r="DY266" i="2"/>
  <c r="DZ266" i="2"/>
  <c r="EA266" i="2"/>
  <c r="EB266" i="2"/>
  <c r="EC266" i="2"/>
  <c r="DX267" i="2"/>
  <c r="DY267" i="2"/>
  <c r="DZ267" i="2"/>
  <c r="EA267" i="2"/>
  <c r="EB267" i="2"/>
  <c r="EC267" i="2"/>
  <c r="DX268" i="2"/>
  <c r="DY268" i="2"/>
  <c r="DZ268" i="2"/>
  <c r="EA268" i="2"/>
  <c r="EB268" i="2"/>
  <c r="EC268" i="2"/>
  <c r="DX269" i="2"/>
  <c r="DY269" i="2"/>
  <c r="DZ269" i="2"/>
  <c r="EA269" i="2"/>
  <c r="EB269" i="2"/>
  <c r="EC269" i="2"/>
  <c r="DX270" i="2"/>
  <c r="DY270" i="2"/>
  <c r="DZ270" i="2"/>
  <c r="EA270" i="2"/>
  <c r="EB270" i="2"/>
  <c r="EC270" i="2"/>
  <c r="DX271" i="2"/>
  <c r="DY271" i="2"/>
  <c r="DZ271" i="2"/>
  <c r="EA271" i="2"/>
  <c r="EB271" i="2"/>
  <c r="EC271" i="2"/>
  <c r="DX272" i="2"/>
  <c r="DY272" i="2"/>
  <c r="DZ272" i="2"/>
  <c r="EA272" i="2"/>
  <c r="EB272" i="2"/>
  <c r="EC272" i="2"/>
  <c r="DX273" i="2"/>
  <c r="DY273" i="2"/>
  <c r="DZ273" i="2"/>
  <c r="EA273" i="2"/>
  <c r="EB273" i="2"/>
  <c r="EC273" i="2"/>
  <c r="DX274" i="2"/>
  <c r="DY274" i="2"/>
  <c r="DZ274" i="2"/>
  <c r="EA274" i="2"/>
  <c r="EB274" i="2"/>
  <c r="EC274" i="2"/>
  <c r="DX275" i="2"/>
  <c r="DY275" i="2"/>
  <c r="DZ275" i="2"/>
  <c r="EA275" i="2"/>
  <c r="EB275" i="2"/>
  <c r="EC275" i="2"/>
  <c r="DX276" i="2"/>
  <c r="DY276" i="2"/>
  <c r="DZ276" i="2"/>
  <c r="EA276" i="2"/>
  <c r="EB276" i="2"/>
  <c r="EC276" i="2"/>
  <c r="DX277" i="2"/>
  <c r="DY277" i="2"/>
  <c r="DZ277" i="2"/>
  <c r="EA277" i="2"/>
  <c r="EB277" i="2"/>
  <c r="EC277" i="2"/>
  <c r="DX278" i="2"/>
  <c r="DY278" i="2"/>
  <c r="DZ278" i="2"/>
  <c r="EA278" i="2"/>
  <c r="EB278" i="2"/>
  <c r="EC278" i="2"/>
  <c r="DX279" i="2"/>
  <c r="DY279" i="2"/>
  <c r="DZ279" i="2"/>
  <c r="EA279" i="2"/>
  <c r="EB279" i="2"/>
  <c r="EC279" i="2"/>
  <c r="DX280" i="2"/>
  <c r="DY280" i="2"/>
  <c r="DZ280" i="2"/>
  <c r="EA280" i="2"/>
  <c r="EB280" i="2"/>
  <c r="EC280" i="2"/>
  <c r="DX281" i="2"/>
  <c r="DY281" i="2"/>
  <c r="DZ281" i="2"/>
  <c r="EA281" i="2"/>
  <c r="EB281" i="2"/>
  <c r="EC281" i="2"/>
  <c r="DX282" i="2"/>
  <c r="DY282" i="2"/>
  <c r="DZ282" i="2"/>
  <c r="EA282" i="2"/>
  <c r="EB282" i="2"/>
  <c r="EC282" i="2"/>
  <c r="DX283" i="2"/>
  <c r="DY283" i="2"/>
  <c r="DZ283" i="2"/>
  <c r="EA283" i="2"/>
  <c r="EB283" i="2"/>
  <c r="EC283" i="2"/>
  <c r="DX284" i="2"/>
  <c r="DY284" i="2"/>
  <c r="DZ284" i="2"/>
  <c r="EA284" i="2"/>
  <c r="EB284" i="2"/>
  <c r="EC284" i="2"/>
  <c r="DX285" i="2"/>
  <c r="DY285" i="2"/>
  <c r="DZ285" i="2"/>
  <c r="EA285" i="2"/>
  <c r="EB285" i="2"/>
  <c r="EC285" i="2"/>
  <c r="DX286" i="2"/>
  <c r="DY286" i="2"/>
  <c r="DZ286" i="2"/>
  <c r="EA286" i="2"/>
  <c r="EB286" i="2"/>
  <c r="EC286" i="2"/>
  <c r="DX287" i="2"/>
  <c r="DY287" i="2"/>
  <c r="DZ287" i="2"/>
  <c r="EA287" i="2"/>
  <c r="EB287" i="2"/>
  <c r="EC287" i="2"/>
  <c r="DX288" i="2"/>
  <c r="DY288" i="2"/>
  <c r="DZ288" i="2"/>
  <c r="EA288" i="2"/>
  <c r="EB288" i="2"/>
  <c r="ED288" i="2" s="1"/>
  <c r="EC288" i="2"/>
  <c r="EF288" i="2" s="1"/>
  <c r="DX289" i="2"/>
  <c r="DY289" i="2"/>
  <c r="DZ289" i="2"/>
  <c r="EA289" i="2"/>
  <c r="EB289" i="2"/>
  <c r="EC289" i="2"/>
  <c r="DX290" i="2"/>
  <c r="DY290" i="2"/>
  <c r="DZ290" i="2"/>
  <c r="EA290" i="2"/>
  <c r="EB290" i="2"/>
  <c r="EC290" i="2"/>
  <c r="DX291" i="2"/>
  <c r="DY291" i="2"/>
  <c r="DZ291" i="2"/>
  <c r="EA291" i="2"/>
  <c r="EB291" i="2"/>
  <c r="EC291" i="2"/>
  <c r="DX292" i="2"/>
  <c r="DY292" i="2"/>
  <c r="DZ292" i="2"/>
  <c r="EA292" i="2"/>
  <c r="EB292" i="2"/>
  <c r="EC292" i="2"/>
  <c r="DX293" i="2"/>
  <c r="DY293" i="2"/>
  <c r="DZ293" i="2"/>
  <c r="EA293" i="2"/>
  <c r="EB293" i="2"/>
  <c r="EC293" i="2"/>
  <c r="DX294" i="2"/>
  <c r="DY294" i="2"/>
  <c r="DZ294" i="2"/>
  <c r="EA294" i="2"/>
  <c r="EB294" i="2"/>
  <c r="EC294" i="2"/>
  <c r="DX295" i="2"/>
  <c r="DY295" i="2"/>
  <c r="DZ295" i="2"/>
  <c r="EA295" i="2"/>
  <c r="EB295" i="2"/>
  <c r="EC295" i="2"/>
  <c r="DX296" i="2"/>
  <c r="DY296" i="2"/>
  <c r="DZ296" i="2"/>
  <c r="EA296" i="2"/>
  <c r="EB296" i="2"/>
  <c r="EC296" i="2"/>
  <c r="DX297" i="2"/>
  <c r="DY297" i="2"/>
  <c r="DZ297" i="2"/>
  <c r="EA297" i="2"/>
  <c r="EB297" i="2"/>
  <c r="EC297" i="2"/>
  <c r="DX298" i="2"/>
  <c r="DY298" i="2"/>
  <c r="DZ298" i="2"/>
  <c r="EA298" i="2"/>
  <c r="EB298" i="2"/>
  <c r="EC298" i="2"/>
  <c r="DX299" i="2"/>
  <c r="DY299" i="2"/>
  <c r="DZ299" i="2"/>
  <c r="EA299" i="2"/>
  <c r="EB299" i="2"/>
  <c r="EC299" i="2"/>
  <c r="DX300" i="2"/>
  <c r="DY300" i="2"/>
  <c r="DZ300" i="2"/>
  <c r="EA300" i="2"/>
  <c r="EB300" i="2"/>
  <c r="EC300" i="2"/>
  <c r="DX301" i="2"/>
  <c r="DY301" i="2"/>
  <c r="DZ301" i="2"/>
  <c r="EA301" i="2"/>
  <c r="EB301" i="2"/>
  <c r="EC301" i="2"/>
  <c r="DX302" i="2"/>
  <c r="DY302" i="2"/>
  <c r="DZ302" i="2"/>
  <c r="EA302" i="2"/>
  <c r="EB302" i="2"/>
  <c r="EC302" i="2"/>
  <c r="DX303" i="2"/>
  <c r="DY303" i="2"/>
  <c r="DZ303" i="2"/>
  <c r="EA303" i="2"/>
  <c r="EB303" i="2"/>
  <c r="EC303" i="2"/>
  <c r="DX304" i="2"/>
  <c r="DY304" i="2"/>
  <c r="DZ304" i="2"/>
  <c r="EA304" i="2"/>
  <c r="EB304" i="2"/>
  <c r="EC304" i="2"/>
  <c r="DX305" i="2"/>
  <c r="DY305" i="2"/>
  <c r="DZ305" i="2"/>
  <c r="EA305" i="2"/>
  <c r="EB305" i="2"/>
  <c r="EC305" i="2"/>
  <c r="DX306" i="2"/>
  <c r="DY306" i="2"/>
  <c r="DZ306" i="2"/>
  <c r="EA306" i="2"/>
  <c r="EB306" i="2"/>
  <c r="EC306" i="2"/>
  <c r="DX307" i="2"/>
  <c r="DY307" i="2"/>
  <c r="DZ307" i="2"/>
  <c r="EA307" i="2"/>
  <c r="EB307" i="2"/>
  <c r="EC307" i="2"/>
  <c r="DX308" i="2"/>
  <c r="DY308" i="2"/>
  <c r="DZ308" i="2"/>
  <c r="EA308" i="2"/>
  <c r="EB308" i="2"/>
  <c r="EC308" i="2"/>
  <c r="DX309" i="2"/>
  <c r="DY309" i="2"/>
  <c r="DZ309" i="2"/>
  <c r="EA309" i="2"/>
  <c r="EB309" i="2"/>
  <c r="EC309" i="2"/>
  <c r="DX310" i="2"/>
  <c r="DY310" i="2"/>
  <c r="DZ310" i="2"/>
  <c r="EA310" i="2"/>
  <c r="EB310" i="2"/>
  <c r="EC310" i="2"/>
  <c r="DX311" i="2"/>
  <c r="DY311" i="2"/>
  <c r="DZ311" i="2"/>
  <c r="EA311" i="2"/>
  <c r="EB311" i="2"/>
  <c r="EC311" i="2"/>
  <c r="DX312" i="2"/>
  <c r="DY312" i="2"/>
  <c r="DZ312" i="2"/>
  <c r="EA312" i="2"/>
  <c r="EB312" i="2"/>
  <c r="EC312" i="2"/>
  <c r="DX313" i="2"/>
  <c r="DY313" i="2"/>
  <c r="DZ313" i="2"/>
  <c r="EA313" i="2"/>
  <c r="EB313" i="2"/>
  <c r="EC313" i="2"/>
  <c r="DX314" i="2"/>
  <c r="DY314" i="2"/>
  <c r="DZ314" i="2"/>
  <c r="EA314" i="2"/>
  <c r="EB314" i="2"/>
  <c r="EC314" i="2"/>
  <c r="DX315" i="2"/>
  <c r="DY315" i="2"/>
  <c r="DZ315" i="2"/>
  <c r="EA315" i="2"/>
  <c r="EB315" i="2"/>
  <c r="EC315" i="2"/>
  <c r="DX316" i="2"/>
  <c r="DY316" i="2"/>
  <c r="DZ316" i="2"/>
  <c r="EA316" i="2"/>
  <c r="EB316" i="2"/>
  <c r="EC316" i="2"/>
  <c r="DX317" i="2"/>
  <c r="DY317" i="2"/>
  <c r="DZ317" i="2"/>
  <c r="EA317" i="2"/>
  <c r="EB317" i="2"/>
  <c r="EC317" i="2"/>
  <c r="DX318" i="2"/>
  <c r="DY318" i="2"/>
  <c r="DZ318" i="2"/>
  <c r="EA318" i="2"/>
  <c r="EB318" i="2"/>
  <c r="EC318" i="2"/>
  <c r="DX319" i="2"/>
  <c r="DY319" i="2"/>
  <c r="DZ319" i="2"/>
  <c r="EA319" i="2"/>
  <c r="EB319" i="2"/>
  <c r="EC319" i="2"/>
  <c r="DX320" i="2"/>
  <c r="DY320" i="2"/>
  <c r="DZ320" i="2"/>
  <c r="EA320" i="2"/>
  <c r="EB320" i="2"/>
  <c r="EC320" i="2"/>
  <c r="DX321" i="2"/>
  <c r="DY321" i="2"/>
  <c r="DZ321" i="2"/>
  <c r="EA321" i="2"/>
  <c r="EB321" i="2"/>
  <c r="EC321" i="2"/>
  <c r="DX322" i="2"/>
  <c r="DY322" i="2"/>
  <c r="DZ322" i="2"/>
  <c r="EA322" i="2"/>
  <c r="EB322" i="2"/>
  <c r="EC322" i="2"/>
  <c r="DX323" i="2"/>
  <c r="DY323" i="2"/>
  <c r="DZ323" i="2"/>
  <c r="EA323" i="2"/>
  <c r="EB323" i="2"/>
  <c r="EC323" i="2"/>
  <c r="DX324" i="2"/>
  <c r="DY324" i="2"/>
  <c r="DZ324" i="2"/>
  <c r="EA324" i="2"/>
  <c r="EB324" i="2"/>
  <c r="EC324" i="2"/>
  <c r="EF324" i="2" s="1"/>
  <c r="DX325" i="2"/>
  <c r="DY325" i="2"/>
  <c r="DZ325" i="2"/>
  <c r="EA325" i="2"/>
  <c r="EB325" i="2"/>
  <c r="EC325" i="2"/>
  <c r="DX326" i="2"/>
  <c r="DY326" i="2"/>
  <c r="DZ326" i="2"/>
  <c r="EA326" i="2"/>
  <c r="EB326" i="2"/>
  <c r="EC326" i="2"/>
  <c r="DX327" i="2"/>
  <c r="DY327" i="2"/>
  <c r="DZ327" i="2"/>
  <c r="EA327" i="2"/>
  <c r="EB327" i="2"/>
  <c r="EC327" i="2"/>
  <c r="DX328" i="2"/>
  <c r="DY328" i="2"/>
  <c r="DZ328" i="2"/>
  <c r="EA328" i="2"/>
  <c r="EB328" i="2"/>
  <c r="EC328" i="2"/>
  <c r="DX329" i="2"/>
  <c r="DY329" i="2"/>
  <c r="DZ329" i="2"/>
  <c r="EA329" i="2"/>
  <c r="EB329" i="2"/>
  <c r="EC329" i="2"/>
  <c r="DX330" i="2"/>
  <c r="DY330" i="2"/>
  <c r="DZ330" i="2"/>
  <c r="EA330" i="2"/>
  <c r="EB330" i="2"/>
  <c r="EC330" i="2"/>
  <c r="DX331" i="2"/>
  <c r="DY331" i="2"/>
  <c r="DZ331" i="2"/>
  <c r="EA331" i="2"/>
  <c r="EB331" i="2"/>
  <c r="EC331" i="2"/>
  <c r="DX332" i="2"/>
  <c r="DY332" i="2"/>
  <c r="DZ332" i="2"/>
  <c r="EA332" i="2"/>
  <c r="EB332" i="2"/>
  <c r="EC332" i="2"/>
  <c r="DX333" i="2"/>
  <c r="DY333" i="2"/>
  <c r="DZ333" i="2"/>
  <c r="EA333" i="2"/>
  <c r="EB333" i="2"/>
  <c r="EC333" i="2"/>
  <c r="DX334" i="2"/>
  <c r="DY334" i="2"/>
  <c r="DZ334" i="2"/>
  <c r="EA334" i="2"/>
  <c r="EB334" i="2"/>
  <c r="EC334" i="2"/>
  <c r="DX335" i="2"/>
  <c r="DY335" i="2"/>
  <c r="DZ335" i="2"/>
  <c r="EA335" i="2"/>
  <c r="EB335" i="2"/>
  <c r="EC335" i="2"/>
  <c r="DX336" i="2"/>
  <c r="DY336" i="2"/>
  <c r="DZ336" i="2"/>
  <c r="EA336" i="2"/>
  <c r="EB336" i="2"/>
  <c r="EC336" i="2"/>
  <c r="DX337" i="2"/>
  <c r="DY337" i="2"/>
  <c r="DZ337" i="2"/>
  <c r="EA337" i="2"/>
  <c r="EB337" i="2"/>
  <c r="EC337" i="2"/>
  <c r="DX338" i="2"/>
  <c r="DY338" i="2"/>
  <c r="DZ338" i="2"/>
  <c r="EA338" i="2"/>
  <c r="EB338" i="2"/>
  <c r="EC338" i="2"/>
  <c r="DX339" i="2"/>
  <c r="DY339" i="2"/>
  <c r="DZ339" i="2"/>
  <c r="EA339" i="2"/>
  <c r="EB339" i="2"/>
  <c r="EC339" i="2"/>
  <c r="DX340" i="2"/>
  <c r="DY340" i="2"/>
  <c r="DZ340" i="2"/>
  <c r="EA340" i="2"/>
  <c r="EB340" i="2"/>
  <c r="EC340" i="2"/>
  <c r="DX341" i="2"/>
  <c r="DY341" i="2"/>
  <c r="DZ341" i="2"/>
  <c r="EA341" i="2"/>
  <c r="EB341" i="2"/>
  <c r="EC341" i="2"/>
  <c r="DX342" i="2"/>
  <c r="DY342" i="2"/>
  <c r="DZ342" i="2"/>
  <c r="EA342" i="2"/>
  <c r="EB342" i="2"/>
  <c r="EC342" i="2"/>
  <c r="DX343" i="2"/>
  <c r="DY343" i="2"/>
  <c r="DZ343" i="2"/>
  <c r="EA343" i="2"/>
  <c r="EB343" i="2"/>
  <c r="EC343" i="2"/>
  <c r="DX344" i="2"/>
  <c r="DY344" i="2"/>
  <c r="DZ344" i="2"/>
  <c r="EA344" i="2"/>
  <c r="EB344" i="2"/>
  <c r="EC344" i="2"/>
  <c r="DX345" i="2"/>
  <c r="DY345" i="2"/>
  <c r="DZ345" i="2"/>
  <c r="EA345" i="2"/>
  <c r="EB345" i="2"/>
  <c r="EC345" i="2"/>
  <c r="DX346" i="2"/>
  <c r="DY346" i="2"/>
  <c r="DZ346" i="2"/>
  <c r="EA346" i="2"/>
  <c r="EB346" i="2"/>
  <c r="EC346" i="2"/>
  <c r="DX347" i="2"/>
  <c r="DY347" i="2"/>
  <c r="DZ347" i="2"/>
  <c r="EA347" i="2"/>
  <c r="EB347" i="2"/>
  <c r="EC347" i="2"/>
  <c r="DX348" i="2"/>
  <c r="DY348" i="2"/>
  <c r="DZ348" i="2"/>
  <c r="EA348" i="2"/>
  <c r="EB348" i="2"/>
  <c r="EC348" i="2"/>
  <c r="DX349" i="2"/>
  <c r="DY349" i="2"/>
  <c r="DZ349" i="2"/>
  <c r="EA349" i="2"/>
  <c r="EB349" i="2"/>
  <c r="EC349" i="2"/>
  <c r="DX350" i="2"/>
  <c r="DY350" i="2"/>
  <c r="DZ350" i="2"/>
  <c r="EA350" i="2"/>
  <c r="EB350" i="2"/>
  <c r="EC350" i="2"/>
  <c r="DX351" i="2"/>
  <c r="DY351" i="2"/>
  <c r="DZ351" i="2"/>
  <c r="EA351" i="2"/>
  <c r="EB351" i="2"/>
  <c r="EC351" i="2"/>
  <c r="DX352" i="2"/>
  <c r="DY352" i="2"/>
  <c r="DZ352" i="2"/>
  <c r="EA352" i="2"/>
  <c r="EB352" i="2"/>
  <c r="EC352" i="2"/>
  <c r="DX353" i="2"/>
  <c r="DY353" i="2"/>
  <c r="DZ353" i="2"/>
  <c r="EA353" i="2"/>
  <c r="EB353" i="2"/>
  <c r="EC353" i="2"/>
  <c r="DX354" i="2"/>
  <c r="DY354" i="2"/>
  <c r="DZ354" i="2"/>
  <c r="EA354" i="2"/>
  <c r="EB354" i="2"/>
  <c r="EC354" i="2"/>
  <c r="DX355" i="2"/>
  <c r="DY355" i="2"/>
  <c r="DZ355" i="2"/>
  <c r="EA355" i="2"/>
  <c r="EB355" i="2"/>
  <c r="EC355" i="2"/>
  <c r="DX356" i="2"/>
  <c r="DY356" i="2"/>
  <c r="DZ356" i="2"/>
  <c r="EA356" i="2"/>
  <c r="EB356" i="2"/>
  <c r="EC356" i="2"/>
  <c r="DX357" i="2"/>
  <c r="DY357" i="2"/>
  <c r="DZ357" i="2"/>
  <c r="EA357" i="2"/>
  <c r="EB357" i="2"/>
  <c r="EC357" i="2"/>
  <c r="DX358" i="2"/>
  <c r="DY358" i="2"/>
  <c r="DZ358" i="2"/>
  <c r="EA358" i="2"/>
  <c r="EB358" i="2"/>
  <c r="EC358" i="2"/>
  <c r="DX359" i="2"/>
  <c r="DY359" i="2"/>
  <c r="DZ359" i="2"/>
  <c r="EA359" i="2"/>
  <c r="EB359" i="2"/>
  <c r="EC359" i="2"/>
  <c r="DX360" i="2"/>
  <c r="DY360" i="2"/>
  <c r="DZ360" i="2"/>
  <c r="EA360" i="2"/>
  <c r="EB360" i="2"/>
  <c r="EC360" i="2"/>
  <c r="DX361" i="2"/>
  <c r="DY361" i="2"/>
  <c r="DZ361" i="2"/>
  <c r="EA361" i="2"/>
  <c r="EB361" i="2"/>
  <c r="EC361" i="2"/>
  <c r="DX362" i="2"/>
  <c r="DY362" i="2"/>
  <c r="DZ362" i="2"/>
  <c r="EA362" i="2"/>
  <c r="EB362" i="2"/>
  <c r="EC362" i="2"/>
  <c r="DX363" i="2"/>
  <c r="DY363" i="2"/>
  <c r="DZ363" i="2"/>
  <c r="EA363" i="2"/>
  <c r="EB363" i="2"/>
  <c r="EC363" i="2"/>
  <c r="DX364" i="2"/>
  <c r="DY364" i="2"/>
  <c r="DZ364" i="2"/>
  <c r="EA364" i="2"/>
  <c r="EB364" i="2"/>
  <c r="ED364" i="2" s="1"/>
  <c r="EC364" i="2"/>
  <c r="EF364" i="2" s="1"/>
  <c r="DX365" i="2"/>
  <c r="DY365" i="2"/>
  <c r="DZ365" i="2"/>
  <c r="EA365" i="2"/>
  <c r="EB365" i="2"/>
  <c r="EC365" i="2"/>
  <c r="DX366" i="2"/>
  <c r="DY366" i="2"/>
  <c r="DZ366" i="2"/>
  <c r="EA366" i="2"/>
  <c r="EB366" i="2"/>
  <c r="EC366" i="2"/>
  <c r="DX367" i="2"/>
  <c r="DY367" i="2"/>
  <c r="DZ367" i="2"/>
  <c r="EA367" i="2"/>
  <c r="EB367" i="2"/>
  <c r="EC367" i="2"/>
  <c r="DX368" i="2"/>
  <c r="DY368" i="2"/>
  <c r="DZ368" i="2"/>
  <c r="EA368" i="2"/>
  <c r="EB368" i="2"/>
  <c r="ED368" i="2" s="1"/>
  <c r="EC368" i="2"/>
  <c r="DX369" i="2"/>
  <c r="DY369" i="2"/>
  <c r="DZ369" i="2"/>
  <c r="EA369" i="2"/>
  <c r="ED369" i="2" s="1"/>
  <c r="EB369" i="2"/>
  <c r="EC369" i="2"/>
  <c r="EE369" i="2" s="1"/>
  <c r="DX370" i="2"/>
  <c r="DY370" i="2"/>
  <c r="DZ370" i="2"/>
  <c r="EA370" i="2"/>
  <c r="EB370" i="2"/>
  <c r="EC370" i="2"/>
  <c r="DX371" i="2"/>
  <c r="DY371" i="2"/>
  <c r="DZ371" i="2"/>
  <c r="EA371" i="2"/>
  <c r="EB371" i="2"/>
  <c r="EC371" i="2"/>
  <c r="DX372" i="2"/>
  <c r="DY372" i="2"/>
  <c r="DZ372" i="2"/>
  <c r="EA372" i="2"/>
  <c r="EB372" i="2"/>
  <c r="EC372" i="2"/>
  <c r="DX373" i="2"/>
  <c r="DY373" i="2"/>
  <c r="DZ373" i="2"/>
  <c r="EA373" i="2"/>
  <c r="EB373" i="2"/>
  <c r="EC373" i="2"/>
  <c r="DX374" i="2"/>
  <c r="DY374" i="2"/>
  <c r="DZ374" i="2"/>
  <c r="EA374" i="2"/>
  <c r="EB374" i="2"/>
  <c r="EC374" i="2"/>
  <c r="DX375" i="2"/>
  <c r="DY375" i="2"/>
  <c r="DZ375" i="2"/>
  <c r="EA375" i="2"/>
  <c r="EB375" i="2"/>
  <c r="EC375" i="2"/>
  <c r="DX376" i="2"/>
  <c r="DY376" i="2"/>
  <c r="DZ376" i="2"/>
  <c r="EA376" i="2"/>
  <c r="EB376" i="2"/>
  <c r="EC376" i="2"/>
  <c r="DX377" i="2"/>
  <c r="DY377" i="2"/>
  <c r="DZ377" i="2"/>
  <c r="EA377" i="2"/>
  <c r="EB377" i="2"/>
  <c r="EC377" i="2"/>
  <c r="DX378" i="2"/>
  <c r="DY378" i="2"/>
  <c r="DZ378" i="2"/>
  <c r="EA378" i="2"/>
  <c r="EB378" i="2"/>
  <c r="EC378" i="2"/>
  <c r="DX379" i="2"/>
  <c r="DY379" i="2"/>
  <c r="DZ379" i="2"/>
  <c r="EA379" i="2"/>
  <c r="EB379" i="2"/>
  <c r="EC379" i="2"/>
  <c r="DX380" i="2"/>
  <c r="DY380" i="2"/>
  <c r="DZ380" i="2"/>
  <c r="EA380" i="2"/>
  <c r="EB380" i="2"/>
  <c r="EC380" i="2"/>
  <c r="DX381" i="2"/>
  <c r="DY381" i="2"/>
  <c r="DZ381" i="2"/>
  <c r="EA381" i="2"/>
  <c r="EB381" i="2"/>
  <c r="EC381" i="2"/>
  <c r="DX382" i="2"/>
  <c r="DY382" i="2"/>
  <c r="DZ382" i="2"/>
  <c r="EA382" i="2"/>
  <c r="EB382" i="2"/>
  <c r="EC382" i="2"/>
  <c r="DX383" i="2"/>
  <c r="DY383" i="2"/>
  <c r="DZ383" i="2"/>
  <c r="EA383" i="2"/>
  <c r="EB383" i="2"/>
  <c r="EC383" i="2"/>
  <c r="DX384" i="2"/>
  <c r="DY384" i="2"/>
  <c r="DZ384" i="2"/>
  <c r="EA384" i="2"/>
  <c r="EB384" i="2"/>
  <c r="EC384" i="2"/>
  <c r="DX385" i="2"/>
  <c r="DY385" i="2"/>
  <c r="DZ385" i="2"/>
  <c r="EA385" i="2"/>
  <c r="EB385" i="2"/>
  <c r="EC385" i="2"/>
  <c r="DX386" i="2"/>
  <c r="DY386" i="2"/>
  <c r="DZ386" i="2"/>
  <c r="EA386" i="2"/>
  <c r="EB386" i="2"/>
  <c r="EC386" i="2"/>
  <c r="DL3" i="2"/>
  <c r="DM3" i="2"/>
  <c r="DN3" i="2"/>
  <c r="DO3" i="2"/>
  <c r="DP3" i="2"/>
  <c r="DQ3" i="2"/>
  <c r="DL4" i="2"/>
  <c r="DM4" i="2"/>
  <c r="DN4" i="2"/>
  <c r="DO4" i="2"/>
  <c r="DP4" i="2"/>
  <c r="DQ4" i="2"/>
  <c r="DL5" i="2"/>
  <c r="DM5" i="2"/>
  <c r="DN5" i="2"/>
  <c r="DO5" i="2"/>
  <c r="DP5" i="2"/>
  <c r="DQ5" i="2"/>
  <c r="DL6" i="2"/>
  <c r="DM6" i="2"/>
  <c r="DN6" i="2"/>
  <c r="DO6" i="2"/>
  <c r="DP6" i="2"/>
  <c r="DQ6" i="2"/>
  <c r="DL7" i="2"/>
  <c r="DM7" i="2"/>
  <c r="DN7" i="2"/>
  <c r="DO7" i="2"/>
  <c r="DP7" i="2"/>
  <c r="DQ7" i="2"/>
  <c r="DL8" i="2"/>
  <c r="DM8" i="2"/>
  <c r="DN8" i="2"/>
  <c r="DO8" i="2"/>
  <c r="DP8" i="2"/>
  <c r="DQ8" i="2"/>
  <c r="DL9" i="2"/>
  <c r="DM9" i="2"/>
  <c r="DN9" i="2"/>
  <c r="DO9" i="2"/>
  <c r="DP9" i="2"/>
  <c r="DQ9" i="2"/>
  <c r="DS9" i="2" s="1"/>
  <c r="DL10" i="2"/>
  <c r="DM10" i="2"/>
  <c r="DN10" i="2"/>
  <c r="DO10" i="2"/>
  <c r="DP10" i="2"/>
  <c r="DQ10" i="2"/>
  <c r="DL11" i="2"/>
  <c r="DM11" i="2"/>
  <c r="DN11" i="2"/>
  <c r="DO11" i="2"/>
  <c r="DP11" i="2"/>
  <c r="DQ11" i="2"/>
  <c r="DL12" i="2"/>
  <c r="DM12" i="2"/>
  <c r="DN12" i="2"/>
  <c r="DO12" i="2"/>
  <c r="DP12" i="2"/>
  <c r="DQ12" i="2"/>
  <c r="DL13" i="2"/>
  <c r="DM13" i="2"/>
  <c r="DN13" i="2"/>
  <c r="DO13" i="2"/>
  <c r="DP13" i="2"/>
  <c r="DQ13" i="2"/>
  <c r="DS13" i="2" s="1"/>
  <c r="DL14" i="2"/>
  <c r="DM14" i="2"/>
  <c r="DN14" i="2"/>
  <c r="DO14" i="2"/>
  <c r="DP14" i="2"/>
  <c r="DQ14" i="2"/>
  <c r="DL15" i="2"/>
  <c r="DM15" i="2"/>
  <c r="DN15" i="2"/>
  <c r="DO15" i="2"/>
  <c r="DP15" i="2"/>
  <c r="DQ15" i="2"/>
  <c r="DS15" i="2" s="1"/>
  <c r="DL16" i="2"/>
  <c r="DM16" i="2"/>
  <c r="DN16" i="2"/>
  <c r="DO16" i="2"/>
  <c r="DP16" i="2"/>
  <c r="DQ16" i="2"/>
  <c r="DL17" i="2"/>
  <c r="DM17" i="2"/>
  <c r="DN17" i="2"/>
  <c r="DO17" i="2"/>
  <c r="DP17" i="2"/>
  <c r="DQ17" i="2"/>
  <c r="DS17" i="2" s="1"/>
  <c r="DL18" i="2"/>
  <c r="DM18" i="2"/>
  <c r="DN18" i="2"/>
  <c r="DO18" i="2"/>
  <c r="DP18" i="2"/>
  <c r="DQ18" i="2"/>
  <c r="DL19" i="2"/>
  <c r="DM19" i="2"/>
  <c r="DN19" i="2"/>
  <c r="DO19" i="2"/>
  <c r="DP19" i="2"/>
  <c r="DQ19" i="2"/>
  <c r="DL20" i="2"/>
  <c r="DM20" i="2"/>
  <c r="DN20" i="2"/>
  <c r="DO20" i="2"/>
  <c r="DP20" i="2"/>
  <c r="DQ20" i="2"/>
  <c r="DL21" i="2"/>
  <c r="DM21" i="2"/>
  <c r="DN21" i="2"/>
  <c r="DO21" i="2"/>
  <c r="DP21" i="2"/>
  <c r="DQ21" i="2"/>
  <c r="DL22" i="2"/>
  <c r="DM22" i="2"/>
  <c r="DN22" i="2"/>
  <c r="DO22" i="2"/>
  <c r="DP22" i="2"/>
  <c r="DQ22" i="2"/>
  <c r="DL23" i="2"/>
  <c r="DM23" i="2"/>
  <c r="DN23" i="2"/>
  <c r="DO23" i="2"/>
  <c r="DP23" i="2"/>
  <c r="DQ23" i="2"/>
  <c r="DL24" i="2"/>
  <c r="DM24" i="2"/>
  <c r="DN24" i="2"/>
  <c r="DO24" i="2"/>
  <c r="DP24" i="2"/>
  <c r="DQ24" i="2"/>
  <c r="DL25" i="2"/>
  <c r="DM25" i="2"/>
  <c r="DN25" i="2"/>
  <c r="DO25" i="2"/>
  <c r="DP25" i="2"/>
  <c r="DQ25" i="2"/>
  <c r="DL26" i="2"/>
  <c r="DM26" i="2"/>
  <c r="DN26" i="2"/>
  <c r="DO26" i="2"/>
  <c r="DP26" i="2"/>
  <c r="DQ26" i="2"/>
  <c r="DL27" i="2"/>
  <c r="DM27" i="2"/>
  <c r="DN27" i="2"/>
  <c r="DO27" i="2"/>
  <c r="DP27" i="2"/>
  <c r="DQ27" i="2"/>
  <c r="DL28" i="2"/>
  <c r="DM28" i="2"/>
  <c r="DN28" i="2"/>
  <c r="DO28" i="2"/>
  <c r="DP28" i="2"/>
  <c r="DQ28" i="2"/>
  <c r="DL29" i="2"/>
  <c r="DM29" i="2"/>
  <c r="DN29" i="2"/>
  <c r="DO29" i="2"/>
  <c r="DP29" i="2"/>
  <c r="DQ29" i="2"/>
  <c r="DL30" i="2"/>
  <c r="DM30" i="2"/>
  <c r="DN30" i="2"/>
  <c r="DO30" i="2"/>
  <c r="DP30" i="2"/>
  <c r="DQ30" i="2"/>
  <c r="DL31" i="2"/>
  <c r="DM31" i="2"/>
  <c r="DN31" i="2"/>
  <c r="DO31" i="2"/>
  <c r="DP31" i="2"/>
  <c r="DQ31" i="2"/>
  <c r="DL32" i="2"/>
  <c r="DM32" i="2"/>
  <c r="DN32" i="2"/>
  <c r="DO32" i="2"/>
  <c r="DP32" i="2"/>
  <c r="DQ32" i="2"/>
  <c r="DL33" i="2"/>
  <c r="DM33" i="2"/>
  <c r="DN33" i="2"/>
  <c r="DO33" i="2"/>
  <c r="DP33" i="2"/>
  <c r="DQ33" i="2"/>
  <c r="DL34" i="2"/>
  <c r="DM34" i="2"/>
  <c r="DN34" i="2"/>
  <c r="DO34" i="2"/>
  <c r="DP34" i="2"/>
  <c r="DQ34" i="2"/>
  <c r="DL35" i="2"/>
  <c r="DM35" i="2"/>
  <c r="DN35" i="2"/>
  <c r="DO35" i="2"/>
  <c r="DP35" i="2"/>
  <c r="DQ35" i="2"/>
  <c r="DL36" i="2"/>
  <c r="DM36" i="2"/>
  <c r="DN36" i="2"/>
  <c r="DO36" i="2"/>
  <c r="DP36" i="2"/>
  <c r="DQ36" i="2"/>
  <c r="DL37" i="2"/>
  <c r="DM37" i="2"/>
  <c r="DN37" i="2"/>
  <c r="DO37" i="2"/>
  <c r="DP37" i="2"/>
  <c r="DQ37" i="2"/>
  <c r="DL38" i="2"/>
  <c r="DM38" i="2"/>
  <c r="DN38" i="2"/>
  <c r="DO38" i="2"/>
  <c r="DP38" i="2"/>
  <c r="DQ38" i="2"/>
  <c r="DL39" i="2"/>
  <c r="DM39" i="2"/>
  <c r="DN39" i="2"/>
  <c r="DO39" i="2"/>
  <c r="DP39" i="2"/>
  <c r="DQ39" i="2"/>
  <c r="DL40" i="2"/>
  <c r="DM40" i="2"/>
  <c r="DN40" i="2"/>
  <c r="DO40" i="2"/>
  <c r="DP40" i="2"/>
  <c r="DQ40" i="2"/>
  <c r="DL41" i="2"/>
  <c r="DM41" i="2"/>
  <c r="DN41" i="2"/>
  <c r="DO41" i="2"/>
  <c r="DP41" i="2"/>
  <c r="DQ41" i="2"/>
  <c r="DT41" i="2" s="1"/>
  <c r="DL42" i="2"/>
  <c r="DM42" i="2"/>
  <c r="DN42" i="2"/>
  <c r="DO42" i="2"/>
  <c r="DP42" i="2"/>
  <c r="DQ42" i="2"/>
  <c r="DL43" i="2"/>
  <c r="DM43" i="2"/>
  <c r="DN43" i="2"/>
  <c r="DO43" i="2"/>
  <c r="DP43" i="2"/>
  <c r="DQ43" i="2"/>
  <c r="DL44" i="2"/>
  <c r="DM44" i="2"/>
  <c r="DN44" i="2"/>
  <c r="DO44" i="2"/>
  <c r="DP44" i="2"/>
  <c r="DQ44" i="2"/>
  <c r="DL45" i="2"/>
  <c r="DM45" i="2"/>
  <c r="DN45" i="2"/>
  <c r="DO45" i="2"/>
  <c r="DP45" i="2"/>
  <c r="DQ45" i="2"/>
  <c r="DL46" i="2"/>
  <c r="DM46" i="2"/>
  <c r="DN46" i="2"/>
  <c r="DO46" i="2"/>
  <c r="DP46" i="2"/>
  <c r="DQ46" i="2"/>
  <c r="DL47" i="2"/>
  <c r="DM47" i="2"/>
  <c r="DN47" i="2"/>
  <c r="DO47" i="2"/>
  <c r="DP47" i="2"/>
  <c r="DQ47" i="2"/>
  <c r="DL48" i="2"/>
  <c r="DM48" i="2"/>
  <c r="DN48" i="2"/>
  <c r="DO48" i="2"/>
  <c r="DP48" i="2"/>
  <c r="DQ48" i="2"/>
  <c r="DL49" i="2"/>
  <c r="DM49" i="2"/>
  <c r="DN49" i="2"/>
  <c r="DO49" i="2"/>
  <c r="DP49" i="2"/>
  <c r="DQ49" i="2"/>
  <c r="DL50" i="2"/>
  <c r="DM50" i="2"/>
  <c r="DN50" i="2"/>
  <c r="DO50" i="2"/>
  <c r="DP50" i="2"/>
  <c r="DQ50" i="2"/>
  <c r="DL51" i="2"/>
  <c r="DM51" i="2"/>
  <c r="DN51" i="2"/>
  <c r="DO51" i="2"/>
  <c r="DP51" i="2"/>
  <c r="DQ51" i="2"/>
  <c r="DL52" i="2"/>
  <c r="DM52" i="2"/>
  <c r="DN52" i="2"/>
  <c r="DO52" i="2"/>
  <c r="DP52" i="2"/>
  <c r="DQ52" i="2"/>
  <c r="DL53" i="2"/>
  <c r="DM53" i="2"/>
  <c r="DN53" i="2"/>
  <c r="DO53" i="2"/>
  <c r="DP53" i="2"/>
  <c r="DQ53" i="2"/>
  <c r="DS53" i="2" s="1"/>
  <c r="DL54" i="2"/>
  <c r="DM54" i="2"/>
  <c r="DN54" i="2"/>
  <c r="DO54" i="2"/>
  <c r="DP54" i="2"/>
  <c r="DQ54" i="2"/>
  <c r="DL55" i="2"/>
  <c r="DM55" i="2"/>
  <c r="DN55" i="2"/>
  <c r="DO55" i="2"/>
  <c r="DP55" i="2"/>
  <c r="DQ55" i="2"/>
  <c r="DL56" i="2"/>
  <c r="DM56" i="2"/>
  <c r="DN56" i="2"/>
  <c r="DO56" i="2"/>
  <c r="DP56" i="2"/>
  <c r="DQ56" i="2"/>
  <c r="DL57" i="2"/>
  <c r="DM57" i="2"/>
  <c r="DN57" i="2"/>
  <c r="DO57" i="2"/>
  <c r="DP57" i="2"/>
  <c r="DQ57" i="2"/>
  <c r="DL58" i="2"/>
  <c r="DM58" i="2"/>
  <c r="DN58" i="2"/>
  <c r="DO58" i="2"/>
  <c r="DP58" i="2"/>
  <c r="DQ58" i="2"/>
  <c r="DL59" i="2"/>
  <c r="DM59" i="2"/>
  <c r="DN59" i="2"/>
  <c r="DO59" i="2"/>
  <c r="DP59" i="2"/>
  <c r="DQ59" i="2"/>
  <c r="DL60" i="2"/>
  <c r="DM60" i="2"/>
  <c r="DN60" i="2"/>
  <c r="DO60" i="2"/>
  <c r="DP60" i="2"/>
  <c r="DQ60" i="2"/>
  <c r="DL61" i="2"/>
  <c r="DM61" i="2"/>
  <c r="DN61" i="2"/>
  <c r="DO61" i="2"/>
  <c r="DP61" i="2"/>
  <c r="DQ61" i="2"/>
  <c r="DL62" i="2"/>
  <c r="DM62" i="2"/>
  <c r="DN62" i="2"/>
  <c r="DO62" i="2"/>
  <c r="DP62" i="2"/>
  <c r="DQ62" i="2"/>
  <c r="DL63" i="2"/>
  <c r="DM63" i="2"/>
  <c r="DN63" i="2"/>
  <c r="DO63" i="2"/>
  <c r="DP63" i="2"/>
  <c r="DQ63" i="2"/>
  <c r="DL64" i="2"/>
  <c r="DM64" i="2"/>
  <c r="DN64" i="2"/>
  <c r="DO64" i="2"/>
  <c r="DP64" i="2"/>
  <c r="DQ64" i="2"/>
  <c r="DL65" i="2"/>
  <c r="DM65" i="2"/>
  <c r="DN65" i="2"/>
  <c r="DO65" i="2"/>
  <c r="DP65" i="2"/>
  <c r="DQ65" i="2"/>
  <c r="DL66" i="2"/>
  <c r="DM66" i="2"/>
  <c r="DN66" i="2"/>
  <c r="DO66" i="2"/>
  <c r="DP66" i="2"/>
  <c r="DQ66" i="2"/>
  <c r="DL67" i="2"/>
  <c r="DM67" i="2"/>
  <c r="DN67" i="2"/>
  <c r="DO67" i="2"/>
  <c r="DP67" i="2"/>
  <c r="DQ67" i="2"/>
  <c r="DL68" i="2"/>
  <c r="DM68" i="2"/>
  <c r="DN68" i="2"/>
  <c r="DO68" i="2"/>
  <c r="DP68" i="2"/>
  <c r="DQ68" i="2"/>
  <c r="DL69" i="2"/>
  <c r="DM69" i="2"/>
  <c r="DN69" i="2"/>
  <c r="DO69" i="2"/>
  <c r="DP69" i="2"/>
  <c r="DQ69" i="2"/>
  <c r="DL70" i="2"/>
  <c r="DM70" i="2"/>
  <c r="DN70" i="2"/>
  <c r="DO70" i="2"/>
  <c r="DP70" i="2"/>
  <c r="DQ70" i="2"/>
  <c r="DL71" i="2"/>
  <c r="DM71" i="2"/>
  <c r="DN71" i="2"/>
  <c r="DO71" i="2"/>
  <c r="DP71" i="2"/>
  <c r="DQ71" i="2"/>
  <c r="DL72" i="2"/>
  <c r="DM72" i="2"/>
  <c r="DN72" i="2"/>
  <c r="DO72" i="2"/>
  <c r="DP72" i="2"/>
  <c r="DQ72" i="2"/>
  <c r="DL73" i="2"/>
  <c r="DM73" i="2"/>
  <c r="DN73" i="2"/>
  <c r="DO73" i="2"/>
  <c r="DP73" i="2"/>
  <c r="DQ73" i="2"/>
  <c r="DL74" i="2"/>
  <c r="DM74" i="2"/>
  <c r="DN74" i="2"/>
  <c r="DO74" i="2"/>
  <c r="DP74" i="2"/>
  <c r="DQ74" i="2"/>
  <c r="DL75" i="2"/>
  <c r="DM75" i="2"/>
  <c r="DN75" i="2"/>
  <c r="DO75" i="2"/>
  <c r="DP75" i="2"/>
  <c r="DQ75" i="2"/>
  <c r="DL76" i="2"/>
  <c r="DM76" i="2"/>
  <c r="DN76" i="2"/>
  <c r="DO76" i="2"/>
  <c r="DP76" i="2"/>
  <c r="DQ76" i="2"/>
  <c r="DS76" i="2" s="1"/>
  <c r="DL77" i="2"/>
  <c r="DM77" i="2"/>
  <c r="DN77" i="2"/>
  <c r="DO77" i="2"/>
  <c r="DP77" i="2"/>
  <c r="DQ77" i="2"/>
  <c r="DL78" i="2"/>
  <c r="DM78" i="2"/>
  <c r="DN78" i="2"/>
  <c r="DO78" i="2"/>
  <c r="DP78" i="2"/>
  <c r="DQ78" i="2"/>
  <c r="DL79" i="2"/>
  <c r="DM79" i="2"/>
  <c r="DN79" i="2"/>
  <c r="DO79" i="2"/>
  <c r="DP79" i="2"/>
  <c r="DQ79" i="2"/>
  <c r="DL80" i="2"/>
  <c r="DM80" i="2"/>
  <c r="DN80" i="2"/>
  <c r="DO80" i="2"/>
  <c r="DP80" i="2"/>
  <c r="DQ80" i="2"/>
  <c r="DL81" i="2"/>
  <c r="DM81" i="2"/>
  <c r="DN81" i="2"/>
  <c r="DO81" i="2"/>
  <c r="DP81" i="2"/>
  <c r="DQ81" i="2"/>
  <c r="DL82" i="2"/>
  <c r="DM82" i="2"/>
  <c r="DN82" i="2"/>
  <c r="DO82" i="2"/>
  <c r="DP82" i="2"/>
  <c r="DQ82" i="2"/>
  <c r="DL83" i="2"/>
  <c r="DM83" i="2"/>
  <c r="DN83" i="2"/>
  <c r="DO83" i="2"/>
  <c r="DP83" i="2"/>
  <c r="DQ83" i="2"/>
  <c r="DL84" i="2"/>
  <c r="DM84" i="2"/>
  <c r="DN84" i="2"/>
  <c r="DO84" i="2"/>
  <c r="DP84" i="2"/>
  <c r="DQ84" i="2"/>
  <c r="DS84" i="2" s="1"/>
  <c r="DL85" i="2"/>
  <c r="DM85" i="2"/>
  <c r="DN85" i="2"/>
  <c r="DO85" i="2"/>
  <c r="DP85" i="2"/>
  <c r="DQ85" i="2"/>
  <c r="DL86" i="2"/>
  <c r="DM86" i="2"/>
  <c r="DN86" i="2"/>
  <c r="DO86" i="2"/>
  <c r="DP86" i="2"/>
  <c r="DQ86" i="2"/>
  <c r="DL87" i="2"/>
  <c r="DM87" i="2"/>
  <c r="DN87" i="2"/>
  <c r="DO87" i="2"/>
  <c r="DP87" i="2"/>
  <c r="DQ87" i="2"/>
  <c r="DL88" i="2"/>
  <c r="DM88" i="2"/>
  <c r="DN88" i="2"/>
  <c r="DO88" i="2"/>
  <c r="DP88" i="2"/>
  <c r="DQ88" i="2"/>
  <c r="DL89" i="2"/>
  <c r="DM89" i="2"/>
  <c r="DN89" i="2"/>
  <c r="DO89" i="2"/>
  <c r="DP89" i="2"/>
  <c r="DQ89" i="2"/>
  <c r="DL90" i="2"/>
  <c r="DM90" i="2"/>
  <c r="DN90" i="2"/>
  <c r="DO90" i="2"/>
  <c r="DP90" i="2"/>
  <c r="DQ90" i="2"/>
  <c r="DL91" i="2"/>
  <c r="DM91" i="2"/>
  <c r="DN91" i="2"/>
  <c r="DO91" i="2"/>
  <c r="DP91" i="2"/>
  <c r="DQ91" i="2"/>
  <c r="DL92" i="2"/>
  <c r="DM92" i="2"/>
  <c r="DN92" i="2"/>
  <c r="DO92" i="2"/>
  <c r="DP92" i="2"/>
  <c r="DQ92" i="2"/>
  <c r="DS92" i="2" s="1"/>
  <c r="DL93" i="2"/>
  <c r="DM93" i="2"/>
  <c r="DN93" i="2"/>
  <c r="DO93" i="2"/>
  <c r="DP93" i="2"/>
  <c r="DQ93" i="2"/>
  <c r="DL94" i="2"/>
  <c r="DM94" i="2"/>
  <c r="DN94" i="2"/>
  <c r="DO94" i="2"/>
  <c r="DP94" i="2"/>
  <c r="DQ94" i="2"/>
  <c r="DL95" i="2"/>
  <c r="DM95" i="2"/>
  <c r="DN95" i="2"/>
  <c r="DO95" i="2"/>
  <c r="DP95" i="2"/>
  <c r="DQ95" i="2"/>
  <c r="DL96" i="2"/>
  <c r="DM96" i="2"/>
  <c r="DN96" i="2"/>
  <c r="DO96" i="2"/>
  <c r="DP96" i="2"/>
  <c r="DQ96" i="2"/>
  <c r="DL97" i="2"/>
  <c r="DM97" i="2"/>
  <c r="DN97" i="2"/>
  <c r="DO97" i="2"/>
  <c r="DP97" i="2"/>
  <c r="DQ97" i="2"/>
  <c r="DL98" i="2"/>
  <c r="DM98" i="2"/>
  <c r="DN98" i="2"/>
  <c r="DO98" i="2"/>
  <c r="DP98" i="2"/>
  <c r="DQ98" i="2"/>
  <c r="DL99" i="2"/>
  <c r="DM99" i="2"/>
  <c r="DN99" i="2"/>
  <c r="DO99" i="2"/>
  <c r="DP99" i="2"/>
  <c r="DQ99" i="2"/>
  <c r="DL100" i="2"/>
  <c r="DM100" i="2"/>
  <c r="DN100" i="2"/>
  <c r="DO100" i="2"/>
  <c r="DP100" i="2"/>
  <c r="DQ100" i="2"/>
  <c r="DL101" i="2"/>
  <c r="DM101" i="2"/>
  <c r="DN101" i="2"/>
  <c r="DO101" i="2"/>
  <c r="DP101" i="2"/>
  <c r="DQ101" i="2"/>
  <c r="DL102" i="2"/>
  <c r="DM102" i="2"/>
  <c r="DN102" i="2"/>
  <c r="DO102" i="2"/>
  <c r="DP102" i="2"/>
  <c r="DQ102" i="2"/>
  <c r="DL103" i="2"/>
  <c r="DM103" i="2"/>
  <c r="DN103" i="2"/>
  <c r="DO103" i="2"/>
  <c r="DP103" i="2"/>
  <c r="DQ103" i="2"/>
  <c r="DS103" i="2" s="1"/>
  <c r="DL104" i="2"/>
  <c r="DM104" i="2"/>
  <c r="DN104" i="2"/>
  <c r="DO104" i="2"/>
  <c r="DP104" i="2"/>
  <c r="DQ104" i="2"/>
  <c r="DL105" i="2"/>
  <c r="DM105" i="2"/>
  <c r="DN105" i="2"/>
  <c r="DO105" i="2"/>
  <c r="DP105" i="2"/>
  <c r="DQ105" i="2"/>
  <c r="DL106" i="2"/>
  <c r="DM106" i="2"/>
  <c r="DN106" i="2"/>
  <c r="DO106" i="2"/>
  <c r="DP106" i="2"/>
  <c r="DQ106" i="2"/>
  <c r="DL107" i="2"/>
  <c r="DM107" i="2"/>
  <c r="DN107" i="2"/>
  <c r="DO107" i="2"/>
  <c r="DP107" i="2"/>
  <c r="DR107" i="2" s="1"/>
  <c r="DQ107" i="2"/>
  <c r="DT107" i="2" s="1"/>
  <c r="DL108" i="2"/>
  <c r="DM108" i="2"/>
  <c r="DN108" i="2"/>
  <c r="DO108" i="2"/>
  <c r="DP108" i="2"/>
  <c r="DQ108" i="2"/>
  <c r="DL109" i="2"/>
  <c r="DM109" i="2"/>
  <c r="DN109" i="2"/>
  <c r="DO109" i="2"/>
  <c r="DP109" i="2"/>
  <c r="DQ109" i="2"/>
  <c r="DL110" i="2"/>
  <c r="DM110" i="2"/>
  <c r="DN110" i="2"/>
  <c r="DO110" i="2"/>
  <c r="DP110" i="2"/>
  <c r="DQ110" i="2"/>
  <c r="DL111" i="2"/>
  <c r="DM111" i="2"/>
  <c r="DN111" i="2"/>
  <c r="DO111" i="2"/>
  <c r="DP111" i="2"/>
  <c r="DQ111" i="2"/>
  <c r="DL112" i="2"/>
  <c r="DM112" i="2"/>
  <c r="DN112" i="2"/>
  <c r="DO112" i="2"/>
  <c r="DP112" i="2"/>
  <c r="DQ112" i="2"/>
  <c r="DS112" i="2" s="1"/>
  <c r="DL113" i="2"/>
  <c r="DM113" i="2"/>
  <c r="DN113" i="2"/>
  <c r="DO113" i="2"/>
  <c r="DP113" i="2"/>
  <c r="DQ113" i="2"/>
  <c r="DL114" i="2"/>
  <c r="DM114" i="2"/>
  <c r="DN114" i="2"/>
  <c r="DO114" i="2"/>
  <c r="DP114" i="2"/>
  <c r="DQ114" i="2"/>
  <c r="DL115" i="2"/>
  <c r="DM115" i="2"/>
  <c r="DN115" i="2"/>
  <c r="DO115" i="2"/>
  <c r="DP115" i="2"/>
  <c r="DQ115" i="2"/>
  <c r="DL116" i="2"/>
  <c r="DM116" i="2"/>
  <c r="DN116" i="2"/>
  <c r="DO116" i="2"/>
  <c r="DP116" i="2"/>
  <c r="DQ116" i="2"/>
  <c r="DL117" i="2"/>
  <c r="DM117" i="2"/>
  <c r="DN117" i="2"/>
  <c r="DO117" i="2"/>
  <c r="DP117" i="2"/>
  <c r="DQ117" i="2"/>
  <c r="DL118" i="2"/>
  <c r="DM118" i="2"/>
  <c r="DN118" i="2"/>
  <c r="DO118" i="2"/>
  <c r="DP118" i="2"/>
  <c r="DQ118" i="2"/>
  <c r="DL119" i="2"/>
  <c r="DM119" i="2"/>
  <c r="DN119" i="2"/>
  <c r="DO119" i="2"/>
  <c r="DP119" i="2"/>
  <c r="DQ119" i="2"/>
  <c r="DS119" i="2" s="1"/>
  <c r="DL120" i="2"/>
  <c r="DM120" i="2"/>
  <c r="DN120" i="2"/>
  <c r="DO120" i="2"/>
  <c r="DT120" i="2" s="1"/>
  <c r="DP120" i="2"/>
  <c r="DQ120" i="2"/>
  <c r="DL121" i="2"/>
  <c r="DM121" i="2"/>
  <c r="DN121" i="2"/>
  <c r="DO121" i="2"/>
  <c r="DP121" i="2"/>
  <c r="DQ121" i="2"/>
  <c r="DL122" i="2"/>
  <c r="DM122" i="2"/>
  <c r="DN122" i="2"/>
  <c r="DO122" i="2"/>
  <c r="DP122" i="2"/>
  <c r="DQ122" i="2"/>
  <c r="DL123" i="2"/>
  <c r="DM123" i="2"/>
  <c r="DN123" i="2"/>
  <c r="DO123" i="2"/>
  <c r="DP123" i="2"/>
  <c r="DR123" i="2" s="1"/>
  <c r="DQ123" i="2"/>
  <c r="DT123" i="2" s="1"/>
  <c r="DL124" i="2"/>
  <c r="DM124" i="2"/>
  <c r="DN124" i="2"/>
  <c r="DO124" i="2"/>
  <c r="DT124" i="2" s="1"/>
  <c r="DP124" i="2"/>
  <c r="DQ124" i="2"/>
  <c r="DL125" i="2"/>
  <c r="DM125" i="2"/>
  <c r="DN125" i="2"/>
  <c r="DO125" i="2"/>
  <c r="DP125" i="2"/>
  <c r="DQ125" i="2"/>
  <c r="DL126" i="2"/>
  <c r="DM126" i="2"/>
  <c r="DN126" i="2"/>
  <c r="DO126" i="2"/>
  <c r="DP126" i="2"/>
  <c r="DQ126" i="2"/>
  <c r="DL127" i="2"/>
  <c r="DM127" i="2"/>
  <c r="DN127" i="2"/>
  <c r="DO127" i="2"/>
  <c r="DP127" i="2"/>
  <c r="DQ127" i="2"/>
  <c r="DL128" i="2"/>
  <c r="DM128" i="2"/>
  <c r="DN128" i="2"/>
  <c r="DO128" i="2"/>
  <c r="DP128" i="2"/>
  <c r="DQ128" i="2"/>
  <c r="DL129" i="2"/>
  <c r="DM129" i="2"/>
  <c r="DN129" i="2"/>
  <c r="DO129" i="2"/>
  <c r="DP129" i="2"/>
  <c r="DQ129" i="2"/>
  <c r="DL130" i="2"/>
  <c r="DM130" i="2"/>
  <c r="DN130" i="2"/>
  <c r="DO130" i="2"/>
  <c r="DP130" i="2"/>
  <c r="DQ130" i="2"/>
  <c r="DL131" i="2"/>
  <c r="DM131" i="2"/>
  <c r="DN131" i="2"/>
  <c r="DO131" i="2"/>
  <c r="DP131" i="2"/>
  <c r="DQ131" i="2"/>
  <c r="DL132" i="2"/>
  <c r="DM132" i="2"/>
  <c r="DN132" i="2"/>
  <c r="DO132" i="2"/>
  <c r="DP132" i="2"/>
  <c r="DQ132" i="2"/>
  <c r="DL133" i="2"/>
  <c r="DM133" i="2"/>
  <c r="DN133" i="2"/>
  <c r="DO133" i="2"/>
  <c r="DP133" i="2"/>
  <c r="DQ133" i="2"/>
  <c r="DL134" i="2"/>
  <c r="DM134" i="2"/>
  <c r="DN134" i="2"/>
  <c r="DO134" i="2"/>
  <c r="DP134" i="2"/>
  <c r="DQ134" i="2"/>
  <c r="DL135" i="2"/>
  <c r="DM135" i="2"/>
  <c r="DN135" i="2"/>
  <c r="DO135" i="2"/>
  <c r="DP135" i="2"/>
  <c r="DQ135" i="2"/>
  <c r="DL136" i="2"/>
  <c r="DM136" i="2"/>
  <c r="DN136" i="2"/>
  <c r="DO136" i="2"/>
  <c r="DP136" i="2"/>
  <c r="DQ136" i="2"/>
  <c r="DL137" i="2"/>
  <c r="DM137" i="2"/>
  <c r="DN137" i="2"/>
  <c r="DO137" i="2"/>
  <c r="DP137" i="2"/>
  <c r="DQ137" i="2"/>
  <c r="DL138" i="2"/>
  <c r="DM138" i="2"/>
  <c r="DN138" i="2"/>
  <c r="DO138" i="2"/>
  <c r="DP138" i="2"/>
  <c r="DQ138" i="2"/>
  <c r="DL139" i="2"/>
  <c r="DM139" i="2"/>
  <c r="DN139" i="2"/>
  <c r="DO139" i="2"/>
  <c r="DP139" i="2"/>
  <c r="DQ139" i="2"/>
  <c r="DL140" i="2"/>
  <c r="DM140" i="2"/>
  <c r="DN140" i="2"/>
  <c r="DO140" i="2"/>
  <c r="DP140" i="2"/>
  <c r="DQ140" i="2"/>
  <c r="DL141" i="2"/>
  <c r="DM141" i="2"/>
  <c r="DN141" i="2"/>
  <c r="DO141" i="2"/>
  <c r="DP141" i="2"/>
  <c r="DQ141" i="2"/>
  <c r="DL142" i="2"/>
  <c r="DM142" i="2"/>
  <c r="DN142" i="2"/>
  <c r="DO142" i="2"/>
  <c r="DP142" i="2"/>
  <c r="DQ142" i="2"/>
  <c r="DL143" i="2"/>
  <c r="DM143" i="2"/>
  <c r="DN143" i="2"/>
  <c r="DO143" i="2"/>
  <c r="DP143" i="2"/>
  <c r="DQ143" i="2"/>
  <c r="DL144" i="2"/>
  <c r="DM144" i="2"/>
  <c r="DN144" i="2"/>
  <c r="DO144" i="2"/>
  <c r="DP144" i="2"/>
  <c r="DQ144" i="2"/>
  <c r="DL145" i="2"/>
  <c r="DM145" i="2"/>
  <c r="DN145" i="2"/>
  <c r="DO145" i="2"/>
  <c r="DP145" i="2"/>
  <c r="DQ145" i="2"/>
  <c r="DL146" i="2"/>
  <c r="DM146" i="2"/>
  <c r="DN146" i="2"/>
  <c r="DO146" i="2"/>
  <c r="DP146" i="2"/>
  <c r="DQ146" i="2"/>
  <c r="DL147" i="2"/>
  <c r="DM147" i="2"/>
  <c r="DN147" i="2"/>
  <c r="DO147" i="2"/>
  <c r="DP147" i="2"/>
  <c r="DQ147" i="2"/>
  <c r="DL148" i="2"/>
  <c r="DM148" i="2"/>
  <c r="DN148" i="2"/>
  <c r="DO148" i="2"/>
  <c r="DP148" i="2"/>
  <c r="DQ148" i="2"/>
  <c r="DL149" i="2"/>
  <c r="DM149" i="2"/>
  <c r="DN149" i="2"/>
  <c r="DO149" i="2"/>
  <c r="DP149" i="2"/>
  <c r="DQ149" i="2"/>
  <c r="DL150" i="2"/>
  <c r="DM150" i="2"/>
  <c r="DN150" i="2"/>
  <c r="DO150" i="2"/>
  <c r="DP150" i="2"/>
  <c r="DQ150" i="2"/>
  <c r="DL151" i="2"/>
  <c r="DM151" i="2"/>
  <c r="DN151" i="2"/>
  <c r="DO151" i="2"/>
  <c r="DP151" i="2"/>
  <c r="DQ151" i="2"/>
  <c r="DL152" i="2"/>
  <c r="DM152" i="2"/>
  <c r="DN152" i="2"/>
  <c r="DO152" i="2"/>
  <c r="DP152" i="2"/>
  <c r="DQ152" i="2"/>
  <c r="DL153" i="2"/>
  <c r="DM153" i="2"/>
  <c r="DN153" i="2"/>
  <c r="DO153" i="2"/>
  <c r="DP153" i="2"/>
  <c r="DQ153" i="2"/>
  <c r="DL154" i="2"/>
  <c r="DM154" i="2"/>
  <c r="DN154" i="2"/>
  <c r="DO154" i="2"/>
  <c r="DP154" i="2"/>
  <c r="DQ154" i="2"/>
  <c r="DL155" i="2"/>
  <c r="DM155" i="2"/>
  <c r="DN155" i="2"/>
  <c r="DO155" i="2"/>
  <c r="DP155" i="2"/>
  <c r="DQ155" i="2"/>
  <c r="DL156" i="2"/>
  <c r="DM156" i="2"/>
  <c r="DN156" i="2"/>
  <c r="DO156" i="2"/>
  <c r="DP156" i="2"/>
  <c r="DQ156" i="2"/>
  <c r="DL157" i="2"/>
  <c r="DM157" i="2"/>
  <c r="DN157" i="2"/>
  <c r="DO157" i="2"/>
  <c r="DP157" i="2"/>
  <c r="DQ157" i="2"/>
  <c r="DL158" i="2"/>
  <c r="DM158" i="2"/>
  <c r="DN158" i="2"/>
  <c r="DO158" i="2"/>
  <c r="DP158" i="2"/>
  <c r="DQ158" i="2"/>
  <c r="DL159" i="2"/>
  <c r="DM159" i="2"/>
  <c r="DN159" i="2"/>
  <c r="DO159" i="2"/>
  <c r="DP159" i="2"/>
  <c r="DQ159" i="2"/>
  <c r="DL160" i="2"/>
  <c r="DM160" i="2"/>
  <c r="DN160" i="2"/>
  <c r="DO160" i="2"/>
  <c r="DP160" i="2"/>
  <c r="DR160" i="2" s="1"/>
  <c r="DQ160" i="2"/>
  <c r="DL161" i="2"/>
  <c r="DM161" i="2"/>
  <c r="DN161" i="2"/>
  <c r="DO161" i="2"/>
  <c r="DP161" i="2"/>
  <c r="DS161" i="2" s="1"/>
  <c r="DQ161" i="2"/>
  <c r="DL162" i="2"/>
  <c r="DM162" i="2"/>
  <c r="DN162" i="2"/>
  <c r="DO162" i="2"/>
  <c r="DP162" i="2"/>
  <c r="DQ162" i="2"/>
  <c r="DL163" i="2"/>
  <c r="DM163" i="2"/>
  <c r="DN163" i="2"/>
  <c r="DO163" i="2"/>
  <c r="DP163" i="2"/>
  <c r="DQ163" i="2"/>
  <c r="DL164" i="2"/>
  <c r="DM164" i="2"/>
  <c r="DN164" i="2"/>
  <c r="DO164" i="2"/>
  <c r="DP164" i="2"/>
  <c r="DQ164" i="2"/>
  <c r="DL165" i="2"/>
  <c r="DM165" i="2"/>
  <c r="DN165" i="2"/>
  <c r="DO165" i="2"/>
  <c r="DP165" i="2"/>
  <c r="DQ165" i="2"/>
  <c r="DL166" i="2"/>
  <c r="DM166" i="2"/>
  <c r="DN166" i="2"/>
  <c r="DO166" i="2"/>
  <c r="DP166" i="2"/>
  <c r="DQ166" i="2"/>
  <c r="DL167" i="2"/>
  <c r="DM167" i="2"/>
  <c r="DN167" i="2"/>
  <c r="DO167" i="2"/>
  <c r="DP167" i="2"/>
  <c r="DQ167" i="2"/>
  <c r="DL168" i="2"/>
  <c r="DM168" i="2"/>
  <c r="DN168" i="2"/>
  <c r="DO168" i="2"/>
  <c r="DP168" i="2"/>
  <c r="DQ168" i="2"/>
  <c r="DL169" i="2"/>
  <c r="DM169" i="2"/>
  <c r="DN169" i="2"/>
  <c r="DO169" i="2"/>
  <c r="DP169" i="2"/>
  <c r="DQ169" i="2"/>
  <c r="DL170" i="2"/>
  <c r="DM170" i="2"/>
  <c r="DN170" i="2"/>
  <c r="DO170" i="2"/>
  <c r="DP170" i="2"/>
  <c r="DQ170" i="2"/>
  <c r="DL171" i="2"/>
  <c r="DM171" i="2"/>
  <c r="DN171" i="2"/>
  <c r="DO171" i="2"/>
  <c r="DP171" i="2"/>
  <c r="DQ171" i="2"/>
  <c r="DT171" i="2" s="1"/>
  <c r="DL172" i="2"/>
  <c r="DM172" i="2"/>
  <c r="DN172" i="2"/>
  <c r="DO172" i="2"/>
  <c r="DP172" i="2"/>
  <c r="DQ172" i="2"/>
  <c r="DL173" i="2"/>
  <c r="DM173" i="2"/>
  <c r="DN173" i="2"/>
  <c r="DO173" i="2"/>
  <c r="DP173" i="2"/>
  <c r="DQ173" i="2"/>
  <c r="DL174" i="2"/>
  <c r="DM174" i="2"/>
  <c r="DN174" i="2"/>
  <c r="DO174" i="2"/>
  <c r="DP174" i="2"/>
  <c r="DQ174" i="2"/>
  <c r="DL175" i="2"/>
  <c r="DM175" i="2"/>
  <c r="DN175" i="2"/>
  <c r="DO175" i="2"/>
  <c r="DP175" i="2"/>
  <c r="DQ175" i="2"/>
  <c r="DL176" i="2"/>
  <c r="DM176" i="2"/>
  <c r="DN176" i="2"/>
  <c r="DO176" i="2"/>
  <c r="DP176" i="2"/>
  <c r="DQ176" i="2"/>
  <c r="DL177" i="2"/>
  <c r="DM177" i="2"/>
  <c r="DN177" i="2"/>
  <c r="DO177" i="2"/>
  <c r="DP177" i="2"/>
  <c r="DQ177" i="2"/>
  <c r="DL178" i="2"/>
  <c r="DM178" i="2"/>
  <c r="DN178" i="2"/>
  <c r="DO178" i="2"/>
  <c r="DP178" i="2"/>
  <c r="DQ178" i="2"/>
  <c r="DL179" i="2"/>
  <c r="DM179" i="2"/>
  <c r="DN179" i="2"/>
  <c r="DO179" i="2"/>
  <c r="DP179" i="2"/>
  <c r="DQ179" i="2"/>
  <c r="DL180" i="2"/>
  <c r="DM180" i="2"/>
  <c r="DN180" i="2"/>
  <c r="DO180" i="2"/>
  <c r="DP180" i="2"/>
  <c r="DQ180" i="2"/>
  <c r="DL181" i="2"/>
  <c r="DM181" i="2"/>
  <c r="DN181" i="2"/>
  <c r="DO181" i="2"/>
  <c r="DP181" i="2"/>
  <c r="DQ181" i="2"/>
  <c r="DL182" i="2"/>
  <c r="DM182" i="2"/>
  <c r="DN182" i="2"/>
  <c r="DO182" i="2"/>
  <c r="DP182" i="2"/>
  <c r="DQ182" i="2"/>
  <c r="DL183" i="2"/>
  <c r="DM183" i="2"/>
  <c r="DN183" i="2"/>
  <c r="DO183" i="2"/>
  <c r="DP183" i="2"/>
  <c r="DQ183" i="2"/>
  <c r="DL184" i="2"/>
  <c r="DM184" i="2"/>
  <c r="DN184" i="2"/>
  <c r="DO184" i="2"/>
  <c r="DP184" i="2"/>
  <c r="DQ184" i="2"/>
  <c r="DL185" i="2"/>
  <c r="DM185" i="2"/>
  <c r="DN185" i="2"/>
  <c r="DO185" i="2"/>
  <c r="DP185" i="2"/>
  <c r="DQ185" i="2"/>
  <c r="DL186" i="2"/>
  <c r="DM186" i="2"/>
  <c r="DN186" i="2"/>
  <c r="DO186" i="2"/>
  <c r="DP186" i="2"/>
  <c r="DQ186" i="2"/>
  <c r="DL187" i="2"/>
  <c r="DM187" i="2"/>
  <c r="DN187" i="2"/>
  <c r="DO187" i="2"/>
  <c r="DP187" i="2"/>
  <c r="DQ187" i="2"/>
  <c r="DL188" i="2"/>
  <c r="DM188" i="2"/>
  <c r="DN188" i="2"/>
  <c r="DO188" i="2"/>
  <c r="DP188" i="2"/>
  <c r="DQ188" i="2"/>
  <c r="DL189" i="2"/>
  <c r="DM189" i="2"/>
  <c r="DN189" i="2"/>
  <c r="DO189" i="2"/>
  <c r="DP189" i="2"/>
  <c r="DQ189" i="2"/>
  <c r="DL190" i="2"/>
  <c r="DM190" i="2"/>
  <c r="DN190" i="2"/>
  <c r="DO190" i="2"/>
  <c r="DP190" i="2"/>
  <c r="DQ190" i="2"/>
  <c r="DL191" i="2"/>
  <c r="DM191" i="2"/>
  <c r="DN191" i="2"/>
  <c r="DO191" i="2"/>
  <c r="DP191" i="2"/>
  <c r="DQ191" i="2"/>
  <c r="DL192" i="2"/>
  <c r="DM192" i="2"/>
  <c r="DN192" i="2"/>
  <c r="DO192" i="2"/>
  <c r="DP192" i="2"/>
  <c r="DQ192" i="2"/>
  <c r="DL193" i="2"/>
  <c r="DM193" i="2"/>
  <c r="DN193" i="2"/>
  <c r="DO193" i="2"/>
  <c r="DP193" i="2"/>
  <c r="DQ193" i="2"/>
  <c r="DL194" i="2"/>
  <c r="DM194" i="2"/>
  <c r="DN194" i="2"/>
  <c r="DO194" i="2"/>
  <c r="DP194" i="2"/>
  <c r="DQ194" i="2"/>
  <c r="DL195" i="2"/>
  <c r="DM195" i="2"/>
  <c r="DN195" i="2"/>
  <c r="DO195" i="2"/>
  <c r="DP195" i="2"/>
  <c r="DQ195" i="2"/>
  <c r="DL196" i="2"/>
  <c r="DM196" i="2"/>
  <c r="DN196" i="2"/>
  <c r="DO196" i="2"/>
  <c r="DP196" i="2"/>
  <c r="DQ196" i="2"/>
  <c r="DL197" i="2"/>
  <c r="DM197" i="2"/>
  <c r="DN197" i="2"/>
  <c r="DO197" i="2"/>
  <c r="DP197" i="2"/>
  <c r="DQ197" i="2"/>
  <c r="DL198" i="2"/>
  <c r="DM198" i="2"/>
  <c r="DN198" i="2"/>
  <c r="DO198" i="2"/>
  <c r="DP198" i="2"/>
  <c r="DQ198" i="2"/>
  <c r="DL199" i="2"/>
  <c r="DM199" i="2"/>
  <c r="DN199" i="2"/>
  <c r="DO199" i="2"/>
  <c r="DP199" i="2"/>
  <c r="DQ199" i="2"/>
  <c r="DL200" i="2"/>
  <c r="DM200" i="2"/>
  <c r="DN200" i="2"/>
  <c r="DO200" i="2"/>
  <c r="DP200" i="2"/>
  <c r="DQ200" i="2"/>
  <c r="DL201" i="2"/>
  <c r="DM201" i="2"/>
  <c r="DN201" i="2"/>
  <c r="DO201" i="2"/>
  <c r="DP201" i="2"/>
  <c r="DQ201" i="2"/>
  <c r="DL202" i="2"/>
  <c r="DM202" i="2"/>
  <c r="DN202" i="2"/>
  <c r="DO202" i="2"/>
  <c r="DP202" i="2"/>
  <c r="DQ202" i="2"/>
  <c r="DL203" i="2"/>
  <c r="DM203" i="2"/>
  <c r="DN203" i="2"/>
  <c r="DO203" i="2"/>
  <c r="DP203" i="2"/>
  <c r="DR203" i="2" s="1"/>
  <c r="DQ203" i="2"/>
  <c r="DL204" i="2"/>
  <c r="DM204" i="2"/>
  <c r="DN204" i="2"/>
  <c r="DO204" i="2"/>
  <c r="DP204" i="2"/>
  <c r="DQ204" i="2"/>
  <c r="DL205" i="2"/>
  <c r="DM205" i="2"/>
  <c r="DN205" i="2"/>
  <c r="DO205" i="2"/>
  <c r="DP205" i="2"/>
  <c r="DQ205" i="2"/>
  <c r="DL206" i="2"/>
  <c r="DM206" i="2"/>
  <c r="DN206" i="2"/>
  <c r="DO206" i="2"/>
  <c r="DP206" i="2"/>
  <c r="DQ206" i="2"/>
  <c r="DL207" i="2"/>
  <c r="DM207" i="2"/>
  <c r="DN207" i="2"/>
  <c r="DO207" i="2"/>
  <c r="DP207" i="2"/>
  <c r="DQ207" i="2"/>
  <c r="DL208" i="2"/>
  <c r="DM208" i="2"/>
  <c r="DN208" i="2"/>
  <c r="DO208" i="2"/>
  <c r="DP208" i="2"/>
  <c r="DQ208" i="2"/>
  <c r="DL209" i="2"/>
  <c r="DM209" i="2"/>
  <c r="DN209" i="2"/>
  <c r="DO209" i="2"/>
  <c r="DP209" i="2"/>
  <c r="DQ209" i="2"/>
  <c r="DL210" i="2"/>
  <c r="DM210" i="2"/>
  <c r="DN210" i="2"/>
  <c r="DO210" i="2"/>
  <c r="DP210" i="2"/>
  <c r="DQ210" i="2"/>
  <c r="DL211" i="2"/>
  <c r="DM211" i="2"/>
  <c r="DN211" i="2"/>
  <c r="DO211" i="2"/>
  <c r="DP211" i="2"/>
  <c r="DQ211" i="2"/>
  <c r="DL212" i="2"/>
  <c r="DM212" i="2"/>
  <c r="DN212" i="2"/>
  <c r="DO212" i="2"/>
  <c r="DP212" i="2"/>
  <c r="DQ212" i="2"/>
  <c r="DL213" i="2"/>
  <c r="DM213" i="2"/>
  <c r="DN213" i="2"/>
  <c r="DO213" i="2"/>
  <c r="DP213" i="2"/>
  <c r="DQ213" i="2"/>
  <c r="DL214" i="2"/>
  <c r="DM214" i="2"/>
  <c r="DN214" i="2"/>
  <c r="DO214" i="2"/>
  <c r="DP214" i="2"/>
  <c r="DQ214" i="2"/>
  <c r="DL215" i="2"/>
  <c r="DM215" i="2"/>
  <c r="DN215" i="2"/>
  <c r="DO215" i="2"/>
  <c r="DP215" i="2"/>
  <c r="DQ215" i="2"/>
  <c r="DL216" i="2"/>
  <c r="DM216" i="2"/>
  <c r="DN216" i="2"/>
  <c r="DO216" i="2"/>
  <c r="DP216" i="2"/>
  <c r="DQ216" i="2"/>
  <c r="DL217" i="2"/>
  <c r="DM217" i="2"/>
  <c r="DN217" i="2"/>
  <c r="DO217" i="2"/>
  <c r="DP217" i="2"/>
  <c r="DQ217" i="2"/>
  <c r="DL218" i="2"/>
  <c r="DM218" i="2"/>
  <c r="DN218" i="2"/>
  <c r="DO218" i="2"/>
  <c r="DP218" i="2"/>
  <c r="DQ218" i="2"/>
  <c r="DL219" i="2"/>
  <c r="DM219" i="2"/>
  <c r="DN219" i="2"/>
  <c r="DO219" i="2"/>
  <c r="DP219" i="2"/>
  <c r="DQ219" i="2"/>
  <c r="DL220" i="2"/>
  <c r="DM220" i="2"/>
  <c r="DN220" i="2"/>
  <c r="DO220" i="2"/>
  <c r="DP220" i="2"/>
  <c r="DQ220" i="2"/>
  <c r="DL221" i="2"/>
  <c r="DM221" i="2"/>
  <c r="DN221" i="2"/>
  <c r="DO221" i="2"/>
  <c r="DP221" i="2"/>
  <c r="DQ221" i="2"/>
  <c r="DL222" i="2"/>
  <c r="DM222" i="2"/>
  <c r="DN222" i="2"/>
  <c r="DO222" i="2"/>
  <c r="DP222" i="2"/>
  <c r="DQ222" i="2"/>
  <c r="DL223" i="2"/>
  <c r="DM223" i="2"/>
  <c r="DN223" i="2"/>
  <c r="DO223" i="2"/>
  <c r="DP223" i="2"/>
  <c r="DQ223" i="2"/>
  <c r="DL224" i="2"/>
  <c r="DM224" i="2"/>
  <c r="DN224" i="2"/>
  <c r="DO224" i="2"/>
  <c r="DP224" i="2"/>
  <c r="DQ224" i="2"/>
  <c r="DL225" i="2"/>
  <c r="DM225" i="2"/>
  <c r="DN225" i="2"/>
  <c r="DO225" i="2"/>
  <c r="DP225" i="2"/>
  <c r="DQ225" i="2"/>
  <c r="DL226" i="2"/>
  <c r="DM226" i="2"/>
  <c r="DN226" i="2"/>
  <c r="DO226" i="2"/>
  <c r="DP226" i="2"/>
  <c r="DQ226" i="2"/>
  <c r="DL227" i="2"/>
  <c r="DM227" i="2"/>
  <c r="DN227" i="2"/>
  <c r="DO227" i="2"/>
  <c r="DP227" i="2"/>
  <c r="DQ227" i="2"/>
  <c r="DL228" i="2"/>
  <c r="DM228" i="2"/>
  <c r="DN228" i="2"/>
  <c r="DO228" i="2"/>
  <c r="DP228" i="2"/>
  <c r="DQ228" i="2"/>
  <c r="DL229" i="2"/>
  <c r="DM229" i="2"/>
  <c r="DN229" i="2"/>
  <c r="DO229" i="2"/>
  <c r="DP229" i="2"/>
  <c r="DQ229" i="2"/>
  <c r="DL230" i="2"/>
  <c r="DM230" i="2"/>
  <c r="DN230" i="2"/>
  <c r="DO230" i="2"/>
  <c r="DP230" i="2"/>
  <c r="DQ230" i="2"/>
  <c r="DL231" i="2"/>
  <c r="DM231" i="2"/>
  <c r="DN231" i="2"/>
  <c r="DO231" i="2"/>
  <c r="DP231" i="2"/>
  <c r="DQ231" i="2"/>
  <c r="DL232" i="2"/>
  <c r="DM232" i="2"/>
  <c r="DN232" i="2"/>
  <c r="DO232" i="2"/>
  <c r="DP232" i="2"/>
  <c r="DQ232" i="2"/>
  <c r="DS232" i="2" s="1"/>
  <c r="DL233" i="2"/>
  <c r="DM233" i="2"/>
  <c r="DN233" i="2"/>
  <c r="DO233" i="2"/>
  <c r="DP233" i="2"/>
  <c r="DQ233" i="2"/>
  <c r="DL234" i="2"/>
  <c r="DM234" i="2"/>
  <c r="DN234" i="2"/>
  <c r="DO234" i="2"/>
  <c r="DP234" i="2"/>
  <c r="DQ234" i="2"/>
  <c r="DL235" i="2"/>
  <c r="DM235" i="2"/>
  <c r="DN235" i="2"/>
  <c r="DO235" i="2"/>
  <c r="DP235" i="2"/>
  <c r="DQ235" i="2"/>
  <c r="DL236" i="2"/>
  <c r="DM236" i="2"/>
  <c r="DN236" i="2"/>
  <c r="DO236" i="2"/>
  <c r="DP236" i="2"/>
  <c r="DQ236" i="2"/>
  <c r="DL237" i="2"/>
  <c r="DM237" i="2"/>
  <c r="DN237" i="2"/>
  <c r="DO237" i="2"/>
  <c r="DP237" i="2"/>
  <c r="DQ237" i="2"/>
  <c r="DS237" i="2" s="1"/>
  <c r="DL238" i="2"/>
  <c r="DM238" i="2"/>
  <c r="DN238" i="2"/>
  <c r="DO238" i="2"/>
  <c r="DP238" i="2"/>
  <c r="DQ238" i="2"/>
  <c r="DL239" i="2"/>
  <c r="DM239" i="2"/>
  <c r="DN239" i="2"/>
  <c r="DO239" i="2"/>
  <c r="DP239" i="2"/>
  <c r="DR239" i="2" s="1"/>
  <c r="DQ239" i="2"/>
  <c r="DL240" i="2"/>
  <c r="DM240" i="2"/>
  <c r="DN240" i="2"/>
  <c r="DO240" i="2"/>
  <c r="DP240" i="2"/>
  <c r="DQ240" i="2"/>
  <c r="DL241" i="2"/>
  <c r="DM241" i="2"/>
  <c r="DN241" i="2"/>
  <c r="DO241" i="2"/>
  <c r="DP241" i="2"/>
  <c r="DQ241" i="2"/>
  <c r="DL242" i="2"/>
  <c r="DM242" i="2"/>
  <c r="DN242" i="2"/>
  <c r="DO242" i="2"/>
  <c r="DP242" i="2"/>
  <c r="DQ242" i="2"/>
  <c r="DL243" i="2"/>
  <c r="DM243" i="2"/>
  <c r="DN243" i="2"/>
  <c r="DO243" i="2"/>
  <c r="DP243" i="2"/>
  <c r="DQ243" i="2"/>
  <c r="DL244" i="2"/>
  <c r="DM244" i="2"/>
  <c r="DN244" i="2"/>
  <c r="DO244" i="2"/>
  <c r="DP244" i="2"/>
  <c r="DQ244" i="2"/>
  <c r="DL245" i="2"/>
  <c r="DM245" i="2"/>
  <c r="DN245" i="2"/>
  <c r="DO245" i="2"/>
  <c r="DP245" i="2"/>
  <c r="DQ245" i="2"/>
  <c r="DL246" i="2"/>
  <c r="DM246" i="2"/>
  <c r="DN246" i="2"/>
  <c r="DO246" i="2"/>
  <c r="DP246" i="2"/>
  <c r="DQ246" i="2"/>
  <c r="DL247" i="2"/>
  <c r="DM247" i="2"/>
  <c r="DN247" i="2"/>
  <c r="DO247" i="2"/>
  <c r="DP247" i="2"/>
  <c r="DR247" i="2" s="1"/>
  <c r="DQ247" i="2"/>
  <c r="DL248" i="2"/>
  <c r="DM248" i="2"/>
  <c r="DN248" i="2"/>
  <c r="DO248" i="2"/>
  <c r="DP248" i="2"/>
  <c r="DQ248" i="2"/>
  <c r="DL249" i="2"/>
  <c r="DM249" i="2"/>
  <c r="DN249" i="2"/>
  <c r="DO249" i="2"/>
  <c r="DP249" i="2"/>
  <c r="DQ249" i="2"/>
  <c r="DL250" i="2"/>
  <c r="DM250" i="2"/>
  <c r="DN250" i="2"/>
  <c r="DO250" i="2"/>
  <c r="DP250" i="2"/>
  <c r="DQ250" i="2"/>
  <c r="DL251" i="2"/>
  <c r="DM251" i="2"/>
  <c r="DN251" i="2"/>
  <c r="DO251" i="2"/>
  <c r="DP251" i="2"/>
  <c r="DQ251" i="2"/>
  <c r="DL252" i="2"/>
  <c r="DM252" i="2"/>
  <c r="DN252" i="2"/>
  <c r="DO252" i="2"/>
  <c r="DP252" i="2"/>
  <c r="DQ252" i="2"/>
  <c r="DL253" i="2"/>
  <c r="DM253" i="2"/>
  <c r="DN253" i="2"/>
  <c r="DO253" i="2"/>
  <c r="DP253" i="2"/>
  <c r="DQ253" i="2"/>
  <c r="DL254" i="2"/>
  <c r="DM254" i="2"/>
  <c r="DN254" i="2"/>
  <c r="DO254" i="2"/>
  <c r="DP254" i="2"/>
  <c r="DQ254" i="2"/>
  <c r="DL255" i="2"/>
  <c r="DM255" i="2"/>
  <c r="DN255" i="2"/>
  <c r="DO255" i="2"/>
  <c r="DP255" i="2"/>
  <c r="DQ255" i="2"/>
  <c r="DL256" i="2"/>
  <c r="DM256" i="2"/>
  <c r="DN256" i="2"/>
  <c r="DO256" i="2"/>
  <c r="DP256" i="2"/>
  <c r="DQ256" i="2"/>
  <c r="DL257" i="2"/>
  <c r="DM257" i="2"/>
  <c r="DN257" i="2"/>
  <c r="DO257" i="2"/>
  <c r="DP257" i="2"/>
  <c r="DQ257" i="2"/>
  <c r="DL258" i="2"/>
  <c r="DM258" i="2"/>
  <c r="DN258" i="2"/>
  <c r="DO258" i="2"/>
  <c r="DP258" i="2"/>
  <c r="DQ258" i="2"/>
  <c r="DL259" i="2"/>
  <c r="DM259" i="2"/>
  <c r="DN259" i="2"/>
  <c r="DO259" i="2"/>
  <c r="DP259" i="2"/>
  <c r="DQ259" i="2"/>
  <c r="DS259" i="2" s="1"/>
  <c r="DL260" i="2"/>
  <c r="DM260" i="2"/>
  <c r="DN260" i="2"/>
  <c r="DO260" i="2"/>
  <c r="DP260" i="2"/>
  <c r="DQ260" i="2"/>
  <c r="DL261" i="2"/>
  <c r="DM261" i="2"/>
  <c r="DN261" i="2"/>
  <c r="DO261" i="2"/>
  <c r="DP261" i="2"/>
  <c r="DQ261" i="2"/>
  <c r="DL262" i="2"/>
  <c r="DM262" i="2"/>
  <c r="DN262" i="2"/>
  <c r="DO262" i="2"/>
  <c r="DP262" i="2"/>
  <c r="DQ262" i="2"/>
  <c r="DL263" i="2"/>
  <c r="DM263" i="2"/>
  <c r="DN263" i="2"/>
  <c r="DO263" i="2"/>
  <c r="DP263" i="2"/>
  <c r="DQ263" i="2"/>
  <c r="DL264" i="2"/>
  <c r="DM264" i="2"/>
  <c r="DN264" i="2"/>
  <c r="DO264" i="2"/>
  <c r="DP264" i="2"/>
  <c r="DQ264" i="2"/>
  <c r="DL265" i="2"/>
  <c r="DM265" i="2"/>
  <c r="DN265" i="2"/>
  <c r="DO265" i="2"/>
  <c r="DP265" i="2"/>
  <c r="DQ265" i="2"/>
  <c r="DS265" i="2" s="1"/>
  <c r="DL266" i="2"/>
  <c r="DM266" i="2"/>
  <c r="DN266" i="2"/>
  <c r="DO266" i="2"/>
  <c r="DT266" i="2" s="1"/>
  <c r="DP266" i="2"/>
  <c r="DQ266" i="2"/>
  <c r="DL267" i="2"/>
  <c r="DM267" i="2"/>
  <c r="DN267" i="2"/>
  <c r="DO267" i="2"/>
  <c r="DP267" i="2"/>
  <c r="DQ267" i="2"/>
  <c r="DL268" i="2"/>
  <c r="DM268" i="2"/>
  <c r="DN268" i="2"/>
  <c r="DO268" i="2"/>
  <c r="DP268" i="2"/>
  <c r="DQ268" i="2"/>
  <c r="DL269" i="2"/>
  <c r="DM269" i="2"/>
  <c r="DN269" i="2"/>
  <c r="DO269" i="2"/>
  <c r="DP269" i="2"/>
  <c r="DQ269" i="2"/>
  <c r="DL270" i="2"/>
  <c r="DM270" i="2"/>
  <c r="DN270" i="2"/>
  <c r="DO270" i="2"/>
  <c r="DT270" i="2" s="1"/>
  <c r="DP270" i="2"/>
  <c r="DQ270" i="2"/>
  <c r="DL271" i="2"/>
  <c r="DM271" i="2"/>
  <c r="DN271" i="2"/>
  <c r="DO271" i="2"/>
  <c r="DP271" i="2"/>
  <c r="DQ271" i="2"/>
  <c r="DL272" i="2"/>
  <c r="DM272" i="2"/>
  <c r="DN272" i="2"/>
  <c r="DO272" i="2"/>
  <c r="DP272" i="2"/>
  <c r="DQ272" i="2"/>
  <c r="DL273" i="2"/>
  <c r="DM273" i="2"/>
  <c r="DN273" i="2"/>
  <c r="DO273" i="2"/>
  <c r="DP273" i="2"/>
  <c r="DQ273" i="2"/>
  <c r="DL274" i="2"/>
  <c r="DM274" i="2"/>
  <c r="DN274" i="2"/>
  <c r="DO274" i="2"/>
  <c r="DP274" i="2"/>
  <c r="DQ274" i="2"/>
  <c r="DL275" i="2"/>
  <c r="DM275" i="2"/>
  <c r="DN275" i="2"/>
  <c r="DO275" i="2"/>
  <c r="DP275" i="2"/>
  <c r="DQ275" i="2"/>
  <c r="DL276" i="2"/>
  <c r="DM276" i="2"/>
  <c r="DN276" i="2"/>
  <c r="DO276" i="2"/>
  <c r="DP276" i="2"/>
  <c r="DQ276" i="2"/>
  <c r="DL277" i="2"/>
  <c r="DM277" i="2"/>
  <c r="DN277" i="2"/>
  <c r="DO277" i="2"/>
  <c r="DP277" i="2"/>
  <c r="DQ277" i="2"/>
  <c r="DL278" i="2"/>
  <c r="DM278" i="2"/>
  <c r="DN278" i="2"/>
  <c r="DO278" i="2"/>
  <c r="DP278" i="2"/>
  <c r="DQ278" i="2"/>
  <c r="DL279" i="2"/>
  <c r="DM279" i="2"/>
  <c r="DN279" i="2"/>
  <c r="DO279" i="2"/>
  <c r="DP279" i="2"/>
  <c r="DQ279" i="2"/>
  <c r="DL280" i="2"/>
  <c r="DM280" i="2"/>
  <c r="DN280" i="2"/>
  <c r="DO280" i="2"/>
  <c r="DP280" i="2"/>
  <c r="DQ280" i="2"/>
  <c r="DL281" i="2"/>
  <c r="DM281" i="2"/>
  <c r="DN281" i="2"/>
  <c r="DO281" i="2"/>
  <c r="DP281" i="2"/>
  <c r="DQ281" i="2"/>
  <c r="DS281" i="2" s="1"/>
  <c r="DL282" i="2"/>
  <c r="DM282" i="2"/>
  <c r="DN282" i="2"/>
  <c r="DO282" i="2"/>
  <c r="DP282" i="2"/>
  <c r="DQ282" i="2"/>
  <c r="DL283" i="2"/>
  <c r="DM283" i="2"/>
  <c r="DN283" i="2"/>
  <c r="DO283" i="2"/>
  <c r="DP283" i="2"/>
  <c r="DQ283" i="2"/>
  <c r="DL284" i="2"/>
  <c r="DM284" i="2"/>
  <c r="DN284" i="2"/>
  <c r="DO284" i="2"/>
  <c r="DP284" i="2"/>
  <c r="DQ284" i="2"/>
  <c r="DL285" i="2"/>
  <c r="DM285" i="2"/>
  <c r="DN285" i="2"/>
  <c r="DO285" i="2"/>
  <c r="DP285" i="2"/>
  <c r="DR285" i="2" s="1"/>
  <c r="DQ285" i="2"/>
  <c r="DS285" i="2" s="1"/>
  <c r="DL286" i="2"/>
  <c r="DM286" i="2"/>
  <c r="DN286" i="2"/>
  <c r="DO286" i="2"/>
  <c r="DP286" i="2"/>
  <c r="DQ286" i="2"/>
  <c r="DL287" i="2"/>
  <c r="DM287" i="2"/>
  <c r="DN287" i="2"/>
  <c r="DO287" i="2"/>
  <c r="DP287" i="2"/>
  <c r="DQ287" i="2"/>
  <c r="DL288" i="2"/>
  <c r="DM288" i="2"/>
  <c r="DN288" i="2"/>
  <c r="DO288" i="2"/>
  <c r="DP288" i="2"/>
  <c r="DQ288" i="2"/>
  <c r="DL289" i="2"/>
  <c r="DM289" i="2"/>
  <c r="DN289" i="2"/>
  <c r="DO289" i="2"/>
  <c r="DP289" i="2"/>
  <c r="DQ289" i="2"/>
  <c r="DL290" i="2"/>
  <c r="DM290" i="2"/>
  <c r="DN290" i="2"/>
  <c r="DO290" i="2"/>
  <c r="DP290" i="2"/>
  <c r="DQ290" i="2"/>
  <c r="DL291" i="2"/>
  <c r="DM291" i="2"/>
  <c r="DN291" i="2"/>
  <c r="DO291" i="2"/>
  <c r="DP291" i="2"/>
  <c r="DQ291" i="2"/>
  <c r="DL292" i="2"/>
  <c r="DM292" i="2"/>
  <c r="DN292" i="2"/>
  <c r="DO292" i="2"/>
  <c r="DP292" i="2"/>
  <c r="DQ292" i="2"/>
  <c r="DL293" i="2"/>
  <c r="DM293" i="2"/>
  <c r="DN293" i="2"/>
  <c r="DO293" i="2"/>
  <c r="DP293" i="2"/>
  <c r="DQ293" i="2"/>
  <c r="DL294" i="2"/>
  <c r="DM294" i="2"/>
  <c r="DN294" i="2"/>
  <c r="DO294" i="2"/>
  <c r="DP294" i="2"/>
  <c r="DQ294" i="2"/>
  <c r="DL295" i="2"/>
  <c r="DM295" i="2"/>
  <c r="DN295" i="2"/>
  <c r="DO295" i="2"/>
  <c r="DP295" i="2"/>
  <c r="DQ295" i="2"/>
  <c r="DL296" i="2"/>
  <c r="DM296" i="2"/>
  <c r="DN296" i="2"/>
  <c r="DO296" i="2"/>
  <c r="DP296" i="2"/>
  <c r="DQ296" i="2"/>
  <c r="DL297" i="2"/>
  <c r="DM297" i="2"/>
  <c r="DN297" i="2"/>
  <c r="DO297" i="2"/>
  <c r="DP297" i="2"/>
  <c r="DQ297" i="2"/>
  <c r="DL298" i="2"/>
  <c r="DM298" i="2"/>
  <c r="DN298" i="2"/>
  <c r="DO298" i="2"/>
  <c r="DP298" i="2"/>
  <c r="DQ298" i="2"/>
  <c r="DL299" i="2"/>
  <c r="DM299" i="2"/>
  <c r="DN299" i="2"/>
  <c r="DO299" i="2"/>
  <c r="DP299" i="2"/>
  <c r="DQ299" i="2"/>
  <c r="DL300" i="2"/>
  <c r="DM300" i="2"/>
  <c r="DN300" i="2"/>
  <c r="DO300" i="2"/>
  <c r="DP300" i="2"/>
  <c r="DQ300" i="2"/>
  <c r="DL301" i="2"/>
  <c r="DM301" i="2"/>
  <c r="DN301" i="2"/>
  <c r="DO301" i="2"/>
  <c r="DP301" i="2"/>
  <c r="DQ301" i="2"/>
  <c r="DS301" i="2" s="1"/>
  <c r="DL302" i="2"/>
  <c r="DM302" i="2"/>
  <c r="DN302" i="2"/>
  <c r="DO302" i="2"/>
  <c r="DP302" i="2"/>
  <c r="DQ302" i="2"/>
  <c r="DL303" i="2"/>
  <c r="DM303" i="2"/>
  <c r="DN303" i="2"/>
  <c r="DO303" i="2"/>
  <c r="DP303" i="2"/>
  <c r="DQ303" i="2"/>
  <c r="DL304" i="2"/>
  <c r="DM304" i="2"/>
  <c r="DN304" i="2"/>
  <c r="DO304" i="2"/>
  <c r="DP304" i="2"/>
  <c r="DQ304" i="2"/>
  <c r="DL305" i="2"/>
  <c r="DM305" i="2"/>
  <c r="DN305" i="2"/>
  <c r="DO305" i="2"/>
  <c r="DP305" i="2"/>
  <c r="DQ305" i="2"/>
  <c r="DL306" i="2"/>
  <c r="DM306" i="2"/>
  <c r="DN306" i="2"/>
  <c r="DO306" i="2"/>
  <c r="DP306" i="2"/>
  <c r="DQ306" i="2"/>
  <c r="DL307" i="2"/>
  <c r="DM307" i="2"/>
  <c r="DN307" i="2"/>
  <c r="DO307" i="2"/>
  <c r="DP307" i="2"/>
  <c r="DQ307" i="2"/>
  <c r="DL308" i="2"/>
  <c r="DM308" i="2"/>
  <c r="DN308" i="2"/>
  <c r="DO308" i="2"/>
  <c r="DR308" i="2" s="1"/>
  <c r="DP308" i="2"/>
  <c r="DQ308" i="2"/>
  <c r="DL309" i="2"/>
  <c r="DM309" i="2"/>
  <c r="DN309" i="2"/>
  <c r="DO309" i="2"/>
  <c r="DP309" i="2"/>
  <c r="DQ309" i="2"/>
  <c r="DL310" i="2"/>
  <c r="DM310" i="2"/>
  <c r="DN310" i="2"/>
  <c r="DO310" i="2"/>
  <c r="DP310" i="2"/>
  <c r="DQ310" i="2"/>
  <c r="DL311" i="2"/>
  <c r="DM311" i="2"/>
  <c r="DN311" i="2"/>
  <c r="DO311" i="2"/>
  <c r="DP311" i="2"/>
  <c r="DQ311" i="2"/>
  <c r="DL312" i="2"/>
  <c r="DM312" i="2"/>
  <c r="DN312" i="2"/>
  <c r="DO312" i="2"/>
  <c r="DP312" i="2"/>
  <c r="DQ312" i="2"/>
  <c r="DL313" i="2"/>
  <c r="DM313" i="2"/>
  <c r="DN313" i="2"/>
  <c r="DO313" i="2"/>
  <c r="DP313" i="2"/>
  <c r="DQ313" i="2"/>
  <c r="DL314" i="2"/>
  <c r="DM314" i="2"/>
  <c r="DN314" i="2"/>
  <c r="DO314" i="2"/>
  <c r="DP314" i="2"/>
  <c r="DQ314" i="2"/>
  <c r="DL315" i="2"/>
  <c r="DM315" i="2"/>
  <c r="DN315" i="2"/>
  <c r="DO315" i="2"/>
  <c r="DP315" i="2"/>
  <c r="DQ315" i="2"/>
  <c r="DL316" i="2"/>
  <c r="DM316" i="2"/>
  <c r="DN316" i="2"/>
  <c r="DO316" i="2"/>
  <c r="DP316" i="2"/>
  <c r="DQ316" i="2"/>
  <c r="DL317" i="2"/>
  <c r="DM317" i="2"/>
  <c r="DN317" i="2"/>
  <c r="DO317" i="2"/>
  <c r="DP317" i="2"/>
  <c r="DQ317" i="2"/>
  <c r="DL318" i="2"/>
  <c r="DM318" i="2"/>
  <c r="DN318" i="2"/>
  <c r="DO318" i="2"/>
  <c r="DP318" i="2"/>
  <c r="DQ318" i="2"/>
  <c r="DL319" i="2"/>
  <c r="DM319" i="2"/>
  <c r="DN319" i="2"/>
  <c r="DO319" i="2"/>
  <c r="DP319" i="2"/>
  <c r="DQ319" i="2"/>
  <c r="DL320" i="2"/>
  <c r="DM320" i="2"/>
  <c r="DN320" i="2"/>
  <c r="DO320" i="2"/>
  <c r="DP320" i="2"/>
  <c r="DQ320" i="2"/>
  <c r="DL321" i="2"/>
  <c r="DM321" i="2"/>
  <c r="DN321" i="2"/>
  <c r="DO321" i="2"/>
  <c r="DP321" i="2"/>
  <c r="DQ321" i="2"/>
  <c r="DL322" i="2"/>
  <c r="DM322" i="2"/>
  <c r="DN322" i="2"/>
  <c r="DO322" i="2"/>
  <c r="DP322" i="2"/>
  <c r="DQ322" i="2"/>
  <c r="DL323" i="2"/>
  <c r="DM323" i="2"/>
  <c r="DN323" i="2"/>
  <c r="DO323" i="2"/>
  <c r="DR323" i="2" s="1"/>
  <c r="DP323" i="2"/>
  <c r="DQ323" i="2"/>
  <c r="DL324" i="2"/>
  <c r="DM324" i="2"/>
  <c r="DN324" i="2"/>
  <c r="DO324" i="2"/>
  <c r="DP324" i="2"/>
  <c r="DQ324" i="2"/>
  <c r="DL325" i="2"/>
  <c r="DM325" i="2"/>
  <c r="DN325" i="2"/>
  <c r="DO325" i="2"/>
  <c r="DP325" i="2"/>
  <c r="DQ325" i="2"/>
  <c r="DL326" i="2"/>
  <c r="DM326" i="2"/>
  <c r="DN326" i="2"/>
  <c r="DO326" i="2"/>
  <c r="DP326" i="2"/>
  <c r="DQ326" i="2"/>
  <c r="DL327" i="2"/>
  <c r="DM327" i="2"/>
  <c r="DN327" i="2"/>
  <c r="DO327" i="2"/>
  <c r="DP327" i="2"/>
  <c r="DQ327" i="2"/>
  <c r="DL328" i="2"/>
  <c r="DM328" i="2"/>
  <c r="DN328" i="2"/>
  <c r="DO328" i="2"/>
  <c r="DP328" i="2"/>
  <c r="DQ328" i="2"/>
  <c r="DL329" i="2"/>
  <c r="DM329" i="2"/>
  <c r="DN329" i="2"/>
  <c r="DO329" i="2"/>
  <c r="DP329" i="2"/>
  <c r="DQ329" i="2"/>
  <c r="DL330" i="2"/>
  <c r="DM330" i="2"/>
  <c r="DN330" i="2"/>
  <c r="DO330" i="2"/>
  <c r="DP330" i="2"/>
  <c r="DQ330" i="2"/>
  <c r="DL331" i="2"/>
  <c r="DM331" i="2"/>
  <c r="DN331" i="2"/>
  <c r="DO331" i="2"/>
  <c r="DP331" i="2"/>
  <c r="DQ331" i="2"/>
  <c r="DL332" i="2"/>
  <c r="DM332" i="2"/>
  <c r="DN332" i="2"/>
  <c r="DO332" i="2"/>
  <c r="DP332" i="2"/>
  <c r="DQ332" i="2"/>
  <c r="DL333" i="2"/>
  <c r="DM333" i="2"/>
  <c r="DN333" i="2"/>
  <c r="DO333" i="2"/>
  <c r="DP333" i="2"/>
  <c r="DQ333" i="2"/>
  <c r="DL334" i="2"/>
  <c r="DM334" i="2"/>
  <c r="DN334" i="2"/>
  <c r="DO334" i="2"/>
  <c r="DP334" i="2"/>
  <c r="DQ334" i="2"/>
  <c r="DL335" i="2"/>
  <c r="DM335" i="2"/>
  <c r="DN335" i="2"/>
  <c r="DO335" i="2"/>
  <c r="DP335" i="2"/>
  <c r="DQ335" i="2"/>
  <c r="DL336" i="2"/>
  <c r="DM336" i="2"/>
  <c r="DN336" i="2"/>
  <c r="DO336" i="2"/>
  <c r="DP336" i="2"/>
  <c r="DQ336" i="2"/>
  <c r="DL337" i="2"/>
  <c r="DM337" i="2"/>
  <c r="DN337" i="2"/>
  <c r="DO337" i="2"/>
  <c r="DP337" i="2"/>
  <c r="DQ337" i="2"/>
  <c r="DL338" i="2"/>
  <c r="DM338" i="2"/>
  <c r="DN338" i="2"/>
  <c r="DO338" i="2"/>
  <c r="DP338" i="2"/>
  <c r="DQ338" i="2"/>
  <c r="DL339" i="2"/>
  <c r="DM339" i="2"/>
  <c r="DN339" i="2"/>
  <c r="DO339" i="2"/>
  <c r="DP339" i="2"/>
  <c r="DQ339" i="2"/>
  <c r="DL340" i="2"/>
  <c r="DM340" i="2"/>
  <c r="DN340" i="2"/>
  <c r="DO340" i="2"/>
  <c r="DP340" i="2"/>
  <c r="DQ340" i="2"/>
  <c r="DL341" i="2"/>
  <c r="DM341" i="2"/>
  <c r="DN341" i="2"/>
  <c r="DO341" i="2"/>
  <c r="DP341" i="2"/>
  <c r="DQ341" i="2"/>
  <c r="DL342" i="2"/>
  <c r="DM342" i="2"/>
  <c r="DN342" i="2"/>
  <c r="DO342" i="2"/>
  <c r="DP342" i="2"/>
  <c r="DQ342" i="2"/>
  <c r="DL343" i="2"/>
  <c r="DM343" i="2"/>
  <c r="DN343" i="2"/>
  <c r="DO343" i="2"/>
  <c r="DP343" i="2"/>
  <c r="DQ343" i="2"/>
  <c r="DL344" i="2"/>
  <c r="DM344" i="2"/>
  <c r="DN344" i="2"/>
  <c r="DO344" i="2"/>
  <c r="DP344" i="2"/>
  <c r="DQ344" i="2"/>
  <c r="DL345" i="2"/>
  <c r="DM345" i="2"/>
  <c r="DN345" i="2"/>
  <c r="DO345" i="2"/>
  <c r="DP345" i="2"/>
  <c r="DQ345" i="2"/>
  <c r="DL346" i="2"/>
  <c r="DM346" i="2"/>
  <c r="DN346" i="2"/>
  <c r="DO346" i="2"/>
  <c r="DT346" i="2" s="1"/>
  <c r="DP346" i="2"/>
  <c r="DQ346" i="2"/>
  <c r="DL347" i="2"/>
  <c r="DM347" i="2"/>
  <c r="DN347" i="2"/>
  <c r="DO347" i="2"/>
  <c r="DP347" i="2"/>
  <c r="DQ347" i="2"/>
  <c r="DL348" i="2"/>
  <c r="DM348" i="2"/>
  <c r="DN348" i="2"/>
  <c r="DO348" i="2"/>
  <c r="DP348" i="2"/>
  <c r="DQ348" i="2"/>
  <c r="DL349" i="2"/>
  <c r="DM349" i="2"/>
  <c r="DN349" i="2"/>
  <c r="DO349" i="2"/>
  <c r="DP349" i="2"/>
  <c r="DR349" i="2" s="1"/>
  <c r="DQ349" i="2"/>
  <c r="DL350" i="2"/>
  <c r="DM350" i="2"/>
  <c r="DN350" i="2"/>
  <c r="DO350" i="2"/>
  <c r="DT350" i="2" s="1"/>
  <c r="DP350" i="2"/>
  <c r="DS350" i="2" s="1"/>
  <c r="DQ350" i="2"/>
  <c r="DL351" i="2"/>
  <c r="DM351" i="2"/>
  <c r="DN351" i="2"/>
  <c r="DO351" i="2"/>
  <c r="DP351" i="2"/>
  <c r="DQ351" i="2"/>
  <c r="DL352" i="2"/>
  <c r="DM352" i="2"/>
  <c r="DN352" i="2"/>
  <c r="DO352" i="2"/>
  <c r="DP352" i="2"/>
  <c r="DQ352" i="2"/>
  <c r="DL353" i="2"/>
  <c r="DM353" i="2"/>
  <c r="DN353" i="2"/>
  <c r="DO353" i="2"/>
  <c r="DP353" i="2"/>
  <c r="DQ353" i="2"/>
  <c r="DL354" i="2"/>
  <c r="DM354" i="2"/>
  <c r="DN354" i="2"/>
  <c r="DO354" i="2"/>
  <c r="DP354" i="2"/>
  <c r="DQ354" i="2"/>
  <c r="DL355" i="2"/>
  <c r="DM355" i="2"/>
  <c r="DN355" i="2"/>
  <c r="DO355" i="2"/>
  <c r="DP355" i="2"/>
  <c r="DQ355" i="2"/>
  <c r="DL356" i="2"/>
  <c r="DM356" i="2"/>
  <c r="DN356" i="2"/>
  <c r="DO356" i="2"/>
  <c r="DP356" i="2"/>
  <c r="DQ356" i="2"/>
  <c r="DL357" i="2"/>
  <c r="DM357" i="2"/>
  <c r="DN357" i="2"/>
  <c r="DO357" i="2"/>
  <c r="DP357" i="2"/>
  <c r="DQ357" i="2"/>
  <c r="DL358" i="2"/>
  <c r="DM358" i="2"/>
  <c r="DN358" i="2"/>
  <c r="DO358" i="2"/>
  <c r="DP358" i="2"/>
  <c r="DQ358" i="2"/>
  <c r="DL359" i="2"/>
  <c r="DM359" i="2"/>
  <c r="DN359" i="2"/>
  <c r="DO359" i="2"/>
  <c r="DP359" i="2"/>
  <c r="DQ359" i="2"/>
  <c r="DL360" i="2"/>
  <c r="DM360" i="2"/>
  <c r="DN360" i="2"/>
  <c r="DO360" i="2"/>
  <c r="DP360" i="2"/>
  <c r="DQ360" i="2"/>
  <c r="DL361" i="2"/>
  <c r="DM361" i="2"/>
  <c r="DN361" i="2"/>
  <c r="DO361" i="2"/>
  <c r="DP361" i="2"/>
  <c r="DQ361" i="2"/>
  <c r="DL362" i="2"/>
  <c r="DM362" i="2"/>
  <c r="DN362" i="2"/>
  <c r="DO362" i="2"/>
  <c r="DP362" i="2"/>
  <c r="DQ362" i="2"/>
  <c r="DL363" i="2"/>
  <c r="DM363" i="2"/>
  <c r="DN363" i="2"/>
  <c r="DO363" i="2"/>
  <c r="DP363" i="2"/>
  <c r="DQ363" i="2"/>
  <c r="DL364" i="2"/>
  <c r="DM364" i="2"/>
  <c r="DN364" i="2"/>
  <c r="DO364" i="2"/>
  <c r="DP364" i="2"/>
  <c r="DQ364" i="2"/>
  <c r="DL365" i="2"/>
  <c r="DM365" i="2"/>
  <c r="DN365" i="2"/>
  <c r="DO365" i="2"/>
  <c r="DP365" i="2"/>
  <c r="DQ365" i="2"/>
  <c r="DL366" i="2"/>
  <c r="DM366" i="2"/>
  <c r="DN366" i="2"/>
  <c r="DO366" i="2"/>
  <c r="DP366" i="2"/>
  <c r="DQ366" i="2"/>
  <c r="DL367" i="2"/>
  <c r="DM367" i="2"/>
  <c r="DN367" i="2"/>
  <c r="DO367" i="2"/>
  <c r="DP367" i="2"/>
  <c r="DQ367" i="2"/>
  <c r="DL368" i="2"/>
  <c r="DM368" i="2"/>
  <c r="DN368" i="2"/>
  <c r="DO368" i="2"/>
  <c r="DP368" i="2"/>
  <c r="DQ368" i="2"/>
  <c r="DL369" i="2"/>
  <c r="DM369" i="2"/>
  <c r="DN369" i="2"/>
  <c r="DO369" i="2"/>
  <c r="DP369" i="2"/>
  <c r="DQ369" i="2"/>
  <c r="DL370" i="2"/>
  <c r="DM370" i="2"/>
  <c r="DN370" i="2"/>
  <c r="DO370" i="2"/>
  <c r="DP370" i="2"/>
  <c r="DQ370" i="2"/>
  <c r="DL371" i="2"/>
  <c r="DM371" i="2"/>
  <c r="DN371" i="2"/>
  <c r="DO371" i="2"/>
  <c r="DP371" i="2"/>
  <c r="DQ371" i="2"/>
  <c r="DL372" i="2"/>
  <c r="DM372" i="2"/>
  <c r="DN372" i="2"/>
  <c r="DO372" i="2"/>
  <c r="DR372" i="2" s="1"/>
  <c r="DP372" i="2"/>
  <c r="DQ372" i="2"/>
  <c r="DL373" i="2"/>
  <c r="DM373" i="2"/>
  <c r="DN373" i="2"/>
  <c r="DO373" i="2"/>
  <c r="DP373" i="2"/>
  <c r="DQ373" i="2"/>
  <c r="DL374" i="2"/>
  <c r="DM374" i="2"/>
  <c r="DN374" i="2"/>
  <c r="DO374" i="2"/>
  <c r="DP374" i="2"/>
  <c r="DQ374" i="2"/>
  <c r="DL375" i="2"/>
  <c r="DM375" i="2"/>
  <c r="DN375" i="2"/>
  <c r="DO375" i="2"/>
  <c r="DP375" i="2"/>
  <c r="DQ375" i="2"/>
  <c r="DL376" i="2"/>
  <c r="DM376" i="2"/>
  <c r="DN376" i="2"/>
  <c r="DO376" i="2"/>
  <c r="DP376" i="2"/>
  <c r="DQ376" i="2"/>
  <c r="DL377" i="2"/>
  <c r="DM377" i="2"/>
  <c r="DN377" i="2"/>
  <c r="DO377" i="2"/>
  <c r="DP377" i="2"/>
  <c r="DQ377" i="2"/>
  <c r="DL378" i="2"/>
  <c r="DM378" i="2"/>
  <c r="DN378" i="2"/>
  <c r="DO378" i="2"/>
  <c r="DP378" i="2"/>
  <c r="DQ378" i="2"/>
  <c r="DL379" i="2"/>
  <c r="DM379" i="2"/>
  <c r="DN379" i="2"/>
  <c r="DO379" i="2"/>
  <c r="DP379" i="2"/>
  <c r="DQ379" i="2"/>
  <c r="DL380" i="2"/>
  <c r="DM380" i="2"/>
  <c r="DN380" i="2"/>
  <c r="DO380" i="2"/>
  <c r="DP380" i="2"/>
  <c r="DQ380" i="2"/>
  <c r="DL381" i="2"/>
  <c r="DM381" i="2"/>
  <c r="DN381" i="2"/>
  <c r="DO381" i="2"/>
  <c r="DP381" i="2"/>
  <c r="DQ381" i="2"/>
  <c r="DL382" i="2"/>
  <c r="DM382" i="2"/>
  <c r="DN382" i="2"/>
  <c r="DO382" i="2"/>
  <c r="DP382" i="2"/>
  <c r="DQ382" i="2"/>
  <c r="DL383" i="2"/>
  <c r="DM383" i="2"/>
  <c r="DN383" i="2"/>
  <c r="DO383" i="2"/>
  <c r="DP383" i="2"/>
  <c r="DQ383" i="2"/>
  <c r="DL384" i="2"/>
  <c r="DM384" i="2"/>
  <c r="DN384" i="2"/>
  <c r="DO384" i="2"/>
  <c r="DP384" i="2"/>
  <c r="DQ384" i="2"/>
  <c r="DL385" i="2"/>
  <c r="DM385" i="2"/>
  <c r="DN385" i="2"/>
  <c r="DO385" i="2"/>
  <c r="DP385" i="2"/>
  <c r="DQ385" i="2"/>
  <c r="DL386" i="2"/>
  <c r="DM386" i="2"/>
  <c r="DN386" i="2"/>
  <c r="DO386" i="2"/>
  <c r="DP386" i="2"/>
  <c r="DQ386" i="2"/>
  <c r="CZ3" i="2"/>
  <c r="DA3" i="2"/>
  <c r="DB3" i="2"/>
  <c r="DC3" i="2"/>
  <c r="DD3" i="2"/>
  <c r="DE3" i="2"/>
  <c r="CZ4" i="2"/>
  <c r="DA4" i="2"/>
  <c r="DB4" i="2"/>
  <c r="DC4" i="2"/>
  <c r="DD4" i="2"/>
  <c r="DE4" i="2"/>
  <c r="CZ5" i="2"/>
  <c r="DA5" i="2"/>
  <c r="DB5" i="2"/>
  <c r="DC5" i="2"/>
  <c r="DD5" i="2"/>
  <c r="DE5" i="2"/>
  <c r="CZ6" i="2"/>
  <c r="DA6" i="2"/>
  <c r="DB6" i="2"/>
  <c r="DC6" i="2"/>
  <c r="DD6" i="2"/>
  <c r="DE6" i="2"/>
  <c r="CZ7" i="2"/>
  <c r="DA7" i="2"/>
  <c r="DB7" i="2"/>
  <c r="DC7" i="2"/>
  <c r="DD7" i="2"/>
  <c r="DE7" i="2"/>
  <c r="CZ8" i="2"/>
  <c r="DA8" i="2"/>
  <c r="DB8" i="2"/>
  <c r="DC8" i="2"/>
  <c r="DD8" i="2"/>
  <c r="DE8" i="2"/>
  <c r="CZ9" i="2"/>
  <c r="DA9" i="2"/>
  <c r="DB9" i="2"/>
  <c r="DC9" i="2"/>
  <c r="DD9" i="2"/>
  <c r="DE9" i="2"/>
  <c r="CZ10" i="2"/>
  <c r="DA10" i="2"/>
  <c r="DB10" i="2"/>
  <c r="DC10" i="2"/>
  <c r="DD10" i="2"/>
  <c r="DE10" i="2"/>
  <c r="CZ11" i="2"/>
  <c r="DA11" i="2"/>
  <c r="DB11" i="2"/>
  <c r="DC11" i="2"/>
  <c r="DD11" i="2"/>
  <c r="DE11" i="2"/>
  <c r="CZ12" i="2"/>
  <c r="DA12" i="2"/>
  <c r="DB12" i="2"/>
  <c r="DC12" i="2"/>
  <c r="DD12" i="2"/>
  <c r="DE12" i="2"/>
  <c r="CZ13" i="2"/>
  <c r="DA13" i="2"/>
  <c r="DB13" i="2"/>
  <c r="DC13" i="2"/>
  <c r="DD13" i="2"/>
  <c r="DE13" i="2"/>
  <c r="CZ14" i="2"/>
  <c r="DA14" i="2"/>
  <c r="DB14" i="2"/>
  <c r="DC14" i="2"/>
  <c r="DD14" i="2"/>
  <c r="DE14" i="2"/>
  <c r="CZ15" i="2"/>
  <c r="DA15" i="2"/>
  <c r="DB15" i="2"/>
  <c r="DC15" i="2"/>
  <c r="DD15" i="2"/>
  <c r="DE15" i="2"/>
  <c r="CZ16" i="2"/>
  <c r="DA16" i="2"/>
  <c r="DB16" i="2"/>
  <c r="DC16" i="2"/>
  <c r="DD16" i="2"/>
  <c r="DE16" i="2"/>
  <c r="CZ17" i="2"/>
  <c r="DA17" i="2"/>
  <c r="DB17" i="2"/>
  <c r="DC17" i="2"/>
  <c r="DD17" i="2"/>
  <c r="DE17" i="2"/>
  <c r="CZ18" i="2"/>
  <c r="DA18" i="2"/>
  <c r="DB18" i="2"/>
  <c r="DC18" i="2"/>
  <c r="DD18" i="2"/>
  <c r="DE18" i="2"/>
  <c r="CZ19" i="2"/>
  <c r="DA19" i="2"/>
  <c r="DB19" i="2"/>
  <c r="DC19" i="2"/>
  <c r="DD19" i="2"/>
  <c r="DE19" i="2"/>
  <c r="CZ20" i="2"/>
  <c r="DA20" i="2"/>
  <c r="DB20" i="2"/>
  <c r="DC20" i="2"/>
  <c r="DD20" i="2"/>
  <c r="DE20" i="2"/>
  <c r="CZ21" i="2"/>
  <c r="DA21" i="2"/>
  <c r="DB21" i="2"/>
  <c r="DC21" i="2"/>
  <c r="DD21" i="2"/>
  <c r="DE21" i="2"/>
  <c r="CZ22" i="2"/>
  <c r="DA22" i="2"/>
  <c r="DB22" i="2"/>
  <c r="DC22" i="2"/>
  <c r="DD22" i="2"/>
  <c r="DE22" i="2"/>
  <c r="CZ23" i="2"/>
  <c r="DA23" i="2"/>
  <c r="DB23" i="2"/>
  <c r="DC23" i="2"/>
  <c r="DD23" i="2"/>
  <c r="DE23" i="2"/>
  <c r="CZ24" i="2"/>
  <c r="DA24" i="2"/>
  <c r="DB24" i="2"/>
  <c r="DC24" i="2"/>
  <c r="DD24" i="2"/>
  <c r="DE24" i="2"/>
  <c r="CZ25" i="2"/>
  <c r="DA25" i="2"/>
  <c r="DB25" i="2"/>
  <c r="DC25" i="2"/>
  <c r="DD25" i="2"/>
  <c r="DE25" i="2"/>
  <c r="CZ26" i="2"/>
  <c r="DA26" i="2"/>
  <c r="DB26" i="2"/>
  <c r="DC26" i="2"/>
  <c r="DD26" i="2"/>
  <c r="DE26" i="2"/>
  <c r="CZ27" i="2"/>
  <c r="DA27" i="2"/>
  <c r="DB27" i="2"/>
  <c r="DC27" i="2"/>
  <c r="DD27" i="2"/>
  <c r="DE27" i="2"/>
  <c r="CZ28" i="2"/>
  <c r="DA28" i="2"/>
  <c r="DB28" i="2"/>
  <c r="DC28" i="2"/>
  <c r="DD28" i="2"/>
  <c r="DE28" i="2"/>
  <c r="CZ29" i="2"/>
  <c r="DA29" i="2"/>
  <c r="DB29" i="2"/>
  <c r="DC29" i="2"/>
  <c r="DD29" i="2"/>
  <c r="DE29" i="2"/>
  <c r="CZ30" i="2"/>
  <c r="DA30" i="2"/>
  <c r="DB30" i="2"/>
  <c r="DC30" i="2"/>
  <c r="DD30" i="2"/>
  <c r="DE30" i="2"/>
  <c r="CZ31" i="2"/>
  <c r="DA31" i="2"/>
  <c r="DB31" i="2"/>
  <c r="DC31" i="2"/>
  <c r="DD31" i="2"/>
  <c r="DE31" i="2"/>
  <c r="CZ32" i="2"/>
  <c r="DA32" i="2"/>
  <c r="DB32" i="2"/>
  <c r="DC32" i="2"/>
  <c r="DD32" i="2"/>
  <c r="DE32" i="2"/>
  <c r="CZ33" i="2"/>
  <c r="DA33" i="2"/>
  <c r="DB33" i="2"/>
  <c r="DC33" i="2"/>
  <c r="DD33" i="2"/>
  <c r="DE33" i="2"/>
  <c r="CZ34" i="2"/>
  <c r="DA34" i="2"/>
  <c r="DB34" i="2"/>
  <c r="DC34" i="2"/>
  <c r="DD34" i="2"/>
  <c r="DE34" i="2"/>
  <c r="CZ35" i="2"/>
  <c r="DA35" i="2"/>
  <c r="DB35" i="2"/>
  <c r="DC35" i="2"/>
  <c r="DD35" i="2"/>
  <c r="DE35" i="2"/>
  <c r="DH35" i="2" s="1"/>
  <c r="CZ36" i="2"/>
  <c r="DA36" i="2"/>
  <c r="DB36" i="2"/>
  <c r="DC36" i="2"/>
  <c r="DD36" i="2"/>
  <c r="DE36" i="2"/>
  <c r="CZ37" i="2"/>
  <c r="DA37" i="2"/>
  <c r="DB37" i="2"/>
  <c r="DC37" i="2"/>
  <c r="DD37" i="2"/>
  <c r="DE37" i="2"/>
  <c r="CZ38" i="2"/>
  <c r="DA38" i="2"/>
  <c r="DB38" i="2"/>
  <c r="DC38" i="2"/>
  <c r="DD38" i="2"/>
  <c r="DE38" i="2"/>
  <c r="CZ39" i="2"/>
  <c r="DA39" i="2"/>
  <c r="DB39" i="2"/>
  <c r="DC39" i="2"/>
  <c r="DD39" i="2"/>
  <c r="DE39" i="2"/>
  <c r="CZ40" i="2"/>
  <c r="DA40" i="2"/>
  <c r="DB40" i="2"/>
  <c r="DC40" i="2"/>
  <c r="DD40" i="2"/>
  <c r="DE40" i="2"/>
  <c r="CZ41" i="2"/>
  <c r="DA41" i="2"/>
  <c r="DB41" i="2"/>
  <c r="DC41" i="2"/>
  <c r="DD41" i="2"/>
  <c r="DE41" i="2"/>
  <c r="CZ42" i="2"/>
  <c r="DA42" i="2"/>
  <c r="DB42" i="2"/>
  <c r="DC42" i="2"/>
  <c r="DD42" i="2"/>
  <c r="DE42" i="2"/>
  <c r="CZ43" i="2"/>
  <c r="DA43" i="2"/>
  <c r="DB43" i="2"/>
  <c r="DC43" i="2"/>
  <c r="DD43" i="2"/>
  <c r="DE43" i="2"/>
  <c r="DH43" i="2" s="1"/>
  <c r="CZ44" i="2"/>
  <c r="DA44" i="2"/>
  <c r="DB44" i="2"/>
  <c r="DC44" i="2"/>
  <c r="DD44" i="2"/>
  <c r="DE44" i="2"/>
  <c r="CZ45" i="2"/>
  <c r="DA45" i="2"/>
  <c r="DB45" i="2"/>
  <c r="DC45" i="2"/>
  <c r="DD45" i="2"/>
  <c r="DE45" i="2"/>
  <c r="CZ46" i="2"/>
  <c r="DA46" i="2"/>
  <c r="DB46" i="2"/>
  <c r="DC46" i="2"/>
  <c r="DD46" i="2"/>
  <c r="DE46" i="2"/>
  <c r="CZ47" i="2"/>
  <c r="DA47" i="2"/>
  <c r="DB47" i="2"/>
  <c r="DC47" i="2"/>
  <c r="DD47" i="2"/>
  <c r="DE47" i="2"/>
  <c r="CZ48" i="2"/>
  <c r="DA48" i="2"/>
  <c r="DB48" i="2"/>
  <c r="DC48" i="2"/>
  <c r="DD48" i="2"/>
  <c r="DE48" i="2"/>
  <c r="CZ49" i="2"/>
  <c r="DA49" i="2"/>
  <c r="DB49" i="2"/>
  <c r="DC49" i="2"/>
  <c r="DD49" i="2"/>
  <c r="DE49" i="2"/>
  <c r="CZ50" i="2"/>
  <c r="DA50" i="2"/>
  <c r="DB50" i="2"/>
  <c r="DC50" i="2"/>
  <c r="DD50" i="2"/>
  <c r="DE50" i="2"/>
  <c r="CZ51" i="2"/>
  <c r="DA51" i="2"/>
  <c r="DB51" i="2"/>
  <c r="DC51" i="2"/>
  <c r="DD51" i="2"/>
  <c r="DE51" i="2"/>
  <c r="CZ52" i="2"/>
  <c r="DA52" i="2"/>
  <c r="DB52" i="2"/>
  <c r="DC52" i="2"/>
  <c r="DD52" i="2"/>
  <c r="DE52" i="2"/>
  <c r="CZ53" i="2"/>
  <c r="DA53" i="2"/>
  <c r="DB53" i="2"/>
  <c r="DC53" i="2"/>
  <c r="DD53" i="2"/>
  <c r="DE53" i="2"/>
  <c r="CZ54" i="2"/>
  <c r="DA54" i="2"/>
  <c r="DB54" i="2"/>
  <c r="DC54" i="2"/>
  <c r="DD54" i="2"/>
  <c r="DE54" i="2"/>
  <c r="CZ55" i="2"/>
  <c r="DA55" i="2"/>
  <c r="DB55" i="2"/>
  <c r="DC55" i="2"/>
  <c r="DD55" i="2"/>
  <c r="DE55" i="2"/>
  <c r="CZ56" i="2"/>
  <c r="DA56" i="2"/>
  <c r="DB56" i="2"/>
  <c r="DC56" i="2"/>
  <c r="DD56" i="2"/>
  <c r="DE56" i="2"/>
  <c r="CZ57" i="2"/>
  <c r="DA57" i="2"/>
  <c r="DB57" i="2"/>
  <c r="DC57" i="2"/>
  <c r="DD57" i="2"/>
  <c r="DE57" i="2"/>
  <c r="CZ58" i="2"/>
  <c r="DA58" i="2"/>
  <c r="DB58" i="2"/>
  <c r="DC58" i="2"/>
  <c r="DD58" i="2"/>
  <c r="DE58" i="2"/>
  <c r="CZ59" i="2"/>
  <c r="DA59" i="2"/>
  <c r="DB59" i="2"/>
  <c r="DC59" i="2"/>
  <c r="DD59" i="2"/>
  <c r="DE59" i="2"/>
  <c r="CZ60" i="2"/>
  <c r="DA60" i="2"/>
  <c r="DB60" i="2"/>
  <c r="DC60" i="2"/>
  <c r="DD60" i="2"/>
  <c r="DE60" i="2"/>
  <c r="CZ61" i="2"/>
  <c r="DA61" i="2"/>
  <c r="DB61" i="2"/>
  <c r="DC61" i="2"/>
  <c r="DD61" i="2"/>
  <c r="DE61" i="2"/>
  <c r="CZ62" i="2"/>
  <c r="DA62" i="2"/>
  <c r="DB62" i="2"/>
  <c r="DC62" i="2"/>
  <c r="DF62" i="2" s="1"/>
  <c r="DD62" i="2"/>
  <c r="DE62" i="2"/>
  <c r="CZ63" i="2"/>
  <c r="DA63" i="2"/>
  <c r="DB63" i="2"/>
  <c r="DC63" i="2"/>
  <c r="DD63" i="2"/>
  <c r="DE63" i="2"/>
  <c r="CZ64" i="2"/>
  <c r="DA64" i="2"/>
  <c r="DB64" i="2"/>
  <c r="DC64" i="2"/>
  <c r="DD64" i="2"/>
  <c r="DE64" i="2"/>
  <c r="CZ65" i="2"/>
  <c r="DA65" i="2"/>
  <c r="DB65" i="2"/>
  <c r="DC65" i="2"/>
  <c r="DD65" i="2"/>
  <c r="DE65" i="2"/>
  <c r="CZ66" i="2"/>
  <c r="DA66" i="2"/>
  <c r="DB66" i="2"/>
  <c r="DC66" i="2"/>
  <c r="DD66" i="2"/>
  <c r="DE66" i="2"/>
  <c r="CZ67" i="2"/>
  <c r="DA67" i="2"/>
  <c r="DB67" i="2"/>
  <c r="DC67" i="2"/>
  <c r="DD67" i="2"/>
  <c r="DE67" i="2"/>
  <c r="CZ68" i="2"/>
  <c r="DA68" i="2"/>
  <c r="DB68" i="2"/>
  <c r="DC68" i="2"/>
  <c r="DD68" i="2"/>
  <c r="DE68" i="2"/>
  <c r="CZ69" i="2"/>
  <c r="DA69" i="2"/>
  <c r="DB69" i="2"/>
  <c r="DC69" i="2"/>
  <c r="DD69" i="2"/>
  <c r="DE69" i="2"/>
  <c r="CZ70" i="2"/>
  <c r="DA70" i="2"/>
  <c r="DB70" i="2"/>
  <c r="DC70" i="2"/>
  <c r="DD70" i="2"/>
  <c r="DE70" i="2"/>
  <c r="CZ71" i="2"/>
  <c r="DA71" i="2"/>
  <c r="DB71" i="2"/>
  <c r="DC71" i="2"/>
  <c r="DD71" i="2"/>
  <c r="DE71" i="2"/>
  <c r="CZ72" i="2"/>
  <c r="DA72" i="2"/>
  <c r="DB72" i="2"/>
  <c r="DC72" i="2"/>
  <c r="DD72" i="2"/>
  <c r="DE72" i="2"/>
  <c r="CZ73" i="2"/>
  <c r="DA73" i="2"/>
  <c r="DB73" i="2"/>
  <c r="DC73" i="2"/>
  <c r="DD73" i="2"/>
  <c r="DE73" i="2"/>
  <c r="CZ74" i="2"/>
  <c r="DA74" i="2"/>
  <c r="DB74" i="2"/>
  <c r="DC74" i="2"/>
  <c r="DD74" i="2"/>
  <c r="DE74" i="2"/>
  <c r="CZ75" i="2"/>
  <c r="DA75" i="2"/>
  <c r="DB75" i="2"/>
  <c r="DC75" i="2"/>
  <c r="DD75" i="2"/>
  <c r="DE75" i="2"/>
  <c r="CZ76" i="2"/>
  <c r="DA76" i="2"/>
  <c r="DB76" i="2"/>
  <c r="DC76" i="2"/>
  <c r="DD76" i="2"/>
  <c r="DE76" i="2"/>
  <c r="CZ77" i="2"/>
  <c r="DA77" i="2"/>
  <c r="DB77" i="2"/>
  <c r="DC77" i="2"/>
  <c r="DD77" i="2"/>
  <c r="DE77" i="2"/>
  <c r="CZ78" i="2"/>
  <c r="DA78" i="2"/>
  <c r="DB78" i="2"/>
  <c r="DC78" i="2"/>
  <c r="DD78" i="2"/>
  <c r="DE78" i="2"/>
  <c r="CZ79" i="2"/>
  <c r="DA79" i="2"/>
  <c r="DB79" i="2"/>
  <c r="DC79" i="2"/>
  <c r="DD79" i="2"/>
  <c r="DE79" i="2"/>
  <c r="CZ80" i="2"/>
  <c r="DA80" i="2"/>
  <c r="DB80" i="2"/>
  <c r="DC80" i="2"/>
  <c r="DD80" i="2"/>
  <c r="DE80" i="2"/>
  <c r="DG80" i="2" s="1"/>
  <c r="CZ81" i="2"/>
  <c r="DA81" i="2"/>
  <c r="DB81" i="2"/>
  <c r="DC81" i="2"/>
  <c r="DD81" i="2"/>
  <c r="DE81" i="2"/>
  <c r="CZ82" i="2"/>
  <c r="DA82" i="2"/>
  <c r="DB82" i="2"/>
  <c r="DC82" i="2"/>
  <c r="DD82" i="2"/>
  <c r="DE82" i="2"/>
  <c r="CZ83" i="2"/>
  <c r="DA83" i="2"/>
  <c r="DB83" i="2"/>
  <c r="DC83" i="2"/>
  <c r="DD83" i="2"/>
  <c r="DE83" i="2"/>
  <c r="CZ84" i="2"/>
  <c r="DA84" i="2"/>
  <c r="DB84" i="2"/>
  <c r="DC84" i="2"/>
  <c r="DD84" i="2"/>
  <c r="DE84" i="2"/>
  <c r="CZ85" i="2"/>
  <c r="DA85" i="2"/>
  <c r="DB85" i="2"/>
  <c r="DC85" i="2"/>
  <c r="DD85" i="2"/>
  <c r="DE85" i="2"/>
  <c r="CZ86" i="2"/>
  <c r="DA86" i="2"/>
  <c r="DB86" i="2"/>
  <c r="DC86" i="2"/>
  <c r="DD86" i="2"/>
  <c r="DE86" i="2"/>
  <c r="CZ87" i="2"/>
  <c r="DA87" i="2"/>
  <c r="DB87" i="2"/>
  <c r="DC87" i="2"/>
  <c r="DD87" i="2"/>
  <c r="DE87" i="2"/>
  <c r="CZ88" i="2"/>
  <c r="DA88" i="2"/>
  <c r="DB88" i="2"/>
  <c r="DC88" i="2"/>
  <c r="DD88" i="2"/>
  <c r="DE88" i="2"/>
  <c r="CZ89" i="2"/>
  <c r="DA89" i="2"/>
  <c r="DB89" i="2"/>
  <c r="DC89" i="2"/>
  <c r="DD89" i="2"/>
  <c r="DE89" i="2"/>
  <c r="CZ90" i="2"/>
  <c r="DA90" i="2"/>
  <c r="DB90" i="2"/>
  <c r="DC90" i="2"/>
  <c r="DD90" i="2"/>
  <c r="DE90" i="2"/>
  <c r="CZ91" i="2"/>
  <c r="DA91" i="2"/>
  <c r="DB91" i="2"/>
  <c r="DC91" i="2"/>
  <c r="DD91" i="2"/>
  <c r="DE91" i="2"/>
  <c r="CZ92" i="2"/>
  <c r="DA92" i="2"/>
  <c r="DB92" i="2"/>
  <c r="DC92" i="2"/>
  <c r="DD92" i="2"/>
  <c r="DE92" i="2"/>
  <c r="CZ93" i="2"/>
  <c r="DA93" i="2"/>
  <c r="DB93" i="2"/>
  <c r="DC93" i="2"/>
  <c r="DD93" i="2"/>
  <c r="DE93" i="2"/>
  <c r="CZ94" i="2"/>
  <c r="DA94" i="2"/>
  <c r="DB94" i="2"/>
  <c r="DC94" i="2"/>
  <c r="DD94" i="2"/>
  <c r="DE94" i="2"/>
  <c r="CZ95" i="2"/>
  <c r="DA95" i="2"/>
  <c r="DB95" i="2"/>
  <c r="DC95" i="2"/>
  <c r="DD95" i="2"/>
  <c r="DE95" i="2"/>
  <c r="CZ96" i="2"/>
  <c r="DA96" i="2"/>
  <c r="DB96" i="2"/>
  <c r="DC96" i="2"/>
  <c r="DD96" i="2"/>
  <c r="DE96" i="2"/>
  <c r="DG96" i="2" s="1"/>
  <c r="CZ97" i="2"/>
  <c r="DA97" i="2"/>
  <c r="DB97" i="2"/>
  <c r="DC97" i="2"/>
  <c r="DD97" i="2"/>
  <c r="DE97" i="2"/>
  <c r="CZ98" i="2"/>
  <c r="DA98" i="2"/>
  <c r="DB98" i="2"/>
  <c r="DC98" i="2"/>
  <c r="DF98" i="2" s="1"/>
  <c r="DD98" i="2"/>
  <c r="DE98" i="2"/>
  <c r="CZ99" i="2"/>
  <c r="DA99" i="2"/>
  <c r="DB99" i="2"/>
  <c r="DC99" i="2"/>
  <c r="DD99" i="2"/>
  <c r="DE99" i="2"/>
  <c r="CZ100" i="2"/>
  <c r="DA100" i="2"/>
  <c r="DB100" i="2"/>
  <c r="DC100" i="2"/>
  <c r="DD100" i="2"/>
  <c r="DE100" i="2"/>
  <c r="CZ101" i="2"/>
  <c r="DA101" i="2"/>
  <c r="DB101" i="2"/>
  <c r="DC101" i="2"/>
  <c r="DD101" i="2"/>
  <c r="DE101" i="2"/>
  <c r="CZ102" i="2"/>
  <c r="DA102" i="2"/>
  <c r="DB102" i="2"/>
  <c r="DC102" i="2"/>
  <c r="DD102" i="2"/>
  <c r="DE102" i="2"/>
  <c r="CZ103" i="2"/>
  <c r="DA103" i="2"/>
  <c r="DB103" i="2"/>
  <c r="DC103" i="2"/>
  <c r="DD103" i="2"/>
  <c r="DE103" i="2"/>
  <c r="CZ104" i="2"/>
  <c r="DA104" i="2"/>
  <c r="DB104" i="2"/>
  <c r="DC104" i="2"/>
  <c r="DD104" i="2"/>
  <c r="DE104" i="2"/>
  <c r="CZ105" i="2"/>
  <c r="DA105" i="2"/>
  <c r="DB105" i="2"/>
  <c r="DC105" i="2"/>
  <c r="DD105" i="2"/>
  <c r="DE105" i="2"/>
  <c r="CZ106" i="2"/>
  <c r="DA106" i="2"/>
  <c r="DB106" i="2"/>
  <c r="DC106" i="2"/>
  <c r="DD106" i="2"/>
  <c r="DE106" i="2"/>
  <c r="CZ107" i="2"/>
  <c r="DA107" i="2"/>
  <c r="DB107" i="2"/>
  <c r="DC107" i="2"/>
  <c r="DD107" i="2"/>
  <c r="DE107" i="2"/>
  <c r="CZ108" i="2"/>
  <c r="DA108" i="2"/>
  <c r="DB108" i="2"/>
  <c r="DC108" i="2"/>
  <c r="DD108" i="2"/>
  <c r="DE108" i="2"/>
  <c r="CZ109" i="2"/>
  <c r="DA109" i="2"/>
  <c r="DB109" i="2"/>
  <c r="DC109" i="2"/>
  <c r="DD109" i="2"/>
  <c r="DE109" i="2"/>
  <c r="CZ110" i="2"/>
  <c r="DA110" i="2"/>
  <c r="DB110" i="2"/>
  <c r="DC110" i="2"/>
  <c r="DD110" i="2"/>
  <c r="DE110" i="2"/>
  <c r="CZ111" i="2"/>
  <c r="DA111" i="2"/>
  <c r="DB111" i="2"/>
  <c r="DC111" i="2"/>
  <c r="DD111" i="2"/>
  <c r="DE111" i="2"/>
  <c r="CZ112" i="2"/>
  <c r="DA112" i="2"/>
  <c r="DB112" i="2"/>
  <c r="DC112" i="2"/>
  <c r="DD112" i="2"/>
  <c r="DE112" i="2"/>
  <c r="CZ113" i="2"/>
  <c r="DA113" i="2"/>
  <c r="DB113" i="2"/>
  <c r="DC113" i="2"/>
  <c r="DD113" i="2"/>
  <c r="DE113" i="2"/>
  <c r="CZ114" i="2"/>
  <c r="DA114" i="2"/>
  <c r="DB114" i="2"/>
  <c r="DC114" i="2"/>
  <c r="DD114" i="2"/>
  <c r="DE114" i="2"/>
  <c r="CZ115" i="2"/>
  <c r="DA115" i="2"/>
  <c r="DB115" i="2"/>
  <c r="DC115" i="2"/>
  <c r="DD115" i="2"/>
  <c r="DE115" i="2"/>
  <c r="CZ116" i="2"/>
  <c r="DA116" i="2"/>
  <c r="DB116" i="2"/>
  <c r="DC116" i="2"/>
  <c r="DD116" i="2"/>
  <c r="DE116" i="2"/>
  <c r="CZ117" i="2"/>
  <c r="DA117" i="2"/>
  <c r="DB117" i="2"/>
  <c r="DC117" i="2"/>
  <c r="DD117" i="2"/>
  <c r="DE117" i="2"/>
  <c r="CZ118" i="2"/>
  <c r="DA118" i="2"/>
  <c r="DB118" i="2"/>
  <c r="DC118" i="2"/>
  <c r="DD118" i="2"/>
  <c r="DE118" i="2"/>
  <c r="CZ119" i="2"/>
  <c r="DA119" i="2"/>
  <c r="DB119" i="2"/>
  <c r="DC119" i="2"/>
  <c r="DD119" i="2"/>
  <c r="DE119" i="2"/>
  <c r="CZ120" i="2"/>
  <c r="DA120" i="2"/>
  <c r="DB120" i="2"/>
  <c r="DC120" i="2"/>
  <c r="DD120" i="2"/>
  <c r="DE120" i="2"/>
  <c r="CZ121" i="2"/>
  <c r="DA121" i="2"/>
  <c r="DB121" i="2"/>
  <c r="DC121" i="2"/>
  <c r="DD121" i="2"/>
  <c r="DE121" i="2"/>
  <c r="DG121" i="2" s="1"/>
  <c r="CZ122" i="2"/>
  <c r="DA122" i="2"/>
  <c r="DB122" i="2"/>
  <c r="DC122" i="2"/>
  <c r="DD122" i="2"/>
  <c r="DE122" i="2"/>
  <c r="CZ123" i="2"/>
  <c r="DA123" i="2"/>
  <c r="DB123" i="2"/>
  <c r="DC123" i="2"/>
  <c r="DD123" i="2"/>
  <c r="DE123" i="2"/>
  <c r="CZ124" i="2"/>
  <c r="DA124" i="2"/>
  <c r="DB124" i="2"/>
  <c r="DC124" i="2"/>
  <c r="DH124" i="2" s="1"/>
  <c r="DD124" i="2"/>
  <c r="DE124" i="2"/>
  <c r="CZ125" i="2"/>
  <c r="DA125" i="2"/>
  <c r="DB125" i="2"/>
  <c r="DC125" i="2"/>
  <c r="DD125" i="2"/>
  <c r="DE125" i="2"/>
  <c r="CZ126" i="2"/>
  <c r="DA126" i="2"/>
  <c r="DB126" i="2"/>
  <c r="DC126" i="2"/>
  <c r="DD126" i="2"/>
  <c r="DE126" i="2"/>
  <c r="CZ127" i="2"/>
  <c r="DA127" i="2"/>
  <c r="DB127" i="2"/>
  <c r="DC127" i="2"/>
  <c r="DD127" i="2"/>
  <c r="DE127" i="2"/>
  <c r="CZ128" i="2"/>
  <c r="DA128" i="2"/>
  <c r="DB128" i="2"/>
  <c r="DC128" i="2"/>
  <c r="DD128" i="2"/>
  <c r="DE128" i="2"/>
  <c r="CZ129" i="2"/>
  <c r="DA129" i="2"/>
  <c r="DB129" i="2"/>
  <c r="DC129" i="2"/>
  <c r="DD129" i="2"/>
  <c r="DE129" i="2"/>
  <c r="CZ130" i="2"/>
  <c r="DA130" i="2"/>
  <c r="DB130" i="2"/>
  <c r="DC130" i="2"/>
  <c r="DD130" i="2"/>
  <c r="DE130" i="2"/>
  <c r="CZ131" i="2"/>
  <c r="DA131" i="2"/>
  <c r="DB131" i="2"/>
  <c r="DC131" i="2"/>
  <c r="DD131" i="2"/>
  <c r="DE131" i="2"/>
  <c r="CZ132" i="2"/>
  <c r="DA132" i="2"/>
  <c r="DB132" i="2"/>
  <c r="DC132" i="2"/>
  <c r="DD132" i="2"/>
  <c r="DE132" i="2"/>
  <c r="CZ133" i="2"/>
  <c r="DA133" i="2"/>
  <c r="DB133" i="2"/>
  <c r="DC133" i="2"/>
  <c r="DD133" i="2"/>
  <c r="DE133" i="2"/>
  <c r="CZ134" i="2"/>
  <c r="DA134" i="2"/>
  <c r="DB134" i="2"/>
  <c r="DC134" i="2"/>
  <c r="DD134" i="2"/>
  <c r="DE134" i="2"/>
  <c r="CZ135" i="2"/>
  <c r="DA135" i="2"/>
  <c r="DB135" i="2"/>
  <c r="DC135" i="2"/>
  <c r="DD135" i="2"/>
  <c r="DE135" i="2"/>
  <c r="CZ136" i="2"/>
  <c r="DA136" i="2"/>
  <c r="DB136" i="2"/>
  <c r="DC136" i="2"/>
  <c r="DD136" i="2"/>
  <c r="DE136" i="2"/>
  <c r="CZ137" i="2"/>
  <c r="DA137" i="2"/>
  <c r="DB137" i="2"/>
  <c r="DC137" i="2"/>
  <c r="DD137" i="2"/>
  <c r="DE137" i="2"/>
  <c r="DG137" i="2" s="1"/>
  <c r="CZ138" i="2"/>
  <c r="DA138" i="2"/>
  <c r="DB138" i="2"/>
  <c r="DC138" i="2"/>
  <c r="DD138" i="2"/>
  <c r="DE138" i="2"/>
  <c r="CZ139" i="2"/>
  <c r="DA139" i="2"/>
  <c r="DB139" i="2"/>
  <c r="DC139" i="2"/>
  <c r="DD139" i="2"/>
  <c r="DE139" i="2"/>
  <c r="CZ140" i="2"/>
  <c r="DA140" i="2"/>
  <c r="DB140" i="2"/>
  <c r="DC140" i="2"/>
  <c r="DD140" i="2"/>
  <c r="DE140" i="2"/>
  <c r="CZ141" i="2"/>
  <c r="DA141" i="2"/>
  <c r="DB141" i="2"/>
  <c r="DC141" i="2"/>
  <c r="DD141" i="2"/>
  <c r="DE141" i="2"/>
  <c r="CZ142" i="2"/>
  <c r="DA142" i="2"/>
  <c r="DB142" i="2"/>
  <c r="DC142" i="2"/>
  <c r="DD142" i="2"/>
  <c r="DE142" i="2"/>
  <c r="CZ143" i="2"/>
  <c r="DA143" i="2"/>
  <c r="DB143" i="2"/>
  <c r="DC143" i="2"/>
  <c r="DD143" i="2"/>
  <c r="DE143" i="2"/>
  <c r="CZ144" i="2"/>
  <c r="DA144" i="2"/>
  <c r="DB144" i="2"/>
  <c r="DC144" i="2"/>
  <c r="DD144" i="2"/>
  <c r="DE144" i="2"/>
  <c r="CZ145" i="2"/>
  <c r="DA145" i="2"/>
  <c r="DB145" i="2"/>
  <c r="DC145" i="2"/>
  <c r="DD145" i="2"/>
  <c r="DE145" i="2"/>
  <c r="CZ146" i="2"/>
  <c r="DA146" i="2"/>
  <c r="DB146" i="2"/>
  <c r="DC146" i="2"/>
  <c r="DD146" i="2"/>
  <c r="DE146" i="2"/>
  <c r="CZ147" i="2"/>
  <c r="DA147" i="2"/>
  <c r="DB147" i="2"/>
  <c r="DC147" i="2"/>
  <c r="DD147" i="2"/>
  <c r="DE147" i="2"/>
  <c r="CZ148" i="2"/>
  <c r="DA148" i="2"/>
  <c r="DB148" i="2"/>
  <c r="DC148" i="2"/>
  <c r="DD148" i="2"/>
  <c r="DE148" i="2"/>
  <c r="CZ149" i="2"/>
  <c r="DA149" i="2"/>
  <c r="DB149" i="2"/>
  <c r="DC149" i="2"/>
  <c r="DD149" i="2"/>
  <c r="DE149" i="2"/>
  <c r="CZ150" i="2"/>
  <c r="DA150" i="2"/>
  <c r="DB150" i="2"/>
  <c r="DC150" i="2"/>
  <c r="DD150" i="2"/>
  <c r="DE150" i="2"/>
  <c r="CZ151" i="2"/>
  <c r="DA151" i="2"/>
  <c r="DB151" i="2"/>
  <c r="DC151" i="2"/>
  <c r="DD151" i="2"/>
  <c r="DE151" i="2"/>
  <c r="CZ152" i="2"/>
  <c r="DA152" i="2"/>
  <c r="DB152" i="2"/>
  <c r="DC152" i="2"/>
  <c r="DD152" i="2"/>
  <c r="DE152" i="2"/>
  <c r="CZ153" i="2"/>
  <c r="DA153" i="2"/>
  <c r="DB153" i="2"/>
  <c r="DC153" i="2"/>
  <c r="DD153" i="2"/>
  <c r="DE153" i="2"/>
  <c r="CZ154" i="2"/>
  <c r="DA154" i="2"/>
  <c r="DB154" i="2"/>
  <c r="DC154" i="2"/>
  <c r="DD154" i="2"/>
  <c r="DE154" i="2"/>
  <c r="CZ155" i="2"/>
  <c r="DA155" i="2"/>
  <c r="DB155" i="2"/>
  <c r="DC155" i="2"/>
  <c r="DD155" i="2"/>
  <c r="DE155" i="2"/>
  <c r="CZ156" i="2"/>
  <c r="DA156" i="2"/>
  <c r="DB156" i="2"/>
  <c r="DC156" i="2"/>
  <c r="DD156" i="2"/>
  <c r="DE156" i="2"/>
  <c r="CZ157" i="2"/>
  <c r="DA157" i="2"/>
  <c r="DB157" i="2"/>
  <c r="DC157" i="2"/>
  <c r="DD157" i="2"/>
  <c r="DE157" i="2"/>
  <c r="CZ158" i="2"/>
  <c r="DA158" i="2"/>
  <c r="DB158" i="2"/>
  <c r="DC158" i="2"/>
  <c r="DD158" i="2"/>
  <c r="DE158" i="2"/>
  <c r="CZ159" i="2"/>
  <c r="DA159" i="2"/>
  <c r="DB159" i="2"/>
  <c r="DC159" i="2"/>
  <c r="DD159" i="2"/>
  <c r="DE159" i="2"/>
  <c r="CZ160" i="2"/>
  <c r="DA160" i="2"/>
  <c r="DB160" i="2"/>
  <c r="DC160" i="2"/>
  <c r="DD160" i="2"/>
  <c r="DE160" i="2"/>
  <c r="CZ161" i="2"/>
  <c r="DA161" i="2"/>
  <c r="DB161" i="2"/>
  <c r="DC161" i="2"/>
  <c r="DD161" i="2"/>
  <c r="DE161" i="2"/>
  <c r="CZ162" i="2"/>
  <c r="DA162" i="2"/>
  <c r="DB162" i="2"/>
  <c r="DC162" i="2"/>
  <c r="DD162" i="2"/>
  <c r="DE162" i="2"/>
  <c r="CZ163" i="2"/>
  <c r="DA163" i="2"/>
  <c r="DB163" i="2"/>
  <c r="DC163" i="2"/>
  <c r="DD163" i="2"/>
  <c r="DE163" i="2"/>
  <c r="CZ164" i="2"/>
  <c r="DA164" i="2"/>
  <c r="DB164" i="2"/>
  <c r="DC164" i="2"/>
  <c r="DD164" i="2"/>
  <c r="DE164" i="2"/>
  <c r="CZ165" i="2"/>
  <c r="DA165" i="2"/>
  <c r="DB165" i="2"/>
  <c r="DC165" i="2"/>
  <c r="DD165" i="2"/>
  <c r="DE165" i="2"/>
  <c r="CZ166" i="2"/>
  <c r="DA166" i="2"/>
  <c r="DB166" i="2"/>
  <c r="DC166" i="2"/>
  <c r="DD166" i="2"/>
  <c r="DE166" i="2"/>
  <c r="CZ167" i="2"/>
  <c r="DA167" i="2"/>
  <c r="DB167" i="2"/>
  <c r="DC167" i="2"/>
  <c r="DD167" i="2"/>
  <c r="DE167" i="2"/>
  <c r="CZ168" i="2"/>
  <c r="DA168" i="2"/>
  <c r="DB168" i="2"/>
  <c r="DC168" i="2"/>
  <c r="DD168" i="2"/>
  <c r="DE168" i="2"/>
  <c r="CZ169" i="2"/>
  <c r="DA169" i="2"/>
  <c r="DB169" i="2"/>
  <c r="DC169" i="2"/>
  <c r="DD169" i="2"/>
  <c r="DE169" i="2"/>
  <c r="CZ170" i="2"/>
  <c r="DA170" i="2"/>
  <c r="DB170" i="2"/>
  <c r="DC170" i="2"/>
  <c r="DD170" i="2"/>
  <c r="DE170" i="2"/>
  <c r="CZ171" i="2"/>
  <c r="DA171" i="2"/>
  <c r="DB171" i="2"/>
  <c r="DC171" i="2"/>
  <c r="DD171" i="2"/>
  <c r="DE171" i="2"/>
  <c r="CZ172" i="2"/>
  <c r="DA172" i="2"/>
  <c r="DB172" i="2"/>
  <c r="DC172" i="2"/>
  <c r="DD172" i="2"/>
  <c r="DE172" i="2"/>
  <c r="CZ173" i="2"/>
  <c r="DA173" i="2"/>
  <c r="DB173" i="2"/>
  <c r="DC173" i="2"/>
  <c r="DD173" i="2"/>
  <c r="DE173" i="2"/>
  <c r="CZ174" i="2"/>
  <c r="DA174" i="2"/>
  <c r="DB174" i="2"/>
  <c r="DC174" i="2"/>
  <c r="DD174" i="2"/>
  <c r="DE174" i="2"/>
  <c r="CZ175" i="2"/>
  <c r="DA175" i="2"/>
  <c r="DB175" i="2"/>
  <c r="DC175" i="2"/>
  <c r="DD175" i="2"/>
  <c r="DE175" i="2"/>
  <c r="CZ176" i="2"/>
  <c r="DA176" i="2"/>
  <c r="DB176" i="2"/>
  <c r="DC176" i="2"/>
  <c r="DD176" i="2"/>
  <c r="DE176" i="2"/>
  <c r="CZ177" i="2"/>
  <c r="DA177" i="2"/>
  <c r="DB177" i="2"/>
  <c r="DC177" i="2"/>
  <c r="DD177" i="2"/>
  <c r="DE177" i="2"/>
  <c r="CZ178" i="2"/>
  <c r="DA178" i="2"/>
  <c r="DB178" i="2"/>
  <c r="DC178" i="2"/>
  <c r="DD178" i="2"/>
  <c r="DE178" i="2"/>
  <c r="CZ179" i="2"/>
  <c r="DA179" i="2"/>
  <c r="DB179" i="2"/>
  <c r="DC179" i="2"/>
  <c r="DD179" i="2"/>
  <c r="DE179" i="2"/>
  <c r="CZ180" i="2"/>
  <c r="DA180" i="2"/>
  <c r="DB180" i="2"/>
  <c r="DC180" i="2"/>
  <c r="DD180" i="2"/>
  <c r="DE180" i="2"/>
  <c r="CZ181" i="2"/>
  <c r="DA181" i="2"/>
  <c r="DB181" i="2"/>
  <c r="DC181" i="2"/>
  <c r="DD181" i="2"/>
  <c r="DE181" i="2"/>
  <c r="CZ182" i="2"/>
  <c r="DA182" i="2"/>
  <c r="DB182" i="2"/>
  <c r="DC182" i="2"/>
  <c r="DD182" i="2"/>
  <c r="DE182" i="2"/>
  <c r="CZ183" i="2"/>
  <c r="DA183" i="2"/>
  <c r="DB183" i="2"/>
  <c r="DC183" i="2"/>
  <c r="DD183" i="2"/>
  <c r="DE183" i="2"/>
  <c r="CZ184" i="2"/>
  <c r="DA184" i="2"/>
  <c r="DB184" i="2"/>
  <c r="DC184" i="2"/>
  <c r="DD184" i="2"/>
  <c r="DE184" i="2"/>
  <c r="CZ185" i="2"/>
  <c r="DA185" i="2"/>
  <c r="DB185" i="2"/>
  <c r="DC185" i="2"/>
  <c r="DD185" i="2"/>
  <c r="DE185" i="2"/>
  <c r="CZ186" i="2"/>
  <c r="DA186" i="2"/>
  <c r="DB186" i="2"/>
  <c r="DC186" i="2"/>
  <c r="DD186" i="2"/>
  <c r="DE186" i="2"/>
  <c r="CZ187" i="2"/>
  <c r="DA187" i="2"/>
  <c r="DB187" i="2"/>
  <c r="DC187" i="2"/>
  <c r="DD187" i="2"/>
  <c r="DE187" i="2"/>
  <c r="CZ188" i="2"/>
  <c r="DA188" i="2"/>
  <c r="DB188" i="2"/>
  <c r="DC188" i="2"/>
  <c r="DD188" i="2"/>
  <c r="DE188" i="2"/>
  <c r="CZ189" i="2"/>
  <c r="DA189" i="2"/>
  <c r="DB189" i="2"/>
  <c r="DC189" i="2"/>
  <c r="DD189" i="2"/>
  <c r="DE189" i="2"/>
  <c r="CZ190" i="2"/>
  <c r="DA190" i="2"/>
  <c r="DB190" i="2"/>
  <c r="DC190" i="2"/>
  <c r="DD190" i="2"/>
  <c r="DE190" i="2"/>
  <c r="CZ191" i="2"/>
  <c r="DA191" i="2"/>
  <c r="DB191" i="2"/>
  <c r="DC191" i="2"/>
  <c r="DD191" i="2"/>
  <c r="DE191" i="2"/>
  <c r="CZ192" i="2"/>
  <c r="DA192" i="2"/>
  <c r="DB192" i="2"/>
  <c r="DC192" i="2"/>
  <c r="DD192" i="2"/>
  <c r="DE192" i="2"/>
  <c r="CZ193" i="2"/>
  <c r="DA193" i="2"/>
  <c r="DB193" i="2"/>
  <c r="DC193" i="2"/>
  <c r="DD193" i="2"/>
  <c r="DE193" i="2"/>
  <c r="CZ194" i="2"/>
  <c r="DA194" i="2"/>
  <c r="DB194" i="2"/>
  <c r="DC194" i="2"/>
  <c r="DD194" i="2"/>
  <c r="DE194" i="2"/>
  <c r="CZ195" i="2"/>
  <c r="DA195" i="2"/>
  <c r="DB195" i="2"/>
  <c r="DC195" i="2"/>
  <c r="DD195" i="2"/>
  <c r="DE195" i="2"/>
  <c r="CZ196" i="2"/>
  <c r="DA196" i="2"/>
  <c r="DB196" i="2"/>
  <c r="DC196" i="2"/>
  <c r="DD196" i="2"/>
  <c r="DE196" i="2"/>
  <c r="CZ197" i="2"/>
  <c r="DA197" i="2"/>
  <c r="DB197" i="2"/>
  <c r="DC197" i="2"/>
  <c r="DD197" i="2"/>
  <c r="DE197" i="2"/>
  <c r="CZ198" i="2"/>
  <c r="DA198" i="2"/>
  <c r="DB198" i="2"/>
  <c r="DC198" i="2"/>
  <c r="DD198" i="2"/>
  <c r="DE198" i="2"/>
  <c r="CZ199" i="2"/>
  <c r="DA199" i="2"/>
  <c r="DB199" i="2"/>
  <c r="DC199" i="2"/>
  <c r="DD199" i="2"/>
  <c r="DE199" i="2"/>
  <c r="CZ200" i="2"/>
  <c r="DA200" i="2"/>
  <c r="DB200" i="2"/>
  <c r="DC200" i="2"/>
  <c r="DD200" i="2"/>
  <c r="DE200" i="2"/>
  <c r="CZ201" i="2"/>
  <c r="DA201" i="2"/>
  <c r="DB201" i="2"/>
  <c r="DC201" i="2"/>
  <c r="DD201" i="2"/>
  <c r="DE201" i="2"/>
  <c r="CZ202" i="2"/>
  <c r="DA202" i="2"/>
  <c r="DB202" i="2"/>
  <c r="DC202" i="2"/>
  <c r="DD202" i="2"/>
  <c r="DE202" i="2"/>
  <c r="CZ203" i="2"/>
  <c r="DA203" i="2"/>
  <c r="DB203" i="2"/>
  <c r="DC203" i="2"/>
  <c r="DD203" i="2"/>
  <c r="DE203" i="2"/>
  <c r="CZ204" i="2"/>
  <c r="DA204" i="2"/>
  <c r="DB204" i="2"/>
  <c r="DC204" i="2"/>
  <c r="DD204" i="2"/>
  <c r="DE204" i="2"/>
  <c r="CZ205" i="2"/>
  <c r="DA205" i="2"/>
  <c r="DB205" i="2"/>
  <c r="DC205" i="2"/>
  <c r="DD205" i="2"/>
  <c r="DE205" i="2"/>
  <c r="CZ206" i="2"/>
  <c r="DA206" i="2"/>
  <c r="DB206" i="2"/>
  <c r="DC206" i="2"/>
  <c r="DD206" i="2"/>
  <c r="DE206" i="2"/>
  <c r="CZ207" i="2"/>
  <c r="DA207" i="2"/>
  <c r="DB207" i="2"/>
  <c r="DC207" i="2"/>
  <c r="DD207" i="2"/>
  <c r="DE207" i="2"/>
  <c r="CZ208" i="2"/>
  <c r="DA208" i="2"/>
  <c r="DB208" i="2"/>
  <c r="DC208" i="2"/>
  <c r="DD208" i="2"/>
  <c r="DE208" i="2"/>
  <c r="CZ209" i="2"/>
  <c r="DA209" i="2"/>
  <c r="DB209" i="2"/>
  <c r="DC209" i="2"/>
  <c r="DD209" i="2"/>
  <c r="DE209" i="2"/>
  <c r="CZ210" i="2"/>
  <c r="DA210" i="2"/>
  <c r="DB210" i="2"/>
  <c r="DC210" i="2"/>
  <c r="DD210" i="2"/>
  <c r="DE210" i="2"/>
  <c r="CZ211" i="2"/>
  <c r="DA211" i="2"/>
  <c r="DB211" i="2"/>
  <c r="DC211" i="2"/>
  <c r="DD211" i="2"/>
  <c r="DE211" i="2"/>
  <c r="CZ212" i="2"/>
  <c r="DA212" i="2"/>
  <c r="DB212" i="2"/>
  <c r="DC212" i="2"/>
  <c r="DD212" i="2"/>
  <c r="DE212" i="2"/>
  <c r="CZ213" i="2"/>
  <c r="DA213" i="2"/>
  <c r="DB213" i="2"/>
  <c r="DC213" i="2"/>
  <c r="DD213" i="2"/>
  <c r="DE213" i="2"/>
  <c r="CZ214" i="2"/>
  <c r="DA214" i="2"/>
  <c r="DB214" i="2"/>
  <c r="DC214" i="2"/>
  <c r="DD214" i="2"/>
  <c r="DE214" i="2"/>
  <c r="CZ215" i="2"/>
  <c r="DA215" i="2"/>
  <c r="DB215" i="2"/>
  <c r="DC215" i="2"/>
  <c r="DD215" i="2"/>
  <c r="DE215" i="2"/>
  <c r="CZ216" i="2"/>
  <c r="DA216" i="2"/>
  <c r="DB216" i="2"/>
  <c r="DC216" i="2"/>
  <c r="DD216" i="2"/>
  <c r="DE216" i="2"/>
  <c r="CZ217" i="2"/>
  <c r="DA217" i="2"/>
  <c r="DB217" i="2"/>
  <c r="DC217" i="2"/>
  <c r="DD217" i="2"/>
  <c r="DE217" i="2"/>
  <c r="DG217" i="2" s="1"/>
  <c r="CZ218" i="2"/>
  <c r="DA218" i="2"/>
  <c r="DB218" i="2"/>
  <c r="DC218" i="2"/>
  <c r="DD218" i="2"/>
  <c r="DE218" i="2"/>
  <c r="CZ219" i="2"/>
  <c r="DA219" i="2"/>
  <c r="DB219" i="2"/>
  <c r="DC219" i="2"/>
  <c r="DD219" i="2"/>
  <c r="DE219" i="2"/>
  <c r="CZ220" i="2"/>
  <c r="DA220" i="2"/>
  <c r="DB220" i="2"/>
  <c r="DC220" i="2"/>
  <c r="DD220" i="2"/>
  <c r="DE220" i="2"/>
  <c r="CZ221" i="2"/>
  <c r="DA221" i="2"/>
  <c r="DB221" i="2"/>
  <c r="DC221" i="2"/>
  <c r="DD221" i="2"/>
  <c r="DE221" i="2"/>
  <c r="CZ222" i="2"/>
  <c r="DA222" i="2"/>
  <c r="DB222" i="2"/>
  <c r="DC222" i="2"/>
  <c r="DD222" i="2"/>
  <c r="DE222" i="2"/>
  <c r="CZ223" i="2"/>
  <c r="DA223" i="2"/>
  <c r="DB223" i="2"/>
  <c r="DC223" i="2"/>
  <c r="DD223" i="2"/>
  <c r="DE223" i="2"/>
  <c r="CZ224" i="2"/>
  <c r="DA224" i="2"/>
  <c r="DB224" i="2"/>
  <c r="DC224" i="2"/>
  <c r="DD224" i="2"/>
  <c r="DE224" i="2"/>
  <c r="CZ225" i="2"/>
  <c r="DA225" i="2"/>
  <c r="DB225" i="2"/>
  <c r="DC225" i="2"/>
  <c r="DD225" i="2"/>
  <c r="DE225" i="2"/>
  <c r="CZ226" i="2"/>
  <c r="DA226" i="2"/>
  <c r="DB226" i="2"/>
  <c r="DC226" i="2"/>
  <c r="DD226" i="2"/>
  <c r="DE226" i="2"/>
  <c r="CZ227" i="2"/>
  <c r="DA227" i="2"/>
  <c r="DB227" i="2"/>
  <c r="DC227" i="2"/>
  <c r="DD227" i="2"/>
  <c r="DE227" i="2"/>
  <c r="CZ228" i="2"/>
  <c r="DA228" i="2"/>
  <c r="DB228" i="2"/>
  <c r="DC228" i="2"/>
  <c r="DD228" i="2"/>
  <c r="DE228" i="2"/>
  <c r="CZ229" i="2"/>
  <c r="DA229" i="2"/>
  <c r="DB229" i="2"/>
  <c r="DC229" i="2"/>
  <c r="DD229" i="2"/>
  <c r="DE229" i="2"/>
  <c r="DG229" i="2" s="1"/>
  <c r="CZ230" i="2"/>
  <c r="DA230" i="2"/>
  <c r="DB230" i="2"/>
  <c r="DC230" i="2"/>
  <c r="DD230" i="2"/>
  <c r="DE230" i="2"/>
  <c r="CZ231" i="2"/>
  <c r="DA231" i="2"/>
  <c r="DB231" i="2"/>
  <c r="DC231" i="2"/>
  <c r="DD231" i="2"/>
  <c r="DE231" i="2"/>
  <c r="CZ232" i="2"/>
  <c r="DA232" i="2"/>
  <c r="DB232" i="2"/>
  <c r="DC232" i="2"/>
  <c r="DD232" i="2"/>
  <c r="DE232" i="2"/>
  <c r="CZ233" i="2"/>
  <c r="DA233" i="2"/>
  <c r="DB233" i="2"/>
  <c r="DC233" i="2"/>
  <c r="DD233" i="2"/>
  <c r="DE233" i="2"/>
  <c r="CZ234" i="2"/>
  <c r="DA234" i="2"/>
  <c r="DB234" i="2"/>
  <c r="DC234" i="2"/>
  <c r="DD234" i="2"/>
  <c r="DE234" i="2"/>
  <c r="CZ235" i="2"/>
  <c r="DA235" i="2"/>
  <c r="DB235" i="2"/>
  <c r="DC235" i="2"/>
  <c r="DD235" i="2"/>
  <c r="DE235" i="2"/>
  <c r="CZ236" i="2"/>
  <c r="DA236" i="2"/>
  <c r="DB236" i="2"/>
  <c r="DC236" i="2"/>
  <c r="DD236" i="2"/>
  <c r="DE236" i="2"/>
  <c r="CZ237" i="2"/>
  <c r="DA237" i="2"/>
  <c r="DB237" i="2"/>
  <c r="DC237" i="2"/>
  <c r="DD237" i="2"/>
  <c r="DE237" i="2"/>
  <c r="CZ238" i="2"/>
  <c r="DA238" i="2"/>
  <c r="DB238" i="2"/>
  <c r="DC238" i="2"/>
  <c r="DD238" i="2"/>
  <c r="DE238" i="2"/>
  <c r="CZ239" i="2"/>
  <c r="DA239" i="2"/>
  <c r="DB239" i="2"/>
  <c r="DC239" i="2"/>
  <c r="DD239" i="2"/>
  <c r="DE239" i="2"/>
  <c r="CZ240" i="2"/>
  <c r="DA240" i="2"/>
  <c r="DB240" i="2"/>
  <c r="DC240" i="2"/>
  <c r="DD240" i="2"/>
  <c r="DE240" i="2"/>
  <c r="CZ241" i="2"/>
  <c r="DA241" i="2"/>
  <c r="DB241" i="2"/>
  <c r="DC241" i="2"/>
  <c r="DD241" i="2"/>
  <c r="DE241" i="2"/>
  <c r="CZ242" i="2"/>
  <c r="DA242" i="2"/>
  <c r="DB242" i="2"/>
  <c r="DC242" i="2"/>
  <c r="DD242" i="2"/>
  <c r="DE242" i="2"/>
  <c r="CZ243" i="2"/>
  <c r="DA243" i="2"/>
  <c r="DB243" i="2"/>
  <c r="DC243" i="2"/>
  <c r="DD243" i="2"/>
  <c r="DE243" i="2"/>
  <c r="DG243" i="2" s="1"/>
  <c r="CZ244" i="2"/>
  <c r="DA244" i="2"/>
  <c r="DB244" i="2"/>
  <c r="DC244" i="2"/>
  <c r="DD244" i="2"/>
  <c r="DE244" i="2"/>
  <c r="CZ245" i="2"/>
  <c r="DA245" i="2"/>
  <c r="DB245" i="2"/>
  <c r="DC245" i="2"/>
  <c r="DD245" i="2"/>
  <c r="DE245" i="2"/>
  <c r="CZ246" i="2"/>
  <c r="DA246" i="2"/>
  <c r="DB246" i="2"/>
  <c r="DC246" i="2"/>
  <c r="DD246" i="2"/>
  <c r="DE246" i="2"/>
  <c r="CZ247" i="2"/>
  <c r="DA247" i="2"/>
  <c r="DB247" i="2"/>
  <c r="DC247" i="2"/>
  <c r="DD247" i="2"/>
  <c r="DE247" i="2"/>
  <c r="CZ248" i="2"/>
  <c r="DA248" i="2"/>
  <c r="DB248" i="2"/>
  <c r="DC248" i="2"/>
  <c r="DD248" i="2"/>
  <c r="DE248" i="2"/>
  <c r="CZ249" i="2"/>
  <c r="DA249" i="2"/>
  <c r="DB249" i="2"/>
  <c r="DC249" i="2"/>
  <c r="DD249" i="2"/>
  <c r="DE249" i="2"/>
  <c r="CZ250" i="2"/>
  <c r="DA250" i="2"/>
  <c r="DB250" i="2"/>
  <c r="DC250" i="2"/>
  <c r="DD250" i="2"/>
  <c r="DE250" i="2"/>
  <c r="CZ251" i="2"/>
  <c r="DA251" i="2"/>
  <c r="DB251" i="2"/>
  <c r="DC251" i="2"/>
  <c r="DD251" i="2"/>
  <c r="DE251" i="2"/>
  <c r="CZ252" i="2"/>
  <c r="DA252" i="2"/>
  <c r="DB252" i="2"/>
  <c r="DC252" i="2"/>
  <c r="DD252" i="2"/>
  <c r="DE252" i="2"/>
  <c r="CZ253" i="2"/>
  <c r="DA253" i="2"/>
  <c r="DB253" i="2"/>
  <c r="DC253" i="2"/>
  <c r="DD253" i="2"/>
  <c r="DE253" i="2"/>
  <c r="CZ254" i="2"/>
  <c r="DA254" i="2"/>
  <c r="DB254" i="2"/>
  <c r="DC254" i="2"/>
  <c r="DD254" i="2"/>
  <c r="DE254" i="2"/>
  <c r="CZ255" i="2"/>
  <c r="DA255" i="2"/>
  <c r="DB255" i="2"/>
  <c r="DC255" i="2"/>
  <c r="DD255" i="2"/>
  <c r="DE255" i="2"/>
  <c r="DG255" i="2" s="1"/>
  <c r="CZ256" i="2"/>
  <c r="DA256" i="2"/>
  <c r="DB256" i="2"/>
  <c r="DC256" i="2"/>
  <c r="DD256" i="2"/>
  <c r="DE256" i="2"/>
  <c r="CZ257" i="2"/>
  <c r="DA257" i="2"/>
  <c r="DB257" i="2"/>
  <c r="DC257" i="2"/>
  <c r="DD257" i="2"/>
  <c r="DE257" i="2"/>
  <c r="CZ258" i="2"/>
  <c r="DA258" i="2"/>
  <c r="DB258" i="2"/>
  <c r="DC258" i="2"/>
  <c r="DD258" i="2"/>
  <c r="DE258" i="2"/>
  <c r="CZ259" i="2"/>
  <c r="DA259" i="2"/>
  <c r="DB259" i="2"/>
  <c r="DC259" i="2"/>
  <c r="DD259" i="2"/>
  <c r="DE259" i="2"/>
  <c r="DG259" i="2" s="1"/>
  <c r="CZ260" i="2"/>
  <c r="DA260" i="2"/>
  <c r="DB260" i="2"/>
  <c r="DC260" i="2"/>
  <c r="DD260" i="2"/>
  <c r="DE260" i="2"/>
  <c r="CZ261" i="2"/>
  <c r="DA261" i="2"/>
  <c r="DB261" i="2"/>
  <c r="DC261" i="2"/>
  <c r="DD261" i="2"/>
  <c r="DE261" i="2"/>
  <c r="CZ262" i="2"/>
  <c r="DA262" i="2"/>
  <c r="DB262" i="2"/>
  <c r="DC262" i="2"/>
  <c r="DD262" i="2"/>
  <c r="DE262" i="2"/>
  <c r="CZ263" i="2"/>
  <c r="DA263" i="2"/>
  <c r="DB263" i="2"/>
  <c r="DC263" i="2"/>
  <c r="DD263" i="2"/>
  <c r="DE263" i="2"/>
  <c r="CZ264" i="2"/>
  <c r="DA264" i="2"/>
  <c r="DB264" i="2"/>
  <c r="DC264" i="2"/>
  <c r="DD264" i="2"/>
  <c r="DE264" i="2"/>
  <c r="CZ265" i="2"/>
  <c r="DA265" i="2"/>
  <c r="DB265" i="2"/>
  <c r="DC265" i="2"/>
  <c r="DD265" i="2"/>
  <c r="DE265" i="2"/>
  <c r="CZ266" i="2"/>
  <c r="DA266" i="2"/>
  <c r="DB266" i="2"/>
  <c r="DC266" i="2"/>
  <c r="DD266" i="2"/>
  <c r="DE266" i="2"/>
  <c r="CZ267" i="2"/>
  <c r="DA267" i="2"/>
  <c r="DB267" i="2"/>
  <c r="DC267" i="2"/>
  <c r="DD267" i="2"/>
  <c r="DE267" i="2"/>
  <c r="CZ268" i="2"/>
  <c r="DA268" i="2"/>
  <c r="DB268" i="2"/>
  <c r="DC268" i="2"/>
  <c r="DD268" i="2"/>
  <c r="DE268" i="2"/>
  <c r="CZ269" i="2"/>
  <c r="DA269" i="2"/>
  <c r="DB269" i="2"/>
  <c r="DC269" i="2"/>
  <c r="DD269" i="2"/>
  <c r="DE269" i="2"/>
  <c r="CZ270" i="2"/>
  <c r="DA270" i="2"/>
  <c r="DB270" i="2"/>
  <c r="DC270" i="2"/>
  <c r="DD270" i="2"/>
  <c r="DE270" i="2"/>
  <c r="CZ271" i="2"/>
  <c r="DA271" i="2"/>
  <c r="DB271" i="2"/>
  <c r="DC271" i="2"/>
  <c r="DD271" i="2"/>
  <c r="DE271" i="2"/>
  <c r="CZ272" i="2"/>
  <c r="DA272" i="2"/>
  <c r="DB272" i="2"/>
  <c r="DC272" i="2"/>
  <c r="DD272" i="2"/>
  <c r="DE272" i="2"/>
  <c r="CZ273" i="2"/>
  <c r="DA273" i="2"/>
  <c r="DB273" i="2"/>
  <c r="DC273" i="2"/>
  <c r="DD273" i="2"/>
  <c r="DE273" i="2"/>
  <c r="CZ274" i="2"/>
  <c r="DA274" i="2"/>
  <c r="DB274" i="2"/>
  <c r="DC274" i="2"/>
  <c r="DD274" i="2"/>
  <c r="DE274" i="2"/>
  <c r="CZ275" i="2"/>
  <c r="DA275" i="2"/>
  <c r="DB275" i="2"/>
  <c r="DC275" i="2"/>
  <c r="DD275" i="2"/>
  <c r="DE275" i="2"/>
  <c r="CZ276" i="2"/>
  <c r="DA276" i="2"/>
  <c r="DB276" i="2"/>
  <c r="DC276" i="2"/>
  <c r="DD276" i="2"/>
  <c r="DE276" i="2"/>
  <c r="CZ277" i="2"/>
  <c r="DA277" i="2"/>
  <c r="DB277" i="2"/>
  <c r="DC277" i="2"/>
  <c r="DD277" i="2"/>
  <c r="DE277" i="2"/>
  <c r="CZ278" i="2"/>
  <c r="DA278" i="2"/>
  <c r="DB278" i="2"/>
  <c r="DC278" i="2"/>
  <c r="DD278" i="2"/>
  <c r="DE278" i="2"/>
  <c r="CZ279" i="2"/>
  <c r="DA279" i="2"/>
  <c r="DB279" i="2"/>
  <c r="DC279" i="2"/>
  <c r="DD279" i="2"/>
  <c r="DE279" i="2"/>
  <c r="CZ280" i="2"/>
  <c r="DA280" i="2"/>
  <c r="DB280" i="2"/>
  <c r="DC280" i="2"/>
  <c r="DD280" i="2"/>
  <c r="DE280" i="2"/>
  <c r="CZ281" i="2"/>
  <c r="DA281" i="2"/>
  <c r="DB281" i="2"/>
  <c r="DC281" i="2"/>
  <c r="DD281" i="2"/>
  <c r="DE281" i="2"/>
  <c r="CZ282" i="2"/>
  <c r="DA282" i="2"/>
  <c r="DB282" i="2"/>
  <c r="DC282" i="2"/>
  <c r="DD282" i="2"/>
  <c r="DE282" i="2"/>
  <c r="CZ283" i="2"/>
  <c r="DA283" i="2"/>
  <c r="DB283" i="2"/>
  <c r="DC283" i="2"/>
  <c r="DD283" i="2"/>
  <c r="DE283" i="2"/>
  <c r="CZ284" i="2"/>
  <c r="DA284" i="2"/>
  <c r="DB284" i="2"/>
  <c r="DC284" i="2"/>
  <c r="DD284" i="2"/>
  <c r="DE284" i="2"/>
  <c r="CZ285" i="2"/>
  <c r="DA285" i="2"/>
  <c r="DB285" i="2"/>
  <c r="DC285" i="2"/>
  <c r="DD285" i="2"/>
  <c r="DE285" i="2"/>
  <c r="CZ286" i="2"/>
  <c r="DA286" i="2"/>
  <c r="DB286" i="2"/>
  <c r="DC286" i="2"/>
  <c r="DD286" i="2"/>
  <c r="DE286" i="2"/>
  <c r="CZ287" i="2"/>
  <c r="DA287" i="2"/>
  <c r="DB287" i="2"/>
  <c r="DC287" i="2"/>
  <c r="DD287" i="2"/>
  <c r="DE287" i="2"/>
  <c r="CZ288" i="2"/>
  <c r="DA288" i="2"/>
  <c r="DB288" i="2"/>
  <c r="DC288" i="2"/>
  <c r="DD288" i="2"/>
  <c r="DE288" i="2"/>
  <c r="CZ289" i="2"/>
  <c r="DA289" i="2"/>
  <c r="DB289" i="2"/>
  <c r="DC289" i="2"/>
  <c r="DD289" i="2"/>
  <c r="DE289" i="2"/>
  <c r="CZ290" i="2"/>
  <c r="DA290" i="2"/>
  <c r="DB290" i="2"/>
  <c r="DC290" i="2"/>
  <c r="DD290" i="2"/>
  <c r="DE290" i="2"/>
  <c r="CZ291" i="2"/>
  <c r="DA291" i="2"/>
  <c r="DB291" i="2"/>
  <c r="DC291" i="2"/>
  <c r="DD291" i="2"/>
  <c r="DE291" i="2"/>
  <c r="CZ292" i="2"/>
  <c r="DA292" i="2"/>
  <c r="DB292" i="2"/>
  <c r="DC292" i="2"/>
  <c r="DD292" i="2"/>
  <c r="DE292" i="2"/>
  <c r="CZ293" i="2"/>
  <c r="DA293" i="2"/>
  <c r="DB293" i="2"/>
  <c r="DC293" i="2"/>
  <c r="DD293" i="2"/>
  <c r="DE293" i="2"/>
  <c r="CZ294" i="2"/>
  <c r="DA294" i="2"/>
  <c r="DB294" i="2"/>
  <c r="DC294" i="2"/>
  <c r="DD294" i="2"/>
  <c r="DE294" i="2"/>
  <c r="CZ295" i="2"/>
  <c r="DA295" i="2"/>
  <c r="DB295" i="2"/>
  <c r="DC295" i="2"/>
  <c r="DD295" i="2"/>
  <c r="DE295" i="2"/>
  <c r="CZ296" i="2"/>
  <c r="DA296" i="2"/>
  <c r="DB296" i="2"/>
  <c r="DC296" i="2"/>
  <c r="DD296" i="2"/>
  <c r="DE296" i="2"/>
  <c r="CZ297" i="2"/>
  <c r="DA297" i="2"/>
  <c r="DB297" i="2"/>
  <c r="DC297" i="2"/>
  <c r="DD297" i="2"/>
  <c r="DE297" i="2"/>
  <c r="CZ298" i="2"/>
  <c r="DA298" i="2"/>
  <c r="DB298" i="2"/>
  <c r="DC298" i="2"/>
  <c r="DD298" i="2"/>
  <c r="DE298" i="2"/>
  <c r="CZ299" i="2"/>
  <c r="DA299" i="2"/>
  <c r="DB299" i="2"/>
  <c r="DC299" i="2"/>
  <c r="DD299" i="2"/>
  <c r="DE299" i="2"/>
  <c r="CZ300" i="2"/>
  <c r="DA300" i="2"/>
  <c r="DB300" i="2"/>
  <c r="DC300" i="2"/>
  <c r="DD300" i="2"/>
  <c r="DE300" i="2"/>
  <c r="CZ301" i="2"/>
  <c r="DA301" i="2"/>
  <c r="DB301" i="2"/>
  <c r="DC301" i="2"/>
  <c r="DD301" i="2"/>
  <c r="DE301" i="2"/>
  <c r="CZ302" i="2"/>
  <c r="DA302" i="2"/>
  <c r="DB302" i="2"/>
  <c r="DC302" i="2"/>
  <c r="DD302" i="2"/>
  <c r="DE302" i="2"/>
  <c r="CZ303" i="2"/>
  <c r="DA303" i="2"/>
  <c r="DB303" i="2"/>
  <c r="DC303" i="2"/>
  <c r="DD303" i="2"/>
  <c r="DE303" i="2"/>
  <c r="CZ304" i="2"/>
  <c r="DA304" i="2"/>
  <c r="DB304" i="2"/>
  <c r="DC304" i="2"/>
  <c r="DD304" i="2"/>
  <c r="DE304" i="2"/>
  <c r="CZ305" i="2"/>
  <c r="DA305" i="2"/>
  <c r="DB305" i="2"/>
  <c r="DC305" i="2"/>
  <c r="DD305" i="2"/>
  <c r="DE305" i="2"/>
  <c r="CZ306" i="2"/>
  <c r="DA306" i="2"/>
  <c r="DB306" i="2"/>
  <c r="DC306" i="2"/>
  <c r="DD306" i="2"/>
  <c r="DE306" i="2"/>
  <c r="CZ307" i="2"/>
  <c r="DA307" i="2"/>
  <c r="DB307" i="2"/>
  <c r="DC307" i="2"/>
  <c r="DD307" i="2"/>
  <c r="DE307" i="2"/>
  <c r="CZ308" i="2"/>
  <c r="DA308" i="2"/>
  <c r="DB308" i="2"/>
  <c r="DC308" i="2"/>
  <c r="DD308" i="2"/>
  <c r="DE308" i="2"/>
  <c r="CZ309" i="2"/>
  <c r="DA309" i="2"/>
  <c r="DB309" i="2"/>
  <c r="DC309" i="2"/>
  <c r="DD309" i="2"/>
  <c r="DE309" i="2"/>
  <c r="CZ310" i="2"/>
  <c r="DA310" i="2"/>
  <c r="DB310" i="2"/>
  <c r="DC310" i="2"/>
  <c r="DD310" i="2"/>
  <c r="DE310" i="2"/>
  <c r="CZ311" i="2"/>
  <c r="DA311" i="2"/>
  <c r="DB311" i="2"/>
  <c r="DC311" i="2"/>
  <c r="DD311" i="2"/>
  <c r="DE311" i="2"/>
  <c r="CZ312" i="2"/>
  <c r="DA312" i="2"/>
  <c r="DB312" i="2"/>
  <c r="DC312" i="2"/>
  <c r="DD312" i="2"/>
  <c r="DE312" i="2"/>
  <c r="CZ313" i="2"/>
  <c r="DA313" i="2"/>
  <c r="DB313" i="2"/>
  <c r="DC313" i="2"/>
  <c r="DD313" i="2"/>
  <c r="DE313" i="2"/>
  <c r="CZ314" i="2"/>
  <c r="DA314" i="2"/>
  <c r="DB314" i="2"/>
  <c r="DC314" i="2"/>
  <c r="DD314" i="2"/>
  <c r="DE314" i="2"/>
  <c r="CZ315" i="2"/>
  <c r="DA315" i="2"/>
  <c r="DB315" i="2"/>
  <c r="DC315" i="2"/>
  <c r="DD315" i="2"/>
  <c r="DE315" i="2"/>
  <c r="CZ316" i="2"/>
  <c r="DA316" i="2"/>
  <c r="DB316" i="2"/>
  <c r="DC316" i="2"/>
  <c r="DD316" i="2"/>
  <c r="DE316" i="2"/>
  <c r="CZ317" i="2"/>
  <c r="DA317" i="2"/>
  <c r="DB317" i="2"/>
  <c r="DC317" i="2"/>
  <c r="DD317" i="2"/>
  <c r="DE317" i="2"/>
  <c r="CZ318" i="2"/>
  <c r="DA318" i="2"/>
  <c r="DB318" i="2"/>
  <c r="DC318" i="2"/>
  <c r="DD318" i="2"/>
  <c r="DE318" i="2"/>
  <c r="CZ319" i="2"/>
  <c r="DA319" i="2"/>
  <c r="DB319" i="2"/>
  <c r="DC319" i="2"/>
  <c r="DD319" i="2"/>
  <c r="DE319" i="2"/>
  <c r="CZ320" i="2"/>
  <c r="DA320" i="2"/>
  <c r="DB320" i="2"/>
  <c r="DC320" i="2"/>
  <c r="DD320" i="2"/>
  <c r="DE320" i="2"/>
  <c r="CZ321" i="2"/>
  <c r="DA321" i="2"/>
  <c r="DB321" i="2"/>
  <c r="DC321" i="2"/>
  <c r="DD321" i="2"/>
  <c r="DE321" i="2"/>
  <c r="CZ322" i="2"/>
  <c r="DA322" i="2"/>
  <c r="DB322" i="2"/>
  <c r="DC322" i="2"/>
  <c r="DD322" i="2"/>
  <c r="DE322" i="2"/>
  <c r="CZ323" i="2"/>
  <c r="DA323" i="2"/>
  <c r="DB323" i="2"/>
  <c r="DC323" i="2"/>
  <c r="DD323" i="2"/>
  <c r="DE323" i="2"/>
  <c r="CZ324" i="2"/>
  <c r="DA324" i="2"/>
  <c r="DB324" i="2"/>
  <c r="DC324" i="2"/>
  <c r="DD324" i="2"/>
  <c r="DE324" i="2"/>
  <c r="CZ325" i="2"/>
  <c r="DA325" i="2"/>
  <c r="DB325" i="2"/>
  <c r="DC325" i="2"/>
  <c r="DD325" i="2"/>
  <c r="DE325" i="2"/>
  <c r="CZ326" i="2"/>
  <c r="DA326" i="2"/>
  <c r="DB326" i="2"/>
  <c r="DC326" i="2"/>
  <c r="DD326" i="2"/>
  <c r="DE326" i="2"/>
  <c r="CZ327" i="2"/>
  <c r="DA327" i="2"/>
  <c r="DB327" i="2"/>
  <c r="DC327" i="2"/>
  <c r="DD327" i="2"/>
  <c r="DE327" i="2"/>
  <c r="CZ328" i="2"/>
  <c r="DA328" i="2"/>
  <c r="DB328" i="2"/>
  <c r="DC328" i="2"/>
  <c r="DD328" i="2"/>
  <c r="DE328" i="2"/>
  <c r="CZ329" i="2"/>
  <c r="DA329" i="2"/>
  <c r="DB329" i="2"/>
  <c r="DC329" i="2"/>
  <c r="DD329" i="2"/>
  <c r="DE329" i="2"/>
  <c r="DG329" i="2" s="1"/>
  <c r="CZ330" i="2"/>
  <c r="DA330" i="2"/>
  <c r="DB330" i="2"/>
  <c r="DC330" i="2"/>
  <c r="DD330" i="2"/>
  <c r="DE330" i="2"/>
  <c r="CZ331" i="2"/>
  <c r="DA331" i="2"/>
  <c r="DB331" i="2"/>
  <c r="DC331" i="2"/>
  <c r="DD331" i="2"/>
  <c r="DE331" i="2"/>
  <c r="CZ332" i="2"/>
  <c r="DA332" i="2"/>
  <c r="DB332" i="2"/>
  <c r="DC332" i="2"/>
  <c r="DD332" i="2"/>
  <c r="DE332" i="2"/>
  <c r="CZ333" i="2"/>
  <c r="DA333" i="2"/>
  <c r="DB333" i="2"/>
  <c r="DC333" i="2"/>
  <c r="DD333" i="2"/>
  <c r="DE333" i="2"/>
  <c r="CZ334" i="2"/>
  <c r="DA334" i="2"/>
  <c r="DB334" i="2"/>
  <c r="DC334" i="2"/>
  <c r="DD334" i="2"/>
  <c r="DE334" i="2"/>
  <c r="CZ335" i="2"/>
  <c r="DA335" i="2"/>
  <c r="DB335" i="2"/>
  <c r="DC335" i="2"/>
  <c r="DD335" i="2"/>
  <c r="DE335" i="2"/>
  <c r="CZ336" i="2"/>
  <c r="DA336" i="2"/>
  <c r="DB336" i="2"/>
  <c r="DC336" i="2"/>
  <c r="DD336" i="2"/>
  <c r="DE336" i="2"/>
  <c r="CZ337" i="2"/>
  <c r="DA337" i="2"/>
  <c r="DB337" i="2"/>
  <c r="DC337" i="2"/>
  <c r="DD337" i="2"/>
  <c r="DE337" i="2"/>
  <c r="CZ338" i="2"/>
  <c r="DA338" i="2"/>
  <c r="DB338" i="2"/>
  <c r="DC338" i="2"/>
  <c r="DD338" i="2"/>
  <c r="DE338" i="2"/>
  <c r="CZ339" i="2"/>
  <c r="DA339" i="2"/>
  <c r="DB339" i="2"/>
  <c r="DC339" i="2"/>
  <c r="DD339" i="2"/>
  <c r="DE339" i="2"/>
  <c r="CZ340" i="2"/>
  <c r="DA340" i="2"/>
  <c r="DB340" i="2"/>
  <c r="DC340" i="2"/>
  <c r="DD340" i="2"/>
  <c r="DE340" i="2"/>
  <c r="CZ341" i="2"/>
  <c r="DA341" i="2"/>
  <c r="DB341" i="2"/>
  <c r="DC341" i="2"/>
  <c r="DD341" i="2"/>
  <c r="DE341" i="2"/>
  <c r="CZ342" i="2"/>
  <c r="DA342" i="2"/>
  <c r="DB342" i="2"/>
  <c r="DC342" i="2"/>
  <c r="DD342" i="2"/>
  <c r="DE342" i="2"/>
  <c r="CZ343" i="2"/>
  <c r="DA343" i="2"/>
  <c r="DB343" i="2"/>
  <c r="DC343" i="2"/>
  <c r="DD343" i="2"/>
  <c r="DE343" i="2"/>
  <c r="CZ344" i="2"/>
  <c r="DA344" i="2"/>
  <c r="DB344" i="2"/>
  <c r="DC344" i="2"/>
  <c r="DD344" i="2"/>
  <c r="DE344" i="2"/>
  <c r="CZ345" i="2"/>
  <c r="DA345" i="2"/>
  <c r="DB345" i="2"/>
  <c r="DC345" i="2"/>
  <c r="DD345" i="2"/>
  <c r="DE345" i="2"/>
  <c r="CZ346" i="2"/>
  <c r="DA346" i="2"/>
  <c r="DB346" i="2"/>
  <c r="DC346" i="2"/>
  <c r="DD346" i="2"/>
  <c r="DE346" i="2"/>
  <c r="CZ347" i="2"/>
  <c r="DA347" i="2"/>
  <c r="DB347" i="2"/>
  <c r="DC347" i="2"/>
  <c r="DD347" i="2"/>
  <c r="DE347" i="2"/>
  <c r="CZ348" i="2"/>
  <c r="DA348" i="2"/>
  <c r="DB348" i="2"/>
  <c r="DC348" i="2"/>
  <c r="DD348" i="2"/>
  <c r="DE348" i="2"/>
  <c r="CZ349" i="2"/>
  <c r="DA349" i="2"/>
  <c r="DB349" i="2"/>
  <c r="DC349" i="2"/>
  <c r="DD349" i="2"/>
  <c r="DE349" i="2"/>
  <c r="CZ350" i="2"/>
  <c r="DA350" i="2"/>
  <c r="DB350" i="2"/>
  <c r="DC350" i="2"/>
  <c r="DD350" i="2"/>
  <c r="DE350" i="2"/>
  <c r="CZ351" i="2"/>
  <c r="DA351" i="2"/>
  <c r="DB351" i="2"/>
  <c r="DC351" i="2"/>
  <c r="DD351" i="2"/>
  <c r="DE351" i="2"/>
  <c r="CZ352" i="2"/>
  <c r="DA352" i="2"/>
  <c r="DB352" i="2"/>
  <c r="DC352" i="2"/>
  <c r="DD352" i="2"/>
  <c r="DE352" i="2"/>
  <c r="CZ353" i="2"/>
  <c r="DA353" i="2"/>
  <c r="DB353" i="2"/>
  <c r="DC353" i="2"/>
  <c r="DD353" i="2"/>
  <c r="DE353" i="2"/>
  <c r="CZ354" i="2"/>
  <c r="DA354" i="2"/>
  <c r="DB354" i="2"/>
  <c r="DC354" i="2"/>
  <c r="DD354" i="2"/>
  <c r="DE354" i="2"/>
  <c r="CZ355" i="2"/>
  <c r="DA355" i="2"/>
  <c r="DB355" i="2"/>
  <c r="DC355" i="2"/>
  <c r="DD355" i="2"/>
  <c r="DE355" i="2"/>
  <c r="CZ356" i="2"/>
  <c r="DA356" i="2"/>
  <c r="DB356" i="2"/>
  <c r="DC356" i="2"/>
  <c r="DD356" i="2"/>
  <c r="DE356" i="2"/>
  <c r="CZ357" i="2"/>
  <c r="DA357" i="2"/>
  <c r="DB357" i="2"/>
  <c r="DC357" i="2"/>
  <c r="DD357" i="2"/>
  <c r="DE357" i="2"/>
  <c r="CZ358" i="2"/>
  <c r="DA358" i="2"/>
  <c r="DB358" i="2"/>
  <c r="DC358" i="2"/>
  <c r="DD358" i="2"/>
  <c r="DE358" i="2"/>
  <c r="CZ359" i="2"/>
  <c r="DA359" i="2"/>
  <c r="DB359" i="2"/>
  <c r="DC359" i="2"/>
  <c r="DD359" i="2"/>
  <c r="DE359" i="2"/>
  <c r="CZ360" i="2"/>
  <c r="DA360" i="2"/>
  <c r="DB360" i="2"/>
  <c r="DC360" i="2"/>
  <c r="DD360" i="2"/>
  <c r="DE360" i="2"/>
  <c r="CZ361" i="2"/>
  <c r="DA361" i="2"/>
  <c r="DB361" i="2"/>
  <c r="DC361" i="2"/>
  <c r="DD361" i="2"/>
  <c r="DE361" i="2"/>
  <c r="CZ362" i="2"/>
  <c r="DA362" i="2"/>
  <c r="DB362" i="2"/>
  <c r="DC362" i="2"/>
  <c r="DD362" i="2"/>
  <c r="DE362" i="2"/>
  <c r="CZ363" i="2"/>
  <c r="DA363" i="2"/>
  <c r="DB363" i="2"/>
  <c r="DC363" i="2"/>
  <c r="DD363" i="2"/>
  <c r="DE363" i="2"/>
  <c r="CZ364" i="2"/>
  <c r="DA364" i="2"/>
  <c r="DB364" i="2"/>
  <c r="DC364" i="2"/>
  <c r="DD364" i="2"/>
  <c r="DE364" i="2"/>
  <c r="CZ365" i="2"/>
  <c r="DA365" i="2"/>
  <c r="DB365" i="2"/>
  <c r="DC365" i="2"/>
  <c r="DD365" i="2"/>
  <c r="DE365" i="2"/>
  <c r="CZ366" i="2"/>
  <c r="DA366" i="2"/>
  <c r="DB366" i="2"/>
  <c r="DC366" i="2"/>
  <c r="DD366" i="2"/>
  <c r="DE366" i="2"/>
  <c r="CZ367" i="2"/>
  <c r="DA367" i="2"/>
  <c r="DB367" i="2"/>
  <c r="DC367" i="2"/>
  <c r="DD367" i="2"/>
  <c r="DE367" i="2"/>
  <c r="CZ368" i="2"/>
  <c r="DA368" i="2"/>
  <c r="DB368" i="2"/>
  <c r="DC368" i="2"/>
  <c r="DD368" i="2"/>
  <c r="DE368" i="2"/>
  <c r="CZ369" i="2"/>
  <c r="DA369" i="2"/>
  <c r="DB369" i="2"/>
  <c r="DC369" i="2"/>
  <c r="DD369" i="2"/>
  <c r="DE369" i="2"/>
  <c r="CZ370" i="2"/>
  <c r="DA370" i="2"/>
  <c r="DB370" i="2"/>
  <c r="DC370" i="2"/>
  <c r="DD370" i="2"/>
  <c r="DE370" i="2"/>
  <c r="CZ371" i="2"/>
  <c r="DA371" i="2"/>
  <c r="DB371" i="2"/>
  <c r="DC371" i="2"/>
  <c r="DD371" i="2"/>
  <c r="DE371" i="2"/>
  <c r="CZ372" i="2"/>
  <c r="DA372" i="2"/>
  <c r="DB372" i="2"/>
  <c r="DC372" i="2"/>
  <c r="DD372" i="2"/>
  <c r="DE372" i="2"/>
  <c r="CZ373" i="2"/>
  <c r="DA373" i="2"/>
  <c r="DB373" i="2"/>
  <c r="DC373" i="2"/>
  <c r="DD373" i="2"/>
  <c r="DE373" i="2"/>
  <c r="DH373" i="2" s="1"/>
  <c r="CZ374" i="2"/>
  <c r="DA374" i="2"/>
  <c r="DB374" i="2"/>
  <c r="DC374" i="2"/>
  <c r="DD374" i="2"/>
  <c r="DE374" i="2"/>
  <c r="CZ375" i="2"/>
  <c r="DA375" i="2"/>
  <c r="DB375" i="2"/>
  <c r="DC375" i="2"/>
  <c r="DD375" i="2"/>
  <c r="DE375" i="2"/>
  <c r="CZ376" i="2"/>
  <c r="DA376" i="2"/>
  <c r="DB376" i="2"/>
  <c r="DC376" i="2"/>
  <c r="DD376" i="2"/>
  <c r="DE376" i="2"/>
  <c r="CZ377" i="2"/>
  <c r="DA377" i="2"/>
  <c r="DB377" i="2"/>
  <c r="DC377" i="2"/>
  <c r="DD377" i="2"/>
  <c r="DE377" i="2"/>
  <c r="CZ378" i="2"/>
  <c r="DA378" i="2"/>
  <c r="DB378" i="2"/>
  <c r="DC378" i="2"/>
  <c r="DD378" i="2"/>
  <c r="DE378" i="2"/>
  <c r="CZ379" i="2"/>
  <c r="DA379" i="2"/>
  <c r="DB379" i="2"/>
  <c r="DC379" i="2"/>
  <c r="DD379" i="2"/>
  <c r="DE379" i="2"/>
  <c r="CZ380" i="2"/>
  <c r="DA380" i="2"/>
  <c r="DB380" i="2"/>
  <c r="DC380" i="2"/>
  <c r="DD380" i="2"/>
  <c r="DE380" i="2"/>
  <c r="CZ381" i="2"/>
  <c r="DA381" i="2"/>
  <c r="DB381" i="2"/>
  <c r="DC381" i="2"/>
  <c r="DD381" i="2"/>
  <c r="DE381" i="2"/>
  <c r="CZ382" i="2"/>
  <c r="DA382" i="2"/>
  <c r="DB382" i="2"/>
  <c r="DC382" i="2"/>
  <c r="DD382" i="2"/>
  <c r="DE382" i="2"/>
  <c r="CZ383" i="2"/>
  <c r="DA383" i="2"/>
  <c r="DB383" i="2"/>
  <c r="DC383" i="2"/>
  <c r="DD383" i="2"/>
  <c r="DE383" i="2"/>
  <c r="CZ384" i="2"/>
  <c r="DA384" i="2"/>
  <c r="DB384" i="2"/>
  <c r="DC384" i="2"/>
  <c r="DD384" i="2"/>
  <c r="DE384" i="2"/>
  <c r="CZ385" i="2"/>
  <c r="DA385" i="2"/>
  <c r="DB385" i="2"/>
  <c r="DC385" i="2"/>
  <c r="DD385" i="2"/>
  <c r="DE385" i="2"/>
  <c r="CZ386" i="2"/>
  <c r="DA386" i="2"/>
  <c r="DB386" i="2"/>
  <c r="DC386" i="2"/>
  <c r="DD386" i="2"/>
  <c r="DE386" i="2"/>
  <c r="CN3" i="2"/>
  <c r="CO3" i="2"/>
  <c r="CP3" i="2"/>
  <c r="CQ3" i="2"/>
  <c r="CR3" i="2"/>
  <c r="CS3" i="2"/>
  <c r="CN4" i="2"/>
  <c r="CO4" i="2"/>
  <c r="CP4" i="2"/>
  <c r="CQ4" i="2"/>
  <c r="CR4" i="2"/>
  <c r="CS4" i="2"/>
  <c r="CN5" i="2"/>
  <c r="CO5" i="2"/>
  <c r="CP5" i="2"/>
  <c r="CQ5" i="2"/>
  <c r="CR5" i="2"/>
  <c r="CS5" i="2"/>
  <c r="CN6" i="2"/>
  <c r="CO6" i="2"/>
  <c r="CP6" i="2"/>
  <c r="CQ6" i="2"/>
  <c r="CR6" i="2"/>
  <c r="CS6" i="2"/>
  <c r="CN7" i="2"/>
  <c r="CO7" i="2"/>
  <c r="CP7" i="2"/>
  <c r="CQ7" i="2"/>
  <c r="CR7" i="2"/>
  <c r="CS7" i="2"/>
  <c r="CN8" i="2"/>
  <c r="CO8" i="2"/>
  <c r="CP8" i="2"/>
  <c r="CQ8" i="2"/>
  <c r="CR8" i="2"/>
  <c r="CS8" i="2"/>
  <c r="CN9" i="2"/>
  <c r="CO9" i="2"/>
  <c r="CP9" i="2"/>
  <c r="CQ9" i="2"/>
  <c r="CR9" i="2"/>
  <c r="CS9" i="2"/>
  <c r="CN10" i="2"/>
  <c r="CO10" i="2"/>
  <c r="CP10" i="2"/>
  <c r="CQ10" i="2"/>
  <c r="CR10" i="2"/>
  <c r="CS10" i="2"/>
  <c r="CN11" i="2"/>
  <c r="CO11" i="2"/>
  <c r="CP11" i="2"/>
  <c r="CQ11" i="2"/>
  <c r="CR11" i="2"/>
  <c r="CS11" i="2"/>
  <c r="CN12" i="2"/>
  <c r="CO12" i="2"/>
  <c r="CP12" i="2"/>
  <c r="CQ12" i="2"/>
  <c r="CR12" i="2"/>
  <c r="CS12" i="2"/>
  <c r="CV12" i="2" s="1"/>
  <c r="CN13" i="2"/>
  <c r="CO13" i="2"/>
  <c r="CP13" i="2"/>
  <c r="CQ13" i="2"/>
  <c r="CR13" i="2"/>
  <c r="CS13" i="2"/>
  <c r="CN14" i="2"/>
  <c r="CO14" i="2"/>
  <c r="CP14" i="2"/>
  <c r="CQ14" i="2"/>
  <c r="CR14" i="2"/>
  <c r="CS14" i="2"/>
  <c r="CN15" i="2"/>
  <c r="CO15" i="2"/>
  <c r="CP15" i="2"/>
  <c r="CQ15" i="2"/>
  <c r="CR15" i="2"/>
  <c r="CS15" i="2"/>
  <c r="CN16" i="2"/>
  <c r="CO16" i="2"/>
  <c r="CP16" i="2"/>
  <c r="CQ16" i="2"/>
  <c r="CR16" i="2"/>
  <c r="CS16" i="2"/>
  <c r="CV16" i="2" s="1"/>
  <c r="CN17" i="2"/>
  <c r="CO17" i="2"/>
  <c r="CP17" i="2"/>
  <c r="CQ17" i="2"/>
  <c r="CR17" i="2"/>
  <c r="CS17" i="2"/>
  <c r="CN18" i="2"/>
  <c r="CO18" i="2"/>
  <c r="CP18" i="2"/>
  <c r="CQ18" i="2"/>
  <c r="CR18" i="2"/>
  <c r="CS18" i="2"/>
  <c r="CN19" i="2"/>
  <c r="CO19" i="2"/>
  <c r="CP19" i="2"/>
  <c r="CQ19" i="2"/>
  <c r="CR19" i="2"/>
  <c r="CS19" i="2"/>
  <c r="CN20" i="2"/>
  <c r="CO20" i="2"/>
  <c r="CP20" i="2"/>
  <c r="CQ20" i="2"/>
  <c r="CR20" i="2"/>
  <c r="CS20" i="2"/>
  <c r="CN21" i="2"/>
  <c r="CO21" i="2"/>
  <c r="CP21" i="2"/>
  <c r="CQ21" i="2"/>
  <c r="CR21" i="2"/>
  <c r="CS21" i="2"/>
  <c r="CN22" i="2"/>
  <c r="CO22" i="2"/>
  <c r="CP22" i="2"/>
  <c r="CQ22" i="2"/>
  <c r="CR22" i="2"/>
  <c r="CS22" i="2"/>
  <c r="CN23" i="2"/>
  <c r="CO23" i="2"/>
  <c r="CP23" i="2"/>
  <c r="CQ23" i="2"/>
  <c r="CR23" i="2"/>
  <c r="CS23" i="2"/>
  <c r="CN24" i="2"/>
  <c r="CO24" i="2"/>
  <c r="CP24" i="2"/>
  <c r="CQ24" i="2"/>
  <c r="CV24" i="2" s="1"/>
  <c r="CR24" i="2"/>
  <c r="CS24" i="2"/>
  <c r="CN25" i="2"/>
  <c r="CO25" i="2"/>
  <c r="CP25" i="2"/>
  <c r="CQ25" i="2"/>
  <c r="CR25" i="2"/>
  <c r="CS25" i="2"/>
  <c r="CU25" i="2" s="1"/>
  <c r="CN26" i="2"/>
  <c r="CO26" i="2"/>
  <c r="CP26" i="2"/>
  <c r="CQ26" i="2"/>
  <c r="CR26" i="2"/>
  <c r="CS26" i="2"/>
  <c r="CN27" i="2"/>
  <c r="CO27" i="2"/>
  <c r="CP27" i="2"/>
  <c r="CQ27" i="2"/>
  <c r="CR27" i="2"/>
  <c r="CS27" i="2"/>
  <c r="CN28" i="2"/>
  <c r="CO28" i="2"/>
  <c r="CP28" i="2"/>
  <c r="CQ28" i="2"/>
  <c r="CR28" i="2"/>
  <c r="CS28" i="2"/>
  <c r="CN29" i="2"/>
  <c r="CO29" i="2"/>
  <c r="CP29" i="2"/>
  <c r="CQ29" i="2"/>
  <c r="CR29" i="2"/>
  <c r="CS29" i="2"/>
  <c r="CN30" i="2"/>
  <c r="CO30" i="2"/>
  <c r="CP30" i="2"/>
  <c r="CQ30" i="2"/>
  <c r="CR30" i="2"/>
  <c r="CS30" i="2"/>
  <c r="CN31" i="2"/>
  <c r="CO31" i="2"/>
  <c r="CP31" i="2"/>
  <c r="CQ31" i="2"/>
  <c r="CR31" i="2"/>
  <c r="CS31" i="2"/>
  <c r="CN32" i="2"/>
  <c r="CO32" i="2"/>
  <c r="CP32" i="2"/>
  <c r="CQ32" i="2"/>
  <c r="CR32" i="2"/>
  <c r="CS32" i="2"/>
  <c r="CN33" i="2"/>
  <c r="CO33" i="2"/>
  <c r="CP33" i="2"/>
  <c r="CQ33" i="2"/>
  <c r="CR33" i="2"/>
  <c r="CS33" i="2"/>
  <c r="CU33" i="2" s="1"/>
  <c r="CN34" i="2"/>
  <c r="CO34" i="2"/>
  <c r="CP34" i="2"/>
  <c r="CQ34" i="2"/>
  <c r="CR34" i="2"/>
  <c r="CS34" i="2"/>
  <c r="CN35" i="2"/>
  <c r="CO35" i="2"/>
  <c r="CP35" i="2"/>
  <c r="CQ35" i="2"/>
  <c r="CR35" i="2"/>
  <c r="CS35" i="2"/>
  <c r="CN36" i="2"/>
  <c r="CO36" i="2"/>
  <c r="CP36" i="2"/>
  <c r="CQ36" i="2"/>
  <c r="CR36" i="2"/>
  <c r="CS36" i="2"/>
  <c r="CN37" i="2"/>
  <c r="CO37" i="2"/>
  <c r="CP37" i="2"/>
  <c r="CQ37" i="2"/>
  <c r="CR37" i="2"/>
  <c r="CS37" i="2"/>
  <c r="CN38" i="2"/>
  <c r="CO38" i="2"/>
  <c r="CP38" i="2"/>
  <c r="CQ38" i="2"/>
  <c r="CR38" i="2"/>
  <c r="CT38" i="2" s="1"/>
  <c r="CS38" i="2"/>
  <c r="CN39" i="2"/>
  <c r="CO39" i="2"/>
  <c r="CP39" i="2"/>
  <c r="CQ39" i="2"/>
  <c r="CR39" i="2"/>
  <c r="CS39" i="2"/>
  <c r="CN40" i="2"/>
  <c r="CO40" i="2"/>
  <c r="CP40" i="2"/>
  <c r="CQ40" i="2"/>
  <c r="CR40" i="2"/>
  <c r="CS40" i="2"/>
  <c r="CN41" i="2"/>
  <c r="CO41" i="2"/>
  <c r="CP41" i="2"/>
  <c r="CQ41" i="2"/>
  <c r="CR41" i="2"/>
  <c r="CS41" i="2"/>
  <c r="CU41" i="2" s="1"/>
  <c r="CN42" i="2"/>
  <c r="CO42" i="2"/>
  <c r="CP42" i="2"/>
  <c r="CQ42" i="2"/>
  <c r="CR42" i="2"/>
  <c r="CS42" i="2"/>
  <c r="CN43" i="2"/>
  <c r="CO43" i="2"/>
  <c r="CP43" i="2"/>
  <c r="CQ43" i="2"/>
  <c r="CR43" i="2"/>
  <c r="CS43" i="2"/>
  <c r="CN44" i="2"/>
  <c r="CO44" i="2"/>
  <c r="CP44" i="2"/>
  <c r="CQ44" i="2"/>
  <c r="CR44" i="2"/>
  <c r="CS44" i="2"/>
  <c r="CN45" i="2"/>
  <c r="CO45" i="2"/>
  <c r="CP45" i="2"/>
  <c r="CQ45" i="2"/>
  <c r="CR45" i="2"/>
  <c r="CS45" i="2"/>
  <c r="CN46" i="2"/>
  <c r="CO46" i="2"/>
  <c r="CP46" i="2"/>
  <c r="CQ46" i="2"/>
  <c r="CR46" i="2"/>
  <c r="CS46" i="2"/>
  <c r="CN47" i="2"/>
  <c r="CO47" i="2"/>
  <c r="CP47" i="2"/>
  <c r="CQ47" i="2"/>
  <c r="CR47" i="2"/>
  <c r="CS47" i="2"/>
  <c r="CN48" i="2"/>
  <c r="CO48" i="2"/>
  <c r="CP48" i="2"/>
  <c r="CQ48" i="2"/>
  <c r="CR48" i="2"/>
  <c r="CS48" i="2"/>
  <c r="CN49" i="2"/>
  <c r="CO49" i="2"/>
  <c r="CP49" i="2"/>
  <c r="CQ49" i="2"/>
  <c r="CR49" i="2"/>
  <c r="CS49" i="2"/>
  <c r="CU49" i="2" s="1"/>
  <c r="CN50" i="2"/>
  <c r="CO50" i="2"/>
  <c r="CP50" i="2"/>
  <c r="CQ50" i="2"/>
  <c r="CR50" i="2"/>
  <c r="CS50" i="2"/>
  <c r="CN51" i="2"/>
  <c r="CO51" i="2"/>
  <c r="CP51" i="2"/>
  <c r="CQ51" i="2"/>
  <c r="CR51" i="2"/>
  <c r="CS51" i="2"/>
  <c r="CN52" i="2"/>
  <c r="CO52" i="2"/>
  <c r="CP52" i="2"/>
  <c r="CQ52" i="2"/>
  <c r="CV52" i="2" s="1"/>
  <c r="CR52" i="2"/>
  <c r="CU52" i="2" s="1"/>
  <c r="CS52" i="2"/>
  <c r="CN53" i="2"/>
  <c r="CO53" i="2"/>
  <c r="CP53" i="2"/>
  <c r="CQ53" i="2"/>
  <c r="CR53" i="2"/>
  <c r="CS53" i="2"/>
  <c r="CN54" i="2"/>
  <c r="CO54" i="2"/>
  <c r="CP54" i="2"/>
  <c r="CQ54" i="2"/>
  <c r="CR54" i="2"/>
  <c r="CS54" i="2"/>
  <c r="CN55" i="2"/>
  <c r="CO55" i="2"/>
  <c r="CP55" i="2"/>
  <c r="CQ55" i="2"/>
  <c r="CR55" i="2"/>
  <c r="CS55" i="2"/>
  <c r="CN56" i="2"/>
  <c r="CO56" i="2"/>
  <c r="CP56" i="2"/>
  <c r="CQ56" i="2"/>
  <c r="CR56" i="2"/>
  <c r="CS56" i="2"/>
  <c r="CN57" i="2"/>
  <c r="CO57" i="2"/>
  <c r="CP57" i="2"/>
  <c r="CQ57" i="2"/>
  <c r="CR57" i="2"/>
  <c r="CS57" i="2"/>
  <c r="CN58" i="2"/>
  <c r="CO58" i="2"/>
  <c r="CP58" i="2"/>
  <c r="CQ58" i="2"/>
  <c r="CR58" i="2"/>
  <c r="CS58" i="2"/>
  <c r="CN59" i="2"/>
  <c r="CO59" i="2"/>
  <c r="CP59" i="2"/>
  <c r="CQ59" i="2"/>
  <c r="CR59" i="2"/>
  <c r="CS59" i="2"/>
  <c r="CN60" i="2"/>
  <c r="CO60" i="2"/>
  <c r="CP60" i="2"/>
  <c r="CQ60" i="2"/>
  <c r="CR60" i="2"/>
  <c r="CS60" i="2"/>
  <c r="CN61" i="2"/>
  <c r="CO61" i="2"/>
  <c r="CP61" i="2"/>
  <c r="CQ61" i="2"/>
  <c r="CR61" i="2"/>
  <c r="CS61" i="2"/>
  <c r="CN62" i="2"/>
  <c r="CO62" i="2"/>
  <c r="CP62" i="2"/>
  <c r="CQ62" i="2"/>
  <c r="CR62" i="2"/>
  <c r="CS62" i="2"/>
  <c r="CN63" i="2"/>
  <c r="CO63" i="2"/>
  <c r="CP63" i="2"/>
  <c r="CQ63" i="2"/>
  <c r="CR63" i="2"/>
  <c r="CS63" i="2"/>
  <c r="CN64" i="2"/>
  <c r="CO64" i="2"/>
  <c r="CP64" i="2"/>
  <c r="CQ64" i="2"/>
  <c r="CR64" i="2"/>
  <c r="CS64" i="2"/>
  <c r="CN65" i="2"/>
  <c r="CO65" i="2"/>
  <c r="CP65" i="2"/>
  <c r="CQ65" i="2"/>
  <c r="CR65" i="2"/>
  <c r="CS65" i="2"/>
  <c r="CU65" i="2" s="1"/>
  <c r="CN66" i="2"/>
  <c r="CO66" i="2"/>
  <c r="CP66" i="2"/>
  <c r="CQ66" i="2"/>
  <c r="CR66" i="2"/>
  <c r="CS66" i="2"/>
  <c r="CN67" i="2"/>
  <c r="CO67" i="2"/>
  <c r="CP67" i="2"/>
  <c r="CQ67" i="2"/>
  <c r="CR67" i="2"/>
  <c r="CS67" i="2"/>
  <c r="CN68" i="2"/>
  <c r="CO68" i="2"/>
  <c r="CP68" i="2"/>
  <c r="CQ68" i="2"/>
  <c r="CR68" i="2"/>
  <c r="CS68" i="2"/>
  <c r="CN69" i="2"/>
  <c r="CO69" i="2"/>
  <c r="CP69" i="2"/>
  <c r="CQ69" i="2"/>
  <c r="CR69" i="2"/>
  <c r="CS69" i="2"/>
  <c r="CN70" i="2"/>
  <c r="CO70" i="2"/>
  <c r="CP70" i="2"/>
  <c r="CQ70" i="2"/>
  <c r="CR70" i="2"/>
  <c r="CS70" i="2"/>
  <c r="CN71" i="2"/>
  <c r="CO71" i="2"/>
  <c r="CP71" i="2"/>
  <c r="CQ71" i="2"/>
  <c r="CR71" i="2"/>
  <c r="CS71" i="2"/>
  <c r="CN72" i="2"/>
  <c r="CO72" i="2"/>
  <c r="CP72" i="2"/>
  <c r="CQ72" i="2"/>
  <c r="CR72" i="2"/>
  <c r="CS72" i="2"/>
  <c r="CN73" i="2"/>
  <c r="CO73" i="2"/>
  <c r="CP73" i="2"/>
  <c r="CQ73" i="2"/>
  <c r="CR73" i="2"/>
  <c r="CS73" i="2"/>
  <c r="CN74" i="2"/>
  <c r="CO74" i="2"/>
  <c r="CP74" i="2"/>
  <c r="CQ74" i="2"/>
  <c r="CR74" i="2"/>
  <c r="CS74" i="2"/>
  <c r="CN75" i="2"/>
  <c r="CO75" i="2"/>
  <c r="CP75" i="2"/>
  <c r="CQ75" i="2"/>
  <c r="CR75" i="2"/>
  <c r="CS75" i="2"/>
  <c r="CN76" i="2"/>
  <c r="CO76" i="2"/>
  <c r="CP76" i="2"/>
  <c r="CQ76" i="2"/>
  <c r="CR76" i="2"/>
  <c r="CS76" i="2"/>
  <c r="CN77" i="2"/>
  <c r="CO77" i="2"/>
  <c r="CP77" i="2"/>
  <c r="CQ77" i="2"/>
  <c r="CR77" i="2"/>
  <c r="CS77" i="2"/>
  <c r="CU77" i="2" s="1"/>
  <c r="CN78" i="2"/>
  <c r="CO78" i="2"/>
  <c r="CP78" i="2"/>
  <c r="CQ78" i="2"/>
  <c r="CR78" i="2"/>
  <c r="CS78" i="2"/>
  <c r="CN79" i="2"/>
  <c r="CO79" i="2"/>
  <c r="CP79" i="2"/>
  <c r="CQ79" i="2"/>
  <c r="CR79" i="2"/>
  <c r="CS79" i="2"/>
  <c r="CN80" i="2"/>
  <c r="CO80" i="2"/>
  <c r="CP80" i="2"/>
  <c r="CQ80" i="2"/>
  <c r="CR80" i="2"/>
  <c r="CS80" i="2"/>
  <c r="CN81" i="2"/>
  <c r="CO81" i="2"/>
  <c r="CP81" i="2"/>
  <c r="CQ81" i="2"/>
  <c r="CR81" i="2"/>
  <c r="CS81" i="2"/>
  <c r="CN82" i="2"/>
  <c r="CO82" i="2"/>
  <c r="CP82" i="2"/>
  <c r="CQ82" i="2"/>
  <c r="CR82" i="2"/>
  <c r="CS82" i="2"/>
  <c r="CN83" i="2"/>
  <c r="CO83" i="2"/>
  <c r="CP83" i="2"/>
  <c r="CQ83" i="2"/>
  <c r="CR83" i="2"/>
  <c r="CS83" i="2"/>
  <c r="CN84" i="2"/>
  <c r="CO84" i="2"/>
  <c r="CP84" i="2"/>
  <c r="CQ84" i="2"/>
  <c r="CR84" i="2"/>
  <c r="CS84" i="2"/>
  <c r="CN85" i="2"/>
  <c r="CO85" i="2"/>
  <c r="CP85" i="2"/>
  <c r="CQ85" i="2"/>
  <c r="CR85" i="2"/>
  <c r="CS85" i="2"/>
  <c r="CN86" i="2"/>
  <c r="CO86" i="2"/>
  <c r="CP86" i="2"/>
  <c r="CQ86" i="2"/>
  <c r="CR86" i="2"/>
  <c r="CS86" i="2"/>
  <c r="CN87" i="2"/>
  <c r="CO87" i="2"/>
  <c r="CP87" i="2"/>
  <c r="CQ87" i="2"/>
  <c r="CR87" i="2"/>
  <c r="CS87" i="2"/>
  <c r="CN88" i="2"/>
  <c r="CO88" i="2"/>
  <c r="CP88" i="2"/>
  <c r="CQ88" i="2"/>
  <c r="CR88" i="2"/>
  <c r="CS88" i="2"/>
  <c r="CN89" i="2"/>
  <c r="CO89" i="2"/>
  <c r="CP89" i="2"/>
  <c r="CQ89" i="2"/>
  <c r="CR89" i="2"/>
  <c r="CS89" i="2"/>
  <c r="CN90" i="2"/>
  <c r="CO90" i="2"/>
  <c r="CP90" i="2"/>
  <c r="CQ90" i="2"/>
  <c r="CR90" i="2"/>
  <c r="CS90" i="2"/>
  <c r="CN91" i="2"/>
  <c r="CO91" i="2"/>
  <c r="CP91" i="2"/>
  <c r="CQ91" i="2"/>
  <c r="CR91" i="2"/>
  <c r="CS91" i="2"/>
  <c r="CN92" i="2"/>
  <c r="CO92" i="2"/>
  <c r="CP92" i="2"/>
  <c r="CQ92" i="2"/>
  <c r="CR92" i="2"/>
  <c r="CS92" i="2"/>
  <c r="CN93" i="2"/>
  <c r="CO93" i="2"/>
  <c r="CP93" i="2"/>
  <c r="CQ93" i="2"/>
  <c r="CR93" i="2"/>
  <c r="CS93" i="2"/>
  <c r="CN94" i="2"/>
  <c r="CO94" i="2"/>
  <c r="CP94" i="2"/>
  <c r="CQ94" i="2"/>
  <c r="CR94" i="2"/>
  <c r="CS94" i="2"/>
  <c r="CN95" i="2"/>
  <c r="CO95" i="2"/>
  <c r="CP95" i="2"/>
  <c r="CQ95" i="2"/>
  <c r="CR95" i="2"/>
  <c r="CS95" i="2"/>
  <c r="CN96" i="2"/>
  <c r="CO96" i="2"/>
  <c r="CP96" i="2"/>
  <c r="CQ96" i="2"/>
  <c r="CR96" i="2"/>
  <c r="CS96" i="2"/>
  <c r="CN97" i="2"/>
  <c r="CO97" i="2"/>
  <c r="CP97" i="2"/>
  <c r="CQ97" i="2"/>
  <c r="CR97" i="2"/>
  <c r="CS97" i="2"/>
  <c r="CN98" i="2"/>
  <c r="CO98" i="2"/>
  <c r="CP98" i="2"/>
  <c r="CQ98" i="2"/>
  <c r="CR98" i="2"/>
  <c r="CS98" i="2"/>
  <c r="CN99" i="2"/>
  <c r="CO99" i="2"/>
  <c r="CP99" i="2"/>
  <c r="CQ99" i="2"/>
  <c r="CR99" i="2"/>
  <c r="CS99" i="2"/>
  <c r="CN100" i="2"/>
  <c r="CO100" i="2"/>
  <c r="CP100" i="2"/>
  <c r="CQ100" i="2"/>
  <c r="CR100" i="2"/>
  <c r="CS100" i="2"/>
  <c r="CN101" i="2"/>
  <c r="CO101" i="2"/>
  <c r="CP101" i="2"/>
  <c r="CQ101" i="2"/>
  <c r="CR101" i="2"/>
  <c r="CS101" i="2"/>
  <c r="CN102" i="2"/>
  <c r="CO102" i="2"/>
  <c r="CP102" i="2"/>
  <c r="CQ102" i="2"/>
  <c r="CR102" i="2"/>
  <c r="CT102" i="2" s="1"/>
  <c r="CS102" i="2"/>
  <c r="CN103" i="2"/>
  <c r="CO103" i="2"/>
  <c r="CP103" i="2"/>
  <c r="CQ103" i="2"/>
  <c r="CR103" i="2"/>
  <c r="CS103" i="2"/>
  <c r="CN104" i="2"/>
  <c r="CO104" i="2"/>
  <c r="CP104" i="2"/>
  <c r="CQ104" i="2"/>
  <c r="CR104" i="2"/>
  <c r="CS104" i="2"/>
  <c r="CN105" i="2"/>
  <c r="CO105" i="2"/>
  <c r="CP105" i="2"/>
  <c r="CQ105" i="2"/>
  <c r="CR105" i="2"/>
  <c r="CS105" i="2"/>
  <c r="CN106" i="2"/>
  <c r="CO106" i="2"/>
  <c r="CP106" i="2"/>
  <c r="CQ106" i="2"/>
  <c r="CR106" i="2"/>
  <c r="CS106" i="2"/>
  <c r="CN107" i="2"/>
  <c r="CO107" i="2"/>
  <c r="CP107" i="2"/>
  <c r="CQ107" i="2"/>
  <c r="CR107" i="2"/>
  <c r="CS107" i="2"/>
  <c r="CN108" i="2"/>
  <c r="CO108" i="2"/>
  <c r="CP108" i="2"/>
  <c r="CQ108" i="2"/>
  <c r="CR108" i="2"/>
  <c r="CS108" i="2"/>
  <c r="CN109" i="2"/>
  <c r="CO109" i="2"/>
  <c r="CP109" i="2"/>
  <c r="CQ109" i="2"/>
  <c r="CR109" i="2"/>
  <c r="CS109" i="2"/>
  <c r="CN110" i="2"/>
  <c r="CO110" i="2"/>
  <c r="CP110" i="2"/>
  <c r="CQ110" i="2"/>
  <c r="CR110" i="2"/>
  <c r="CS110" i="2"/>
  <c r="CN111" i="2"/>
  <c r="CO111" i="2"/>
  <c r="CP111" i="2"/>
  <c r="CQ111" i="2"/>
  <c r="CR111" i="2"/>
  <c r="CS111" i="2"/>
  <c r="CN112" i="2"/>
  <c r="CO112" i="2"/>
  <c r="CP112" i="2"/>
  <c r="CQ112" i="2"/>
  <c r="CR112" i="2"/>
  <c r="CS112" i="2"/>
  <c r="CN113" i="2"/>
  <c r="CO113" i="2"/>
  <c r="CP113" i="2"/>
  <c r="CQ113" i="2"/>
  <c r="CR113" i="2"/>
  <c r="CS113" i="2"/>
  <c r="CN114" i="2"/>
  <c r="CO114" i="2"/>
  <c r="CP114" i="2"/>
  <c r="CQ114" i="2"/>
  <c r="CR114" i="2"/>
  <c r="CS114" i="2"/>
  <c r="CN115" i="2"/>
  <c r="CO115" i="2"/>
  <c r="CP115" i="2"/>
  <c r="CQ115" i="2"/>
  <c r="CR115" i="2"/>
  <c r="CS115" i="2"/>
  <c r="CV115" i="2" s="1"/>
  <c r="CN116" i="2"/>
  <c r="CO116" i="2"/>
  <c r="CP116" i="2"/>
  <c r="CQ116" i="2"/>
  <c r="CT116" i="2" s="1"/>
  <c r="CR116" i="2"/>
  <c r="CS116" i="2"/>
  <c r="CN117" i="2"/>
  <c r="CO117" i="2"/>
  <c r="CP117" i="2"/>
  <c r="CQ117" i="2"/>
  <c r="CR117" i="2"/>
  <c r="CS117" i="2"/>
  <c r="CN118" i="2"/>
  <c r="CO118" i="2"/>
  <c r="CP118" i="2"/>
  <c r="CQ118" i="2"/>
  <c r="CR118" i="2"/>
  <c r="CS118" i="2"/>
  <c r="CN119" i="2"/>
  <c r="CO119" i="2"/>
  <c r="CP119" i="2"/>
  <c r="CQ119" i="2"/>
  <c r="CR119" i="2"/>
  <c r="CS119" i="2"/>
  <c r="CN120" i="2"/>
  <c r="CO120" i="2"/>
  <c r="CP120" i="2"/>
  <c r="CQ120" i="2"/>
  <c r="CR120" i="2"/>
  <c r="CS120" i="2"/>
  <c r="CN121" i="2"/>
  <c r="CO121" i="2"/>
  <c r="CP121" i="2"/>
  <c r="CQ121" i="2"/>
  <c r="CR121" i="2"/>
  <c r="CS121" i="2"/>
  <c r="CN122" i="2"/>
  <c r="CO122" i="2"/>
  <c r="CP122" i="2"/>
  <c r="CQ122" i="2"/>
  <c r="CR122" i="2"/>
  <c r="CS122" i="2"/>
  <c r="CN123" i="2"/>
  <c r="CO123" i="2"/>
  <c r="CP123" i="2"/>
  <c r="CQ123" i="2"/>
  <c r="CR123" i="2"/>
  <c r="CS123" i="2"/>
  <c r="CU123" i="2" s="1"/>
  <c r="CN124" i="2"/>
  <c r="CO124" i="2"/>
  <c r="CP124" i="2"/>
  <c r="CQ124" i="2"/>
  <c r="CR124" i="2"/>
  <c r="CS124" i="2"/>
  <c r="CN125" i="2"/>
  <c r="CO125" i="2"/>
  <c r="CP125" i="2"/>
  <c r="CQ125" i="2"/>
  <c r="CR125" i="2"/>
  <c r="CS125" i="2"/>
  <c r="CN126" i="2"/>
  <c r="CO126" i="2"/>
  <c r="CP126" i="2"/>
  <c r="CQ126" i="2"/>
  <c r="CR126" i="2"/>
  <c r="CS126" i="2"/>
  <c r="CN127" i="2"/>
  <c r="CO127" i="2"/>
  <c r="CP127" i="2"/>
  <c r="CQ127" i="2"/>
  <c r="CR127" i="2"/>
  <c r="CS127" i="2"/>
  <c r="CN128" i="2"/>
  <c r="CO128" i="2"/>
  <c r="CP128" i="2"/>
  <c r="CQ128" i="2"/>
  <c r="CR128" i="2"/>
  <c r="CS128" i="2"/>
  <c r="CN129" i="2"/>
  <c r="CO129" i="2"/>
  <c r="CP129" i="2"/>
  <c r="CQ129" i="2"/>
  <c r="CR129" i="2"/>
  <c r="CS129" i="2"/>
  <c r="CN130" i="2"/>
  <c r="CO130" i="2"/>
  <c r="CP130" i="2"/>
  <c r="CQ130" i="2"/>
  <c r="CR130" i="2"/>
  <c r="CS130" i="2"/>
  <c r="CN131" i="2"/>
  <c r="CO131" i="2"/>
  <c r="CP131" i="2"/>
  <c r="CQ131" i="2"/>
  <c r="CR131" i="2"/>
  <c r="CS131" i="2"/>
  <c r="CN132" i="2"/>
  <c r="CO132" i="2"/>
  <c r="CP132" i="2"/>
  <c r="CQ132" i="2"/>
  <c r="CR132" i="2"/>
  <c r="CS132" i="2"/>
  <c r="CN133" i="2"/>
  <c r="CO133" i="2"/>
  <c r="CP133" i="2"/>
  <c r="CQ133" i="2"/>
  <c r="CR133" i="2"/>
  <c r="CS133" i="2"/>
  <c r="CN134" i="2"/>
  <c r="CO134" i="2"/>
  <c r="CP134" i="2"/>
  <c r="CQ134" i="2"/>
  <c r="CR134" i="2"/>
  <c r="CS134" i="2"/>
  <c r="CN135" i="2"/>
  <c r="CO135" i="2"/>
  <c r="CP135" i="2"/>
  <c r="CQ135" i="2"/>
  <c r="CR135" i="2"/>
  <c r="CS135" i="2"/>
  <c r="CN136" i="2"/>
  <c r="CO136" i="2"/>
  <c r="CP136" i="2"/>
  <c r="CQ136" i="2"/>
  <c r="CR136" i="2"/>
  <c r="CS136" i="2"/>
  <c r="CN137" i="2"/>
  <c r="CO137" i="2"/>
  <c r="CP137" i="2"/>
  <c r="CQ137" i="2"/>
  <c r="CR137" i="2"/>
  <c r="CS137" i="2"/>
  <c r="CN138" i="2"/>
  <c r="CO138" i="2"/>
  <c r="CP138" i="2"/>
  <c r="CQ138" i="2"/>
  <c r="CR138" i="2"/>
  <c r="CS138" i="2"/>
  <c r="CN139" i="2"/>
  <c r="CO139" i="2"/>
  <c r="CP139" i="2"/>
  <c r="CQ139" i="2"/>
  <c r="CR139" i="2"/>
  <c r="CS139" i="2"/>
  <c r="CU139" i="2" s="1"/>
  <c r="CN140" i="2"/>
  <c r="CO140" i="2"/>
  <c r="CP140" i="2"/>
  <c r="CQ140" i="2"/>
  <c r="CR140" i="2"/>
  <c r="CS140" i="2"/>
  <c r="CN141" i="2"/>
  <c r="CO141" i="2"/>
  <c r="CP141" i="2"/>
  <c r="CQ141" i="2"/>
  <c r="CR141" i="2"/>
  <c r="CS141" i="2"/>
  <c r="CN142" i="2"/>
  <c r="CO142" i="2"/>
  <c r="CP142" i="2"/>
  <c r="CQ142" i="2"/>
  <c r="CR142" i="2"/>
  <c r="CS142" i="2"/>
  <c r="CN143" i="2"/>
  <c r="CO143" i="2"/>
  <c r="CP143" i="2"/>
  <c r="CQ143" i="2"/>
  <c r="CR143" i="2"/>
  <c r="CS143" i="2"/>
  <c r="CN144" i="2"/>
  <c r="CO144" i="2"/>
  <c r="CP144" i="2"/>
  <c r="CQ144" i="2"/>
  <c r="CR144" i="2"/>
  <c r="CS144" i="2"/>
  <c r="CN145" i="2"/>
  <c r="CO145" i="2"/>
  <c r="CP145" i="2"/>
  <c r="CQ145" i="2"/>
  <c r="CR145" i="2"/>
  <c r="CS145" i="2"/>
  <c r="CN146" i="2"/>
  <c r="CO146" i="2"/>
  <c r="CP146" i="2"/>
  <c r="CQ146" i="2"/>
  <c r="CR146" i="2"/>
  <c r="CS146" i="2"/>
  <c r="CN147" i="2"/>
  <c r="CO147" i="2"/>
  <c r="CP147" i="2"/>
  <c r="CQ147" i="2"/>
  <c r="CR147" i="2"/>
  <c r="CS147" i="2"/>
  <c r="CN148" i="2"/>
  <c r="CO148" i="2"/>
  <c r="CP148" i="2"/>
  <c r="CQ148" i="2"/>
  <c r="CT148" i="2" s="1"/>
  <c r="CR148" i="2"/>
  <c r="CS148" i="2"/>
  <c r="CN149" i="2"/>
  <c r="CO149" i="2"/>
  <c r="CP149" i="2"/>
  <c r="CQ149" i="2"/>
  <c r="CR149" i="2"/>
  <c r="CS149" i="2"/>
  <c r="CN150" i="2"/>
  <c r="CO150" i="2"/>
  <c r="CP150" i="2"/>
  <c r="CQ150" i="2"/>
  <c r="CR150" i="2"/>
  <c r="CS150" i="2"/>
  <c r="CN151" i="2"/>
  <c r="CO151" i="2"/>
  <c r="CP151" i="2"/>
  <c r="CQ151" i="2"/>
  <c r="CR151" i="2"/>
  <c r="CS151" i="2"/>
  <c r="CN152" i="2"/>
  <c r="CO152" i="2"/>
  <c r="CP152" i="2"/>
  <c r="CQ152" i="2"/>
  <c r="CR152" i="2"/>
  <c r="CS152" i="2"/>
  <c r="CN153" i="2"/>
  <c r="CO153" i="2"/>
  <c r="CP153" i="2"/>
  <c r="CQ153" i="2"/>
  <c r="CR153" i="2"/>
  <c r="CS153" i="2"/>
  <c r="CN154" i="2"/>
  <c r="CO154" i="2"/>
  <c r="CP154" i="2"/>
  <c r="CQ154" i="2"/>
  <c r="CR154" i="2"/>
  <c r="CS154" i="2"/>
  <c r="CN155" i="2"/>
  <c r="CO155" i="2"/>
  <c r="CP155" i="2"/>
  <c r="CQ155" i="2"/>
  <c r="CR155" i="2"/>
  <c r="CS155" i="2"/>
  <c r="CN156" i="2"/>
  <c r="CO156" i="2"/>
  <c r="CP156" i="2"/>
  <c r="CQ156" i="2"/>
  <c r="CR156" i="2"/>
  <c r="CS156" i="2"/>
  <c r="CN157" i="2"/>
  <c r="CO157" i="2"/>
  <c r="CP157" i="2"/>
  <c r="CQ157" i="2"/>
  <c r="CR157" i="2"/>
  <c r="CS157" i="2"/>
  <c r="CN158" i="2"/>
  <c r="CO158" i="2"/>
  <c r="CP158" i="2"/>
  <c r="CQ158" i="2"/>
  <c r="CR158" i="2"/>
  <c r="CS158" i="2"/>
  <c r="CN159" i="2"/>
  <c r="CO159" i="2"/>
  <c r="CP159" i="2"/>
  <c r="CQ159" i="2"/>
  <c r="CR159" i="2"/>
  <c r="CS159" i="2"/>
  <c r="CN160" i="2"/>
  <c r="CO160" i="2"/>
  <c r="CP160" i="2"/>
  <c r="CQ160" i="2"/>
  <c r="CR160" i="2"/>
  <c r="CS160" i="2"/>
  <c r="CN161" i="2"/>
  <c r="CO161" i="2"/>
  <c r="CP161" i="2"/>
  <c r="CQ161" i="2"/>
  <c r="CR161" i="2"/>
  <c r="CS161" i="2"/>
  <c r="CN162" i="2"/>
  <c r="CO162" i="2"/>
  <c r="CP162" i="2"/>
  <c r="CQ162" i="2"/>
  <c r="CR162" i="2"/>
  <c r="CS162" i="2"/>
  <c r="CN163" i="2"/>
  <c r="CO163" i="2"/>
  <c r="CP163" i="2"/>
  <c r="CQ163" i="2"/>
  <c r="CR163" i="2"/>
  <c r="CS163" i="2"/>
  <c r="CN164" i="2"/>
  <c r="CO164" i="2"/>
  <c r="CP164" i="2"/>
  <c r="CQ164" i="2"/>
  <c r="CR164" i="2"/>
  <c r="CS164" i="2"/>
  <c r="CN165" i="2"/>
  <c r="CO165" i="2"/>
  <c r="CP165" i="2"/>
  <c r="CQ165" i="2"/>
  <c r="CR165" i="2"/>
  <c r="CS165" i="2"/>
  <c r="CN166" i="2"/>
  <c r="CO166" i="2"/>
  <c r="CP166" i="2"/>
  <c r="CQ166" i="2"/>
  <c r="CR166" i="2"/>
  <c r="CS166" i="2"/>
  <c r="CN167" i="2"/>
  <c r="CO167" i="2"/>
  <c r="CP167" i="2"/>
  <c r="CQ167" i="2"/>
  <c r="CR167" i="2"/>
  <c r="CS167" i="2"/>
  <c r="CN168" i="2"/>
  <c r="CO168" i="2"/>
  <c r="CP168" i="2"/>
  <c r="CQ168" i="2"/>
  <c r="CR168" i="2"/>
  <c r="CS168" i="2"/>
  <c r="CN169" i="2"/>
  <c r="CO169" i="2"/>
  <c r="CP169" i="2"/>
  <c r="CQ169" i="2"/>
  <c r="CR169" i="2"/>
  <c r="CS169" i="2"/>
  <c r="CN170" i="2"/>
  <c r="CO170" i="2"/>
  <c r="CP170" i="2"/>
  <c r="CQ170" i="2"/>
  <c r="CR170" i="2"/>
  <c r="CS170" i="2"/>
  <c r="CN171" i="2"/>
  <c r="CO171" i="2"/>
  <c r="CP171" i="2"/>
  <c r="CQ171" i="2"/>
  <c r="CR171" i="2"/>
  <c r="CS171" i="2"/>
  <c r="CU171" i="2" s="1"/>
  <c r="CN172" i="2"/>
  <c r="CO172" i="2"/>
  <c r="CP172" i="2"/>
  <c r="CQ172" i="2"/>
  <c r="CR172" i="2"/>
  <c r="CS172" i="2"/>
  <c r="CN173" i="2"/>
  <c r="CO173" i="2"/>
  <c r="CP173" i="2"/>
  <c r="CQ173" i="2"/>
  <c r="CR173" i="2"/>
  <c r="CS173" i="2"/>
  <c r="CN174" i="2"/>
  <c r="CO174" i="2"/>
  <c r="CP174" i="2"/>
  <c r="CQ174" i="2"/>
  <c r="CR174" i="2"/>
  <c r="CS174" i="2"/>
  <c r="CN175" i="2"/>
  <c r="CO175" i="2"/>
  <c r="CP175" i="2"/>
  <c r="CQ175" i="2"/>
  <c r="CR175" i="2"/>
  <c r="CS175" i="2"/>
  <c r="CN176" i="2"/>
  <c r="CO176" i="2"/>
  <c r="CP176" i="2"/>
  <c r="CQ176" i="2"/>
  <c r="CR176" i="2"/>
  <c r="CS176" i="2"/>
  <c r="CN177" i="2"/>
  <c r="CO177" i="2"/>
  <c r="CP177" i="2"/>
  <c r="CQ177" i="2"/>
  <c r="CR177" i="2"/>
  <c r="CS177" i="2"/>
  <c r="CN178" i="2"/>
  <c r="CO178" i="2"/>
  <c r="CP178" i="2"/>
  <c r="CQ178" i="2"/>
  <c r="CR178" i="2"/>
  <c r="CS178" i="2"/>
  <c r="CN179" i="2"/>
  <c r="CO179" i="2"/>
  <c r="CP179" i="2"/>
  <c r="CQ179" i="2"/>
  <c r="CR179" i="2"/>
  <c r="CS179" i="2"/>
  <c r="CV179" i="2" s="1"/>
  <c r="CN180" i="2"/>
  <c r="CO180" i="2"/>
  <c r="CP180" i="2"/>
  <c r="CQ180" i="2"/>
  <c r="CR180" i="2"/>
  <c r="CS180" i="2"/>
  <c r="CN181" i="2"/>
  <c r="CO181" i="2"/>
  <c r="CP181" i="2"/>
  <c r="CQ181" i="2"/>
  <c r="CR181" i="2"/>
  <c r="CS181" i="2"/>
  <c r="CN182" i="2"/>
  <c r="CO182" i="2"/>
  <c r="CP182" i="2"/>
  <c r="CQ182" i="2"/>
  <c r="CR182" i="2"/>
  <c r="CS182" i="2"/>
  <c r="CN183" i="2"/>
  <c r="CO183" i="2"/>
  <c r="CP183" i="2"/>
  <c r="CQ183" i="2"/>
  <c r="CR183" i="2"/>
  <c r="CS183" i="2"/>
  <c r="CN184" i="2"/>
  <c r="CO184" i="2"/>
  <c r="CP184" i="2"/>
  <c r="CQ184" i="2"/>
  <c r="CT184" i="2" s="1"/>
  <c r="CR184" i="2"/>
  <c r="CS184" i="2"/>
  <c r="CN185" i="2"/>
  <c r="CO185" i="2"/>
  <c r="CP185" i="2"/>
  <c r="CQ185" i="2"/>
  <c r="CR185" i="2"/>
  <c r="CS185" i="2"/>
  <c r="CN186" i="2"/>
  <c r="CO186" i="2"/>
  <c r="CP186" i="2"/>
  <c r="CQ186" i="2"/>
  <c r="CR186" i="2"/>
  <c r="CS186" i="2"/>
  <c r="CN187" i="2"/>
  <c r="CO187" i="2"/>
  <c r="CP187" i="2"/>
  <c r="CQ187" i="2"/>
  <c r="CR187" i="2"/>
  <c r="CS187" i="2"/>
  <c r="CN188" i="2"/>
  <c r="CO188" i="2"/>
  <c r="CP188" i="2"/>
  <c r="CQ188" i="2"/>
  <c r="CR188" i="2"/>
  <c r="CS188" i="2"/>
  <c r="CN189" i="2"/>
  <c r="CO189" i="2"/>
  <c r="CP189" i="2"/>
  <c r="CQ189" i="2"/>
  <c r="CR189" i="2"/>
  <c r="CS189" i="2"/>
  <c r="CN190" i="2"/>
  <c r="CO190" i="2"/>
  <c r="CP190" i="2"/>
  <c r="CQ190" i="2"/>
  <c r="CR190" i="2"/>
  <c r="CS190" i="2"/>
  <c r="CN191" i="2"/>
  <c r="CO191" i="2"/>
  <c r="CP191" i="2"/>
  <c r="CQ191" i="2"/>
  <c r="CR191" i="2"/>
  <c r="CS191" i="2"/>
  <c r="CN192" i="2"/>
  <c r="CO192" i="2"/>
  <c r="CP192" i="2"/>
  <c r="CQ192" i="2"/>
  <c r="CR192" i="2"/>
  <c r="CS192" i="2"/>
  <c r="CN193" i="2"/>
  <c r="CO193" i="2"/>
  <c r="CP193" i="2"/>
  <c r="CQ193" i="2"/>
  <c r="CR193" i="2"/>
  <c r="CS193" i="2"/>
  <c r="CN194" i="2"/>
  <c r="CO194" i="2"/>
  <c r="CP194" i="2"/>
  <c r="CQ194" i="2"/>
  <c r="CR194" i="2"/>
  <c r="CS194" i="2"/>
  <c r="CN195" i="2"/>
  <c r="CO195" i="2"/>
  <c r="CP195" i="2"/>
  <c r="CQ195" i="2"/>
  <c r="CR195" i="2"/>
  <c r="CS195" i="2"/>
  <c r="CN196" i="2"/>
  <c r="CO196" i="2"/>
  <c r="CP196" i="2"/>
  <c r="CQ196" i="2"/>
  <c r="CR196" i="2"/>
  <c r="CS196" i="2"/>
  <c r="CN197" i="2"/>
  <c r="CO197" i="2"/>
  <c r="CP197" i="2"/>
  <c r="CQ197" i="2"/>
  <c r="CR197" i="2"/>
  <c r="CS197" i="2"/>
  <c r="CN198" i="2"/>
  <c r="CO198" i="2"/>
  <c r="CP198" i="2"/>
  <c r="CQ198" i="2"/>
  <c r="CR198" i="2"/>
  <c r="CS198" i="2"/>
  <c r="CN199" i="2"/>
  <c r="CO199" i="2"/>
  <c r="CP199" i="2"/>
  <c r="CQ199" i="2"/>
  <c r="CR199" i="2"/>
  <c r="CS199" i="2"/>
  <c r="CN200" i="2"/>
  <c r="CO200" i="2"/>
  <c r="CP200" i="2"/>
  <c r="CQ200" i="2"/>
  <c r="CR200" i="2"/>
  <c r="CS200" i="2"/>
  <c r="CN201" i="2"/>
  <c r="CO201" i="2"/>
  <c r="CP201" i="2"/>
  <c r="CQ201" i="2"/>
  <c r="CR201" i="2"/>
  <c r="CS201" i="2"/>
  <c r="CN202" i="2"/>
  <c r="CO202" i="2"/>
  <c r="CP202" i="2"/>
  <c r="CQ202" i="2"/>
  <c r="CR202" i="2"/>
  <c r="CS202" i="2"/>
  <c r="CN203" i="2"/>
  <c r="CO203" i="2"/>
  <c r="CP203" i="2"/>
  <c r="CQ203" i="2"/>
  <c r="CR203" i="2"/>
  <c r="CS203" i="2"/>
  <c r="CN204" i="2"/>
  <c r="CO204" i="2"/>
  <c r="CP204" i="2"/>
  <c r="CQ204" i="2"/>
  <c r="CR204" i="2"/>
  <c r="CS204" i="2"/>
  <c r="CN205" i="2"/>
  <c r="CO205" i="2"/>
  <c r="CP205" i="2"/>
  <c r="CQ205" i="2"/>
  <c r="CR205" i="2"/>
  <c r="CS205" i="2"/>
  <c r="CN206" i="2"/>
  <c r="CO206" i="2"/>
  <c r="CP206" i="2"/>
  <c r="CQ206" i="2"/>
  <c r="CR206" i="2"/>
  <c r="CS206" i="2"/>
  <c r="CN207" i="2"/>
  <c r="CO207" i="2"/>
  <c r="CP207" i="2"/>
  <c r="CQ207" i="2"/>
  <c r="CR207" i="2"/>
  <c r="CS207" i="2"/>
  <c r="CN208" i="2"/>
  <c r="CO208" i="2"/>
  <c r="CP208" i="2"/>
  <c r="CQ208" i="2"/>
  <c r="CR208" i="2"/>
  <c r="CS208" i="2"/>
  <c r="CN209" i="2"/>
  <c r="CO209" i="2"/>
  <c r="CP209" i="2"/>
  <c r="CQ209" i="2"/>
  <c r="CR209" i="2"/>
  <c r="CS209" i="2"/>
  <c r="CN210" i="2"/>
  <c r="CO210" i="2"/>
  <c r="CP210" i="2"/>
  <c r="CQ210" i="2"/>
  <c r="CR210" i="2"/>
  <c r="CS210" i="2"/>
  <c r="CN211" i="2"/>
  <c r="CO211" i="2"/>
  <c r="CP211" i="2"/>
  <c r="CQ211" i="2"/>
  <c r="CR211" i="2"/>
  <c r="CS211" i="2"/>
  <c r="CV211" i="2" s="1"/>
  <c r="CN212" i="2"/>
  <c r="CO212" i="2"/>
  <c r="CP212" i="2"/>
  <c r="CQ212" i="2"/>
  <c r="CT212" i="2" s="1"/>
  <c r="CR212" i="2"/>
  <c r="CS212" i="2"/>
  <c r="CN213" i="2"/>
  <c r="CO213" i="2"/>
  <c r="CP213" i="2"/>
  <c r="CQ213" i="2"/>
  <c r="CR213" i="2"/>
  <c r="CS213" i="2"/>
  <c r="CN214" i="2"/>
  <c r="CO214" i="2"/>
  <c r="CP214" i="2"/>
  <c r="CQ214" i="2"/>
  <c r="CR214" i="2"/>
  <c r="CS214" i="2"/>
  <c r="CN215" i="2"/>
  <c r="CO215" i="2"/>
  <c r="CP215" i="2"/>
  <c r="CQ215" i="2"/>
  <c r="CR215" i="2"/>
  <c r="CS215" i="2"/>
  <c r="CN216" i="2"/>
  <c r="CO216" i="2"/>
  <c r="CP216" i="2"/>
  <c r="CQ216" i="2"/>
  <c r="CR216" i="2"/>
  <c r="CS216" i="2"/>
  <c r="CN217" i="2"/>
  <c r="CO217" i="2"/>
  <c r="CP217" i="2"/>
  <c r="CQ217" i="2"/>
  <c r="CR217" i="2"/>
  <c r="CS217" i="2"/>
  <c r="CN218" i="2"/>
  <c r="CO218" i="2"/>
  <c r="CP218" i="2"/>
  <c r="CQ218" i="2"/>
  <c r="CR218" i="2"/>
  <c r="CS218" i="2"/>
  <c r="CN219" i="2"/>
  <c r="CO219" i="2"/>
  <c r="CP219" i="2"/>
  <c r="CQ219" i="2"/>
  <c r="CT219" i="2" s="1"/>
  <c r="CR219" i="2"/>
  <c r="CS219" i="2"/>
  <c r="CU219" i="2" s="1"/>
  <c r="CN220" i="2"/>
  <c r="CO220" i="2"/>
  <c r="CP220" i="2"/>
  <c r="CQ220" i="2"/>
  <c r="CR220" i="2"/>
  <c r="CS220" i="2"/>
  <c r="CN221" i="2"/>
  <c r="CO221" i="2"/>
  <c r="CP221" i="2"/>
  <c r="CQ221" i="2"/>
  <c r="CR221" i="2"/>
  <c r="CS221" i="2"/>
  <c r="CN222" i="2"/>
  <c r="CO222" i="2"/>
  <c r="CP222" i="2"/>
  <c r="CQ222" i="2"/>
  <c r="CR222" i="2"/>
  <c r="CS222" i="2"/>
  <c r="CN223" i="2"/>
  <c r="CO223" i="2"/>
  <c r="CP223" i="2"/>
  <c r="CQ223" i="2"/>
  <c r="CR223" i="2"/>
  <c r="CS223" i="2"/>
  <c r="CN224" i="2"/>
  <c r="CO224" i="2"/>
  <c r="CP224" i="2"/>
  <c r="CQ224" i="2"/>
  <c r="CR224" i="2"/>
  <c r="CS224" i="2"/>
  <c r="CN225" i="2"/>
  <c r="CO225" i="2"/>
  <c r="CP225" i="2"/>
  <c r="CQ225" i="2"/>
  <c r="CR225" i="2"/>
  <c r="CS225" i="2"/>
  <c r="CN226" i="2"/>
  <c r="CO226" i="2"/>
  <c r="CP226" i="2"/>
  <c r="CQ226" i="2"/>
  <c r="CR226" i="2"/>
  <c r="CS226" i="2"/>
  <c r="CN227" i="2"/>
  <c r="CO227" i="2"/>
  <c r="CP227" i="2"/>
  <c r="CQ227" i="2"/>
  <c r="CR227" i="2"/>
  <c r="CS227" i="2"/>
  <c r="CN228" i="2"/>
  <c r="CO228" i="2"/>
  <c r="CP228" i="2"/>
  <c r="CQ228" i="2"/>
  <c r="CR228" i="2"/>
  <c r="CS228" i="2"/>
  <c r="CN229" i="2"/>
  <c r="CO229" i="2"/>
  <c r="CP229" i="2"/>
  <c r="CQ229" i="2"/>
  <c r="CR229" i="2"/>
  <c r="CS229" i="2"/>
  <c r="CN230" i="2"/>
  <c r="CO230" i="2"/>
  <c r="CP230" i="2"/>
  <c r="CQ230" i="2"/>
  <c r="CR230" i="2"/>
  <c r="CS230" i="2"/>
  <c r="CN231" i="2"/>
  <c r="CO231" i="2"/>
  <c r="CP231" i="2"/>
  <c r="CQ231" i="2"/>
  <c r="CR231" i="2"/>
  <c r="CS231" i="2"/>
  <c r="CN232" i="2"/>
  <c r="CO232" i="2"/>
  <c r="CP232" i="2"/>
  <c r="CQ232" i="2"/>
  <c r="CR232" i="2"/>
  <c r="CS232" i="2"/>
  <c r="CN233" i="2"/>
  <c r="CO233" i="2"/>
  <c r="CP233" i="2"/>
  <c r="CQ233" i="2"/>
  <c r="CR233" i="2"/>
  <c r="CS233" i="2"/>
  <c r="CN234" i="2"/>
  <c r="CO234" i="2"/>
  <c r="CP234" i="2"/>
  <c r="CQ234" i="2"/>
  <c r="CR234" i="2"/>
  <c r="CS234" i="2"/>
  <c r="CN235" i="2"/>
  <c r="CO235" i="2"/>
  <c r="CP235" i="2"/>
  <c r="CQ235" i="2"/>
  <c r="CR235" i="2"/>
  <c r="CS235" i="2"/>
  <c r="CU235" i="2" s="1"/>
  <c r="CN236" i="2"/>
  <c r="CO236" i="2"/>
  <c r="CP236" i="2"/>
  <c r="CQ236" i="2"/>
  <c r="CR236" i="2"/>
  <c r="CS236" i="2"/>
  <c r="CN237" i="2"/>
  <c r="CO237" i="2"/>
  <c r="CP237" i="2"/>
  <c r="CQ237" i="2"/>
  <c r="CR237" i="2"/>
  <c r="CS237" i="2"/>
  <c r="CN238" i="2"/>
  <c r="CO238" i="2"/>
  <c r="CP238" i="2"/>
  <c r="CQ238" i="2"/>
  <c r="CV238" i="2" s="1"/>
  <c r="CR238" i="2"/>
  <c r="CS238" i="2"/>
  <c r="CN239" i="2"/>
  <c r="CO239" i="2"/>
  <c r="CP239" i="2"/>
  <c r="CQ239" i="2"/>
  <c r="CR239" i="2"/>
  <c r="CS239" i="2"/>
  <c r="CN240" i="2"/>
  <c r="CO240" i="2"/>
  <c r="CP240" i="2"/>
  <c r="CQ240" i="2"/>
  <c r="CR240" i="2"/>
  <c r="CS240" i="2"/>
  <c r="CN241" i="2"/>
  <c r="CO241" i="2"/>
  <c r="CP241" i="2"/>
  <c r="CQ241" i="2"/>
  <c r="CR241" i="2"/>
  <c r="CS241" i="2"/>
  <c r="CN242" i="2"/>
  <c r="CO242" i="2"/>
  <c r="CP242" i="2"/>
  <c r="CQ242" i="2"/>
  <c r="CV242" i="2" s="1"/>
  <c r="CR242" i="2"/>
  <c r="CS242" i="2"/>
  <c r="CN243" i="2"/>
  <c r="CO243" i="2"/>
  <c r="CP243" i="2"/>
  <c r="CQ243" i="2"/>
  <c r="CR243" i="2"/>
  <c r="CS243" i="2"/>
  <c r="CN244" i="2"/>
  <c r="CO244" i="2"/>
  <c r="CP244" i="2"/>
  <c r="CQ244" i="2"/>
  <c r="CR244" i="2"/>
  <c r="CS244" i="2"/>
  <c r="CN245" i="2"/>
  <c r="CO245" i="2"/>
  <c r="CP245" i="2"/>
  <c r="CQ245" i="2"/>
  <c r="CR245" i="2"/>
  <c r="CS245" i="2"/>
  <c r="CN246" i="2"/>
  <c r="CO246" i="2"/>
  <c r="CP246" i="2"/>
  <c r="CQ246" i="2"/>
  <c r="CR246" i="2"/>
  <c r="CS246" i="2"/>
  <c r="CN247" i="2"/>
  <c r="CO247" i="2"/>
  <c r="CP247" i="2"/>
  <c r="CQ247" i="2"/>
  <c r="CR247" i="2"/>
  <c r="CS247" i="2"/>
  <c r="CN248" i="2"/>
  <c r="CO248" i="2"/>
  <c r="CP248" i="2"/>
  <c r="CQ248" i="2"/>
  <c r="CT248" i="2" s="1"/>
  <c r="CR248" i="2"/>
  <c r="CS248" i="2"/>
  <c r="CN249" i="2"/>
  <c r="CO249" i="2"/>
  <c r="CP249" i="2"/>
  <c r="CQ249" i="2"/>
  <c r="CR249" i="2"/>
  <c r="CS249" i="2"/>
  <c r="CN250" i="2"/>
  <c r="CO250" i="2"/>
  <c r="CP250" i="2"/>
  <c r="CQ250" i="2"/>
  <c r="CR250" i="2"/>
  <c r="CS250" i="2"/>
  <c r="CN251" i="2"/>
  <c r="CO251" i="2"/>
  <c r="CP251" i="2"/>
  <c r="CQ251" i="2"/>
  <c r="CR251" i="2"/>
  <c r="CS251" i="2"/>
  <c r="CU251" i="2" s="1"/>
  <c r="CN252" i="2"/>
  <c r="CO252" i="2"/>
  <c r="CP252" i="2"/>
  <c r="CQ252" i="2"/>
  <c r="CR252" i="2"/>
  <c r="CS252" i="2"/>
  <c r="CN253" i="2"/>
  <c r="CO253" i="2"/>
  <c r="CP253" i="2"/>
  <c r="CQ253" i="2"/>
  <c r="CR253" i="2"/>
  <c r="CS253" i="2"/>
  <c r="CN254" i="2"/>
  <c r="CO254" i="2"/>
  <c r="CP254" i="2"/>
  <c r="CQ254" i="2"/>
  <c r="CR254" i="2"/>
  <c r="CS254" i="2"/>
  <c r="CN255" i="2"/>
  <c r="CO255" i="2"/>
  <c r="CP255" i="2"/>
  <c r="CQ255" i="2"/>
  <c r="CR255" i="2"/>
  <c r="CS255" i="2"/>
  <c r="CN256" i="2"/>
  <c r="CO256" i="2"/>
  <c r="CP256" i="2"/>
  <c r="CQ256" i="2"/>
  <c r="CR256" i="2"/>
  <c r="CS256" i="2"/>
  <c r="CN257" i="2"/>
  <c r="CO257" i="2"/>
  <c r="CP257" i="2"/>
  <c r="CQ257" i="2"/>
  <c r="CR257" i="2"/>
  <c r="CS257" i="2"/>
  <c r="CN258" i="2"/>
  <c r="CO258" i="2"/>
  <c r="CP258" i="2"/>
  <c r="CQ258" i="2"/>
  <c r="CR258" i="2"/>
  <c r="CS258" i="2"/>
  <c r="CN259" i="2"/>
  <c r="CO259" i="2"/>
  <c r="CP259" i="2"/>
  <c r="CQ259" i="2"/>
  <c r="CR259" i="2"/>
  <c r="CS259" i="2"/>
  <c r="CN260" i="2"/>
  <c r="CO260" i="2"/>
  <c r="CP260" i="2"/>
  <c r="CQ260" i="2"/>
  <c r="CR260" i="2"/>
  <c r="CS260" i="2"/>
  <c r="CN261" i="2"/>
  <c r="CO261" i="2"/>
  <c r="CP261" i="2"/>
  <c r="CQ261" i="2"/>
  <c r="CR261" i="2"/>
  <c r="CS261" i="2"/>
  <c r="CN262" i="2"/>
  <c r="CO262" i="2"/>
  <c r="CP262" i="2"/>
  <c r="CQ262" i="2"/>
  <c r="CR262" i="2"/>
  <c r="CS262" i="2"/>
  <c r="CN263" i="2"/>
  <c r="CO263" i="2"/>
  <c r="CP263" i="2"/>
  <c r="CQ263" i="2"/>
  <c r="CR263" i="2"/>
  <c r="CS263" i="2"/>
  <c r="CN264" i="2"/>
  <c r="CO264" i="2"/>
  <c r="CP264" i="2"/>
  <c r="CQ264" i="2"/>
  <c r="CR264" i="2"/>
  <c r="CS264" i="2"/>
  <c r="CN265" i="2"/>
  <c r="CO265" i="2"/>
  <c r="CP265" i="2"/>
  <c r="CQ265" i="2"/>
  <c r="CR265" i="2"/>
  <c r="CS265" i="2"/>
  <c r="CN266" i="2"/>
  <c r="CO266" i="2"/>
  <c r="CP266" i="2"/>
  <c r="CQ266" i="2"/>
  <c r="CR266" i="2"/>
  <c r="CS266" i="2"/>
  <c r="CN267" i="2"/>
  <c r="CO267" i="2"/>
  <c r="CP267" i="2"/>
  <c r="CQ267" i="2"/>
  <c r="CR267" i="2"/>
  <c r="CS267" i="2"/>
  <c r="CU267" i="2" s="1"/>
  <c r="CN268" i="2"/>
  <c r="CO268" i="2"/>
  <c r="CP268" i="2"/>
  <c r="CQ268" i="2"/>
  <c r="CR268" i="2"/>
  <c r="CS268" i="2"/>
  <c r="CN269" i="2"/>
  <c r="CO269" i="2"/>
  <c r="CP269" i="2"/>
  <c r="CQ269" i="2"/>
  <c r="CR269" i="2"/>
  <c r="CS269" i="2"/>
  <c r="CN270" i="2"/>
  <c r="CO270" i="2"/>
  <c r="CP270" i="2"/>
  <c r="CQ270" i="2"/>
  <c r="CV270" i="2" s="1"/>
  <c r="CR270" i="2"/>
  <c r="CS270" i="2"/>
  <c r="CN271" i="2"/>
  <c r="CO271" i="2"/>
  <c r="CP271" i="2"/>
  <c r="CQ271" i="2"/>
  <c r="CR271" i="2"/>
  <c r="CS271" i="2"/>
  <c r="CN272" i="2"/>
  <c r="CO272" i="2"/>
  <c r="CP272" i="2"/>
  <c r="CQ272" i="2"/>
  <c r="CR272" i="2"/>
  <c r="CS272" i="2"/>
  <c r="CN273" i="2"/>
  <c r="CO273" i="2"/>
  <c r="CP273" i="2"/>
  <c r="CQ273" i="2"/>
  <c r="CR273" i="2"/>
  <c r="CS273" i="2"/>
  <c r="CN274" i="2"/>
  <c r="CO274" i="2"/>
  <c r="CP274" i="2"/>
  <c r="CQ274" i="2"/>
  <c r="CV274" i="2" s="1"/>
  <c r="CR274" i="2"/>
  <c r="CS274" i="2"/>
  <c r="CN275" i="2"/>
  <c r="CO275" i="2"/>
  <c r="CP275" i="2"/>
  <c r="CQ275" i="2"/>
  <c r="CR275" i="2"/>
  <c r="CS275" i="2"/>
  <c r="CN276" i="2"/>
  <c r="CO276" i="2"/>
  <c r="CP276" i="2"/>
  <c r="CQ276" i="2"/>
  <c r="CR276" i="2"/>
  <c r="CS276" i="2"/>
  <c r="CN277" i="2"/>
  <c r="CO277" i="2"/>
  <c r="CP277" i="2"/>
  <c r="CQ277" i="2"/>
  <c r="CR277" i="2"/>
  <c r="CS277" i="2"/>
  <c r="CN278" i="2"/>
  <c r="CO278" i="2"/>
  <c r="CP278" i="2"/>
  <c r="CQ278" i="2"/>
  <c r="CR278" i="2"/>
  <c r="CS278" i="2"/>
  <c r="CN279" i="2"/>
  <c r="CO279" i="2"/>
  <c r="CP279" i="2"/>
  <c r="CQ279" i="2"/>
  <c r="CR279" i="2"/>
  <c r="CS279" i="2"/>
  <c r="CN280" i="2"/>
  <c r="CO280" i="2"/>
  <c r="CP280" i="2"/>
  <c r="CQ280" i="2"/>
  <c r="CR280" i="2"/>
  <c r="CS280" i="2"/>
  <c r="CN281" i="2"/>
  <c r="CO281" i="2"/>
  <c r="CP281" i="2"/>
  <c r="CQ281" i="2"/>
  <c r="CR281" i="2"/>
  <c r="CS281" i="2"/>
  <c r="CN282" i="2"/>
  <c r="CO282" i="2"/>
  <c r="CP282" i="2"/>
  <c r="CQ282" i="2"/>
  <c r="CR282" i="2"/>
  <c r="CS282" i="2"/>
  <c r="CN283" i="2"/>
  <c r="CO283" i="2"/>
  <c r="CP283" i="2"/>
  <c r="CQ283" i="2"/>
  <c r="CR283" i="2"/>
  <c r="CS283" i="2"/>
  <c r="CN284" i="2"/>
  <c r="CO284" i="2"/>
  <c r="CP284" i="2"/>
  <c r="CQ284" i="2"/>
  <c r="CR284" i="2"/>
  <c r="CS284" i="2"/>
  <c r="CN285" i="2"/>
  <c r="CO285" i="2"/>
  <c r="CP285" i="2"/>
  <c r="CQ285" i="2"/>
  <c r="CR285" i="2"/>
  <c r="CS285" i="2"/>
  <c r="CN286" i="2"/>
  <c r="CO286" i="2"/>
  <c r="CP286" i="2"/>
  <c r="CQ286" i="2"/>
  <c r="CR286" i="2"/>
  <c r="CS286" i="2"/>
  <c r="CN287" i="2"/>
  <c r="CO287" i="2"/>
  <c r="CP287" i="2"/>
  <c r="CQ287" i="2"/>
  <c r="CR287" i="2"/>
  <c r="CS287" i="2"/>
  <c r="CN288" i="2"/>
  <c r="CO288" i="2"/>
  <c r="CP288" i="2"/>
  <c r="CQ288" i="2"/>
  <c r="CR288" i="2"/>
  <c r="CS288" i="2"/>
  <c r="CN289" i="2"/>
  <c r="CO289" i="2"/>
  <c r="CP289" i="2"/>
  <c r="CQ289" i="2"/>
  <c r="CR289" i="2"/>
  <c r="CS289" i="2"/>
  <c r="CN290" i="2"/>
  <c r="CO290" i="2"/>
  <c r="CP290" i="2"/>
  <c r="CQ290" i="2"/>
  <c r="CR290" i="2"/>
  <c r="CS290" i="2"/>
  <c r="CN291" i="2"/>
  <c r="CO291" i="2"/>
  <c r="CP291" i="2"/>
  <c r="CQ291" i="2"/>
  <c r="CR291" i="2"/>
  <c r="CS291" i="2"/>
  <c r="CN292" i="2"/>
  <c r="CO292" i="2"/>
  <c r="CP292" i="2"/>
  <c r="CQ292" i="2"/>
  <c r="CR292" i="2"/>
  <c r="CT292" i="2" s="1"/>
  <c r="CS292" i="2"/>
  <c r="CN293" i="2"/>
  <c r="CO293" i="2"/>
  <c r="CP293" i="2"/>
  <c r="CQ293" i="2"/>
  <c r="CR293" i="2"/>
  <c r="CS293" i="2"/>
  <c r="CN294" i="2"/>
  <c r="CO294" i="2"/>
  <c r="CP294" i="2"/>
  <c r="CQ294" i="2"/>
  <c r="CR294" i="2"/>
  <c r="CT294" i="2" s="1"/>
  <c r="CS294" i="2"/>
  <c r="CV294" i="2" s="1"/>
  <c r="CN295" i="2"/>
  <c r="CO295" i="2"/>
  <c r="CP295" i="2"/>
  <c r="CQ295" i="2"/>
  <c r="CR295" i="2"/>
  <c r="CS295" i="2"/>
  <c r="CN296" i="2"/>
  <c r="CO296" i="2"/>
  <c r="CP296" i="2"/>
  <c r="CQ296" i="2"/>
  <c r="CR296" i="2"/>
  <c r="CS296" i="2"/>
  <c r="CN297" i="2"/>
  <c r="CO297" i="2"/>
  <c r="CP297" i="2"/>
  <c r="CQ297" i="2"/>
  <c r="CR297" i="2"/>
  <c r="CS297" i="2"/>
  <c r="CN298" i="2"/>
  <c r="CO298" i="2"/>
  <c r="CP298" i="2"/>
  <c r="CQ298" i="2"/>
  <c r="CR298" i="2"/>
  <c r="CT298" i="2" s="1"/>
  <c r="CS298" i="2"/>
  <c r="CN299" i="2"/>
  <c r="CO299" i="2"/>
  <c r="CP299" i="2"/>
  <c r="CQ299" i="2"/>
  <c r="CR299" i="2"/>
  <c r="CS299" i="2"/>
  <c r="CN300" i="2"/>
  <c r="CO300" i="2"/>
  <c r="CP300" i="2"/>
  <c r="CQ300" i="2"/>
  <c r="CR300" i="2"/>
  <c r="CS300" i="2"/>
  <c r="CN301" i="2"/>
  <c r="CO301" i="2"/>
  <c r="CP301" i="2"/>
  <c r="CQ301" i="2"/>
  <c r="CR301" i="2"/>
  <c r="CT301" i="2" s="1"/>
  <c r="CS301" i="2"/>
  <c r="CN302" i="2"/>
  <c r="CO302" i="2"/>
  <c r="CP302" i="2"/>
  <c r="CQ302" i="2"/>
  <c r="CR302" i="2"/>
  <c r="CS302" i="2"/>
  <c r="CN303" i="2"/>
  <c r="CO303" i="2"/>
  <c r="CP303" i="2"/>
  <c r="CQ303" i="2"/>
  <c r="CR303" i="2"/>
  <c r="CS303" i="2"/>
  <c r="CN304" i="2"/>
  <c r="CO304" i="2"/>
  <c r="CP304" i="2"/>
  <c r="CQ304" i="2"/>
  <c r="CR304" i="2"/>
  <c r="CS304" i="2"/>
  <c r="CN305" i="2"/>
  <c r="CO305" i="2"/>
  <c r="CP305" i="2"/>
  <c r="CQ305" i="2"/>
  <c r="CR305" i="2"/>
  <c r="CT305" i="2" s="1"/>
  <c r="CS305" i="2"/>
  <c r="CN306" i="2"/>
  <c r="CO306" i="2"/>
  <c r="CP306" i="2"/>
  <c r="CQ306" i="2"/>
  <c r="CR306" i="2"/>
  <c r="CS306" i="2"/>
  <c r="CN307" i="2"/>
  <c r="CO307" i="2"/>
  <c r="CP307" i="2"/>
  <c r="CQ307" i="2"/>
  <c r="CR307" i="2"/>
  <c r="CS307" i="2"/>
  <c r="CN308" i="2"/>
  <c r="CO308" i="2"/>
  <c r="CP308" i="2"/>
  <c r="CQ308" i="2"/>
  <c r="CR308" i="2"/>
  <c r="CS308" i="2"/>
  <c r="CN309" i="2"/>
  <c r="CO309" i="2"/>
  <c r="CP309" i="2"/>
  <c r="CQ309" i="2"/>
  <c r="CR309" i="2"/>
  <c r="CS309" i="2"/>
  <c r="CN310" i="2"/>
  <c r="CO310" i="2"/>
  <c r="CP310" i="2"/>
  <c r="CQ310" i="2"/>
  <c r="CR310" i="2"/>
  <c r="CS310" i="2"/>
  <c r="CN311" i="2"/>
  <c r="CO311" i="2"/>
  <c r="CP311" i="2"/>
  <c r="CQ311" i="2"/>
  <c r="CR311" i="2"/>
  <c r="CS311" i="2"/>
  <c r="CN312" i="2"/>
  <c r="CO312" i="2"/>
  <c r="CP312" i="2"/>
  <c r="CQ312" i="2"/>
  <c r="CR312" i="2"/>
  <c r="CS312" i="2"/>
  <c r="CN313" i="2"/>
  <c r="CO313" i="2"/>
  <c r="CP313" i="2"/>
  <c r="CQ313" i="2"/>
  <c r="CR313" i="2"/>
  <c r="CS313" i="2"/>
  <c r="CN314" i="2"/>
  <c r="CO314" i="2"/>
  <c r="CP314" i="2"/>
  <c r="CQ314" i="2"/>
  <c r="CR314" i="2"/>
  <c r="CS314" i="2"/>
  <c r="CN315" i="2"/>
  <c r="CO315" i="2"/>
  <c r="CP315" i="2"/>
  <c r="CQ315" i="2"/>
  <c r="CR315" i="2"/>
  <c r="CS315" i="2"/>
  <c r="CN316" i="2"/>
  <c r="CO316" i="2"/>
  <c r="CP316" i="2"/>
  <c r="CQ316" i="2"/>
  <c r="CR316" i="2"/>
  <c r="CS316" i="2"/>
  <c r="CN317" i="2"/>
  <c r="CO317" i="2"/>
  <c r="CP317" i="2"/>
  <c r="CQ317" i="2"/>
  <c r="CR317" i="2"/>
  <c r="CS317" i="2"/>
  <c r="CN318" i="2"/>
  <c r="CO318" i="2"/>
  <c r="CP318" i="2"/>
  <c r="CQ318" i="2"/>
  <c r="CR318" i="2"/>
  <c r="CS318" i="2"/>
  <c r="CN319" i="2"/>
  <c r="CO319" i="2"/>
  <c r="CP319" i="2"/>
  <c r="CQ319" i="2"/>
  <c r="CR319" i="2"/>
  <c r="CS319" i="2"/>
  <c r="CN320" i="2"/>
  <c r="CO320" i="2"/>
  <c r="CP320" i="2"/>
  <c r="CQ320" i="2"/>
  <c r="CR320" i="2"/>
  <c r="CS320" i="2"/>
  <c r="CN321" i="2"/>
  <c r="CO321" i="2"/>
  <c r="CP321" i="2"/>
  <c r="CQ321" i="2"/>
  <c r="CR321" i="2"/>
  <c r="CS321" i="2"/>
  <c r="CN322" i="2"/>
  <c r="CO322" i="2"/>
  <c r="CP322" i="2"/>
  <c r="CQ322" i="2"/>
  <c r="CR322" i="2"/>
  <c r="CS322" i="2"/>
  <c r="CN323" i="2"/>
  <c r="CO323" i="2"/>
  <c r="CP323" i="2"/>
  <c r="CQ323" i="2"/>
  <c r="CR323" i="2"/>
  <c r="CS323" i="2"/>
  <c r="CN324" i="2"/>
  <c r="CO324" i="2"/>
  <c r="CP324" i="2"/>
  <c r="CQ324" i="2"/>
  <c r="CR324" i="2"/>
  <c r="CS324" i="2"/>
  <c r="CN325" i="2"/>
  <c r="CO325" i="2"/>
  <c r="CP325" i="2"/>
  <c r="CQ325" i="2"/>
  <c r="CR325" i="2"/>
  <c r="CS325" i="2"/>
  <c r="CN326" i="2"/>
  <c r="CO326" i="2"/>
  <c r="CP326" i="2"/>
  <c r="CQ326" i="2"/>
  <c r="CR326" i="2"/>
  <c r="CS326" i="2"/>
  <c r="CV326" i="2" s="1"/>
  <c r="CN327" i="2"/>
  <c r="CO327" i="2"/>
  <c r="CP327" i="2"/>
  <c r="CQ327" i="2"/>
  <c r="CR327" i="2"/>
  <c r="CS327" i="2"/>
  <c r="CN328" i="2"/>
  <c r="CO328" i="2"/>
  <c r="CP328" i="2"/>
  <c r="CQ328" i="2"/>
  <c r="CR328" i="2"/>
  <c r="CS328" i="2"/>
  <c r="CN329" i="2"/>
  <c r="CO329" i="2"/>
  <c r="CP329" i="2"/>
  <c r="CQ329" i="2"/>
  <c r="CR329" i="2"/>
  <c r="CS329" i="2"/>
  <c r="CN330" i="2"/>
  <c r="CO330" i="2"/>
  <c r="CP330" i="2"/>
  <c r="CQ330" i="2"/>
  <c r="CR330" i="2"/>
  <c r="CS330" i="2"/>
  <c r="CN331" i="2"/>
  <c r="CO331" i="2"/>
  <c r="CP331" i="2"/>
  <c r="CQ331" i="2"/>
  <c r="CT331" i="2" s="1"/>
  <c r="CR331" i="2"/>
  <c r="CS331" i="2"/>
  <c r="CU331" i="2" s="1"/>
  <c r="CN332" i="2"/>
  <c r="CO332" i="2"/>
  <c r="CP332" i="2"/>
  <c r="CQ332" i="2"/>
  <c r="CR332" i="2"/>
  <c r="CS332" i="2"/>
  <c r="CN333" i="2"/>
  <c r="CO333" i="2"/>
  <c r="CP333" i="2"/>
  <c r="CQ333" i="2"/>
  <c r="CR333" i="2"/>
  <c r="CS333" i="2"/>
  <c r="CN334" i="2"/>
  <c r="CO334" i="2"/>
  <c r="CP334" i="2"/>
  <c r="CQ334" i="2"/>
  <c r="CR334" i="2"/>
  <c r="CS334" i="2"/>
  <c r="CN335" i="2"/>
  <c r="CO335" i="2"/>
  <c r="CP335" i="2"/>
  <c r="CQ335" i="2"/>
  <c r="CR335" i="2"/>
  <c r="CS335" i="2"/>
  <c r="CN336" i="2"/>
  <c r="CO336" i="2"/>
  <c r="CP336" i="2"/>
  <c r="CQ336" i="2"/>
  <c r="CR336" i="2"/>
  <c r="CS336" i="2"/>
  <c r="CN337" i="2"/>
  <c r="CO337" i="2"/>
  <c r="CP337" i="2"/>
  <c r="CQ337" i="2"/>
  <c r="CR337" i="2"/>
  <c r="CS337" i="2"/>
  <c r="CN338" i="2"/>
  <c r="CO338" i="2"/>
  <c r="CP338" i="2"/>
  <c r="CQ338" i="2"/>
  <c r="CR338" i="2"/>
  <c r="CS338" i="2"/>
  <c r="CN339" i="2"/>
  <c r="CO339" i="2"/>
  <c r="CP339" i="2"/>
  <c r="CQ339" i="2"/>
  <c r="CR339" i="2"/>
  <c r="CS339" i="2"/>
  <c r="CN340" i="2"/>
  <c r="CO340" i="2"/>
  <c r="CP340" i="2"/>
  <c r="CQ340" i="2"/>
  <c r="CR340" i="2"/>
  <c r="CS340" i="2"/>
  <c r="CN341" i="2"/>
  <c r="CO341" i="2"/>
  <c r="CP341" i="2"/>
  <c r="CQ341" i="2"/>
  <c r="CR341" i="2"/>
  <c r="CS341" i="2"/>
  <c r="CN342" i="2"/>
  <c r="CO342" i="2"/>
  <c r="CP342" i="2"/>
  <c r="CQ342" i="2"/>
  <c r="CR342" i="2"/>
  <c r="CS342" i="2"/>
  <c r="CN343" i="2"/>
  <c r="CO343" i="2"/>
  <c r="CP343" i="2"/>
  <c r="CQ343" i="2"/>
  <c r="CR343" i="2"/>
  <c r="CS343" i="2"/>
  <c r="CN344" i="2"/>
  <c r="CO344" i="2"/>
  <c r="CP344" i="2"/>
  <c r="CQ344" i="2"/>
  <c r="CR344" i="2"/>
  <c r="CS344" i="2"/>
  <c r="CN345" i="2"/>
  <c r="CO345" i="2"/>
  <c r="CP345" i="2"/>
  <c r="CQ345" i="2"/>
  <c r="CR345" i="2"/>
  <c r="CS345" i="2"/>
  <c r="CN346" i="2"/>
  <c r="CO346" i="2"/>
  <c r="CP346" i="2"/>
  <c r="CQ346" i="2"/>
  <c r="CR346" i="2"/>
  <c r="CS346" i="2"/>
  <c r="CN347" i="2"/>
  <c r="CO347" i="2"/>
  <c r="CP347" i="2"/>
  <c r="CQ347" i="2"/>
  <c r="CR347" i="2"/>
  <c r="CS347" i="2"/>
  <c r="CU347" i="2" s="1"/>
  <c r="CN348" i="2"/>
  <c r="CO348" i="2"/>
  <c r="CP348" i="2"/>
  <c r="CQ348" i="2"/>
  <c r="CR348" i="2"/>
  <c r="CS348" i="2"/>
  <c r="CN349" i="2"/>
  <c r="CO349" i="2"/>
  <c r="CP349" i="2"/>
  <c r="CQ349" i="2"/>
  <c r="CR349" i="2"/>
  <c r="CS349" i="2"/>
  <c r="CN350" i="2"/>
  <c r="CO350" i="2"/>
  <c r="CP350" i="2"/>
  <c r="CQ350" i="2"/>
  <c r="CR350" i="2"/>
  <c r="CS350" i="2"/>
  <c r="CN351" i="2"/>
  <c r="CO351" i="2"/>
  <c r="CP351" i="2"/>
  <c r="CQ351" i="2"/>
  <c r="CR351" i="2"/>
  <c r="CS351" i="2"/>
  <c r="CN352" i="2"/>
  <c r="CO352" i="2"/>
  <c r="CP352" i="2"/>
  <c r="CQ352" i="2"/>
  <c r="CR352" i="2"/>
  <c r="CS352" i="2"/>
  <c r="CN353" i="2"/>
  <c r="CO353" i="2"/>
  <c r="CP353" i="2"/>
  <c r="CQ353" i="2"/>
  <c r="CR353" i="2"/>
  <c r="CS353" i="2"/>
  <c r="CN354" i="2"/>
  <c r="CO354" i="2"/>
  <c r="CP354" i="2"/>
  <c r="CQ354" i="2"/>
  <c r="CR354" i="2"/>
  <c r="CS354" i="2"/>
  <c r="CN355" i="2"/>
  <c r="CO355" i="2"/>
  <c r="CP355" i="2"/>
  <c r="CQ355" i="2"/>
  <c r="CR355" i="2"/>
  <c r="CS355" i="2"/>
  <c r="CV355" i="2" s="1"/>
  <c r="CN356" i="2"/>
  <c r="CO356" i="2"/>
  <c r="CP356" i="2"/>
  <c r="CQ356" i="2"/>
  <c r="CR356" i="2"/>
  <c r="CS356" i="2"/>
  <c r="CN357" i="2"/>
  <c r="CO357" i="2"/>
  <c r="CP357" i="2"/>
  <c r="CQ357" i="2"/>
  <c r="CR357" i="2"/>
  <c r="CS357" i="2"/>
  <c r="CN358" i="2"/>
  <c r="CO358" i="2"/>
  <c r="CP358" i="2"/>
  <c r="CQ358" i="2"/>
  <c r="CR358" i="2"/>
  <c r="CS358" i="2"/>
  <c r="CN359" i="2"/>
  <c r="CO359" i="2"/>
  <c r="CP359" i="2"/>
  <c r="CQ359" i="2"/>
  <c r="CR359" i="2"/>
  <c r="CS359" i="2"/>
  <c r="CN360" i="2"/>
  <c r="CO360" i="2"/>
  <c r="CP360" i="2"/>
  <c r="CQ360" i="2"/>
  <c r="CR360" i="2"/>
  <c r="CS360" i="2"/>
  <c r="CN361" i="2"/>
  <c r="CO361" i="2"/>
  <c r="CP361" i="2"/>
  <c r="CQ361" i="2"/>
  <c r="CR361" i="2"/>
  <c r="CS361" i="2"/>
  <c r="CN362" i="2"/>
  <c r="CO362" i="2"/>
  <c r="CP362" i="2"/>
  <c r="CQ362" i="2"/>
  <c r="CR362" i="2"/>
  <c r="CS362" i="2"/>
  <c r="CN363" i="2"/>
  <c r="CO363" i="2"/>
  <c r="CP363" i="2"/>
  <c r="CQ363" i="2"/>
  <c r="CR363" i="2"/>
  <c r="CS363" i="2"/>
  <c r="CU363" i="2" s="1"/>
  <c r="CN364" i="2"/>
  <c r="CO364" i="2"/>
  <c r="CP364" i="2"/>
  <c r="CQ364" i="2"/>
  <c r="CR364" i="2"/>
  <c r="CS364" i="2"/>
  <c r="CN365" i="2"/>
  <c r="CO365" i="2"/>
  <c r="CP365" i="2"/>
  <c r="CQ365" i="2"/>
  <c r="CR365" i="2"/>
  <c r="CS365" i="2"/>
  <c r="CN366" i="2"/>
  <c r="CO366" i="2"/>
  <c r="CP366" i="2"/>
  <c r="CQ366" i="2"/>
  <c r="CR366" i="2"/>
  <c r="CS366" i="2"/>
  <c r="CN367" i="2"/>
  <c r="CO367" i="2"/>
  <c r="CP367" i="2"/>
  <c r="CQ367" i="2"/>
  <c r="CR367" i="2"/>
  <c r="CS367" i="2"/>
  <c r="CN368" i="2"/>
  <c r="CO368" i="2"/>
  <c r="CP368" i="2"/>
  <c r="CQ368" i="2"/>
  <c r="CR368" i="2"/>
  <c r="CS368" i="2"/>
  <c r="CN369" i="2"/>
  <c r="CO369" i="2"/>
  <c r="CP369" i="2"/>
  <c r="CQ369" i="2"/>
  <c r="CR369" i="2"/>
  <c r="CS369" i="2"/>
  <c r="CN370" i="2"/>
  <c r="CO370" i="2"/>
  <c r="CP370" i="2"/>
  <c r="CQ370" i="2"/>
  <c r="CR370" i="2"/>
  <c r="CS370" i="2"/>
  <c r="CN371" i="2"/>
  <c r="CO371" i="2"/>
  <c r="CP371" i="2"/>
  <c r="CQ371" i="2"/>
  <c r="CR371" i="2"/>
  <c r="CS371" i="2"/>
  <c r="CN372" i="2"/>
  <c r="CO372" i="2"/>
  <c r="CP372" i="2"/>
  <c r="CQ372" i="2"/>
  <c r="CR372" i="2"/>
  <c r="CS372" i="2"/>
  <c r="CN373" i="2"/>
  <c r="CO373" i="2"/>
  <c r="CP373" i="2"/>
  <c r="CQ373" i="2"/>
  <c r="CR373" i="2"/>
  <c r="CS373" i="2"/>
  <c r="CN374" i="2"/>
  <c r="CO374" i="2"/>
  <c r="CP374" i="2"/>
  <c r="CQ374" i="2"/>
  <c r="CR374" i="2"/>
  <c r="CS374" i="2"/>
  <c r="CN375" i="2"/>
  <c r="CO375" i="2"/>
  <c r="CP375" i="2"/>
  <c r="CQ375" i="2"/>
  <c r="CR375" i="2"/>
  <c r="CS375" i="2"/>
  <c r="CN376" i="2"/>
  <c r="CO376" i="2"/>
  <c r="CP376" i="2"/>
  <c r="CQ376" i="2"/>
  <c r="CR376" i="2"/>
  <c r="CS376" i="2"/>
  <c r="CN377" i="2"/>
  <c r="CO377" i="2"/>
  <c r="CP377" i="2"/>
  <c r="CQ377" i="2"/>
  <c r="CR377" i="2"/>
  <c r="CS377" i="2"/>
  <c r="CN378" i="2"/>
  <c r="CO378" i="2"/>
  <c r="CP378" i="2"/>
  <c r="CQ378" i="2"/>
  <c r="CR378" i="2"/>
  <c r="CS378" i="2"/>
  <c r="CN379" i="2"/>
  <c r="CO379" i="2"/>
  <c r="CP379" i="2"/>
  <c r="CQ379" i="2"/>
  <c r="CR379" i="2"/>
  <c r="CS379" i="2"/>
  <c r="CU379" i="2" s="1"/>
  <c r="CN380" i="2"/>
  <c r="CO380" i="2"/>
  <c r="CP380" i="2"/>
  <c r="CQ380" i="2"/>
  <c r="CR380" i="2"/>
  <c r="CS380" i="2"/>
  <c r="CN381" i="2"/>
  <c r="CO381" i="2"/>
  <c r="CP381" i="2"/>
  <c r="CQ381" i="2"/>
  <c r="CR381" i="2"/>
  <c r="CS381" i="2"/>
  <c r="CN382" i="2"/>
  <c r="CO382" i="2"/>
  <c r="CP382" i="2"/>
  <c r="CQ382" i="2"/>
  <c r="CR382" i="2"/>
  <c r="CS382" i="2"/>
  <c r="CN383" i="2"/>
  <c r="CO383" i="2"/>
  <c r="CP383" i="2"/>
  <c r="CQ383" i="2"/>
  <c r="CR383" i="2"/>
  <c r="CS383" i="2"/>
  <c r="CN384" i="2"/>
  <c r="CO384" i="2"/>
  <c r="CP384" i="2"/>
  <c r="CQ384" i="2"/>
  <c r="CR384" i="2"/>
  <c r="CS384" i="2"/>
  <c r="CN385" i="2"/>
  <c r="CO385" i="2"/>
  <c r="CP385" i="2"/>
  <c r="CQ385" i="2"/>
  <c r="CR385" i="2"/>
  <c r="CS385" i="2"/>
  <c r="CN386" i="2"/>
  <c r="CO386" i="2"/>
  <c r="CP386" i="2"/>
  <c r="CQ386" i="2"/>
  <c r="CR386" i="2"/>
  <c r="CS386" i="2"/>
  <c r="CB3" i="2"/>
  <c r="CC3" i="2"/>
  <c r="CD3" i="2"/>
  <c r="CE3" i="2"/>
  <c r="CF3" i="2"/>
  <c r="CG3" i="2"/>
  <c r="CB4" i="2"/>
  <c r="CC4" i="2"/>
  <c r="CD4" i="2"/>
  <c r="CE4" i="2"/>
  <c r="CF4" i="2"/>
  <c r="CG4" i="2"/>
  <c r="CB5" i="2"/>
  <c r="CC5" i="2"/>
  <c r="CD5" i="2"/>
  <c r="CE5" i="2"/>
  <c r="CF5" i="2"/>
  <c r="CG5" i="2"/>
  <c r="CB6" i="2"/>
  <c r="CC6" i="2"/>
  <c r="CD6" i="2"/>
  <c r="CE6" i="2"/>
  <c r="CF6" i="2"/>
  <c r="CG6" i="2"/>
  <c r="CB7" i="2"/>
  <c r="CC7" i="2"/>
  <c r="CD7" i="2"/>
  <c r="CE7" i="2"/>
  <c r="CF7" i="2"/>
  <c r="CG7" i="2"/>
  <c r="CB8" i="2"/>
  <c r="CC8" i="2"/>
  <c r="CD8" i="2"/>
  <c r="CE8" i="2"/>
  <c r="CF8" i="2"/>
  <c r="CG8" i="2"/>
  <c r="CB9" i="2"/>
  <c r="CC9" i="2"/>
  <c r="CD9" i="2"/>
  <c r="CE9" i="2"/>
  <c r="CF9" i="2"/>
  <c r="CG9" i="2"/>
  <c r="CB10" i="2"/>
  <c r="CC10" i="2"/>
  <c r="CD10" i="2"/>
  <c r="CE10" i="2"/>
  <c r="CF10" i="2"/>
  <c r="CG10" i="2"/>
  <c r="CB11" i="2"/>
  <c r="CC11" i="2"/>
  <c r="CD11" i="2"/>
  <c r="CE11" i="2"/>
  <c r="CF11" i="2"/>
  <c r="CG11" i="2"/>
  <c r="CB12" i="2"/>
  <c r="CC12" i="2"/>
  <c r="CD12" i="2"/>
  <c r="CE12" i="2"/>
  <c r="CF12" i="2"/>
  <c r="CG12" i="2"/>
  <c r="CB13" i="2"/>
  <c r="CC13" i="2"/>
  <c r="CD13" i="2"/>
  <c r="CE13" i="2"/>
  <c r="CF13" i="2"/>
  <c r="CG13" i="2"/>
  <c r="CB14" i="2"/>
  <c r="CC14" i="2"/>
  <c r="CD14" i="2"/>
  <c r="CE14" i="2"/>
  <c r="CF14" i="2"/>
  <c r="CG14" i="2"/>
  <c r="CB15" i="2"/>
  <c r="CC15" i="2"/>
  <c r="CD15" i="2"/>
  <c r="CE15" i="2"/>
  <c r="CF15" i="2"/>
  <c r="CG15" i="2"/>
  <c r="CB16" i="2"/>
  <c r="CC16" i="2"/>
  <c r="CD16" i="2"/>
  <c r="CE16" i="2"/>
  <c r="CF16" i="2"/>
  <c r="CG16" i="2"/>
  <c r="CB17" i="2"/>
  <c r="CC17" i="2"/>
  <c r="CD17" i="2"/>
  <c r="CE17" i="2"/>
  <c r="CF17" i="2"/>
  <c r="CG17" i="2"/>
  <c r="CB18" i="2"/>
  <c r="CC18" i="2"/>
  <c r="CD18" i="2"/>
  <c r="CE18" i="2"/>
  <c r="CF18" i="2"/>
  <c r="CH18" i="2" s="1"/>
  <c r="CG18" i="2"/>
  <c r="CB19" i="2"/>
  <c r="CC19" i="2"/>
  <c r="CD19" i="2"/>
  <c r="CE19" i="2"/>
  <c r="CF19" i="2"/>
  <c r="CG19" i="2"/>
  <c r="CB20" i="2"/>
  <c r="CC20" i="2"/>
  <c r="CD20" i="2"/>
  <c r="CE20" i="2"/>
  <c r="CF20" i="2"/>
  <c r="CG20" i="2"/>
  <c r="CB21" i="2"/>
  <c r="CC21" i="2"/>
  <c r="CD21" i="2"/>
  <c r="CE21" i="2"/>
  <c r="CF21" i="2"/>
  <c r="CG21" i="2"/>
  <c r="CB22" i="2"/>
  <c r="CC22" i="2"/>
  <c r="CD22" i="2"/>
  <c r="CE22" i="2"/>
  <c r="CF22" i="2"/>
  <c r="CG22" i="2"/>
  <c r="CB23" i="2"/>
  <c r="CC23" i="2"/>
  <c r="CD23" i="2"/>
  <c r="CE23" i="2"/>
  <c r="CF23" i="2"/>
  <c r="CG23" i="2"/>
  <c r="CB24" i="2"/>
  <c r="CC24" i="2"/>
  <c r="CD24" i="2"/>
  <c r="CE24" i="2"/>
  <c r="CF24" i="2"/>
  <c r="CG24" i="2"/>
  <c r="CB25" i="2"/>
  <c r="CC25" i="2"/>
  <c r="CD25" i="2"/>
  <c r="CE25" i="2"/>
  <c r="CF25" i="2"/>
  <c r="CG25" i="2"/>
  <c r="CB26" i="2"/>
  <c r="CC26" i="2"/>
  <c r="CD26" i="2"/>
  <c r="CE26" i="2"/>
  <c r="CF26" i="2"/>
  <c r="CG26" i="2"/>
  <c r="CB27" i="2"/>
  <c r="CC27" i="2"/>
  <c r="CD27" i="2"/>
  <c r="CE27" i="2"/>
  <c r="CF27" i="2"/>
  <c r="CG27" i="2"/>
  <c r="CB28" i="2"/>
  <c r="CC28" i="2"/>
  <c r="CD28" i="2"/>
  <c r="CE28" i="2"/>
  <c r="CF28" i="2"/>
  <c r="CG28" i="2"/>
  <c r="CB29" i="2"/>
  <c r="CC29" i="2"/>
  <c r="CD29" i="2"/>
  <c r="CE29" i="2"/>
  <c r="CF29" i="2"/>
  <c r="CG29" i="2"/>
  <c r="CB30" i="2"/>
  <c r="CC30" i="2"/>
  <c r="CD30" i="2"/>
  <c r="CE30" i="2"/>
  <c r="CF30" i="2"/>
  <c r="CG30" i="2"/>
  <c r="CB31" i="2"/>
  <c r="CC31" i="2"/>
  <c r="CD31" i="2"/>
  <c r="CE31" i="2"/>
  <c r="CF31" i="2"/>
  <c r="CG31" i="2"/>
  <c r="CB32" i="2"/>
  <c r="CC32" i="2"/>
  <c r="CD32" i="2"/>
  <c r="CE32" i="2"/>
  <c r="CF32" i="2"/>
  <c r="CG32" i="2"/>
  <c r="CB33" i="2"/>
  <c r="CC33" i="2"/>
  <c r="CD33" i="2"/>
  <c r="CE33" i="2"/>
  <c r="CF33" i="2"/>
  <c r="CG33" i="2"/>
  <c r="CB34" i="2"/>
  <c r="CC34" i="2"/>
  <c r="CD34" i="2"/>
  <c r="CE34" i="2"/>
  <c r="CF34" i="2"/>
  <c r="CG34" i="2"/>
  <c r="CB35" i="2"/>
  <c r="CC35" i="2"/>
  <c r="CD35" i="2"/>
  <c r="CE35" i="2"/>
  <c r="CF35" i="2"/>
  <c r="CG35" i="2"/>
  <c r="CB36" i="2"/>
  <c r="CC36" i="2"/>
  <c r="CD36" i="2"/>
  <c r="CE36" i="2"/>
  <c r="CF36" i="2"/>
  <c r="CG36" i="2"/>
  <c r="CB37" i="2"/>
  <c r="CC37" i="2"/>
  <c r="CD37" i="2"/>
  <c r="CE37" i="2"/>
  <c r="CF37" i="2"/>
  <c r="CG37" i="2"/>
  <c r="CB38" i="2"/>
  <c r="CC38" i="2"/>
  <c r="CD38" i="2"/>
  <c r="CE38" i="2"/>
  <c r="CF38" i="2"/>
  <c r="CG38" i="2"/>
  <c r="CJ38" i="2" s="1"/>
  <c r="CB39" i="2"/>
  <c r="CC39" i="2"/>
  <c r="CD39" i="2"/>
  <c r="CE39" i="2"/>
  <c r="CF39" i="2"/>
  <c r="CG39" i="2"/>
  <c r="CB40" i="2"/>
  <c r="CC40" i="2"/>
  <c r="CD40" i="2"/>
  <c r="CE40" i="2"/>
  <c r="CF40" i="2"/>
  <c r="CG40" i="2"/>
  <c r="CB41" i="2"/>
  <c r="CC41" i="2"/>
  <c r="CD41" i="2"/>
  <c r="CE41" i="2"/>
  <c r="CF41" i="2"/>
  <c r="CG41" i="2"/>
  <c r="CB42" i="2"/>
  <c r="CC42" i="2"/>
  <c r="CD42" i="2"/>
  <c r="CE42" i="2"/>
  <c r="CF42" i="2"/>
  <c r="CG42" i="2"/>
  <c r="CB43" i="2"/>
  <c r="CC43" i="2"/>
  <c r="CD43" i="2"/>
  <c r="CE43" i="2"/>
  <c r="CF43" i="2"/>
  <c r="CG43" i="2"/>
  <c r="CB44" i="2"/>
  <c r="CC44" i="2"/>
  <c r="CD44" i="2"/>
  <c r="CE44" i="2"/>
  <c r="CJ44" i="2" s="1"/>
  <c r="CF44" i="2"/>
  <c r="CG44" i="2"/>
  <c r="CB45" i="2"/>
  <c r="CC45" i="2"/>
  <c r="CD45" i="2"/>
  <c r="CE45" i="2"/>
  <c r="CF45" i="2"/>
  <c r="CG45" i="2"/>
  <c r="CB46" i="2"/>
  <c r="CC46" i="2"/>
  <c r="CD46" i="2"/>
  <c r="CE46" i="2"/>
  <c r="CF46" i="2"/>
  <c r="CG46" i="2"/>
  <c r="CB47" i="2"/>
  <c r="CC47" i="2"/>
  <c r="CD47" i="2"/>
  <c r="CE47" i="2"/>
  <c r="CF47" i="2"/>
  <c r="CG47" i="2"/>
  <c r="CB48" i="2"/>
  <c r="CC48" i="2"/>
  <c r="CD48" i="2"/>
  <c r="CE48" i="2"/>
  <c r="CF48" i="2"/>
  <c r="CG48" i="2"/>
  <c r="CB49" i="2"/>
  <c r="CC49" i="2"/>
  <c r="CD49" i="2"/>
  <c r="CE49" i="2"/>
  <c r="CF49" i="2"/>
  <c r="CG49" i="2"/>
  <c r="CB50" i="2"/>
  <c r="CC50" i="2"/>
  <c r="CD50" i="2"/>
  <c r="CE50" i="2"/>
  <c r="CF50" i="2"/>
  <c r="CG50" i="2"/>
  <c r="CB51" i="2"/>
  <c r="CC51" i="2"/>
  <c r="CD51" i="2"/>
  <c r="CE51" i="2"/>
  <c r="CF51" i="2"/>
  <c r="CG51" i="2"/>
  <c r="CB52" i="2"/>
  <c r="CC52" i="2"/>
  <c r="CD52" i="2"/>
  <c r="CE52" i="2"/>
  <c r="CF52" i="2"/>
  <c r="CG52" i="2"/>
  <c r="CB53" i="2"/>
  <c r="CC53" i="2"/>
  <c r="CD53" i="2"/>
  <c r="CE53" i="2"/>
  <c r="CF53" i="2"/>
  <c r="CG53" i="2"/>
  <c r="CB54" i="2"/>
  <c r="CC54" i="2"/>
  <c r="CD54" i="2"/>
  <c r="CE54" i="2"/>
  <c r="CF54" i="2"/>
  <c r="CG54" i="2"/>
  <c r="CB55" i="2"/>
  <c r="CC55" i="2"/>
  <c r="CD55" i="2"/>
  <c r="CE55" i="2"/>
  <c r="CF55" i="2"/>
  <c r="CG55" i="2"/>
  <c r="CB56" i="2"/>
  <c r="CC56" i="2"/>
  <c r="CD56" i="2"/>
  <c r="CE56" i="2"/>
  <c r="CF56" i="2"/>
  <c r="CG56" i="2"/>
  <c r="CB57" i="2"/>
  <c r="CC57" i="2"/>
  <c r="CD57" i="2"/>
  <c r="CE57" i="2"/>
  <c r="CF57" i="2"/>
  <c r="CG57" i="2"/>
  <c r="CB58" i="2"/>
  <c r="CC58" i="2"/>
  <c r="CD58" i="2"/>
  <c r="CE58" i="2"/>
  <c r="CF58" i="2"/>
  <c r="CG58" i="2"/>
  <c r="CB59" i="2"/>
  <c r="CC59" i="2"/>
  <c r="CD59" i="2"/>
  <c r="CE59" i="2"/>
  <c r="CF59" i="2"/>
  <c r="CG59" i="2"/>
  <c r="CB60" i="2"/>
  <c r="CC60" i="2"/>
  <c r="CD60" i="2"/>
  <c r="CE60" i="2"/>
  <c r="CF60" i="2"/>
  <c r="CG60" i="2"/>
  <c r="CB61" i="2"/>
  <c r="CC61" i="2"/>
  <c r="CD61" i="2"/>
  <c r="CE61" i="2"/>
  <c r="CF61" i="2"/>
  <c r="CG61" i="2"/>
  <c r="CB62" i="2"/>
  <c r="CC62" i="2"/>
  <c r="CD62" i="2"/>
  <c r="CE62" i="2"/>
  <c r="CF62" i="2"/>
  <c r="CG62" i="2"/>
  <c r="CB63" i="2"/>
  <c r="CC63" i="2"/>
  <c r="CD63" i="2"/>
  <c r="CE63" i="2"/>
  <c r="CF63" i="2"/>
  <c r="CG63" i="2"/>
  <c r="CB64" i="2"/>
  <c r="CC64" i="2"/>
  <c r="CD64" i="2"/>
  <c r="CE64" i="2"/>
  <c r="CF64" i="2"/>
  <c r="CG64" i="2"/>
  <c r="CB65" i="2"/>
  <c r="CC65" i="2"/>
  <c r="CD65" i="2"/>
  <c r="CE65" i="2"/>
  <c r="CF65" i="2"/>
  <c r="CG65" i="2"/>
  <c r="CB66" i="2"/>
  <c r="CC66" i="2"/>
  <c r="CD66" i="2"/>
  <c r="CE66" i="2"/>
  <c r="CF66" i="2"/>
  <c r="CH66" i="2" s="1"/>
  <c r="CG66" i="2"/>
  <c r="CJ66" i="2" s="1"/>
  <c r="CB67" i="2"/>
  <c r="CC67" i="2"/>
  <c r="CD67" i="2"/>
  <c r="CE67" i="2"/>
  <c r="CF67" i="2"/>
  <c r="CG67" i="2"/>
  <c r="CB68" i="2"/>
  <c r="CC68" i="2"/>
  <c r="CD68" i="2"/>
  <c r="CE68" i="2"/>
  <c r="CF68" i="2"/>
  <c r="CG68" i="2"/>
  <c r="CB69" i="2"/>
  <c r="CC69" i="2"/>
  <c r="CD69" i="2"/>
  <c r="CE69" i="2"/>
  <c r="CF69" i="2"/>
  <c r="CG69" i="2"/>
  <c r="CB70" i="2"/>
  <c r="CC70" i="2"/>
  <c r="CD70" i="2"/>
  <c r="CE70" i="2"/>
  <c r="CF70" i="2"/>
  <c r="CG70" i="2"/>
  <c r="CB71" i="2"/>
  <c r="CC71" i="2"/>
  <c r="CD71" i="2"/>
  <c r="CE71" i="2"/>
  <c r="CF71" i="2"/>
  <c r="CG71" i="2"/>
  <c r="CB72" i="2"/>
  <c r="CC72" i="2"/>
  <c r="CD72" i="2"/>
  <c r="CE72" i="2"/>
  <c r="CF72" i="2"/>
  <c r="CG72" i="2"/>
  <c r="CB73" i="2"/>
  <c r="CC73" i="2"/>
  <c r="CD73" i="2"/>
  <c r="CE73" i="2"/>
  <c r="CF73" i="2"/>
  <c r="CG73" i="2"/>
  <c r="CB74" i="2"/>
  <c r="CC74" i="2"/>
  <c r="CD74" i="2"/>
  <c r="CE74" i="2"/>
  <c r="CF74" i="2"/>
  <c r="CG74" i="2"/>
  <c r="CB75" i="2"/>
  <c r="CC75" i="2"/>
  <c r="CD75" i="2"/>
  <c r="CE75" i="2"/>
  <c r="CF75" i="2"/>
  <c r="CG75" i="2"/>
  <c r="CB76" i="2"/>
  <c r="CC76" i="2"/>
  <c r="CD76" i="2"/>
  <c r="CE76" i="2"/>
  <c r="CJ76" i="2" s="1"/>
  <c r="CF76" i="2"/>
  <c r="CG76" i="2"/>
  <c r="CB77" i="2"/>
  <c r="CC77" i="2"/>
  <c r="CD77" i="2"/>
  <c r="CE77" i="2"/>
  <c r="CF77" i="2"/>
  <c r="CG77" i="2"/>
  <c r="CB78" i="2"/>
  <c r="CC78" i="2"/>
  <c r="CD78" i="2"/>
  <c r="CE78" i="2"/>
  <c r="CF78" i="2"/>
  <c r="CG78" i="2"/>
  <c r="CB79" i="2"/>
  <c r="CC79" i="2"/>
  <c r="CD79" i="2"/>
  <c r="CE79" i="2"/>
  <c r="CF79" i="2"/>
  <c r="CG79" i="2"/>
  <c r="CB80" i="2"/>
  <c r="CC80" i="2"/>
  <c r="CD80" i="2"/>
  <c r="CE80" i="2"/>
  <c r="CF80" i="2"/>
  <c r="CG80" i="2"/>
  <c r="CB81" i="2"/>
  <c r="CC81" i="2"/>
  <c r="CD81" i="2"/>
  <c r="CE81" i="2"/>
  <c r="CF81" i="2"/>
  <c r="CG81" i="2"/>
  <c r="CB82" i="2"/>
  <c r="CC82" i="2"/>
  <c r="CD82" i="2"/>
  <c r="CE82" i="2"/>
  <c r="CF82" i="2"/>
  <c r="CG82" i="2"/>
  <c r="CB83" i="2"/>
  <c r="CC83" i="2"/>
  <c r="CD83" i="2"/>
  <c r="CE83" i="2"/>
  <c r="CF83" i="2"/>
  <c r="CG83" i="2"/>
  <c r="CB84" i="2"/>
  <c r="CC84" i="2"/>
  <c r="CD84" i="2"/>
  <c r="CE84" i="2"/>
  <c r="CF84" i="2"/>
  <c r="CG84" i="2"/>
  <c r="CB85" i="2"/>
  <c r="CC85" i="2"/>
  <c r="CD85" i="2"/>
  <c r="CE85" i="2"/>
  <c r="CF85" i="2"/>
  <c r="CG85" i="2"/>
  <c r="CB86" i="2"/>
  <c r="CC86" i="2"/>
  <c r="CD86" i="2"/>
  <c r="CE86" i="2"/>
  <c r="CH86" i="2" s="1"/>
  <c r="CF86" i="2"/>
  <c r="CG86" i="2"/>
  <c r="CB87" i="2"/>
  <c r="CC87" i="2"/>
  <c r="CD87" i="2"/>
  <c r="CE87" i="2"/>
  <c r="CF87" i="2"/>
  <c r="CG87" i="2"/>
  <c r="CB88" i="2"/>
  <c r="CC88" i="2"/>
  <c r="CD88" i="2"/>
  <c r="CE88" i="2"/>
  <c r="CF88" i="2"/>
  <c r="CG88" i="2"/>
  <c r="CB89" i="2"/>
  <c r="CC89" i="2"/>
  <c r="CD89" i="2"/>
  <c r="CE89" i="2"/>
  <c r="CH89" i="2" s="1"/>
  <c r="CF89" i="2"/>
  <c r="CG89" i="2"/>
  <c r="CB90" i="2"/>
  <c r="CC90" i="2"/>
  <c r="CD90" i="2"/>
  <c r="CE90" i="2"/>
  <c r="CF90" i="2"/>
  <c r="CG90" i="2"/>
  <c r="CB91" i="2"/>
  <c r="CC91" i="2"/>
  <c r="CD91" i="2"/>
  <c r="CE91" i="2"/>
  <c r="CF91" i="2"/>
  <c r="CG91" i="2"/>
  <c r="CB92" i="2"/>
  <c r="CC92" i="2"/>
  <c r="CD92" i="2"/>
  <c r="CE92" i="2"/>
  <c r="CF92" i="2"/>
  <c r="CG92" i="2"/>
  <c r="CB93" i="2"/>
  <c r="CC93" i="2"/>
  <c r="CD93" i="2"/>
  <c r="CE93" i="2"/>
  <c r="CF93" i="2"/>
  <c r="CG93" i="2"/>
  <c r="CB94" i="2"/>
  <c r="CC94" i="2"/>
  <c r="CD94" i="2"/>
  <c r="CE94" i="2"/>
  <c r="CF94" i="2"/>
  <c r="CG94" i="2"/>
  <c r="CB95" i="2"/>
  <c r="CC95" i="2"/>
  <c r="CD95" i="2"/>
  <c r="CE95" i="2"/>
  <c r="CF95" i="2"/>
  <c r="CG95" i="2"/>
  <c r="CB96" i="2"/>
  <c r="CC96" i="2"/>
  <c r="CD96" i="2"/>
  <c r="CE96" i="2"/>
  <c r="CF96" i="2"/>
  <c r="CG96" i="2"/>
  <c r="CB97" i="2"/>
  <c r="CC97" i="2"/>
  <c r="CD97" i="2"/>
  <c r="CE97" i="2"/>
  <c r="CF97" i="2"/>
  <c r="CG97" i="2"/>
  <c r="CB98" i="2"/>
  <c r="CC98" i="2"/>
  <c r="CD98" i="2"/>
  <c r="CE98" i="2"/>
  <c r="CF98" i="2"/>
  <c r="CG98" i="2"/>
  <c r="CB99" i="2"/>
  <c r="CC99" i="2"/>
  <c r="CD99" i="2"/>
  <c r="CE99" i="2"/>
  <c r="CF99" i="2"/>
  <c r="CG99" i="2"/>
  <c r="CB100" i="2"/>
  <c r="CC100" i="2"/>
  <c r="CD100" i="2"/>
  <c r="CE100" i="2"/>
  <c r="CF100" i="2"/>
  <c r="CG100" i="2"/>
  <c r="CB101" i="2"/>
  <c r="CC101" i="2"/>
  <c r="CD101" i="2"/>
  <c r="CE101" i="2"/>
  <c r="CF101" i="2"/>
  <c r="CG101" i="2"/>
  <c r="CB102" i="2"/>
  <c r="CC102" i="2"/>
  <c r="CD102" i="2"/>
  <c r="CE102" i="2"/>
  <c r="CF102" i="2"/>
  <c r="CG102" i="2"/>
  <c r="CB103" i="2"/>
  <c r="CC103" i="2"/>
  <c r="CD103" i="2"/>
  <c r="CE103" i="2"/>
  <c r="CF103" i="2"/>
  <c r="CG103" i="2"/>
  <c r="CB104" i="2"/>
  <c r="CC104" i="2"/>
  <c r="CD104" i="2"/>
  <c r="CE104" i="2"/>
  <c r="CF104" i="2"/>
  <c r="CG104" i="2"/>
  <c r="CB105" i="2"/>
  <c r="CC105" i="2"/>
  <c r="CD105" i="2"/>
  <c r="CE105" i="2"/>
  <c r="CF105" i="2"/>
  <c r="CG105" i="2"/>
  <c r="CB106" i="2"/>
  <c r="CC106" i="2"/>
  <c r="CD106" i="2"/>
  <c r="CE106" i="2"/>
  <c r="CF106" i="2"/>
  <c r="CG106" i="2"/>
  <c r="CB107" i="2"/>
  <c r="CC107" i="2"/>
  <c r="CD107" i="2"/>
  <c r="CE107" i="2"/>
  <c r="CF107" i="2"/>
  <c r="CG107" i="2"/>
  <c r="CB108" i="2"/>
  <c r="CC108" i="2"/>
  <c r="CD108" i="2"/>
  <c r="CE108" i="2"/>
  <c r="CF108" i="2"/>
  <c r="CG108" i="2"/>
  <c r="CB109" i="2"/>
  <c r="CC109" i="2"/>
  <c r="CD109" i="2"/>
  <c r="CE109" i="2"/>
  <c r="CF109" i="2"/>
  <c r="CG109" i="2"/>
  <c r="CB110" i="2"/>
  <c r="CC110" i="2"/>
  <c r="CD110" i="2"/>
  <c r="CE110" i="2"/>
  <c r="CF110" i="2"/>
  <c r="CG110" i="2"/>
  <c r="CB111" i="2"/>
  <c r="CC111" i="2"/>
  <c r="CD111" i="2"/>
  <c r="CE111" i="2"/>
  <c r="CF111" i="2"/>
  <c r="CG111" i="2"/>
  <c r="CB112" i="2"/>
  <c r="CC112" i="2"/>
  <c r="CD112" i="2"/>
  <c r="CE112" i="2"/>
  <c r="CF112" i="2"/>
  <c r="CG112" i="2"/>
  <c r="CB113" i="2"/>
  <c r="CC113" i="2"/>
  <c r="CD113" i="2"/>
  <c r="CE113" i="2"/>
  <c r="CF113" i="2"/>
  <c r="CG113" i="2"/>
  <c r="CB114" i="2"/>
  <c r="CC114" i="2"/>
  <c r="CD114" i="2"/>
  <c r="CE114" i="2"/>
  <c r="CF114" i="2"/>
  <c r="CG114" i="2"/>
  <c r="CB115" i="2"/>
  <c r="CC115" i="2"/>
  <c r="CD115" i="2"/>
  <c r="CE115" i="2"/>
  <c r="CF115" i="2"/>
  <c r="CG115" i="2"/>
  <c r="CB116" i="2"/>
  <c r="CC116" i="2"/>
  <c r="CD116" i="2"/>
  <c r="CE116" i="2"/>
  <c r="CF116" i="2"/>
  <c r="CG116" i="2"/>
  <c r="CB117" i="2"/>
  <c r="CC117" i="2"/>
  <c r="CD117" i="2"/>
  <c r="CE117" i="2"/>
  <c r="CF117" i="2"/>
  <c r="CG117" i="2"/>
  <c r="CB118" i="2"/>
  <c r="CC118" i="2"/>
  <c r="CD118" i="2"/>
  <c r="CE118" i="2"/>
  <c r="CF118" i="2"/>
  <c r="CG118" i="2"/>
  <c r="CB119" i="2"/>
  <c r="CC119" i="2"/>
  <c r="CD119" i="2"/>
  <c r="CE119" i="2"/>
  <c r="CF119" i="2"/>
  <c r="CG119" i="2"/>
  <c r="CB120" i="2"/>
  <c r="CC120" i="2"/>
  <c r="CD120" i="2"/>
  <c r="CE120" i="2"/>
  <c r="CF120" i="2"/>
  <c r="CG120" i="2"/>
  <c r="CB121" i="2"/>
  <c r="CC121" i="2"/>
  <c r="CD121" i="2"/>
  <c r="CE121" i="2"/>
  <c r="CF121" i="2"/>
  <c r="CG121" i="2"/>
  <c r="CB122" i="2"/>
  <c r="CC122" i="2"/>
  <c r="CD122" i="2"/>
  <c r="CE122" i="2"/>
  <c r="CF122" i="2"/>
  <c r="CG122" i="2"/>
  <c r="CB123" i="2"/>
  <c r="CC123" i="2"/>
  <c r="CD123" i="2"/>
  <c r="CE123" i="2"/>
  <c r="CF123" i="2"/>
  <c r="CG123" i="2"/>
  <c r="CB124" i="2"/>
  <c r="CC124" i="2"/>
  <c r="CD124" i="2"/>
  <c r="CE124" i="2"/>
  <c r="CF124" i="2"/>
  <c r="CG124" i="2"/>
  <c r="CB125" i="2"/>
  <c r="CC125" i="2"/>
  <c r="CD125" i="2"/>
  <c r="CE125" i="2"/>
  <c r="CF125" i="2"/>
  <c r="CG125" i="2"/>
  <c r="CB126" i="2"/>
  <c r="CC126" i="2"/>
  <c r="CD126" i="2"/>
  <c r="CE126" i="2"/>
  <c r="CF126" i="2"/>
  <c r="CG126" i="2"/>
  <c r="CB127" i="2"/>
  <c r="CC127" i="2"/>
  <c r="CD127" i="2"/>
  <c r="CE127" i="2"/>
  <c r="CF127" i="2"/>
  <c r="CG127" i="2"/>
  <c r="CB128" i="2"/>
  <c r="CC128" i="2"/>
  <c r="CD128" i="2"/>
  <c r="CE128" i="2"/>
  <c r="CF128" i="2"/>
  <c r="CG128" i="2"/>
  <c r="CB129" i="2"/>
  <c r="CC129" i="2"/>
  <c r="CD129" i="2"/>
  <c r="CE129" i="2"/>
  <c r="CF129" i="2"/>
  <c r="CG129" i="2"/>
  <c r="CB130" i="2"/>
  <c r="CC130" i="2"/>
  <c r="CD130" i="2"/>
  <c r="CE130" i="2"/>
  <c r="CF130" i="2"/>
  <c r="CG130" i="2"/>
  <c r="CB131" i="2"/>
  <c r="CC131" i="2"/>
  <c r="CD131" i="2"/>
  <c r="CE131" i="2"/>
  <c r="CF131" i="2"/>
  <c r="CG131" i="2"/>
  <c r="CB132" i="2"/>
  <c r="CC132" i="2"/>
  <c r="CD132" i="2"/>
  <c r="CE132" i="2"/>
  <c r="CF132" i="2"/>
  <c r="CG132" i="2"/>
  <c r="CB133" i="2"/>
  <c r="CC133" i="2"/>
  <c r="CD133" i="2"/>
  <c r="CE133" i="2"/>
  <c r="CF133" i="2"/>
  <c r="CG133" i="2"/>
  <c r="CB134" i="2"/>
  <c r="CC134" i="2"/>
  <c r="CD134" i="2"/>
  <c r="CE134" i="2"/>
  <c r="CF134" i="2"/>
  <c r="CG134" i="2"/>
  <c r="CB135" i="2"/>
  <c r="CC135" i="2"/>
  <c r="CD135" i="2"/>
  <c r="CE135" i="2"/>
  <c r="CF135" i="2"/>
  <c r="CG135" i="2"/>
  <c r="CB136" i="2"/>
  <c r="CC136" i="2"/>
  <c r="CD136" i="2"/>
  <c r="CE136" i="2"/>
  <c r="CF136" i="2"/>
  <c r="CG136" i="2"/>
  <c r="CB137" i="2"/>
  <c r="CC137" i="2"/>
  <c r="CD137" i="2"/>
  <c r="CE137" i="2"/>
  <c r="CF137" i="2"/>
  <c r="CG137" i="2"/>
  <c r="CB138" i="2"/>
  <c r="CC138" i="2"/>
  <c r="CD138" i="2"/>
  <c r="CE138" i="2"/>
  <c r="CF138" i="2"/>
  <c r="CG138" i="2"/>
  <c r="CB139" i="2"/>
  <c r="CC139" i="2"/>
  <c r="CD139" i="2"/>
  <c r="CE139" i="2"/>
  <c r="CF139" i="2"/>
  <c r="CG139" i="2"/>
  <c r="CB140" i="2"/>
  <c r="CC140" i="2"/>
  <c r="CD140" i="2"/>
  <c r="CE140" i="2"/>
  <c r="CF140" i="2"/>
  <c r="CG140" i="2"/>
  <c r="CB141" i="2"/>
  <c r="CC141" i="2"/>
  <c r="CD141" i="2"/>
  <c r="CE141" i="2"/>
  <c r="CF141" i="2"/>
  <c r="CG141" i="2"/>
  <c r="CB142" i="2"/>
  <c r="CC142" i="2"/>
  <c r="CD142" i="2"/>
  <c r="CE142" i="2"/>
  <c r="CF142" i="2"/>
  <c r="CG142" i="2"/>
  <c r="CB143" i="2"/>
  <c r="CC143" i="2"/>
  <c r="CD143" i="2"/>
  <c r="CE143" i="2"/>
  <c r="CF143" i="2"/>
  <c r="CG143" i="2"/>
  <c r="CB144" i="2"/>
  <c r="CC144" i="2"/>
  <c r="CD144" i="2"/>
  <c r="CE144" i="2"/>
  <c r="CF144" i="2"/>
  <c r="CG144" i="2"/>
  <c r="CB145" i="2"/>
  <c r="CC145" i="2"/>
  <c r="CD145" i="2"/>
  <c r="CE145" i="2"/>
  <c r="CF145" i="2"/>
  <c r="CG145" i="2"/>
  <c r="CB146" i="2"/>
  <c r="CC146" i="2"/>
  <c r="CD146" i="2"/>
  <c r="CE146" i="2"/>
  <c r="CF146" i="2"/>
  <c r="CG146" i="2"/>
  <c r="CB147" i="2"/>
  <c r="CC147" i="2"/>
  <c r="CD147" i="2"/>
  <c r="CE147" i="2"/>
  <c r="CF147" i="2"/>
  <c r="CG147" i="2"/>
  <c r="CB148" i="2"/>
  <c r="CC148" i="2"/>
  <c r="CD148" i="2"/>
  <c r="CE148" i="2"/>
  <c r="CF148" i="2"/>
  <c r="CG148" i="2"/>
  <c r="CB149" i="2"/>
  <c r="CC149" i="2"/>
  <c r="CD149" i="2"/>
  <c r="CE149" i="2"/>
  <c r="CF149" i="2"/>
  <c r="CG149" i="2"/>
  <c r="CB150" i="2"/>
  <c r="CC150" i="2"/>
  <c r="CD150" i="2"/>
  <c r="CE150" i="2"/>
  <c r="CF150" i="2"/>
  <c r="CG150" i="2"/>
  <c r="CB151" i="2"/>
  <c r="CC151" i="2"/>
  <c r="CD151" i="2"/>
  <c r="CE151" i="2"/>
  <c r="CF151" i="2"/>
  <c r="CG151" i="2"/>
  <c r="CB152" i="2"/>
  <c r="CC152" i="2"/>
  <c r="CD152" i="2"/>
  <c r="CE152" i="2"/>
  <c r="CF152" i="2"/>
  <c r="CG152" i="2"/>
  <c r="CB153" i="2"/>
  <c r="CC153" i="2"/>
  <c r="CD153" i="2"/>
  <c r="CE153" i="2"/>
  <c r="CF153" i="2"/>
  <c r="CG153" i="2"/>
  <c r="CB154" i="2"/>
  <c r="CC154" i="2"/>
  <c r="CD154" i="2"/>
  <c r="CE154" i="2"/>
  <c r="CF154" i="2"/>
  <c r="CG154" i="2"/>
  <c r="CB155" i="2"/>
  <c r="CC155" i="2"/>
  <c r="CD155" i="2"/>
  <c r="CE155" i="2"/>
  <c r="CF155" i="2"/>
  <c r="CG155" i="2"/>
  <c r="CB156" i="2"/>
  <c r="CC156" i="2"/>
  <c r="CD156" i="2"/>
  <c r="CE156" i="2"/>
  <c r="CF156" i="2"/>
  <c r="CG156" i="2"/>
  <c r="CB157" i="2"/>
  <c r="CC157" i="2"/>
  <c r="CD157" i="2"/>
  <c r="CE157" i="2"/>
  <c r="CF157" i="2"/>
  <c r="CG157" i="2"/>
  <c r="CB158" i="2"/>
  <c r="CC158" i="2"/>
  <c r="CD158" i="2"/>
  <c r="CE158" i="2"/>
  <c r="CF158" i="2"/>
  <c r="CG158" i="2"/>
  <c r="CB159" i="2"/>
  <c r="CC159" i="2"/>
  <c r="CD159" i="2"/>
  <c r="CE159" i="2"/>
  <c r="CF159" i="2"/>
  <c r="CG159" i="2"/>
  <c r="CB160" i="2"/>
  <c r="CC160" i="2"/>
  <c r="CD160" i="2"/>
  <c r="CE160" i="2"/>
  <c r="CF160" i="2"/>
  <c r="CG160" i="2"/>
  <c r="CB161" i="2"/>
  <c r="CC161" i="2"/>
  <c r="CD161" i="2"/>
  <c r="CE161" i="2"/>
  <c r="CF161" i="2"/>
  <c r="CG161" i="2"/>
  <c r="CB162" i="2"/>
  <c r="CC162" i="2"/>
  <c r="CD162" i="2"/>
  <c r="CE162" i="2"/>
  <c r="CF162" i="2"/>
  <c r="CG162" i="2"/>
  <c r="CB163" i="2"/>
  <c r="CC163" i="2"/>
  <c r="CD163" i="2"/>
  <c r="CE163" i="2"/>
  <c r="CF163" i="2"/>
  <c r="CG163" i="2"/>
  <c r="CB164" i="2"/>
  <c r="CC164" i="2"/>
  <c r="CD164" i="2"/>
  <c r="CE164" i="2"/>
  <c r="CF164" i="2"/>
  <c r="CG164" i="2"/>
  <c r="CB165" i="2"/>
  <c r="CC165" i="2"/>
  <c r="CD165" i="2"/>
  <c r="CE165" i="2"/>
  <c r="CF165" i="2"/>
  <c r="CG165" i="2"/>
  <c r="CB166" i="2"/>
  <c r="CC166" i="2"/>
  <c r="CD166" i="2"/>
  <c r="CE166" i="2"/>
  <c r="CF166" i="2"/>
  <c r="CG166" i="2"/>
  <c r="CB167" i="2"/>
  <c r="CC167" i="2"/>
  <c r="CD167" i="2"/>
  <c r="CE167" i="2"/>
  <c r="CF167" i="2"/>
  <c r="CG167" i="2"/>
  <c r="CB168" i="2"/>
  <c r="CC168" i="2"/>
  <c r="CD168" i="2"/>
  <c r="CE168" i="2"/>
  <c r="CF168" i="2"/>
  <c r="CG168" i="2"/>
  <c r="CB169" i="2"/>
  <c r="CC169" i="2"/>
  <c r="CD169" i="2"/>
  <c r="CE169" i="2"/>
  <c r="CF169" i="2"/>
  <c r="CG169" i="2"/>
  <c r="CB170" i="2"/>
  <c r="CC170" i="2"/>
  <c r="CD170" i="2"/>
  <c r="CE170" i="2"/>
  <c r="CH170" i="2" s="1"/>
  <c r="CF170" i="2"/>
  <c r="CG170" i="2"/>
  <c r="CB171" i="2"/>
  <c r="CC171" i="2"/>
  <c r="CD171" i="2"/>
  <c r="CE171" i="2"/>
  <c r="CF171" i="2"/>
  <c r="CG171" i="2"/>
  <c r="CB172" i="2"/>
  <c r="CC172" i="2"/>
  <c r="CD172" i="2"/>
  <c r="CE172" i="2"/>
  <c r="CF172" i="2"/>
  <c r="CG172" i="2"/>
  <c r="CB173" i="2"/>
  <c r="CC173" i="2"/>
  <c r="CD173" i="2"/>
  <c r="CE173" i="2"/>
  <c r="CF173" i="2"/>
  <c r="CG173" i="2"/>
  <c r="CB174" i="2"/>
  <c r="CC174" i="2"/>
  <c r="CD174" i="2"/>
  <c r="CE174" i="2"/>
  <c r="CF174" i="2"/>
  <c r="CG174" i="2"/>
  <c r="CB175" i="2"/>
  <c r="CC175" i="2"/>
  <c r="CD175" i="2"/>
  <c r="CE175" i="2"/>
  <c r="CF175" i="2"/>
  <c r="CG175" i="2"/>
  <c r="CB176" i="2"/>
  <c r="CC176" i="2"/>
  <c r="CD176" i="2"/>
  <c r="CE176" i="2"/>
  <c r="CF176" i="2"/>
  <c r="CG176" i="2"/>
  <c r="CB177" i="2"/>
  <c r="CC177" i="2"/>
  <c r="CD177" i="2"/>
  <c r="CE177" i="2"/>
  <c r="CF177" i="2"/>
  <c r="CG177" i="2"/>
  <c r="CB178" i="2"/>
  <c r="CC178" i="2"/>
  <c r="CD178" i="2"/>
  <c r="CE178" i="2"/>
  <c r="CF178" i="2"/>
  <c r="CG178" i="2"/>
  <c r="CB179" i="2"/>
  <c r="CC179" i="2"/>
  <c r="CD179" i="2"/>
  <c r="CE179" i="2"/>
  <c r="CF179" i="2"/>
  <c r="CG179" i="2"/>
  <c r="CB180" i="2"/>
  <c r="CC180" i="2"/>
  <c r="CD180" i="2"/>
  <c r="CE180" i="2"/>
  <c r="CF180" i="2"/>
  <c r="CG180" i="2"/>
  <c r="CB181" i="2"/>
  <c r="CC181" i="2"/>
  <c r="CD181" i="2"/>
  <c r="CE181" i="2"/>
  <c r="CF181" i="2"/>
  <c r="CG181" i="2"/>
  <c r="CB182" i="2"/>
  <c r="CC182" i="2"/>
  <c r="CD182" i="2"/>
  <c r="CE182" i="2"/>
  <c r="CH182" i="2" s="1"/>
  <c r="CF182" i="2"/>
  <c r="CG182" i="2"/>
  <c r="CB183" i="2"/>
  <c r="CC183" i="2"/>
  <c r="CD183" i="2"/>
  <c r="CE183" i="2"/>
  <c r="CF183" i="2"/>
  <c r="CG183" i="2"/>
  <c r="CB184" i="2"/>
  <c r="CC184" i="2"/>
  <c r="CD184" i="2"/>
  <c r="CE184" i="2"/>
  <c r="CF184" i="2"/>
  <c r="CG184" i="2"/>
  <c r="CB185" i="2"/>
  <c r="CC185" i="2"/>
  <c r="CD185" i="2"/>
  <c r="CE185" i="2"/>
  <c r="CF185" i="2"/>
  <c r="CG185" i="2"/>
  <c r="CB186" i="2"/>
  <c r="CC186" i="2"/>
  <c r="CD186" i="2"/>
  <c r="CE186" i="2"/>
  <c r="CF186" i="2"/>
  <c r="CG186" i="2"/>
  <c r="CB187" i="2"/>
  <c r="CC187" i="2"/>
  <c r="CD187" i="2"/>
  <c r="CE187" i="2"/>
  <c r="CF187" i="2"/>
  <c r="CG187" i="2"/>
  <c r="CB188" i="2"/>
  <c r="CC188" i="2"/>
  <c r="CD188" i="2"/>
  <c r="CE188" i="2"/>
  <c r="CF188" i="2"/>
  <c r="CG188" i="2"/>
  <c r="CB189" i="2"/>
  <c r="CC189" i="2"/>
  <c r="CD189" i="2"/>
  <c r="CE189" i="2"/>
  <c r="CF189" i="2"/>
  <c r="CG189" i="2"/>
  <c r="CB190" i="2"/>
  <c r="CC190" i="2"/>
  <c r="CD190" i="2"/>
  <c r="CE190" i="2"/>
  <c r="CF190" i="2"/>
  <c r="CG190" i="2"/>
  <c r="CB191" i="2"/>
  <c r="CC191" i="2"/>
  <c r="CD191" i="2"/>
  <c r="CE191" i="2"/>
  <c r="CF191" i="2"/>
  <c r="CG191" i="2"/>
  <c r="CB192" i="2"/>
  <c r="CC192" i="2"/>
  <c r="CD192" i="2"/>
  <c r="CE192" i="2"/>
  <c r="CF192" i="2"/>
  <c r="CG192" i="2"/>
  <c r="CB193" i="2"/>
  <c r="CC193" i="2"/>
  <c r="CD193" i="2"/>
  <c r="CE193" i="2"/>
  <c r="CF193" i="2"/>
  <c r="CG193" i="2"/>
  <c r="CB194" i="2"/>
  <c r="CC194" i="2"/>
  <c r="CD194" i="2"/>
  <c r="CE194" i="2"/>
  <c r="CF194" i="2"/>
  <c r="CG194" i="2"/>
  <c r="CB195" i="2"/>
  <c r="CC195" i="2"/>
  <c r="CD195" i="2"/>
  <c r="CE195" i="2"/>
  <c r="CF195" i="2"/>
  <c r="CG195" i="2"/>
  <c r="CB196" i="2"/>
  <c r="CC196" i="2"/>
  <c r="CD196" i="2"/>
  <c r="CE196" i="2"/>
  <c r="CF196" i="2"/>
  <c r="CG196" i="2"/>
  <c r="CB197" i="2"/>
  <c r="CC197" i="2"/>
  <c r="CD197" i="2"/>
  <c r="CE197" i="2"/>
  <c r="CF197" i="2"/>
  <c r="CG197" i="2"/>
  <c r="CB198" i="2"/>
  <c r="CC198" i="2"/>
  <c r="CD198" i="2"/>
  <c r="CE198" i="2"/>
  <c r="CF198" i="2"/>
  <c r="CG198" i="2"/>
  <c r="CB199" i="2"/>
  <c r="CC199" i="2"/>
  <c r="CD199" i="2"/>
  <c r="CE199" i="2"/>
  <c r="CF199" i="2"/>
  <c r="CG199" i="2"/>
  <c r="CB200" i="2"/>
  <c r="CC200" i="2"/>
  <c r="CD200" i="2"/>
  <c r="CE200" i="2"/>
  <c r="CF200" i="2"/>
  <c r="CG200" i="2"/>
  <c r="CB201" i="2"/>
  <c r="CC201" i="2"/>
  <c r="CD201" i="2"/>
  <c r="CE201" i="2"/>
  <c r="CF201" i="2"/>
  <c r="CG201" i="2"/>
  <c r="CB202" i="2"/>
  <c r="CC202" i="2"/>
  <c r="CD202" i="2"/>
  <c r="CE202" i="2"/>
  <c r="CH202" i="2" s="1"/>
  <c r="CF202" i="2"/>
  <c r="CG202" i="2"/>
  <c r="CB203" i="2"/>
  <c r="CC203" i="2"/>
  <c r="CD203" i="2"/>
  <c r="CE203" i="2"/>
  <c r="CF203" i="2"/>
  <c r="CG203" i="2"/>
  <c r="CB204" i="2"/>
  <c r="CC204" i="2"/>
  <c r="CD204" i="2"/>
  <c r="CE204" i="2"/>
  <c r="CF204" i="2"/>
  <c r="CG204" i="2"/>
  <c r="CB205" i="2"/>
  <c r="CC205" i="2"/>
  <c r="CD205" i="2"/>
  <c r="CE205" i="2"/>
  <c r="CF205" i="2"/>
  <c r="CG205" i="2"/>
  <c r="CB206" i="2"/>
  <c r="CC206" i="2"/>
  <c r="CD206" i="2"/>
  <c r="CE206" i="2"/>
  <c r="CF206" i="2"/>
  <c r="CG206" i="2"/>
  <c r="CB207" i="2"/>
  <c r="CC207" i="2"/>
  <c r="CD207" i="2"/>
  <c r="CE207" i="2"/>
  <c r="CF207" i="2"/>
  <c r="CG207" i="2"/>
  <c r="CB208" i="2"/>
  <c r="CC208" i="2"/>
  <c r="CD208" i="2"/>
  <c r="CE208" i="2"/>
  <c r="CF208" i="2"/>
  <c r="CG208" i="2"/>
  <c r="CB209" i="2"/>
  <c r="CC209" i="2"/>
  <c r="CD209" i="2"/>
  <c r="CE209" i="2"/>
  <c r="CF209" i="2"/>
  <c r="CG209" i="2"/>
  <c r="CB210" i="2"/>
  <c r="CC210" i="2"/>
  <c r="CD210" i="2"/>
  <c r="CE210" i="2"/>
  <c r="CF210" i="2"/>
  <c r="CG210" i="2"/>
  <c r="CB211" i="2"/>
  <c r="CC211" i="2"/>
  <c r="CD211" i="2"/>
  <c r="CE211" i="2"/>
  <c r="CF211" i="2"/>
  <c r="CG211" i="2"/>
  <c r="CB212" i="2"/>
  <c r="CC212" i="2"/>
  <c r="CD212" i="2"/>
  <c r="CE212" i="2"/>
  <c r="CF212" i="2"/>
  <c r="CG212" i="2"/>
  <c r="CB213" i="2"/>
  <c r="CC213" i="2"/>
  <c r="CD213" i="2"/>
  <c r="CE213" i="2"/>
  <c r="CF213" i="2"/>
  <c r="CG213" i="2"/>
  <c r="CB214" i="2"/>
  <c r="CC214" i="2"/>
  <c r="CD214" i="2"/>
  <c r="CE214" i="2"/>
  <c r="CF214" i="2"/>
  <c r="CG214" i="2"/>
  <c r="CB215" i="2"/>
  <c r="CC215" i="2"/>
  <c r="CD215" i="2"/>
  <c r="CE215" i="2"/>
  <c r="CF215" i="2"/>
  <c r="CG215" i="2"/>
  <c r="CB216" i="2"/>
  <c r="CC216" i="2"/>
  <c r="CD216" i="2"/>
  <c r="CE216" i="2"/>
  <c r="CF216" i="2"/>
  <c r="CG216" i="2"/>
  <c r="CB217" i="2"/>
  <c r="CC217" i="2"/>
  <c r="CD217" i="2"/>
  <c r="CE217" i="2"/>
  <c r="CF217" i="2"/>
  <c r="CG217" i="2"/>
  <c r="CB218" i="2"/>
  <c r="CC218" i="2"/>
  <c r="CD218" i="2"/>
  <c r="CE218" i="2"/>
  <c r="CF218" i="2"/>
  <c r="CG218" i="2"/>
  <c r="CB219" i="2"/>
  <c r="CC219" i="2"/>
  <c r="CD219" i="2"/>
  <c r="CE219" i="2"/>
  <c r="CF219" i="2"/>
  <c r="CG219" i="2"/>
  <c r="CB220" i="2"/>
  <c r="CC220" i="2"/>
  <c r="CD220" i="2"/>
  <c r="CE220" i="2"/>
  <c r="CF220" i="2"/>
  <c r="CG220" i="2"/>
  <c r="CB221" i="2"/>
  <c r="CC221" i="2"/>
  <c r="CD221" i="2"/>
  <c r="CE221" i="2"/>
  <c r="CH221" i="2" s="1"/>
  <c r="CF221" i="2"/>
  <c r="CG221" i="2"/>
  <c r="CB222" i="2"/>
  <c r="CC222" i="2"/>
  <c r="CD222" i="2"/>
  <c r="CE222" i="2"/>
  <c r="CF222" i="2"/>
  <c r="CG222" i="2"/>
  <c r="CB223" i="2"/>
  <c r="CC223" i="2"/>
  <c r="CD223" i="2"/>
  <c r="CE223" i="2"/>
  <c r="CF223" i="2"/>
  <c r="CG223" i="2"/>
  <c r="CB224" i="2"/>
  <c r="CC224" i="2"/>
  <c r="CD224" i="2"/>
  <c r="CE224" i="2"/>
  <c r="CF224" i="2"/>
  <c r="CG224" i="2"/>
  <c r="CB225" i="2"/>
  <c r="CC225" i="2"/>
  <c r="CD225" i="2"/>
  <c r="CE225" i="2"/>
  <c r="CF225" i="2"/>
  <c r="CG225" i="2"/>
  <c r="CB226" i="2"/>
  <c r="CC226" i="2"/>
  <c r="CD226" i="2"/>
  <c r="CE226" i="2"/>
  <c r="CF226" i="2"/>
  <c r="CG226" i="2"/>
  <c r="CB227" i="2"/>
  <c r="CC227" i="2"/>
  <c r="CD227" i="2"/>
  <c r="CE227" i="2"/>
  <c r="CF227" i="2"/>
  <c r="CG227" i="2"/>
  <c r="CB228" i="2"/>
  <c r="CC228" i="2"/>
  <c r="CD228" i="2"/>
  <c r="CE228" i="2"/>
  <c r="CF228" i="2"/>
  <c r="CG228" i="2"/>
  <c r="CB229" i="2"/>
  <c r="CC229" i="2"/>
  <c r="CD229" i="2"/>
  <c r="CE229" i="2"/>
  <c r="CF229" i="2"/>
  <c r="CG229" i="2"/>
  <c r="CB230" i="2"/>
  <c r="CC230" i="2"/>
  <c r="CD230" i="2"/>
  <c r="CE230" i="2"/>
  <c r="CF230" i="2"/>
  <c r="CG230" i="2"/>
  <c r="CB231" i="2"/>
  <c r="CC231" i="2"/>
  <c r="CD231" i="2"/>
  <c r="CE231" i="2"/>
  <c r="CF231" i="2"/>
  <c r="CG231" i="2"/>
  <c r="CB232" i="2"/>
  <c r="CC232" i="2"/>
  <c r="CD232" i="2"/>
  <c r="CE232" i="2"/>
  <c r="CF232" i="2"/>
  <c r="CG232" i="2"/>
  <c r="CB233" i="2"/>
  <c r="CC233" i="2"/>
  <c r="CD233" i="2"/>
  <c r="CE233" i="2"/>
  <c r="CF233" i="2"/>
  <c r="CG233" i="2"/>
  <c r="CB234" i="2"/>
  <c r="CC234" i="2"/>
  <c r="CD234" i="2"/>
  <c r="CE234" i="2"/>
  <c r="CF234" i="2"/>
  <c r="CG234" i="2"/>
  <c r="CB235" i="2"/>
  <c r="CC235" i="2"/>
  <c r="CD235" i="2"/>
  <c r="CE235" i="2"/>
  <c r="CF235" i="2"/>
  <c r="CG235" i="2"/>
  <c r="CB236" i="2"/>
  <c r="CC236" i="2"/>
  <c r="CD236" i="2"/>
  <c r="CE236" i="2"/>
  <c r="CF236" i="2"/>
  <c r="CG236" i="2"/>
  <c r="CB237" i="2"/>
  <c r="CC237" i="2"/>
  <c r="CD237" i="2"/>
  <c r="CE237" i="2"/>
  <c r="CF237" i="2"/>
  <c r="CG237" i="2"/>
  <c r="CI237" i="2" s="1"/>
  <c r="CB238" i="2"/>
  <c r="CC238" i="2"/>
  <c r="CD238" i="2"/>
  <c r="CE238" i="2"/>
  <c r="CF238" i="2"/>
  <c r="CG238" i="2"/>
  <c r="CB239" i="2"/>
  <c r="CC239" i="2"/>
  <c r="CD239" i="2"/>
  <c r="CE239" i="2"/>
  <c r="CF239" i="2"/>
  <c r="CG239" i="2"/>
  <c r="CB240" i="2"/>
  <c r="CC240" i="2"/>
  <c r="CD240" i="2"/>
  <c r="CE240" i="2"/>
  <c r="CF240" i="2"/>
  <c r="CG240" i="2"/>
  <c r="CB241" i="2"/>
  <c r="CC241" i="2"/>
  <c r="CD241" i="2"/>
  <c r="CE241" i="2"/>
  <c r="CF241" i="2"/>
  <c r="CG241" i="2"/>
  <c r="CB242" i="2"/>
  <c r="CC242" i="2"/>
  <c r="CD242" i="2"/>
  <c r="CE242" i="2"/>
  <c r="CF242" i="2"/>
  <c r="CG242" i="2"/>
  <c r="CB243" i="2"/>
  <c r="CC243" i="2"/>
  <c r="CD243" i="2"/>
  <c r="CE243" i="2"/>
  <c r="CF243" i="2"/>
  <c r="CG243" i="2"/>
  <c r="CB244" i="2"/>
  <c r="CC244" i="2"/>
  <c r="CD244" i="2"/>
  <c r="CE244" i="2"/>
  <c r="CF244" i="2"/>
  <c r="CG244" i="2"/>
  <c r="CB245" i="2"/>
  <c r="CC245" i="2"/>
  <c r="CD245" i="2"/>
  <c r="CE245" i="2"/>
  <c r="CF245" i="2"/>
  <c r="CG245" i="2"/>
  <c r="CI245" i="2" s="1"/>
  <c r="CB246" i="2"/>
  <c r="CC246" i="2"/>
  <c r="CD246" i="2"/>
  <c r="CE246" i="2"/>
  <c r="CJ246" i="2" s="1"/>
  <c r="CF246" i="2"/>
  <c r="CG246" i="2"/>
  <c r="CB247" i="2"/>
  <c r="CC247" i="2"/>
  <c r="CD247" i="2"/>
  <c r="CE247" i="2"/>
  <c r="CF247" i="2"/>
  <c r="CG247" i="2"/>
  <c r="CB248" i="2"/>
  <c r="CC248" i="2"/>
  <c r="CD248" i="2"/>
  <c r="CE248" i="2"/>
  <c r="CF248" i="2"/>
  <c r="CG248" i="2"/>
  <c r="CB249" i="2"/>
  <c r="CC249" i="2"/>
  <c r="CD249" i="2"/>
  <c r="CE249" i="2"/>
  <c r="CF249" i="2"/>
  <c r="CG249" i="2"/>
  <c r="CB250" i="2"/>
  <c r="CC250" i="2"/>
  <c r="CD250" i="2"/>
  <c r="CE250" i="2"/>
  <c r="CF250" i="2"/>
  <c r="CG250" i="2"/>
  <c r="CB251" i="2"/>
  <c r="CC251" i="2"/>
  <c r="CD251" i="2"/>
  <c r="CE251" i="2"/>
  <c r="CF251" i="2"/>
  <c r="CG251" i="2"/>
  <c r="CB252" i="2"/>
  <c r="CC252" i="2"/>
  <c r="CD252" i="2"/>
  <c r="CE252" i="2"/>
  <c r="CF252" i="2"/>
  <c r="CG252" i="2"/>
  <c r="CB253" i="2"/>
  <c r="CC253" i="2"/>
  <c r="CD253" i="2"/>
  <c r="CE253" i="2"/>
  <c r="CF253" i="2"/>
  <c r="CG253" i="2"/>
  <c r="CB254" i="2"/>
  <c r="CC254" i="2"/>
  <c r="CD254" i="2"/>
  <c r="CE254" i="2"/>
  <c r="CF254" i="2"/>
  <c r="CG254" i="2"/>
  <c r="CB255" i="2"/>
  <c r="CC255" i="2"/>
  <c r="CD255" i="2"/>
  <c r="CE255" i="2"/>
  <c r="CF255" i="2"/>
  <c r="CG255" i="2"/>
  <c r="CB256" i="2"/>
  <c r="CC256" i="2"/>
  <c r="CD256" i="2"/>
  <c r="CE256" i="2"/>
  <c r="CF256" i="2"/>
  <c r="CG256" i="2"/>
  <c r="CB257" i="2"/>
  <c r="CC257" i="2"/>
  <c r="CD257" i="2"/>
  <c r="CE257" i="2"/>
  <c r="CF257" i="2"/>
  <c r="CG257" i="2"/>
  <c r="CB258" i="2"/>
  <c r="CC258" i="2"/>
  <c r="CD258" i="2"/>
  <c r="CE258" i="2"/>
  <c r="CF258" i="2"/>
  <c r="CG258" i="2"/>
  <c r="CB259" i="2"/>
  <c r="CC259" i="2"/>
  <c r="CD259" i="2"/>
  <c r="CE259" i="2"/>
  <c r="CF259" i="2"/>
  <c r="CG259" i="2"/>
  <c r="CB260" i="2"/>
  <c r="CC260" i="2"/>
  <c r="CD260" i="2"/>
  <c r="CE260" i="2"/>
  <c r="CF260" i="2"/>
  <c r="CG260" i="2"/>
  <c r="CB261" i="2"/>
  <c r="CC261" i="2"/>
  <c r="CD261" i="2"/>
  <c r="CE261" i="2"/>
  <c r="CF261" i="2"/>
  <c r="CG261" i="2"/>
  <c r="CB262" i="2"/>
  <c r="CC262" i="2"/>
  <c r="CD262" i="2"/>
  <c r="CE262" i="2"/>
  <c r="CF262" i="2"/>
  <c r="CG262" i="2"/>
  <c r="CB263" i="2"/>
  <c r="CC263" i="2"/>
  <c r="CD263" i="2"/>
  <c r="CE263" i="2"/>
  <c r="CF263" i="2"/>
  <c r="CG263" i="2"/>
  <c r="CB264" i="2"/>
  <c r="CC264" i="2"/>
  <c r="CD264" i="2"/>
  <c r="CE264" i="2"/>
  <c r="CF264" i="2"/>
  <c r="CG264" i="2"/>
  <c r="CB265" i="2"/>
  <c r="CC265" i="2"/>
  <c r="CD265" i="2"/>
  <c r="CE265" i="2"/>
  <c r="CF265" i="2"/>
  <c r="CG265" i="2"/>
  <c r="CB266" i="2"/>
  <c r="CC266" i="2"/>
  <c r="CD266" i="2"/>
  <c r="CE266" i="2"/>
  <c r="CF266" i="2"/>
  <c r="CG266" i="2"/>
  <c r="CB267" i="2"/>
  <c r="CC267" i="2"/>
  <c r="CD267" i="2"/>
  <c r="CE267" i="2"/>
  <c r="CF267" i="2"/>
  <c r="CG267" i="2"/>
  <c r="CB268" i="2"/>
  <c r="CC268" i="2"/>
  <c r="CD268" i="2"/>
  <c r="CE268" i="2"/>
  <c r="CF268" i="2"/>
  <c r="CG268" i="2"/>
  <c r="CB269" i="2"/>
  <c r="CC269" i="2"/>
  <c r="CD269" i="2"/>
  <c r="CE269" i="2"/>
  <c r="CF269" i="2"/>
  <c r="CG269" i="2"/>
  <c r="CB270" i="2"/>
  <c r="CC270" i="2"/>
  <c r="CD270" i="2"/>
  <c r="CE270" i="2"/>
  <c r="CF270" i="2"/>
  <c r="CG270" i="2"/>
  <c r="CB271" i="2"/>
  <c r="CC271" i="2"/>
  <c r="CD271" i="2"/>
  <c r="CE271" i="2"/>
  <c r="CF271" i="2"/>
  <c r="CG271" i="2"/>
  <c r="CB272" i="2"/>
  <c r="CC272" i="2"/>
  <c r="CD272" i="2"/>
  <c r="CE272" i="2"/>
  <c r="CF272" i="2"/>
  <c r="CG272" i="2"/>
  <c r="CB273" i="2"/>
  <c r="CC273" i="2"/>
  <c r="CD273" i="2"/>
  <c r="CE273" i="2"/>
  <c r="CF273" i="2"/>
  <c r="CG273" i="2"/>
  <c r="CJ273" i="2" s="1"/>
  <c r="CB274" i="2"/>
  <c r="CC274" i="2"/>
  <c r="CD274" i="2"/>
  <c r="CE274" i="2"/>
  <c r="CJ274" i="2" s="1"/>
  <c r="CF274" i="2"/>
  <c r="CG274" i="2"/>
  <c r="CB275" i="2"/>
  <c r="CC275" i="2"/>
  <c r="CD275" i="2"/>
  <c r="CE275" i="2"/>
  <c r="CF275" i="2"/>
  <c r="CG275" i="2"/>
  <c r="CB276" i="2"/>
  <c r="CC276" i="2"/>
  <c r="CD276" i="2"/>
  <c r="CE276" i="2"/>
  <c r="CF276" i="2"/>
  <c r="CG276" i="2"/>
  <c r="CB277" i="2"/>
  <c r="CC277" i="2"/>
  <c r="CD277" i="2"/>
  <c r="CE277" i="2"/>
  <c r="CF277" i="2"/>
  <c r="CG277" i="2"/>
  <c r="CB278" i="2"/>
  <c r="CC278" i="2"/>
  <c r="CD278" i="2"/>
  <c r="CE278" i="2"/>
  <c r="CF278" i="2"/>
  <c r="CG278" i="2"/>
  <c r="CB279" i="2"/>
  <c r="CC279" i="2"/>
  <c r="CD279" i="2"/>
  <c r="CE279" i="2"/>
  <c r="CF279" i="2"/>
  <c r="CG279" i="2"/>
  <c r="CB280" i="2"/>
  <c r="CC280" i="2"/>
  <c r="CD280" i="2"/>
  <c r="CE280" i="2"/>
  <c r="CF280" i="2"/>
  <c r="CG280" i="2"/>
  <c r="CB281" i="2"/>
  <c r="CC281" i="2"/>
  <c r="CD281" i="2"/>
  <c r="CE281" i="2"/>
  <c r="CF281" i="2"/>
  <c r="CG281" i="2"/>
  <c r="CB282" i="2"/>
  <c r="CC282" i="2"/>
  <c r="CD282" i="2"/>
  <c r="CE282" i="2"/>
  <c r="CF282" i="2"/>
  <c r="CG282" i="2"/>
  <c r="CB283" i="2"/>
  <c r="CC283" i="2"/>
  <c r="CD283" i="2"/>
  <c r="CE283" i="2"/>
  <c r="CF283" i="2"/>
  <c r="CG283" i="2"/>
  <c r="CB284" i="2"/>
  <c r="CC284" i="2"/>
  <c r="CD284" i="2"/>
  <c r="CE284" i="2"/>
  <c r="CF284" i="2"/>
  <c r="CG284" i="2"/>
  <c r="CB285" i="2"/>
  <c r="CC285" i="2"/>
  <c r="CD285" i="2"/>
  <c r="CE285" i="2"/>
  <c r="CF285" i="2"/>
  <c r="CG285" i="2"/>
  <c r="CB286" i="2"/>
  <c r="CC286" i="2"/>
  <c r="CD286" i="2"/>
  <c r="CE286" i="2"/>
  <c r="CF286" i="2"/>
  <c r="CG286" i="2"/>
  <c r="CB287" i="2"/>
  <c r="CC287" i="2"/>
  <c r="CD287" i="2"/>
  <c r="CE287" i="2"/>
  <c r="CF287" i="2"/>
  <c r="CG287" i="2"/>
  <c r="CB288" i="2"/>
  <c r="CC288" i="2"/>
  <c r="CD288" i="2"/>
  <c r="CE288" i="2"/>
  <c r="CF288" i="2"/>
  <c r="CG288" i="2"/>
  <c r="CB289" i="2"/>
  <c r="CC289" i="2"/>
  <c r="CD289" i="2"/>
  <c r="CE289" i="2"/>
  <c r="CF289" i="2"/>
  <c r="CG289" i="2"/>
  <c r="CJ289" i="2" s="1"/>
  <c r="CB290" i="2"/>
  <c r="CC290" i="2"/>
  <c r="CD290" i="2"/>
  <c r="CE290" i="2"/>
  <c r="CJ290" i="2" s="1"/>
  <c r="CF290" i="2"/>
  <c r="CG290" i="2"/>
  <c r="CB291" i="2"/>
  <c r="CC291" i="2"/>
  <c r="CD291" i="2"/>
  <c r="CE291" i="2"/>
  <c r="CF291" i="2"/>
  <c r="CG291" i="2"/>
  <c r="CB292" i="2"/>
  <c r="CC292" i="2"/>
  <c r="CD292" i="2"/>
  <c r="CE292" i="2"/>
  <c r="CF292" i="2"/>
  <c r="CG292" i="2"/>
  <c r="CB293" i="2"/>
  <c r="CC293" i="2"/>
  <c r="CD293" i="2"/>
  <c r="CE293" i="2"/>
  <c r="CF293" i="2"/>
  <c r="CG293" i="2"/>
  <c r="CB294" i="2"/>
  <c r="CC294" i="2"/>
  <c r="CD294" i="2"/>
  <c r="CE294" i="2"/>
  <c r="CF294" i="2"/>
  <c r="CG294" i="2"/>
  <c r="CB295" i="2"/>
  <c r="CC295" i="2"/>
  <c r="CD295" i="2"/>
  <c r="CE295" i="2"/>
  <c r="CF295" i="2"/>
  <c r="CG295" i="2"/>
  <c r="CB296" i="2"/>
  <c r="CC296" i="2"/>
  <c r="CD296" i="2"/>
  <c r="CE296" i="2"/>
  <c r="CF296" i="2"/>
  <c r="CG296" i="2"/>
  <c r="CB297" i="2"/>
  <c r="CC297" i="2"/>
  <c r="CD297" i="2"/>
  <c r="CE297" i="2"/>
  <c r="CF297" i="2"/>
  <c r="CG297" i="2"/>
  <c r="CB298" i="2"/>
  <c r="CC298" i="2"/>
  <c r="CD298" i="2"/>
  <c r="CE298" i="2"/>
  <c r="CF298" i="2"/>
  <c r="CG298" i="2"/>
  <c r="CB299" i="2"/>
  <c r="CC299" i="2"/>
  <c r="CD299" i="2"/>
  <c r="CE299" i="2"/>
  <c r="CF299" i="2"/>
  <c r="CG299" i="2"/>
  <c r="CB300" i="2"/>
  <c r="CC300" i="2"/>
  <c r="CD300" i="2"/>
  <c r="CE300" i="2"/>
  <c r="CF300" i="2"/>
  <c r="CG300" i="2"/>
  <c r="CB301" i="2"/>
  <c r="CC301" i="2"/>
  <c r="CD301" i="2"/>
  <c r="CE301" i="2"/>
  <c r="CF301" i="2"/>
  <c r="CG301" i="2"/>
  <c r="CB302" i="2"/>
  <c r="CC302" i="2"/>
  <c r="CD302" i="2"/>
  <c r="CE302" i="2"/>
  <c r="CF302" i="2"/>
  <c r="CG302" i="2"/>
  <c r="CB303" i="2"/>
  <c r="CC303" i="2"/>
  <c r="CD303" i="2"/>
  <c r="CE303" i="2"/>
  <c r="CF303" i="2"/>
  <c r="CG303" i="2"/>
  <c r="CB304" i="2"/>
  <c r="CC304" i="2"/>
  <c r="CD304" i="2"/>
  <c r="CE304" i="2"/>
  <c r="CF304" i="2"/>
  <c r="CG304" i="2"/>
  <c r="CB305" i="2"/>
  <c r="CC305" i="2"/>
  <c r="CD305" i="2"/>
  <c r="CE305" i="2"/>
  <c r="CF305" i="2"/>
  <c r="CG305" i="2"/>
  <c r="CJ305" i="2" s="1"/>
  <c r="CB306" i="2"/>
  <c r="CC306" i="2"/>
  <c r="CD306" i="2"/>
  <c r="CE306" i="2"/>
  <c r="CJ306" i="2" s="1"/>
  <c r="CF306" i="2"/>
  <c r="CG306" i="2"/>
  <c r="CB307" i="2"/>
  <c r="CC307" i="2"/>
  <c r="CD307" i="2"/>
  <c r="CE307" i="2"/>
  <c r="CF307" i="2"/>
  <c r="CG307" i="2"/>
  <c r="CB308" i="2"/>
  <c r="CC308" i="2"/>
  <c r="CD308" i="2"/>
  <c r="CE308" i="2"/>
  <c r="CF308" i="2"/>
  <c r="CG308" i="2"/>
  <c r="CB309" i="2"/>
  <c r="CC309" i="2"/>
  <c r="CD309" i="2"/>
  <c r="CE309" i="2"/>
  <c r="CF309" i="2"/>
  <c r="CG309" i="2"/>
  <c r="CB310" i="2"/>
  <c r="CC310" i="2"/>
  <c r="CD310" i="2"/>
  <c r="CE310" i="2"/>
  <c r="CF310" i="2"/>
  <c r="CG310" i="2"/>
  <c r="CB311" i="2"/>
  <c r="CC311" i="2"/>
  <c r="CD311" i="2"/>
  <c r="CE311" i="2"/>
  <c r="CF311" i="2"/>
  <c r="CG311" i="2"/>
  <c r="CB312" i="2"/>
  <c r="CC312" i="2"/>
  <c r="CD312" i="2"/>
  <c r="CE312" i="2"/>
  <c r="CF312" i="2"/>
  <c r="CG312" i="2"/>
  <c r="CB313" i="2"/>
  <c r="CC313" i="2"/>
  <c r="CD313" i="2"/>
  <c r="CE313" i="2"/>
  <c r="CF313" i="2"/>
  <c r="CG313" i="2"/>
  <c r="CB314" i="2"/>
  <c r="CC314" i="2"/>
  <c r="CD314" i="2"/>
  <c r="CE314" i="2"/>
  <c r="CF314" i="2"/>
  <c r="CG314" i="2"/>
  <c r="CB315" i="2"/>
  <c r="CC315" i="2"/>
  <c r="CD315" i="2"/>
  <c r="CE315" i="2"/>
  <c r="CF315" i="2"/>
  <c r="CG315" i="2"/>
  <c r="CB316" i="2"/>
  <c r="CC316" i="2"/>
  <c r="CD316" i="2"/>
  <c r="CE316" i="2"/>
  <c r="CF316" i="2"/>
  <c r="CG316" i="2"/>
  <c r="CB317" i="2"/>
  <c r="CC317" i="2"/>
  <c r="CD317" i="2"/>
  <c r="CE317" i="2"/>
  <c r="CF317" i="2"/>
  <c r="CG317" i="2"/>
  <c r="CB318" i="2"/>
  <c r="CC318" i="2"/>
  <c r="CD318" i="2"/>
  <c r="CE318" i="2"/>
  <c r="CF318" i="2"/>
  <c r="CG318" i="2"/>
  <c r="CB319" i="2"/>
  <c r="CC319" i="2"/>
  <c r="CD319" i="2"/>
  <c r="CE319" i="2"/>
  <c r="CF319" i="2"/>
  <c r="CG319" i="2"/>
  <c r="CB320" i="2"/>
  <c r="CC320" i="2"/>
  <c r="CD320" i="2"/>
  <c r="CE320" i="2"/>
  <c r="CF320" i="2"/>
  <c r="CG320" i="2"/>
  <c r="CB321" i="2"/>
  <c r="CC321" i="2"/>
  <c r="CD321" i="2"/>
  <c r="CE321" i="2"/>
  <c r="CF321" i="2"/>
  <c r="CG321" i="2"/>
  <c r="CJ321" i="2" s="1"/>
  <c r="CB322" i="2"/>
  <c r="CC322" i="2"/>
  <c r="CD322" i="2"/>
  <c r="CE322" i="2"/>
  <c r="CJ322" i="2" s="1"/>
  <c r="CF322" i="2"/>
  <c r="CG322" i="2"/>
  <c r="CB323" i="2"/>
  <c r="CC323" i="2"/>
  <c r="CD323" i="2"/>
  <c r="CE323" i="2"/>
  <c r="CF323" i="2"/>
  <c r="CG323" i="2"/>
  <c r="CB324" i="2"/>
  <c r="CC324" i="2"/>
  <c r="CD324" i="2"/>
  <c r="CE324" i="2"/>
  <c r="CF324" i="2"/>
  <c r="CG324" i="2"/>
  <c r="CB325" i="2"/>
  <c r="CC325" i="2"/>
  <c r="CD325" i="2"/>
  <c r="CE325" i="2"/>
  <c r="CF325" i="2"/>
  <c r="CG325" i="2"/>
  <c r="CB326" i="2"/>
  <c r="CC326" i="2"/>
  <c r="CD326" i="2"/>
  <c r="CE326" i="2"/>
  <c r="CF326" i="2"/>
  <c r="CG326" i="2"/>
  <c r="CB327" i="2"/>
  <c r="CC327" i="2"/>
  <c r="CD327" i="2"/>
  <c r="CE327" i="2"/>
  <c r="CF327" i="2"/>
  <c r="CG327" i="2"/>
  <c r="CB328" i="2"/>
  <c r="CC328" i="2"/>
  <c r="CD328" i="2"/>
  <c r="CE328" i="2"/>
  <c r="CF328" i="2"/>
  <c r="CG328" i="2"/>
  <c r="CB329" i="2"/>
  <c r="CC329" i="2"/>
  <c r="CD329" i="2"/>
  <c r="CE329" i="2"/>
  <c r="CF329" i="2"/>
  <c r="CG329" i="2"/>
  <c r="CB330" i="2"/>
  <c r="CC330" i="2"/>
  <c r="CD330" i="2"/>
  <c r="CE330" i="2"/>
  <c r="CF330" i="2"/>
  <c r="CG330" i="2"/>
  <c r="CB331" i="2"/>
  <c r="CC331" i="2"/>
  <c r="CD331" i="2"/>
  <c r="CE331" i="2"/>
  <c r="CF331" i="2"/>
  <c r="CG331" i="2"/>
  <c r="CB332" i="2"/>
  <c r="CC332" i="2"/>
  <c r="CD332" i="2"/>
  <c r="CE332" i="2"/>
  <c r="CF332" i="2"/>
  <c r="CG332" i="2"/>
  <c r="CB333" i="2"/>
  <c r="CC333" i="2"/>
  <c r="CD333" i="2"/>
  <c r="CE333" i="2"/>
  <c r="CF333" i="2"/>
  <c r="CG333" i="2"/>
  <c r="CB334" i="2"/>
  <c r="CC334" i="2"/>
  <c r="CD334" i="2"/>
  <c r="CE334" i="2"/>
  <c r="CF334" i="2"/>
  <c r="CG334" i="2"/>
  <c r="CB335" i="2"/>
  <c r="CC335" i="2"/>
  <c r="CD335" i="2"/>
  <c r="CE335" i="2"/>
  <c r="CF335" i="2"/>
  <c r="CG335" i="2"/>
  <c r="CB336" i="2"/>
  <c r="CC336" i="2"/>
  <c r="CD336" i="2"/>
  <c r="CE336" i="2"/>
  <c r="CF336" i="2"/>
  <c r="CG336" i="2"/>
  <c r="CB337" i="2"/>
  <c r="CC337" i="2"/>
  <c r="CD337" i="2"/>
  <c r="CE337" i="2"/>
  <c r="CF337" i="2"/>
  <c r="CG337" i="2"/>
  <c r="CJ337" i="2" s="1"/>
  <c r="CB338" i="2"/>
  <c r="CC338" i="2"/>
  <c r="CD338" i="2"/>
  <c r="CE338" i="2"/>
  <c r="CJ338" i="2" s="1"/>
  <c r="CF338" i="2"/>
  <c r="CG338" i="2"/>
  <c r="CB339" i="2"/>
  <c r="CC339" i="2"/>
  <c r="CD339" i="2"/>
  <c r="CE339" i="2"/>
  <c r="CF339" i="2"/>
  <c r="CG339" i="2"/>
  <c r="CB340" i="2"/>
  <c r="CC340" i="2"/>
  <c r="CD340" i="2"/>
  <c r="CE340" i="2"/>
  <c r="CF340" i="2"/>
  <c r="CG340" i="2"/>
  <c r="CB341" i="2"/>
  <c r="CC341" i="2"/>
  <c r="CD341" i="2"/>
  <c r="CE341" i="2"/>
  <c r="CF341" i="2"/>
  <c r="CG341" i="2"/>
  <c r="CB342" i="2"/>
  <c r="CC342" i="2"/>
  <c r="CD342" i="2"/>
  <c r="CE342" i="2"/>
  <c r="CF342" i="2"/>
  <c r="CG342" i="2"/>
  <c r="CB343" i="2"/>
  <c r="CC343" i="2"/>
  <c r="CD343" i="2"/>
  <c r="CE343" i="2"/>
  <c r="CF343" i="2"/>
  <c r="CG343" i="2"/>
  <c r="CB344" i="2"/>
  <c r="CC344" i="2"/>
  <c r="CD344" i="2"/>
  <c r="CE344" i="2"/>
  <c r="CF344" i="2"/>
  <c r="CG344" i="2"/>
  <c r="CB345" i="2"/>
  <c r="CC345" i="2"/>
  <c r="CD345" i="2"/>
  <c r="CE345" i="2"/>
  <c r="CF345" i="2"/>
  <c r="CG345" i="2"/>
  <c r="CB346" i="2"/>
  <c r="CC346" i="2"/>
  <c r="CD346" i="2"/>
  <c r="CE346" i="2"/>
  <c r="CF346" i="2"/>
  <c r="CG346" i="2"/>
  <c r="CB347" i="2"/>
  <c r="CC347" i="2"/>
  <c r="CD347" i="2"/>
  <c r="CE347" i="2"/>
  <c r="CF347" i="2"/>
  <c r="CG347" i="2"/>
  <c r="CB348" i="2"/>
  <c r="CC348" i="2"/>
  <c r="CD348" i="2"/>
  <c r="CE348" i="2"/>
  <c r="CF348" i="2"/>
  <c r="CG348" i="2"/>
  <c r="CB349" i="2"/>
  <c r="CC349" i="2"/>
  <c r="CD349" i="2"/>
  <c r="CE349" i="2"/>
  <c r="CF349" i="2"/>
  <c r="CG349" i="2"/>
  <c r="CB350" i="2"/>
  <c r="CC350" i="2"/>
  <c r="CD350" i="2"/>
  <c r="CE350" i="2"/>
  <c r="CF350" i="2"/>
  <c r="CG350" i="2"/>
  <c r="CB351" i="2"/>
  <c r="CC351" i="2"/>
  <c r="CD351" i="2"/>
  <c r="CE351" i="2"/>
  <c r="CF351" i="2"/>
  <c r="CG351" i="2"/>
  <c r="CB352" i="2"/>
  <c r="CC352" i="2"/>
  <c r="CD352" i="2"/>
  <c r="CE352" i="2"/>
  <c r="CF352" i="2"/>
  <c r="CG352" i="2"/>
  <c r="CB353" i="2"/>
  <c r="CC353" i="2"/>
  <c r="CD353" i="2"/>
  <c r="CE353" i="2"/>
  <c r="CF353" i="2"/>
  <c r="CG353" i="2"/>
  <c r="CJ353" i="2" s="1"/>
  <c r="CB354" i="2"/>
  <c r="CC354" i="2"/>
  <c r="CD354" i="2"/>
  <c r="CE354" i="2"/>
  <c r="CJ354" i="2" s="1"/>
  <c r="CF354" i="2"/>
  <c r="CG354" i="2"/>
  <c r="CB355" i="2"/>
  <c r="CC355" i="2"/>
  <c r="CD355" i="2"/>
  <c r="CE355" i="2"/>
  <c r="CF355" i="2"/>
  <c r="CG355" i="2"/>
  <c r="CB356" i="2"/>
  <c r="CC356" i="2"/>
  <c r="CD356" i="2"/>
  <c r="CE356" i="2"/>
  <c r="CF356" i="2"/>
  <c r="CG356" i="2"/>
  <c r="CB357" i="2"/>
  <c r="CC357" i="2"/>
  <c r="CD357" i="2"/>
  <c r="CE357" i="2"/>
  <c r="CF357" i="2"/>
  <c r="CG357" i="2"/>
  <c r="CB358" i="2"/>
  <c r="CC358" i="2"/>
  <c r="CD358" i="2"/>
  <c r="CE358" i="2"/>
  <c r="CF358" i="2"/>
  <c r="CG358" i="2"/>
  <c r="CB359" i="2"/>
  <c r="CC359" i="2"/>
  <c r="CD359" i="2"/>
  <c r="CE359" i="2"/>
  <c r="CF359" i="2"/>
  <c r="CG359" i="2"/>
  <c r="CB360" i="2"/>
  <c r="CC360" i="2"/>
  <c r="CD360" i="2"/>
  <c r="CE360" i="2"/>
  <c r="CF360" i="2"/>
  <c r="CG360" i="2"/>
  <c r="CB361" i="2"/>
  <c r="CC361" i="2"/>
  <c r="CD361" i="2"/>
  <c r="CE361" i="2"/>
  <c r="CF361" i="2"/>
  <c r="CG361" i="2"/>
  <c r="CB362" i="2"/>
  <c r="CC362" i="2"/>
  <c r="CD362" i="2"/>
  <c r="CE362" i="2"/>
  <c r="CF362" i="2"/>
  <c r="CG362" i="2"/>
  <c r="CB363" i="2"/>
  <c r="CC363" i="2"/>
  <c r="CD363" i="2"/>
  <c r="CE363" i="2"/>
  <c r="CF363" i="2"/>
  <c r="CG363" i="2"/>
  <c r="CB364" i="2"/>
  <c r="CC364" i="2"/>
  <c r="CD364" i="2"/>
  <c r="CE364" i="2"/>
  <c r="CF364" i="2"/>
  <c r="CG364" i="2"/>
  <c r="CB365" i="2"/>
  <c r="CC365" i="2"/>
  <c r="CD365" i="2"/>
  <c r="CE365" i="2"/>
  <c r="CF365" i="2"/>
  <c r="CG365" i="2"/>
  <c r="CB366" i="2"/>
  <c r="CC366" i="2"/>
  <c r="CD366" i="2"/>
  <c r="CE366" i="2"/>
  <c r="CF366" i="2"/>
  <c r="CG366" i="2"/>
  <c r="CB367" i="2"/>
  <c r="CC367" i="2"/>
  <c r="CD367" i="2"/>
  <c r="CE367" i="2"/>
  <c r="CF367" i="2"/>
  <c r="CG367" i="2"/>
  <c r="CB368" i="2"/>
  <c r="CC368" i="2"/>
  <c r="CD368" i="2"/>
  <c r="CE368" i="2"/>
  <c r="CF368" i="2"/>
  <c r="CG368" i="2"/>
  <c r="CB369" i="2"/>
  <c r="CC369" i="2"/>
  <c r="CD369" i="2"/>
  <c r="CE369" i="2"/>
  <c r="CF369" i="2"/>
  <c r="CG369" i="2"/>
  <c r="CJ369" i="2" s="1"/>
  <c r="CB370" i="2"/>
  <c r="CC370" i="2"/>
  <c r="CD370" i="2"/>
  <c r="CE370" i="2"/>
  <c r="CJ370" i="2" s="1"/>
  <c r="CF370" i="2"/>
  <c r="CG370" i="2"/>
  <c r="CB371" i="2"/>
  <c r="CC371" i="2"/>
  <c r="CD371" i="2"/>
  <c r="CE371" i="2"/>
  <c r="CF371" i="2"/>
  <c r="CG371" i="2"/>
  <c r="CB372" i="2"/>
  <c r="CC372" i="2"/>
  <c r="CD372" i="2"/>
  <c r="CE372" i="2"/>
  <c r="CF372" i="2"/>
  <c r="CG372" i="2"/>
  <c r="CB373" i="2"/>
  <c r="CC373" i="2"/>
  <c r="CD373" i="2"/>
  <c r="CE373" i="2"/>
  <c r="CF373" i="2"/>
  <c r="CG373" i="2"/>
  <c r="CB374" i="2"/>
  <c r="CC374" i="2"/>
  <c r="CD374" i="2"/>
  <c r="CE374" i="2"/>
  <c r="CF374" i="2"/>
  <c r="CG374" i="2"/>
  <c r="CB375" i="2"/>
  <c r="CC375" i="2"/>
  <c r="CD375" i="2"/>
  <c r="CE375" i="2"/>
  <c r="CF375" i="2"/>
  <c r="CG375" i="2"/>
  <c r="CB376" i="2"/>
  <c r="CC376" i="2"/>
  <c r="CD376" i="2"/>
  <c r="CE376" i="2"/>
  <c r="CF376" i="2"/>
  <c r="CG376" i="2"/>
  <c r="CB377" i="2"/>
  <c r="CC377" i="2"/>
  <c r="CD377" i="2"/>
  <c r="CE377" i="2"/>
  <c r="CF377" i="2"/>
  <c r="CG377" i="2"/>
  <c r="CB378" i="2"/>
  <c r="CC378" i="2"/>
  <c r="CD378" i="2"/>
  <c r="CE378" i="2"/>
  <c r="CF378" i="2"/>
  <c r="CG378" i="2"/>
  <c r="CB379" i="2"/>
  <c r="CC379" i="2"/>
  <c r="CD379" i="2"/>
  <c r="CE379" i="2"/>
  <c r="CF379" i="2"/>
  <c r="CG379" i="2"/>
  <c r="CB380" i="2"/>
  <c r="CC380" i="2"/>
  <c r="CD380" i="2"/>
  <c r="CE380" i="2"/>
  <c r="CF380" i="2"/>
  <c r="CG380" i="2"/>
  <c r="CB381" i="2"/>
  <c r="CC381" i="2"/>
  <c r="CD381" i="2"/>
  <c r="CE381" i="2"/>
  <c r="CF381" i="2"/>
  <c r="CG381" i="2"/>
  <c r="CB382" i="2"/>
  <c r="CC382" i="2"/>
  <c r="CD382" i="2"/>
  <c r="CE382" i="2"/>
  <c r="CF382" i="2"/>
  <c r="CG382" i="2"/>
  <c r="CB383" i="2"/>
  <c r="CC383" i="2"/>
  <c r="CD383" i="2"/>
  <c r="CE383" i="2"/>
  <c r="CF383" i="2"/>
  <c r="CG383" i="2"/>
  <c r="CB384" i="2"/>
  <c r="CC384" i="2"/>
  <c r="CD384" i="2"/>
  <c r="CE384" i="2"/>
  <c r="CF384" i="2"/>
  <c r="CG384" i="2"/>
  <c r="CB385" i="2"/>
  <c r="CC385" i="2"/>
  <c r="CD385" i="2"/>
  <c r="CE385" i="2"/>
  <c r="CF385" i="2"/>
  <c r="CG385" i="2"/>
  <c r="CB386" i="2"/>
  <c r="CC386" i="2"/>
  <c r="CD386" i="2"/>
  <c r="CE386" i="2"/>
  <c r="CF386" i="2"/>
  <c r="CG386" i="2"/>
  <c r="AA350" i="9" l="1"/>
  <c r="AA275" i="9"/>
  <c r="BX130" i="9"/>
  <c r="BX58" i="9"/>
  <c r="BV51" i="9"/>
  <c r="BV23" i="9"/>
  <c r="BV7" i="9"/>
  <c r="DF342" i="9"/>
  <c r="ED336" i="9"/>
  <c r="ED320" i="9"/>
  <c r="ED308" i="9"/>
  <c r="ED304" i="9"/>
  <c r="ED288" i="9"/>
  <c r="ED276" i="9"/>
  <c r="ED274" i="9"/>
  <c r="ED272" i="9"/>
  <c r="ED256" i="9"/>
  <c r="ED240" i="9"/>
  <c r="ED224" i="9"/>
  <c r="ED208" i="9"/>
  <c r="ED192" i="9"/>
  <c r="ED160" i="9"/>
  <c r="FB138" i="9"/>
  <c r="FB130" i="9"/>
  <c r="FB122" i="9"/>
  <c r="FB118" i="9"/>
  <c r="FB106" i="9"/>
  <c r="FB102" i="9"/>
  <c r="FB90" i="9"/>
  <c r="FB86" i="9"/>
  <c r="FB74" i="9"/>
  <c r="FB70" i="9"/>
  <c r="FZ268" i="9"/>
  <c r="FZ264" i="9"/>
  <c r="FZ260" i="9"/>
  <c r="FZ160" i="9"/>
  <c r="FZ136" i="9"/>
  <c r="FZ72" i="9"/>
  <c r="GL344" i="9"/>
  <c r="GM177" i="9"/>
  <c r="GL115" i="9"/>
  <c r="GM64" i="9"/>
  <c r="AX80" i="9"/>
  <c r="AX16" i="9"/>
  <c r="BL340" i="9"/>
  <c r="BL337" i="9"/>
  <c r="BL321" i="9"/>
  <c r="BL317" i="9"/>
  <c r="BL312" i="9"/>
  <c r="BL83" i="9"/>
  <c r="BL79" i="9"/>
  <c r="BL67" i="9"/>
  <c r="BL59" i="9"/>
  <c r="BL12" i="9"/>
  <c r="BL8" i="9"/>
  <c r="BL7" i="9"/>
  <c r="BL5" i="9"/>
  <c r="CT198" i="9"/>
  <c r="BJ311" i="9"/>
  <c r="BJ81" i="9"/>
  <c r="BJ61" i="9"/>
  <c r="BJ21" i="9"/>
  <c r="BW135" i="9"/>
  <c r="BW119" i="9"/>
  <c r="BW103" i="9"/>
  <c r="BW79" i="9"/>
  <c r="FN49" i="9"/>
  <c r="GL298" i="9"/>
  <c r="GM195" i="9"/>
  <c r="AZ322" i="9"/>
  <c r="AY218" i="9"/>
  <c r="AZ196" i="9"/>
  <c r="AY194" i="9"/>
  <c r="AY42" i="9"/>
  <c r="AY18" i="9"/>
  <c r="AY10" i="9"/>
  <c r="Z349" i="9"/>
  <c r="CH139" i="9"/>
  <c r="CH95" i="9"/>
  <c r="DF383" i="9"/>
  <c r="DF381" i="9"/>
  <c r="DF379" i="9"/>
  <c r="DF377" i="9"/>
  <c r="DF365" i="9"/>
  <c r="DF361" i="9"/>
  <c r="DF345" i="9"/>
  <c r="DF301" i="9"/>
  <c r="DF121" i="9"/>
  <c r="DF81" i="9"/>
  <c r="ED295" i="9"/>
  <c r="ED263" i="9"/>
  <c r="ED199" i="9"/>
  <c r="ED151" i="9"/>
  <c r="FN47" i="9"/>
  <c r="GM209" i="9"/>
  <c r="GL162" i="9"/>
  <c r="GL69" i="9"/>
  <c r="GL65" i="9"/>
  <c r="GL41" i="9"/>
  <c r="CJ386" i="2"/>
  <c r="CJ385" i="2"/>
  <c r="CI269" i="2"/>
  <c r="CI249" i="2"/>
  <c r="CH244" i="2"/>
  <c r="CH102" i="2"/>
  <c r="CV234" i="2"/>
  <c r="CV230" i="2"/>
  <c r="CV218" i="2"/>
  <c r="CT155" i="2"/>
  <c r="DF201" i="2"/>
  <c r="DF185" i="2"/>
  <c r="DS376" i="2"/>
  <c r="DT361" i="2"/>
  <c r="DS360" i="2"/>
  <c r="DS312" i="2"/>
  <c r="DS296" i="2"/>
  <c r="DS248" i="2"/>
  <c r="DS196" i="2"/>
  <c r="DS176" i="2"/>
  <c r="DS168" i="2"/>
  <c r="DS140" i="2"/>
  <c r="ED289" i="2"/>
  <c r="EE68" i="2"/>
  <c r="EF27" i="2"/>
  <c r="EQ360" i="2"/>
  <c r="EQ328" i="2"/>
  <c r="EQ312" i="2"/>
  <c r="CH74" i="2"/>
  <c r="CH42" i="2"/>
  <c r="CT234" i="2"/>
  <c r="CH269" i="2"/>
  <c r="CV84" i="2"/>
  <c r="CV79" i="2"/>
  <c r="CV48" i="2"/>
  <c r="CU17" i="2"/>
  <c r="DH156" i="2"/>
  <c r="DF146" i="2"/>
  <c r="DF94" i="2"/>
  <c r="DG89" i="2"/>
  <c r="DH67" i="2"/>
  <c r="DF58" i="2"/>
  <c r="DH51" i="2"/>
  <c r="DH40" i="2"/>
  <c r="DT175" i="2"/>
  <c r="DR162" i="2"/>
  <c r="DR146" i="2"/>
  <c r="EE385" i="2"/>
  <c r="EE353" i="2"/>
  <c r="ED346" i="2"/>
  <c r="EE345" i="2"/>
  <c r="EE337" i="2"/>
  <c r="EE329" i="2"/>
  <c r="EE297" i="2"/>
  <c r="EE289" i="2"/>
  <c r="EF264" i="2"/>
  <c r="EF136" i="2"/>
  <c r="EP348" i="2"/>
  <c r="EP316" i="2"/>
  <c r="EP264" i="2"/>
  <c r="ER51" i="2"/>
  <c r="ER36" i="2"/>
  <c r="EQ25" i="2"/>
  <c r="ER4" i="2"/>
  <c r="CJ226" i="2"/>
  <c r="CJ222" i="2"/>
  <c r="CJ220" i="2"/>
  <c r="CJ212" i="2"/>
  <c r="CJ196" i="2"/>
  <c r="CJ184" i="2"/>
  <c r="CJ102" i="2"/>
  <c r="CJ98" i="2"/>
  <c r="CH5" i="2"/>
  <c r="CT347" i="2"/>
  <c r="EP277" i="2"/>
  <c r="EP221" i="2"/>
  <c r="EP141" i="2"/>
  <c r="EP137" i="2"/>
  <c r="EP51" i="2"/>
  <c r="CH219" i="2"/>
  <c r="CI185" i="2"/>
  <c r="CH139" i="2"/>
  <c r="CH43" i="2"/>
  <c r="CT376" i="2"/>
  <c r="CT360" i="2"/>
  <c r="CT344" i="2"/>
  <c r="CT312" i="2"/>
  <c r="CV288" i="2"/>
  <c r="CT87" i="2"/>
  <c r="CT63" i="2"/>
  <c r="DH344" i="2"/>
  <c r="DH276" i="2"/>
  <c r="DH174" i="2"/>
  <c r="DR360" i="2"/>
  <c r="EE377" i="2"/>
  <c r="AY371" i="9"/>
  <c r="AY355" i="9"/>
  <c r="AZ301" i="9"/>
  <c r="AZ294" i="9"/>
  <c r="AZ277" i="9"/>
  <c r="AY223" i="9"/>
  <c r="AY219" i="9"/>
  <c r="AY207" i="9"/>
  <c r="AY199" i="9"/>
  <c r="AY191" i="9"/>
  <c r="AY183" i="9"/>
  <c r="AY181" i="9"/>
  <c r="AZ170" i="9"/>
  <c r="AZ166" i="9"/>
  <c r="AY165" i="9"/>
  <c r="AY137" i="9"/>
  <c r="AY121" i="9"/>
  <c r="AY117" i="9"/>
  <c r="CH240" i="2"/>
  <c r="CH228" i="2"/>
  <c r="DF384" i="2"/>
  <c r="DF360" i="2"/>
  <c r="DF344" i="2"/>
  <c r="DF308" i="2"/>
  <c r="DF210" i="2"/>
  <c r="DF178" i="2"/>
  <c r="DF84" i="2"/>
  <c r="DT81" i="2"/>
  <c r="ED263" i="2"/>
  <c r="ED211" i="2"/>
  <c r="ED103" i="2"/>
  <c r="EP10" i="2"/>
  <c r="AB195" i="9"/>
  <c r="AX377" i="9"/>
  <c r="AX337" i="9"/>
  <c r="AX333" i="9"/>
  <c r="AX329" i="9"/>
  <c r="AX305" i="9"/>
  <c r="AX303" i="9"/>
  <c r="AX295" i="9"/>
  <c r="AX291" i="9"/>
  <c r="AX267" i="9"/>
  <c r="AX251" i="9"/>
  <c r="AX249" i="9"/>
  <c r="AX247" i="9"/>
  <c r="AX231" i="9"/>
  <c r="AX227" i="9"/>
  <c r="AX185" i="9"/>
  <c r="AX169" i="9"/>
  <c r="AX105" i="9"/>
  <c r="BJ374" i="9"/>
  <c r="BJ366" i="9"/>
  <c r="BJ362" i="9"/>
  <c r="BJ126" i="9"/>
  <c r="BV352" i="9"/>
  <c r="BV260" i="9"/>
  <c r="BV244" i="9"/>
  <c r="BV192" i="9"/>
  <c r="BV160" i="9"/>
  <c r="CH212" i="2"/>
  <c r="CH184" i="2"/>
  <c r="CH118" i="2"/>
  <c r="CH98" i="2"/>
  <c r="CT321" i="2"/>
  <c r="CU299" i="2"/>
  <c r="CT218" i="2"/>
  <c r="CT168" i="2"/>
  <c r="CT164" i="2"/>
  <c r="CT90" i="2"/>
  <c r="CU84" i="2"/>
  <c r="CT42" i="2"/>
  <c r="CT34" i="2"/>
  <c r="CT30" i="2"/>
  <c r="CV4" i="2"/>
  <c r="DR333" i="2"/>
  <c r="DR223" i="2"/>
  <c r="DR219" i="2"/>
  <c r="DR187" i="2"/>
  <c r="DR179" i="2"/>
  <c r="DR175" i="2"/>
  <c r="DR85" i="2"/>
  <c r="DR81" i="2"/>
  <c r="ER333" i="2"/>
  <c r="CV314" i="2"/>
  <c r="CV103" i="2"/>
  <c r="CV73" i="2"/>
  <c r="CV63" i="2"/>
  <c r="DF139" i="2"/>
  <c r="DF127" i="2"/>
  <c r="DF123" i="2"/>
  <c r="ED156" i="2"/>
  <c r="ED114" i="2"/>
  <c r="ED110" i="2"/>
  <c r="ED70" i="2"/>
  <c r="ED62" i="2"/>
  <c r="EP337" i="2"/>
  <c r="EP321" i="2"/>
  <c r="EP317" i="2"/>
  <c r="EP301" i="2"/>
  <c r="EP293" i="2"/>
  <c r="EP289" i="2"/>
  <c r="EP273" i="2"/>
  <c r="EP245" i="2"/>
  <c r="EP225" i="2"/>
  <c r="EP217" i="2"/>
  <c r="EP181" i="2"/>
  <c r="EP121" i="2"/>
  <c r="EP105" i="2"/>
  <c r="EP85" i="2"/>
  <c r="EP55" i="2"/>
  <c r="EP49" i="2"/>
  <c r="EP35" i="2"/>
  <c r="EP23" i="2"/>
  <c r="AX380" i="9"/>
  <c r="AX318" i="9"/>
  <c r="AX316" i="9"/>
  <c r="AY250" i="9"/>
  <c r="AX238" i="9"/>
  <c r="AX156" i="9"/>
  <c r="AX132" i="9"/>
  <c r="AY122" i="9"/>
  <c r="AX116" i="9"/>
  <c r="BX362" i="9"/>
  <c r="GL136" i="9"/>
  <c r="GM136" i="9"/>
  <c r="AY106" i="9"/>
  <c r="AY58" i="9"/>
  <c r="BJ339" i="9"/>
  <c r="BJ77" i="9"/>
  <c r="BJ65" i="9"/>
  <c r="BJ9" i="9"/>
  <c r="BX384" i="9"/>
  <c r="BX368" i="9"/>
  <c r="BX366" i="9"/>
  <c r="BX364" i="9"/>
  <c r="BV361" i="9"/>
  <c r="BX41" i="9"/>
  <c r="BX29" i="9"/>
  <c r="BX13" i="9"/>
  <c r="CI130" i="9"/>
  <c r="CJ129" i="9"/>
  <c r="CI126" i="9"/>
  <c r="CI122" i="9"/>
  <c r="CI118" i="9"/>
  <c r="CI114" i="9"/>
  <c r="CJ101" i="9"/>
  <c r="CI34" i="9"/>
  <c r="CU333" i="9"/>
  <c r="CU331" i="9"/>
  <c r="CU325" i="9"/>
  <c r="CU253" i="9"/>
  <c r="CU251" i="9"/>
  <c r="CU149" i="9"/>
  <c r="CU69" i="9"/>
  <c r="DG324" i="9"/>
  <c r="DG272" i="9"/>
  <c r="DG100" i="9"/>
  <c r="DG56" i="9"/>
  <c r="DS341" i="9"/>
  <c r="EQ263" i="9"/>
  <c r="EQ257" i="9"/>
  <c r="EQ253" i="9"/>
  <c r="EQ251" i="9"/>
  <c r="N293" i="9"/>
  <c r="N109" i="9"/>
  <c r="N93" i="9"/>
  <c r="N61" i="9"/>
  <c r="N53" i="9"/>
  <c r="Z344" i="9"/>
  <c r="Z336" i="9"/>
  <c r="Z320" i="9"/>
  <c r="Z308" i="9"/>
  <c r="Z296" i="9"/>
  <c r="Z280" i="9"/>
  <c r="Z260" i="9"/>
  <c r="Z232" i="9"/>
  <c r="Z216" i="9"/>
  <c r="Z208" i="9"/>
  <c r="Z200" i="9"/>
  <c r="Z168" i="9"/>
  <c r="Z164" i="9"/>
  <c r="Z152" i="9"/>
  <c r="Z124" i="9"/>
  <c r="Z120" i="9"/>
  <c r="Z116" i="9"/>
  <c r="Z104" i="9"/>
  <c r="Z60" i="9"/>
  <c r="Z40" i="9"/>
  <c r="Z28" i="9"/>
  <c r="Z4" i="9"/>
  <c r="AL383" i="9"/>
  <c r="AL367" i="9"/>
  <c r="AL351" i="9"/>
  <c r="AL347" i="9"/>
  <c r="AL319" i="9"/>
  <c r="AL315" i="9"/>
  <c r="AL275" i="9"/>
  <c r="AL211" i="9"/>
  <c r="AL35" i="9"/>
  <c r="CH378" i="9"/>
  <c r="CH370" i="9"/>
  <c r="CH366" i="9"/>
  <c r="CH358" i="9"/>
  <c r="CH354" i="9"/>
  <c r="CH350" i="9"/>
  <c r="CH342" i="9"/>
  <c r="CH330" i="9"/>
  <c r="CH314" i="9"/>
  <c r="CH302" i="9"/>
  <c r="CH298" i="9"/>
  <c r="CH294" i="9"/>
  <c r="CH282" i="9"/>
  <c r="CH266" i="9"/>
  <c r="CH262" i="9"/>
  <c r="CH250" i="9"/>
  <c r="CH246" i="9"/>
  <c r="CH238" i="9"/>
  <c r="CH234" i="9"/>
  <c r="CH230" i="9"/>
  <c r="CH206" i="9"/>
  <c r="CH174" i="9"/>
  <c r="CH122" i="9"/>
  <c r="CH118" i="9"/>
  <c r="AZ106" i="9"/>
  <c r="AZ102" i="9"/>
  <c r="AY73" i="9"/>
  <c r="AY57" i="9"/>
  <c r="AZ38" i="9"/>
  <c r="AY9" i="9"/>
  <c r="BK72" i="9"/>
  <c r="BK52" i="9"/>
  <c r="BK44" i="9"/>
  <c r="BK24" i="9"/>
  <c r="BK16" i="9"/>
  <c r="BX298" i="9"/>
  <c r="BX202" i="9"/>
  <c r="BX194" i="9"/>
  <c r="CU301" i="9"/>
  <c r="CU293" i="9"/>
  <c r="CU213" i="9"/>
  <c r="CU197" i="9"/>
  <c r="CU129" i="9"/>
  <c r="DG320" i="9"/>
  <c r="DG308" i="9"/>
  <c r="DG304" i="9"/>
  <c r="DG288" i="9"/>
  <c r="DG256" i="9"/>
  <c r="DG160" i="9"/>
  <c r="DG48" i="9"/>
  <c r="DG32" i="9"/>
  <c r="DS145" i="9"/>
  <c r="EQ385" i="9"/>
  <c r="EQ381" i="9"/>
  <c r="CT377" i="9"/>
  <c r="CT357" i="9"/>
  <c r="CT345" i="9"/>
  <c r="CT325" i="9"/>
  <c r="CT313" i="9"/>
  <c r="CT281" i="9"/>
  <c r="CT249" i="9"/>
  <c r="CT245" i="9"/>
  <c r="CT233" i="9"/>
  <c r="CT185" i="9"/>
  <c r="CT133" i="9"/>
  <c r="CT97" i="9"/>
  <c r="CT13" i="9"/>
  <c r="DF368" i="9"/>
  <c r="DF336" i="9"/>
  <c r="DF304" i="9"/>
  <c r="DF272" i="9"/>
  <c r="DF240" i="9"/>
  <c r="DF208" i="9"/>
  <c r="DF160" i="9"/>
  <c r="DF144" i="9"/>
  <c r="DF76" i="9"/>
  <c r="DF8" i="9"/>
  <c r="EP381" i="9"/>
  <c r="EP361" i="9"/>
  <c r="EP349" i="9"/>
  <c r="EP329" i="9"/>
  <c r="EP317" i="9"/>
  <c r="EP281" i="9"/>
  <c r="EP233" i="9"/>
  <c r="EP213" i="9"/>
  <c r="EP209" i="9"/>
  <c r="EP197" i="9"/>
  <c r="EP193" i="9"/>
  <c r="EP141" i="9"/>
  <c r="EP137" i="9"/>
  <c r="EP125" i="9"/>
  <c r="EP113" i="9"/>
  <c r="EP109" i="9"/>
  <c r="EP105" i="9"/>
  <c r="EP93" i="9"/>
  <c r="EP73" i="9"/>
  <c r="EP61" i="9"/>
  <c r="EP49" i="9"/>
  <c r="EP45" i="9"/>
  <c r="EP41" i="9"/>
  <c r="EP17" i="9"/>
  <c r="EP13" i="9"/>
  <c r="FB368" i="9"/>
  <c r="FB60" i="9"/>
  <c r="FB52" i="9"/>
  <c r="FB48" i="9"/>
  <c r="FB44" i="9"/>
  <c r="FB40" i="9"/>
  <c r="FB32" i="9"/>
  <c r="FB24" i="9"/>
  <c r="FB8" i="9"/>
  <c r="FB4" i="9"/>
  <c r="GN162" i="9"/>
  <c r="GM162" i="9"/>
  <c r="DF351" i="9"/>
  <c r="DF137" i="9"/>
  <c r="DF61" i="9"/>
  <c r="ED183" i="9"/>
  <c r="EP372" i="9"/>
  <c r="EP368" i="9"/>
  <c r="EP364" i="9"/>
  <c r="EP340" i="9"/>
  <c r="EP338" i="9"/>
  <c r="EP332" i="9"/>
  <c r="EP316" i="9"/>
  <c r="EP296" i="9"/>
  <c r="EP280" i="9"/>
  <c r="EP268" i="9"/>
  <c r="EP262" i="9"/>
  <c r="EP260" i="9"/>
  <c r="EP256" i="9"/>
  <c r="EP252" i="9"/>
  <c r="EP232" i="9"/>
  <c r="EP230" i="9"/>
  <c r="EP224" i="9"/>
  <c r="EP178" i="9"/>
  <c r="EP144" i="9"/>
  <c r="EP136" i="9"/>
  <c r="EP104" i="9"/>
  <c r="EP80" i="9"/>
  <c r="EP72" i="9"/>
  <c r="EP70" i="9"/>
  <c r="EP48" i="9"/>
  <c r="EP40" i="9"/>
  <c r="EP38" i="9"/>
  <c r="EP8" i="9"/>
  <c r="FB201" i="9"/>
  <c r="FB169" i="9"/>
  <c r="FB73" i="9"/>
  <c r="FB31" i="9"/>
  <c r="FN386" i="9"/>
  <c r="FN370" i="9"/>
  <c r="FN346" i="9"/>
  <c r="FN322" i="9"/>
  <c r="FN290" i="9"/>
  <c r="FN246" i="9"/>
  <c r="FN226" i="9"/>
  <c r="FN214" i="9"/>
  <c r="FN212" i="9"/>
  <c r="FN198" i="9"/>
  <c r="FN194" i="9"/>
  <c r="FN100" i="9"/>
  <c r="FN88" i="9"/>
  <c r="FN86" i="9"/>
  <c r="FN38" i="9"/>
  <c r="FZ381" i="9"/>
  <c r="FZ253" i="9"/>
  <c r="FZ249" i="9"/>
  <c r="FZ241" i="9"/>
  <c r="FZ157" i="9"/>
  <c r="FZ155" i="9"/>
  <c r="FZ147" i="9"/>
  <c r="FZ105" i="9"/>
  <c r="FZ89" i="9"/>
  <c r="FZ73" i="9"/>
  <c r="FZ65" i="9"/>
  <c r="FZ47" i="9"/>
  <c r="FZ41" i="9"/>
  <c r="FZ29" i="9"/>
  <c r="FZ9" i="9"/>
  <c r="FZ5" i="9"/>
  <c r="GM348" i="9"/>
  <c r="GM332" i="9"/>
  <c r="GM265" i="9"/>
  <c r="GM244" i="9"/>
  <c r="GM228" i="9"/>
  <c r="GL186" i="9"/>
  <c r="GL174" i="9"/>
  <c r="GL91" i="9"/>
  <c r="GL83" i="9"/>
  <c r="GL75" i="9"/>
  <c r="FZ312" i="9"/>
  <c r="GN374" i="9"/>
  <c r="GN370" i="9"/>
  <c r="GL340" i="9"/>
  <c r="GL328" i="9"/>
  <c r="GN326" i="9"/>
  <c r="GN306" i="9"/>
  <c r="GN278" i="9"/>
  <c r="GN274" i="9"/>
  <c r="GN230" i="9"/>
  <c r="GN214" i="9"/>
  <c r="GN210" i="9"/>
  <c r="GM62" i="9"/>
  <c r="GN5" i="9"/>
  <c r="FN135" i="9"/>
  <c r="GM379" i="9"/>
  <c r="GM371" i="9"/>
  <c r="GM355" i="9"/>
  <c r="GM347" i="9"/>
  <c r="GM331" i="9"/>
  <c r="GM307" i="9"/>
  <c r="GM299" i="9"/>
  <c r="GM291" i="9"/>
  <c r="GM283" i="9"/>
  <c r="GM275" i="9"/>
  <c r="GM267" i="9"/>
  <c r="GM235" i="9"/>
  <c r="GM227" i="9"/>
  <c r="GM219" i="9"/>
  <c r="GL193" i="9"/>
  <c r="GM186" i="9"/>
  <c r="GL177" i="9"/>
  <c r="GL169" i="9"/>
  <c r="GM161" i="9"/>
  <c r="GL152" i="9"/>
  <c r="GL148" i="9"/>
  <c r="GL114" i="9"/>
  <c r="GL102" i="9"/>
  <c r="GL85" i="9"/>
  <c r="GM50" i="9"/>
  <c r="GL21" i="9"/>
  <c r="GL20" i="9"/>
  <c r="GL5" i="9"/>
  <c r="GL4" i="9"/>
  <c r="GL57" i="9"/>
  <c r="FN57" i="9"/>
  <c r="BL3" i="9"/>
  <c r="CT317" i="2"/>
  <c r="CT152" i="2"/>
  <c r="CT122" i="2"/>
  <c r="CT118" i="2"/>
  <c r="CT106" i="2"/>
  <c r="CT58" i="2"/>
  <c r="CT50" i="2"/>
  <c r="DF328" i="2"/>
  <c r="DF194" i="2"/>
  <c r="DT366" i="2"/>
  <c r="DS221" i="2"/>
  <c r="ED380" i="2"/>
  <c r="ED332" i="2"/>
  <c r="ED320" i="2"/>
  <c r="EP72" i="2"/>
  <c r="EQ19" i="2"/>
  <c r="AB270" i="9"/>
  <c r="AX44" i="9"/>
  <c r="BV144" i="9"/>
  <c r="CH236" i="9"/>
  <c r="CT87" i="9"/>
  <c r="DF146" i="9"/>
  <c r="EQ235" i="9"/>
  <c r="EP47" i="9"/>
  <c r="EP15" i="9"/>
  <c r="FN169" i="9"/>
  <c r="FN165" i="9"/>
  <c r="FN89" i="9"/>
  <c r="FN17" i="9"/>
  <c r="FZ320" i="9"/>
  <c r="FZ228" i="9"/>
  <c r="GM217" i="9"/>
  <c r="GL156" i="9"/>
  <c r="CI257" i="2"/>
  <c r="CI57" i="2"/>
  <c r="DS323" i="2"/>
  <c r="DS275" i="2"/>
  <c r="EP313" i="2"/>
  <c r="EP305" i="2"/>
  <c r="AB363" i="9"/>
  <c r="AZ250" i="9"/>
  <c r="BK101" i="9"/>
  <c r="BW291" i="9"/>
  <c r="BW263" i="9"/>
  <c r="BX73" i="9"/>
  <c r="BV50" i="9"/>
  <c r="Z364" i="9"/>
  <c r="CH270" i="9"/>
  <c r="CV117" i="9"/>
  <c r="CV85" i="9"/>
  <c r="DF352" i="9"/>
  <c r="DR371" i="9"/>
  <c r="DR339" i="9"/>
  <c r="DR335" i="9"/>
  <c r="DR331" i="9"/>
  <c r="DR327" i="9"/>
  <c r="DR307" i="9"/>
  <c r="DR303" i="9"/>
  <c r="DR299" i="9"/>
  <c r="DR295" i="9"/>
  <c r="DR271" i="9"/>
  <c r="DR251" i="9"/>
  <c r="DR239" i="9"/>
  <c r="DR111" i="9"/>
  <c r="DR107" i="9"/>
  <c r="DR103" i="9"/>
  <c r="DR71" i="9"/>
  <c r="DR43" i="9"/>
  <c r="DT31" i="9"/>
  <c r="DR11" i="9"/>
  <c r="ED354" i="9"/>
  <c r="ED306" i="9"/>
  <c r="ED46" i="9"/>
  <c r="ED38" i="9"/>
  <c r="ED18" i="9"/>
  <c r="EP145" i="9"/>
  <c r="FN379" i="9"/>
  <c r="FN103" i="9"/>
  <c r="FP87" i="9"/>
  <c r="GB226" i="9"/>
  <c r="FZ74" i="9"/>
  <c r="FZ26" i="9"/>
  <c r="GM370" i="9"/>
  <c r="GL348" i="9"/>
  <c r="GL306" i="9"/>
  <c r="GL302" i="9"/>
  <c r="GM234" i="9"/>
  <c r="GM169" i="9"/>
  <c r="GN119" i="9"/>
  <c r="GL67" i="9"/>
  <c r="GL49" i="9"/>
  <c r="CH94" i="2"/>
  <c r="CJ70" i="2"/>
  <c r="CJ34" i="2"/>
  <c r="CJ8" i="2"/>
  <c r="CJ4" i="2"/>
  <c r="CV370" i="2"/>
  <c r="CV366" i="2"/>
  <c r="CV350" i="2"/>
  <c r="CV339" i="2"/>
  <c r="CT330" i="2"/>
  <c r="CU207" i="2"/>
  <c r="CU191" i="2"/>
  <c r="CT10" i="2"/>
  <c r="DG349" i="2"/>
  <c r="DG309" i="2"/>
  <c r="DG301" i="2"/>
  <c r="DG293" i="2"/>
  <c r="DG281" i="2"/>
  <c r="DG205" i="2"/>
  <c r="DG173" i="2"/>
  <c r="DF143" i="2"/>
  <c r="DG109" i="2"/>
  <c r="DG85" i="2"/>
  <c r="DR339" i="2"/>
  <c r="DT233" i="2"/>
  <c r="DT229" i="2"/>
  <c r="DT213" i="2"/>
  <c r="DT209" i="2"/>
  <c r="DT197" i="2"/>
  <c r="DT193" i="2"/>
  <c r="DT181" i="2"/>
  <c r="DS156" i="2"/>
  <c r="EE97" i="2"/>
  <c r="EF82" i="2"/>
  <c r="ED22" i="2"/>
  <c r="ED18" i="2"/>
  <c r="EP197" i="2"/>
  <c r="ER191" i="2"/>
  <c r="ER187" i="2"/>
  <c r="EP185" i="2"/>
  <c r="ER119" i="2"/>
  <c r="ER111" i="2"/>
  <c r="ER95" i="2"/>
  <c r="ER84" i="2"/>
  <c r="EP69" i="2"/>
  <c r="ER37" i="2"/>
  <c r="EQ5" i="2"/>
  <c r="AB7" i="9"/>
  <c r="AX275" i="9"/>
  <c r="AY239" i="9"/>
  <c r="AY95" i="9"/>
  <c r="AY47" i="9"/>
  <c r="AX19" i="9"/>
  <c r="AX11" i="9"/>
  <c r="BL384" i="9"/>
  <c r="BK36" i="9"/>
  <c r="BX278" i="9"/>
  <c r="BX266" i="9"/>
  <c r="BX262" i="9"/>
  <c r="BV251" i="9"/>
  <c r="BX218" i="9"/>
  <c r="BX170" i="9"/>
  <c r="BX162" i="9"/>
  <c r="GB360" i="9"/>
  <c r="GL308" i="9"/>
  <c r="GM306" i="9"/>
  <c r="GL252" i="9"/>
  <c r="GL212" i="9"/>
  <c r="GL194" i="9"/>
  <c r="GL158" i="9"/>
  <c r="GL112" i="9"/>
  <c r="GM105" i="9"/>
  <c r="GM56" i="9"/>
  <c r="GL14" i="9"/>
  <c r="CJ262" i="2"/>
  <c r="CH253" i="2"/>
  <c r="CH210" i="2"/>
  <c r="CH186" i="2"/>
  <c r="CJ172" i="2"/>
  <c r="CH54" i="2"/>
  <c r="CH34" i="2"/>
  <c r="CT369" i="2"/>
  <c r="CT365" i="2"/>
  <c r="CT349" i="2"/>
  <c r="CV306" i="2"/>
  <c r="CV302" i="2"/>
  <c r="CT276" i="2"/>
  <c r="CT264" i="2"/>
  <c r="CT260" i="2"/>
  <c r="CV214" i="2"/>
  <c r="CV186" i="2"/>
  <c r="CV166" i="2"/>
  <c r="CV154" i="2"/>
  <c r="CV150" i="2"/>
  <c r="CV138" i="2"/>
  <c r="CV134" i="2"/>
  <c r="DH356" i="2"/>
  <c r="DH316" i="2"/>
  <c r="DH280" i="2"/>
  <c r="DH268" i="2"/>
  <c r="DH236" i="2"/>
  <c r="DF217" i="2"/>
  <c r="DH210" i="2"/>
  <c r="DH206" i="2"/>
  <c r="DH180" i="2"/>
  <c r="DH178" i="2"/>
  <c r="DH146" i="2"/>
  <c r="DH142" i="2"/>
  <c r="DF121" i="2"/>
  <c r="DH104" i="2"/>
  <c r="DH76" i="2"/>
  <c r="DG48" i="2"/>
  <c r="DR384" i="2"/>
  <c r="DR338" i="2"/>
  <c r="DR322" i="2"/>
  <c r="DR280" i="2"/>
  <c r="DR272" i="2"/>
  <c r="DR256" i="2"/>
  <c r="DR232" i="2"/>
  <c r="DS124" i="2"/>
  <c r="DR58" i="2"/>
  <c r="DR46" i="2"/>
  <c r="EF356" i="2"/>
  <c r="EF332" i="2"/>
  <c r="EF320" i="2"/>
  <c r="EF284" i="2"/>
  <c r="EF276" i="2"/>
  <c r="EF252" i="2"/>
  <c r="EF244" i="2"/>
  <c r="EF180" i="2"/>
  <c r="EF160" i="2"/>
  <c r="EP330" i="2"/>
  <c r="EP254" i="2"/>
  <c r="EP250" i="2"/>
  <c r="EP190" i="2"/>
  <c r="EP186" i="2"/>
  <c r="EP118" i="2"/>
  <c r="ER17" i="2"/>
  <c r="AY372" i="9"/>
  <c r="AY356" i="9"/>
  <c r="AZ235" i="9"/>
  <c r="AY234" i="9"/>
  <c r="AZ223" i="9"/>
  <c r="AZ219" i="9"/>
  <c r="AY202" i="9"/>
  <c r="AY190" i="9"/>
  <c r="AY174" i="9"/>
  <c r="AY170" i="9"/>
  <c r="AZ133" i="9"/>
  <c r="AZ132" i="9"/>
  <c r="AZ129" i="9"/>
  <c r="AZ117" i="9"/>
  <c r="AZ116" i="9"/>
  <c r="AZ113" i="9"/>
  <c r="AY110" i="9"/>
  <c r="AZ65" i="9"/>
  <c r="AZ47" i="9"/>
  <c r="AZ43" i="9"/>
  <c r="AY26" i="9"/>
  <c r="BJ384" i="9"/>
  <c r="BJ382" i="9"/>
  <c r="BJ378" i="9"/>
  <c r="BJ358" i="9"/>
  <c r="BJ350" i="9"/>
  <c r="BJ346" i="9"/>
  <c r="BJ342" i="9"/>
  <c r="BJ322" i="9"/>
  <c r="BJ154" i="9"/>
  <c r="BJ142" i="9"/>
  <c r="BJ138" i="9"/>
  <c r="BJ134" i="9"/>
  <c r="BJ90" i="9"/>
  <c r="BJ70" i="9"/>
  <c r="BK64" i="9"/>
  <c r="BJ30" i="9"/>
  <c r="BK12" i="9"/>
  <c r="BW371" i="9"/>
  <c r="BV278" i="9"/>
  <c r="BV210" i="9"/>
  <c r="BV162" i="9"/>
  <c r="BX80" i="9"/>
  <c r="BW56" i="9"/>
  <c r="Z285" i="9"/>
  <c r="CV344" i="9"/>
  <c r="DF313" i="9"/>
  <c r="DF285" i="9"/>
  <c r="DH11" i="9"/>
  <c r="DR240" i="9"/>
  <c r="DR194" i="9"/>
  <c r="GB189" i="9"/>
  <c r="GM364" i="9"/>
  <c r="GM339" i="9"/>
  <c r="GM330" i="9"/>
  <c r="GM323" i="9"/>
  <c r="GM315" i="9"/>
  <c r="GL305" i="9"/>
  <c r="GL300" i="9"/>
  <c r="GM281" i="9"/>
  <c r="GL218" i="9"/>
  <c r="GL196" i="9"/>
  <c r="GM194" i="9"/>
  <c r="GL164" i="9"/>
  <c r="GN155" i="9"/>
  <c r="GM148" i="9"/>
  <c r="GN135" i="9"/>
  <c r="GL131" i="9"/>
  <c r="GN127" i="9"/>
  <c r="GL93" i="9"/>
  <c r="GL77" i="9"/>
  <c r="GL35" i="9"/>
  <c r="CH383" i="2"/>
  <c r="CH379" i="2"/>
  <c r="CH375" i="2"/>
  <c r="CH371" i="2"/>
  <c r="CH367" i="2"/>
  <c r="CH363" i="2"/>
  <c r="CH359" i="2"/>
  <c r="CH355" i="2"/>
  <c r="CH351" i="2"/>
  <c r="CH347" i="2"/>
  <c r="CH343" i="2"/>
  <c r="CH339" i="2"/>
  <c r="CH335" i="2"/>
  <c r="CH331" i="2"/>
  <c r="CH327" i="2"/>
  <c r="CH323" i="2"/>
  <c r="CH319" i="2"/>
  <c r="CH315" i="2"/>
  <c r="CH311" i="2"/>
  <c r="CH307" i="2"/>
  <c r="CH303" i="2"/>
  <c r="CH299" i="2"/>
  <c r="CH295" i="2"/>
  <c r="CH291" i="2"/>
  <c r="CH287" i="2"/>
  <c r="CH283" i="2"/>
  <c r="CH279" i="2"/>
  <c r="CH275" i="2"/>
  <c r="CH166" i="2"/>
  <c r="CH134" i="2"/>
  <c r="CH130" i="2"/>
  <c r="CH126" i="2"/>
  <c r="CU283" i="2"/>
  <c r="CT266" i="2"/>
  <c r="CT262" i="2"/>
  <c r="CT161" i="2"/>
  <c r="CT120" i="2"/>
  <c r="DF207" i="2"/>
  <c r="DF203" i="2"/>
  <c r="DF82" i="2"/>
  <c r="DF50" i="2"/>
  <c r="DF38" i="2"/>
  <c r="DF34" i="2"/>
  <c r="DF30" i="2"/>
  <c r="DF26" i="2"/>
  <c r="DF14" i="2"/>
  <c r="DR375" i="2"/>
  <c r="DR367" i="2"/>
  <c r="DR351" i="2"/>
  <c r="DR347" i="2"/>
  <c r="DR331" i="2"/>
  <c r="DS219" i="2"/>
  <c r="DT119" i="2"/>
  <c r="DR118" i="2"/>
  <c r="DR110" i="2"/>
  <c r="DR94" i="2"/>
  <c r="DR70" i="2"/>
  <c r="DR62" i="2"/>
  <c r="EE343" i="2"/>
  <c r="EE327" i="2"/>
  <c r="EE263" i="2"/>
  <c r="EE247" i="2"/>
  <c r="EE215" i="2"/>
  <c r="EE199" i="2"/>
  <c r="ED178" i="2"/>
  <c r="ED174" i="2"/>
  <c r="ED158" i="2"/>
  <c r="EP339" i="2"/>
  <c r="EP295" i="2"/>
  <c r="EP263" i="2"/>
  <c r="EP247" i="2"/>
  <c r="EP199" i="2"/>
  <c r="EP143" i="2"/>
  <c r="AY321" i="9"/>
  <c r="AX308" i="9"/>
  <c r="AX284" i="9"/>
  <c r="AX260" i="9"/>
  <c r="AX83" i="9"/>
  <c r="AX75" i="9"/>
  <c r="AX59" i="9"/>
  <c r="AX55" i="9"/>
  <c r="AY31" i="9"/>
  <c r="BV228" i="9"/>
  <c r="BV212" i="9"/>
  <c r="BV208" i="9"/>
  <c r="BV196" i="9"/>
  <c r="BV176" i="9"/>
  <c r="GM170" i="9"/>
  <c r="CH242" i="2"/>
  <c r="CH238" i="2"/>
  <c r="CH230" i="2"/>
  <c r="CH226" i="2"/>
  <c r="CJ166" i="2"/>
  <c r="CJ162" i="2"/>
  <c r="CJ134" i="2"/>
  <c r="CH121" i="2"/>
  <c r="CI89" i="2"/>
  <c r="CI41" i="2"/>
  <c r="CI25" i="2"/>
  <c r="CT209" i="2"/>
  <c r="CT205" i="2"/>
  <c r="CT136" i="2"/>
  <c r="CT132" i="2"/>
  <c r="CV116" i="2"/>
  <c r="CV108" i="2"/>
  <c r="CV100" i="2"/>
  <c r="CV92" i="2"/>
  <c r="CU44" i="2"/>
  <c r="DF299" i="2"/>
  <c r="DF271" i="2"/>
  <c r="DF263" i="2"/>
  <c r="DF247" i="2"/>
  <c r="DF235" i="2"/>
  <c r="DF223" i="2"/>
  <c r="DF219" i="2"/>
  <c r="DF162" i="2"/>
  <c r="DF77" i="2"/>
  <c r="DF73" i="2"/>
  <c r="DF41" i="2"/>
  <c r="DS383" i="2"/>
  <c r="DS371" i="2"/>
  <c r="DS367" i="2"/>
  <c r="DS355" i="2"/>
  <c r="DT347" i="2"/>
  <c r="DT331" i="2"/>
  <c r="DS319" i="2"/>
  <c r="DS307" i="2"/>
  <c r="DS303" i="2"/>
  <c r="DT267" i="2"/>
  <c r="DR258" i="2"/>
  <c r="DS222" i="2"/>
  <c r="DR113" i="2"/>
  <c r="DR57" i="2"/>
  <c r="DR33" i="2"/>
  <c r="DR29" i="2"/>
  <c r="DR25" i="2"/>
  <c r="DR17" i="2"/>
  <c r="ED318" i="2"/>
  <c r="ED302" i="2"/>
  <c r="ED286" i="2"/>
  <c r="ED274" i="2"/>
  <c r="ED270" i="2"/>
  <c r="ED254" i="2"/>
  <c r="ED242" i="2"/>
  <c r="ED238" i="2"/>
  <c r="ED226" i="2"/>
  <c r="ED222" i="2"/>
  <c r="ED206" i="2"/>
  <c r="ED194" i="2"/>
  <c r="ED72" i="2"/>
  <c r="EF32" i="2"/>
  <c r="EF28" i="2"/>
  <c r="ER347" i="2"/>
  <c r="ER339" i="2"/>
  <c r="ER263" i="2"/>
  <c r="ER247" i="2"/>
  <c r="ER243" i="2"/>
  <c r="ER235" i="2"/>
  <c r="ER219" i="2"/>
  <c r="ER215" i="2"/>
  <c r="ER199" i="2"/>
  <c r="ER171" i="2"/>
  <c r="ER151" i="2"/>
  <c r="ER143" i="2"/>
  <c r="ER135" i="2"/>
  <c r="ER123" i="2"/>
  <c r="P89" i="9"/>
  <c r="AB339" i="9"/>
  <c r="AA259" i="9"/>
  <c r="AB148" i="9"/>
  <c r="AN79" i="9"/>
  <c r="AN75" i="9"/>
  <c r="AX376" i="9"/>
  <c r="AX348" i="9"/>
  <c r="AY175" i="9"/>
  <c r="AY159" i="9"/>
  <c r="AX147" i="9"/>
  <c r="AX139" i="9"/>
  <c r="AX123" i="9"/>
  <c r="AX119" i="9"/>
  <c r="AY111" i="9"/>
  <c r="AX103" i="9"/>
  <c r="AX99" i="9"/>
  <c r="AY91" i="9"/>
  <c r="AY79" i="9"/>
  <c r="AY75" i="9"/>
  <c r="AY71" i="9"/>
  <c r="AY63" i="9"/>
  <c r="AY55" i="9"/>
  <c r="AX30" i="9"/>
  <c r="BJ338" i="9"/>
  <c r="BJ238" i="9"/>
  <c r="BJ210" i="9"/>
  <c r="BJ202" i="9"/>
  <c r="BJ186" i="9"/>
  <c r="BJ170" i="9"/>
  <c r="BJ122" i="9"/>
  <c r="BJ114" i="9"/>
  <c r="BV47" i="9"/>
  <c r="BV43" i="9"/>
  <c r="BV31" i="9"/>
  <c r="CV161" i="9"/>
  <c r="CV21" i="9"/>
  <c r="DT227" i="9"/>
  <c r="DT223" i="9"/>
  <c r="EF298" i="9"/>
  <c r="EF290" i="9"/>
  <c r="GM378" i="9"/>
  <c r="CV371" i="2"/>
  <c r="GN342" i="9"/>
  <c r="CH257" i="2"/>
  <c r="CI205" i="2"/>
  <c r="CI201" i="2"/>
  <c r="CI169" i="2"/>
  <c r="CI157" i="2"/>
  <c r="CI141" i="2"/>
  <c r="CJ140" i="2"/>
  <c r="CI137" i="2"/>
  <c r="CI125" i="2"/>
  <c r="CH100" i="2"/>
  <c r="CH88" i="2"/>
  <c r="CT374" i="2"/>
  <c r="CT362" i="2"/>
  <c r="CT358" i="2"/>
  <c r="CT342" i="2"/>
  <c r="CV330" i="2"/>
  <c r="CT232" i="2"/>
  <c r="CT216" i="2"/>
  <c r="CT196" i="2"/>
  <c r="CT180" i="2"/>
  <c r="CU107" i="2"/>
  <c r="CU83" i="2"/>
  <c r="CU51" i="2"/>
  <c r="CT14" i="2"/>
  <c r="DF386" i="2"/>
  <c r="DF382" i="2"/>
  <c r="DF378" i="2"/>
  <c r="DF370" i="2"/>
  <c r="DF366" i="2"/>
  <c r="DF362" i="2"/>
  <c r="DF358" i="2"/>
  <c r="DF346" i="2"/>
  <c r="DF290" i="2"/>
  <c r="DF266" i="2"/>
  <c r="DF258" i="2"/>
  <c r="DF254" i="2"/>
  <c r="DF250" i="2"/>
  <c r="DF226" i="2"/>
  <c r="DG157" i="2"/>
  <c r="DG57" i="2"/>
  <c r="DG53" i="2"/>
  <c r="DG21" i="2"/>
  <c r="DH4" i="2"/>
  <c r="DS334" i="2"/>
  <c r="DS318" i="2"/>
  <c r="DS310" i="2"/>
  <c r="DS302" i="2"/>
  <c r="DS294" i="2"/>
  <c r="DS290" i="2"/>
  <c r="DS274" i="2"/>
  <c r="DS270" i="2"/>
  <c r="DR149" i="2"/>
  <c r="DR141" i="2"/>
  <c r="DR125" i="2"/>
  <c r="DR121" i="2"/>
  <c r="DS97" i="2"/>
  <c r="DS93" i="2"/>
  <c r="DS77" i="2"/>
  <c r="DS73" i="2"/>
  <c r="DS65" i="2"/>
  <c r="DR44" i="2"/>
  <c r="EE161" i="2"/>
  <c r="EE145" i="2"/>
  <c r="ED128" i="2"/>
  <c r="EE35" i="2"/>
  <c r="EF23" i="2"/>
  <c r="EQ354" i="2"/>
  <c r="EQ162" i="2"/>
  <c r="EQ158" i="2"/>
  <c r="EQ146" i="2"/>
  <c r="EQ138" i="2"/>
  <c r="EQ98" i="2"/>
  <c r="EQ94" i="2"/>
  <c r="EP65" i="2"/>
  <c r="P97" i="9"/>
  <c r="AB92" i="9"/>
  <c r="AB50" i="9"/>
  <c r="AX335" i="9"/>
  <c r="AY299" i="9"/>
  <c r="AY287" i="9"/>
  <c r="AY283" i="9"/>
  <c r="AY271" i="9"/>
  <c r="AY267" i="9"/>
  <c r="AY263" i="9"/>
  <c r="AY255" i="9"/>
  <c r="AY247" i="9"/>
  <c r="AZ246" i="9"/>
  <c r="AX222" i="9"/>
  <c r="AX158" i="9"/>
  <c r="AZ69" i="9"/>
  <c r="AZ53" i="9"/>
  <c r="AZ49" i="9"/>
  <c r="AY46" i="9"/>
  <c r="AX41" i="9"/>
  <c r="CV37" i="9"/>
  <c r="DH200" i="9"/>
  <c r="DH152" i="9"/>
  <c r="EF346" i="9"/>
  <c r="EF170" i="9"/>
  <c r="EF162" i="9"/>
  <c r="FD308" i="9"/>
  <c r="FD300" i="9"/>
  <c r="FP7" i="9"/>
  <c r="GL353" i="9"/>
  <c r="GM345" i="9"/>
  <c r="GM337" i="9"/>
  <c r="GM243" i="9"/>
  <c r="GL241" i="9"/>
  <c r="GM32" i="9"/>
  <c r="GM24" i="9"/>
  <c r="GM16" i="9"/>
  <c r="EF92" i="2"/>
  <c r="CJ100" i="2"/>
  <c r="CJ88" i="2"/>
  <c r="CV378" i="2"/>
  <c r="CT235" i="2"/>
  <c r="CT171" i="2"/>
  <c r="CV147" i="2"/>
  <c r="CV131" i="2"/>
  <c r="CT46" i="2"/>
  <c r="DH326" i="2"/>
  <c r="DH322" i="2"/>
  <c r="DH318" i="2"/>
  <c r="DH306" i="2"/>
  <c r="DH302" i="2"/>
  <c r="DG189" i="2"/>
  <c r="DR269" i="2"/>
  <c r="DT121" i="2"/>
  <c r="EF216" i="2"/>
  <c r="EF128" i="2"/>
  <c r="EF124" i="2"/>
  <c r="EF116" i="2"/>
  <c r="ER53" i="2"/>
  <c r="AB164" i="9"/>
  <c r="AN55" i="9"/>
  <c r="AX32" i="9"/>
  <c r="BJ385" i="9"/>
  <c r="BK165" i="9"/>
  <c r="BK149" i="9"/>
  <c r="BK133" i="9"/>
  <c r="BK117" i="9"/>
  <c r="BK85" i="9"/>
  <c r="CJ178" i="9"/>
  <c r="EF362" i="9"/>
  <c r="EF354" i="9"/>
  <c r="FP55" i="9"/>
  <c r="GA96" i="9"/>
  <c r="GM324" i="9"/>
  <c r="CV162" i="2"/>
  <c r="DH188" i="2"/>
  <c r="DT59" i="2"/>
  <c r="EF33" i="2"/>
  <c r="EF29" i="2"/>
  <c r="P341" i="9"/>
  <c r="P13" i="9"/>
  <c r="AB383" i="9"/>
  <c r="AB255" i="9"/>
  <c r="AB124" i="9"/>
  <c r="AB28" i="9"/>
  <c r="AN59" i="9"/>
  <c r="CV45" i="9"/>
  <c r="DT27" i="9"/>
  <c r="DT11" i="9"/>
  <c r="EF234" i="9"/>
  <c r="EF226" i="9"/>
  <c r="EF218" i="9"/>
  <c r="EF202" i="9"/>
  <c r="EF194" i="9"/>
  <c r="ER45" i="9"/>
  <c r="ER41" i="9"/>
  <c r="FD360" i="9"/>
  <c r="FD124" i="9"/>
  <c r="FP63" i="9"/>
  <c r="GL380" i="9"/>
  <c r="GL234" i="9"/>
  <c r="GL216" i="9"/>
  <c r="GM141" i="9"/>
  <c r="GN141" i="9"/>
  <c r="GM120" i="9"/>
  <c r="GL120" i="9"/>
  <c r="CH70" i="2"/>
  <c r="CH62" i="2"/>
  <c r="CH38" i="2"/>
  <c r="CT372" i="2"/>
  <c r="CT356" i="2"/>
  <c r="CT296" i="2"/>
  <c r="CV174" i="2"/>
  <c r="CU89" i="2"/>
  <c r="DH264" i="2"/>
  <c r="DH256" i="2"/>
  <c r="DH248" i="2"/>
  <c r="DH220" i="2"/>
  <c r="DS192" i="2"/>
  <c r="DS180" i="2"/>
  <c r="DS148" i="2"/>
  <c r="DS132" i="2"/>
  <c r="DS128" i="2"/>
  <c r="ED65" i="2"/>
  <c r="ED61" i="2"/>
  <c r="EQ264" i="2"/>
  <c r="EQ248" i="2"/>
  <c r="EQ200" i="2"/>
  <c r="EQ172" i="2"/>
  <c r="EQ124" i="2"/>
  <c r="P295" i="9"/>
  <c r="P77" i="9"/>
  <c r="P21" i="9"/>
  <c r="AB232" i="9"/>
  <c r="AN3" i="9"/>
  <c r="AX208" i="9"/>
  <c r="CJ346" i="9"/>
  <c r="CJ342" i="9"/>
  <c r="DH168" i="9"/>
  <c r="DT259" i="9"/>
  <c r="EF378" i="9"/>
  <c r="EQ196" i="9"/>
  <c r="FD136" i="9"/>
  <c r="GL188" i="9"/>
  <c r="GL178" i="9"/>
  <c r="GL137" i="9"/>
  <c r="GL113" i="9"/>
  <c r="GM102" i="9"/>
  <c r="GM94" i="9"/>
  <c r="GM86" i="9"/>
  <c r="GM78" i="9"/>
  <c r="GM70" i="9"/>
  <c r="GM113" i="9"/>
  <c r="GN113" i="9"/>
  <c r="BJ386" i="9"/>
  <c r="BL382" i="9"/>
  <c r="BL378" i="9"/>
  <c r="BL342" i="9"/>
  <c r="BJ305" i="9"/>
  <c r="BJ261" i="9"/>
  <c r="BJ209" i="9"/>
  <c r="BL154" i="9"/>
  <c r="BL150" i="9"/>
  <c r="BL138" i="9"/>
  <c r="BL134" i="9"/>
  <c r="BJ133" i="9"/>
  <c r="BX334" i="9"/>
  <c r="BX330" i="9"/>
  <c r="BX326" i="9"/>
  <c r="BV297" i="9"/>
  <c r="BV233" i="9"/>
  <c r="BV185" i="9"/>
  <c r="BV128" i="9"/>
  <c r="BX85" i="9"/>
  <c r="BV72" i="9"/>
  <c r="CJ125" i="9"/>
  <c r="CI52" i="9"/>
  <c r="CI16" i="9"/>
  <c r="CU299" i="9"/>
  <c r="CV216" i="9"/>
  <c r="CV80" i="9"/>
  <c r="CV61" i="9"/>
  <c r="CV53" i="9"/>
  <c r="DH147" i="9"/>
  <c r="DH76" i="9"/>
  <c r="DH35" i="9"/>
  <c r="DT270" i="9"/>
  <c r="DT231" i="9"/>
  <c r="EF358" i="9"/>
  <c r="EF282" i="9"/>
  <c r="EF186" i="9"/>
  <c r="ER189" i="9"/>
  <c r="ER185" i="9"/>
  <c r="ER77" i="9"/>
  <c r="ER73" i="9"/>
  <c r="FO217" i="9"/>
  <c r="FP71" i="9"/>
  <c r="GA68" i="9"/>
  <c r="FN354" i="9"/>
  <c r="FN342" i="9"/>
  <c r="FN282" i="9"/>
  <c r="FN278" i="9"/>
  <c r="FN258" i="9"/>
  <c r="FN6" i="9"/>
  <c r="FZ369" i="9"/>
  <c r="FZ245" i="9"/>
  <c r="FZ237" i="9"/>
  <c r="FZ161" i="9"/>
  <c r="FZ121" i="9"/>
  <c r="FZ69" i="9"/>
  <c r="FZ13" i="9"/>
  <c r="GL386" i="9"/>
  <c r="GL383" i="9"/>
  <c r="GL378" i="9"/>
  <c r="GL375" i="9"/>
  <c r="GM282" i="9"/>
  <c r="GM259" i="9"/>
  <c r="GM251" i="9"/>
  <c r="GL249" i="9"/>
  <c r="GN246" i="9"/>
  <c r="GL244" i="9"/>
  <c r="GM241" i="9"/>
  <c r="GL226" i="9"/>
  <c r="GL223" i="9"/>
  <c r="GM187" i="9"/>
  <c r="GL185" i="9"/>
  <c r="GL170" i="9"/>
  <c r="GM135" i="9"/>
  <c r="GL126" i="9"/>
  <c r="GL108" i="9"/>
  <c r="GL100" i="9"/>
  <c r="GL95" i="9"/>
  <c r="GL87" i="9"/>
  <c r="GL79" i="9"/>
  <c r="GL71" i="9"/>
  <c r="GL61" i="9"/>
  <c r="GL45" i="9"/>
  <c r="GN178" i="9"/>
  <c r="GM178" i="9"/>
  <c r="GN124" i="9"/>
  <c r="GM124" i="9"/>
  <c r="BJ300" i="9"/>
  <c r="BJ240" i="9"/>
  <c r="BJ224" i="9"/>
  <c r="BJ204" i="9"/>
  <c r="BJ188" i="9"/>
  <c r="BJ172" i="9"/>
  <c r="BJ156" i="9"/>
  <c r="BJ124" i="9"/>
  <c r="BJ108" i="9"/>
  <c r="BJ92" i="9"/>
  <c r="BJ76" i="9"/>
  <c r="BK60" i="9"/>
  <c r="BW369" i="9"/>
  <c r="BV336" i="9"/>
  <c r="BV324" i="9"/>
  <c r="BX208" i="9"/>
  <c r="BX204" i="9"/>
  <c r="BX176" i="9"/>
  <c r="BX172" i="9"/>
  <c r="BV42" i="9"/>
  <c r="CJ161" i="9"/>
  <c r="CV369" i="9"/>
  <c r="CV365" i="9"/>
  <c r="CU363" i="9"/>
  <c r="CV292" i="9"/>
  <c r="CU267" i="9"/>
  <c r="CV209" i="9"/>
  <c r="CU207" i="9"/>
  <c r="CU203" i="9"/>
  <c r="CV168" i="9"/>
  <c r="CV109" i="9"/>
  <c r="CV73" i="9"/>
  <c r="DH344" i="9"/>
  <c r="DH335" i="9"/>
  <c r="DH291" i="9"/>
  <c r="DH159" i="9"/>
  <c r="DT274" i="9"/>
  <c r="EF306" i="9"/>
  <c r="EF122" i="9"/>
  <c r="EF61" i="9"/>
  <c r="EQ379" i="9"/>
  <c r="EQ315" i="9"/>
  <c r="EQ283" i="9"/>
  <c r="ER137" i="9"/>
  <c r="ER13" i="9"/>
  <c r="ER9" i="9"/>
  <c r="FD148" i="9"/>
  <c r="FD140" i="9"/>
  <c r="GA112" i="9"/>
  <c r="GB22" i="9"/>
  <c r="GM340" i="9"/>
  <c r="GL335" i="9"/>
  <c r="GN322" i="9"/>
  <c r="GL150" i="9"/>
  <c r="GM40" i="9"/>
  <c r="GN14" i="9"/>
  <c r="GN30" i="9"/>
  <c r="GM30" i="9"/>
  <c r="BL380" i="9"/>
  <c r="BL356" i="9"/>
  <c r="BL348" i="9"/>
  <c r="BL300" i="9"/>
  <c r="BL292" i="9"/>
  <c r="BL276" i="9"/>
  <c r="BL268" i="9"/>
  <c r="BL260" i="9"/>
  <c r="BL244" i="9"/>
  <c r="BL240" i="9"/>
  <c r="BL228" i="9"/>
  <c r="BL224" i="9"/>
  <c r="BL204" i="9"/>
  <c r="BL188" i="9"/>
  <c r="BL180" i="9"/>
  <c r="BL164" i="9"/>
  <c r="BL156" i="9"/>
  <c r="BL148" i="9"/>
  <c r="BL132" i="9"/>
  <c r="BL124" i="9"/>
  <c r="BL116" i="9"/>
  <c r="BL104" i="9"/>
  <c r="BL100" i="9"/>
  <c r="BL92" i="9"/>
  <c r="BL84" i="9"/>
  <c r="BL56" i="9"/>
  <c r="BX340" i="9"/>
  <c r="BX304" i="9"/>
  <c r="BW279" i="9"/>
  <c r="BX106" i="9"/>
  <c r="BW14" i="9"/>
  <c r="CJ65" i="9"/>
  <c r="CV296" i="9"/>
  <c r="CV248" i="9"/>
  <c r="CV225" i="9"/>
  <c r="CV81" i="9"/>
  <c r="CV56" i="9"/>
  <c r="DH303" i="9"/>
  <c r="DH267" i="9"/>
  <c r="DH239" i="9"/>
  <c r="DH203" i="9"/>
  <c r="DH96" i="9"/>
  <c r="DH52" i="9"/>
  <c r="DS365" i="9"/>
  <c r="DT338" i="9"/>
  <c r="DT306" i="9"/>
  <c r="DT278" i="9"/>
  <c r="DT43" i="9"/>
  <c r="EF382" i="9"/>
  <c r="EF314" i="9"/>
  <c r="EF250" i="9"/>
  <c r="EF130" i="9"/>
  <c r="EF18" i="9"/>
  <c r="EQ383" i="9"/>
  <c r="ER141" i="9"/>
  <c r="FD328" i="9"/>
  <c r="FP386" i="9"/>
  <c r="FP135" i="9"/>
  <c r="GM322" i="9"/>
  <c r="GN294" i="9"/>
  <c r="GL284" i="9"/>
  <c r="GN9" i="9"/>
  <c r="BW315" i="9"/>
  <c r="BX234" i="9"/>
  <c r="BX186" i="9"/>
  <c r="BX65" i="9"/>
  <c r="BX61" i="9"/>
  <c r="CV184" i="9"/>
  <c r="CV145" i="9"/>
  <c r="CU143" i="9"/>
  <c r="CU139" i="9"/>
  <c r="CV120" i="9"/>
  <c r="DH379" i="9"/>
  <c r="DH271" i="9"/>
  <c r="DH207" i="9"/>
  <c r="DH167" i="9"/>
  <c r="DH163" i="9"/>
  <c r="DH139" i="9"/>
  <c r="DH104" i="9"/>
  <c r="DH15" i="9"/>
  <c r="DS369" i="9"/>
  <c r="DT310" i="9"/>
  <c r="DT211" i="9"/>
  <c r="DT135" i="9"/>
  <c r="DT131" i="9"/>
  <c r="DT123" i="9"/>
  <c r="DT47" i="9"/>
  <c r="EF334" i="9"/>
  <c r="EF266" i="9"/>
  <c r="EF258" i="9"/>
  <c r="EF138" i="9"/>
  <c r="EE40" i="9"/>
  <c r="ER109" i="9"/>
  <c r="ER105" i="9"/>
  <c r="FD348" i="9"/>
  <c r="FP175" i="9"/>
  <c r="FP39" i="9"/>
  <c r="GA156" i="9"/>
  <c r="GM297" i="9"/>
  <c r="GL274" i="9"/>
  <c r="FC331" i="9"/>
  <c r="FD296" i="9"/>
  <c r="FC255" i="9"/>
  <c r="FC239" i="9"/>
  <c r="FD212" i="9"/>
  <c r="FD204" i="9"/>
  <c r="FD200" i="9"/>
  <c r="FC143" i="9"/>
  <c r="FD104" i="9"/>
  <c r="FD100" i="9"/>
  <c r="FD92" i="9"/>
  <c r="FP167" i="9"/>
  <c r="FP103" i="9"/>
  <c r="GB385" i="9"/>
  <c r="GA352" i="9"/>
  <c r="GB350" i="9"/>
  <c r="GA193" i="9"/>
  <c r="GA165" i="9"/>
  <c r="GA161" i="9"/>
  <c r="GB134" i="9"/>
  <c r="GB21" i="9"/>
  <c r="GB6" i="9"/>
  <c r="GL370" i="9"/>
  <c r="GL324" i="9"/>
  <c r="GL314" i="9"/>
  <c r="GL266" i="9"/>
  <c r="GL248" i="9"/>
  <c r="GL228" i="9"/>
  <c r="GL220" i="9"/>
  <c r="GL210" i="9"/>
  <c r="GL172" i="9"/>
  <c r="GL24" i="9"/>
  <c r="FD376" i="9"/>
  <c r="FD168" i="9"/>
  <c r="FP254" i="9"/>
  <c r="FP27" i="9"/>
  <c r="FP23" i="9"/>
  <c r="GB206" i="9"/>
  <c r="GB145" i="9"/>
  <c r="GB93" i="9"/>
  <c r="GA45" i="9"/>
  <c r="GA41" i="9"/>
  <c r="GM363" i="9"/>
  <c r="GL361" i="9"/>
  <c r="GN358" i="9"/>
  <c r="GM353" i="9"/>
  <c r="GL343" i="9"/>
  <c r="GM305" i="9"/>
  <c r="GL295" i="9"/>
  <c r="GN290" i="9"/>
  <c r="GL257" i="9"/>
  <c r="GM211" i="9"/>
  <c r="GM203" i="9"/>
  <c r="GL201" i="9"/>
  <c r="GN198" i="9"/>
  <c r="GL191" i="9"/>
  <c r="GM163" i="9"/>
  <c r="GL161" i="9"/>
  <c r="GL153" i="9"/>
  <c r="GN146" i="9"/>
  <c r="GL140" i="9"/>
  <c r="GL116" i="9"/>
  <c r="GM111" i="9"/>
  <c r="GL106" i="9"/>
  <c r="GM95" i="9"/>
  <c r="GL90" i="9"/>
  <c r="GM87" i="9"/>
  <c r="GM79" i="9"/>
  <c r="GN17" i="9"/>
  <c r="GL15" i="9"/>
  <c r="GN7" i="9"/>
  <c r="FD380" i="9"/>
  <c r="FC363" i="9"/>
  <c r="FD344" i="9"/>
  <c r="FC303" i="9"/>
  <c r="FD264" i="9"/>
  <c r="FC111" i="9"/>
  <c r="FD68" i="9"/>
  <c r="FD60" i="9"/>
  <c r="FO297" i="9"/>
  <c r="FP258" i="9"/>
  <c r="FP182" i="9"/>
  <c r="FP178" i="9"/>
  <c r="FP151" i="9"/>
  <c r="FP143" i="9"/>
  <c r="FP118" i="9"/>
  <c r="FO114" i="9"/>
  <c r="GA157" i="9"/>
  <c r="GA149" i="9"/>
  <c r="GA124" i="9"/>
  <c r="GA101" i="9"/>
  <c r="GA13" i="9"/>
  <c r="P166" i="9"/>
  <c r="AB357" i="9"/>
  <c r="AB345" i="9"/>
  <c r="AB281" i="9"/>
  <c r="AB229" i="9"/>
  <c r="AB213" i="9"/>
  <c r="AB165" i="9"/>
  <c r="AB93" i="9"/>
  <c r="AB61" i="9"/>
  <c r="AN168" i="9"/>
  <c r="CJ3" i="9"/>
  <c r="ER350" i="9"/>
  <c r="ER330" i="9"/>
  <c r="ER266" i="9"/>
  <c r="FD9" i="9"/>
  <c r="FP316" i="9"/>
  <c r="FP120" i="9"/>
  <c r="GB123" i="9"/>
  <c r="GN338" i="9"/>
  <c r="GN310" i="9"/>
  <c r="GL265" i="9"/>
  <c r="GN262" i="9"/>
  <c r="GN242" i="9"/>
  <c r="GN140" i="9"/>
  <c r="GN111" i="9"/>
  <c r="GL18" i="9"/>
  <c r="GN15" i="9"/>
  <c r="FC367" i="9"/>
  <c r="FC319" i="9"/>
  <c r="FD276" i="9"/>
  <c r="FD268" i="9"/>
  <c r="FD180" i="9"/>
  <c r="FD172" i="9"/>
  <c r="FD72" i="9"/>
  <c r="FP210" i="9"/>
  <c r="FP206" i="9"/>
  <c r="GB193" i="9"/>
  <c r="GB126" i="9"/>
  <c r="GA117" i="9"/>
  <c r="GA80" i="9"/>
  <c r="GA49" i="9"/>
  <c r="GB38" i="9"/>
  <c r="GA17" i="9"/>
  <c r="EE203" i="9"/>
  <c r="GL382" i="9"/>
  <c r="GN328" i="9"/>
  <c r="GM328" i="9"/>
  <c r="GN288" i="9"/>
  <c r="GM288" i="9"/>
  <c r="AA222" i="9"/>
  <c r="AB222" i="9"/>
  <c r="AM4" i="9"/>
  <c r="AN4" i="9"/>
  <c r="GN384" i="9"/>
  <c r="GM384" i="9"/>
  <c r="GN240" i="9"/>
  <c r="GM240" i="9"/>
  <c r="CH198" i="2"/>
  <c r="CI73" i="2"/>
  <c r="CI61" i="2"/>
  <c r="CH36" i="2"/>
  <c r="DF375" i="2"/>
  <c r="DF335" i="2"/>
  <c r="DF114" i="2"/>
  <c r="DR158" i="2"/>
  <c r="DR134" i="2"/>
  <c r="EP371" i="2"/>
  <c r="BJ302" i="9"/>
  <c r="BV317" i="9"/>
  <c r="BV309" i="9"/>
  <c r="BW257" i="9"/>
  <c r="BW253" i="9"/>
  <c r="BV71" i="9"/>
  <c r="GM338" i="9"/>
  <c r="GM313" i="9"/>
  <c r="CJ268" i="2"/>
  <c r="CJ264" i="2"/>
  <c r="CJ234" i="2"/>
  <c r="CH214" i="2"/>
  <c r="CJ198" i="2"/>
  <c r="CJ194" i="2"/>
  <c r="CI153" i="2"/>
  <c r="CI121" i="2"/>
  <c r="CJ108" i="2"/>
  <c r="CI105" i="2"/>
  <c r="CI93" i="2"/>
  <c r="CH68" i="2"/>
  <c r="CH56" i="2"/>
  <c r="CJ36" i="2"/>
  <c r="CJ24" i="2"/>
  <c r="CJ20" i="2"/>
  <c r="CT385" i="2"/>
  <c r="CT381" i="2"/>
  <c r="CT328" i="2"/>
  <c r="CT299" i="2"/>
  <c r="CU287" i="2"/>
  <c r="DT214" i="2"/>
  <c r="DT210" i="2"/>
  <c r="DT198" i="2"/>
  <c r="DT194" i="2"/>
  <c r="DT182" i="2"/>
  <c r="DR105" i="2"/>
  <c r="DR101" i="2"/>
  <c r="ED307" i="2"/>
  <c r="ED295" i="2"/>
  <c r="ED266" i="2"/>
  <c r="P230" i="9"/>
  <c r="P150" i="9"/>
  <c r="P142" i="9"/>
  <c r="AB57" i="9"/>
  <c r="AN184" i="9"/>
  <c r="AZ241" i="9"/>
  <c r="AY238" i="9"/>
  <c r="AX233" i="9"/>
  <c r="AY201" i="9"/>
  <c r="AY185" i="9"/>
  <c r="AZ181" i="9"/>
  <c r="AX180" i="9"/>
  <c r="AX172" i="9"/>
  <c r="AX159" i="9"/>
  <c r="BL122" i="9"/>
  <c r="BL118" i="9"/>
  <c r="BL106" i="9"/>
  <c r="BL102" i="9"/>
  <c r="BL94" i="9"/>
  <c r="BV240" i="9"/>
  <c r="BV34" i="9"/>
  <c r="DT24" i="9"/>
  <c r="ER378" i="9"/>
  <c r="FD113" i="9"/>
  <c r="GL263" i="9"/>
  <c r="GL238" i="9"/>
  <c r="GN354" i="9"/>
  <c r="GM354" i="9"/>
  <c r="GN296" i="9"/>
  <c r="GM296" i="9"/>
  <c r="AA334" i="9"/>
  <c r="AB334" i="9"/>
  <c r="AY245" i="9"/>
  <c r="AZ245" i="9"/>
  <c r="GN200" i="9"/>
  <c r="GM200" i="9"/>
  <c r="GN160" i="9"/>
  <c r="GM160" i="9"/>
  <c r="GN152" i="9"/>
  <c r="GM152" i="9"/>
  <c r="CJ270" i="2"/>
  <c r="CI189" i="2"/>
  <c r="CI173" i="2"/>
  <c r="CH168" i="2"/>
  <c r="CH152" i="2"/>
  <c r="CH132" i="2"/>
  <c r="CH120" i="2"/>
  <c r="CH75" i="2"/>
  <c r="CT379" i="2"/>
  <c r="CT225" i="2"/>
  <c r="CT221" i="2"/>
  <c r="DG169" i="2"/>
  <c r="DG153" i="2"/>
  <c r="DR386" i="2"/>
  <c r="DS28" i="2"/>
  <c r="DS24" i="2"/>
  <c r="DS20" i="2"/>
  <c r="ED366" i="2"/>
  <c r="AB341" i="9"/>
  <c r="AN136" i="9"/>
  <c r="AN24" i="9"/>
  <c r="AY90" i="9"/>
  <c r="AY82" i="9"/>
  <c r="AY74" i="9"/>
  <c r="AY66" i="9"/>
  <c r="AY62" i="9"/>
  <c r="AY37" i="9"/>
  <c r="BK369" i="9"/>
  <c r="CV74" i="9"/>
  <c r="ER382" i="9"/>
  <c r="ER318" i="9"/>
  <c r="FP340" i="9"/>
  <c r="FP188" i="9"/>
  <c r="GM210" i="9"/>
  <c r="GM185" i="9"/>
  <c r="O319" i="9"/>
  <c r="P319" i="9"/>
  <c r="AZ298" i="9"/>
  <c r="AY298" i="9"/>
  <c r="GN256" i="9"/>
  <c r="GM256" i="9"/>
  <c r="GN150" i="9"/>
  <c r="GM150" i="9"/>
  <c r="GL146" i="9"/>
  <c r="GM146" i="9"/>
  <c r="GM137" i="9"/>
  <c r="GN137" i="9"/>
  <c r="GN22" i="9"/>
  <c r="GM22" i="9"/>
  <c r="CJ68" i="2"/>
  <c r="CJ56" i="2"/>
  <c r="CJ204" i="2"/>
  <c r="CH200" i="2"/>
  <c r="CJ164" i="2"/>
  <c r="CJ152" i="2"/>
  <c r="CJ120" i="2"/>
  <c r="CH107" i="2"/>
  <c r="CU315" i="2"/>
  <c r="CV278" i="2"/>
  <c r="CT200" i="2"/>
  <c r="DT341" i="2"/>
  <c r="DS338" i="2"/>
  <c r="DS108" i="2"/>
  <c r="EP369" i="2"/>
  <c r="EP261" i="2"/>
  <c r="EP241" i="2"/>
  <c r="EP229" i="2"/>
  <c r="EP201" i="2"/>
  <c r="EP173" i="2"/>
  <c r="EP157" i="2"/>
  <c r="P110" i="9"/>
  <c r="P50" i="9"/>
  <c r="AA323" i="9"/>
  <c r="AB293" i="9"/>
  <c r="AN260" i="9"/>
  <c r="AN212" i="9"/>
  <c r="AN152" i="9"/>
  <c r="AN68" i="9"/>
  <c r="AN32" i="9"/>
  <c r="AZ167" i="9"/>
  <c r="AX28" i="9"/>
  <c r="AX4" i="9"/>
  <c r="BW243" i="9"/>
  <c r="BV178" i="9"/>
  <c r="CJ39" i="9"/>
  <c r="FP348" i="9"/>
  <c r="FP212" i="9"/>
  <c r="GN258" i="9"/>
  <c r="GM258" i="9"/>
  <c r="GA107" i="9"/>
  <c r="GB107" i="9"/>
  <c r="GN226" i="9"/>
  <c r="GM226" i="9"/>
  <c r="GN168" i="9"/>
  <c r="GM168" i="9"/>
  <c r="GN122" i="9"/>
  <c r="GM122" i="9"/>
  <c r="GN12" i="9"/>
  <c r="GM12" i="9"/>
  <c r="CH265" i="2"/>
  <c r="CH106" i="2"/>
  <c r="CH21" i="2"/>
  <c r="CI5" i="2"/>
  <c r="CV146" i="2"/>
  <c r="CV142" i="2"/>
  <c r="CV126" i="2"/>
  <c r="DH148" i="2"/>
  <c r="DH99" i="2"/>
  <c r="DT281" i="2"/>
  <c r="DR259" i="2"/>
  <c r="P278" i="9"/>
  <c r="P270" i="9"/>
  <c r="O97" i="9"/>
  <c r="AA39" i="9"/>
  <c r="AN276" i="9"/>
  <c r="GN386" i="9"/>
  <c r="GM386" i="9"/>
  <c r="GN280" i="9"/>
  <c r="GM280" i="9"/>
  <c r="GL26" i="9"/>
  <c r="GM26" i="9"/>
  <c r="DS345" i="2"/>
  <c r="DT345" i="2"/>
  <c r="DG99" i="9"/>
  <c r="DH99" i="9"/>
  <c r="GN368" i="9"/>
  <c r="GM368" i="9"/>
  <c r="CV88" i="2"/>
  <c r="CH150" i="2"/>
  <c r="CH138" i="2"/>
  <c r="CH57" i="2"/>
  <c r="CV386" i="2"/>
  <c r="CV382" i="2"/>
  <c r="CV57" i="2"/>
  <c r="CV33" i="2"/>
  <c r="DR34" i="2"/>
  <c r="P54" i="9"/>
  <c r="AB349" i="9"/>
  <c r="AA286" i="9"/>
  <c r="AB277" i="9"/>
  <c r="AB201" i="9"/>
  <c r="AB89" i="9"/>
  <c r="AN88" i="9"/>
  <c r="AX364" i="9"/>
  <c r="AZ299" i="9"/>
  <c r="BX382" i="9"/>
  <c r="BX374" i="9"/>
  <c r="ER250" i="9"/>
  <c r="GL366" i="9"/>
  <c r="GN376" i="9"/>
  <c r="GM376" i="9"/>
  <c r="GN336" i="9"/>
  <c r="GM336" i="9"/>
  <c r="GN248" i="9"/>
  <c r="GM248" i="9"/>
  <c r="GN208" i="9"/>
  <c r="GM208" i="9"/>
  <c r="GN144" i="9"/>
  <c r="GM144" i="9"/>
  <c r="GN98" i="9"/>
  <c r="GM98" i="9"/>
  <c r="GN38" i="9"/>
  <c r="GM38" i="9"/>
  <c r="GN28" i="9"/>
  <c r="GM28" i="9"/>
  <c r="CT378" i="2"/>
  <c r="CV374" i="2"/>
  <c r="CV358" i="2"/>
  <c r="CV346" i="2"/>
  <c r="CT333" i="2"/>
  <c r="CT324" i="2"/>
  <c r="CT315" i="2"/>
  <c r="CV266" i="2"/>
  <c r="CV250" i="2"/>
  <c r="CT228" i="2"/>
  <c r="CT187" i="2"/>
  <c r="CV163" i="2"/>
  <c r="CV158" i="2"/>
  <c r="CU155" i="2"/>
  <c r="CT150" i="2"/>
  <c r="CT138" i="2"/>
  <c r="CT134" i="2"/>
  <c r="CV118" i="2"/>
  <c r="CV102" i="2"/>
  <c r="CT101" i="2"/>
  <c r="CT89" i="2"/>
  <c r="CU85" i="2"/>
  <c r="CU57" i="2"/>
  <c r="CU9" i="2"/>
  <c r="DG371" i="2"/>
  <c r="DG367" i="2"/>
  <c r="DG363" i="2"/>
  <c r="DG351" i="2"/>
  <c r="DF342" i="2"/>
  <c r="DF338" i="2"/>
  <c r="DG335" i="2"/>
  <c r="DF326" i="2"/>
  <c r="DF306" i="2"/>
  <c r="DF302" i="2"/>
  <c r="DH290" i="2"/>
  <c r="DH286" i="2"/>
  <c r="DH242" i="2"/>
  <c r="DH238" i="2"/>
  <c r="DF237" i="2"/>
  <c r="DG221" i="2"/>
  <c r="DG201" i="2"/>
  <c r="DG185" i="2"/>
  <c r="DH116" i="2"/>
  <c r="DF111" i="2"/>
  <c r="DF107" i="2"/>
  <c r="DF70" i="2"/>
  <c r="DF66" i="2"/>
  <c r="DF49" i="2"/>
  <c r="DG17" i="2"/>
  <c r="DS382" i="2"/>
  <c r="DS374" i="2"/>
  <c r="DT373" i="2"/>
  <c r="DS366" i="2"/>
  <c r="DS358" i="2"/>
  <c r="DT357" i="2"/>
  <c r="DS354" i="2"/>
  <c r="DS329" i="2"/>
  <c r="DR324" i="2"/>
  <c r="DR320" i="2"/>
  <c r="DR296" i="2"/>
  <c r="DR275" i="2"/>
  <c r="DR267" i="2"/>
  <c r="DR263" i="2"/>
  <c r="DS255" i="2"/>
  <c r="DS243" i="2"/>
  <c r="DS239" i="2"/>
  <c r="DT238" i="2"/>
  <c r="DS235" i="2"/>
  <c r="DS227" i="2"/>
  <c r="DT222" i="2"/>
  <c r="DR218" i="2"/>
  <c r="DR214" i="2"/>
  <c r="DR202" i="2"/>
  <c r="DR198" i="2"/>
  <c r="DR166" i="2"/>
  <c r="DR161" i="2"/>
  <c r="DS113" i="2"/>
  <c r="DT108" i="2"/>
  <c r="DT105" i="2"/>
  <c r="DT104" i="2"/>
  <c r="DR96" i="2"/>
  <c r="DS52" i="2"/>
  <c r="DT35" i="2"/>
  <c r="DR27" i="2"/>
  <c r="EF380" i="2"/>
  <c r="EF372" i="2"/>
  <c r="EF368" i="2"/>
  <c r="ED343" i="2"/>
  <c r="ED314" i="2"/>
  <c r="ED298" i="2"/>
  <c r="EE295" i="2"/>
  <c r="ED241" i="2"/>
  <c r="EE177" i="2"/>
  <c r="EF173" i="2"/>
  <c r="EF169" i="2"/>
  <c r="ED160" i="2"/>
  <c r="EF156" i="2"/>
  <c r="EF148" i="2"/>
  <c r="ED106" i="2"/>
  <c r="EE103" i="2"/>
  <c r="EE61" i="2"/>
  <c r="EF49" i="2"/>
  <c r="EE41" i="2"/>
  <c r="EE37" i="2"/>
  <c r="EF12" i="2"/>
  <c r="EF8" i="2"/>
  <c r="EE5" i="2"/>
  <c r="ER379" i="2"/>
  <c r="ER371" i="2"/>
  <c r="EP362" i="2"/>
  <c r="EQ322" i="2"/>
  <c r="EQ306" i="2"/>
  <c r="EQ302" i="2"/>
  <c r="EQ298" i="2"/>
  <c r="EP257" i="2"/>
  <c r="EP248" i="2"/>
  <c r="ER245" i="2"/>
  <c r="ER241" i="2"/>
  <c r="ER237" i="2"/>
  <c r="EP236" i="2"/>
  <c r="ER221" i="2"/>
  <c r="EP220" i="2"/>
  <c r="EP200" i="2"/>
  <c r="ER157" i="2"/>
  <c r="EP156" i="2"/>
  <c r="ER141" i="2"/>
  <c r="EP136" i="2"/>
  <c r="EQ108" i="2"/>
  <c r="EQ23" i="2"/>
  <c r="P118" i="9"/>
  <c r="AN244" i="9"/>
  <c r="AX361" i="9"/>
  <c r="AX320" i="9"/>
  <c r="AY282" i="9"/>
  <c r="AY274" i="9"/>
  <c r="AY266" i="9"/>
  <c r="AZ261" i="9"/>
  <c r="AY258" i="9"/>
  <c r="AZ257" i="9"/>
  <c r="AY254" i="9"/>
  <c r="AY229" i="9"/>
  <c r="AX224" i="9"/>
  <c r="AX220" i="9"/>
  <c r="AX196" i="9"/>
  <c r="AZ180" i="9"/>
  <c r="AZ175" i="9"/>
  <c r="AZ171" i="9"/>
  <c r="AX167" i="9"/>
  <c r="AX163" i="9"/>
  <c r="AY155" i="9"/>
  <c r="AY143" i="9"/>
  <c r="AY139" i="9"/>
  <c r="AY127" i="9"/>
  <c r="AZ122" i="9"/>
  <c r="AZ119" i="9"/>
  <c r="AZ118" i="9"/>
  <c r="AX110" i="9"/>
  <c r="AX57" i="9"/>
  <c r="AY53" i="9"/>
  <c r="AZ31" i="9"/>
  <c r="AZ27" i="9"/>
  <c r="AZ20" i="9"/>
  <c r="AZ4" i="9"/>
  <c r="BK385" i="9"/>
  <c r="BJ364" i="9"/>
  <c r="BJ348" i="9"/>
  <c r="BL308" i="9"/>
  <c r="BL304" i="9"/>
  <c r="BJ215" i="9"/>
  <c r="BJ211" i="9"/>
  <c r="BK139" i="9"/>
  <c r="BJ118" i="9"/>
  <c r="BJ110" i="9"/>
  <c r="BJ106" i="9"/>
  <c r="BJ102" i="9"/>
  <c r="BJ94" i="9"/>
  <c r="BL90" i="9"/>
  <c r="BL86" i="9"/>
  <c r="BL74" i="9"/>
  <c r="BL70" i="9"/>
  <c r="BJ69" i="9"/>
  <c r="BK34" i="9"/>
  <c r="BL30" i="9"/>
  <c r="BX354" i="9"/>
  <c r="BX342" i="9"/>
  <c r="BX338" i="9"/>
  <c r="BW305" i="9"/>
  <c r="BV288" i="9"/>
  <c r="BV272" i="9"/>
  <c r="BV264" i="9"/>
  <c r="BX240" i="9"/>
  <c r="BX236" i="9"/>
  <c r="BV235" i="9"/>
  <c r="BV194" i="9"/>
  <c r="BV169" i="9"/>
  <c r="BV132" i="9"/>
  <c r="BV91" i="9"/>
  <c r="BV87" i="9"/>
  <c r="BV70" i="9"/>
  <c r="BW38" i="9"/>
  <c r="BW22" i="9"/>
  <c r="BW6" i="9"/>
  <c r="BX5" i="9"/>
  <c r="DT204" i="9"/>
  <c r="DT156" i="9"/>
  <c r="FD13" i="9"/>
  <c r="GM361" i="9"/>
  <c r="GL334" i="9"/>
  <c r="GL311" i="9"/>
  <c r="GM233" i="9"/>
  <c r="GL206" i="9"/>
  <c r="GL183" i="9"/>
  <c r="GN344" i="9"/>
  <c r="GM344" i="9"/>
  <c r="GN304" i="9"/>
  <c r="GM304" i="9"/>
  <c r="GN216" i="9"/>
  <c r="GM216" i="9"/>
  <c r="GN176" i="9"/>
  <c r="GM176" i="9"/>
  <c r="GN54" i="9"/>
  <c r="GM54" i="9"/>
  <c r="CT340" i="2"/>
  <c r="CT310" i="2"/>
  <c r="CT273" i="2"/>
  <c r="CT269" i="2"/>
  <c r="CV210" i="2"/>
  <c r="CU203" i="2"/>
  <c r="CU187" i="2"/>
  <c r="CV178" i="2"/>
  <c r="CT170" i="2"/>
  <c r="CT141" i="2"/>
  <c r="CU113" i="2"/>
  <c r="CU101" i="2"/>
  <c r="CU97" i="2"/>
  <c r="DH358" i="2"/>
  <c r="DG265" i="2"/>
  <c r="DG261" i="2"/>
  <c r="DG257" i="2"/>
  <c r="DG245" i="2"/>
  <c r="DF232" i="2"/>
  <c r="DF175" i="2"/>
  <c r="DF171" i="2"/>
  <c r="DF159" i="2"/>
  <c r="DF155" i="2"/>
  <c r="DG49" i="2"/>
  <c r="DF28" i="2"/>
  <c r="DS365" i="2"/>
  <c r="DS349" i="2"/>
  <c r="DR344" i="2"/>
  <c r="DR336" i="2"/>
  <c r="DR311" i="2"/>
  <c r="DR303" i="2"/>
  <c r="DR287" i="2"/>
  <c r="DR283" i="2"/>
  <c r="DS254" i="2"/>
  <c r="DS246" i="2"/>
  <c r="DS238" i="2"/>
  <c r="DS230" i="2"/>
  <c r="DS226" i="2"/>
  <c r="DS157" i="2"/>
  <c r="DS145" i="2"/>
  <c r="DS141" i="2"/>
  <c r="DS129" i="2"/>
  <c r="DR112" i="2"/>
  <c r="DS47" i="2"/>
  <c r="DR18" i="2"/>
  <c r="DR10" i="2"/>
  <c r="DR6" i="2"/>
  <c r="EE375" i="2"/>
  <c r="ED354" i="2"/>
  <c r="ED350" i="2"/>
  <c r="ED334" i="2"/>
  <c r="ED322" i="2"/>
  <c r="EE273" i="2"/>
  <c r="EE265" i="2"/>
  <c r="EE249" i="2"/>
  <c r="ED236" i="2"/>
  <c r="ED204" i="2"/>
  <c r="EE135" i="2"/>
  <c r="EE81" i="2"/>
  <c r="EE52" i="2"/>
  <c r="EE20" i="2"/>
  <c r="EP353" i="2"/>
  <c r="EP349" i="2"/>
  <c r="EP341" i="2"/>
  <c r="EQ184" i="2"/>
  <c r="EQ168" i="2"/>
  <c r="EQ164" i="2"/>
  <c r="EQ160" i="2"/>
  <c r="EQ152" i="2"/>
  <c r="EQ148" i="2"/>
  <c r="EQ144" i="2"/>
  <c r="EP71" i="2"/>
  <c r="P362" i="9"/>
  <c r="P303" i="9"/>
  <c r="P238" i="9"/>
  <c r="AB367" i="9"/>
  <c r="AB119" i="9"/>
  <c r="AN228" i="9"/>
  <c r="AX360" i="9"/>
  <c r="AY344" i="9"/>
  <c r="AY311" i="9"/>
  <c r="AY303" i="9"/>
  <c r="AX297" i="9"/>
  <c r="AY249" i="9"/>
  <c r="AX244" i="9"/>
  <c r="AX236" i="9"/>
  <c r="AX211" i="9"/>
  <c r="AX203" i="9"/>
  <c r="AX187" i="9"/>
  <c r="AX183" i="9"/>
  <c r="AY154" i="9"/>
  <c r="AY146" i="9"/>
  <c r="AY138" i="9"/>
  <c r="AY130" i="9"/>
  <c r="AY126" i="9"/>
  <c r="AY101" i="9"/>
  <c r="AX96" i="9"/>
  <c r="AX92" i="9"/>
  <c r="AX68" i="9"/>
  <c r="AX39" i="9"/>
  <c r="AX35" i="9"/>
  <c r="AY27" i="9"/>
  <c r="AY15" i="9"/>
  <c r="AY11" i="9"/>
  <c r="AY7" i="9"/>
  <c r="BJ371" i="9"/>
  <c r="BK315" i="9"/>
  <c r="BK311" i="9"/>
  <c r="BJ298" i="9"/>
  <c r="BJ294" i="9"/>
  <c r="BJ282" i="9"/>
  <c r="BJ278" i="9"/>
  <c r="BJ242" i="9"/>
  <c r="BJ226" i="9"/>
  <c r="BJ222" i="9"/>
  <c r="BJ206" i="9"/>
  <c r="BJ190" i="9"/>
  <c r="BJ182" i="9"/>
  <c r="BJ174" i="9"/>
  <c r="BV381" i="9"/>
  <c r="BV373" i="9"/>
  <c r="BW337" i="9"/>
  <c r="BV226" i="9"/>
  <c r="BV201" i="9"/>
  <c r="BV164" i="9"/>
  <c r="BV102" i="9"/>
  <c r="BV98" i="9"/>
  <c r="BW70" i="9"/>
  <c r="BW54" i="9"/>
  <c r="BV49" i="9"/>
  <c r="BV45" i="9"/>
  <c r="BW25" i="9"/>
  <c r="CJ35" i="9"/>
  <c r="CV250" i="9"/>
  <c r="DT380" i="9"/>
  <c r="DT172" i="9"/>
  <c r="DT168" i="9"/>
  <c r="ER234" i="9"/>
  <c r="FD321" i="9"/>
  <c r="N374" i="9"/>
  <c r="O294" i="9"/>
  <c r="N238" i="9"/>
  <c r="N222" i="9"/>
  <c r="N206" i="9"/>
  <c r="N174" i="9"/>
  <c r="O62" i="9"/>
  <c r="O58" i="9"/>
  <c r="O54" i="9"/>
  <c r="O50" i="9"/>
  <c r="DR96" i="9"/>
  <c r="DR84" i="9"/>
  <c r="DR80" i="9"/>
  <c r="DR68" i="9"/>
  <c r="DR8" i="9"/>
  <c r="ED359" i="9"/>
  <c r="ED311" i="9"/>
  <c r="ED279" i="9"/>
  <c r="ED247" i="9"/>
  <c r="ED231" i="9"/>
  <c r="ED215" i="9"/>
  <c r="ED167" i="9"/>
  <c r="ED119" i="9"/>
  <c r="ED91" i="9"/>
  <c r="ED79" i="9"/>
  <c r="ED31" i="9"/>
  <c r="ED3" i="9"/>
  <c r="EP370" i="9"/>
  <c r="EP258" i="9"/>
  <c r="EP226" i="9"/>
  <c r="EP194" i="9"/>
  <c r="EP134" i="9"/>
  <c r="EP102" i="9"/>
  <c r="EP6" i="9"/>
  <c r="FB233" i="9"/>
  <c r="FB137" i="9"/>
  <c r="FB105" i="9"/>
  <c r="FN340" i="9"/>
  <c r="FN276" i="9"/>
  <c r="FN244" i="9"/>
  <c r="FN196" i="9"/>
  <c r="FN184" i="9"/>
  <c r="FN104" i="9"/>
  <c r="FN24" i="9"/>
  <c r="FZ367" i="9"/>
  <c r="FZ203" i="9"/>
  <c r="FZ187" i="9"/>
  <c r="FZ67" i="9"/>
  <c r="GM329" i="9"/>
  <c r="GL279" i="9"/>
  <c r="GM201" i="9"/>
  <c r="GN352" i="9"/>
  <c r="GM352" i="9"/>
  <c r="GN264" i="9"/>
  <c r="GM264" i="9"/>
  <c r="GN224" i="9"/>
  <c r="GM224" i="9"/>
  <c r="GM151" i="9"/>
  <c r="GN151" i="9"/>
  <c r="GM110" i="9"/>
  <c r="GL110" i="9"/>
  <c r="GN44" i="9"/>
  <c r="GM44" i="9"/>
  <c r="CV322" i="2"/>
  <c r="CV318" i="2"/>
  <c r="CT314" i="2"/>
  <c r="CV310" i="2"/>
  <c r="CT244" i="2"/>
  <c r="CT214" i="2"/>
  <c r="CT198" i="2"/>
  <c r="CV170" i="2"/>
  <c r="CT157" i="2"/>
  <c r="CV68" i="2"/>
  <c r="CV64" i="2"/>
  <c r="CV60" i="2"/>
  <c r="CV56" i="2"/>
  <c r="CV43" i="2"/>
  <c r="CV36" i="2"/>
  <c r="CV32" i="2"/>
  <c r="DH300" i="2"/>
  <c r="DG297" i="2"/>
  <c r="DF292" i="2"/>
  <c r="DF280" i="2"/>
  <c r="DH232" i="2"/>
  <c r="DH212" i="2"/>
  <c r="DF191" i="2"/>
  <c r="DF187" i="2"/>
  <c r="DF130" i="2"/>
  <c r="DH114" i="2"/>
  <c r="DH110" i="2"/>
  <c r="DF52" i="2"/>
  <c r="DH12" i="2"/>
  <c r="DR327" i="2"/>
  <c r="DS291" i="2"/>
  <c r="DT286" i="2"/>
  <c r="DT283" i="2"/>
  <c r="DT282" i="2"/>
  <c r="DR274" i="2"/>
  <c r="DR221" i="2"/>
  <c r="DT115" i="2"/>
  <c r="DS34" i="2"/>
  <c r="DT5" i="2"/>
  <c r="ED382" i="2"/>
  <c r="ED370" i="2"/>
  <c r="ED321" i="2"/>
  <c r="ED240" i="2"/>
  <c r="EF236" i="2"/>
  <c r="EF228" i="2"/>
  <c r="EF196" i="2"/>
  <c r="EF192" i="2"/>
  <c r="ED167" i="2"/>
  <c r="ED146" i="2"/>
  <c r="ED142" i="2"/>
  <c r="EF72" i="2"/>
  <c r="EF64" i="2"/>
  <c r="EF60" i="2"/>
  <c r="EF55" i="2"/>
  <c r="ED7" i="2"/>
  <c r="ER369" i="2"/>
  <c r="EQ332" i="2"/>
  <c r="ER255" i="2"/>
  <c r="ER251" i="2"/>
  <c r="EP243" i="2"/>
  <c r="EP227" i="2"/>
  <c r="EP179" i="2"/>
  <c r="ER75" i="2"/>
  <c r="ER71" i="2"/>
  <c r="P246" i="9"/>
  <c r="P182" i="9"/>
  <c r="P174" i="9"/>
  <c r="P134" i="9"/>
  <c r="P78" i="9"/>
  <c r="AB87" i="9"/>
  <c r="AZ293" i="9"/>
  <c r="AZ244" i="9"/>
  <c r="AZ239" i="9"/>
  <c r="AY203" i="9"/>
  <c r="AZ186" i="9"/>
  <c r="AZ182" i="9"/>
  <c r="AX174" i="9"/>
  <c r="AX121" i="9"/>
  <c r="AZ95" i="9"/>
  <c r="AZ91" i="9"/>
  <c r="AZ84" i="9"/>
  <c r="AZ68" i="9"/>
  <c r="AZ42" i="9"/>
  <c r="BK347" i="9"/>
  <c r="BL302" i="9"/>
  <c r="BL298" i="9"/>
  <c r="BL294" i="9"/>
  <c r="BL270" i="9"/>
  <c r="BL266" i="9"/>
  <c r="BL262" i="9"/>
  <c r="BJ241" i="9"/>
  <c r="BL206" i="9"/>
  <c r="BL186" i="9"/>
  <c r="BL182" i="9"/>
  <c r="BL170" i="9"/>
  <c r="BL166" i="9"/>
  <c r="BL113" i="9"/>
  <c r="BJ28" i="9"/>
  <c r="BJ20" i="9"/>
  <c r="BV356" i="9"/>
  <c r="BX246" i="9"/>
  <c r="BV242" i="9"/>
  <c r="BX226" i="9"/>
  <c r="BV217" i="9"/>
  <c r="BV180" i="9"/>
  <c r="BX122" i="9"/>
  <c r="BV118" i="9"/>
  <c r="BV114" i="9"/>
  <c r="BX98" i="9"/>
  <c r="BX94" i="9"/>
  <c r="BX81" i="9"/>
  <c r="CJ15" i="9"/>
  <c r="CV186" i="9"/>
  <c r="DT176" i="9"/>
  <c r="DT144" i="9"/>
  <c r="EF67" i="9"/>
  <c r="FD81" i="9"/>
  <c r="FP252" i="9"/>
  <c r="GB75" i="9"/>
  <c r="GM377" i="9"/>
  <c r="GL350" i="9"/>
  <c r="GL327" i="9"/>
  <c r="GM274" i="9"/>
  <c r="GM249" i="9"/>
  <c r="GL222" i="9"/>
  <c r="GL199" i="9"/>
  <c r="GL154" i="9"/>
  <c r="GL145" i="9"/>
  <c r="GL97" i="9"/>
  <c r="FC22" i="9"/>
  <c r="FD22" i="9"/>
  <c r="GN312" i="9"/>
  <c r="GM312" i="9"/>
  <c r="GN272" i="9"/>
  <c r="GM272" i="9"/>
  <c r="GN184" i="9"/>
  <c r="GM184" i="9"/>
  <c r="GM121" i="9"/>
  <c r="GN121" i="9"/>
  <c r="GN60" i="9"/>
  <c r="GM60" i="9"/>
  <c r="GL42" i="9"/>
  <c r="GM42" i="9"/>
  <c r="GN6" i="9"/>
  <c r="GM6" i="9"/>
  <c r="CT363" i="2"/>
  <c r="CT267" i="2"/>
  <c r="CT251" i="2"/>
  <c r="CV226" i="2"/>
  <c r="CV222" i="2"/>
  <c r="CT123" i="2"/>
  <c r="DG377" i="2"/>
  <c r="DH376" i="2"/>
  <c r="DH368" i="2"/>
  <c r="DH336" i="2"/>
  <c r="DF137" i="2"/>
  <c r="DH48" i="2"/>
  <c r="DS339" i="2"/>
  <c r="DT334" i="2"/>
  <c r="DT330" i="2"/>
  <c r="DS286" i="2"/>
  <c r="DT277" i="2"/>
  <c r="DR244" i="2"/>
  <c r="DT135" i="2"/>
  <c r="DT131" i="2"/>
  <c r="DR98" i="2"/>
  <c r="DR45" i="2"/>
  <c r="DT37" i="2"/>
  <c r="EE321" i="2"/>
  <c r="EF312" i="2"/>
  <c r="EF296" i="2"/>
  <c r="EF292" i="2"/>
  <c r="EF240" i="2"/>
  <c r="EF104" i="2"/>
  <c r="ED50" i="2"/>
  <c r="EP380" i="2"/>
  <c r="EQ364" i="2"/>
  <c r="ER331" i="2"/>
  <c r="ER303" i="2"/>
  <c r="ER299" i="2"/>
  <c r="ER203" i="2"/>
  <c r="ER155" i="2"/>
  <c r="ER24" i="2"/>
  <c r="P334" i="9"/>
  <c r="AB141" i="9"/>
  <c r="AN196" i="9"/>
  <c r="AN44" i="9"/>
  <c r="AZ313" i="9"/>
  <c r="AZ287" i="9"/>
  <c r="AZ283" i="9"/>
  <c r="AZ234" i="9"/>
  <c r="AZ230" i="9"/>
  <c r="AY186" i="9"/>
  <c r="AZ177" i="9"/>
  <c r="AX144" i="9"/>
  <c r="AZ5" i="9"/>
  <c r="BL346" i="9"/>
  <c r="BJ309" i="9"/>
  <c r="BK293" i="9"/>
  <c r="BK277" i="9"/>
  <c r="BK241" i="9"/>
  <c r="BK225" i="9"/>
  <c r="BK181" i="9"/>
  <c r="BL55" i="9"/>
  <c r="BV171" i="9"/>
  <c r="BX138" i="9"/>
  <c r="BV11" i="9"/>
  <c r="CV234" i="9"/>
  <c r="CV190" i="9"/>
  <c r="CV128" i="9"/>
  <c r="DT360" i="9"/>
  <c r="DT96" i="9"/>
  <c r="FP256" i="9"/>
  <c r="GB127" i="9"/>
  <c r="GL270" i="9"/>
  <c r="GN360" i="9"/>
  <c r="GM360" i="9"/>
  <c r="GN320" i="9"/>
  <c r="GM320" i="9"/>
  <c r="GN232" i="9"/>
  <c r="GM232" i="9"/>
  <c r="GN192" i="9"/>
  <c r="GM192" i="9"/>
  <c r="GM143" i="9"/>
  <c r="GN143" i="9"/>
  <c r="GL58" i="9"/>
  <c r="GM58" i="9"/>
  <c r="CV338" i="2"/>
  <c r="CV334" i="2"/>
  <c r="CT308" i="2"/>
  <c r="CT283" i="2"/>
  <c r="CU255" i="2"/>
  <c r="CT139" i="2"/>
  <c r="CT26" i="2"/>
  <c r="DF169" i="2"/>
  <c r="DF153" i="2"/>
  <c r="DG141" i="2"/>
  <c r="DG125" i="2"/>
  <c r="DH63" i="2"/>
  <c r="DF10" i="2"/>
  <c r="DT297" i="2"/>
  <c r="DT293" i="2"/>
  <c r="DR260" i="2"/>
  <c r="DR215" i="2"/>
  <c r="DR199" i="2"/>
  <c r="DR97" i="2"/>
  <c r="DT69" i="2"/>
  <c r="DR61" i="2"/>
  <c r="DT16" i="2"/>
  <c r="DT12" i="2"/>
  <c r="EF344" i="2"/>
  <c r="ED218" i="2"/>
  <c r="ED161" i="2"/>
  <c r="ER363" i="2"/>
  <c r="EP117" i="2"/>
  <c r="P262" i="9"/>
  <c r="P198" i="9"/>
  <c r="AB217" i="9"/>
  <c r="AB173" i="9"/>
  <c r="AZ197" i="9"/>
  <c r="AZ193" i="9"/>
  <c r="AX160" i="9"/>
  <c r="AZ111" i="9"/>
  <c r="AZ107" i="9"/>
  <c r="AZ74" i="9"/>
  <c r="AZ58" i="9"/>
  <c r="AZ54" i="9"/>
  <c r="BK341" i="9"/>
  <c r="BK325" i="9"/>
  <c r="BL216" i="9"/>
  <c r="BV383" i="9"/>
  <c r="BV367" i="9"/>
  <c r="BV363" i="9"/>
  <c r="BV224" i="9"/>
  <c r="BV187" i="9"/>
  <c r="BX154" i="9"/>
  <c r="CJ119" i="9"/>
  <c r="CV238" i="9"/>
  <c r="CV170" i="9"/>
  <c r="DH85" i="9"/>
  <c r="DT364" i="9"/>
  <c r="DT188" i="9"/>
  <c r="ER314" i="9"/>
  <c r="ER218" i="9"/>
  <c r="FD45" i="9"/>
  <c r="FP276" i="9"/>
  <c r="FP260" i="9"/>
  <c r="FP208" i="9"/>
  <c r="FP204" i="9"/>
  <c r="GL318" i="9"/>
  <c r="GL190" i="9"/>
  <c r="GM115" i="9"/>
  <c r="GN115" i="9"/>
  <c r="GM383" i="9"/>
  <c r="GL381" i="9"/>
  <c r="GM367" i="9"/>
  <c r="GL365" i="9"/>
  <c r="GM351" i="9"/>
  <c r="GL349" i="9"/>
  <c r="GM335" i="9"/>
  <c r="GL333" i="9"/>
  <c r="GM319" i="9"/>
  <c r="GL317" i="9"/>
  <c r="GM303" i="9"/>
  <c r="GL301" i="9"/>
  <c r="GM287" i="9"/>
  <c r="GL285" i="9"/>
  <c r="GM271" i="9"/>
  <c r="GL269" i="9"/>
  <c r="GM255" i="9"/>
  <c r="GL253" i="9"/>
  <c r="GM239" i="9"/>
  <c r="GL237" i="9"/>
  <c r="GM223" i="9"/>
  <c r="GL221" i="9"/>
  <c r="GM207" i="9"/>
  <c r="GL205" i="9"/>
  <c r="GM191" i="9"/>
  <c r="GL189" i="9"/>
  <c r="GM175" i="9"/>
  <c r="GL173" i="9"/>
  <c r="GM159" i="9"/>
  <c r="GL157" i="9"/>
  <c r="GL155" i="9"/>
  <c r="GM153" i="9"/>
  <c r="GM101" i="9"/>
  <c r="GL52" i="9"/>
  <c r="GN130" i="9"/>
  <c r="GM130" i="9"/>
  <c r="GN128" i="9"/>
  <c r="GM128" i="9"/>
  <c r="GM96" i="9"/>
  <c r="GN96" i="9"/>
  <c r="DT36" i="9"/>
  <c r="DT34" i="9"/>
  <c r="EE367" i="9"/>
  <c r="EE183" i="9"/>
  <c r="EF85" i="9"/>
  <c r="ER224" i="9"/>
  <c r="FC385" i="9"/>
  <c r="FC381" i="9"/>
  <c r="FD289" i="9"/>
  <c r="FC241" i="9"/>
  <c r="FC237" i="9"/>
  <c r="FC121" i="9"/>
  <c r="FD43" i="9"/>
  <c r="FP382" i="9"/>
  <c r="FO361" i="9"/>
  <c r="FO289" i="9"/>
  <c r="FP274" i="9"/>
  <c r="FP272" i="9"/>
  <c r="FP270" i="9"/>
  <c r="FP268" i="9"/>
  <c r="FP236" i="9"/>
  <c r="FP150" i="9"/>
  <c r="FP146" i="9"/>
  <c r="FO36" i="9"/>
  <c r="FO32" i="9"/>
  <c r="FO28" i="9"/>
  <c r="GA379" i="9"/>
  <c r="GA375" i="9"/>
  <c r="GB373" i="9"/>
  <c r="GA132" i="9"/>
  <c r="GB121" i="9"/>
  <c r="GA91" i="9"/>
  <c r="CH364" i="9"/>
  <c r="CJ324" i="9"/>
  <c r="CH176" i="9"/>
  <c r="CH84" i="9"/>
  <c r="CH80" i="9"/>
  <c r="CH60" i="9"/>
  <c r="CH56" i="9"/>
  <c r="CH48" i="9"/>
  <c r="CH44" i="9"/>
  <c r="CH24" i="9"/>
  <c r="GL384" i="9"/>
  <c r="GM381" i="9"/>
  <c r="GL379" i="9"/>
  <c r="GM374" i="9"/>
  <c r="GN372" i="9"/>
  <c r="GL368" i="9"/>
  <c r="GM365" i="9"/>
  <c r="GL363" i="9"/>
  <c r="GM358" i="9"/>
  <c r="GN356" i="9"/>
  <c r="GL352" i="9"/>
  <c r="GM349" i="9"/>
  <c r="GL347" i="9"/>
  <c r="GM342" i="9"/>
  <c r="GN340" i="9"/>
  <c r="GL336" i="9"/>
  <c r="GM333" i="9"/>
  <c r="GL331" i="9"/>
  <c r="GM326" i="9"/>
  <c r="GN324" i="9"/>
  <c r="GL320" i="9"/>
  <c r="GM317" i="9"/>
  <c r="GL315" i="9"/>
  <c r="GM310" i="9"/>
  <c r="GN308" i="9"/>
  <c r="GL304" i="9"/>
  <c r="GM301" i="9"/>
  <c r="GL299" i="9"/>
  <c r="GM294" i="9"/>
  <c r="GN292" i="9"/>
  <c r="GL288" i="9"/>
  <c r="GM285" i="9"/>
  <c r="GL283" i="9"/>
  <c r="GM278" i="9"/>
  <c r="GN276" i="9"/>
  <c r="GL272" i="9"/>
  <c r="GM269" i="9"/>
  <c r="GL267" i="9"/>
  <c r="GM262" i="9"/>
  <c r="GN260" i="9"/>
  <c r="GL256" i="9"/>
  <c r="GM253" i="9"/>
  <c r="GL251" i="9"/>
  <c r="GM246" i="9"/>
  <c r="GN244" i="9"/>
  <c r="GL240" i="9"/>
  <c r="GM237" i="9"/>
  <c r="GL235" i="9"/>
  <c r="GM230" i="9"/>
  <c r="GN228" i="9"/>
  <c r="GL224" i="9"/>
  <c r="GM221" i="9"/>
  <c r="GL219" i="9"/>
  <c r="GM214" i="9"/>
  <c r="GN212" i="9"/>
  <c r="GL208" i="9"/>
  <c r="GM205" i="9"/>
  <c r="GL203" i="9"/>
  <c r="GM198" i="9"/>
  <c r="GN196" i="9"/>
  <c r="GL192" i="9"/>
  <c r="GM189" i="9"/>
  <c r="GL187" i="9"/>
  <c r="GM182" i="9"/>
  <c r="GN180" i="9"/>
  <c r="GL176" i="9"/>
  <c r="GM173" i="9"/>
  <c r="GL171" i="9"/>
  <c r="GM166" i="9"/>
  <c r="GN164" i="9"/>
  <c r="GL160" i="9"/>
  <c r="GM157" i="9"/>
  <c r="GM155" i="9"/>
  <c r="GN153" i="9"/>
  <c r="GN148" i="9"/>
  <c r="GL141" i="9"/>
  <c r="GL139" i="9"/>
  <c r="GL133" i="9"/>
  <c r="GL118" i="9"/>
  <c r="GL107" i="9"/>
  <c r="GM104" i="9"/>
  <c r="GL99" i="9"/>
  <c r="GM88" i="9"/>
  <c r="GM80" i="9"/>
  <c r="GM72" i="9"/>
  <c r="GL13" i="9"/>
  <c r="GN8" i="9"/>
  <c r="GL3" i="9"/>
  <c r="GM131" i="9"/>
  <c r="GN131" i="9"/>
  <c r="EE199" i="9"/>
  <c r="EF21" i="9"/>
  <c r="FC365" i="9"/>
  <c r="FC217" i="9"/>
  <c r="FC53" i="9"/>
  <c r="FP320" i="9"/>
  <c r="FP318" i="9"/>
  <c r="FP284" i="9"/>
  <c r="FO68" i="9"/>
  <c r="FO40" i="9"/>
  <c r="GB225" i="9"/>
  <c r="GB175" i="9"/>
  <c r="GA120" i="9"/>
  <c r="GA63" i="9"/>
  <c r="GA55" i="9"/>
  <c r="GA51" i="9"/>
  <c r="N376" i="9"/>
  <c r="N372" i="9"/>
  <c r="N364" i="9"/>
  <c r="N360" i="9"/>
  <c r="N356" i="9"/>
  <c r="N340" i="9"/>
  <c r="N324" i="9"/>
  <c r="N308" i="9"/>
  <c r="N296" i="9"/>
  <c r="N280" i="9"/>
  <c r="N272" i="9"/>
  <c r="N268" i="9"/>
  <c r="N256" i="9"/>
  <c r="N252" i="9"/>
  <c r="N248" i="9"/>
  <c r="N236" i="9"/>
  <c r="N220" i="9"/>
  <c r="N216" i="9"/>
  <c r="N208" i="9"/>
  <c r="N204" i="9"/>
  <c r="N188" i="9"/>
  <c r="N184" i="9"/>
  <c r="N176" i="9"/>
  <c r="N172" i="9"/>
  <c r="N156" i="9"/>
  <c r="N144" i="9"/>
  <c r="N124" i="9"/>
  <c r="O96" i="9"/>
  <c r="N88" i="9"/>
  <c r="N48" i="9"/>
  <c r="GN382" i="9"/>
  <c r="GM375" i="9"/>
  <c r="GL373" i="9"/>
  <c r="GN366" i="9"/>
  <c r="GM359" i="9"/>
  <c r="GL357" i="9"/>
  <c r="GN350" i="9"/>
  <c r="GM343" i="9"/>
  <c r="GL341" i="9"/>
  <c r="GN334" i="9"/>
  <c r="GM327" i="9"/>
  <c r="GL325" i="9"/>
  <c r="GN318" i="9"/>
  <c r="GM311" i="9"/>
  <c r="GL309" i="9"/>
  <c r="GN302" i="9"/>
  <c r="GM295" i="9"/>
  <c r="GL293" i="9"/>
  <c r="GN286" i="9"/>
  <c r="GM279" i="9"/>
  <c r="GL277" i="9"/>
  <c r="GN270" i="9"/>
  <c r="GM263" i="9"/>
  <c r="GL261" i="9"/>
  <c r="GN254" i="9"/>
  <c r="GM247" i="9"/>
  <c r="GL245" i="9"/>
  <c r="GN238" i="9"/>
  <c r="GM231" i="9"/>
  <c r="GL229" i="9"/>
  <c r="GN222" i="9"/>
  <c r="GM215" i="9"/>
  <c r="GL213" i="9"/>
  <c r="GN206" i="9"/>
  <c r="GM199" i="9"/>
  <c r="GL197" i="9"/>
  <c r="GN190" i="9"/>
  <c r="GM183" i="9"/>
  <c r="GL181" i="9"/>
  <c r="GN174" i="9"/>
  <c r="GM167" i="9"/>
  <c r="GL165" i="9"/>
  <c r="GN158" i="9"/>
  <c r="GN154" i="9"/>
  <c r="GL147" i="9"/>
  <c r="GM145" i="9"/>
  <c r="GN105" i="9"/>
  <c r="GM97" i="9"/>
  <c r="GL92" i="9"/>
  <c r="GM89" i="9"/>
  <c r="GL84" i="9"/>
  <c r="GM81" i="9"/>
  <c r="GL76" i="9"/>
  <c r="GM73" i="9"/>
  <c r="GL68" i="9"/>
  <c r="GL36" i="9"/>
  <c r="GN114" i="9"/>
  <c r="GM114" i="9"/>
  <c r="GN112" i="9"/>
  <c r="GM112" i="9"/>
  <c r="GM100" i="9"/>
  <c r="GN100" i="9"/>
  <c r="DT80" i="9"/>
  <c r="EE319" i="9"/>
  <c r="EE311" i="9"/>
  <c r="EE279" i="9"/>
  <c r="EE247" i="9"/>
  <c r="EE119" i="9"/>
  <c r="EF69" i="9"/>
  <c r="EE60" i="9"/>
  <c r="EF37" i="9"/>
  <c r="EQ359" i="9"/>
  <c r="EQ355" i="9"/>
  <c r="EQ351" i="9"/>
  <c r="ER346" i="9"/>
  <c r="EQ331" i="9"/>
  <c r="FC177" i="9"/>
  <c r="FC173" i="9"/>
  <c r="FP364" i="9"/>
  <c r="FP324" i="9"/>
  <c r="FP322" i="9"/>
  <c r="FO265" i="9"/>
  <c r="FO233" i="9"/>
  <c r="FP196" i="9"/>
  <c r="GA380" i="9"/>
  <c r="GB227" i="9"/>
  <c r="GB179" i="9"/>
  <c r="GB177" i="9"/>
  <c r="GM382" i="9"/>
  <c r="GN380" i="9"/>
  <c r="GM373" i="9"/>
  <c r="GL371" i="9"/>
  <c r="GM366" i="9"/>
  <c r="GN364" i="9"/>
  <c r="GM357" i="9"/>
  <c r="GL355" i="9"/>
  <c r="GM350" i="9"/>
  <c r="GN348" i="9"/>
  <c r="GM341" i="9"/>
  <c r="GL339" i="9"/>
  <c r="GM334" i="9"/>
  <c r="GN332" i="9"/>
  <c r="GM325" i="9"/>
  <c r="GL323" i="9"/>
  <c r="GM318" i="9"/>
  <c r="GN316" i="9"/>
  <c r="GM309" i="9"/>
  <c r="GL307" i="9"/>
  <c r="GM302" i="9"/>
  <c r="GN300" i="9"/>
  <c r="GM293" i="9"/>
  <c r="GL291" i="9"/>
  <c r="GM286" i="9"/>
  <c r="GN284" i="9"/>
  <c r="GM277" i="9"/>
  <c r="GL275" i="9"/>
  <c r="GM270" i="9"/>
  <c r="GN268" i="9"/>
  <c r="GM261" i="9"/>
  <c r="GL259" i="9"/>
  <c r="GM254" i="9"/>
  <c r="GN252" i="9"/>
  <c r="GM245" i="9"/>
  <c r="GL243" i="9"/>
  <c r="GM238" i="9"/>
  <c r="GN236" i="9"/>
  <c r="GM229" i="9"/>
  <c r="GL227" i="9"/>
  <c r="GM222" i="9"/>
  <c r="GN220" i="9"/>
  <c r="GM213" i="9"/>
  <c r="GL211" i="9"/>
  <c r="GM206" i="9"/>
  <c r="GN204" i="9"/>
  <c r="GM197" i="9"/>
  <c r="GL195" i="9"/>
  <c r="GM190" i="9"/>
  <c r="GN188" i="9"/>
  <c r="GM181" i="9"/>
  <c r="GL179" i="9"/>
  <c r="GM174" i="9"/>
  <c r="GN172" i="9"/>
  <c r="GM165" i="9"/>
  <c r="GL163" i="9"/>
  <c r="GM158" i="9"/>
  <c r="GN156" i="9"/>
  <c r="GL149" i="9"/>
  <c r="GM147" i="9"/>
  <c r="GN145" i="9"/>
  <c r="GL134" i="9"/>
  <c r="GL123" i="9"/>
  <c r="GL117" i="9"/>
  <c r="GL29" i="9"/>
  <c r="GL19" i="9"/>
  <c r="GN138" i="9"/>
  <c r="GM138" i="9"/>
  <c r="DT84" i="9"/>
  <c r="EE327" i="9"/>
  <c r="EE167" i="9"/>
  <c r="EF45" i="9"/>
  <c r="EQ299" i="9"/>
  <c r="FC369" i="9"/>
  <c r="FC185" i="9"/>
  <c r="FC14" i="9"/>
  <c r="FP338" i="9"/>
  <c r="FP336" i="9"/>
  <c r="FP334" i="9"/>
  <c r="FP332" i="9"/>
  <c r="FO172" i="9"/>
  <c r="GA363" i="9"/>
  <c r="GM380" i="9"/>
  <c r="GN378" i="9"/>
  <c r="GL374" i="9"/>
  <c r="GN362" i="9"/>
  <c r="GL358" i="9"/>
  <c r="GN346" i="9"/>
  <c r="GL342" i="9"/>
  <c r="GN330" i="9"/>
  <c r="GL326" i="9"/>
  <c r="GM316" i="9"/>
  <c r="GN314" i="9"/>
  <c r="GL310" i="9"/>
  <c r="GM300" i="9"/>
  <c r="GN298" i="9"/>
  <c r="GL294" i="9"/>
  <c r="GM284" i="9"/>
  <c r="GN282" i="9"/>
  <c r="GL278" i="9"/>
  <c r="GM268" i="9"/>
  <c r="GN266" i="9"/>
  <c r="GL262" i="9"/>
  <c r="GM252" i="9"/>
  <c r="GN250" i="9"/>
  <c r="GL246" i="9"/>
  <c r="GM236" i="9"/>
  <c r="GN234" i="9"/>
  <c r="GL230" i="9"/>
  <c r="GL225" i="9"/>
  <c r="GM220" i="9"/>
  <c r="GN218" i="9"/>
  <c r="GL214" i="9"/>
  <c r="GM204" i="9"/>
  <c r="GN202" i="9"/>
  <c r="GL198" i="9"/>
  <c r="GM188" i="9"/>
  <c r="GN186" i="9"/>
  <c r="GL182" i="9"/>
  <c r="GM172" i="9"/>
  <c r="GN170" i="9"/>
  <c r="GL166" i="9"/>
  <c r="GM156" i="9"/>
  <c r="GM154" i="9"/>
  <c r="GL151" i="9"/>
  <c r="GM149" i="9"/>
  <c r="GN147" i="9"/>
  <c r="GN142" i="9"/>
  <c r="GL132" i="9"/>
  <c r="GN129" i="9"/>
  <c r="GM108" i="9"/>
  <c r="GN103" i="9"/>
  <c r="GL101" i="9"/>
  <c r="GM46" i="9"/>
  <c r="GM14" i="9"/>
  <c r="GL10" i="9"/>
  <c r="GL135" i="9"/>
  <c r="GM133" i="9"/>
  <c r="GN126" i="9"/>
  <c r="GL119" i="9"/>
  <c r="GM117" i="9"/>
  <c r="GN110" i="9"/>
  <c r="GL94" i="9"/>
  <c r="GM91" i="9"/>
  <c r="GL89" i="9"/>
  <c r="GL86" i="9"/>
  <c r="GM83" i="9"/>
  <c r="GL81" i="9"/>
  <c r="GL78" i="9"/>
  <c r="GM75" i="9"/>
  <c r="GL73" i="9"/>
  <c r="GL70" i="9"/>
  <c r="GM67" i="9"/>
  <c r="GL63" i="9"/>
  <c r="GL47" i="9"/>
  <c r="GL22" i="9"/>
  <c r="GN19" i="9"/>
  <c r="GL17" i="9"/>
  <c r="GN10" i="9"/>
  <c r="GL6" i="9"/>
  <c r="GN3" i="9"/>
  <c r="GM139" i="9"/>
  <c r="GN132" i="9"/>
  <c r="GL125" i="9"/>
  <c r="GM123" i="9"/>
  <c r="GN116" i="9"/>
  <c r="GL109" i="9"/>
  <c r="GM107" i="9"/>
  <c r="GN99" i="9"/>
  <c r="GM92" i="9"/>
  <c r="GM84" i="9"/>
  <c r="GM76" i="9"/>
  <c r="GM68" i="9"/>
  <c r="GL66" i="9"/>
  <c r="GN52" i="9"/>
  <c r="GL50" i="9"/>
  <c r="GN36" i="9"/>
  <c r="GL34" i="9"/>
  <c r="GL27" i="9"/>
  <c r="GN20" i="9"/>
  <c r="GN13" i="9"/>
  <c r="GL11" i="9"/>
  <c r="GN4" i="9"/>
  <c r="GN139" i="9"/>
  <c r="GN134" i="9"/>
  <c r="GL127" i="9"/>
  <c r="GM125" i="9"/>
  <c r="GN123" i="9"/>
  <c r="GN118" i="9"/>
  <c r="GL111" i="9"/>
  <c r="GM109" i="9"/>
  <c r="GN107" i="9"/>
  <c r="GL82" i="9"/>
  <c r="GL74" i="9"/>
  <c r="GM71" i="9"/>
  <c r="GM52" i="9"/>
  <c r="GM36" i="9"/>
  <c r="GL25" i="9"/>
  <c r="GM20" i="9"/>
  <c r="GN18" i="9"/>
  <c r="GN11" i="9"/>
  <c r="GL9" i="9"/>
  <c r="GM4" i="9"/>
  <c r="GM132" i="9"/>
  <c r="GN125" i="9"/>
  <c r="GN120" i="9"/>
  <c r="GM116" i="9"/>
  <c r="GN109" i="9"/>
  <c r="GM90" i="9"/>
  <c r="GL53" i="9"/>
  <c r="GL37" i="9"/>
  <c r="GM34" i="9"/>
  <c r="GL28" i="9"/>
  <c r="GM18" i="9"/>
  <c r="GL12" i="9"/>
  <c r="GN106" i="9"/>
  <c r="GL105" i="9"/>
  <c r="GN104" i="9"/>
  <c r="GL103" i="9"/>
  <c r="GN102" i="9"/>
  <c r="GN101" i="9"/>
  <c r="GM99" i="9"/>
  <c r="GL98" i="9"/>
  <c r="GN97" i="9"/>
  <c r="GN65" i="9"/>
  <c r="GM65" i="9"/>
  <c r="GN64" i="9"/>
  <c r="GL62" i="9"/>
  <c r="GN57" i="9"/>
  <c r="GM57" i="9"/>
  <c r="GN56" i="9"/>
  <c r="GL54" i="9"/>
  <c r="GN49" i="9"/>
  <c r="GM49" i="9"/>
  <c r="GN48" i="9"/>
  <c r="GL46" i="9"/>
  <c r="GN41" i="9"/>
  <c r="GM41" i="9"/>
  <c r="GN40" i="9"/>
  <c r="GL38" i="9"/>
  <c r="GN33" i="9"/>
  <c r="GM33" i="9"/>
  <c r="GN32" i="9"/>
  <c r="GL30" i="9"/>
  <c r="GN25" i="9"/>
  <c r="GM25" i="9"/>
  <c r="GN24" i="9"/>
  <c r="GN95" i="9"/>
  <c r="GN94" i="9"/>
  <c r="GN93" i="9"/>
  <c r="GN92" i="9"/>
  <c r="GN91" i="9"/>
  <c r="GN90" i="9"/>
  <c r="GN89" i="9"/>
  <c r="GN88" i="9"/>
  <c r="GN87" i="9"/>
  <c r="GN86" i="9"/>
  <c r="GN85" i="9"/>
  <c r="GN84" i="9"/>
  <c r="GN83" i="9"/>
  <c r="GN82" i="9"/>
  <c r="GN81" i="9"/>
  <c r="GN80" i="9"/>
  <c r="GN79" i="9"/>
  <c r="GN78" i="9"/>
  <c r="GN77" i="9"/>
  <c r="GN76" i="9"/>
  <c r="GN75" i="9"/>
  <c r="GN74" i="9"/>
  <c r="GN73" i="9"/>
  <c r="GN72" i="9"/>
  <c r="GN71" i="9"/>
  <c r="GN70" i="9"/>
  <c r="GN69" i="9"/>
  <c r="GN68" i="9"/>
  <c r="GN67" i="9"/>
  <c r="GN66" i="9"/>
  <c r="GL64" i="9"/>
  <c r="GN59" i="9"/>
  <c r="GM59" i="9"/>
  <c r="GN58" i="9"/>
  <c r="GL56" i="9"/>
  <c r="GN51" i="9"/>
  <c r="GM51" i="9"/>
  <c r="GN50" i="9"/>
  <c r="GL48" i="9"/>
  <c r="GN43" i="9"/>
  <c r="GM43" i="9"/>
  <c r="GN42" i="9"/>
  <c r="GL40" i="9"/>
  <c r="GN35" i="9"/>
  <c r="GM35" i="9"/>
  <c r="GN34" i="9"/>
  <c r="GL32" i="9"/>
  <c r="GN27" i="9"/>
  <c r="GM27" i="9"/>
  <c r="GN26" i="9"/>
  <c r="GN385" i="9"/>
  <c r="GN383" i="9"/>
  <c r="GN381" i="9"/>
  <c r="GN379" i="9"/>
  <c r="GN377" i="9"/>
  <c r="GN375" i="9"/>
  <c r="GN373" i="9"/>
  <c r="GN371" i="9"/>
  <c r="GN369" i="9"/>
  <c r="GN367" i="9"/>
  <c r="GN365" i="9"/>
  <c r="GN363" i="9"/>
  <c r="GN361" i="9"/>
  <c r="GN359" i="9"/>
  <c r="GN357" i="9"/>
  <c r="GN355" i="9"/>
  <c r="GN353" i="9"/>
  <c r="GN351" i="9"/>
  <c r="GN349" i="9"/>
  <c r="GN347" i="9"/>
  <c r="GN345" i="9"/>
  <c r="GN343" i="9"/>
  <c r="GN341" i="9"/>
  <c r="GN339" i="9"/>
  <c r="GN337" i="9"/>
  <c r="GN335" i="9"/>
  <c r="GN333" i="9"/>
  <c r="GN331" i="9"/>
  <c r="GN329" i="9"/>
  <c r="GN327" i="9"/>
  <c r="GN325" i="9"/>
  <c r="GN323" i="9"/>
  <c r="GN321" i="9"/>
  <c r="GN319" i="9"/>
  <c r="GN317" i="9"/>
  <c r="GN315" i="9"/>
  <c r="GN313" i="9"/>
  <c r="GN311" i="9"/>
  <c r="GN309" i="9"/>
  <c r="GN307" i="9"/>
  <c r="GN305" i="9"/>
  <c r="GN303" i="9"/>
  <c r="GN301" i="9"/>
  <c r="GN299" i="9"/>
  <c r="GN297" i="9"/>
  <c r="GN295" i="9"/>
  <c r="GN293" i="9"/>
  <c r="GN291" i="9"/>
  <c r="GN289" i="9"/>
  <c r="GN287" i="9"/>
  <c r="GN285" i="9"/>
  <c r="GN283" i="9"/>
  <c r="GN281" i="9"/>
  <c r="GN279" i="9"/>
  <c r="GN277" i="9"/>
  <c r="GN275" i="9"/>
  <c r="GN273" i="9"/>
  <c r="GN271" i="9"/>
  <c r="GN269" i="9"/>
  <c r="GN267" i="9"/>
  <c r="GN265" i="9"/>
  <c r="GN263" i="9"/>
  <c r="GN261" i="9"/>
  <c r="GN259" i="9"/>
  <c r="GN257" i="9"/>
  <c r="GN255" i="9"/>
  <c r="GN253" i="9"/>
  <c r="GN251" i="9"/>
  <c r="GN249" i="9"/>
  <c r="GN247" i="9"/>
  <c r="GN245" i="9"/>
  <c r="GN243" i="9"/>
  <c r="GN241" i="9"/>
  <c r="GN239" i="9"/>
  <c r="GN237" i="9"/>
  <c r="GN235" i="9"/>
  <c r="GN233" i="9"/>
  <c r="GN231" i="9"/>
  <c r="GN229" i="9"/>
  <c r="GN227" i="9"/>
  <c r="GN225" i="9"/>
  <c r="GN223" i="9"/>
  <c r="GN221" i="9"/>
  <c r="GN219" i="9"/>
  <c r="GN217" i="9"/>
  <c r="GN215" i="9"/>
  <c r="GN213" i="9"/>
  <c r="GN211" i="9"/>
  <c r="GN209" i="9"/>
  <c r="GN207" i="9"/>
  <c r="GN205" i="9"/>
  <c r="GN203" i="9"/>
  <c r="GN201" i="9"/>
  <c r="GN199" i="9"/>
  <c r="GN197" i="9"/>
  <c r="GN195" i="9"/>
  <c r="GN193" i="9"/>
  <c r="GN191" i="9"/>
  <c r="GN189" i="9"/>
  <c r="GN187" i="9"/>
  <c r="GN185" i="9"/>
  <c r="GN183" i="9"/>
  <c r="GN181" i="9"/>
  <c r="GN179" i="9"/>
  <c r="GN177" i="9"/>
  <c r="GN175" i="9"/>
  <c r="GN173" i="9"/>
  <c r="GN171" i="9"/>
  <c r="GN169" i="9"/>
  <c r="GN167" i="9"/>
  <c r="GN165" i="9"/>
  <c r="GN163" i="9"/>
  <c r="GN161" i="9"/>
  <c r="GN159" i="9"/>
  <c r="GN157" i="9"/>
  <c r="GN61" i="9"/>
  <c r="GM61" i="9"/>
  <c r="GN53" i="9"/>
  <c r="GM53" i="9"/>
  <c r="GN45" i="9"/>
  <c r="GM45" i="9"/>
  <c r="GN37" i="9"/>
  <c r="GM37" i="9"/>
  <c r="GN29" i="9"/>
  <c r="GM29" i="9"/>
  <c r="GN21" i="9"/>
  <c r="GM21" i="9"/>
  <c r="GN63" i="9"/>
  <c r="GM63" i="9"/>
  <c r="GN55" i="9"/>
  <c r="GM55" i="9"/>
  <c r="GN47" i="9"/>
  <c r="GM47" i="9"/>
  <c r="GN39" i="9"/>
  <c r="GM39" i="9"/>
  <c r="GN31" i="9"/>
  <c r="GM31" i="9"/>
  <c r="GN23" i="9"/>
  <c r="GM23" i="9"/>
  <c r="GM19" i="9"/>
  <c r="GM17" i="9"/>
  <c r="GM15" i="9"/>
  <c r="GM13" i="9"/>
  <c r="GM11" i="9"/>
  <c r="GM9" i="9"/>
  <c r="GM7" i="9"/>
  <c r="GM5" i="9"/>
  <c r="GM3" i="9"/>
  <c r="CJ348" i="9"/>
  <c r="CJ332" i="9"/>
  <c r="CJ330" i="9"/>
  <c r="CJ300" i="9"/>
  <c r="CJ292" i="9"/>
  <c r="CJ268" i="9"/>
  <c r="CJ260" i="9"/>
  <c r="CJ236" i="9"/>
  <c r="CJ228" i="9"/>
  <c r="CJ184" i="9"/>
  <c r="CJ102" i="9"/>
  <c r="CJ66" i="9"/>
  <c r="CJ46" i="9"/>
  <c r="CJ38" i="9"/>
  <c r="CJ364" i="9"/>
  <c r="CJ308" i="9"/>
  <c r="CJ298" i="9"/>
  <c r="CJ294" i="9"/>
  <c r="CJ266" i="9"/>
  <c r="CJ262" i="9"/>
  <c r="CJ234" i="9"/>
  <c r="CJ230" i="9"/>
  <c r="CJ98" i="9"/>
  <c r="CJ86" i="9"/>
  <c r="CJ372" i="9"/>
  <c r="CJ362" i="9"/>
  <c r="CJ358" i="9"/>
  <c r="CJ340" i="9"/>
  <c r="CJ276" i="9"/>
  <c r="CJ244" i="9"/>
  <c r="CJ70" i="9"/>
  <c r="O66" i="9"/>
  <c r="O370" i="9"/>
  <c r="O46" i="9"/>
  <c r="O42" i="9"/>
  <c r="O34" i="9"/>
  <c r="CH136" i="2"/>
  <c r="CJ132" i="2"/>
  <c r="CJ130" i="2"/>
  <c r="CI109" i="2"/>
  <c r="CH104" i="2"/>
  <c r="CI77" i="2"/>
  <c r="CH72" i="2"/>
  <c r="CI45" i="2"/>
  <c r="CH40" i="2"/>
  <c r="CH11" i="2"/>
  <c r="CT353" i="2"/>
  <c r="CU351" i="2"/>
  <c r="CT289" i="2"/>
  <c r="CT285" i="2"/>
  <c r="CV262" i="2"/>
  <c r="CT257" i="2"/>
  <c r="CT253" i="2"/>
  <c r="CT246" i="2"/>
  <c r="CV206" i="2"/>
  <c r="CT202" i="2"/>
  <c r="CV198" i="2"/>
  <c r="CT193" i="2"/>
  <c r="CT189" i="2"/>
  <c r="CT182" i="2"/>
  <c r="CV128" i="2"/>
  <c r="CU106" i="2"/>
  <c r="CT95" i="2"/>
  <c r="CV83" i="2"/>
  <c r="CT82" i="2"/>
  <c r="CT78" i="2"/>
  <c r="CT74" i="2"/>
  <c r="CT72" i="2"/>
  <c r="CT70" i="2"/>
  <c r="CT66" i="2"/>
  <c r="CV53" i="2"/>
  <c r="CV47" i="2"/>
  <c r="CT18" i="2"/>
  <c r="CT7" i="2"/>
  <c r="CH268" i="2"/>
  <c r="CH266" i="2"/>
  <c r="CH264" i="2"/>
  <c r="CI253" i="2"/>
  <c r="CI233" i="2"/>
  <c r="CI227" i="2"/>
  <c r="CH222" i="2"/>
  <c r="CH203" i="2"/>
  <c r="CH196" i="2"/>
  <c r="CH194" i="2"/>
  <c r="CH190" i="2"/>
  <c r="CH185" i="2"/>
  <c r="CH171" i="2"/>
  <c r="CH164" i="2"/>
  <c r="CH162" i="2"/>
  <c r="CH158" i="2"/>
  <c r="CH153" i="2"/>
  <c r="CU367" i="2"/>
  <c r="CU303" i="2"/>
  <c r="CT154" i="2"/>
  <c r="CT145" i="2"/>
  <c r="CU143" i="2"/>
  <c r="CU61" i="2"/>
  <c r="CI357" i="2"/>
  <c r="CI345" i="2"/>
  <c r="CI341" i="2"/>
  <c r="CI293" i="2"/>
  <c r="CI281" i="2"/>
  <c r="CJ256" i="2"/>
  <c r="CJ252" i="2"/>
  <c r="CI241" i="2"/>
  <c r="CJ210" i="2"/>
  <c r="CJ206" i="2"/>
  <c r="CJ188" i="2"/>
  <c r="CJ182" i="2"/>
  <c r="CJ180" i="2"/>
  <c r="CJ178" i="2"/>
  <c r="CJ156" i="2"/>
  <c r="CH154" i="2"/>
  <c r="CJ150" i="2"/>
  <c r="CJ148" i="2"/>
  <c r="CJ146" i="2"/>
  <c r="CJ124" i="2"/>
  <c r="CH122" i="2"/>
  <c r="CJ118" i="2"/>
  <c r="CJ116" i="2"/>
  <c r="CJ114" i="2"/>
  <c r="CJ92" i="2"/>
  <c r="CH90" i="2"/>
  <c r="CJ86" i="2"/>
  <c r="CJ84" i="2"/>
  <c r="CJ82" i="2"/>
  <c r="CJ60" i="2"/>
  <c r="CH58" i="2"/>
  <c r="CJ54" i="2"/>
  <c r="CJ52" i="2"/>
  <c r="CJ50" i="2"/>
  <c r="CJ31" i="2"/>
  <c r="CJ28" i="2"/>
  <c r="CU383" i="2"/>
  <c r="CU319" i="2"/>
  <c r="CU271" i="2"/>
  <c r="CU223" i="2"/>
  <c r="CU159" i="2"/>
  <c r="CT104" i="2"/>
  <c r="CT100" i="2"/>
  <c r="CT23" i="2"/>
  <c r="CI373" i="2"/>
  <c r="CI361" i="2"/>
  <c r="CI382" i="2"/>
  <c r="CI378" i="2"/>
  <c r="CI376" i="2"/>
  <c r="CI374" i="2"/>
  <c r="CI366" i="2"/>
  <c r="CI362" i="2"/>
  <c r="CI360" i="2"/>
  <c r="CI358" i="2"/>
  <c r="CI350" i="2"/>
  <c r="CI346" i="2"/>
  <c r="CI342" i="2"/>
  <c r="CI334" i="2"/>
  <c r="CI330" i="2"/>
  <c r="CI328" i="2"/>
  <c r="CI326" i="2"/>
  <c r="CI318" i="2"/>
  <c r="CI314" i="2"/>
  <c r="CI310" i="2"/>
  <c r="CI308" i="2"/>
  <c r="CI302" i="2"/>
  <c r="CI298" i="2"/>
  <c r="CI294" i="2"/>
  <c r="CI286" i="2"/>
  <c r="CI282" i="2"/>
  <c r="CI278" i="2"/>
  <c r="CI276" i="2"/>
  <c r="CI265" i="2"/>
  <c r="CI261" i="2"/>
  <c r="CJ258" i="2"/>
  <c r="CH256" i="2"/>
  <c r="CH254" i="2"/>
  <c r="CH252" i="2"/>
  <c r="CH250" i="2"/>
  <c r="CH245" i="2"/>
  <c r="CJ244" i="2"/>
  <c r="CH241" i="2"/>
  <c r="CJ240" i="2"/>
  <c r="CJ228" i="2"/>
  <c r="CI221" i="2"/>
  <c r="CI217" i="2"/>
  <c r="CI211" i="2"/>
  <c r="CH206" i="2"/>
  <c r="CH201" i="2"/>
  <c r="CJ200" i="2"/>
  <c r="CH187" i="2"/>
  <c r="CH180" i="2"/>
  <c r="CH178" i="2"/>
  <c r="CH174" i="2"/>
  <c r="CH169" i="2"/>
  <c r="CJ168" i="2"/>
  <c r="CH155" i="2"/>
  <c r="CH148" i="2"/>
  <c r="CH146" i="2"/>
  <c r="CH142" i="2"/>
  <c r="CH137" i="2"/>
  <c r="CJ136" i="2"/>
  <c r="CH123" i="2"/>
  <c r="CH116" i="2"/>
  <c r="CH114" i="2"/>
  <c r="CH110" i="2"/>
  <c r="CH105" i="2"/>
  <c r="CJ104" i="2"/>
  <c r="CH91" i="2"/>
  <c r="CH84" i="2"/>
  <c r="CH82" i="2"/>
  <c r="CH78" i="2"/>
  <c r="CH73" i="2"/>
  <c r="CJ72" i="2"/>
  <c r="CH59" i="2"/>
  <c r="CH52" i="2"/>
  <c r="CH50" i="2"/>
  <c r="CH46" i="2"/>
  <c r="CH41" i="2"/>
  <c r="CJ40" i="2"/>
  <c r="CH27" i="2"/>
  <c r="CI21" i="2"/>
  <c r="CJ12" i="2"/>
  <c r="CI9" i="2"/>
  <c r="CV362" i="2"/>
  <c r="CV354" i="2"/>
  <c r="CT346" i="2"/>
  <c r="CV342" i="2"/>
  <c r="CT337" i="2"/>
  <c r="CU335" i="2"/>
  <c r="CT326" i="2"/>
  <c r="CV298" i="2"/>
  <c r="CV290" i="2"/>
  <c r="CV286" i="2"/>
  <c r="CT282" i="2"/>
  <c r="CT280" i="2"/>
  <c r="CT278" i="2"/>
  <c r="CV276" i="2"/>
  <c r="CV258" i="2"/>
  <c r="CV254" i="2"/>
  <c r="CT250" i="2"/>
  <c r="CV246" i="2"/>
  <c r="CT241" i="2"/>
  <c r="CU239" i="2"/>
  <c r="CT237" i="2"/>
  <c r="CT230" i="2"/>
  <c r="CT203" i="2"/>
  <c r="CV202" i="2"/>
  <c r="CV195" i="2"/>
  <c r="CV194" i="2"/>
  <c r="CV190" i="2"/>
  <c r="CT186" i="2"/>
  <c r="CV182" i="2"/>
  <c r="CT177" i="2"/>
  <c r="CU175" i="2"/>
  <c r="CT173" i="2"/>
  <c r="CT166" i="2"/>
  <c r="CT129" i="2"/>
  <c r="CU127" i="2"/>
  <c r="CT125" i="2"/>
  <c r="CU108" i="2"/>
  <c r="CT105" i="2"/>
  <c r="CV95" i="2"/>
  <c r="CU93" i="2"/>
  <c r="CT55" i="2"/>
  <c r="CU53" i="2"/>
  <c r="CU37" i="2"/>
  <c r="CV28" i="2"/>
  <c r="CV20" i="2"/>
  <c r="CV8" i="2"/>
  <c r="DF374" i="2"/>
  <c r="DS386" i="2"/>
  <c r="DR381" i="2"/>
  <c r="DR379" i="2"/>
  <c r="DS377" i="2"/>
  <c r="DR370" i="2"/>
  <c r="DR368" i="2"/>
  <c r="DR359" i="2"/>
  <c r="DS351" i="2"/>
  <c r="DS344" i="2"/>
  <c r="DS342" i="2"/>
  <c r="DR335" i="2"/>
  <c r="DS333" i="2"/>
  <c r="DT329" i="2"/>
  <c r="DR328" i="2"/>
  <c r="DS322" i="2"/>
  <c r="DR317" i="2"/>
  <c r="DR315" i="2"/>
  <c r="DS313" i="2"/>
  <c r="DR306" i="2"/>
  <c r="DR304" i="2"/>
  <c r="DR295" i="2"/>
  <c r="DS287" i="2"/>
  <c r="DS280" i="2"/>
  <c r="DS278" i="2"/>
  <c r="DR271" i="2"/>
  <c r="DS269" i="2"/>
  <c r="DT265" i="2"/>
  <c r="DR264" i="2"/>
  <c r="DS258" i="2"/>
  <c r="DR253" i="2"/>
  <c r="DR251" i="2"/>
  <c r="DS249" i="2"/>
  <c r="DR242" i="2"/>
  <c r="DR240" i="2"/>
  <c r="DR231" i="2"/>
  <c r="DS223" i="2"/>
  <c r="DS212" i="2"/>
  <c r="DS208" i="2"/>
  <c r="DR195" i="2"/>
  <c r="DR191" i="2"/>
  <c r="DT187" i="2"/>
  <c r="DS160" i="2"/>
  <c r="DR155" i="2"/>
  <c r="DR153" i="2"/>
  <c r="DS151" i="2"/>
  <c r="DR144" i="2"/>
  <c r="DR142" i="2"/>
  <c r="DR133" i="2"/>
  <c r="DS125" i="2"/>
  <c r="DS116" i="2"/>
  <c r="DR109" i="2"/>
  <c r="DT103" i="2"/>
  <c r="DR102" i="2"/>
  <c r="DS96" i="2"/>
  <c r="DR91" i="2"/>
  <c r="DR89" i="2"/>
  <c r="DS87" i="2"/>
  <c r="DS68" i="2"/>
  <c r="DS64" i="2"/>
  <c r="DS60" i="2"/>
  <c r="DS57" i="2"/>
  <c r="DS44" i="2"/>
  <c r="DT43" i="2"/>
  <c r="DS42" i="2"/>
  <c r="DT33" i="2"/>
  <c r="DS25" i="2"/>
  <c r="DT24" i="2"/>
  <c r="DS23" i="2"/>
  <c r="DR14" i="2"/>
  <c r="DS10" i="2"/>
  <c r="DS4" i="2"/>
  <c r="ED384" i="2"/>
  <c r="ED359" i="2"/>
  <c r="ED338" i="2"/>
  <c r="EE313" i="2"/>
  <c r="EE311" i="2"/>
  <c r="EE305" i="2"/>
  <c r="ED300" i="2"/>
  <c r="ED290" i="2"/>
  <c r="ED279" i="2"/>
  <c r="ED258" i="2"/>
  <c r="ED256" i="2"/>
  <c r="ED231" i="2"/>
  <c r="ED220" i="2"/>
  <c r="ED210" i="2"/>
  <c r="ED208" i="2"/>
  <c r="ED183" i="2"/>
  <c r="ED162" i="2"/>
  <c r="ED151" i="2"/>
  <c r="ED140" i="2"/>
  <c r="ED130" i="2"/>
  <c r="ED119" i="2"/>
  <c r="ED98" i="2"/>
  <c r="ED87" i="2"/>
  <c r="ED85" i="2"/>
  <c r="EE83" i="2"/>
  <c r="ED82" i="2"/>
  <c r="ED80" i="2"/>
  <c r="ED74" i="2"/>
  <c r="ED71" i="2"/>
  <c r="ED69" i="2"/>
  <c r="EE45" i="2"/>
  <c r="ED40" i="2"/>
  <c r="ED38" i="2"/>
  <c r="EE36" i="2"/>
  <c r="EE21" i="2"/>
  <c r="EE17" i="2"/>
  <c r="EE13" i="2"/>
  <c r="ED6" i="2"/>
  <c r="ER385" i="2"/>
  <c r="ER381" i="2"/>
  <c r="EP378" i="2"/>
  <c r="EP357" i="2"/>
  <c r="EP355" i="2"/>
  <c r="ER353" i="2"/>
  <c r="ER349" i="2"/>
  <c r="EP346" i="2"/>
  <c r="EP325" i="2"/>
  <c r="EP323" i="2"/>
  <c r="ER321" i="2"/>
  <c r="ER317" i="2"/>
  <c r="ER311" i="2"/>
  <c r="ER301" i="2"/>
  <c r="ER295" i="2"/>
  <c r="EP286" i="2"/>
  <c r="EP282" i="2"/>
  <c r="EP275" i="2"/>
  <c r="EP234" i="2"/>
  <c r="EP206" i="2"/>
  <c r="EP183" i="2"/>
  <c r="EP134" i="2"/>
  <c r="EQ114" i="2"/>
  <c r="EQ110" i="2"/>
  <c r="EP101" i="2"/>
  <c r="EP97" i="2"/>
  <c r="EP95" i="2"/>
  <c r="EP93" i="2"/>
  <c r="EP89" i="2"/>
  <c r="EP87" i="2"/>
  <c r="EP62" i="2"/>
  <c r="EP37" i="2"/>
  <c r="EP32" i="2"/>
  <c r="EP30" i="2"/>
  <c r="EP28" i="2"/>
  <c r="EP26" i="2"/>
  <c r="EP13" i="2"/>
  <c r="N385" i="9"/>
  <c r="N383" i="9"/>
  <c r="N379" i="9"/>
  <c r="N369" i="9"/>
  <c r="N367" i="9"/>
  <c r="N363" i="9"/>
  <c r="N359" i="9"/>
  <c r="O357" i="9"/>
  <c r="N326" i="9"/>
  <c r="N310" i="9"/>
  <c r="N305" i="9"/>
  <c r="N288" i="9"/>
  <c r="N286" i="9"/>
  <c r="N279" i="9"/>
  <c r="N277" i="9"/>
  <c r="N247" i="9"/>
  <c r="N245" i="9"/>
  <c r="N213" i="9"/>
  <c r="N192" i="9"/>
  <c r="N190" i="9"/>
  <c r="N181" i="9"/>
  <c r="N160" i="9"/>
  <c r="N158" i="9"/>
  <c r="N149" i="9"/>
  <c r="N128" i="9"/>
  <c r="N126" i="9"/>
  <c r="N117" i="9"/>
  <c r="N94" i="9"/>
  <c r="O90" i="9"/>
  <c r="O88" i="9"/>
  <c r="O73" i="9"/>
  <c r="N64" i="9"/>
  <c r="O10" i="9"/>
  <c r="N5" i="9"/>
  <c r="DF349" i="2"/>
  <c r="DF345" i="2"/>
  <c r="DF301" i="2"/>
  <c r="DF281" i="2"/>
  <c r="DF262" i="2"/>
  <c r="DG249" i="2"/>
  <c r="DF246" i="2"/>
  <c r="DF244" i="2"/>
  <c r="DF242" i="2"/>
  <c r="DF238" i="2"/>
  <c r="DF216" i="2"/>
  <c r="DF214" i="2"/>
  <c r="DF212" i="2"/>
  <c r="DF184" i="2"/>
  <c r="DF182" i="2"/>
  <c r="DF180" i="2"/>
  <c r="DF152" i="2"/>
  <c r="DF150" i="2"/>
  <c r="DF148" i="2"/>
  <c r="DF120" i="2"/>
  <c r="DF118" i="2"/>
  <c r="DF116" i="2"/>
  <c r="DG81" i="2"/>
  <c r="DF78" i="2"/>
  <c r="DF74" i="2"/>
  <c r="DG64" i="2"/>
  <c r="DF55" i="2"/>
  <c r="DF47" i="2"/>
  <c r="DG33" i="2"/>
  <c r="DF7" i="2"/>
  <c r="DG5" i="2"/>
  <c r="DF3" i="2"/>
  <c r="EQ188" i="2"/>
  <c r="EP165" i="2"/>
  <c r="EP163" i="2"/>
  <c r="EP161" i="2"/>
  <c r="N350" i="9"/>
  <c r="N348" i="9"/>
  <c r="O346" i="9"/>
  <c r="N339" i="9"/>
  <c r="N337" i="9"/>
  <c r="DF377" i="2"/>
  <c r="DF354" i="2"/>
  <c r="DH352" i="2"/>
  <c r="DH342" i="2"/>
  <c r="DH332" i="2"/>
  <c r="DH312" i="2"/>
  <c r="DF310" i="2"/>
  <c r="DH296" i="2"/>
  <c r="DH284" i="2"/>
  <c r="DF265" i="2"/>
  <c r="DH228" i="2"/>
  <c r="DH196" i="2"/>
  <c r="DH164" i="2"/>
  <c r="DH132" i="2"/>
  <c r="DH95" i="2"/>
  <c r="DH69" i="2"/>
  <c r="DH68" i="2"/>
  <c r="DH60" i="2"/>
  <c r="DH59" i="2"/>
  <c r="DH44" i="2"/>
  <c r="DH39" i="2"/>
  <c r="DH19" i="2"/>
  <c r="DH10" i="2"/>
  <c r="DH6" i="2"/>
  <c r="DT363" i="2"/>
  <c r="DT362" i="2"/>
  <c r="DR355" i="2"/>
  <c r="DR340" i="2"/>
  <c r="DT309" i="2"/>
  <c r="DT302" i="2"/>
  <c r="DT299" i="2"/>
  <c r="DT298" i="2"/>
  <c r="DR291" i="2"/>
  <c r="DR276" i="2"/>
  <c r="DT245" i="2"/>
  <c r="DT234" i="2"/>
  <c r="DT227" i="2"/>
  <c r="DT223" i="2"/>
  <c r="DT207" i="2"/>
  <c r="DR183" i="2"/>
  <c r="DT178" i="2"/>
  <c r="DT177" i="2"/>
  <c r="DT172" i="2"/>
  <c r="DR169" i="2"/>
  <c r="DT167" i="2"/>
  <c r="DT147" i="2"/>
  <c r="DT140" i="2"/>
  <c r="DT139" i="2"/>
  <c r="DT137" i="2"/>
  <c r="DT136" i="2"/>
  <c r="DR129" i="2"/>
  <c r="DR114" i="2"/>
  <c r="DT83" i="2"/>
  <c r="DR66" i="2"/>
  <c r="DT64" i="2"/>
  <c r="DT63" i="2"/>
  <c r="DR21" i="2"/>
  <c r="DT19" i="2"/>
  <c r="ED378" i="2"/>
  <c r="EF376" i="2"/>
  <c r="ED353" i="2"/>
  <c r="EF352" i="2"/>
  <c r="ED330" i="2"/>
  <c r="EF328" i="2"/>
  <c r="EF316" i="2"/>
  <c r="EF308" i="2"/>
  <c r="ED305" i="2"/>
  <c r="EF304" i="2"/>
  <c r="ED273" i="2"/>
  <c r="EF272" i="2"/>
  <c r="EE257" i="2"/>
  <c r="ED250" i="2"/>
  <c r="EF248" i="2"/>
  <c r="ED225" i="2"/>
  <c r="EF224" i="2"/>
  <c r="EF205" i="2"/>
  <c r="ED202" i="2"/>
  <c r="EF201" i="2"/>
  <c r="EF200" i="2"/>
  <c r="ED177" i="2"/>
  <c r="EF176" i="2"/>
  <c r="ED145" i="2"/>
  <c r="EF144" i="2"/>
  <c r="ED113" i="2"/>
  <c r="EF112" i="2"/>
  <c r="EF51" i="2"/>
  <c r="EF19" i="2"/>
  <c r="EF10" i="2"/>
  <c r="ER365" i="2"/>
  <c r="EP364" i="2"/>
  <c r="EP332" i="2"/>
  <c r="EP309" i="2"/>
  <c r="EP280" i="2"/>
  <c r="ER279" i="2"/>
  <c r="ER271" i="2"/>
  <c r="ER267" i="2"/>
  <c r="ER259" i="2"/>
  <c r="EQ252" i="2"/>
  <c r="EP149" i="2"/>
  <c r="ER139" i="2"/>
  <c r="EP108" i="2"/>
  <c r="ER107" i="2"/>
  <c r="ER79" i="2"/>
  <c r="ER49" i="2"/>
  <c r="EP48" i="2"/>
  <c r="ER45" i="2"/>
  <c r="EP42" i="2"/>
  <c r="EP38" i="2"/>
  <c r="EQ37" i="2"/>
  <c r="ER5" i="2"/>
  <c r="N380" i="9"/>
  <c r="N378" i="9"/>
  <c r="P342" i="9"/>
  <c r="P340" i="9"/>
  <c r="P297" i="9"/>
  <c r="N291" i="9"/>
  <c r="N263" i="9"/>
  <c r="N261" i="9"/>
  <c r="N231" i="9"/>
  <c r="N229" i="9"/>
  <c r="P200" i="9"/>
  <c r="N199" i="9"/>
  <c r="N197" i="9"/>
  <c r="P172" i="9"/>
  <c r="P168" i="9"/>
  <c r="N167" i="9"/>
  <c r="N165" i="9"/>
  <c r="P140" i="9"/>
  <c r="P136" i="9"/>
  <c r="N135" i="9"/>
  <c r="N133" i="9"/>
  <c r="N112" i="9"/>
  <c r="N110" i="9"/>
  <c r="O106" i="9"/>
  <c r="P104" i="9"/>
  <c r="P103" i="9"/>
  <c r="O102" i="9"/>
  <c r="N91" i="9"/>
  <c r="P85" i="9"/>
  <c r="N82" i="9"/>
  <c r="P81" i="9"/>
  <c r="P57" i="9"/>
  <c r="N45" i="9"/>
  <c r="N43" i="9"/>
  <c r="N39" i="9"/>
  <c r="N35" i="9"/>
  <c r="N27" i="9"/>
  <c r="N10" i="9"/>
  <c r="P9" i="9"/>
  <c r="DH384" i="2"/>
  <c r="DG383" i="2"/>
  <c r="DH380" i="2"/>
  <c r="DG379" i="2"/>
  <c r="DF369" i="2"/>
  <c r="DF361" i="2"/>
  <c r="DH360" i="2"/>
  <c r="DF351" i="2"/>
  <c r="DG347" i="2"/>
  <c r="DF330" i="2"/>
  <c r="DF329" i="2"/>
  <c r="DH328" i="2"/>
  <c r="DF319" i="2"/>
  <c r="DG317" i="2"/>
  <c r="DF311" i="2"/>
  <c r="DG307" i="2"/>
  <c r="DF296" i="2"/>
  <c r="DH292" i="2"/>
  <c r="DF287" i="2"/>
  <c r="DG285" i="2"/>
  <c r="DF283" i="2"/>
  <c r="DG277" i="2"/>
  <c r="DF274" i="2"/>
  <c r="DG273" i="2"/>
  <c r="DH272" i="2"/>
  <c r="DG271" i="2"/>
  <c r="DF253" i="2"/>
  <c r="DH252" i="2"/>
  <c r="DG237" i="2"/>
  <c r="DG233" i="2"/>
  <c r="DF228" i="2"/>
  <c r="DH226" i="2"/>
  <c r="DH222" i="2"/>
  <c r="DH204" i="2"/>
  <c r="DF200" i="2"/>
  <c r="DF198" i="2"/>
  <c r="DF196" i="2"/>
  <c r="DH194" i="2"/>
  <c r="DH190" i="2"/>
  <c r="DH172" i="2"/>
  <c r="DF168" i="2"/>
  <c r="DF166" i="2"/>
  <c r="DF164" i="2"/>
  <c r="DH162" i="2"/>
  <c r="DH158" i="2"/>
  <c r="DH140" i="2"/>
  <c r="DF136" i="2"/>
  <c r="DF134" i="2"/>
  <c r="DF132" i="2"/>
  <c r="DH130" i="2"/>
  <c r="DH126" i="2"/>
  <c r="DH108" i="2"/>
  <c r="DH107" i="2"/>
  <c r="DH103" i="2"/>
  <c r="DH101" i="2"/>
  <c r="DH100" i="2"/>
  <c r="DF90" i="2"/>
  <c r="DF85" i="2"/>
  <c r="DH84" i="2"/>
  <c r="DH80" i="2"/>
  <c r="DG73" i="2"/>
  <c r="DF53" i="2"/>
  <c r="DF42" i="2"/>
  <c r="DG40" i="2"/>
  <c r="DH28" i="2"/>
  <c r="DH27" i="2"/>
  <c r="DF23" i="2"/>
  <c r="DF19" i="2"/>
  <c r="DR383" i="2"/>
  <c r="DT382" i="2"/>
  <c r="DS381" i="2"/>
  <c r="DT379" i="2"/>
  <c r="DT378" i="2"/>
  <c r="DT377" i="2"/>
  <c r="DR376" i="2"/>
  <c r="DR371" i="2"/>
  <c r="DS370" i="2"/>
  <c r="DR365" i="2"/>
  <c r="DR363" i="2"/>
  <c r="DS361" i="2"/>
  <c r="DR356" i="2"/>
  <c r="DR354" i="2"/>
  <c r="DR352" i="2"/>
  <c r="DR343" i="2"/>
  <c r="DS335" i="2"/>
  <c r="DS328" i="2"/>
  <c r="DS326" i="2"/>
  <c r="DT325" i="2"/>
  <c r="DR319" i="2"/>
  <c r="DT318" i="2"/>
  <c r="DS317" i="2"/>
  <c r="DT315" i="2"/>
  <c r="DT314" i="2"/>
  <c r="DT313" i="2"/>
  <c r="DR312" i="2"/>
  <c r="DR307" i="2"/>
  <c r="DS306" i="2"/>
  <c r="DR301" i="2"/>
  <c r="DR299" i="2"/>
  <c r="DS297" i="2"/>
  <c r="DR292" i="2"/>
  <c r="DR290" i="2"/>
  <c r="DR288" i="2"/>
  <c r="DR279" i="2"/>
  <c r="DS271" i="2"/>
  <c r="DS264" i="2"/>
  <c r="DS262" i="2"/>
  <c r="DT261" i="2"/>
  <c r="DR255" i="2"/>
  <c r="DT254" i="2"/>
  <c r="DS253" i="2"/>
  <c r="DT251" i="2"/>
  <c r="DT250" i="2"/>
  <c r="DT249" i="2"/>
  <c r="DR248" i="2"/>
  <c r="DT243" i="2"/>
  <c r="DS242" i="2"/>
  <c r="DT239" i="2"/>
  <c r="DR237" i="2"/>
  <c r="DR235" i="2"/>
  <c r="DS233" i="2"/>
  <c r="DR228" i="2"/>
  <c r="DR226" i="2"/>
  <c r="DR224" i="2"/>
  <c r="DR211" i="2"/>
  <c r="DR207" i="2"/>
  <c r="DT203" i="2"/>
  <c r="DT191" i="2"/>
  <c r="DR186" i="2"/>
  <c r="DR182" i="2"/>
  <c r="DT164" i="2"/>
  <c r="DT163" i="2"/>
  <c r="DR157" i="2"/>
  <c r="DT156" i="2"/>
  <c r="DT155" i="2"/>
  <c r="DT153" i="2"/>
  <c r="DT152" i="2"/>
  <c r="DT151" i="2"/>
  <c r="DR150" i="2"/>
  <c r="DR145" i="2"/>
  <c r="DS144" i="2"/>
  <c r="DR139" i="2"/>
  <c r="DR137" i="2"/>
  <c r="DS135" i="2"/>
  <c r="DR130" i="2"/>
  <c r="DR128" i="2"/>
  <c r="DR126" i="2"/>
  <c r="DR117" i="2"/>
  <c r="DS109" i="2"/>
  <c r="DS100" i="2"/>
  <c r="DT99" i="2"/>
  <c r="DR93" i="2"/>
  <c r="DT92" i="2"/>
  <c r="DT91" i="2"/>
  <c r="DT89" i="2"/>
  <c r="DT88" i="2"/>
  <c r="DT87" i="2"/>
  <c r="DR86" i="2"/>
  <c r="DR78" i="2"/>
  <c r="DT77" i="2"/>
  <c r="DR75" i="2"/>
  <c r="DR73" i="2"/>
  <c r="DR69" i="2"/>
  <c r="DR67" i="2"/>
  <c r="DR65" i="2"/>
  <c r="DR56" i="2"/>
  <c r="DR54" i="2"/>
  <c r="DR51" i="2"/>
  <c r="DR49" i="2"/>
  <c r="DR41" i="2"/>
  <c r="DR39" i="2"/>
  <c r="DS37" i="2"/>
  <c r="DT36" i="2"/>
  <c r="DR30" i="2"/>
  <c r="DR22" i="2"/>
  <c r="DR20" i="2"/>
  <c r="DS18" i="2"/>
  <c r="DS16" i="2"/>
  <c r="DT11" i="2"/>
  <c r="DR9" i="2"/>
  <c r="DR5" i="2"/>
  <c r="DR3" i="2"/>
  <c r="ED386" i="2"/>
  <c r="ED385" i="2"/>
  <c r="EF384" i="2"/>
  <c r="ED375" i="2"/>
  <c r="ED371" i="2"/>
  <c r="ED362" i="2"/>
  <c r="EE361" i="2"/>
  <c r="EF360" i="2"/>
  <c r="EE359" i="2"/>
  <c r="ED352" i="2"/>
  <c r="EF348" i="2"/>
  <c r="EF340" i="2"/>
  <c r="ED337" i="2"/>
  <c r="EF336" i="2"/>
  <c r="ED323" i="2"/>
  <c r="ED316" i="2"/>
  <c r="ED306" i="2"/>
  <c r="EF300" i="2"/>
  <c r="ED282" i="2"/>
  <c r="EE281" i="2"/>
  <c r="EF280" i="2"/>
  <c r="EE279" i="2"/>
  <c r="ED272" i="2"/>
  <c r="EF268" i="2"/>
  <c r="EF260" i="2"/>
  <c r="ED257" i="2"/>
  <c r="EF256" i="2"/>
  <c r="ED247" i="2"/>
  <c r="EE241" i="2"/>
  <c r="ED234" i="2"/>
  <c r="EE233" i="2"/>
  <c r="EF232" i="2"/>
  <c r="EE231" i="2"/>
  <c r="ED224" i="2"/>
  <c r="EF220" i="2"/>
  <c r="ED213" i="2"/>
  <c r="EF212" i="2"/>
  <c r="ED209" i="2"/>
  <c r="EF208" i="2"/>
  <c r="ED195" i="2"/>
  <c r="ED186" i="2"/>
  <c r="EF185" i="2"/>
  <c r="EF184" i="2"/>
  <c r="EE183" i="2"/>
  <c r="ED176" i="2"/>
  <c r="EF164" i="2"/>
  <c r="ED154" i="2"/>
  <c r="EF153" i="2"/>
  <c r="EF152" i="2"/>
  <c r="EE151" i="2"/>
  <c r="ED144" i="2"/>
  <c r="EF140" i="2"/>
  <c r="EF132" i="2"/>
  <c r="ED122" i="2"/>
  <c r="EF121" i="2"/>
  <c r="EF120" i="2"/>
  <c r="EE119" i="2"/>
  <c r="ED112" i="2"/>
  <c r="EF108" i="2"/>
  <c r="EF100" i="2"/>
  <c r="ED90" i="2"/>
  <c r="EF89" i="2"/>
  <c r="EF88" i="2"/>
  <c r="ED84" i="2"/>
  <c r="EF83" i="2"/>
  <c r="EF78" i="2"/>
  <c r="EF76" i="2"/>
  <c r="ED73" i="2"/>
  <c r="EF71" i="2"/>
  <c r="ED68" i="2"/>
  <c r="EE67" i="2"/>
  <c r="EF59" i="2"/>
  <c r="EF57" i="2"/>
  <c r="EF56" i="2"/>
  <c r="ED46" i="2"/>
  <c r="ED42" i="2"/>
  <c r="ED41" i="2"/>
  <c r="EF40" i="2"/>
  <c r="ED37" i="2"/>
  <c r="EF36" i="2"/>
  <c r="ED31" i="2"/>
  <c r="EE29" i="2"/>
  <c r="EE25" i="2"/>
  <c r="ED14" i="2"/>
  <c r="EF4" i="2"/>
  <c r="EQ380" i="2"/>
  <c r="EQ376" i="2"/>
  <c r="EQ372" i="2"/>
  <c r="EQ370" i="2"/>
  <c r="EP365" i="2"/>
  <c r="ER355" i="2"/>
  <c r="EQ348" i="2"/>
  <c r="EQ344" i="2"/>
  <c r="EQ338" i="2"/>
  <c r="EP333" i="2"/>
  <c r="ER323" i="2"/>
  <c r="EQ316" i="2"/>
  <c r="EQ296" i="2"/>
  <c r="ER292" i="2"/>
  <c r="ER288" i="2"/>
  <c r="ER287" i="2"/>
  <c r="EQ286" i="2"/>
  <c r="ER283" i="2"/>
  <c r="EQ282" i="2"/>
  <c r="EP279" i="2"/>
  <c r="ER275" i="2"/>
  <c r="EP270" i="2"/>
  <c r="EQ268" i="2"/>
  <c r="EP266" i="2"/>
  <c r="EP259" i="2"/>
  <c r="EQ236" i="2"/>
  <c r="EP233" i="2"/>
  <c r="EQ232" i="2"/>
  <c r="EQ228" i="2"/>
  <c r="EQ226" i="2"/>
  <c r="EQ224" i="2"/>
  <c r="EQ222" i="2"/>
  <c r="EQ216" i="2"/>
  <c r="EP213" i="2"/>
  <c r="EQ212" i="2"/>
  <c r="EQ210" i="2"/>
  <c r="EQ208" i="2"/>
  <c r="ER207" i="2"/>
  <c r="EQ206" i="2"/>
  <c r="EP184" i="2"/>
  <c r="ER183" i="2"/>
  <c r="ER181" i="2"/>
  <c r="ER179" i="2"/>
  <c r="ER177" i="2"/>
  <c r="ER173" i="2"/>
  <c r="EP172" i="2"/>
  <c r="EP170" i="2"/>
  <c r="EQ136" i="2"/>
  <c r="EP133" i="2"/>
  <c r="ER132" i="2"/>
  <c r="EQ130" i="2"/>
  <c r="ER127" i="2"/>
  <c r="EQ126" i="2"/>
  <c r="EP113" i="2"/>
  <c r="ER97" i="2"/>
  <c r="ER93" i="2"/>
  <c r="EP88" i="2"/>
  <c r="ER87" i="2"/>
  <c r="EP78" i="2"/>
  <c r="EQ72" i="2"/>
  <c r="ER68" i="2"/>
  <c r="ER63" i="2"/>
  <c r="EQ62" i="2"/>
  <c r="EQ58" i="2"/>
  <c r="ER56" i="2"/>
  <c r="EQ50" i="2"/>
  <c r="EP47" i="2"/>
  <c r="EP43" i="2"/>
  <c r="EP39" i="2"/>
  <c r="EQ36" i="2"/>
  <c r="ER28" i="2"/>
  <c r="EQ9" i="2"/>
  <c r="EQ4" i="2"/>
  <c r="P386" i="9"/>
  <c r="P383" i="9"/>
  <c r="P382" i="9"/>
  <c r="O381" i="9"/>
  <c r="P370" i="9"/>
  <c r="P367" i="9"/>
  <c r="P366" i="9"/>
  <c r="O365" i="9"/>
  <c r="O359" i="9"/>
  <c r="P358" i="9"/>
  <c r="P357" i="9"/>
  <c r="P356" i="9"/>
  <c r="O354" i="9"/>
  <c r="N351" i="9"/>
  <c r="N347" i="9"/>
  <c r="N345" i="9"/>
  <c r="N343" i="9"/>
  <c r="O341" i="9"/>
  <c r="N328" i="9"/>
  <c r="P325" i="9"/>
  <c r="O323" i="9"/>
  <c r="N312" i="9"/>
  <c r="P309" i="9"/>
  <c r="O307" i="9"/>
  <c r="N300" i="9"/>
  <c r="N298" i="9"/>
  <c r="O290" i="9"/>
  <c r="P288" i="9"/>
  <c r="O271" i="9"/>
  <c r="N264" i="9"/>
  <c r="P254" i="9"/>
  <c r="O237" i="9"/>
  <c r="N232" i="9"/>
  <c r="P222" i="9"/>
  <c r="O205" i="9"/>
  <c r="N200" i="9"/>
  <c r="P190" i="9"/>
  <c r="O179" i="9"/>
  <c r="O173" i="9"/>
  <c r="N168" i="9"/>
  <c r="P158" i="9"/>
  <c r="O147" i="9"/>
  <c r="O141" i="9"/>
  <c r="N136" i="9"/>
  <c r="P126" i="9"/>
  <c r="O115" i="9"/>
  <c r="N104" i="9"/>
  <c r="P94" i="9"/>
  <c r="P92" i="9"/>
  <c r="P70" i="9"/>
  <c r="P33" i="9"/>
  <c r="AA386" i="9"/>
  <c r="AA381" i="9"/>
  <c r="AA375" i="9"/>
  <c r="Z368" i="9"/>
  <c r="Z359" i="9"/>
  <c r="AA351" i="9"/>
  <c r="AA342" i="9"/>
  <c r="Z335" i="9"/>
  <c r="AA333" i="9"/>
  <c r="AA331" i="9"/>
  <c r="AB329" i="9"/>
  <c r="Z328" i="9"/>
  <c r="Z326" i="9"/>
  <c r="AA322" i="9"/>
  <c r="Z317" i="9"/>
  <c r="Z315" i="9"/>
  <c r="AA313" i="9"/>
  <c r="Z306" i="9"/>
  <c r="Z304" i="9"/>
  <c r="Z295" i="9"/>
  <c r="AA287" i="9"/>
  <c r="AA278" i="9"/>
  <c r="Z271" i="9"/>
  <c r="AA269" i="9"/>
  <c r="AA267" i="9"/>
  <c r="AB265" i="9"/>
  <c r="Z264" i="9"/>
  <c r="AA258" i="9"/>
  <c r="Z253" i="9"/>
  <c r="Z251" i="9"/>
  <c r="AA249" i="9"/>
  <c r="Z242" i="9"/>
  <c r="Z240" i="9"/>
  <c r="Z231" i="9"/>
  <c r="AA223" i="9"/>
  <c r="AA214" i="9"/>
  <c r="Z211" i="9"/>
  <c r="Z207" i="9"/>
  <c r="Z198" i="9"/>
  <c r="Z196" i="9"/>
  <c r="Z191" i="9"/>
  <c r="AA187" i="9"/>
  <c r="Z159" i="9"/>
  <c r="AA143" i="9"/>
  <c r="AA122" i="9"/>
  <c r="Z115" i="9"/>
  <c r="AA109" i="9"/>
  <c r="Z102" i="9"/>
  <c r="Z100" i="9"/>
  <c r="AA90" i="9"/>
  <c r="Z83" i="9"/>
  <c r="AA77" i="9"/>
  <c r="Z70" i="9"/>
  <c r="Z68" i="9"/>
  <c r="Z59" i="9"/>
  <c r="AA49" i="9"/>
  <c r="AA47" i="9"/>
  <c r="AB45" i="9"/>
  <c r="Z44" i="9"/>
  <c r="Z42" i="9"/>
  <c r="AA38" i="9"/>
  <c r="AA34" i="9"/>
  <c r="Z27" i="9"/>
  <c r="AA17" i="9"/>
  <c r="AA15" i="9"/>
  <c r="AB13" i="9"/>
  <c r="Z12" i="9"/>
  <c r="Z8" i="9"/>
  <c r="AA6" i="9"/>
  <c r="AM370" i="9"/>
  <c r="AL365" i="9"/>
  <c r="AL363" i="9"/>
  <c r="AN353" i="9"/>
  <c r="AM338" i="9"/>
  <c r="AL333" i="9"/>
  <c r="AL331" i="9"/>
  <c r="AN321" i="9"/>
  <c r="AM306" i="9"/>
  <c r="AN302" i="9"/>
  <c r="AM296" i="9"/>
  <c r="AL291" i="9"/>
  <c r="AM273" i="9"/>
  <c r="AM265" i="9"/>
  <c r="AM263" i="9"/>
  <c r="AL258" i="9"/>
  <c r="AL254" i="9"/>
  <c r="AL252" i="9"/>
  <c r="AL250" i="9"/>
  <c r="AL227" i="9"/>
  <c r="AM209" i="9"/>
  <c r="AM199" i="9"/>
  <c r="AL194" i="9"/>
  <c r="AL190" i="9"/>
  <c r="AL188" i="9"/>
  <c r="AL186" i="9"/>
  <c r="AL178" i="9"/>
  <c r="AL174" i="9"/>
  <c r="AL172" i="9"/>
  <c r="AL170" i="9"/>
  <c r="AL162" i="9"/>
  <c r="AL158" i="9"/>
  <c r="AL156" i="9"/>
  <c r="AL154" i="9"/>
  <c r="AL150" i="9"/>
  <c r="AL146" i="9"/>
  <c r="AL142" i="9"/>
  <c r="AL138" i="9"/>
  <c r="AL134" i="9"/>
  <c r="AL130" i="9"/>
  <c r="AL126" i="9"/>
  <c r="AL122" i="9"/>
  <c r="AL118" i="9"/>
  <c r="AL114" i="9"/>
  <c r="AL110" i="9"/>
  <c r="AL106" i="9"/>
  <c r="AL102" i="9"/>
  <c r="AL98" i="9"/>
  <c r="AL90" i="9"/>
  <c r="AL86" i="9"/>
  <c r="AM84" i="9"/>
  <c r="AL82" i="9"/>
  <c r="AN66" i="9"/>
  <c r="AL53" i="9"/>
  <c r="AL49" i="9"/>
  <c r="AL13" i="9"/>
  <c r="AL11" i="9"/>
  <c r="AL5" i="9"/>
  <c r="AL66" i="9"/>
  <c r="AL30" i="9"/>
  <c r="AB378" i="9"/>
  <c r="AB371" i="9"/>
  <c r="AB362" i="9"/>
  <c r="AB355" i="9"/>
  <c r="AB351" i="9"/>
  <c r="Z340" i="9"/>
  <c r="AB312" i="9"/>
  <c r="AB309" i="9"/>
  <c r="AB302" i="9"/>
  <c r="AB298" i="9"/>
  <c r="AB291" i="9"/>
  <c r="AB287" i="9"/>
  <c r="Z276" i="9"/>
  <c r="AB248" i="9"/>
  <c r="AB245" i="9"/>
  <c r="AB238" i="9"/>
  <c r="AB234" i="9"/>
  <c r="AB227" i="9"/>
  <c r="AB223" i="9"/>
  <c r="AA211" i="9"/>
  <c r="AB200" i="9"/>
  <c r="AB181" i="9"/>
  <c r="AB180" i="9"/>
  <c r="AA173" i="9"/>
  <c r="AA150" i="9"/>
  <c r="AB108" i="9"/>
  <c r="AB105" i="9"/>
  <c r="Z88" i="9"/>
  <c r="AB76" i="9"/>
  <c r="AB73" i="9"/>
  <c r="AB66" i="9"/>
  <c r="AB62" i="9"/>
  <c r="AB55" i="9"/>
  <c r="AB34" i="9"/>
  <c r="AB30" i="9"/>
  <c r="AB23" i="9"/>
  <c r="AB19" i="9"/>
  <c r="AL381" i="9"/>
  <c r="AL379" i="9"/>
  <c r="AL370" i="9"/>
  <c r="AL338" i="9"/>
  <c r="AL306" i="9"/>
  <c r="AL294" i="9"/>
  <c r="AL273" i="9"/>
  <c r="AN266" i="9"/>
  <c r="AN262" i="9"/>
  <c r="AL261" i="9"/>
  <c r="AL259" i="9"/>
  <c r="AM231" i="9"/>
  <c r="AL226" i="9"/>
  <c r="AL222" i="9"/>
  <c r="AL220" i="9"/>
  <c r="AL218" i="9"/>
  <c r="AL209" i="9"/>
  <c r="AN208" i="9"/>
  <c r="AN202" i="9"/>
  <c r="AN198" i="9"/>
  <c r="AL197" i="9"/>
  <c r="AL195" i="9"/>
  <c r="AL56" i="9"/>
  <c r="AN23" i="9"/>
  <c r="AN22" i="9"/>
  <c r="N67" i="9"/>
  <c r="N62" i="9"/>
  <c r="P61" i="9"/>
  <c r="P58" i="9"/>
  <c r="N56" i="9"/>
  <c r="P52" i="9"/>
  <c r="O49" i="9"/>
  <c r="P46" i="9"/>
  <c r="P41" i="9"/>
  <c r="N32" i="9"/>
  <c r="O26" i="9"/>
  <c r="N19" i="9"/>
  <c r="O18" i="9"/>
  <c r="P17" i="9"/>
  <c r="N9" i="9"/>
  <c r="P5" i="9"/>
  <c r="Z383" i="9"/>
  <c r="Z380" i="9"/>
  <c r="Z372" i="9"/>
  <c r="AA370" i="9"/>
  <c r="Z363" i="9"/>
  <c r="AA361" i="9"/>
  <c r="Z356" i="9"/>
  <c r="Z354" i="9"/>
  <c r="Z352" i="9"/>
  <c r="Z343" i="9"/>
  <c r="AA335" i="9"/>
  <c r="AB328" i="9"/>
  <c r="AA326" i="9"/>
  <c r="AB325" i="9"/>
  <c r="Z319" i="9"/>
  <c r="AB318" i="9"/>
  <c r="AA317" i="9"/>
  <c r="AA315" i="9"/>
  <c r="AB314" i="9"/>
  <c r="AB313" i="9"/>
  <c r="Z312" i="9"/>
  <c r="AB307" i="9"/>
  <c r="AA306" i="9"/>
  <c r="AB303" i="9"/>
  <c r="Z301" i="9"/>
  <c r="Z299" i="9"/>
  <c r="AA297" i="9"/>
  <c r="Z292" i="9"/>
  <c r="Z290" i="9"/>
  <c r="Z288" i="9"/>
  <c r="Z279" i="9"/>
  <c r="AB264" i="9"/>
  <c r="AA262" i="9"/>
  <c r="AB261" i="9"/>
  <c r="Z255" i="9"/>
  <c r="AB254" i="9"/>
  <c r="AA253" i="9"/>
  <c r="AA251" i="9"/>
  <c r="AB250" i="9"/>
  <c r="AB249" i="9"/>
  <c r="Z248" i="9"/>
  <c r="AB243" i="9"/>
  <c r="AA242" i="9"/>
  <c r="AB239" i="9"/>
  <c r="Z237" i="9"/>
  <c r="Z235" i="9"/>
  <c r="AA233" i="9"/>
  <c r="Z228" i="9"/>
  <c r="Z226" i="9"/>
  <c r="Z224" i="9"/>
  <c r="Z215" i="9"/>
  <c r="AA207" i="9"/>
  <c r="AB206" i="9"/>
  <c r="AA205" i="9"/>
  <c r="AA203" i="9"/>
  <c r="AB202" i="9"/>
  <c r="Z194" i="9"/>
  <c r="AA191" i="9"/>
  <c r="AB189" i="9"/>
  <c r="Z184" i="9"/>
  <c r="AA182" i="9"/>
  <c r="Z180" i="9"/>
  <c r="AA174" i="9"/>
  <c r="Z163" i="9"/>
  <c r="Z162" i="9"/>
  <c r="AB161" i="9"/>
  <c r="AA159" i="9"/>
  <c r="AB157" i="9"/>
  <c r="AA155" i="9"/>
  <c r="AB149" i="9"/>
  <c r="Z138" i="9"/>
  <c r="Z136" i="9"/>
  <c r="AB135" i="9"/>
  <c r="AA134" i="9"/>
  <c r="AA130" i="9"/>
  <c r="Z123" i="9"/>
  <c r="AB114" i="9"/>
  <c r="AA113" i="9"/>
  <c r="AA111" i="9"/>
  <c r="AB110" i="9"/>
  <c r="AB109" i="9"/>
  <c r="Z108" i="9"/>
  <c r="Z106" i="9"/>
  <c r="AB103" i="9"/>
  <c r="AA102" i="9"/>
  <c r="AB99" i="9"/>
  <c r="AA98" i="9"/>
  <c r="Z91" i="9"/>
  <c r="AB82" i="9"/>
  <c r="AA81" i="9"/>
  <c r="AA79" i="9"/>
  <c r="AB78" i="9"/>
  <c r="AB77" i="9"/>
  <c r="Z76" i="9"/>
  <c r="Z74" i="9"/>
  <c r="Z72" i="9"/>
  <c r="AB71" i="9"/>
  <c r="AA70" i="9"/>
  <c r="AB67" i="9"/>
  <c r="Z65" i="9"/>
  <c r="Z63" i="9"/>
  <c r="AA61" i="9"/>
  <c r="Z56" i="9"/>
  <c r="AB44" i="9"/>
  <c r="AA42" i="9"/>
  <c r="AB41" i="9"/>
  <c r="Z35" i="9"/>
  <c r="Z31" i="9"/>
  <c r="AA29" i="9"/>
  <c r="Z24" i="9"/>
  <c r="Z22" i="9"/>
  <c r="Z20" i="9"/>
  <c r="AB12" i="9"/>
  <c r="AA10" i="9"/>
  <c r="AB9" i="9"/>
  <c r="Z3" i="9"/>
  <c r="AN382" i="9"/>
  <c r="AN378" i="9"/>
  <c r="AN377" i="9"/>
  <c r="AM376" i="9"/>
  <c r="AL371" i="9"/>
  <c r="AL358" i="9"/>
  <c r="AL356" i="9"/>
  <c r="AN350" i="9"/>
  <c r="AN346" i="9"/>
  <c r="AN345" i="9"/>
  <c r="AM344" i="9"/>
  <c r="AL339" i="9"/>
  <c r="AM331" i="9"/>
  <c r="AL326" i="9"/>
  <c r="AL324" i="9"/>
  <c r="AN318" i="9"/>
  <c r="AN314" i="9"/>
  <c r="AN313" i="9"/>
  <c r="AM312" i="9"/>
  <c r="AL307" i="9"/>
  <c r="AL303" i="9"/>
  <c r="AL301" i="9"/>
  <c r="AL299" i="9"/>
  <c r="AL290" i="9"/>
  <c r="AM289" i="9"/>
  <c r="AM281" i="9"/>
  <c r="AM279" i="9"/>
  <c r="AL274" i="9"/>
  <c r="AL270" i="9"/>
  <c r="AL268" i="9"/>
  <c r="AL266" i="9"/>
  <c r="AN250" i="9"/>
  <c r="AN246" i="9"/>
  <c r="AL245" i="9"/>
  <c r="AL243" i="9"/>
  <c r="AM217" i="9"/>
  <c r="AM215" i="9"/>
  <c r="AL210" i="9"/>
  <c r="AL206" i="9"/>
  <c r="AN182" i="9"/>
  <c r="AN180" i="9"/>
  <c r="AN176" i="9"/>
  <c r="AN164" i="9"/>
  <c r="AN160" i="9"/>
  <c r="AN150" i="9"/>
  <c r="AN148" i="9"/>
  <c r="AN144" i="9"/>
  <c r="AN134" i="9"/>
  <c r="AN132" i="9"/>
  <c r="AN122" i="9"/>
  <c r="AN118" i="9"/>
  <c r="AN116" i="9"/>
  <c r="AN112" i="9"/>
  <c r="AN100" i="9"/>
  <c r="AN96" i="9"/>
  <c r="AN83" i="9"/>
  <c r="AN82" i="9"/>
  <c r="AL69" i="9"/>
  <c r="AN50" i="9"/>
  <c r="AM47" i="9"/>
  <c r="AN46" i="9"/>
  <c r="AL38" i="9"/>
  <c r="AM31" i="9"/>
  <c r="AL25" i="9"/>
  <c r="AN18" i="9"/>
  <c r="AN11" i="9"/>
  <c r="AX379" i="9"/>
  <c r="AX363" i="9"/>
  <c r="AX347" i="9"/>
  <c r="AX341" i="9"/>
  <c r="AX339" i="9"/>
  <c r="AY337" i="9"/>
  <c r="AY331" i="9"/>
  <c r="AX324" i="9"/>
  <c r="AX300" i="9"/>
  <c r="AY297" i="9"/>
  <c r="AY295" i="9"/>
  <c r="AX292" i="9"/>
  <c r="AY286" i="9"/>
  <c r="AX281" i="9"/>
  <c r="AX279" i="9"/>
  <c r="AX268" i="9"/>
  <c r="AX259" i="9"/>
  <c r="AY251" i="9"/>
  <c r="AY242" i="9"/>
  <c r="AX235" i="9"/>
  <c r="AY233" i="9"/>
  <c r="AY231" i="9"/>
  <c r="AZ229" i="9"/>
  <c r="AX228" i="9"/>
  <c r="AY222" i="9"/>
  <c r="AX217" i="9"/>
  <c r="AX215" i="9"/>
  <c r="AY213" i="9"/>
  <c r="AX206" i="9"/>
  <c r="AX204" i="9"/>
  <c r="AX195" i="9"/>
  <c r="AY187" i="9"/>
  <c r="AY178" i="9"/>
  <c r="AX171" i="9"/>
  <c r="AY169" i="9"/>
  <c r="AZ165" i="9"/>
  <c r="AX164" i="9"/>
  <c r="AY158" i="9"/>
  <c r="AX153" i="9"/>
  <c r="AX151" i="9"/>
  <c r="AY149" i="9"/>
  <c r="AX142" i="9"/>
  <c r="AX140" i="9"/>
  <c r="AX131" i="9"/>
  <c r="AY123" i="9"/>
  <c r="AY114" i="9"/>
  <c r="AX107" i="9"/>
  <c r="AY105" i="9"/>
  <c r="AY103" i="9"/>
  <c r="AZ101" i="9"/>
  <c r="AX100" i="9"/>
  <c r="AY94" i="9"/>
  <c r="AX89" i="9"/>
  <c r="AX87" i="9"/>
  <c r="AY85" i="9"/>
  <c r="AX78" i="9"/>
  <c r="AX76" i="9"/>
  <c r="AX67" i="9"/>
  <c r="AY59" i="9"/>
  <c r="AY50" i="9"/>
  <c r="AX43" i="9"/>
  <c r="AY41" i="9"/>
  <c r="AY39" i="9"/>
  <c r="AZ37" i="9"/>
  <c r="AX36" i="9"/>
  <c r="AY30" i="9"/>
  <c r="AX25" i="9"/>
  <c r="AX23" i="9"/>
  <c r="AY21" i="9"/>
  <c r="AX14" i="9"/>
  <c r="AX12" i="9"/>
  <c r="AX3" i="9"/>
  <c r="BK331" i="9"/>
  <c r="BK327" i="9"/>
  <c r="BJ318" i="9"/>
  <c r="BJ231" i="9"/>
  <c r="BJ208" i="9"/>
  <c r="BJ199" i="9"/>
  <c r="BK197" i="9"/>
  <c r="BJ195" i="9"/>
  <c r="BJ165" i="9"/>
  <c r="BJ163" i="9"/>
  <c r="BJ140" i="9"/>
  <c r="BJ131" i="9"/>
  <c r="BJ101" i="9"/>
  <c r="BJ99" i="9"/>
  <c r="BK68" i="9"/>
  <c r="BK66" i="9"/>
  <c r="BJ57" i="9"/>
  <c r="BJ53" i="9"/>
  <c r="BJ47" i="9"/>
  <c r="BJ39" i="9"/>
  <c r="BJ33" i="9"/>
  <c r="BJ25" i="9"/>
  <c r="BW379" i="9"/>
  <c r="BJ341" i="9"/>
  <c r="BJ304" i="9"/>
  <c r="BJ293" i="9"/>
  <c r="BJ291" i="9"/>
  <c r="BJ270" i="9"/>
  <c r="BJ268" i="9"/>
  <c r="BJ266" i="9"/>
  <c r="BJ262" i="9"/>
  <c r="BJ258" i="9"/>
  <c r="BJ254" i="9"/>
  <c r="BJ225" i="9"/>
  <c r="BK171" i="9"/>
  <c r="BJ166" i="9"/>
  <c r="BK107" i="9"/>
  <c r="BX343" i="9"/>
  <c r="AZ385" i="9"/>
  <c r="AZ369" i="9"/>
  <c r="AZ353" i="9"/>
  <c r="AZ336" i="9"/>
  <c r="AZ334" i="9"/>
  <c r="AY323" i="9"/>
  <c r="AZ311" i="9"/>
  <c r="AZ310" i="9"/>
  <c r="AZ273" i="9"/>
  <c r="AZ266" i="9"/>
  <c r="AZ265" i="9"/>
  <c r="AZ262" i="9"/>
  <c r="AZ255" i="9"/>
  <c r="AZ251" i="9"/>
  <c r="AX240" i="9"/>
  <c r="AZ212" i="9"/>
  <c r="AZ209" i="9"/>
  <c r="AZ202" i="9"/>
  <c r="AZ198" i="9"/>
  <c r="AZ191" i="9"/>
  <c r="AZ187" i="9"/>
  <c r="AX176" i="9"/>
  <c r="AZ148" i="9"/>
  <c r="AZ145" i="9"/>
  <c r="AZ138" i="9"/>
  <c r="AZ135" i="9"/>
  <c r="AZ134" i="9"/>
  <c r="AX127" i="9"/>
  <c r="AX112" i="9"/>
  <c r="AZ81" i="9"/>
  <c r="AZ70" i="9"/>
  <c r="AZ63" i="9"/>
  <c r="AZ59" i="9"/>
  <c r="AX48" i="9"/>
  <c r="AZ17" i="9"/>
  <c r="AZ10" i="9"/>
  <c r="AZ6" i="9"/>
  <c r="BJ369" i="9"/>
  <c r="BL368" i="9"/>
  <c r="BK357" i="9"/>
  <c r="BL353" i="9"/>
  <c r="BL334" i="9"/>
  <c r="BL332" i="9"/>
  <c r="BL330" i="9"/>
  <c r="BJ325" i="9"/>
  <c r="BL324" i="9"/>
  <c r="BL286" i="9"/>
  <c r="BL284" i="9"/>
  <c r="BL248" i="9"/>
  <c r="BJ234" i="9"/>
  <c r="BJ181" i="9"/>
  <c r="BJ179" i="9"/>
  <c r="BJ158" i="9"/>
  <c r="BJ149" i="9"/>
  <c r="BJ147" i="9"/>
  <c r="BJ117" i="9"/>
  <c r="BJ115" i="9"/>
  <c r="BJ85" i="9"/>
  <c r="BK75" i="9"/>
  <c r="BL73" i="9"/>
  <c r="BJ64" i="9"/>
  <c r="BL63" i="9"/>
  <c r="BK48" i="9"/>
  <c r="BK40" i="9"/>
  <c r="BK32" i="9"/>
  <c r="BJ17" i="9"/>
  <c r="BJ13" i="9"/>
  <c r="AX381" i="9"/>
  <c r="AZ378" i="9"/>
  <c r="AY376" i="9"/>
  <c r="AX365" i="9"/>
  <c r="AZ362" i="9"/>
  <c r="AY360" i="9"/>
  <c r="AX353" i="9"/>
  <c r="AX349" i="9"/>
  <c r="AZ345" i="9"/>
  <c r="AZ343" i="9"/>
  <c r="AX340" i="9"/>
  <c r="AZ339" i="9"/>
  <c r="AX336" i="9"/>
  <c r="AX332" i="9"/>
  <c r="AY326" i="9"/>
  <c r="AZ323" i="9"/>
  <c r="AX312" i="9"/>
  <c r="AX310" i="9"/>
  <c r="AZ306" i="9"/>
  <c r="AZ302" i="9"/>
  <c r="AY290" i="9"/>
  <c r="AZ289" i="9"/>
  <c r="AX283" i="9"/>
  <c r="AZ282" i="9"/>
  <c r="AZ281" i="9"/>
  <c r="AY279" i="9"/>
  <c r="AZ278" i="9"/>
  <c r="AX276" i="9"/>
  <c r="AZ271" i="9"/>
  <c r="AY270" i="9"/>
  <c r="AZ267" i="9"/>
  <c r="AX265" i="9"/>
  <c r="AX263" i="9"/>
  <c r="AX256" i="9"/>
  <c r="AX254" i="9"/>
  <c r="AX252" i="9"/>
  <c r="AX243" i="9"/>
  <c r="AY235" i="9"/>
  <c r="AZ228" i="9"/>
  <c r="AY226" i="9"/>
  <c r="AZ225" i="9"/>
  <c r="AX219" i="9"/>
  <c r="AZ218" i="9"/>
  <c r="AY217" i="9"/>
  <c r="AY215" i="9"/>
  <c r="AZ214" i="9"/>
  <c r="AZ213" i="9"/>
  <c r="AX212" i="9"/>
  <c r="AZ207" i="9"/>
  <c r="AY206" i="9"/>
  <c r="AZ203" i="9"/>
  <c r="AX201" i="9"/>
  <c r="AX199" i="9"/>
  <c r="AY197" i="9"/>
  <c r="AX192" i="9"/>
  <c r="AX190" i="9"/>
  <c r="AX188" i="9"/>
  <c r="AX179" i="9"/>
  <c r="AY171" i="9"/>
  <c r="AZ164" i="9"/>
  <c r="AY162" i="9"/>
  <c r="AZ161" i="9"/>
  <c r="AX155" i="9"/>
  <c r="AZ154" i="9"/>
  <c r="AY153" i="9"/>
  <c r="AZ151" i="9"/>
  <c r="AZ150" i="9"/>
  <c r="AZ149" i="9"/>
  <c r="AX148" i="9"/>
  <c r="AX143" i="9"/>
  <c r="AY142" i="9"/>
  <c r="AX137" i="9"/>
  <c r="AX135" i="9"/>
  <c r="AY133" i="9"/>
  <c r="AX128" i="9"/>
  <c r="AX126" i="9"/>
  <c r="AX124" i="9"/>
  <c r="AX115" i="9"/>
  <c r="AY107" i="9"/>
  <c r="AZ100" i="9"/>
  <c r="AY98" i="9"/>
  <c r="AZ97" i="9"/>
  <c r="AX91" i="9"/>
  <c r="AZ90" i="9"/>
  <c r="AY89" i="9"/>
  <c r="AY87" i="9"/>
  <c r="AZ86" i="9"/>
  <c r="AZ85" i="9"/>
  <c r="AX84" i="9"/>
  <c r="AZ79" i="9"/>
  <c r="AY78" i="9"/>
  <c r="AZ75" i="9"/>
  <c r="AX73" i="9"/>
  <c r="AX71" i="9"/>
  <c r="AY69" i="9"/>
  <c r="AX64" i="9"/>
  <c r="AX62" i="9"/>
  <c r="AX60" i="9"/>
  <c r="AX51" i="9"/>
  <c r="AY43" i="9"/>
  <c r="AZ36" i="9"/>
  <c r="AY34" i="9"/>
  <c r="AZ33" i="9"/>
  <c r="AX27" i="9"/>
  <c r="AZ26" i="9"/>
  <c r="AY25" i="9"/>
  <c r="AY23" i="9"/>
  <c r="AZ22" i="9"/>
  <c r="AZ21" i="9"/>
  <c r="AX20" i="9"/>
  <c r="AZ15" i="9"/>
  <c r="AY14" i="9"/>
  <c r="AZ11" i="9"/>
  <c r="AX9" i="9"/>
  <c r="AX7" i="9"/>
  <c r="AY5" i="9"/>
  <c r="BK373" i="9"/>
  <c r="BL372" i="9"/>
  <c r="BJ370" i="9"/>
  <c r="BJ368" i="9"/>
  <c r="BL366" i="9"/>
  <c r="BL364" i="9"/>
  <c r="BL362" i="9"/>
  <c r="BL358" i="9"/>
  <c r="BJ357" i="9"/>
  <c r="BJ355" i="9"/>
  <c r="BJ334" i="9"/>
  <c r="BJ332" i="9"/>
  <c r="BJ330" i="9"/>
  <c r="BJ326" i="9"/>
  <c r="BJ286" i="9"/>
  <c r="BJ284" i="9"/>
  <c r="BL282" i="9"/>
  <c r="BL278" i="9"/>
  <c r="BJ277" i="9"/>
  <c r="BJ275" i="9"/>
  <c r="BJ247" i="9"/>
  <c r="BL232" i="9"/>
  <c r="BJ218" i="9"/>
  <c r="BL208" i="9"/>
  <c r="BL201" i="9"/>
  <c r="BL200" i="9"/>
  <c r="BL196" i="9"/>
  <c r="BK187" i="9"/>
  <c r="BL172" i="9"/>
  <c r="BL161" i="9"/>
  <c r="BK155" i="9"/>
  <c r="BJ150" i="9"/>
  <c r="BL140" i="9"/>
  <c r="BK123" i="9"/>
  <c r="BL110" i="9"/>
  <c r="BL108" i="9"/>
  <c r="BL97" i="9"/>
  <c r="BK91" i="9"/>
  <c r="BJ86" i="9"/>
  <c r="BK78" i="9"/>
  <c r="BL76" i="9"/>
  <c r="BJ75" i="9"/>
  <c r="BJ73" i="9"/>
  <c r="BL47" i="9"/>
  <c r="BL39" i="9"/>
  <c r="BK35" i="9"/>
  <c r="BL31" i="9"/>
  <c r="BK27" i="9"/>
  <c r="BJ18" i="9"/>
  <c r="BJ14" i="9"/>
  <c r="BV372" i="9"/>
  <c r="BV370" i="9"/>
  <c r="BV368" i="9"/>
  <c r="BX352" i="9"/>
  <c r="BX144" i="9"/>
  <c r="BX140" i="9"/>
  <c r="BX112" i="9"/>
  <c r="BX108" i="9"/>
  <c r="BX83" i="9"/>
  <c r="BW34" i="9"/>
  <c r="CH382" i="9"/>
  <c r="CH380" i="9"/>
  <c r="CH355" i="9"/>
  <c r="CH322" i="9"/>
  <c r="CH318" i="9"/>
  <c r="CH316" i="9"/>
  <c r="CI283" i="9"/>
  <c r="CH278" i="9"/>
  <c r="CI151" i="9"/>
  <c r="CH144" i="9"/>
  <c r="CH140" i="9"/>
  <c r="CH136" i="9"/>
  <c r="CJ115" i="9"/>
  <c r="CJ105" i="9"/>
  <c r="CI99" i="9"/>
  <c r="CJ90" i="9"/>
  <c r="CJ85" i="9"/>
  <c r="CH67" i="9"/>
  <c r="CH63" i="9"/>
  <c r="CH61" i="9"/>
  <c r="CH57" i="9"/>
  <c r="CH55" i="9"/>
  <c r="CH49" i="9"/>
  <c r="CI47" i="9"/>
  <c r="CJ43" i="9"/>
  <c r="CI31" i="9"/>
  <c r="CI15" i="9"/>
  <c r="CH14" i="9"/>
  <c r="BV366" i="9"/>
  <c r="BV364" i="9"/>
  <c r="BV326" i="9"/>
  <c r="BW299" i="9"/>
  <c r="BW295" i="9"/>
  <c r="BV279" i="9"/>
  <c r="BV263" i="9"/>
  <c r="BV261" i="9"/>
  <c r="BV245" i="9"/>
  <c r="BV231" i="9"/>
  <c r="BW219" i="9"/>
  <c r="BW215" i="9"/>
  <c r="BV204" i="9"/>
  <c r="BW187" i="9"/>
  <c r="BW183" i="9"/>
  <c r="BW177" i="9"/>
  <c r="BV172" i="9"/>
  <c r="BW155" i="9"/>
  <c r="BV153" i="9"/>
  <c r="BW145" i="9"/>
  <c r="BV140" i="9"/>
  <c r="BV125" i="9"/>
  <c r="BW123" i="9"/>
  <c r="BV121" i="9"/>
  <c r="BW113" i="9"/>
  <c r="BV108" i="9"/>
  <c r="BW88" i="9"/>
  <c r="BV83" i="9"/>
  <c r="BV75" i="9"/>
  <c r="BV66" i="9"/>
  <c r="BV64" i="9"/>
  <c r="BV60" i="9"/>
  <c r="BV58" i="9"/>
  <c r="BW46" i="9"/>
  <c r="BW41" i="9"/>
  <c r="BV40" i="9"/>
  <c r="BV36" i="9"/>
  <c r="BW32" i="9"/>
  <c r="BV27" i="9"/>
  <c r="BV25" i="9"/>
  <c r="BV15" i="9"/>
  <c r="BV4" i="9"/>
  <c r="CH341" i="9"/>
  <c r="CH339" i="9"/>
  <c r="CH293" i="9"/>
  <c r="CH291" i="9"/>
  <c r="CH261" i="9"/>
  <c r="CH259" i="9"/>
  <c r="CH219" i="9"/>
  <c r="CH190" i="9"/>
  <c r="CH130" i="9"/>
  <c r="CH126" i="9"/>
  <c r="CH124" i="9"/>
  <c r="CI110" i="9"/>
  <c r="BX302" i="9"/>
  <c r="BX300" i="9"/>
  <c r="BX286" i="9"/>
  <c r="BX282" i="9"/>
  <c r="BX256" i="9"/>
  <c r="BX252" i="9"/>
  <c r="BX250" i="9"/>
  <c r="BX224" i="9"/>
  <c r="BX220" i="9"/>
  <c r="BX192" i="9"/>
  <c r="BX188" i="9"/>
  <c r="BX160" i="9"/>
  <c r="BX156" i="9"/>
  <c r="BX128" i="9"/>
  <c r="BX124" i="9"/>
  <c r="BX78" i="9"/>
  <c r="BX69" i="9"/>
  <c r="BX52" i="9"/>
  <c r="BX21" i="9"/>
  <c r="BX17" i="9"/>
  <c r="BX9" i="9"/>
  <c r="CI373" i="9"/>
  <c r="CH362" i="9"/>
  <c r="CJ326" i="9"/>
  <c r="CH325" i="9"/>
  <c r="CJ252" i="9"/>
  <c r="CJ220" i="9"/>
  <c r="CJ217" i="9"/>
  <c r="CJ216" i="9"/>
  <c r="CJ193" i="9"/>
  <c r="CJ177" i="9"/>
  <c r="CJ156" i="9"/>
  <c r="CJ154" i="9"/>
  <c r="CH151" i="9"/>
  <c r="CJ117" i="9"/>
  <c r="CH72" i="9"/>
  <c r="CH68" i="9"/>
  <c r="CI60" i="9"/>
  <c r="CJ19" i="9"/>
  <c r="CJ18" i="9"/>
  <c r="CJ8" i="9"/>
  <c r="CJ7" i="9"/>
  <c r="CJ4" i="9"/>
  <c r="BW385" i="9"/>
  <c r="BW363" i="9"/>
  <c r="BW359" i="9"/>
  <c r="BW353" i="9"/>
  <c r="BV344" i="9"/>
  <c r="BV342" i="9"/>
  <c r="BV338" i="9"/>
  <c r="BX336" i="9"/>
  <c r="BV335" i="9"/>
  <c r="BV333" i="9"/>
  <c r="BW327" i="9"/>
  <c r="BX323" i="9"/>
  <c r="BX318" i="9"/>
  <c r="BX310" i="9"/>
  <c r="BV308" i="9"/>
  <c r="BV306" i="9"/>
  <c r="BV304" i="9"/>
  <c r="BV302" i="9"/>
  <c r="BV300" i="9"/>
  <c r="BX294" i="9"/>
  <c r="BX290" i="9"/>
  <c r="BV285" i="9"/>
  <c r="BW283" i="9"/>
  <c r="BV281" i="9"/>
  <c r="BW275" i="9"/>
  <c r="BW271" i="9"/>
  <c r="BX270" i="9"/>
  <c r="BW269" i="9"/>
  <c r="BV256" i="9"/>
  <c r="BV252" i="9"/>
  <c r="BV248" i="9"/>
  <c r="BX242" i="9"/>
  <c r="BW235" i="9"/>
  <c r="BW231" i="9"/>
  <c r="BV215" i="9"/>
  <c r="BX210" i="9"/>
  <c r="BW203" i="9"/>
  <c r="BW199" i="9"/>
  <c r="BW193" i="9"/>
  <c r="BV188" i="9"/>
  <c r="BX178" i="9"/>
  <c r="BW171" i="9"/>
  <c r="BW167" i="9"/>
  <c r="BW161" i="9"/>
  <c r="BV156" i="9"/>
  <c r="BX146" i="9"/>
  <c r="BV141" i="9"/>
  <c r="BW139" i="9"/>
  <c r="BV137" i="9"/>
  <c r="BW129" i="9"/>
  <c r="BV124" i="9"/>
  <c r="BX114" i="9"/>
  <c r="BV109" i="9"/>
  <c r="BW107" i="9"/>
  <c r="BV105" i="9"/>
  <c r="BW97" i="9"/>
  <c r="BW95" i="9"/>
  <c r="BV90" i="9"/>
  <c r="BW89" i="9"/>
  <c r="BV86" i="9"/>
  <c r="BV84" i="9"/>
  <c r="BW82" i="9"/>
  <c r="BV80" i="9"/>
  <c r="BV74" i="9"/>
  <c r="BV69" i="9"/>
  <c r="BV67" i="9"/>
  <c r="BV59" i="9"/>
  <c r="BV57" i="9"/>
  <c r="BV55" i="9"/>
  <c r="BX45" i="9"/>
  <c r="BX44" i="9"/>
  <c r="BW42" i="9"/>
  <c r="BV39" i="9"/>
  <c r="BX33" i="9"/>
  <c r="BX30" i="9"/>
  <c r="BV28" i="9"/>
  <c r="BV26" i="9"/>
  <c r="BV20" i="9"/>
  <c r="BV16" i="9"/>
  <c r="CH385" i="9"/>
  <c r="CJ380" i="9"/>
  <c r="CJ378" i="9"/>
  <c r="CJ374" i="9"/>
  <c r="CH373" i="9"/>
  <c r="CH371" i="9"/>
  <c r="CI357" i="9"/>
  <c r="CI353" i="9"/>
  <c r="CH346" i="9"/>
  <c r="CH338" i="9"/>
  <c r="CH334" i="9"/>
  <c r="CH332" i="9"/>
  <c r="CH321" i="9"/>
  <c r="CJ316" i="9"/>
  <c r="CJ314" i="9"/>
  <c r="CJ310" i="9"/>
  <c r="CH309" i="9"/>
  <c r="CH307" i="9"/>
  <c r="CH286" i="9"/>
  <c r="CH284" i="9"/>
  <c r="CJ282" i="9"/>
  <c r="CJ278" i="9"/>
  <c r="CH277" i="9"/>
  <c r="CH275" i="9"/>
  <c r="CH254" i="9"/>
  <c r="CH252" i="9"/>
  <c r="CJ250" i="9"/>
  <c r="CJ246" i="9"/>
  <c r="CH245" i="9"/>
  <c r="CH243" i="9"/>
  <c r="CH222" i="9"/>
  <c r="CJ204" i="9"/>
  <c r="CI202" i="9"/>
  <c r="CJ201" i="9"/>
  <c r="CJ200" i="9"/>
  <c r="CI198" i="9"/>
  <c r="CJ197" i="9"/>
  <c r="CH191" i="9"/>
  <c r="CH177" i="9"/>
  <c r="CH175" i="9"/>
  <c r="CH160" i="9"/>
  <c r="CH158" i="9"/>
  <c r="CH152" i="9"/>
  <c r="CH143" i="9"/>
  <c r="CJ142" i="9"/>
  <c r="CJ141" i="9"/>
  <c r="CJ138" i="9"/>
  <c r="CJ137" i="9"/>
  <c r="CH123" i="9"/>
  <c r="CH119" i="9"/>
  <c r="CI111" i="9"/>
  <c r="CJ109" i="9"/>
  <c r="CJ107" i="9"/>
  <c r="CH100" i="9"/>
  <c r="CH83" i="9"/>
  <c r="CJ59" i="9"/>
  <c r="CJ57" i="9"/>
  <c r="CI55" i="9"/>
  <c r="CJ54" i="9"/>
  <c r="CJ53" i="9"/>
  <c r="CJ47" i="9"/>
  <c r="CH40" i="9"/>
  <c r="CH38" i="9"/>
  <c r="CI26" i="9"/>
  <c r="CH16" i="9"/>
  <c r="CJ14" i="9"/>
  <c r="CI12" i="9"/>
  <c r="CH5" i="9"/>
  <c r="CU373" i="9"/>
  <c r="CT368" i="9"/>
  <c r="CT366" i="9"/>
  <c r="CU341" i="9"/>
  <c r="CT336" i="9"/>
  <c r="CT334" i="9"/>
  <c r="CU309" i="9"/>
  <c r="CT304" i="9"/>
  <c r="CT302" i="9"/>
  <c r="CU277" i="9"/>
  <c r="CT272" i="9"/>
  <c r="CT270" i="9"/>
  <c r="CV260" i="9"/>
  <c r="CT247" i="9"/>
  <c r="CU229" i="9"/>
  <c r="CU219" i="9"/>
  <c r="CT214" i="9"/>
  <c r="CT210" i="9"/>
  <c r="CT208" i="9"/>
  <c r="CT206" i="9"/>
  <c r="CT202" i="9"/>
  <c r="CT183" i="9"/>
  <c r="CU165" i="9"/>
  <c r="CU159" i="9"/>
  <c r="CU155" i="9"/>
  <c r="CT150" i="9"/>
  <c r="CT146" i="9"/>
  <c r="CT144" i="9"/>
  <c r="CT142" i="9"/>
  <c r="CT138" i="9"/>
  <c r="CT131" i="9"/>
  <c r="CT119" i="9"/>
  <c r="CV113" i="9"/>
  <c r="CV112" i="9"/>
  <c r="CV106" i="9"/>
  <c r="CV105" i="9"/>
  <c r="CT103" i="9"/>
  <c r="CV97" i="9"/>
  <c r="CV96" i="9"/>
  <c r="CT88" i="9"/>
  <c r="CV77" i="9"/>
  <c r="CV76" i="9"/>
  <c r="CU61" i="9"/>
  <c r="CT60" i="9"/>
  <c r="CU53" i="9"/>
  <c r="CT52" i="9"/>
  <c r="CU34" i="9"/>
  <c r="CT4" i="9"/>
  <c r="DF374" i="9"/>
  <c r="DF370" i="9"/>
  <c r="DF363" i="9"/>
  <c r="DF319" i="9"/>
  <c r="DF310" i="9"/>
  <c r="DF306" i="9"/>
  <c r="DF299" i="9"/>
  <c r="DF246" i="9"/>
  <c r="DF242" i="9"/>
  <c r="DF235" i="9"/>
  <c r="DF191" i="9"/>
  <c r="DH187" i="9"/>
  <c r="DF182" i="9"/>
  <c r="DF178" i="9"/>
  <c r="DF171" i="9"/>
  <c r="DH143" i="9"/>
  <c r="DH136" i="9"/>
  <c r="DH135" i="9"/>
  <c r="DH131" i="9"/>
  <c r="DF127" i="9"/>
  <c r="DH123" i="9"/>
  <c r="DF118" i="9"/>
  <c r="DF114" i="9"/>
  <c r="DF107" i="9"/>
  <c r="DH95" i="9"/>
  <c r="DF92" i="9"/>
  <c r="DF88" i="9"/>
  <c r="DG80" i="9"/>
  <c r="DH79" i="9"/>
  <c r="DF60" i="9"/>
  <c r="DF49" i="9"/>
  <c r="DF43" i="9"/>
  <c r="DF41" i="9"/>
  <c r="DF25" i="9"/>
  <c r="DG260" i="9"/>
  <c r="DF198" i="9"/>
  <c r="DF134" i="9"/>
  <c r="DF130" i="9"/>
  <c r="DF123" i="9"/>
  <c r="DG87" i="9"/>
  <c r="DG78" i="9"/>
  <c r="CT373" i="9"/>
  <c r="CV372" i="9"/>
  <c r="CT341" i="9"/>
  <c r="CV340" i="9"/>
  <c r="CT309" i="9"/>
  <c r="CV308" i="9"/>
  <c r="CT277" i="9"/>
  <c r="CV276" i="9"/>
  <c r="CV252" i="9"/>
  <c r="CT229" i="9"/>
  <c r="CV222" i="9"/>
  <c r="CV218" i="9"/>
  <c r="CT217" i="9"/>
  <c r="CV193" i="9"/>
  <c r="CV158" i="9"/>
  <c r="CV154" i="9"/>
  <c r="CT153" i="9"/>
  <c r="CT129" i="9"/>
  <c r="CV127" i="9"/>
  <c r="CT95" i="9"/>
  <c r="CT86" i="9"/>
  <c r="CT75" i="9"/>
  <c r="CV65" i="9"/>
  <c r="CV64" i="9"/>
  <c r="CV43" i="9"/>
  <c r="CV39" i="9"/>
  <c r="CV29" i="9"/>
  <c r="CU22" i="9"/>
  <c r="CT11" i="9"/>
  <c r="DH360" i="9"/>
  <c r="DH359" i="9"/>
  <c r="DH355" i="9"/>
  <c r="DH347" i="9"/>
  <c r="DG340" i="9"/>
  <c r="DH283" i="9"/>
  <c r="DG276" i="9"/>
  <c r="DH227" i="9"/>
  <c r="DH219" i="9"/>
  <c r="DG212" i="9"/>
  <c r="DG148" i="9"/>
  <c r="DF57" i="9"/>
  <c r="DF52" i="9"/>
  <c r="DG40" i="9"/>
  <c r="DF38" i="9"/>
  <c r="DF7" i="9"/>
  <c r="CV385" i="9"/>
  <c r="CV381" i="9"/>
  <c r="CV380" i="9"/>
  <c r="CU379" i="9"/>
  <c r="CT374" i="9"/>
  <c r="CT361" i="9"/>
  <c r="CT359" i="9"/>
  <c r="CV353" i="9"/>
  <c r="CV349" i="9"/>
  <c r="CV348" i="9"/>
  <c r="CU347" i="9"/>
  <c r="CT342" i="9"/>
  <c r="CT329" i="9"/>
  <c r="CT327" i="9"/>
  <c r="CU317" i="9"/>
  <c r="CV316" i="9"/>
  <c r="CU315" i="9"/>
  <c r="CT310" i="9"/>
  <c r="CT297" i="9"/>
  <c r="CT295" i="9"/>
  <c r="CU285" i="9"/>
  <c r="CV284" i="9"/>
  <c r="CU283" i="9"/>
  <c r="CT278" i="9"/>
  <c r="CT265" i="9"/>
  <c r="CT263" i="9"/>
  <c r="CU245" i="9"/>
  <c r="CU235" i="9"/>
  <c r="CT230" i="9"/>
  <c r="CT226" i="9"/>
  <c r="CT224" i="9"/>
  <c r="CT222" i="9"/>
  <c r="CT218" i="9"/>
  <c r="CV206" i="9"/>
  <c r="CV202" i="9"/>
  <c r="CT201" i="9"/>
  <c r="CT199" i="9"/>
  <c r="CU181" i="9"/>
  <c r="CV177" i="9"/>
  <c r="CU175" i="9"/>
  <c r="CU171" i="9"/>
  <c r="CT166" i="9"/>
  <c r="CT162" i="9"/>
  <c r="CT160" i="9"/>
  <c r="CT158" i="9"/>
  <c r="CT154" i="9"/>
  <c r="CV142" i="9"/>
  <c r="CV138" i="9"/>
  <c r="CT137" i="9"/>
  <c r="CT135" i="9"/>
  <c r="CV133" i="9"/>
  <c r="CU127" i="9"/>
  <c r="CT111" i="9"/>
  <c r="CU101" i="9"/>
  <c r="CV100" i="9"/>
  <c r="CT92" i="9"/>
  <c r="CV88" i="9"/>
  <c r="CT84" i="9"/>
  <c r="CT80" i="9"/>
  <c r="CU70" i="9"/>
  <c r="CV62" i="9"/>
  <c r="CT57" i="9"/>
  <c r="CT55" i="9"/>
  <c r="CV54" i="9"/>
  <c r="CU50" i="9"/>
  <c r="CU46" i="9"/>
  <c r="CT31" i="9"/>
  <c r="CV27" i="9"/>
  <c r="CV23" i="9"/>
  <c r="CT22" i="9"/>
  <c r="CT20" i="9"/>
  <c r="CU6" i="9"/>
  <c r="DF384" i="9"/>
  <c r="DH383" i="9"/>
  <c r="DH376" i="9"/>
  <c r="DH375" i="9"/>
  <c r="DH371" i="9"/>
  <c r="DF367" i="9"/>
  <c r="DH363" i="9"/>
  <c r="DF358" i="9"/>
  <c r="DG356" i="9"/>
  <c r="DF354" i="9"/>
  <c r="DF347" i="9"/>
  <c r="DF320" i="9"/>
  <c r="DH319" i="9"/>
  <c r="DH311" i="9"/>
  <c r="DH307" i="9"/>
  <c r="DF303" i="9"/>
  <c r="DH299" i="9"/>
  <c r="DF294" i="9"/>
  <c r="DG292" i="9"/>
  <c r="DF290" i="9"/>
  <c r="DF283" i="9"/>
  <c r="DF256" i="9"/>
  <c r="DH255" i="9"/>
  <c r="DH247" i="9"/>
  <c r="DH243" i="9"/>
  <c r="DF239" i="9"/>
  <c r="DH235" i="9"/>
  <c r="DF230" i="9"/>
  <c r="DG228" i="9"/>
  <c r="DF226" i="9"/>
  <c r="DF219" i="9"/>
  <c r="DF192" i="9"/>
  <c r="DH191" i="9"/>
  <c r="DH184" i="9"/>
  <c r="DH183" i="9"/>
  <c r="DH179" i="9"/>
  <c r="DF175" i="9"/>
  <c r="DH171" i="9"/>
  <c r="DF166" i="9"/>
  <c r="DG164" i="9"/>
  <c r="DF162" i="9"/>
  <c r="DF155" i="9"/>
  <c r="DF128" i="9"/>
  <c r="DH127" i="9"/>
  <c r="DH120" i="9"/>
  <c r="DH119" i="9"/>
  <c r="DH115" i="9"/>
  <c r="DF111" i="9"/>
  <c r="DH107" i="9"/>
  <c r="DH92" i="9"/>
  <c r="DH90" i="9"/>
  <c r="DH43" i="9"/>
  <c r="DH40" i="9"/>
  <c r="DH27" i="9"/>
  <c r="DH23" i="9"/>
  <c r="DS385" i="9"/>
  <c r="DR374" i="9"/>
  <c r="DS362" i="9"/>
  <c r="DR357" i="9"/>
  <c r="DR355" i="9"/>
  <c r="DT354" i="9"/>
  <c r="DS353" i="9"/>
  <c r="DS349" i="9"/>
  <c r="DR314" i="9"/>
  <c r="DT293" i="9"/>
  <c r="DR282" i="9"/>
  <c r="DR280" i="9"/>
  <c r="DR277" i="9"/>
  <c r="DR262" i="9"/>
  <c r="DR258" i="9"/>
  <c r="DR256" i="9"/>
  <c r="DT254" i="9"/>
  <c r="DR249" i="9"/>
  <c r="DR245" i="9"/>
  <c r="DR230" i="9"/>
  <c r="DR226" i="9"/>
  <c r="DR222" i="9"/>
  <c r="DS218" i="9"/>
  <c r="DT208" i="9"/>
  <c r="DR154" i="9"/>
  <c r="DS124" i="9"/>
  <c r="DT121" i="9"/>
  <c r="DS90" i="9"/>
  <c r="DR87" i="9"/>
  <c r="DR81" i="9"/>
  <c r="DR79" i="9"/>
  <c r="DR77" i="9"/>
  <c r="DR75" i="9"/>
  <c r="DR53" i="9"/>
  <c r="DT23" i="9"/>
  <c r="DR16" i="9"/>
  <c r="EE383" i="9"/>
  <c r="EE381" i="9"/>
  <c r="EE375" i="9"/>
  <c r="ED370" i="9"/>
  <c r="EE335" i="9"/>
  <c r="EE333" i="9"/>
  <c r="ED328" i="9"/>
  <c r="ED324" i="9"/>
  <c r="ED322" i="9"/>
  <c r="EF274" i="9"/>
  <c r="EF242" i="9"/>
  <c r="EF210" i="9"/>
  <c r="EF180" i="9"/>
  <c r="EF178" i="9"/>
  <c r="EF146" i="9"/>
  <c r="EF114" i="9"/>
  <c r="EF99" i="9"/>
  <c r="EF95" i="9"/>
  <c r="EF94" i="9"/>
  <c r="EE87" i="9"/>
  <c r="EF86" i="9"/>
  <c r="ED84" i="9"/>
  <c r="EF76" i="9"/>
  <c r="EF57" i="9"/>
  <c r="ED27" i="9"/>
  <c r="ED25" i="9"/>
  <c r="ED23" i="9"/>
  <c r="ED19" i="9"/>
  <c r="DR138" i="9"/>
  <c r="DS136" i="9"/>
  <c r="DR134" i="9"/>
  <c r="DS132" i="9"/>
  <c r="ED347" i="9"/>
  <c r="ED299" i="9"/>
  <c r="ED297" i="9"/>
  <c r="ED267" i="9"/>
  <c r="ED265" i="9"/>
  <c r="ED244" i="9"/>
  <c r="ED242" i="9"/>
  <c r="ED235" i="9"/>
  <c r="ED233" i="9"/>
  <c r="ED212" i="9"/>
  <c r="ED210" i="9"/>
  <c r="ED203" i="9"/>
  <c r="ED201" i="9"/>
  <c r="ED180" i="9"/>
  <c r="ED178" i="9"/>
  <c r="ED171" i="9"/>
  <c r="ED169" i="9"/>
  <c r="ED148" i="9"/>
  <c r="ED146" i="9"/>
  <c r="ED139" i="9"/>
  <c r="ED137" i="9"/>
  <c r="ED116" i="9"/>
  <c r="ED114" i="9"/>
  <c r="ED107" i="9"/>
  <c r="ED105" i="9"/>
  <c r="ED87" i="9"/>
  <c r="EE85" i="9"/>
  <c r="EE79" i="9"/>
  <c r="EE62" i="9"/>
  <c r="EF60" i="9"/>
  <c r="ED59" i="9"/>
  <c r="ED51" i="9"/>
  <c r="EE49" i="9"/>
  <c r="EE18" i="9"/>
  <c r="DT377" i="9"/>
  <c r="DT370" i="9"/>
  <c r="DR342" i="9"/>
  <c r="DR323" i="9"/>
  <c r="DT322" i="9"/>
  <c r="DR319" i="9"/>
  <c r="DT318" i="9"/>
  <c r="DR310" i="9"/>
  <c r="DT309" i="9"/>
  <c r="DR291" i="9"/>
  <c r="DR287" i="9"/>
  <c r="DT286" i="9"/>
  <c r="DR267" i="9"/>
  <c r="DR235" i="9"/>
  <c r="DS196" i="9"/>
  <c r="DS192" i="9"/>
  <c r="DS188" i="9"/>
  <c r="DS180" i="9"/>
  <c r="DS176" i="9"/>
  <c r="DS172" i="9"/>
  <c r="DS164" i="9"/>
  <c r="DT133" i="9"/>
  <c r="DT132" i="9"/>
  <c r="DT127" i="9"/>
  <c r="DR126" i="9"/>
  <c r="DR117" i="9"/>
  <c r="DT116" i="9"/>
  <c r="DT112" i="9"/>
  <c r="DT108" i="9"/>
  <c r="DT93" i="9"/>
  <c r="DR90" i="9"/>
  <c r="DR69" i="9"/>
  <c r="DR64" i="9"/>
  <c r="DT63" i="9"/>
  <c r="DT61" i="9"/>
  <c r="DR36" i="9"/>
  <c r="DR32" i="9"/>
  <c r="EF386" i="9"/>
  <c r="EF380" i="9"/>
  <c r="ED379" i="9"/>
  <c r="ED375" i="9"/>
  <c r="EF374" i="9"/>
  <c r="ED343" i="9"/>
  <c r="EF338" i="9"/>
  <c r="EF332" i="9"/>
  <c r="ED331" i="9"/>
  <c r="EE315" i="9"/>
  <c r="DT386" i="9"/>
  <c r="DT385" i="9"/>
  <c r="DR375" i="9"/>
  <c r="DT359" i="9"/>
  <c r="DR354" i="9"/>
  <c r="DR350" i="9"/>
  <c r="DR343" i="9"/>
  <c r="DR334" i="9"/>
  <c r="DT333" i="9"/>
  <c r="DR322" i="9"/>
  <c r="DR315" i="9"/>
  <c r="DT314" i="9"/>
  <c r="DR311" i="9"/>
  <c r="DR302" i="9"/>
  <c r="DT301" i="9"/>
  <c r="DR290" i="9"/>
  <c r="DR288" i="9"/>
  <c r="DT282" i="9"/>
  <c r="DR279" i="9"/>
  <c r="DT277" i="9"/>
  <c r="DR268" i="9"/>
  <c r="DT258" i="9"/>
  <c r="DR255" i="9"/>
  <c r="DT249" i="9"/>
  <c r="DT247" i="9"/>
  <c r="DT245" i="9"/>
  <c r="DT243" i="9"/>
  <c r="DR236" i="9"/>
  <c r="DS226" i="9"/>
  <c r="DT224" i="9"/>
  <c r="DS222" i="9"/>
  <c r="DT220" i="9"/>
  <c r="DR202" i="9"/>
  <c r="DT201" i="9"/>
  <c r="DT199" i="9"/>
  <c r="DT197" i="9"/>
  <c r="DT195" i="9"/>
  <c r="DT193" i="9"/>
  <c r="DT191" i="9"/>
  <c r="DR186" i="9"/>
  <c r="DT185" i="9"/>
  <c r="DT183" i="9"/>
  <c r="DT181" i="9"/>
  <c r="DT179" i="9"/>
  <c r="DR170" i="9"/>
  <c r="DT169" i="9"/>
  <c r="DR166" i="9"/>
  <c r="DT165" i="9"/>
  <c r="DT163" i="9"/>
  <c r="DT161" i="9"/>
  <c r="DS150" i="9"/>
  <c r="DR145" i="9"/>
  <c r="DR143" i="9"/>
  <c r="DR122" i="9"/>
  <c r="DR120" i="9"/>
  <c r="DR116" i="9"/>
  <c r="DR93" i="9"/>
  <c r="DR91" i="9"/>
  <c r="DT89" i="9"/>
  <c r="DT77" i="9"/>
  <c r="DR74" i="9"/>
  <c r="DR72" i="9"/>
  <c r="DS68" i="9"/>
  <c r="DT65" i="9"/>
  <c r="DR63" i="9"/>
  <c r="DR61" i="9"/>
  <c r="DR57" i="9"/>
  <c r="DT19" i="9"/>
  <c r="DT18" i="9"/>
  <c r="DS16" i="9"/>
  <c r="DS12" i="9"/>
  <c r="DS7" i="9"/>
  <c r="DT3" i="9"/>
  <c r="ED386" i="9"/>
  <c r="ED376" i="9"/>
  <c r="EF372" i="9"/>
  <c r="EF370" i="9"/>
  <c r="ED363" i="9"/>
  <c r="ED361" i="9"/>
  <c r="ED352" i="9"/>
  <c r="EE351" i="9"/>
  <c r="EE349" i="9"/>
  <c r="ED344" i="9"/>
  <c r="ED340" i="9"/>
  <c r="ED338" i="9"/>
  <c r="ED327" i="9"/>
  <c r="EF322" i="9"/>
  <c r="EF320" i="9"/>
  <c r="EF316" i="9"/>
  <c r="ED315" i="9"/>
  <c r="ED313" i="9"/>
  <c r="ED292" i="9"/>
  <c r="ED290" i="9"/>
  <c r="EF288" i="9"/>
  <c r="EF284" i="9"/>
  <c r="ED283" i="9"/>
  <c r="ED281" i="9"/>
  <c r="ED260" i="9"/>
  <c r="ED258" i="9"/>
  <c r="EF256" i="9"/>
  <c r="EF252" i="9"/>
  <c r="ED251" i="9"/>
  <c r="ED249" i="9"/>
  <c r="ED228" i="9"/>
  <c r="ED226" i="9"/>
  <c r="EF224" i="9"/>
  <c r="EF220" i="9"/>
  <c r="ED219" i="9"/>
  <c r="ED217" i="9"/>
  <c r="ED196" i="9"/>
  <c r="ED194" i="9"/>
  <c r="EF192" i="9"/>
  <c r="EF188" i="9"/>
  <c r="ED187" i="9"/>
  <c r="ED185" i="9"/>
  <c r="ED164" i="9"/>
  <c r="ED162" i="9"/>
  <c r="EF160" i="9"/>
  <c r="EF156" i="9"/>
  <c r="ED155" i="9"/>
  <c r="ED153" i="9"/>
  <c r="ED132" i="9"/>
  <c r="ED130" i="9"/>
  <c r="EF128" i="9"/>
  <c r="EF124" i="9"/>
  <c r="ED123" i="9"/>
  <c r="ED121" i="9"/>
  <c r="ED104" i="9"/>
  <c r="ED100" i="9"/>
  <c r="ED88" i="9"/>
  <c r="EF84" i="9"/>
  <c r="EF82" i="9"/>
  <c r="EF78" i="9"/>
  <c r="EF77" i="9"/>
  <c r="ED75" i="9"/>
  <c r="ED71" i="9"/>
  <c r="ED69" i="9"/>
  <c r="EF65" i="9"/>
  <c r="ED58" i="9"/>
  <c r="ED45" i="9"/>
  <c r="EP386" i="9"/>
  <c r="EP384" i="9"/>
  <c r="EP380" i="9"/>
  <c r="EP377" i="9"/>
  <c r="EP365" i="9"/>
  <c r="EP356" i="9"/>
  <c r="EP354" i="9"/>
  <c r="EP352" i="9"/>
  <c r="EP348" i="9"/>
  <c r="EP345" i="9"/>
  <c r="EP333" i="9"/>
  <c r="EP324" i="9"/>
  <c r="EP322" i="9"/>
  <c r="EP320" i="9"/>
  <c r="EP313" i="9"/>
  <c r="EQ285" i="9"/>
  <c r="EQ279" i="9"/>
  <c r="EP278" i="9"/>
  <c r="EP276" i="9"/>
  <c r="EP274" i="9"/>
  <c r="EP272" i="9"/>
  <c r="EQ237" i="9"/>
  <c r="EQ231" i="9"/>
  <c r="EQ222" i="9"/>
  <c r="EQ220" i="9"/>
  <c r="EQ218" i="9"/>
  <c r="EQ216" i="9"/>
  <c r="EP211" i="9"/>
  <c r="EQ192" i="9"/>
  <c r="EQ188" i="9"/>
  <c r="EQ184" i="9"/>
  <c r="EP173" i="9"/>
  <c r="EP169" i="9"/>
  <c r="EP165" i="9"/>
  <c r="EP159" i="9"/>
  <c r="ER143" i="9"/>
  <c r="EQ132" i="9"/>
  <c r="EQ128" i="9"/>
  <c r="EP121" i="9"/>
  <c r="EQ100" i="9"/>
  <c r="EP89" i="9"/>
  <c r="EQ68" i="9"/>
  <c r="EP57" i="9"/>
  <c r="EQ36" i="9"/>
  <c r="EP25" i="9"/>
  <c r="EQ4" i="9"/>
  <c r="EQ295" i="9"/>
  <c r="EP264" i="9"/>
  <c r="EP251" i="9"/>
  <c r="EP363" i="9"/>
  <c r="EP331" i="9"/>
  <c r="ER298" i="9"/>
  <c r="ER292" i="9"/>
  <c r="ER290" i="9"/>
  <c r="ER288" i="9"/>
  <c r="EQ267" i="9"/>
  <c r="ER263" i="9"/>
  <c r="ER259" i="9"/>
  <c r="ER254" i="9"/>
  <c r="EQ164" i="9"/>
  <c r="EP128" i="9"/>
  <c r="ER127" i="9"/>
  <c r="EP96" i="9"/>
  <c r="ER95" i="9"/>
  <c r="EP64" i="9"/>
  <c r="ER63" i="9"/>
  <c r="EP32" i="9"/>
  <c r="ER31" i="9"/>
  <c r="ED39" i="9"/>
  <c r="ED35" i="9"/>
  <c r="ED33" i="9"/>
  <c r="EF25" i="9"/>
  <c r="EF17" i="9"/>
  <c r="EF16" i="9"/>
  <c r="ED13" i="9"/>
  <c r="ED11" i="9"/>
  <c r="EF10" i="9"/>
  <c r="ED8" i="9"/>
  <c r="EQ375" i="9"/>
  <c r="EQ371" i="9"/>
  <c r="EQ369" i="9"/>
  <c r="EQ367" i="9"/>
  <c r="ER366" i="9"/>
  <c r="EQ365" i="9"/>
  <c r="EQ343" i="9"/>
  <c r="EQ339" i="9"/>
  <c r="EQ337" i="9"/>
  <c r="ER334" i="9"/>
  <c r="EQ333" i="9"/>
  <c r="ER311" i="9"/>
  <c r="ER307" i="9"/>
  <c r="EQ305" i="9"/>
  <c r="ER302" i="9"/>
  <c r="EQ301" i="9"/>
  <c r="EP294" i="9"/>
  <c r="EP292" i="9"/>
  <c r="EP290" i="9"/>
  <c r="EP288" i="9"/>
  <c r="EP284" i="9"/>
  <c r="ER276" i="9"/>
  <c r="ER274" i="9"/>
  <c r="ER272" i="9"/>
  <c r="EP236" i="9"/>
  <c r="ER228" i="9"/>
  <c r="ER226" i="9"/>
  <c r="EP225" i="9"/>
  <c r="EP223" i="9"/>
  <c r="EP221" i="9"/>
  <c r="EP217" i="9"/>
  <c r="EP215" i="9"/>
  <c r="ER211" i="9"/>
  <c r="ER210" i="9"/>
  <c r="EQ208" i="9"/>
  <c r="EQ200" i="9"/>
  <c r="EQ198" i="9"/>
  <c r="EP189" i="9"/>
  <c r="EP185" i="9"/>
  <c r="EP181" i="9"/>
  <c r="ER173" i="9"/>
  <c r="ER171" i="9"/>
  <c r="ER169" i="9"/>
  <c r="EP164" i="9"/>
  <c r="ER163" i="9"/>
  <c r="EP160" i="9"/>
  <c r="ER159" i="9"/>
  <c r="EP150" i="9"/>
  <c r="EP129" i="9"/>
  <c r="EP127" i="9"/>
  <c r="ER125" i="9"/>
  <c r="ER123" i="9"/>
  <c r="ER121" i="9"/>
  <c r="EP120" i="9"/>
  <c r="EP118" i="9"/>
  <c r="EP97" i="9"/>
  <c r="EP95" i="9"/>
  <c r="ER93" i="9"/>
  <c r="ER91" i="9"/>
  <c r="ER89" i="9"/>
  <c r="EP88" i="9"/>
  <c r="EP86" i="9"/>
  <c r="EP65" i="9"/>
  <c r="EP63" i="9"/>
  <c r="ER61" i="9"/>
  <c r="ER59" i="9"/>
  <c r="ER57" i="9"/>
  <c r="EP56" i="9"/>
  <c r="EP54" i="9"/>
  <c r="EP33" i="9"/>
  <c r="EP31" i="9"/>
  <c r="ER29" i="9"/>
  <c r="ER27" i="9"/>
  <c r="ER25" i="9"/>
  <c r="EP24" i="9"/>
  <c r="EP22" i="9"/>
  <c r="FB386" i="9"/>
  <c r="FB384" i="9"/>
  <c r="FB382" i="9"/>
  <c r="FB378" i="9"/>
  <c r="FB377" i="9"/>
  <c r="FB375" i="9"/>
  <c r="FB354" i="9"/>
  <c r="FB352" i="9"/>
  <c r="FB350" i="9"/>
  <c r="FB346" i="9"/>
  <c r="FB345" i="9"/>
  <c r="FB343" i="9"/>
  <c r="FB314" i="9"/>
  <c r="FB313" i="9"/>
  <c r="FD312" i="9"/>
  <c r="FB282" i="9"/>
  <c r="FB281" i="9"/>
  <c r="FD280" i="9"/>
  <c r="FB250" i="9"/>
  <c r="FB249" i="9"/>
  <c r="FD248" i="9"/>
  <c r="FB218" i="9"/>
  <c r="FB217" i="9"/>
  <c r="FD216" i="9"/>
  <c r="FB186" i="9"/>
  <c r="FB185" i="9"/>
  <c r="FD184" i="9"/>
  <c r="FB154" i="9"/>
  <c r="FB153" i="9"/>
  <c r="FD152" i="9"/>
  <c r="FB121" i="9"/>
  <c r="FD120" i="9"/>
  <c r="FB89" i="9"/>
  <c r="FD88" i="9"/>
  <c r="FB59" i="9"/>
  <c r="FD58" i="9"/>
  <c r="FB55" i="9"/>
  <c r="FB36" i="9"/>
  <c r="FD35" i="9"/>
  <c r="FD33" i="9"/>
  <c r="FD29" i="9"/>
  <c r="FD18" i="9"/>
  <c r="FD15" i="9"/>
  <c r="FC225" i="9"/>
  <c r="FC223" i="9"/>
  <c r="FC221" i="9"/>
  <c r="FC193" i="9"/>
  <c r="FC191" i="9"/>
  <c r="FC189" i="9"/>
  <c r="FC161" i="9"/>
  <c r="FC159" i="9"/>
  <c r="FC157" i="9"/>
  <c r="FD129" i="9"/>
  <c r="FC127" i="9"/>
  <c r="FD116" i="9"/>
  <c r="FD108" i="9"/>
  <c r="FB98" i="9"/>
  <c r="FD97" i="9"/>
  <c r="FC95" i="9"/>
  <c r="FD84" i="9"/>
  <c r="FD76" i="9"/>
  <c r="FB66" i="9"/>
  <c r="FD65" i="9"/>
  <c r="FC63" i="9"/>
  <c r="FB56" i="9"/>
  <c r="FC54" i="9"/>
  <c r="FB51" i="9"/>
  <c r="FD50" i="9"/>
  <c r="FB47" i="9"/>
  <c r="FC46" i="9"/>
  <c r="FD41" i="9"/>
  <c r="FC23" i="9"/>
  <c r="FB16" i="9"/>
  <c r="FB12" i="9"/>
  <c r="FB361" i="9"/>
  <c r="FB329" i="9"/>
  <c r="FB297" i="9"/>
  <c r="FB265" i="9"/>
  <c r="FB374" i="9"/>
  <c r="FD364" i="9"/>
  <c r="FB342" i="9"/>
  <c r="FD337" i="9"/>
  <c r="FD332" i="9"/>
  <c r="FD324" i="9"/>
  <c r="FD316" i="9"/>
  <c r="FB306" i="9"/>
  <c r="FD305" i="9"/>
  <c r="FD292" i="9"/>
  <c r="FD284" i="9"/>
  <c r="FB274" i="9"/>
  <c r="FD260" i="9"/>
  <c r="FD252" i="9"/>
  <c r="FB242" i="9"/>
  <c r="FD228" i="9"/>
  <c r="FD220" i="9"/>
  <c r="FB210" i="9"/>
  <c r="FD196" i="9"/>
  <c r="FD188" i="9"/>
  <c r="FB178" i="9"/>
  <c r="FD164" i="9"/>
  <c r="FD156" i="9"/>
  <c r="FB146" i="9"/>
  <c r="FD145" i="9"/>
  <c r="FD132" i="9"/>
  <c r="FB114" i="9"/>
  <c r="FB82" i="9"/>
  <c r="FB27" i="9"/>
  <c r="FO383" i="9"/>
  <c r="FN378" i="9"/>
  <c r="FN374" i="9"/>
  <c r="FN372" i="9"/>
  <c r="FP356" i="9"/>
  <c r="FP354" i="9"/>
  <c r="FP352" i="9"/>
  <c r="FP350" i="9"/>
  <c r="FN347" i="9"/>
  <c r="FO319" i="9"/>
  <c r="FO317" i="9"/>
  <c r="FN314" i="9"/>
  <c r="FP292" i="9"/>
  <c r="FP290" i="9"/>
  <c r="FP288" i="9"/>
  <c r="FP286" i="9"/>
  <c r="FN283" i="9"/>
  <c r="FP228" i="9"/>
  <c r="FP220" i="9"/>
  <c r="FO377" i="9"/>
  <c r="FO367" i="9"/>
  <c r="FO365" i="9"/>
  <c r="FN362" i="9"/>
  <c r="FN358" i="9"/>
  <c r="FN356" i="9"/>
  <c r="FN333" i="9"/>
  <c r="FN331" i="9"/>
  <c r="FO313" i="9"/>
  <c r="FN306" i="9"/>
  <c r="FO305" i="9"/>
  <c r="FO303" i="9"/>
  <c r="FO301" i="9"/>
  <c r="FN298" i="9"/>
  <c r="FN294" i="9"/>
  <c r="FN292" i="9"/>
  <c r="FN281" i="9"/>
  <c r="FN269" i="9"/>
  <c r="FN267" i="9"/>
  <c r="FO249" i="9"/>
  <c r="FN242" i="9"/>
  <c r="FO239" i="9"/>
  <c r="FN234" i="9"/>
  <c r="FN230" i="9"/>
  <c r="FN228" i="9"/>
  <c r="FN201" i="9"/>
  <c r="FN377" i="9"/>
  <c r="FP372" i="9"/>
  <c r="FP370" i="9"/>
  <c r="FP366" i="9"/>
  <c r="FN365" i="9"/>
  <c r="FN363" i="9"/>
  <c r="FO345" i="9"/>
  <c r="FN338" i="9"/>
  <c r="FO337" i="9"/>
  <c r="FO335" i="9"/>
  <c r="FO333" i="9"/>
  <c r="FN330" i="9"/>
  <c r="FN326" i="9"/>
  <c r="FN324" i="9"/>
  <c r="FN313" i="9"/>
  <c r="FP308" i="9"/>
  <c r="FP306" i="9"/>
  <c r="FP304" i="9"/>
  <c r="FP302" i="9"/>
  <c r="FN301" i="9"/>
  <c r="FN299" i="9"/>
  <c r="FO281" i="9"/>
  <c r="FN274" i="9"/>
  <c r="FO271" i="9"/>
  <c r="FN266" i="9"/>
  <c r="FN262" i="9"/>
  <c r="FN260" i="9"/>
  <c r="FN249" i="9"/>
  <c r="FP244" i="9"/>
  <c r="FP242" i="9"/>
  <c r="FP240" i="9"/>
  <c r="FP238" i="9"/>
  <c r="FN237" i="9"/>
  <c r="FN235" i="9"/>
  <c r="FN158" i="9"/>
  <c r="FN126" i="9"/>
  <c r="FP114" i="9"/>
  <c r="FN94" i="9"/>
  <c r="FO84" i="9"/>
  <c r="FN73" i="9"/>
  <c r="FN54" i="9"/>
  <c r="FN33" i="9"/>
  <c r="FN31" i="9"/>
  <c r="FN29" i="9"/>
  <c r="FN25" i="9"/>
  <c r="FN22" i="9"/>
  <c r="FN210" i="9"/>
  <c r="FP194" i="9"/>
  <c r="FP192" i="9"/>
  <c r="FP190" i="9"/>
  <c r="FN189" i="9"/>
  <c r="FP174" i="9"/>
  <c r="FP142" i="9"/>
  <c r="FP110" i="9"/>
  <c r="FP79" i="9"/>
  <c r="FO72" i="9"/>
  <c r="FN40" i="9"/>
  <c r="FN8" i="9"/>
  <c r="FP226" i="9"/>
  <c r="FP224" i="9"/>
  <c r="FP222" i="9"/>
  <c r="FN221" i="9"/>
  <c r="FN219" i="9"/>
  <c r="FO201" i="9"/>
  <c r="FO160" i="9"/>
  <c r="FP158" i="9"/>
  <c r="FO156" i="9"/>
  <c r="FO128" i="9"/>
  <c r="FP126" i="9"/>
  <c r="FO124" i="9"/>
  <c r="FO96" i="9"/>
  <c r="FP94" i="9"/>
  <c r="FO92" i="9"/>
  <c r="FN81" i="9"/>
  <c r="FP77" i="9"/>
  <c r="FP73" i="9"/>
  <c r="FN72" i="9"/>
  <c r="FN70" i="9"/>
  <c r="FO56" i="9"/>
  <c r="FN53" i="9"/>
  <c r="FO52" i="9"/>
  <c r="FO48" i="9"/>
  <c r="FO46" i="9"/>
  <c r="FO44" i="9"/>
  <c r="FP43" i="9"/>
  <c r="FO42" i="9"/>
  <c r="FN21" i="9"/>
  <c r="FO20" i="9"/>
  <c r="FO16" i="9"/>
  <c r="FO14" i="9"/>
  <c r="FO12" i="9"/>
  <c r="FP11" i="9"/>
  <c r="FO10" i="9"/>
  <c r="FZ384" i="9"/>
  <c r="GB368" i="9"/>
  <c r="GA359" i="9"/>
  <c r="GA355" i="9"/>
  <c r="GA351" i="9"/>
  <c r="GA348" i="9"/>
  <c r="GA346" i="9"/>
  <c r="GA342" i="9"/>
  <c r="FZ341" i="9"/>
  <c r="GA338" i="9"/>
  <c r="GA334" i="9"/>
  <c r="GA330" i="9"/>
  <c r="GA326" i="9"/>
  <c r="GA322" i="9"/>
  <c r="GA318" i="9"/>
  <c r="GA314" i="9"/>
  <c r="GA310" i="9"/>
  <c r="GA280" i="9"/>
  <c r="GA276" i="9"/>
  <c r="GA272" i="9"/>
  <c r="GA268" i="9"/>
  <c r="GA264" i="9"/>
  <c r="GA260" i="9"/>
  <c r="GA256" i="9"/>
  <c r="GA252" i="9"/>
  <c r="GA248" i="9"/>
  <c r="GA244" i="9"/>
  <c r="FZ235" i="9"/>
  <c r="GB234" i="9"/>
  <c r="FZ385" i="9"/>
  <c r="FZ368" i="9"/>
  <c r="GA367" i="9"/>
  <c r="GB358" i="9"/>
  <c r="GB356" i="9"/>
  <c r="GB352" i="9"/>
  <c r="GA235" i="9"/>
  <c r="GB348" i="9"/>
  <c r="GA216" i="9"/>
  <c r="GA200" i="9"/>
  <c r="GA187" i="9"/>
  <c r="FZ174" i="9"/>
  <c r="GA153" i="9"/>
  <c r="FZ142" i="9"/>
  <c r="FZ140" i="9"/>
  <c r="FZ138" i="9"/>
  <c r="FZ131" i="9"/>
  <c r="FZ129" i="9"/>
  <c r="GA99" i="9"/>
  <c r="FZ90" i="9"/>
  <c r="FZ82" i="9"/>
  <c r="GB63" i="9"/>
  <c r="FZ62" i="9"/>
  <c r="FZ60" i="9"/>
  <c r="FZ58" i="9"/>
  <c r="FZ50" i="9"/>
  <c r="FZ42" i="9"/>
  <c r="FZ27" i="9"/>
  <c r="FZ18" i="9"/>
  <c r="GA219" i="9"/>
  <c r="GB215" i="9"/>
  <c r="GB211" i="9"/>
  <c r="GB210" i="9"/>
  <c r="GB209" i="9"/>
  <c r="FZ200" i="9"/>
  <c r="GB199" i="9"/>
  <c r="GB184" i="9"/>
  <c r="FZ181" i="9"/>
  <c r="GB180" i="9"/>
  <c r="GB169" i="9"/>
  <c r="FZ162" i="9"/>
  <c r="GB152" i="9"/>
  <c r="FZ149" i="9"/>
  <c r="GA128" i="9"/>
  <c r="GB122" i="9"/>
  <c r="GB109" i="9"/>
  <c r="FZ101" i="9"/>
  <c r="GB77" i="9"/>
  <c r="GB76" i="9"/>
  <c r="FZ21" i="9"/>
  <c r="FZ244" i="9"/>
  <c r="GB243" i="9"/>
  <c r="GB242" i="9"/>
  <c r="GB241" i="9"/>
  <c r="GB238" i="9"/>
  <c r="GB237" i="9"/>
  <c r="GA232" i="9"/>
  <c r="GB230" i="9"/>
  <c r="GA228" i="9"/>
  <c r="GB222" i="9"/>
  <c r="GB218" i="9"/>
  <c r="FZ209" i="9"/>
  <c r="GA203" i="9"/>
  <c r="FZ195" i="9"/>
  <c r="GA188" i="9"/>
  <c r="FZ182" i="9"/>
  <c r="FZ178" i="9"/>
  <c r="GA172" i="9"/>
  <c r="GB171" i="9"/>
  <c r="FZ163" i="9"/>
  <c r="FZ150" i="9"/>
  <c r="GB142" i="9"/>
  <c r="GB140" i="9"/>
  <c r="FZ133" i="9"/>
  <c r="GA131" i="9"/>
  <c r="GB128" i="9"/>
  <c r="GA127" i="9"/>
  <c r="GA116" i="9"/>
  <c r="GB105" i="9"/>
  <c r="FZ102" i="9"/>
  <c r="GB90" i="9"/>
  <c r="GA88" i="9"/>
  <c r="GB87" i="9"/>
  <c r="GA84" i="9"/>
  <c r="FZ79" i="9"/>
  <c r="FZ77" i="9"/>
  <c r="GA64" i="9"/>
  <c r="GB62" i="9"/>
  <c r="GB59" i="9"/>
  <c r="GB58" i="9"/>
  <c r="GB54" i="9"/>
  <c r="GB44" i="9"/>
  <c r="FZ34" i="9"/>
  <c r="GB33" i="9"/>
  <c r="GB32" i="9"/>
  <c r="GA31" i="9"/>
  <c r="GA25" i="9"/>
  <c r="FZ22" i="9"/>
  <c r="FZ17" i="9"/>
  <c r="GB16" i="9"/>
  <c r="GA5" i="9"/>
  <c r="CH384" i="2"/>
  <c r="CH377" i="2"/>
  <c r="CI375" i="2"/>
  <c r="CH368" i="2"/>
  <c r="CI359" i="2"/>
  <c r="CH352" i="2"/>
  <c r="CI343" i="2"/>
  <c r="CH336" i="2"/>
  <c r="CH329" i="2"/>
  <c r="CI327" i="2"/>
  <c r="CH320" i="2"/>
  <c r="CH313" i="2"/>
  <c r="CI311" i="2"/>
  <c r="CH304" i="2"/>
  <c r="CH297" i="2"/>
  <c r="CI295" i="2"/>
  <c r="CH288" i="2"/>
  <c r="CI279" i="2"/>
  <c r="CH272" i="2"/>
  <c r="CH270" i="2"/>
  <c r="CH260" i="2"/>
  <c r="CH258" i="2"/>
  <c r="CH246" i="2"/>
  <c r="CH232" i="2"/>
  <c r="CH223" i="2"/>
  <c r="CH216" i="2"/>
  <c r="CH207" i="2"/>
  <c r="CH191" i="2"/>
  <c r="CH175" i="2"/>
  <c r="CH159" i="2"/>
  <c r="CH143" i="2"/>
  <c r="CH127" i="2"/>
  <c r="CH111" i="2"/>
  <c r="CH95" i="2"/>
  <c r="CH79" i="2"/>
  <c r="CH63" i="2"/>
  <c r="CH47" i="2"/>
  <c r="CI29" i="2"/>
  <c r="CI17" i="2"/>
  <c r="CI13" i="2"/>
  <c r="CU385" i="2"/>
  <c r="CT380" i="2"/>
  <c r="CU369" i="2"/>
  <c r="CT364" i="2"/>
  <c r="CU353" i="2"/>
  <c r="CT348" i="2"/>
  <c r="CU337" i="2"/>
  <c r="CT332" i="2"/>
  <c r="CU323" i="2"/>
  <c r="CU321" i="2"/>
  <c r="CT316" i="2"/>
  <c r="CU307" i="2"/>
  <c r="CU305" i="2"/>
  <c r="CT300" i="2"/>
  <c r="CU291" i="2"/>
  <c r="CU289" i="2"/>
  <c r="CT284" i="2"/>
  <c r="CV282" i="2"/>
  <c r="CU275" i="2"/>
  <c r="CU273" i="2"/>
  <c r="CT268" i="2"/>
  <c r="CU259" i="2"/>
  <c r="CU257" i="2"/>
  <c r="CT252" i="2"/>
  <c r="CU243" i="2"/>
  <c r="CU241" i="2"/>
  <c r="CT236" i="2"/>
  <c r="CU227" i="2"/>
  <c r="CU225" i="2"/>
  <c r="CT220" i="2"/>
  <c r="CU209" i="2"/>
  <c r="CT204" i="2"/>
  <c r="CU193" i="2"/>
  <c r="CT188" i="2"/>
  <c r="CU177" i="2"/>
  <c r="CT172" i="2"/>
  <c r="CU161" i="2"/>
  <c r="CT156" i="2"/>
  <c r="CU145" i="2"/>
  <c r="CT140" i="2"/>
  <c r="CV130" i="2"/>
  <c r="CU129" i="2"/>
  <c r="CT124" i="2"/>
  <c r="CV122" i="2"/>
  <c r="CV114" i="2"/>
  <c r="CT110" i="2"/>
  <c r="CV105" i="2"/>
  <c r="CT99" i="2"/>
  <c r="CU92" i="2"/>
  <c r="CT91" i="2"/>
  <c r="CV87" i="2"/>
  <c r="CV72" i="2"/>
  <c r="CV71" i="2"/>
  <c r="CT67" i="2"/>
  <c r="CU60" i="2"/>
  <c r="CT59" i="2"/>
  <c r="CV55" i="2"/>
  <c r="CU45" i="2"/>
  <c r="CT40" i="2"/>
  <c r="CU29" i="2"/>
  <c r="CT22" i="2"/>
  <c r="CU13" i="2"/>
  <c r="CT6" i="2"/>
  <c r="DH386" i="2"/>
  <c r="DH382" i="2"/>
  <c r="DG373" i="2"/>
  <c r="DF372" i="2"/>
  <c r="DH370" i="2"/>
  <c r="DH366" i="2"/>
  <c r="DH364" i="2"/>
  <c r="DH357" i="2"/>
  <c r="DG355" i="2"/>
  <c r="DH348" i="2"/>
  <c r="DH341" i="2"/>
  <c r="DG339" i="2"/>
  <c r="DF336" i="2"/>
  <c r="DF334" i="2"/>
  <c r="DH325" i="2"/>
  <c r="DG323" i="2"/>
  <c r="DH320" i="2"/>
  <c r="DG319" i="2"/>
  <c r="DG315" i="2"/>
  <c r="DG313" i="2"/>
  <c r="DF312" i="2"/>
  <c r="DH308" i="2"/>
  <c r="DF303" i="2"/>
  <c r="DG289" i="2"/>
  <c r="DH288" i="2"/>
  <c r="DG287" i="2"/>
  <c r="DF282" i="2"/>
  <c r="DF279" i="2"/>
  <c r="DG275" i="2"/>
  <c r="DF270" i="2"/>
  <c r="DF260" i="2"/>
  <c r="DH258" i="2"/>
  <c r="DH254" i="2"/>
  <c r="DF251" i="2"/>
  <c r="DF248" i="2"/>
  <c r="DH244" i="2"/>
  <c r="DF239" i="2"/>
  <c r="DG225" i="2"/>
  <c r="DH224" i="2"/>
  <c r="DG223" i="2"/>
  <c r="DF218" i="2"/>
  <c r="DH216" i="2"/>
  <c r="DH209" i="2"/>
  <c r="DH208" i="2"/>
  <c r="DG207" i="2"/>
  <c r="DF202" i="2"/>
  <c r="DH200" i="2"/>
  <c r="DH193" i="2"/>
  <c r="DH192" i="2"/>
  <c r="DG191" i="2"/>
  <c r="DF186" i="2"/>
  <c r="DH184" i="2"/>
  <c r="DH177" i="2"/>
  <c r="DH176" i="2"/>
  <c r="DG175" i="2"/>
  <c r="DF170" i="2"/>
  <c r="DH168" i="2"/>
  <c r="DH161" i="2"/>
  <c r="DH160" i="2"/>
  <c r="DG159" i="2"/>
  <c r="DF154" i="2"/>
  <c r="DH152" i="2"/>
  <c r="DH145" i="2"/>
  <c r="DH144" i="2"/>
  <c r="DG143" i="2"/>
  <c r="DF138" i="2"/>
  <c r="DH136" i="2"/>
  <c r="DH129" i="2"/>
  <c r="DH128" i="2"/>
  <c r="DG127" i="2"/>
  <c r="DF122" i="2"/>
  <c r="DH120" i="2"/>
  <c r="DH113" i="2"/>
  <c r="DH112" i="2"/>
  <c r="DG111" i="2"/>
  <c r="DF106" i="2"/>
  <c r="DG102" i="2"/>
  <c r="DG97" i="2"/>
  <c r="DF92" i="2"/>
  <c r="DF83" i="2"/>
  <c r="DF75" i="2"/>
  <c r="DG71" i="2"/>
  <c r="DH52" i="2"/>
  <c r="DF46" i="2"/>
  <c r="DH37" i="2"/>
  <c r="DH36" i="2"/>
  <c r="DG32" i="2"/>
  <c r="DH31" i="2"/>
  <c r="DG25" i="2"/>
  <c r="DF20" i="2"/>
  <c r="DF18" i="2"/>
  <c r="DH17" i="2"/>
  <c r="DH16" i="2"/>
  <c r="DG9" i="2"/>
  <c r="DH8" i="2"/>
  <c r="DR385" i="2"/>
  <c r="DR380" i="2"/>
  <c r="DT375" i="2"/>
  <c r="DR369" i="2"/>
  <c r="DR364" i="2"/>
  <c r="DT359" i="2"/>
  <c r="DR353" i="2"/>
  <c r="DR348" i="2"/>
  <c r="DT343" i="2"/>
  <c r="DR337" i="2"/>
  <c r="DR332" i="2"/>
  <c r="DT327" i="2"/>
  <c r="DR321" i="2"/>
  <c r="DR316" i="2"/>
  <c r="DT311" i="2"/>
  <c r="DR305" i="2"/>
  <c r="DR300" i="2"/>
  <c r="DT295" i="2"/>
  <c r="DR289" i="2"/>
  <c r="DR284" i="2"/>
  <c r="DT279" i="2"/>
  <c r="DR273" i="2"/>
  <c r="DR268" i="2"/>
  <c r="DT263" i="2"/>
  <c r="DR257" i="2"/>
  <c r="DR252" i="2"/>
  <c r="DS247" i="2"/>
  <c r="DR241" i="2"/>
  <c r="DR236" i="2"/>
  <c r="DS231" i="2"/>
  <c r="DR225" i="2"/>
  <c r="DR220" i="2"/>
  <c r="DS218" i="2"/>
  <c r="DT217" i="2"/>
  <c r="DS216" i="2"/>
  <c r="DT211" i="2"/>
  <c r="DR206" i="2"/>
  <c r="DT202" i="2"/>
  <c r="DT201" i="2"/>
  <c r="DS200" i="2"/>
  <c r="DT195" i="2"/>
  <c r="DR190" i="2"/>
  <c r="DT186" i="2"/>
  <c r="DT185" i="2"/>
  <c r="DS184" i="2"/>
  <c r="DT179" i="2"/>
  <c r="DR174" i="2"/>
  <c r="DS165" i="2"/>
  <c r="DR159" i="2"/>
  <c r="DR154" i="2"/>
  <c r="DT149" i="2"/>
  <c r="DR143" i="2"/>
  <c r="DR138" i="2"/>
  <c r="DT133" i="2"/>
  <c r="DR127" i="2"/>
  <c r="DR122" i="2"/>
  <c r="DT117" i="2"/>
  <c r="DR111" i="2"/>
  <c r="DR106" i="2"/>
  <c r="DT101" i="2"/>
  <c r="DR95" i="2"/>
  <c r="DR90" i="2"/>
  <c r="DT85" i="2"/>
  <c r="DR77" i="2"/>
  <c r="DT76" i="2"/>
  <c r="DT75" i="2"/>
  <c r="DT57" i="2"/>
  <c r="DS56" i="2"/>
  <c r="DR53" i="2"/>
  <c r="DT52" i="2"/>
  <c r="DT51" i="2"/>
  <c r="DT49" i="2"/>
  <c r="DT48" i="2"/>
  <c r="DT47" i="2"/>
  <c r="DS46" i="2"/>
  <c r="DR40" i="2"/>
  <c r="DR38" i="2"/>
  <c r="DR32" i="2"/>
  <c r="DS30" i="2"/>
  <c r="DR8" i="2"/>
  <c r="DS6" i="2"/>
  <c r="EE381" i="2"/>
  <c r="EE379" i="2"/>
  <c r="ED374" i="2"/>
  <c r="EE365" i="2"/>
  <c r="EE363" i="2"/>
  <c r="ED358" i="2"/>
  <c r="EE349" i="2"/>
  <c r="EE347" i="2"/>
  <c r="ED342" i="2"/>
  <c r="EE333" i="2"/>
  <c r="EE331" i="2"/>
  <c r="ED326" i="2"/>
  <c r="EE317" i="2"/>
  <c r="EE315" i="2"/>
  <c r="ED310" i="2"/>
  <c r="EE301" i="2"/>
  <c r="EE299" i="2"/>
  <c r="ED294" i="2"/>
  <c r="EE285" i="2"/>
  <c r="EE283" i="2"/>
  <c r="ED278" i="2"/>
  <c r="EE269" i="2"/>
  <c r="EE267" i="2"/>
  <c r="ED262" i="2"/>
  <c r="EE253" i="2"/>
  <c r="EE251" i="2"/>
  <c r="ED246" i="2"/>
  <c r="EE237" i="2"/>
  <c r="EE235" i="2"/>
  <c r="ED230" i="2"/>
  <c r="EE221" i="2"/>
  <c r="EE219" i="2"/>
  <c r="ED214" i="2"/>
  <c r="EE203" i="2"/>
  <c r="ED198" i="2"/>
  <c r="EF189" i="2"/>
  <c r="EE187" i="2"/>
  <c r="ED182" i="2"/>
  <c r="EE171" i="2"/>
  <c r="ED166" i="2"/>
  <c r="EF157" i="2"/>
  <c r="EE155" i="2"/>
  <c r="ED150" i="2"/>
  <c r="EF141" i="2"/>
  <c r="EE139" i="2"/>
  <c r="ED134" i="2"/>
  <c r="EF125" i="2"/>
  <c r="EE123" i="2"/>
  <c r="ED118" i="2"/>
  <c r="EF109" i="2"/>
  <c r="EE107" i="2"/>
  <c r="ED102" i="2"/>
  <c r="EF93" i="2"/>
  <c r="EE91" i="2"/>
  <c r="ED86" i="2"/>
  <c r="EE82" i="2"/>
  <c r="EF80" i="2"/>
  <c r="EF79" i="2"/>
  <c r="ED63" i="2"/>
  <c r="EE53" i="2"/>
  <c r="ED48" i="2"/>
  <c r="EF44" i="2"/>
  <c r="ED39" i="2"/>
  <c r="EF14" i="2"/>
  <c r="EE87" i="2"/>
  <c r="ED66" i="2"/>
  <c r="EE59" i="2"/>
  <c r="EE27" i="2"/>
  <c r="ED10" i="2"/>
  <c r="CJ382" i="2"/>
  <c r="CJ365" i="2"/>
  <c r="CJ357" i="2"/>
  <c r="CJ349" i="2"/>
  <c r="CJ341" i="2"/>
  <c r="CJ334" i="2"/>
  <c r="CJ324" i="2"/>
  <c r="CJ317" i="2"/>
  <c r="CJ302" i="2"/>
  <c r="CJ293" i="2"/>
  <c r="CJ286" i="2"/>
  <c r="CJ277" i="2"/>
  <c r="CJ254" i="2"/>
  <c r="CH249" i="2"/>
  <c r="CJ242" i="2"/>
  <c r="CJ236" i="2"/>
  <c r="CH93" i="2"/>
  <c r="CH61" i="2"/>
  <c r="CJ41" i="2"/>
  <c r="CJ18" i="2"/>
  <c r="CV384" i="2"/>
  <c r="CT383" i="2"/>
  <c r="CV372" i="2"/>
  <c r="CV368" i="2"/>
  <c r="CT367" i="2"/>
  <c r="CV356" i="2"/>
  <c r="CV352" i="2"/>
  <c r="CT351" i="2"/>
  <c r="CV340" i="2"/>
  <c r="CV336" i="2"/>
  <c r="CT335" i="2"/>
  <c r="CV324" i="2"/>
  <c r="CV320" i="2"/>
  <c r="CT319" i="2"/>
  <c r="CV308" i="2"/>
  <c r="CV304" i="2"/>
  <c r="CT303" i="2"/>
  <c r="CV292" i="2"/>
  <c r="CT287" i="2"/>
  <c r="CV272" i="2"/>
  <c r="CT271" i="2"/>
  <c r="CV260" i="2"/>
  <c r="CV256" i="2"/>
  <c r="CT255" i="2"/>
  <c r="CV244" i="2"/>
  <c r="CV240" i="2"/>
  <c r="CT239" i="2"/>
  <c r="CV228" i="2"/>
  <c r="CV224" i="2"/>
  <c r="CT223" i="2"/>
  <c r="CV212" i="2"/>
  <c r="CV208" i="2"/>
  <c r="CT207" i="2"/>
  <c r="CV196" i="2"/>
  <c r="CV192" i="2"/>
  <c r="CT191" i="2"/>
  <c r="CV180" i="2"/>
  <c r="CV176" i="2"/>
  <c r="CT175" i="2"/>
  <c r="CV164" i="2"/>
  <c r="CV160" i="2"/>
  <c r="CT159" i="2"/>
  <c r="CV148" i="2"/>
  <c r="CV144" i="2"/>
  <c r="CT143" i="2"/>
  <c r="CV132" i="2"/>
  <c r="CT127" i="2"/>
  <c r="CU103" i="2"/>
  <c r="CT97" i="2"/>
  <c r="CV96" i="2"/>
  <c r="CT85" i="2"/>
  <c r="CT65" i="2"/>
  <c r="CU21" i="2"/>
  <c r="CU5" i="2"/>
  <c r="DG333" i="2"/>
  <c r="DF313" i="2"/>
  <c r="DF294" i="2"/>
  <c r="DF285" i="2"/>
  <c r="DG269" i="2"/>
  <c r="DF249" i="2"/>
  <c r="DF230" i="2"/>
  <c r="DF221" i="2"/>
  <c r="DF205" i="2"/>
  <c r="DF189" i="2"/>
  <c r="DF173" i="2"/>
  <c r="DF157" i="2"/>
  <c r="DF141" i="2"/>
  <c r="DF125" i="2"/>
  <c r="DF109" i="2"/>
  <c r="DG105" i="2"/>
  <c r="DF81" i="2"/>
  <c r="DG72" i="2"/>
  <c r="DG45" i="2"/>
  <c r="DR243" i="2"/>
  <c r="DR227" i="2"/>
  <c r="DS173" i="2"/>
  <c r="DS69" i="2"/>
  <c r="DS29" i="2"/>
  <c r="DS5" i="2"/>
  <c r="EE373" i="2"/>
  <c r="EE357" i="2"/>
  <c r="EE341" i="2"/>
  <c r="ED336" i="2"/>
  <c r="ED327" i="2"/>
  <c r="EE325" i="2"/>
  <c r="ED311" i="2"/>
  <c r="EE309" i="2"/>
  <c r="ED304" i="2"/>
  <c r="EE293" i="2"/>
  <c r="EE277" i="2"/>
  <c r="EE261" i="2"/>
  <c r="EE245" i="2"/>
  <c r="EE229" i="2"/>
  <c r="ED215" i="2"/>
  <c r="EE213" i="2"/>
  <c r="EF204" i="2"/>
  <c r="ED199" i="2"/>
  <c r="EE197" i="2"/>
  <c r="ED192" i="2"/>
  <c r="EE181" i="2"/>
  <c r="EF172" i="2"/>
  <c r="EE165" i="2"/>
  <c r="EE149" i="2"/>
  <c r="ED135" i="2"/>
  <c r="EE133" i="2"/>
  <c r="EE117" i="2"/>
  <c r="EE101" i="2"/>
  <c r="EE76" i="2"/>
  <c r="EF24" i="2"/>
  <c r="CJ381" i="2"/>
  <c r="CJ373" i="2"/>
  <c r="CJ372" i="2"/>
  <c r="CJ366" i="2"/>
  <c r="CJ356" i="2"/>
  <c r="CJ350" i="2"/>
  <c r="CJ340" i="2"/>
  <c r="CJ333" i="2"/>
  <c r="CJ325" i="2"/>
  <c r="CJ318" i="2"/>
  <c r="CJ309" i="2"/>
  <c r="CJ301" i="2"/>
  <c r="CJ292" i="2"/>
  <c r="CJ285" i="2"/>
  <c r="CJ266" i="2"/>
  <c r="CJ248" i="2"/>
  <c r="CH237" i="2"/>
  <c r="CJ229" i="2"/>
  <c r="CJ213" i="2"/>
  <c r="CH205" i="2"/>
  <c r="CJ201" i="2"/>
  <c r="CH189" i="2"/>
  <c r="CJ185" i="2"/>
  <c r="CH173" i="2"/>
  <c r="CJ169" i="2"/>
  <c r="CH157" i="2"/>
  <c r="CJ153" i="2"/>
  <c r="CH141" i="2"/>
  <c r="CJ137" i="2"/>
  <c r="CH125" i="2"/>
  <c r="CJ121" i="2"/>
  <c r="CH109" i="2"/>
  <c r="CJ105" i="2"/>
  <c r="CJ89" i="2"/>
  <c r="CH77" i="2"/>
  <c r="CJ73" i="2"/>
  <c r="CJ57" i="2"/>
  <c r="CH45" i="2"/>
  <c r="CJ30" i="2"/>
  <c r="CH22" i="2"/>
  <c r="CJ16" i="2"/>
  <c r="CJ14" i="2"/>
  <c r="CH6" i="2"/>
  <c r="CI386" i="2"/>
  <c r="CI379" i="2"/>
  <c r="CJ377" i="2"/>
  <c r="CH372" i="2"/>
  <c r="CI370" i="2"/>
  <c r="CI363" i="2"/>
  <c r="CJ361" i="2"/>
  <c r="CH356" i="2"/>
  <c r="CI354" i="2"/>
  <c r="CJ352" i="2"/>
  <c r="CH349" i="2"/>
  <c r="CI347" i="2"/>
  <c r="CJ345" i="2"/>
  <c r="CH340" i="2"/>
  <c r="CI338" i="2"/>
  <c r="CJ336" i="2"/>
  <c r="CI331" i="2"/>
  <c r="CJ329" i="2"/>
  <c r="CH324" i="2"/>
  <c r="CI322" i="2"/>
  <c r="CH317" i="2"/>
  <c r="CI315" i="2"/>
  <c r="CJ313" i="2"/>
  <c r="CH308" i="2"/>
  <c r="CI306" i="2"/>
  <c r="CH301" i="2"/>
  <c r="CI299" i="2"/>
  <c r="CJ297" i="2"/>
  <c r="CH292" i="2"/>
  <c r="CI290" i="2"/>
  <c r="CI283" i="2"/>
  <c r="CJ281" i="2"/>
  <c r="CH276" i="2"/>
  <c r="CI274" i="2"/>
  <c r="CJ272" i="2"/>
  <c r="CH262" i="2"/>
  <c r="CH261" i="2"/>
  <c r="CJ260" i="2"/>
  <c r="CJ250" i="2"/>
  <c r="CH248" i="2"/>
  <c r="CJ238" i="2"/>
  <c r="CH236" i="2"/>
  <c r="CH234" i="2"/>
  <c r="CH233" i="2"/>
  <c r="CJ232" i="2"/>
  <c r="CJ225" i="2"/>
  <c r="CJ224" i="2"/>
  <c r="CI223" i="2"/>
  <c r="CH218" i="2"/>
  <c r="CH217" i="2"/>
  <c r="CJ216" i="2"/>
  <c r="CJ209" i="2"/>
  <c r="CJ208" i="2"/>
  <c r="CI207" i="2"/>
  <c r="CJ197" i="2"/>
  <c r="CI195" i="2"/>
  <c r="CJ192" i="2"/>
  <c r="CI191" i="2"/>
  <c r="CJ181" i="2"/>
  <c r="CI179" i="2"/>
  <c r="CJ176" i="2"/>
  <c r="CI175" i="2"/>
  <c r="CJ165" i="2"/>
  <c r="CI163" i="2"/>
  <c r="CJ160" i="2"/>
  <c r="CI159" i="2"/>
  <c r="CJ149" i="2"/>
  <c r="CI147" i="2"/>
  <c r="CJ144" i="2"/>
  <c r="CI143" i="2"/>
  <c r="CJ133" i="2"/>
  <c r="CI131" i="2"/>
  <c r="CJ128" i="2"/>
  <c r="CI127" i="2"/>
  <c r="CJ117" i="2"/>
  <c r="CI115" i="2"/>
  <c r="CJ112" i="2"/>
  <c r="CI111" i="2"/>
  <c r="CJ101" i="2"/>
  <c r="CI99" i="2"/>
  <c r="CJ96" i="2"/>
  <c r="CI95" i="2"/>
  <c r="CJ85" i="2"/>
  <c r="CI83" i="2"/>
  <c r="CJ80" i="2"/>
  <c r="CI79" i="2"/>
  <c r="CJ69" i="2"/>
  <c r="CI67" i="2"/>
  <c r="CJ64" i="2"/>
  <c r="CI63" i="2"/>
  <c r="CJ53" i="2"/>
  <c r="CI51" i="2"/>
  <c r="CJ48" i="2"/>
  <c r="CI47" i="2"/>
  <c r="CJ37" i="2"/>
  <c r="CI35" i="2"/>
  <c r="CJ32" i="2"/>
  <c r="CH30" i="2"/>
  <c r="CH26" i="2"/>
  <c r="CH25" i="2"/>
  <c r="CH23" i="2"/>
  <c r="CJ21" i="2"/>
  <c r="CH14" i="2"/>
  <c r="CH10" i="2"/>
  <c r="CH9" i="2"/>
  <c r="CH7" i="2"/>
  <c r="CJ5" i="2"/>
  <c r="CT384" i="2"/>
  <c r="CV375" i="2"/>
  <c r="CU373" i="2"/>
  <c r="CT368" i="2"/>
  <c r="CV359" i="2"/>
  <c r="CU357" i="2"/>
  <c r="CT352" i="2"/>
  <c r="CV343" i="2"/>
  <c r="CU341" i="2"/>
  <c r="CT336" i="2"/>
  <c r="CV327" i="2"/>
  <c r="CU325" i="2"/>
  <c r="CT320" i="2"/>
  <c r="CU311" i="2"/>
  <c r="CU309" i="2"/>
  <c r="CT304" i="2"/>
  <c r="CU295" i="2"/>
  <c r="CU293" i="2"/>
  <c r="CT288" i="2"/>
  <c r="CU279" i="2"/>
  <c r="CU277" i="2"/>
  <c r="CT272" i="2"/>
  <c r="CU263" i="2"/>
  <c r="CU261" i="2"/>
  <c r="CT256" i="2"/>
  <c r="CU247" i="2"/>
  <c r="CU245" i="2"/>
  <c r="CT240" i="2"/>
  <c r="CU231" i="2"/>
  <c r="CU229" i="2"/>
  <c r="CT224" i="2"/>
  <c r="CV215" i="2"/>
  <c r="CU213" i="2"/>
  <c r="CT208" i="2"/>
  <c r="CV199" i="2"/>
  <c r="CU197" i="2"/>
  <c r="CT192" i="2"/>
  <c r="CV183" i="2"/>
  <c r="CU181" i="2"/>
  <c r="CT176" i="2"/>
  <c r="CV167" i="2"/>
  <c r="CU165" i="2"/>
  <c r="CT160" i="2"/>
  <c r="CV151" i="2"/>
  <c r="CU149" i="2"/>
  <c r="CT144" i="2"/>
  <c r="CV135" i="2"/>
  <c r="CU133" i="2"/>
  <c r="CT128" i="2"/>
  <c r="CV119" i="2"/>
  <c r="CU117" i="2"/>
  <c r="CT113" i="2"/>
  <c r="CV112" i="2"/>
  <c r="CU110" i="2"/>
  <c r="CT109" i="2"/>
  <c r="CU104" i="2"/>
  <c r="CV99" i="2"/>
  <c r="CV98" i="2"/>
  <c r="CT94" i="2"/>
  <c r="CT93" i="2"/>
  <c r="CU91" i="2"/>
  <c r="CT86" i="2"/>
  <c r="CV81" i="2"/>
  <c r="CV80" i="2"/>
  <c r="CU76" i="2"/>
  <c r="CV75" i="2"/>
  <c r="CU69" i="2"/>
  <c r="CT64" i="2"/>
  <c r="CT62" i="2"/>
  <c r="CT61" i="2"/>
  <c r="CU59" i="2"/>
  <c r="CT54" i="2"/>
  <c r="CV51" i="2"/>
  <c r="CV40" i="2"/>
  <c r="CV39" i="2"/>
  <c r="CT35" i="2"/>
  <c r="CV26" i="2"/>
  <c r="CV22" i="2"/>
  <c r="CT19" i="2"/>
  <c r="CV10" i="2"/>
  <c r="CV6" i="2"/>
  <c r="CT3" i="2"/>
  <c r="DF383" i="2"/>
  <c r="DG381" i="2"/>
  <c r="DF379" i="2"/>
  <c r="DF376" i="2"/>
  <c r="DH372" i="2"/>
  <c r="DF367" i="2"/>
  <c r="DG365" i="2"/>
  <c r="DH361" i="2"/>
  <c r="DH354" i="2"/>
  <c r="DH345" i="2"/>
  <c r="DH338" i="2"/>
  <c r="DH334" i="2"/>
  <c r="DF333" i="2"/>
  <c r="DF331" i="2"/>
  <c r="DF322" i="2"/>
  <c r="DF314" i="2"/>
  <c r="DG305" i="2"/>
  <c r="DH304" i="2"/>
  <c r="DG303" i="2"/>
  <c r="DF298" i="2"/>
  <c r="DF297" i="2"/>
  <c r="DF295" i="2"/>
  <c r="DG291" i="2"/>
  <c r="DF286" i="2"/>
  <c r="DF278" i="2"/>
  <c r="DF276" i="2"/>
  <c r="DH274" i="2"/>
  <c r="DH270" i="2"/>
  <c r="DF269" i="2"/>
  <c r="DF267" i="2"/>
  <c r="DF264" i="2"/>
  <c r="DH260" i="2"/>
  <c r="DF255" i="2"/>
  <c r="DG253" i="2"/>
  <c r="DG241" i="2"/>
  <c r="DH240" i="2"/>
  <c r="DG239" i="2"/>
  <c r="DF234" i="2"/>
  <c r="DF233" i="2"/>
  <c r="DF231" i="2"/>
  <c r="DG227" i="2"/>
  <c r="DF222" i="2"/>
  <c r="DG211" i="2"/>
  <c r="DF206" i="2"/>
  <c r="DG195" i="2"/>
  <c r="DF190" i="2"/>
  <c r="DG179" i="2"/>
  <c r="DF174" i="2"/>
  <c r="DG163" i="2"/>
  <c r="DF158" i="2"/>
  <c r="DG147" i="2"/>
  <c r="DF142" i="2"/>
  <c r="DG131" i="2"/>
  <c r="DF126" i="2"/>
  <c r="DG115" i="2"/>
  <c r="DF110" i="2"/>
  <c r="DH106" i="2"/>
  <c r="DF105" i="2"/>
  <c r="DF103" i="2"/>
  <c r="DH92" i="2"/>
  <c r="DH91" i="2"/>
  <c r="DF87" i="2"/>
  <c r="DH83" i="2"/>
  <c r="DF79" i="2"/>
  <c r="DG77" i="2"/>
  <c r="DH75" i="2"/>
  <c r="DH72" i="2"/>
  <c r="DH71" i="2"/>
  <c r="DG65" i="2"/>
  <c r="DF60" i="2"/>
  <c r="DF51" i="2"/>
  <c r="DF45" i="2"/>
  <c r="DF43" i="2"/>
  <c r="DG41" i="2"/>
  <c r="DG39" i="2"/>
  <c r="DH21" i="2"/>
  <c r="DH20" i="2"/>
  <c r="DG13" i="2"/>
  <c r="DF6" i="2"/>
  <c r="DR374" i="2"/>
  <c r="DS372" i="2"/>
  <c r="DR358" i="2"/>
  <c r="DS356" i="2"/>
  <c r="DR342" i="2"/>
  <c r="DS340" i="2"/>
  <c r="DR326" i="2"/>
  <c r="DS324" i="2"/>
  <c r="DR310" i="2"/>
  <c r="DS308" i="2"/>
  <c r="DR294" i="2"/>
  <c r="DS292" i="2"/>
  <c r="DR278" i="2"/>
  <c r="DS276" i="2"/>
  <c r="DR262" i="2"/>
  <c r="DS260" i="2"/>
  <c r="DR246" i="2"/>
  <c r="DS244" i="2"/>
  <c r="DR230" i="2"/>
  <c r="DS228" i="2"/>
  <c r="DT215" i="2"/>
  <c r="DR210" i="2"/>
  <c r="DT206" i="2"/>
  <c r="DT205" i="2"/>
  <c r="DS204" i="2"/>
  <c r="DT199" i="2"/>
  <c r="DR194" i="2"/>
  <c r="DT190" i="2"/>
  <c r="DT189" i="2"/>
  <c r="DS188" i="2"/>
  <c r="DT183" i="2"/>
  <c r="DR178" i="2"/>
  <c r="DT174" i="2"/>
  <c r="DR173" i="2"/>
  <c r="DR171" i="2"/>
  <c r="DT169" i="2"/>
  <c r="DR82" i="2"/>
  <c r="DS80" i="2"/>
  <c r="DT79" i="2"/>
  <c r="DR74" i="2"/>
  <c r="DS72" i="2"/>
  <c r="DT71" i="2"/>
  <c r="DR68" i="2"/>
  <c r="DT65" i="2"/>
  <c r="DR63" i="2"/>
  <c r="DS61" i="2"/>
  <c r="DR55" i="2"/>
  <c r="DR50" i="2"/>
  <c r="DS45" i="2"/>
  <c r="DS41" i="2"/>
  <c r="DS40" i="2"/>
  <c r="DR37" i="2"/>
  <c r="DS35" i="2"/>
  <c r="DS32" i="2"/>
  <c r="DT31" i="2"/>
  <c r="DR28" i="2"/>
  <c r="DR26" i="2"/>
  <c r="DT25" i="2"/>
  <c r="DR23" i="2"/>
  <c r="DS21" i="2"/>
  <c r="DT17" i="2"/>
  <c r="DR15" i="2"/>
  <c r="DR13" i="2"/>
  <c r="DS11" i="2"/>
  <c r="DS8" i="2"/>
  <c r="DT7" i="2"/>
  <c r="DR4" i="2"/>
  <c r="EF378" i="2"/>
  <c r="EF374" i="2"/>
  <c r="ED373" i="2"/>
  <c r="EF362" i="2"/>
  <c r="EF358" i="2"/>
  <c r="ED357" i="2"/>
  <c r="ED355" i="2"/>
  <c r="ED348" i="2"/>
  <c r="EF346" i="2"/>
  <c r="EF342" i="2"/>
  <c r="ED341" i="2"/>
  <c r="ED339" i="2"/>
  <c r="EF330" i="2"/>
  <c r="EF326" i="2"/>
  <c r="ED325" i="2"/>
  <c r="EF314" i="2"/>
  <c r="EF310" i="2"/>
  <c r="ED309" i="2"/>
  <c r="EF298" i="2"/>
  <c r="EF294" i="2"/>
  <c r="ED293" i="2"/>
  <c r="ED291" i="2"/>
  <c r="ED284" i="2"/>
  <c r="EF282" i="2"/>
  <c r="EF278" i="2"/>
  <c r="ED277" i="2"/>
  <c r="ED275" i="2"/>
  <c r="ED268" i="2"/>
  <c r="EF266" i="2"/>
  <c r="EF262" i="2"/>
  <c r="ED261" i="2"/>
  <c r="ED259" i="2"/>
  <c r="ED252" i="2"/>
  <c r="EF250" i="2"/>
  <c r="EF246" i="2"/>
  <c r="ED245" i="2"/>
  <c r="ED243" i="2"/>
  <c r="EF234" i="2"/>
  <c r="EF230" i="2"/>
  <c r="ED229" i="2"/>
  <c r="ED227" i="2"/>
  <c r="EF218" i="2"/>
  <c r="EF214" i="2"/>
  <c r="EF202" i="2"/>
  <c r="EF198" i="2"/>
  <c r="ED197" i="2"/>
  <c r="EF186" i="2"/>
  <c r="EF182" i="2"/>
  <c r="ED181" i="2"/>
  <c r="ED179" i="2"/>
  <c r="ED172" i="2"/>
  <c r="EF170" i="2"/>
  <c r="EF166" i="2"/>
  <c r="ED165" i="2"/>
  <c r="ED163" i="2"/>
  <c r="EF154" i="2"/>
  <c r="EF150" i="2"/>
  <c r="ED149" i="2"/>
  <c r="ED147" i="2"/>
  <c r="EF138" i="2"/>
  <c r="EF134" i="2"/>
  <c r="ED133" i="2"/>
  <c r="ED131" i="2"/>
  <c r="ED124" i="2"/>
  <c r="EF122" i="2"/>
  <c r="EF118" i="2"/>
  <c r="ED117" i="2"/>
  <c r="ED115" i="2"/>
  <c r="ED108" i="2"/>
  <c r="EF106" i="2"/>
  <c r="EF102" i="2"/>
  <c r="ED101" i="2"/>
  <c r="ED99" i="2"/>
  <c r="ED92" i="2"/>
  <c r="EF90" i="2"/>
  <c r="EF86" i="2"/>
  <c r="EE77" i="2"/>
  <c r="ED67" i="2"/>
  <c r="EE65" i="2"/>
  <c r="EF63" i="2"/>
  <c r="EE60" i="2"/>
  <c r="EF48" i="2"/>
  <c r="EF47" i="2"/>
  <c r="ED43" i="2"/>
  <c r="EF39" i="2"/>
  <c r="ED35" i="2"/>
  <c r="EE33" i="2"/>
  <c r="EF31" i="2"/>
  <c r="EE28" i="2"/>
  <c r="EF16" i="2"/>
  <c r="ED11" i="2"/>
  <c r="EE9" i="2"/>
  <c r="EP382" i="2"/>
  <c r="EP375" i="2"/>
  <c r="EP366" i="2"/>
  <c r="EP359" i="2"/>
  <c r="EP350" i="2"/>
  <c r="EP343" i="2"/>
  <c r="EP334" i="2"/>
  <c r="EP327" i="2"/>
  <c r="EP318" i="2"/>
  <c r="EP314" i="2"/>
  <c r="EP307" i="2"/>
  <c r="ER305" i="2"/>
  <c r="EQ290" i="2"/>
  <c r="EP285" i="2"/>
  <c r="EP281" i="2"/>
  <c r="EQ272" i="2"/>
  <c r="EQ270" i="2"/>
  <c r="EP265" i="2"/>
  <c r="EQ256" i="2"/>
  <c r="EQ254" i="2"/>
  <c r="EP249" i="2"/>
  <c r="EP238" i="2"/>
  <c r="EP231" i="2"/>
  <c r="ER229" i="2"/>
  <c r="ER227" i="2"/>
  <c r="ER225" i="2"/>
  <c r="EP218" i="2"/>
  <c r="EP211" i="2"/>
  <c r="EP209" i="2"/>
  <c r="EP205" i="2"/>
  <c r="EQ196" i="2"/>
  <c r="EQ194" i="2"/>
  <c r="EQ192" i="2"/>
  <c r="EQ190" i="2"/>
  <c r="EP174" i="2"/>
  <c r="EP167" i="2"/>
  <c r="ER165" i="2"/>
  <c r="ER163" i="2"/>
  <c r="ER161" i="2"/>
  <c r="EP154" i="2"/>
  <c r="EP145" i="2"/>
  <c r="EQ132" i="2"/>
  <c r="EP131" i="2"/>
  <c r="ER129" i="2"/>
  <c r="ER120" i="2"/>
  <c r="EP119" i="2"/>
  <c r="EP115" i="2"/>
  <c r="ER113" i="2"/>
  <c r="ER91" i="2"/>
  <c r="EQ82" i="2"/>
  <c r="EP79" i="2"/>
  <c r="EP77" i="2"/>
  <c r="EQ66" i="2"/>
  <c r="EP57" i="2"/>
  <c r="EP46" i="2"/>
  <c r="EP44" i="2"/>
  <c r="EP40" i="2"/>
  <c r="EP34" i="2"/>
  <c r="ER33" i="2"/>
  <c r="ER32" i="2"/>
  <c r="EP27" i="2"/>
  <c r="EQ20" i="2"/>
  <c r="EQ15" i="2"/>
  <c r="EQ3" i="2"/>
  <c r="O385" i="9"/>
  <c r="P381" i="9"/>
  <c r="O374" i="9"/>
  <c r="N371" i="9"/>
  <c r="O369" i="9"/>
  <c r="P365" i="9"/>
  <c r="N361" i="9"/>
  <c r="N349" i="9"/>
  <c r="N344" i="9"/>
  <c r="O334" i="9"/>
  <c r="N333" i="9"/>
  <c r="N331" i="9"/>
  <c r="O329" i="9"/>
  <c r="O326" i="9"/>
  <c r="N322" i="9"/>
  <c r="N320" i="9"/>
  <c r="N317" i="9"/>
  <c r="N315" i="9"/>
  <c r="O313" i="9"/>
  <c r="O310" i="9"/>
  <c r="N306" i="9"/>
  <c r="N304" i="9"/>
  <c r="N301" i="9"/>
  <c r="N299" i="9"/>
  <c r="O286" i="9"/>
  <c r="N281" i="9"/>
  <c r="N274" i="9"/>
  <c r="N265" i="9"/>
  <c r="N258" i="9"/>
  <c r="N249" i="9"/>
  <c r="N242" i="9"/>
  <c r="N233" i="9"/>
  <c r="N226" i="9"/>
  <c r="N217" i="9"/>
  <c r="N210" i="9"/>
  <c r="N201" i="9"/>
  <c r="N194" i="9"/>
  <c r="N185" i="9"/>
  <c r="N178" i="9"/>
  <c r="N169" i="9"/>
  <c r="N162" i="9"/>
  <c r="N153" i="9"/>
  <c r="N146" i="9"/>
  <c r="N137" i="9"/>
  <c r="N130" i="9"/>
  <c r="N121" i="9"/>
  <c r="N114" i="9"/>
  <c r="N99" i="9"/>
  <c r="N87" i="9"/>
  <c r="O80" i="9"/>
  <c r="N63" i="9"/>
  <c r="N55" i="9"/>
  <c r="P53" i="9"/>
  <c r="N47" i="9"/>
  <c r="P45" i="9"/>
  <c r="O38" i="9"/>
  <c r="N31" i="9"/>
  <c r="O22" i="9"/>
  <c r="N15" i="9"/>
  <c r="O6" i="9"/>
  <c r="O4" i="9"/>
  <c r="Z385" i="9"/>
  <c r="AA379" i="9"/>
  <c r="Z374" i="9"/>
  <c r="Z365" i="9"/>
  <c r="AA359" i="9"/>
  <c r="Z353" i="9"/>
  <c r="Z348" i="9"/>
  <c r="AA343" i="9"/>
  <c r="Z337" i="9"/>
  <c r="Z332" i="9"/>
  <c r="AA327" i="9"/>
  <c r="Z321" i="9"/>
  <c r="Z316" i="9"/>
  <c r="AA311" i="9"/>
  <c r="Z305" i="9"/>
  <c r="Z300" i="9"/>
  <c r="AA295" i="9"/>
  <c r="Z289" i="9"/>
  <c r="Z284" i="9"/>
  <c r="AA279" i="9"/>
  <c r="Z273" i="9"/>
  <c r="Z268" i="9"/>
  <c r="AA263" i="9"/>
  <c r="Z257" i="9"/>
  <c r="Z252" i="9"/>
  <c r="AA247" i="9"/>
  <c r="Z241" i="9"/>
  <c r="Z236" i="9"/>
  <c r="AA231" i="9"/>
  <c r="Z225" i="9"/>
  <c r="Z220" i="9"/>
  <c r="AA215" i="9"/>
  <c r="Z209" i="9"/>
  <c r="Z204" i="9"/>
  <c r="AA131" i="9"/>
  <c r="AB128" i="9"/>
  <c r="Z122" i="9"/>
  <c r="AA115" i="9"/>
  <c r="AB112" i="9"/>
  <c r="AA99" i="9"/>
  <c r="AB96" i="9"/>
  <c r="AA83" i="9"/>
  <c r="AB80" i="9"/>
  <c r="AA67" i="9"/>
  <c r="AB64" i="9"/>
  <c r="AA51" i="9"/>
  <c r="AB48" i="9"/>
  <c r="AA35" i="9"/>
  <c r="AB32" i="9"/>
  <c r="AA19" i="9"/>
  <c r="AB16" i="9"/>
  <c r="Z10" i="9"/>
  <c r="AA189" i="9"/>
  <c r="Z182" i="9"/>
  <c r="Z166" i="9"/>
  <c r="AA157" i="9"/>
  <c r="Z150" i="9"/>
  <c r="Z148" i="9"/>
  <c r="AA141" i="9"/>
  <c r="AA139" i="9"/>
  <c r="Z133" i="9"/>
  <c r="Z128" i="9"/>
  <c r="AA123" i="9"/>
  <c r="Z117" i="9"/>
  <c r="Z112" i="9"/>
  <c r="AA107" i="9"/>
  <c r="Z101" i="9"/>
  <c r="Z96" i="9"/>
  <c r="AA91" i="9"/>
  <c r="Z85" i="9"/>
  <c r="Z80" i="9"/>
  <c r="AA75" i="9"/>
  <c r="Z69" i="9"/>
  <c r="Z64" i="9"/>
  <c r="AA59" i="9"/>
  <c r="Z53" i="9"/>
  <c r="Z48" i="9"/>
  <c r="AA43" i="9"/>
  <c r="Z37" i="9"/>
  <c r="Z32" i="9"/>
  <c r="AA27" i="9"/>
  <c r="Z21" i="9"/>
  <c r="Z16" i="9"/>
  <c r="AA11" i="9"/>
  <c r="Z5" i="9"/>
  <c r="ER356" i="2"/>
  <c r="ER340" i="2"/>
  <c r="ER324" i="2"/>
  <c r="EP312" i="2"/>
  <c r="ER291" i="2"/>
  <c r="EQ284" i="2"/>
  <c r="ER273" i="2"/>
  <c r="ER269" i="2"/>
  <c r="EP268" i="2"/>
  <c r="ER257" i="2"/>
  <c r="ER253" i="2"/>
  <c r="EP252" i="2"/>
  <c r="ER223" i="2"/>
  <c r="EP216" i="2"/>
  <c r="EQ204" i="2"/>
  <c r="ER197" i="2"/>
  <c r="ER195" i="2"/>
  <c r="ER193" i="2"/>
  <c r="ER189" i="2"/>
  <c r="EP188" i="2"/>
  <c r="ER159" i="2"/>
  <c r="EP152" i="2"/>
  <c r="EP120" i="2"/>
  <c r="EQ116" i="2"/>
  <c r="EP104" i="2"/>
  <c r="ER103" i="2"/>
  <c r="ER85" i="2"/>
  <c r="ER81" i="2"/>
  <c r="EP80" i="2"/>
  <c r="EQ76" i="2"/>
  <c r="ER67" i="2"/>
  <c r="EQ60" i="2"/>
  <c r="EP53" i="2"/>
  <c r="ER52" i="2"/>
  <c r="EQ41" i="2"/>
  <c r="ER25" i="2"/>
  <c r="ER12" i="2"/>
  <c r="EP6" i="2"/>
  <c r="P384" i="9"/>
  <c r="O371" i="9"/>
  <c r="P368" i="9"/>
  <c r="P353" i="9"/>
  <c r="P338" i="9"/>
  <c r="N332" i="9"/>
  <c r="O327" i="9"/>
  <c r="N321" i="9"/>
  <c r="N316" i="9"/>
  <c r="P290" i="9"/>
  <c r="O269" i="9"/>
  <c r="O253" i="9"/>
  <c r="P223" i="9"/>
  <c r="P207" i="9"/>
  <c r="P191" i="9"/>
  <c r="P175" i="9"/>
  <c r="P159" i="9"/>
  <c r="P143" i="9"/>
  <c r="P127" i="9"/>
  <c r="N106" i="9"/>
  <c r="P105" i="9"/>
  <c r="O92" i="9"/>
  <c r="O86" i="9"/>
  <c r="P84" i="9"/>
  <c r="O81" i="9"/>
  <c r="P69" i="9"/>
  <c r="P68" i="9"/>
  <c r="P60" i="9"/>
  <c r="O30" i="9"/>
  <c r="O14" i="9"/>
  <c r="AA371" i="9"/>
  <c r="Z355" i="9"/>
  <c r="Z339" i="9"/>
  <c r="Z323" i="9"/>
  <c r="Z307" i="9"/>
  <c r="Z291" i="9"/>
  <c r="Z275" i="9"/>
  <c r="Z259" i="9"/>
  <c r="Z243" i="9"/>
  <c r="Z227" i="9"/>
  <c r="AB207" i="9"/>
  <c r="Z205" i="9"/>
  <c r="Z203" i="9"/>
  <c r="AA201" i="9"/>
  <c r="Z197" i="9"/>
  <c r="AA185" i="9"/>
  <c r="Z183" i="9"/>
  <c r="AA169" i="9"/>
  <c r="Z167" i="9"/>
  <c r="AA158" i="9"/>
  <c r="AA153" i="9"/>
  <c r="Z151" i="9"/>
  <c r="EQ386" i="2"/>
  <c r="EQ384" i="2"/>
  <c r="ER383" i="2"/>
  <c r="EQ382" i="2"/>
  <c r="EP377" i="2"/>
  <c r="EP376" i="2"/>
  <c r="ER375" i="2"/>
  <c r="EQ368" i="2"/>
  <c r="ER367" i="2"/>
  <c r="EQ366" i="2"/>
  <c r="EP361" i="2"/>
  <c r="EP360" i="2"/>
  <c r="ER359" i="2"/>
  <c r="ER352" i="2"/>
  <c r="ER351" i="2"/>
  <c r="EQ350" i="2"/>
  <c r="EP345" i="2"/>
  <c r="EP344" i="2"/>
  <c r="ER343" i="2"/>
  <c r="ER336" i="2"/>
  <c r="ER335" i="2"/>
  <c r="EQ334" i="2"/>
  <c r="EP329" i="2"/>
  <c r="EP328" i="2"/>
  <c r="ER327" i="2"/>
  <c r="ER320" i="2"/>
  <c r="ER319" i="2"/>
  <c r="EQ318" i="2"/>
  <c r="ER315" i="2"/>
  <c r="EQ314" i="2"/>
  <c r="EP311" i="2"/>
  <c r="ER307" i="2"/>
  <c r="EP302" i="2"/>
  <c r="EQ300" i="2"/>
  <c r="EP298" i="2"/>
  <c r="EP291" i="2"/>
  <c r="ER289" i="2"/>
  <c r="ER285" i="2"/>
  <c r="EP284" i="2"/>
  <c r="EQ276" i="2"/>
  <c r="EQ274" i="2"/>
  <c r="EP269" i="2"/>
  <c r="EQ260" i="2"/>
  <c r="EQ258" i="2"/>
  <c r="EP253" i="2"/>
  <c r="EQ244" i="2"/>
  <c r="EQ242" i="2"/>
  <c r="EQ240" i="2"/>
  <c r="ER239" i="2"/>
  <c r="EQ238" i="2"/>
  <c r="EP232" i="2"/>
  <c r="ER231" i="2"/>
  <c r="EP222" i="2"/>
  <c r="EQ220" i="2"/>
  <c r="EP215" i="2"/>
  <c r="ER213" i="2"/>
  <c r="ER211" i="2"/>
  <c r="ER209" i="2"/>
  <c r="ER205" i="2"/>
  <c r="EP204" i="2"/>
  <c r="EP202" i="2"/>
  <c r="EP195" i="2"/>
  <c r="EP193" i="2"/>
  <c r="EP189" i="2"/>
  <c r="EQ180" i="2"/>
  <c r="EQ178" i="2"/>
  <c r="EQ176" i="2"/>
  <c r="ER175" i="2"/>
  <c r="EQ174" i="2"/>
  <c r="EP169" i="2"/>
  <c r="EP168" i="2"/>
  <c r="ER167" i="2"/>
  <c r="EP158" i="2"/>
  <c r="EQ156" i="2"/>
  <c r="EP153" i="2"/>
  <c r="EP151" i="2"/>
  <c r="ER149" i="2"/>
  <c r="ER145" i="2"/>
  <c r="EP144" i="2"/>
  <c r="EP142" i="2"/>
  <c r="EQ140" i="2"/>
  <c r="EP138" i="2"/>
  <c r="EP135" i="2"/>
  <c r="ER131" i="2"/>
  <c r="EP126" i="2"/>
  <c r="EQ122" i="2"/>
  <c r="ER117" i="2"/>
  <c r="ER115" i="2"/>
  <c r="EP110" i="2"/>
  <c r="EP103" i="2"/>
  <c r="ER101" i="2"/>
  <c r="ER99" i="2"/>
  <c r="EP94" i="2"/>
  <c r="EQ92" i="2"/>
  <c r="ER88" i="2"/>
  <c r="EP81" i="2"/>
  <c r="ER77" i="2"/>
  <c r="EP76" i="2"/>
  <c r="EP74" i="2"/>
  <c r="ER65" i="2"/>
  <c r="ER61" i="2"/>
  <c r="ER59" i="2"/>
  <c r="EP56" i="2"/>
  <c r="EP54" i="2"/>
  <c r="EQ52" i="2"/>
  <c r="ER47" i="2"/>
  <c r="EQ46" i="2"/>
  <c r="ER44" i="2"/>
  <c r="ER40" i="2"/>
  <c r="ER39" i="2"/>
  <c r="EP29" i="2"/>
  <c r="EP21" i="2"/>
  <c r="ER16" i="2"/>
  <c r="ER15" i="2"/>
  <c r="EP14" i="2"/>
  <c r="EP12" i="2"/>
  <c r="ER8" i="2"/>
  <c r="EP7" i="2"/>
  <c r="N384" i="9"/>
  <c r="P379" i="9"/>
  <c r="N373" i="9"/>
  <c r="N368" i="9"/>
  <c r="P363" i="9"/>
  <c r="N354" i="9"/>
  <c r="P344" i="9"/>
  <c r="N338" i="9"/>
  <c r="N336" i="9"/>
  <c r="O333" i="9"/>
  <c r="O331" i="9"/>
  <c r="P330" i="9"/>
  <c r="P329" i="9"/>
  <c r="P328" i="9"/>
  <c r="P323" i="9"/>
  <c r="O322" i="9"/>
  <c r="N319" i="9"/>
  <c r="P318" i="9"/>
  <c r="O317" i="9"/>
  <c r="O315" i="9"/>
  <c r="P314" i="9"/>
  <c r="P313" i="9"/>
  <c r="P312" i="9"/>
  <c r="P307" i="9"/>
  <c r="O306" i="9"/>
  <c r="N303" i="9"/>
  <c r="P302" i="9"/>
  <c r="O301" i="9"/>
  <c r="O299" i="9"/>
  <c r="N292" i="9"/>
  <c r="P291" i="9"/>
  <c r="N289" i="9"/>
  <c r="N287" i="9"/>
  <c r="O283" i="9"/>
  <c r="P282" i="9"/>
  <c r="O281" i="9"/>
  <c r="N276" i="9"/>
  <c r="N275" i="9"/>
  <c r="P274" i="9"/>
  <c r="O267" i="9"/>
  <c r="P266" i="9"/>
  <c r="O265" i="9"/>
  <c r="N260" i="9"/>
  <c r="N259" i="9"/>
  <c r="P258" i="9"/>
  <c r="O251" i="9"/>
  <c r="P250" i="9"/>
  <c r="O249" i="9"/>
  <c r="N244" i="9"/>
  <c r="N243" i="9"/>
  <c r="P242" i="9"/>
  <c r="O235" i="9"/>
  <c r="P234" i="9"/>
  <c r="O233" i="9"/>
  <c r="N228" i="9"/>
  <c r="N227" i="9"/>
  <c r="P226" i="9"/>
  <c r="P219" i="9"/>
  <c r="P218" i="9"/>
  <c r="O217" i="9"/>
  <c r="N212" i="9"/>
  <c r="N211" i="9"/>
  <c r="P210" i="9"/>
  <c r="P203" i="9"/>
  <c r="P202" i="9"/>
  <c r="O201" i="9"/>
  <c r="N196" i="9"/>
  <c r="N195" i="9"/>
  <c r="P194" i="9"/>
  <c r="P187" i="9"/>
  <c r="P186" i="9"/>
  <c r="O185" i="9"/>
  <c r="N180" i="9"/>
  <c r="N179" i="9"/>
  <c r="P178" i="9"/>
  <c r="P171" i="9"/>
  <c r="P170" i="9"/>
  <c r="O169" i="9"/>
  <c r="N164" i="9"/>
  <c r="N163" i="9"/>
  <c r="P162" i="9"/>
  <c r="P155" i="9"/>
  <c r="P154" i="9"/>
  <c r="O153" i="9"/>
  <c r="N148" i="9"/>
  <c r="N147" i="9"/>
  <c r="P146" i="9"/>
  <c r="P139" i="9"/>
  <c r="P138" i="9"/>
  <c r="O137" i="9"/>
  <c r="N132" i="9"/>
  <c r="N131" i="9"/>
  <c r="P130" i="9"/>
  <c r="P123" i="9"/>
  <c r="P122" i="9"/>
  <c r="O121" i="9"/>
  <c r="N116" i="9"/>
  <c r="N115" i="9"/>
  <c r="P114" i="9"/>
  <c r="O111" i="9"/>
  <c r="O108" i="9"/>
  <c r="N105" i="9"/>
  <c r="N102" i="9"/>
  <c r="P101" i="9"/>
  <c r="O99" i="9"/>
  <c r="N98" i="9"/>
  <c r="O93" i="9"/>
  <c r="N86" i="9"/>
  <c r="N84" i="9"/>
  <c r="O82" i="9"/>
  <c r="P80" i="9"/>
  <c r="O74" i="9"/>
  <c r="N69" i="9"/>
  <c r="P65" i="9"/>
  <c r="N60" i="9"/>
  <c r="N52" i="9"/>
  <c r="N44" i="9"/>
  <c r="P35" i="9"/>
  <c r="P31" i="9"/>
  <c r="N28" i="9"/>
  <c r="P19" i="9"/>
  <c r="P15" i="9"/>
  <c r="N12" i="9"/>
  <c r="P3" i="9"/>
  <c r="Z384" i="9"/>
  <c r="Z378" i="9"/>
  <c r="AB374" i="9"/>
  <c r="AB373" i="9"/>
  <c r="Z369" i="9"/>
  <c r="AB332" i="9"/>
  <c r="AA319" i="9"/>
  <c r="AB316" i="9"/>
  <c r="Z310" i="9"/>
  <c r="AB300" i="9"/>
  <c r="Z294" i="9"/>
  <c r="AB284" i="9"/>
  <c r="AA271" i="9"/>
  <c r="AB268" i="9"/>
  <c r="Z262" i="9"/>
  <c r="AB252" i="9"/>
  <c r="Z246" i="9"/>
  <c r="AB236" i="9"/>
  <c r="Z230" i="9"/>
  <c r="AB220" i="9"/>
  <c r="Z214" i="9"/>
  <c r="AB204" i="9"/>
  <c r="AA199" i="9"/>
  <c r="AA198" i="9"/>
  <c r="Z195" i="9"/>
  <c r="AB193" i="9"/>
  <c r="AA186" i="9"/>
  <c r="AB185" i="9"/>
  <c r="AB184" i="9"/>
  <c r="Z179" i="9"/>
  <c r="AB177" i="9"/>
  <c r="AA170" i="9"/>
  <c r="AB169" i="9"/>
  <c r="AB168" i="9"/>
  <c r="AA154" i="9"/>
  <c r="AB153" i="9"/>
  <c r="AB152" i="9"/>
  <c r="Z147" i="9"/>
  <c r="Z146" i="9"/>
  <c r="AB145" i="9"/>
  <c r="AA138" i="9"/>
  <c r="AB137" i="9"/>
  <c r="Z134" i="9"/>
  <c r="Z132" i="9"/>
  <c r="AB131" i="9"/>
  <c r="Z129" i="9"/>
  <c r="Z127" i="9"/>
  <c r="AA125" i="9"/>
  <c r="AB121" i="9"/>
  <c r="Z119" i="9"/>
  <c r="Z113" i="9"/>
  <c r="Z111" i="9"/>
  <c r="Z103" i="9"/>
  <c r="Z97" i="9"/>
  <c r="Z87" i="9"/>
  <c r="Z86" i="9"/>
  <c r="Z84" i="9"/>
  <c r="Z81" i="9"/>
  <c r="Z79" i="9"/>
  <c r="Z71" i="9"/>
  <c r="Z55" i="9"/>
  <c r="Z54" i="9"/>
  <c r="Z52" i="9"/>
  <c r="AB51" i="9"/>
  <c r="Z49" i="9"/>
  <c r="Z47" i="9"/>
  <c r="Z39" i="9"/>
  <c r="Z33" i="9"/>
  <c r="Z23" i="9"/>
  <c r="Z7" i="9"/>
  <c r="AN386" i="9"/>
  <c r="AN186" i="9"/>
  <c r="AL179" i="9"/>
  <c r="AN170" i="9"/>
  <c r="AN166" i="9"/>
  <c r="AL163" i="9"/>
  <c r="AN154" i="9"/>
  <c r="AL147" i="9"/>
  <c r="AL140" i="9"/>
  <c r="AN138" i="9"/>
  <c r="AL131" i="9"/>
  <c r="AL124" i="9"/>
  <c r="AL115" i="9"/>
  <c r="AL108" i="9"/>
  <c r="AN106" i="9"/>
  <c r="AN102" i="9"/>
  <c r="AL99" i="9"/>
  <c r="AL92" i="9"/>
  <c r="AN90" i="9"/>
  <c r="AN86" i="9"/>
  <c r="AL81" i="9"/>
  <c r="AM77" i="9"/>
  <c r="AL70" i="9"/>
  <c r="AL58" i="9"/>
  <c r="AN54" i="9"/>
  <c r="AL37" i="9"/>
  <c r="AL29" i="9"/>
  <c r="AM20" i="9"/>
  <c r="AN19" i="9"/>
  <c r="AN10" i="9"/>
  <c r="AN7" i="9"/>
  <c r="AX386" i="9"/>
  <c r="AX384" i="9"/>
  <c r="AY382" i="9"/>
  <c r="AY379" i="9"/>
  <c r="AX375" i="9"/>
  <c r="AX373" i="9"/>
  <c r="AX370" i="9"/>
  <c r="AX368" i="9"/>
  <c r="AY366" i="9"/>
  <c r="AY363" i="9"/>
  <c r="AX359" i="9"/>
  <c r="AX357" i="9"/>
  <c r="AX354" i="9"/>
  <c r="AX352" i="9"/>
  <c r="AY350" i="9"/>
  <c r="AY347" i="9"/>
  <c r="AZ346" i="9"/>
  <c r="AY335" i="9"/>
  <c r="AY328" i="9"/>
  <c r="AZ327" i="9"/>
  <c r="AZ326" i="9"/>
  <c r="AX325" i="9"/>
  <c r="AZ321" i="9"/>
  <c r="AY315" i="9"/>
  <c r="AY307" i="9"/>
  <c r="AX296" i="9"/>
  <c r="AY291" i="9"/>
  <c r="AX285" i="9"/>
  <c r="AX280" i="9"/>
  <c r="AY275" i="9"/>
  <c r="AX269" i="9"/>
  <c r="AX264" i="9"/>
  <c r="AY259" i="9"/>
  <c r="AX253" i="9"/>
  <c r="AX248" i="9"/>
  <c r="AY243" i="9"/>
  <c r="AX237" i="9"/>
  <c r="AX232" i="9"/>
  <c r="AY227" i="9"/>
  <c r="AX221" i="9"/>
  <c r="AX216" i="9"/>
  <c r="AY211" i="9"/>
  <c r="AX205" i="9"/>
  <c r="AX200" i="9"/>
  <c r="AY195" i="9"/>
  <c r="AX189" i="9"/>
  <c r="AX184" i="9"/>
  <c r="AY179" i="9"/>
  <c r="AX173" i="9"/>
  <c r="AX168" i="9"/>
  <c r="AZ163" i="9"/>
  <c r="AX157" i="9"/>
  <c r="AX152" i="9"/>
  <c r="AZ147" i="9"/>
  <c r="AX141" i="9"/>
  <c r="AX136" i="9"/>
  <c r="AZ131" i="9"/>
  <c r="AX125" i="9"/>
  <c r="AX120" i="9"/>
  <c r="AY115" i="9"/>
  <c r="AX109" i="9"/>
  <c r="AX104" i="9"/>
  <c r="AY99" i="9"/>
  <c r="AX93" i="9"/>
  <c r="AX88" i="9"/>
  <c r="AY83" i="9"/>
  <c r="AX77" i="9"/>
  <c r="AX72" i="9"/>
  <c r="AY67" i="9"/>
  <c r="AX61" i="9"/>
  <c r="AX56" i="9"/>
  <c r="AY51" i="9"/>
  <c r="AX45" i="9"/>
  <c r="AX40" i="9"/>
  <c r="AY35" i="9"/>
  <c r="AX29" i="9"/>
  <c r="AX24" i="9"/>
  <c r="AY19" i="9"/>
  <c r="AX13" i="9"/>
  <c r="AX8" i="9"/>
  <c r="AY3" i="9"/>
  <c r="AM380" i="9"/>
  <c r="AL375" i="9"/>
  <c r="AM364" i="9"/>
  <c r="AL359" i="9"/>
  <c r="AM348" i="9"/>
  <c r="AL343" i="9"/>
  <c r="AM332" i="9"/>
  <c r="AL327" i="9"/>
  <c r="AM316" i="9"/>
  <c r="AL311" i="9"/>
  <c r="AM300" i="9"/>
  <c r="AL295" i="9"/>
  <c r="AM285" i="9"/>
  <c r="AM283" i="9"/>
  <c r="AL278" i="9"/>
  <c r="AM269" i="9"/>
  <c r="AM267" i="9"/>
  <c r="AL262" i="9"/>
  <c r="AM253" i="9"/>
  <c r="AM251" i="9"/>
  <c r="AL246" i="9"/>
  <c r="AM237" i="9"/>
  <c r="AM235" i="9"/>
  <c r="AL230" i="9"/>
  <c r="AM221" i="9"/>
  <c r="AM219" i="9"/>
  <c r="AL214" i="9"/>
  <c r="AM203" i="9"/>
  <c r="AL198" i="9"/>
  <c r="AM187" i="9"/>
  <c r="AL182" i="9"/>
  <c r="AM171" i="9"/>
  <c r="AL166" i="9"/>
  <c r="AM155" i="9"/>
  <c r="AN297" i="9"/>
  <c r="AN289" i="9"/>
  <c r="AN288" i="9"/>
  <c r="AN280" i="9"/>
  <c r="AN272" i="9"/>
  <c r="AN264" i="9"/>
  <c r="AN256" i="9"/>
  <c r="AN248" i="9"/>
  <c r="AN240" i="9"/>
  <c r="AN232" i="9"/>
  <c r="AN224" i="9"/>
  <c r="AN216" i="9"/>
  <c r="AN201" i="9"/>
  <c r="AN200" i="9"/>
  <c r="AN192" i="9"/>
  <c r="AL145" i="9"/>
  <c r="AL129" i="9"/>
  <c r="AN128" i="9"/>
  <c r="AN120" i="9"/>
  <c r="AL113" i="9"/>
  <c r="AL97" i="9"/>
  <c r="AL84" i="9"/>
  <c r="AM80" i="9"/>
  <c r="AN78" i="9"/>
  <c r="AN76" i="9"/>
  <c r="AL68" i="9"/>
  <c r="AN67" i="9"/>
  <c r="AN52" i="9"/>
  <c r="AN51" i="9"/>
  <c r="AN43" i="9"/>
  <c r="AN42" i="9"/>
  <c r="AN34" i="9"/>
  <c r="AM28" i="9"/>
  <c r="AN26" i="9"/>
  <c r="AM23" i="9"/>
  <c r="AL9" i="9"/>
  <c r="AX385" i="9"/>
  <c r="AZ380" i="9"/>
  <c r="AX374" i="9"/>
  <c r="AX369" i="9"/>
  <c r="AZ364" i="9"/>
  <c r="AX358" i="9"/>
  <c r="AZ348" i="9"/>
  <c r="AY343" i="9"/>
  <c r="AZ329" i="9"/>
  <c r="AX311" i="9"/>
  <c r="AX287" i="9"/>
  <c r="AX271" i="9"/>
  <c r="AX255" i="9"/>
  <c r="AX239" i="9"/>
  <c r="AX223" i="9"/>
  <c r="AX207" i="9"/>
  <c r="AX191" i="9"/>
  <c r="AX175" i="9"/>
  <c r="AX111" i="9"/>
  <c r="AX95" i="9"/>
  <c r="AX79" i="9"/>
  <c r="AX63" i="9"/>
  <c r="AX47" i="9"/>
  <c r="AX31" i="9"/>
  <c r="AX15" i="9"/>
  <c r="AM386" i="9"/>
  <c r="AL385" i="9"/>
  <c r="AM383" i="9"/>
  <c r="AN381" i="9"/>
  <c r="AL376" i="9"/>
  <c r="AM374" i="9"/>
  <c r="AL369" i="9"/>
  <c r="AM367" i="9"/>
  <c r="AN365" i="9"/>
  <c r="AL360" i="9"/>
  <c r="AM358" i="9"/>
  <c r="AL353" i="9"/>
  <c r="AM351" i="9"/>
  <c r="AN349" i="9"/>
  <c r="AL344" i="9"/>
  <c r="AM342" i="9"/>
  <c r="AL337" i="9"/>
  <c r="AM335" i="9"/>
  <c r="AN333" i="9"/>
  <c r="AL328" i="9"/>
  <c r="AM326" i="9"/>
  <c r="AL321" i="9"/>
  <c r="AM319" i="9"/>
  <c r="AN317" i="9"/>
  <c r="AL312" i="9"/>
  <c r="AM310" i="9"/>
  <c r="AL305" i="9"/>
  <c r="AM303" i="9"/>
  <c r="AN301" i="9"/>
  <c r="AL296" i="9"/>
  <c r="AM294" i="9"/>
  <c r="AL288" i="9"/>
  <c r="AN284" i="9"/>
  <c r="AL279" i="9"/>
  <c r="AM277" i="9"/>
  <c r="AL272" i="9"/>
  <c r="AN268" i="9"/>
  <c r="AL263" i="9"/>
  <c r="AM261" i="9"/>
  <c r="AL256" i="9"/>
  <c r="AN252" i="9"/>
  <c r="AL247" i="9"/>
  <c r="AM245" i="9"/>
  <c r="AL240" i="9"/>
  <c r="AN236" i="9"/>
  <c r="AL231" i="9"/>
  <c r="AM229" i="9"/>
  <c r="AL224" i="9"/>
  <c r="AN220" i="9"/>
  <c r="AL215" i="9"/>
  <c r="AM213" i="9"/>
  <c r="AL208" i="9"/>
  <c r="AN204" i="9"/>
  <c r="AL199" i="9"/>
  <c r="AM197" i="9"/>
  <c r="AL192" i="9"/>
  <c r="AN188" i="9"/>
  <c r="AL183" i="9"/>
  <c r="AM181" i="9"/>
  <c r="AL176" i="9"/>
  <c r="AN172" i="9"/>
  <c r="AL167" i="9"/>
  <c r="AM165" i="9"/>
  <c r="AL160" i="9"/>
  <c r="AN156" i="9"/>
  <c r="AL151" i="9"/>
  <c r="AM149" i="9"/>
  <c r="AL144" i="9"/>
  <c r="AN140" i="9"/>
  <c r="AL135" i="9"/>
  <c r="AM133" i="9"/>
  <c r="AL128" i="9"/>
  <c r="AN124" i="9"/>
  <c r="AL119" i="9"/>
  <c r="AM117" i="9"/>
  <c r="AL112" i="9"/>
  <c r="AN108" i="9"/>
  <c r="AL103" i="9"/>
  <c r="AM101" i="9"/>
  <c r="AL96" i="9"/>
  <c r="AN92" i="9"/>
  <c r="AL87" i="9"/>
  <c r="AL85" i="9"/>
  <c r="AN81" i="9"/>
  <c r="AL80" i="9"/>
  <c r="AL78" i="9"/>
  <c r="AM72" i="9"/>
  <c r="AM68" i="9"/>
  <c r="AL67" i="9"/>
  <c r="AL65" i="9"/>
  <c r="AL64" i="9"/>
  <c r="AM63" i="9"/>
  <c r="AL62" i="9"/>
  <c r="AM60" i="9"/>
  <c r="AN58" i="9"/>
  <c r="AM55" i="9"/>
  <c r="AM48" i="9"/>
  <c r="AL43" i="9"/>
  <c r="AN39" i="9"/>
  <c r="AL34" i="9"/>
  <c r="AN28" i="9"/>
  <c r="AL26" i="9"/>
  <c r="AM24" i="9"/>
  <c r="AM22" i="9"/>
  <c r="AL19" i="9"/>
  <c r="AM15" i="9"/>
  <c r="AN14" i="9"/>
  <c r="AL10" i="9"/>
  <c r="AL6" i="9"/>
  <c r="AL3" i="9"/>
  <c r="AY386" i="9"/>
  <c r="AY384" i="9"/>
  <c r="AZ383" i="9"/>
  <c r="AZ382" i="9"/>
  <c r="AZ381" i="9"/>
  <c r="AY375" i="9"/>
  <c r="AX372" i="9"/>
  <c r="AZ371" i="9"/>
  <c r="AY370" i="9"/>
  <c r="AZ368" i="9"/>
  <c r="AZ367" i="9"/>
  <c r="AZ366" i="9"/>
  <c r="AZ365" i="9"/>
  <c r="AY359" i="9"/>
  <c r="AX356" i="9"/>
  <c r="AZ355" i="9"/>
  <c r="AY354" i="9"/>
  <c r="AZ352" i="9"/>
  <c r="AZ351" i="9"/>
  <c r="AZ350" i="9"/>
  <c r="AZ349" i="9"/>
  <c r="AZ330" i="9"/>
  <c r="AY327" i="9"/>
  <c r="AZ325" i="9"/>
  <c r="AY322" i="9"/>
  <c r="AY319" i="9"/>
  <c r="AX304" i="9"/>
  <c r="AZ303" i="9"/>
  <c r="AX301" i="9"/>
  <c r="AX258" i="9"/>
  <c r="AZ248" i="9"/>
  <c r="AX242" i="9"/>
  <c r="AZ232" i="9"/>
  <c r="AX226" i="9"/>
  <c r="AZ216" i="9"/>
  <c r="AX210" i="9"/>
  <c r="AZ200" i="9"/>
  <c r="AX194" i="9"/>
  <c r="AZ184" i="9"/>
  <c r="AX178" i="9"/>
  <c r="AZ168" i="9"/>
  <c r="AX162" i="9"/>
  <c r="AZ152" i="9"/>
  <c r="AX146" i="9"/>
  <c r="AZ136" i="9"/>
  <c r="AX130" i="9"/>
  <c r="AZ120" i="9"/>
  <c r="AX114" i="9"/>
  <c r="AZ104" i="9"/>
  <c r="AX98" i="9"/>
  <c r="AZ88" i="9"/>
  <c r="AX82" i="9"/>
  <c r="AZ72" i="9"/>
  <c r="AX66" i="9"/>
  <c r="AZ56" i="9"/>
  <c r="AX50" i="9"/>
  <c r="AZ40" i="9"/>
  <c r="AX34" i="9"/>
  <c r="AZ24" i="9"/>
  <c r="AX18" i="9"/>
  <c r="AZ8" i="9"/>
  <c r="BJ375" i="9"/>
  <c r="BJ359" i="9"/>
  <c r="BK353" i="9"/>
  <c r="BJ352" i="9"/>
  <c r="BJ343" i="9"/>
  <c r="BK337" i="9"/>
  <c r="BJ336" i="9"/>
  <c r="BJ316" i="9"/>
  <c r="BJ314" i="9"/>
  <c r="BJ310" i="9"/>
  <c r="BJ295" i="9"/>
  <c r="BJ288" i="9"/>
  <c r="BJ279" i="9"/>
  <c r="BJ272" i="9"/>
  <c r="BJ259" i="9"/>
  <c r="BJ252" i="9"/>
  <c r="BJ250" i="9"/>
  <c r="BJ246" i="9"/>
  <c r="BK237" i="9"/>
  <c r="BK235" i="9"/>
  <c r="BJ230" i="9"/>
  <c r="BK221" i="9"/>
  <c r="BK219" i="9"/>
  <c r="BJ214" i="9"/>
  <c r="BK199" i="9"/>
  <c r="BK195" i="9"/>
  <c r="BJ192" i="9"/>
  <c r="BJ183" i="9"/>
  <c r="BJ176" i="9"/>
  <c r="BJ167" i="9"/>
  <c r="BK161" i="9"/>
  <c r="BJ160" i="9"/>
  <c r="BJ151" i="9"/>
  <c r="BJ144" i="9"/>
  <c r="BJ135" i="9"/>
  <c r="BJ128" i="9"/>
  <c r="BJ119" i="9"/>
  <c r="BK113" i="9"/>
  <c r="BJ112" i="9"/>
  <c r="BJ103" i="9"/>
  <c r="BK97" i="9"/>
  <c r="BJ96" i="9"/>
  <c r="BJ87" i="9"/>
  <c r="BK81" i="9"/>
  <c r="BJ62" i="9"/>
  <c r="BK58" i="9"/>
  <c r="BJ55" i="9"/>
  <c r="BK51" i="9"/>
  <c r="BJ46" i="9"/>
  <c r="BJ38" i="9"/>
  <c r="BK28" i="9"/>
  <c r="BJ23" i="9"/>
  <c r="BJ15" i="9"/>
  <c r="BL11" i="9"/>
  <c r="BJ6" i="9"/>
  <c r="BW377" i="9"/>
  <c r="BW375" i="9"/>
  <c r="BV374" i="9"/>
  <c r="BV365" i="9"/>
  <c r="BV358" i="9"/>
  <c r="BV349" i="9"/>
  <c r="BW345" i="9"/>
  <c r="BW321" i="9"/>
  <c r="BW317" i="9"/>
  <c r="BW313" i="9"/>
  <c r="BW311" i="9"/>
  <c r="BV310" i="9"/>
  <c r="BV301" i="9"/>
  <c r="BW287" i="9"/>
  <c r="BW285" i="9"/>
  <c r="BV280" i="9"/>
  <c r="BV277" i="9"/>
  <c r="BW273" i="9"/>
  <c r="BV268" i="9"/>
  <c r="BV258" i="9"/>
  <c r="BV249" i="9"/>
  <c r="BV246" i="9"/>
  <c r="BV237" i="9"/>
  <c r="BV230" i="9"/>
  <c r="BV221" i="9"/>
  <c r="BV214" i="9"/>
  <c r="BV205" i="9"/>
  <c r="BV198" i="9"/>
  <c r="BV189" i="9"/>
  <c r="BV182" i="9"/>
  <c r="BV173" i="9"/>
  <c r="BV166" i="9"/>
  <c r="BV157" i="9"/>
  <c r="CH384" i="9"/>
  <c r="CH375" i="9"/>
  <c r="CH368" i="9"/>
  <c r="CH359" i="9"/>
  <c r="CH352" i="9"/>
  <c r="CH343" i="9"/>
  <c r="CH336" i="9"/>
  <c r="CH327" i="9"/>
  <c r="CH320" i="9"/>
  <c r="CH311" i="9"/>
  <c r="CH304" i="9"/>
  <c r="CH295" i="9"/>
  <c r="CH288" i="9"/>
  <c r="CH279" i="9"/>
  <c r="CH272" i="9"/>
  <c r="CH263" i="9"/>
  <c r="CH256" i="9"/>
  <c r="CH247" i="9"/>
  <c r="CH240" i="9"/>
  <c r="CH231" i="9"/>
  <c r="CH224" i="9"/>
  <c r="CH208" i="9"/>
  <c r="CJ199" i="9"/>
  <c r="CH192" i="9"/>
  <c r="CJ188" i="9"/>
  <c r="CJ183" i="9"/>
  <c r="CJ172" i="9"/>
  <c r="CJ167" i="9"/>
  <c r="CH128" i="9"/>
  <c r="CI106" i="9"/>
  <c r="CH92" i="9"/>
  <c r="CJ89" i="9"/>
  <c r="CH76" i="9"/>
  <c r="CJ74" i="9"/>
  <c r="CJ73" i="9"/>
  <c r="CJ58" i="9"/>
  <c r="CI56" i="9"/>
  <c r="CH42" i="9"/>
  <c r="CH6" i="9"/>
  <c r="BV139" i="9"/>
  <c r="BV123" i="9"/>
  <c r="BV107" i="9"/>
  <c r="BV82" i="9"/>
  <c r="BW74" i="9"/>
  <c r="BW62" i="9"/>
  <c r="BW18" i="9"/>
  <c r="CH229" i="9"/>
  <c r="CH227" i="9"/>
  <c r="CH215" i="9"/>
  <c r="CI213" i="9"/>
  <c r="CH199" i="9"/>
  <c r="CI186" i="9"/>
  <c r="CH183" i="9"/>
  <c r="CI181" i="9"/>
  <c r="CI170" i="9"/>
  <c r="CH167" i="9"/>
  <c r="CI165" i="9"/>
  <c r="CJ153" i="9"/>
  <c r="BJ373" i="9"/>
  <c r="BL369" i="9"/>
  <c r="BL349" i="9"/>
  <c r="BL333" i="9"/>
  <c r="BL328" i="9"/>
  <c r="BJ321" i="9"/>
  <c r="BL320" i="9"/>
  <c r="BJ306" i="9"/>
  <c r="BL305" i="9"/>
  <c r="BL264" i="9"/>
  <c r="BJ257" i="9"/>
  <c r="BL256" i="9"/>
  <c r="BK245" i="9"/>
  <c r="BL238" i="9"/>
  <c r="BL236" i="9"/>
  <c r="BK229" i="9"/>
  <c r="BL222" i="9"/>
  <c r="BL220" i="9"/>
  <c r="BK213" i="9"/>
  <c r="BL209" i="9"/>
  <c r="BL202" i="9"/>
  <c r="BL198" i="9"/>
  <c r="BJ197" i="9"/>
  <c r="BL189" i="9"/>
  <c r="BL173" i="9"/>
  <c r="BL157" i="9"/>
  <c r="BL141" i="9"/>
  <c r="BL125" i="9"/>
  <c r="BL109" i="9"/>
  <c r="BL93" i="9"/>
  <c r="BK79" i="9"/>
  <c r="BJ72" i="9"/>
  <c r="BL71" i="9"/>
  <c r="BL50" i="9"/>
  <c r="BJ49" i="9"/>
  <c r="BJ44" i="9"/>
  <c r="BL43" i="9"/>
  <c r="BJ41" i="9"/>
  <c r="BJ36" i="9"/>
  <c r="BL35" i="9"/>
  <c r="BL19" i="9"/>
  <c r="BX380" i="9"/>
  <c r="BX378" i="9"/>
  <c r="BV375" i="9"/>
  <c r="BX371" i="9"/>
  <c r="BX355" i="9"/>
  <c r="BX346" i="9"/>
  <c r="BV340" i="9"/>
  <c r="BX339" i="9"/>
  <c r="BV328" i="9"/>
  <c r="BX324" i="9"/>
  <c r="BX320" i="9"/>
  <c r="BX316" i="9"/>
  <c r="BX314" i="9"/>
  <c r="BV311" i="9"/>
  <c r="BX307" i="9"/>
  <c r="BV292" i="9"/>
  <c r="BX288" i="9"/>
  <c r="BX284" i="9"/>
  <c r="BV283" i="9"/>
  <c r="BX274" i="9"/>
  <c r="BV269" i="9"/>
  <c r="BW267" i="9"/>
  <c r="BX254" i="9"/>
  <c r="BV247" i="9"/>
  <c r="BX243" i="9"/>
  <c r="BW241" i="9"/>
  <c r="BV236" i="9"/>
  <c r="BW225" i="9"/>
  <c r="BV220" i="9"/>
  <c r="BW209" i="9"/>
  <c r="BX99" i="9"/>
  <c r="BX93" i="9"/>
  <c r="BX90" i="9"/>
  <c r="BX77" i="9"/>
  <c r="BW66" i="9"/>
  <c r="BV62" i="9"/>
  <c r="BX53" i="9"/>
  <c r="BX38" i="9"/>
  <c r="BX37" i="9"/>
  <c r="BX19" i="9"/>
  <c r="BX7" i="9"/>
  <c r="BX3" i="9"/>
  <c r="CI379" i="9"/>
  <c r="CH374" i="9"/>
  <c r="CJ365" i="9"/>
  <c r="CI363" i="9"/>
  <c r="CJ349" i="9"/>
  <c r="CI347" i="9"/>
  <c r="CJ333" i="9"/>
  <c r="CI331" i="9"/>
  <c r="CH326" i="9"/>
  <c r="CJ317" i="9"/>
  <c r="CI315" i="9"/>
  <c r="CH310" i="9"/>
  <c r="CJ301" i="9"/>
  <c r="CI299" i="9"/>
  <c r="CJ285" i="9"/>
  <c r="CJ269" i="9"/>
  <c r="CJ253" i="9"/>
  <c r="CJ237" i="9"/>
  <c r="CJ213" i="9"/>
  <c r="CJ212" i="9"/>
  <c r="CJ210" i="9"/>
  <c r="CJ196" i="9"/>
  <c r="CJ194" i="9"/>
  <c r="CJ164" i="9"/>
  <c r="CJ162" i="9"/>
  <c r="CJ150" i="9"/>
  <c r="CJ149" i="9"/>
  <c r="CJ134" i="9"/>
  <c r="CJ133" i="9"/>
  <c r="CH127" i="9"/>
  <c r="CJ97" i="9"/>
  <c r="CJ82" i="9"/>
  <c r="CJ81" i="9"/>
  <c r="CI48" i="9"/>
  <c r="CI36" i="9"/>
  <c r="CJ32" i="9"/>
  <c r="CJ24" i="9"/>
  <c r="CH19" i="9"/>
  <c r="CH10" i="9"/>
  <c r="BK381" i="9"/>
  <c r="BK379" i="9"/>
  <c r="BK377" i="9"/>
  <c r="BL376" i="9"/>
  <c r="BK375" i="9"/>
  <c r="BL365" i="9"/>
  <c r="BK363" i="9"/>
  <c r="BL361" i="9"/>
  <c r="BL360" i="9"/>
  <c r="BK359" i="9"/>
  <c r="BJ354" i="9"/>
  <c r="BJ353" i="9"/>
  <c r="BL352" i="9"/>
  <c r="BL345" i="9"/>
  <c r="BL344" i="9"/>
  <c r="BK343" i="9"/>
  <c r="BJ337" i="9"/>
  <c r="BL336" i="9"/>
  <c r="BJ327" i="9"/>
  <c r="BJ320" i="9"/>
  <c r="BL318" i="9"/>
  <c r="BL316" i="9"/>
  <c r="BL314" i="9"/>
  <c r="BJ307" i="9"/>
  <c r="BL301" i="9"/>
  <c r="BK299" i="9"/>
  <c r="BK297" i="9"/>
  <c r="BL296" i="9"/>
  <c r="BK295" i="9"/>
  <c r="BJ290" i="9"/>
  <c r="BJ289" i="9"/>
  <c r="BL288" i="9"/>
  <c r="BK281" i="9"/>
  <c r="BL280" i="9"/>
  <c r="BK279" i="9"/>
  <c r="BJ274" i="9"/>
  <c r="BJ273" i="9"/>
  <c r="BL272" i="9"/>
  <c r="BJ263" i="9"/>
  <c r="BK261" i="9"/>
  <c r="BJ256" i="9"/>
  <c r="BL254" i="9"/>
  <c r="BL252" i="9"/>
  <c r="BL250" i="9"/>
  <c r="BL246" i="9"/>
  <c r="BJ245" i="9"/>
  <c r="BJ243" i="9"/>
  <c r="BJ236" i="9"/>
  <c r="BL234" i="9"/>
  <c r="BL230" i="9"/>
  <c r="BJ229" i="9"/>
  <c r="BJ227" i="9"/>
  <c r="BJ220" i="9"/>
  <c r="BL218" i="9"/>
  <c r="BL214" i="9"/>
  <c r="BJ213" i="9"/>
  <c r="BL212" i="9"/>
  <c r="BL205" i="9"/>
  <c r="BK203" i="9"/>
  <c r="BJ198" i="9"/>
  <c r="BJ194" i="9"/>
  <c r="BJ193" i="9"/>
  <c r="BL192" i="9"/>
  <c r="BL185" i="9"/>
  <c r="BL184" i="9"/>
  <c r="BK183" i="9"/>
  <c r="BJ178" i="9"/>
  <c r="BJ177" i="9"/>
  <c r="BL176" i="9"/>
  <c r="BL169" i="9"/>
  <c r="BL168" i="9"/>
  <c r="BK167" i="9"/>
  <c r="BJ162" i="9"/>
  <c r="BJ161" i="9"/>
  <c r="BL160" i="9"/>
  <c r="BL153" i="9"/>
  <c r="BL152" i="9"/>
  <c r="BK151" i="9"/>
  <c r="BJ146" i="9"/>
  <c r="BJ145" i="9"/>
  <c r="BL144" i="9"/>
  <c r="BL137" i="9"/>
  <c r="BL136" i="9"/>
  <c r="BK135" i="9"/>
  <c r="BJ130" i="9"/>
  <c r="BJ129" i="9"/>
  <c r="BL128" i="9"/>
  <c r="BL121" i="9"/>
  <c r="BL120" i="9"/>
  <c r="BK119" i="9"/>
  <c r="BJ113" i="9"/>
  <c r="BL112" i="9"/>
  <c r="BL105" i="9"/>
  <c r="BK103" i="9"/>
  <c r="BJ98" i="9"/>
  <c r="BJ97" i="9"/>
  <c r="BL96" i="9"/>
  <c r="BL89" i="9"/>
  <c r="BL88" i="9"/>
  <c r="BK87" i="9"/>
  <c r="BK77" i="9"/>
  <c r="BK74" i="9"/>
  <c r="BJ71" i="9"/>
  <c r="BJ68" i="9"/>
  <c r="BK67" i="9"/>
  <c r="BJ66" i="9"/>
  <c r="BL62" i="9"/>
  <c r="BK59" i="9"/>
  <c r="BL54" i="9"/>
  <c r="BJ50" i="9"/>
  <c r="BL48" i="9"/>
  <c r="BL46" i="9"/>
  <c r="BJ45" i="9"/>
  <c r="BJ42" i="9"/>
  <c r="BL40" i="9"/>
  <c r="BL38" i="9"/>
  <c r="BJ37" i="9"/>
  <c r="BJ34" i="9"/>
  <c r="BL32" i="9"/>
  <c r="BJ29" i="9"/>
  <c r="BL23" i="9"/>
  <c r="BL22" i="9"/>
  <c r="BK20" i="9"/>
  <c r="BL15" i="9"/>
  <c r="BL14" i="9"/>
  <c r="BK10" i="9"/>
  <c r="BK8" i="9"/>
  <c r="BJ5" i="9"/>
  <c r="BK4" i="9"/>
  <c r="BX383" i="9"/>
  <c r="BV382" i="9"/>
  <c r="BV380" i="9"/>
  <c r="BV376" i="9"/>
  <c r="BV360" i="9"/>
  <c r="BV359" i="9"/>
  <c r="BX358" i="9"/>
  <c r="BX350" i="9"/>
  <c r="BW349" i="9"/>
  <c r="BV343" i="9"/>
  <c r="BV341" i="9"/>
  <c r="BW339" i="9"/>
  <c r="BV334" i="9"/>
  <c r="BV332" i="9"/>
  <c r="BV331" i="9"/>
  <c r="BV329" i="9"/>
  <c r="BX327" i="9"/>
  <c r="BV320" i="9"/>
  <c r="BV312" i="9"/>
  <c r="BV296" i="9"/>
  <c r="BV295" i="9"/>
  <c r="BV293" i="9"/>
  <c r="BW289" i="9"/>
  <c r="BV284" i="9"/>
  <c r="BV276" i="9"/>
  <c r="BV274" i="9"/>
  <c r="BX272" i="9"/>
  <c r="BX268" i="9"/>
  <c r="BV267" i="9"/>
  <c r="BV265" i="9"/>
  <c r="BV262" i="9"/>
  <c r="BX258" i="9"/>
  <c r="BV253" i="9"/>
  <c r="BW251" i="9"/>
  <c r="BX238" i="9"/>
  <c r="BW237" i="9"/>
  <c r="BV232" i="9"/>
  <c r="BX230" i="9"/>
  <c r="BX223" i="9"/>
  <c r="BX222" i="9"/>
  <c r="BW221" i="9"/>
  <c r="BV216" i="9"/>
  <c r="BX214" i="9"/>
  <c r="BX207" i="9"/>
  <c r="BX206" i="9"/>
  <c r="BW205" i="9"/>
  <c r="BV200" i="9"/>
  <c r="BV199" i="9"/>
  <c r="BX198" i="9"/>
  <c r="BX191" i="9"/>
  <c r="BX190" i="9"/>
  <c r="BW189" i="9"/>
  <c r="BV184" i="9"/>
  <c r="BV183" i="9"/>
  <c r="BX182" i="9"/>
  <c r="BX175" i="9"/>
  <c r="BX174" i="9"/>
  <c r="BW173" i="9"/>
  <c r="BV168" i="9"/>
  <c r="BV167" i="9"/>
  <c r="BX166" i="9"/>
  <c r="BX159" i="9"/>
  <c r="BX158" i="9"/>
  <c r="BW157" i="9"/>
  <c r="BV152" i="9"/>
  <c r="BV151" i="9"/>
  <c r="BX150" i="9"/>
  <c r="BX143" i="9"/>
  <c r="BX142" i="9"/>
  <c r="BW141" i="9"/>
  <c r="BV136" i="9"/>
  <c r="BV135" i="9"/>
  <c r="BX134" i="9"/>
  <c r="BX127" i="9"/>
  <c r="BX126" i="9"/>
  <c r="BW125" i="9"/>
  <c r="BV120" i="9"/>
  <c r="BV119" i="9"/>
  <c r="BX118" i="9"/>
  <c r="BX111" i="9"/>
  <c r="BX110" i="9"/>
  <c r="BW109" i="9"/>
  <c r="BV104" i="9"/>
  <c r="BV103" i="9"/>
  <c r="BX102" i="9"/>
  <c r="BW93" i="9"/>
  <c r="BW91" i="9"/>
  <c r="BW86" i="9"/>
  <c r="BX84" i="9"/>
  <c r="BW77" i="9"/>
  <c r="BW75" i="9"/>
  <c r="BV68" i="9"/>
  <c r="BV63" i="9"/>
  <c r="BW57" i="9"/>
  <c r="BW52" i="9"/>
  <c r="BX49" i="9"/>
  <c r="BX42" i="9"/>
  <c r="BV37" i="9"/>
  <c r="BV35" i="9"/>
  <c r="BX34" i="9"/>
  <c r="BV32" i="9"/>
  <c r="BW30" i="9"/>
  <c r="BW28" i="9"/>
  <c r="BW26" i="9"/>
  <c r="BW24" i="9"/>
  <c r="BV19" i="9"/>
  <c r="BW10" i="9"/>
  <c r="BV3" i="9"/>
  <c r="CH386" i="9"/>
  <c r="CJ384" i="9"/>
  <c r="CI377" i="9"/>
  <c r="CJ376" i="9"/>
  <c r="CI375" i="9"/>
  <c r="CJ368" i="9"/>
  <c r="CJ361" i="9"/>
  <c r="CJ360" i="9"/>
  <c r="CJ352" i="9"/>
  <c r="CJ345" i="9"/>
  <c r="CJ344" i="9"/>
  <c r="CI343" i="9"/>
  <c r="CJ336" i="9"/>
  <c r="CJ329" i="9"/>
  <c r="CJ328" i="9"/>
  <c r="CI327" i="9"/>
  <c r="CJ320" i="9"/>
  <c r="CJ313" i="9"/>
  <c r="CJ312" i="9"/>
  <c r="CI311" i="9"/>
  <c r="CH306" i="9"/>
  <c r="CJ304" i="9"/>
  <c r="CJ297" i="9"/>
  <c r="CJ296" i="9"/>
  <c r="CI295" i="9"/>
  <c r="CH290" i="9"/>
  <c r="CJ288" i="9"/>
  <c r="CJ281" i="9"/>
  <c r="CJ280" i="9"/>
  <c r="CI279" i="9"/>
  <c r="CH274" i="9"/>
  <c r="CH273" i="9"/>
  <c r="CJ272" i="9"/>
  <c r="CJ265" i="9"/>
  <c r="CJ264" i="9"/>
  <c r="CI263" i="9"/>
  <c r="CH258" i="9"/>
  <c r="CH257" i="9"/>
  <c r="CJ256" i="9"/>
  <c r="CJ249" i="9"/>
  <c r="CJ248" i="9"/>
  <c r="CI247" i="9"/>
  <c r="CH242" i="9"/>
  <c r="CH241" i="9"/>
  <c r="CJ240" i="9"/>
  <c r="CJ233" i="9"/>
  <c r="CJ232" i="9"/>
  <c r="CI231" i="9"/>
  <c r="CH226" i="9"/>
  <c r="CH225" i="9"/>
  <c r="CJ224" i="9"/>
  <c r="CI219" i="9"/>
  <c r="CH212" i="9"/>
  <c r="CJ208" i="9"/>
  <c r="CI203" i="9"/>
  <c r="CH196" i="9"/>
  <c r="CJ192" i="9"/>
  <c r="CI187" i="9"/>
  <c r="CH180" i="9"/>
  <c r="CJ176" i="9"/>
  <c r="CI171" i="9"/>
  <c r="CH164" i="9"/>
  <c r="CJ160" i="9"/>
  <c r="CI155" i="9"/>
  <c r="CH148" i="9"/>
  <c r="CJ146" i="9"/>
  <c r="CJ145" i="9"/>
  <c r="CI139" i="9"/>
  <c r="CH132" i="9"/>
  <c r="CJ121" i="9"/>
  <c r="CH115" i="9"/>
  <c r="CH114" i="9"/>
  <c r="CJ113" i="9"/>
  <c r="CI103" i="9"/>
  <c r="CH96" i="9"/>
  <c r="CJ94" i="9"/>
  <c r="CJ93" i="9"/>
  <c r="CJ78" i="9"/>
  <c r="CJ77" i="9"/>
  <c r="CH64" i="9"/>
  <c r="CJ62" i="9"/>
  <c r="CJ51" i="9"/>
  <c r="CJ50" i="9"/>
  <c r="CH46" i="9"/>
  <c r="CH36" i="9"/>
  <c r="CH34" i="9"/>
  <c r="CH32" i="9"/>
  <c r="CI28" i="9"/>
  <c r="CJ27" i="9"/>
  <c r="CJ26" i="9"/>
  <c r="CI20" i="9"/>
  <c r="CH13" i="9"/>
  <c r="CJ12" i="9"/>
  <c r="CJ11" i="9"/>
  <c r="CH8" i="9"/>
  <c r="CJ6" i="9"/>
  <c r="CV382" i="9"/>
  <c r="CV378" i="9"/>
  <c r="CV366" i="9"/>
  <c r="CV362" i="9"/>
  <c r="CV350" i="9"/>
  <c r="CV346" i="9"/>
  <c r="CV334" i="9"/>
  <c r="CV330" i="9"/>
  <c r="CV318" i="9"/>
  <c r="CV314" i="9"/>
  <c r="CV302" i="9"/>
  <c r="CV298" i="9"/>
  <c r="CV286" i="9"/>
  <c r="CV282" i="9"/>
  <c r="CV270" i="9"/>
  <c r="CV266" i="9"/>
  <c r="CV254" i="9"/>
  <c r="CT121" i="9"/>
  <c r="CU116" i="9"/>
  <c r="CT40" i="9"/>
  <c r="CT24" i="9"/>
  <c r="CT17" i="9"/>
  <c r="CT8" i="9"/>
  <c r="CU383" i="9"/>
  <c r="CT378" i="9"/>
  <c r="CU367" i="9"/>
  <c r="CT362" i="9"/>
  <c r="CU351" i="9"/>
  <c r="CT346" i="9"/>
  <c r="CU337" i="9"/>
  <c r="CU335" i="9"/>
  <c r="CT330" i="9"/>
  <c r="CU321" i="9"/>
  <c r="CU319" i="9"/>
  <c r="CT314" i="9"/>
  <c r="CU305" i="9"/>
  <c r="CU303" i="9"/>
  <c r="CT298" i="9"/>
  <c r="CU289" i="9"/>
  <c r="CU287" i="9"/>
  <c r="CT282" i="9"/>
  <c r="CU273" i="9"/>
  <c r="CU271" i="9"/>
  <c r="CT266" i="9"/>
  <c r="CU257" i="9"/>
  <c r="CU255" i="9"/>
  <c r="CT250" i="9"/>
  <c r="CU241" i="9"/>
  <c r="CU239" i="9"/>
  <c r="CT234" i="9"/>
  <c r="CU223" i="9"/>
  <c r="CU109" i="9"/>
  <c r="CU82" i="9"/>
  <c r="CU77" i="9"/>
  <c r="CT62" i="9"/>
  <c r="CV244" i="9"/>
  <c r="CV237" i="9"/>
  <c r="CV236" i="9"/>
  <c r="CV228" i="9"/>
  <c r="CV221" i="9"/>
  <c r="CV220" i="9"/>
  <c r="CT213" i="9"/>
  <c r="CV212" i="9"/>
  <c r="CV205" i="9"/>
  <c r="CV204" i="9"/>
  <c r="CT197" i="9"/>
  <c r="CV196" i="9"/>
  <c r="CV189" i="9"/>
  <c r="CV188" i="9"/>
  <c r="CT181" i="9"/>
  <c r="CV180" i="9"/>
  <c r="CV173" i="9"/>
  <c r="CV172" i="9"/>
  <c r="CT165" i="9"/>
  <c r="CV164" i="9"/>
  <c r="CV157" i="9"/>
  <c r="CV156" i="9"/>
  <c r="CT149" i="9"/>
  <c r="CV148" i="9"/>
  <c r="CV141" i="9"/>
  <c r="CV140" i="9"/>
  <c r="CV125" i="9"/>
  <c r="CT114" i="9"/>
  <c r="CU110" i="9"/>
  <c r="CV93" i="9"/>
  <c r="CT82" i="9"/>
  <c r="CU78" i="9"/>
  <c r="CT65" i="9"/>
  <c r="CT56" i="9"/>
  <c r="CT39" i="9"/>
  <c r="CU30" i="9"/>
  <c r="CT23" i="9"/>
  <c r="CU14" i="9"/>
  <c r="CU12" i="9"/>
  <c r="CT7" i="9"/>
  <c r="CV384" i="9"/>
  <c r="CT379" i="9"/>
  <c r="CU377" i="9"/>
  <c r="CT372" i="9"/>
  <c r="CV368" i="9"/>
  <c r="CT363" i="9"/>
  <c r="CU361" i="9"/>
  <c r="CT356" i="9"/>
  <c r="CV352" i="9"/>
  <c r="CT347" i="9"/>
  <c r="CU345" i="9"/>
  <c r="CT340" i="9"/>
  <c r="CV336" i="9"/>
  <c r="CT331" i="9"/>
  <c r="CU329" i="9"/>
  <c r="CT324" i="9"/>
  <c r="CV320" i="9"/>
  <c r="CT315" i="9"/>
  <c r="CU313" i="9"/>
  <c r="CT308" i="9"/>
  <c r="CV304" i="9"/>
  <c r="CT299" i="9"/>
  <c r="CU297" i="9"/>
  <c r="CT292" i="9"/>
  <c r="CV288" i="9"/>
  <c r="CT283" i="9"/>
  <c r="CU281" i="9"/>
  <c r="CT276" i="9"/>
  <c r="CV272" i="9"/>
  <c r="CT267" i="9"/>
  <c r="CU265" i="9"/>
  <c r="CT260" i="9"/>
  <c r="CV256" i="9"/>
  <c r="CT251" i="9"/>
  <c r="CU249" i="9"/>
  <c r="CT244" i="9"/>
  <c r="CV240" i="9"/>
  <c r="CT235" i="9"/>
  <c r="CU233" i="9"/>
  <c r="CT228" i="9"/>
  <c r="CV224" i="9"/>
  <c r="CT219" i="9"/>
  <c r="CU217" i="9"/>
  <c r="CT212" i="9"/>
  <c r="CV208" i="9"/>
  <c r="CT203" i="9"/>
  <c r="CU201" i="9"/>
  <c r="CT196" i="9"/>
  <c r="CV192" i="9"/>
  <c r="CT187" i="9"/>
  <c r="CU185" i="9"/>
  <c r="CT180" i="9"/>
  <c r="CV176" i="9"/>
  <c r="CT171" i="9"/>
  <c r="CU169" i="9"/>
  <c r="CT164" i="9"/>
  <c r="CV160" i="9"/>
  <c r="CT155" i="9"/>
  <c r="CU153" i="9"/>
  <c r="CT148" i="9"/>
  <c r="CV144" i="9"/>
  <c r="CT139" i="9"/>
  <c r="CU137" i="9"/>
  <c r="CT134" i="9"/>
  <c r="CV132" i="9"/>
  <c r="CT123" i="9"/>
  <c r="CT122" i="9"/>
  <c r="CV121" i="9"/>
  <c r="CT115" i="9"/>
  <c r="CT110" i="9"/>
  <c r="CU108" i="9"/>
  <c r="CV98" i="9"/>
  <c r="CT91" i="9"/>
  <c r="CT90" i="9"/>
  <c r="CV89" i="9"/>
  <c r="CT83" i="9"/>
  <c r="CT78" i="9"/>
  <c r="CU76" i="9"/>
  <c r="CV66" i="9"/>
  <c r="CT59" i="9"/>
  <c r="CV58" i="9"/>
  <c r="CV57" i="9"/>
  <c r="CT51" i="9"/>
  <c r="CV49" i="9"/>
  <c r="CU42" i="9"/>
  <c r="CV41" i="9"/>
  <c r="CT35" i="9"/>
  <c r="CV33" i="9"/>
  <c r="CU26" i="9"/>
  <c r="CV25" i="9"/>
  <c r="CU24" i="9"/>
  <c r="CT19" i="9"/>
  <c r="CV17" i="9"/>
  <c r="CV9" i="9"/>
  <c r="DF385" i="9"/>
  <c r="DG374" i="9"/>
  <c r="DF369" i="9"/>
  <c r="DG358" i="9"/>
  <c r="DF353" i="9"/>
  <c r="DG342" i="9"/>
  <c r="DF337" i="9"/>
  <c r="DG328" i="9"/>
  <c r="DG326" i="9"/>
  <c r="DF321" i="9"/>
  <c r="DG312" i="9"/>
  <c r="DG310" i="9"/>
  <c r="DF305" i="9"/>
  <c r="DG296" i="9"/>
  <c r="DG294" i="9"/>
  <c r="DF289" i="9"/>
  <c r="DG280" i="9"/>
  <c r="DG278" i="9"/>
  <c r="DF273" i="9"/>
  <c r="DG264" i="9"/>
  <c r="DG262" i="9"/>
  <c r="DF257" i="9"/>
  <c r="DG248" i="9"/>
  <c r="DG246" i="9"/>
  <c r="DF241" i="9"/>
  <c r="DG232" i="9"/>
  <c r="DG230" i="9"/>
  <c r="DF225" i="9"/>
  <c r="DG216" i="9"/>
  <c r="DG214" i="9"/>
  <c r="DF209" i="9"/>
  <c r="DG198" i="9"/>
  <c r="DF193" i="9"/>
  <c r="DG182" i="9"/>
  <c r="DF177" i="9"/>
  <c r="DG166" i="9"/>
  <c r="DF161" i="9"/>
  <c r="DG150" i="9"/>
  <c r="DF145" i="9"/>
  <c r="DG134" i="9"/>
  <c r="DF129" i="9"/>
  <c r="DG118" i="9"/>
  <c r="DF113" i="9"/>
  <c r="DF101" i="9"/>
  <c r="DG89" i="9"/>
  <c r="DG84" i="9"/>
  <c r="DF71" i="9"/>
  <c r="DF47" i="9"/>
  <c r="DF45" i="9"/>
  <c r="DG43" i="9"/>
  <c r="DF42" i="9"/>
  <c r="DG38" i="9"/>
  <c r="DF33" i="9"/>
  <c r="DF29" i="9"/>
  <c r="DG20" i="9"/>
  <c r="DG16" i="9"/>
  <c r="DF13" i="9"/>
  <c r="DF9" i="9"/>
  <c r="DF6" i="9"/>
  <c r="DT368" i="9"/>
  <c r="DS366" i="9"/>
  <c r="DS350" i="9"/>
  <c r="DT347" i="9"/>
  <c r="DR269" i="9"/>
  <c r="DR260" i="9"/>
  <c r="DR253" i="9"/>
  <c r="DR244" i="9"/>
  <c r="DR237" i="9"/>
  <c r="DS210" i="9"/>
  <c r="DT192" i="9"/>
  <c r="DT167" i="9"/>
  <c r="DT160" i="9"/>
  <c r="DT158" i="9"/>
  <c r="DT157" i="9"/>
  <c r="DS154" i="9"/>
  <c r="DT152" i="9"/>
  <c r="DR147" i="9"/>
  <c r="DS141" i="9"/>
  <c r="DS138" i="9"/>
  <c r="DT136" i="9"/>
  <c r="DS134" i="9"/>
  <c r="DR129" i="9"/>
  <c r="DT125" i="9"/>
  <c r="DT120" i="9"/>
  <c r="DR115" i="9"/>
  <c r="DT113" i="9"/>
  <c r="DT109" i="9"/>
  <c r="DR104" i="9"/>
  <c r="DT100" i="9"/>
  <c r="DS98" i="9"/>
  <c r="DR95" i="9"/>
  <c r="DR86" i="9"/>
  <c r="DT76" i="9"/>
  <c r="DT69" i="9"/>
  <c r="DS55" i="9"/>
  <c r="DT44" i="9"/>
  <c r="DR383" i="9"/>
  <c r="DR379" i="9"/>
  <c r="DS377" i="9"/>
  <c r="DS374" i="9"/>
  <c r="DR368" i="9"/>
  <c r="DR363" i="9"/>
  <c r="DS361" i="9"/>
  <c r="DS358" i="9"/>
  <c r="DR352" i="9"/>
  <c r="DR347" i="9"/>
  <c r="DR341" i="9"/>
  <c r="DR336" i="9"/>
  <c r="DR333" i="9"/>
  <c r="DR328" i="9"/>
  <c r="DR325" i="9"/>
  <c r="DR320" i="9"/>
  <c r="DR317" i="9"/>
  <c r="DR312" i="9"/>
  <c r="DR309" i="9"/>
  <c r="DR304" i="9"/>
  <c r="DR301" i="9"/>
  <c r="DR296" i="9"/>
  <c r="DR293" i="9"/>
  <c r="DS174" i="9"/>
  <c r="DS160" i="9"/>
  <c r="DR127" i="9"/>
  <c r="DR100" i="9"/>
  <c r="DS94" i="9"/>
  <c r="DT92" i="9"/>
  <c r="DT85" i="9"/>
  <c r="DR82" i="9"/>
  <c r="DS56" i="9"/>
  <c r="DS40" i="9"/>
  <c r="DT35" i="9"/>
  <c r="DH377" i="9"/>
  <c r="DH373" i="9"/>
  <c r="DF372" i="9"/>
  <c r="DH361" i="9"/>
  <c r="DH357" i="9"/>
  <c r="DF356" i="9"/>
  <c r="DH345" i="9"/>
  <c r="DH341" i="9"/>
  <c r="DF340" i="9"/>
  <c r="DH329" i="9"/>
  <c r="DH325" i="9"/>
  <c r="DF324" i="9"/>
  <c r="DH313" i="9"/>
  <c r="DH309" i="9"/>
  <c r="DF308" i="9"/>
  <c r="DH297" i="9"/>
  <c r="DH293" i="9"/>
  <c r="DF292" i="9"/>
  <c r="DH281" i="9"/>
  <c r="DH277" i="9"/>
  <c r="DF276" i="9"/>
  <c r="DH265" i="9"/>
  <c r="DH261" i="9"/>
  <c r="DF260" i="9"/>
  <c r="DH249" i="9"/>
  <c r="DH245" i="9"/>
  <c r="DF244" i="9"/>
  <c r="DH233" i="9"/>
  <c r="DH229" i="9"/>
  <c r="DF228" i="9"/>
  <c r="DH217" i="9"/>
  <c r="DH213" i="9"/>
  <c r="DF212" i="9"/>
  <c r="DH201" i="9"/>
  <c r="DH197" i="9"/>
  <c r="DF196" i="9"/>
  <c r="DH185" i="9"/>
  <c r="DH181" i="9"/>
  <c r="DF180" i="9"/>
  <c r="DH169" i="9"/>
  <c r="DH165" i="9"/>
  <c r="DF164" i="9"/>
  <c r="DH153" i="9"/>
  <c r="DH149" i="9"/>
  <c r="DF148" i="9"/>
  <c r="DH137" i="9"/>
  <c r="DH133" i="9"/>
  <c r="DF132" i="9"/>
  <c r="DH121" i="9"/>
  <c r="DH117" i="9"/>
  <c r="DF116" i="9"/>
  <c r="DH105" i="9"/>
  <c r="DH83" i="9"/>
  <c r="DH75" i="9"/>
  <c r="DH68" i="9"/>
  <c r="DH67" i="9"/>
  <c r="DH59" i="9"/>
  <c r="DH51" i="9"/>
  <c r="DG44" i="9"/>
  <c r="DH36" i="9"/>
  <c r="DG28" i="9"/>
  <c r="DH17" i="9"/>
  <c r="DG12" i="9"/>
  <c r="DH3" i="9"/>
  <c r="DT343" i="9"/>
  <c r="DT342" i="9"/>
  <c r="DT337" i="9"/>
  <c r="DT329" i="9"/>
  <c r="DT321" i="9"/>
  <c r="DT313" i="9"/>
  <c r="DT305" i="9"/>
  <c r="DT297" i="9"/>
  <c r="DT289" i="9"/>
  <c r="DR283" i="9"/>
  <c r="DT281" i="9"/>
  <c r="DR275" i="9"/>
  <c r="DT273" i="9"/>
  <c r="DT271" i="9"/>
  <c r="DT266" i="9"/>
  <c r="DR263" i="9"/>
  <c r="DT257" i="9"/>
  <c r="DT255" i="9"/>
  <c r="DT250" i="9"/>
  <c r="DR247" i="9"/>
  <c r="DT241" i="9"/>
  <c r="DT239" i="9"/>
  <c r="DT234" i="9"/>
  <c r="DT225" i="9"/>
  <c r="DS220" i="9"/>
  <c r="DT216" i="9"/>
  <c r="DT209" i="9"/>
  <c r="DT207" i="9"/>
  <c r="DS204" i="9"/>
  <c r="DT200" i="9"/>
  <c r="DT184" i="9"/>
  <c r="DT177" i="9"/>
  <c r="DT175" i="9"/>
  <c r="DS148" i="9"/>
  <c r="DR118" i="9"/>
  <c r="DR40" i="9"/>
  <c r="DR37" i="9"/>
  <c r="DS36" i="9"/>
  <c r="DR35" i="9"/>
  <c r="DH380" i="9"/>
  <c r="DG378" i="9"/>
  <c r="DF373" i="9"/>
  <c r="DH364" i="9"/>
  <c r="DG362" i="9"/>
  <c r="DF357" i="9"/>
  <c r="DH348" i="9"/>
  <c r="DG346" i="9"/>
  <c r="DF341" i="9"/>
  <c r="DH332" i="9"/>
  <c r="DG330" i="9"/>
  <c r="DF325" i="9"/>
  <c r="DG316" i="9"/>
  <c r="DG314" i="9"/>
  <c r="DF309" i="9"/>
  <c r="DG300" i="9"/>
  <c r="DG298" i="9"/>
  <c r="DF293" i="9"/>
  <c r="DG284" i="9"/>
  <c r="DG282" i="9"/>
  <c r="DF277" i="9"/>
  <c r="DG268" i="9"/>
  <c r="DG266" i="9"/>
  <c r="DF261" i="9"/>
  <c r="DG252" i="9"/>
  <c r="DG250" i="9"/>
  <c r="DF245" i="9"/>
  <c r="DG236" i="9"/>
  <c r="DG234" i="9"/>
  <c r="DF229" i="9"/>
  <c r="DG220" i="9"/>
  <c r="DG218" i="9"/>
  <c r="DF213" i="9"/>
  <c r="DH204" i="9"/>
  <c r="DG202" i="9"/>
  <c r="DF197" i="9"/>
  <c r="DH188" i="9"/>
  <c r="DG186" i="9"/>
  <c r="DF181" i="9"/>
  <c r="DH172" i="9"/>
  <c r="DG170" i="9"/>
  <c r="DF165" i="9"/>
  <c r="DH156" i="9"/>
  <c r="DG154" i="9"/>
  <c r="DF149" i="9"/>
  <c r="DH140" i="9"/>
  <c r="DG138" i="9"/>
  <c r="DF133" i="9"/>
  <c r="DH124" i="9"/>
  <c r="DG122" i="9"/>
  <c r="DF117" i="9"/>
  <c r="DH108" i="9"/>
  <c r="DG106" i="9"/>
  <c r="DH101" i="9"/>
  <c r="DG91" i="9"/>
  <c r="DG88" i="9"/>
  <c r="DG83" i="9"/>
  <c r="DF75" i="9"/>
  <c r="DH71" i="9"/>
  <c r="DF70" i="9"/>
  <c r="DF68" i="9"/>
  <c r="DG62" i="9"/>
  <c r="DF59" i="9"/>
  <c r="DF48" i="9"/>
  <c r="DH47" i="9"/>
  <c r="DH42" i="9"/>
  <c r="DH39" i="9"/>
  <c r="DH38" i="9"/>
  <c r="DF37" i="9"/>
  <c r="DG35" i="9"/>
  <c r="DH29" i="9"/>
  <c r="DF26" i="9"/>
  <c r="DF17" i="9"/>
  <c r="DH13" i="9"/>
  <c r="DF5" i="9"/>
  <c r="DF3" i="9"/>
  <c r="DR384" i="9"/>
  <c r="DR382" i="9"/>
  <c r="DR380" i="9"/>
  <c r="DR378" i="9"/>
  <c r="DS373" i="9"/>
  <c r="DT372" i="9"/>
  <c r="DR367" i="9"/>
  <c r="DT366" i="9"/>
  <c r="DR364" i="9"/>
  <c r="DR362" i="9"/>
  <c r="DS357" i="9"/>
  <c r="DT356" i="9"/>
  <c r="DR353" i="9"/>
  <c r="DR351" i="9"/>
  <c r="DT350" i="9"/>
  <c r="DR348" i="9"/>
  <c r="DR346" i="9"/>
  <c r="DS344" i="9"/>
  <c r="DR340" i="9"/>
  <c r="DR337" i="9"/>
  <c r="DR332" i="9"/>
  <c r="DR329" i="9"/>
  <c r="DR324" i="9"/>
  <c r="DR321" i="9"/>
  <c r="DR316" i="9"/>
  <c r="DR313" i="9"/>
  <c r="DR308" i="9"/>
  <c r="DR305" i="9"/>
  <c r="DR300" i="9"/>
  <c r="DR297" i="9"/>
  <c r="DR292" i="9"/>
  <c r="DR289" i="9"/>
  <c r="DR284" i="9"/>
  <c r="DR281" i="9"/>
  <c r="DR276" i="9"/>
  <c r="DR273" i="9"/>
  <c r="DT269" i="9"/>
  <c r="DT267" i="9"/>
  <c r="DR264" i="9"/>
  <c r="DT262" i="9"/>
  <c r="DR259" i="9"/>
  <c r="DR257" i="9"/>
  <c r="DT253" i="9"/>
  <c r="DT251" i="9"/>
  <c r="DR248" i="9"/>
  <c r="DT246" i="9"/>
  <c r="DR243" i="9"/>
  <c r="DR241" i="9"/>
  <c r="DT237" i="9"/>
  <c r="DT235" i="9"/>
  <c r="DR232" i="9"/>
  <c r="DS230" i="9"/>
  <c r="DT228" i="9"/>
  <c r="DT221" i="9"/>
  <c r="DT219" i="9"/>
  <c r="DS216" i="9"/>
  <c r="DS214" i="9"/>
  <c r="DT212" i="9"/>
  <c r="DT205" i="9"/>
  <c r="DT203" i="9"/>
  <c r="DS200" i="9"/>
  <c r="DS198" i="9"/>
  <c r="DT196" i="9"/>
  <c r="DT189" i="9"/>
  <c r="DT187" i="9"/>
  <c r="DS184" i="9"/>
  <c r="DS182" i="9"/>
  <c r="DT180" i="9"/>
  <c r="DT173" i="9"/>
  <c r="DT171" i="9"/>
  <c r="DS168" i="9"/>
  <c r="DS166" i="9"/>
  <c r="DT164" i="9"/>
  <c r="DS156" i="9"/>
  <c r="DT149" i="9"/>
  <c r="DT148" i="9"/>
  <c r="DT147" i="9"/>
  <c r="DR141" i="9"/>
  <c r="DT140" i="9"/>
  <c r="DT129" i="9"/>
  <c r="DR124" i="9"/>
  <c r="DR119" i="9"/>
  <c r="DT117" i="9"/>
  <c r="DR114" i="9"/>
  <c r="DR112" i="9"/>
  <c r="DR70" i="9"/>
  <c r="DR56" i="9"/>
  <c r="DR29" i="9"/>
  <c r="DR26" i="9"/>
  <c r="DR24" i="9"/>
  <c r="DS22" i="9"/>
  <c r="DS20" i="9"/>
  <c r="DR17" i="9"/>
  <c r="DS8" i="9"/>
  <c r="EF350" i="9"/>
  <c r="EF342" i="9"/>
  <c r="EF326" i="9"/>
  <c r="EF318" i="9"/>
  <c r="ED312" i="9"/>
  <c r="EF310" i="9"/>
  <c r="EE303" i="9"/>
  <c r="EF302" i="9"/>
  <c r="EE301" i="9"/>
  <c r="ED296" i="9"/>
  <c r="EF294" i="9"/>
  <c r="EE287" i="9"/>
  <c r="EF286" i="9"/>
  <c r="EE285" i="9"/>
  <c r="ED280" i="9"/>
  <c r="EF278" i="9"/>
  <c r="EE271" i="9"/>
  <c r="EF270" i="9"/>
  <c r="EE269" i="9"/>
  <c r="ED264" i="9"/>
  <c r="EF262" i="9"/>
  <c r="EE255" i="9"/>
  <c r="EF254" i="9"/>
  <c r="EE253" i="9"/>
  <c r="ED248" i="9"/>
  <c r="EF246" i="9"/>
  <c r="EE239" i="9"/>
  <c r="EF238" i="9"/>
  <c r="EE237" i="9"/>
  <c r="ED232" i="9"/>
  <c r="EF230" i="9"/>
  <c r="EE223" i="9"/>
  <c r="EF222" i="9"/>
  <c r="EE221" i="9"/>
  <c r="ED216" i="9"/>
  <c r="EF214" i="9"/>
  <c r="EE207" i="9"/>
  <c r="EF206" i="9"/>
  <c r="EE205" i="9"/>
  <c r="ED200" i="9"/>
  <c r="EF198" i="9"/>
  <c r="EE191" i="9"/>
  <c r="EF190" i="9"/>
  <c r="EE189" i="9"/>
  <c r="ED184" i="9"/>
  <c r="EF182" i="9"/>
  <c r="EE175" i="9"/>
  <c r="EF174" i="9"/>
  <c r="EE173" i="9"/>
  <c r="ED168" i="9"/>
  <c r="EF166" i="9"/>
  <c r="EF159" i="9"/>
  <c r="EF158" i="9"/>
  <c r="EE157" i="9"/>
  <c r="ED152" i="9"/>
  <c r="EF150" i="9"/>
  <c r="EF143" i="9"/>
  <c r="EF142" i="9"/>
  <c r="EE141" i="9"/>
  <c r="ED136" i="9"/>
  <c r="EF134" i="9"/>
  <c r="EF127" i="9"/>
  <c r="EF126" i="9"/>
  <c r="EE125" i="9"/>
  <c r="ED120" i="9"/>
  <c r="EF118" i="9"/>
  <c r="EF111" i="9"/>
  <c r="EF110" i="9"/>
  <c r="EE109" i="9"/>
  <c r="EF96" i="9"/>
  <c r="EF92" i="9"/>
  <c r="EE71" i="9"/>
  <c r="EF71" i="9"/>
  <c r="EE41" i="9"/>
  <c r="ED26" i="9"/>
  <c r="ED381" i="9"/>
  <c r="EE379" i="9"/>
  <c r="ED374" i="9"/>
  <c r="ED365" i="9"/>
  <c r="EE363" i="9"/>
  <c r="ED358" i="9"/>
  <c r="ED349" i="9"/>
  <c r="EE347" i="9"/>
  <c r="ED342" i="9"/>
  <c r="ED333" i="9"/>
  <c r="EE331" i="9"/>
  <c r="ED326" i="9"/>
  <c r="ED317" i="9"/>
  <c r="ED310" i="9"/>
  <c r="ED301" i="9"/>
  <c r="ED294" i="9"/>
  <c r="ED285" i="9"/>
  <c r="ED278" i="9"/>
  <c r="ED269" i="9"/>
  <c r="ED262" i="9"/>
  <c r="ED253" i="9"/>
  <c r="ED246" i="9"/>
  <c r="ED237" i="9"/>
  <c r="ED230" i="9"/>
  <c r="ED221" i="9"/>
  <c r="ED214" i="9"/>
  <c r="ED205" i="9"/>
  <c r="ED198" i="9"/>
  <c r="ED189" i="9"/>
  <c r="ED182" i="9"/>
  <c r="ED173" i="9"/>
  <c r="ED166" i="9"/>
  <c r="ED157" i="9"/>
  <c r="ED150" i="9"/>
  <c r="ED141" i="9"/>
  <c r="ED134" i="9"/>
  <c r="ED125" i="9"/>
  <c r="ED118" i="9"/>
  <c r="ED109" i="9"/>
  <c r="EE103" i="9"/>
  <c r="ED98" i="9"/>
  <c r="ED96" i="9"/>
  <c r="ED92" i="9"/>
  <c r="ED50" i="9"/>
  <c r="EE50" i="9"/>
  <c r="DR33" i="9"/>
  <c r="DT20" i="9"/>
  <c r="EF384" i="9"/>
  <c r="EF368" i="9"/>
  <c r="EF364" i="9"/>
  <c r="EF352" i="9"/>
  <c r="EF336" i="9"/>
  <c r="EF72" i="9"/>
  <c r="EE72" i="9"/>
  <c r="DR108" i="9"/>
  <c r="DT104" i="9"/>
  <c r="DS102" i="9"/>
  <c r="DR99" i="9"/>
  <c r="DT97" i="9"/>
  <c r="DR94" i="9"/>
  <c r="DR92" i="9"/>
  <c r="DT88" i="9"/>
  <c r="DS86" i="9"/>
  <c r="DR83" i="9"/>
  <c r="DT81" i="9"/>
  <c r="DR78" i="9"/>
  <c r="DR76" i="9"/>
  <c r="DT72" i="9"/>
  <c r="DS70" i="9"/>
  <c r="DS67" i="9"/>
  <c r="DR60" i="9"/>
  <c r="DR59" i="9"/>
  <c r="DS58" i="9"/>
  <c r="DT51" i="9"/>
  <c r="DR49" i="9"/>
  <c r="DS47" i="9"/>
  <c r="DT46" i="9"/>
  <c r="DT39" i="9"/>
  <c r="DR34" i="9"/>
  <c r="DT26" i="9"/>
  <c r="DR21" i="9"/>
  <c r="DT15" i="9"/>
  <c r="DT7" i="9"/>
  <c r="EE385" i="9"/>
  <c r="ED380" i="9"/>
  <c r="EE371" i="9"/>
  <c r="EE369" i="9"/>
  <c r="ED364" i="9"/>
  <c r="EE355" i="9"/>
  <c r="EE353" i="9"/>
  <c r="ED348" i="9"/>
  <c r="EE339" i="9"/>
  <c r="EE337" i="9"/>
  <c r="ED332" i="9"/>
  <c r="EE323" i="9"/>
  <c r="EE321" i="9"/>
  <c r="ED316" i="9"/>
  <c r="EE307" i="9"/>
  <c r="EE305" i="9"/>
  <c r="ED300" i="9"/>
  <c r="EE291" i="9"/>
  <c r="EE289" i="9"/>
  <c r="ED284" i="9"/>
  <c r="EE275" i="9"/>
  <c r="EE273" i="9"/>
  <c r="ED268" i="9"/>
  <c r="EE259" i="9"/>
  <c r="EE257" i="9"/>
  <c r="ED252" i="9"/>
  <c r="EE243" i="9"/>
  <c r="EE241" i="9"/>
  <c r="ED236" i="9"/>
  <c r="EE227" i="9"/>
  <c r="EE225" i="9"/>
  <c r="ED220" i="9"/>
  <c r="EE211" i="9"/>
  <c r="EE209" i="9"/>
  <c r="ED204" i="9"/>
  <c r="EE195" i="9"/>
  <c r="EE193" i="9"/>
  <c r="ED188" i="9"/>
  <c r="EE179" i="9"/>
  <c r="EE177" i="9"/>
  <c r="ED172" i="9"/>
  <c r="EF163" i="9"/>
  <c r="EE161" i="9"/>
  <c r="ED156" i="9"/>
  <c r="EF147" i="9"/>
  <c r="EE145" i="9"/>
  <c r="ED140" i="9"/>
  <c r="EF131" i="9"/>
  <c r="EE129" i="9"/>
  <c r="ED124" i="9"/>
  <c r="EF115" i="9"/>
  <c r="EE113" i="9"/>
  <c r="ED108" i="9"/>
  <c r="ED103" i="9"/>
  <c r="EF102" i="9"/>
  <c r="EE28" i="9"/>
  <c r="EF28" i="9"/>
  <c r="ED89" i="9"/>
  <c r="EF83" i="9"/>
  <c r="EE66" i="9"/>
  <c r="EF58" i="9"/>
  <c r="ED53" i="9"/>
  <c r="ED44" i="9"/>
  <c r="ED36" i="9"/>
  <c r="ED34" i="9"/>
  <c r="EE30" i="9"/>
  <c r="EF29" i="9"/>
  <c r="EE22" i="9"/>
  <c r="ED15" i="9"/>
  <c r="EF14" i="9"/>
  <c r="EF13" i="9"/>
  <c r="ED10" i="9"/>
  <c r="ER386" i="9"/>
  <c r="ER384" i="9"/>
  <c r="EP376" i="9"/>
  <c r="EP374" i="9"/>
  <c r="ER372" i="9"/>
  <c r="ER370" i="9"/>
  <c r="ER368" i="9"/>
  <c r="EP360" i="9"/>
  <c r="EP358" i="9"/>
  <c r="ER356" i="9"/>
  <c r="ER354" i="9"/>
  <c r="ER352" i="9"/>
  <c r="EP344" i="9"/>
  <c r="EP342" i="9"/>
  <c r="ER340" i="9"/>
  <c r="ER338" i="9"/>
  <c r="ER336" i="9"/>
  <c r="EP328" i="9"/>
  <c r="EQ327" i="9"/>
  <c r="EP326" i="9"/>
  <c r="ER324" i="9"/>
  <c r="ER322" i="9"/>
  <c r="ER320" i="9"/>
  <c r="EP312" i="9"/>
  <c r="EQ311" i="9"/>
  <c r="EP310" i="9"/>
  <c r="EP308" i="9"/>
  <c r="EP306" i="9"/>
  <c r="EP304" i="9"/>
  <c r="EP300" i="9"/>
  <c r="EP299" i="9"/>
  <c r="EP297" i="9"/>
  <c r="ER291" i="9"/>
  <c r="ER286" i="9"/>
  <c r="ER260" i="9"/>
  <c r="ER258" i="9"/>
  <c r="ER256" i="9"/>
  <c r="EQ247" i="9"/>
  <c r="EP246" i="9"/>
  <c r="EP244" i="9"/>
  <c r="EP242" i="9"/>
  <c r="EP240" i="9"/>
  <c r="EQ199" i="9"/>
  <c r="ED47" i="9"/>
  <c r="ED42" i="9"/>
  <c r="EF41" i="9"/>
  <c r="EF20" i="9"/>
  <c r="EP267" i="9"/>
  <c r="ED102" i="9"/>
  <c r="EF98" i="9"/>
  <c r="ED93" i="9"/>
  <c r="EE91" i="9"/>
  <c r="ED82" i="9"/>
  <c r="ED80" i="9"/>
  <c r="EE77" i="9"/>
  <c r="ED74" i="9"/>
  <c r="ED73" i="9"/>
  <c r="EE70" i="9"/>
  <c r="EE65" i="9"/>
  <c r="ED57" i="9"/>
  <c r="EF53" i="9"/>
  <c r="EF52" i="9"/>
  <c r="ED48" i="9"/>
  <c r="ED43" i="9"/>
  <c r="ED40" i="9"/>
  <c r="EE38" i="9"/>
  <c r="EE36" i="9"/>
  <c r="EF34" i="9"/>
  <c r="EE32" i="9"/>
  <c r="EF26" i="9"/>
  <c r="ED21" i="9"/>
  <c r="ED12" i="9"/>
  <c r="ED7" i="9"/>
  <c r="EF5" i="9"/>
  <c r="EP375" i="9"/>
  <c r="ER374" i="9"/>
  <c r="EP359" i="9"/>
  <c r="ER358" i="9"/>
  <c r="EP343" i="9"/>
  <c r="ER342" i="9"/>
  <c r="EP327" i="9"/>
  <c r="ER326" i="9"/>
  <c r="EP311" i="9"/>
  <c r="ER310" i="9"/>
  <c r="ER308" i="9"/>
  <c r="ER306" i="9"/>
  <c r="ER304" i="9"/>
  <c r="EP283" i="9"/>
  <c r="ER275" i="9"/>
  <c r="ER270" i="9"/>
  <c r="ER244" i="9"/>
  <c r="ER242" i="9"/>
  <c r="ER240" i="9"/>
  <c r="EP235" i="9"/>
  <c r="EP202" i="9"/>
  <c r="EQ156" i="9"/>
  <c r="EQ154" i="9"/>
  <c r="EQ152" i="9"/>
  <c r="EQ150" i="9"/>
  <c r="ER238" i="9"/>
  <c r="ER227" i="9"/>
  <c r="EP205" i="9"/>
  <c r="ER200" i="9"/>
  <c r="ER199" i="9"/>
  <c r="ER183" i="9"/>
  <c r="ER167" i="9"/>
  <c r="ER157" i="9"/>
  <c r="ER155" i="9"/>
  <c r="ER153" i="9"/>
  <c r="ER96" i="9"/>
  <c r="ER80" i="9"/>
  <c r="ER64" i="9"/>
  <c r="ER48" i="9"/>
  <c r="ER32" i="9"/>
  <c r="ER16" i="9"/>
  <c r="FD341" i="9"/>
  <c r="FC341" i="9"/>
  <c r="EP301" i="9"/>
  <c r="EP295" i="9"/>
  <c r="ER294" i="9"/>
  <c r="EP285" i="9"/>
  <c r="EP279" i="9"/>
  <c r="ER278" i="9"/>
  <c r="EP269" i="9"/>
  <c r="EP263" i="9"/>
  <c r="ER262" i="9"/>
  <c r="EP253" i="9"/>
  <c r="EP247" i="9"/>
  <c r="ER246" i="9"/>
  <c r="EP237" i="9"/>
  <c r="EP231" i="9"/>
  <c r="ER230" i="9"/>
  <c r="ER220" i="9"/>
  <c r="EP216" i="9"/>
  <c r="EQ212" i="9"/>
  <c r="EQ207" i="9"/>
  <c r="EP206" i="9"/>
  <c r="EP201" i="9"/>
  <c r="EP198" i="9"/>
  <c r="ER191" i="9"/>
  <c r="EP182" i="9"/>
  <c r="ER175" i="9"/>
  <c r="EP166" i="9"/>
  <c r="EP161" i="9"/>
  <c r="EQ160" i="9"/>
  <c r="EP153" i="9"/>
  <c r="EP149" i="9"/>
  <c r="EP148" i="9"/>
  <c r="ER147" i="9"/>
  <c r="EQ140" i="9"/>
  <c r="EQ138" i="9"/>
  <c r="EQ136" i="9"/>
  <c r="EP133" i="9"/>
  <c r="EP132" i="9"/>
  <c r="ER131" i="9"/>
  <c r="EQ124" i="9"/>
  <c r="EQ122" i="9"/>
  <c r="EQ120" i="9"/>
  <c r="EP117" i="9"/>
  <c r="EP116" i="9"/>
  <c r="ER115" i="9"/>
  <c r="EQ108" i="9"/>
  <c r="EQ106" i="9"/>
  <c r="EQ104" i="9"/>
  <c r="EP101" i="9"/>
  <c r="EP100" i="9"/>
  <c r="ER99" i="9"/>
  <c r="ER92" i="9"/>
  <c r="EQ90" i="9"/>
  <c r="EP85" i="9"/>
  <c r="EP84" i="9"/>
  <c r="ER83" i="9"/>
  <c r="ER76" i="9"/>
  <c r="EQ74" i="9"/>
  <c r="EP69" i="9"/>
  <c r="EP68" i="9"/>
  <c r="ER67" i="9"/>
  <c r="ER60" i="9"/>
  <c r="EQ58" i="9"/>
  <c r="EP53" i="9"/>
  <c r="EP52" i="9"/>
  <c r="ER51" i="9"/>
  <c r="ER44" i="9"/>
  <c r="EQ42" i="9"/>
  <c r="EP37" i="9"/>
  <c r="EP36" i="9"/>
  <c r="ER35" i="9"/>
  <c r="ER28" i="9"/>
  <c r="EQ26" i="9"/>
  <c r="EP21" i="9"/>
  <c r="EP20" i="9"/>
  <c r="ER19" i="9"/>
  <c r="ER12" i="9"/>
  <c r="EQ10" i="9"/>
  <c r="EP5" i="9"/>
  <c r="EP4" i="9"/>
  <c r="ER3" i="9"/>
  <c r="FD386" i="9"/>
  <c r="FD384" i="9"/>
  <c r="FD382" i="9"/>
  <c r="FB372" i="9"/>
  <c r="FD370" i="9"/>
  <c r="FD368" i="9"/>
  <c r="FD366" i="9"/>
  <c r="FB356" i="9"/>
  <c r="FD354" i="9"/>
  <c r="FD352" i="9"/>
  <c r="FD350" i="9"/>
  <c r="FB340" i="9"/>
  <c r="FD338" i="9"/>
  <c r="FD336" i="9"/>
  <c r="FD334" i="9"/>
  <c r="FD325" i="9"/>
  <c r="FB318" i="9"/>
  <c r="FD309" i="9"/>
  <c r="FB302" i="9"/>
  <c r="FD293" i="9"/>
  <c r="FB286" i="9"/>
  <c r="FC277" i="9"/>
  <c r="FB270" i="9"/>
  <c r="FC261" i="9"/>
  <c r="FB254" i="9"/>
  <c r="FC245" i="9"/>
  <c r="FB238" i="9"/>
  <c r="FC229" i="9"/>
  <c r="FB222" i="9"/>
  <c r="FC213" i="9"/>
  <c r="FB206" i="9"/>
  <c r="FC197" i="9"/>
  <c r="FB190" i="9"/>
  <c r="FC181" i="9"/>
  <c r="FB174" i="9"/>
  <c r="FC165" i="9"/>
  <c r="FB158" i="9"/>
  <c r="FD149" i="9"/>
  <c r="FB142" i="9"/>
  <c r="FD133" i="9"/>
  <c r="FB126" i="9"/>
  <c r="FD117" i="9"/>
  <c r="FB110" i="9"/>
  <c r="FD101" i="9"/>
  <c r="FB94" i="9"/>
  <c r="FD85" i="9"/>
  <c r="FB78" i="9"/>
  <c r="FD69" i="9"/>
  <c r="FB62" i="9"/>
  <c r="FB57" i="9"/>
  <c r="FD42" i="9"/>
  <c r="FC39" i="9"/>
  <c r="FB34" i="9"/>
  <c r="FC30" i="9"/>
  <c r="FB25" i="9"/>
  <c r="FD19" i="9"/>
  <c r="FD10" i="9"/>
  <c r="FC7" i="9"/>
  <c r="FD46" i="9"/>
  <c r="FB28" i="9"/>
  <c r="FB20" i="9"/>
  <c r="FD14" i="9"/>
  <c r="FC3" i="9"/>
  <c r="FB325" i="9"/>
  <c r="FB309" i="9"/>
  <c r="FB293" i="9"/>
  <c r="FB277" i="9"/>
  <c r="FB261" i="9"/>
  <c r="FB245" i="9"/>
  <c r="FB229" i="9"/>
  <c r="FB213" i="9"/>
  <c r="FB197" i="9"/>
  <c r="FB181" i="9"/>
  <c r="FB165" i="9"/>
  <c r="FB149" i="9"/>
  <c r="FB133" i="9"/>
  <c r="FB117" i="9"/>
  <c r="FB101" i="9"/>
  <c r="FB85" i="9"/>
  <c r="FB69" i="9"/>
  <c r="FB379" i="9"/>
  <c r="FB373" i="9"/>
  <c r="FD372" i="9"/>
  <c r="FB363" i="9"/>
  <c r="FB357" i="9"/>
  <c r="FD356" i="9"/>
  <c r="FB347" i="9"/>
  <c r="FB341" i="9"/>
  <c r="FD340" i="9"/>
  <c r="FB331" i="9"/>
  <c r="FB324" i="9"/>
  <c r="FD322" i="9"/>
  <c r="FD320" i="9"/>
  <c r="FD318" i="9"/>
  <c r="FB317" i="9"/>
  <c r="FB315" i="9"/>
  <c r="FB308" i="9"/>
  <c r="FD306" i="9"/>
  <c r="FD304" i="9"/>
  <c r="FD302" i="9"/>
  <c r="FB301" i="9"/>
  <c r="FB299" i="9"/>
  <c r="FB292" i="9"/>
  <c r="FD290" i="9"/>
  <c r="FD288" i="9"/>
  <c r="FD286" i="9"/>
  <c r="FB285" i="9"/>
  <c r="FB283" i="9"/>
  <c r="FB276" i="9"/>
  <c r="FD274" i="9"/>
  <c r="FD272" i="9"/>
  <c r="FD270" i="9"/>
  <c r="FB269" i="9"/>
  <c r="FB267" i="9"/>
  <c r="FB260" i="9"/>
  <c r="FD258" i="9"/>
  <c r="FD256" i="9"/>
  <c r="FD254" i="9"/>
  <c r="FB253" i="9"/>
  <c r="FB251" i="9"/>
  <c r="FB244" i="9"/>
  <c r="FD242" i="9"/>
  <c r="FD240" i="9"/>
  <c r="FD238" i="9"/>
  <c r="FB237" i="9"/>
  <c r="FB235" i="9"/>
  <c r="FB228" i="9"/>
  <c r="FD226" i="9"/>
  <c r="FD224" i="9"/>
  <c r="FD222" i="9"/>
  <c r="FB221" i="9"/>
  <c r="FB219" i="9"/>
  <c r="FB212" i="9"/>
  <c r="FD210" i="9"/>
  <c r="FD208" i="9"/>
  <c r="FD206" i="9"/>
  <c r="FB205" i="9"/>
  <c r="FB203" i="9"/>
  <c r="FB196" i="9"/>
  <c r="FD194" i="9"/>
  <c r="FD192" i="9"/>
  <c r="FD190" i="9"/>
  <c r="FB189" i="9"/>
  <c r="FB187" i="9"/>
  <c r="FB180" i="9"/>
  <c r="FD178" i="9"/>
  <c r="FD176" i="9"/>
  <c r="FD174" i="9"/>
  <c r="FB173" i="9"/>
  <c r="FB171" i="9"/>
  <c r="FB164" i="9"/>
  <c r="FD162" i="9"/>
  <c r="FD160" i="9"/>
  <c r="FD158" i="9"/>
  <c r="FB157" i="9"/>
  <c r="FB155" i="9"/>
  <c r="FB148" i="9"/>
  <c r="FD146" i="9"/>
  <c r="FD144" i="9"/>
  <c r="FD142" i="9"/>
  <c r="FB141" i="9"/>
  <c r="FB139" i="9"/>
  <c r="FB132" i="9"/>
  <c r="FD130" i="9"/>
  <c r="FD128" i="9"/>
  <c r="FD126" i="9"/>
  <c r="FB125" i="9"/>
  <c r="FB123" i="9"/>
  <c r="FB116" i="9"/>
  <c r="FD114" i="9"/>
  <c r="FD112" i="9"/>
  <c r="FD110" i="9"/>
  <c r="FB109" i="9"/>
  <c r="FB107" i="9"/>
  <c r="FB100" i="9"/>
  <c r="FD98" i="9"/>
  <c r="FD96" i="9"/>
  <c r="FD94" i="9"/>
  <c r="FB93" i="9"/>
  <c r="FB91" i="9"/>
  <c r="FB84" i="9"/>
  <c r="FD82" i="9"/>
  <c r="FD80" i="9"/>
  <c r="FD78" i="9"/>
  <c r="FB77" i="9"/>
  <c r="FB75" i="9"/>
  <c r="FB68" i="9"/>
  <c r="FD66" i="9"/>
  <c r="FD64" i="9"/>
  <c r="FD62" i="9"/>
  <c r="FB61" i="9"/>
  <c r="FD57" i="9"/>
  <c r="FD49" i="9"/>
  <c r="FC47" i="9"/>
  <c r="FB35" i="9"/>
  <c r="FD34" i="9"/>
  <c r="FB29" i="9"/>
  <c r="FD25" i="9"/>
  <c r="FD17" i="9"/>
  <c r="FC15" i="9"/>
  <c r="FP376" i="9"/>
  <c r="FP369" i="9"/>
  <c r="FP360" i="9"/>
  <c r="FP344" i="9"/>
  <c r="FP328" i="9"/>
  <c r="FP312" i="9"/>
  <c r="FP296" i="9"/>
  <c r="FP280" i="9"/>
  <c r="FP273" i="9"/>
  <c r="FP264" i="9"/>
  <c r="FP257" i="9"/>
  <c r="FP248" i="9"/>
  <c r="FP241" i="9"/>
  <c r="FP232" i="9"/>
  <c r="FP225" i="9"/>
  <c r="FN218" i="9"/>
  <c r="FP216" i="9"/>
  <c r="FP209" i="9"/>
  <c r="FO207" i="9"/>
  <c r="FN202" i="9"/>
  <c r="FP200" i="9"/>
  <c r="FP193" i="9"/>
  <c r="FO191" i="9"/>
  <c r="FN186" i="9"/>
  <c r="FO184" i="9"/>
  <c r="FN181" i="9"/>
  <c r="FO179" i="9"/>
  <c r="FO176" i="9"/>
  <c r="FP171" i="9"/>
  <c r="FO164" i="9"/>
  <c r="FP162" i="9"/>
  <c r="FN157" i="9"/>
  <c r="FP156" i="9"/>
  <c r="FP155" i="9"/>
  <c r="FO154" i="9"/>
  <c r="FO152" i="9"/>
  <c r="FN149" i="9"/>
  <c r="FO147" i="9"/>
  <c r="FO144" i="9"/>
  <c r="FP139" i="9"/>
  <c r="FO132" i="9"/>
  <c r="FP130" i="9"/>
  <c r="FN125" i="9"/>
  <c r="FP124" i="9"/>
  <c r="FP123" i="9"/>
  <c r="FO122" i="9"/>
  <c r="FO120" i="9"/>
  <c r="FN117" i="9"/>
  <c r="FO115" i="9"/>
  <c r="FP112" i="9"/>
  <c r="FP107" i="9"/>
  <c r="FO100" i="9"/>
  <c r="FP98" i="9"/>
  <c r="FN93" i="9"/>
  <c r="FN92" i="9"/>
  <c r="FP91" i="9"/>
  <c r="FO90" i="9"/>
  <c r="FO88" i="9"/>
  <c r="FN85" i="9"/>
  <c r="FN84" i="9"/>
  <c r="FP83" i="9"/>
  <c r="FP76" i="9"/>
  <c r="FP75" i="9"/>
  <c r="FN69" i="9"/>
  <c r="FN68" i="9"/>
  <c r="FP67" i="9"/>
  <c r="FP60" i="9"/>
  <c r="FP59" i="9"/>
  <c r="FO58" i="9"/>
  <c r="FN52" i="9"/>
  <c r="FP51" i="9"/>
  <c r="FN42" i="9"/>
  <c r="FN36" i="9"/>
  <c r="FP35" i="9"/>
  <c r="FN26" i="9"/>
  <c r="FN20" i="9"/>
  <c r="FP19" i="9"/>
  <c r="FN10" i="9"/>
  <c r="FN4" i="9"/>
  <c r="FP3" i="9"/>
  <c r="FN373" i="9"/>
  <c r="FN357" i="9"/>
  <c r="FN341" i="9"/>
  <c r="FN325" i="9"/>
  <c r="FN309" i="9"/>
  <c r="FN293" i="9"/>
  <c r="FN277" i="9"/>
  <c r="FN261" i="9"/>
  <c r="FN245" i="9"/>
  <c r="FO185" i="9"/>
  <c r="FO180" i="9"/>
  <c r="FN162" i="9"/>
  <c r="FO148" i="9"/>
  <c r="FN130" i="9"/>
  <c r="FO116" i="9"/>
  <c r="FN98" i="9"/>
  <c r="FN90" i="9"/>
  <c r="FN74" i="9"/>
  <c r="FN58" i="9"/>
  <c r="FN51" i="9"/>
  <c r="FP49" i="9"/>
  <c r="FP47" i="9"/>
  <c r="FP45" i="9"/>
  <c r="FN35" i="9"/>
  <c r="FP33" i="9"/>
  <c r="FP31" i="9"/>
  <c r="FP29" i="9"/>
  <c r="FN19" i="9"/>
  <c r="FP17" i="9"/>
  <c r="FP15" i="9"/>
  <c r="FP13" i="9"/>
  <c r="FN3" i="9"/>
  <c r="FN384" i="9"/>
  <c r="FN382" i="9"/>
  <c r="FN366" i="9"/>
  <c r="FO357" i="9"/>
  <c r="FN350" i="9"/>
  <c r="FO341" i="9"/>
  <c r="FN334" i="9"/>
  <c r="FO325" i="9"/>
  <c r="FN318" i="9"/>
  <c r="FO309" i="9"/>
  <c r="FN302" i="9"/>
  <c r="FO293" i="9"/>
  <c r="FN286" i="9"/>
  <c r="FP277" i="9"/>
  <c r="FN270" i="9"/>
  <c r="FP261" i="9"/>
  <c r="FN254" i="9"/>
  <c r="FP245" i="9"/>
  <c r="FN238" i="9"/>
  <c r="FP229" i="9"/>
  <c r="FN222" i="9"/>
  <c r="FP213" i="9"/>
  <c r="FN206" i="9"/>
  <c r="FP197" i="9"/>
  <c r="FN190" i="9"/>
  <c r="FP186" i="9"/>
  <c r="FN185" i="9"/>
  <c r="FP184" i="9"/>
  <c r="FP180" i="9"/>
  <c r="FP179" i="9"/>
  <c r="FO168" i="9"/>
  <c r="FP166" i="9"/>
  <c r="FN161" i="9"/>
  <c r="FP160" i="9"/>
  <c r="FP159" i="9"/>
  <c r="FN153" i="9"/>
  <c r="FP148" i="9"/>
  <c r="FP147" i="9"/>
  <c r="FO136" i="9"/>
  <c r="FP134" i="9"/>
  <c r="FN129" i="9"/>
  <c r="FP128" i="9"/>
  <c r="FP127" i="9"/>
  <c r="FN121" i="9"/>
  <c r="FP116" i="9"/>
  <c r="FP104" i="9"/>
  <c r="FP102" i="9"/>
  <c r="FN96" i="9"/>
  <c r="FP95" i="9"/>
  <c r="FP80" i="9"/>
  <c r="FP64" i="9"/>
  <c r="GB386" i="9"/>
  <c r="GA384" i="9"/>
  <c r="GB376" i="9"/>
  <c r="GA374" i="9"/>
  <c r="GA372" i="9"/>
  <c r="GB371" i="9"/>
  <c r="GA370" i="9"/>
  <c r="FZ366" i="9"/>
  <c r="GA354" i="9"/>
  <c r="FZ350" i="9"/>
  <c r="GB344" i="9"/>
  <c r="GB341" i="9"/>
  <c r="GB338" i="9"/>
  <c r="GB337" i="9"/>
  <c r="GB334" i="9"/>
  <c r="GB333" i="9"/>
  <c r="GB330" i="9"/>
  <c r="GB329" i="9"/>
  <c r="GB326" i="9"/>
  <c r="GB325" i="9"/>
  <c r="GB322" i="9"/>
  <c r="GB321" i="9"/>
  <c r="GB318" i="9"/>
  <c r="GB317" i="9"/>
  <c r="GB314" i="9"/>
  <c r="GB313" i="9"/>
  <c r="GB310" i="9"/>
  <c r="GB309" i="9"/>
  <c r="GB306" i="9"/>
  <c r="GB305" i="9"/>
  <c r="GB302" i="9"/>
  <c r="GB301" i="9"/>
  <c r="GB298" i="9"/>
  <c r="GB297" i="9"/>
  <c r="GB294" i="9"/>
  <c r="GB293" i="9"/>
  <c r="GB290" i="9"/>
  <c r="GB289" i="9"/>
  <c r="GB286" i="9"/>
  <c r="GB285" i="9"/>
  <c r="GB282" i="9"/>
  <c r="GB281" i="9"/>
  <c r="GB278" i="9"/>
  <c r="GB277" i="9"/>
  <c r="GB274" i="9"/>
  <c r="GB273" i="9"/>
  <c r="GB270" i="9"/>
  <c r="GB269" i="9"/>
  <c r="GB266" i="9"/>
  <c r="GB265" i="9"/>
  <c r="GB262" i="9"/>
  <c r="GB261" i="9"/>
  <c r="GB258" i="9"/>
  <c r="GB257" i="9"/>
  <c r="GB255" i="9"/>
  <c r="GB254" i="9"/>
  <c r="GB253" i="9"/>
  <c r="GB251" i="9"/>
  <c r="GB250" i="9"/>
  <c r="GB249" i="9"/>
  <c r="GB246" i="9"/>
  <c r="GB245" i="9"/>
  <c r="GA242" i="9"/>
  <c r="FZ240" i="9"/>
  <c r="GB231" i="9"/>
  <c r="GB229" i="9"/>
  <c r="GA226" i="9"/>
  <c r="FZ224" i="9"/>
  <c r="FZ223" i="9"/>
  <c r="FZ221" i="9"/>
  <c r="GB219" i="9"/>
  <c r="GA214" i="9"/>
  <c r="GA212" i="9"/>
  <c r="FZ207" i="9"/>
  <c r="FZ205" i="9"/>
  <c r="GA198" i="9"/>
  <c r="GA196" i="9"/>
  <c r="FZ191" i="9"/>
  <c r="FZ185" i="9"/>
  <c r="FZ183" i="9"/>
  <c r="GA181" i="9"/>
  <c r="FZ168" i="9"/>
  <c r="GB164" i="9"/>
  <c r="FZ159" i="9"/>
  <c r="FZ154" i="9"/>
  <c r="FZ153" i="9"/>
  <c r="FZ151" i="9"/>
  <c r="FZ145" i="9"/>
  <c r="GB144" i="9"/>
  <c r="GB132" i="9"/>
  <c r="GB125" i="9"/>
  <c r="GB124" i="9"/>
  <c r="FZ382" i="9"/>
  <c r="FZ379" i="9"/>
  <c r="FZ377" i="9"/>
  <c r="FZ374" i="9"/>
  <c r="FZ372" i="9"/>
  <c r="GA368" i="9"/>
  <c r="FZ364" i="9"/>
  <c r="GB362" i="9"/>
  <c r="GA358" i="9"/>
  <c r="FZ354" i="9"/>
  <c r="GB346" i="9"/>
  <c r="FZ323" i="9"/>
  <c r="FZ311" i="9"/>
  <c r="FZ307" i="9"/>
  <c r="FZ303" i="9"/>
  <c r="FZ299" i="9"/>
  <c r="FZ295" i="9"/>
  <c r="FZ291" i="9"/>
  <c r="FZ289" i="9"/>
  <c r="FZ285" i="9"/>
  <c r="FZ281" i="9"/>
  <c r="FZ277" i="9"/>
  <c r="FZ273" i="9"/>
  <c r="FZ269" i="9"/>
  <c r="FZ265" i="9"/>
  <c r="FZ261" i="9"/>
  <c r="GA220" i="9"/>
  <c r="FZ208" i="9"/>
  <c r="FZ194" i="9"/>
  <c r="FZ186" i="9"/>
  <c r="GA179" i="9"/>
  <c r="GB172" i="9"/>
  <c r="GA155" i="9"/>
  <c r="GA145" i="9"/>
  <c r="FZ144" i="9"/>
  <c r="GB138" i="9"/>
  <c r="GA239" i="9"/>
  <c r="FZ383" i="9"/>
  <c r="GB380" i="9"/>
  <c r="FZ378" i="9"/>
  <c r="FZ376" i="9"/>
  <c r="GB375" i="9"/>
  <c r="GB374" i="9"/>
  <c r="FZ373" i="9"/>
  <c r="FZ371" i="9"/>
  <c r="GB369" i="9"/>
  <c r="GA366" i="9"/>
  <c r="FZ365" i="9"/>
  <c r="FZ362" i="9"/>
  <c r="GA356" i="9"/>
  <c r="GB354" i="9"/>
  <c r="GA350" i="9"/>
  <c r="FZ346" i="9"/>
  <c r="FZ340" i="9"/>
  <c r="FZ336" i="9"/>
  <c r="FZ332" i="9"/>
  <c r="FZ328" i="9"/>
  <c r="FZ324" i="9"/>
  <c r="GA286" i="9"/>
  <c r="GA282" i="9"/>
  <c r="GA278" i="9"/>
  <c r="GA274" i="9"/>
  <c r="GA270" i="9"/>
  <c r="GA266" i="9"/>
  <c r="GA262" i="9"/>
  <c r="GA258" i="9"/>
  <c r="GA254" i="9"/>
  <c r="GA250" i="9"/>
  <c r="GA246" i="9"/>
  <c r="FZ239" i="9"/>
  <c r="GB235" i="9"/>
  <c r="GA230" i="9"/>
  <c r="FZ220" i="9"/>
  <c r="GB214" i="9"/>
  <c r="GA207" i="9"/>
  <c r="GB205" i="9"/>
  <c r="GB198" i="9"/>
  <c r="GB191" i="9"/>
  <c r="GA185" i="9"/>
  <c r="GB183" i="9"/>
  <c r="GA180" i="9"/>
  <c r="GB168" i="9"/>
  <c r="GB167" i="9"/>
  <c r="GB161" i="9"/>
  <c r="GB159" i="9"/>
  <c r="FZ158" i="9"/>
  <c r="GB156" i="9"/>
  <c r="GB151" i="9"/>
  <c r="GB141" i="9"/>
  <c r="GB108" i="9"/>
  <c r="GB103" i="9"/>
  <c r="GB94" i="9"/>
  <c r="GB91" i="9"/>
  <c r="GB89" i="9"/>
  <c r="GA75" i="9"/>
  <c r="GA72" i="9"/>
  <c r="GA67" i="9"/>
  <c r="FZ55" i="9"/>
  <c r="GA53" i="9"/>
  <c r="FZ51" i="9"/>
  <c r="FZ48" i="9"/>
  <c r="GA35" i="9"/>
  <c r="FZ30" i="9"/>
  <c r="GA21" i="9"/>
  <c r="FZ12" i="9"/>
  <c r="FZ4" i="9"/>
  <c r="FZ124" i="9"/>
  <c r="FZ119" i="9"/>
  <c r="FZ114" i="9"/>
  <c r="FZ111" i="9"/>
  <c r="FZ109" i="9"/>
  <c r="FZ104" i="9"/>
  <c r="FZ99" i="9"/>
  <c r="FZ97" i="9"/>
  <c r="GB95" i="9"/>
  <c r="FZ94" i="9"/>
  <c r="FZ92" i="9"/>
  <c r="FZ87" i="9"/>
  <c r="FZ84" i="9"/>
  <c r="GB110" i="9"/>
  <c r="GB78" i="9"/>
  <c r="GB73" i="9"/>
  <c r="FZ70" i="9"/>
  <c r="GB61" i="9"/>
  <c r="GB60" i="9"/>
  <c r="GA59" i="9"/>
  <c r="FZ56" i="9"/>
  <c r="FZ54" i="9"/>
  <c r="FZ49" i="9"/>
  <c r="FZ31" i="9"/>
  <c r="GA29" i="9"/>
  <c r="FZ24" i="9"/>
  <c r="FZ8" i="9"/>
  <c r="GA136" i="9"/>
  <c r="GB135" i="9"/>
  <c r="GB133" i="9"/>
  <c r="FZ130" i="9"/>
  <c r="FZ125" i="9"/>
  <c r="FZ120" i="9"/>
  <c r="FZ117" i="9"/>
  <c r="FZ115" i="9"/>
  <c r="FZ113" i="9"/>
  <c r="GB112" i="9"/>
  <c r="GB111" i="9"/>
  <c r="FZ110" i="9"/>
  <c r="FZ108" i="9"/>
  <c r="GB106" i="9"/>
  <c r="FZ103" i="9"/>
  <c r="FZ100" i="9"/>
  <c r="FZ98" i="9"/>
  <c r="FZ95" i="9"/>
  <c r="FZ93" i="9"/>
  <c r="FZ88" i="9"/>
  <c r="FZ85" i="9"/>
  <c r="FZ83" i="9"/>
  <c r="FZ81" i="9"/>
  <c r="GB80" i="9"/>
  <c r="GB79" i="9"/>
  <c r="FZ78" i="9"/>
  <c r="FZ76" i="9"/>
  <c r="GB74" i="9"/>
  <c r="FZ71" i="9"/>
  <c r="FZ68" i="9"/>
  <c r="FZ66" i="9"/>
  <c r="FZ63" i="9"/>
  <c r="FZ61" i="9"/>
  <c r="GB57" i="9"/>
  <c r="GB56" i="9"/>
  <c r="GB52" i="9"/>
  <c r="FZ43" i="9"/>
  <c r="GA39" i="9"/>
  <c r="FZ36" i="9"/>
  <c r="GB34" i="9"/>
  <c r="GB30" i="9"/>
  <c r="GB25" i="9"/>
  <c r="GB20" i="9"/>
  <c r="GB12" i="9"/>
  <c r="GB4" i="9"/>
  <c r="CI384" i="2"/>
  <c r="CH380" i="2"/>
  <c r="CI371" i="2"/>
  <c r="CI368" i="2"/>
  <c r="CH364" i="2"/>
  <c r="CI355" i="2"/>
  <c r="CH348" i="2"/>
  <c r="CI339" i="2"/>
  <c r="CH332" i="2"/>
  <c r="CH325" i="2"/>
  <c r="CI323" i="2"/>
  <c r="CI320" i="2"/>
  <c r="CH316" i="2"/>
  <c r="CH309" i="2"/>
  <c r="CI307" i="2"/>
  <c r="CI304" i="2"/>
  <c r="CH300" i="2"/>
  <c r="CI291" i="2"/>
  <c r="CI288" i="2"/>
  <c r="CH284" i="2"/>
  <c r="CH277" i="2"/>
  <c r="CI275" i="2"/>
  <c r="CH271" i="2"/>
  <c r="CH267" i="2"/>
  <c r="CH263" i="2"/>
  <c r="CH259" i="2"/>
  <c r="CH255" i="2"/>
  <c r="CH251" i="2"/>
  <c r="CH247" i="2"/>
  <c r="CH243" i="2"/>
  <c r="CH239" i="2"/>
  <c r="CH235" i="2"/>
  <c r="CH231" i="2"/>
  <c r="CI229" i="2"/>
  <c r="CH224" i="2"/>
  <c r="CI219" i="2"/>
  <c r="CH215" i="2"/>
  <c r="CI213" i="2"/>
  <c r="CH208" i="2"/>
  <c r="CI203" i="2"/>
  <c r="CH199" i="2"/>
  <c r="CI197" i="2"/>
  <c r="CJ193" i="2"/>
  <c r="CH192" i="2"/>
  <c r="CJ190" i="2"/>
  <c r="CI187" i="2"/>
  <c r="CH183" i="2"/>
  <c r="CI181" i="2"/>
  <c r="CJ177" i="2"/>
  <c r="CH176" i="2"/>
  <c r="CJ174" i="2"/>
  <c r="CI171" i="2"/>
  <c r="CH167" i="2"/>
  <c r="CI165" i="2"/>
  <c r="CJ161" i="2"/>
  <c r="CH160" i="2"/>
  <c r="CJ158" i="2"/>
  <c r="CI155" i="2"/>
  <c r="CH151" i="2"/>
  <c r="CI149" i="2"/>
  <c r="CJ145" i="2"/>
  <c r="CH144" i="2"/>
  <c r="CJ142" i="2"/>
  <c r="CI139" i="2"/>
  <c r="CH135" i="2"/>
  <c r="CI133" i="2"/>
  <c r="CJ129" i="2"/>
  <c r="CH128" i="2"/>
  <c r="CJ126" i="2"/>
  <c r="CI123" i="2"/>
  <c r="CH119" i="2"/>
  <c r="CI117" i="2"/>
  <c r="CJ113" i="2"/>
  <c r="CH112" i="2"/>
  <c r="CJ110" i="2"/>
  <c r="CI107" i="2"/>
  <c r="CH103" i="2"/>
  <c r="CI101" i="2"/>
  <c r="CJ97" i="2"/>
  <c r="CH96" i="2"/>
  <c r="CJ94" i="2"/>
  <c r="CI91" i="2"/>
  <c r="CH87" i="2"/>
  <c r="CI85" i="2"/>
  <c r="CJ81" i="2"/>
  <c r="CH80" i="2"/>
  <c r="CJ78" i="2"/>
  <c r="CI75" i="2"/>
  <c r="CH71" i="2"/>
  <c r="CI69" i="2"/>
  <c r="CJ65" i="2"/>
  <c r="CH64" i="2"/>
  <c r="CJ62" i="2"/>
  <c r="CI59" i="2"/>
  <c r="CH55" i="2"/>
  <c r="CI53" i="2"/>
  <c r="CJ49" i="2"/>
  <c r="CH48" i="2"/>
  <c r="CJ46" i="2"/>
  <c r="CI43" i="2"/>
  <c r="CH39" i="2"/>
  <c r="CI37" i="2"/>
  <c r="CJ33" i="2"/>
  <c r="CH32" i="2"/>
  <c r="CJ26" i="2"/>
  <c r="CH19" i="2"/>
  <c r="CJ10" i="2"/>
  <c r="CH3" i="2"/>
  <c r="CT386" i="2"/>
  <c r="CU381" i="2"/>
  <c r="CT377" i="2"/>
  <c r="CU375" i="2"/>
  <c r="CT370" i="2"/>
  <c r="CU365" i="2"/>
  <c r="CT361" i="2"/>
  <c r="CU359" i="2"/>
  <c r="CT354" i="2"/>
  <c r="CU349" i="2"/>
  <c r="CT345" i="2"/>
  <c r="CU343" i="2"/>
  <c r="CT338" i="2"/>
  <c r="CU333" i="2"/>
  <c r="CT329" i="2"/>
  <c r="CU327" i="2"/>
  <c r="CT322" i="2"/>
  <c r="CU317" i="2"/>
  <c r="CT313" i="2"/>
  <c r="CT306" i="2"/>
  <c r="CU301" i="2"/>
  <c r="CT297" i="2"/>
  <c r="CT290" i="2"/>
  <c r="CU285" i="2"/>
  <c r="CT281" i="2"/>
  <c r="CT274" i="2"/>
  <c r="CU269" i="2"/>
  <c r="CT265" i="2"/>
  <c r="CT258" i="2"/>
  <c r="CU253" i="2"/>
  <c r="CT249" i="2"/>
  <c r="CT242" i="2"/>
  <c r="CU237" i="2"/>
  <c r="CT233" i="2"/>
  <c r="CT226" i="2"/>
  <c r="CU221" i="2"/>
  <c r="CT217" i="2"/>
  <c r="CU215" i="2"/>
  <c r="CT210" i="2"/>
  <c r="CU205" i="2"/>
  <c r="CT201" i="2"/>
  <c r="CU199" i="2"/>
  <c r="CT194" i="2"/>
  <c r="CU189" i="2"/>
  <c r="CT185" i="2"/>
  <c r="CU183" i="2"/>
  <c r="CT178" i="2"/>
  <c r="CU173" i="2"/>
  <c r="CT169" i="2"/>
  <c r="CU167" i="2"/>
  <c r="CT162" i="2"/>
  <c r="CU157" i="2"/>
  <c r="CT153" i="2"/>
  <c r="CU151" i="2"/>
  <c r="CT146" i="2"/>
  <c r="CU141" i="2"/>
  <c r="CT137" i="2"/>
  <c r="CU135" i="2"/>
  <c r="CT130" i="2"/>
  <c r="CU125" i="2"/>
  <c r="CT121" i="2"/>
  <c r="CU119" i="2"/>
  <c r="CT114" i="2"/>
  <c r="CT111" i="2"/>
  <c r="CT98" i="2"/>
  <c r="CV91" i="2"/>
  <c r="CT80" i="2"/>
  <c r="CT75" i="2"/>
  <c r="CU73" i="2"/>
  <c r="CT71" i="2"/>
  <c r="CU68" i="2"/>
  <c r="CU67" i="2"/>
  <c r="CV59" i="2"/>
  <c r="CT48" i="2"/>
  <c r="CT43" i="2"/>
  <c r="CT39" i="2"/>
  <c r="CU36" i="2"/>
  <c r="CU35" i="2"/>
  <c r="CT31" i="2"/>
  <c r="CT15" i="2"/>
  <c r="CU3" i="2"/>
  <c r="DF385" i="2"/>
  <c r="DH353" i="2"/>
  <c r="DG353" i="2"/>
  <c r="DF352" i="2"/>
  <c r="DF350" i="2"/>
  <c r="DF347" i="2"/>
  <c r="DG345" i="2"/>
  <c r="DG331" i="2"/>
  <c r="DF327" i="2"/>
  <c r="DG325" i="2"/>
  <c r="DF324" i="2"/>
  <c r="DF321" i="2"/>
  <c r="DG299" i="2"/>
  <c r="DF288" i="2"/>
  <c r="DG267" i="2"/>
  <c r="DF256" i="2"/>
  <c r="DG235" i="2"/>
  <c r="DF224" i="2"/>
  <c r="DH213" i="2"/>
  <c r="DG213" i="2"/>
  <c r="DH197" i="2"/>
  <c r="DG197" i="2"/>
  <c r="DH181" i="2"/>
  <c r="DG181" i="2"/>
  <c r="DH165" i="2"/>
  <c r="DG165" i="2"/>
  <c r="DH149" i="2"/>
  <c r="DG149" i="2"/>
  <c r="DH133" i="2"/>
  <c r="DG133" i="2"/>
  <c r="DH117" i="2"/>
  <c r="DG117" i="2"/>
  <c r="DH337" i="2"/>
  <c r="DG337" i="2"/>
  <c r="DH88" i="2"/>
  <c r="DG88" i="2"/>
  <c r="DH56" i="2"/>
  <c r="DG56" i="2"/>
  <c r="DH24" i="2"/>
  <c r="DG24" i="2"/>
  <c r="CI365" i="2"/>
  <c r="CJ342" i="2"/>
  <c r="CJ294" i="2"/>
  <c r="CJ280" i="2"/>
  <c r="CJ257" i="2"/>
  <c r="CJ253" i="2"/>
  <c r="CJ249" i="2"/>
  <c r="CJ241" i="2"/>
  <c r="CJ237" i="2"/>
  <c r="CH193" i="2"/>
  <c r="CH177" i="2"/>
  <c r="CH161" i="2"/>
  <c r="CH145" i="2"/>
  <c r="CH129" i="2"/>
  <c r="CH113" i="2"/>
  <c r="CH97" i="2"/>
  <c r="CH81" i="2"/>
  <c r="CH65" i="2"/>
  <c r="CH49" i="2"/>
  <c r="CH33" i="2"/>
  <c r="CH29" i="2"/>
  <c r="CH13" i="2"/>
  <c r="CV379" i="2"/>
  <c r="CV376" i="2"/>
  <c r="CT371" i="2"/>
  <c r="CV363" i="2"/>
  <c r="CV360" i="2"/>
  <c r="CT355" i="2"/>
  <c r="CV347" i="2"/>
  <c r="CV344" i="2"/>
  <c r="CT339" i="2"/>
  <c r="CV331" i="2"/>
  <c r="CV328" i="2"/>
  <c r="CT323" i="2"/>
  <c r="CV312" i="2"/>
  <c r="CT307" i="2"/>
  <c r="CV296" i="2"/>
  <c r="CT291" i="2"/>
  <c r="CV280" i="2"/>
  <c r="CT275" i="2"/>
  <c r="CV264" i="2"/>
  <c r="CT259" i="2"/>
  <c r="CV248" i="2"/>
  <c r="CT243" i="2"/>
  <c r="CV232" i="2"/>
  <c r="CT227" i="2"/>
  <c r="CV219" i="2"/>
  <c r="CV216" i="2"/>
  <c r="CT211" i="2"/>
  <c r="CV203" i="2"/>
  <c r="CV200" i="2"/>
  <c r="CT195" i="2"/>
  <c r="CV187" i="2"/>
  <c r="CV184" i="2"/>
  <c r="CT179" i="2"/>
  <c r="CV171" i="2"/>
  <c r="CV168" i="2"/>
  <c r="CT163" i="2"/>
  <c r="CV155" i="2"/>
  <c r="CV152" i="2"/>
  <c r="CT147" i="2"/>
  <c r="CV139" i="2"/>
  <c r="CV136" i="2"/>
  <c r="CT131" i="2"/>
  <c r="CV123" i="2"/>
  <c r="CV120" i="2"/>
  <c r="CT115" i="2"/>
  <c r="CU112" i="2"/>
  <c r="CT108" i="2"/>
  <c r="CV107" i="2"/>
  <c r="CU96" i="2"/>
  <c r="CT81" i="2"/>
  <c r="CT77" i="2"/>
  <c r="CV76" i="2"/>
  <c r="CV65" i="2"/>
  <c r="CV49" i="2"/>
  <c r="CV45" i="2"/>
  <c r="CV44" i="2"/>
  <c r="CV30" i="2"/>
  <c r="CV14" i="2"/>
  <c r="DH385" i="2"/>
  <c r="DG385" i="2"/>
  <c r="DF381" i="2"/>
  <c r="DF359" i="2"/>
  <c r="DG357" i="2"/>
  <c r="DF356" i="2"/>
  <c r="DF353" i="2"/>
  <c r="DH340" i="2"/>
  <c r="DH329" i="2"/>
  <c r="DH321" i="2"/>
  <c r="DG321" i="2"/>
  <c r="DF320" i="2"/>
  <c r="DF318" i="2"/>
  <c r="DF317" i="2"/>
  <c r="DF315" i="2"/>
  <c r="DF304" i="2"/>
  <c r="DG283" i="2"/>
  <c r="DF272" i="2"/>
  <c r="DG251" i="2"/>
  <c r="DF240" i="2"/>
  <c r="DG219" i="2"/>
  <c r="DH93" i="2"/>
  <c r="DG93" i="2"/>
  <c r="DF86" i="2"/>
  <c r="DH61" i="2"/>
  <c r="DG61" i="2"/>
  <c r="DF54" i="2"/>
  <c r="DH29" i="2"/>
  <c r="DG29" i="2"/>
  <c r="DF22" i="2"/>
  <c r="CI381" i="2"/>
  <c r="CJ374" i="2"/>
  <c r="CJ358" i="2"/>
  <c r="CJ344" i="2"/>
  <c r="CI333" i="2"/>
  <c r="CJ326" i="2"/>
  <c r="CJ312" i="2"/>
  <c r="CJ310" i="2"/>
  <c r="CJ296" i="2"/>
  <c r="CI285" i="2"/>
  <c r="CJ278" i="2"/>
  <c r="CJ269" i="2"/>
  <c r="CJ265" i="2"/>
  <c r="CJ261" i="2"/>
  <c r="CJ245" i="2"/>
  <c r="CJ233" i="2"/>
  <c r="CJ230" i="2"/>
  <c r="CH225" i="2"/>
  <c r="CJ217" i="2"/>
  <c r="CJ214" i="2"/>
  <c r="CH209" i="2"/>
  <c r="CI385" i="2"/>
  <c r="CI383" i="2"/>
  <c r="CI380" i="2"/>
  <c r="CJ378" i="2"/>
  <c r="CH376" i="2"/>
  <c r="CI369" i="2"/>
  <c r="CI367" i="2"/>
  <c r="CI364" i="2"/>
  <c r="CJ362" i="2"/>
  <c r="CH360" i="2"/>
  <c r="CH353" i="2"/>
  <c r="CI351" i="2"/>
  <c r="CJ348" i="2"/>
  <c r="CJ346" i="2"/>
  <c r="CH344" i="2"/>
  <c r="CI337" i="2"/>
  <c r="CI335" i="2"/>
  <c r="CJ332" i="2"/>
  <c r="CJ330" i="2"/>
  <c r="CH328" i="2"/>
  <c r="CH321" i="2"/>
  <c r="CI319" i="2"/>
  <c r="CI316" i="2"/>
  <c r="CJ314" i="2"/>
  <c r="CH312" i="2"/>
  <c r="CH305" i="2"/>
  <c r="CI303" i="2"/>
  <c r="CJ300" i="2"/>
  <c r="CJ298" i="2"/>
  <c r="CH296" i="2"/>
  <c r="CH289" i="2"/>
  <c r="CI287" i="2"/>
  <c r="CJ284" i="2"/>
  <c r="CJ282" i="2"/>
  <c r="CH280" i="2"/>
  <c r="CH273" i="2"/>
  <c r="CI271" i="2"/>
  <c r="CI270" i="2"/>
  <c r="CI267" i="2"/>
  <c r="CI266" i="2"/>
  <c r="CI263" i="2"/>
  <c r="CI262" i="2"/>
  <c r="CI259" i="2"/>
  <c r="CI258" i="2"/>
  <c r="CI255" i="2"/>
  <c r="CI254" i="2"/>
  <c r="CI251" i="2"/>
  <c r="CI250" i="2"/>
  <c r="CI247" i="2"/>
  <c r="CI246" i="2"/>
  <c r="CI243" i="2"/>
  <c r="CI242" i="2"/>
  <c r="CI239" i="2"/>
  <c r="CI238" i="2"/>
  <c r="CI235" i="2"/>
  <c r="CI234" i="2"/>
  <c r="CI231" i="2"/>
  <c r="CH229" i="2"/>
  <c r="CH227" i="2"/>
  <c r="CI225" i="2"/>
  <c r="CJ221" i="2"/>
  <c r="CH220" i="2"/>
  <c r="CJ218" i="2"/>
  <c r="CI215" i="2"/>
  <c r="CH213" i="2"/>
  <c r="CH211" i="2"/>
  <c r="CI209" i="2"/>
  <c r="CJ205" i="2"/>
  <c r="CH204" i="2"/>
  <c r="CJ202" i="2"/>
  <c r="CI199" i="2"/>
  <c r="CH197" i="2"/>
  <c r="CH195" i="2"/>
  <c r="CI193" i="2"/>
  <c r="CJ189" i="2"/>
  <c r="CH188" i="2"/>
  <c r="CJ186" i="2"/>
  <c r="CI183" i="2"/>
  <c r="CH181" i="2"/>
  <c r="CH179" i="2"/>
  <c r="CI177" i="2"/>
  <c r="CJ173" i="2"/>
  <c r="CH172" i="2"/>
  <c r="CJ170" i="2"/>
  <c r="CI167" i="2"/>
  <c r="CH165" i="2"/>
  <c r="CH163" i="2"/>
  <c r="CI161" i="2"/>
  <c r="CJ157" i="2"/>
  <c r="CH156" i="2"/>
  <c r="CJ154" i="2"/>
  <c r="CI151" i="2"/>
  <c r="CH149" i="2"/>
  <c r="CH147" i="2"/>
  <c r="CI145" i="2"/>
  <c r="CJ141" i="2"/>
  <c r="CH140" i="2"/>
  <c r="CJ138" i="2"/>
  <c r="CI135" i="2"/>
  <c r="CH133" i="2"/>
  <c r="CH131" i="2"/>
  <c r="CI129" i="2"/>
  <c r="CJ125" i="2"/>
  <c r="CH124" i="2"/>
  <c r="CJ122" i="2"/>
  <c r="CI119" i="2"/>
  <c r="CH117" i="2"/>
  <c r="CH115" i="2"/>
  <c r="CI113" i="2"/>
  <c r="CJ109" i="2"/>
  <c r="CH108" i="2"/>
  <c r="CJ106" i="2"/>
  <c r="CI103" i="2"/>
  <c r="CH101" i="2"/>
  <c r="CH99" i="2"/>
  <c r="CI97" i="2"/>
  <c r="CJ93" i="2"/>
  <c r="CH92" i="2"/>
  <c r="CJ90" i="2"/>
  <c r="CI87" i="2"/>
  <c r="CH85" i="2"/>
  <c r="CH83" i="2"/>
  <c r="CI81" i="2"/>
  <c r="CJ77" i="2"/>
  <c r="CH76" i="2"/>
  <c r="CJ74" i="2"/>
  <c r="CI71" i="2"/>
  <c r="CH69" i="2"/>
  <c r="CH67" i="2"/>
  <c r="CI65" i="2"/>
  <c r="CJ61" i="2"/>
  <c r="CH60" i="2"/>
  <c r="CJ58" i="2"/>
  <c r="CI55" i="2"/>
  <c r="CH53" i="2"/>
  <c r="CH51" i="2"/>
  <c r="CI49" i="2"/>
  <c r="CJ45" i="2"/>
  <c r="CH44" i="2"/>
  <c r="CJ42" i="2"/>
  <c r="CI39" i="2"/>
  <c r="CH37" i="2"/>
  <c r="CH35" i="2"/>
  <c r="CI33" i="2"/>
  <c r="CH31" i="2"/>
  <c r="CJ25" i="2"/>
  <c r="CJ22" i="2"/>
  <c r="CH17" i="2"/>
  <c r="CH15" i="2"/>
  <c r="CJ9" i="2"/>
  <c r="CJ6" i="2"/>
  <c r="CV383" i="2"/>
  <c r="CT382" i="2"/>
  <c r="CV380" i="2"/>
  <c r="CU377" i="2"/>
  <c r="CT375" i="2"/>
  <c r="CT373" i="2"/>
  <c r="CU371" i="2"/>
  <c r="CV367" i="2"/>
  <c r="CT366" i="2"/>
  <c r="CV364" i="2"/>
  <c r="CU361" i="2"/>
  <c r="CT359" i="2"/>
  <c r="CT357" i="2"/>
  <c r="CU355" i="2"/>
  <c r="CV351" i="2"/>
  <c r="CT350" i="2"/>
  <c r="CV348" i="2"/>
  <c r="CU345" i="2"/>
  <c r="CT343" i="2"/>
  <c r="CT341" i="2"/>
  <c r="CU339" i="2"/>
  <c r="CV335" i="2"/>
  <c r="CT334" i="2"/>
  <c r="CV332" i="2"/>
  <c r="CU329" i="2"/>
  <c r="CT327" i="2"/>
  <c r="CT325" i="2"/>
  <c r="CT318" i="2"/>
  <c r="CV316" i="2"/>
  <c r="CU313" i="2"/>
  <c r="CT311" i="2"/>
  <c r="CT309" i="2"/>
  <c r="CT302" i="2"/>
  <c r="CV300" i="2"/>
  <c r="CU297" i="2"/>
  <c r="CT295" i="2"/>
  <c r="CT293" i="2"/>
  <c r="CT286" i="2"/>
  <c r="CV284" i="2"/>
  <c r="CU281" i="2"/>
  <c r="CT279" i="2"/>
  <c r="CT277" i="2"/>
  <c r="CT270" i="2"/>
  <c r="CV268" i="2"/>
  <c r="CU265" i="2"/>
  <c r="CT263" i="2"/>
  <c r="CT261" i="2"/>
  <c r="CT254" i="2"/>
  <c r="CV252" i="2"/>
  <c r="CU249" i="2"/>
  <c r="CT247" i="2"/>
  <c r="CT245" i="2"/>
  <c r="CT238" i="2"/>
  <c r="CV236" i="2"/>
  <c r="CU233" i="2"/>
  <c r="CT231" i="2"/>
  <c r="CT229" i="2"/>
  <c r="CT222" i="2"/>
  <c r="CV220" i="2"/>
  <c r="CU217" i="2"/>
  <c r="CT215" i="2"/>
  <c r="CT213" i="2"/>
  <c r="CU211" i="2"/>
  <c r="CV207" i="2"/>
  <c r="CT206" i="2"/>
  <c r="CV204" i="2"/>
  <c r="CU201" i="2"/>
  <c r="CT199" i="2"/>
  <c r="CT197" i="2"/>
  <c r="CU195" i="2"/>
  <c r="CV191" i="2"/>
  <c r="CT190" i="2"/>
  <c r="CV188" i="2"/>
  <c r="CU185" i="2"/>
  <c r="CT183" i="2"/>
  <c r="CT181" i="2"/>
  <c r="CU179" i="2"/>
  <c r="CV175" i="2"/>
  <c r="CT174" i="2"/>
  <c r="CV172" i="2"/>
  <c r="CU169" i="2"/>
  <c r="CT167" i="2"/>
  <c r="CT165" i="2"/>
  <c r="CU163" i="2"/>
  <c r="CV159" i="2"/>
  <c r="CT158" i="2"/>
  <c r="CV156" i="2"/>
  <c r="CU153" i="2"/>
  <c r="CT151" i="2"/>
  <c r="CT149" i="2"/>
  <c r="CU147" i="2"/>
  <c r="CV143" i="2"/>
  <c r="CT142" i="2"/>
  <c r="CV140" i="2"/>
  <c r="CU137" i="2"/>
  <c r="CT135" i="2"/>
  <c r="CT133" i="2"/>
  <c r="CU131" i="2"/>
  <c r="CV127" i="2"/>
  <c r="CT126" i="2"/>
  <c r="CV124" i="2"/>
  <c r="CU121" i="2"/>
  <c r="CT119" i="2"/>
  <c r="CT117" i="2"/>
  <c r="CU115" i="2"/>
  <c r="CV111" i="2"/>
  <c r="CV109" i="2"/>
  <c r="CT107" i="2"/>
  <c r="CU102" i="2"/>
  <c r="CV89" i="2"/>
  <c r="CT88" i="2"/>
  <c r="CT83" i="2"/>
  <c r="CU81" i="2"/>
  <c r="CT79" i="2"/>
  <c r="CU75" i="2"/>
  <c r="CT73" i="2"/>
  <c r="CT69" i="2"/>
  <c r="CV67" i="2"/>
  <c r="CT56" i="2"/>
  <c r="CT51" i="2"/>
  <c r="CT47" i="2"/>
  <c r="CU43" i="2"/>
  <c r="CV41" i="2"/>
  <c r="CV37" i="2"/>
  <c r="CV35" i="2"/>
  <c r="CT27" i="2"/>
  <c r="CV18" i="2"/>
  <c r="CT11" i="2"/>
  <c r="DH377" i="2"/>
  <c r="DH374" i="2"/>
  <c r="DH369" i="2"/>
  <c r="DG369" i="2"/>
  <c r="DF368" i="2"/>
  <c r="DF365" i="2"/>
  <c r="DF363" i="2"/>
  <c r="DG361" i="2"/>
  <c r="DH350" i="2"/>
  <c r="DF343" i="2"/>
  <c r="DG341" i="2"/>
  <c r="DF340" i="2"/>
  <c r="DF337" i="2"/>
  <c r="DH324" i="2"/>
  <c r="DH310" i="2"/>
  <c r="DG79" i="2"/>
  <c r="DH79" i="2"/>
  <c r="DG47" i="2"/>
  <c r="DH47" i="2"/>
  <c r="DF215" i="2"/>
  <c r="DF208" i="2"/>
  <c r="DG203" i="2"/>
  <c r="DF199" i="2"/>
  <c r="DF192" i="2"/>
  <c r="DG187" i="2"/>
  <c r="DF183" i="2"/>
  <c r="DF176" i="2"/>
  <c r="DG171" i="2"/>
  <c r="DF167" i="2"/>
  <c r="DF160" i="2"/>
  <c r="DG155" i="2"/>
  <c r="DF151" i="2"/>
  <c r="DF144" i="2"/>
  <c r="DG139" i="2"/>
  <c r="DF135" i="2"/>
  <c r="DF128" i="2"/>
  <c r="DG123" i="2"/>
  <c r="DF119" i="2"/>
  <c r="DF112" i="2"/>
  <c r="DF100" i="2"/>
  <c r="DF95" i="2"/>
  <c r="DF91" i="2"/>
  <c r="DG87" i="2"/>
  <c r="DF68" i="2"/>
  <c r="DF63" i="2"/>
  <c r="DF59" i="2"/>
  <c r="DG55" i="2"/>
  <c r="DF36" i="2"/>
  <c r="DF31" i="2"/>
  <c r="DF27" i="2"/>
  <c r="DG23" i="2"/>
  <c r="DF15" i="2"/>
  <c r="DS385" i="2"/>
  <c r="DT381" i="2"/>
  <c r="DS380" i="2"/>
  <c r="DR378" i="2"/>
  <c r="DR373" i="2"/>
  <c r="DS369" i="2"/>
  <c r="DT365" i="2"/>
  <c r="DS364" i="2"/>
  <c r="DR362" i="2"/>
  <c r="DR357" i="2"/>
  <c r="DS353" i="2"/>
  <c r="DT349" i="2"/>
  <c r="DS348" i="2"/>
  <c r="DR346" i="2"/>
  <c r="DR341" i="2"/>
  <c r="DS337" i="2"/>
  <c r="DT333" i="2"/>
  <c r="DS332" i="2"/>
  <c r="DR330" i="2"/>
  <c r="DR325" i="2"/>
  <c r="DS321" i="2"/>
  <c r="DT317" i="2"/>
  <c r="DS316" i="2"/>
  <c r="DR314" i="2"/>
  <c r="DR309" i="2"/>
  <c r="DS305" i="2"/>
  <c r="DT301" i="2"/>
  <c r="DS300" i="2"/>
  <c r="DR298" i="2"/>
  <c r="DR293" i="2"/>
  <c r="DS289" i="2"/>
  <c r="DT285" i="2"/>
  <c r="DS284" i="2"/>
  <c r="DR282" i="2"/>
  <c r="DR277" i="2"/>
  <c r="DS273" i="2"/>
  <c r="DT269" i="2"/>
  <c r="DS268" i="2"/>
  <c r="DR266" i="2"/>
  <c r="DR261" i="2"/>
  <c r="DS257" i="2"/>
  <c r="DT253" i="2"/>
  <c r="DS252" i="2"/>
  <c r="DR250" i="2"/>
  <c r="DR245" i="2"/>
  <c r="DS241" i="2"/>
  <c r="DT237" i="2"/>
  <c r="DS236" i="2"/>
  <c r="DR234" i="2"/>
  <c r="DR229" i="2"/>
  <c r="DS225" i="2"/>
  <c r="DT221" i="2"/>
  <c r="DS220" i="2"/>
  <c r="DR217" i="2"/>
  <c r="DR213" i="2"/>
  <c r="DR209" i="2"/>
  <c r="DR205" i="2"/>
  <c r="DR201" i="2"/>
  <c r="DR197" i="2"/>
  <c r="DR193" i="2"/>
  <c r="DR189" i="2"/>
  <c r="DR185" i="2"/>
  <c r="DR181" i="2"/>
  <c r="DR177" i="2"/>
  <c r="DR167" i="2"/>
  <c r="DR163" i="2"/>
  <c r="DS159" i="2"/>
  <c r="DR152" i="2"/>
  <c r="DR147" i="2"/>
  <c r="DS143" i="2"/>
  <c r="DR136" i="2"/>
  <c r="DR131" i="2"/>
  <c r="DS127" i="2"/>
  <c r="DR120" i="2"/>
  <c r="DR115" i="2"/>
  <c r="DS111" i="2"/>
  <c r="DR104" i="2"/>
  <c r="DR99" i="2"/>
  <c r="DS95" i="2"/>
  <c r="DR88" i="2"/>
  <c r="DR83" i="2"/>
  <c r="DR79" i="2"/>
  <c r="DR71" i="2"/>
  <c r="DS67" i="2"/>
  <c r="DR59" i="2"/>
  <c r="DS55" i="2"/>
  <c r="DR48" i="2"/>
  <c r="DR43" i="2"/>
  <c r="DS39" i="2"/>
  <c r="DR36" i="2"/>
  <c r="DR31" i="2"/>
  <c r="DS27" i="2"/>
  <c r="DT23" i="2"/>
  <c r="DS22" i="2"/>
  <c r="DR19" i="2"/>
  <c r="DT15" i="2"/>
  <c r="DS14" i="2"/>
  <c r="DR12" i="2"/>
  <c r="DR7" i="2"/>
  <c r="DS3" i="2"/>
  <c r="ED383" i="2"/>
  <c r="ED376" i="2"/>
  <c r="EE371" i="2"/>
  <c r="ED367" i="2"/>
  <c r="ED360" i="2"/>
  <c r="EE355" i="2"/>
  <c r="ED351" i="2"/>
  <c r="ED344" i="2"/>
  <c r="EE339" i="2"/>
  <c r="ED335" i="2"/>
  <c r="ED328" i="2"/>
  <c r="EE323" i="2"/>
  <c r="ED319" i="2"/>
  <c r="ED312" i="2"/>
  <c r="EE307" i="2"/>
  <c r="ED303" i="2"/>
  <c r="ED296" i="2"/>
  <c r="EE291" i="2"/>
  <c r="ED287" i="2"/>
  <c r="ED280" i="2"/>
  <c r="EE275" i="2"/>
  <c r="ED271" i="2"/>
  <c r="ED264" i="2"/>
  <c r="EE259" i="2"/>
  <c r="ED255" i="2"/>
  <c r="ED248" i="2"/>
  <c r="EE243" i="2"/>
  <c r="ED239" i="2"/>
  <c r="ED232" i="2"/>
  <c r="EE227" i="2"/>
  <c r="ED223" i="2"/>
  <c r="ED216" i="2"/>
  <c r="EE211" i="2"/>
  <c r="ED207" i="2"/>
  <c r="EE205" i="2"/>
  <c r="ED200" i="2"/>
  <c r="EE195" i="2"/>
  <c r="ED191" i="2"/>
  <c r="EE189" i="2"/>
  <c r="ED184" i="2"/>
  <c r="EE179" i="2"/>
  <c r="ED175" i="2"/>
  <c r="EE173" i="2"/>
  <c r="ED168" i="2"/>
  <c r="EE163" i="2"/>
  <c r="ED159" i="2"/>
  <c r="EE157" i="2"/>
  <c r="ED152" i="2"/>
  <c r="EE147" i="2"/>
  <c r="ED143" i="2"/>
  <c r="EE141" i="2"/>
  <c r="ED136" i="2"/>
  <c r="EE131" i="2"/>
  <c r="ED127" i="2"/>
  <c r="EE125" i="2"/>
  <c r="ED120" i="2"/>
  <c r="EE115" i="2"/>
  <c r="ED111" i="2"/>
  <c r="EE109" i="2"/>
  <c r="ED104" i="2"/>
  <c r="EE99" i="2"/>
  <c r="ED95" i="2"/>
  <c r="EE93" i="2"/>
  <c r="ED88" i="2"/>
  <c r="ED79" i="2"/>
  <c r="EE74" i="2"/>
  <c r="EE71" i="2"/>
  <c r="EE70" i="2"/>
  <c r="EF67" i="2"/>
  <c r="ED56" i="2"/>
  <c r="ED51" i="2"/>
  <c r="EE49" i="2"/>
  <c r="ED47" i="2"/>
  <c r="EE44" i="2"/>
  <c r="EE43" i="2"/>
  <c r="EF35" i="2"/>
  <c r="ED24" i="2"/>
  <c r="ED19" i="2"/>
  <c r="ED3" i="2"/>
  <c r="EP383" i="2"/>
  <c r="EQ378" i="2"/>
  <c r="EP374" i="2"/>
  <c r="EP367" i="2"/>
  <c r="EQ362" i="2"/>
  <c r="EP358" i="2"/>
  <c r="EQ356" i="2"/>
  <c r="EP351" i="2"/>
  <c r="EQ346" i="2"/>
  <c r="EP342" i="2"/>
  <c r="EQ340" i="2"/>
  <c r="EP335" i="2"/>
  <c r="EQ330" i="2"/>
  <c r="EP326" i="2"/>
  <c r="EQ324" i="2"/>
  <c r="EP319" i="2"/>
  <c r="EP310" i="2"/>
  <c r="EQ308" i="2"/>
  <c r="EP303" i="2"/>
  <c r="EP294" i="2"/>
  <c r="EQ292" i="2"/>
  <c r="EP287" i="2"/>
  <c r="EP278" i="2"/>
  <c r="EP271" i="2"/>
  <c r="EQ266" i="2"/>
  <c r="EP262" i="2"/>
  <c r="EP255" i="2"/>
  <c r="EQ250" i="2"/>
  <c r="EP246" i="2"/>
  <c r="EP239" i="2"/>
  <c r="EQ234" i="2"/>
  <c r="EP230" i="2"/>
  <c r="EP223" i="2"/>
  <c r="EQ218" i="2"/>
  <c r="EP214" i="2"/>
  <c r="EP207" i="2"/>
  <c r="EQ202" i="2"/>
  <c r="EP198" i="2"/>
  <c r="EP191" i="2"/>
  <c r="EQ186" i="2"/>
  <c r="EP182" i="2"/>
  <c r="EP175" i="2"/>
  <c r="EQ170" i="2"/>
  <c r="EP166" i="2"/>
  <c r="EP159" i="2"/>
  <c r="EQ154" i="2"/>
  <c r="EP150" i="2"/>
  <c r="EP147" i="2"/>
  <c r="ER112" i="2"/>
  <c r="EQ112" i="2"/>
  <c r="EP111" i="2"/>
  <c r="EP109" i="2"/>
  <c r="EP106" i="2"/>
  <c r="EQ104" i="2"/>
  <c r="EQ90" i="2"/>
  <c r="EP86" i="2"/>
  <c r="EQ84" i="2"/>
  <c r="EP83" i="2"/>
  <c r="ER48" i="2"/>
  <c r="EQ48" i="2"/>
  <c r="EQ31" i="2"/>
  <c r="ER31" i="2"/>
  <c r="EP300" i="2"/>
  <c r="EP128" i="2"/>
  <c r="ER96" i="2"/>
  <c r="EQ96" i="2"/>
  <c r="EP92" i="2"/>
  <c r="EP90" i="2"/>
  <c r="EQ88" i="2"/>
  <c r="EQ74" i="2"/>
  <c r="EP70" i="2"/>
  <c r="EQ68" i="2"/>
  <c r="EP67" i="2"/>
  <c r="EP64" i="2"/>
  <c r="EQ45" i="2"/>
  <c r="EQ35" i="2"/>
  <c r="EP31" i="2"/>
  <c r="EQ29" i="2"/>
  <c r="EQ27" i="2"/>
  <c r="EP20" i="2"/>
  <c r="EQ12" i="2"/>
  <c r="EP11" i="2"/>
  <c r="EP8" i="2"/>
  <c r="EP5" i="2"/>
  <c r="EP3" i="2"/>
  <c r="DF305" i="2"/>
  <c r="DH294" i="2"/>
  <c r="DF289" i="2"/>
  <c r="DH278" i="2"/>
  <c r="DF273" i="2"/>
  <c r="DH262" i="2"/>
  <c r="DF257" i="2"/>
  <c r="DH246" i="2"/>
  <c r="DF241" i="2"/>
  <c r="DH230" i="2"/>
  <c r="DF225" i="2"/>
  <c r="DH217" i="2"/>
  <c r="DH214" i="2"/>
  <c r="DF209" i="2"/>
  <c r="DH201" i="2"/>
  <c r="DH198" i="2"/>
  <c r="DF193" i="2"/>
  <c r="DH185" i="2"/>
  <c r="DH182" i="2"/>
  <c r="DF177" i="2"/>
  <c r="DH169" i="2"/>
  <c r="DH166" i="2"/>
  <c r="DF161" i="2"/>
  <c r="DH153" i="2"/>
  <c r="DH150" i="2"/>
  <c r="DF145" i="2"/>
  <c r="DH137" i="2"/>
  <c r="DH134" i="2"/>
  <c r="DF129" i="2"/>
  <c r="DH121" i="2"/>
  <c r="DH118" i="2"/>
  <c r="DF113" i="2"/>
  <c r="DF101" i="2"/>
  <c r="DF97" i="2"/>
  <c r="DH96" i="2"/>
  <c r="DH85" i="2"/>
  <c r="DF69" i="2"/>
  <c r="DF65" i="2"/>
  <c r="DH64" i="2"/>
  <c r="DH53" i="2"/>
  <c r="DF37" i="2"/>
  <c r="DF33" i="2"/>
  <c r="DH32" i="2"/>
  <c r="DH14" i="2"/>
  <c r="DS379" i="2"/>
  <c r="DS378" i="2"/>
  <c r="DT374" i="2"/>
  <c r="DT371" i="2"/>
  <c r="DS363" i="2"/>
  <c r="DS362" i="2"/>
  <c r="DT358" i="2"/>
  <c r="DT355" i="2"/>
  <c r="DS347" i="2"/>
  <c r="DS346" i="2"/>
  <c r="DT342" i="2"/>
  <c r="DT339" i="2"/>
  <c r="DS331" i="2"/>
  <c r="DS330" i="2"/>
  <c r="DT326" i="2"/>
  <c r="DT323" i="2"/>
  <c r="DS315" i="2"/>
  <c r="DS314" i="2"/>
  <c r="DT310" i="2"/>
  <c r="DT307" i="2"/>
  <c r="DS299" i="2"/>
  <c r="DS298" i="2"/>
  <c r="DT294" i="2"/>
  <c r="DT291" i="2"/>
  <c r="DS283" i="2"/>
  <c r="DS282" i="2"/>
  <c r="DT278" i="2"/>
  <c r="DT275" i="2"/>
  <c r="DS267" i="2"/>
  <c r="DS266" i="2"/>
  <c r="DT262" i="2"/>
  <c r="DT259" i="2"/>
  <c r="DS251" i="2"/>
  <c r="DS250" i="2"/>
  <c r="DT246" i="2"/>
  <c r="DT235" i="2"/>
  <c r="DS234" i="2"/>
  <c r="DT230" i="2"/>
  <c r="DT219" i="2"/>
  <c r="DT218" i="2"/>
  <c r="DS215" i="2"/>
  <c r="DS211" i="2"/>
  <c r="DS207" i="2"/>
  <c r="DS203" i="2"/>
  <c r="DS199" i="2"/>
  <c r="DS195" i="2"/>
  <c r="DS191" i="2"/>
  <c r="DS187" i="2"/>
  <c r="DS183" i="2"/>
  <c r="DS179" i="2"/>
  <c r="DS175" i="2"/>
  <c r="DT168" i="2"/>
  <c r="DT161" i="2"/>
  <c r="DS153" i="2"/>
  <c r="DS152" i="2"/>
  <c r="DT148" i="2"/>
  <c r="DT145" i="2"/>
  <c r="DS137" i="2"/>
  <c r="DS136" i="2"/>
  <c r="DT132" i="2"/>
  <c r="DT129" i="2"/>
  <c r="DS121" i="2"/>
  <c r="DS120" i="2"/>
  <c r="DT116" i="2"/>
  <c r="DT113" i="2"/>
  <c r="DS105" i="2"/>
  <c r="DS104" i="2"/>
  <c r="DT100" i="2"/>
  <c r="DT97" i="2"/>
  <c r="DS89" i="2"/>
  <c r="DS88" i="2"/>
  <c r="DT84" i="2"/>
  <c r="DT80" i="2"/>
  <c r="DT73" i="2"/>
  <c r="DT72" i="2"/>
  <c r="DT61" i="2"/>
  <c r="DT60" i="2"/>
  <c r="DS49" i="2"/>
  <c r="DS48" i="2"/>
  <c r="DT44" i="2"/>
  <c r="DS36" i="2"/>
  <c r="DT32" i="2"/>
  <c r="DT29" i="2"/>
  <c r="DT21" i="2"/>
  <c r="DT20" i="2"/>
  <c r="DT13" i="2"/>
  <c r="DS12" i="2"/>
  <c r="DT8" i="2"/>
  <c r="EF382" i="2"/>
  <c r="ED377" i="2"/>
  <c r="EF366" i="2"/>
  <c r="ED361" i="2"/>
  <c r="EF350" i="2"/>
  <c r="ED345" i="2"/>
  <c r="EF334" i="2"/>
  <c r="ED329" i="2"/>
  <c r="EF318" i="2"/>
  <c r="ED313" i="2"/>
  <c r="EF302" i="2"/>
  <c r="ED297" i="2"/>
  <c r="EF286" i="2"/>
  <c r="ED281" i="2"/>
  <c r="EF270" i="2"/>
  <c r="ED265" i="2"/>
  <c r="EF254" i="2"/>
  <c r="ED249" i="2"/>
  <c r="EF238" i="2"/>
  <c r="ED233" i="2"/>
  <c r="EF222" i="2"/>
  <c r="ED217" i="2"/>
  <c r="EF209" i="2"/>
  <c r="EF206" i="2"/>
  <c r="ED201" i="2"/>
  <c r="EF193" i="2"/>
  <c r="EF190" i="2"/>
  <c r="ED185" i="2"/>
  <c r="EF177" i="2"/>
  <c r="EF174" i="2"/>
  <c r="ED169" i="2"/>
  <c r="EF161" i="2"/>
  <c r="EF158" i="2"/>
  <c r="ED153" i="2"/>
  <c r="EF145" i="2"/>
  <c r="EF142" i="2"/>
  <c r="ED137" i="2"/>
  <c r="EF129" i="2"/>
  <c r="EF126" i="2"/>
  <c r="ED121" i="2"/>
  <c r="EF113" i="2"/>
  <c r="EF110" i="2"/>
  <c r="ED105" i="2"/>
  <c r="EF97" i="2"/>
  <c r="EF94" i="2"/>
  <c r="ED89" i="2"/>
  <c r="EF75" i="2"/>
  <c r="EF73" i="2"/>
  <c r="ED57" i="2"/>
  <c r="ED53" i="2"/>
  <c r="EF52" i="2"/>
  <c r="EF41" i="2"/>
  <c r="EF25" i="2"/>
  <c r="EF21" i="2"/>
  <c r="EF20" i="2"/>
  <c r="EP384" i="2"/>
  <c r="EP368" i="2"/>
  <c r="ER360" i="2"/>
  <c r="ER357" i="2"/>
  <c r="EP352" i="2"/>
  <c r="ER344" i="2"/>
  <c r="ER341" i="2"/>
  <c r="EP336" i="2"/>
  <c r="ER328" i="2"/>
  <c r="ER325" i="2"/>
  <c r="EP320" i="2"/>
  <c r="ER312" i="2"/>
  <c r="ER309" i="2"/>
  <c r="EP304" i="2"/>
  <c r="ER296" i="2"/>
  <c r="ER293" i="2"/>
  <c r="EP288" i="2"/>
  <c r="ER277" i="2"/>
  <c r="EP272" i="2"/>
  <c r="ER261" i="2"/>
  <c r="EP256" i="2"/>
  <c r="EP240" i="2"/>
  <c r="EP224" i="2"/>
  <c r="EP208" i="2"/>
  <c r="EP192" i="2"/>
  <c r="EP176" i="2"/>
  <c r="EP160" i="2"/>
  <c r="EP140" i="2"/>
  <c r="ER125" i="2"/>
  <c r="EP112" i="2"/>
  <c r="ER80" i="2"/>
  <c r="EQ80" i="2"/>
  <c r="EQ44" i="2"/>
  <c r="EQ28" i="2"/>
  <c r="DH381" i="2"/>
  <c r="DF380" i="2"/>
  <c r="DH378" i="2"/>
  <c r="DG375" i="2"/>
  <c r="DF373" i="2"/>
  <c r="DF371" i="2"/>
  <c r="DH365" i="2"/>
  <c r="DF364" i="2"/>
  <c r="DH362" i="2"/>
  <c r="DG359" i="2"/>
  <c r="DF357" i="2"/>
  <c r="DF355" i="2"/>
  <c r="DH349" i="2"/>
  <c r="DF348" i="2"/>
  <c r="DH346" i="2"/>
  <c r="DG343" i="2"/>
  <c r="DF341" i="2"/>
  <c r="DF339" i="2"/>
  <c r="DH333" i="2"/>
  <c r="DF332" i="2"/>
  <c r="DH330" i="2"/>
  <c r="DG327" i="2"/>
  <c r="DF325" i="2"/>
  <c r="DF323" i="2"/>
  <c r="DH317" i="2"/>
  <c r="DF316" i="2"/>
  <c r="DH314" i="2"/>
  <c r="DG311" i="2"/>
  <c r="DF309" i="2"/>
  <c r="DF307" i="2"/>
  <c r="DF300" i="2"/>
  <c r="DH298" i="2"/>
  <c r="DG295" i="2"/>
  <c r="DF293" i="2"/>
  <c r="DF291" i="2"/>
  <c r="DF284" i="2"/>
  <c r="DH282" i="2"/>
  <c r="DG279" i="2"/>
  <c r="DF277" i="2"/>
  <c r="DF275" i="2"/>
  <c r="DF268" i="2"/>
  <c r="DH266" i="2"/>
  <c r="DG263" i="2"/>
  <c r="DF261" i="2"/>
  <c r="DF259" i="2"/>
  <c r="DF252" i="2"/>
  <c r="DH250" i="2"/>
  <c r="DG247" i="2"/>
  <c r="DF245" i="2"/>
  <c r="DF243" i="2"/>
  <c r="DF236" i="2"/>
  <c r="DH234" i="2"/>
  <c r="DG231" i="2"/>
  <c r="DF229" i="2"/>
  <c r="DF227" i="2"/>
  <c r="DF220" i="2"/>
  <c r="DH218" i="2"/>
  <c r="DG215" i="2"/>
  <c r="DF213" i="2"/>
  <c r="DF211" i="2"/>
  <c r="DG209" i="2"/>
  <c r="DH205" i="2"/>
  <c r="DF204" i="2"/>
  <c r="DH202" i="2"/>
  <c r="DG199" i="2"/>
  <c r="DF197" i="2"/>
  <c r="DF195" i="2"/>
  <c r="DG193" i="2"/>
  <c r="DH189" i="2"/>
  <c r="DF188" i="2"/>
  <c r="DH186" i="2"/>
  <c r="DG183" i="2"/>
  <c r="DF181" i="2"/>
  <c r="DF179" i="2"/>
  <c r="DG177" i="2"/>
  <c r="DH173" i="2"/>
  <c r="DF172" i="2"/>
  <c r="DH170" i="2"/>
  <c r="DG167" i="2"/>
  <c r="DF165" i="2"/>
  <c r="DF163" i="2"/>
  <c r="DG161" i="2"/>
  <c r="DH157" i="2"/>
  <c r="DF156" i="2"/>
  <c r="DH154" i="2"/>
  <c r="DG151" i="2"/>
  <c r="DF149" i="2"/>
  <c r="DF147" i="2"/>
  <c r="DG145" i="2"/>
  <c r="DH141" i="2"/>
  <c r="DF140" i="2"/>
  <c r="DH138" i="2"/>
  <c r="DG135" i="2"/>
  <c r="DF133" i="2"/>
  <c r="DF131" i="2"/>
  <c r="DG129" i="2"/>
  <c r="DH125" i="2"/>
  <c r="DF124" i="2"/>
  <c r="DH122" i="2"/>
  <c r="DG119" i="2"/>
  <c r="DF117" i="2"/>
  <c r="DF115" i="2"/>
  <c r="DG113" i="2"/>
  <c r="DH109" i="2"/>
  <c r="DF108" i="2"/>
  <c r="DG104" i="2"/>
  <c r="DF102" i="2"/>
  <c r="DF99" i="2"/>
  <c r="DG95" i="2"/>
  <c r="DF93" i="2"/>
  <c r="DF89" i="2"/>
  <c r="DH87" i="2"/>
  <c r="DH77" i="2"/>
  <c r="DF76" i="2"/>
  <c r="DF71" i="2"/>
  <c r="DG69" i="2"/>
  <c r="DF67" i="2"/>
  <c r="DG63" i="2"/>
  <c r="DF61" i="2"/>
  <c r="DF57" i="2"/>
  <c r="DH55" i="2"/>
  <c r="DH45" i="2"/>
  <c r="DF44" i="2"/>
  <c r="DF39" i="2"/>
  <c r="DG37" i="2"/>
  <c r="DF35" i="2"/>
  <c r="DG31" i="2"/>
  <c r="DF29" i="2"/>
  <c r="DH25" i="2"/>
  <c r="DH23" i="2"/>
  <c r="DF11" i="2"/>
  <c r="DT386" i="2"/>
  <c r="DT385" i="2"/>
  <c r="DS384" i="2"/>
  <c r="DT383" i="2"/>
  <c r="DR382" i="2"/>
  <c r="DR377" i="2"/>
  <c r="DS375" i="2"/>
  <c r="DS373" i="2"/>
  <c r="DT370" i="2"/>
  <c r="DT369" i="2"/>
  <c r="DS368" i="2"/>
  <c r="DT367" i="2"/>
  <c r="DR366" i="2"/>
  <c r="DR361" i="2"/>
  <c r="DS359" i="2"/>
  <c r="DS357" i="2"/>
  <c r="DT354" i="2"/>
  <c r="DT353" i="2"/>
  <c r="DS352" i="2"/>
  <c r="DT351" i="2"/>
  <c r="DR350" i="2"/>
  <c r="DR345" i="2"/>
  <c r="DS343" i="2"/>
  <c r="DS341" i="2"/>
  <c r="DT338" i="2"/>
  <c r="DT337" i="2"/>
  <c r="DS336" i="2"/>
  <c r="DT335" i="2"/>
  <c r="DR334" i="2"/>
  <c r="DR329" i="2"/>
  <c r="DS327" i="2"/>
  <c r="DS325" i="2"/>
  <c r="DT322" i="2"/>
  <c r="DT321" i="2"/>
  <c r="DS320" i="2"/>
  <c r="DT319" i="2"/>
  <c r="DR318" i="2"/>
  <c r="DR313" i="2"/>
  <c r="DS311" i="2"/>
  <c r="DS309" i="2"/>
  <c r="DT306" i="2"/>
  <c r="DT305" i="2"/>
  <c r="DS304" i="2"/>
  <c r="DT303" i="2"/>
  <c r="DR302" i="2"/>
  <c r="DR297" i="2"/>
  <c r="DS295" i="2"/>
  <c r="DS293" i="2"/>
  <c r="DT290" i="2"/>
  <c r="DT289" i="2"/>
  <c r="DS288" i="2"/>
  <c r="DT287" i="2"/>
  <c r="DR286" i="2"/>
  <c r="DR281" i="2"/>
  <c r="DS279" i="2"/>
  <c r="DS277" i="2"/>
  <c r="DT274" i="2"/>
  <c r="DT273" i="2"/>
  <c r="DS272" i="2"/>
  <c r="DT271" i="2"/>
  <c r="DR270" i="2"/>
  <c r="DR265" i="2"/>
  <c r="DS263" i="2"/>
  <c r="DS261" i="2"/>
  <c r="DT258" i="2"/>
  <c r="DT257" i="2"/>
  <c r="DS256" i="2"/>
  <c r="DT255" i="2"/>
  <c r="DR254" i="2"/>
  <c r="DR249" i="2"/>
  <c r="DT247" i="2"/>
  <c r="DS245" i="2"/>
  <c r="DT242" i="2"/>
  <c r="DT241" i="2"/>
  <c r="DS240" i="2"/>
  <c r="DR238" i="2"/>
  <c r="DR233" i="2"/>
  <c r="DT231" i="2"/>
  <c r="DS229" i="2"/>
  <c r="DT226" i="2"/>
  <c r="DT225" i="2"/>
  <c r="DS224" i="2"/>
  <c r="DR222" i="2"/>
  <c r="DS217" i="2"/>
  <c r="DR216" i="2"/>
  <c r="DS214" i="2"/>
  <c r="DS213" i="2"/>
  <c r="DR212" i="2"/>
  <c r="DS210" i="2"/>
  <c r="DS209" i="2"/>
  <c r="DR208" i="2"/>
  <c r="DS206" i="2"/>
  <c r="DS205" i="2"/>
  <c r="DR204" i="2"/>
  <c r="DS202" i="2"/>
  <c r="DS201" i="2"/>
  <c r="DR200" i="2"/>
  <c r="DS198" i="2"/>
  <c r="DS197" i="2"/>
  <c r="DR196" i="2"/>
  <c r="DS194" i="2"/>
  <c r="DS193" i="2"/>
  <c r="DR192" i="2"/>
  <c r="DS190" i="2"/>
  <c r="DS189" i="2"/>
  <c r="DR188" i="2"/>
  <c r="DS186" i="2"/>
  <c r="DS185" i="2"/>
  <c r="DR184" i="2"/>
  <c r="DS182" i="2"/>
  <c r="DS181" i="2"/>
  <c r="DR180" i="2"/>
  <c r="DS178" i="2"/>
  <c r="DS177" i="2"/>
  <c r="DR176" i="2"/>
  <c r="DS174" i="2"/>
  <c r="DR172" i="2"/>
  <c r="DR170" i="2"/>
  <c r="DR165" i="2"/>
  <c r="DT160" i="2"/>
  <c r="DT159" i="2"/>
  <c r="DT157" i="2"/>
  <c r="DR151" i="2"/>
  <c r="DS149" i="2"/>
  <c r="DT144" i="2"/>
  <c r="DT143" i="2"/>
  <c r="DT141" i="2"/>
  <c r="DR135" i="2"/>
  <c r="DS133" i="2"/>
  <c r="DT128" i="2"/>
  <c r="DT127" i="2"/>
  <c r="DT125" i="2"/>
  <c r="DR119" i="2"/>
  <c r="DS117" i="2"/>
  <c r="DT112" i="2"/>
  <c r="DT111" i="2"/>
  <c r="DT109" i="2"/>
  <c r="DR103" i="2"/>
  <c r="DS101" i="2"/>
  <c r="DT96" i="2"/>
  <c r="DT95" i="2"/>
  <c r="DT93" i="2"/>
  <c r="DR87" i="2"/>
  <c r="DS85" i="2"/>
  <c r="DS81" i="2"/>
  <c r="DT68" i="2"/>
  <c r="DT67" i="2"/>
  <c r="DT56" i="2"/>
  <c r="DT55" i="2"/>
  <c r="DT53" i="2"/>
  <c r="DR47" i="2"/>
  <c r="DT45" i="2"/>
  <c r="DS43" i="2"/>
  <c r="DR42" i="2"/>
  <c r="DT40" i="2"/>
  <c r="DT39" i="2"/>
  <c r="DS38" i="2"/>
  <c r="DR35" i="2"/>
  <c r="DS33" i="2"/>
  <c r="DS31" i="2"/>
  <c r="DT28" i="2"/>
  <c r="DT27" i="2"/>
  <c r="DS26" i="2"/>
  <c r="DR24" i="2"/>
  <c r="DS19" i="2"/>
  <c r="DR16" i="2"/>
  <c r="DR11" i="2"/>
  <c r="DT9" i="2"/>
  <c r="DS7" i="2"/>
  <c r="DT4" i="2"/>
  <c r="DT3" i="2"/>
  <c r="EF386" i="2"/>
  <c r="EE383" i="2"/>
  <c r="ED381" i="2"/>
  <c r="ED379" i="2"/>
  <c r="ED372" i="2"/>
  <c r="EF370" i="2"/>
  <c r="EE367" i="2"/>
  <c r="ED365" i="2"/>
  <c r="ED363" i="2"/>
  <c r="ED356" i="2"/>
  <c r="EF354" i="2"/>
  <c r="EE351" i="2"/>
  <c r="ED349" i="2"/>
  <c r="ED347" i="2"/>
  <c r="ED340" i="2"/>
  <c r="EF338" i="2"/>
  <c r="EE335" i="2"/>
  <c r="ED333" i="2"/>
  <c r="ED331" i="2"/>
  <c r="ED324" i="2"/>
  <c r="EF322" i="2"/>
  <c r="EE319" i="2"/>
  <c r="ED317" i="2"/>
  <c r="ED315" i="2"/>
  <c r="ED308" i="2"/>
  <c r="EF306" i="2"/>
  <c r="EE303" i="2"/>
  <c r="ED301" i="2"/>
  <c r="ED299" i="2"/>
  <c r="ED292" i="2"/>
  <c r="EF290" i="2"/>
  <c r="EE287" i="2"/>
  <c r="ED285" i="2"/>
  <c r="ED283" i="2"/>
  <c r="ED276" i="2"/>
  <c r="EF274" i="2"/>
  <c r="EE271" i="2"/>
  <c r="ED269" i="2"/>
  <c r="ED267" i="2"/>
  <c r="ED260" i="2"/>
  <c r="EF258" i="2"/>
  <c r="EE255" i="2"/>
  <c r="ED253" i="2"/>
  <c r="ED251" i="2"/>
  <c r="ED244" i="2"/>
  <c r="EF242" i="2"/>
  <c r="EE239" i="2"/>
  <c r="ED237" i="2"/>
  <c r="ED235" i="2"/>
  <c r="ED228" i="2"/>
  <c r="EF226" i="2"/>
  <c r="EE223" i="2"/>
  <c r="ED221" i="2"/>
  <c r="ED219" i="2"/>
  <c r="EF213" i="2"/>
  <c r="ED212" i="2"/>
  <c r="EF210" i="2"/>
  <c r="EE207" i="2"/>
  <c r="ED205" i="2"/>
  <c r="ED203" i="2"/>
  <c r="EE201" i="2"/>
  <c r="EF197" i="2"/>
  <c r="ED196" i="2"/>
  <c r="EF194" i="2"/>
  <c r="EE191" i="2"/>
  <c r="ED189" i="2"/>
  <c r="ED187" i="2"/>
  <c r="EE185" i="2"/>
  <c r="EF181" i="2"/>
  <c r="ED180" i="2"/>
  <c r="EF178" i="2"/>
  <c r="EE175" i="2"/>
  <c r="ED173" i="2"/>
  <c r="ED171" i="2"/>
  <c r="EE169" i="2"/>
  <c r="EF165" i="2"/>
  <c r="ED164" i="2"/>
  <c r="EF162" i="2"/>
  <c r="EE159" i="2"/>
  <c r="ED157" i="2"/>
  <c r="ED155" i="2"/>
  <c r="EE153" i="2"/>
  <c r="EF149" i="2"/>
  <c r="ED148" i="2"/>
  <c r="EF146" i="2"/>
  <c r="EE143" i="2"/>
  <c r="ED141" i="2"/>
  <c r="ED139" i="2"/>
  <c r="EE137" i="2"/>
  <c r="EF133" i="2"/>
  <c r="ED132" i="2"/>
  <c r="EF130" i="2"/>
  <c r="EE127" i="2"/>
  <c r="ED125" i="2"/>
  <c r="ED123" i="2"/>
  <c r="EE121" i="2"/>
  <c r="EF117" i="2"/>
  <c r="ED116" i="2"/>
  <c r="EF114" i="2"/>
  <c r="EE111" i="2"/>
  <c r="ED109" i="2"/>
  <c r="ED107" i="2"/>
  <c r="EE105" i="2"/>
  <c r="EF101" i="2"/>
  <c r="ED100" i="2"/>
  <c r="EF98" i="2"/>
  <c r="EE95" i="2"/>
  <c r="ED93" i="2"/>
  <c r="ED91" i="2"/>
  <c r="EE89" i="2"/>
  <c r="EF85" i="2"/>
  <c r="ED81" i="2"/>
  <c r="ED78" i="2"/>
  <c r="ED77" i="2"/>
  <c r="ED75" i="2"/>
  <c r="EE72" i="2"/>
  <c r="EF69" i="2"/>
  <c r="EF65" i="2"/>
  <c r="ED64" i="2"/>
  <c r="ED59" i="2"/>
  <c r="EE57" i="2"/>
  <c r="ED55" i="2"/>
  <c r="EE51" i="2"/>
  <c r="ED49" i="2"/>
  <c r="ED45" i="2"/>
  <c r="EF43" i="2"/>
  <c r="ED32" i="2"/>
  <c r="ED27" i="2"/>
  <c r="ED23" i="2"/>
  <c r="EE19" i="2"/>
  <c r="ED15" i="2"/>
  <c r="EF6" i="2"/>
  <c r="EP386" i="2"/>
  <c r="EP379" i="2"/>
  <c r="ER377" i="2"/>
  <c r="EQ374" i="2"/>
  <c r="EP372" i="2"/>
  <c r="EP370" i="2"/>
  <c r="EP363" i="2"/>
  <c r="ER361" i="2"/>
  <c r="EQ358" i="2"/>
  <c r="EP356" i="2"/>
  <c r="EP354" i="2"/>
  <c r="EQ352" i="2"/>
  <c r="ER348" i="2"/>
  <c r="EP347" i="2"/>
  <c r="ER345" i="2"/>
  <c r="EQ342" i="2"/>
  <c r="EP340" i="2"/>
  <c r="EP338" i="2"/>
  <c r="EQ336" i="2"/>
  <c r="ER332" i="2"/>
  <c r="EP331" i="2"/>
  <c r="ER329" i="2"/>
  <c r="EQ326" i="2"/>
  <c r="EP324" i="2"/>
  <c r="EP322" i="2"/>
  <c r="EQ320" i="2"/>
  <c r="ER316" i="2"/>
  <c r="EP315" i="2"/>
  <c r="ER313" i="2"/>
  <c r="EQ310" i="2"/>
  <c r="EP308" i="2"/>
  <c r="EP306" i="2"/>
  <c r="EQ304" i="2"/>
  <c r="ER300" i="2"/>
  <c r="EP299" i="2"/>
  <c r="ER297" i="2"/>
  <c r="EQ294" i="2"/>
  <c r="EP292" i="2"/>
  <c r="EP290" i="2"/>
  <c r="EQ288" i="2"/>
  <c r="EP283" i="2"/>
  <c r="ER281" i="2"/>
  <c r="EQ278" i="2"/>
  <c r="EP276" i="2"/>
  <c r="EP274" i="2"/>
  <c r="EP267" i="2"/>
  <c r="ER265" i="2"/>
  <c r="EQ262" i="2"/>
  <c r="EP260" i="2"/>
  <c r="EP258" i="2"/>
  <c r="EP251" i="2"/>
  <c r="ER249" i="2"/>
  <c r="EQ246" i="2"/>
  <c r="EP244" i="2"/>
  <c r="EP242" i="2"/>
  <c r="EP235" i="2"/>
  <c r="ER233" i="2"/>
  <c r="EQ230" i="2"/>
  <c r="EP228" i="2"/>
  <c r="EP226" i="2"/>
  <c r="EP219" i="2"/>
  <c r="ER217" i="2"/>
  <c r="EQ214" i="2"/>
  <c r="EP212" i="2"/>
  <c r="EP210" i="2"/>
  <c r="EP203" i="2"/>
  <c r="ER201" i="2"/>
  <c r="EQ198" i="2"/>
  <c r="EP196" i="2"/>
  <c r="EP194" i="2"/>
  <c r="EP187" i="2"/>
  <c r="ER185" i="2"/>
  <c r="EQ182" i="2"/>
  <c r="EP180" i="2"/>
  <c r="EP178" i="2"/>
  <c r="EP171" i="2"/>
  <c r="ER169" i="2"/>
  <c r="EQ166" i="2"/>
  <c r="EP164" i="2"/>
  <c r="EP162" i="2"/>
  <c r="EP155" i="2"/>
  <c r="ER153" i="2"/>
  <c r="ER147" i="2"/>
  <c r="EQ142" i="2"/>
  <c r="ER136" i="2"/>
  <c r="ER133" i="2"/>
  <c r="ER128" i="2"/>
  <c r="EQ128" i="2"/>
  <c r="EP127" i="2"/>
  <c r="EP125" i="2"/>
  <c r="EP124" i="2"/>
  <c r="EP122" i="2"/>
  <c r="EQ120" i="2"/>
  <c r="ER109" i="2"/>
  <c r="EQ106" i="2"/>
  <c r="EP102" i="2"/>
  <c r="EQ100" i="2"/>
  <c r="EP99" i="2"/>
  <c r="EP96" i="2"/>
  <c r="ER83" i="2"/>
  <c r="EQ78" i="2"/>
  <c r="ER72" i="2"/>
  <c r="ER69" i="2"/>
  <c r="ER64" i="2"/>
  <c r="EQ64" i="2"/>
  <c r="EP63" i="2"/>
  <c r="EP61" i="2"/>
  <c r="EP60" i="2"/>
  <c r="EP58" i="2"/>
  <c r="EQ56" i="2"/>
  <c r="EP45" i="2"/>
  <c r="ER23" i="2"/>
  <c r="EP22" i="2"/>
  <c r="ER21" i="2"/>
  <c r="ER20" i="2"/>
  <c r="EQ17" i="2"/>
  <c r="EP16" i="2"/>
  <c r="EQ13" i="2"/>
  <c r="P385" i="9"/>
  <c r="N382" i="9"/>
  <c r="N377" i="9"/>
  <c r="O373" i="9"/>
  <c r="P369" i="9"/>
  <c r="N366" i="9"/>
  <c r="O362" i="9"/>
  <c r="O361" i="9"/>
  <c r="N358" i="9"/>
  <c r="N353" i="9"/>
  <c r="O349" i="9"/>
  <c r="P345" i="9"/>
  <c r="N342" i="9"/>
  <c r="O338" i="9"/>
  <c r="O337" i="9"/>
  <c r="P333" i="9"/>
  <c r="N330" i="9"/>
  <c r="N325" i="9"/>
  <c r="O321" i="9"/>
  <c r="P317" i="9"/>
  <c r="N314" i="9"/>
  <c r="N309" i="9"/>
  <c r="O305" i="9"/>
  <c r="P301" i="9"/>
  <c r="N297" i="9"/>
  <c r="O293" i="9"/>
  <c r="P289" i="9"/>
  <c r="N282" i="9"/>
  <c r="O277" i="9"/>
  <c r="N273" i="9"/>
  <c r="N266" i="9"/>
  <c r="O261" i="9"/>
  <c r="N257" i="9"/>
  <c r="N250" i="9"/>
  <c r="O245" i="9"/>
  <c r="N241" i="9"/>
  <c r="N234" i="9"/>
  <c r="O229" i="9"/>
  <c r="N225" i="9"/>
  <c r="O223" i="9"/>
  <c r="N218" i="9"/>
  <c r="O213" i="9"/>
  <c r="N209" i="9"/>
  <c r="O207" i="9"/>
  <c r="N202" i="9"/>
  <c r="O197" i="9"/>
  <c r="N193" i="9"/>
  <c r="O191" i="9"/>
  <c r="N186" i="9"/>
  <c r="O181" i="9"/>
  <c r="N177" i="9"/>
  <c r="O175" i="9"/>
  <c r="N170" i="9"/>
  <c r="O165" i="9"/>
  <c r="N161" i="9"/>
  <c r="O159" i="9"/>
  <c r="N154" i="9"/>
  <c r="O149" i="9"/>
  <c r="N145" i="9"/>
  <c r="O143" i="9"/>
  <c r="N138" i="9"/>
  <c r="O133" i="9"/>
  <c r="N129" i="9"/>
  <c r="O127" i="9"/>
  <c r="N122" i="9"/>
  <c r="O117" i="9"/>
  <c r="N113" i="9"/>
  <c r="N103" i="9"/>
  <c r="N100" i="9"/>
  <c r="P88" i="9"/>
  <c r="N77" i="9"/>
  <c r="N72" i="9"/>
  <c r="O70" i="9"/>
  <c r="N68" i="9"/>
  <c r="O65" i="9"/>
  <c r="O64" i="9"/>
  <c r="O56" i="9"/>
  <c r="O48" i="9"/>
  <c r="N40" i="9"/>
  <c r="N24" i="9"/>
  <c r="N8" i="9"/>
  <c r="AA385" i="9"/>
  <c r="AA378" i="9"/>
  <c r="Z377" i="9"/>
  <c r="Z373" i="9"/>
  <c r="AA369" i="9"/>
  <c r="AA365" i="9"/>
  <c r="Z362" i="9"/>
  <c r="Z357" i="9"/>
  <c r="AA353" i="9"/>
  <c r="Z346" i="9"/>
  <c r="Z341" i="9"/>
  <c r="AA337" i="9"/>
  <c r="AB333" i="9"/>
  <c r="Z330" i="9"/>
  <c r="Z325" i="9"/>
  <c r="AA321" i="9"/>
  <c r="AB317" i="9"/>
  <c r="Z314" i="9"/>
  <c r="Z309" i="9"/>
  <c r="AA305" i="9"/>
  <c r="AB301" i="9"/>
  <c r="Z298" i="9"/>
  <c r="Z293" i="9"/>
  <c r="AA289" i="9"/>
  <c r="AB285" i="9"/>
  <c r="Z282" i="9"/>
  <c r="Z277" i="9"/>
  <c r="AA273" i="9"/>
  <c r="AB269" i="9"/>
  <c r="Z266" i="9"/>
  <c r="Z261" i="9"/>
  <c r="AA257" i="9"/>
  <c r="AB253" i="9"/>
  <c r="Z250" i="9"/>
  <c r="Z245" i="9"/>
  <c r="AA241" i="9"/>
  <c r="AB237" i="9"/>
  <c r="Z234" i="9"/>
  <c r="Z229" i="9"/>
  <c r="AA225" i="9"/>
  <c r="AB221" i="9"/>
  <c r="Z218" i="9"/>
  <c r="Z213" i="9"/>
  <c r="AA209" i="9"/>
  <c r="AB205" i="9"/>
  <c r="Z202" i="9"/>
  <c r="AA197" i="9"/>
  <c r="Z192" i="9"/>
  <c r="AA183" i="9"/>
  <c r="Z176" i="9"/>
  <c r="AA167" i="9"/>
  <c r="Z160" i="9"/>
  <c r="AA151" i="9"/>
  <c r="Z144" i="9"/>
  <c r="Z137" i="9"/>
  <c r="AA133" i="9"/>
  <c r="AB129" i="9"/>
  <c r="Z126" i="9"/>
  <c r="Z121" i="9"/>
  <c r="AA117" i="9"/>
  <c r="AB113" i="9"/>
  <c r="Z110" i="9"/>
  <c r="Z105" i="9"/>
  <c r="AA101" i="9"/>
  <c r="AB97" i="9"/>
  <c r="Z94" i="9"/>
  <c r="Z89" i="9"/>
  <c r="AA85" i="9"/>
  <c r="AB81" i="9"/>
  <c r="Z78" i="9"/>
  <c r="Z73" i="9"/>
  <c r="AA69" i="9"/>
  <c r="AB65" i="9"/>
  <c r="Z62" i="9"/>
  <c r="Z57" i="9"/>
  <c r="AA53" i="9"/>
  <c r="AB49" i="9"/>
  <c r="Z46" i="9"/>
  <c r="Z41" i="9"/>
  <c r="AA37" i="9"/>
  <c r="AB33" i="9"/>
  <c r="Z30" i="9"/>
  <c r="Z25" i="9"/>
  <c r="AA21" i="9"/>
  <c r="AB18" i="9"/>
  <c r="AB17" i="9"/>
  <c r="Z14" i="9"/>
  <c r="Z9" i="9"/>
  <c r="AA5" i="9"/>
  <c r="AL384" i="9"/>
  <c r="AM382" i="9"/>
  <c r="AL377" i="9"/>
  <c r="AM375" i="9"/>
  <c r="AM372" i="9"/>
  <c r="AL368" i="9"/>
  <c r="AM366" i="9"/>
  <c r="AL361" i="9"/>
  <c r="AM359" i="9"/>
  <c r="AM356" i="9"/>
  <c r="AL352" i="9"/>
  <c r="AM350" i="9"/>
  <c r="AL345" i="9"/>
  <c r="AM343" i="9"/>
  <c r="AM340" i="9"/>
  <c r="AL336" i="9"/>
  <c r="AM334" i="9"/>
  <c r="AL329" i="9"/>
  <c r="AM327" i="9"/>
  <c r="AM324" i="9"/>
  <c r="AL320" i="9"/>
  <c r="AM318" i="9"/>
  <c r="AL313" i="9"/>
  <c r="AM311" i="9"/>
  <c r="AM308" i="9"/>
  <c r="AL304" i="9"/>
  <c r="AM302" i="9"/>
  <c r="AL297" i="9"/>
  <c r="AM295" i="9"/>
  <c r="AM292" i="9"/>
  <c r="AL287" i="9"/>
  <c r="AL280" i="9"/>
  <c r="AM275" i="9"/>
  <c r="AL271" i="9"/>
  <c r="AL264" i="9"/>
  <c r="AM259" i="9"/>
  <c r="AL255" i="9"/>
  <c r="AL248" i="9"/>
  <c r="AM243" i="9"/>
  <c r="AL239" i="9"/>
  <c r="AL232" i="9"/>
  <c r="AM227" i="9"/>
  <c r="AL223" i="9"/>
  <c r="AL216" i="9"/>
  <c r="AM211" i="9"/>
  <c r="AL207" i="9"/>
  <c r="AM205" i="9"/>
  <c r="AL200" i="9"/>
  <c r="AM195" i="9"/>
  <c r="AL191" i="9"/>
  <c r="AM189" i="9"/>
  <c r="AL184" i="9"/>
  <c r="AM179" i="9"/>
  <c r="AL175" i="9"/>
  <c r="AM173" i="9"/>
  <c r="AL168" i="9"/>
  <c r="AM163" i="9"/>
  <c r="AL159" i="9"/>
  <c r="AM157" i="9"/>
  <c r="AL152" i="9"/>
  <c r="AM147" i="9"/>
  <c r="AL143" i="9"/>
  <c r="AM141" i="9"/>
  <c r="AL136" i="9"/>
  <c r="AM131" i="9"/>
  <c r="AL127" i="9"/>
  <c r="AM125" i="9"/>
  <c r="AL120" i="9"/>
  <c r="AM115" i="9"/>
  <c r="AL111" i="9"/>
  <c r="AM109" i="9"/>
  <c r="AL104" i="9"/>
  <c r="AM99" i="9"/>
  <c r="AL95" i="9"/>
  <c r="AM93" i="9"/>
  <c r="AL88" i="9"/>
  <c r="AM76" i="9"/>
  <c r="AL74" i="9"/>
  <c r="AM71" i="9"/>
  <c r="AM70" i="9"/>
  <c r="AN62" i="9"/>
  <c r="AL51" i="9"/>
  <c r="AL46" i="9"/>
  <c r="AM44" i="9"/>
  <c r="AL42" i="9"/>
  <c r="AM39" i="9"/>
  <c r="AM38" i="9"/>
  <c r="AN30" i="9"/>
  <c r="AL14" i="9"/>
  <c r="AM7" i="9"/>
  <c r="O383" i="9"/>
  <c r="O382" i="9"/>
  <c r="P378" i="9"/>
  <c r="P376" i="9"/>
  <c r="P375" i="9"/>
  <c r="O367" i="9"/>
  <c r="O366" i="9"/>
  <c r="O358" i="9"/>
  <c r="P354" i="9"/>
  <c r="P352" i="9"/>
  <c r="P351" i="9"/>
  <c r="O343" i="9"/>
  <c r="O342" i="9"/>
  <c r="P335" i="9"/>
  <c r="P331" i="9"/>
  <c r="O330" i="9"/>
  <c r="P326" i="9"/>
  <c r="P324" i="9"/>
  <c r="P315" i="9"/>
  <c r="O314" i="9"/>
  <c r="P310" i="9"/>
  <c r="P308" i="9"/>
  <c r="P299" i="9"/>
  <c r="P298" i="9"/>
  <c r="P296" i="9"/>
  <c r="P287" i="9"/>
  <c r="P286" i="9"/>
  <c r="N283" i="9"/>
  <c r="P272" i="9"/>
  <c r="N267" i="9"/>
  <c r="P256" i="9"/>
  <c r="N251" i="9"/>
  <c r="P240" i="9"/>
  <c r="N235" i="9"/>
  <c r="P224" i="9"/>
  <c r="N219" i="9"/>
  <c r="P211" i="9"/>
  <c r="P208" i="9"/>
  <c r="N203" i="9"/>
  <c r="P195" i="9"/>
  <c r="P192" i="9"/>
  <c r="N187" i="9"/>
  <c r="P179" i="9"/>
  <c r="P176" i="9"/>
  <c r="N171" i="9"/>
  <c r="P163" i="9"/>
  <c r="P160" i="9"/>
  <c r="N155" i="9"/>
  <c r="P147" i="9"/>
  <c r="P144" i="9"/>
  <c r="N139" i="9"/>
  <c r="P131" i="9"/>
  <c r="P128" i="9"/>
  <c r="N123" i="9"/>
  <c r="P115" i="9"/>
  <c r="P112" i="9"/>
  <c r="O101" i="9"/>
  <c r="N97" i="9"/>
  <c r="P96" i="9"/>
  <c r="N78" i="9"/>
  <c r="N74" i="9"/>
  <c r="P73" i="9"/>
  <c r="P62" i="9"/>
  <c r="P39" i="9"/>
  <c r="P23" i="9"/>
  <c r="P7" i="9"/>
  <c r="AB384" i="9"/>
  <c r="AB382" i="9"/>
  <c r="AA362" i="9"/>
  <c r="AB358" i="9"/>
  <c r="AB347" i="9"/>
  <c r="AA346" i="9"/>
  <c r="AB342" i="9"/>
  <c r="AB331" i="9"/>
  <c r="AA330" i="9"/>
  <c r="AB326" i="9"/>
  <c r="AB324" i="9"/>
  <c r="AB315" i="9"/>
  <c r="AA314" i="9"/>
  <c r="AB310" i="9"/>
  <c r="AB308" i="9"/>
  <c r="AB299" i="9"/>
  <c r="AA298" i="9"/>
  <c r="AB294" i="9"/>
  <c r="AB292" i="9"/>
  <c r="AB283" i="9"/>
  <c r="AA282" i="9"/>
  <c r="AB278" i="9"/>
  <c r="AB276" i="9"/>
  <c r="AB267" i="9"/>
  <c r="AA266" i="9"/>
  <c r="AB262" i="9"/>
  <c r="AB260" i="9"/>
  <c r="AB251" i="9"/>
  <c r="AA250" i="9"/>
  <c r="AB246" i="9"/>
  <c r="AB244" i="9"/>
  <c r="AB235" i="9"/>
  <c r="AA234" i="9"/>
  <c r="AB230" i="9"/>
  <c r="AB228" i="9"/>
  <c r="AB219" i="9"/>
  <c r="AA218" i="9"/>
  <c r="AB214" i="9"/>
  <c r="AB212" i="9"/>
  <c r="AB203" i="9"/>
  <c r="AA202" i="9"/>
  <c r="AA193" i="9"/>
  <c r="AB188" i="9"/>
  <c r="Z186" i="9"/>
  <c r="AA177" i="9"/>
  <c r="AB172" i="9"/>
  <c r="Z170" i="9"/>
  <c r="AA161" i="9"/>
  <c r="AB156" i="9"/>
  <c r="Z154" i="9"/>
  <c r="AA145" i="9"/>
  <c r="AB140" i="9"/>
  <c r="AB138" i="9"/>
  <c r="AB136" i="9"/>
  <c r="AB127" i="9"/>
  <c r="AA126" i="9"/>
  <c r="AB122" i="9"/>
  <c r="AB120" i="9"/>
  <c r="AB111" i="9"/>
  <c r="AA110" i="9"/>
  <c r="AB106" i="9"/>
  <c r="AB104" i="9"/>
  <c r="AB95" i="9"/>
  <c r="AA94" i="9"/>
  <c r="AB90" i="9"/>
  <c r="AB88" i="9"/>
  <c r="AB79" i="9"/>
  <c r="AA78" i="9"/>
  <c r="AB74" i="9"/>
  <c r="AB72" i="9"/>
  <c r="AB63" i="9"/>
  <c r="AA62" i="9"/>
  <c r="AB58" i="9"/>
  <c r="AB56" i="9"/>
  <c r="AB47" i="9"/>
  <c r="AA46" i="9"/>
  <c r="AB42" i="9"/>
  <c r="AB40" i="9"/>
  <c r="AB31" i="9"/>
  <c r="AA30" i="9"/>
  <c r="AB26" i="9"/>
  <c r="AB24" i="9"/>
  <c r="AB15" i="9"/>
  <c r="AA14" i="9"/>
  <c r="AB10" i="9"/>
  <c r="AB8" i="9"/>
  <c r="AL378" i="9"/>
  <c r="AN370" i="9"/>
  <c r="AL362" i="9"/>
  <c r="AN354" i="9"/>
  <c r="AL346" i="9"/>
  <c r="AN338" i="9"/>
  <c r="AL330" i="9"/>
  <c r="AN322" i="9"/>
  <c r="AL314" i="9"/>
  <c r="AN306" i="9"/>
  <c r="AL298" i="9"/>
  <c r="AN290" i="9"/>
  <c r="AN286" i="9"/>
  <c r="AL281" i="9"/>
  <c r="AN270" i="9"/>
  <c r="AL265" i="9"/>
  <c r="AN254" i="9"/>
  <c r="AL249" i="9"/>
  <c r="AN238" i="9"/>
  <c r="AL233" i="9"/>
  <c r="AN222" i="9"/>
  <c r="AL217" i="9"/>
  <c r="AN206" i="9"/>
  <c r="AL201" i="9"/>
  <c r="AN193" i="9"/>
  <c r="AN190" i="9"/>
  <c r="AL185" i="9"/>
  <c r="AN177" i="9"/>
  <c r="AN174" i="9"/>
  <c r="AL169" i="9"/>
  <c r="AN161" i="9"/>
  <c r="AN158" i="9"/>
  <c r="AL153" i="9"/>
  <c r="AN145" i="9"/>
  <c r="AN142" i="9"/>
  <c r="AL137" i="9"/>
  <c r="AN129" i="9"/>
  <c r="AN126" i="9"/>
  <c r="AL121" i="9"/>
  <c r="AN113" i="9"/>
  <c r="AN110" i="9"/>
  <c r="AL105" i="9"/>
  <c r="AN97" i="9"/>
  <c r="AN94" i="9"/>
  <c r="AL89" i="9"/>
  <c r="AM85" i="9"/>
  <c r="AL52" i="9"/>
  <c r="AL48" i="9"/>
  <c r="AN47" i="9"/>
  <c r="AN36" i="9"/>
  <c r="AN20" i="9"/>
  <c r="AN16" i="9"/>
  <c r="AN15" i="9"/>
  <c r="EQ150" i="2"/>
  <c r="EP148" i="2"/>
  <c r="EP146" i="2"/>
  <c r="EP139" i="2"/>
  <c r="ER137" i="2"/>
  <c r="EQ134" i="2"/>
  <c r="EP132" i="2"/>
  <c r="EP130" i="2"/>
  <c r="ER124" i="2"/>
  <c r="EP123" i="2"/>
  <c r="ER121" i="2"/>
  <c r="EQ118" i="2"/>
  <c r="EP116" i="2"/>
  <c r="EP114" i="2"/>
  <c r="ER108" i="2"/>
  <c r="EP107" i="2"/>
  <c r="ER105" i="2"/>
  <c r="EQ102" i="2"/>
  <c r="EP100" i="2"/>
  <c r="EP98" i="2"/>
  <c r="ER92" i="2"/>
  <c r="EP91" i="2"/>
  <c r="ER89" i="2"/>
  <c r="EQ86" i="2"/>
  <c r="EP84" i="2"/>
  <c r="EP82" i="2"/>
  <c r="ER76" i="2"/>
  <c r="EP75" i="2"/>
  <c r="ER73" i="2"/>
  <c r="EQ70" i="2"/>
  <c r="EP68" i="2"/>
  <c r="EP66" i="2"/>
  <c r="ER60" i="2"/>
  <c r="EP59" i="2"/>
  <c r="ER57" i="2"/>
  <c r="EQ54" i="2"/>
  <c r="EP52" i="2"/>
  <c r="EP50" i="2"/>
  <c r="EQ43" i="2"/>
  <c r="ER41" i="2"/>
  <c r="EQ39" i="2"/>
  <c r="EP36" i="2"/>
  <c r="ER29" i="2"/>
  <c r="EP24" i="2"/>
  <c r="EP19" i="2"/>
  <c r="EP15" i="2"/>
  <c r="ER13" i="2"/>
  <c r="EQ11" i="2"/>
  <c r="ER9" i="2"/>
  <c r="EQ7" i="2"/>
  <c r="EP4" i="2"/>
  <c r="N386" i="9"/>
  <c r="N381" i="9"/>
  <c r="O379" i="9"/>
  <c r="O377" i="9"/>
  <c r="P374" i="9"/>
  <c r="P373" i="9"/>
  <c r="P372" i="9"/>
  <c r="P371" i="9"/>
  <c r="N370" i="9"/>
  <c r="N365" i="9"/>
  <c r="O363" i="9"/>
  <c r="P361" i="9"/>
  <c r="P360" i="9"/>
  <c r="P359" i="9"/>
  <c r="N357" i="9"/>
  <c r="O355" i="9"/>
  <c r="O353" i="9"/>
  <c r="P350" i="9"/>
  <c r="P349" i="9"/>
  <c r="P348" i="9"/>
  <c r="P347" i="9"/>
  <c r="N346" i="9"/>
  <c r="N341" i="9"/>
  <c r="O339" i="9"/>
  <c r="P337" i="9"/>
  <c r="P336" i="9"/>
  <c r="N334" i="9"/>
  <c r="N329" i="9"/>
  <c r="P327" i="9"/>
  <c r="O325" i="9"/>
  <c r="P322" i="9"/>
  <c r="P321" i="9"/>
  <c r="P320" i="9"/>
  <c r="N318" i="9"/>
  <c r="N313" i="9"/>
  <c r="P311" i="9"/>
  <c r="O309" i="9"/>
  <c r="P306" i="9"/>
  <c r="P305" i="9"/>
  <c r="P304" i="9"/>
  <c r="N302" i="9"/>
  <c r="O297" i="9"/>
  <c r="N294" i="9"/>
  <c r="P292" i="9"/>
  <c r="N290" i="9"/>
  <c r="N285" i="9"/>
  <c r="N278" i="9"/>
  <c r="P276" i="9"/>
  <c r="O273" i="9"/>
  <c r="N271" i="9"/>
  <c r="N269" i="9"/>
  <c r="N262" i="9"/>
  <c r="P260" i="9"/>
  <c r="O257" i="9"/>
  <c r="N255" i="9"/>
  <c r="N253" i="9"/>
  <c r="N246" i="9"/>
  <c r="P244" i="9"/>
  <c r="O241" i="9"/>
  <c r="N239" i="9"/>
  <c r="N237" i="9"/>
  <c r="N230" i="9"/>
  <c r="P228" i="9"/>
  <c r="O225" i="9"/>
  <c r="N223" i="9"/>
  <c r="N221" i="9"/>
  <c r="O219" i="9"/>
  <c r="P215" i="9"/>
  <c r="N214" i="9"/>
  <c r="P212" i="9"/>
  <c r="O209" i="9"/>
  <c r="N207" i="9"/>
  <c r="N205" i="9"/>
  <c r="O203" i="9"/>
  <c r="P199" i="9"/>
  <c r="N198" i="9"/>
  <c r="P196" i="9"/>
  <c r="O193" i="9"/>
  <c r="N191" i="9"/>
  <c r="N189" i="9"/>
  <c r="O187" i="9"/>
  <c r="P183" i="9"/>
  <c r="N182" i="9"/>
  <c r="P180" i="9"/>
  <c r="O177" i="9"/>
  <c r="N175" i="9"/>
  <c r="N173" i="9"/>
  <c r="O171" i="9"/>
  <c r="P167" i="9"/>
  <c r="N166" i="9"/>
  <c r="P164" i="9"/>
  <c r="O161" i="9"/>
  <c r="N159" i="9"/>
  <c r="N157" i="9"/>
  <c r="O155" i="9"/>
  <c r="P151" i="9"/>
  <c r="N150" i="9"/>
  <c r="P148" i="9"/>
  <c r="O145" i="9"/>
  <c r="N143" i="9"/>
  <c r="N141" i="9"/>
  <c r="O139" i="9"/>
  <c r="P135" i="9"/>
  <c r="N134" i="9"/>
  <c r="P132" i="9"/>
  <c r="O129" i="9"/>
  <c r="N127" i="9"/>
  <c r="N125" i="9"/>
  <c r="O123" i="9"/>
  <c r="P119" i="9"/>
  <c r="N118" i="9"/>
  <c r="P116" i="9"/>
  <c r="O113" i="9"/>
  <c r="O107" i="9"/>
  <c r="P100" i="9"/>
  <c r="P98" i="9"/>
  <c r="N96" i="9"/>
  <c r="O91" i="9"/>
  <c r="P86" i="9"/>
  <c r="N85" i="9"/>
  <c r="N80" i="9"/>
  <c r="O78" i="9"/>
  <c r="N76" i="9"/>
  <c r="O72" i="9"/>
  <c r="N70" i="9"/>
  <c r="N66" i="9"/>
  <c r="P64" i="9"/>
  <c r="N36" i="9"/>
  <c r="P27" i="9"/>
  <c r="N20" i="9"/>
  <c r="P11" i="9"/>
  <c r="O8" i="9"/>
  <c r="N6" i="9"/>
  <c r="N4" i="9"/>
  <c r="AB379" i="9"/>
  <c r="AA377" i="9"/>
  <c r="AB375" i="9"/>
  <c r="AA373" i="9"/>
  <c r="Z370" i="9"/>
  <c r="AB365" i="9"/>
  <c r="Z361" i="9"/>
  <c r="AB359" i="9"/>
  <c r="AA357" i="9"/>
  <c r="AB354" i="9"/>
  <c r="AB353" i="9"/>
  <c r="Z350" i="9"/>
  <c r="Z345" i="9"/>
  <c r="AB343" i="9"/>
  <c r="AA341" i="9"/>
  <c r="AB338" i="9"/>
  <c r="AB337" i="9"/>
  <c r="Z334" i="9"/>
  <c r="Z329" i="9"/>
  <c r="AB327" i="9"/>
  <c r="AA325" i="9"/>
  <c r="AB322" i="9"/>
  <c r="AB321" i="9"/>
  <c r="AB320" i="9"/>
  <c r="Z318" i="9"/>
  <c r="Z313" i="9"/>
  <c r="AB311" i="9"/>
  <c r="AA309" i="9"/>
  <c r="AB306" i="9"/>
  <c r="AB305" i="9"/>
  <c r="AB304" i="9"/>
  <c r="Z302" i="9"/>
  <c r="Z297" i="9"/>
  <c r="AB295" i="9"/>
  <c r="AA293" i="9"/>
  <c r="AB290" i="9"/>
  <c r="AB289" i="9"/>
  <c r="AB288" i="9"/>
  <c r="Z286" i="9"/>
  <c r="Z281" i="9"/>
  <c r="AB279" i="9"/>
  <c r="AA277" i="9"/>
  <c r="AB274" i="9"/>
  <c r="AB273" i="9"/>
  <c r="AB272" i="9"/>
  <c r="Z270" i="9"/>
  <c r="Z265" i="9"/>
  <c r="AB263" i="9"/>
  <c r="AA261" i="9"/>
  <c r="AB258" i="9"/>
  <c r="AB257" i="9"/>
  <c r="AB256" i="9"/>
  <c r="Z254" i="9"/>
  <c r="Z249" i="9"/>
  <c r="AB247" i="9"/>
  <c r="AA245" i="9"/>
  <c r="AB242" i="9"/>
  <c r="AB241" i="9"/>
  <c r="AB240" i="9"/>
  <c r="Z238" i="9"/>
  <c r="Z233" i="9"/>
  <c r="AB231" i="9"/>
  <c r="AA229" i="9"/>
  <c r="AB226" i="9"/>
  <c r="AB225" i="9"/>
  <c r="AB224" i="9"/>
  <c r="Z222" i="9"/>
  <c r="Z217" i="9"/>
  <c r="AB215" i="9"/>
  <c r="AA213" i="9"/>
  <c r="AB210" i="9"/>
  <c r="AB209" i="9"/>
  <c r="AB208" i="9"/>
  <c r="Z206" i="9"/>
  <c r="Z201" i="9"/>
  <c r="AB198" i="9"/>
  <c r="AB197" i="9"/>
  <c r="AB196" i="9"/>
  <c r="AB192" i="9"/>
  <c r="Z190" i="9"/>
  <c r="Z188" i="9"/>
  <c r="AA181" i="9"/>
  <c r="AA179" i="9"/>
  <c r="AB176" i="9"/>
  <c r="Z174" i="9"/>
  <c r="Z172" i="9"/>
  <c r="AA165" i="9"/>
  <c r="AA163" i="9"/>
  <c r="AB160" i="9"/>
  <c r="Z158" i="9"/>
  <c r="Z156" i="9"/>
  <c r="AA149" i="9"/>
  <c r="AA147" i="9"/>
  <c r="AB144" i="9"/>
  <c r="Z142" i="9"/>
  <c r="Z140" i="9"/>
  <c r="AA137" i="9"/>
  <c r="AB134" i="9"/>
  <c r="AB133" i="9"/>
  <c r="AB132" i="9"/>
  <c r="Z130" i="9"/>
  <c r="Z125" i="9"/>
  <c r="AB123" i="9"/>
  <c r="AA121" i="9"/>
  <c r="AB118" i="9"/>
  <c r="AB117" i="9"/>
  <c r="AB116" i="9"/>
  <c r="Z114" i="9"/>
  <c r="Z109" i="9"/>
  <c r="AB107" i="9"/>
  <c r="AA105" i="9"/>
  <c r="AB102" i="9"/>
  <c r="AB101" i="9"/>
  <c r="AB100" i="9"/>
  <c r="Z98" i="9"/>
  <c r="Z93" i="9"/>
  <c r="AB91" i="9"/>
  <c r="AA89" i="9"/>
  <c r="AB86" i="9"/>
  <c r="AB85" i="9"/>
  <c r="AB84" i="9"/>
  <c r="Z82" i="9"/>
  <c r="Z77" i="9"/>
  <c r="AB75" i="9"/>
  <c r="AA73" i="9"/>
  <c r="AB70" i="9"/>
  <c r="AB69" i="9"/>
  <c r="AB68" i="9"/>
  <c r="Z66" i="9"/>
  <c r="Z61" i="9"/>
  <c r="AB59" i="9"/>
  <c r="AA57" i="9"/>
  <c r="AB54" i="9"/>
  <c r="AB53" i="9"/>
  <c r="AB52" i="9"/>
  <c r="Z50" i="9"/>
  <c r="Z45" i="9"/>
  <c r="AB43" i="9"/>
  <c r="AA41" i="9"/>
  <c r="AB38" i="9"/>
  <c r="AB37" i="9"/>
  <c r="AB36" i="9"/>
  <c r="Z34" i="9"/>
  <c r="Z29" i="9"/>
  <c r="AB27" i="9"/>
  <c r="AA25" i="9"/>
  <c r="AB22" i="9"/>
  <c r="AB21" i="9"/>
  <c r="AB20" i="9"/>
  <c r="Z18" i="9"/>
  <c r="Z13" i="9"/>
  <c r="AB11" i="9"/>
  <c r="AA9" i="9"/>
  <c r="AB6" i="9"/>
  <c r="AB5" i="9"/>
  <c r="AB4" i="9"/>
  <c r="AB3" i="9"/>
  <c r="AM384" i="9"/>
  <c r="AL382" i="9"/>
  <c r="AL380" i="9"/>
  <c r="AM378" i="9"/>
  <c r="AN374" i="9"/>
  <c r="AL373" i="9"/>
  <c r="AM371" i="9"/>
  <c r="AM368" i="9"/>
  <c r="AL366" i="9"/>
  <c r="AL364" i="9"/>
  <c r="AM362" i="9"/>
  <c r="AN358" i="9"/>
  <c r="AL357" i="9"/>
  <c r="AM355" i="9"/>
  <c r="AM352" i="9"/>
  <c r="AL350" i="9"/>
  <c r="AL348" i="9"/>
  <c r="AM346" i="9"/>
  <c r="AN342" i="9"/>
  <c r="AL341" i="9"/>
  <c r="AM339" i="9"/>
  <c r="AM336" i="9"/>
  <c r="AL334" i="9"/>
  <c r="AL332" i="9"/>
  <c r="AM330" i="9"/>
  <c r="AN326" i="9"/>
  <c r="AL325" i="9"/>
  <c r="AM323" i="9"/>
  <c r="AM320" i="9"/>
  <c r="AL318" i="9"/>
  <c r="AL316" i="9"/>
  <c r="AM314" i="9"/>
  <c r="AN310" i="9"/>
  <c r="AL309" i="9"/>
  <c r="AM307" i="9"/>
  <c r="AM304" i="9"/>
  <c r="AL302" i="9"/>
  <c r="AL300" i="9"/>
  <c r="AM298" i="9"/>
  <c r="AN294" i="9"/>
  <c r="AL293" i="9"/>
  <c r="AM291" i="9"/>
  <c r="AM287" i="9"/>
  <c r="AL285" i="9"/>
  <c r="AL283" i="9"/>
  <c r="AL276" i="9"/>
  <c r="AN274" i="9"/>
  <c r="AM271" i="9"/>
  <c r="AL269" i="9"/>
  <c r="AL267" i="9"/>
  <c r="AL260" i="9"/>
  <c r="AN258" i="9"/>
  <c r="AM255" i="9"/>
  <c r="AL253" i="9"/>
  <c r="AL251" i="9"/>
  <c r="AL244" i="9"/>
  <c r="AN242" i="9"/>
  <c r="AM239" i="9"/>
  <c r="AL237" i="9"/>
  <c r="AL235" i="9"/>
  <c r="AL228" i="9"/>
  <c r="AN226" i="9"/>
  <c r="AM223" i="9"/>
  <c r="AL221" i="9"/>
  <c r="AL219" i="9"/>
  <c r="AL212" i="9"/>
  <c r="AN210" i="9"/>
  <c r="AM207" i="9"/>
  <c r="AL205" i="9"/>
  <c r="AL203" i="9"/>
  <c r="AM201" i="9"/>
  <c r="AN197" i="9"/>
  <c r="AL196" i="9"/>
  <c r="AN194" i="9"/>
  <c r="AM191" i="9"/>
  <c r="AL189" i="9"/>
  <c r="AL187" i="9"/>
  <c r="AM185" i="9"/>
  <c r="AN181" i="9"/>
  <c r="AL180" i="9"/>
  <c r="AN178" i="9"/>
  <c r="AM175" i="9"/>
  <c r="AL173" i="9"/>
  <c r="AL171" i="9"/>
  <c r="AM169" i="9"/>
  <c r="AN165" i="9"/>
  <c r="AL164" i="9"/>
  <c r="AN162" i="9"/>
  <c r="AM159" i="9"/>
  <c r="AL157" i="9"/>
  <c r="AL155" i="9"/>
  <c r="AM153" i="9"/>
  <c r="AN149" i="9"/>
  <c r="AL148" i="9"/>
  <c r="AN146" i="9"/>
  <c r="AM143" i="9"/>
  <c r="AL141" i="9"/>
  <c r="AL139" i="9"/>
  <c r="AM137" i="9"/>
  <c r="AN133" i="9"/>
  <c r="AL132" i="9"/>
  <c r="AN130" i="9"/>
  <c r="AM127" i="9"/>
  <c r="AL125" i="9"/>
  <c r="AL123" i="9"/>
  <c r="AM121" i="9"/>
  <c r="AN117" i="9"/>
  <c r="AL116" i="9"/>
  <c r="AN114" i="9"/>
  <c r="AM111" i="9"/>
  <c r="AL109" i="9"/>
  <c r="AL107" i="9"/>
  <c r="AM105" i="9"/>
  <c r="AN101" i="9"/>
  <c r="AL100" i="9"/>
  <c r="AN98" i="9"/>
  <c r="AM95" i="9"/>
  <c r="AL93" i="9"/>
  <c r="AL91" i="9"/>
  <c r="AM89" i="9"/>
  <c r="AL83" i="9"/>
  <c r="AM79" i="9"/>
  <c r="AL77" i="9"/>
  <c r="AL76" i="9"/>
  <c r="AL72" i="9"/>
  <c r="AN70" i="9"/>
  <c r="AN60" i="9"/>
  <c r="AL59" i="9"/>
  <c r="AL54" i="9"/>
  <c r="AM52" i="9"/>
  <c r="AL50" i="9"/>
  <c r="AM46" i="9"/>
  <c r="AL44" i="9"/>
  <c r="AL40" i="9"/>
  <c r="AN38" i="9"/>
  <c r="AL27" i="9"/>
  <c r="AL22" i="9"/>
  <c r="AL18" i="9"/>
  <c r="AM14" i="9"/>
  <c r="AN12" i="9"/>
  <c r="AN8" i="9"/>
  <c r="AN6" i="9"/>
  <c r="AZ386" i="9"/>
  <c r="AX383" i="9"/>
  <c r="AX378" i="9"/>
  <c r="AY374" i="9"/>
  <c r="AZ370" i="9"/>
  <c r="AX367" i="9"/>
  <c r="AX362" i="9"/>
  <c r="AY358" i="9"/>
  <c r="AZ354" i="9"/>
  <c r="AX351" i="9"/>
  <c r="AX338" i="9"/>
  <c r="AY330" i="9"/>
  <c r="AX313" i="9"/>
  <c r="AX309" i="9"/>
  <c r="AY306" i="9"/>
  <c r="AY305" i="9"/>
  <c r="AZ297" i="9"/>
  <c r="AX294" i="9"/>
  <c r="AX289" i="9"/>
  <c r="AY285" i="9"/>
  <c r="AX278" i="9"/>
  <c r="AX273" i="9"/>
  <c r="AY269" i="9"/>
  <c r="AX262" i="9"/>
  <c r="AX257" i="9"/>
  <c r="AY253" i="9"/>
  <c r="AZ249" i="9"/>
  <c r="AX246" i="9"/>
  <c r="AX241" i="9"/>
  <c r="AY237" i="9"/>
  <c r="AZ233" i="9"/>
  <c r="AX230" i="9"/>
  <c r="AX225" i="9"/>
  <c r="AY221" i="9"/>
  <c r="AZ217" i="9"/>
  <c r="AX214" i="9"/>
  <c r="AX209" i="9"/>
  <c r="AY205" i="9"/>
  <c r="AZ201" i="9"/>
  <c r="AX198" i="9"/>
  <c r="AX193" i="9"/>
  <c r="AY189" i="9"/>
  <c r="AZ185" i="9"/>
  <c r="AX182" i="9"/>
  <c r="AX177" i="9"/>
  <c r="AY173" i="9"/>
  <c r="AZ169" i="9"/>
  <c r="AX166" i="9"/>
  <c r="AX161" i="9"/>
  <c r="AY157" i="9"/>
  <c r="AZ153" i="9"/>
  <c r="AX150" i="9"/>
  <c r="AX145" i="9"/>
  <c r="AY141" i="9"/>
  <c r="AZ137" i="9"/>
  <c r="AX134" i="9"/>
  <c r="AX129" i="9"/>
  <c r="AY125" i="9"/>
  <c r="AZ121" i="9"/>
  <c r="AX118" i="9"/>
  <c r="AX113" i="9"/>
  <c r="AY109" i="9"/>
  <c r="AZ105" i="9"/>
  <c r="AX102" i="9"/>
  <c r="AX97" i="9"/>
  <c r="AY93" i="9"/>
  <c r="AZ89" i="9"/>
  <c r="AX86" i="9"/>
  <c r="AX81" i="9"/>
  <c r="AY77" i="9"/>
  <c r="AZ73" i="9"/>
  <c r="AX70" i="9"/>
  <c r="AX65" i="9"/>
  <c r="AY61" i="9"/>
  <c r="AZ57" i="9"/>
  <c r="AX54" i="9"/>
  <c r="AX49" i="9"/>
  <c r="AY45" i="9"/>
  <c r="AZ41" i="9"/>
  <c r="AX38" i="9"/>
  <c r="AX33" i="9"/>
  <c r="AY29" i="9"/>
  <c r="AZ25" i="9"/>
  <c r="AX22" i="9"/>
  <c r="AX17" i="9"/>
  <c r="AY13" i="9"/>
  <c r="AZ9" i="9"/>
  <c r="AX6" i="9"/>
  <c r="BJ383" i="9"/>
  <c r="BJ376" i="9"/>
  <c r="BL374" i="9"/>
  <c r="BK371" i="9"/>
  <c r="BJ367" i="9"/>
  <c r="BK365" i="9"/>
  <c r="BJ360" i="9"/>
  <c r="BK355" i="9"/>
  <c r="BJ351" i="9"/>
  <c r="BK349" i="9"/>
  <c r="BJ344" i="9"/>
  <c r="BK339" i="9"/>
  <c r="BJ335" i="9"/>
  <c r="BK333" i="9"/>
  <c r="BL329" i="9"/>
  <c r="BJ328" i="9"/>
  <c r="BL326" i="9"/>
  <c r="BK323" i="9"/>
  <c r="BJ319" i="9"/>
  <c r="BK317" i="9"/>
  <c r="BL313" i="9"/>
  <c r="BJ312" i="9"/>
  <c r="BL310" i="9"/>
  <c r="BK307" i="9"/>
  <c r="BJ303" i="9"/>
  <c r="BK301" i="9"/>
  <c r="BJ296" i="9"/>
  <c r="BK291" i="9"/>
  <c r="BJ287" i="9"/>
  <c r="BJ280" i="9"/>
  <c r="BK275" i="9"/>
  <c r="BJ271" i="9"/>
  <c r="BJ264" i="9"/>
  <c r="BK259" i="9"/>
  <c r="BJ255" i="9"/>
  <c r="BJ248" i="9"/>
  <c r="BK243" i="9"/>
  <c r="BJ239" i="9"/>
  <c r="BJ232" i="9"/>
  <c r="BK227" i="9"/>
  <c r="BJ223" i="9"/>
  <c r="BJ216" i="9"/>
  <c r="BK211" i="9"/>
  <c r="BJ207" i="9"/>
  <c r="BK205" i="9"/>
  <c r="BJ200" i="9"/>
  <c r="BJ191" i="9"/>
  <c r="BK189" i="9"/>
  <c r="BJ184" i="9"/>
  <c r="BK179" i="9"/>
  <c r="BJ175" i="9"/>
  <c r="BK173" i="9"/>
  <c r="BJ168" i="9"/>
  <c r="BK163" i="9"/>
  <c r="BJ159" i="9"/>
  <c r="BK157" i="9"/>
  <c r="BJ152" i="9"/>
  <c r="BK147" i="9"/>
  <c r="BJ143" i="9"/>
  <c r="BK141" i="9"/>
  <c r="BJ136" i="9"/>
  <c r="BK131" i="9"/>
  <c r="BJ127" i="9"/>
  <c r="BK125" i="9"/>
  <c r="BJ120" i="9"/>
  <c r="BK115" i="9"/>
  <c r="BJ111" i="9"/>
  <c r="BK109" i="9"/>
  <c r="BJ104" i="9"/>
  <c r="BK99" i="9"/>
  <c r="BJ95" i="9"/>
  <c r="BK93" i="9"/>
  <c r="BJ88" i="9"/>
  <c r="BJ82" i="9"/>
  <c r="BL66" i="9"/>
  <c r="BK42" i="9"/>
  <c r="BV386" i="9"/>
  <c r="BW381" i="9"/>
  <c r="BV379" i="9"/>
  <c r="BV377" i="9"/>
  <c r="BW361" i="9"/>
  <c r="BV357" i="9"/>
  <c r="BW355" i="9"/>
  <c r="BV354" i="9"/>
  <c r="BV351" i="9"/>
  <c r="BW333" i="9"/>
  <c r="BX319" i="9"/>
  <c r="BW319" i="9"/>
  <c r="BV318" i="9"/>
  <c r="BV316" i="9"/>
  <c r="BV315" i="9"/>
  <c r="BV313" i="9"/>
  <c r="BW297" i="9"/>
  <c r="BV286" i="9"/>
  <c r="BW265" i="9"/>
  <c r="BV254" i="9"/>
  <c r="BW233" i="9"/>
  <c r="BJ380" i="9"/>
  <c r="BJ323" i="9"/>
  <c r="BK321" i="9"/>
  <c r="BK305" i="9"/>
  <c r="BJ60" i="9"/>
  <c r="BL58" i="9"/>
  <c r="BJ32" i="9"/>
  <c r="BJ12" i="9"/>
  <c r="BJ10" i="9"/>
  <c r="BX375" i="9"/>
  <c r="BX372" i="9"/>
  <c r="BX367" i="9"/>
  <c r="BW367" i="9"/>
  <c r="BX348" i="9"/>
  <c r="BX322" i="9"/>
  <c r="BX311" i="9"/>
  <c r="BX308" i="9"/>
  <c r="BX303" i="9"/>
  <c r="BW303" i="9"/>
  <c r="BX255" i="9"/>
  <c r="BW255" i="9"/>
  <c r="AZ384" i="9"/>
  <c r="AY383" i="9"/>
  <c r="AZ379" i="9"/>
  <c r="AZ377" i="9"/>
  <c r="AZ376" i="9"/>
  <c r="AY368" i="9"/>
  <c r="AY367" i="9"/>
  <c r="AZ363" i="9"/>
  <c r="AZ361" i="9"/>
  <c r="AZ360" i="9"/>
  <c r="AY352" i="9"/>
  <c r="AY351" i="9"/>
  <c r="AZ347" i="9"/>
  <c r="AZ342" i="9"/>
  <c r="AZ340" i="9"/>
  <c r="AZ332" i="9"/>
  <c r="AX328" i="9"/>
  <c r="AZ317" i="9"/>
  <c r="AZ315" i="9"/>
  <c r="AZ314" i="9"/>
  <c r="AZ295" i="9"/>
  <c r="AZ290" i="9"/>
  <c r="AZ279" i="9"/>
  <c r="AY278" i="9"/>
  <c r="AZ274" i="9"/>
  <c r="AZ263" i="9"/>
  <c r="AY262" i="9"/>
  <c r="AZ258" i="9"/>
  <c r="AZ256" i="9"/>
  <c r="AZ247" i="9"/>
  <c r="AY246" i="9"/>
  <c r="AZ242" i="9"/>
  <c r="AZ240" i="9"/>
  <c r="AZ231" i="9"/>
  <c r="AY230" i="9"/>
  <c r="AZ226" i="9"/>
  <c r="AZ224" i="9"/>
  <c r="AZ215" i="9"/>
  <c r="AY214" i="9"/>
  <c r="AZ210" i="9"/>
  <c r="AZ208" i="9"/>
  <c r="AZ199" i="9"/>
  <c r="AY198" i="9"/>
  <c r="AZ194" i="9"/>
  <c r="AZ192" i="9"/>
  <c r="AZ183" i="9"/>
  <c r="AY182" i="9"/>
  <c r="AZ178" i="9"/>
  <c r="AZ176" i="9"/>
  <c r="AY167" i="9"/>
  <c r="AY166" i="9"/>
  <c r="AZ162" i="9"/>
  <c r="AZ160" i="9"/>
  <c r="AZ159" i="9"/>
  <c r="AY151" i="9"/>
  <c r="AY150" i="9"/>
  <c r="AZ146" i="9"/>
  <c r="AZ144" i="9"/>
  <c r="AZ143" i="9"/>
  <c r="AY135" i="9"/>
  <c r="AY134" i="9"/>
  <c r="AZ130" i="9"/>
  <c r="AZ128" i="9"/>
  <c r="AZ127" i="9"/>
  <c r="AY119" i="9"/>
  <c r="AY118" i="9"/>
  <c r="AZ114" i="9"/>
  <c r="AZ112" i="9"/>
  <c r="AZ103" i="9"/>
  <c r="AY102" i="9"/>
  <c r="AZ98" i="9"/>
  <c r="AZ96" i="9"/>
  <c r="AZ87" i="9"/>
  <c r="AY86" i="9"/>
  <c r="AZ82" i="9"/>
  <c r="AZ80" i="9"/>
  <c r="AZ71" i="9"/>
  <c r="AY70" i="9"/>
  <c r="AZ66" i="9"/>
  <c r="AZ64" i="9"/>
  <c r="AZ55" i="9"/>
  <c r="AY54" i="9"/>
  <c r="AZ50" i="9"/>
  <c r="AZ48" i="9"/>
  <c r="AZ39" i="9"/>
  <c r="AY38" i="9"/>
  <c r="AZ34" i="9"/>
  <c r="AZ32" i="9"/>
  <c r="AZ23" i="9"/>
  <c r="AY22" i="9"/>
  <c r="AZ18" i="9"/>
  <c r="AZ16" i="9"/>
  <c r="AZ7" i="9"/>
  <c r="AY6" i="9"/>
  <c r="BJ377" i="9"/>
  <c r="BJ361" i="9"/>
  <c r="BL350" i="9"/>
  <c r="BJ345" i="9"/>
  <c r="BJ329" i="9"/>
  <c r="BJ313" i="9"/>
  <c r="BJ297" i="9"/>
  <c r="BJ281" i="9"/>
  <c r="BJ265" i="9"/>
  <c r="BJ249" i="9"/>
  <c r="BJ233" i="9"/>
  <c r="BJ217" i="9"/>
  <c r="BJ201" i="9"/>
  <c r="BL193" i="9"/>
  <c r="BL190" i="9"/>
  <c r="BJ185" i="9"/>
  <c r="BL177" i="9"/>
  <c r="BL174" i="9"/>
  <c r="BJ169" i="9"/>
  <c r="BL158" i="9"/>
  <c r="BJ153" i="9"/>
  <c r="BL145" i="9"/>
  <c r="BL142" i="9"/>
  <c r="BJ137" i="9"/>
  <c r="BL129" i="9"/>
  <c r="BL126" i="9"/>
  <c r="BJ121" i="9"/>
  <c r="BJ105" i="9"/>
  <c r="BJ89" i="9"/>
  <c r="BK83" i="9"/>
  <c r="BJ79" i="9"/>
  <c r="BL78" i="9"/>
  <c r="BJ56" i="9"/>
  <c r="BJ52" i="9"/>
  <c r="BL51" i="9"/>
  <c r="BL28" i="9"/>
  <c r="BL27" i="9"/>
  <c r="BK26" i="9"/>
  <c r="BL24" i="9"/>
  <c r="BV385" i="9"/>
  <c r="BW383" i="9"/>
  <c r="BX379" i="9"/>
  <c r="BV378" i="9"/>
  <c r="BX376" i="9"/>
  <c r="BW373" i="9"/>
  <c r="BX370" i="9"/>
  <c r="BW365" i="9"/>
  <c r="BX359" i="9"/>
  <c r="BX356" i="9"/>
  <c r="BX351" i="9"/>
  <c r="BW351" i="9"/>
  <c r="BV350" i="9"/>
  <c r="BV348" i="9"/>
  <c r="BV347" i="9"/>
  <c r="BV345" i="9"/>
  <c r="BW343" i="9"/>
  <c r="BX332" i="9"/>
  <c r="BW329" i="9"/>
  <c r="BV325" i="9"/>
  <c r="BW323" i="9"/>
  <c r="BV322" i="9"/>
  <c r="BV319" i="9"/>
  <c r="BX306" i="9"/>
  <c r="BW301" i="9"/>
  <c r="BW281" i="9"/>
  <c r="BV270" i="9"/>
  <c r="BW249" i="9"/>
  <c r="BV238" i="9"/>
  <c r="BX227" i="9"/>
  <c r="BW227" i="9"/>
  <c r="BX211" i="9"/>
  <c r="BW211" i="9"/>
  <c r="BX195" i="9"/>
  <c r="BW195" i="9"/>
  <c r="BX179" i="9"/>
  <c r="BW179" i="9"/>
  <c r="BX163" i="9"/>
  <c r="BW163" i="9"/>
  <c r="BX147" i="9"/>
  <c r="BW147" i="9"/>
  <c r="BX131" i="9"/>
  <c r="BW131" i="9"/>
  <c r="BX115" i="9"/>
  <c r="BW115" i="9"/>
  <c r="AX382" i="9"/>
  <c r="AY380" i="9"/>
  <c r="AY378" i="9"/>
  <c r="AZ375" i="9"/>
  <c r="AZ374" i="9"/>
  <c r="AZ373" i="9"/>
  <c r="AZ372" i="9"/>
  <c r="AX371" i="9"/>
  <c r="AX366" i="9"/>
  <c r="AY364" i="9"/>
  <c r="AY362" i="9"/>
  <c r="AZ359" i="9"/>
  <c r="AZ358" i="9"/>
  <c r="AZ357" i="9"/>
  <c r="AZ356" i="9"/>
  <c r="AX355" i="9"/>
  <c r="AX350" i="9"/>
  <c r="AY348" i="9"/>
  <c r="AX345" i="9"/>
  <c r="AX344" i="9"/>
  <c r="AX342" i="9"/>
  <c r="AY338" i="9"/>
  <c r="AZ335" i="9"/>
  <c r="AY334" i="9"/>
  <c r="AY333" i="9"/>
  <c r="AX331" i="9"/>
  <c r="AX326" i="9"/>
  <c r="AX321" i="9"/>
  <c r="AZ319" i="9"/>
  <c r="AX317" i="9"/>
  <c r="AY313" i="9"/>
  <c r="AZ309" i="9"/>
  <c r="AZ307" i="9"/>
  <c r="AZ305" i="9"/>
  <c r="AX302" i="9"/>
  <c r="AX293" i="9"/>
  <c r="AZ291" i="9"/>
  <c r="AY289" i="9"/>
  <c r="AZ286" i="9"/>
  <c r="AZ285" i="9"/>
  <c r="AX282" i="9"/>
  <c r="AX277" i="9"/>
  <c r="AZ275" i="9"/>
  <c r="AY273" i="9"/>
  <c r="AZ270" i="9"/>
  <c r="AZ269" i="9"/>
  <c r="AX266" i="9"/>
  <c r="AX261" i="9"/>
  <c r="AZ259" i="9"/>
  <c r="AY257" i="9"/>
  <c r="AZ254" i="9"/>
  <c r="AZ253" i="9"/>
  <c r="AZ252" i="9"/>
  <c r="AX250" i="9"/>
  <c r="AX245" i="9"/>
  <c r="AZ243" i="9"/>
  <c r="AY241" i="9"/>
  <c r="AZ238" i="9"/>
  <c r="AZ237" i="9"/>
  <c r="AZ236" i="9"/>
  <c r="AX234" i="9"/>
  <c r="AX229" i="9"/>
  <c r="AZ227" i="9"/>
  <c r="AY225" i="9"/>
  <c r="AZ222" i="9"/>
  <c r="AZ221" i="9"/>
  <c r="AZ220" i="9"/>
  <c r="AX218" i="9"/>
  <c r="AX213" i="9"/>
  <c r="AZ211" i="9"/>
  <c r="AY209" i="9"/>
  <c r="AZ206" i="9"/>
  <c r="AZ205" i="9"/>
  <c r="AZ204" i="9"/>
  <c r="AX202" i="9"/>
  <c r="AX197" i="9"/>
  <c r="AZ195" i="9"/>
  <c r="AY193" i="9"/>
  <c r="AZ190" i="9"/>
  <c r="AZ189" i="9"/>
  <c r="AZ188" i="9"/>
  <c r="AX186" i="9"/>
  <c r="AX181" i="9"/>
  <c r="AZ179" i="9"/>
  <c r="AY177" i="9"/>
  <c r="AZ174" i="9"/>
  <c r="AZ173" i="9"/>
  <c r="AZ172" i="9"/>
  <c r="AX170" i="9"/>
  <c r="AX165" i="9"/>
  <c r="AY163" i="9"/>
  <c r="AY161" i="9"/>
  <c r="AZ158" i="9"/>
  <c r="AZ157" i="9"/>
  <c r="AZ156" i="9"/>
  <c r="AZ155" i="9"/>
  <c r="AX154" i="9"/>
  <c r="AX149" i="9"/>
  <c r="AY147" i="9"/>
  <c r="AY145" i="9"/>
  <c r="AZ142" i="9"/>
  <c r="AZ141" i="9"/>
  <c r="AZ140" i="9"/>
  <c r="AZ139" i="9"/>
  <c r="AX138" i="9"/>
  <c r="AX133" i="9"/>
  <c r="AY131" i="9"/>
  <c r="AY129" i="9"/>
  <c r="AZ126" i="9"/>
  <c r="AZ125" i="9"/>
  <c r="AZ124" i="9"/>
  <c r="AZ123" i="9"/>
  <c r="AX122" i="9"/>
  <c r="AX117" i="9"/>
  <c r="AZ115" i="9"/>
  <c r="AY113" i="9"/>
  <c r="AZ110" i="9"/>
  <c r="AZ109" i="9"/>
  <c r="AZ108" i="9"/>
  <c r="AX106" i="9"/>
  <c r="AX101" i="9"/>
  <c r="AZ99" i="9"/>
  <c r="AY97" i="9"/>
  <c r="AZ94" i="9"/>
  <c r="AZ93" i="9"/>
  <c r="AZ92" i="9"/>
  <c r="AX90" i="9"/>
  <c r="AX85" i="9"/>
  <c r="AZ83" i="9"/>
  <c r="AY81" i="9"/>
  <c r="AZ78" i="9"/>
  <c r="AZ77" i="9"/>
  <c r="AZ76" i="9"/>
  <c r="AX74" i="9"/>
  <c r="AX69" i="9"/>
  <c r="AZ67" i="9"/>
  <c r="AY65" i="9"/>
  <c r="AZ62" i="9"/>
  <c r="AZ61" i="9"/>
  <c r="AZ60" i="9"/>
  <c r="AX58" i="9"/>
  <c r="AX53" i="9"/>
  <c r="AZ51" i="9"/>
  <c r="AY49" i="9"/>
  <c r="AZ46" i="9"/>
  <c r="AZ45" i="9"/>
  <c r="AZ44" i="9"/>
  <c r="AX42" i="9"/>
  <c r="AX37" i="9"/>
  <c r="AZ35" i="9"/>
  <c r="AY33" i="9"/>
  <c r="AZ30" i="9"/>
  <c r="AZ29" i="9"/>
  <c r="AZ28" i="9"/>
  <c r="AX26" i="9"/>
  <c r="AX21" i="9"/>
  <c r="AZ19" i="9"/>
  <c r="AY17" i="9"/>
  <c r="AZ14" i="9"/>
  <c r="AZ13" i="9"/>
  <c r="AZ12" i="9"/>
  <c r="AX10" i="9"/>
  <c r="AX5" i="9"/>
  <c r="AZ3" i="9"/>
  <c r="BL386" i="9"/>
  <c r="BK383" i="9"/>
  <c r="BJ381" i="9"/>
  <c r="BJ379" i="9"/>
  <c r="BL373" i="9"/>
  <c r="BJ372" i="9"/>
  <c r="BL370" i="9"/>
  <c r="BK367" i="9"/>
  <c r="BJ365" i="9"/>
  <c r="BJ363" i="9"/>
  <c r="BK361" i="9"/>
  <c r="BL357" i="9"/>
  <c r="BJ356" i="9"/>
  <c r="BL354" i="9"/>
  <c r="BK351" i="9"/>
  <c r="BJ349" i="9"/>
  <c r="BJ347" i="9"/>
  <c r="BK345" i="9"/>
  <c r="BL341" i="9"/>
  <c r="BJ340" i="9"/>
  <c r="BL338" i="9"/>
  <c r="BK335" i="9"/>
  <c r="BJ333" i="9"/>
  <c r="BJ331" i="9"/>
  <c r="BK329" i="9"/>
  <c r="BL325" i="9"/>
  <c r="BJ324" i="9"/>
  <c r="BL322" i="9"/>
  <c r="BK319" i="9"/>
  <c r="BJ317" i="9"/>
  <c r="BJ315" i="9"/>
  <c r="BK313" i="9"/>
  <c r="BL309" i="9"/>
  <c r="BJ308" i="9"/>
  <c r="BL306" i="9"/>
  <c r="BK303" i="9"/>
  <c r="BJ301" i="9"/>
  <c r="BJ299" i="9"/>
  <c r="BJ292" i="9"/>
  <c r="BL290" i="9"/>
  <c r="BK287" i="9"/>
  <c r="BJ285" i="9"/>
  <c r="BJ283" i="9"/>
  <c r="BJ276" i="9"/>
  <c r="BL274" i="9"/>
  <c r="BK271" i="9"/>
  <c r="BJ269" i="9"/>
  <c r="BJ267" i="9"/>
  <c r="BJ260" i="9"/>
  <c r="BL258" i="9"/>
  <c r="BK255" i="9"/>
  <c r="BJ253" i="9"/>
  <c r="BJ251" i="9"/>
  <c r="BJ244" i="9"/>
  <c r="BL242" i="9"/>
  <c r="BK239" i="9"/>
  <c r="BJ237" i="9"/>
  <c r="BJ235" i="9"/>
  <c r="BJ228" i="9"/>
  <c r="BL226" i="9"/>
  <c r="BK223" i="9"/>
  <c r="BJ221" i="9"/>
  <c r="BJ219" i="9"/>
  <c r="BL213" i="9"/>
  <c r="BJ212" i="9"/>
  <c r="BL210" i="9"/>
  <c r="BK207" i="9"/>
  <c r="BJ205" i="9"/>
  <c r="BJ203" i="9"/>
  <c r="BK201" i="9"/>
  <c r="BL197" i="9"/>
  <c r="BJ196" i="9"/>
  <c r="BL194" i="9"/>
  <c r="BK191" i="9"/>
  <c r="BJ189" i="9"/>
  <c r="BJ187" i="9"/>
  <c r="BK185" i="9"/>
  <c r="BL181" i="9"/>
  <c r="BJ180" i="9"/>
  <c r="BL178" i="9"/>
  <c r="BK175" i="9"/>
  <c r="BJ173" i="9"/>
  <c r="BJ171" i="9"/>
  <c r="BK169" i="9"/>
  <c r="BL165" i="9"/>
  <c r="BJ164" i="9"/>
  <c r="BL162" i="9"/>
  <c r="BK159" i="9"/>
  <c r="BJ157" i="9"/>
  <c r="BJ155" i="9"/>
  <c r="BK153" i="9"/>
  <c r="BL149" i="9"/>
  <c r="BJ148" i="9"/>
  <c r="BL146" i="9"/>
  <c r="BK143" i="9"/>
  <c r="BJ141" i="9"/>
  <c r="BJ139" i="9"/>
  <c r="BK137" i="9"/>
  <c r="BL133" i="9"/>
  <c r="BJ132" i="9"/>
  <c r="BL130" i="9"/>
  <c r="BK127" i="9"/>
  <c r="BJ125" i="9"/>
  <c r="BJ123" i="9"/>
  <c r="BK121" i="9"/>
  <c r="BL117" i="9"/>
  <c r="BJ116" i="9"/>
  <c r="BL114" i="9"/>
  <c r="BK111" i="9"/>
  <c r="BJ109" i="9"/>
  <c r="BJ107" i="9"/>
  <c r="BK105" i="9"/>
  <c r="BL101" i="9"/>
  <c r="BJ100" i="9"/>
  <c r="BL98" i="9"/>
  <c r="BK95" i="9"/>
  <c r="BJ93" i="9"/>
  <c r="BJ91" i="9"/>
  <c r="BK89" i="9"/>
  <c r="BL85" i="9"/>
  <c r="BJ84" i="9"/>
  <c r="BL82" i="9"/>
  <c r="BL80" i="9"/>
  <c r="BJ78" i="9"/>
  <c r="BK73" i="9"/>
  <c r="BL64" i="9"/>
  <c r="BJ63" i="9"/>
  <c r="BJ58" i="9"/>
  <c r="BK56" i="9"/>
  <c r="BJ54" i="9"/>
  <c r="BK50" i="9"/>
  <c r="BJ48" i="9"/>
  <c r="BJ31" i="9"/>
  <c r="BJ26" i="9"/>
  <c r="BJ22" i="9"/>
  <c r="BL20" i="9"/>
  <c r="BK18" i="9"/>
  <c r="BL16" i="9"/>
  <c r="BX335" i="9"/>
  <c r="BW335" i="9"/>
  <c r="BX239" i="9"/>
  <c r="BW239" i="9"/>
  <c r="BV229" i="9"/>
  <c r="BV222" i="9"/>
  <c r="BW217" i="9"/>
  <c r="BV213" i="9"/>
  <c r="BV206" i="9"/>
  <c r="BW201" i="9"/>
  <c r="BV197" i="9"/>
  <c r="BV190" i="9"/>
  <c r="BW185" i="9"/>
  <c r="BV181" i="9"/>
  <c r="BV174" i="9"/>
  <c r="BW169" i="9"/>
  <c r="BV165" i="9"/>
  <c r="BV158" i="9"/>
  <c r="BW153" i="9"/>
  <c r="BV149" i="9"/>
  <c r="BV142" i="9"/>
  <c r="BW137" i="9"/>
  <c r="BV133" i="9"/>
  <c r="BV126" i="9"/>
  <c r="BW121" i="9"/>
  <c r="BV117" i="9"/>
  <c r="BV110" i="9"/>
  <c r="BW105" i="9"/>
  <c r="BV101" i="9"/>
  <c r="BW99" i="9"/>
  <c r="BV92" i="9"/>
  <c r="BW87" i="9"/>
  <c r="BV76" i="9"/>
  <c r="BW72" i="9"/>
  <c r="BW68" i="9"/>
  <c r="BV65" i="9"/>
  <c r="BX60" i="9"/>
  <c r="BV53" i="9"/>
  <c r="BW49" i="9"/>
  <c r="BV48" i="9"/>
  <c r="BV44" i="9"/>
  <c r="BW40" i="9"/>
  <c r="BW36" i="9"/>
  <c r="BV33" i="9"/>
  <c r="BX28" i="9"/>
  <c r="BV12" i="9"/>
  <c r="CH383" i="9"/>
  <c r="CH376" i="9"/>
  <c r="CI371" i="9"/>
  <c r="CH367" i="9"/>
  <c r="CI365" i="9"/>
  <c r="CH360" i="9"/>
  <c r="CI355" i="9"/>
  <c r="CH351" i="9"/>
  <c r="CI349" i="9"/>
  <c r="CH344" i="9"/>
  <c r="CI339" i="9"/>
  <c r="CH335" i="9"/>
  <c r="CI333" i="9"/>
  <c r="CH328" i="9"/>
  <c r="CI323" i="9"/>
  <c r="CH319" i="9"/>
  <c r="CI317" i="9"/>
  <c r="CH312" i="9"/>
  <c r="CI307" i="9"/>
  <c r="CH303" i="9"/>
  <c r="CI301" i="9"/>
  <c r="CH296" i="9"/>
  <c r="CI291" i="9"/>
  <c r="CH287" i="9"/>
  <c r="CI285" i="9"/>
  <c r="CH280" i="9"/>
  <c r="CI275" i="9"/>
  <c r="CH271" i="9"/>
  <c r="CI269" i="9"/>
  <c r="CH264" i="9"/>
  <c r="CI259" i="9"/>
  <c r="CH255" i="9"/>
  <c r="CI253" i="9"/>
  <c r="CH248" i="9"/>
  <c r="CI243" i="9"/>
  <c r="CH239" i="9"/>
  <c r="CI237" i="9"/>
  <c r="CH232" i="9"/>
  <c r="CI227" i="9"/>
  <c r="CH223" i="9"/>
  <c r="CI220" i="9"/>
  <c r="CH217" i="9"/>
  <c r="CH211" i="9"/>
  <c r="CI204" i="9"/>
  <c r="CH201" i="9"/>
  <c r="CH195" i="9"/>
  <c r="CI188" i="9"/>
  <c r="CH185" i="9"/>
  <c r="CH179" i="9"/>
  <c r="CI172" i="9"/>
  <c r="CH169" i="9"/>
  <c r="CH163" i="9"/>
  <c r="CI156" i="9"/>
  <c r="CI131" i="9"/>
  <c r="CI127" i="9"/>
  <c r="CH120" i="9"/>
  <c r="CH116" i="9"/>
  <c r="CH112" i="9"/>
  <c r="CI61" i="9"/>
  <c r="CH50" i="9"/>
  <c r="CI42" i="9"/>
  <c r="CH39" i="9"/>
  <c r="CJ34" i="9"/>
  <c r="CI23" i="9"/>
  <c r="CH22" i="9"/>
  <c r="CH18" i="9"/>
  <c r="CI10" i="9"/>
  <c r="CH7" i="9"/>
  <c r="BX295" i="9"/>
  <c r="BX292" i="9"/>
  <c r="BV287" i="9"/>
  <c r="BX276" i="9"/>
  <c r="BV271" i="9"/>
  <c r="BX260" i="9"/>
  <c r="BV255" i="9"/>
  <c r="BX247" i="9"/>
  <c r="BX244" i="9"/>
  <c r="BV239" i="9"/>
  <c r="BX231" i="9"/>
  <c r="BX228" i="9"/>
  <c r="BV223" i="9"/>
  <c r="BX215" i="9"/>
  <c r="BX212" i="9"/>
  <c r="BV207" i="9"/>
  <c r="BX199" i="9"/>
  <c r="BX196" i="9"/>
  <c r="BV191" i="9"/>
  <c r="BX183" i="9"/>
  <c r="BX180" i="9"/>
  <c r="BV175" i="9"/>
  <c r="BX167" i="9"/>
  <c r="BX164" i="9"/>
  <c r="BV159" i="9"/>
  <c r="BX151" i="9"/>
  <c r="BX148" i="9"/>
  <c r="BV143" i="9"/>
  <c r="BX135" i="9"/>
  <c r="BX132" i="9"/>
  <c r="BV127" i="9"/>
  <c r="BX119" i="9"/>
  <c r="BX116" i="9"/>
  <c r="BV111" i="9"/>
  <c r="BX103" i="9"/>
  <c r="BX100" i="9"/>
  <c r="BV94" i="9"/>
  <c r="BW92" i="9"/>
  <c r="BV89" i="9"/>
  <c r="BX88" i="9"/>
  <c r="BX87" i="9"/>
  <c r="BV78" i="9"/>
  <c r="BW76" i="9"/>
  <c r="BX74" i="9"/>
  <c r="BW65" i="9"/>
  <c r="BW58" i="9"/>
  <c r="BX57" i="9"/>
  <c r="BV54" i="9"/>
  <c r="BW33" i="9"/>
  <c r="BX26" i="9"/>
  <c r="BX25" i="9"/>
  <c r="BX11" i="9"/>
  <c r="CJ382" i="9"/>
  <c r="CH377" i="9"/>
  <c r="CJ369" i="9"/>
  <c r="CJ366" i="9"/>
  <c r="CH361" i="9"/>
  <c r="CJ353" i="9"/>
  <c r="CJ350" i="9"/>
  <c r="CH345" i="9"/>
  <c r="CJ337" i="9"/>
  <c r="CJ334" i="9"/>
  <c r="CH329" i="9"/>
  <c r="CJ321" i="9"/>
  <c r="CJ318" i="9"/>
  <c r="CH313" i="9"/>
  <c r="CJ305" i="9"/>
  <c r="CJ302" i="9"/>
  <c r="CH297" i="9"/>
  <c r="CJ289" i="9"/>
  <c r="CJ286" i="9"/>
  <c r="CH281" i="9"/>
  <c r="CJ273" i="9"/>
  <c r="CJ270" i="9"/>
  <c r="CH265" i="9"/>
  <c r="CJ257" i="9"/>
  <c r="CJ254" i="9"/>
  <c r="CH249" i="9"/>
  <c r="CJ241" i="9"/>
  <c r="CJ238" i="9"/>
  <c r="CH233" i="9"/>
  <c r="CJ225" i="9"/>
  <c r="CJ222" i="9"/>
  <c r="CH218" i="9"/>
  <c r="CH214" i="9"/>
  <c r="CI209" i="9"/>
  <c r="CJ206" i="9"/>
  <c r="CH202" i="9"/>
  <c r="CH198" i="9"/>
  <c r="CI193" i="9"/>
  <c r="CJ190" i="9"/>
  <c r="CH186" i="9"/>
  <c r="CH182" i="9"/>
  <c r="CI177" i="9"/>
  <c r="CJ174" i="9"/>
  <c r="CH170" i="9"/>
  <c r="CH166" i="9"/>
  <c r="CI161" i="9"/>
  <c r="CJ158" i="9"/>
  <c r="CH154" i="9"/>
  <c r="CH150" i="9"/>
  <c r="CH146" i="9"/>
  <c r="CH142" i="9"/>
  <c r="CH138" i="9"/>
  <c r="CH134" i="9"/>
  <c r="CJ127" i="9"/>
  <c r="CH102" i="9"/>
  <c r="CH98" i="9"/>
  <c r="CH94" i="9"/>
  <c r="CH90" i="9"/>
  <c r="CH86" i="9"/>
  <c r="CH82" i="9"/>
  <c r="CH78" i="9"/>
  <c r="CH74" i="9"/>
  <c r="CH70" i="9"/>
  <c r="CH66" i="9"/>
  <c r="CH62" i="9"/>
  <c r="CJ61" i="9"/>
  <c r="CJ55" i="9"/>
  <c r="CJ48" i="9"/>
  <c r="CI39" i="9"/>
  <c r="CI32" i="9"/>
  <c r="CJ31" i="9"/>
  <c r="CJ30" i="9"/>
  <c r="CH28" i="9"/>
  <c r="CJ16" i="9"/>
  <c r="CI7" i="9"/>
  <c r="BV371" i="9"/>
  <c r="BV369" i="9"/>
  <c r="BX363" i="9"/>
  <c r="BV362" i="9"/>
  <c r="BX360" i="9"/>
  <c r="BW357" i="9"/>
  <c r="BV355" i="9"/>
  <c r="BV353" i="9"/>
  <c r="BX347" i="9"/>
  <c r="BV346" i="9"/>
  <c r="BX344" i="9"/>
  <c r="BW341" i="9"/>
  <c r="BV339" i="9"/>
  <c r="BV337" i="9"/>
  <c r="BX331" i="9"/>
  <c r="BV330" i="9"/>
  <c r="BX328" i="9"/>
  <c r="BW325" i="9"/>
  <c r="BV323" i="9"/>
  <c r="BV321" i="9"/>
  <c r="BX315" i="9"/>
  <c r="BV314" i="9"/>
  <c r="BX312" i="9"/>
  <c r="BW309" i="9"/>
  <c r="BV307" i="9"/>
  <c r="BV305" i="9"/>
  <c r="BX299" i="9"/>
  <c r="BV298" i="9"/>
  <c r="BX296" i="9"/>
  <c r="BW293" i="9"/>
  <c r="BV291" i="9"/>
  <c r="BV289" i="9"/>
  <c r="BV282" i="9"/>
  <c r="BX280" i="9"/>
  <c r="BW277" i="9"/>
  <c r="BV275" i="9"/>
  <c r="BV273" i="9"/>
  <c r="BV266" i="9"/>
  <c r="BX264" i="9"/>
  <c r="BW261" i="9"/>
  <c r="BV259" i="9"/>
  <c r="BV257" i="9"/>
  <c r="BX251" i="9"/>
  <c r="BV250" i="9"/>
  <c r="BX248" i="9"/>
  <c r="BW245" i="9"/>
  <c r="BV243" i="9"/>
  <c r="BV241" i="9"/>
  <c r="BX235" i="9"/>
  <c r="BV234" i="9"/>
  <c r="BX232" i="9"/>
  <c r="BW229" i="9"/>
  <c r="BV227" i="9"/>
  <c r="BV225" i="9"/>
  <c r="BW223" i="9"/>
  <c r="BX219" i="9"/>
  <c r="BV218" i="9"/>
  <c r="BX216" i="9"/>
  <c r="BW213" i="9"/>
  <c r="BV211" i="9"/>
  <c r="BV209" i="9"/>
  <c r="BW207" i="9"/>
  <c r="BX203" i="9"/>
  <c r="BV202" i="9"/>
  <c r="BX200" i="9"/>
  <c r="BW197" i="9"/>
  <c r="BV195" i="9"/>
  <c r="BV193" i="9"/>
  <c r="BW191" i="9"/>
  <c r="BX187" i="9"/>
  <c r="BV186" i="9"/>
  <c r="BX184" i="9"/>
  <c r="BW181" i="9"/>
  <c r="BV179" i="9"/>
  <c r="BV177" i="9"/>
  <c r="BW175" i="9"/>
  <c r="BX171" i="9"/>
  <c r="BV170" i="9"/>
  <c r="BX168" i="9"/>
  <c r="BW165" i="9"/>
  <c r="BV163" i="9"/>
  <c r="BV161" i="9"/>
  <c r="BW159" i="9"/>
  <c r="BX155" i="9"/>
  <c r="BV154" i="9"/>
  <c r="BX152" i="9"/>
  <c r="BW149" i="9"/>
  <c r="BV147" i="9"/>
  <c r="BV145" i="9"/>
  <c r="BW143" i="9"/>
  <c r="BX139" i="9"/>
  <c r="BV138" i="9"/>
  <c r="BX136" i="9"/>
  <c r="BW133" i="9"/>
  <c r="BV131" i="9"/>
  <c r="BV129" i="9"/>
  <c r="BW127" i="9"/>
  <c r="BX123" i="9"/>
  <c r="BV122" i="9"/>
  <c r="BX120" i="9"/>
  <c r="BW117" i="9"/>
  <c r="BV115" i="9"/>
  <c r="BV113" i="9"/>
  <c r="BW111" i="9"/>
  <c r="BX107" i="9"/>
  <c r="BV106" i="9"/>
  <c r="BX104" i="9"/>
  <c r="BW101" i="9"/>
  <c r="BV99" i="9"/>
  <c r="BV97" i="9"/>
  <c r="BV95" i="9"/>
  <c r="BV93" i="9"/>
  <c r="BX92" i="9"/>
  <c r="BV85" i="9"/>
  <c r="BW81" i="9"/>
  <c r="BV79" i="9"/>
  <c r="BV77" i="9"/>
  <c r="BX76" i="9"/>
  <c r="BV73" i="9"/>
  <c r="BX68" i="9"/>
  <c r="BX66" i="9"/>
  <c r="BV61" i="9"/>
  <c r="BV56" i="9"/>
  <c r="BV52" i="9"/>
  <c r="BW50" i="9"/>
  <c r="BW48" i="9"/>
  <c r="BV46" i="9"/>
  <c r="BW44" i="9"/>
  <c r="BV41" i="9"/>
  <c r="BX36" i="9"/>
  <c r="BV29" i="9"/>
  <c r="BV24" i="9"/>
  <c r="BX15" i="9"/>
  <c r="BV8" i="9"/>
  <c r="CJ386" i="9"/>
  <c r="CI383" i="9"/>
  <c r="CH381" i="9"/>
  <c r="CH379" i="9"/>
  <c r="CH372" i="9"/>
  <c r="CJ370" i="9"/>
  <c r="CI367" i="9"/>
  <c r="CH365" i="9"/>
  <c r="CH363" i="9"/>
  <c r="CI361" i="9"/>
  <c r="CJ357" i="9"/>
  <c r="CH356" i="9"/>
  <c r="CJ354" i="9"/>
  <c r="CI351" i="9"/>
  <c r="CH349" i="9"/>
  <c r="CH347" i="9"/>
  <c r="CI345" i="9"/>
  <c r="CJ341" i="9"/>
  <c r="CH340" i="9"/>
  <c r="CJ338" i="9"/>
  <c r="CI335" i="9"/>
  <c r="CH333" i="9"/>
  <c r="CH331" i="9"/>
  <c r="CI329" i="9"/>
  <c r="CJ325" i="9"/>
  <c r="CH324" i="9"/>
  <c r="CJ322" i="9"/>
  <c r="CI319" i="9"/>
  <c r="CH317" i="9"/>
  <c r="CH315" i="9"/>
  <c r="CI313" i="9"/>
  <c r="CJ309" i="9"/>
  <c r="CH308" i="9"/>
  <c r="CJ306" i="9"/>
  <c r="CI303" i="9"/>
  <c r="CH301" i="9"/>
  <c r="CH299" i="9"/>
  <c r="CI297" i="9"/>
  <c r="CJ293" i="9"/>
  <c r="CH292" i="9"/>
  <c r="CJ290" i="9"/>
  <c r="CI287" i="9"/>
  <c r="CH285" i="9"/>
  <c r="CH283" i="9"/>
  <c r="CI281" i="9"/>
  <c r="CJ277" i="9"/>
  <c r="CH276" i="9"/>
  <c r="CJ274" i="9"/>
  <c r="CI271" i="9"/>
  <c r="CH269" i="9"/>
  <c r="CH267" i="9"/>
  <c r="CI265" i="9"/>
  <c r="CJ261" i="9"/>
  <c r="CH260" i="9"/>
  <c r="CJ258" i="9"/>
  <c r="CI255" i="9"/>
  <c r="CH253" i="9"/>
  <c r="CH251" i="9"/>
  <c r="CI249" i="9"/>
  <c r="CJ245" i="9"/>
  <c r="CH244" i="9"/>
  <c r="CJ242" i="9"/>
  <c r="CI239" i="9"/>
  <c r="CH237" i="9"/>
  <c r="CH235" i="9"/>
  <c r="CI233" i="9"/>
  <c r="CJ229" i="9"/>
  <c r="CH228" i="9"/>
  <c r="CJ226" i="9"/>
  <c r="CI223" i="9"/>
  <c r="CH221" i="9"/>
  <c r="CJ219" i="9"/>
  <c r="CH216" i="9"/>
  <c r="CI211" i="9"/>
  <c r="CH210" i="9"/>
  <c r="CI208" i="9"/>
  <c r="CI207" i="9"/>
  <c r="CH205" i="9"/>
  <c r="CJ203" i="9"/>
  <c r="CH200" i="9"/>
  <c r="CI195" i="9"/>
  <c r="CH194" i="9"/>
  <c r="CI192" i="9"/>
  <c r="CI191" i="9"/>
  <c r="CH189" i="9"/>
  <c r="CJ187" i="9"/>
  <c r="CH184" i="9"/>
  <c r="CI179" i="9"/>
  <c r="CH178" i="9"/>
  <c r="CI176" i="9"/>
  <c r="CI175" i="9"/>
  <c r="CH173" i="9"/>
  <c r="CJ171" i="9"/>
  <c r="CH168" i="9"/>
  <c r="CI163" i="9"/>
  <c r="CH162" i="9"/>
  <c r="CI160" i="9"/>
  <c r="CI159" i="9"/>
  <c r="CH157" i="9"/>
  <c r="CJ155" i="9"/>
  <c r="CI154" i="9"/>
  <c r="CJ151" i="9"/>
  <c r="CI150" i="9"/>
  <c r="CJ147" i="9"/>
  <c r="CI146" i="9"/>
  <c r="CJ143" i="9"/>
  <c r="CI142" i="9"/>
  <c r="CJ139" i="9"/>
  <c r="CI138" i="9"/>
  <c r="CJ135" i="9"/>
  <c r="CI134" i="9"/>
  <c r="CJ130" i="9"/>
  <c r="CJ126" i="9"/>
  <c r="CI123" i="9"/>
  <c r="CI119" i="9"/>
  <c r="CI115" i="9"/>
  <c r="CH110" i="9"/>
  <c r="CH108" i="9"/>
  <c r="CH106" i="9"/>
  <c r="CH104" i="9"/>
  <c r="CI102" i="9"/>
  <c r="CJ99" i="9"/>
  <c r="CI98" i="9"/>
  <c r="CJ95" i="9"/>
  <c r="CI94" i="9"/>
  <c r="CJ91" i="9"/>
  <c r="CI90" i="9"/>
  <c r="CJ87" i="9"/>
  <c r="CI86" i="9"/>
  <c r="CJ83" i="9"/>
  <c r="CI82" i="9"/>
  <c r="CJ79" i="9"/>
  <c r="CI78" i="9"/>
  <c r="CJ75" i="9"/>
  <c r="CI74" i="9"/>
  <c r="CJ71" i="9"/>
  <c r="CI70" i="9"/>
  <c r="CJ67" i="9"/>
  <c r="CI66" i="9"/>
  <c r="CJ63" i="9"/>
  <c r="CI62" i="9"/>
  <c r="CH53" i="9"/>
  <c r="CH52" i="9"/>
  <c r="CI50" i="9"/>
  <c r="CH47" i="9"/>
  <c r="CJ42" i="9"/>
  <c r="CJ40" i="9"/>
  <c r="CH30" i="9"/>
  <c r="CH26" i="9"/>
  <c r="CI24" i="9"/>
  <c r="CJ22" i="9"/>
  <c r="CH20" i="9"/>
  <c r="CI18" i="9"/>
  <c r="CH15" i="9"/>
  <c r="CJ10" i="9"/>
  <c r="CH3" i="9"/>
  <c r="CU385" i="9"/>
  <c r="CT380" i="9"/>
  <c r="CU375" i="9"/>
  <c r="CT371" i="9"/>
  <c r="CU369" i="9"/>
  <c r="CT364" i="9"/>
  <c r="CU359" i="9"/>
  <c r="CT355" i="9"/>
  <c r="CU353" i="9"/>
  <c r="CT348" i="9"/>
  <c r="CU343" i="9"/>
  <c r="CT339" i="9"/>
  <c r="CT332" i="9"/>
  <c r="CU327" i="9"/>
  <c r="CT323" i="9"/>
  <c r="CT316" i="9"/>
  <c r="CU311" i="9"/>
  <c r="CT307" i="9"/>
  <c r="CT300" i="9"/>
  <c r="CU295" i="9"/>
  <c r="CT291" i="9"/>
  <c r="CT284" i="9"/>
  <c r="CU279" i="9"/>
  <c r="CT275" i="9"/>
  <c r="CT268" i="9"/>
  <c r="CU263" i="9"/>
  <c r="CT259" i="9"/>
  <c r="CT252" i="9"/>
  <c r="CU247" i="9"/>
  <c r="CT243" i="9"/>
  <c r="CT236" i="9"/>
  <c r="CU231" i="9"/>
  <c r="CT227" i="9"/>
  <c r="CU225" i="9"/>
  <c r="CT220" i="9"/>
  <c r="CU215" i="9"/>
  <c r="CT211" i="9"/>
  <c r="CU209" i="9"/>
  <c r="CT204" i="9"/>
  <c r="CU199" i="9"/>
  <c r="CT195" i="9"/>
  <c r="CU193" i="9"/>
  <c r="CT188" i="9"/>
  <c r="CU183" i="9"/>
  <c r="CT179" i="9"/>
  <c r="CU177" i="9"/>
  <c r="CT172" i="9"/>
  <c r="CU167" i="9"/>
  <c r="CT163" i="9"/>
  <c r="CU161" i="9"/>
  <c r="CT156" i="9"/>
  <c r="CU151" i="9"/>
  <c r="CT147" i="9"/>
  <c r="CU145" i="9"/>
  <c r="CT140" i="9"/>
  <c r="CU135" i="9"/>
  <c r="CU132" i="9"/>
  <c r="CU131" i="9"/>
  <c r="CU125" i="9"/>
  <c r="CU124" i="9"/>
  <c r="CV116" i="9"/>
  <c r="CT105" i="9"/>
  <c r="CT100" i="9"/>
  <c r="CU98" i="9"/>
  <c r="CT96" i="9"/>
  <c r="CU93" i="9"/>
  <c r="CU92" i="9"/>
  <c r="CV84" i="9"/>
  <c r="CT73" i="9"/>
  <c r="CT68" i="9"/>
  <c r="CU66" i="9"/>
  <c r="CT64" i="9"/>
  <c r="CU60" i="9"/>
  <c r="CT48" i="9"/>
  <c r="CT32" i="9"/>
  <c r="CT25" i="9"/>
  <c r="CU20" i="9"/>
  <c r="CT16" i="9"/>
  <c r="CT9" i="9"/>
  <c r="CU4" i="9"/>
  <c r="DG386" i="9"/>
  <c r="DF382" i="9"/>
  <c r="DG380" i="9"/>
  <c r="DF375" i="9"/>
  <c r="DG370" i="9"/>
  <c r="DF366" i="9"/>
  <c r="DG364" i="9"/>
  <c r="DF359" i="9"/>
  <c r="DG354" i="9"/>
  <c r="DF350" i="9"/>
  <c r="DG348" i="9"/>
  <c r="DF343" i="9"/>
  <c r="DG338" i="9"/>
  <c r="DF334" i="9"/>
  <c r="DG332" i="9"/>
  <c r="DF327" i="9"/>
  <c r="DG322" i="9"/>
  <c r="DF318" i="9"/>
  <c r="DF311" i="9"/>
  <c r="DG306" i="9"/>
  <c r="DF302" i="9"/>
  <c r="DF295" i="9"/>
  <c r="DG290" i="9"/>
  <c r="DF286" i="9"/>
  <c r="DF279" i="9"/>
  <c r="DG274" i="9"/>
  <c r="DF270" i="9"/>
  <c r="DF263" i="9"/>
  <c r="DG258" i="9"/>
  <c r="DF254" i="9"/>
  <c r="DF247" i="9"/>
  <c r="DG242" i="9"/>
  <c r="DF238" i="9"/>
  <c r="DF231" i="9"/>
  <c r="DG226" i="9"/>
  <c r="DF222" i="9"/>
  <c r="DF215" i="9"/>
  <c r="DG210" i="9"/>
  <c r="DF206" i="9"/>
  <c r="DG204" i="9"/>
  <c r="DF199" i="9"/>
  <c r="DG194" i="9"/>
  <c r="DF190" i="9"/>
  <c r="DG188" i="9"/>
  <c r="DF183" i="9"/>
  <c r="DG178" i="9"/>
  <c r="DF174" i="9"/>
  <c r="DG172" i="9"/>
  <c r="DF167" i="9"/>
  <c r="DG162" i="9"/>
  <c r="DF158" i="9"/>
  <c r="DG156" i="9"/>
  <c r="DF151" i="9"/>
  <c r="DG146" i="9"/>
  <c r="DF142" i="9"/>
  <c r="DG140" i="9"/>
  <c r="DF135" i="9"/>
  <c r="DG130" i="9"/>
  <c r="DF126" i="9"/>
  <c r="DG124" i="9"/>
  <c r="DF119" i="9"/>
  <c r="DG114" i="9"/>
  <c r="DF110" i="9"/>
  <c r="DG108" i="9"/>
  <c r="DF103" i="9"/>
  <c r="DF97" i="9"/>
  <c r="DF94" i="9"/>
  <c r="DG90" i="9"/>
  <c r="DF79" i="9"/>
  <c r="DG75" i="9"/>
  <c r="DF74" i="9"/>
  <c r="DF67" i="9"/>
  <c r="DG59" i="9"/>
  <c r="DF58" i="9"/>
  <c r="DF55" i="9"/>
  <c r="DG51" i="9"/>
  <c r="DF50" i="9"/>
  <c r="DF44" i="9"/>
  <c r="DF36" i="9"/>
  <c r="DF22" i="9"/>
  <c r="CV386" i="9"/>
  <c r="CT381" i="9"/>
  <c r="CV373" i="9"/>
  <c r="CV370" i="9"/>
  <c r="CT365" i="9"/>
  <c r="CV357" i="9"/>
  <c r="CV354" i="9"/>
  <c r="CT349" i="9"/>
  <c r="CV338" i="9"/>
  <c r="CT333" i="9"/>
  <c r="CV322" i="9"/>
  <c r="CT317" i="9"/>
  <c r="CV306" i="9"/>
  <c r="CT301" i="9"/>
  <c r="CV290" i="9"/>
  <c r="CT285" i="9"/>
  <c r="CV274" i="9"/>
  <c r="CT269" i="9"/>
  <c r="CV258" i="9"/>
  <c r="CT253" i="9"/>
  <c r="CV242" i="9"/>
  <c r="CT237" i="9"/>
  <c r="CV229" i="9"/>
  <c r="CV226" i="9"/>
  <c r="CT221" i="9"/>
  <c r="CV213" i="9"/>
  <c r="CV210" i="9"/>
  <c r="CT205" i="9"/>
  <c r="CV197" i="9"/>
  <c r="CV194" i="9"/>
  <c r="CT189" i="9"/>
  <c r="CV181" i="9"/>
  <c r="CV178" i="9"/>
  <c r="CT173" i="9"/>
  <c r="CV165" i="9"/>
  <c r="CV162" i="9"/>
  <c r="CT157" i="9"/>
  <c r="CV149" i="9"/>
  <c r="CV146" i="9"/>
  <c r="CT141" i="9"/>
  <c r="CV134" i="9"/>
  <c r="CV122" i="9"/>
  <c r="CT106" i="9"/>
  <c r="CT102" i="9"/>
  <c r="CV101" i="9"/>
  <c r="CV90" i="9"/>
  <c r="CT74" i="9"/>
  <c r="CT70" i="9"/>
  <c r="CV69" i="9"/>
  <c r="CV47" i="9"/>
  <c r="CV31" i="9"/>
  <c r="CT26" i="9"/>
  <c r="CV15" i="9"/>
  <c r="CT10" i="9"/>
  <c r="DH384" i="9"/>
  <c r="DH381" i="9"/>
  <c r="DF376" i="9"/>
  <c r="DH368" i="9"/>
  <c r="DH365" i="9"/>
  <c r="DF360" i="9"/>
  <c r="DH352" i="9"/>
  <c r="DH349" i="9"/>
  <c r="DF344" i="9"/>
  <c r="DH336" i="9"/>
  <c r="DH333" i="9"/>
  <c r="DF328" i="9"/>
  <c r="DH317" i="9"/>
  <c r="DF312" i="9"/>
  <c r="DH301" i="9"/>
  <c r="DF296" i="9"/>
  <c r="DH285" i="9"/>
  <c r="DF280" i="9"/>
  <c r="DH269" i="9"/>
  <c r="DF264" i="9"/>
  <c r="DH253" i="9"/>
  <c r="DF248" i="9"/>
  <c r="DH237" i="9"/>
  <c r="DF232" i="9"/>
  <c r="DH221" i="9"/>
  <c r="DF216" i="9"/>
  <c r="DH208" i="9"/>
  <c r="DH205" i="9"/>
  <c r="DF200" i="9"/>
  <c r="DH192" i="9"/>
  <c r="DH189" i="9"/>
  <c r="DF184" i="9"/>
  <c r="DH176" i="9"/>
  <c r="DH173" i="9"/>
  <c r="DF168" i="9"/>
  <c r="DH160" i="9"/>
  <c r="DH157" i="9"/>
  <c r="DF152" i="9"/>
  <c r="DH144" i="9"/>
  <c r="DH141" i="9"/>
  <c r="DF136" i="9"/>
  <c r="DH128" i="9"/>
  <c r="DH125" i="9"/>
  <c r="DF120" i="9"/>
  <c r="DH112" i="9"/>
  <c r="DH109" i="9"/>
  <c r="DF104" i="9"/>
  <c r="DF100" i="9"/>
  <c r="DG95" i="9"/>
  <c r="DH87" i="9"/>
  <c r="DH82" i="9"/>
  <c r="DF80" i="9"/>
  <c r="DH60" i="9"/>
  <c r="DG60" i="9"/>
  <c r="DG46" i="9"/>
  <c r="DH46" i="9"/>
  <c r="DG36" i="9"/>
  <c r="DH21" i="9"/>
  <c r="CT385" i="9"/>
  <c r="CT383" i="9"/>
  <c r="CU381" i="9"/>
  <c r="CV377" i="9"/>
  <c r="CT376" i="9"/>
  <c r="CV374" i="9"/>
  <c r="CU371" i="9"/>
  <c r="CT369" i="9"/>
  <c r="CT367" i="9"/>
  <c r="CU365" i="9"/>
  <c r="CV361" i="9"/>
  <c r="CT360" i="9"/>
  <c r="CV358" i="9"/>
  <c r="CU355" i="9"/>
  <c r="CT353" i="9"/>
  <c r="CT351" i="9"/>
  <c r="CU349" i="9"/>
  <c r="CV345" i="9"/>
  <c r="CT344" i="9"/>
  <c r="CV342" i="9"/>
  <c r="CU339" i="9"/>
  <c r="CT337" i="9"/>
  <c r="CT335" i="9"/>
  <c r="CT328" i="9"/>
  <c r="CV326" i="9"/>
  <c r="CU323" i="9"/>
  <c r="CT321" i="9"/>
  <c r="CT319" i="9"/>
  <c r="CT312" i="9"/>
  <c r="CV310" i="9"/>
  <c r="CU307" i="9"/>
  <c r="CT305" i="9"/>
  <c r="CT303" i="9"/>
  <c r="CT296" i="9"/>
  <c r="CV294" i="9"/>
  <c r="CU291" i="9"/>
  <c r="CT289" i="9"/>
  <c r="CT287" i="9"/>
  <c r="CT280" i="9"/>
  <c r="CV278" i="9"/>
  <c r="CU275" i="9"/>
  <c r="CT273" i="9"/>
  <c r="CT271" i="9"/>
  <c r="CT264" i="9"/>
  <c r="CV262" i="9"/>
  <c r="CU259" i="9"/>
  <c r="CT257" i="9"/>
  <c r="CT255" i="9"/>
  <c r="CT248" i="9"/>
  <c r="CV246" i="9"/>
  <c r="CU243" i="9"/>
  <c r="CT241" i="9"/>
  <c r="CT239" i="9"/>
  <c r="CU237" i="9"/>
  <c r="CV233" i="9"/>
  <c r="CT232" i="9"/>
  <c r="CV230" i="9"/>
  <c r="CU227" i="9"/>
  <c r="CT225" i="9"/>
  <c r="CT223" i="9"/>
  <c r="CU221" i="9"/>
  <c r="CV217" i="9"/>
  <c r="CT216" i="9"/>
  <c r="CV214" i="9"/>
  <c r="CU211" i="9"/>
  <c r="CT209" i="9"/>
  <c r="CT207" i="9"/>
  <c r="CU205" i="9"/>
  <c r="CV201" i="9"/>
  <c r="CT200" i="9"/>
  <c r="CV198" i="9"/>
  <c r="CU195" i="9"/>
  <c r="CT193" i="9"/>
  <c r="CT191" i="9"/>
  <c r="CU189" i="9"/>
  <c r="CV185" i="9"/>
  <c r="CT184" i="9"/>
  <c r="CV182" i="9"/>
  <c r="CU179" i="9"/>
  <c r="CT177" i="9"/>
  <c r="CT175" i="9"/>
  <c r="CU173" i="9"/>
  <c r="CV169" i="9"/>
  <c r="CT168" i="9"/>
  <c r="CV166" i="9"/>
  <c r="CU163" i="9"/>
  <c r="CT161" i="9"/>
  <c r="CT159" i="9"/>
  <c r="CU157" i="9"/>
  <c r="CV153" i="9"/>
  <c r="CT152" i="9"/>
  <c r="CV150" i="9"/>
  <c r="CU147" i="9"/>
  <c r="CT145" i="9"/>
  <c r="CT143" i="9"/>
  <c r="CU141" i="9"/>
  <c r="CV137" i="9"/>
  <c r="CT136" i="9"/>
  <c r="CU133" i="9"/>
  <c r="CV130" i="9"/>
  <c r="CT126" i="9"/>
  <c r="CV124" i="9"/>
  <c r="CV114" i="9"/>
  <c r="CT113" i="9"/>
  <c r="CT108" i="9"/>
  <c r="CU106" i="9"/>
  <c r="CT104" i="9"/>
  <c r="CU100" i="9"/>
  <c r="CT98" i="9"/>
  <c r="CT94" i="9"/>
  <c r="CV92" i="9"/>
  <c r="CV82" i="9"/>
  <c r="CT81" i="9"/>
  <c r="CT76" i="9"/>
  <c r="CU74" i="9"/>
  <c r="CT72" i="9"/>
  <c r="CU68" i="9"/>
  <c r="CT66" i="9"/>
  <c r="CV51" i="9"/>
  <c r="CT44" i="9"/>
  <c r="CV35" i="9"/>
  <c r="CT28" i="9"/>
  <c r="CT21" i="9"/>
  <c r="CV19" i="9"/>
  <c r="CU16" i="9"/>
  <c r="CT14" i="9"/>
  <c r="CT12" i="9"/>
  <c r="CT5" i="9"/>
  <c r="CV3" i="9"/>
  <c r="DH385" i="9"/>
  <c r="DG382" i="9"/>
  <c r="DF380" i="9"/>
  <c r="DF378" i="9"/>
  <c r="DG376" i="9"/>
  <c r="DH372" i="9"/>
  <c r="DF371" i="9"/>
  <c r="DH369" i="9"/>
  <c r="DG366" i="9"/>
  <c r="DF364" i="9"/>
  <c r="DF362" i="9"/>
  <c r="DG360" i="9"/>
  <c r="DH356" i="9"/>
  <c r="DF355" i="9"/>
  <c r="DH353" i="9"/>
  <c r="DG350" i="9"/>
  <c r="DF348" i="9"/>
  <c r="DF346" i="9"/>
  <c r="DG344" i="9"/>
  <c r="DH340" i="9"/>
  <c r="DF339" i="9"/>
  <c r="DH337" i="9"/>
  <c r="DG334" i="9"/>
  <c r="DF332" i="9"/>
  <c r="DF330" i="9"/>
  <c r="DF323" i="9"/>
  <c r="DH321" i="9"/>
  <c r="DG318" i="9"/>
  <c r="DF316" i="9"/>
  <c r="DF314" i="9"/>
  <c r="DF307" i="9"/>
  <c r="DH305" i="9"/>
  <c r="DG302" i="9"/>
  <c r="DF300" i="9"/>
  <c r="DF298" i="9"/>
  <c r="DF291" i="9"/>
  <c r="DH289" i="9"/>
  <c r="DG286" i="9"/>
  <c r="DF284" i="9"/>
  <c r="DF282" i="9"/>
  <c r="DF275" i="9"/>
  <c r="DH273" i="9"/>
  <c r="DG270" i="9"/>
  <c r="DF268" i="9"/>
  <c r="DF266" i="9"/>
  <c r="DF259" i="9"/>
  <c r="DH257" i="9"/>
  <c r="DG254" i="9"/>
  <c r="DF252" i="9"/>
  <c r="DF250" i="9"/>
  <c r="DF243" i="9"/>
  <c r="DH241" i="9"/>
  <c r="DG238" i="9"/>
  <c r="DF236" i="9"/>
  <c r="DF234" i="9"/>
  <c r="DF227" i="9"/>
  <c r="DH225" i="9"/>
  <c r="DG222" i="9"/>
  <c r="DF220" i="9"/>
  <c r="DF218" i="9"/>
  <c r="DH212" i="9"/>
  <c r="DF211" i="9"/>
  <c r="DH209" i="9"/>
  <c r="DG206" i="9"/>
  <c r="DF204" i="9"/>
  <c r="DF202" i="9"/>
  <c r="DG200" i="9"/>
  <c r="DH196" i="9"/>
  <c r="DF195" i="9"/>
  <c r="DH193" i="9"/>
  <c r="DG190" i="9"/>
  <c r="DF188" i="9"/>
  <c r="DF186" i="9"/>
  <c r="DG184" i="9"/>
  <c r="DH180" i="9"/>
  <c r="DF179" i="9"/>
  <c r="DH177" i="9"/>
  <c r="DG174" i="9"/>
  <c r="DF172" i="9"/>
  <c r="DF170" i="9"/>
  <c r="DG168" i="9"/>
  <c r="DH164" i="9"/>
  <c r="DF163" i="9"/>
  <c r="DH161" i="9"/>
  <c r="DG158" i="9"/>
  <c r="DF156" i="9"/>
  <c r="DF154" i="9"/>
  <c r="DG152" i="9"/>
  <c r="DH148" i="9"/>
  <c r="DF147" i="9"/>
  <c r="DH145" i="9"/>
  <c r="DG142" i="9"/>
  <c r="DF140" i="9"/>
  <c r="DF138" i="9"/>
  <c r="DG136" i="9"/>
  <c r="DH132" i="9"/>
  <c r="DF131" i="9"/>
  <c r="DH129" i="9"/>
  <c r="DG126" i="9"/>
  <c r="DF124" i="9"/>
  <c r="DF122" i="9"/>
  <c r="DG120" i="9"/>
  <c r="DH116" i="9"/>
  <c r="DF115" i="9"/>
  <c r="DH113" i="9"/>
  <c r="DG110" i="9"/>
  <c r="DF108" i="9"/>
  <c r="DF106" i="9"/>
  <c r="DG104" i="9"/>
  <c r="DF102" i="9"/>
  <c r="DG97" i="9"/>
  <c r="DF96" i="9"/>
  <c r="DG94" i="9"/>
  <c r="DH91" i="9"/>
  <c r="DH89" i="9"/>
  <c r="DF85" i="9"/>
  <c r="DF84" i="9"/>
  <c r="DF82" i="9"/>
  <c r="DF78" i="9"/>
  <c r="DG76" i="9"/>
  <c r="DH74" i="9"/>
  <c r="DF72" i="9"/>
  <c r="DG70" i="9"/>
  <c r="DG68" i="9"/>
  <c r="DG67" i="9"/>
  <c r="DH62" i="9"/>
  <c r="DH55" i="9"/>
  <c r="DF54" i="9"/>
  <c r="DG52" i="9"/>
  <c r="DH50" i="9"/>
  <c r="DF46" i="9"/>
  <c r="DF35" i="9"/>
  <c r="DH32" i="9"/>
  <c r="DH19" i="9"/>
  <c r="DH5" i="9"/>
  <c r="DR381" i="9"/>
  <c r="DR372" i="9"/>
  <c r="DR356" i="9"/>
  <c r="DS352" i="9"/>
  <c r="DT348" i="9"/>
  <c r="DR345" i="9"/>
  <c r="DS340" i="9"/>
  <c r="DS337" i="9"/>
  <c r="DS336" i="9"/>
  <c r="DS333" i="9"/>
  <c r="DS332" i="9"/>
  <c r="DS329" i="9"/>
  <c r="DS328" i="9"/>
  <c r="DS325" i="9"/>
  <c r="DS324" i="9"/>
  <c r="DS321" i="9"/>
  <c r="DS320" i="9"/>
  <c r="DS317" i="9"/>
  <c r="DS316" i="9"/>
  <c r="DS313" i="9"/>
  <c r="DS312" i="9"/>
  <c r="DS309" i="9"/>
  <c r="DS308" i="9"/>
  <c r="DS305" i="9"/>
  <c r="DS304" i="9"/>
  <c r="DS301" i="9"/>
  <c r="DS300" i="9"/>
  <c r="DS297" i="9"/>
  <c r="DS296" i="9"/>
  <c r="DS293" i="9"/>
  <c r="DS292" i="9"/>
  <c r="DS289" i="9"/>
  <c r="DS288" i="9"/>
  <c r="DS285" i="9"/>
  <c r="DS284" i="9"/>
  <c r="DS281" i="9"/>
  <c r="DS280" i="9"/>
  <c r="DS277" i="9"/>
  <c r="DS276" i="9"/>
  <c r="DS273" i="9"/>
  <c r="DS272" i="9"/>
  <c r="DS269" i="9"/>
  <c r="DS268" i="9"/>
  <c r="DS265" i="9"/>
  <c r="DS264" i="9"/>
  <c r="DS261" i="9"/>
  <c r="DS260" i="9"/>
  <c r="DS257" i="9"/>
  <c r="DS256" i="9"/>
  <c r="DS253" i="9"/>
  <c r="DS252" i="9"/>
  <c r="DS249" i="9"/>
  <c r="DS248" i="9"/>
  <c r="DS245" i="9"/>
  <c r="DS244" i="9"/>
  <c r="DS241" i="9"/>
  <c r="DS240" i="9"/>
  <c r="DS237" i="9"/>
  <c r="DS236" i="9"/>
  <c r="DS233" i="9"/>
  <c r="DS232" i="9"/>
  <c r="DT230" i="9"/>
  <c r="DS229" i="9"/>
  <c r="DT226" i="9"/>
  <c r="DS225" i="9"/>
  <c r="DT222" i="9"/>
  <c r="DS221" i="9"/>
  <c r="DT218" i="9"/>
  <c r="DS217" i="9"/>
  <c r="DT214" i="9"/>
  <c r="DS213" i="9"/>
  <c r="DT210" i="9"/>
  <c r="DS209" i="9"/>
  <c r="DT206" i="9"/>
  <c r="DS205" i="9"/>
  <c r="DT202" i="9"/>
  <c r="DS201" i="9"/>
  <c r="DT198" i="9"/>
  <c r="DS197" i="9"/>
  <c r="DT194" i="9"/>
  <c r="DS193" i="9"/>
  <c r="DT190" i="9"/>
  <c r="DS189" i="9"/>
  <c r="DT186" i="9"/>
  <c r="DS185" i="9"/>
  <c r="DT182" i="9"/>
  <c r="DS181" i="9"/>
  <c r="DT178" i="9"/>
  <c r="DS177" i="9"/>
  <c r="DT174" i="9"/>
  <c r="DS173" i="9"/>
  <c r="DT170" i="9"/>
  <c r="DS169" i="9"/>
  <c r="DT166" i="9"/>
  <c r="DS165" i="9"/>
  <c r="DT162" i="9"/>
  <c r="DS161" i="9"/>
  <c r="DS157" i="9"/>
  <c r="DS153" i="9"/>
  <c r="DS146" i="9"/>
  <c r="DT143" i="9"/>
  <c r="DR139" i="9"/>
  <c r="DS137" i="9"/>
  <c r="DT128" i="9"/>
  <c r="DS127" i="9"/>
  <c r="DR123" i="9"/>
  <c r="DS120" i="9"/>
  <c r="DS119" i="9"/>
  <c r="DS116" i="9"/>
  <c r="DS115" i="9"/>
  <c r="DS112" i="9"/>
  <c r="DS111" i="9"/>
  <c r="DS108" i="9"/>
  <c r="DS107" i="9"/>
  <c r="DS104" i="9"/>
  <c r="DS103" i="9"/>
  <c r="DS100" i="9"/>
  <c r="DS99" i="9"/>
  <c r="DS96" i="9"/>
  <c r="DS95" i="9"/>
  <c r="DS92" i="9"/>
  <c r="DS91" i="9"/>
  <c r="DS88" i="9"/>
  <c r="DS87" i="9"/>
  <c r="DS84" i="9"/>
  <c r="DS83" i="9"/>
  <c r="DS80" i="9"/>
  <c r="DS79" i="9"/>
  <c r="DS76" i="9"/>
  <c r="DS75" i="9"/>
  <c r="DS72" i="9"/>
  <c r="DS71" i="9"/>
  <c r="DS66" i="9"/>
  <c r="DR65" i="9"/>
  <c r="DR62" i="9"/>
  <c r="DT60" i="9"/>
  <c r="DS57" i="9"/>
  <c r="DT52" i="9"/>
  <c r="DR51" i="9"/>
  <c r="DR46" i="9"/>
  <c r="DS44" i="9"/>
  <c r="DR42" i="9"/>
  <c r="DS38" i="9"/>
  <c r="DR19" i="9"/>
  <c r="DS15" i="9"/>
  <c r="DR14" i="9"/>
  <c r="DR10" i="9"/>
  <c r="DT8" i="9"/>
  <c r="DR386" i="9"/>
  <c r="DT382" i="9"/>
  <c r="DT378" i="9"/>
  <c r="DT373" i="9"/>
  <c r="DT362" i="9"/>
  <c r="DT357" i="9"/>
  <c r="DT355" i="9"/>
  <c r="DT346" i="9"/>
  <c r="DS345" i="9"/>
  <c r="DT339" i="9"/>
  <c r="DT335" i="9"/>
  <c r="DT331" i="9"/>
  <c r="DT327" i="9"/>
  <c r="DT323" i="9"/>
  <c r="DT319" i="9"/>
  <c r="DT315" i="9"/>
  <c r="DT311" i="9"/>
  <c r="DT307" i="9"/>
  <c r="DT303" i="9"/>
  <c r="DT299" i="9"/>
  <c r="DT295" i="9"/>
  <c r="DT291" i="9"/>
  <c r="DT287" i="9"/>
  <c r="DT283" i="9"/>
  <c r="DT279" i="9"/>
  <c r="DT275" i="9"/>
  <c r="DT159" i="9"/>
  <c r="DT155" i="9"/>
  <c r="DT151" i="9"/>
  <c r="DR149" i="9"/>
  <c r="DS140" i="9"/>
  <c r="DR133" i="9"/>
  <c r="DS129" i="9"/>
  <c r="DS125" i="9"/>
  <c r="DR52" i="9"/>
  <c r="DR48" i="9"/>
  <c r="DS24" i="9"/>
  <c r="DF66" i="9"/>
  <c r="DF62" i="9"/>
  <c r="DG58" i="9"/>
  <c r="DF56" i="9"/>
  <c r="DG54" i="9"/>
  <c r="DF51" i="9"/>
  <c r="DH44" i="9"/>
  <c r="DF39" i="9"/>
  <c r="DF34" i="9"/>
  <c r="DH25" i="9"/>
  <c r="DF18" i="9"/>
  <c r="DH9" i="9"/>
  <c r="DG6" i="9"/>
  <c r="DF4" i="9"/>
  <c r="DR376" i="9"/>
  <c r="DT374" i="9"/>
  <c r="DS372" i="9"/>
  <c r="DT369" i="9"/>
  <c r="DR365" i="9"/>
  <c r="DR360" i="9"/>
  <c r="DT358" i="9"/>
  <c r="DS356" i="9"/>
  <c r="DT353" i="9"/>
  <c r="DT352" i="9"/>
  <c r="DT351" i="9"/>
  <c r="DR349" i="9"/>
  <c r="DR344" i="9"/>
  <c r="DT341" i="9"/>
  <c r="DT340" i="9"/>
  <c r="DS338" i="9"/>
  <c r="DT336" i="9"/>
  <c r="DS334" i="9"/>
  <c r="DT332" i="9"/>
  <c r="DS330" i="9"/>
  <c r="DT328" i="9"/>
  <c r="DS326" i="9"/>
  <c r="DT324" i="9"/>
  <c r="DS322" i="9"/>
  <c r="DT320" i="9"/>
  <c r="DS318" i="9"/>
  <c r="DT316" i="9"/>
  <c r="DS314" i="9"/>
  <c r="DT312" i="9"/>
  <c r="DS310" i="9"/>
  <c r="DT308" i="9"/>
  <c r="DS306" i="9"/>
  <c r="DT304" i="9"/>
  <c r="DS302" i="9"/>
  <c r="DT300" i="9"/>
  <c r="DS298" i="9"/>
  <c r="DT296" i="9"/>
  <c r="DS294" i="9"/>
  <c r="DT292" i="9"/>
  <c r="DS290" i="9"/>
  <c r="DT288" i="9"/>
  <c r="DS286" i="9"/>
  <c r="DT284" i="9"/>
  <c r="DS282" i="9"/>
  <c r="DT280" i="9"/>
  <c r="DS278" i="9"/>
  <c r="DT276" i="9"/>
  <c r="DS274" i="9"/>
  <c r="DT272" i="9"/>
  <c r="DS270" i="9"/>
  <c r="DT268" i="9"/>
  <c r="DS266" i="9"/>
  <c r="DT264" i="9"/>
  <c r="DS262" i="9"/>
  <c r="DT260" i="9"/>
  <c r="DS258" i="9"/>
  <c r="DT256" i="9"/>
  <c r="DS254" i="9"/>
  <c r="DT252" i="9"/>
  <c r="DS250" i="9"/>
  <c r="DT248" i="9"/>
  <c r="DS246" i="9"/>
  <c r="DT244" i="9"/>
  <c r="DS242" i="9"/>
  <c r="DT240" i="9"/>
  <c r="DS238" i="9"/>
  <c r="DT236" i="9"/>
  <c r="DS234" i="9"/>
  <c r="DT232" i="9"/>
  <c r="DR231" i="9"/>
  <c r="DR229" i="9"/>
  <c r="DR227" i="9"/>
  <c r="DR225" i="9"/>
  <c r="DR223" i="9"/>
  <c r="DR221" i="9"/>
  <c r="DR219" i="9"/>
  <c r="DR217" i="9"/>
  <c r="DR215" i="9"/>
  <c r="DR213" i="9"/>
  <c r="DR211" i="9"/>
  <c r="DR209" i="9"/>
  <c r="DR207" i="9"/>
  <c r="DR205" i="9"/>
  <c r="DR203" i="9"/>
  <c r="DR201" i="9"/>
  <c r="DR199" i="9"/>
  <c r="DR197" i="9"/>
  <c r="DR195" i="9"/>
  <c r="DR193" i="9"/>
  <c r="DR191" i="9"/>
  <c r="DR189" i="9"/>
  <c r="DR187" i="9"/>
  <c r="DR185" i="9"/>
  <c r="DR183" i="9"/>
  <c r="DR181" i="9"/>
  <c r="DR179" i="9"/>
  <c r="DR177" i="9"/>
  <c r="DR175" i="9"/>
  <c r="DR173" i="9"/>
  <c r="DR171" i="9"/>
  <c r="DR169" i="9"/>
  <c r="DR167" i="9"/>
  <c r="DR165" i="9"/>
  <c r="DR163" i="9"/>
  <c r="DR161" i="9"/>
  <c r="DR159" i="9"/>
  <c r="DR157" i="9"/>
  <c r="DR155" i="9"/>
  <c r="DR153" i="9"/>
  <c r="DR151" i="9"/>
  <c r="DS149" i="9"/>
  <c r="DT145" i="9"/>
  <c r="DS144" i="9"/>
  <c r="DS142" i="9"/>
  <c r="DT139" i="9"/>
  <c r="DR137" i="9"/>
  <c r="DR135" i="9"/>
  <c r="DS133" i="9"/>
  <c r="DS131" i="9"/>
  <c r="DR130" i="9"/>
  <c r="DS128" i="9"/>
  <c r="DS121" i="9"/>
  <c r="DT119" i="9"/>
  <c r="DS117" i="9"/>
  <c r="DT115" i="9"/>
  <c r="DS113" i="9"/>
  <c r="DT111" i="9"/>
  <c r="DS109" i="9"/>
  <c r="DT107" i="9"/>
  <c r="DS105" i="9"/>
  <c r="DT103" i="9"/>
  <c r="DS101" i="9"/>
  <c r="DT99" i="9"/>
  <c r="DS97" i="9"/>
  <c r="DT95" i="9"/>
  <c r="DS93" i="9"/>
  <c r="DT91" i="9"/>
  <c r="DS89" i="9"/>
  <c r="DT87" i="9"/>
  <c r="DS85" i="9"/>
  <c r="DT83" i="9"/>
  <c r="DS81" i="9"/>
  <c r="DT79" i="9"/>
  <c r="DS77" i="9"/>
  <c r="DT75" i="9"/>
  <c r="DS73" i="9"/>
  <c r="DT71" i="9"/>
  <c r="DS69" i="9"/>
  <c r="DT67" i="9"/>
  <c r="DT66" i="9"/>
  <c r="DS65" i="9"/>
  <c r="DT62" i="9"/>
  <c r="DR54" i="9"/>
  <c r="DS52" i="9"/>
  <c r="DR50" i="9"/>
  <c r="DS46" i="9"/>
  <c r="DR44" i="9"/>
  <c r="DT28" i="9"/>
  <c r="DR27" i="9"/>
  <c r="DR22" i="9"/>
  <c r="DR18" i="9"/>
  <c r="DT16" i="9"/>
  <c r="DS14" i="9"/>
  <c r="DT12" i="9"/>
  <c r="DT5" i="9"/>
  <c r="ED382" i="9"/>
  <c r="EE377" i="9"/>
  <c r="ED373" i="9"/>
  <c r="ED366" i="9"/>
  <c r="EE361" i="9"/>
  <c r="ED357" i="9"/>
  <c r="ED350" i="9"/>
  <c r="EE345" i="9"/>
  <c r="ED341" i="9"/>
  <c r="ED334" i="9"/>
  <c r="EE329" i="9"/>
  <c r="ED325" i="9"/>
  <c r="ED318" i="9"/>
  <c r="EE313" i="9"/>
  <c r="ED309" i="9"/>
  <c r="ED302" i="9"/>
  <c r="EE297" i="9"/>
  <c r="ED293" i="9"/>
  <c r="ED286" i="9"/>
  <c r="EE281" i="9"/>
  <c r="ED277" i="9"/>
  <c r="ED270" i="9"/>
  <c r="EE265" i="9"/>
  <c r="ED261" i="9"/>
  <c r="ED254" i="9"/>
  <c r="EE249" i="9"/>
  <c r="ED245" i="9"/>
  <c r="ED238" i="9"/>
  <c r="EE233" i="9"/>
  <c r="ED229" i="9"/>
  <c r="ED222" i="9"/>
  <c r="EE217" i="9"/>
  <c r="ED213" i="9"/>
  <c r="ED206" i="9"/>
  <c r="EE201" i="9"/>
  <c r="ED197" i="9"/>
  <c r="ED190" i="9"/>
  <c r="EE185" i="9"/>
  <c r="ED181" i="9"/>
  <c r="ED174" i="9"/>
  <c r="EE169" i="9"/>
  <c r="ED165" i="9"/>
  <c r="EE163" i="9"/>
  <c r="ED158" i="9"/>
  <c r="EE153" i="9"/>
  <c r="ED149" i="9"/>
  <c r="EE147" i="9"/>
  <c r="ED142" i="9"/>
  <c r="EE137" i="9"/>
  <c r="ED133" i="9"/>
  <c r="EE131" i="9"/>
  <c r="ED126" i="9"/>
  <c r="EE121" i="9"/>
  <c r="ED117" i="9"/>
  <c r="EE115" i="9"/>
  <c r="ED110" i="9"/>
  <c r="EE105" i="9"/>
  <c r="ED101" i="9"/>
  <c r="EE99" i="9"/>
  <c r="ED94" i="9"/>
  <c r="EE89" i="9"/>
  <c r="ED86" i="9"/>
  <c r="EE82" i="9"/>
  <c r="EE81" i="9"/>
  <c r="ED78" i="9"/>
  <c r="EE75" i="9"/>
  <c r="ED68" i="9"/>
  <c r="ED61" i="9"/>
  <c r="EE57" i="9"/>
  <c r="ED56" i="9"/>
  <c r="ED52" i="9"/>
  <c r="EE48" i="9"/>
  <c r="EE44" i="9"/>
  <c r="ED41" i="9"/>
  <c r="EF36" i="9"/>
  <c r="ED29" i="9"/>
  <c r="EE25" i="9"/>
  <c r="ED24" i="9"/>
  <c r="ED20" i="9"/>
  <c r="EE12" i="9"/>
  <c r="ED4" i="9"/>
  <c r="ED383" i="9"/>
  <c r="ED367" i="9"/>
  <c r="EF356" i="9"/>
  <c r="ED351" i="9"/>
  <c r="EF340" i="9"/>
  <c r="ED335" i="9"/>
  <c r="EF324" i="9"/>
  <c r="ED319" i="9"/>
  <c r="EF308" i="9"/>
  <c r="ED303" i="9"/>
  <c r="EF292" i="9"/>
  <c r="ED287" i="9"/>
  <c r="EF276" i="9"/>
  <c r="ED271" i="9"/>
  <c r="EF260" i="9"/>
  <c r="ED255" i="9"/>
  <c r="EF244" i="9"/>
  <c r="ED239" i="9"/>
  <c r="EF228" i="9"/>
  <c r="ED223" i="9"/>
  <c r="EF212" i="9"/>
  <c r="ED207" i="9"/>
  <c r="EF196" i="9"/>
  <c r="ED191" i="9"/>
  <c r="ED175" i="9"/>
  <c r="EF167" i="9"/>
  <c r="EF164" i="9"/>
  <c r="ED159" i="9"/>
  <c r="EF151" i="9"/>
  <c r="EF148" i="9"/>
  <c r="ED143" i="9"/>
  <c r="EF135" i="9"/>
  <c r="EF132" i="9"/>
  <c r="ED127" i="9"/>
  <c r="EF119" i="9"/>
  <c r="EF116" i="9"/>
  <c r="ED111" i="9"/>
  <c r="EF103" i="9"/>
  <c r="EF100" i="9"/>
  <c r="ED95" i="9"/>
  <c r="EE86" i="9"/>
  <c r="EE78" i="9"/>
  <c r="EF64" i="9"/>
  <c r="ED62" i="9"/>
  <c r="EF50" i="9"/>
  <c r="EE34" i="9"/>
  <c r="EF33" i="9"/>
  <c r="ED30" i="9"/>
  <c r="EF3" i="9"/>
  <c r="ED385" i="9"/>
  <c r="ED378" i="9"/>
  <c r="EF376" i="9"/>
  <c r="EE373" i="9"/>
  <c r="ED371" i="9"/>
  <c r="ED369" i="9"/>
  <c r="ED362" i="9"/>
  <c r="EF360" i="9"/>
  <c r="EE357" i="9"/>
  <c r="ED355" i="9"/>
  <c r="ED353" i="9"/>
  <c r="ED346" i="9"/>
  <c r="EF344" i="9"/>
  <c r="EE341" i="9"/>
  <c r="ED339" i="9"/>
  <c r="ED337" i="9"/>
  <c r="ED330" i="9"/>
  <c r="EF328" i="9"/>
  <c r="EE325" i="9"/>
  <c r="ED323" i="9"/>
  <c r="ED321" i="9"/>
  <c r="ED314" i="9"/>
  <c r="EF312" i="9"/>
  <c r="EE309" i="9"/>
  <c r="ED307" i="9"/>
  <c r="ED305" i="9"/>
  <c r="ED298" i="9"/>
  <c r="EF296" i="9"/>
  <c r="EE293" i="9"/>
  <c r="ED291" i="9"/>
  <c r="ED289" i="9"/>
  <c r="ED282" i="9"/>
  <c r="EF280" i="9"/>
  <c r="EE277" i="9"/>
  <c r="ED275" i="9"/>
  <c r="ED273" i="9"/>
  <c r="ED266" i="9"/>
  <c r="EF264" i="9"/>
  <c r="EE261" i="9"/>
  <c r="ED259" i="9"/>
  <c r="ED257" i="9"/>
  <c r="ED250" i="9"/>
  <c r="EF248" i="9"/>
  <c r="EE245" i="9"/>
  <c r="ED243" i="9"/>
  <c r="ED241" i="9"/>
  <c r="ED234" i="9"/>
  <c r="EF232" i="9"/>
  <c r="EE229" i="9"/>
  <c r="ED227" i="9"/>
  <c r="ED225" i="9"/>
  <c r="ED218" i="9"/>
  <c r="EF216" i="9"/>
  <c r="EE213" i="9"/>
  <c r="ED211" i="9"/>
  <c r="ED209" i="9"/>
  <c r="ED202" i="9"/>
  <c r="EF200" i="9"/>
  <c r="EE197" i="9"/>
  <c r="ED195" i="9"/>
  <c r="ED193" i="9"/>
  <c r="ED186" i="9"/>
  <c r="EF184" i="9"/>
  <c r="EE181" i="9"/>
  <c r="ED179" i="9"/>
  <c r="ED177" i="9"/>
  <c r="EF171" i="9"/>
  <c r="ED170" i="9"/>
  <c r="EF168" i="9"/>
  <c r="EE165" i="9"/>
  <c r="ED163" i="9"/>
  <c r="ED161" i="9"/>
  <c r="EE159" i="9"/>
  <c r="EF155" i="9"/>
  <c r="ED154" i="9"/>
  <c r="EF152" i="9"/>
  <c r="EE149" i="9"/>
  <c r="ED147" i="9"/>
  <c r="ED145" i="9"/>
  <c r="EE143" i="9"/>
  <c r="EF139" i="9"/>
  <c r="ED138" i="9"/>
  <c r="EF136" i="9"/>
  <c r="EE133" i="9"/>
  <c r="ED131" i="9"/>
  <c r="ED129" i="9"/>
  <c r="EE127" i="9"/>
  <c r="EF123" i="9"/>
  <c r="ED122" i="9"/>
  <c r="EF120" i="9"/>
  <c r="EE117" i="9"/>
  <c r="ED115" i="9"/>
  <c r="ED113" i="9"/>
  <c r="EE111" i="9"/>
  <c r="EF107" i="9"/>
  <c r="ED106" i="9"/>
  <c r="EF104" i="9"/>
  <c r="EE101" i="9"/>
  <c r="ED99" i="9"/>
  <c r="ED97" i="9"/>
  <c r="EE95" i="9"/>
  <c r="EF91" i="9"/>
  <c r="ED90" i="9"/>
  <c r="EF88" i="9"/>
  <c r="EF87" i="9"/>
  <c r="ED85" i="9"/>
  <c r="EE83" i="9"/>
  <c r="EF81" i="9"/>
  <c r="EF80" i="9"/>
  <c r="EF79" i="9"/>
  <c r="ED77" i="9"/>
  <c r="EF74" i="9"/>
  <c r="ED70" i="9"/>
  <c r="ED67" i="9"/>
  <c r="ED66" i="9"/>
  <c r="ED64" i="9"/>
  <c r="ED60" i="9"/>
  <c r="EE58" i="9"/>
  <c r="EE56" i="9"/>
  <c r="ED54" i="9"/>
  <c r="EE52" i="9"/>
  <c r="ED49" i="9"/>
  <c r="EF44" i="9"/>
  <c r="EF42" i="9"/>
  <c r="ED37" i="9"/>
  <c r="ED32" i="9"/>
  <c r="ED28" i="9"/>
  <c r="EE26" i="9"/>
  <c r="EF24" i="9"/>
  <c r="EF22" i="9"/>
  <c r="EE20" i="9"/>
  <c r="ED17" i="9"/>
  <c r="EF12" i="9"/>
  <c r="EF7" i="9"/>
  <c r="EP382" i="9"/>
  <c r="ER380" i="9"/>
  <c r="EQ377" i="9"/>
  <c r="EP373" i="9"/>
  <c r="EP366" i="9"/>
  <c r="ER364" i="9"/>
  <c r="EQ361" i="9"/>
  <c r="EP357" i="9"/>
  <c r="EP350" i="9"/>
  <c r="ER348" i="9"/>
  <c r="EQ345" i="9"/>
  <c r="EP341" i="9"/>
  <c r="ER335" i="9"/>
  <c r="EP334" i="9"/>
  <c r="ER332" i="9"/>
  <c r="EQ329" i="9"/>
  <c r="EP325" i="9"/>
  <c r="EQ323" i="9"/>
  <c r="ER319" i="9"/>
  <c r="EP318" i="9"/>
  <c r="ER316" i="9"/>
  <c r="EQ313" i="9"/>
  <c r="EP309" i="9"/>
  <c r="EQ307" i="9"/>
  <c r="ER303" i="9"/>
  <c r="EP302" i="9"/>
  <c r="ER300" i="9"/>
  <c r="EQ297" i="9"/>
  <c r="EP293" i="9"/>
  <c r="EQ291" i="9"/>
  <c r="ER287" i="9"/>
  <c r="EP286" i="9"/>
  <c r="ER284" i="9"/>
  <c r="EQ281" i="9"/>
  <c r="EP277" i="9"/>
  <c r="EQ275" i="9"/>
  <c r="ER271" i="9"/>
  <c r="EP270" i="9"/>
  <c r="ER268" i="9"/>
  <c r="EQ265" i="9"/>
  <c r="EP261" i="9"/>
  <c r="EQ259" i="9"/>
  <c r="ER255" i="9"/>
  <c r="EP254" i="9"/>
  <c r="ER252" i="9"/>
  <c r="EQ249" i="9"/>
  <c r="EP245" i="9"/>
  <c r="EQ243" i="9"/>
  <c r="ER239" i="9"/>
  <c r="EP238" i="9"/>
  <c r="ER236" i="9"/>
  <c r="EQ233" i="9"/>
  <c r="EP229" i="9"/>
  <c r="EQ227" i="9"/>
  <c r="EQ223" i="9"/>
  <c r="EP219" i="9"/>
  <c r="EQ215" i="9"/>
  <c r="EP214" i="9"/>
  <c r="EP210" i="9"/>
  <c r="ER208" i="9"/>
  <c r="EQ206" i="9"/>
  <c r="ER204" i="9"/>
  <c r="EQ202" i="9"/>
  <c r="EP199" i="9"/>
  <c r="EP190" i="9"/>
  <c r="ER181" i="9"/>
  <c r="EP174" i="9"/>
  <c r="ER165" i="9"/>
  <c r="EQ162" i="9"/>
  <c r="EP158" i="9"/>
  <c r="EP151" i="9"/>
  <c r="ER149" i="9"/>
  <c r="EQ146" i="9"/>
  <c r="EP142" i="9"/>
  <c r="EP135" i="9"/>
  <c r="ER133" i="9"/>
  <c r="EQ130" i="9"/>
  <c r="EP126" i="9"/>
  <c r="EP119" i="9"/>
  <c r="ER117" i="9"/>
  <c r="EQ114" i="9"/>
  <c r="EP110" i="9"/>
  <c r="EP103" i="9"/>
  <c r="ER101" i="9"/>
  <c r="EQ98" i="9"/>
  <c r="EP94" i="9"/>
  <c r="EQ92" i="9"/>
  <c r="ER88" i="9"/>
  <c r="EP87" i="9"/>
  <c r="ER85" i="9"/>
  <c r="EQ82" i="9"/>
  <c r="EP78" i="9"/>
  <c r="EQ76" i="9"/>
  <c r="ER72" i="9"/>
  <c r="EP71" i="9"/>
  <c r="ER69" i="9"/>
  <c r="EQ66" i="9"/>
  <c r="EP62" i="9"/>
  <c r="EQ60" i="9"/>
  <c r="ER56" i="9"/>
  <c r="EP55" i="9"/>
  <c r="ER53" i="9"/>
  <c r="EQ50" i="9"/>
  <c r="EP46" i="9"/>
  <c r="EQ44" i="9"/>
  <c r="ER40" i="9"/>
  <c r="EP39" i="9"/>
  <c r="ER37" i="9"/>
  <c r="EQ34" i="9"/>
  <c r="EP30" i="9"/>
  <c r="EQ28" i="9"/>
  <c r="ER24" i="9"/>
  <c r="EP23" i="9"/>
  <c r="ER21" i="9"/>
  <c r="EQ18" i="9"/>
  <c r="EP14" i="9"/>
  <c r="EQ12" i="9"/>
  <c r="ER8" i="9"/>
  <c r="EP7" i="9"/>
  <c r="ER5" i="9"/>
  <c r="EP162" i="9"/>
  <c r="EP155" i="9"/>
  <c r="EP146" i="9"/>
  <c r="EP139" i="9"/>
  <c r="EQ134" i="9"/>
  <c r="EP130" i="9"/>
  <c r="EP123" i="9"/>
  <c r="EQ118" i="9"/>
  <c r="EP114" i="9"/>
  <c r="EP107" i="9"/>
  <c r="EQ102" i="9"/>
  <c r="EP98" i="9"/>
  <c r="EQ96" i="9"/>
  <c r="EP91" i="9"/>
  <c r="EQ86" i="9"/>
  <c r="EP82" i="9"/>
  <c r="EQ80" i="9"/>
  <c r="EP75" i="9"/>
  <c r="EQ70" i="9"/>
  <c r="EP66" i="9"/>
  <c r="EQ64" i="9"/>
  <c r="EP59" i="9"/>
  <c r="EQ54" i="9"/>
  <c r="EP50" i="9"/>
  <c r="EQ48" i="9"/>
  <c r="EP43" i="9"/>
  <c r="EQ38" i="9"/>
  <c r="EP34" i="9"/>
  <c r="EQ32" i="9"/>
  <c r="EP27" i="9"/>
  <c r="EQ22" i="9"/>
  <c r="EP18" i="9"/>
  <c r="EQ16" i="9"/>
  <c r="EP11" i="9"/>
  <c r="EQ6" i="9"/>
  <c r="EP383" i="9"/>
  <c r="EP367" i="9"/>
  <c r="EP351" i="9"/>
  <c r="EP335" i="9"/>
  <c r="EP319" i="9"/>
  <c r="EP303" i="9"/>
  <c r="EP287" i="9"/>
  <c r="EP271" i="9"/>
  <c r="EP255" i="9"/>
  <c r="EP239" i="9"/>
  <c r="EP200" i="9"/>
  <c r="EP152" i="9"/>
  <c r="EP385" i="9"/>
  <c r="EP378" i="9"/>
  <c r="ER376" i="9"/>
  <c r="EQ373" i="9"/>
  <c r="EP371" i="9"/>
  <c r="EP369" i="9"/>
  <c r="EP362" i="9"/>
  <c r="ER360" i="9"/>
  <c r="EQ357" i="9"/>
  <c r="EP355" i="9"/>
  <c r="EP353" i="9"/>
  <c r="EP346" i="9"/>
  <c r="ER344" i="9"/>
  <c r="EQ341" i="9"/>
  <c r="EP339" i="9"/>
  <c r="EP337" i="9"/>
  <c r="EQ335" i="9"/>
  <c r="ER331" i="9"/>
  <c r="EP330" i="9"/>
  <c r="ER328" i="9"/>
  <c r="EQ325" i="9"/>
  <c r="EP323" i="9"/>
  <c r="EP321" i="9"/>
  <c r="EQ319" i="9"/>
  <c r="ER315" i="9"/>
  <c r="EP314" i="9"/>
  <c r="ER312" i="9"/>
  <c r="EQ309" i="9"/>
  <c r="EP307" i="9"/>
  <c r="EP305" i="9"/>
  <c r="EQ303" i="9"/>
  <c r="ER299" i="9"/>
  <c r="EP298" i="9"/>
  <c r="ER296" i="9"/>
  <c r="EQ293" i="9"/>
  <c r="EP291" i="9"/>
  <c r="EP289" i="9"/>
  <c r="EQ287" i="9"/>
  <c r="ER283" i="9"/>
  <c r="EP282" i="9"/>
  <c r="ER280" i="9"/>
  <c r="EQ277" i="9"/>
  <c r="EP275" i="9"/>
  <c r="EP273" i="9"/>
  <c r="EQ271" i="9"/>
  <c r="ER267" i="9"/>
  <c r="EP266" i="9"/>
  <c r="ER264" i="9"/>
  <c r="EQ261" i="9"/>
  <c r="EP259" i="9"/>
  <c r="EP257" i="9"/>
  <c r="EQ255" i="9"/>
  <c r="ER251" i="9"/>
  <c r="EP250" i="9"/>
  <c r="ER248" i="9"/>
  <c r="EQ245" i="9"/>
  <c r="EP243" i="9"/>
  <c r="EP241" i="9"/>
  <c r="EQ239" i="9"/>
  <c r="ER235" i="9"/>
  <c r="EP234" i="9"/>
  <c r="ER232" i="9"/>
  <c r="EQ229" i="9"/>
  <c r="EP227" i="9"/>
  <c r="EQ224" i="9"/>
  <c r="EP222" i="9"/>
  <c r="EP218" i="9"/>
  <c r="ER216" i="9"/>
  <c r="ER214" i="9"/>
  <c r="ER212" i="9"/>
  <c r="EQ210" i="9"/>
  <c r="EP207" i="9"/>
  <c r="ER202" i="9"/>
  <c r="ER193" i="9"/>
  <c r="EP186" i="9"/>
  <c r="ER177" i="9"/>
  <c r="EP170" i="9"/>
  <c r="EP163" i="9"/>
  <c r="ER161" i="9"/>
  <c r="EQ158" i="9"/>
  <c r="EP156" i="9"/>
  <c r="EP154" i="9"/>
  <c r="EP147" i="9"/>
  <c r="ER145" i="9"/>
  <c r="EQ142" i="9"/>
  <c r="EP140" i="9"/>
  <c r="EP138" i="9"/>
  <c r="EP131" i="9"/>
  <c r="ER129" i="9"/>
  <c r="EQ126" i="9"/>
  <c r="EP124" i="9"/>
  <c r="EP122" i="9"/>
  <c r="EP115" i="9"/>
  <c r="ER113" i="9"/>
  <c r="EQ110" i="9"/>
  <c r="EP108" i="9"/>
  <c r="EP106" i="9"/>
  <c r="EP99" i="9"/>
  <c r="ER97" i="9"/>
  <c r="EQ94" i="9"/>
  <c r="EP92" i="9"/>
  <c r="EP90" i="9"/>
  <c r="EQ88" i="9"/>
  <c r="ER84" i="9"/>
  <c r="EP83" i="9"/>
  <c r="ER81" i="9"/>
  <c r="EQ78" i="9"/>
  <c r="EP76" i="9"/>
  <c r="EP74" i="9"/>
  <c r="EQ72" i="9"/>
  <c r="ER68" i="9"/>
  <c r="EP67" i="9"/>
  <c r="ER65" i="9"/>
  <c r="EQ62" i="9"/>
  <c r="EP60" i="9"/>
  <c r="EP58" i="9"/>
  <c r="EQ56" i="9"/>
  <c r="ER52" i="9"/>
  <c r="EP51" i="9"/>
  <c r="ER49" i="9"/>
  <c r="EQ46" i="9"/>
  <c r="EP44" i="9"/>
  <c r="EP42" i="9"/>
  <c r="EQ40" i="9"/>
  <c r="ER36" i="9"/>
  <c r="EP35" i="9"/>
  <c r="ER33" i="9"/>
  <c r="EQ30" i="9"/>
  <c r="EP28" i="9"/>
  <c r="EP26" i="9"/>
  <c r="EQ24" i="9"/>
  <c r="ER20" i="9"/>
  <c r="EP19" i="9"/>
  <c r="ER17" i="9"/>
  <c r="EQ14" i="9"/>
  <c r="EP12" i="9"/>
  <c r="EP10" i="9"/>
  <c r="EQ8" i="9"/>
  <c r="ER4" i="9"/>
  <c r="EP3" i="9"/>
  <c r="FB380" i="9"/>
  <c r="FD378" i="9"/>
  <c r="FC375" i="9"/>
  <c r="FB371" i="9"/>
  <c r="FB364" i="9"/>
  <c r="FD362" i="9"/>
  <c r="FC359" i="9"/>
  <c r="FB355" i="9"/>
  <c r="FD349" i="9"/>
  <c r="FB348" i="9"/>
  <c r="FD346" i="9"/>
  <c r="FC343" i="9"/>
  <c r="FB339" i="9"/>
  <c r="FC337" i="9"/>
  <c r="FD333" i="9"/>
  <c r="FB332" i="9"/>
  <c r="FD330" i="9"/>
  <c r="FC327" i="9"/>
  <c r="FB323" i="9"/>
  <c r="FC321" i="9"/>
  <c r="FD317" i="9"/>
  <c r="FB316" i="9"/>
  <c r="FD314" i="9"/>
  <c r="FC311" i="9"/>
  <c r="FB307" i="9"/>
  <c r="FC305" i="9"/>
  <c r="FD301" i="9"/>
  <c r="FB300" i="9"/>
  <c r="FD298" i="9"/>
  <c r="FC295" i="9"/>
  <c r="FB291" i="9"/>
  <c r="FC289" i="9"/>
  <c r="FD285" i="9"/>
  <c r="FB284" i="9"/>
  <c r="FD282" i="9"/>
  <c r="FC279" i="9"/>
  <c r="FB275" i="9"/>
  <c r="FB268" i="9"/>
  <c r="FD266" i="9"/>
  <c r="FC263" i="9"/>
  <c r="FB259" i="9"/>
  <c r="FB252" i="9"/>
  <c r="FD250" i="9"/>
  <c r="FC247" i="9"/>
  <c r="FB243" i="9"/>
  <c r="FB236" i="9"/>
  <c r="FD234" i="9"/>
  <c r="FC231" i="9"/>
  <c r="FB227" i="9"/>
  <c r="FB220" i="9"/>
  <c r="FD218" i="9"/>
  <c r="FC215" i="9"/>
  <c r="FB211" i="9"/>
  <c r="FB204" i="9"/>
  <c r="FD202" i="9"/>
  <c r="FC199" i="9"/>
  <c r="FB195" i="9"/>
  <c r="FB188" i="9"/>
  <c r="FD186" i="9"/>
  <c r="FC183" i="9"/>
  <c r="FB179" i="9"/>
  <c r="FB172" i="9"/>
  <c r="FD170" i="9"/>
  <c r="FC167" i="9"/>
  <c r="FB163" i="9"/>
  <c r="FB156" i="9"/>
  <c r="FD154" i="9"/>
  <c r="FC151" i="9"/>
  <c r="FB147" i="9"/>
  <c r="FC145" i="9"/>
  <c r="FD141" i="9"/>
  <c r="FB140" i="9"/>
  <c r="FD138" i="9"/>
  <c r="FC135" i="9"/>
  <c r="FB131" i="9"/>
  <c r="FC129" i="9"/>
  <c r="FD125" i="9"/>
  <c r="FB124" i="9"/>
  <c r="FD122" i="9"/>
  <c r="FC119" i="9"/>
  <c r="FB115" i="9"/>
  <c r="FC113" i="9"/>
  <c r="FD109" i="9"/>
  <c r="FB108" i="9"/>
  <c r="FD106" i="9"/>
  <c r="FC103" i="9"/>
  <c r="FB99" i="9"/>
  <c r="FC97" i="9"/>
  <c r="FD93" i="9"/>
  <c r="FB92" i="9"/>
  <c r="FD90" i="9"/>
  <c r="FC87" i="9"/>
  <c r="FB83" i="9"/>
  <c r="FC81" i="9"/>
  <c r="FD77" i="9"/>
  <c r="FB76" i="9"/>
  <c r="FD74" i="9"/>
  <c r="FC71" i="9"/>
  <c r="FB67" i="9"/>
  <c r="FC65" i="9"/>
  <c r="FD61" i="9"/>
  <c r="FC60" i="9"/>
  <c r="FD51" i="9"/>
  <c r="FB50" i="9"/>
  <c r="FB45" i="9"/>
  <c r="FC43" i="9"/>
  <c r="FB41" i="9"/>
  <c r="FC38" i="9"/>
  <c r="FC37" i="9"/>
  <c r="FD30" i="9"/>
  <c r="FB18" i="9"/>
  <c r="FB13" i="9"/>
  <c r="FB9" i="9"/>
  <c r="FC6" i="9"/>
  <c r="FC5" i="9"/>
  <c r="FD3" i="9"/>
  <c r="FB336" i="9"/>
  <c r="FB327" i="9"/>
  <c r="FC325" i="9"/>
  <c r="FB320" i="9"/>
  <c r="FC315" i="9"/>
  <c r="FB311" i="9"/>
  <c r="FC309" i="9"/>
  <c r="FB304" i="9"/>
  <c r="FC299" i="9"/>
  <c r="FB295" i="9"/>
  <c r="FC293" i="9"/>
  <c r="FB288" i="9"/>
  <c r="FC283" i="9"/>
  <c r="FB279" i="9"/>
  <c r="FB272" i="9"/>
  <c r="FC267" i="9"/>
  <c r="FB263" i="9"/>
  <c r="FB256" i="9"/>
  <c r="FC251" i="9"/>
  <c r="FB247" i="9"/>
  <c r="FB240" i="9"/>
  <c r="FC235" i="9"/>
  <c r="FB231" i="9"/>
  <c r="FB224" i="9"/>
  <c r="FC219" i="9"/>
  <c r="FB215" i="9"/>
  <c r="FB208" i="9"/>
  <c r="FC203" i="9"/>
  <c r="FB199" i="9"/>
  <c r="FB192" i="9"/>
  <c r="FC187" i="9"/>
  <c r="FB183" i="9"/>
  <c r="FB176" i="9"/>
  <c r="FC171" i="9"/>
  <c r="FB167" i="9"/>
  <c r="FB160" i="9"/>
  <c r="FC155" i="9"/>
  <c r="FB151" i="9"/>
  <c r="FC149" i="9"/>
  <c r="FB144" i="9"/>
  <c r="FC139" i="9"/>
  <c r="FB135" i="9"/>
  <c r="FC133" i="9"/>
  <c r="FB128" i="9"/>
  <c r="FC123" i="9"/>
  <c r="FB119" i="9"/>
  <c r="FC117" i="9"/>
  <c r="FB112" i="9"/>
  <c r="FC107" i="9"/>
  <c r="FB103" i="9"/>
  <c r="FC101" i="9"/>
  <c r="FB96" i="9"/>
  <c r="FC91" i="9"/>
  <c r="FB87" i="9"/>
  <c r="FC85" i="9"/>
  <c r="FB80" i="9"/>
  <c r="FC75" i="9"/>
  <c r="FB71" i="9"/>
  <c r="FC69" i="9"/>
  <c r="FB64" i="9"/>
  <c r="FD53" i="9"/>
  <c r="FB42" i="9"/>
  <c r="FB37" i="9"/>
  <c r="FC35" i="9"/>
  <c r="FB33" i="9"/>
  <c r="FC29" i="9"/>
  <c r="FD21" i="9"/>
  <c r="FB10" i="9"/>
  <c r="FB5" i="9"/>
  <c r="FB381" i="9"/>
  <c r="FB365" i="9"/>
  <c r="FB349" i="9"/>
  <c r="FB333" i="9"/>
  <c r="FB385" i="9"/>
  <c r="FB383" i="9"/>
  <c r="FB376" i="9"/>
  <c r="FD374" i="9"/>
  <c r="FC371" i="9"/>
  <c r="FB369" i="9"/>
  <c r="FB367" i="9"/>
  <c r="FB360" i="9"/>
  <c r="FD358" i="9"/>
  <c r="FC355" i="9"/>
  <c r="FB353" i="9"/>
  <c r="FB351" i="9"/>
  <c r="FC349" i="9"/>
  <c r="FD345" i="9"/>
  <c r="FB344" i="9"/>
  <c r="FD342" i="9"/>
  <c r="FC339" i="9"/>
  <c r="FB337" i="9"/>
  <c r="FB335" i="9"/>
  <c r="FC333" i="9"/>
  <c r="FD329" i="9"/>
  <c r="FB328" i="9"/>
  <c r="FD326" i="9"/>
  <c r="FC323" i="9"/>
  <c r="FB321" i="9"/>
  <c r="FB319" i="9"/>
  <c r="FC317" i="9"/>
  <c r="FD313" i="9"/>
  <c r="FB312" i="9"/>
  <c r="FD310" i="9"/>
  <c r="FC307" i="9"/>
  <c r="FB305" i="9"/>
  <c r="FB303" i="9"/>
  <c r="FC301" i="9"/>
  <c r="FD297" i="9"/>
  <c r="FB296" i="9"/>
  <c r="FD294" i="9"/>
  <c r="FC291" i="9"/>
  <c r="FB289" i="9"/>
  <c r="FB287" i="9"/>
  <c r="FC285" i="9"/>
  <c r="FD281" i="9"/>
  <c r="FB280" i="9"/>
  <c r="FD278" i="9"/>
  <c r="FC275" i="9"/>
  <c r="FB273" i="9"/>
  <c r="FB271" i="9"/>
  <c r="FB264" i="9"/>
  <c r="FD262" i="9"/>
  <c r="FC259" i="9"/>
  <c r="FB257" i="9"/>
  <c r="FB255" i="9"/>
  <c r="FB248" i="9"/>
  <c r="FD246" i="9"/>
  <c r="FC243" i="9"/>
  <c r="FB241" i="9"/>
  <c r="FB239" i="9"/>
  <c r="FB232" i="9"/>
  <c r="FD230" i="9"/>
  <c r="FC227" i="9"/>
  <c r="FB225" i="9"/>
  <c r="FB223" i="9"/>
  <c r="FB216" i="9"/>
  <c r="FD214" i="9"/>
  <c r="FC211" i="9"/>
  <c r="FB209" i="9"/>
  <c r="FB207" i="9"/>
  <c r="FB200" i="9"/>
  <c r="FD198" i="9"/>
  <c r="FC195" i="9"/>
  <c r="FB193" i="9"/>
  <c r="FB191" i="9"/>
  <c r="FB184" i="9"/>
  <c r="FD182" i="9"/>
  <c r="FC179" i="9"/>
  <c r="FB177" i="9"/>
  <c r="FB175" i="9"/>
  <c r="FB168" i="9"/>
  <c r="FD166" i="9"/>
  <c r="FC163" i="9"/>
  <c r="FB161" i="9"/>
  <c r="FB159" i="9"/>
  <c r="FD153" i="9"/>
  <c r="FB152" i="9"/>
  <c r="FD150" i="9"/>
  <c r="FC147" i="9"/>
  <c r="FB145" i="9"/>
  <c r="FB143" i="9"/>
  <c r="FC141" i="9"/>
  <c r="FD137" i="9"/>
  <c r="FB136" i="9"/>
  <c r="FD134" i="9"/>
  <c r="FC131" i="9"/>
  <c r="FB129" i="9"/>
  <c r="FB127" i="9"/>
  <c r="FC125" i="9"/>
  <c r="FD121" i="9"/>
  <c r="FB120" i="9"/>
  <c r="FD118" i="9"/>
  <c r="FC115" i="9"/>
  <c r="FB113" i="9"/>
  <c r="FB111" i="9"/>
  <c r="FC109" i="9"/>
  <c r="FD105" i="9"/>
  <c r="FB104" i="9"/>
  <c r="FD102" i="9"/>
  <c r="FC99" i="9"/>
  <c r="FB97" i="9"/>
  <c r="FB95" i="9"/>
  <c r="FC93" i="9"/>
  <c r="FD89" i="9"/>
  <c r="FB88" i="9"/>
  <c r="FD86" i="9"/>
  <c r="FC83" i="9"/>
  <c r="FB81" i="9"/>
  <c r="FB79" i="9"/>
  <c r="FC77" i="9"/>
  <c r="FD73" i="9"/>
  <c r="FB72" i="9"/>
  <c r="FD70" i="9"/>
  <c r="FC67" i="9"/>
  <c r="FB65" i="9"/>
  <c r="FB63" i="9"/>
  <c r="FC61" i="9"/>
  <c r="FB58" i="9"/>
  <c r="FB53" i="9"/>
  <c r="FC51" i="9"/>
  <c r="FB49" i="9"/>
  <c r="FC45" i="9"/>
  <c r="FB43" i="9"/>
  <c r="FB39" i="9"/>
  <c r="FD37" i="9"/>
  <c r="FD27" i="9"/>
  <c r="FB26" i="9"/>
  <c r="FB21" i="9"/>
  <c r="FB17" i="9"/>
  <c r="FC13" i="9"/>
  <c r="FD11" i="9"/>
  <c r="FD7" i="9"/>
  <c r="FD5" i="9"/>
  <c r="FO379" i="9"/>
  <c r="FP384" i="9"/>
  <c r="FP368" i="9"/>
  <c r="FP373" i="9"/>
  <c r="FO373" i="9"/>
  <c r="FP385" i="9"/>
  <c r="FO385" i="9"/>
  <c r="FP381" i="9"/>
  <c r="FN380" i="9"/>
  <c r="FP378" i="9"/>
  <c r="FO375" i="9"/>
  <c r="FN371" i="9"/>
  <c r="FO369" i="9"/>
  <c r="FN364" i="9"/>
  <c r="FP362" i="9"/>
  <c r="FO359" i="9"/>
  <c r="FN355" i="9"/>
  <c r="FN348" i="9"/>
  <c r="FP346" i="9"/>
  <c r="FO343" i="9"/>
  <c r="FN339" i="9"/>
  <c r="FN332" i="9"/>
  <c r="FP330" i="9"/>
  <c r="FO327" i="9"/>
  <c r="FN323" i="9"/>
  <c r="FN316" i="9"/>
  <c r="FP314" i="9"/>
  <c r="FO311" i="9"/>
  <c r="FN307" i="9"/>
  <c r="FN300" i="9"/>
  <c r="FP298" i="9"/>
  <c r="FO295" i="9"/>
  <c r="FN291" i="9"/>
  <c r="FP285" i="9"/>
  <c r="FN284" i="9"/>
  <c r="FP282" i="9"/>
  <c r="FO279" i="9"/>
  <c r="FN275" i="9"/>
  <c r="FO273" i="9"/>
  <c r="FP269" i="9"/>
  <c r="FN268" i="9"/>
  <c r="FP266" i="9"/>
  <c r="FO263" i="9"/>
  <c r="FN259" i="9"/>
  <c r="FO257" i="9"/>
  <c r="FP253" i="9"/>
  <c r="FN252" i="9"/>
  <c r="FP250" i="9"/>
  <c r="FO247" i="9"/>
  <c r="FN243" i="9"/>
  <c r="FO241" i="9"/>
  <c r="FP237" i="9"/>
  <c r="FN236" i="9"/>
  <c r="FP234" i="9"/>
  <c r="FO231" i="9"/>
  <c r="FN227" i="9"/>
  <c r="FO225" i="9"/>
  <c r="FP221" i="9"/>
  <c r="FN220" i="9"/>
  <c r="FP218" i="9"/>
  <c r="FO215" i="9"/>
  <c r="FN211" i="9"/>
  <c r="FO209" i="9"/>
  <c r="FP205" i="9"/>
  <c r="FN204" i="9"/>
  <c r="FP202" i="9"/>
  <c r="FO199" i="9"/>
  <c r="FN195" i="9"/>
  <c r="FO193" i="9"/>
  <c r="FP189" i="9"/>
  <c r="FN188" i="9"/>
  <c r="FN183" i="9"/>
  <c r="FN178" i="9"/>
  <c r="FN174" i="9"/>
  <c r="FO171" i="9"/>
  <c r="FO170" i="9"/>
  <c r="FP168" i="9"/>
  <c r="FP164" i="9"/>
  <c r="FP163" i="9"/>
  <c r="FN151" i="9"/>
  <c r="FN146" i="9"/>
  <c r="FN142" i="9"/>
  <c r="FO139" i="9"/>
  <c r="FO138" i="9"/>
  <c r="FP136" i="9"/>
  <c r="FP132" i="9"/>
  <c r="FP131" i="9"/>
  <c r="FN119" i="9"/>
  <c r="FN114" i="9"/>
  <c r="FO112" i="9"/>
  <c r="FN110" i="9"/>
  <c r="FO107" i="9"/>
  <c r="FO106" i="9"/>
  <c r="FP99" i="9"/>
  <c r="FP85" i="9"/>
  <c r="FN80" i="9"/>
  <c r="FN78" i="9"/>
  <c r="FO76" i="9"/>
  <c r="FP69" i="9"/>
  <c r="FN64" i="9"/>
  <c r="FN62" i="9"/>
  <c r="FO60" i="9"/>
  <c r="FP56" i="9"/>
  <c r="FN55" i="9"/>
  <c r="FP53" i="9"/>
  <c r="FO50" i="9"/>
  <c r="FN48" i="9"/>
  <c r="FN46" i="9"/>
  <c r="FN39" i="9"/>
  <c r="FP37" i="9"/>
  <c r="FO34" i="9"/>
  <c r="FN32" i="9"/>
  <c r="FN30" i="9"/>
  <c r="FN23" i="9"/>
  <c r="FP21" i="9"/>
  <c r="FO18" i="9"/>
  <c r="FN16" i="9"/>
  <c r="FN14" i="9"/>
  <c r="FN7" i="9"/>
  <c r="FP5" i="9"/>
  <c r="FN375" i="9"/>
  <c r="FN368" i="9"/>
  <c r="FO363" i="9"/>
  <c r="FN359" i="9"/>
  <c r="FN352" i="9"/>
  <c r="FO347" i="9"/>
  <c r="FN343" i="9"/>
  <c r="FN336" i="9"/>
  <c r="FO331" i="9"/>
  <c r="FN327" i="9"/>
  <c r="FN320" i="9"/>
  <c r="FO315" i="9"/>
  <c r="FN311" i="9"/>
  <c r="FN304" i="9"/>
  <c r="FO299" i="9"/>
  <c r="FN295" i="9"/>
  <c r="FN288" i="9"/>
  <c r="FO283" i="9"/>
  <c r="FN279" i="9"/>
  <c r="FO277" i="9"/>
  <c r="FN272" i="9"/>
  <c r="FO267" i="9"/>
  <c r="FN263" i="9"/>
  <c r="FO261" i="9"/>
  <c r="FN256" i="9"/>
  <c r="FO251" i="9"/>
  <c r="FN247" i="9"/>
  <c r="FO245" i="9"/>
  <c r="FN240" i="9"/>
  <c r="FO235" i="9"/>
  <c r="FN231" i="9"/>
  <c r="FO229" i="9"/>
  <c r="FN224" i="9"/>
  <c r="FO219" i="9"/>
  <c r="FN215" i="9"/>
  <c r="FO213" i="9"/>
  <c r="FN208" i="9"/>
  <c r="FO203" i="9"/>
  <c r="FN199" i="9"/>
  <c r="FO197" i="9"/>
  <c r="FN192" i="9"/>
  <c r="FN175" i="9"/>
  <c r="FN170" i="9"/>
  <c r="FN166" i="9"/>
  <c r="FO162" i="9"/>
  <c r="FP154" i="9"/>
  <c r="FN143" i="9"/>
  <c r="FN138" i="9"/>
  <c r="FN134" i="9"/>
  <c r="FO130" i="9"/>
  <c r="FP122" i="9"/>
  <c r="FN111" i="9"/>
  <c r="FN106" i="9"/>
  <c r="FO104" i="9"/>
  <c r="FN102" i="9"/>
  <c r="FO98" i="9"/>
  <c r="FP90" i="9"/>
  <c r="FN82" i="9"/>
  <c r="FO80" i="9"/>
  <c r="FN66" i="9"/>
  <c r="FO64" i="9"/>
  <c r="FN59" i="9"/>
  <c r="FO54" i="9"/>
  <c r="FN50" i="9"/>
  <c r="FN43" i="9"/>
  <c r="FP41" i="9"/>
  <c r="FO38" i="9"/>
  <c r="FN34" i="9"/>
  <c r="FN27" i="9"/>
  <c r="FP25" i="9"/>
  <c r="FO22" i="9"/>
  <c r="FN18" i="9"/>
  <c r="FN11" i="9"/>
  <c r="FP9" i="9"/>
  <c r="FO6" i="9"/>
  <c r="FN385" i="9"/>
  <c r="FN383" i="9"/>
  <c r="FO381" i="9"/>
  <c r="FP377" i="9"/>
  <c r="FN376" i="9"/>
  <c r="FP374" i="9"/>
  <c r="FO371" i="9"/>
  <c r="FN369" i="9"/>
  <c r="FN367" i="9"/>
  <c r="FN360" i="9"/>
  <c r="FP358" i="9"/>
  <c r="FO355" i="9"/>
  <c r="FN353" i="9"/>
  <c r="FN351" i="9"/>
  <c r="FN344" i="9"/>
  <c r="FP342" i="9"/>
  <c r="FO339" i="9"/>
  <c r="FN337" i="9"/>
  <c r="FN335" i="9"/>
  <c r="FN328" i="9"/>
  <c r="FP326" i="9"/>
  <c r="FO323" i="9"/>
  <c r="FN321" i="9"/>
  <c r="FN319" i="9"/>
  <c r="FN312" i="9"/>
  <c r="FP310" i="9"/>
  <c r="FO307" i="9"/>
  <c r="FN305" i="9"/>
  <c r="FN303" i="9"/>
  <c r="FN296" i="9"/>
  <c r="FP294" i="9"/>
  <c r="FO291" i="9"/>
  <c r="FN289" i="9"/>
  <c r="FN287" i="9"/>
  <c r="FO285" i="9"/>
  <c r="FP281" i="9"/>
  <c r="FN280" i="9"/>
  <c r="FP278" i="9"/>
  <c r="FO275" i="9"/>
  <c r="FN273" i="9"/>
  <c r="FN271" i="9"/>
  <c r="FO269" i="9"/>
  <c r="FP265" i="9"/>
  <c r="FN264" i="9"/>
  <c r="FP262" i="9"/>
  <c r="FO259" i="9"/>
  <c r="FN257" i="9"/>
  <c r="FN255" i="9"/>
  <c r="FO253" i="9"/>
  <c r="FP249" i="9"/>
  <c r="FN248" i="9"/>
  <c r="FP246" i="9"/>
  <c r="FO243" i="9"/>
  <c r="FN241" i="9"/>
  <c r="FN239" i="9"/>
  <c r="FO237" i="9"/>
  <c r="FP233" i="9"/>
  <c r="FN232" i="9"/>
  <c r="FP230" i="9"/>
  <c r="FO227" i="9"/>
  <c r="FN225" i="9"/>
  <c r="FN223" i="9"/>
  <c r="FO221" i="9"/>
  <c r="FP217" i="9"/>
  <c r="FN216" i="9"/>
  <c r="FP214" i="9"/>
  <c r="FO211" i="9"/>
  <c r="FN209" i="9"/>
  <c r="FN207" i="9"/>
  <c r="FO205" i="9"/>
  <c r="FP201" i="9"/>
  <c r="FN200" i="9"/>
  <c r="FP198" i="9"/>
  <c r="FO195" i="9"/>
  <c r="FN193" i="9"/>
  <c r="FN191" i="9"/>
  <c r="FO189" i="9"/>
  <c r="FN187" i="9"/>
  <c r="FN182" i="9"/>
  <c r="FO178" i="9"/>
  <c r="FP176" i="9"/>
  <c r="FP172" i="9"/>
  <c r="FP170" i="9"/>
  <c r="FN159" i="9"/>
  <c r="FN154" i="9"/>
  <c r="FN150" i="9"/>
  <c r="FO146" i="9"/>
  <c r="FP144" i="9"/>
  <c r="FP140" i="9"/>
  <c r="FP138" i="9"/>
  <c r="FN127" i="9"/>
  <c r="FN122" i="9"/>
  <c r="FN118" i="9"/>
  <c r="FN112" i="9"/>
  <c r="FN108" i="9"/>
  <c r="FP106" i="9"/>
  <c r="FP96" i="9"/>
  <c r="FN95" i="9"/>
  <c r="FP81" i="9"/>
  <c r="FN76" i="9"/>
  <c r="FP65" i="9"/>
  <c r="FN60" i="9"/>
  <c r="FN44" i="9"/>
  <c r="FN28" i="9"/>
  <c r="FN12" i="9"/>
  <c r="FZ386" i="9"/>
  <c r="GB384" i="9"/>
  <c r="GA382" i="9"/>
  <c r="GB379" i="9"/>
  <c r="GB378" i="9"/>
  <c r="GB377" i="9"/>
  <c r="FZ375" i="9"/>
  <c r="FZ370" i="9"/>
  <c r="GB367" i="9"/>
  <c r="GB366" i="9"/>
  <c r="FZ363" i="9"/>
  <c r="GB361" i="9"/>
  <c r="FZ359" i="9"/>
  <c r="GB357" i="9"/>
  <c r="FZ355" i="9"/>
  <c r="GB353" i="9"/>
  <c r="FZ351" i="9"/>
  <c r="GB349" i="9"/>
  <c r="FZ347" i="9"/>
  <c r="GB345" i="9"/>
  <c r="GA344" i="9"/>
  <c r="FZ380" i="9"/>
  <c r="GA376" i="9"/>
  <c r="GA364" i="9"/>
  <c r="FZ361" i="9"/>
  <c r="FZ357" i="9"/>
  <c r="FZ353" i="9"/>
  <c r="FZ349" i="9"/>
  <c r="FZ345" i="9"/>
  <c r="FZ343" i="9"/>
  <c r="GA343" i="9"/>
  <c r="FZ339" i="9"/>
  <c r="GA339" i="9"/>
  <c r="FZ335" i="9"/>
  <c r="GA335" i="9"/>
  <c r="FZ331" i="9"/>
  <c r="GA331" i="9"/>
  <c r="FZ327" i="9"/>
  <c r="GA327" i="9"/>
  <c r="FZ319" i="9"/>
  <c r="GA319" i="9"/>
  <c r="FZ315" i="9"/>
  <c r="GA315" i="9"/>
  <c r="GB383" i="9"/>
  <c r="GB381" i="9"/>
  <c r="GB372" i="9"/>
  <c r="GA371" i="9"/>
  <c r="GB365" i="9"/>
  <c r="GB363" i="9"/>
  <c r="FZ360" i="9"/>
  <c r="GB359" i="9"/>
  <c r="FZ356" i="9"/>
  <c r="GB355" i="9"/>
  <c r="FZ352" i="9"/>
  <c r="GB351" i="9"/>
  <c r="FZ348" i="9"/>
  <c r="GB347" i="9"/>
  <c r="GA288" i="9"/>
  <c r="GB288" i="9"/>
  <c r="GA284" i="9"/>
  <c r="GB284" i="9"/>
  <c r="FZ344" i="9"/>
  <c r="GB343" i="9"/>
  <c r="FZ342" i="9"/>
  <c r="GB339" i="9"/>
  <c r="FZ338" i="9"/>
  <c r="GB335" i="9"/>
  <c r="FZ334" i="9"/>
  <c r="GB331" i="9"/>
  <c r="FZ330" i="9"/>
  <c r="GB327" i="9"/>
  <c r="FZ326" i="9"/>
  <c r="GB323" i="9"/>
  <c r="FZ322" i="9"/>
  <c r="GB319" i="9"/>
  <c r="FZ318" i="9"/>
  <c r="GB315" i="9"/>
  <c r="FZ314" i="9"/>
  <c r="GB311" i="9"/>
  <c r="FZ310" i="9"/>
  <c r="GB307" i="9"/>
  <c r="FZ306" i="9"/>
  <c r="GB303" i="9"/>
  <c r="FZ302" i="9"/>
  <c r="GB299" i="9"/>
  <c r="FZ298" i="9"/>
  <c r="GB295" i="9"/>
  <c r="FZ294" i="9"/>
  <c r="GB291" i="9"/>
  <c r="FZ290" i="9"/>
  <c r="GB287" i="9"/>
  <c r="GB283" i="9"/>
  <c r="GB279" i="9"/>
  <c r="GB275" i="9"/>
  <c r="GB271" i="9"/>
  <c r="GB267" i="9"/>
  <c r="GB263" i="9"/>
  <c r="GB259" i="9"/>
  <c r="GB247" i="9"/>
  <c r="GA240" i="9"/>
  <c r="FZ233" i="9"/>
  <c r="GA231" i="9"/>
  <c r="GA224" i="9"/>
  <c r="GB221" i="9"/>
  <c r="FZ219" i="9"/>
  <c r="FZ217" i="9"/>
  <c r="GA215" i="9"/>
  <c r="GA208" i="9"/>
  <c r="FZ201" i="9"/>
  <c r="GA199" i="9"/>
  <c r="GA195" i="9"/>
  <c r="GB187" i="9"/>
  <c r="FZ176" i="9"/>
  <c r="FZ171" i="9"/>
  <c r="GA169" i="9"/>
  <c r="FZ167" i="9"/>
  <c r="GA164" i="9"/>
  <c r="GA163" i="9"/>
  <c r="GB155" i="9"/>
  <c r="FZ143" i="9"/>
  <c r="GA141" i="9"/>
  <c r="GB137" i="9"/>
  <c r="FZ135" i="9"/>
  <c r="GA133" i="9"/>
  <c r="GB131" i="9"/>
  <c r="GB130" i="9"/>
  <c r="GB129" i="9"/>
  <c r="FZ128" i="9"/>
  <c r="FZ123" i="9"/>
  <c r="GA121" i="9"/>
  <c r="GA119" i="9"/>
  <c r="GB116" i="9"/>
  <c r="GB115" i="9"/>
  <c r="GB114" i="9"/>
  <c r="GB113" i="9"/>
  <c r="FZ112" i="9"/>
  <c r="FZ107" i="9"/>
  <c r="GA105" i="9"/>
  <c r="GA103" i="9"/>
  <c r="GB100" i="9"/>
  <c r="GB99" i="9"/>
  <c r="GB98" i="9"/>
  <c r="GB97" i="9"/>
  <c r="FZ96" i="9"/>
  <c r="FZ91" i="9"/>
  <c r="GA89" i="9"/>
  <c r="GA87" i="9"/>
  <c r="GB84" i="9"/>
  <c r="GB83" i="9"/>
  <c r="GB82" i="9"/>
  <c r="GB81" i="9"/>
  <c r="FZ80" i="9"/>
  <c r="FZ75" i="9"/>
  <c r="GA73" i="9"/>
  <c r="GA71" i="9"/>
  <c r="GB68" i="9"/>
  <c r="GB67" i="9"/>
  <c r="GB66" i="9"/>
  <c r="GB65" i="9"/>
  <c r="FZ64" i="9"/>
  <c r="FZ59" i="9"/>
  <c r="GA57" i="9"/>
  <c r="GB53" i="9"/>
  <c r="FZ52" i="9"/>
  <c r="GB50" i="9"/>
  <c r="GA47" i="9"/>
  <c r="GB37" i="9"/>
  <c r="GA37" i="9"/>
  <c r="GB342" i="9"/>
  <c r="GA340" i="9"/>
  <c r="GA336" i="9"/>
  <c r="GA332" i="9"/>
  <c r="GA328" i="9"/>
  <c r="GA324" i="9"/>
  <c r="GA320" i="9"/>
  <c r="GA316" i="9"/>
  <c r="GA312" i="9"/>
  <c r="GA308" i="9"/>
  <c r="GA304" i="9"/>
  <c r="GA300" i="9"/>
  <c r="GA296" i="9"/>
  <c r="GA292" i="9"/>
  <c r="FZ287" i="9"/>
  <c r="FZ283" i="9"/>
  <c r="FZ279" i="9"/>
  <c r="FZ275" i="9"/>
  <c r="FZ271" i="9"/>
  <c r="FZ267" i="9"/>
  <c r="FZ263" i="9"/>
  <c r="FZ259" i="9"/>
  <c r="FZ255" i="9"/>
  <c r="FZ251" i="9"/>
  <c r="FZ247" i="9"/>
  <c r="FZ243" i="9"/>
  <c r="GA234" i="9"/>
  <c r="FZ227" i="9"/>
  <c r="GA218" i="9"/>
  <c r="GB213" i="9"/>
  <c r="FZ211" i="9"/>
  <c r="GB203" i="9"/>
  <c r="GA202" i="9"/>
  <c r="GB197" i="9"/>
  <c r="FZ177" i="9"/>
  <c r="FZ173" i="9"/>
  <c r="FZ137" i="9"/>
  <c r="GA129" i="9"/>
  <c r="GA113" i="9"/>
  <c r="GA97" i="9"/>
  <c r="GA81" i="9"/>
  <c r="GA65" i="9"/>
  <c r="FZ53" i="9"/>
  <c r="FZ337" i="9"/>
  <c r="FZ333" i="9"/>
  <c r="FZ329" i="9"/>
  <c r="FZ325" i="9"/>
  <c r="GA323" i="9"/>
  <c r="FZ321" i="9"/>
  <c r="FZ317" i="9"/>
  <c r="FZ313" i="9"/>
  <c r="GA311" i="9"/>
  <c r="FZ309" i="9"/>
  <c r="GA307" i="9"/>
  <c r="GA306" i="9"/>
  <c r="FZ305" i="9"/>
  <c r="GA303" i="9"/>
  <c r="GA302" i="9"/>
  <c r="FZ301" i="9"/>
  <c r="GA299" i="9"/>
  <c r="GA298" i="9"/>
  <c r="FZ297" i="9"/>
  <c r="GA295" i="9"/>
  <c r="GA294" i="9"/>
  <c r="FZ293" i="9"/>
  <c r="GA291" i="9"/>
  <c r="GA290" i="9"/>
  <c r="GA287" i="9"/>
  <c r="GA283" i="9"/>
  <c r="GB280" i="9"/>
  <c r="GA279" i="9"/>
  <c r="GB276" i="9"/>
  <c r="GA275" i="9"/>
  <c r="GB272" i="9"/>
  <c r="GA271" i="9"/>
  <c r="GB268" i="9"/>
  <c r="GA267" i="9"/>
  <c r="GB264" i="9"/>
  <c r="GA263" i="9"/>
  <c r="GB260" i="9"/>
  <c r="GA259" i="9"/>
  <c r="GB256" i="9"/>
  <c r="GA255" i="9"/>
  <c r="GB252" i="9"/>
  <c r="GA251" i="9"/>
  <c r="GB248" i="9"/>
  <c r="GA247" i="9"/>
  <c r="GB244" i="9"/>
  <c r="GA243" i="9"/>
  <c r="GB239" i="9"/>
  <c r="GA238" i="9"/>
  <c r="GA236" i="9"/>
  <c r="GB233" i="9"/>
  <c r="FZ231" i="9"/>
  <c r="FZ229" i="9"/>
  <c r="GA227" i="9"/>
  <c r="GB223" i="9"/>
  <c r="GA222" i="9"/>
  <c r="GB217" i="9"/>
  <c r="FZ215" i="9"/>
  <c r="FZ213" i="9"/>
  <c r="GA211" i="9"/>
  <c r="GB207" i="9"/>
  <c r="GA206" i="9"/>
  <c r="GA204" i="9"/>
  <c r="GB201" i="9"/>
  <c r="FZ199" i="9"/>
  <c r="FZ197" i="9"/>
  <c r="GB185" i="9"/>
  <c r="FZ184" i="9"/>
  <c r="FZ179" i="9"/>
  <c r="GA177" i="9"/>
  <c r="FZ175" i="9"/>
  <c r="GA171" i="9"/>
  <c r="FZ169" i="9"/>
  <c r="FZ165" i="9"/>
  <c r="GB163" i="9"/>
  <c r="GB153" i="9"/>
  <c r="FZ152" i="9"/>
  <c r="GB146" i="9"/>
  <c r="GA143" i="9"/>
  <c r="FZ141" i="9"/>
  <c r="FZ139" i="9"/>
  <c r="GA137" i="9"/>
  <c r="GA135" i="9"/>
  <c r="FZ132" i="9"/>
  <c r="FZ127" i="9"/>
  <c r="GA125" i="9"/>
  <c r="GA123" i="9"/>
  <c r="GB120" i="9"/>
  <c r="GB119" i="9"/>
  <c r="GB118" i="9"/>
  <c r="GB117" i="9"/>
  <c r="FZ116" i="9"/>
  <c r="GA109" i="9"/>
  <c r="GA108" i="9"/>
  <c r="GB104" i="9"/>
  <c r="GB102" i="9"/>
  <c r="GB101" i="9"/>
  <c r="GA93" i="9"/>
  <c r="GA92" i="9"/>
  <c r="GB88" i="9"/>
  <c r="GB86" i="9"/>
  <c r="GB85" i="9"/>
  <c r="GA77" i="9"/>
  <c r="GA76" i="9"/>
  <c r="GB72" i="9"/>
  <c r="GB70" i="9"/>
  <c r="GB69" i="9"/>
  <c r="GA61" i="9"/>
  <c r="GA60" i="9"/>
  <c r="FZ57" i="9"/>
  <c r="GB49" i="9"/>
  <c r="GB46" i="9"/>
  <c r="FZ45" i="9"/>
  <c r="GA43" i="9"/>
  <c r="FZ39" i="9"/>
  <c r="FZ32" i="9"/>
  <c r="GA27" i="9"/>
  <c r="FZ23" i="9"/>
  <c r="FZ19" i="9"/>
  <c r="FZ15" i="9"/>
  <c r="FZ11" i="9"/>
  <c r="FZ7" i="9"/>
  <c r="FZ3" i="9"/>
  <c r="GB41" i="9"/>
  <c r="FZ40" i="9"/>
  <c r="FZ33" i="9"/>
  <c r="FZ20" i="9"/>
  <c r="GB17" i="9"/>
  <c r="FZ16" i="9"/>
  <c r="GB13" i="9"/>
  <c r="GB9" i="9"/>
  <c r="GB5" i="9"/>
  <c r="GB45" i="9"/>
  <c r="FZ44" i="9"/>
  <c r="GB42" i="9"/>
  <c r="FZ37" i="9"/>
  <c r="FZ35" i="9"/>
  <c r="GA33" i="9"/>
  <c r="GB29" i="9"/>
  <c r="FZ28" i="9"/>
  <c r="GB26" i="9"/>
  <c r="GA23" i="9"/>
  <c r="GA22" i="9"/>
  <c r="GA19" i="9"/>
  <c r="GA18" i="9"/>
  <c r="GA15" i="9"/>
  <c r="GA14" i="9"/>
  <c r="GA11" i="9"/>
  <c r="GA10" i="9"/>
  <c r="GA7" i="9"/>
  <c r="GA6" i="9"/>
  <c r="GA3" i="9"/>
  <c r="GA385" i="9"/>
  <c r="GA381" i="9"/>
  <c r="GA377" i="9"/>
  <c r="GA373" i="9"/>
  <c r="GA369" i="9"/>
  <c r="GA365" i="9"/>
  <c r="GA361" i="9"/>
  <c r="GA357" i="9"/>
  <c r="GA353" i="9"/>
  <c r="GA349" i="9"/>
  <c r="GA345" i="9"/>
  <c r="GA341" i="9"/>
  <c r="GA337" i="9"/>
  <c r="GA333" i="9"/>
  <c r="GA329" i="9"/>
  <c r="GA325" i="9"/>
  <c r="GA321" i="9"/>
  <c r="GA317" i="9"/>
  <c r="GA313" i="9"/>
  <c r="GA309" i="9"/>
  <c r="GA305" i="9"/>
  <c r="GA301" i="9"/>
  <c r="GA297" i="9"/>
  <c r="GA293" i="9"/>
  <c r="GA289" i="9"/>
  <c r="FZ286" i="9"/>
  <c r="GA285" i="9"/>
  <c r="FZ282" i="9"/>
  <c r="GA281" i="9"/>
  <c r="FZ278" i="9"/>
  <c r="GA277" i="9"/>
  <c r="FZ274" i="9"/>
  <c r="GA273" i="9"/>
  <c r="FZ270" i="9"/>
  <c r="GA269" i="9"/>
  <c r="FZ266" i="9"/>
  <c r="GA265" i="9"/>
  <c r="FZ262" i="9"/>
  <c r="GA261" i="9"/>
  <c r="FZ258" i="9"/>
  <c r="GA257" i="9"/>
  <c r="FZ254" i="9"/>
  <c r="GA253" i="9"/>
  <c r="FZ250" i="9"/>
  <c r="GA249" i="9"/>
  <c r="FZ246" i="9"/>
  <c r="GA245" i="9"/>
  <c r="FZ242" i="9"/>
  <c r="GA241" i="9"/>
  <c r="GB240" i="9"/>
  <c r="FZ238" i="9"/>
  <c r="GA237" i="9"/>
  <c r="GB236" i="9"/>
  <c r="FZ234" i="9"/>
  <c r="GA233" i="9"/>
  <c r="GB232" i="9"/>
  <c r="FZ230" i="9"/>
  <c r="GA229" i="9"/>
  <c r="GB228" i="9"/>
  <c r="FZ226" i="9"/>
  <c r="GA225" i="9"/>
  <c r="GB224" i="9"/>
  <c r="FZ222" i="9"/>
  <c r="GA221" i="9"/>
  <c r="GB220" i="9"/>
  <c r="FZ218" i="9"/>
  <c r="GA217" i="9"/>
  <c r="GB216" i="9"/>
  <c r="FZ214" i="9"/>
  <c r="GA213" i="9"/>
  <c r="GB212" i="9"/>
  <c r="FZ210" i="9"/>
  <c r="GA209" i="9"/>
  <c r="GB208" i="9"/>
  <c r="FZ206" i="9"/>
  <c r="GA205" i="9"/>
  <c r="GB204" i="9"/>
  <c r="FZ202" i="9"/>
  <c r="GA201" i="9"/>
  <c r="GB200" i="9"/>
  <c r="FZ198" i="9"/>
  <c r="GA197" i="9"/>
  <c r="GB196" i="9"/>
  <c r="GB190" i="9"/>
  <c r="GA190" i="9"/>
  <c r="GB182" i="9"/>
  <c r="GA182" i="9"/>
  <c r="GB181" i="9"/>
  <c r="GB174" i="9"/>
  <c r="GA174" i="9"/>
  <c r="GB173" i="9"/>
  <c r="GB166" i="9"/>
  <c r="GA166" i="9"/>
  <c r="GB165" i="9"/>
  <c r="GB158" i="9"/>
  <c r="GA158" i="9"/>
  <c r="GB157" i="9"/>
  <c r="GB150" i="9"/>
  <c r="GA150" i="9"/>
  <c r="GB149" i="9"/>
  <c r="FZ148" i="9"/>
  <c r="GA148" i="9"/>
  <c r="GB195" i="9"/>
  <c r="FZ193" i="9"/>
  <c r="GA192" i="9"/>
  <c r="GA191" i="9"/>
  <c r="FZ188" i="9"/>
  <c r="GA184" i="9"/>
  <c r="GA183" i="9"/>
  <c r="FZ180" i="9"/>
  <c r="GA176" i="9"/>
  <c r="GA175" i="9"/>
  <c r="FZ172" i="9"/>
  <c r="GA168" i="9"/>
  <c r="GA167" i="9"/>
  <c r="FZ164" i="9"/>
  <c r="GA160" i="9"/>
  <c r="GA159" i="9"/>
  <c r="FZ156" i="9"/>
  <c r="GA152" i="9"/>
  <c r="GA151" i="9"/>
  <c r="GA147" i="9"/>
  <c r="GB147" i="9"/>
  <c r="GB194" i="9"/>
  <c r="GA194" i="9"/>
  <c r="GB186" i="9"/>
  <c r="GA186" i="9"/>
  <c r="GB178" i="9"/>
  <c r="GA178" i="9"/>
  <c r="GB170" i="9"/>
  <c r="GA170" i="9"/>
  <c r="GB162" i="9"/>
  <c r="GA162" i="9"/>
  <c r="GB154" i="9"/>
  <c r="GA154" i="9"/>
  <c r="FZ189" i="9"/>
  <c r="GA146" i="9"/>
  <c r="GA142" i="9"/>
  <c r="GA138" i="9"/>
  <c r="GA134" i="9"/>
  <c r="GA130" i="9"/>
  <c r="GA126" i="9"/>
  <c r="GA122" i="9"/>
  <c r="GA118" i="9"/>
  <c r="GA114" i="9"/>
  <c r="GA110" i="9"/>
  <c r="GA106" i="9"/>
  <c r="GA102" i="9"/>
  <c r="GA98" i="9"/>
  <c r="GA94" i="9"/>
  <c r="GA90" i="9"/>
  <c r="GA86" i="9"/>
  <c r="GA82" i="9"/>
  <c r="GA78" i="9"/>
  <c r="GA74" i="9"/>
  <c r="GA70" i="9"/>
  <c r="GA66" i="9"/>
  <c r="GA62" i="9"/>
  <c r="GA58" i="9"/>
  <c r="GA54" i="9"/>
  <c r="GA50" i="9"/>
  <c r="GA46" i="9"/>
  <c r="GA42" i="9"/>
  <c r="GA38" i="9"/>
  <c r="GA34" i="9"/>
  <c r="GA30" i="9"/>
  <c r="GA26" i="9"/>
  <c r="GA144" i="9"/>
  <c r="GB143" i="9"/>
  <c r="GA140" i="9"/>
  <c r="GB139" i="9"/>
  <c r="GA56" i="9"/>
  <c r="GB55" i="9"/>
  <c r="GA52" i="9"/>
  <c r="GB51" i="9"/>
  <c r="GA48" i="9"/>
  <c r="GB47" i="9"/>
  <c r="GA44" i="9"/>
  <c r="GB43" i="9"/>
  <c r="GA40" i="9"/>
  <c r="GB39" i="9"/>
  <c r="GA36" i="9"/>
  <c r="GB35" i="9"/>
  <c r="GA32" i="9"/>
  <c r="GB31" i="9"/>
  <c r="GA28" i="9"/>
  <c r="GB27" i="9"/>
  <c r="GA24" i="9"/>
  <c r="GB23" i="9"/>
  <c r="GA20" i="9"/>
  <c r="GB19" i="9"/>
  <c r="GA16" i="9"/>
  <c r="GB15" i="9"/>
  <c r="GA12" i="9"/>
  <c r="GB11" i="9"/>
  <c r="GA8" i="9"/>
  <c r="GB7" i="9"/>
  <c r="GA4" i="9"/>
  <c r="GB3" i="9"/>
  <c r="FO386" i="9"/>
  <c r="FO382" i="9"/>
  <c r="FO378" i="9"/>
  <c r="FO374" i="9"/>
  <c r="FO370" i="9"/>
  <c r="FO366" i="9"/>
  <c r="FP365" i="9"/>
  <c r="FO362" i="9"/>
  <c r="FP361" i="9"/>
  <c r="FO358" i="9"/>
  <c r="FP357" i="9"/>
  <c r="FO354" i="9"/>
  <c r="FP353" i="9"/>
  <c r="FO350" i="9"/>
  <c r="FP349" i="9"/>
  <c r="FO346" i="9"/>
  <c r="FP345" i="9"/>
  <c r="FO342" i="9"/>
  <c r="FP341" i="9"/>
  <c r="FO338" i="9"/>
  <c r="FP337" i="9"/>
  <c r="FO334" i="9"/>
  <c r="FP333" i="9"/>
  <c r="FO330" i="9"/>
  <c r="FP329" i="9"/>
  <c r="FO326" i="9"/>
  <c r="FP325" i="9"/>
  <c r="FO322" i="9"/>
  <c r="FP321" i="9"/>
  <c r="FO318" i="9"/>
  <c r="FP317" i="9"/>
  <c r="FO314" i="9"/>
  <c r="FP313" i="9"/>
  <c r="FO310" i="9"/>
  <c r="FP309" i="9"/>
  <c r="FO306" i="9"/>
  <c r="FP305" i="9"/>
  <c r="FO302" i="9"/>
  <c r="FP301" i="9"/>
  <c r="FO298" i="9"/>
  <c r="FP297" i="9"/>
  <c r="FO294" i="9"/>
  <c r="FP293" i="9"/>
  <c r="FO290" i="9"/>
  <c r="FP289" i="9"/>
  <c r="FO286" i="9"/>
  <c r="FO282" i="9"/>
  <c r="FO278" i="9"/>
  <c r="FO274" i="9"/>
  <c r="FO270" i="9"/>
  <c r="FO266" i="9"/>
  <c r="FO262" i="9"/>
  <c r="FO258" i="9"/>
  <c r="FO254" i="9"/>
  <c r="FO250" i="9"/>
  <c r="FO246" i="9"/>
  <c r="FO242" i="9"/>
  <c r="FO238" i="9"/>
  <c r="FO234" i="9"/>
  <c r="FO230" i="9"/>
  <c r="FO226" i="9"/>
  <c r="FO222" i="9"/>
  <c r="FO218" i="9"/>
  <c r="FO214" i="9"/>
  <c r="FO210" i="9"/>
  <c r="FO206" i="9"/>
  <c r="FO202" i="9"/>
  <c r="FO198" i="9"/>
  <c r="FO194" i="9"/>
  <c r="FO190" i="9"/>
  <c r="FO186" i="9"/>
  <c r="FP185" i="9"/>
  <c r="FO183" i="9"/>
  <c r="FO182" i="9"/>
  <c r="FN179" i="9"/>
  <c r="FN176" i="9"/>
  <c r="FO175" i="9"/>
  <c r="FO174" i="9"/>
  <c r="FN171" i="9"/>
  <c r="FN168" i="9"/>
  <c r="FO167" i="9"/>
  <c r="FO166" i="9"/>
  <c r="FN163" i="9"/>
  <c r="FN160" i="9"/>
  <c r="FO159" i="9"/>
  <c r="FO158" i="9"/>
  <c r="FN155" i="9"/>
  <c r="FN152" i="9"/>
  <c r="FO151" i="9"/>
  <c r="FO150" i="9"/>
  <c r="FN147" i="9"/>
  <c r="FN144" i="9"/>
  <c r="FO143" i="9"/>
  <c r="FO142" i="9"/>
  <c r="FN139" i="9"/>
  <c r="FN136" i="9"/>
  <c r="FO135" i="9"/>
  <c r="FO134" i="9"/>
  <c r="FN131" i="9"/>
  <c r="FN128" i="9"/>
  <c r="FO127" i="9"/>
  <c r="FO126" i="9"/>
  <c r="FN123" i="9"/>
  <c r="FN120" i="9"/>
  <c r="FO119" i="9"/>
  <c r="FO118" i="9"/>
  <c r="FN115" i="9"/>
  <c r="FO111" i="9"/>
  <c r="FO110" i="9"/>
  <c r="FN107" i="9"/>
  <c r="FO103" i="9"/>
  <c r="FO102" i="9"/>
  <c r="FN99" i="9"/>
  <c r="FO95" i="9"/>
  <c r="FO94" i="9"/>
  <c r="FN91" i="9"/>
  <c r="FP88" i="9"/>
  <c r="FN87" i="9"/>
  <c r="FO87" i="9"/>
  <c r="FO82" i="9"/>
  <c r="FP82" i="9"/>
  <c r="FP72" i="9"/>
  <c r="FN71" i="9"/>
  <c r="FO71" i="9"/>
  <c r="FO66" i="9"/>
  <c r="FP66" i="9"/>
  <c r="FP177" i="9"/>
  <c r="FO177" i="9"/>
  <c r="FP169" i="9"/>
  <c r="FO169" i="9"/>
  <c r="FP161" i="9"/>
  <c r="FO161" i="9"/>
  <c r="FP153" i="9"/>
  <c r="FO153" i="9"/>
  <c r="FP145" i="9"/>
  <c r="FO145" i="9"/>
  <c r="FP137" i="9"/>
  <c r="FO137" i="9"/>
  <c r="FP129" i="9"/>
  <c r="FO129" i="9"/>
  <c r="FP121" i="9"/>
  <c r="FO121" i="9"/>
  <c r="FP113" i="9"/>
  <c r="FO113" i="9"/>
  <c r="FP105" i="9"/>
  <c r="FO105" i="9"/>
  <c r="FP97" i="9"/>
  <c r="FO97" i="9"/>
  <c r="FP89" i="9"/>
  <c r="FO89" i="9"/>
  <c r="FO86" i="9"/>
  <c r="FP86" i="9"/>
  <c r="FN75" i="9"/>
  <c r="FO75" i="9"/>
  <c r="FO70" i="9"/>
  <c r="FP70" i="9"/>
  <c r="FO384" i="9"/>
  <c r="FP383" i="9"/>
  <c r="FO380" i="9"/>
  <c r="FP379" i="9"/>
  <c r="FO376" i="9"/>
  <c r="FP375" i="9"/>
  <c r="FO372" i="9"/>
  <c r="FP371" i="9"/>
  <c r="FO368" i="9"/>
  <c r="FP367" i="9"/>
  <c r="FO364" i="9"/>
  <c r="FP363" i="9"/>
  <c r="FO360" i="9"/>
  <c r="FP359" i="9"/>
  <c r="FO356" i="9"/>
  <c r="FP355" i="9"/>
  <c r="FO352" i="9"/>
  <c r="FP351" i="9"/>
  <c r="FO348" i="9"/>
  <c r="FP347" i="9"/>
  <c r="FO344" i="9"/>
  <c r="FP343" i="9"/>
  <c r="FO340" i="9"/>
  <c r="FP339" i="9"/>
  <c r="FO336" i="9"/>
  <c r="FP335" i="9"/>
  <c r="FO332" i="9"/>
  <c r="FP331" i="9"/>
  <c r="FO328" i="9"/>
  <c r="FP327" i="9"/>
  <c r="FO324" i="9"/>
  <c r="FP323" i="9"/>
  <c r="FO320" i="9"/>
  <c r="FP319" i="9"/>
  <c r="FO316" i="9"/>
  <c r="FP315" i="9"/>
  <c r="FO312" i="9"/>
  <c r="FP311" i="9"/>
  <c r="FO308" i="9"/>
  <c r="FP307" i="9"/>
  <c r="FO304" i="9"/>
  <c r="FP303" i="9"/>
  <c r="FO300" i="9"/>
  <c r="FP299" i="9"/>
  <c r="FO296" i="9"/>
  <c r="FP295" i="9"/>
  <c r="FO292" i="9"/>
  <c r="FP291" i="9"/>
  <c r="FO288" i="9"/>
  <c r="FP287" i="9"/>
  <c r="FO284" i="9"/>
  <c r="FP283" i="9"/>
  <c r="FO280" i="9"/>
  <c r="FP279" i="9"/>
  <c r="FO276" i="9"/>
  <c r="FP275" i="9"/>
  <c r="FO272" i="9"/>
  <c r="FP271" i="9"/>
  <c r="FO268" i="9"/>
  <c r="FP267" i="9"/>
  <c r="FO264" i="9"/>
  <c r="FP263" i="9"/>
  <c r="FO260" i="9"/>
  <c r="FP259" i="9"/>
  <c r="FO256" i="9"/>
  <c r="FP255" i="9"/>
  <c r="FO252" i="9"/>
  <c r="FP251" i="9"/>
  <c r="FO248" i="9"/>
  <c r="FP247" i="9"/>
  <c r="FO244" i="9"/>
  <c r="FP243" i="9"/>
  <c r="FO240" i="9"/>
  <c r="FP239" i="9"/>
  <c r="FO236" i="9"/>
  <c r="FP235" i="9"/>
  <c r="FO232" i="9"/>
  <c r="FP231" i="9"/>
  <c r="FO228" i="9"/>
  <c r="FP227" i="9"/>
  <c r="FO224" i="9"/>
  <c r="FP223" i="9"/>
  <c r="FO220" i="9"/>
  <c r="FP219" i="9"/>
  <c r="FO216" i="9"/>
  <c r="FP215" i="9"/>
  <c r="FO212" i="9"/>
  <c r="FP211" i="9"/>
  <c r="FO208" i="9"/>
  <c r="FP207" i="9"/>
  <c r="FO204" i="9"/>
  <c r="FP203" i="9"/>
  <c r="FO200" i="9"/>
  <c r="FP199" i="9"/>
  <c r="FO196" i="9"/>
  <c r="FP195" i="9"/>
  <c r="FO192" i="9"/>
  <c r="FP191" i="9"/>
  <c r="FO188" i="9"/>
  <c r="FN180" i="9"/>
  <c r="FN172" i="9"/>
  <c r="FN164" i="9"/>
  <c r="FN156" i="9"/>
  <c r="FN148" i="9"/>
  <c r="FN140" i="9"/>
  <c r="FN132" i="9"/>
  <c r="FN124" i="9"/>
  <c r="FN116" i="9"/>
  <c r="FN79" i="9"/>
  <c r="FO79" i="9"/>
  <c r="FO74" i="9"/>
  <c r="FP74" i="9"/>
  <c r="FN63" i="9"/>
  <c r="FO63" i="9"/>
  <c r="FO187" i="9"/>
  <c r="FP181" i="9"/>
  <c r="FO181" i="9"/>
  <c r="FP173" i="9"/>
  <c r="FO173" i="9"/>
  <c r="FP165" i="9"/>
  <c r="FO165" i="9"/>
  <c r="FP157" i="9"/>
  <c r="FO157" i="9"/>
  <c r="FP149" i="9"/>
  <c r="FO149" i="9"/>
  <c r="FP141" i="9"/>
  <c r="FO141" i="9"/>
  <c r="FP133" i="9"/>
  <c r="FO133" i="9"/>
  <c r="FP125" i="9"/>
  <c r="FO125" i="9"/>
  <c r="FP117" i="9"/>
  <c r="FO117" i="9"/>
  <c r="FP109" i="9"/>
  <c r="FO109" i="9"/>
  <c r="FP108" i="9"/>
  <c r="FP101" i="9"/>
  <c r="FO101" i="9"/>
  <c r="FP100" i="9"/>
  <c r="FP93" i="9"/>
  <c r="FO93" i="9"/>
  <c r="FP92" i="9"/>
  <c r="FP84" i="9"/>
  <c r="FN83" i="9"/>
  <c r="FO83" i="9"/>
  <c r="FO78" i="9"/>
  <c r="FP78" i="9"/>
  <c r="FP68" i="9"/>
  <c r="FN67" i="9"/>
  <c r="FO67" i="9"/>
  <c r="FO62" i="9"/>
  <c r="FP62" i="9"/>
  <c r="FO85" i="9"/>
  <c r="FO81" i="9"/>
  <c r="FO77" i="9"/>
  <c r="FO73" i="9"/>
  <c r="FO69" i="9"/>
  <c r="FO65" i="9"/>
  <c r="FO61" i="9"/>
  <c r="FO57" i="9"/>
  <c r="FO53" i="9"/>
  <c r="FP52" i="9"/>
  <c r="FO49" i="9"/>
  <c r="FP48" i="9"/>
  <c r="FO45" i="9"/>
  <c r="FP44" i="9"/>
  <c r="FO41" i="9"/>
  <c r="FP40" i="9"/>
  <c r="FO37" i="9"/>
  <c r="FP36" i="9"/>
  <c r="FO33" i="9"/>
  <c r="FP32" i="9"/>
  <c r="FO29" i="9"/>
  <c r="FP28" i="9"/>
  <c r="FO25" i="9"/>
  <c r="FP24" i="9"/>
  <c r="FO21" i="9"/>
  <c r="FP20" i="9"/>
  <c r="FO17" i="9"/>
  <c r="FP16" i="9"/>
  <c r="FO13" i="9"/>
  <c r="FP12" i="9"/>
  <c r="FO9" i="9"/>
  <c r="FP8" i="9"/>
  <c r="FO5" i="9"/>
  <c r="FP4" i="9"/>
  <c r="FO59" i="9"/>
  <c r="FP58" i="9"/>
  <c r="FO55" i="9"/>
  <c r="FP54" i="9"/>
  <c r="FO51" i="9"/>
  <c r="FP50" i="9"/>
  <c r="FO47" i="9"/>
  <c r="FP46" i="9"/>
  <c r="FO43" i="9"/>
  <c r="FP42" i="9"/>
  <c r="FO39" i="9"/>
  <c r="FP38" i="9"/>
  <c r="FO35" i="9"/>
  <c r="FP34" i="9"/>
  <c r="FO31" i="9"/>
  <c r="FP30" i="9"/>
  <c r="FO27" i="9"/>
  <c r="FP26" i="9"/>
  <c r="FO23" i="9"/>
  <c r="FP22" i="9"/>
  <c r="FO19" i="9"/>
  <c r="FP18" i="9"/>
  <c r="FO15" i="9"/>
  <c r="FP14" i="9"/>
  <c r="FO11" i="9"/>
  <c r="FP10" i="9"/>
  <c r="FO7" i="9"/>
  <c r="FP6" i="9"/>
  <c r="FO3" i="9"/>
  <c r="FC386" i="9"/>
  <c r="FD385" i="9"/>
  <c r="FC382" i="9"/>
  <c r="FD381" i="9"/>
  <c r="FC378" i="9"/>
  <c r="FD377" i="9"/>
  <c r="FC374" i="9"/>
  <c r="FD373" i="9"/>
  <c r="FC370" i="9"/>
  <c r="FD369" i="9"/>
  <c r="FC366" i="9"/>
  <c r="FD365" i="9"/>
  <c r="FC362" i="9"/>
  <c r="FD361" i="9"/>
  <c r="FC358" i="9"/>
  <c r="FD357" i="9"/>
  <c r="FC354" i="9"/>
  <c r="FD353" i="9"/>
  <c r="FC350" i="9"/>
  <c r="FC346" i="9"/>
  <c r="FC342" i="9"/>
  <c r="FC338" i="9"/>
  <c r="FC334" i="9"/>
  <c r="FC330" i="9"/>
  <c r="FC326" i="9"/>
  <c r="FC322" i="9"/>
  <c r="FC318" i="9"/>
  <c r="FC314" i="9"/>
  <c r="FC310" i="9"/>
  <c r="FC306" i="9"/>
  <c r="FC302" i="9"/>
  <c r="FC298" i="9"/>
  <c r="FC294" i="9"/>
  <c r="FC290" i="9"/>
  <c r="FC286" i="9"/>
  <c r="FC282" i="9"/>
  <c r="FC278" i="9"/>
  <c r="FD277" i="9"/>
  <c r="FC274" i="9"/>
  <c r="FD273" i="9"/>
  <c r="FC270" i="9"/>
  <c r="FD269" i="9"/>
  <c r="FC266" i="9"/>
  <c r="FD265" i="9"/>
  <c r="FC262" i="9"/>
  <c r="FD261" i="9"/>
  <c r="FC258" i="9"/>
  <c r="FD257" i="9"/>
  <c r="FC254" i="9"/>
  <c r="FD253" i="9"/>
  <c r="FC250" i="9"/>
  <c r="FD249" i="9"/>
  <c r="FC246" i="9"/>
  <c r="FD245" i="9"/>
  <c r="FC242" i="9"/>
  <c r="FD241" i="9"/>
  <c r="FC238" i="9"/>
  <c r="FD237" i="9"/>
  <c r="FC234" i="9"/>
  <c r="FD233" i="9"/>
  <c r="FC230" i="9"/>
  <c r="FD229" i="9"/>
  <c r="FC226" i="9"/>
  <c r="FD225" i="9"/>
  <c r="FC222" i="9"/>
  <c r="FD221" i="9"/>
  <c r="FC218" i="9"/>
  <c r="FD217" i="9"/>
  <c r="FC214" i="9"/>
  <c r="FD213" i="9"/>
  <c r="FC210" i="9"/>
  <c r="FD209" i="9"/>
  <c r="FC206" i="9"/>
  <c r="FD205" i="9"/>
  <c r="FC202" i="9"/>
  <c r="FD201" i="9"/>
  <c r="FC198" i="9"/>
  <c r="FD197" i="9"/>
  <c r="FC194" i="9"/>
  <c r="FD193" i="9"/>
  <c r="FC190" i="9"/>
  <c r="FD189" i="9"/>
  <c r="FC186" i="9"/>
  <c r="FD185" i="9"/>
  <c r="FC182" i="9"/>
  <c r="FD181" i="9"/>
  <c r="FC178" i="9"/>
  <c r="FD177" i="9"/>
  <c r="FC174" i="9"/>
  <c r="FD173" i="9"/>
  <c r="FC170" i="9"/>
  <c r="FD169" i="9"/>
  <c r="FC166" i="9"/>
  <c r="FD165" i="9"/>
  <c r="FC162" i="9"/>
  <c r="FD161" i="9"/>
  <c r="FC158" i="9"/>
  <c r="FD157" i="9"/>
  <c r="FC154" i="9"/>
  <c r="FC150" i="9"/>
  <c r="FC146" i="9"/>
  <c r="FC142" i="9"/>
  <c r="FC138" i="9"/>
  <c r="FC134" i="9"/>
  <c r="FC130" i="9"/>
  <c r="FC126" i="9"/>
  <c r="FC122" i="9"/>
  <c r="FC118" i="9"/>
  <c r="FC114" i="9"/>
  <c r="FC110" i="9"/>
  <c r="FC106" i="9"/>
  <c r="FC102" i="9"/>
  <c r="FC98" i="9"/>
  <c r="FC94" i="9"/>
  <c r="FC90" i="9"/>
  <c r="FC86" i="9"/>
  <c r="FC82" i="9"/>
  <c r="FC78" i="9"/>
  <c r="FC74" i="9"/>
  <c r="FC70" i="9"/>
  <c r="FC66" i="9"/>
  <c r="FC62" i="9"/>
  <c r="FB54" i="9"/>
  <c r="FC50" i="9"/>
  <c r="FC49" i="9"/>
  <c r="FB46" i="9"/>
  <c r="FC42" i="9"/>
  <c r="FC41" i="9"/>
  <c r="FB38" i="9"/>
  <c r="FC34" i="9"/>
  <c r="FC33" i="9"/>
  <c r="FB30" i="9"/>
  <c r="FC26" i="9"/>
  <c r="FC25" i="9"/>
  <c r="FB22" i="9"/>
  <c r="FB19" i="9"/>
  <c r="FC18" i="9"/>
  <c r="FC17" i="9"/>
  <c r="FB14" i="9"/>
  <c r="FB11" i="9"/>
  <c r="FC10" i="9"/>
  <c r="FC9" i="9"/>
  <c r="FB6" i="9"/>
  <c r="FB3" i="9"/>
  <c r="FD52" i="9"/>
  <c r="FC52" i="9"/>
  <c r="FD44" i="9"/>
  <c r="FC44" i="9"/>
  <c r="FD36" i="9"/>
  <c r="FC36" i="9"/>
  <c r="FD28" i="9"/>
  <c r="FC28" i="9"/>
  <c r="FD20" i="9"/>
  <c r="FC20" i="9"/>
  <c r="FD12" i="9"/>
  <c r="FC12" i="9"/>
  <c r="FD4" i="9"/>
  <c r="FC4" i="9"/>
  <c r="FC384" i="9"/>
  <c r="FD383" i="9"/>
  <c r="FC380" i="9"/>
  <c r="FD379" i="9"/>
  <c r="FC376" i="9"/>
  <c r="FD375" i="9"/>
  <c r="FC372" i="9"/>
  <c r="FD371" i="9"/>
  <c r="FC368" i="9"/>
  <c r="FD367" i="9"/>
  <c r="FC364" i="9"/>
  <c r="FD363" i="9"/>
  <c r="FC360" i="9"/>
  <c r="FD359" i="9"/>
  <c r="FC356" i="9"/>
  <c r="FD355" i="9"/>
  <c r="FC352" i="9"/>
  <c r="FD351" i="9"/>
  <c r="FC348" i="9"/>
  <c r="FD347" i="9"/>
  <c r="FC344" i="9"/>
  <c r="FD343" i="9"/>
  <c r="FC340" i="9"/>
  <c r="FD339" i="9"/>
  <c r="FC336" i="9"/>
  <c r="FD335" i="9"/>
  <c r="FC332" i="9"/>
  <c r="FD331" i="9"/>
  <c r="FC328" i="9"/>
  <c r="FD327" i="9"/>
  <c r="FC324" i="9"/>
  <c r="FD323" i="9"/>
  <c r="FC320" i="9"/>
  <c r="FD319" i="9"/>
  <c r="FC316" i="9"/>
  <c r="FD315" i="9"/>
  <c r="FC312" i="9"/>
  <c r="FD311" i="9"/>
  <c r="FC308" i="9"/>
  <c r="FD307" i="9"/>
  <c r="FC304" i="9"/>
  <c r="FD303" i="9"/>
  <c r="FC300" i="9"/>
  <c r="FD299" i="9"/>
  <c r="FC296" i="9"/>
  <c r="FD295" i="9"/>
  <c r="FC292" i="9"/>
  <c r="FD291" i="9"/>
  <c r="FC288" i="9"/>
  <c r="FD287" i="9"/>
  <c r="FC284" i="9"/>
  <c r="FD283" i="9"/>
  <c r="FC280" i="9"/>
  <c r="FD279" i="9"/>
  <c r="FC276" i="9"/>
  <c r="FD275" i="9"/>
  <c r="FC272" i="9"/>
  <c r="FD271" i="9"/>
  <c r="FC268" i="9"/>
  <c r="FD267" i="9"/>
  <c r="FC264" i="9"/>
  <c r="FD263" i="9"/>
  <c r="FC260" i="9"/>
  <c r="FD259" i="9"/>
  <c r="FC256" i="9"/>
  <c r="FD255" i="9"/>
  <c r="FC252" i="9"/>
  <c r="FD251" i="9"/>
  <c r="FC248" i="9"/>
  <c r="FD247" i="9"/>
  <c r="FC244" i="9"/>
  <c r="FD243" i="9"/>
  <c r="FC240" i="9"/>
  <c r="FD239" i="9"/>
  <c r="FC236" i="9"/>
  <c r="FD235" i="9"/>
  <c r="FC232" i="9"/>
  <c r="FD231" i="9"/>
  <c r="FC228" i="9"/>
  <c r="FD227" i="9"/>
  <c r="FC224" i="9"/>
  <c r="FD223" i="9"/>
  <c r="FC220" i="9"/>
  <c r="FD219" i="9"/>
  <c r="FC216" i="9"/>
  <c r="FD215" i="9"/>
  <c r="FC212" i="9"/>
  <c r="FD211" i="9"/>
  <c r="FC208" i="9"/>
  <c r="FD207" i="9"/>
  <c r="FC204" i="9"/>
  <c r="FD203" i="9"/>
  <c r="FC200" i="9"/>
  <c r="FD199" i="9"/>
  <c r="FC196" i="9"/>
  <c r="FD195" i="9"/>
  <c r="FC192" i="9"/>
  <c r="FD191" i="9"/>
  <c r="FC188" i="9"/>
  <c r="FD187" i="9"/>
  <c r="FC184" i="9"/>
  <c r="FD183" i="9"/>
  <c r="FC180" i="9"/>
  <c r="FD179" i="9"/>
  <c r="FC176" i="9"/>
  <c r="FD175" i="9"/>
  <c r="FC172" i="9"/>
  <c r="FD171" i="9"/>
  <c r="FC168" i="9"/>
  <c r="FD167" i="9"/>
  <c r="FC164" i="9"/>
  <c r="FD163" i="9"/>
  <c r="FC160" i="9"/>
  <c r="FD159" i="9"/>
  <c r="FC156" i="9"/>
  <c r="FD155" i="9"/>
  <c r="FC152" i="9"/>
  <c r="FD151" i="9"/>
  <c r="FC148" i="9"/>
  <c r="FD147" i="9"/>
  <c r="FC144" i="9"/>
  <c r="FD143" i="9"/>
  <c r="FC140" i="9"/>
  <c r="FD139" i="9"/>
  <c r="FC136" i="9"/>
  <c r="FD135" i="9"/>
  <c r="FC132" i="9"/>
  <c r="FD131" i="9"/>
  <c r="FC128" i="9"/>
  <c r="FD127" i="9"/>
  <c r="FC124" i="9"/>
  <c r="FD123" i="9"/>
  <c r="FC120" i="9"/>
  <c r="FD119" i="9"/>
  <c r="FC116" i="9"/>
  <c r="FD115" i="9"/>
  <c r="FC112" i="9"/>
  <c r="FD111" i="9"/>
  <c r="FC108" i="9"/>
  <c r="FD107" i="9"/>
  <c r="FC104" i="9"/>
  <c r="FD103" i="9"/>
  <c r="FC100" i="9"/>
  <c r="FD99" i="9"/>
  <c r="FC96" i="9"/>
  <c r="FD95" i="9"/>
  <c r="FC92" i="9"/>
  <c r="FD91" i="9"/>
  <c r="FC88" i="9"/>
  <c r="FD87" i="9"/>
  <c r="FC84" i="9"/>
  <c r="FD83" i="9"/>
  <c r="FC80" i="9"/>
  <c r="FD79" i="9"/>
  <c r="FC76" i="9"/>
  <c r="FD75" i="9"/>
  <c r="FC72" i="9"/>
  <c r="FD71" i="9"/>
  <c r="FC68" i="9"/>
  <c r="FD67" i="9"/>
  <c r="FC64" i="9"/>
  <c r="FD63" i="9"/>
  <c r="FC58" i="9"/>
  <c r="FB23" i="9"/>
  <c r="FB15" i="9"/>
  <c r="FB7" i="9"/>
  <c r="FD59" i="9"/>
  <c r="FC57" i="9"/>
  <c r="FD56" i="9"/>
  <c r="FC56" i="9"/>
  <c r="FD55" i="9"/>
  <c r="FD48" i="9"/>
  <c r="FC48" i="9"/>
  <c r="FD47" i="9"/>
  <c r="FD40" i="9"/>
  <c r="FC40" i="9"/>
  <c r="FD39" i="9"/>
  <c r="FD32" i="9"/>
  <c r="FC32" i="9"/>
  <c r="FD31" i="9"/>
  <c r="FD24" i="9"/>
  <c r="FC24" i="9"/>
  <c r="FD16" i="9"/>
  <c r="FC16" i="9"/>
  <c r="FD8" i="9"/>
  <c r="FC8" i="9"/>
  <c r="EQ384" i="9"/>
  <c r="ER383" i="9"/>
  <c r="EQ380" i="9"/>
  <c r="ER379" i="9"/>
  <c r="EQ376" i="9"/>
  <c r="ER375" i="9"/>
  <c r="EQ372" i="9"/>
  <c r="ER371" i="9"/>
  <c r="EQ368" i="9"/>
  <c r="ER367" i="9"/>
  <c r="EQ364" i="9"/>
  <c r="ER363" i="9"/>
  <c r="EQ360" i="9"/>
  <c r="ER359" i="9"/>
  <c r="EQ356" i="9"/>
  <c r="ER355" i="9"/>
  <c r="EQ352" i="9"/>
  <c r="ER351" i="9"/>
  <c r="EQ348" i="9"/>
  <c r="ER347" i="9"/>
  <c r="EQ344" i="9"/>
  <c r="ER343" i="9"/>
  <c r="EQ340" i="9"/>
  <c r="ER339" i="9"/>
  <c r="EQ336" i="9"/>
  <c r="EQ332" i="9"/>
  <c r="EQ328" i="9"/>
  <c r="EQ324" i="9"/>
  <c r="EQ320" i="9"/>
  <c r="EQ316" i="9"/>
  <c r="EQ312" i="9"/>
  <c r="EQ308" i="9"/>
  <c r="EQ304" i="9"/>
  <c r="EQ300" i="9"/>
  <c r="EQ296" i="9"/>
  <c r="EQ292" i="9"/>
  <c r="EQ288" i="9"/>
  <c r="EQ284" i="9"/>
  <c r="EQ280" i="9"/>
  <c r="EQ276" i="9"/>
  <c r="EQ272" i="9"/>
  <c r="EQ268" i="9"/>
  <c r="EQ264" i="9"/>
  <c r="EQ260" i="9"/>
  <c r="EQ256" i="9"/>
  <c r="EQ252" i="9"/>
  <c r="EQ248" i="9"/>
  <c r="EQ244" i="9"/>
  <c r="EQ240" i="9"/>
  <c r="EQ236" i="9"/>
  <c r="EQ232" i="9"/>
  <c r="EQ228" i="9"/>
  <c r="ER223" i="9"/>
  <c r="ER222" i="9"/>
  <c r="ER221" i="9"/>
  <c r="EQ221" i="9"/>
  <c r="ER213" i="9"/>
  <c r="EQ213" i="9"/>
  <c r="ER206" i="9"/>
  <c r="ER205" i="9"/>
  <c r="EQ205" i="9"/>
  <c r="ER198" i="9"/>
  <c r="ER197" i="9"/>
  <c r="EQ197" i="9"/>
  <c r="EP195" i="9"/>
  <c r="EQ195" i="9"/>
  <c r="EQ190" i="9"/>
  <c r="ER190" i="9"/>
  <c r="EP188" i="9"/>
  <c r="ER188" i="9"/>
  <c r="EP179" i="9"/>
  <c r="EQ179" i="9"/>
  <c r="EQ174" i="9"/>
  <c r="ER174" i="9"/>
  <c r="EP172" i="9"/>
  <c r="ER172" i="9"/>
  <c r="EQ214" i="9"/>
  <c r="EQ194" i="9"/>
  <c r="ER194" i="9"/>
  <c r="EP192" i="9"/>
  <c r="ER192" i="9"/>
  <c r="EP183" i="9"/>
  <c r="EQ183" i="9"/>
  <c r="EQ178" i="9"/>
  <c r="ER178" i="9"/>
  <c r="EP176" i="9"/>
  <c r="ER176" i="9"/>
  <c r="EP167" i="9"/>
  <c r="EQ167" i="9"/>
  <c r="EQ386" i="9"/>
  <c r="ER385" i="9"/>
  <c r="EQ382" i="9"/>
  <c r="ER381" i="9"/>
  <c r="EQ378" i="9"/>
  <c r="ER377" i="9"/>
  <c r="EQ374" i="9"/>
  <c r="ER373" i="9"/>
  <c r="EQ370" i="9"/>
  <c r="ER369" i="9"/>
  <c r="EQ366" i="9"/>
  <c r="ER365" i="9"/>
  <c r="EQ362" i="9"/>
  <c r="ER361" i="9"/>
  <c r="EQ358" i="9"/>
  <c r="ER357" i="9"/>
  <c r="EQ354" i="9"/>
  <c r="ER353" i="9"/>
  <c r="EQ350" i="9"/>
  <c r="ER349" i="9"/>
  <c r="EQ346" i="9"/>
  <c r="ER345" i="9"/>
  <c r="EQ342" i="9"/>
  <c r="ER341" i="9"/>
  <c r="EQ338" i="9"/>
  <c r="ER337" i="9"/>
  <c r="EQ334" i="9"/>
  <c r="ER333" i="9"/>
  <c r="EQ330" i="9"/>
  <c r="ER329" i="9"/>
  <c r="EQ326" i="9"/>
  <c r="ER325" i="9"/>
  <c r="EQ322" i="9"/>
  <c r="ER321" i="9"/>
  <c r="EQ318" i="9"/>
  <c r="ER317" i="9"/>
  <c r="EQ314" i="9"/>
  <c r="ER313" i="9"/>
  <c r="EQ310" i="9"/>
  <c r="ER309" i="9"/>
  <c r="EQ306" i="9"/>
  <c r="ER305" i="9"/>
  <c r="EQ302" i="9"/>
  <c r="ER301" i="9"/>
  <c r="EQ298" i="9"/>
  <c r="ER297" i="9"/>
  <c r="EQ294" i="9"/>
  <c r="ER293" i="9"/>
  <c r="EQ290" i="9"/>
  <c r="ER289" i="9"/>
  <c r="EQ286" i="9"/>
  <c r="ER285" i="9"/>
  <c r="EQ282" i="9"/>
  <c r="ER281" i="9"/>
  <c r="EQ278" i="9"/>
  <c r="ER277" i="9"/>
  <c r="EQ274" i="9"/>
  <c r="ER273" i="9"/>
  <c r="EQ270" i="9"/>
  <c r="ER269" i="9"/>
  <c r="EQ266" i="9"/>
  <c r="ER265" i="9"/>
  <c r="EQ262" i="9"/>
  <c r="ER261" i="9"/>
  <c r="EQ258" i="9"/>
  <c r="ER257" i="9"/>
  <c r="EQ254" i="9"/>
  <c r="ER253" i="9"/>
  <c r="EQ250" i="9"/>
  <c r="ER249" i="9"/>
  <c r="EQ246" i="9"/>
  <c r="ER245" i="9"/>
  <c r="EQ242" i="9"/>
  <c r="ER241" i="9"/>
  <c r="EQ238" i="9"/>
  <c r="ER237" i="9"/>
  <c r="EQ234" i="9"/>
  <c r="ER233" i="9"/>
  <c r="EQ230" i="9"/>
  <c r="ER229" i="9"/>
  <c r="EQ226" i="9"/>
  <c r="ER225" i="9"/>
  <c r="ER217" i="9"/>
  <c r="EQ217" i="9"/>
  <c r="ER209" i="9"/>
  <c r="EQ209" i="9"/>
  <c r="ER201" i="9"/>
  <c r="EQ201" i="9"/>
  <c r="EP187" i="9"/>
  <c r="EQ187" i="9"/>
  <c r="EQ182" i="9"/>
  <c r="ER182" i="9"/>
  <c r="EP180" i="9"/>
  <c r="ER180" i="9"/>
  <c r="EP171" i="9"/>
  <c r="EQ171" i="9"/>
  <c r="EQ166" i="9"/>
  <c r="ER166" i="9"/>
  <c r="EP220" i="9"/>
  <c r="EQ219" i="9"/>
  <c r="EP212" i="9"/>
  <c r="EQ211" i="9"/>
  <c r="EP204" i="9"/>
  <c r="EQ203" i="9"/>
  <c r="EP196" i="9"/>
  <c r="EP191" i="9"/>
  <c r="EQ191" i="9"/>
  <c r="EQ186" i="9"/>
  <c r="ER186" i="9"/>
  <c r="EP184" i="9"/>
  <c r="ER184" i="9"/>
  <c r="EP175" i="9"/>
  <c r="EQ175" i="9"/>
  <c r="EQ170" i="9"/>
  <c r="ER170" i="9"/>
  <c r="EP168" i="9"/>
  <c r="ER168" i="9"/>
  <c r="EQ193" i="9"/>
  <c r="EQ189" i="9"/>
  <c r="EQ185" i="9"/>
  <c r="EQ181" i="9"/>
  <c r="EQ177" i="9"/>
  <c r="EQ173" i="9"/>
  <c r="EQ169" i="9"/>
  <c r="EQ165" i="9"/>
  <c r="ER164" i="9"/>
  <c r="EQ161" i="9"/>
  <c r="ER160" i="9"/>
  <c r="EQ157" i="9"/>
  <c r="ER156" i="9"/>
  <c r="EQ153" i="9"/>
  <c r="ER152" i="9"/>
  <c r="EQ149" i="9"/>
  <c r="ER148" i="9"/>
  <c r="EQ145" i="9"/>
  <c r="ER144" i="9"/>
  <c r="EQ141" i="9"/>
  <c r="ER140" i="9"/>
  <c r="EQ137" i="9"/>
  <c r="ER136" i="9"/>
  <c r="EQ133" i="9"/>
  <c r="ER132" i="9"/>
  <c r="EQ129" i="9"/>
  <c r="ER128" i="9"/>
  <c r="EQ125" i="9"/>
  <c r="ER124" i="9"/>
  <c r="EQ121" i="9"/>
  <c r="ER120" i="9"/>
  <c r="EQ117" i="9"/>
  <c r="ER116" i="9"/>
  <c r="EQ113" i="9"/>
  <c r="ER112" i="9"/>
  <c r="EQ109" i="9"/>
  <c r="ER108" i="9"/>
  <c r="EQ105" i="9"/>
  <c r="ER104" i="9"/>
  <c r="EQ101" i="9"/>
  <c r="ER100" i="9"/>
  <c r="EQ97" i="9"/>
  <c r="EQ93" i="9"/>
  <c r="EQ89" i="9"/>
  <c r="EQ85" i="9"/>
  <c r="EQ81" i="9"/>
  <c r="EQ77" i="9"/>
  <c r="EQ73" i="9"/>
  <c r="EQ69" i="9"/>
  <c r="EQ65" i="9"/>
  <c r="EQ61" i="9"/>
  <c r="EQ57" i="9"/>
  <c r="EQ53" i="9"/>
  <c r="EQ49" i="9"/>
  <c r="EQ45" i="9"/>
  <c r="EQ41" i="9"/>
  <c r="EQ37" i="9"/>
  <c r="EQ33" i="9"/>
  <c r="EQ29" i="9"/>
  <c r="EQ25" i="9"/>
  <c r="EQ21" i="9"/>
  <c r="EQ17" i="9"/>
  <c r="EQ13" i="9"/>
  <c r="EQ9" i="9"/>
  <c r="EQ5" i="9"/>
  <c r="EQ163" i="9"/>
  <c r="ER162" i="9"/>
  <c r="EQ159" i="9"/>
  <c r="ER158" i="9"/>
  <c r="EQ155" i="9"/>
  <c r="ER154" i="9"/>
  <c r="EQ151" i="9"/>
  <c r="ER150" i="9"/>
  <c r="EQ147" i="9"/>
  <c r="ER146" i="9"/>
  <c r="EQ143" i="9"/>
  <c r="ER142" i="9"/>
  <c r="EQ139" i="9"/>
  <c r="ER138" i="9"/>
  <c r="EQ135" i="9"/>
  <c r="ER134" i="9"/>
  <c r="EQ131" i="9"/>
  <c r="ER130" i="9"/>
  <c r="EQ127" i="9"/>
  <c r="ER126" i="9"/>
  <c r="EQ123" i="9"/>
  <c r="ER122" i="9"/>
  <c r="EQ119" i="9"/>
  <c r="ER118" i="9"/>
  <c r="EQ115" i="9"/>
  <c r="ER114" i="9"/>
  <c r="EQ111" i="9"/>
  <c r="ER110" i="9"/>
  <c r="EQ107" i="9"/>
  <c r="ER106" i="9"/>
  <c r="EQ103" i="9"/>
  <c r="ER102" i="9"/>
  <c r="EQ99" i="9"/>
  <c r="ER98" i="9"/>
  <c r="EQ95" i="9"/>
  <c r="ER94" i="9"/>
  <c r="EQ91" i="9"/>
  <c r="ER90" i="9"/>
  <c r="EQ87" i="9"/>
  <c r="ER86" i="9"/>
  <c r="EQ83" i="9"/>
  <c r="ER82" i="9"/>
  <c r="EQ79" i="9"/>
  <c r="ER78" i="9"/>
  <c r="EQ75" i="9"/>
  <c r="ER74" i="9"/>
  <c r="EQ71" i="9"/>
  <c r="ER70" i="9"/>
  <c r="EQ67" i="9"/>
  <c r="ER66" i="9"/>
  <c r="EQ63" i="9"/>
  <c r="ER62" i="9"/>
  <c r="EQ59" i="9"/>
  <c r="ER58" i="9"/>
  <c r="EQ55" i="9"/>
  <c r="ER54" i="9"/>
  <c r="EQ51" i="9"/>
  <c r="ER50" i="9"/>
  <c r="EQ47" i="9"/>
  <c r="ER46" i="9"/>
  <c r="EQ43" i="9"/>
  <c r="ER42" i="9"/>
  <c r="EQ39" i="9"/>
  <c r="ER38" i="9"/>
  <c r="EQ35" i="9"/>
  <c r="ER34" i="9"/>
  <c r="EQ31" i="9"/>
  <c r="ER30" i="9"/>
  <c r="EQ27" i="9"/>
  <c r="ER26" i="9"/>
  <c r="EQ23" i="9"/>
  <c r="ER22" i="9"/>
  <c r="EQ19" i="9"/>
  <c r="ER18" i="9"/>
  <c r="EQ15" i="9"/>
  <c r="ER14" i="9"/>
  <c r="EQ11" i="9"/>
  <c r="ER10" i="9"/>
  <c r="EQ7" i="9"/>
  <c r="ER6" i="9"/>
  <c r="EQ3" i="9"/>
  <c r="EE384" i="9"/>
  <c r="EF383" i="9"/>
  <c r="EE380" i="9"/>
  <c r="EF379" i="9"/>
  <c r="EE376" i="9"/>
  <c r="EF375" i="9"/>
  <c r="EE372" i="9"/>
  <c r="EF371" i="9"/>
  <c r="EE368" i="9"/>
  <c r="EF367" i="9"/>
  <c r="EE364" i="9"/>
  <c r="EF363" i="9"/>
  <c r="EE360" i="9"/>
  <c r="EF359" i="9"/>
  <c r="EE356" i="9"/>
  <c r="EF355" i="9"/>
  <c r="EE352" i="9"/>
  <c r="EF351" i="9"/>
  <c r="EE348" i="9"/>
  <c r="EF347" i="9"/>
  <c r="EE344" i="9"/>
  <c r="EF343" i="9"/>
  <c r="EE340" i="9"/>
  <c r="EF339" i="9"/>
  <c r="EE336" i="9"/>
  <c r="EF335" i="9"/>
  <c r="EE332" i="9"/>
  <c r="EF331" i="9"/>
  <c r="EE328" i="9"/>
  <c r="EF327" i="9"/>
  <c r="EE324" i="9"/>
  <c r="EF323" i="9"/>
  <c r="EE320" i="9"/>
  <c r="EF319" i="9"/>
  <c r="EE316" i="9"/>
  <c r="EF315" i="9"/>
  <c r="EE312" i="9"/>
  <c r="EF311" i="9"/>
  <c r="EE308" i="9"/>
  <c r="EF307" i="9"/>
  <c r="EE304" i="9"/>
  <c r="EF303" i="9"/>
  <c r="EE300" i="9"/>
  <c r="EF299" i="9"/>
  <c r="EE296" i="9"/>
  <c r="EF295" i="9"/>
  <c r="EE292" i="9"/>
  <c r="EF291" i="9"/>
  <c r="EE288" i="9"/>
  <c r="EF287" i="9"/>
  <c r="EE284" i="9"/>
  <c r="EF283" i="9"/>
  <c r="EE280" i="9"/>
  <c r="EF279" i="9"/>
  <c r="EE276" i="9"/>
  <c r="EF275" i="9"/>
  <c r="EE272" i="9"/>
  <c r="EF271" i="9"/>
  <c r="EE268" i="9"/>
  <c r="EF267" i="9"/>
  <c r="EE264" i="9"/>
  <c r="EF263" i="9"/>
  <c r="EE260" i="9"/>
  <c r="EF259" i="9"/>
  <c r="EE256" i="9"/>
  <c r="EF255" i="9"/>
  <c r="EE252" i="9"/>
  <c r="EF251" i="9"/>
  <c r="EE248" i="9"/>
  <c r="EF247" i="9"/>
  <c r="EE244" i="9"/>
  <c r="EF243" i="9"/>
  <c r="EE240" i="9"/>
  <c r="EF239" i="9"/>
  <c r="EE236" i="9"/>
  <c r="EF235" i="9"/>
  <c r="EE232" i="9"/>
  <c r="EF231" i="9"/>
  <c r="EE228" i="9"/>
  <c r="EF227" i="9"/>
  <c r="EE224" i="9"/>
  <c r="EF223" i="9"/>
  <c r="EE220" i="9"/>
  <c r="EF219" i="9"/>
  <c r="EE216" i="9"/>
  <c r="EF215" i="9"/>
  <c r="EE212" i="9"/>
  <c r="EF211" i="9"/>
  <c r="EE208" i="9"/>
  <c r="EF207" i="9"/>
  <c r="EE204" i="9"/>
  <c r="EF203" i="9"/>
  <c r="EE200" i="9"/>
  <c r="EF199" i="9"/>
  <c r="EE196" i="9"/>
  <c r="EF195" i="9"/>
  <c r="EE192" i="9"/>
  <c r="EF191" i="9"/>
  <c r="EE188" i="9"/>
  <c r="EF187" i="9"/>
  <c r="EE184" i="9"/>
  <c r="EF183" i="9"/>
  <c r="EE180" i="9"/>
  <c r="EF179" i="9"/>
  <c r="EE176" i="9"/>
  <c r="EF175" i="9"/>
  <c r="EE172" i="9"/>
  <c r="EE168" i="9"/>
  <c r="EE164" i="9"/>
  <c r="EE160" i="9"/>
  <c r="EE156" i="9"/>
  <c r="EE152" i="9"/>
  <c r="EE148" i="9"/>
  <c r="EE144" i="9"/>
  <c r="EE140" i="9"/>
  <c r="EE136" i="9"/>
  <c r="EE132" i="9"/>
  <c r="EE128" i="9"/>
  <c r="EE124" i="9"/>
  <c r="EE120" i="9"/>
  <c r="EE116" i="9"/>
  <c r="EE112" i="9"/>
  <c r="EE108" i="9"/>
  <c r="EE104" i="9"/>
  <c r="EE100" i="9"/>
  <c r="EE96" i="9"/>
  <c r="EE92" i="9"/>
  <c r="EE88" i="9"/>
  <c r="EE84" i="9"/>
  <c r="EE80" i="9"/>
  <c r="EE76" i="9"/>
  <c r="EF75" i="9"/>
  <c r="EE74" i="9"/>
  <c r="EF73" i="9"/>
  <c r="ED72" i="9"/>
  <c r="EE67" i="9"/>
  <c r="EF66" i="9"/>
  <c r="ED65" i="9"/>
  <c r="EE64" i="9"/>
  <c r="EF63" i="9"/>
  <c r="EE63" i="9"/>
  <c r="EF62" i="9"/>
  <c r="EF56" i="9"/>
  <c r="EF55" i="9"/>
  <c r="EE55" i="9"/>
  <c r="EF54" i="9"/>
  <c r="EF48" i="9"/>
  <c r="EF47" i="9"/>
  <c r="EE47" i="9"/>
  <c r="EF46" i="9"/>
  <c r="EF40" i="9"/>
  <c r="EF39" i="9"/>
  <c r="EE39" i="9"/>
  <c r="EF38" i="9"/>
  <c r="EF32" i="9"/>
  <c r="EF31" i="9"/>
  <c r="EE31" i="9"/>
  <c r="EF30" i="9"/>
  <c r="EF23" i="9"/>
  <c r="EE23" i="9"/>
  <c r="EF15" i="9"/>
  <c r="EE15" i="9"/>
  <c r="EE24" i="9"/>
  <c r="EE16" i="9"/>
  <c r="ED5" i="9"/>
  <c r="EE5" i="9"/>
  <c r="EE386" i="9"/>
  <c r="EF385" i="9"/>
  <c r="EE382" i="9"/>
  <c r="EF381" i="9"/>
  <c r="EE378" i="9"/>
  <c r="EF377" i="9"/>
  <c r="EE374" i="9"/>
  <c r="EF373" i="9"/>
  <c r="EE370" i="9"/>
  <c r="EF369" i="9"/>
  <c r="EE366" i="9"/>
  <c r="EF365" i="9"/>
  <c r="EE362" i="9"/>
  <c r="EF361" i="9"/>
  <c r="EE358" i="9"/>
  <c r="EF357" i="9"/>
  <c r="EE354" i="9"/>
  <c r="EF353" i="9"/>
  <c r="EE350" i="9"/>
  <c r="EF349" i="9"/>
  <c r="EE346" i="9"/>
  <c r="EF345" i="9"/>
  <c r="EE342" i="9"/>
  <c r="EF341" i="9"/>
  <c r="EE338" i="9"/>
  <c r="EF337" i="9"/>
  <c r="EE334" i="9"/>
  <c r="EF333" i="9"/>
  <c r="EE330" i="9"/>
  <c r="EF329" i="9"/>
  <c r="EE326" i="9"/>
  <c r="EF325" i="9"/>
  <c r="EE322" i="9"/>
  <c r="EF321" i="9"/>
  <c r="EE318" i="9"/>
  <c r="EF317" i="9"/>
  <c r="EE314" i="9"/>
  <c r="EF313" i="9"/>
  <c r="EE310" i="9"/>
  <c r="EF309" i="9"/>
  <c r="EE306" i="9"/>
  <c r="EF305" i="9"/>
  <c r="EE302" i="9"/>
  <c r="EF301" i="9"/>
  <c r="EE298" i="9"/>
  <c r="EF297" i="9"/>
  <c r="EE294" i="9"/>
  <c r="EF293" i="9"/>
  <c r="EE290" i="9"/>
  <c r="EF289" i="9"/>
  <c r="EE286" i="9"/>
  <c r="EF285" i="9"/>
  <c r="EE282" i="9"/>
  <c r="EF281" i="9"/>
  <c r="EE278" i="9"/>
  <c r="EF277" i="9"/>
  <c r="EE274" i="9"/>
  <c r="EF273" i="9"/>
  <c r="EE270" i="9"/>
  <c r="EF269" i="9"/>
  <c r="EE266" i="9"/>
  <c r="EF265" i="9"/>
  <c r="EE262" i="9"/>
  <c r="EF261" i="9"/>
  <c r="EE258" i="9"/>
  <c r="EF257" i="9"/>
  <c r="EE254" i="9"/>
  <c r="EF253" i="9"/>
  <c r="EE250" i="9"/>
  <c r="EF249" i="9"/>
  <c r="EE246" i="9"/>
  <c r="EF245" i="9"/>
  <c r="EE242" i="9"/>
  <c r="EF241" i="9"/>
  <c r="EE238" i="9"/>
  <c r="EF237" i="9"/>
  <c r="EE234" i="9"/>
  <c r="EF233" i="9"/>
  <c r="EE230" i="9"/>
  <c r="EF229" i="9"/>
  <c r="EE226" i="9"/>
  <c r="EF225" i="9"/>
  <c r="EE222" i="9"/>
  <c r="EF221" i="9"/>
  <c r="EE218" i="9"/>
  <c r="EF217" i="9"/>
  <c r="EE214" i="9"/>
  <c r="EF213" i="9"/>
  <c r="EE210" i="9"/>
  <c r="EF209" i="9"/>
  <c r="EE206" i="9"/>
  <c r="EF205" i="9"/>
  <c r="EE202" i="9"/>
  <c r="EF201" i="9"/>
  <c r="EE198" i="9"/>
  <c r="EF197" i="9"/>
  <c r="EE194" i="9"/>
  <c r="EF193" i="9"/>
  <c r="EE190" i="9"/>
  <c r="EF189" i="9"/>
  <c r="EE186" i="9"/>
  <c r="EF185" i="9"/>
  <c r="EE182" i="9"/>
  <c r="EF181" i="9"/>
  <c r="EE178" i="9"/>
  <c r="EF177" i="9"/>
  <c r="EE174" i="9"/>
  <c r="EF173" i="9"/>
  <c r="EE170" i="9"/>
  <c r="EF169" i="9"/>
  <c r="EE166" i="9"/>
  <c r="EF165" i="9"/>
  <c r="EE162" i="9"/>
  <c r="EF161" i="9"/>
  <c r="EE158" i="9"/>
  <c r="EF157" i="9"/>
  <c r="EE154" i="9"/>
  <c r="EF153" i="9"/>
  <c r="EE150" i="9"/>
  <c r="EF149" i="9"/>
  <c r="EE146" i="9"/>
  <c r="EF145" i="9"/>
  <c r="EE142" i="9"/>
  <c r="EF141" i="9"/>
  <c r="EE138" i="9"/>
  <c r="EF137" i="9"/>
  <c r="EE134" i="9"/>
  <c r="EF133" i="9"/>
  <c r="EE130" i="9"/>
  <c r="EF129" i="9"/>
  <c r="EE126" i="9"/>
  <c r="EF125" i="9"/>
  <c r="EE122" i="9"/>
  <c r="EF121" i="9"/>
  <c r="EE118" i="9"/>
  <c r="EF117" i="9"/>
  <c r="EE114" i="9"/>
  <c r="EF113" i="9"/>
  <c r="EE110" i="9"/>
  <c r="EF109" i="9"/>
  <c r="EE106" i="9"/>
  <c r="EF105" i="9"/>
  <c r="EE102" i="9"/>
  <c r="EF101" i="9"/>
  <c r="EE98" i="9"/>
  <c r="EF97" i="9"/>
  <c r="EE94" i="9"/>
  <c r="EF93" i="9"/>
  <c r="EE90" i="9"/>
  <c r="EF89" i="9"/>
  <c r="EE69" i="9"/>
  <c r="EF59" i="9"/>
  <c r="EE59" i="9"/>
  <c r="EF51" i="9"/>
  <c r="EE51" i="9"/>
  <c r="EF43" i="9"/>
  <c r="EE43" i="9"/>
  <c r="EF35" i="9"/>
  <c r="EE35" i="9"/>
  <c r="EF27" i="9"/>
  <c r="EE27" i="9"/>
  <c r="EF19" i="9"/>
  <c r="EE19" i="9"/>
  <c r="EF11" i="9"/>
  <c r="EE11" i="9"/>
  <c r="ED9" i="9"/>
  <c r="EE9" i="9"/>
  <c r="EE4" i="9"/>
  <c r="EF4" i="9"/>
  <c r="EF70" i="9"/>
  <c r="EE68" i="9"/>
  <c r="EE61" i="9"/>
  <c r="EE53" i="9"/>
  <c r="EE45" i="9"/>
  <c r="EE37" i="9"/>
  <c r="EE29" i="9"/>
  <c r="ED22" i="9"/>
  <c r="EE21" i="9"/>
  <c r="ED14" i="9"/>
  <c r="EE13" i="9"/>
  <c r="EE8" i="9"/>
  <c r="EF8" i="9"/>
  <c r="ED6" i="9"/>
  <c r="EF6" i="9"/>
  <c r="EE7" i="9"/>
  <c r="EE3" i="9"/>
  <c r="DT384" i="9"/>
  <c r="DT383" i="9"/>
  <c r="DS383" i="9"/>
  <c r="DS376" i="9"/>
  <c r="DT371" i="9"/>
  <c r="DS371" i="9"/>
  <c r="DR369" i="9"/>
  <c r="DS360" i="9"/>
  <c r="DT367" i="9"/>
  <c r="DS367" i="9"/>
  <c r="DT379" i="9"/>
  <c r="DS379" i="9"/>
  <c r="DR377" i="9"/>
  <c r="DS368" i="9"/>
  <c r="DT363" i="9"/>
  <c r="DS363" i="9"/>
  <c r="DR361" i="9"/>
  <c r="DR385" i="9"/>
  <c r="DS381" i="9"/>
  <c r="DS380" i="9"/>
  <c r="DT375" i="9"/>
  <c r="DS375" i="9"/>
  <c r="DR373" i="9"/>
  <c r="DS364" i="9"/>
  <c r="DS359" i="9"/>
  <c r="DS355" i="9"/>
  <c r="DS351" i="9"/>
  <c r="DS347" i="9"/>
  <c r="DS343" i="9"/>
  <c r="DS339" i="9"/>
  <c r="DS335" i="9"/>
  <c r="DS331" i="9"/>
  <c r="DS327" i="9"/>
  <c r="DS323" i="9"/>
  <c r="DS319" i="9"/>
  <c r="DS315" i="9"/>
  <c r="DS311" i="9"/>
  <c r="DS307" i="9"/>
  <c r="DS303" i="9"/>
  <c r="DS299" i="9"/>
  <c r="DS295" i="9"/>
  <c r="DS291" i="9"/>
  <c r="DS287" i="9"/>
  <c r="DS283" i="9"/>
  <c r="DS279" i="9"/>
  <c r="DS275" i="9"/>
  <c r="DS271" i="9"/>
  <c r="DS267" i="9"/>
  <c r="DS263" i="9"/>
  <c r="DS259" i="9"/>
  <c r="DS255" i="9"/>
  <c r="DS251" i="9"/>
  <c r="DS247" i="9"/>
  <c r="DS243" i="9"/>
  <c r="DS239" i="9"/>
  <c r="DS235" i="9"/>
  <c r="DS231" i="9"/>
  <c r="DR228" i="9"/>
  <c r="DS227" i="9"/>
  <c r="DR224" i="9"/>
  <c r="DS223" i="9"/>
  <c r="DR220" i="9"/>
  <c r="DS219" i="9"/>
  <c r="DR216" i="9"/>
  <c r="DS215" i="9"/>
  <c r="DR212" i="9"/>
  <c r="DS211" i="9"/>
  <c r="DR208" i="9"/>
  <c r="DS207" i="9"/>
  <c r="DR204" i="9"/>
  <c r="DS203" i="9"/>
  <c r="DR200" i="9"/>
  <c r="DS199" i="9"/>
  <c r="DR196" i="9"/>
  <c r="DS195" i="9"/>
  <c r="DR192" i="9"/>
  <c r="DS191" i="9"/>
  <c r="DR188" i="9"/>
  <c r="DS187" i="9"/>
  <c r="DR184" i="9"/>
  <c r="DS183" i="9"/>
  <c r="DR180" i="9"/>
  <c r="DS179" i="9"/>
  <c r="DR176" i="9"/>
  <c r="DS175" i="9"/>
  <c r="DR172" i="9"/>
  <c r="DS171" i="9"/>
  <c r="DR168" i="9"/>
  <c r="DS167" i="9"/>
  <c r="DR164" i="9"/>
  <c r="DS163" i="9"/>
  <c r="DR160" i="9"/>
  <c r="DS159" i="9"/>
  <c r="DR156" i="9"/>
  <c r="DS155" i="9"/>
  <c r="DR152" i="9"/>
  <c r="DS151" i="9"/>
  <c r="DT150" i="9"/>
  <c r="DR148" i="9"/>
  <c r="DS147" i="9"/>
  <c r="DT146" i="9"/>
  <c r="DR144" i="9"/>
  <c r="DS143" i="9"/>
  <c r="DT142" i="9"/>
  <c r="DR140" i="9"/>
  <c r="DS139" i="9"/>
  <c r="DT138" i="9"/>
  <c r="DR136" i="9"/>
  <c r="DS135" i="9"/>
  <c r="DT134" i="9"/>
  <c r="DR132" i="9"/>
  <c r="DR131" i="9"/>
  <c r="DT130" i="9"/>
  <c r="DT122" i="9"/>
  <c r="DS118" i="9"/>
  <c r="DT118" i="9"/>
  <c r="DS126" i="9"/>
  <c r="DR125" i="9"/>
  <c r="DT124" i="9"/>
  <c r="DS123" i="9"/>
  <c r="DT56" i="9"/>
  <c r="DT49" i="9"/>
  <c r="DS49" i="9"/>
  <c r="DT48" i="9"/>
  <c r="DT41" i="9"/>
  <c r="DS41" i="9"/>
  <c r="DT40" i="9"/>
  <c r="DT33" i="9"/>
  <c r="DS33" i="9"/>
  <c r="DT32" i="9"/>
  <c r="DT25" i="9"/>
  <c r="DS25" i="9"/>
  <c r="DT17" i="9"/>
  <c r="DS17" i="9"/>
  <c r="DT9" i="9"/>
  <c r="DS9" i="9"/>
  <c r="DR3" i="9"/>
  <c r="DS3" i="9"/>
  <c r="DT114" i="9"/>
  <c r="DT110" i="9"/>
  <c r="DT106" i="9"/>
  <c r="DT102" i="9"/>
  <c r="DT98" i="9"/>
  <c r="DT94" i="9"/>
  <c r="DT90" i="9"/>
  <c r="DT86" i="9"/>
  <c r="DT82" i="9"/>
  <c r="DT78" i="9"/>
  <c r="DT74" i="9"/>
  <c r="DT70" i="9"/>
  <c r="DT68" i="9"/>
  <c r="DS63" i="9"/>
  <c r="DS60" i="9"/>
  <c r="DT59" i="9"/>
  <c r="DR58" i="9"/>
  <c r="DR55" i="9"/>
  <c r="DS51" i="9"/>
  <c r="DS50" i="9"/>
  <c r="DR47" i="9"/>
  <c r="DS43" i="9"/>
  <c r="DS42" i="9"/>
  <c r="DR39" i="9"/>
  <c r="DS35" i="9"/>
  <c r="DS34" i="9"/>
  <c r="DR31" i="9"/>
  <c r="DS27" i="9"/>
  <c r="DS26" i="9"/>
  <c r="DR23" i="9"/>
  <c r="DR20" i="9"/>
  <c r="DS19" i="9"/>
  <c r="DS18" i="9"/>
  <c r="DR15" i="9"/>
  <c r="DR12" i="9"/>
  <c r="DS11" i="9"/>
  <c r="DS10" i="9"/>
  <c r="DR7" i="9"/>
  <c r="DT64" i="9"/>
  <c r="DS62" i="9"/>
  <c r="DT58" i="9"/>
  <c r="DT57" i="9"/>
  <c r="DT53" i="9"/>
  <c r="DS53" i="9"/>
  <c r="DT45" i="9"/>
  <c r="DS45" i="9"/>
  <c r="DT38" i="9"/>
  <c r="DT37" i="9"/>
  <c r="DS37" i="9"/>
  <c r="DT30" i="9"/>
  <c r="DT29" i="9"/>
  <c r="DS29" i="9"/>
  <c r="DT22" i="9"/>
  <c r="DT21" i="9"/>
  <c r="DS21" i="9"/>
  <c r="DT14" i="9"/>
  <c r="DT13" i="9"/>
  <c r="DS13" i="9"/>
  <c r="DS6" i="9"/>
  <c r="DT6" i="9"/>
  <c r="DR4" i="9"/>
  <c r="DT4" i="9"/>
  <c r="DR66" i="9"/>
  <c r="DS61" i="9"/>
  <c r="DS54" i="9"/>
  <c r="DS5" i="9"/>
  <c r="DG385" i="9"/>
  <c r="DG381" i="9"/>
  <c r="DG377" i="9"/>
  <c r="DG373" i="9"/>
  <c r="DG369" i="9"/>
  <c r="DG365" i="9"/>
  <c r="DG361" i="9"/>
  <c r="DG357" i="9"/>
  <c r="DG353" i="9"/>
  <c r="DG349" i="9"/>
  <c r="DG345" i="9"/>
  <c r="DG341" i="9"/>
  <c r="DG337" i="9"/>
  <c r="DG333" i="9"/>
  <c r="DG329" i="9"/>
  <c r="DH328" i="9"/>
  <c r="DG325" i="9"/>
  <c r="DH324" i="9"/>
  <c r="DG321" i="9"/>
  <c r="DH320" i="9"/>
  <c r="DG317" i="9"/>
  <c r="DH316" i="9"/>
  <c r="DG313" i="9"/>
  <c r="DH312" i="9"/>
  <c r="DG309" i="9"/>
  <c r="DH308" i="9"/>
  <c r="DG305" i="9"/>
  <c r="DH304" i="9"/>
  <c r="DG301" i="9"/>
  <c r="DH300" i="9"/>
  <c r="DG297" i="9"/>
  <c r="DH296" i="9"/>
  <c r="DG293" i="9"/>
  <c r="DH292" i="9"/>
  <c r="DG289" i="9"/>
  <c r="DH288" i="9"/>
  <c r="DG285" i="9"/>
  <c r="DH284" i="9"/>
  <c r="DG281" i="9"/>
  <c r="DH280" i="9"/>
  <c r="DG277" i="9"/>
  <c r="DH276" i="9"/>
  <c r="DG273" i="9"/>
  <c r="DH272" i="9"/>
  <c r="DG269" i="9"/>
  <c r="DH268" i="9"/>
  <c r="DG265" i="9"/>
  <c r="DH264" i="9"/>
  <c r="DG261" i="9"/>
  <c r="DH260" i="9"/>
  <c r="DG257" i="9"/>
  <c r="DH256" i="9"/>
  <c r="DG253" i="9"/>
  <c r="DH252" i="9"/>
  <c r="DG249" i="9"/>
  <c r="DH248" i="9"/>
  <c r="DG245" i="9"/>
  <c r="DH244" i="9"/>
  <c r="DG241" i="9"/>
  <c r="DH240" i="9"/>
  <c r="DG237" i="9"/>
  <c r="DH236" i="9"/>
  <c r="DG233" i="9"/>
  <c r="DH232" i="9"/>
  <c r="DG229" i="9"/>
  <c r="DH228" i="9"/>
  <c r="DG225" i="9"/>
  <c r="DH224" i="9"/>
  <c r="DG221" i="9"/>
  <c r="DH220" i="9"/>
  <c r="DG217" i="9"/>
  <c r="DH216" i="9"/>
  <c r="DG213" i="9"/>
  <c r="DG209" i="9"/>
  <c r="DG205" i="9"/>
  <c r="DG201" i="9"/>
  <c r="DG197" i="9"/>
  <c r="DG193" i="9"/>
  <c r="DG189" i="9"/>
  <c r="DG185" i="9"/>
  <c r="DG181" i="9"/>
  <c r="DG177" i="9"/>
  <c r="DG173" i="9"/>
  <c r="DG169" i="9"/>
  <c r="DG165" i="9"/>
  <c r="DG161" i="9"/>
  <c r="DG157" i="9"/>
  <c r="DG153" i="9"/>
  <c r="DG149" i="9"/>
  <c r="DG145" i="9"/>
  <c r="DG141" i="9"/>
  <c r="DG137" i="9"/>
  <c r="DG133" i="9"/>
  <c r="DG129" i="9"/>
  <c r="DG125" i="9"/>
  <c r="DG121" i="9"/>
  <c r="DG117" i="9"/>
  <c r="DG113" i="9"/>
  <c r="DG109" i="9"/>
  <c r="DG105" i="9"/>
  <c r="DG101" i="9"/>
  <c r="DH100" i="9"/>
  <c r="DF99" i="9"/>
  <c r="DG98" i="9"/>
  <c r="DH94" i="9"/>
  <c r="DH93" i="9"/>
  <c r="DG92" i="9"/>
  <c r="DF90" i="9"/>
  <c r="DG85" i="9"/>
  <c r="DH84" i="9"/>
  <c r="DF83" i="9"/>
  <c r="DG82" i="9"/>
  <c r="DH81" i="9"/>
  <c r="DG81" i="9"/>
  <c r="DH80" i="9"/>
  <c r="DH73" i="9"/>
  <c r="DG73" i="9"/>
  <c r="DH72" i="9"/>
  <c r="DH66" i="9"/>
  <c r="DH65" i="9"/>
  <c r="DG65" i="9"/>
  <c r="DH64" i="9"/>
  <c r="DH58" i="9"/>
  <c r="DH57" i="9"/>
  <c r="DG57" i="9"/>
  <c r="DH56" i="9"/>
  <c r="DH49" i="9"/>
  <c r="DG49" i="9"/>
  <c r="DH48" i="9"/>
  <c r="DH41" i="9"/>
  <c r="DG41" i="9"/>
  <c r="DH33" i="9"/>
  <c r="DG33" i="9"/>
  <c r="DF31" i="9"/>
  <c r="DG31" i="9"/>
  <c r="DG26" i="9"/>
  <c r="DH26" i="9"/>
  <c r="DF24" i="9"/>
  <c r="DH24" i="9"/>
  <c r="DF15" i="9"/>
  <c r="DG15" i="9"/>
  <c r="DG10" i="9"/>
  <c r="DH10" i="9"/>
  <c r="DF86" i="9"/>
  <c r="DG74" i="9"/>
  <c r="DG50" i="9"/>
  <c r="DG42" i="9"/>
  <c r="DG34" i="9"/>
  <c r="DG30" i="9"/>
  <c r="DH30" i="9"/>
  <c r="DF28" i="9"/>
  <c r="DH28" i="9"/>
  <c r="DF19" i="9"/>
  <c r="DG19" i="9"/>
  <c r="DG14" i="9"/>
  <c r="DH14" i="9"/>
  <c r="DF12" i="9"/>
  <c r="DH12" i="9"/>
  <c r="DH386" i="9"/>
  <c r="DG383" i="9"/>
  <c r="DH382" i="9"/>
  <c r="DG379" i="9"/>
  <c r="DH378" i="9"/>
  <c r="DG375" i="9"/>
  <c r="DH374" i="9"/>
  <c r="DG371" i="9"/>
  <c r="DH370" i="9"/>
  <c r="DG367" i="9"/>
  <c r="DH366" i="9"/>
  <c r="DG363" i="9"/>
  <c r="DH362" i="9"/>
  <c r="DG359" i="9"/>
  <c r="DH358" i="9"/>
  <c r="DG355" i="9"/>
  <c r="DH354" i="9"/>
  <c r="DG351" i="9"/>
  <c r="DH350" i="9"/>
  <c r="DG347" i="9"/>
  <c r="DH346" i="9"/>
  <c r="DG343" i="9"/>
  <c r="DH342" i="9"/>
  <c r="DG339" i="9"/>
  <c r="DH338" i="9"/>
  <c r="DG335" i="9"/>
  <c r="DH334" i="9"/>
  <c r="DG331" i="9"/>
  <c r="DH330" i="9"/>
  <c r="DG327" i="9"/>
  <c r="DH326" i="9"/>
  <c r="DG323" i="9"/>
  <c r="DH322" i="9"/>
  <c r="DG319" i="9"/>
  <c r="DH318" i="9"/>
  <c r="DG315" i="9"/>
  <c r="DH314" i="9"/>
  <c r="DG311" i="9"/>
  <c r="DH310" i="9"/>
  <c r="DG307" i="9"/>
  <c r="DH306" i="9"/>
  <c r="DG303" i="9"/>
  <c r="DH302" i="9"/>
  <c r="DG299" i="9"/>
  <c r="DH298" i="9"/>
  <c r="DG295" i="9"/>
  <c r="DH294" i="9"/>
  <c r="DG291" i="9"/>
  <c r="DH290" i="9"/>
  <c r="DG287" i="9"/>
  <c r="DH286" i="9"/>
  <c r="DG283" i="9"/>
  <c r="DH282" i="9"/>
  <c r="DG279" i="9"/>
  <c r="DH278" i="9"/>
  <c r="DG275" i="9"/>
  <c r="DH274" i="9"/>
  <c r="DG271" i="9"/>
  <c r="DH270" i="9"/>
  <c r="DG267" i="9"/>
  <c r="DH266" i="9"/>
  <c r="DG263" i="9"/>
  <c r="DH262" i="9"/>
  <c r="DG259" i="9"/>
  <c r="DH258" i="9"/>
  <c r="DG255" i="9"/>
  <c r="DH254" i="9"/>
  <c r="DG251" i="9"/>
  <c r="DH250" i="9"/>
  <c r="DG247" i="9"/>
  <c r="DH246" i="9"/>
  <c r="DG243" i="9"/>
  <c r="DH242" i="9"/>
  <c r="DG239" i="9"/>
  <c r="DH238" i="9"/>
  <c r="DG235" i="9"/>
  <c r="DH234" i="9"/>
  <c r="DG231" i="9"/>
  <c r="DH230" i="9"/>
  <c r="DG227" i="9"/>
  <c r="DH226" i="9"/>
  <c r="DG223" i="9"/>
  <c r="DH222" i="9"/>
  <c r="DG219" i="9"/>
  <c r="DH218" i="9"/>
  <c r="DG215" i="9"/>
  <c r="DH214" i="9"/>
  <c r="DG211" i="9"/>
  <c r="DH210" i="9"/>
  <c r="DG207" i="9"/>
  <c r="DH206" i="9"/>
  <c r="DG203" i="9"/>
  <c r="DH202" i="9"/>
  <c r="DG199" i="9"/>
  <c r="DH198" i="9"/>
  <c r="DG195" i="9"/>
  <c r="DH194" i="9"/>
  <c r="DG191" i="9"/>
  <c r="DH190" i="9"/>
  <c r="DG187" i="9"/>
  <c r="DH186" i="9"/>
  <c r="DG183" i="9"/>
  <c r="DH182" i="9"/>
  <c r="DG179" i="9"/>
  <c r="DH178" i="9"/>
  <c r="DG175" i="9"/>
  <c r="DH174" i="9"/>
  <c r="DG171" i="9"/>
  <c r="DH170" i="9"/>
  <c r="DG167" i="9"/>
  <c r="DH166" i="9"/>
  <c r="DG163" i="9"/>
  <c r="DH162" i="9"/>
  <c r="DG159" i="9"/>
  <c r="DH158" i="9"/>
  <c r="DG155" i="9"/>
  <c r="DH154" i="9"/>
  <c r="DG151" i="9"/>
  <c r="DH150" i="9"/>
  <c r="DG147" i="9"/>
  <c r="DH146" i="9"/>
  <c r="DG143" i="9"/>
  <c r="DH142" i="9"/>
  <c r="DG139" i="9"/>
  <c r="DH138" i="9"/>
  <c r="DG135" i="9"/>
  <c r="DH134" i="9"/>
  <c r="DG131" i="9"/>
  <c r="DH130" i="9"/>
  <c r="DG127" i="9"/>
  <c r="DH126" i="9"/>
  <c r="DG123" i="9"/>
  <c r="DH122" i="9"/>
  <c r="DG119" i="9"/>
  <c r="DH118" i="9"/>
  <c r="DG115" i="9"/>
  <c r="DH114" i="9"/>
  <c r="DG111" i="9"/>
  <c r="DH110" i="9"/>
  <c r="DG107" i="9"/>
  <c r="DH106" i="9"/>
  <c r="DG103" i="9"/>
  <c r="DH77" i="9"/>
  <c r="DG77" i="9"/>
  <c r="DH69" i="9"/>
  <c r="DG69" i="9"/>
  <c r="DH61" i="9"/>
  <c r="DG61" i="9"/>
  <c r="DH53" i="9"/>
  <c r="DG53" i="9"/>
  <c r="DH45" i="9"/>
  <c r="DG45" i="9"/>
  <c r="DH37" i="9"/>
  <c r="DG37" i="9"/>
  <c r="DF23" i="9"/>
  <c r="DG23" i="9"/>
  <c r="DG18" i="9"/>
  <c r="DH18" i="9"/>
  <c r="DF16" i="9"/>
  <c r="DH16" i="9"/>
  <c r="DG102" i="9"/>
  <c r="DH97" i="9"/>
  <c r="DG96" i="9"/>
  <c r="DH88" i="9"/>
  <c r="DG86" i="9"/>
  <c r="DG79" i="9"/>
  <c r="DG71" i="9"/>
  <c r="DG63" i="9"/>
  <c r="DG55" i="9"/>
  <c r="DG47" i="9"/>
  <c r="DF40" i="9"/>
  <c r="DG39" i="9"/>
  <c r="DF32" i="9"/>
  <c r="DF27" i="9"/>
  <c r="DG27" i="9"/>
  <c r="DG22" i="9"/>
  <c r="DH22" i="9"/>
  <c r="DF20" i="9"/>
  <c r="DH20" i="9"/>
  <c r="DF11" i="9"/>
  <c r="DG11" i="9"/>
  <c r="DG29" i="9"/>
  <c r="DG25" i="9"/>
  <c r="DG21" i="9"/>
  <c r="DG17" i="9"/>
  <c r="DG13" i="9"/>
  <c r="DG9" i="9"/>
  <c r="DH8" i="9"/>
  <c r="DG5" i="9"/>
  <c r="DH4" i="9"/>
  <c r="DG7" i="9"/>
  <c r="DH6" i="9"/>
  <c r="DG3" i="9"/>
  <c r="CU386" i="9"/>
  <c r="CU382" i="9"/>
  <c r="CU378" i="9"/>
  <c r="CU374" i="9"/>
  <c r="CU370" i="9"/>
  <c r="CU366" i="9"/>
  <c r="CU362" i="9"/>
  <c r="CU358" i="9"/>
  <c r="CU354" i="9"/>
  <c r="CU350" i="9"/>
  <c r="CU346" i="9"/>
  <c r="CU342" i="9"/>
  <c r="CV341" i="9"/>
  <c r="CU338" i="9"/>
  <c r="CV337" i="9"/>
  <c r="CU334" i="9"/>
  <c r="CV333" i="9"/>
  <c r="CU330" i="9"/>
  <c r="CV329" i="9"/>
  <c r="CU326" i="9"/>
  <c r="CV325" i="9"/>
  <c r="CU322" i="9"/>
  <c r="CV321" i="9"/>
  <c r="CU318" i="9"/>
  <c r="CV317" i="9"/>
  <c r="CU314" i="9"/>
  <c r="CV313" i="9"/>
  <c r="CU310" i="9"/>
  <c r="CV309" i="9"/>
  <c r="CU306" i="9"/>
  <c r="CV305" i="9"/>
  <c r="CU302" i="9"/>
  <c r="CV301" i="9"/>
  <c r="CU298" i="9"/>
  <c r="CV297" i="9"/>
  <c r="CU294" i="9"/>
  <c r="CV293" i="9"/>
  <c r="CU290" i="9"/>
  <c r="CV289" i="9"/>
  <c r="CU286" i="9"/>
  <c r="CV285" i="9"/>
  <c r="CU282" i="9"/>
  <c r="CV281" i="9"/>
  <c r="CU278" i="9"/>
  <c r="CV277" i="9"/>
  <c r="CU274" i="9"/>
  <c r="CV273" i="9"/>
  <c r="CU270" i="9"/>
  <c r="CV269" i="9"/>
  <c r="CU266" i="9"/>
  <c r="CV265" i="9"/>
  <c r="CU262" i="9"/>
  <c r="CV261" i="9"/>
  <c r="CU258" i="9"/>
  <c r="CV257" i="9"/>
  <c r="CU254" i="9"/>
  <c r="CV253" i="9"/>
  <c r="CU250" i="9"/>
  <c r="CV249" i="9"/>
  <c r="CU246" i="9"/>
  <c r="CV245" i="9"/>
  <c r="CU242" i="9"/>
  <c r="CV241" i="9"/>
  <c r="CU238" i="9"/>
  <c r="CU234" i="9"/>
  <c r="CU230" i="9"/>
  <c r="CU226" i="9"/>
  <c r="CU222" i="9"/>
  <c r="CU218" i="9"/>
  <c r="CU214" i="9"/>
  <c r="CU210" i="9"/>
  <c r="CU206" i="9"/>
  <c r="CU202" i="9"/>
  <c r="CU198" i="9"/>
  <c r="CU194" i="9"/>
  <c r="CU190" i="9"/>
  <c r="CU186" i="9"/>
  <c r="CU182" i="9"/>
  <c r="CU178" i="9"/>
  <c r="CU174" i="9"/>
  <c r="CU170" i="9"/>
  <c r="CU166" i="9"/>
  <c r="CU162" i="9"/>
  <c r="CU158" i="9"/>
  <c r="CU154" i="9"/>
  <c r="CU150" i="9"/>
  <c r="CU146" i="9"/>
  <c r="CU142" i="9"/>
  <c r="CU138" i="9"/>
  <c r="CV131" i="9"/>
  <c r="CU130" i="9"/>
  <c r="CV129" i="9"/>
  <c r="CT128" i="9"/>
  <c r="CT125" i="9"/>
  <c r="CU121" i="9"/>
  <c r="CU120" i="9"/>
  <c r="CT117" i="9"/>
  <c r="CU113" i="9"/>
  <c r="CU112" i="9"/>
  <c r="CT109" i="9"/>
  <c r="CU105" i="9"/>
  <c r="CU104" i="9"/>
  <c r="CT101" i="9"/>
  <c r="CU97" i="9"/>
  <c r="CU96" i="9"/>
  <c r="CT93" i="9"/>
  <c r="CU89" i="9"/>
  <c r="CU88" i="9"/>
  <c r="CT85" i="9"/>
  <c r="CU81" i="9"/>
  <c r="CU80" i="9"/>
  <c r="CT77" i="9"/>
  <c r="CU73" i="9"/>
  <c r="CU72" i="9"/>
  <c r="CT69" i="9"/>
  <c r="CU65" i="9"/>
  <c r="CU64" i="9"/>
  <c r="CT61" i="9"/>
  <c r="CT58" i="9"/>
  <c r="CU57" i="9"/>
  <c r="CU56" i="9"/>
  <c r="CT53" i="9"/>
  <c r="CU48" i="9"/>
  <c r="CV48" i="9"/>
  <c r="CT46" i="9"/>
  <c r="CV46" i="9"/>
  <c r="CT37" i="9"/>
  <c r="CU37" i="9"/>
  <c r="CU32" i="9"/>
  <c r="CV32" i="9"/>
  <c r="CT30" i="9"/>
  <c r="CV30" i="9"/>
  <c r="CV123" i="9"/>
  <c r="CU123" i="9"/>
  <c r="CV115" i="9"/>
  <c r="CU115" i="9"/>
  <c r="CV107" i="9"/>
  <c r="CU107" i="9"/>
  <c r="CV99" i="9"/>
  <c r="CU99" i="9"/>
  <c r="CV91" i="9"/>
  <c r="CU91" i="9"/>
  <c r="CV83" i="9"/>
  <c r="CU83" i="9"/>
  <c r="CV75" i="9"/>
  <c r="CU75" i="9"/>
  <c r="CV67" i="9"/>
  <c r="CU67" i="9"/>
  <c r="CV60" i="9"/>
  <c r="CV59" i="9"/>
  <c r="CU59" i="9"/>
  <c r="CU52" i="9"/>
  <c r="CV52" i="9"/>
  <c r="CT50" i="9"/>
  <c r="CV50" i="9"/>
  <c r="CT41" i="9"/>
  <c r="CU41" i="9"/>
  <c r="CU36" i="9"/>
  <c r="CV36" i="9"/>
  <c r="CT34" i="9"/>
  <c r="CV34" i="9"/>
  <c r="CU384" i="9"/>
  <c r="CV383" i="9"/>
  <c r="CU380" i="9"/>
  <c r="CV379" i="9"/>
  <c r="CU376" i="9"/>
  <c r="CV375" i="9"/>
  <c r="CU372" i="9"/>
  <c r="CV371" i="9"/>
  <c r="CU368" i="9"/>
  <c r="CV367" i="9"/>
  <c r="CU364" i="9"/>
  <c r="CV363" i="9"/>
  <c r="CU360" i="9"/>
  <c r="CV359" i="9"/>
  <c r="CU356" i="9"/>
  <c r="CV355" i="9"/>
  <c r="CU352" i="9"/>
  <c r="CV351" i="9"/>
  <c r="CU348" i="9"/>
  <c r="CV347" i="9"/>
  <c r="CU344" i="9"/>
  <c r="CV343" i="9"/>
  <c r="CU340" i="9"/>
  <c r="CV339" i="9"/>
  <c r="CU336" i="9"/>
  <c r="CV335" i="9"/>
  <c r="CU332" i="9"/>
  <c r="CV331" i="9"/>
  <c r="CU328" i="9"/>
  <c r="CV327" i="9"/>
  <c r="CU324" i="9"/>
  <c r="CV323" i="9"/>
  <c r="CU320" i="9"/>
  <c r="CV319" i="9"/>
  <c r="CU316" i="9"/>
  <c r="CV315" i="9"/>
  <c r="CU312" i="9"/>
  <c r="CV311" i="9"/>
  <c r="CU308" i="9"/>
  <c r="CV307" i="9"/>
  <c r="CU304" i="9"/>
  <c r="CV303" i="9"/>
  <c r="CU300" i="9"/>
  <c r="CV299" i="9"/>
  <c r="CU296" i="9"/>
  <c r="CV295" i="9"/>
  <c r="CU292" i="9"/>
  <c r="CV291" i="9"/>
  <c r="CU288" i="9"/>
  <c r="CV287" i="9"/>
  <c r="CU284" i="9"/>
  <c r="CV283" i="9"/>
  <c r="CU280" i="9"/>
  <c r="CV279" i="9"/>
  <c r="CU276" i="9"/>
  <c r="CV275" i="9"/>
  <c r="CU272" i="9"/>
  <c r="CV271" i="9"/>
  <c r="CU268" i="9"/>
  <c r="CV267" i="9"/>
  <c r="CU264" i="9"/>
  <c r="CV263" i="9"/>
  <c r="CU260" i="9"/>
  <c r="CV259" i="9"/>
  <c r="CU256" i="9"/>
  <c r="CV255" i="9"/>
  <c r="CU252" i="9"/>
  <c r="CV251" i="9"/>
  <c r="CU248" i="9"/>
  <c r="CV247" i="9"/>
  <c r="CU244" i="9"/>
  <c r="CV243" i="9"/>
  <c r="CU240" i="9"/>
  <c r="CV239" i="9"/>
  <c r="CU236" i="9"/>
  <c r="CV235" i="9"/>
  <c r="CU232" i="9"/>
  <c r="CV231" i="9"/>
  <c r="CU228" i="9"/>
  <c r="CV227" i="9"/>
  <c r="CU224" i="9"/>
  <c r="CV223" i="9"/>
  <c r="CU220" i="9"/>
  <c r="CV219" i="9"/>
  <c r="CU216" i="9"/>
  <c r="CV215" i="9"/>
  <c r="CU212" i="9"/>
  <c r="CV211" i="9"/>
  <c r="CU208" i="9"/>
  <c r="CV207" i="9"/>
  <c r="CU204" i="9"/>
  <c r="CV203" i="9"/>
  <c r="CU200" i="9"/>
  <c r="CV199" i="9"/>
  <c r="CU196" i="9"/>
  <c r="CV195" i="9"/>
  <c r="CU192" i="9"/>
  <c r="CV191" i="9"/>
  <c r="CU188" i="9"/>
  <c r="CV187" i="9"/>
  <c r="CU184" i="9"/>
  <c r="CV183" i="9"/>
  <c r="CU180" i="9"/>
  <c r="CV179" i="9"/>
  <c r="CU176" i="9"/>
  <c r="CV175" i="9"/>
  <c r="CU172" i="9"/>
  <c r="CV171" i="9"/>
  <c r="CU168" i="9"/>
  <c r="CV167" i="9"/>
  <c r="CU164" i="9"/>
  <c r="CV163" i="9"/>
  <c r="CU160" i="9"/>
  <c r="CV159" i="9"/>
  <c r="CU156" i="9"/>
  <c r="CV155" i="9"/>
  <c r="CU152" i="9"/>
  <c r="CV151" i="9"/>
  <c r="CU148" i="9"/>
  <c r="CV147" i="9"/>
  <c r="CU144" i="9"/>
  <c r="CV143" i="9"/>
  <c r="CU140" i="9"/>
  <c r="CV139" i="9"/>
  <c r="CU136" i="9"/>
  <c r="CV135" i="9"/>
  <c r="CT54" i="9"/>
  <c r="CT45" i="9"/>
  <c r="CU45" i="9"/>
  <c r="CU40" i="9"/>
  <c r="CV40" i="9"/>
  <c r="CT38" i="9"/>
  <c r="CV38" i="9"/>
  <c r="CT29" i="9"/>
  <c r="CU29" i="9"/>
  <c r="CU134" i="9"/>
  <c r="CV126" i="9"/>
  <c r="CV119" i="9"/>
  <c r="CU119" i="9"/>
  <c r="CV118" i="9"/>
  <c r="CV111" i="9"/>
  <c r="CU111" i="9"/>
  <c r="CV110" i="9"/>
  <c r="CV103" i="9"/>
  <c r="CU103" i="9"/>
  <c r="CV102" i="9"/>
  <c r="CV95" i="9"/>
  <c r="CU95" i="9"/>
  <c r="CV94" i="9"/>
  <c r="CV87" i="9"/>
  <c r="CU87" i="9"/>
  <c r="CV86" i="9"/>
  <c r="CV79" i="9"/>
  <c r="CU79" i="9"/>
  <c r="CV78" i="9"/>
  <c r="CV71" i="9"/>
  <c r="CU71" i="9"/>
  <c r="CV70" i="9"/>
  <c r="CV63" i="9"/>
  <c r="CU63" i="9"/>
  <c r="CV55" i="9"/>
  <c r="CU55" i="9"/>
  <c r="CT49" i="9"/>
  <c r="CU49" i="9"/>
  <c r="CU44" i="9"/>
  <c r="CV44" i="9"/>
  <c r="CT42" i="9"/>
  <c r="CV42" i="9"/>
  <c r="CT33" i="9"/>
  <c r="CU33" i="9"/>
  <c r="CU28" i="9"/>
  <c r="CV28" i="9"/>
  <c r="CU51" i="9"/>
  <c r="CU47" i="9"/>
  <c r="CU43" i="9"/>
  <c r="CU39" i="9"/>
  <c r="CU35" i="9"/>
  <c r="CU31" i="9"/>
  <c r="CU27" i="9"/>
  <c r="CV26" i="9"/>
  <c r="CU23" i="9"/>
  <c r="CV22" i="9"/>
  <c r="CU19" i="9"/>
  <c r="CV18" i="9"/>
  <c r="CU15" i="9"/>
  <c r="CV14" i="9"/>
  <c r="CU11" i="9"/>
  <c r="CV10" i="9"/>
  <c r="CU7" i="9"/>
  <c r="CV6" i="9"/>
  <c r="CU3" i="9"/>
  <c r="CU25" i="9"/>
  <c r="CV24" i="9"/>
  <c r="CU21" i="9"/>
  <c r="CV20" i="9"/>
  <c r="CU17" i="9"/>
  <c r="CV16" i="9"/>
  <c r="CU13" i="9"/>
  <c r="CV12" i="9"/>
  <c r="CU9" i="9"/>
  <c r="CV8" i="9"/>
  <c r="CU5" i="9"/>
  <c r="CV4" i="9"/>
  <c r="CI386" i="9"/>
  <c r="CJ385" i="9"/>
  <c r="CI382" i="9"/>
  <c r="CJ381" i="9"/>
  <c r="CI378" i="9"/>
  <c r="CJ377" i="9"/>
  <c r="CI374" i="9"/>
  <c r="CJ373" i="9"/>
  <c r="CI370" i="9"/>
  <c r="CI366" i="9"/>
  <c r="CI362" i="9"/>
  <c r="CI358" i="9"/>
  <c r="CI354" i="9"/>
  <c r="CI350" i="9"/>
  <c r="CI346" i="9"/>
  <c r="CI342" i="9"/>
  <c r="CI338" i="9"/>
  <c r="CI334" i="9"/>
  <c r="CI330" i="9"/>
  <c r="CI326" i="9"/>
  <c r="CI322" i="9"/>
  <c r="CI318" i="9"/>
  <c r="CI314" i="9"/>
  <c r="CI310" i="9"/>
  <c r="CI306" i="9"/>
  <c r="CI302" i="9"/>
  <c r="CI298" i="9"/>
  <c r="CI294" i="9"/>
  <c r="CI290" i="9"/>
  <c r="CI286" i="9"/>
  <c r="CI282" i="9"/>
  <c r="CI278" i="9"/>
  <c r="CI274" i="9"/>
  <c r="CI270" i="9"/>
  <c r="CI266" i="9"/>
  <c r="CI262" i="9"/>
  <c r="CI258" i="9"/>
  <c r="CI254" i="9"/>
  <c r="CI250" i="9"/>
  <c r="CI246" i="9"/>
  <c r="CI242" i="9"/>
  <c r="CI238" i="9"/>
  <c r="CI234" i="9"/>
  <c r="CI230" i="9"/>
  <c r="CI226" i="9"/>
  <c r="CI222" i="9"/>
  <c r="CJ221" i="9"/>
  <c r="CH220" i="9"/>
  <c r="CI215" i="9"/>
  <c r="CJ214" i="9"/>
  <c r="CH213" i="9"/>
  <c r="CI212" i="9"/>
  <c r="CJ207" i="9"/>
  <c r="CI206" i="9"/>
  <c r="CJ205" i="9"/>
  <c r="CH204" i="9"/>
  <c r="CI199" i="9"/>
  <c r="CJ198" i="9"/>
  <c r="CH197" i="9"/>
  <c r="CI196" i="9"/>
  <c r="CJ191" i="9"/>
  <c r="CI190" i="9"/>
  <c r="CJ189" i="9"/>
  <c r="CH188" i="9"/>
  <c r="CI183" i="9"/>
  <c r="CJ182" i="9"/>
  <c r="CH181" i="9"/>
  <c r="CI180" i="9"/>
  <c r="CJ175" i="9"/>
  <c r="CI174" i="9"/>
  <c r="CJ173" i="9"/>
  <c r="CH172" i="9"/>
  <c r="CI167" i="9"/>
  <c r="CJ166" i="9"/>
  <c r="CH165" i="9"/>
  <c r="CI164" i="9"/>
  <c r="CJ159" i="9"/>
  <c r="CI158" i="9"/>
  <c r="CJ157" i="9"/>
  <c r="CH156" i="9"/>
  <c r="CJ122" i="9"/>
  <c r="CH121" i="9"/>
  <c r="CI121" i="9"/>
  <c r="CJ118" i="9"/>
  <c r="CH117" i="9"/>
  <c r="CI117" i="9"/>
  <c r="CJ114" i="9"/>
  <c r="CH113" i="9"/>
  <c r="CI113" i="9"/>
  <c r="CI108" i="9"/>
  <c r="CJ108" i="9"/>
  <c r="CI104" i="9"/>
  <c r="CJ104" i="9"/>
  <c r="CH58" i="9"/>
  <c r="CI58" i="9"/>
  <c r="CH129" i="9"/>
  <c r="CI129" i="9"/>
  <c r="CH125" i="9"/>
  <c r="CI125" i="9"/>
  <c r="CI120" i="9"/>
  <c r="CJ120" i="9"/>
  <c r="CI116" i="9"/>
  <c r="CJ116" i="9"/>
  <c r="CI112" i="9"/>
  <c r="CJ112" i="9"/>
  <c r="CH59" i="9"/>
  <c r="CI59" i="9"/>
  <c r="CI384" i="9"/>
  <c r="CJ383" i="9"/>
  <c r="CI380" i="9"/>
  <c r="CJ379" i="9"/>
  <c r="CI376" i="9"/>
  <c r="CJ375" i="9"/>
  <c r="CI372" i="9"/>
  <c r="CJ371" i="9"/>
  <c r="CI368" i="9"/>
  <c r="CJ367" i="9"/>
  <c r="CI364" i="9"/>
  <c r="CJ363" i="9"/>
  <c r="CI360" i="9"/>
  <c r="CJ359" i="9"/>
  <c r="CI356" i="9"/>
  <c r="CJ355" i="9"/>
  <c r="CI352" i="9"/>
  <c r="CJ351" i="9"/>
  <c r="CI348" i="9"/>
  <c r="CJ347" i="9"/>
  <c r="CI344" i="9"/>
  <c r="CJ343" i="9"/>
  <c r="CI340" i="9"/>
  <c r="CJ339" i="9"/>
  <c r="CI336" i="9"/>
  <c r="CJ335" i="9"/>
  <c r="CI332" i="9"/>
  <c r="CJ331" i="9"/>
  <c r="CI328" i="9"/>
  <c r="CJ327" i="9"/>
  <c r="CI324" i="9"/>
  <c r="CJ323" i="9"/>
  <c r="CI320" i="9"/>
  <c r="CJ319" i="9"/>
  <c r="CI316" i="9"/>
  <c r="CJ315" i="9"/>
  <c r="CI312" i="9"/>
  <c r="CJ311" i="9"/>
  <c r="CI308" i="9"/>
  <c r="CJ307" i="9"/>
  <c r="CI304" i="9"/>
  <c r="CJ303" i="9"/>
  <c r="CI300" i="9"/>
  <c r="CJ299" i="9"/>
  <c r="CI296" i="9"/>
  <c r="CJ295" i="9"/>
  <c r="CI292" i="9"/>
  <c r="CJ291" i="9"/>
  <c r="CI288" i="9"/>
  <c r="CJ287" i="9"/>
  <c r="CI284" i="9"/>
  <c r="CJ283" i="9"/>
  <c r="CI280" i="9"/>
  <c r="CJ279" i="9"/>
  <c r="CI276" i="9"/>
  <c r="CJ275" i="9"/>
  <c r="CI272" i="9"/>
  <c r="CJ271" i="9"/>
  <c r="CI268" i="9"/>
  <c r="CJ267" i="9"/>
  <c r="CI264" i="9"/>
  <c r="CJ263" i="9"/>
  <c r="CI260" i="9"/>
  <c r="CJ259" i="9"/>
  <c r="CI256" i="9"/>
  <c r="CJ255" i="9"/>
  <c r="CI252" i="9"/>
  <c r="CJ251" i="9"/>
  <c r="CI248" i="9"/>
  <c r="CJ247" i="9"/>
  <c r="CI244" i="9"/>
  <c r="CJ243" i="9"/>
  <c r="CI240" i="9"/>
  <c r="CJ239" i="9"/>
  <c r="CI236" i="9"/>
  <c r="CJ235" i="9"/>
  <c r="CI232" i="9"/>
  <c r="CJ231" i="9"/>
  <c r="CI228" i="9"/>
  <c r="CJ227" i="9"/>
  <c r="CI224" i="9"/>
  <c r="CJ223" i="9"/>
  <c r="CI217" i="9"/>
  <c r="CI201" i="9"/>
  <c r="CI185" i="9"/>
  <c r="CI169" i="9"/>
  <c r="CH153" i="9"/>
  <c r="CI153" i="9"/>
  <c r="CH149" i="9"/>
  <c r="CI149" i="9"/>
  <c r="CH145" i="9"/>
  <c r="CI145" i="9"/>
  <c r="CH141" i="9"/>
  <c r="CI141" i="9"/>
  <c r="CH137" i="9"/>
  <c r="CI137" i="9"/>
  <c r="CH133" i="9"/>
  <c r="CI133" i="9"/>
  <c r="CI128" i="9"/>
  <c r="CJ128" i="9"/>
  <c r="CI124" i="9"/>
  <c r="CJ124" i="9"/>
  <c r="CH101" i="9"/>
  <c r="CI101" i="9"/>
  <c r="CH97" i="9"/>
  <c r="CI97" i="9"/>
  <c r="CH93" i="9"/>
  <c r="CI93" i="9"/>
  <c r="CH89" i="9"/>
  <c r="CI89" i="9"/>
  <c r="CH85" i="9"/>
  <c r="CI85" i="9"/>
  <c r="CH81" i="9"/>
  <c r="CI81" i="9"/>
  <c r="CH77" i="9"/>
  <c r="CI77" i="9"/>
  <c r="CH73" i="9"/>
  <c r="CI73" i="9"/>
  <c r="CH69" i="9"/>
  <c r="CI69" i="9"/>
  <c r="CH65" i="9"/>
  <c r="CI65" i="9"/>
  <c r="CJ218" i="9"/>
  <c r="CI216" i="9"/>
  <c r="CJ211" i="9"/>
  <c r="CI210" i="9"/>
  <c r="CJ202" i="9"/>
  <c r="CI200" i="9"/>
  <c r="CJ195" i="9"/>
  <c r="CI194" i="9"/>
  <c r="CJ186" i="9"/>
  <c r="CI184" i="9"/>
  <c r="CJ179" i="9"/>
  <c r="CI178" i="9"/>
  <c r="CJ170" i="9"/>
  <c r="CI168" i="9"/>
  <c r="CJ163" i="9"/>
  <c r="CI162" i="9"/>
  <c r="CI152" i="9"/>
  <c r="CJ152" i="9"/>
  <c r="CI148" i="9"/>
  <c r="CJ148" i="9"/>
  <c r="CI144" i="9"/>
  <c r="CJ144" i="9"/>
  <c r="CI140" i="9"/>
  <c r="CJ140" i="9"/>
  <c r="CI136" i="9"/>
  <c r="CJ136" i="9"/>
  <c r="CI132" i="9"/>
  <c r="CJ132" i="9"/>
  <c r="CJ110" i="9"/>
  <c r="CH109" i="9"/>
  <c r="CI109" i="9"/>
  <c r="CJ106" i="9"/>
  <c r="CH105" i="9"/>
  <c r="CI105" i="9"/>
  <c r="CI100" i="9"/>
  <c r="CJ100" i="9"/>
  <c r="CI96" i="9"/>
  <c r="CJ96" i="9"/>
  <c r="CI92" i="9"/>
  <c r="CJ92" i="9"/>
  <c r="CI88" i="9"/>
  <c r="CJ88" i="9"/>
  <c r="CI84" i="9"/>
  <c r="CJ84" i="9"/>
  <c r="CI80" i="9"/>
  <c r="CJ80" i="9"/>
  <c r="CI76" i="9"/>
  <c r="CJ76" i="9"/>
  <c r="CI72" i="9"/>
  <c r="CJ72" i="9"/>
  <c r="CI68" i="9"/>
  <c r="CJ68" i="9"/>
  <c r="CI64" i="9"/>
  <c r="CJ64" i="9"/>
  <c r="CI53" i="9"/>
  <c r="CJ52" i="9"/>
  <c r="CJ45" i="9"/>
  <c r="CI45" i="9"/>
  <c r="CJ44" i="9"/>
  <c r="CJ37" i="9"/>
  <c r="CI37" i="9"/>
  <c r="CJ36" i="9"/>
  <c r="CJ29" i="9"/>
  <c r="CI29" i="9"/>
  <c r="CJ28" i="9"/>
  <c r="CJ21" i="9"/>
  <c r="CI21" i="9"/>
  <c r="CJ20" i="9"/>
  <c r="CJ13" i="9"/>
  <c r="CI13" i="9"/>
  <c r="CJ5" i="9"/>
  <c r="CI5" i="9"/>
  <c r="CH54" i="9"/>
  <c r="CH51" i="9"/>
  <c r="CI46" i="9"/>
  <c r="CH43" i="9"/>
  <c r="CI38" i="9"/>
  <c r="CH35" i="9"/>
  <c r="CI30" i="9"/>
  <c r="CH27" i="9"/>
  <c r="CI22" i="9"/>
  <c r="CI14" i="9"/>
  <c r="CI6" i="9"/>
  <c r="CJ131" i="9"/>
  <c r="CJ123" i="9"/>
  <c r="CJ111" i="9"/>
  <c r="CJ103" i="9"/>
  <c r="CJ60" i="9"/>
  <c r="CJ49" i="9"/>
  <c r="CI49" i="9"/>
  <c r="CJ41" i="9"/>
  <c r="CI41" i="9"/>
  <c r="CJ33" i="9"/>
  <c r="CI33" i="9"/>
  <c r="CJ25" i="9"/>
  <c r="CI25" i="9"/>
  <c r="CJ17" i="9"/>
  <c r="CI17" i="9"/>
  <c r="CJ9" i="9"/>
  <c r="CI9" i="9"/>
  <c r="CI57" i="9"/>
  <c r="CJ56" i="9"/>
  <c r="CI54" i="9"/>
  <c r="CI51" i="9"/>
  <c r="CI43" i="9"/>
  <c r="CI35" i="9"/>
  <c r="CI27" i="9"/>
  <c r="CI19" i="9"/>
  <c r="CH12" i="9"/>
  <c r="CI11" i="9"/>
  <c r="CH4" i="9"/>
  <c r="CI3" i="9"/>
  <c r="BW384" i="9"/>
  <c r="BW380" i="9"/>
  <c r="BW376" i="9"/>
  <c r="BW372" i="9"/>
  <c r="BW368" i="9"/>
  <c r="BW364" i="9"/>
  <c r="BW360" i="9"/>
  <c r="BW356" i="9"/>
  <c r="BW352" i="9"/>
  <c r="BW348" i="9"/>
  <c r="BW344" i="9"/>
  <c r="BW340" i="9"/>
  <c r="BW336" i="9"/>
  <c r="BW332" i="9"/>
  <c r="BW328" i="9"/>
  <c r="BW324" i="9"/>
  <c r="BW320" i="9"/>
  <c r="BW316" i="9"/>
  <c r="BW312" i="9"/>
  <c r="BW308" i="9"/>
  <c r="BW304" i="9"/>
  <c r="BW300" i="9"/>
  <c r="BW296" i="9"/>
  <c r="BW292" i="9"/>
  <c r="BX291" i="9"/>
  <c r="BW288" i="9"/>
  <c r="BX287" i="9"/>
  <c r="BW284" i="9"/>
  <c r="BX283" i="9"/>
  <c r="BW280" i="9"/>
  <c r="BX279" i="9"/>
  <c r="BW276" i="9"/>
  <c r="BX275" i="9"/>
  <c r="BW272" i="9"/>
  <c r="BX271" i="9"/>
  <c r="BW268" i="9"/>
  <c r="BX267" i="9"/>
  <c r="BW264" i="9"/>
  <c r="BX263" i="9"/>
  <c r="BW260" i="9"/>
  <c r="BX259" i="9"/>
  <c r="BW256" i="9"/>
  <c r="BW252" i="9"/>
  <c r="BW248" i="9"/>
  <c r="BW244" i="9"/>
  <c r="BW240" i="9"/>
  <c r="BW236" i="9"/>
  <c r="BW232" i="9"/>
  <c r="BW228" i="9"/>
  <c r="BW224" i="9"/>
  <c r="BW220" i="9"/>
  <c r="BW216" i="9"/>
  <c r="BW212" i="9"/>
  <c r="BW208" i="9"/>
  <c r="BW204" i="9"/>
  <c r="BW200" i="9"/>
  <c r="BW196" i="9"/>
  <c r="BW192" i="9"/>
  <c r="BW188" i="9"/>
  <c r="BW184" i="9"/>
  <c r="BW180" i="9"/>
  <c r="BW176" i="9"/>
  <c r="BW172" i="9"/>
  <c r="BW168" i="9"/>
  <c r="BW164" i="9"/>
  <c r="BW160" i="9"/>
  <c r="BW156" i="9"/>
  <c r="BW152" i="9"/>
  <c r="BW148" i="9"/>
  <c r="BW144" i="9"/>
  <c r="BW140" i="9"/>
  <c r="BW136" i="9"/>
  <c r="BW132" i="9"/>
  <c r="BW128" i="9"/>
  <c r="BW124" i="9"/>
  <c r="BW120" i="9"/>
  <c r="BW116" i="9"/>
  <c r="BW112" i="9"/>
  <c r="BW108" i="9"/>
  <c r="BW104" i="9"/>
  <c r="BW100" i="9"/>
  <c r="BW96" i="9"/>
  <c r="BX91" i="9"/>
  <c r="BW90" i="9"/>
  <c r="BX89" i="9"/>
  <c r="BV88" i="9"/>
  <c r="BW83" i="9"/>
  <c r="BX82" i="9"/>
  <c r="BV81" i="9"/>
  <c r="BW80" i="9"/>
  <c r="BX75" i="9"/>
  <c r="BX72" i="9"/>
  <c r="BX71" i="9"/>
  <c r="BW71" i="9"/>
  <c r="BX70" i="9"/>
  <c r="BX64" i="9"/>
  <c r="BX63" i="9"/>
  <c r="BW63" i="9"/>
  <c r="BX62" i="9"/>
  <c r="BX56" i="9"/>
  <c r="BX55" i="9"/>
  <c r="BW55" i="9"/>
  <c r="BX54" i="9"/>
  <c r="BX48" i="9"/>
  <c r="BX47" i="9"/>
  <c r="BW47" i="9"/>
  <c r="BX46" i="9"/>
  <c r="BX40" i="9"/>
  <c r="BX39" i="9"/>
  <c r="BW39" i="9"/>
  <c r="BX32" i="9"/>
  <c r="BX31" i="9"/>
  <c r="BW31" i="9"/>
  <c r="BX24" i="9"/>
  <c r="BX23" i="9"/>
  <c r="BW23" i="9"/>
  <c r="BW20" i="9"/>
  <c r="BX20" i="9"/>
  <c r="BV18" i="9"/>
  <c r="BX18" i="9"/>
  <c r="BV9" i="9"/>
  <c r="BW9" i="9"/>
  <c r="BW4" i="9"/>
  <c r="BX4" i="9"/>
  <c r="BV22" i="9"/>
  <c r="BX22" i="9"/>
  <c r="BV13" i="9"/>
  <c r="BW13" i="9"/>
  <c r="BW8" i="9"/>
  <c r="BX8" i="9"/>
  <c r="BV6" i="9"/>
  <c r="BX6" i="9"/>
  <c r="BW386" i="9"/>
  <c r="BX385" i="9"/>
  <c r="BW382" i="9"/>
  <c r="BX381" i="9"/>
  <c r="BW378" i="9"/>
  <c r="BX377" i="9"/>
  <c r="BW374" i="9"/>
  <c r="BX373" i="9"/>
  <c r="BW370" i="9"/>
  <c r="BX369" i="9"/>
  <c r="BW366" i="9"/>
  <c r="BX365" i="9"/>
  <c r="BW362" i="9"/>
  <c r="BX361" i="9"/>
  <c r="BW358" i="9"/>
  <c r="BX357" i="9"/>
  <c r="BW354" i="9"/>
  <c r="BX353" i="9"/>
  <c r="BW350" i="9"/>
  <c r="BX349" i="9"/>
  <c r="BW346" i="9"/>
  <c r="BX345" i="9"/>
  <c r="BW342" i="9"/>
  <c r="BX341" i="9"/>
  <c r="BW338" i="9"/>
  <c r="BX337" i="9"/>
  <c r="BW334" i="9"/>
  <c r="BX333" i="9"/>
  <c r="BW330" i="9"/>
  <c r="BX329" i="9"/>
  <c r="BW326" i="9"/>
  <c r="BX325" i="9"/>
  <c r="BW322" i="9"/>
  <c r="BX321" i="9"/>
  <c r="BW318" i="9"/>
  <c r="BX317" i="9"/>
  <c r="BW314" i="9"/>
  <c r="BX313" i="9"/>
  <c r="BW310" i="9"/>
  <c r="BX309" i="9"/>
  <c r="BW306" i="9"/>
  <c r="BX305" i="9"/>
  <c r="BW302" i="9"/>
  <c r="BX301" i="9"/>
  <c r="BW298" i="9"/>
  <c r="BX297" i="9"/>
  <c r="BW294" i="9"/>
  <c r="BX293" i="9"/>
  <c r="BW290" i="9"/>
  <c r="BX289" i="9"/>
  <c r="BW286" i="9"/>
  <c r="BX285" i="9"/>
  <c r="BW282" i="9"/>
  <c r="BX281" i="9"/>
  <c r="BW278" i="9"/>
  <c r="BX277" i="9"/>
  <c r="BW274" i="9"/>
  <c r="BX273" i="9"/>
  <c r="BW270" i="9"/>
  <c r="BX269" i="9"/>
  <c r="BW266" i="9"/>
  <c r="BX265" i="9"/>
  <c r="BW262" i="9"/>
  <c r="BX261" i="9"/>
  <c r="BW258" i="9"/>
  <c r="BX257" i="9"/>
  <c r="BW254" i="9"/>
  <c r="BX253" i="9"/>
  <c r="BW250" i="9"/>
  <c r="BX249" i="9"/>
  <c r="BW246" i="9"/>
  <c r="BX245" i="9"/>
  <c r="BW242" i="9"/>
  <c r="BX241" i="9"/>
  <c r="BW238" i="9"/>
  <c r="BX237" i="9"/>
  <c r="BW234" i="9"/>
  <c r="BX233" i="9"/>
  <c r="BW230" i="9"/>
  <c r="BX229" i="9"/>
  <c r="BW226" i="9"/>
  <c r="BX225" i="9"/>
  <c r="BW222" i="9"/>
  <c r="BX221" i="9"/>
  <c r="BW218" i="9"/>
  <c r="BX217" i="9"/>
  <c r="BW214" i="9"/>
  <c r="BX213" i="9"/>
  <c r="BW210" i="9"/>
  <c r="BX209" i="9"/>
  <c r="BW206" i="9"/>
  <c r="BX205" i="9"/>
  <c r="BW202" i="9"/>
  <c r="BX201" i="9"/>
  <c r="BW198" i="9"/>
  <c r="BX197" i="9"/>
  <c r="BW194" i="9"/>
  <c r="BX193" i="9"/>
  <c r="BW190" i="9"/>
  <c r="BX189" i="9"/>
  <c r="BW186" i="9"/>
  <c r="BX185" i="9"/>
  <c r="BW182" i="9"/>
  <c r="BX181" i="9"/>
  <c r="BW178" i="9"/>
  <c r="BX177" i="9"/>
  <c r="BW174" i="9"/>
  <c r="BX173" i="9"/>
  <c r="BW170" i="9"/>
  <c r="BX169" i="9"/>
  <c r="BW166" i="9"/>
  <c r="BX165" i="9"/>
  <c r="BW162" i="9"/>
  <c r="BX161" i="9"/>
  <c r="BW158" i="9"/>
  <c r="BX157" i="9"/>
  <c r="BW154" i="9"/>
  <c r="BX153" i="9"/>
  <c r="BW150" i="9"/>
  <c r="BX149" i="9"/>
  <c r="BW146" i="9"/>
  <c r="BX145" i="9"/>
  <c r="BW142" i="9"/>
  <c r="BX141" i="9"/>
  <c r="BW138" i="9"/>
  <c r="BX137" i="9"/>
  <c r="BW134" i="9"/>
  <c r="BX133" i="9"/>
  <c r="BW130" i="9"/>
  <c r="BX129" i="9"/>
  <c r="BW126" i="9"/>
  <c r="BX125" i="9"/>
  <c r="BW122" i="9"/>
  <c r="BX121" i="9"/>
  <c r="BW118" i="9"/>
  <c r="BX117" i="9"/>
  <c r="BW114" i="9"/>
  <c r="BX113" i="9"/>
  <c r="BW110" i="9"/>
  <c r="BX109" i="9"/>
  <c r="BW106" i="9"/>
  <c r="BX105" i="9"/>
  <c r="BW102" i="9"/>
  <c r="BX101" i="9"/>
  <c r="BW98" i="9"/>
  <c r="BX97" i="9"/>
  <c r="BW85" i="9"/>
  <c r="BX67" i="9"/>
  <c r="BW67" i="9"/>
  <c r="BX59" i="9"/>
  <c r="BW59" i="9"/>
  <c r="BX51" i="9"/>
  <c r="BW51" i="9"/>
  <c r="BX43" i="9"/>
  <c r="BW43" i="9"/>
  <c r="BX35" i="9"/>
  <c r="BW35" i="9"/>
  <c r="BX27" i="9"/>
  <c r="BW27" i="9"/>
  <c r="BV17" i="9"/>
  <c r="BW17" i="9"/>
  <c r="BW12" i="9"/>
  <c r="BX12" i="9"/>
  <c r="BV10" i="9"/>
  <c r="BX10" i="9"/>
  <c r="BX95" i="9"/>
  <c r="BW94" i="9"/>
  <c r="BX86" i="9"/>
  <c r="BW84" i="9"/>
  <c r="BX79" i="9"/>
  <c r="BW78" i="9"/>
  <c r="BW69" i="9"/>
  <c r="BW61" i="9"/>
  <c r="BW53" i="9"/>
  <c r="BW45" i="9"/>
  <c r="BV38" i="9"/>
  <c r="BW37" i="9"/>
  <c r="BV30" i="9"/>
  <c r="BW29" i="9"/>
  <c r="BV21" i="9"/>
  <c r="BW21" i="9"/>
  <c r="BW16" i="9"/>
  <c r="BX16" i="9"/>
  <c r="BV14" i="9"/>
  <c r="BX14" i="9"/>
  <c r="BV5" i="9"/>
  <c r="BW5" i="9"/>
  <c r="BW19" i="9"/>
  <c r="BW15" i="9"/>
  <c r="BW11" i="9"/>
  <c r="BW7" i="9"/>
  <c r="BW3" i="9"/>
  <c r="BK386" i="9"/>
  <c r="BL385" i="9"/>
  <c r="BK382" i="9"/>
  <c r="BL381" i="9"/>
  <c r="BK378" i="9"/>
  <c r="BL377" i="9"/>
  <c r="BK374" i="9"/>
  <c r="BK370" i="9"/>
  <c r="BK366" i="9"/>
  <c r="BK362" i="9"/>
  <c r="BK358" i="9"/>
  <c r="BK354" i="9"/>
  <c r="BK350" i="9"/>
  <c r="BK346" i="9"/>
  <c r="BK342" i="9"/>
  <c r="BK338" i="9"/>
  <c r="BK334" i="9"/>
  <c r="BK330" i="9"/>
  <c r="BK326" i="9"/>
  <c r="BK322" i="9"/>
  <c r="BK318" i="9"/>
  <c r="BK314" i="9"/>
  <c r="BK310" i="9"/>
  <c r="BK306" i="9"/>
  <c r="BK302" i="9"/>
  <c r="BK298" i="9"/>
  <c r="BL297" i="9"/>
  <c r="BK294" i="9"/>
  <c r="BL293" i="9"/>
  <c r="BK290" i="9"/>
  <c r="BL289" i="9"/>
  <c r="BK286" i="9"/>
  <c r="BL285" i="9"/>
  <c r="BK282" i="9"/>
  <c r="BL281" i="9"/>
  <c r="BK278" i="9"/>
  <c r="BL277" i="9"/>
  <c r="BK274" i="9"/>
  <c r="BL273" i="9"/>
  <c r="BK270" i="9"/>
  <c r="BL269" i="9"/>
  <c r="BK266" i="9"/>
  <c r="BL265" i="9"/>
  <c r="BK262" i="9"/>
  <c r="BL261" i="9"/>
  <c r="BK258" i="9"/>
  <c r="BL257" i="9"/>
  <c r="BK254" i="9"/>
  <c r="BL253" i="9"/>
  <c r="BK250" i="9"/>
  <c r="BL249" i="9"/>
  <c r="BK246" i="9"/>
  <c r="BL245" i="9"/>
  <c r="BK242" i="9"/>
  <c r="BL241" i="9"/>
  <c r="BK238" i="9"/>
  <c r="BL237" i="9"/>
  <c r="BK234" i="9"/>
  <c r="BL233" i="9"/>
  <c r="BK230" i="9"/>
  <c r="BL229" i="9"/>
  <c r="BK226" i="9"/>
  <c r="BL225" i="9"/>
  <c r="BK222" i="9"/>
  <c r="BL221" i="9"/>
  <c r="BK218" i="9"/>
  <c r="BL217" i="9"/>
  <c r="BK214" i="9"/>
  <c r="BK210" i="9"/>
  <c r="BK206" i="9"/>
  <c r="BK202" i="9"/>
  <c r="BK198" i="9"/>
  <c r="BK194" i="9"/>
  <c r="BK190" i="9"/>
  <c r="BK186" i="9"/>
  <c r="BK182" i="9"/>
  <c r="BK178" i="9"/>
  <c r="BK174" i="9"/>
  <c r="BK170" i="9"/>
  <c r="BK166" i="9"/>
  <c r="BK162" i="9"/>
  <c r="BK158" i="9"/>
  <c r="BK154" i="9"/>
  <c r="BK150" i="9"/>
  <c r="BK146" i="9"/>
  <c r="BK142" i="9"/>
  <c r="BK138" i="9"/>
  <c r="BK134" i="9"/>
  <c r="BK130" i="9"/>
  <c r="BK126" i="9"/>
  <c r="BK122" i="9"/>
  <c r="BK118" i="9"/>
  <c r="BK114" i="9"/>
  <c r="BK110" i="9"/>
  <c r="BK106" i="9"/>
  <c r="BK102" i="9"/>
  <c r="BK98" i="9"/>
  <c r="BK94" i="9"/>
  <c r="BK90" i="9"/>
  <c r="BK86" i="9"/>
  <c r="BJ83" i="9"/>
  <c r="BK82" i="9"/>
  <c r="BL77" i="9"/>
  <c r="BK76" i="9"/>
  <c r="BL75" i="9"/>
  <c r="BJ74" i="9"/>
  <c r="BJ67" i="9"/>
  <c r="BK63" i="9"/>
  <c r="BK62" i="9"/>
  <c r="BJ59" i="9"/>
  <c r="BK55" i="9"/>
  <c r="BK54" i="9"/>
  <c r="BJ51" i="9"/>
  <c r="BK47" i="9"/>
  <c r="BK46" i="9"/>
  <c r="BJ43" i="9"/>
  <c r="BK39" i="9"/>
  <c r="BK38" i="9"/>
  <c r="BJ35" i="9"/>
  <c r="BK31" i="9"/>
  <c r="BK30" i="9"/>
  <c r="BJ27" i="9"/>
  <c r="BJ24" i="9"/>
  <c r="BK23" i="9"/>
  <c r="BK22" i="9"/>
  <c r="BJ19" i="9"/>
  <c r="BJ16" i="9"/>
  <c r="BK15" i="9"/>
  <c r="BK14" i="9"/>
  <c r="BJ11" i="9"/>
  <c r="BJ8" i="9"/>
  <c r="BJ3" i="9"/>
  <c r="BK3" i="9"/>
  <c r="BL65" i="9"/>
  <c r="BK65" i="9"/>
  <c r="BL57" i="9"/>
  <c r="BK57" i="9"/>
  <c r="BL49" i="9"/>
  <c r="BK49" i="9"/>
  <c r="BL42" i="9"/>
  <c r="BL41" i="9"/>
  <c r="BK41" i="9"/>
  <c r="BL34" i="9"/>
  <c r="BL33" i="9"/>
  <c r="BK33" i="9"/>
  <c r="BL26" i="9"/>
  <c r="BL25" i="9"/>
  <c r="BK25" i="9"/>
  <c r="BL18" i="9"/>
  <c r="BL17" i="9"/>
  <c r="BK17" i="9"/>
  <c r="BL10" i="9"/>
  <c r="BL9" i="9"/>
  <c r="BK9" i="9"/>
  <c r="BJ7" i="9"/>
  <c r="BK7" i="9"/>
  <c r="BK384" i="9"/>
  <c r="BL383" i="9"/>
  <c r="BK380" i="9"/>
  <c r="BL379" i="9"/>
  <c r="BK376" i="9"/>
  <c r="BL375" i="9"/>
  <c r="BK372" i="9"/>
  <c r="BL371" i="9"/>
  <c r="BK368" i="9"/>
  <c r="BL367" i="9"/>
  <c r="BK364" i="9"/>
  <c r="BL363" i="9"/>
  <c r="BK360" i="9"/>
  <c r="BL359" i="9"/>
  <c r="BK356" i="9"/>
  <c r="BL355" i="9"/>
  <c r="BK352" i="9"/>
  <c r="BL351" i="9"/>
  <c r="BK348" i="9"/>
  <c r="BL347" i="9"/>
  <c r="BK344" i="9"/>
  <c r="BL343" i="9"/>
  <c r="BK340" i="9"/>
  <c r="BL339" i="9"/>
  <c r="BK336" i="9"/>
  <c r="BL335" i="9"/>
  <c r="BK332" i="9"/>
  <c r="BL331" i="9"/>
  <c r="BK328" i="9"/>
  <c r="BL327" i="9"/>
  <c r="BK324" i="9"/>
  <c r="BL323" i="9"/>
  <c r="BK320" i="9"/>
  <c r="BL319" i="9"/>
  <c r="BK316" i="9"/>
  <c r="BL315" i="9"/>
  <c r="BK312" i="9"/>
  <c r="BL311" i="9"/>
  <c r="BK308" i="9"/>
  <c r="BL307" i="9"/>
  <c r="BK304" i="9"/>
  <c r="BL303" i="9"/>
  <c r="BK300" i="9"/>
  <c r="BL299" i="9"/>
  <c r="BK296" i="9"/>
  <c r="BL295" i="9"/>
  <c r="BK292" i="9"/>
  <c r="BL291" i="9"/>
  <c r="BK288" i="9"/>
  <c r="BL287" i="9"/>
  <c r="BK284" i="9"/>
  <c r="BL283" i="9"/>
  <c r="BK280" i="9"/>
  <c r="BL279" i="9"/>
  <c r="BK276" i="9"/>
  <c r="BL275" i="9"/>
  <c r="BK272" i="9"/>
  <c r="BL271" i="9"/>
  <c r="BK268" i="9"/>
  <c r="BL267" i="9"/>
  <c r="BK264" i="9"/>
  <c r="BL263" i="9"/>
  <c r="BK260" i="9"/>
  <c r="BL259" i="9"/>
  <c r="BK256" i="9"/>
  <c r="BL255" i="9"/>
  <c r="BK252" i="9"/>
  <c r="BL251" i="9"/>
  <c r="BK248" i="9"/>
  <c r="BL247" i="9"/>
  <c r="BK244" i="9"/>
  <c r="BL243" i="9"/>
  <c r="BK240" i="9"/>
  <c r="BL239" i="9"/>
  <c r="BK236" i="9"/>
  <c r="BL235" i="9"/>
  <c r="BK232" i="9"/>
  <c r="BL231" i="9"/>
  <c r="BK228" i="9"/>
  <c r="BL227" i="9"/>
  <c r="BK224" i="9"/>
  <c r="BL223" i="9"/>
  <c r="BK220" i="9"/>
  <c r="BL219" i="9"/>
  <c r="BK216" i="9"/>
  <c r="BL215" i="9"/>
  <c r="BK212" i="9"/>
  <c r="BL211" i="9"/>
  <c r="BK208" i="9"/>
  <c r="BL207" i="9"/>
  <c r="BK204" i="9"/>
  <c r="BL203" i="9"/>
  <c r="BK200" i="9"/>
  <c r="BL199" i="9"/>
  <c r="BK196" i="9"/>
  <c r="BL195" i="9"/>
  <c r="BK192" i="9"/>
  <c r="BL191" i="9"/>
  <c r="BK188" i="9"/>
  <c r="BL187" i="9"/>
  <c r="BK184" i="9"/>
  <c r="BL183" i="9"/>
  <c r="BK180" i="9"/>
  <c r="BL179" i="9"/>
  <c r="BK176" i="9"/>
  <c r="BL175" i="9"/>
  <c r="BK172" i="9"/>
  <c r="BL171" i="9"/>
  <c r="BK168" i="9"/>
  <c r="BL167" i="9"/>
  <c r="BK164" i="9"/>
  <c r="BL163" i="9"/>
  <c r="BK160" i="9"/>
  <c r="BL159" i="9"/>
  <c r="BK156" i="9"/>
  <c r="BL155" i="9"/>
  <c r="BK152" i="9"/>
  <c r="BL151" i="9"/>
  <c r="BK148" i="9"/>
  <c r="BL147" i="9"/>
  <c r="BK144" i="9"/>
  <c r="BL143" i="9"/>
  <c r="BK140" i="9"/>
  <c r="BL139" i="9"/>
  <c r="BK136" i="9"/>
  <c r="BL135" i="9"/>
  <c r="BK132" i="9"/>
  <c r="BL131" i="9"/>
  <c r="BK128" i="9"/>
  <c r="BL127" i="9"/>
  <c r="BK124" i="9"/>
  <c r="BL123" i="9"/>
  <c r="BK120" i="9"/>
  <c r="BL119" i="9"/>
  <c r="BK116" i="9"/>
  <c r="BL115" i="9"/>
  <c r="BK112" i="9"/>
  <c r="BL111" i="9"/>
  <c r="BK108" i="9"/>
  <c r="BL107" i="9"/>
  <c r="BK104" i="9"/>
  <c r="BL103" i="9"/>
  <c r="BK100" i="9"/>
  <c r="BL99" i="9"/>
  <c r="BK96" i="9"/>
  <c r="BL95" i="9"/>
  <c r="BK92" i="9"/>
  <c r="BL91" i="9"/>
  <c r="BK88" i="9"/>
  <c r="BL87" i="9"/>
  <c r="BK84" i="9"/>
  <c r="BK71" i="9"/>
  <c r="BK6" i="9"/>
  <c r="BL6" i="9"/>
  <c r="BJ4" i="9"/>
  <c r="BL4" i="9"/>
  <c r="BL81" i="9"/>
  <c r="BK80" i="9"/>
  <c r="BL72" i="9"/>
  <c r="BK70" i="9"/>
  <c r="BL69" i="9"/>
  <c r="BK69" i="9"/>
  <c r="BL68" i="9"/>
  <c r="BL61" i="9"/>
  <c r="BK61" i="9"/>
  <c r="BL60" i="9"/>
  <c r="BL53" i="9"/>
  <c r="BK53" i="9"/>
  <c r="BL52" i="9"/>
  <c r="BL45" i="9"/>
  <c r="BK45" i="9"/>
  <c r="BL44" i="9"/>
  <c r="BL37" i="9"/>
  <c r="BK37" i="9"/>
  <c r="BL36" i="9"/>
  <c r="BL29" i="9"/>
  <c r="BK29" i="9"/>
  <c r="BL21" i="9"/>
  <c r="BK21" i="9"/>
  <c r="BL13" i="9"/>
  <c r="BK13" i="9"/>
  <c r="BK5" i="9"/>
  <c r="AY385" i="9"/>
  <c r="AY381" i="9"/>
  <c r="AY377" i="9"/>
  <c r="AY373" i="9"/>
  <c r="AY369" i="9"/>
  <c r="AY365" i="9"/>
  <c r="AY361" i="9"/>
  <c r="AY357" i="9"/>
  <c r="AY353" i="9"/>
  <c r="AY349" i="9"/>
  <c r="AY345" i="9"/>
  <c r="AZ344" i="9"/>
  <c r="AX343" i="9"/>
  <c r="AY342" i="9"/>
  <c r="AY339" i="9"/>
  <c r="AZ338" i="9"/>
  <c r="AZ337" i="9"/>
  <c r="AY336" i="9"/>
  <c r="AX334" i="9"/>
  <c r="AY329" i="9"/>
  <c r="AZ328" i="9"/>
  <c r="AX327" i="9"/>
  <c r="AZ324" i="9"/>
  <c r="AY324" i="9"/>
  <c r="AZ316" i="9"/>
  <c r="AY316" i="9"/>
  <c r="AZ308" i="9"/>
  <c r="AY308" i="9"/>
  <c r="AZ300" i="9"/>
  <c r="AY300" i="9"/>
  <c r="AZ292" i="9"/>
  <c r="AY292" i="9"/>
  <c r="AX290" i="9"/>
  <c r="AY281" i="9"/>
  <c r="AZ276" i="9"/>
  <c r="AY276" i="9"/>
  <c r="AX274" i="9"/>
  <c r="AY265" i="9"/>
  <c r="AZ260" i="9"/>
  <c r="AY260" i="9"/>
  <c r="AX346" i="9"/>
  <c r="AY341" i="9"/>
  <c r="AZ333" i="9"/>
  <c r="AY332" i="9"/>
  <c r="AZ331" i="9"/>
  <c r="AX330" i="9"/>
  <c r="AY325" i="9"/>
  <c r="AX322" i="9"/>
  <c r="AY318" i="9"/>
  <c r="AY317" i="9"/>
  <c r="AX314" i="9"/>
  <c r="AY310" i="9"/>
  <c r="AY309" i="9"/>
  <c r="AX306" i="9"/>
  <c r="AY302" i="9"/>
  <c r="AY301" i="9"/>
  <c r="AX298" i="9"/>
  <c r="AY294" i="9"/>
  <c r="AY293" i="9"/>
  <c r="AZ288" i="9"/>
  <c r="AY288" i="9"/>
  <c r="AX286" i="9"/>
  <c r="AY277" i="9"/>
  <c r="AZ272" i="9"/>
  <c r="AY272" i="9"/>
  <c r="AX270" i="9"/>
  <c r="AY261" i="9"/>
  <c r="AZ320" i="9"/>
  <c r="AY320" i="9"/>
  <c r="AZ312" i="9"/>
  <c r="AY312" i="9"/>
  <c r="AZ304" i="9"/>
  <c r="AY304" i="9"/>
  <c r="AZ296" i="9"/>
  <c r="AY296" i="9"/>
  <c r="AZ284" i="9"/>
  <c r="AY284" i="9"/>
  <c r="AZ268" i="9"/>
  <c r="AY268" i="9"/>
  <c r="AY346" i="9"/>
  <c r="AZ341" i="9"/>
  <c r="AY340" i="9"/>
  <c r="AX323" i="9"/>
  <c r="AX315" i="9"/>
  <c r="AX307" i="9"/>
  <c r="AX299" i="9"/>
  <c r="AZ280" i="9"/>
  <c r="AY280" i="9"/>
  <c r="AZ264" i="9"/>
  <c r="AY264" i="9"/>
  <c r="AY256" i="9"/>
  <c r="AY252" i="9"/>
  <c r="AY248" i="9"/>
  <c r="AY244" i="9"/>
  <c r="AY240" i="9"/>
  <c r="AY236" i="9"/>
  <c r="AY232" i="9"/>
  <c r="AY228" i="9"/>
  <c r="AY224" i="9"/>
  <c r="AY220" i="9"/>
  <c r="AY216" i="9"/>
  <c r="AY212" i="9"/>
  <c r="AY208" i="9"/>
  <c r="AY204" i="9"/>
  <c r="AY200" i="9"/>
  <c r="AY196" i="9"/>
  <c r="AY192" i="9"/>
  <c r="AY188" i="9"/>
  <c r="AY184" i="9"/>
  <c r="AY180" i="9"/>
  <c r="AY176" i="9"/>
  <c r="AY172" i="9"/>
  <c r="AY168" i="9"/>
  <c r="AY164" i="9"/>
  <c r="AY160" i="9"/>
  <c r="AY156" i="9"/>
  <c r="AY152" i="9"/>
  <c r="AY148" i="9"/>
  <c r="AY144" i="9"/>
  <c r="AY140" i="9"/>
  <c r="AY136" i="9"/>
  <c r="AY132" i="9"/>
  <c r="AY128" i="9"/>
  <c r="AY124" i="9"/>
  <c r="AY120" i="9"/>
  <c r="AY116" i="9"/>
  <c r="AY112" i="9"/>
  <c r="AY108" i="9"/>
  <c r="AY104" i="9"/>
  <c r="AY100" i="9"/>
  <c r="AY96" i="9"/>
  <c r="AY92" i="9"/>
  <c r="AY88" i="9"/>
  <c r="AY84" i="9"/>
  <c r="AY80" i="9"/>
  <c r="AY76" i="9"/>
  <c r="AY72" i="9"/>
  <c r="AY68" i="9"/>
  <c r="AY64" i="9"/>
  <c r="AY60" i="9"/>
  <c r="AY56" i="9"/>
  <c r="AY52" i="9"/>
  <c r="AY48" i="9"/>
  <c r="AY44" i="9"/>
  <c r="AY40" i="9"/>
  <c r="AY36" i="9"/>
  <c r="AY32" i="9"/>
  <c r="AY28" i="9"/>
  <c r="AY24" i="9"/>
  <c r="AY20" i="9"/>
  <c r="AY16" i="9"/>
  <c r="AY12" i="9"/>
  <c r="AY8" i="9"/>
  <c r="AY4" i="9"/>
  <c r="AM286" i="9"/>
  <c r="AN285" i="9"/>
  <c r="AM282" i="9"/>
  <c r="AN281" i="9"/>
  <c r="AM278" i="9"/>
  <c r="AN277" i="9"/>
  <c r="AM274" i="9"/>
  <c r="AN273" i="9"/>
  <c r="AM270" i="9"/>
  <c r="AN269" i="9"/>
  <c r="AM266" i="9"/>
  <c r="AN265" i="9"/>
  <c r="AM262" i="9"/>
  <c r="AN261" i="9"/>
  <c r="AM258" i="9"/>
  <c r="AN257" i="9"/>
  <c r="AM254" i="9"/>
  <c r="AN253" i="9"/>
  <c r="AM250" i="9"/>
  <c r="AN249" i="9"/>
  <c r="AM246" i="9"/>
  <c r="AN245" i="9"/>
  <c r="AM242" i="9"/>
  <c r="AN241" i="9"/>
  <c r="AM238" i="9"/>
  <c r="AN237" i="9"/>
  <c r="AM234" i="9"/>
  <c r="AN233" i="9"/>
  <c r="AM230" i="9"/>
  <c r="AN229" i="9"/>
  <c r="AM226" i="9"/>
  <c r="AN225" i="9"/>
  <c r="AM222" i="9"/>
  <c r="AN221" i="9"/>
  <c r="AM218" i="9"/>
  <c r="AN217" i="9"/>
  <c r="AM214" i="9"/>
  <c r="AN213" i="9"/>
  <c r="AM210" i="9"/>
  <c r="AN209" i="9"/>
  <c r="AM206" i="9"/>
  <c r="AM202" i="9"/>
  <c r="AM198" i="9"/>
  <c r="AM194" i="9"/>
  <c r="AM190" i="9"/>
  <c r="AM186" i="9"/>
  <c r="AM182" i="9"/>
  <c r="AM178" i="9"/>
  <c r="AM174" i="9"/>
  <c r="AM170" i="9"/>
  <c r="AM166" i="9"/>
  <c r="AM162" i="9"/>
  <c r="AM158" i="9"/>
  <c r="AM154" i="9"/>
  <c r="AM150" i="9"/>
  <c r="AM146" i="9"/>
  <c r="AM142" i="9"/>
  <c r="AM138" i="9"/>
  <c r="AM134" i="9"/>
  <c r="AM130" i="9"/>
  <c r="AM126" i="9"/>
  <c r="AM122" i="9"/>
  <c r="AM118" i="9"/>
  <c r="AM114" i="9"/>
  <c r="AM110" i="9"/>
  <c r="AM106" i="9"/>
  <c r="AM102" i="9"/>
  <c r="AM98" i="9"/>
  <c r="AM94" i="9"/>
  <c r="AM90" i="9"/>
  <c r="AM86" i="9"/>
  <c r="AM81" i="9"/>
  <c r="AN80" i="9"/>
  <c r="AL79" i="9"/>
  <c r="AM78" i="9"/>
  <c r="AM75" i="9"/>
  <c r="AM74" i="9"/>
  <c r="AL71" i="9"/>
  <c r="AM67" i="9"/>
  <c r="AM66" i="9"/>
  <c r="AL63" i="9"/>
  <c r="AM59" i="9"/>
  <c r="AM58" i="9"/>
  <c r="AL55" i="9"/>
  <c r="AM51" i="9"/>
  <c r="AM50" i="9"/>
  <c r="AL47" i="9"/>
  <c r="AM43" i="9"/>
  <c r="AM42" i="9"/>
  <c r="AL39" i="9"/>
  <c r="AM35" i="9"/>
  <c r="AM34" i="9"/>
  <c r="AL31" i="9"/>
  <c r="AL28" i="9"/>
  <c r="AM27" i="9"/>
  <c r="AM26" i="9"/>
  <c r="AL23" i="9"/>
  <c r="AL20" i="9"/>
  <c r="AM19" i="9"/>
  <c r="AM18" i="9"/>
  <c r="AL15" i="9"/>
  <c r="AL12" i="9"/>
  <c r="AM11" i="9"/>
  <c r="AM10" i="9"/>
  <c r="AL7" i="9"/>
  <c r="AL4" i="9"/>
  <c r="AM3" i="9"/>
  <c r="AM385" i="9"/>
  <c r="AN384" i="9"/>
  <c r="AM381" i="9"/>
  <c r="AN380" i="9"/>
  <c r="AM377" i="9"/>
  <c r="AN376" i="9"/>
  <c r="AM373" i="9"/>
  <c r="AN372" i="9"/>
  <c r="AM369" i="9"/>
  <c r="AN368" i="9"/>
  <c r="AM365" i="9"/>
  <c r="AN364" i="9"/>
  <c r="AM361" i="9"/>
  <c r="AN360" i="9"/>
  <c r="AM357" i="9"/>
  <c r="AN356" i="9"/>
  <c r="AM353" i="9"/>
  <c r="AN352" i="9"/>
  <c r="AM349" i="9"/>
  <c r="AN348" i="9"/>
  <c r="AM345" i="9"/>
  <c r="AN344" i="9"/>
  <c r="AM341" i="9"/>
  <c r="AN340" i="9"/>
  <c r="AM337" i="9"/>
  <c r="AN336" i="9"/>
  <c r="AM333" i="9"/>
  <c r="AN332" i="9"/>
  <c r="AM329" i="9"/>
  <c r="AN328" i="9"/>
  <c r="AM325" i="9"/>
  <c r="AN324" i="9"/>
  <c r="AM321" i="9"/>
  <c r="AN320" i="9"/>
  <c r="AM317" i="9"/>
  <c r="AN316" i="9"/>
  <c r="AM313" i="9"/>
  <c r="AN312" i="9"/>
  <c r="AM309" i="9"/>
  <c r="AN308" i="9"/>
  <c r="AM305" i="9"/>
  <c r="AN304" i="9"/>
  <c r="AM301" i="9"/>
  <c r="AN300" i="9"/>
  <c r="AM297" i="9"/>
  <c r="AN296" i="9"/>
  <c r="AM293" i="9"/>
  <c r="AN292" i="9"/>
  <c r="AN69" i="9"/>
  <c r="AM69" i="9"/>
  <c r="AN61" i="9"/>
  <c r="AM61" i="9"/>
  <c r="AN53" i="9"/>
  <c r="AM53" i="9"/>
  <c r="AN45" i="9"/>
  <c r="AM45" i="9"/>
  <c r="AN37" i="9"/>
  <c r="AM37" i="9"/>
  <c r="AN29" i="9"/>
  <c r="AM29" i="9"/>
  <c r="AN21" i="9"/>
  <c r="AM21" i="9"/>
  <c r="AN13" i="9"/>
  <c r="AM13" i="9"/>
  <c r="AN5" i="9"/>
  <c r="AM5" i="9"/>
  <c r="AN383" i="9"/>
  <c r="AN379" i="9"/>
  <c r="AN375" i="9"/>
  <c r="AN371" i="9"/>
  <c r="AN367" i="9"/>
  <c r="AN363" i="9"/>
  <c r="AN359" i="9"/>
  <c r="AN355" i="9"/>
  <c r="AN351" i="9"/>
  <c r="AN347" i="9"/>
  <c r="AN343" i="9"/>
  <c r="AN339" i="9"/>
  <c r="AN335" i="9"/>
  <c r="AN331" i="9"/>
  <c r="AN327" i="9"/>
  <c r="AN323" i="9"/>
  <c r="AN319" i="9"/>
  <c r="AN315" i="9"/>
  <c r="AN311" i="9"/>
  <c r="AN307" i="9"/>
  <c r="AN303" i="9"/>
  <c r="AN299" i="9"/>
  <c r="AN295" i="9"/>
  <c r="AN291" i="9"/>
  <c r="AM288" i="9"/>
  <c r="AN287" i="9"/>
  <c r="AM284" i="9"/>
  <c r="AN283" i="9"/>
  <c r="AM280" i="9"/>
  <c r="AN279" i="9"/>
  <c r="AM276" i="9"/>
  <c r="AN275" i="9"/>
  <c r="AM272" i="9"/>
  <c r="AN271" i="9"/>
  <c r="AM268" i="9"/>
  <c r="AN267" i="9"/>
  <c r="AM264" i="9"/>
  <c r="AN263" i="9"/>
  <c r="AM260" i="9"/>
  <c r="AN259" i="9"/>
  <c r="AM256" i="9"/>
  <c r="AN255" i="9"/>
  <c r="AM252" i="9"/>
  <c r="AN251" i="9"/>
  <c r="AM248" i="9"/>
  <c r="AN247" i="9"/>
  <c r="AM244" i="9"/>
  <c r="AN243" i="9"/>
  <c r="AM240" i="9"/>
  <c r="AN239" i="9"/>
  <c r="AM236" i="9"/>
  <c r="AN235" i="9"/>
  <c r="AM232" i="9"/>
  <c r="AN231" i="9"/>
  <c r="AM228" i="9"/>
  <c r="AN227" i="9"/>
  <c r="AM224" i="9"/>
  <c r="AN223" i="9"/>
  <c r="AM220" i="9"/>
  <c r="AN219" i="9"/>
  <c r="AM216" i="9"/>
  <c r="AN215" i="9"/>
  <c r="AM212" i="9"/>
  <c r="AN211" i="9"/>
  <c r="AM208" i="9"/>
  <c r="AN207" i="9"/>
  <c r="AM204" i="9"/>
  <c r="AN203" i="9"/>
  <c r="AM200" i="9"/>
  <c r="AN199" i="9"/>
  <c r="AM196" i="9"/>
  <c r="AN195" i="9"/>
  <c r="AM192" i="9"/>
  <c r="AN191" i="9"/>
  <c r="AM188" i="9"/>
  <c r="AN187" i="9"/>
  <c r="AM184" i="9"/>
  <c r="AN183" i="9"/>
  <c r="AM180" i="9"/>
  <c r="AN179" i="9"/>
  <c r="AM176" i="9"/>
  <c r="AN175" i="9"/>
  <c r="AM172" i="9"/>
  <c r="AN171" i="9"/>
  <c r="AM168" i="9"/>
  <c r="AN167" i="9"/>
  <c r="AM164" i="9"/>
  <c r="AN163" i="9"/>
  <c r="AM160" i="9"/>
  <c r="AN159" i="9"/>
  <c r="AM156" i="9"/>
  <c r="AN155" i="9"/>
  <c r="AM152" i="9"/>
  <c r="AN151" i="9"/>
  <c r="AM148" i="9"/>
  <c r="AN147" i="9"/>
  <c r="AM144" i="9"/>
  <c r="AN143" i="9"/>
  <c r="AM140" i="9"/>
  <c r="AN139" i="9"/>
  <c r="AM136" i="9"/>
  <c r="AN135" i="9"/>
  <c r="AM132" i="9"/>
  <c r="AN131" i="9"/>
  <c r="AM128" i="9"/>
  <c r="AN127" i="9"/>
  <c r="AM124" i="9"/>
  <c r="AN123" i="9"/>
  <c r="AM120" i="9"/>
  <c r="AN119" i="9"/>
  <c r="AM116" i="9"/>
  <c r="AN115" i="9"/>
  <c r="AM112" i="9"/>
  <c r="AN111" i="9"/>
  <c r="AM108" i="9"/>
  <c r="AN107" i="9"/>
  <c r="AM104" i="9"/>
  <c r="AN103" i="9"/>
  <c r="AM100" i="9"/>
  <c r="AN99" i="9"/>
  <c r="AM96" i="9"/>
  <c r="AN95" i="9"/>
  <c r="AM92" i="9"/>
  <c r="AN91" i="9"/>
  <c r="AM88" i="9"/>
  <c r="AN87" i="9"/>
  <c r="AM83" i="9"/>
  <c r="AL32" i="9"/>
  <c r="AL24" i="9"/>
  <c r="AL16" i="9"/>
  <c r="AL8" i="9"/>
  <c r="AN84" i="9"/>
  <c r="AM82" i="9"/>
  <c r="AN77" i="9"/>
  <c r="AN73" i="9"/>
  <c r="AM73" i="9"/>
  <c r="AN72" i="9"/>
  <c r="AN65" i="9"/>
  <c r="AM65" i="9"/>
  <c r="AN64" i="9"/>
  <c r="AN57" i="9"/>
  <c r="AM57" i="9"/>
  <c r="AN56" i="9"/>
  <c r="AN49" i="9"/>
  <c r="AM49" i="9"/>
  <c r="AN48" i="9"/>
  <c r="AN41" i="9"/>
  <c r="AM41" i="9"/>
  <c r="AN40" i="9"/>
  <c r="AN33" i="9"/>
  <c r="AM33" i="9"/>
  <c r="AN25" i="9"/>
  <c r="AM25" i="9"/>
  <c r="AN17" i="9"/>
  <c r="AM17" i="9"/>
  <c r="AN9" i="9"/>
  <c r="AM9" i="9"/>
  <c r="AB386" i="9"/>
  <c r="AB385" i="9"/>
  <c r="AA384" i="9"/>
  <c r="Z382" i="9"/>
  <c r="Z375" i="9"/>
  <c r="AA374" i="9"/>
  <c r="Z367" i="9"/>
  <c r="AA366" i="9"/>
  <c r="AB348" i="9"/>
  <c r="AA348" i="9"/>
  <c r="AB381" i="9"/>
  <c r="AB377" i="9"/>
  <c r="AB376" i="9"/>
  <c r="AA376" i="9"/>
  <c r="AB369" i="9"/>
  <c r="AB368" i="9"/>
  <c r="AA368" i="9"/>
  <c r="AB360" i="9"/>
  <c r="AA360" i="9"/>
  <c r="Z358" i="9"/>
  <c r="AA349" i="9"/>
  <c r="AB344" i="9"/>
  <c r="AA344" i="9"/>
  <c r="Z342" i="9"/>
  <c r="AB356" i="9"/>
  <c r="AA356" i="9"/>
  <c r="AB340" i="9"/>
  <c r="AA340" i="9"/>
  <c r="Z386" i="9"/>
  <c r="AB380" i="9"/>
  <c r="AB372" i="9"/>
  <c r="AA372" i="9"/>
  <c r="AB364" i="9"/>
  <c r="AA364" i="9"/>
  <c r="AB352" i="9"/>
  <c r="AA352" i="9"/>
  <c r="AB336" i="9"/>
  <c r="AA336" i="9"/>
  <c r="AA332" i="9"/>
  <c r="AA328" i="9"/>
  <c r="AA324" i="9"/>
  <c r="AA320" i="9"/>
  <c r="AA316" i="9"/>
  <c r="AA312" i="9"/>
  <c r="AA308" i="9"/>
  <c r="AA304" i="9"/>
  <c r="AA300" i="9"/>
  <c r="AA296" i="9"/>
  <c r="AA292" i="9"/>
  <c r="AA288" i="9"/>
  <c r="AA284" i="9"/>
  <c r="AA280" i="9"/>
  <c r="AA276" i="9"/>
  <c r="AA272" i="9"/>
  <c r="AA268" i="9"/>
  <c r="AA264" i="9"/>
  <c r="AA260" i="9"/>
  <c r="AA256" i="9"/>
  <c r="AA252" i="9"/>
  <c r="AA248" i="9"/>
  <c r="AA244" i="9"/>
  <c r="AA240" i="9"/>
  <c r="AA236" i="9"/>
  <c r="AA232" i="9"/>
  <c r="AA228" i="9"/>
  <c r="AA224" i="9"/>
  <c r="AA220" i="9"/>
  <c r="AA216" i="9"/>
  <c r="AA212" i="9"/>
  <c r="AA208" i="9"/>
  <c r="AA204" i="9"/>
  <c r="AA200" i="9"/>
  <c r="AA196" i="9"/>
  <c r="Z193" i="9"/>
  <c r="AA192" i="9"/>
  <c r="AB191" i="9"/>
  <c r="Z189" i="9"/>
  <c r="AA188" i="9"/>
  <c r="AB187" i="9"/>
  <c r="Z185" i="9"/>
  <c r="AA184" i="9"/>
  <c r="AB183" i="9"/>
  <c r="Z181" i="9"/>
  <c r="AA180" i="9"/>
  <c r="AB179" i="9"/>
  <c r="Z177" i="9"/>
  <c r="AA176" i="9"/>
  <c r="AB175" i="9"/>
  <c r="Z173" i="9"/>
  <c r="AA172" i="9"/>
  <c r="AB171" i="9"/>
  <c r="Z169" i="9"/>
  <c r="AA168" i="9"/>
  <c r="AB167" i="9"/>
  <c r="Z165" i="9"/>
  <c r="AA164" i="9"/>
  <c r="AB163" i="9"/>
  <c r="Z161" i="9"/>
  <c r="AA160" i="9"/>
  <c r="AB159" i="9"/>
  <c r="Z157" i="9"/>
  <c r="AA156" i="9"/>
  <c r="AB155" i="9"/>
  <c r="Z153" i="9"/>
  <c r="AA152" i="9"/>
  <c r="AB151" i="9"/>
  <c r="Z149" i="9"/>
  <c r="AA148" i="9"/>
  <c r="AB147" i="9"/>
  <c r="Z145" i="9"/>
  <c r="AA144" i="9"/>
  <c r="AB143" i="9"/>
  <c r="Z141" i="9"/>
  <c r="AA140" i="9"/>
  <c r="AB139" i="9"/>
  <c r="AA136" i="9"/>
  <c r="AA132" i="9"/>
  <c r="AA128" i="9"/>
  <c r="AA124" i="9"/>
  <c r="AA120" i="9"/>
  <c r="AA116" i="9"/>
  <c r="AA112" i="9"/>
  <c r="AA108" i="9"/>
  <c r="AA104" i="9"/>
  <c r="AA100" i="9"/>
  <c r="AA96" i="9"/>
  <c r="AA92" i="9"/>
  <c r="AA88" i="9"/>
  <c r="AA84" i="9"/>
  <c r="AA80" i="9"/>
  <c r="AA76" i="9"/>
  <c r="AA72" i="9"/>
  <c r="AA68" i="9"/>
  <c r="AA64" i="9"/>
  <c r="AA60" i="9"/>
  <c r="AA56" i="9"/>
  <c r="AA52" i="9"/>
  <c r="AA48" i="9"/>
  <c r="AA44" i="9"/>
  <c r="AA40" i="9"/>
  <c r="AA36" i="9"/>
  <c r="AA32" i="9"/>
  <c r="AA28" i="9"/>
  <c r="AA24" i="9"/>
  <c r="AA20" i="9"/>
  <c r="AA16" i="9"/>
  <c r="AA12" i="9"/>
  <c r="AA8" i="9"/>
  <c r="AA4" i="9"/>
  <c r="AB194" i="9"/>
  <c r="AB190" i="9"/>
  <c r="AB186" i="9"/>
  <c r="AB182" i="9"/>
  <c r="AB178" i="9"/>
  <c r="AB174" i="9"/>
  <c r="AB170" i="9"/>
  <c r="AB166" i="9"/>
  <c r="AB162" i="9"/>
  <c r="AB158" i="9"/>
  <c r="AB154" i="9"/>
  <c r="AB150" i="9"/>
  <c r="AB146" i="9"/>
  <c r="AB142" i="9"/>
  <c r="O384" i="9"/>
  <c r="O380" i="9"/>
  <c r="O376" i="9"/>
  <c r="O372" i="9"/>
  <c r="O368" i="9"/>
  <c r="O364" i="9"/>
  <c r="O360" i="9"/>
  <c r="O356" i="9"/>
  <c r="O352" i="9"/>
  <c r="O348" i="9"/>
  <c r="O344" i="9"/>
  <c r="O340" i="9"/>
  <c r="O336" i="9"/>
  <c r="O332" i="9"/>
  <c r="O328" i="9"/>
  <c r="O324" i="9"/>
  <c r="O320" i="9"/>
  <c r="O316" i="9"/>
  <c r="O312" i="9"/>
  <c r="O308" i="9"/>
  <c r="O304" i="9"/>
  <c r="O300" i="9"/>
  <c r="O296" i="9"/>
  <c r="O292" i="9"/>
  <c r="O288" i="9"/>
  <c r="O284" i="9"/>
  <c r="P283" i="9"/>
  <c r="O280" i="9"/>
  <c r="P279" i="9"/>
  <c r="O276" i="9"/>
  <c r="P275" i="9"/>
  <c r="O272" i="9"/>
  <c r="P271" i="9"/>
  <c r="O268" i="9"/>
  <c r="P267" i="9"/>
  <c r="O264" i="9"/>
  <c r="P263" i="9"/>
  <c r="O260" i="9"/>
  <c r="P259" i="9"/>
  <c r="O256" i="9"/>
  <c r="P255" i="9"/>
  <c r="O252" i="9"/>
  <c r="P251" i="9"/>
  <c r="O248" i="9"/>
  <c r="P247" i="9"/>
  <c r="O244" i="9"/>
  <c r="P243" i="9"/>
  <c r="O240" i="9"/>
  <c r="P239" i="9"/>
  <c r="O236" i="9"/>
  <c r="P235" i="9"/>
  <c r="O232" i="9"/>
  <c r="P231" i="9"/>
  <c r="O228" i="9"/>
  <c r="P227" i="9"/>
  <c r="O224" i="9"/>
  <c r="O220" i="9"/>
  <c r="O216" i="9"/>
  <c r="O212" i="9"/>
  <c r="O208" i="9"/>
  <c r="O204" i="9"/>
  <c r="O200" i="9"/>
  <c r="O196" i="9"/>
  <c r="O192" i="9"/>
  <c r="O188" i="9"/>
  <c r="O184" i="9"/>
  <c r="O180" i="9"/>
  <c r="O176" i="9"/>
  <c r="O172" i="9"/>
  <c r="O168" i="9"/>
  <c r="O164" i="9"/>
  <c r="O160" i="9"/>
  <c r="O156" i="9"/>
  <c r="O152" i="9"/>
  <c r="O148" i="9"/>
  <c r="O144" i="9"/>
  <c r="O140" i="9"/>
  <c r="O136" i="9"/>
  <c r="O132" i="9"/>
  <c r="O128" i="9"/>
  <c r="O124" i="9"/>
  <c r="O120" i="9"/>
  <c r="O116" i="9"/>
  <c r="O112" i="9"/>
  <c r="P111" i="9"/>
  <c r="O110" i="9"/>
  <c r="P109" i="9"/>
  <c r="N108" i="9"/>
  <c r="O103" i="9"/>
  <c r="P102" i="9"/>
  <c r="N101" i="9"/>
  <c r="O100" i="9"/>
  <c r="P95" i="9"/>
  <c r="O94" i="9"/>
  <c r="P93" i="9"/>
  <c r="N92" i="9"/>
  <c r="N89" i="9"/>
  <c r="O85" i="9"/>
  <c r="O84" i="9"/>
  <c r="N81" i="9"/>
  <c r="O77" i="9"/>
  <c r="O76" i="9"/>
  <c r="N73" i="9"/>
  <c r="O69" i="9"/>
  <c r="O68" i="9"/>
  <c r="N65" i="9"/>
  <c r="O61" i="9"/>
  <c r="O60" i="9"/>
  <c r="N57" i="9"/>
  <c r="N54" i="9"/>
  <c r="O53" i="9"/>
  <c r="O52" i="9"/>
  <c r="N49" i="9"/>
  <c r="N46" i="9"/>
  <c r="O45" i="9"/>
  <c r="O44" i="9"/>
  <c r="N42" i="9"/>
  <c r="P42" i="9"/>
  <c r="N33" i="9"/>
  <c r="O33" i="9"/>
  <c r="O28" i="9"/>
  <c r="P28" i="9"/>
  <c r="N26" i="9"/>
  <c r="P26" i="9"/>
  <c r="N17" i="9"/>
  <c r="O17" i="9"/>
  <c r="O12" i="9"/>
  <c r="P12" i="9"/>
  <c r="P87" i="9"/>
  <c r="O87" i="9"/>
  <c r="P79" i="9"/>
  <c r="O79" i="9"/>
  <c r="P71" i="9"/>
  <c r="O71" i="9"/>
  <c r="P63" i="9"/>
  <c r="O63" i="9"/>
  <c r="P56" i="9"/>
  <c r="P55" i="9"/>
  <c r="O55" i="9"/>
  <c r="P48" i="9"/>
  <c r="P47" i="9"/>
  <c r="O47" i="9"/>
  <c r="N37" i="9"/>
  <c r="O37" i="9"/>
  <c r="O32" i="9"/>
  <c r="P32" i="9"/>
  <c r="N30" i="9"/>
  <c r="P30" i="9"/>
  <c r="N21" i="9"/>
  <c r="O21" i="9"/>
  <c r="O16" i="9"/>
  <c r="P16" i="9"/>
  <c r="N14" i="9"/>
  <c r="P14" i="9"/>
  <c r="P293" i="9"/>
  <c r="P285" i="9"/>
  <c r="O282" i="9"/>
  <c r="P281" i="9"/>
  <c r="O278" i="9"/>
  <c r="P277" i="9"/>
  <c r="O274" i="9"/>
  <c r="P273" i="9"/>
  <c r="O270" i="9"/>
  <c r="P269" i="9"/>
  <c r="O266" i="9"/>
  <c r="P265" i="9"/>
  <c r="O262" i="9"/>
  <c r="P261" i="9"/>
  <c r="O258" i="9"/>
  <c r="P257" i="9"/>
  <c r="O254" i="9"/>
  <c r="P253" i="9"/>
  <c r="O250" i="9"/>
  <c r="P249" i="9"/>
  <c r="O246" i="9"/>
  <c r="P245" i="9"/>
  <c r="O242" i="9"/>
  <c r="P241" i="9"/>
  <c r="O238" i="9"/>
  <c r="P237" i="9"/>
  <c r="O234" i="9"/>
  <c r="P233" i="9"/>
  <c r="O230" i="9"/>
  <c r="P229" i="9"/>
  <c r="O226" i="9"/>
  <c r="P225" i="9"/>
  <c r="O222" i="9"/>
  <c r="P221" i="9"/>
  <c r="O218" i="9"/>
  <c r="P217" i="9"/>
  <c r="O214" i="9"/>
  <c r="P213" i="9"/>
  <c r="O210" i="9"/>
  <c r="P209" i="9"/>
  <c r="O206" i="9"/>
  <c r="P205" i="9"/>
  <c r="O202" i="9"/>
  <c r="P201" i="9"/>
  <c r="O198" i="9"/>
  <c r="P197" i="9"/>
  <c r="O194" i="9"/>
  <c r="P193" i="9"/>
  <c r="O190" i="9"/>
  <c r="P189" i="9"/>
  <c r="O186" i="9"/>
  <c r="P185" i="9"/>
  <c r="O182" i="9"/>
  <c r="P181" i="9"/>
  <c r="O178" i="9"/>
  <c r="P177" i="9"/>
  <c r="O174" i="9"/>
  <c r="P173" i="9"/>
  <c r="O170" i="9"/>
  <c r="P169" i="9"/>
  <c r="O166" i="9"/>
  <c r="P165" i="9"/>
  <c r="O162" i="9"/>
  <c r="P161" i="9"/>
  <c r="O158" i="9"/>
  <c r="P157" i="9"/>
  <c r="O154" i="9"/>
  <c r="P153" i="9"/>
  <c r="O150" i="9"/>
  <c r="P149" i="9"/>
  <c r="O146" i="9"/>
  <c r="P145" i="9"/>
  <c r="O142" i="9"/>
  <c r="P141" i="9"/>
  <c r="O138" i="9"/>
  <c r="P137" i="9"/>
  <c r="O134" i="9"/>
  <c r="P133" i="9"/>
  <c r="O130" i="9"/>
  <c r="P129" i="9"/>
  <c r="O126" i="9"/>
  <c r="P125" i="9"/>
  <c r="O122" i="9"/>
  <c r="P121" i="9"/>
  <c r="O118" i="9"/>
  <c r="P117" i="9"/>
  <c r="O114" i="9"/>
  <c r="P113" i="9"/>
  <c r="O105" i="9"/>
  <c r="N58" i="9"/>
  <c r="N50" i="9"/>
  <c r="N41" i="9"/>
  <c r="O41" i="9"/>
  <c r="O36" i="9"/>
  <c r="P36" i="9"/>
  <c r="N34" i="9"/>
  <c r="P34" i="9"/>
  <c r="N25" i="9"/>
  <c r="O25" i="9"/>
  <c r="O20" i="9"/>
  <c r="P20" i="9"/>
  <c r="N18" i="9"/>
  <c r="P18" i="9"/>
  <c r="P106" i="9"/>
  <c r="O104" i="9"/>
  <c r="P99" i="9"/>
  <c r="O98" i="9"/>
  <c r="P90" i="9"/>
  <c r="P83" i="9"/>
  <c r="O83" i="9"/>
  <c r="P82" i="9"/>
  <c r="P75" i="9"/>
  <c r="O75" i="9"/>
  <c r="P74" i="9"/>
  <c r="P67" i="9"/>
  <c r="O67" i="9"/>
  <c r="P66" i="9"/>
  <c r="P59" i="9"/>
  <c r="O59" i="9"/>
  <c r="P51" i="9"/>
  <c r="O51" i="9"/>
  <c r="P43" i="9"/>
  <c r="O43" i="9"/>
  <c r="O40" i="9"/>
  <c r="P40" i="9"/>
  <c r="N38" i="9"/>
  <c r="P38" i="9"/>
  <c r="N29" i="9"/>
  <c r="O29" i="9"/>
  <c r="O24" i="9"/>
  <c r="P24" i="9"/>
  <c r="N22" i="9"/>
  <c r="P22" i="9"/>
  <c r="N13" i="9"/>
  <c r="O13" i="9"/>
  <c r="O39" i="9"/>
  <c r="O35" i="9"/>
  <c r="O31" i="9"/>
  <c r="O27" i="9"/>
  <c r="O23" i="9"/>
  <c r="O19" i="9"/>
  <c r="O15" i="9"/>
  <c r="O11" i="9"/>
  <c r="P10" i="9"/>
  <c r="O7" i="9"/>
  <c r="P6" i="9"/>
  <c r="O3" i="9"/>
  <c r="O9" i="9"/>
  <c r="P8" i="9"/>
  <c r="O5" i="9"/>
  <c r="P4" i="9"/>
  <c r="EQ385" i="2"/>
  <c r="ER384" i="2"/>
  <c r="EQ381" i="2"/>
  <c r="ER380" i="2"/>
  <c r="EQ377" i="2"/>
  <c r="ER376" i="2"/>
  <c r="EQ373" i="2"/>
  <c r="ER372" i="2"/>
  <c r="EQ369" i="2"/>
  <c r="ER368" i="2"/>
  <c r="EQ365" i="2"/>
  <c r="ER364" i="2"/>
  <c r="EQ361" i="2"/>
  <c r="EQ357" i="2"/>
  <c r="EQ353" i="2"/>
  <c r="EQ349" i="2"/>
  <c r="EQ345" i="2"/>
  <c r="EQ341" i="2"/>
  <c r="EQ337" i="2"/>
  <c r="EQ333" i="2"/>
  <c r="EQ329" i="2"/>
  <c r="EQ325" i="2"/>
  <c r="EQ321" i="2"/>
  <c r="EQ317" i="2"/>
  <c r="EQ313" i="2"/>
  <c r="EQ309" i="2"/>
  <c r="EQ305" i="2"/>
  <c r="EQ301" i="2"/>
  <c r="EQ297" i="2"/>
  <c r="EQ293" i="2"/>
  <c r="EQ289" i="2"/>
  <c r="EQ285" i="2"/>
  <c r="ER284" i="2"/>
  <c r="EQ281" i="2"/>
  <c r="ER280" i="2"/>
  <c r="EQ277" i="2"/>
  <c r="ER276" i="2"/>
  <c r="EQ273" i="2"/>
  <c r="ER272" i="2"/>
  <c r="EQ269" i="2"/>
  <c r="ER268" i="2"/>
  <c r="EQ265" i="2"/>
  <c r="ER264" i="2"/>
  <c r="EQ261" i="2"/>
  <c r="ER260" i="2"/>
  <c r="EQ257" i="2"/>
  <c r="ER256" i="2"/>
  <c r="EQ253" i="2"/>
  <c r="ER252" i="2"/>
  <c r="EQ249" i="2"/>
  <c r="ER248" i="2"/>
  <c r="EQ245" i="2"/>
  <c r="ER244" i="2"/>
  <c r="EQ241" i="2"/>
  <c r="ER240" i="2"/>
  <c r="EQ237" i="2"/>
  <c r="ER236" i="2"/>
  <c r="EQ233" i="2"/>
  <c r="ER232" i="2"/>
  <c r="EQ229" i="2"/>
  <c r="ER228" i="2"/>
  <c r="EQ225" i="2"/>
  <c r="ER224" i="2"/>
  <c r="EQ221" i="2"/>
  <c r="ER220" i="2"/>
  <c r="EQ217" i="2"/>
  <c r="ER216" i="2"/>
  <c r="EQ213" i="2"/>
  <c r="ER212" i="2"/>
  <c r="EQ209" i="2"/>
  <c r="ER208" i="2"/>
  <c r="EQ205" i="2"/>
  <c r="ER204" i="2"/>
  <c r="EQ201" i="2"/>
  <c r="ER200" i="2"/>
  <c r="EQ197" i="2"/>
  <c r="ER196" i="2"/>
  <c r="EQ193" i="2"/>
  <c r="ER192" i="2"/>
  <c r="EQ189" i="2"/>
  <c r="ER188" i="2"/>
  <c r="EQ185" i="2"/>
  <c r="ER184" i="2"/>
  <c r="EQ181" i="2"/>
  <c r="ER180" i="2"/>
  <c r="EQ177" i="2"/>
  <c r="ER176" i="2"/>
  <c r="EQ173" i="2"/>
  <c r="ER172" i="2"/>
  <c r="EQ169" i="2"/>
  <c r="ER168" i="2"/>
  <c r="EQ165" i="2"/>
  <c r="ER164" i="2"/>
  <c r="EQ161" i="2"/>
  <c r="ER160" i="2"/>
  <c r="EQ157" i="2"/>
  <c r="ER156" i="2"/>
  <c r="EQ153" i="2"/>
  <c r="ER152" i="2"/>
  <c r="EQ149" i="2"/>
  <c r="ER148" i="2"/>
  <c r="EQ145" i="2"/>
  <c r="ER144" i="2"/>
  <c r="EQ141" i="2"/>
  <c r="ER140" i="2"/>
  <c r="EQ137" i="2"/>
  <c r="EQ133" i="2"/>
  <c r="EQ129" i="2"/>
  <c r="EQ125" i="2"/>
  <c r="EQ121" i="2"/>
  <c r="EQ117" i="2"/>
  <c r="EQ113" i="2"/>
  <c r="EQ109" i="2"/>
  <c r="EQ105" i="2"/>
  <c r="EQ101" i="2"/>
  <c r="EQ97" i="2"/>
  <c r="EQ93" i="2"/>
  <c r="EQ89" i="2"/>
  <c r="EQ85" i="2"/>
  <c r="EQ81" i="2"/>
  <c r="EQ77" i="2"/>
  <c r="EQ73" i="2"/>
  <c r="EQ69" i="2"/>
  <c r="EQ65" i="2"/>
  <c r="EQ61" i="2"/>
  <c r="EQ57" i="2"/>
  <c r="EQ53" i="2"/>
  <c r="EQ49" i="2"/>
  <c r="ER43" i="2"/>
  <c r="ER42" i="2"/>
  <c r="EQ42" i="2"/>
  <c r="ER35" i="2"/>
  <c r="ER34" i="2"/>
  <c r="EQ34" i="2"/>
  <c r="ER27" i="2"/>
  <c r="ER26" i="2"/>
  <c r="EQ26" i="2"/>
  <c r="ER19" i="2"/>
  <c r="ER18" i="2"/>
  <c r="EQ18" i="2"/>
  <c r="ER11" i="2"/>
  <c r="ER10" i="2"/>
  <c r="EQ10" i="2"/>
  <c r="ER3" i="2"/>
  <c r="ER386" i="2"/>
  <c r="EQ383" i="2"/>
  <c r="ER382" i="2"/>
  <c r="EQ379" i="2"/>
  <c r="ER378" i="2"/>
  <c r="EQ375" i="2"/>
  <c r="ER374" i="2"/>
  <c r="EQ371" i="2"/>
  <c r="ER370" i="2"/>
  <c r="EQ367" i="2"/>
  <c r="ER366" i="2"/>
  <c r="EQ363" i="2"/>
  <c r="ER362" i="2"/>
  <c r="EQ359" i="2"/>
  <c r="ER358" i="2"/>
  <c r="EQ355" i="2"/>
  <c r="ER354" i="2"/>
  <c r="EQ351" i="2"/>
  <c r="ER350" i="2"/>
  <c r="EQ347" i="2"/>
  <c r="ER346" i="2"/>
  <c r="EQ343" i="2"/>
  <c r="ER342" i="2"/>
  <c r="EQ339" i="2"/>
  <c r="ER338" i="2"/>
  <c r="EQ335" i="2"/>
  <c r="ER334" i="2"/>
  <c r="EQ331" i="2"/>
  <c r="ER330" i="2"/>
  <c r="EQ327" i="2"/>
  <c r="ER326" i="2"/>
  <c r="EQ323" i="2"/>
  <c r="ER322" i="2"/>
  <c r="EQ319" i="2"/>
  <c r="ER318" i="2"/>
  <c r="EQ315" i="2"/>
  <c r="ER314" i="2"/>
  <c r="EQ311" i="2"/>
  <c r="ER310" i="2"/>
  <c r="EQ307" i="2"/>
  <c r="ER306" i="2"/>
  <c r="EQ303" i="2"/>
  <c r="ER302" i="2"/>
  <c r="EQ299" i="2"/>
  <c r="ER298" i="2"/>
  <c r="EQ295" i="2"/>
  <c r="ER294" i="2"/>
  <c r="EQ291" i="2"/>
  <c r="ER290" i="2"/>
  <c r="EQ287" i="2"/>
  <c r="ER286" i="2"/>
  <c r="EQ283" i="2"/>
  <c r="ER282" i="2"/>
  <c r="EQ279" i="2"/>
  <c r="ER278" i="2"/>
  <c r="EQ275" i="2"/>
  <c r="ER274" i="2"/>
  <c r="EQ271" i="2"/>
  <c r="ER270" i="2"/>
  <c r="EQ267" i="2"/>
  <c r="ER266" i="2"/>
  <c r="EQ263" i="2"/>
  <c r="ER262" i="2"/>
  <c r="EQ259" i="2"/>
  <c r="ER258" i="2"/>
  <c r="EQ255" i="2"/>
  <c r="ER254" i="2"/>
  <c r="EQ251" i="2"/>
  <c r="ER250" i="2"/>
  <c r="EQ247" i="2"/>
  <c r="ER246" i="2"/>
  <c r="EQ243" i="2"/>
  <c r="ER242" i="2"/>
  <c r="EQ239" i="2"/>
  <c r="ER238" i="2"/>
  <c r="EQ235" i="2"/>
  <c r="ER234" i="2"/>
  <c r="EQ231" i="2"/>
  <c r="ER230" i="2"/>
  <c r="EQ227" i="2"/>
  <c r="ER226" i="2"/>
  <c r="EQ223" i="2"/>
  <c r="ER222" i="2"/>
  <c r="EQ219" i="2"/>
  <c r="ER218" i="2"/>
  <c r="EQ215" i="2"/>
  <c r="ER214" i="2"/>
  <c r="EQ211" i="2"/>
  <c r="ER210" i="2"/>
  <c r="EQ207" i="2"/>
  <c r="ER206" i="2"/>
  <c r="EQ203" i="2"/>
  <c r="ER202" i="2"/>
  <c r="EQ199" i="2"/>
  <c r="ER198" i="2"/>
  <c r="EQ195" i="2"/>
  <c r="ER194" i="2"/>
  <c r="EQ191" i="2"/>
  <c r="ER190" i="2"/>
  <c r="EQ187" i="2"/>
  <c r="ER186" i="2"/>
  <c r="EQ183" i="2"/>
  <c r="ER182" i="2"/>
  <c r="EQ179" i="2"/>
  <c r="ER178" i="2"/>
  <c r="EQ175" i="2"/>
  <c r="ER174" i="2"/>
  <c r="EQ171" i="2"/>
  <c r="ER170" i="2"/>
  <c r="EQ167" i="2"/>
  <c r="ER166" i="2"/>
  <c r="EQ163" i="2"/>
  <c r="ER162" i="2"/>
  <c r="EQ159" i="2"/>
  <c r="ER158" i="2"/>
  <c r="EQ155" i="2"/>
  <c r="ER154" i="2"/>
  <c r="EQ151" i="2"/>
  <c r="ER150" i="2"/>
  <c r="EQ147" i="2"/>
  <c r="ER146" i="2"/>
  <c r="EQ143" i="2"/>
  <c r="ER142" i="2"/>
  <c r="EQ139" i="2"/>
  <c r="ER138" i="2"/>
  <c r="EQ135" i="2"/>
  <c r="ER134" i="2"/>
  <c r="EQ131" i="2"/>
  <c r="ER130" i="2"/>
  <c r="EQ127" i="2"/>
  <c r="ER126" i="2"/>
  <c r="EQ123" i="2"/>
  <c r="ER122" i="2"/>
  <c r="EQ119" i="2"/>
  <c r="ER118" i="2"/>
  <c r="EQ115" i="2"/>
  <c r="ER114" i="2"/>
  <c r="EQ111" i="2"/>
  <c r="ER110" i="2"/>
  <c r="EQ107" i="2"/>
  <c r="ER106" i="2"/>
  <c r="EQ103" i="2"/>
  <c r="ER102" i="2"/>
  <c r="EQ99" i="2"/>
  <c r="ER98" i="2"/>
  <c r="EQ95" i="2"/>
  <c r="ER94" i="2"/>
  <c r="EQ91" i="2"/>
  <c r="ER90" i="2"/>
  <c r="EQ87" i="2"/>
  <c r="ER86" i="2"/>
  <c r="EQ83" i="2"/>
  <c r="ER82" i="2"/>
  <c r="EQ79" i="2"/>
  <c r="ER78" i="2"/>
  <c r="EQ75" i="2"/>
  <c r="ER74" i="2"/>
  <c r="EQ71" i="2"/>
  <c r="ER70" i="2"/>
  <c r="EQ67" i="2"/>
  <c r="ER66" i="2"/>
  <c r="EQ63" i="2"/>
  <c r="ER62" i="2"/>
  <c r="EQ59" i="2"/>
  <c r="ER58" i="2"/>
  <c r="EQ55" i="2"/>
  <c r="ER54" i="2"/>
  <c r="EQ51" i="2"/>
  <c r="ER50" i="2"/>
  <c r="EQ47" i="2"/>
  <c r="ER46" i="2"/>
  <c r="ER38" i="2"/>
  <c r="EQ38" i="2"/>
  <c r="ER30" i="2"/>
  <c r="EQ30" i="2"/>
  <c r="ER22" i="2"/>
  <c r="EQ22" i="2"/>
  <c r="ER14" i="2"/>
  <c r="EQ14" i="2"/>
  <c r="ER6" i="2"/>
  <c r="EQ6" i="2"/>
  <c r="EP41" i="2"/>
  <c r="EQ40" i="2"/>
  <c r="EP33" i="2"/>
  <c r="EQ32" i="2"/>
  <c r="EP25" i="2"/>
  <c r="EQ24" i="2"/>
  <c r="EP17" i="2"/>
  <c r="EQ16" i="2"/>
  <c r="EP9" i="2"/>
  <c r="EQ8" i="2"/>
  <c r="EE386" i="2"/>
  <c r="EF385" i="2"/>
  <c r="EE382" i="2"/>
  <c r="EF381" i="2"/>
  <c r="EE378" i="2"/>
  <c r="EF377" i="2"/>
  <c r="EE374" i="2"/>
  <c r="EF373" i="2"/>
  <c r="EE370" i="2"/>
  <c r="EF369" i="2"/>
  <c r="EE366" i="2"/>
  <c r="EF365" i="2"/>
  <c r="EE362" i="2"/>
  <c r="EF361" i="2"/>
  <c r="EE358" i="2"/>
  <c r="EF357" i="2"/>
  <c r="EE354" i="2"/>
  <c r="EF353" i="2"/>
  <c r="EE350" i="2"/>
  <c r="EF349" i="2"/>
  <c r="EE346" i="2"/>
  <c r="EF345" i="2"/>
  <c r="EE342" i="2"/>
  <c r="EF341" i="2"/>
  <c r="EE338" i="2"/>
  <c r="EF337" i="2"/>
  <c r="EE334" i="2"/>
  <c r="EF333" i="2"/>
  <c r="EE330" i="2"/>
  <c r="EF329" i="2"/>
  <c r="EE326" i="2"/>
  <c r="EF325" i="2"/>
  <c r="EE322" i="2"/>
  <c r="EF321" i="2"/>
  <c r="EE318" i="2"/>
  <c r="EF317" i="2"/>
  <c r="EE314" i="2"/>
  <c r="EF313" i="2"/>
  <c r="EE310" i="2"/>
  <c r="EF309" i="2"/>
  <c r="EE306" i="2"/>
  <c r="EF305" i="2"/>
  <c r="EE302" i="2"/>
  <c r="EF301" i="2"/>
  <c r="EE298" i="2"/>
  <c r="EF297" i="2"/>
  <c r="EE294" i="2"/>
  <c r="EF293" i="2"/>
  <c r="EE290" i="2"/>
  <c r="EF289" i="2"/>
  <c r="EE286" i="2"/>
  <c r="EF285" i="2"/>
  <c r="EE282" i="2"/>
  <c r="EF281" i="2"/>
  <c r="EE278" i="2"/>
  <c r="EF277" i="2"/>
  <c r="EE274" i="2"/>
  <c r="EF273" i="2"/>
  <c r="EE270" i="2"/>
  <c r="EF269" i="2"/>
  <c r="EE266" i="2"/>
  <c r="EF265" i="2"/>
  <c r="EE262" i="2"/>
  <c r="EF261" i="2"/>
  <c r="EE258" i="2"/>
  <c r="EF257" i="2"/>
  <c r="EE254" i="2"/>
  <c r="EF253" i="2"/>
  <c r="EE250" i="2"/>
  <c r="EF249" i="2"/>
  <c r="EE246" i="2"/>
  <c r="EF245" i="2"/>
  <c r="EE242" i="2"/>
  <c r="EF241" i="2"/>
  <c r="EE238" i="2"/>
  <c r="EF237" i="2"/>
  <c r="EE234" i="2"/>
  <c r="EF233" i="2"/>
  <c r="EE230" i="2"/>
  <c r="EF229" i="2"/>
  <c r="EE226" i="2"/>
  <c r="EF225" i="2"/>
  <c r="EE222" i="2"/>
  <c r="EF221" i="2"/>
  <c r="EE218" i="2"/>
  <c r="EF217" i="2"/>
  <c r="EE214" i="2"/>
  <c r="EE210" i="2"/>
  <c r="EE206" i="2"/>
  <c r="EE202" i="2"/>
  <c r="EE198" i="2"/>
  <c r="EE194" i="2"/>
  <c r="EE190" i="2"/>
  <c r="EE186" i="2"/>
  <c r="EE182" i="2"/>
  <c r="EE178" i="2"/>
  <c r="EE174" i="2"/>
  <c r="EE170" i="2"/>
  <c r="EE166" i="2"/>
  <c r="EE162" i="2"/>
  <c r="EE158" i="2"/>
  <c r="EE154" i="2"/>
  <c r="EE150" i="2"/>
  <c r="EE146" i="2"/>
  <c r="EE142" i="2"/>
  <c r="EE138" i="2"/>
  <c r="EE134" i="2"/>
  <c r="EE130" i="2"/>
  <c r="EE126" i="2"/>
  <c r="EE122" i="2"/>
  <c r="EE118" i="2"/>
  <c r="EE114" i="2"/>
  <c r="EE110" i="2"/>
  <c r="EE106" i="2"/>
  <c r="EE102" i="2"/>
  <c r="EE98" i="2"/>
  <c r="EE94" i="2"/>
  <c r="EE90" i="2"/>
  <c r="EE86" i="2"/>
  <c r="EE85" i="2"/>
  <c r="EF84" i="2"/>
  <c r="ED83" i="2"/>
  <c r="EE78" i="2"/>
  <c r="EF77" i="2"/>
  <c r="ED76" i="2"/>
  <c r="EE75" i="2"/>
  <c r="EF70" i="2"/>
  <c r="EE69" i="2"/>
  <c r="EF68" i="2"/>
  <c r="EE64" i="2"/>
  <c r="EE63" i="2"/>
  <c r="ED60" i="2"/>
  <c r="EE56" i="2"/>
  <c r="EE55" i="2"/>
  <c r="ED52" i="2"/>
  <c r="EE48" i="2"/>
  <c r="EE47" i="2"/>
  <c r="ED44" i="2"/>
  <c r="EE40" i="2"/>
  <c r="EE39" i="2"/>
  <c r="ED36" i="2"/>
  <c r="ED33" i="2"/>
  <c r="EE32" i="2"/>
  <c r="EE31" i="2"/>
  <c r="ED28" i="2"/>
  <c r="ED25" i="2"/>
  <c r="EE24" i="2"/>
  <c r="EE23" i="2"/>
  <c r="ED20" i="2"/>
  <c r="ED16" i="2"/>
  <c r="EE16" i="2"/>
  <c r="EE11" i="2"/>
  <c r="EF11" i="2"/>
  <c r="ED9" i="2"/>
  <c r="EF9" i="2"/>
  <c r="EF66" i="2"/>
  <c r="EE66" i="2"/>
  <c r="EF58" i="2"/>
  <c r="EE58" i="2"/>
  <c r="EF50" i="2"/>
  <c r="EE50" i="2"/>
  <c r="EF42" i="2"/>
  <c r="EE42" i="2"/>
  <c r="EF34" i="2"/>
  <c r="EE34" i="2"/>
  <c r="EF26" i="2"/>
  <c r="EE26" i="2"/>
  <c r="EF18" i="2"/>
  <c r="EE18" i="2"/>
  <c r="EE15" i="2"/>
  <c r="EF15" i="2"/>
  <c r="ED13" i="2"/>
  <c r="EF13" i="2"/>
  <c r="ED4" i="2"/>
  <c r="EE4" i="2"/>
  <c r="EE384" i="2"/>
  <c r="EF383" i="2"/>
  <c r="EE380" i="2"/>
  <c r="EF379" i="2"/>
  <c r="EE376" i="2"/>
  <c r="EF375" i="2"/>
  <c r="EE372" i="2"/>
  <c r="EF371" i="2"/>
  <c r="EE368" i="2"/>
  <c r="EF367" i="2"/>
  <c r="EE364" i="2"/>
  <c r="EF363" i="2"/>
  <c r="EE360" i="2"/>
  <c r="EF359" i="2"/>
  <c r="EE356" i="2"/>
  <c r="EF355" i="2"/>
  <c r="EE352" i="2"/>
  <c r="EF351" i="2"/>
  <c r="EE348" i="2"/>
  <c r="EF347" i="2"/>
  <c r="EE344" i="2"/>
  <c r="EF343" i="2"/>
  <c r="EE340" i="2"/>
  <c r="EF339" i="2"/>
  <c r="EE336" i="2"/>
  <c r="EF335" i="2"/>
  <c r="EE332" i="2"/>
  <c r="EF331" i="2"/>
  <c r="EE328" i="2"/>
  <c r="EF327" i="2"/>
  <c r="EE324" i="2"/>
  <c r="EF323" i="2"/>
  <c r="EE320" i="2"/>
  <c r="EF319" i="2"/>
  <c r="EE316" i="2"/>
  <c r="EF315" i="2"/>
  <c r="EE312" i="2"/>
  <c r="EF311" i="2"/>
  <c r="EE308" i="2"/>
  <c r="EF307" i="2"/>
  <c r="EE304" i="2"/>
  <c r="EF303" i="2"/>
  <c r="EE300" i="2"/>
  <c r="EF299" i="2"/>
  <c r="EE296" i="2"/>
  <c r="EF295" i="2"/>
  <c r="EE292" i="2"/>
  <c r="EF291" i="2"/>
  <c r="EE288" i="2"/>
  <c r="EF287" i="2"/>
  <c r="EE284" i="2"/>
  <c r="EF283" i="2"/>
  <c r="EE280" i="2"/>
  <c r="EF279" i="2"/>
  <c r="EE276" i="2"/>
  <c r="EF275" i="2"/>
  <c r="EE272" i="2"/>
  <c r="EF271" i="2"/>
  <c r="EE268" i="2"/>
  <c r="EF267" i="2"/>
  <c r="EE264" i="2"/>
  <c r="EF263" i="2"/>
  <c r="EE260" i="2"/>
  <c r="EF259" i="2"/>
  <c r="EE256" i="2"/>
  <c r="EF255" i="2"/>
  <c r="EE252" i="2"/>
  <c r="EF251" i="2"/>
  <c r="EE248" i="2"/>
  <c r="EF247" i="2"/>
  <c r="EE244" i="2"/>
  <c r="EF243" i="2"/>
  <c r="EE240" i="2"/>
  <c r="EF239" i="2"/>
  <c r="EE236" i="2"/>
  <c r="EF235" i="2"/>
  <c r="EE232" i="2"/>
  <c r="EF231" i="2"/>
  <c r="EE228" i="2"/>
  <c r="EF227" i="2"/>
  <c r="EE224" i="2"/>
  <c r="EF223" i="2"/>
  <c r="EE220" i="2"/>
  <c r="EF219" i="2"/>
  <c r="EE216" i="2"/>
  <c r="EF215" i="2"/>
  <c r="EE212" i="2"/>
  <c r="EF211" i="2"/>
  <c r="EE208" i="2"/>
  <c r="EF207" i="2"/>
  <c r="EE204" i="2"/>
  <c r="EF203" i="2"/>
  <c r="EE200" i="2"/>
  <c r="EF199" i="2"/>
  <c r="EE196" i="2"/>
  <c r="EF195" i="2"/>
  <c r="EE192" i="2"/>
  <c r="EF191" i="2"/>
  <c r="EE188" i="2"/>
  <c r="EF187" i="2"/>
  <c r="EE184" i="2"/>
  <c r="EF183" i="2"/>
  <c r="EE180" i="2"/>
  <c r="EF179" i="2"/>
  <c r="EE176" i="2"/>
  <c r="EF175" i="2"/>
  <c r="EE172" i="2"/>
  <c r="EF171" i="2"/>
  <c r="EE168" i="2"/>
  <c r="EF167" i="2"/>
  <c r="EE164" i="2"/>
  <c r="EF163" i="2"/>
  <c r="EE160" i="2"/>
  <c r="EF159" i="2"/>
  <c r="EE156" i="2"/>
  <c r="EF155" i="2"/>
  <c r="EE152" i="2"/>
  <c r="EF151" i="2"/>
  <c r="EE148" i="2"/>
  <c r="EF147" i="2"/>
  <c r="EE144" i="2"/>
  <c r="EF143" i="2"/>
  <c r="EE140" i="2"/>
  <c r="EF139" i="2"/>
  <c r="EE136" i="2"/>
  <c r="EF135" i="2"/>
  <c r="EE132" i="2"/>
  <c r="EF131" i="2"/>
  <c r="EE128" i="2"/>
  <c r="EF127" i="2"/>
  <c r="EE124" i="2"/>
  <c r="EF123" i="2"/>
  <c r="EE120" i="2"/>
  <c r="EF119" i="2"/>
  <c r="EE116" i="2"/>
  <c r="EF115" i="2"/>
  <c r="EE112" i="2"/>
  <c r="EF111" i="2"/>
  <c r="EE108" i="2"/>
  <c r="EF107" i="2"/>
  <c r="EE104" i="2"/>
  <c r="EF103" i="2"/>
  <c r="EE100" i="2"/>
  <c r="EF99" i="2"/>
  <c r="EE96" i="2"/>
  <c r="EF95" i="2"/>
  <c r="EE92" i="2"/>
  <c r="EF91" i="2"/>
  <c r="EE88" i="2"/>
  <c r="EF87" i="2"/>
  <c r="EE80" i="2"/>
  <c r="ED29" i="2"/>
  <c r="ED21" i="2"/>
  <c r="ED17" i="2"/>
  <c r="EF17" i="2"/>
  <c r="ED8" i="2"/>
  <c r="EE8" i="2"/>
  <c r="EE3" i="2"/>
  <c r="EF3" i="2"/>
  <c r="EF81" i="2"/>
  <c r="EE79" i="2"/>
  <c r="EF74" i="2"/>
  <c r="EE73" i="2"/>
  <c r="EF62" i="2"/>
  <c r="EE62" i="2"/>
  <c r="EF61" i="2"/>
  <c r="EF54" i="2"/>
  <c r="EE54" i="2"/>
  <c r="EF53" i="2"/>
  <c r="EF46" i="2"/>
  <c r="EE46" i="2"/>
  <c r="EF45" i="2"/>
  <c r="EF38" i="2"/>
  <c r="EE38" i="2"/>
  <c r="EF37" i="2"/>
  <c r="EF30" i="2"/>
  <c r="EE30" i="2"/>
  <c r="EF22" i="2"/>
  <c r="EE22" i="2"/>
  <c r="ED12" i="2"/>
  <c r="EE12" i="2"/>
  <c r="EE7" i="2"/>
  <c r="EF7" i="2"/>
  <c r="ED5" i="2"/>
  <c r="EF5" i="2"/>
  <c r="EE14" i="2"/>
  <c r="EE10" i="2"/>
  <c r="EE6" i="2"/>
  <c r="DS170" i="2"/>
  <c r="DR168" i="2"/>
  <c r="DS167" i="2"/>
  <c r="DR164" i="2"/>
  <c r="DS155" i="2"/>
  <c r="DS150" i="2"/>
  <c r="DT150" i="2"/>
  <c r="DR148" i="2"/>
  <c r="DS139" i="2"/>
  <c r="DS134" i="2"/>
  <c r="DT134" i="2"/>
  <c r="DR132" i="2"/>
  <c r="DS123" i="2"/>
  <c r="DS118" i="2"/>
  <c r="DT118" i="2"/>
  <c r="DR116" i="2"/>
  <c r="DS107" i="2"/>
  <c r="DS102" i="2"/>
  <c r="DT102" i="2"/>
  <c r="DR100" i="2"/>
  <c r="DS91" i="2"/>
  <c r="DS86" i="2"/>
  <c r="DT86" i="2"/>
  <c r="DR84" i="2"/>
  <c r="DS82" i="2"/>
  <c r="DT82" i="2"/>
  <c r="DR80" i="2"/>
  <c r="DS75" i="2"/>
  <c r="DR72" i="2"/>
  <c r="DS63" i="2"/>
  <c r="DR60" i="2"/>
  <c r="DS51" i="2"/>
  <c r="DS162" i="2"/>
  <c r="DT162" i="2"/>
  <c r="DS146" i="2"/>
  <c r="DT146" i="2"/>
  <c r="DS130" i="2"/>
  <c r="DT130" i="2"/>
  <c r="DS114" i="2"/>
  <c r="DT114" i="2"/>
  <c r="DS98" i="2"/>
  <c r="DT98" i="2"/>
  <c r="DS78" i="2"/>
  <c r="DT78" i="2"/>
  <c r="DS70" i="2"/>
  <c r="DT70" i="2"/>
  <c r="DS66" i="2"/>
  <c r="DT66" i="2"/>
  <c r="DS58" i="2"/>
  <c r="DT58" i="2"/>
  <c r="DT384" i="2"/>
  <c r="DT380" i="2"/>
  <c r="DT376" i="2"/>
  <c r="DT372" i="2"/>
  <c r="DT368" i="2"/>
  <c r="DT364" i="2"/>
  <c r="DT360" i="2"/>
  <c r="DT356" i="2"/>
  <c r="DT352" i="2"/>
  <c r="DT348" i="2"/>
  <c r="DT344" i="2"/>
  <c r="DT340" i="2"/>
  <c r="DT336" i="2"/>
  <c r="DT332" i="2"/>
  <c r="DT328" i="2"/>
  <c r="DT324" i="2"/>
  <c r="DT320" i="2"/>
  <c r="DT316" i="2"/>
  <c r="DT312" i="2"/>
  <c r="DT308" i="2"/>
  <c r="DT304" i="2"/>
  <c r="DT300" i="2"/>
  <c r="DT296" i="2"/>
  <c r="DT292" i="2"/>
  <c r="DT288" i="2"/>
  <c r="DT284" i="2"/>
  <c r="DT280" i="2"/>
  <c r="DT276" i="2"/>
  <c r="DT272" i="2"/>
  <c r="DT268" i="2"/>
  <c r="DT264" i="2"/>
  <c r="DT260" i="2"/>
  <c r="DT256" i="2"/>
  <c r="DT252" i="2"/>
  <c r="DT248" i="2"/>
  <c r="DT244" i="2"/>
  <c r="DT240" i="2"/>
  <c r="DT236" i="2"/>
  <c r="DT232" i="2"/>
  <c r="DT228" i="2"/>
  <c r="DT224" i="2"/>
  <c r="DT220" i="2"/>
  <c r="DT216" i="2"/>
  <c r="DT212" i="2"/>
  <c r="DT208" i="2"/>
  <c r="DT204" i="2"/>
  <c r="DT200" i="2"/>
  <c r="DT196" i="2"/>
  <c r="DT192" i="2"/>
  <c r="DT188" i="2"/>
  <c r="DT184" i="2"/>
  <c r="DT180" i="2"/>
  <c r="DT176" i="2"/>
  <c r="DS172" i="2"/>
  <c r="DT170" i="2"/>
  <c r="DS169" i="2"/>
  <c r="DS164" i="2"/>
  <c r="DS163" i="2"/>
  <c r="DS158" i="2"/>
  <c r="DT158" i="2"/>
  <c r="DR156" i="2"/>
  <c r="DS147" i="2"/>
  <c r="DS142" i="2"/>
  <c r="DT142" i="2"/>
  <c r="DR140" i="2"/>
  <c r="DS131" i="2"/>
  <c r="DS126" i="2"/>
  <c r="DT126" i="2"/>
  <c r="DR124" i="2"/>
  <c r="DS115" i="2"/>
  <c r="DS110" i="2"/>
  <c r="DT110" i="2"/>
  <c r="DR108" i="2"/>
  <c r="DS99" i="2"/>
  <c r="DS94" i="2"/>
  <c r="DT94" i="2"/>
  <c r="DR92" i="2"/>
  <c r="DS83" i="2"/>
  <c r="DS79" i="2"/>
  <c r="DR76" i="2"/>
  <c r="DS71" i="2"/>
  <c r="DR64" i="2"/>
  <c r="DS59" i="2"/>
  <c r="DS54" i="2"/>
  <c r="DT54" i="2"/>
  <c r="DR52" i="2"/>
  <c r="DT173" i="2"/>
  <c r="DS171" i="2"/>
  <c r="DS166" i="2"/>
  <c r="DT166" i="2"/>
  <c r="DT165" i="2"/>
  <c r="DS154" i="2"/>
  <c r="DT154" i="2"/>
  <c r="DS138" i="2"/>
  <c r="DT138" i="2"/>
  <c r="DS122" i="2"/>
  <c r="DT122" i="2"/>
  <c r="DS106" i="2"/>
  <c r="DT106" i="2"/>
  <c r="DS90" i="2"/>
  <c r="DT90" i="2"/>
  <c r="DS74" i="2"/>
  <c r="DT74" i="2"/>
  <c r="DS62" i="2"/>
  <c r="DT62" i="2"/>
  <c r="DS50" i="2"/>
  <c r="DT50" i="2"/>
  <c r="DT46" i="2"/>
  <c r="DT42" i="2"/>
  <c r="DT38" i="2"/>
  <c r="DT34" i="2"/>
  <c r="DT30" i="2"/>
  <c r="DT26" i="2"/>
  <c r="DT22" i="2"/>
  <c r="DT18" i="2"/>
  <c r="DT14" i="2"/>
  <c r="DT10" i="2"/>
  <c r="DT6" i="2"/>
  <c r="DG386" i="2"/>
  <c r="DG382" i="2"/>
  <c r="DG378" i="2"/>
  <c r="DG374" i="2"/>
  <c r="DG370" i="2"/>
  <c r="DG366" i="2"/>
  <c r="DG362" i="2"/>
  <c r="DG358" i="2"/>
  <c r="DG354" i="2"/>
  <c r="DG350" i="2"/>
  <c r="DG346" i="2"/>
  <c r="DG342" i="2"/>
  <c r="DG338" i="2"/>
  <c r="DG334" i="2"/>
  <c r="DG330" i="2"/>
  <c r="DG326" i="2"/>
  <c r="DG322" i="2"/>
  <c r="DG318" i="2"/>
  <c r="DG314" i="2"/>
  <c r="DH313" i="2"/>
  <c r="DG310" i="2"/>
  <c r="DH309" i="2"/>
  <c r="DG306" i="2"/>
  <c r="DH305" i="2"/>
  <c r="DG302" i="2"/>
  <c r="DH301" i="2"/>
  <c r="DG298" i="2"/>
  <c r="DH297" i="2"/>
  <c r="DG294" i="2"/>
  <c r="DH293" i="2"/>
  <c r="DG290" i="2"/>
  <c r="DH289" i="2"/>
  <c r="DG286" i="2"/>
  <c r="DH285" i="2"/>
  <c r="DG282" i="2"/>
  <c r="DH281" i="2"/>
  <c r="DG278" i="2"/>
  <c r="DH277" i="2"/>
  <c r="DG274" i="2"/>
  <c r="DH273" i="2"/>
  <c r="DG270" i="2"/>
  <c r="DH269" i="2"/>
  <c r="DG266" i="2"/>
  <c r="DH265" i="2"/>
  <c r="DG262" i="2"/>
  <c r="DH261" i="2"/>
  <c r="DG258" i="2"/>
  <c r="DH257" i="2"/>
  <c r="DG254" i="2"/>
  <c r="DH253" i="2"/>
  <c r="DG250" i="2"/>
  <c r="DH249" i="2"/>
  <c r="DG246" i="2"/>
  <c r="DH245" i="2"/>
  <c r="DG242" i="2"/>
  <c r="DH241" i="2"/>
  <c r="DG238" i="2"/>
  <c r="DH237" i="2"/>
  <c r="DG234" i="2"/>
  <c r="DH233" i="2"/>
  <c r="DG230" i="2"/>
  <c r="DH229" i="2"/>
  <c r="DG226" i="2"/>
  <c r="DH225" i="2"/>
  <c r="DG222" i="2"/>
  <c r="DH221" i="2"/>
  <c r="DG218" i="2"/>
  <c r="DG214" i="2"/>
  <c r="DG210" i="2"/>
  <c r="DG206" i="2"/>
  <c r="DG202" i="2"/>
  <c r="DG198" i="2"/>
  <c r="DG194" i="2"/>
  <c r="DG190" i="2"/>
  <c r="DG186" i="2"/>
  <c r="DG182" i="2"/>
  <c r="DG178" i="2"/>
  <c r="DG174" i="2"/>
  <c r="DG170" i="2"/>
  <c r="DG166" i="2"/>
  <c r="DG162" i="2"/>
  <c r="DG158" i="2"/>
  <c r="DG154" i="2"/>
  <c r="DG150" i="2"/>
  <c r="DG146" i="2"/>
  <c r="DG142" i="2"/>
  <c r="DG138" i="2"/>
  <c r="DG134" i="2"/>
  <c r="DG130" i="2"/>
  <c r="DG126" i="2"/>
  <c r="DG122" i="2"/>
  <c r="DG118" i="2"/>
  <c r="DG114" i="2"/>
  <c r="DG110" i="2"/>
  <c r="DG106" i="2"/>
  <c r="DH105" i="2"/>
  <c r="DF104" i="2"/>
  <c r="DG103" i="2"/>
  <c r="DG100" i="2"/>
  <c r="DG99" i="2"/>
  <c r="DF96" i="2"/>
  <c r="DG92" i="2"/>
  <c r="DG91" i="2"/>
  <c r="DF88" i="2"/>
  <c r="DG84" i="2"/>
  <c r="DG83" i="2"/>
  <c r="DF80" i="2"/>
  <c r="DG76" i="2"/>
  <c r="DG75" i="2"/>
  <c r="DF72" i="2"/>
  <c r="DG68" i="2"/>
  <c r="DG67" i="2"/>
  <c r="DF64" i="2"/>
  <c r="DG60" i="2"/>
  <c r="DG59" i="2"/>
  <c r="DF56" i="2"/>
  <c r="DG52" i="2"/>
  <c r="DG51" i="2"/>
  <c r="DF48" i="2"/>
  <c r="DG44" i="2"/>
  <c r="DG43" i="2"/>
  <c r="DF40" i="2"/>
  <c r="DG36" i="2"/>
  <c r="DG35" i="2"/>
  <c r="DF32" i="2"/>
  <c r="DG28" i="2"/>
  <c r="DG27" i="2"/>
  <c r="DF24" i="2"/>
  <c r="DF21" i="2"/>
  <c r="DG20" i="2"/>
  <c r="DG19" i="2"/>
  <c r="DG15" i="2"/>
  <c r="DH15" i="2"/>
  <c r="DF13" i="2"/>
  <c r="DH13" i="2"/>
  <c r="DF4" i="2"/>
  <c r="DG4" i="2"/>
  <c r="DH94" i="2"/>
  <c r="DG94" i="2"/>
  <c r="DH86" i="2"/>
  <c r="DG86" i="2"/>
  <c r="DH78" i="2"/>
  <c r="DG78" i="2"/>
  <c r="DH70" i="2"/>
  <c r="DG70" i="2"/>
  <c r="DH62" i="2"/>
  <c r="DG62" i="2"/>
  <c r="DH54" i="2"/>
  <c r="DG54" i="2"/>
  <c r="DH46" i="2"/>
  <c r="DG46" i="2"/>
  <c r="DH38" i="2"/>
  <c r="DG38" i="2"/>
  <c r="DH30" i="2"/>
  <c r="DG30" i="2"/>
  <c r="DH22" i="2"/>
  <c r="DG22" i="2"/>
  <c r="DF8" i="2"/>
  <c r="DG8" i="2"/>
  <c r="DG3" i="2"/>
  <c r="DH3" i="2"/>
  <c r="DG384" i="2"/>
  <c r="DH383" i="2"/>
  <c r="DG380" i="2"/>
  <c r="DH379" i="2"/>
  <c r="DG376" i="2"/>
  <c r="DH375" i="2"/>
  <c r="DG372" i="2"/>
  <c r="DH371" i="2"/>
  <c r="DG368" i="2"/>
  <c r="DH367" i="2"/>
  <c r="DG364" i="2"/>
  <c r="DH363" i="2"/>
  <c r="DG360" i="2"/>
  <c r="DH359" i="2"/>
  <c r="DG356" i="2"/>
  <c r="DH355" i="2"/>
  <c r="DG352" i="2"/>
  <c r="DH351" i="2"/>
  <c r="DG348" i="2"/>
  <c r="DH347" i="2"/>
  <c r="DG344" i="2"/>
  <c r="DH343" i="2"/>
  <c r="DG340" i="2"/>
  <c r="DH339" i="2"/>
  <c r="DG336" i="2"/>
  <c r="DH335" i="2"/>
  <c r="DG332" i="2"/>
  <c r="DH331" i="2"/>
  <c r="DG328" i="2"/>
  <c r="DH327" i="2"/>
  <c r="DG324" i="2"/>
  <c r="DH323" i="2"/>
  <c r="DG320" i="2"/>
  <c r="DH319" i="2"/>
  <c r="DG316" i="2"/>
  <c r="DH315" i="2"/>
  <c r="DG312" i="2"/>
  <c r="DH311" i="2"/>
  <c r="DG308" i="2"/>
  <c r="DH307" i="2"/>
  <c r="DG304" i="2"/>
  <c r="DH303" i="2"/>
  <c r="DG300" i="2"/>
  <c r="DH299" i="2"/>
  <c r="DG296" i="2"/>
  <c r="DH295" i="2"/>
  <c r="DG292" i="2"/>
  <c r="DH291" i="2"/>
  <c r="DG288" i="2"/>
  <c r="DH287" i="2"/>
  <c r="DG284" i="2"/>
  <c r="DH283" i="2"/>
  <c r="DG280" i="2"/>
  <c r="DH279" i="2"/>
  <c r="DG276" i="2"/>
  <c r="DH275" i="2"/>
  <c r="DG272" i="2"/>
  <c r="DH271" i="2"/>
  <c r="DG268" i="2"/>
  <c r="DH267" i="2"/>
  <c r="DG264" i="2"/>
  <c r="DH263" i="2"/>
  <c r="DG260" i="2"/>
  <c r="DH259" i="2"/>
  <c r="DG256" i="2"/>
  <c r="DH255" i="2"/>
  <c r="DG252" i="2"/>
  <c r="DH251" i="2"/>
  <c r="DG248" i="2"/>
  <c r="DH247" i="2"/>
  <c r="DG244" i="2"/>
  <c r="DH243" i="2"/>
  <c r="DG240" i="2"/>
  <c r="DH239" i="2"/>
  <c r="DG236" i="2"/>
  <c r="DH235" i="2"/>
  <c r="DG232" i="2"/>
  <c r="DH231" i="2"/>
  <c r="DG228" i="2"/>
  <c r="DH227" i="2"/>
  <c r="DG224" i="2"/>
  <c r="DH223" i="2"/>
  <c r="DG220" i="2"/>
  <c r="DH219" i="2"/>
  <c r="DG216" i="2"/>
  <c r="DH215" i="2"/>
  <c r="DG212" i="2"/>
  <c r="DH211" i="2"/>
  <c r="DG208" i="2"/>
  <c r="DH207" i="2"/>
  <c r="DG204" i="2"/>
  <c r="DH203" i="2"/>
  <c r="DG200" i="2"/>
  <c r="DH199" i="2"/>
  <c r="DG196" i="2"/>
  <c r="DH195" i="2"/>
  <c r="DG192" i="2"/>
  <c r="DH191" i="2"/>
  <c r="DG188" i="2"/>
  <c r="DH187" i="2"/>
  <c r="DG184" i="2"/>
  <c r="DH183" i="2"/>
  <c r="DG180" i="2"/>
  <c r="DH179" i="2"/>
  <c r="DG176" i="2"/>
  <c r="DH175" i="2"/>
  <c r="DG172" i="2"/>
  <c r="DH171" i="2"/>
  <c r="DG168" i="2"/>
  <c r="DH167" i="2"/>
  <c r="DG164" i="2"/>
  <c r="DH163" i="2"/>
  <c r="DG160" i="2"/>
  <c r="DH159" i="2"/>
  <c r="DG156" i="2"/>
  <c r="DH155" i="2"/>
  <c r="DG152" i="2"/>
  <c r="DH151" i="2"/>
  <c r="DG148" i="2"/>
  <c r="DH147" i="2"/>
  <c r="DG144" i="2"/>
  <c r="DH143" i="2"/>
  <c r="DG140" i="2"/>
  <c r="DH139" i="2"/>
  <c r="DG136" i="2"/>
  <c r="DH135" i="2"/>
  <c r="DG132" i="2"/>
  <c r="DH131" i="2"/>
  <c r="DG128" i="2"/>
  <c r="DH127" i="2"/>
  <c r="DG124" i="2"/>
  <c r="DH123" i="2"/>
  <c r="DG120" i="2"/>
  <c r="DH119" i="2"/>
  <c r="DG116" i="2"/>
  <c r="DH115" i="2"/>
  <c r="DG112" i="2"/>
  <c r="DH111" i="2"/>
  <c r="DG108" i="2"/>
  <c r="DF25" i="2"/>
  <c r="DF17" i="2"/>
  <c r="DF12" i="2"/>
  <c r="DG12" i="2"/>
  <c r="DG7" i="2"/>
  <c r="DH7" i="2"/>
  <c r="DF5" i="2"/>
  <c r="DH5" i="2"/>
  <c r="DG107" i="2"/>
  <c r="DH102" i="2"/>
  <c r="DG101" i="2"/>
  <c r="DH98" i="2"/>
  <c r="DG98" i="2"/>
  <c r="DH97" i="2"/>
  <c r="DH90" i="2"/>
  <c r="DG90" i="2"/>
  <c r="DH89" i="2"/>
  <c r="DH82" i="2"/>
  <c r="DG82" i="2"/>
  <c r="DH81" i="2"/>
  <c r="DH74" i="2"/>
  <c r="DG74" i="2"/>
  <c r="DH73" i="2"/>
  <c r="DH66" i="2"/>
  <c r="DG66" i="2"/>
  <c r="DH65" i="2"/>
  <c r="DH58" i="2"/>
  <c r="DG58" i="2"/>
  <c r="DH57" i="2"/>
  <c r="DH50" i="2"/>
  <c r="DG50" i="2"/>
  <c r="DH49" i="2"/>
  <c r="DH42" i="2"/>
  <c r="DG42" i="2"/>
  <c r="DH41" i="2"/>
  <c r="DH34" i="2"/>
  <c r="DG34" i="2"/>
  <c r="DH33" i="2"/>
  <c r="DH26" i="2"/>
  <c r="DG26" i="2"/>
  <c r="DH18" i="2"/>
  <c r="DG18" i="2"/>
  <c r="DF16" i="2"/>
  <c r="DG16" i="2"/>
  <c r="DG11" i="2"/>
  <c r="DH11" i="2"/>
  <c r="DF9" i="2"/>
  <c r="DH9" i="2"/>
  <c r="DG14" i="2"/>
  <c r="DG10" i="2"/>
  <c r="DG6" i="2"/>
  <c r="CU384" i="2"/>
  <c r="CU380" i="2"/>
  <c r="CU376" i="2"/>
  <c r="CU372" i="2"/>
  <c r="CU368" i="2"/>
  <c r="CU364" i="2"/>
  <c r="CU360" i="2"/>
  <c r="CU356" i="2"/>
  <c r="CU352" i="2"/>
  <c r="CU348" i="2"/>
  <c r="CU344" i="2"/>
  <c r="CU340" i="2"/>
  <c r="CU336" i="2"/>
  <c r="CU332" i="2"/>
  <c r="CU328" i="2"/>
  <c r="CU324" i="2"/>
  <c r="CV323" i="2"/>
  <c r="CU320" i="2"/>
  <c r="CV319" i="2"/>
  <c r="CU316" i="2"/>
  <c r="CV315" i="2"/>
  <c r="CU312" i="2"/>
  <c r="CV311" i="2"/>
  <c r="CU308" i="2"/>
  <c r="CV307" i="2"/>
  <c r="CU304" i="2"/>
  <c r="CV303" i="2"/>
  <c r="CU300" i="2"/>
  <c r="CV299" i="2"/>
  <c r="CU296" i="2"/>
  <c r="CV295" i="2"/>
  <c r="CU292" i="2"/>
  <c r="CV291" i="2"/>
  <c r="CU288" i="2"/>
  <c r="CV287" i="2"/>
  <c r="CU284" i="2"/>
  <c r="CV283" i="2"/>
  <c r="CU280" i="2"/>
  <c r="CV279" i="2"/>
  <c r="CU276" i="2"/>
  <c r="CV275" i="2"/>
  <c r="CU272" i="2"/>
  <c r="CV271" i="2"/>
  <c r="CU268" i="2"/>
  <c r="CV267" i="2"/>
  <c r="CU264" i="2"/>
  <c r="CV263" i="2"/>
  <c r="CU260" i="2"/>
  <c r="CV259" i="2"/>
  <c r="CU256" i="2"/>
  <c r="CV255" i="2"/>
  <c r="CU252" i="2"/>
  <c r="CV251" i="2"/>
  <c r="CU248" i="2"/>
  <c r="CV247" i="2"/>
  <c r="CU244" i="2"/>
  <c r="CV243" i="2"/>
  <c r="CU240" i="2"/>
  <c r="CV239" i="2"/>
  <c r="CU236" i="2"/>
  <c r="CV235" i="2"/>
  <c r="CU232" i="2"/>
  <c r="CV231" i="2"/>
  <c r="CU228" i="2"/>
  <c r="CV227" i="2"/>
  <c r="CU224" i="2"/>
  <c r="CV223" i="2"/>
  <c r="CU220" i="2"/>
  <c r="CU216" i="2"/>
  <c r="CU212" i="2"/>
  <c r="CU208" i="2"/>
  <c r="CU204" i="2"/>
  <c r="CU200" i="2"/>
  <c r="CU196" i="2"/>
  <c r="CU192" i="2"/>
  <c r="CU188" i="2"/>
  <c r="CU184" i="2"/>
  <c r="CU180" i="2"/>
  <c r="CU176" i="2"/>
  <c r="CU172" i="2"/>
  <c r="CU168" i="2"/>
  <c r="CU164" i="2"/>
  <c r="CU160" i="2"/>
  <c r="CU156" i="2"/>
  <c r="CU152" i="2"/>
  <c r="CU148" i="2"/>
  <c r="CU144" i="2"/>
  <c r="CU140" i="2"/>
  <c r="CU136" i="2"/>
  <c r="CU132" i="2"/>
  <c r="CU128" i="2"/>
  <c r="CU124" i="2"/>
  <c r="CU120" i="2"/>
  <c r="CU116" i="2"/>
  <c r="CV113" i="2"/>
  <c r="CT112" i="2"/>
  <c r="CU111" i="2"/>
  <c r="CV106" i="2"/>
  <c r="CU105" i="2"/>
  <c r="CV104" i="2"/>
  <c r="CT103" i="2"/>
  <c r="CU98" i="2"/>
  <c r="CV97" i="2"/>
  <c r="CT96" i="2"/>
  <c r="CU95" i="2"/>
  <c r="CT92" i="2"/>
  <c r="CU88" i="2"/>
  <c r="CU87" i="2"/>
  <c r="CT84" i="2"/>
  <c r="CU80" i="2"/>
  <c r="CU79" i="2"/>
  <c r="CT76" i="2"/>
  <c r="CU72" i="2"/>
  <c r="CU71" i="2"/>
  <c r="CT68" i="2"/>
  <c r="CU64" i="2"/>
  <c r="CU63" i="2"/>
  <c r="CT60" i="2"/>
  <c r="CT57" i="2"/>
  <c r="CU56" i="2"/>
  <c r="CU55" i="2"/>
  <c r="CT52" i="2"/>
  <c r="CT49" i="2"/>
  <c r="CU48" i="2"/>
  <c r="CU47" i="2"/>
  <c r="CT44" i="2"/>
  <c r="CT41" i="2"/>
  <c r="CU40" i="2"/>
  <c r="CU39" i="2"/>
  <c r="CT36" i="2"/>
  <c r="CT33" i="2"/>
  <c r="CT28" i="2"/>
  <c r="CU28" i="2"/>
  <c r="CU23" i="2"/>
  <c r="CV23" i="2"/>
  <c r="CT21" i="2"/>
  <c r="CV21" i="2"/>
  <c r="CT12" i="2"/>
  <c r="CU12" i="2"/>
  <c r="CU7" i="2"/>
  <c r="CV7" i="2"/>
  <c r="CT5" i="2"/>
  <c r="CV5" i="2"/>
  <c r="CV90" i="2"/>
  <c r="CU90" i="2"/>
  <c r="CV82" i="2"/>
  <c r="CU82" i="2"/>
  <c r="CV74" i="2"/>
  <c r="CU74" i="2"/>
  <c r="CV66" i="2"/>
  <c r="CU66" i="2"/>
  <c r="CV58" i="2"/>
  <c r="CU58" i="2"/>
  <c r="CV50" i="2"/>
  <c r="CU50" i="2"/>
  <c r="CV42" i="2"/>
  <c r="CU42" i="2"/>
  <c r="CV34" i="2"/>
  <c r="CU34" i="2"/>
  <c r="CT32" i="2"/>
  <c r="CU32" i="2"/>
  <c r="CU27" i="2"/>
  <c r="CV27" i="2"/>
  <c r="CT25" i="2"/>
  <c r="CV25" i="2"/>
  <c r="CT16" i="2"/>
  <c r="CU16" i="2"/>
  <c r="CU11" i="2"/>
  <c r="CV11" i="2"/>
  <c r="CT9" i="2"/>
  <c r="CV9" i="2"/>
  <c r="CU386" i="2"/>
  <c r="CV385" i="2"/>
  <c r="CU382" i="2"/>
  <c r="CV381" i="2"/>
  <c r="CU378" i="2"/>
  <c r="CV377" i="2"/>
  <c r="CU374" i="2"/>
  <c r="CV373" i="2"/>
  <c r="CU370" i="2"/>
  <c r="CV369" i="2"/>
  <c r="CU366" i="2"/>
  <c r="CV365" i="2"/>
  <c r="CU362" i="2"/>
  <c r="CV361" i="2"/>
  <c r="CU358" i="2"/>
  <c r="CV357" i="2"/>
  <c r="CU354" i="2"/>
  <c r="CV353" i="2"/>
  <c r="CU350" i="2"/>
  <c r="CV349" i="2"/>
  <c r="CU346" i="2"/>
  <c r="CV345" i="2"/>
  <c r="CU342" i="2"/>
  <c r="CV341" i="2"/>
  <c r="CU338" i="2"/>
  <c r="CV337" i="2"/>
  <c r="CU334" i="2"/>
  <c r="CV333" i="2"/>
  <c r="CU330" i="2"/>
  <c r="CV329" i="2"/>
  <c r="CU326" i="2"/>
  <c r="CV325" i="2"/>
  <c r="CU322" i="2"/>
  <c r="CV321" i="2"/>
  <c r="CU318" i="2"/>
  <c r="CV317" i="2"/>
  <c r="CU314" i="2"/>
  <c r="CV313" i="2"/>
  <c r="CU310" i="2"/>
  <c r="CV309" i="2"/>
  <c r="CU306" i="2"/>
  <c r="CV305" i="2"/>
  <c r="CU302" i="2"/>
  <c r="CV301" i="2"/>
  <c r="CU298" i="2"/>
  <c r="CV297" i="2"/>
  <c r="CU294" i="2"/>
  <c r="CV293" i="2"/>
  <c r="CU290" i="2"/>
  <c r="CV289" i="2"/>
  <c r="CU286" i="2"/>
  <c r="CV285" i="2"/>
  <c r="CU282" i="2"/>
  <c r="CV281" i="2"/>
  <c r="CU278" i="2"/>
  <c r="CV277" i="2"/>
  <c r="CU274" i="2"/>
  <c r="CV273" i="2"/>
  <c r="CU270" i="2"/>
  <c r="CV269" i="2"/>
  <c r="CU266" i="2"/>
  <c r="CV265" i="2"/>
  <c r="CU262" i="2"/>
  <c r="CV261" i="2"/>
  <c r="CU258" i="2"/>
  <c r="CV257" i="2"/>
  <c r="CU254" i="2"/>
  <c r="CV253" i="2"/>
  <c r="CU250" i="2"/>
  <c r="CV249" i="2"/>
  <c r="CU246" i="2"/>
  <c r="CV245" i="2"/>
  <c r="CU242" i="2"/>
  <c r="CV241" i="2"/>
  <c r="CU238" i="2"/>
  <c r="CV237" i="2"/>
  <c r="CU234" i="2"/>
  <c r="CV233" i="2"/>
  <c r="CU230" i="2"/>
  <c r="CV229" i="2"/>
  <c r="CU226" i="2"/>
  <c r="CV225" i="2"/>
  <c r="CU222" i="2"/>
  <c r="CV221" i="2"/>
  <c r="CU218" i="2"/>
  <c r="CV217" i="2"/>
  <c r="CU214" i="2"/>
  <c r="CV213" i="2"/>
  <c r="CU210" i="2"/>
  <c r="CV209" i="2"/>
  <c r="CU206" i="2"/>
  <c r="CV205" i="2"/>
  <c r="CU202" i="2"/>
  <c r="CV201" i="2"/>
  <c r="CU198" i="2"/>
  <c r="CV197" i="2"/>
  <c r="CU194" i="2"/>
  <c r="CV193" i="2"/>
  <c r="CU190" i="2"/>
  <c r="CV189" i="2"/>
  <c r="CU186" i="2"/>
  <c r="CV185" i="2"/>
  <c r="CU182" i="2"/>
  <c r="CV181" i="2"/>
  <c r="CU178" i="2"/>
  <c r="CV177" i="2"/>
  <c r="CU174" i="2"/>
  <c r="CV173" i="2"/>
  <c r="CU170" i="2"/>
  <c r="CV169" i="2"/>
  <c r="CU166" i="2"/>
  <c r="CV165" i="2"/>
  <c r="CU162" i="2"/>
  <c r="CV161" i="2"/>
  <c r="CU158" i="2"/>
  <c r="CV157" i="2"/>
  <c r="CU154" i="2"/>
  <c r="CV153" i="2"/>
  <c r="CU150" i="2"/>
  <c r="CV149" i="2"/>
  <c r="CU146" i="2"/>
  <c r="CV145" i="2"/>
  <c r="CU142" i="2"/>
  <c r="CV141" i="2"/>
  <c r="CU138" i="2"/>
  <c r="CV137" i="2"/>
  <c r="CU134" i="2"/>
  <c r="CV133" i="2"/>
  <c r="CU130" i="2"/>
  <c r="CV129" i="2"/>
  <c r="CU126" i="2"/>
  <c r="CV125" i="2"/>
  <c r="CU122" i="2"/>
  <c r="CV121" i="2"/>
  <c r="CU118" i="2"/>
  <c r="CV117" i="2"/>
  <c r="CU114" i="2"/>
  <c r="CU100" i="2"/>
  <c r="CT53" i="2"/>
  <c r="CT45" i="2"/>
  <c r="CT37" i="2"/>
  <c r="CU31" i="2"/>
  <c r="CV31" i="2"/>
  <c r="CT29" i="2"/>
  <c r="CV29" i="2"/>
  <c r="CT20" i="2"/>
  <c r="CU20" i="2"/>
  <c r="CU15" i="2"/>
  <c r="CV15" i="2"/>
  <c r="CT13" i="2"/>
  <c r="CV13" i="2"/>
  <c r="CT4" i="2"/>
  <c r="CU4" i="2"/>
  <c r="CV110" i="2"/>
  <c r="CU109" i="2"/>
  <c r="CV101" i="2"/>
  <c r="CU99" i="2"/>
  <c r="CV94" i="2"/>
  <c r="CU94" i="2"/>
  <c r="CV93" i="2"/>
  <c r="CV86" i="2"/>
  <c r="CU86" i="2"/>
  <c r="CV85" i="2"/>
  <c r="CV78" i="2"/>
  <c r="CU78" i="2"/>
  <c r="CV77" i="2"/>
  <c r="CV70" i="2"/>
  <c r="CU70" i="2"/>
  <c r="CV69" i="2"/>
  <c r="CV62" i="2"/>
  <c r="CU62" i="2"/>
  <c r="CV61" i="2"/>
  <c r="CV54" i="2"/>
  <c r="CU54" i="2"/>
  <c r="CV46" i="2"/>
  <c r="CU46" i="2"/>
  <c r="CV38" i="2"/>
  <c r="CU38" i="2"/>
  <c r="CT24" i="2"/>
  <c r="CU24" i="2"/>
  <c r="CU19" i="2"/>
  <c r="CV19" i="2"/>
  <c r="CT17" i="2"/>
  <c r="CV17" i="2"/>
  <c r="CT8" i="2"/>
  <c r="CU8" i="2"/>
  <c r="CU30" i="2"/>
  <c r="CU26" i="2"/>
  <c r="CU22" i="2"/>
  <c r="CU18" i="2"/>
  <c r="CU14" i="2"/>
  <c r="CU10" i="2"/>
  <c r="CU6" i="2"/>
  <c r="CV3" i="2"/>
  <c r="CI230" i="2"/>
  <c r="CI226" i="2"/>
  <c r="CI222" i="2"/>
  <c r="CI218" i="2"/>
  <c r="CI214" i="2"/>
  <c r="CI210" i="2"/>
  <c r="CI206" i="2"/>
  <c r="CI202" i="2"/>
  <c r="CI198" i="2"/>
  <c r="CI194" i="2"/>
  <c r="CI190" i="2"/>
  <c r="CI186" i="2"/>
  <c r="CI182" i="2"/>
  <c r="CI178" i="2"/>
  <c r="CI174" i="2"/>
  <c r="CI170" i="2"/>
  <c r="CI166" i="2"/>
  <c r="CI162" i="2"/>
  <c r="CI158" i="2"/>
  <c r="CI154" i="2"/>
  <c r="CI150" i="2"/>
  <c r="CI146" i="2"/>
  <c r="CI142" i="2"/>
  <c r="CI138" i="2"/>
  <c r="CI134" i="2"/>
  <c r="CI130" i="2"/>
  <c r="CI126" i="2"/>
  <c r="CI122" i="2"/>
  <c r="CI118" i="2"/>
  <c r="CI114" i="2"/>
  <c r="CI110" i="2"/>
  <c r="CI106" i="2"/>
  <c r="CI102" i="2"/>
  <c r="CI98" i="2"/>
  <c r="CI94" i="2"/>
  <c r="CI90" i="2"/>
  <c r="CI86" i="2"/>
  <c r="CI82" i="2"/>
  <c r="CI78" i="2"/>
  <c r="CI74" i="2"/>
  <c r="CI70" i="2"/>
  <c r="CI66" i="2"/>
  <c r="CI62" i="2"/>
  <c r="CI58" i="2"/>
  <c r="CI54" i="2"/>
  <c r="CI50" i="2"/>
  <c r="CI46" i="2"/>
  <c r="CI42" i="2"/>
  <c r="CI38" i="2"/>
  <c r="CI34" i="2"/>
  <c r="CI30" i="2"/>
  <c r="CI27" i="2"/>
  <c r="CJ27" i="2"/>
  <c r="CJ17" i="2"/>
  <c r="CH16" i="2"/>
  <c r="CI16" i="2"/>
  <c r="CI11" i="2"/>
  <c r="CJ11" i="2"/>
  <c r="CJ380" i="2"/>
  <c r="CH374" i="2"/>
  <c r="CJ368" i="2"/>
  <c r="CJ364" i="2"/>
  <c r="CJ360" i="2"/>
  <c r="CI329" i="2"/>
  <c r="CJ328" i="2"/>
  <c r="CI321" i="2"/>
  <c r="CJ320" i="2"/>
  <c r="CI317" i="2"/>
  <c r="CJ316" i="2"/>
  <c r="CI313" i="2"/>
  <c r="CJ308" i="2"/>
  <c r="CI301" i="2"/>
  <c r="CH298" i="2"/>
  <c r="CI289" i="2"/>
  <c r="CH278" i="2"/>
  <c r="CJ276" i="2"/>
  <c r="CH20" i="2"/>
  <c r="CI20" i="2"/>
  <c r="CH4" i="2"/>
  <c r="CI4" i="2"/>
  <c r="CJ384" i="2"/>
  <c r="CH382" i="2"/>
  <c r="CI377" i="2"/>
  <c r="CJ376" i="2"/>
  <c r="CH370" i="2"/>
  <c r="CH366" i="2"/>
  <c r="CH358" i="2"/>
  <c r="CI353" i="2"/>
  <c r="CI349" i="2"/>
  <c r="CH330" i="2"/>
  <c r="CH326" i="2"/>
  <c r="CI325" i="2"/>
  <c r="CH322" i="2"/>
  <c r="CI309" i="2"/>
  <c r="CH306" i="2"/>
  <c r="CI305" i="2"/>
  <c r="CJ304" i="2"/>
  <c r="CI297" i="2"/>
  <c r="CJ288" i="2"/>
  <c r="CI277" i="2"/>
  <c r="CI273" i="2"/>
  <c r="CH385" i="2"/>
  <c r="CJ383" i="2"/>
  <c r="CH381" i="2"/>
  <c r="CJ379" i="2"/>
  <c r="CJ375" i="2"/>
  <c r="CH373" i="2"/>
  <c r="CI372" i="2"/>
  <c r="CJ371" i="2"/>
  <c r="CH369" i="2"/>
  <c r="CJ367" i="2"/>
  <c r="CH365" i="2"/>
  <c r="CJ363" i="2"/>
  <c r="CH361" i="2"/>
  <c r="CJ359" i="2"/>
  <c r="CH357" i="2"/>
  <c r="CI356" i="2"/>
  <c r="CJ355" i="2"/>
  <c r="CI352" i="2"/>
  <c r="CJ351" i="2"/>
  <c r="CI348" i="2"/>
  <c r="CJ347" i="2"/>
  <c r="CH345" i="2"/>
  <c r="CI344" i="2"/>
  <c r="CJ343" i="2"/>
  <c r="CH341" i="2"/>
  <c r="CI340" i="2"/>
  <c r="CJ339" i="2"/>
  <c r="CH337" i="2"/>
  <c r="CI336" i="2"/>
  <c r="CJ335" i="2"/>
  <c r="CH333" i="2"/>
  <c r="CI332" i="2"/>
  <c r="CJ331" i="2"/>
  <c r="CJ327" i="2"/>
  <c r="CI324" i="2"/>
  <c r="CJ323" i="2"/>
  <c r="CJ319" i="2"/>
  <c r="CJ315" i="2"/>
  <c r="CI312" i="2"/>
  <c r="CJ311" i="2"/>
  <c r="CJ307" i="2"/>
  <c r="CJ303" i="2"/>
  <c r="CI300" i="2"/>
  <c r="CJ299" i="2"/>
  <c r="CI296" i="2"/>
  <c r="CJ295" i="2"/>
  <c r="CH293" i="2"/>
  <c r="CI292" i="2"/>
  <c r="CJ291" i="2"/>
  <c r="CJ287" i="2"/>
  <c r="CH285" i="2"/>
  <c r="CI284" i="2"/>
  <c r="CJ283" i="2"/>
  <c r="CH281" i="2"/>
  <c r="CI280" i="2"/>
  <c r="CJ279" i="2"/>
  <c r="CJ275" i="2"/>
  <c r="CI272" i="2"/>
  <c r="CJ271" i="2"/>
  <c r="CI268" i="2"/>
  <c r="CJ267" i="2"/>
  <c r="CI264" i="2"/>
  <c r="CJ263" i="2"/>
  <c r="CI260" i="2"/>
  <c r="CJ259" i="2"/>
  <c r="CI256" i="2"/>
  <c r="CJ255" i="2"/>
  <c r="CI252" i="2"/>
  <c r="CJ251" i="2"/>
  <c r="CI248" i="2"/>
  <c r="CJ247" i="2"/>
  <c r="CI244" i="2"/>
  <c r="CJ243" i="2"/>
  <c r="CI240" i="2"/>
  <c r="CJ239" i="2"/>
  <c r="CI236" i="2"/>
  <c r="CJ235" i="2"/>
  <c r="CI232" i="2"/>
  <c r="CJ231" i="2"/>
  <c r="CI228" i="2"/>
  <c r="CJ227" i="2"/>
  <c r="CI224" i="2"/>
  <c r="CJ223" i="2"/>
  <c r="CI220" i="2"/>
  <c r="CJ219" i="2"/>
  <c r="CI216" i="2"/>
  <c r="CJ215" i="2"/>
  <c r="CI212" i="2"/>
  <c r="CJ211" i="2"/>
  <c r="CI208" i="2"/>
  <c r="CJ207" i="2"/>
  <c r="CI204" i="2"/>
  <c r="CJ203" i="2"/>
  <c r="CI200" i="2"/>
  <c r="CJ199" i="2"/>
  <c r="CI196" i="2"/>
  <c r="CJ195" i="2"/>
  <c r="CI192" i="2"/>
  <c r="CJ191" i="2"/>
  <c r="CI188" i="2"/>
  <c r="CJ187" i="2"/>
  <c r="CI184" i="2"/>
  <c r="CJ183" i="2"/>
  <c r="CI180" i="2"/>
  <c r="CJ179" i="2"/>
  <c r="CI176" i="2"/>
  <c r="CJ175" i="2"/>
  <c r="CI172" i="2"/>
  <c r="CJ171" i="2"/>
  <c r="CI168" i="2"/>
  <c r="CJ167" i="2"/>
  <c r="CI164" i="2"/>
  <c r="CJ163" i="2"/>
  <c r="CI160" i="2"/>
  <c r="CJ159" i="2"/>
  <c r="CI156" i="2"/>
  <c r="CJ155" i="2"/>
  <c r="CI152" i="2"/>
  <c r="CJ151" i="2"/>
  <c r="CI148" i="2"/>
  <c r="CJ147" i="2"/>
  <c r="CI144" i="2"/>
  <c r="CJ143" i="2"/>
  <c r="CI140" i="2"/>
  <c r="CJ139" i="2"/>
  <c r="CI136" i="2"/>
  <c r="CJ135" i="2"/>
  <c r="CI132" i="2"/>
  <c r="CJ131" i="2"/>
  <c r="CI128" i="2"/>
  <c r="CJ127" i="2"/>
  <c r="CI124" i="2"/>
  <c r="CJ123" i="2"/>
  <c r="CI120" i="2"/>
  <c r="CJ119" i="2"/>
  <c r="CI116" i="2"/>
  <c r="CJ115" i="2"/>
  <c r="CI112" i="2"/>
  <c r="CJ111" i="2"/>
  <c r="CI108" i="2"/>
  <c r="CJ107" i="2"/>
  <c r="CI104" i="2"/>
  <c r="CJ103" i="2"/>
  <c r="CI100" i="2"/>
  <c r="CJ99" i="2"/>
  <c r="CI96" i="2"/>
  <c r="CJ95" i="2"/>
  <c r="CI92" i="2"/>
  <c r="CJ91" i="2"/>
  <c r="CI88" i="2"/>
  <c r="CJ87" i="2"/>
  <c r="CI84" i="2"/>
  <c r="CJ83" i="2"/>
  <c r="CI80" i="2"/>
  <c r="CJ79" i="2"/>
  <c r="CI76" i="2"/>
  <c r="CJ75" i="2"/>
  <c r="CI72" i="2"/>
  <c r="CJ71" i="2"/>
  <c r="CI68" i="2"/>
  <c r="CJ67" i="2"/>
  <c r="CI64" i="2"/>
  <c r="CJ63" i="2"/>
  <c r="CI60" i="2"/>
  <c r="CJ59" i="2"/>
  <c r="CI56" i="2"/>
  <c r="CJ55" i="2"/>
  <c r="CI52" i="2"/>
  <c r="CJ51" i="2"/>
  <c r="CI48" i="2"/>
  <c r="CJ47" i="2"/>
  <c r="CI44" i="2"/>
  <c r="CJ43" i="2"/>
  <c r="CI40" i="2"/>
  <c r="CJ39" i="2"/>
  <c r="CI36" i="2"/>
  <c r="CJ35" i="2"/>
  <c r="CI32" i="2"/>
  <c r="CH24" i="2"/>
  <c r="CI24" i="2"/>
  <c r="CI19" i="2"/>
  <c r="CJ19" i="2"/>
  <c r="CH8" i="2"/>
  <c r="CI8" i="2"/>
  <c r="CI3" i="2"/>
  <c r="CJ3" i="2"/>
  <c r="CH386" i="2"/>
  <c r="CH378" i="2"/>
  <c r="CH362" i="2"/>
  <c r="CH354" i="2"/>
  <c r="CH350" i="2"/>
  <c r="CH346" i="2"/>
  <c r="CH342" i="2"/>
  <c r="CH338" i="2"/>
  <c r="CH334" i="2"/>
  <c r="CH318" i="2"/>
  <c r="CH314" i="2"/>
  <c r="CH310" i="2"/>
  <c r="CH302" i="2"/>
  <c r="CH294" i="2"/>
  <c r="CH290" i="2"/>
  <c r="CH286" i="2"/>
  <c r="CH282" i="2"/>
  <c r="CH274" i="2"/>
  <c r="CI15" i="2"/>
  <c r="CJ15" i="2"/>
  <c r="CI31" i="2"/>
  <c r="CJ29" i="2"/>
  <c r="CH28" i="2"/>
  <c r="CI28" i="2"/>
  <c r="CI23" i="2"/>
  <c r="CJ23" i="2"/>
  <c r="CJ13" i="2"/>
  <c r="CH12" i="2"/>
  <c r="CI12" i="2"/>
  <c r="CI7" i="2"/>
  <c r="CJ7" i="2"/>
  <c r="CI26" i="2"/>
  <c r="CI22" i="2"/>
  <c r="CI18" i="2"/>
  <c r="CI14" i="2"/>
  <c r="CI10" i="2"/>
  <c r="CI6" i="2"/>
  <c r="BP3" i="2"/>
  <c r="BQ3" i="2"/>
  <c r="BR3" i="2"/>
  <c r="BS3" i="2"/>
  <c r="BX3" i="2" s="1"/>
  <c r="BT3" i="2"/>
  <c r="BU3" i="2"/>
  <c r="BP4" i="2"/>
  <c r="BQ4" i="2"/>
  <c r="BR4" i="2"/>
  <c r="BS4" i="2"/>
  <c r="BT4" i="2"/>
  <c r="BU4" i="2"/>
  <c r="BP5" i="2"/>
  <c r="BQ5" i="2"/>
  <c r="BR5" i="2"/>
  <c r="BS5" i="2"/>
  <c r="BT5" i="2"/>
  <c r="BU5" i="2"/>
  <c r="BP6" i="2"/>
  <c r="BQ6" i="2"/>
  <c r="BR6" i="2"/>
  <c r="BS6" i="2"/>
  <c r="BT6" i="2"/>
  <c r="BU6" i="2"/>
  <c r="BP7" i="2"/>
  <c r="BQ7" i="2"/>
  <c r="BR7" i="2"/>
  <c r="BS7" i="2"/>
  <c r="BT7" i="2"/>
  <c r="BU7" i="2"/>
  <c r="BP8" i="2"/>
  <c r="BQ8" i="2"/>
  <c r="BR8" i="2"/>
  <c r="BS8" i="2"/>
  <c r="BT8" i="2"/>
  <c r="BU8" i="2"/>
  <c r="BP9" i="2"/>
  <c r="BQ9" i="2"/>
  <c r="BR9" i="2"/>
  <c r="BS9" i="2"/>
  <c r="BT9" i="2"/>
  <c r="BU9" i="2"/>
  <c r="BP10" i="2"/>
  <c r="BQ10" i="2"/>
  <c r="BR10" i="2"/>
  <c r="BS10" i="2"/>
  <c r="BT10" i="2"/>
  <c r="BU10" i="2"/>
  <c r="BW10" i="2" s="1"/>
  <c r="BP11" i="2"/>
  <c r="BQ11" i="2"/>
  <c r="BR11" i="2"/>
  <c r="BS11" i="2"/>
  <c r="BX11" i="2" s="1"/>
  <c r="BT11" i="2"/>
  <c r="BU11" i="2"/>
  <c r="BP12" i="2"/>
  <c r="BQ12" i="2"/>
  <c r="BR12" i="2"/>
  <c r="BS12" i="2"/>
  <c r="BT12" i="2"/>
  <c r="BU12" i="2"/>
  <c r="BP13" i="2"/>
  <c r="BQ13" i="2"/>
  <c r="BR13" i="2"/>
  <c r="BS13" i="2"/>
  <c r="BT13" i="2"/>
  <c r="BU13" i="2"/>
  <c r="BP14" i="2"/>
  <c r="BQ14" i="2"/>
  <c r="BR14" i="2"/>
  <c r="BS14" i="2"/>
  <c r="BT14" i="2"/>
  <c r="BU14" i="2"/>
  <c r="BP15" i="2"/>
  <c r="BQ15" i="2"/>
  <c r="BR15" i="2"/>
  <c r="BS15" i="2"/>
  <c r="BT15" i="2"/>
  <c r="BU15" i="2"/>
  <c r="BP16" i="2"/>
  <c r="BQ16" i="2"/>
  <c r="BR16" i="2"/>
  <c r="BS16" i="2"/>
  <c r="BT16" i="2"/>
  <c r="BU16" i="2"/>
  <c r="BP17" i="2"/>
  <c r="BQ17" i="2"/>
  <c r="BR17" i="2"/>
  <c r="BS17" i="2"/>
  <c r="BT17" i="2"/>
  <c r="BU17" i="2"/>
  <c r="BP18" i="2"/>
  <c r="BQ18" i="2"/>
  <c r="BR18" i="2"/>
  <c r="BS18" i="2"/>
  <c r="BT18" i="2"/>
  <c r="BU18" i="2"/>
  <c r="BP19" i="2"/>
  <c r="BQ19" i="2"/>
  <c r="BR19" i="2"/>
  <c r="BS19" i="2"/>
  <c r="BT19" i="2"/>
  <c r="BU19" i="2"/>
  <c r="BP20" i="2"/>
  <c r="BQ20" i="2"/>
  <c r="BR20" i="2"/>
  <c r="BS20" i="2"/>
  <c r="BT20" i="2"/>
  <c r="BU20" i="2"/>
  <c r="BP21" i="2"/>
  <c r="BQ21" i="2"/>
  <c r="BR21" i="2"/>
  <c r="BS21" i="2"/>
  <c r="BT21" i="2"/>
  <c r="BU21" i="2"/>
  <c r="BP22" i="2"/>
  <c r="BQ22" i="2"/>
  <c r="BR22" i="2"/>
  <c r="BS22" i="2"/>
  <c r="BT22" i="2"/>
  <c r="BU22" i="2"/>
  <c r="BP23" i="2"/>
  <c r="BQ23" i="2"/>
  <c r="BR23" i="2"/>
  <c r="BS23" i="2"/>
  <c r="BT23" i="2"/>
  <c r="BU23" i="2"/>
  <c r="BP24" i="2"/>
  <c r="BQ24" i="2"/>
  <c r="BR24" i="2"/>
  <c r="BS24" i="2"/>
  <c r="BT24" i="2"/>
  <c r="BU24" i="2"/>
  <c r="BP25" i="2"/>
  <c r="BQ25" i="2"/>
  <c r="BR25" i="2"/>
  <c r="BS25" i="2"/>
  <c r="BT25" i="2"/>
  <c r="BU25" i="2"/>
  <c r="BP26" i="2"/>
  <c r="BQ26" i="2"/>
  <c r="BR26" i="2"/>
  <c r="BS26" i="2"/>
  <c r="BT26" i="2"/>
  <c r="BU26" i="2"/>
  <c r="BP27" i="2"/>
  <c r="BQ27" i="2"/>
  <c r="BR27" i="2"/>
  <c r="BS27" i="2"/>
  <c r="BT27" i="2"/>
  <c r="BU27" i="2"/>
  <c r="BP28" i="2"/>
  <c r="BQ28" i="2"/>
  <c r="BR28" i="2"/>
  <c r="BS28" i="2"/>
  <c r="BT28" i="2"/>
  <c r="BU28" i="2"/>
  <c r="BP29" i="2"/>
  <c r="BQ29" i="2"/>
  <c r="BR29" i="2"/>
  <c r="BS29" i="2"/>
  <c r="BT29" i="2"/>
  <c r="BU29" i="2"/>
  <c r="BP30" i="2"/>
  <c r="BQ30" i="2"/>
  <c r="BR30" i="2"/>
  <c r="BS30" i="2"/>
  <c r="BT30" i="2"/>
  <c r="BU30" i="2"/>
  <c r="BP31" i="2"/>
  <c r="BQ31" i="2"/>
  <c r="BR31" i="2"/>
  <c r="BS31" i="2"/>
  <c r="BT31" i="2"/>
  <c r="BU31" i="2"/>
  <c r="BP32" i="2"/>
  <c r="BQ32" i="2"/>
  <c r="BR32" i="2"/>
  <c r="BS32" i="2"/>
  <c r="BT32" i="2"/>
  <c r="BU32" i="2"/>
  <c r="BP33" i="2"/>
  <c r="BQ33" i="2"/>
  <c r="BR33" i="2"/>
  <c r="BS33" i="2"/>
  <c r="BT33" i="2"/>
  <c r="BU33" i="2"/>
  <c r="BP34" i="2"/>
  <c r="BQ34" i="2"/>
  <c r="BR34" i="2"/>
  <c r="BS34" i="2"/>
  <c r="BT34" i="2"/>
  <c r="BU34" i="2"/>
  <c r="BP35" i="2"/>
  <c r="BQ35" i="2"/>
  <c r="BR35" i="2"/>
  <c r="BS35" i="2"/>
  <c r="BT35" i="2"/>
  <c r="BU35" i="2"/>
  <c r="BP36" i="2"/>
  <c r="BQ36" i="2"/>
  <c r="BR36" i="2"/>
  <c r="BS36" i="2"/>
  <c r="BT36" i="2"/>
  <c r="BU36" i="2"/>
  <c r="BP37" i="2"/>
  <c r="BQ37" i="2"/>
  <c r="BR37" i="2"/>
  <c r="BS37" i="2"/>
  <c r="BT37" i="2"/>
  <c r="BU37" i="2"/>
  <c r="BP38" i="2"/>
  <c r="BQ38" i="2"/>
  <c r="BR38" i="2"/>
  <c r="BS38" i="2"/>
  <c r="BT38" i="2"/>
  <c r="BU38" i="2"/>
  <c r="BP39" i="2"/>
  <c r="BQ39" i="2"/>
  <c r="BR39" i="2"/>
  <c r="BS39" i="2"/>
  <c r="BT39" i="2"/>
  <c r="BU39" i="2"/>
  <c r="BP40" i="2"/>
  <c r="BQ40" i="2"/>
  <c r="BR40" i="2"/>
  <c r="BS40" i="2"/>
  <c r="BT40" i="2"/>
  <c r="BU40" i="2"/>
  <c r="BP41" i="2"/>
  <c r="BQ41" i="2"/>
  <c r="BR41" i="2"/>
  <c r="BS41" i="2"/>
  <c r="BT41" i="2"/>
  <c r="BU41" i="2"/>
  <c r="BP42" i="2"/>
  <c r="BQ42" i="2"/>
  <c r="BR42" i="2"/>
  <c r="BS42" i="2"/>
  <c r="BT42" i="2"/>
  <c r="BU42" i="2"/>
  <c r="BP43" i="2"/>
  <c r="BQ43" i="2"/>
  <c r="BR43" i="2"/>
  <c r="BS43" i="2"/>
  <c r="BT43" i="2"/>
  <c r="BU43" i="2"/>
  <c r="BP44" i="2"/>
  <c r="BQ44" i="2"/>
  <c r="BR44" i="2"/>
  <c r="BS44" i="2"/>
  <c r="BT44" i="2"/>
  <c r="BU44" i="2"/>
  <c r="BP45" i="2"/>
  <c r="BQ45" i="2"/>
  <c r="BR45" i="2"/>
  <c r="BS45" i="2"/>
  <c r="BT45" i="2"/>
  <c r="BU45" i="2"/>
  <c r="BP46" i="2"/>
  <c r="BQ46" i="2"/>
  <c r="BR46" i="2"/>
  <c r="BS46" i="2"/>
  <c r="BT46" i="2"/>
  <c r="BU46" i="2"/>
  <c r="BP47" i="2"/>
  <c r="BQ47" i="2"/>
  <c r="BR47" i="2"/>
  <c r="BS47" i="2"/>
  <c r="BT47" i="2"/>
  <c r="BU47" i="2"/>
  <c r="BP48" i="2"/>
  <c r="BQ48" i="2"/>
  <c r="BR48" i="2"/>
  <c r="BS48" i="2"/>
  <c r="BT48" i="2"/>
  <c r="BU48" i="2"/>
  <c r="BP49" i="2"/>
  <c r="BQ49" i="2"/>
  <c r="BR49" i="2"/>
  <c r="BS49" i="2"/>
  <c r="BT49" i="2"/>
  <c r="BU49" i="2"/>
  <c r="BP50" i="2"/>
  <c r="BQ50" i="2"/>
  <c r="BR50" i="2"/>
  <c r="BS50" i="2"/>
  <c r="BT50" i="2"/>
  <c r="BU50" i="2"/>
  <c r="BP51" i="2"/>
  <c r="BQ51" i="2"/>
  <c r="BR51" i="2"/>
  <c r="BS51" i="2"/>
  <c r="BT51" i="2"/>
  <c r="BU51" i="2"/>
  <c r="BP52" i="2"/>
  <c r="BQ52" i="2"/>
  <c r="BR52" i="2"/>
  <c r="BS52" i="2"/>
  <c r="BT52" i="2"/>
  <c r="BU52" i="2"/>
  <c r="BP53" i="2"/>
  <c r="BQ53" i="2"/>
  <c r="BR53" i="2"/>
  <c r="BS53" i="2"/>
  <c r="BT53" i="2"/>
  <c r="BU53" i="2"/>
  <c r="BP54" i="2"/>
  <c r="BQ54" i="2"/>
  <c r="BR54" i="2"/>
  <c r="BS54" i="2"/>
  <c r="BT54" i="2"/>
  <c r="BU54" i="2"/>
  <c r="BP55" i="2"/>
  <c r="BQ55" i="2"/>
  <c r="BR55" i="2"/>
  <c r="BS55" i="2"/>
  <c r="BT55" i="2"/>
  <c r="BU55" i="2"/>
  <c r="BP56" i="2"/>
  <c r="BQ56" i="2"/>
  <c r="BR56" i="2"/>
  <c r="BS56" i="2"/>
  <c r="BT56" i="2"/>
  <c r="BU56" i="2"/>
  <c r="BX56" i="2" s="1"/>
  <c r="BP57" i="2"/>
  <c r="BQ57" i="2"/>
  <c r="BR57" i="2"/>
  <c r="BS57" i="2"/>
  <c r="BT57" i="2"/>
  <c r="BU57" i="2"/>
  <c r="BP58" i="2"/>
  <c r="BQ58" i="2"/>
  <c r="BR58" i="2"/>
  <c r="BS58" i="2"/>
  <c r="BT58" i="2"/>
  <c r="BU58" i="2"/>
  <c r="BP59" i="2"/>
  <c r="BQ59" i="2"/>
  <c r="BR59" i="2"/>
  <c r="BS59" i="2"/>
  <c r="BT59" i="2"/>
  <c r="BU59" i="2"/>
  <c r="BP60" i="2"/>
  <c r="BQ60" i="2"/>
  <c r="BR60" i="2"/>
  <c r="BS60" i="2"/>
  <c r="BT60" i="2"/>
  <c r="BU60" i="2"/>
  <c r="BP61" i="2"/>
  <c r="BQ61" i="2"/>
  <c r="BR61" i="2"/>
  <c r="BS61" i="2"/>
  <c r="BT61" i="2"/>
  <c r="BU61" i="2"/>
  <c r="BP62" i="2"/>
  <c r="BQ62" i="2"/>
  <c r="BR62" i="2"/>
  <c r="BS62" i="2"/>
  <c r="BT62" i="2"/>
  <c r="BU62" i="2"/>
  <c r="BP63" i="2"/>
  <c r="BQ63" i="2"/>
  <c r="BR63" i="2"/>
  <c r="BS63" i="2"/>
  <c r="BT63" i="2"/>
  <c r="BU63" i="2"/>
  <c r="BP64" i="2"/>
  <c r="BQ64" i="2"/>
  <c r="BR64" i="2"/>
  <c r="BS64" i="2"/>
  <c r="BT64" i="2"/>
  <c r="BU64" i="2"/>
  <c r="BP65" i="2"/>
  <c r="BQ65" i="2"/>
  <c r="BR65" i="2"/>
  <c r="BS65" i="2"/>
  <c r="BT65" i="2"/>
  <c r="BU65" i="2"/>
  <c r="BP66" i="2"/>
  <c r="BQ66" i="2"/>
  <c r="BR66" i="2"/>
  <c r="BS66" i="2"/>
  <c r="BT66" i="2"/>
  <c r="BU66" i="2"/>
  <c r="BP67" i="2"/>
  <c r="BQ67" i="2"/>
  <c r="BR67" i="2"/>
  <c r="BS67" i="2"/>
  <c r="BT67" i="2"/>
  <c r="BU67" i="2"/>
  <c r="BP68" i="2"/>
  <c r="BQ68" i="2"/>
  <c r="BR68" i="2"/>
  <c r="BS68" i="2"/>
  <c r="BT68" i="2"/>
  <c r="BU68" i="2"/>
  <c r="BX68" i="2" s="1"/>
  <c r="BP69" i="2"/>
  <c r="BQ69" i="2"/>
  <c r="BR69" i="2"/>
  <c r="BS69" i="2"/>
  <c r="BT69" i="2"/>
  <c r="BU69" i="2"/>
  <c r="BP70" i="2"/>
  <c r="BQ70" i="2"/>
  <c r="BR70" i="2"/>
  <c r="BS70" i="2"/>
  <c r="BT70" i="2"/>
  <c r="BU70" i="2"/>
  <c r="BP71" i="2"/>
  <c r="BQ71" i="2"/>
  <c r="BR71" i="2"/>
  <c r="BS71" i="2"/>
  <c r="BT71" i="2"/>
  <c r="BU71" i="2"/>
  <c r="BP72" i="2"/>
  <c r="BQ72" i="2"/>
  <c r="BR72" i="2"/>
  <c r="BS72" i="2"/>
  <c r="BT72" i="2"/>
  <c r="BU72" i="2"/>
  <c r="BP73" i="2"/>
  <c r="BQ73" i="2"/>
  <c r="BR73" i="2"/>
  <c r="BS73" i="2"/>
  <c r="BT73" i="2"/>
  <c r="BU73" i="2"/>
  <c r="BW73" i="2" s="1"/>
  <c r="BP74" i="2"/>
  <c r="BQ74" i="2"/>
  <c r="BR74" i="2"/>
  <c r="BS74" i="2"/>
  <c r="BT74" i="2"/>
  <c r="BU74" i="2"/>
  <c r="BP75" i="2"/>
  <c r="BQ75" i="2"/>
  <c r="BR75" i="2"/>
  <c r="BS75" i="2"/>
  <c r="BT75" i="2"/>
  <c r="BU75" i="2"/>
  <c r="BW75" i="2" s="1"/>
  <c r="BP76" i="2"/>
  <c r="BQ76" i="2"/>
  <c r="BR76" i="2"/>
  <c r="BS76" i="2"/>
  <c r="BT76" i="2"/>
  <c r="BU76" i="2"/>
  <c r="BP77" i="2"/>
  <c r="BQ77" i="2"/>
  <c r="BR77" i="2"/>
  <c r="BS77" i="2"/>
  <c r="BT77" i="2"/>
  <c r="BU77" i="2"/>
  <c r="BP78" i="2"/>
  <c r="BQ78" i="2"/>
  <c r="BR78" i="2"/>
  <c r="BS78" i="2"/>
  <c r="BT78" i="2"/>
  <c r="BU78" i="2"/>
  <c r="BP79" i="2"/>
  <c r="BQ79" i="2"/>
  <c r="BR79" i="2"/>
  <c r="BS79" i="2"/>
  <c r="BT79" i="2"/>
  <c r="BU79" i="2"/>
  <c r="BP80" i="2"/>
  <c r="BQ80" i="2"/>
  <c r="BR80" i="2"/>
  <c r="BS80" i="2"/>
  <c r="BV80" i="2" s="1"/>
  <c r="BT80" i="2"/>
  <c r="BU80" i="2"/>
  <c r="BP81" i="2"/>
  <c r="BQ81" i="2"/>
  <c r="BR81" i="2"/>
  <c r="BS81" i="2"/>
  <c r="BT81" i="2"/>
  <c r="BU81" i="2"/>
  <c r="BW81" i="2" s="1"/>
  <c r="BP82" i="2"/>
  <c r="BQ82" i="2"/>
  <c r="BR82" i="2"/>
  <c r="BS82" i="2"/>
  <c r="BT82" i="2"/>
  <c r="BU82" i="2"/>
  <c r="BP83" i="2"/>
  <c r="BQ83" i="2"/>
  <c r="BR83" i="2"/>
  <c r="BS83" i="2"/>
  <c r="BV83" i="2" s="1"/>
  <c r="BT83" i="2"/>
  <c r="BU83" i="2"/>
  <c r="BP84" i="2"/>
  <c r="BQ84" i="2"/>
  <c r="BR84" i="2"/>
  <c r="BS84" i="2"/>
  <c r="BT84" i="2"/>
  <c r="BU84" i="2"/>
  <c r="BP85" i="2"/>
  <c r="BQ85" i="2"/>
  <c r="BR85" i="2"/>
  <c r="BS85" i="2"/>
  <c r="BT85" i="2"/>
  <c r="BU85" i="2"/>
  <c r="BW85" i="2" s="1"/>
  <c r="BP86" i="2"/>
  <c r="BQ86" i="2"/>
  <c r="BR86" i="2"/>
  <c r="BS86" i="2"/>
  <c r="BT86" i="2"/>
  <c r="BU86" i="2"/>
  <c r="BP87" i="2"/>
  <c r="BQ87" i="2"/>
  <c r="BR87" i="2"/>
  <c r="BS87" i="2"/>
  <c r="BT87" i="2"/>
  <c r="BU87" i="2"/>
  <c r="BP88" i="2"/>
  <c r="BQ88" i="2"/>
  <c r="BR88" i="2"/>
  <c r="BS88" i="2"/>
  <c r="BT88" i="2"/>
  <c r="BU88" i="2"/>
  <c r="BP89" i="2"/>
  <c r="BQ89" i="2"/>
  <c r="BR89" i="2"/>
  <c r="BS89" i="2"/>
  <c r="BT89" i="2"/>
  <c r="BU89" i="2"/>
  <c r="BW89" i="2" s="1"/>
  <c r="BP90" i="2"/>
  <c r="BQ90" i="2"/>
  <c r="BR90" i="2"/>
  <c r="BS90" i="2"/>
  <c r="BT90" i="2"/>
  <c r="BU90" i="2"/>
  <c r="BP91" i="2"/>
  <c r="BQ91" i="2"/>
  <c r="BR91" i="2"/>
  <c r="BS91" i="2"/>
  <c r="BT91" i="2"/>
  <c r="BU91" i="2"/>
  <c r="BP92" i="2"/>
  <c r="BQ92" i="2"/>
  <c r="BR92" i="2"/>
  <c r="BS92" i="2"/>
  <c r="BT92" i="2"/>
  <c r="BU92" i="2"/>
  <c r="BX92" i="2" s="1"/>
  <c r="BP93" i="2"/>
  <c r="BQ93" i="2"/>
  <c r="BR93" i="2"/>
  <c r="BS93" i="2"/>
  <c r="BT93" i="2"/>
  <c r="BU93" i="2"/>
  <c r="BW93" i="2" s="1"/>
  <c r="BP94" i="2"/>
  <c r="BQ94" i="2"/>
  <c r="BR94" i="2"/>
  <c r="BS94" i="2"/>
  <c r="BT94" i="2"/>
  <c r="BU94" i="2"/>
  <c r="BP95" i="2"/>
  <c r="BQ95" i="2"/>
  <c r="BR95" i="2"/>
  <c r="BS95" i="2"/>
  <c r="BT95" i="2"/>
  <c r="BU95" i="2"/>
  <c r="BP96" i="2"/>
  <c r="BQ96" i="2"/>
  <c r="BR96" i="2"/>
  <c r="BS96" i="2"/>
  <c r="BT96" i="2"/>
  <c r="BU96" i="2"/>
  <c r="BP97" i="2"/>
  <c r="BQ97" i="2"/>
  <c r="BR97" i="2"/>
  <c r="BS97" i="2"/>
  <c r="BT97" i="2"/>
  <c r="BU97" i="2"/>
  <c r="BW97" i="2" s="1"/>
  <c r="BP98" i="2"/>
  <c r="BQ98" i="2"/>
  <c r="BR98" i="2"/>
  <c r="BS98" i="2"/>
  <c r="BT98" i="2"/>
  <c r="BU98" i="2"/>
  <c r="BP99" i="2"/>
  <c r="BQ99" i="2"/>
  <c r="BR99" i="2"/>
  <c r="BS99" i="2"/>
  <c r="BV99" i="2" s="1"/>
  <c r="BT99" i="2"/>
  <c r="BU99" i="2"/>
  <c r="BP100" i="2"/>
  <c r="BQ100" i="2"/>
  <c r="BR100" i="2"/>
  <c r="BS100" i="2"/>
  <c r="BT100" i="2"/>
  <c r="BU100" i="2"/>
  <c r="BP101" i="2"/>
  <c r="BQ101" i="2"/>
  <c r="BR101" i="2"/>
  <c r="BS101" i="2"/>
  <c r="BT101" i="2"/>
  <c r="BU101" i="2"/>
  <c r="BW101" i="2" s="1"/>
  <c r="BP102" i="2"/>
  <c r="BQ102" i="2"/>
  <c r="BR102" i="2"/>
  <c r="BS102" i="2"/>
  <c r="BT102" i="2"/>
  <c r="BU102" i="2"/>
  <c r="BP103" i="2"/>
  <c r="BQ103" i="2"/>
  <c r="BR103" i="2"/>
  <c r="BS103" i="2"/>
  <c r="BT103" i="2"/>
  <c r="BU103" i="2"/>
  <c r="BP104" i="2"/>
  <c r="BQ104" i="2"/>
  <c r="BR104" i="2"/>
  <c r="BS104" i="2"/>
  <c r="BT104" i="2"/>
  <c r="BU104" i="2"/>
  <c r="BP105" i="2"/>
  <c r="BQ105" i="2"/>
  <c r="BR105" i="2"/>
  <c r="BS105" i="2"/>
  <c r="BT105" i="2"/>
  <c r="BU105" i="2"/>
  <c r="BW105" i="2" s="1"/>
  <c r="BP106" i="2"/>
  <c r="BQ106" i="2"/>
  <c r="BR106" i="2"/>
  <c r="BS106" i="2"/>
  <c r="BT106" i="2"/>
  <c r="BU106" i="2"/>
  <c r="BP107" i="2"/>
  <c r="BQ107" i="2"/>
  <c r="BR107" i="2"/>
  <c r="BS107" i="2"/>
  <c r="BT107" i="2"/>
  <c r="BU107" i="2"/>
  <c r="BP108" i="2"/>
  <c r="BQ108" i="2"/>
  <c r="BR108" i="2"/>
  <c r="BS108" i="2"/>
  <c r="BT108" i="2"/>
  <c r="BU108" i="2"/>
  <c r="BP109" i="2"/>
  <c r="BQ109" i="2"/>
  <c r="BR109" i="2"/>
  <c r="BS109" i="2"/>
  <c r="BT109" i="2"/>
  <c r="BU109" i="2"/>
  <c r="BW109" i="2" s="1"/>
  <c r="BP110" i="2"/>
  <c r="BQ110" i="2"/>
  <c r="BR110" i="2"/>
  <c r="BS110" i="2"/>
  <c r="BT110" i="2"/>
  <c r="BU110" i="2"/>
  <c r="BP111" i="2"/>
  <c r="BQ111" i="2"/>
  <c r="BR111" i="2"/>
  <c r="BS111" i="2"/>
  <c r="BV111" i="2" s="1"/>
  <c r="BT111" i="2"/>
  <c r="BU111" i="2"/>
  <c r="BP112" i="2"/>
  <c r="BQ112" i="2"/>
  <c r="BR112" i="2"/>
  <c r="BS112" i="2"/>
  <c r="BT112" i="2"/>
  <c r="BU112" i="2"/>
  <c r="BP113" i="2"/>
  <c r="BQ113" i="2"/>
  <c r="BR113" i="2"/>
  <c r="BS113" i="2"/>
  <c r="BT113" i="2"/>
  <c r="BU113" i="2"/>
  <c r="BW113" i="2" s="1"/>
  <c r="BP114" i="2"/>
  <c r="BQ114" i="2"/>
  <c r="BR114" i="2"/>
  <c r="BS114" i="2"/>
  <c r="BT114" i="2"/>
  <c r="BU114" i="2"/>
  <c r="BP115" i="2"/>
  <c r="BQ115" i="2"/>
  <c r="BR115" i="2"/>
  <c r="BS115" i="2"/>
  <c r="BV115" i="2" s="1"/>
  <c r="BT115" i="2"/>
  <c r="BU115" i="2"/>
  <c r="BP116" i="2"/>
  <c r="BQ116" i="2"/>
  <c r="BR116" i="2"/>
  <c r="BS116" i="2"/>
  <c r="BT116" i="2"/>
  <c r="BU116" i="2"/>
  <c r="BP117" i="2"/>
  <c r="BQ117" i="2"/>
  <c r="BR117" i="2"/>
  <c r="BS117" i="2"/>
  <c r="BT117" i="2"/>
  <c r="BU117" i="2"/>
  <c r="BW117" i="2" s="1"/>
  <c r="BP118" i="2"/>
  <c r="BQ118" i="2"/>
  <c r="BR118" i="2"/>
  <c r="BS118" i="2"/>
  <c r="BT118" i="2"/>
  <c r="BU118" i="2"/>
  <c r="BP119" i="2"/>
  <c r="BQ119" i="2"/>
  <c r="BR119" i="2"/>
  <c r="BS119" i="2"/>
  <c r="BV119" i="2" s="1"/>
  <c r="BT119" i="2"/>
  <c r="BU119" i="2"/>
  <c r="BX119" i="2" s="1"/>
  <c r="BP120" i="2"/>
  <c r="BQ120" i="2"/>
  <c r="BR120" i="2"/>
  <c r="BS120" i="2"/>
  <c r="BT120" i="2"/>
  <c r="BU120" i="2"/>
  <c r="BP121" i="2"/>
  <c r="BQ121" i="2"/>
  <c r="BR121" i="2"/>
  <c r="BS121" i="2"/>
  <c r="BT121" i="2"/>
  <c r="BU121" i="2"/>
  <c r="BW121" i="2" s="1"/>
  <c r="BP122" i="2"/>
  <c r="BQ122" i="2"/>
  <c r="BR122" i="2"/>
  <c r="BS122" i="2"/>
  <c r="BT122" i="2"/>
  <c r="BU122" i="2"/>
  <c r="BP123" i="2"/>
  <c r="BQ123" i="2"/>
  <c r="BR123" i="2"/>
  <c r="BS123" i="2"/>
  <c r="BT123" i="2"/>
  <c r="BU123" i="2"/>
  <c r="BX123" i="2" s="1"/>
  <c r="BP124" i="2"/>
  <c r="BQ124" i="2"/>
  <c r="BR124" i="2"/>
  <c r="BS124" i="2"/>
  <c r="BT124" i="2"/>
  <c r="BU124" i="2"/>
  <c r="BP125" i="2"/>
  <c r="BQ125" i="2"/>
  <c r="BR125" i="2"/>
  <c r="BS125" i="2"/>
  <c r="BT125" i="2"/>
  <c r="BU125" i="2"/>
  <c r="BW125" i="2" s="1"/>
  <c r="BP126" i="2"/>
  <c r="BQ126" i="2"/>
  <c r="BR126" i="2"/>
  <c r="BS126" i="2"/>
  <c r="BT126" i="2"/>
  <c r="BU126" i="2"/>
  <c r="BP127" i="2"/>
  <c r="BQ127" i="2"/>
  <c r="BR127" i="2"/>
  <c r="BS127" i="2"/>
  <c r="BT127" i="2"/>
  <c r="BU127" i="2"/>
  <c r="BP128" i="2"/>
  <c r="BQ128" i="2"/>
  <c r="BR128" i="2"/>
  <c r="BS128" i="2"/>
  <c r="BT128" i="2"/>
  <c r="BU128" i="2"/>
  <c r="BP129" i="2"/>
  <c r="BQ129" i="2"/>
  <c r="BR129" i="2"/>
  <c r="BS129" i="2"/>
  <c r="BT129" i="2"/>
  <c r="BU129" i="2"/>
  <c r="BP130" i="2"/>
  <c r="BQ130" i="2"/>
  <c r="BR130" i="2"/>
  <c r="BS130" i="2"/>
  <c r="BT130" i="2"/>
  <c r="BU130" i="2"/>
  <c r="BP131" i="2"/>
  <c r="BQ131" i="2"/>
  <c r="BR131" i="2"/>
  <c r="BS131" i="2"/>
  <c r="BT131" i="2"/>
  <c r="BU131" i="2"/>
  <c r="BP132" i="2"/>
  <c r="BQ132" i="2"/>
  <c r="BR132" i="2"/>
  <c r="BS132" i="2"/>
  <c r="BT132" i="2"/>
  <c r="BU132" i="2"/>
  <c r="BX132" i="2" s="1"/>
  <c r="BP133" i="2"/>
  <c r="BQ133" i="2"/>
  <c r="BR133" i="2"/>
  <c r="BS133" i="2"/>
  <c r="BT133" i="2"/>
  <c r="BU133" i="2"/>
  <c r="BW133" i="2" s="1"/>
  <c r="BP134" i="2"/>
  <c r="BQ134" i="2"/>
  <c r="BR134" i="2"/>
  <c r="BS134" i="2"/>
  <c r="BT134" i="2"/>
  <c r="BU134" i="2"/>
  <c r="BP135" i="2"/>
  <c r="BQ135" i="2"/>
  <c r="BR135" i="2"/>
  <c r="BS135" i="2"/>
  <c r="BV135" i="2" s="1"/>
  <c r="BT135" i="2"/>
  <c r="BU135" i="2"/>
  <c r="BW135" i="2" s="1"/>
  <c r="BP136" i="2"/>
  <c r="BQ136" i="2"/>
  <c r="BR136" i="2"/>
  <c r="BS136" i="2"/>
  <c r="BT136" i="2"/>
  <c r="BU136" i="2"/>
  <c r="BP137" i="2"/>
  <c r="BQ137" i="2"/>
  <c r="BR137" i="2"/>
  <c r="BS137" i="2"/>
  <c r="BT137" i="2"/>
  <c r="BU137" i="2"/>
  <c r="BW137" i="2" s="1"/>
  <c r="BP138" i="2"/>
  <c r="BQ138" i="2"/>
  <c r="BR138" i="2"/>
  <c r="BS138" i="2"/>
  <c r="BT138" i="2"/>
  <c r="BU138" i="2"/>
  <c r="BP139" i="2"/>
  <c r="BQ139" i="2"/>
  <c r="BR139" i="2"/>
  <c r="BS139" i="2"/>
  <c r="BV139" i="2" s="1"/>
  <c r="BT139" i="2"/>
  <c r="BU139" i="2"/>
  <c r="BW139" i="2" s="1"/>
  <c r="BP140" i="2"/>
  <c r="BQ140" i="2"/>
  <c r="BR140" i="2"/>
  <c r="BS140" i="2"/>
  <c r="BT140" i="2"/>
  <c r="BU140" i="2"/>
  <c r="BP141" i="2"/>
  <c r="BQ141" i="2"/>
  <c r="BR141" i="2"/>
  <c r="BS141" i="2"/>
  <c r="BT141" i="2"/>
  <c r="BU141" i="2"/>
  <c r="BW141" i="2" s="1"/>
  <c r="BP142" i="2"/>
  <c r="BQ142" i="2"/>
  <c r="BR142" i="2"/>
  <c r="BS142" i="2"/>
  <c r="BT142" i="2"/>
  <c r="BU142" i="2"/>
  <c r="BP143" i="2"/>
  <c r="BQ143" i="2"/>
  <c r="BR143" i="2"/>
  <c r="BS143" i="2"/>
  <c r="BV143" i="2" s="1"/>
  <c r="BT143" i="2"/>
  <c r="BU143" i="2"/>
  <c r="BW143" i="2" s="1"/>
  <c r="BP144" i="2"/>
  <c r="BQ144" i="2"/>
  <c r="BR144" i="2"/>
  <c r="BS144" i="2"/>
  <c r="BT144" i="2"/>
  <c r="BU144" i="2"/>
  <c r="BX144" i="2" s="1"/>
  <c r="BP145" i="2"/>
  <c r="BQ145" i="2"/>
  <c r="BR145" i="2"/>
  <c r="BS145" i="2"/>
  <c r="BT145" i="2"/>
  <c r="BU145" i="2"/>
  <c r="BW145" i="2" s="1"/>
  <c r="BP146" i="2"/>
  <c r="BQ146" i="2"/>
  <c r="BR146" i="2"/>
  <c r="BS146" i="2"/>
  <c r="BT146" i="2"/>
  <c r="BU146" i="2"/>
  <c r="BP147" i="2"/>
  <c r="BQ147" i="2"/>
  <c r="BR147" i="2"/>
  <c r="BS147" i="2"/>
  <c r="BV147" i="2" s="1"/>
  <c r="BT147" i="2"/>
  <c r="BU147" i="2"/>
  <c r="BW147" i="2" s="1"/>
  <c r="BP148" i="2"/>
  <c r="BQ148" i="2"/>
  <c r="BR148" i="2"/>
  <c r="BS148" i="2"/>
  <c r="BT148" i="2"/>
  <c r="BU148" i="2"/>
  <c r="BX148" i="2" s="1"/>
  <c r="BP149" i="2"/>
  <c r="BQ149" i="2"/>
  <c r="BR149" i="2"/>
  <c r="BS149" i="2"/>
  <c r="BT149" i="2"/>
  <c r="BU149" i="2"/>
  <c r="BW149" i="2" s="1"/>
  <c r="BP150" i="2"/>
  <c r="BQ150" i="2"/>
  <c r="BR150" i="2"/>
  <c r="BS150" i="2"/>
  <c r="BT150" i="2"/>
  <c r="BU150" i="2"/>
  <c r="BP151" i="2"/>
  <c r="BQ151" i="2"/>
  <c r="BR151" i="2"/>
  <c r="BS151" i="2"/>
  <c r="BT151" i="2"/>
  <c r="BU151" i="2"/>
  <c r="BW151" i="2" s="1"/>
  <c r="BP152" i="2"/>
  <c r="BQ152" i="2"/>
  <c r="BR152" i="2"/>
  <c r="BS152" i="2"/>
  <c r="BT152" i="2"/>
  <c r="BU152" i="2"/>
  <c r="BP153" i="2"/>
  <c r="BQ153" i="2"/>
  <c r="BR153" i="2"/>
  <c r="BS153" i="2"/>
  <c r="BT153" i="2"/>
  <c r="BU153" i="2"/>
  <c r="BW153" i="2" s="1"/>
  <c r="BP154" i="2"/>
  <c r="BQ154" i="2"/>
  <c r="BR154" i="2"/>
  <c r="BS154" i="2"/>
  <c r="BT154" i="2"/>
  <c r="BU154" i="2"/>
  <c r="BP155" i="2"/>
  <c r="BQ155" i="2"/>
  <c r="BR155" i="2"/>
  <c r="BS155" i="2"/>
  <c r="BT155" i="2"/>
  <c r="BU155" i="2"/>
  <c r="BW155" i="2" s="1"/>
  <c r="BP156" i="2"/>
  <c r="BQ156" i="2"/>
  <c r="BR156" i="2"/>
  <c r="BS156" i="2"/>
  <c r="BT156" i="2"/>
  <c r="BU156" i="2"/>
  <c r="BP157" i="2"/>
  <c r="BQ157" i="2"/>
  <c r="BR157" i="2"/>
  <c r="BS157" i="2"/>
  <c r="BT157" i="2"/>
  <c r="BU157" i="2"/>
  <c r="BW157" i="2" s="1"/>
  <c r="BP158" i="2"/>
  <c r="BQ158" i="2"/>
  <c r="BR158" i="2"/>
  <c r="BS158" i="2"/>
  <c r="BT158" i="2"/>
  <c r="BU158" i="2"/>
  <c r="BP159" i="2"/>
  <c r="BQ159" i="2"/>
  <c r="BR159" i="2"/>
  <c r="BS159" i="2"/>
  <c r="BT159" i="2"/>
  <c r="BU159" i="2"/>
  <c r="BW159" i="2" s="1"/>
  <c r="BP160" i="2"/>
  <c r="BQ160" i="2"/>
  <c r="BR160" i="2"/>
  <c r="BS160" i="2"/>
  <c r="BT160" i="2"/>
  <c r="BU160" i="2"/>
  <c r="BP161" i="2"/>
  <c r="BQ161" i="2"/>
  <c r="BR161" i="2"/>
  <c r="BS161" i="2"/>
  <c r="BT161" i="2"/>
  <c r="BU161" i="2"/>
  <c r="BW161" i="2" s="1"/>
  <c r="BP162" i="2"/>
  <c r="BQ162" i="2"/>
  <c r="BR162" i="2"/>
  <c r="BS162" i="2"/>
  <c r="BX162" i="2" s="1"/>
  <c r="BT162" i="2"/>
  <c r="BU162" i="2"/>
  <c r="BP163" i="2"/>
  <c r="BQ163" i="2"/>
  <c r="BR163" i="2"/>
  <c r="BS163" i="2"/>
  <c r="BT163" i="2"/>
  <c r="BU163" i="2"/>
  <c r="BW163" i="2" s="1"/>
  <c r="BP164" i="2"/>
  <c r="BQ164" i="2"/>
  <c r="BR164" i="2"/>
  <c r="BS164" i="2"/>
  <c r="BT164" i="2"/>
  <c r="BU164" i="2"/>
  <c r="BP165" i="2"/>
  <c r="BQ165" i="2"/>
  <c r="BR165" i="2"/>
  <c r="BS165" i="2"/>
  <c r="BT165" i="2"/>
  <c r="BU165" i="2"/>
  <c r="BW165" i="2" s="1"/>
  <c r="BP166" i="2"/>
  <c r="BQ166" i="2"/>
  <c r="BR166" i="2"/>
  <c r="BS166" i="2"/>
  <c r="BT166" i="2"/>
  <c r="BU166" i="2"/>
  <c r="BP167" i="2"/>
  <c r="BQ167" i="2"/>
  <c r="BR167" i="2"/>
  <c r="BS167" i="2"/>
  <c r="BV167" i="2" s="1"/>
  <c r="BT167" i="2"/>
  <c r="BU167" i="2"/>
  <c r="BW167" i="2" s="1"/>
  <c r="BP168" i="2"/>
  <c r="BQ168" i="2"/>
  <c r="BR168" i="2"/>
  <c r="BS168" i="2"/>
  <c r="BT168" i="2"/>
  <c r="BU168" i="2"/>
  <c r="BP169" i="2"/>
  <c r="BQ169" i="2"/>
  <c r="BR169" i="2"/>
  <c r="BS169" i="2"/>
  <c r="BT169" i="2"/>
  <c r="BU169" i="2"/>
  <c r="BW169" i="2" s="1"/>
  <c r="BP170" i="2"/>
  <c r="BQ170" i="2"/>
  <c r="BR170" i="2"/>
  <c r="BS170" i="2"/>
  <c r="BT170" i="2"/>
  <c r="BU170" i="2"/>
  <c r="BP171" i="2"/>
  <c r="BQ171" i="2"/>
  <c r="BR171" i="2"/>
  <c r="BS171" i="2"/>
  <c r="BV171" i="2" s="1"/>
  <c r="BT171" i="2"/>
  <c r="BU171" i="2"/>
  <c r="BW171" i="2" s="1"/>
  <c r="BP172" i="2"/>
  <c r="BQ172" i="2"/>
  <c r="BR172" i="2"/>
  <c r="BS172" i="2"/>
  <c r="BT172" i="2"/>
  <c r="BU172" i="2"/>
  <c r="BP173" i="2"/>
  <c r="BQ173" i="2"/>
  <c r="BR173" i="2"/>
  <c r="BS173" i="2"/>
  <c r="BT173" i="2"/>
  <c r="BU173" i="2"/>
  <c r="BW173" i="2" s="1"/>
  <c r="BP174" i="2"/>
  <c r="BQ174" i="2"/>
  <c r="BR174" i="2"/>
  <c r="BS174" i="2"/>
  <c r="BT174" i="2"/>
  <c r="BU174" i="2"/>
  <c r="BP175" i="2"/>
  <c r="BQ175" i="2"/>
  <c r="BR175" i="2"/>
  <c r="BS175" i="2"/>
  <c r="BV175" i="2" s="1"/>
  <c r="BT175" i="2"/>
  <c r="BU175" i="2"/>
  <c r="BW175" i="2" s="1"/>
  <c r="BP176" i="2"/>
  <c r="BQ176" i="2"/>
  <c r="BR176" i="2"/>
  <c r="BS176" i="2"/>
  <c r="BT176" i="2"/>
  <c r="BU176" i="2"/>
  <c r="BP177" i="2"/>
  <c r="BQ177" i="2"/>
  <c r="BR177" i="2"/>
  <c r="BS177" i="2"/>
  <c r="BT177" i="2"/>
  <c r="BU177" i="2"/>
  <c r="BW177" i="2" s="1"/>
  <c r="BP178" i="2"/>
  <c r="BQ178" i="2"/>
  <c r="BR178" i="2"/>
  <c r="BS178" i="2"/>
  <c r="BX178" i="2" s="1"/>
  <c r="BT178" i="2"/>
  <c r="BU178" i="2"/>
  <c r="BP179" i="2"/>
  <c r="BQ179" i="2"/>
  <c r="BR179" i="2"/>
  <c r="BS179" i="2"/>
  <c r="BV179" i="2" s="1"/>
  <c r="BT179" i="2"/>
  <c r="BU179" i="2"/>
  <c r="BW179" i="2" s="1"/>
  <c r="BP180" i="2"/>
  <c r="BQ180" i="2"/>
  <c r="BR180" i="2"/>
  <c r="BS180" i="2"/>
  <c r="BT180" i="2"/>
  <c r="BU180" i="2"/>
  <c r="BP181" i="2"/>
  <c r="BQ181" i="2"/>
  <c r="BR181" i="2"/>
  <c r="BS181" i="2"/>
  <c r="BT181" i="2"/>
  <c r="BU181" i="2"/>
  <c r="BW181" i="2" s="1"/>
  <c r="BP182" i="2"/>
  <c r="BQ182" i="2"/>
  <c r="BR182" i="2"/>
  <c r="BS182" i="2"/>
  <c r="BT182" i="2"/>
  <c r="BU182" i="2"/>
  <c r="BP183" i="2"/>
  <c r="BQ183" i="2"/>
  <c r="BR183" i="2"/>
  <c r="BS183" i="2"/>
  <c r="BT183" i="2"/>
  <c r="BU183" i="2"/>
  <c r="BP184" i="2"/>
  <c r="BQ184" i="2"/>
  <c r="BR184" i="2"/>
  <c r="BS184" i="2"/>
  <c r="BT184" i="2"/>
  <c r="BU184" i="2"/>
  <c r="BP185" i="2"/>
  <c r="BQ185" i="2"/>
  <c r="BR185" i="2"/>
  <c r="BS185" i="2"/>
  <c r="BT185" i="2"/>
  <c r="BU185" i="2"/>
  <c r="BW185" i="2" s="1"/>
  <c r="BP186" i="2"/>
  <c r="BQ186" i="2"/>
  <c r="BR186" i="2"/>
  <c r="BS186" i="2"/>
  <c r="BT186" i="2"/>
  <c r="BU186" i="2"/>
  <c r="BP187" i="2"/>
  <c r="BQ187" i="2"/>
  <c r="BR187" i="2"/>
  <c r="BS187" i="2"/>
  <c r="BT187" i="2"/>
  <c r="BU187" i="2"/>
  <c r="BW187" i="2" s="1"/>
  <c r="BP188" i="2"/>
  <c r="BQ188" i="2"/>
  <c r="BR188" i="2"/>
  <c r="BS188" i="2"/>
  <c r="BT188" i="2"/>
  <c r="BU188" i="2"/>
  <c r="BP189" i="2"/>
  <c r="BQ189" i="2"/>
  <c r="BR189" i="2"/>
  <c r="BS189" i="2"/>
  <c r="BT189" i="2"/>
  <c r="BU189" i="2"/>
  <c r="BW189" i="2" s="1"/>
  <c r="BP190" i="2"/>
  <c r="BQ190" i="2"/>
  <c r="BR190" i="2"/>
  <c r="BS190" i="2"/>
  <c r="BX190" i="2" s="1"/>
  <c r="BT190" i="2"/>
  <c r="BU190" i="2"/>
  <c r="BP191" i="2"/>
  <c r="BQ191" i="2"/>
  <c r="BR191" i="2"/>
  <c r="BS191" i="2"/>
  <c r="BT191" i="2"/>
  <c r="BU191" i="2"/>
  <c r="BW191" i="2" s="1"/>
  <c r="BP192" i="2"/>
  <c r="BQ192" i="2"/>
  <c r="BR192" i="2"/>
  <c r="BS192" i="2"/>
  <c r="BT192" i="2"/>
  <c r="BU192" i="2"/>
  <c r="BP193" i="2"/>
  <c r="BQ193" i="2"/>
  <c r="BR193" i="2"/>
  <c r="BS193" i="2"/>
  <c r="BT193" i="2"/>
  <c r="BU193" i="2"/>
  <c r="BW193" i="2" s="1"/>
  <c r="BP194" i="2"/>
  <c r="BQ194" i="2"/>
  <c r="BR194" i="2"/>
  <c r="BS194" i="2"/>
  <c r="BT194" i="2"/>
  <c r="BU194" i="2"/>
  <c r="BP195" i="2"/>
  <c r="BQ195" i="2"/>
  <c r="BR195" i="2"/>
  <c r="BS195" i="2"/>
  <c r="BT195" i="2"/>
  <c r="BU195" i="2"/>
  <c r="BP196" i="2"/>
  <c r="BQ196" i="2"/>
  <c r="BR196" i="2"/>
  <c r="BS196" i="2"/>
  <c r="BT196" i="2"/>
  <c r="BU196" i="2"/>
  <c r="BP197" i="2"/>
  <c r="BQ197" i="2"/>
  <c r="BR197" i="2"/>
  <c r="BS197" i="2"/>
  <c r="BT197" i="2"/>
  <c r="BU197" i="2"/>
  <c r="BW197" i="2" s="1"/>
  <c r="BP198" i="2"/>
  <c r="BQ198" i="2"/>
  <c r="BR198" i="2"/>
  <c r="BS198" i="2"/>
  <c r="BT198" i="2"/>
  <c r="BU198" i="2"/>
  <c r="BP199" i="2"/>
  <c r="BQ199" i="2"/>
  <c r="BR199" i="2"/>
  <c r="BS199" i="2"/>
  <c r="BT199" i="2"/>
  <c r="BU199" i="2"/>
  <c r="BP200" i="2"/>
  <c r="BQ200" i="2"/>
  <c r="BR200" i="2"/>
  <c r="BS200" i="2"/>
  <c r="BT200" i="2"/>
  <c r="BU200" i="2"/>
  <c r="BP201" i="2"/>
  <c r="BQ201" i="2"/>
  <c r="BR201" i="2"/>
  <c r="BS201" i="2"/>
  <c r="BT201" i="2"/>
  <c r="BU201" i="2"/>
  <c r="BW201" i="2" s="1"/>
  <c r="BP202" i="2"/>
  <c r="BQ202" i="2"/>
  <c r="BR202" i="2"/>
  <c r="BS202" i="2"/>
  <c r="BT202" i="2"/>
  <c r="BU202" i="2"/>
  <c r="BP203" i="2"/>
  <c r="BQ203" i="2"/>
  <c r="BR203" i="2"/>
  <c r="BS203" i="2"/>
  <c r="BT203" i="2"/>
  <c r="BU203" i="2"/>
  <c r="BW203" i="2" s="1"/>
  <c r="BP204" i="2"/>
  <c r="BQ204" i="2"/>
  <c r="BR204" i="2"/>
  <c r="BS204" i="2"/>
  <c r="BT204" i="2"/>
  <c r="BU204" i="2"/>
  <c r="BP205" i="2"/>
  <c r="BQ205" i="2"/>
  <c r="BR205" i="2"/>
  <c r="BS205" i="2"/>
  <c r="BT205" i="2"/>
  <c r="BU205" i="2"/>
  <c r="BP206" i="2"/>
  <c r="BQ206" i="2"/>
  <c r="BR206" i="2"/>
  <c r="BS206" i="2"/>
  <c r="BT206" i="2"/>
  <c r="BU206" i="2"/>
  <c r="BP207" i="2"/>
  <c r="BQ207" i="2"/>
  <c r="BR207" i="2"/>
  <c r="BS207" i="2"/>
  <c r="BV207" i="2" s="1"/>
  <c r="BT207" i="2"/>
  <c r="BU207" i="2"/>
  <c r="BP208" i="2"/>
  <c r="BQ208" i="2"/>
  <c r="BR208" i="2"/>
  <c r="BS208" i="2"/>
  <c r="BT208" i="2"/>
  <c r="BU208" i="2"/>
  <c r="BP209" i="2"/>
  <c r="BQ209" i="2"/>
  <c r="BR209" i="2"/>
  <c r="BS209" i="2"/>
  <c r="BT209" i="2"/>
  <c r="BU209" i="2"/>
  <c r="BP210" i="2"/>
  <c r="BQ210" i="2"/>
  <c r="BR210" i="2"/>
  <c r="BS210" i="2"/>
  <c r="BT210" i="2"/>
  <c r="BU210" i="2"/>
  <c r="BP211" i="2"/>
  <c r="BQ211" i="2"/>
  <c r="BR211" i="2"/>
  <c r="BS211" i="2"/>
  <c r="BV211" i="2" s="1"/>
  <c r="BT211" i="2"/>
  <c r="BU211" i="2"/>
  <c r="BP212" i="2"/>
  <c r="BQ212" i="2"/>
  <c r="BR212" i="2"/>
  <c r="BS212" i="2"/>
  <c r="BT212" i="2"/>
  <c r="BU212" i="2"/>
  <c r="BP213" i="2"/>
  <c r="BQ213" i="2"/>
  <c r="BR213" i="2"/>
  <c r="BS213" i="2"/>
  <c r="BT213" i="2"/>
  <c r="BU213" i="2"/>
  <c r="BP214" i="2"/>
  <c r="BQ214" i="2"/>
  <c r="BR214" i="2"/>
  <c r="BS214" i="2"/>
  <c r="BT214" i="2"/>
  <c r="BU214" i="2"/>
  <c r="BP215" i="2"/>
  <c r="BQ215" i="2"/>
  <c r="BR215" i="2"/>
  <c r="BS215" i="2"/>
  <c r="BV215" i="2" s="1"/>
  <c r="BT215" i="2"/>
  <c r="BU215" i="2"/>
  <c r="BP216" i="2"/>
  <c r="BQ216" i="2"/>
  <c r="BR216" i="2"/>
  <c r="BS216" i="2"/>
  <c r="BT216" i="2"/>
  <c r="BU216" i="2"/>
  <c r="BX216" i="2" s="1"/>
  <c r="BP217" i="2"/>
  <c r="BQ217" i="2"/>
  <c r="BR217" i="2"/>
  <c r="BS217" i="2"/>
  <c r="BT217" i="2"/>
  <c r="BU217" i="2"/>
  <c r="BP218" i="2"/>
  <c r="BQ218" i="2"/>
  <c r="BR218" i="2"/>
  <c r="BS218" i="2"/>
  <c r="BT218" i="2"/>
  <c r="BU218" i="2"/>
  <c r="BP219" i="2"/>
  <c r="BQ219" i="2"/>
  <c r="BR219" i="2"/>
  <c r="BS219" i="2"/>
  <c r="BV219" i="2" s="1"/>
  <c r="BT219" i="2"/>
  <c r="BU219" i="2"/>
  <c r="BP220" i="2"/>
  <c r="BQ220" i="2"/>
  <c r="BR220" i="2"/>
  <c r="BS220" i="2"/>
  <c r="BT220" i="2"/>
  <c r="BU220" i="2"/>
  <c r="BX220" i="2" s="1"/>
  <c r="BP221" i="2"/>
  <c r="BQ221" i="2"/>
  <c r="BR221" i="2"/>
  <c r="BS221" i="2"/>
  <c r="BT221" i="2"/>
  <c r="BU221" i="2"/>
  <c r="BP222" i="2"/>
  <c r="BQ222" i="2"/>
  <c r="BR222" i="2"/>
  <c r="BS222" i="2"/>
  <c r="BT222" i="2"/>
  <c r="BU222" i="2"/>
  <c r="BP223" i="2"/>
  <c r="BQ223" i="2"/>
  <c r="BR223" i="2"/>
  <c r="BS223" i="2"/>
  <c r="BT223" i="2"/>
  <c r="BU223" i="2"/>
  <c r="BP224" i="2"/>
  <c r="BQ224" i="2"/>
  <c r="BR224" i="2"/>
  <c r="BS224" i="2"/>
  <c r="BT224" i="2"/>
  <c r="BU224" i="2"/>
  <c r="BX224" i="2" s="1"/>
  <c r="BP225" i="2"/>
  <c r="BQ225" i="2"/>
  <c r="BR225" i="2"/>
  <c r="BS225" i="2"/>
  <c r="BT225" i="2"/>
  <c r="BU225" i="2"/>
  <c r="BP226" i="2"/>
  <c r="BQ226" i="2"/>
  <c r="BR226" i="2"/>
  <c r="BS226" i="2"/>
  <c r="BT226" i="2"/>
  <c r="BU226" i="2"/>
  <c r="BP227" i="2"/>
  <c r="BQ227" i="2"/>
  <c r="BR227" i="2"/>
  <c r="BS227" i="2"/>
  <c r="BV227" i="2" s="1"/>
  <c r="BT227" i="2"/>
  <c r="BU227" i="2"/>
  <c r="BP228" i="2"/>
  <c r="BQ228" i="2"/>
  <c r="BR228" i="2"/>
  <c r="BS228" i="2"/>
  <c r="BT228" i="2"/>
  <c r="BU228" i="2"/>
  <c r="BX228" i="2" s="1"/>
  <c r="BP229" i="2"/>
  <c r="BQ229" i="2"/>
  <c r="BR229" i="2"/>
  <c r="BS229" i="2"/>
  <c r="BT229" i="2"/>
  <c r="BU229" i="2"/>
  <c r="BP230" i="2"/>
  <c r="BQ230" i="2"/>
  <c r="BR230" i="2"/>
  <c r="BS230" i="2"/>
  <c r="BT230" i="2"/>
  <c r="BU230" i="2"/>
  <c r="BP231" i="2"/>
  <c r="BQ231" i="2"/>
  <c r="BR231" i="2"/>
  <c r="BS231" i="2"/>
  <c r="BV231" i="2" s="1"/>
  <c r="BT231" i="2"/>
  <c r="BU231" i="2"/>
  <c r="BP232" i="2"/>
  <c r="BQ232" i="2"/>
  <c r="BR232" i="2"/>
  <c r="BS232" i="2"/>
  <c r="BT232" i="2"/>
  <c r="BU232" i="2"/>
  <c r="BX232" i="2" s="1"/>
  <c r="BP233" i="2"/>
  <c r="BQ233" i="2"/>
  <c r="BR233" i="2"/>
  <c r="BS233" i="2"/>
  <c r="BT233" i="2"/>
  <c r="BU233" i="2"/>
  <c r="BP234" i="2"/>
  <c r="BQ234" i="2"/>
  <c r="BR234" i="2"/>
  <c r="BS234" i="2"/>
  <c r="BT234" i="2"/>
  <c r="BU234" i="2"/>
  <c r="BP235" i="2"/>
  <c r="BQ235" i="2"/>
  <c r="BR235" i="2"/>
  <c r="BS235" i="2"/>
  <c r="BT235" i="2"/>
  <c r="BU235" i="2"/>
  <c r="BP236" i="2"/>
  <c r="BQ236" i="2"/>
  <c r="BR236" i="2"/>
  <c r="BS236" i="2"/>
  <c r="BT236" i="2"/>
  <c r="BU236" i="2"/>
  <c r="BX236" i="2" s="1"/>
  <c r="BP237" i="2"/>
  <c r="BQ237" i="2"/>
  <c r="BR237" i="2"/>
  <c r="BS237" i="2"/>
  <c r="BT237" i="2"/>
  <c r="BU237" i="2"/>
  <c r="BP238" i="2"/>
  <c r="BQ238" i="2"/>
  <c r="BR238" i="2"/>
  <c r="BS238" i="2"/>
  <c r="BT238" i="2"/>
  <c r="BU238" i="2"/>
  <c r="BP239" i="2"/>
  <c r="BQ239" i="2"/>
  <c r="BR239" i="2"/>
  <c r="BS239" i="2"/>
  <c r="BT239" i="2"/>
  <c r="BU239" i="2"/>
  <c r="BP240" i="2"/>
  <c r="BQ240" i="2"/>
  <c r="BR240" i="2"/>
  <c r="BS240" i="2"/>
  <c r="BT240" i="2"/>
  <c r="BU240" i="2"/>
  <c r="BP241" i="2"/>
  <c r="BQ241" i="2"/>
  <c r="BR241" i="2"/>
  <c r="BS241" i="2"/>
  <c r="BT241" i="2"/>
  <c r="BU241" i="2"/>
  <c r="BP242" i="2"/>
  <c r="BQ242" i="2"/>
  <c r="BR242" i="2"/>
  <c r="BS242" i="2"/>
  <c r="BT242" i="2"/>
  <c r="BU242" i="2"/>
  <c r="BP243" i="2"/>
  <c r="BQ243" i="2"/>
  <c r="BR243" i="2"/>
  <c r="BS243" i="2"/>
  <c r="BT243" i="2"/>
  <c r="BU243" i="2"/>
  <c r="BP244" i="2"/>
  <c r="BQ244" i="2"/>
  <c r="BR244" i="2"/>
  <c r="BS244" i="2"/>
  <c r="BT244" i="2"/>
  <c r="BU244" i="2"/>
  <c r="BX244" i="2" s="1"/>
  <c r="BP245" i="2"/>
  <c r="BQ245" i="2"/>
  <c r="BR245" i="2"/>
  <c r="BS245" i="2"/>
  <c r="BT245" i="2"/>
  <c r="BU245" i="2"/>
  <c r="BP246" i="2"/>
  <c r="BQ246" i="2"/>
  <c r="BR246" i="2"/>
  <c r="BS246" i="2"/>
  <c r="BT246" i="2"/>
  <c r="BU246" i="2"/>
  <c r="BP247" i="2"/>
  <c r="BQ247" i="2"/>
  <c r="BR247" i="2"/>
  <c r="BS247" i="2"/>
  <c r="BT247" i="2"/>
  <c r="BU247" i="2"/>
  <c r="BP248" i="2"/>
  <c r="BQ248" i="2"/>
  <c r="BR248" i="2"/>
  <c r="BS248" i="2"/>
  <c r="BT248" i="2"/>
  <c r="BU248" i="2"/>
  <c r="BP249" i="2"/>
  <c r="BQ249" i="2"/>
  <c r="BR249" i="2"/>
  <c r="BS249" i="2"/>
  <c r="BT249" i="2"/>
  <c r="BU249" i="2"/>
  <c r="BP250" i="2"/>
  <c r="BQ250" i="2"/>
  <c r="BR250" i="2"/>
  <c r="BS250" i="2"/>
  <c r="BT250" i="2"/>
  <c r="BU250" i="2"/>
  <c r="BP251" i="2"/>
  <c r="BQ251" i="2"/>
  <c r="BR251" i="2"/>
  <c r="BS251" i="2"/>
  <c r="BT251" i="2"/>
  <c r="BU251" i="2"/>
  <c r="BP252" i="2"/>
  <c r="BQ252" i="2"/>
  <c r="BR252" i="2"/>
  <c r="BS252" i="2"/>
  <c r="BT252" i="2"/>
  <c r="BU252" i="2"/>
  <c r="BP253" i="2"/>
  <c r="BQ253" i="2"/>
  <c r="BR253" i="2"/>
  <c r="BS253" i="2"/>
  <c r="BT253" i="2"/>
  <c r="BU253" i="2"/>
  <c r="BP254" i="2"/>
  <c r="BQ254" i="2"/>
  <c r="BR254" i="2"/>
  <c r="BS254" i="2"/>
  <c r="BT254" i="2"/>
  <c r="BU254" i="2"/>
  <c r="BP255" i="2"/>
  <c r="BQ255" i="2"/>
  <c r="BR255" i="2"/>
  <c r="BS255" i="2"/>
  <c r="BV255" i="2" s="1"/>
  <c r="BT255" i="2"/>
  <c r="BU255" i="2"/>
  <c r="BP256" i="2"/>
  <c r="BQ256" i="2"/>
  <c r="BR256" i="2"/>
  <c r="BS256" i="2"/>
  <c r="BT256" i="2"/>
  <c r="BU256" i="2"/>
  <c r="BP257" i="2"/>
  <c r="BQ257" i="2"/>
  <c r="BR257" i="2"/>
  <c r="BS257" i="2"/>
  <c r="BT257" i="2"/>
  <c r="BU257" i="2"/>
  <c r="BP258" i="2"/>
  <c r="BQ258" i="2"/>
  <c r="BR258" i="2"/>
  <c r="BS258" i="2"/>
  <c r="BT258" i="2"/>
  <c r="BU258" i="2"/>
  <c r="BP259" i="2"/>
  <c r="BQ259" i="2"/>
  <c r="BR259" i="2"/>
  <c r="BS259" i="2"/>
  <c r="BV259" i="2" s="1"/>
  <c r="BT259" i="2"/>
  <c r="BU259" i="2"/>
  <c r="BP260" i="2"/>
  <c r="BQ260" i="2"/>
  <c r="BR260" i="2"/>
  <c r="BS260" i="2"/>
  <c r="BT260" i="2"/>
  <c r="BU260" i="2"/>
  <c r="BP261" i="2"/>
  <c r="BQ261" i="2"/>
  <c r="BR261" i="2"/>
  <c r="BS261" i="2"/>
  <c r="BT261" i="2"/>
  <c r="BU261" i="2"/>
  <c r="BP262" i="2"/>
  <c r="BQ262" i="2"/>
  <c r="BR262" i="2"/>
  <c r="BS262" i="2"/>
  <c r="BT262" i="2"/>
  <c r="BU262" i="2"/>
  <c r="BP263" i="2"/>
  <c r="BQ263" i="2"/>
  <c r="BR263" i="2"/>
  <c r="BS263" i="2"/>
  <c r="BV263" i="2" s="1"/>
  <c r="BT263" i="2"/>
  <c r="BU263" i="2"/>
  <c r="BP264" i="2"/>
  <c r="BQ264" i="2"/>
  <c r="BR264" i="2"/>
  <c r="BS264" i="2"/>
  <c r="BT264" i="2"/>
  <c r="BU264" i="2"/>
  <c r="BP265" i="2"/>
  <c r="BQ265" i="2"/>
  <c r="BR265" i="2"/>
  <c r="BS265" i="2"/>
  <c r="BT265" i="2"/>
  <c r="BU265" i="2"/>
  <c r="BP266" i="2"/>
  <c r="BQ266" i="2"/>
  <c r="BR266" i="2"/>
  <c r="BS266" i="2"/>
  <c r="BT266" i="2"/>
  <c r="BU266" i="2"/>
  <c r="BP267" i="2"/>
  <c r="BQ267" i="2"/>
  <c r="BR267" i="2"/>
  <c r="BS267" i="2"/>
  <c r="BV267" i="2" s="1"/>
  <c r="BT267" i="2"/>
  <c r="BU267" i="2"/>
  <c r="BP268" i="2"/>
  <c r="BQ268" i="2"/>
  <c r="BR268" i="2"/>
  <c r="BS268" i="2"/>
  <c r="BT268" i="2"/>
  <c r="BU268" i="2"/>
  <c r="BP269" i="2"/>
  <c r="BQ269" i="2"/>
  <c r="BR269" i="2"/>
  <c r="BS269" i="2"/>
  <c r="BT269" i="2"/>
  <c r="BU269" i="2"/>
  <c r="BP270" i="2"/>
  <c r="BQ270" i="2"/>
  <c r="BR270" i="2"/>
  <c r="BS270" i="2"/>
  <c r="BT270" i="2"/>
  <c r="BU270" i="2"/>
  <c r="BP271" i="2"/>
  <c r="BQ271" i="2"/>
  <c r="BR271" i="2"/>
  <c r="BS271" i="2"/>
  <c r="BV271" i="2" s="1"/>
  <c r="BT271" i="2"/>
  <c r="BU271" i="2"/>
  <c r="BP272" i="2"/>
  <c r="BQ272" i="2"/>
  <c r="BR272" i="2"/>
  <c r="BS272" i="2"/>
  <c r="BT272" i="2"/>
  <c r="BU272" i="2"/>
  <c r="BP273" i="2"/>
  <c r="BQ273" i="2"/>
  <c r="BR273" i="2"/>
  <c r="BS273" i="2"/>
  <c r="BT273" i="2"/>
  <c r="BU273" i="2"/>
  <c r="BP274" i="2"/>
  <c r="BQ274" i="2"/>
  <c r="BR274" i="2"/>
  <c r="BS274" i="2"/>
  <c r="BT274" i="2"/>
  <c r="BU274" i="2"/>
  <c r="BP275" i="2"/>
  <c r="BQ275" i="2"/>
  <c r="BR275" i="2"/>
  <c r="BS275" i="2"/>
  <c r="BV275" i="2" s="1"/>
  <c r="BT275" i="2"/>
  <c r="BU275" i="2"/>
  <c r="BP276" i="2"/>
  <c r="BQ276" i="2"/>
  <c r="BR276" i="2"/>
  <c r="BS276" i="2"/>
  <c r="BT276" i="2"/>
  <c r="BU276" i="2"/>
  <c r="BP277" i="2"/>
  <c r="BQ277" i="2"/>
  <c r="BR277" i="2"/>
  <c r="BS277" i="2"/>
  <c r="BT277" i="2"/>
  <c r="BU277" i="2"/>
  <c r="BP278" i="2"/>
  <c r="BQ278" i="2"/>
  <c r="BR278" i="2"/>
  <c r="BS278" i="2"/>
  <c r="BT278" i="2"/>
  <c r="BU278" i="2"/>
  <c r="BP279" i="2"/>
  <c r="BQ279" i="2"/>
  <c r="BR279" i="2"/>
  <c r="BS279" i="2"/>
  <c r="BV279" i="2" s="1"/>
  <c r="BT279" i="2"/>
  <c r="BU279" i="2"/>
  <c r="BP280" i="2"/>
  <c r="BQ280" i="2"/>
  <c r="BR280" i="2"/>
  <c r="BS280" i="2"/>
  <c r="BT280" i="2"/>
  <c r="BU280" i="2"/>
  <c r="BP281" i="2"/>
  <c r="BQ281" i="2"/>
  <c r="BR281" i="2"/>
  <c r="BS281" i="2"/>
  <c r="BT281" i="2"/>
  <c r="BU281" i="2"/>
  <c r="BP282" i="2"/>
  <c r="BQ282" i="2"/>
  <c r="BR282" i="2"/>
  <c r="BS282" i="2"/>
  <c r="BT282" i="2"/>
  <c r="BU282" i="2"/>
  <c r="BP283" i="2"/>
  <c r="BQ283" i="2"/>
  <c r="BR283" i="2"/>
  <c r="BS283" i="2"/>
  <c r="BT283" i="2"/>
  <c r="BU283" i="2"/>
  <c r="BP284" i="2"/>
  <c r="BQ284" i="2"/>
  <c r="BR284" i="2"/>
  <c r="BS284" i="2"/>
  <c r="BT284" i="2"/>
  <c r="BU284" i="2"/>
  <c r="BP285" i="2"/>
  <c r="BQ285" i="2"/>
  <c r="BR285" i="2"/>
  <c r="BS285" i="2"/>
  <c r="BT285" i="2"/>
  <c r="BU285" i="2"/>
  <c r="BP286" i="2"/>
  <c r="BQ286" i="2"/>
  <c r="BR286" i="2"/>
  <c r="BS286" i="2"/>
  <c r="BT286" i="2"/>
  <c r="BU286" i="2"/>
  <c r="BP287" i="2"/>
  <c r="BQ287" i="2"/>
  <c r="BR287" i="2"/>
  <c r="BS287" i="2"/>
  <c r="BT287" i="2"/>
  <c r="BU287" i="2"/>
  <c r="BP288" i="2"/>
  <c r="BQ288" i="2"/>
  <c r="BR288" i="2"/>
  <c r="BS288" i="2"/>
  <c r="BT288" i="2"/>
  <c r="BU288" i="2"/>
  <c r="BP289" i="2"/>
  <c r="BQ289" i="2"/>
  <c r="BR289" i="2"/>
  <c r="BS289" i="2"/>
  <c r="BT289" i="2"/>
  <c r="BU289" i="2"/>
  <c r="BP290" i="2"/>
  <c r="BQ290" i="2"/>
  <c r="BR290" i="2"/>
  <c r="BS290" i="2"/>
  <c r="BT290" i="2"/>
  <c r="BU290" i="2"/>
  <c r="BP291" i="2"/>
  <c r="BQ291" i="2"/>
  <c r="BR291" i="2"/>
  <c r="BS291" i="2"/>
  <c r="BV291" i="2" s="1"/>
  <c r="BT291" i="2"/>
  <c r="BU291" i="2"/>
  <c r="BP292" i="2"/>
  <c r="BQ292" i="2"/>
  <c r="BR292" i="2"/>
  <c r="BS292" i="2"/>
  <c r="BT292" i="2"/>
  <c r="BU292" i="2"/>
  <c r="BP293" i="2"/>
  <c r="BQ293" i="2"/>
  <c r="BR293" i="2"/>
  <c r="BS293" i="2"/>
  <c r="BT293" i="2"/>
  <c r="BU293" i="2"/>
  <c r="BP294" i="2"/>
  <c r="BQ294" i="2"/>
  <c r="BR294" i="2"/>
  <c r="BS294" i="2"/>
  <c r="BT294" i="2"/>
  <c r="BU294" i="2"/>
  <c r="BP295" i="2"/>
  <c r="BQ295" i="2"/>
  <c r="BR295" i="2"/>
  <c r="BS295" i="2"/>
  <c r="BT295" i="2"/>
  <c r="BU295" i="2"/>
  <c r="BP296" i="2"/>
  <c r="BQ296" i="2"/>
  <c r="BR296" i="2"/>
  <c r="BS296" i="2"/>
  <c r="BT296" i="2"/>
  <c r="BU296" i="2"/>
  <c r="BP297" i="2"/>
  <c r="BQ297" i="2"/>
  <c r="BR297" i="2"/>
  <c r="BS297" i="2"/>
  <c r="BT297" i="2"/>
  <c r="BU297" i="2"/>
  <c r="BW297" i="2" s="1"/>
  <c r="BP298" i="2"/>
  <c r="BQ298" i="2"/>
  <c r="BR298" i="2"/>
  <c r="BS298" i="2"/>
  <c r="BT298" i="2"/>
  <c r="BU298" i="2"/>
  <c r="BP299" i="2"/>
  <c r="BQ299" i="2"/>
  <c r="BR299" i="2"/>
  <c r="BS299" i="2"/>
  <c r="BT299" i="2"/>
  <c r="BU299" i="2"/>
  <c r="BP300" i="2"/>
  <c r="BQ300" i="2"/>
  <c r="BR300" i="2"/>
  <c r="BS300" i="2"/>
  <c r="BT300" i="2"/>
  <c r="BU300" i="2"/>
  <c r="BP301" i="2"/>
  <c r="BQ301" i="2"/>
  <c r="BR301" i="2"/>
  <c r="BS301" i="2"/>
  <c r="BT301" i="2"/>
  <c r="BU301" i="2"/>
  <c r="BW301" i="2" s="1"/>
  <c r="BP302" i="2"/>
  <c r="BQ302" i="2"/>
  <c r="BR302" i="2"/>
  <c r="BS302" i="2"/>
  <c r="BT302" i="2"/>
  <c r="BU302" i="2"/>
  <c r="BP303" i="2"/>
  <c r="BQ303" i="2"/>
  <c r="BR303" i="2"/>
  <c r="BS303" i="2"/>
  <c r="BT303" i="2"/>
  <c r="BU303" i="2"/>
  <c r="BW303" i="2" s="1"/>
  <c r="BP304" i="2"/>
  <c r="BQ304" i="2"/>
  <c r="BR304" i="2"/>
  <c r="BS304" i="2"/>
  <c r="BT304" i="2"/>
  <c r="BU304" i="2"/>
  <c r="BP305" i="2"/>
  <c r="BQ305" i="2"/>
  <c r="BR305" i="2"/>
  <c r="BS305" i="2"/>
  <c r="BT305" i="2"/>
  <c r="BU305" i="2"/>
  <c r="BW305" i="2" s="1"/>
  <c r="BP306" i="2"/>
  <c r="BQ306" i="2"/>
  <c r="BR306" i="2"/>
  <c r="BS306" i="2"/>
  <c r="BT306" i="2"/>
  <c r="BU306" i="2"/>
  <c r="BP307" i="2"/>
  <c r="BQ307" i="2"/>
  <c r="BR307" i="2"/>
  <c r="BS307" i="2"/>
  <c r="BV307" i="2" s="1"/>
  <c r="BT307" i="2"/>
  <c r="BU307" i="2"/>
  <c r="BP308" i="2"/>
  <c r="BQ308" i="2"/>
  <c r="BR308" i="2"/>
  <c r="BS308" i="2"/>
  <c r="BT308" i="2"/>
  <c r="BU308" i="2"/>
  <c r="BP309" i="2"/>
  <c r="BQ309" i="2"/>
  <c r="BR309" i="2"/>
  <c r="BS309" i="2"/>
  <c r="BT309" i="2"/>
  <c r="BU309" i="2"/>
  <c r="BW309" i="2" s="1"/>
  <c r="BP310" i="2"/>
  <c r="BQ310" i="2"/>
  <c r="BR310" i="2"/>
  <c r="BS310" i="2"/>
  <c r="BT310" i="2"/>
  <c r="BU310" i="2"/>
  <c r="BP311" i="2"/>
  <c r="BQ311" i="2"/>
  <c r="BR311" i="2"/>
  <c r="BS311" i="2"/>
  <c r="BV311" i="2" s="1"/>
  <c r="BT311" i="2"/>
  <c r="BU311" i="2"/>
  <c r="BW311" i="2" s="1"/>
  <c r="BP312" i="2"/>
  <c r="BQ312" i="2"/>
  <c r="BR312" i="2"/>
  <c r="BS312" i="2"/>
  <c r="BT312" i="2"/>
  <c r="BU312" i="2"/>
  <c r="BP313" i="2"/>
  <c r="BQ313" i="2"/>
  <c r="BR313" i="2"/>
  <c r="BS313" i="2"/>
  <c r="BT313" i="2"/>
  <c r="BU313" i="2"/>
  <c r="BW313" i="2" s="1"/>
  <c r="BP314" i="2"/>
  <c r="BQ314" i="2"/>
  <c r="BR314" i="2"/>
  <c r="BS314" i="2"/>
  <c r="BT314" i="2"/>
  <c r="BU314" i="2"/>
  <c r="BP315" i="2"/>
  <c r="BQ315" i="2"/>
  <c r="BR315" i="2"/>
  <c r="BS315" i="2"/>
  <c r="BV315" i="2" s="1"/>
  <c r="BT315" i="2"/>
  <c r="BU315" i="2"/>
  <c r="BX315" i="2" s="1"/>
  <c r="BP316" i="2"/>
  <c r="BQ316" i="2"/>
  <c r="BR316" i="2"/>
  <c r="BS316" i="2"/>
  <c r="BT316" i="2"/>
  <c r="BU316" i="2"/>
  <c r="BP317" i="2"/>
  <c r="BQ317" i="2"/>
  <c r="BR317" i="2"/>
  <c r="BS317" i="2"/>
  <c r="BT317" i="2"/>
  <c r="BU317" i="2"/>
  <c r="BW317" i="2" s="1"/>
  <c r="BP318" i="2"/>
  <c r="BQ318" i="2"/>
  <c r="BR318" i="2"/>
  <c r="BS318" i="2"/>
  <c r="BT318" i="2"/>
  <c r="BU318" i="2"/>
  <c r="BP319" i="2"/>
  <c r="BQ319" i="2"/>
  <c r="BR319" i="2"/>
  <c r="BS319" i="2"/>
  <c r="BT319" i="2"/>
  <c r="BU319" i="2"/>
  <c r="BP320" i="2"/>
  <c r="BQ320" i="2"/>
  <c r="BR320" i="2"/>
  <c r="BS320" i="2"/>
  <c r="BT320" i="2"/>
  <c r="BU320" i="2"/>
  <c r="BP321" i="2"/>
  <c r="BQ321" i="2"/>
  <c r="BR321" i="2"/>
  <c r="BS321" i="2"/>
  <c r="BT321" i="2"/>
  <c r="BU321" i="2"/>
  <c r="BP322" i="2"/>
  <c r="BQ322" i="2"/>
  <c r="BR322" i="2"/>
  <c r="BS322" i="2"/>
  <c r="BT322" i="2"/>
  <c r="BU322" i="2"/>
  <c r="BP323" i="2"/>
  <c r="BQ323" i="2"/>
  <c r="BR323" i="2"/>
  <c r="BS323" i="2"/>
  <c r="BV323" i="2" s="1"/>
  <c r="BT323" i="2"/>
  <c r="BU323" i="2"/>
  <c r="BX323" i="2" s="1"/>
  <c r="BP324" i="2"/>
  <c r="BQ324" i="2"/>
  <c r="BR324" i="2"/>
  <c r="BS324" i="2"/>
  <c r="BT324" i="2"/>
  <c r="BU324" i="2"/>
  <c r="BP325" i="2"/>
  <c r="BQ325" i="2"/>
  <c r="BR325" i="2"/>
  <c r="BS325" i="2"/>
  <c r="BT325" i="2"/>
  <c r="BU325" i="2"/>
  <c r="BP326" i="2"/>
  <c r="BQ326" i="2"/>
  <c r="BR326" i="2"/>
  <c r="BS326" i="2"/>
  <c r="BT326" i="2"/>
  <c r="BU326" i="2"/>
  <c r="BP327" i="2"/>
  <c r="BQ327" i="2"/>
  <c r="BR327" i="2"/>
  <c r="BS327" i="2"/>
  <c r="BT327" i="2"/>
  <c r="BU327" i="2"/>
  <c r="BP328" i="2"/>
  <c r="BQ328" i="2"/>
  <c r="BR328" i="2"/>
  <c r="BS328" i="2"/>
  <c r="BT328" i="2"/>
  <c r="BU328" i="2"/>
  <c r="BP329" i="2"/>
  <c r="BQ329" i="2"/>
  <c r="BR329" i="2"/>
  <c r="BS329" i="2"/>
  <c r="BT329" i="2"/>
  <c r="BU329" i="2"/>
  <c r="BW329" i="2" s="1"/>
  <c r="BP330" i="2"/>
  <c r="BQ330" i="2"/>
  <c r="BR330" i="2"/>
  <c r="BS330" i="2"/>
  <c r="BT330" i="2"/>
  <c r="BU330" i="2"/>
  <c r="BP331" i="2"/>
  <c r="BQ331" i="2"/>
  <c r="BR331" i="2"/>
  <c r="BS331" i="2"/>
  <c r="BT331" i="2"/>
  <c r="BU331" i="2"/>
  <c r="BP332" i="2"/>
  <c r="BQ332" i="2"/>
  <c r="BR332" i="2"/>
  <c r="BS332" i="2"/>
  <c r="BT332" i="2"/>
  <c r="BU332" i="2"/>
  <c r="BP333" i="2"/>
  <c r="BQ333" i="2"/>
  <c r="BR333" i="2"/>
  <c r="BS333" i="2"/>
  <c r="BT333" i="2"/>
  <c r="BU333" i="2"/>
  <c r="BW333" i="2" s="1"/>
  <c r="BP334" i="2"/>
  <c r="BQ334" i="2"/>
  <c r="BR334" i="2"/>
  <c r="BS334" i="2"/>
  <c r="BT334" i="2"/>
  <c r="BU334" i="2"/>
  <c r="BP335" i="2"/>
  <c r="BQ335" i="2"/>
  <c r="BR335" i="2"/>
  <c r="BS335" i="2"/>
  <c r="BV335" i="2" s="1"/>
  <c r="BT335" i="2"/>
  <c r="BU335" i="2"/>
  <c r="BP336" i="2"/>
  <c r="BQ336" i="2"/>
  <c r="BR336" i="2"/>
  <c r="BS336" i="2"/>
  <c r="BT336" i="2"/>
  <c r="BU336" i="2"/>
  <c r="BP337" i="2"/>
  <c r="BQ337" i="2"/>
  <c r="BR337" i="2"/>
  <c r="BS337" i="2"/>
  <c r="BT337" i="2"/>
  <c r="BU337" i="2"/>
  <c r="BP338" i="2"/>
  <c r="BQ338" i="2"/>
  <c r="BR338" i="2"/>
  <c r="BS338" i="2"/>
  <c r="BT338" i="2"/>
  <c r="BU338" i="2"/>
  <c r="BP339" i="2"/>
  <c r="BQ339" i="2"/>
  <c r="BR339" i="2"/>
  <c r="BS339" i="2"/>
  <c r="BT339" i="2"/>
  <c r="BU339" i="2"/>
  <c r="BP340" i="2"/>
  <c r="BQ340" i="2"/>
  <c r="BR340" i="2"/>
  <c r="BS340" i="2"/>
  <c r="BT340" i="2"/>
  <c r="BU340" i="2"/>
  <c r="BP341" i="2"/>
  <c r="BQ341" i="2"/>
  <c r="BR341" i="2"/>
  <c r="BS341" i="2"/>
  <c r="BT341" i="2"/>
  <c r="BU341" i="2"/>
  <c r="BW341" i="2" s="1"/>
  <c r="BP342" i="2"/>
  <c r="BQ342" i="2"/>
  <c r="BR342" i="2"/>
  <c r="BS342" i="2"/>
  <c r="BT342" i="2"/>
  <c r="BU342" i="2"/>
  <c r="BP343" i="2"/>
  <c r="BQ343" i="2"/>
  <c r="BR343" i="2"/>
  <c r="BS343" i="2"/>
  <c r="BT343" i="2"/>
  <c r="BU343" i="2"/>
  <c r="BP344" i="2"/>
  <c r="BQ344" i="2"/>
  <c r="BR344" i="2"/>
  <c r="BS344" i="2"/>
  <c r="BT344" i="2"/>
  <c r="BU344" i="2"/>
  <c r="BP345" i="2"/>
  <c r="BQ345" i="2"/>
  <c r="BR345" i="2"/>
  <c r="BS345" i="2"/>
  <c r="BT345" i="2"/>
  <c r="BU345" i="2"/>
  <c r="BW345" i="2" s="1"/>
  <c r="BP346" i="2"/>
  <c r="BQ346" i="2"/>
  <c r="BR346" i="2"/>
  <c r="BS346" i="2"/>
  <c r="BT346" i="2"/>
  <c r="BU346" i="2"/>
  <c r="BP347" i="2"/>
  <c r="BQ347" i="2"/>
  <c r="BR347" i="2"/>
  <c r="BS347" i="2"/>
  <c r="BT347" i="2"/>
  <c r="BU347" i="2"/>
  <c r="BP348" i="2"/>
  <c r="BQ348" i="2"/>
  <c r="BR348" i="2"/>
  <c r="BS348" i="2"/>
  <c r="BT348" i="2"/>
  <c r="BU348" i="2"/>
  <c r="BP349" i="2"/>
  <c r="BQ349" i="2"/>
  <c r="BR349" i="2"/>
  <c r="BS349" i="2"/>
  <c r="BT349" i="2"/>
  <c r="BU349" i="2"/>
  <c r="BP350" i="2"/>
  <c r="BQ350" i="2"/>
  <c r="BR350" i="2"/>
  <c r="BS350" i="2"/>
  <c r="BT350" i="2"/>
  <c r="BU350" i="2"/>
  <c r="BP351" i="2"/>
  <c r="BQ351" i="2"/>
  <c r="BR351" i="2"/>
  <c r="BS351" i="2"/>
  <c r="BT351" i="2"/>
  <c r="BU351" i="2"/>
  <c r="BX351" i="2" s="1"/>
  <c r="BP352" i="2"/>
  <c r="BQ352" i="2"/>
  <c r="BR352" i="2"/>
  <c r="BS352" i="2"/>
  <c r="BT352" i="2"/>
  <c r="BU352" i="2"/>
  <c r="BP353" i="2"/>
  <c r="BQ353" i="2"/>
  <c r="BR353" i="2"/>
  <c r="BS353" i="2"/>
  <c r="BT353" i="2"/>
  <c r="BU353" i="2"/>
  <c r="BP354" i="2"/>
  <c r="BQ354" i="2"/>
  <c r="BR354" i="2"/>
  <c r="BS354" i="2"/>
  <c r="BT354" i="2"/>
  <c r="BU354" i="2"/>
  <c r="BP355" i="2"/>
  <c r="BQ355" i="2"/>
  <c r="BR355" i="2"/>
  <c r="BS355" i="2"/>
  <c r="BV355" i="2" s="1"/>
  <c r="BT355" i="2"/>
  <c r="BU355" i="2"/>
  <c r="BP356" i="2"/>
  <c r="BQ356" i="2"/>
  <c r="BR356" i="2"/>
  <c r="BS356" i="2"/>
  <c r="BT356" i="2"/>
  <c r="BU356" i="2"/>
  <c r="BP357" i="2"/>
  <c r="BQ357" i="2"/>
  <c r="BR357" i="2"/>
  <c r="BS357" i="2"/>
  <c r="BT357" i="2"/>
  <c r="BU357" i="2"/>
  <c r="BW357" i="2" s="1"/>
  <c r="BP358" i="2"/>
  <c r="BQ358" i="2"/>
  <c r="BR358" i="2"/>
  <c r="BS358" i="2"/>
  <c r="BT358" i="2"/>
  <c r="BU358" i="2"/>
  <c r="BP359" i="2"/>
  <c r="BQ359" i="2"/>
  <c r="BR359" i="2"/>
  <c r="BS359" i="2"/>
  <c r="BT359" i="2"/>
  <c r="BU359" i="2"/>
  <c r="BX359" i="2" s="1"/>
  <c r="BP360" i="2"/>
  <c r="BQ360" i="2"/>
  <c r="BR360" i="2"/>
  <c r="BS360" i="2"/>
  <c r="BT360" i="2"/>
  <c r="BU360" i="2"/>
  <c r="BP361" i="2"/>
  <c r="BQ361" i="2"/>
  <c r="BR361" i="2"/>
  <c r="BS361" i="2"/>
  <c r="BT361" i="2"/>
  <c r="BU361" i="2"/>
  <c r="BW361" i="2" s="1"/>
  <c r="BP362" i="2"/>
  <c r="BQ362" i="2"/>
  <c r="BR362" i="2"/>
  <c r="BS362" i="2"/>
  <c r="BT362" i="2"/>
  <c r="BU362" i="2"/>
  <c r="BP363" i="2"/>
  <c r="BQ363" i="2"/>
  <c r="BR363" i="2"/>
  <c r="BS363" i="2"/>
  <c r="BV363" i="2" s="1"/>
  <c r="BT363" i="2"/>
  <c r="BU363" i="2"/>
  <c r="BW363" i="2" s="1"/>
  <c r="BP364" i="2"/>
  <c r="BQ364" i="2"/>
  <c r="BR364" i="2"/>
  <c r="BS364" i="2"/>
  <c r="BT364" i="2"/>
  <c r="BU364" i="2"/>
  <c r="BP365" i="2"/>
  <c r="BQ365" i="2"/>
  <c r="BR365" i="2"/>
  <c r="BS365" i="2"/>
  <c r="BT365" i="2"/>
  <c r="BU365" i="2"/>
  <c r="BW365" i="2" s="1"/>
  <c r="BP366" i="2"/>
  <c r="BQ366" i="2"/>
  <c r="BR366" i="2"/>
  <c r="BS366" i="2"/>
  <c r="BT366" i="2"/>
  <c r="BU366" i="2"/>
  <c r="BP367" i="2"/>
  <c r="BQ367" i="2"/>
  <c r="BR367" i="2"/>
  <c r="BS367" i="2"/>
  <c r="BV367" i="2" s="1"/>
  <c r="BT367" i="2"/>
  <c r="BU367" i="2"/>
  <c r="BW367" i="2" s="1"/>
  <c r="BP368" i="2"/>
  <c r="BQ368" i="2"/>
  <c r="BR368" i="2"/>
  <c r="BS368" i="2"/>
  <c r="BT368" i="2"/>
  <c r="BU368" i="2"/>
  <c r="BP369" i="2"/>
  <c r="BQ369" i="2"/>
  <c r="BR369" i="2"/>
  <c r="BS369" i="2"/>
  <c r="BT369" i="2"/>
  <c r="BU369" i="2"/>
  <c r="BW369" i="2" s="1"/>
  <c r="BP370" i="2"/>
  <c r="BQ370" i="2"/>
  <c r="BR370" i="2"/>
  <c r="BS370" i="2"/>
  <c r="BT370" i="2"/>
  <c r="BU370" i="2"/>
  <c r="BP371" i="2"/>
  <c r="BQ371" i="2"/>
  <c r="BR371" i="2"/>
  <c r="BS371" i="2"/>
  <c r="BV371" i="2" s="1"/>
  <c r="BT371" i="2"/>
  <c r="BU371" i="2"/>
  <c r="BW371" i="2" s="1"/>
  <c r="BP372" i="2"/>
  <c r="BQ372" i="2"/>
  <c r="BR372" i="2"/>
  <c r="BS372" i="2"/>
  <c r="BT372" i="2"/>
  <c r="BU372" i="2"/>
  <c r="BP373" i="2"/>
  <c r="BQ373" i="2"/>
  <c r="BR373" i="2"/>
  <c r="BS373" i="2"/>
  <c r="BT373" i="2"/>
  <c r="BU373" i="2"/>
  <c r="BW373" i="2" s="1"/>
  <c r="BP374" i="2"/>
  <c r="BQ374" i="2"/>
  <c r="BR374" i="2"/>
  <c r="BS374" i="2"/>
  <c r="BT374" i="2"/>
  <c r="BU374" i="2"/>
  <c r="BP375" i="2"/>
  <c r="BQ375" i="2"/>
  <c r="BR375" i="2"/>
  <c r="BS375" i="2"/>
  <c r="BV375" i="2" s="1"/>
  <c r="BT375" i="2"/>
  <c r="BU375" i="2"/>
  <c r="BW375" i="2" s="1"/>
  <c r="BP376" i="2"/>
  <c r="BQ376" i="2"/>
  <c r="BR376" i="2"/>
  <c r="BS376" i="2"/>
  <c r="BT376" i="2"/>
  <c r="BU376" i="2"/>
  <c r="BP377" i="2"/>
  <c r="BQ377" i="2"/>
  <c r="BR377" i="2"/>
  <c r="BS377" i="2"/>
  <c r="BT377" i="2"/>
  <c r="BU377" i="2"/>
  <c r="BW377" i="2" s="1"/>
  <c r="BP378" i="2"/>
  <c r="BQ378" i="2"/>
  <c r="BR378" i="2"/>
  <c r="BS378" i="2"/>
  <c r="BT378" i="2"/>
  <c r="BU378" i="2"/>
  <c r="BP379" i="2"/>
  <c r="BQ379" i="2"/>
  <c r="BR379" i="2"/>
  <c r="BS379" i="2"/>
  <c r="BT379" i="2"/>
  <c r="BU379" i="2"/>
  <c r="BW379" i="2" s="1"/>
  <c r="BP380" i="2"/>
  <c r="BQ380" i="2"/>
  <c r="BR380" i="2"/>
  <c r="BS380" i="2"/>
  <c r="BT380" i="2"/>
  <c r="BU380" i="2"/>
  <c r="BP381" i="2"/>
  <c r="BQ381" i="2"/>
  <c r="BR381" i="2"/>
  <c r="BS381" i="2"/>
  <c r="BT381" i="2"/>
  <c r="BU381" i="2"/>
  <c r="BW381" i="2" s="1"/>
  <c r="BP382" i="2"/>
  <c r="BQ382" i="2"/>
  <c r="BR382" i="2"/>
  <c r="BS382" i="2"/>
  <c r="BT382" i="2"/>
  <c r="BU382" i="2"/>
  <c r="BP383" i="2"/>
  <c r="BQ383" i="2"/>
  <c r="BR383" i="2"/>
  <c r="BS383" i="2"/>
  <c r="BT383" i="2"/>
  <c r="BU383" i="2"/>
  <c r="BP384" i="2"/>
  <c r="BQ384" i="2"/>
  <c r="BR384" i="2"/>
  <c r="BS384" i="2"/>
  <c r="BT384" i="2"/>
  <c r="BU384" i="2"/>
  <c r="BP385" i="2"/>
  <c r="BQ385" i="2"/>
  <c r="BR385" i="2"/>
  <c r="BS385" i="2"/>
  <c r="BT385" i="2"/>
  <c r="BU385" i="2"/>
  <c r="BP386" i="2"/>
  <c r="BQ386" i="2"/>
  <c r="BR386" i="2"/>
  <c r="BS386" i="2"/>
  <c r="BT386" i="2"/>
  <c r="BU386" i="2"/>
  <c r="BD3" i="2"/>
  <c r="BE3" i="2"/>
  <c r="BF3" i="2"/>
  <c r="BG3" i="2"/>
  <c r="BH3" i="2"/>
  <c r="BI3" i="2"/>
  <c r="BD4" i="2"/>
  <c r="BE4" i="2"/>
  <c r="BF4" i="2"/>
  <c r="BG4" i="2"/>
  <c r="BH4" i="2"/>
  <c r="BI4" i="2"/>
  <c r="BK4" i="2" s="1"/>
  <c r="BD5" i="2"/>
  <c r="BE5" i="2"/>
  <c r="BF5" i="2"/>
  <c r="BG5" i="2"/>
  <c r="BH5" i="2"/>
  <c r="BI5" i="2"/>
  <c r="BD6" i="2"/>
  <c r="BE6" i="2"/>
  <c r="BF6" i="2"/>
  <c r="BG6" i="2"/>
  <c r="BH6" i="2"/>
  <c r="BI6" i="2"/>
  <c r="BD7" i="2"/>
  <c r="BE7" i="2"/>
  <c r="BF7" i="2"/>
  <c r="BG7" i="2"/>
  <c r="BH7" i="2"/>
  <c r="BI7" i="2"/>
  <c r="BD8" i="2"/>
  <c r="BE8" i="2"/>
  <c r="BF8" i="2"/>
  <c r="BG8" i="2"/>
  <c r="BH8" i="2"/>
  <c r="BI8" i="2"/>
  <c r="BD9" i="2"/>
  <c r="BE9" i="2"/>
  <c r="BF9" i="2"/>
  <c r="BG9" i="2"/>
  <c r="BH9" i="2"/>
  <c r="BI9" i="2"/>
  <c r="BD10" i="2"/>
  <c r="BE10" i="2"/>
  <c r="BF10" i="2"/>
  <c r="BG10" i="2"/>
  <c r="BH10" i="2"/>
  <c r="BI10" i="2"/>
  <c r="BD11" i="2"/>
  <c r="BE11" i="2"/>
  <c r="BF11" i="2"/>
  <c r="BG11" i="2"/>
  <c r="BH11" i="2"/>
  <c r="BI11" i="2"/>
  <c r="BD12" i="2"/>
  <c r="BE12" i="2"/>
  <c r="BF12" i="2"/>
  <c r="BG12" i="2"/>
  <c r="BH12" i="2"/>
  <c r="BI12" i="2"/>
  <c r="BD13" i="2"/>
  <c r="BE13" i="2"/>
  <c r="BF13" i="2"/>
  <c r="BG13" i="2"/>
  <c r="BH13" i="2"/>
  <c r="BI13" i="2"/>
  <c r="BD14" i="2"/>
  <c r="BE14" i="2"/>
  <c r="BF14" i="2"/>
  <c r="BG14" i="2"/>
  <c r="BH14" i="2"/>
  <c r="BI14" i="2"/>
  <c r="BD15" i="2"/>
  <c r="BE15" i="2"/>
  <c r="BF15" i="2"/>
  <c r="BG15" i="2"/>
  <c r="BH15" i="2"/>
  <c r="BI15" i="2"/>
  <c r="BD16" i="2"/>
  <c r="BE16" i="2"/>
  <c r="BF16" i="2"/>
  <c r="BG16" i="2"/>
  <c r="BH16" i="2"/>
  <c r="BI16" i="2"/>
  <c r="BD17" i="2"/>
  <c r="BE17" i="2"/>
  <c r="BF17" i="2"/>
  <c r="BG17" i="2"/>
  <c r="BH17" i="2"/>
  <c r="BI17" i="2"/>
  <c r="BD18" i="2"/>
  <c r="BE18" i="2"/>
  <c r="BF18" i="2"/>
  <c r="BG18" i="2"/>
  <c r="BH18" i="2"/>
  <c r="BI18" i="2"/>
  <c r="BL18" i="2" s="1"/>
  <c r="BD19" i="2"/>
  <c r="BE19" i="2"/>
  <c r="BF19" i="2"/>
  <c r="BG19" i="2"/>
  <c r="BH19" i="2"/>
  <c r="BI19" i="2"/>
  <c r="BD20" i="2"/>
  <c r="BE20" i="2"/>
  <c r="BF20" i="2"/>
  <c r="BG20" i="2"/>
  <c r="BH20" i="2"/>
  <c r="BI20" i="2"/>
  <c r="BK20" i="2" s="1"/>
  <c r="BD21" i="2"/>
  <c r="BE21" i="2"/>
  <c r="BF21" i="2"/>
  <c r="BG21" i="2"/>
  <c r="BH21" i="2"/>
  <c r="BI21" i="2"/>
  <c r="BD22" i="2"/>
  <c r="BE22" i="2"/>
  <c r="BF22" i="2"/>
  <c r="BG22" i="2"/>
  <c r="BH22" i="2"/>
  <c r="BI22" i="2"/>
  <c r="BK22" i="2" s="1"/>
  <c r="BD23" i="2"/>
  <c r="BE23" i="2"/>
  <c r="BF23" i="2"/>
  <c r="BG23" i="2"/>
  <c r="BH23" i="2"/>
  <c r="BI23" i="2"/>
  <c r="BD24" i="2"/>
  <c r="BE24" i="2"/>
  <c r="BF24" i="2"/>
  <c r="BG24" i="2"/>
  <c r="BH24" i="2"/>
  <c r="BI24" i="2"/>
  <c r="BK24" i="2" s="1"/>
  <c r="BD25" i="2"/>
  <c r="BE25" i="2"/>
  <c r="BF25" i="2"/>
  <c r="BG25" i="2"/>
  <c r="BH25" i="2"/>
  <c r="BI25" i="2"/>
  <c r="BD26" i="2"/>
  <c r="BE26" i="2"/>
  <c r="BF26" i="2"/>
  <c r="BG26" i="2"/>
  <c r="BH26" i="2"/>
  <c r="BI26" i="2"/>
  <c r="BD27" i="2"/>
  <c r="BE27" i="2"/>
  <c r="BF27" i="2"/>
  <c r="BG27" i="2"/>
  <c r="BH27" i="2"/>
  <c r="BI27" i="2"/>
  <c r="BD28" i="2"/>
  <c r="BE28" i="2"/>
  <c r="BF28" i="2"/>
  <c r="BG28" i="2"/>
  <c r="BJ28" i="2" s="1"/>
  <c r="BH28" i="2"/>
  <c r="BI28" i="2"/>
  <c r="BK28" i="2" s="1"/>
  <c r="BD29" i="2"/>
  <c r="BE29" i="2"/>
  <c r="BF29" i="2"/>
  <c r="BG29" i="2"/>
  <c r="BH29" i="2"/>
  <c r="BI29" i="2"/>
  <c r="BD30" i="2"/>
  <c r="BE30" i="2"/>
  <c r="BF30" i="2"/>
  <c r="BG30" i="2"/>
  <c r="BH30" i="2"/>
  <c r="BI30" i="2"/>
  <c r="BK30" i="2" s="1"/>
  <c r="BD31" i="2"/>
  <c r="BE31" i="2"/>
  <c r="BF31" i="2"/>
  <c r="BG31" i="2"/>
  <c r="BH31" i="2"/>
  <c r="BI31" i="2"/>
  <c r="BD32" i="2"/>
  <c r="BE32" i="2"/>
  <c r="BF32" i="2"/>
  <c r="BG32" i="2"/>
  <c r="BH32" i="2"/>
  <c r="BI32" i="2"/>
  <c r="BK32" i="2" s="1"/>
  <c r="BD33" i="2"/>
  <c r="BE33" i="2"/>
  <c r="BF33" i="2"/>
  <c r="BG33" i="2"/>
  <c r="BH33" i="2"/>
  <c r="BI33" i="2"/>
  <c r="BD34" i="2"/>
  <c r="BE34" i="2"/>
  <c r="BF34" i="2"/>
  <c r="BG34" i="2"/>
  <c r="BH34" i="2"/>
  <c r="BI34" i="2"/>
  <c r="BD35" i="2"/>
  <c r="BE35" i="2"/>
  <c r="BF35" i="2"/>
  <c r="BG35" i="2"/>
  <c r="BH35" i="2"/>
  <c r="BI35" i="2"/>
  <c r="BD36" i="2"/>
  <c r="BE36" i="2"/>
  <c r="BF36" i="2"/>
  <c r="BG36" i="2"/>
  <c r="BH36" i="2"/>
  <c r="BI36" i="2"/>
  <c r="BK36" i="2" s="1"/>
  <c r="BD37" i="2"/>
  <c r="BE37" i="2"/>
  <c r="BF37" i="2"/>
  <c r="BG37" i="2"/>
  <c r="BH37" i="2"/>
  <c r="BI37" i="2"/>
  <c r="BD38" i="2"/>
  <c r="BE38" i="2"/>
  <c r="BF38" i="2"/>
  <c r="BG38" i="2"/>
  <c r="BH38" i="2"/>
  <c r="BI38" i="2"/>
  <c r="BD39" i="2"/>
  <c r="BE39" i="2"/>
  <c r="BF39" i="2"/>
  <c r="BG39" i="2"/>
  <c r="BH39" i="2"/>
  <c r="BI39" i="2"/>
  <c r="BK39" i="2" s="1"/>
  <c r="BD40" i="2"/>
  <c r="BE40" i="2"/>
  <c r="BF40" i="2"/>
  <c r="BG40" i="2"/>
  <c r="BH40" i="2"/>
  <c r="BI40" i="2"/>
  <c r="BD41" i="2"/>
  <c r="BE41" i="2"/>
  <c r="BF41" i="2"/>
  <c r="BG41" i="2"/>
  <c r="BH41" i="2"/>
  <c r="BI41" i="2"/>
  <c r="BD42" i="2"/>
  <c r="BE42" i="2"/>
  <c r="BF42" i="2"/>
  <c r="BG42" i="2"/>
  <c r="BH42" i="2"/>
  <c r="BI42" i="2"/>
  <c r="BD43" i="2"/>
  <c r="BE43" i="2"/>
  <c r="BF43" i="2"/>
  <c r="BG43" i="2"/>
  <c r="BH43" i="2"/>
  <c r="BI43" i="2"/>
  <c r="BD44" i="2"/>
  <c r="BE44" i="2"/>
  <c r="BF44" i="2"/>
  <c r="BG44" i="2"/>
  <c r="BH44" i="2"/>
  <c r="BI44" i="2"/>
  <c r="BK44" i="2" s="1"/>
  <c r="BD45" i="2"/>
  <c r="BE45" i="2"/>
  <c r="BF45" i="2"/>
  <c r="BG45" i="2"/>
  <c r="BH45" i="2"/>
  <c r="BI45" i="2"/>
  <c r="BD46" i="2"/>
  <c r="BE46" i="2"/>
  <c r="BF46" i="2"/>
  <c r="BG46" i="2"/>
  <c r="BH46" i="2"/>
  <c r="BI46" i="2"/>
  <c r="BK46" i="2" s="1"/>
  <c r="BD47" i="2"/>
  <c r="BE47" i="2"/>
  <c r="BF47" i="2"/>
  <c r="BG47" i="2"/>
  <c r="BH47" i="2"/>
  <c r="BI47" i="2"/>
  <c r="BK47" i="2" s="1"/>
  <c r="BD48" i="2"/>
  <c r="BE48" i="2"/>
  <c r="BF48" i="2"/>
  <c r="BG48" i="2"/>
  <c r="BH48" i="2"/>
  <c r="BI48" i="2"/>
  <c r="BL48" i="2" s="1"/>
  <c r="BD49" i="2"/>
  <c r="BE49" i="2"/>
  <c r="BF49" i="2"/>
  <c r="BG49" i="2"/>
  <c r="BH49" i="2"/>
  <c r="BI49" i="2"/>
  <c r="BD50" i="2"/>
  <c r="BE50" i="2"/>
  <c r="BF50" i="2"/>
  <c r="BG50" i="2"/>
  <c r="BH50" i="2"/>
  <c r="BI50" i="2"/>
  <c r="BD51" i="2"/>
  <c r="BE51" i="2"/>
  <c r="BF51" i="2"/>
  <c r="BG51" i="2"/>
  <c r="BH51" i="2"/>
  <c r="BI51" i="2"/>
  <c r="BD52" i="2"/>
  <c r="BE52" i="2"/>
  <c r="BF52" i="2"/>
  <c r="BG52" i="2"/>
  <c r="BH52" i="2"/>
  <c r="BI52" i="2"/>
  <c r="BK52" i="2" s="1"/>
  <c r="BD53" i="2"/>
  <c r="BE53" i="2"/>
  <c r="BF53" i="2"/>
  <c r="BG53" i="2"/>
  <c r="BH53" i="2"/>
  <c r="BI53" i="2"/>
  <c r="BD54" i="2"/>
  <c r="BE54" i="2"/>
  <c r="BF54" i="2"/>
  <c r="BG54" i="2"/>
  <c r="BH54" i="2"/>
  <c r="BI54" i="2"/>
  <c r="BK54" i="2" s="1"/>
  <c r="BD55" i="2"/>
  <c r="BE55" i="2"/>
  <c r="BF55" i="2"/>
  <c r="BG55" i="2"/>
  <c r="BH55" i="2"/>
  <c r="BI55" i="2"/>
  <c r="BK55" i="2" s="1"/>
  <c r="BD56" i="2"/>
  <c r="BE56" i="2"/>
  <c r="BF56" i="2"/>
  <c r="BG56" i="2"/>
  <c r="BH56" i="2"/>
  <c r="BI56" i="2"/>
  <c r="BD57" i="2"/>
  <c r="BE57" i="2"/>
  <c r="BF57" i="2"/>
  <c r="BG57" i="2"/>
  <c r="BH57" i="2"/>
  <c r="BI57" i="2"/>
  <c r="BD58" i="2"/>
  <c r="BE58" i="2"/>
  <c r="BF58" i="2"/>
  <c r="BG58" i="2"/>
  <c r="BH58" i="2"/>
  <c r="BI58" i="2"/>
  <c r="BL58" i="2" s="1"/>
  <c r="BD59" i="2"/>
  <c r="BE59" i="2"/>
  <c r="BF59" i="2"/>
  <c r="BG59" i="2"/>
  <c r="BH59" i="2"/>
  <c r="BI59" i="2"/>
  <c r="BD60" i="2"/>
  <c r="BE60" i="2"/>
  <c r="BF60" i="2"/>
  <c r="BG60" i="2"/>
  <c r="BJ60" i="2" s="1"/>
  <c r="BH60" i="2"/>
  <c r="BI60" i="2"/>
  <c r="BK60" i="2" s="1"/>
  <c r="BD61" i="2"/>
  <c r="BE61" i="2"/>
  <c r="BF61" i="2"/>
  <c r="BG61" i="2"/>
  <c r="BH61" i="2"/>
  <c r="BI61" i="2"/>
  <c r="BD62" i="2"/>
  <c r="BE62" i="2"/>
  <c r="BF62" i="2"/>
  <c r="BG62" i="2"/>
  <c r="BH62" i="2"/>
  <c r="BI62" i="2"/>
  <c r="BK62" i="2" s="1"/>
  <c r="BD63" i="2"/>
  <c r="BE63" i="2"/>
  <c r="BF63" i="2"/>
  <c r="BG63" i="2"/>
  <c r="BJ63" i="2" s="1"/>
  <c r="BH63" i="2"/>
  <c r="BI63" i="2"/>
  <c r="BD64" i="2"/>
  <c r="BE64" i="2"/>
  <c r="BF64" i="2"/>
  <c r="BG64" i="2"/>
  <c r="BH64" i="2"/>
  <c r="BI64" i="2"/>
  <c r="BD65" i="2"/>
  <c r="BE65" i="2"/>
  <c r="BF65" i="2"/>
  <c r="BG65" i="2"/>
  <c r="BH65" i="2"/>
  <c r="BI65" i="2"/>
  <c r="BD66" i="2"/>
  <c r="BE66" i="2"/>
  <c r="BF66" i="2"/>
  <c r="BG66" i="2"/>
  <c r="BH66" i="2"/>
  <c r="BI66" i="2"/>
  <c r="BD67" i="2"/>
  <c r="BE67" i="2"/>
  <c r="BF67" i="2"/>
  <c r="BG67" i="2"/>
  <c r="BH67" i="2"/>
  <c r="BI67" i="2"/>
  <c r="BD68" i="2"/>
  <c r="BE68" i="2"/>
  <c r="BF68" i="2"/>
  <c r="BG68" i="2"/>
  <c r="BH68" i="2"/>
  <c r="BI68" i="2"/>
  <c r="BL68" i="2" s="1"/>
  <c r="BD69" i="2"/>
  <c r="BE69" i="2"/>
  <c r="BF69" i="2"/>
  <c r="BG69" i="2"/>
  <c r="BH69" i="2"/>
  <c r="BI69" i="2"/>
  <c r="BD70" i="2"/>
  <c r="BE70" i="2"/>
  <c r="BF70" i="2"/>
  <c r="BG70" i="2"/>
  <c r="BH70" i="2"/>
  <c r="BI70" i="2"/>
  <c r="BD71" i="2"/>
  <c r="BE71" i="2"/>
  <c r="BF71" i="2"/>
  <c r="BG71" i="2"/>
  <c r="BH71" i="2"/>
  <c r="BI71" i="2"/>
  <c r="BD72" i="2"/>
  <c r="BE72" i="2"/>
  <c r="BF72" i="2"/>
  <c r="BG72" i="2"/>
  <c r="BH72" i="2"/>
  <c r="BI72" i="2"/>
  <c r="BD73" i="2"/>
  <c r="BE73" i="2"/>
  <c r="BF73" i="2"/>
  <c r="BG73" i="2"/>
  <c r="BH73" i="2"/>
  <c r="BI73" i="2"/>
  <c r="BD74" i="2"/>
  <c r="BE74" i="2"/>
  <c r="BF74" i="2"/>
  <c r="BG74" i="2"/>
  <c r="BH74" i="2"/>
  <c r="BI74" i="2"/>
  <c r="BD75" i="2"/>
  <c r="BE75" i="2"/>
  <c r="BF75" i="2"/>
  <c r="BG75" i="2"/>
  <c r="BH75" i="2"/>
  <c r="BI75" i="2"/>
  <c r="BD76" i="2"/>
  <c r="BE76" i="2"/>
  <c r="BF76" i="2"/>
  <c r="BG76" i="2"/>
  <c r="BH76" i="2"/>
  <c r="BI76" i="2"/>
  <c r="BL76" i="2" s="1"/>
  <c r="BD77" i="2"/>
  <c r="BE77" i="2"/>
  <c r="BF77" i="2"/>
  <c r="BG77" i="2"/>
  <c r="BH77" i="2"/>
  <c r="BI77" i="2"/>
  <c r="BD78" i="2"/>
  <c r="BE78" i="2"/>
  <c r="BF78" i="2"/>
  <c r="BG78" i="2"/>
  <c r="BH78" i="2"/>
  <c r="BI78" i="2"/>
  <c r="BL78" i="2" s="1"/>
  <c r="BD79" i="2"/>
  <c r="BE79" i="2"/>
  <c r="BF79" i="2"/>
  <c r="BG79" i="2"/>
  <c r="BH79" i="2"/>
  <c r="BI79" i="2"/>
  <c r="BD80" i="2"/>
  <c r="BE80" i="2"/>
  <c r="BF80" i="2"/>
  <c r="BG80" i="2"/>
  <c r="BH80" i="2"/>
  <c r="BI80" i="2"/>
  <c r="BL80" i="2" s="1"/>
  <c r="BD81" i="2"/>
  <c r="BE81" i="2"/>
  <c r="BF81" i="2"/>
  <c r="BG81" i="2"/>
  <c r="BH81" i="2"/>
  <c r="BI81" i="2"/>
  <c r="BD82" i="2"/>
  <c r="BE82" i="2"/>
  <c r="BF82" i="2"/>
  <c r="BG82" i="2"/>
  <c r="BH82" i="2"/>
  <c r="BI82" i="2"/>
  <c r="BD83" i="2"/>
  <c r="BE83" i="2"/>
  <c r="BF83" i="2"/>
  <c r="BG83" i="2"/>
  <c r="BH83" i="2"/>
  <c r="BI83" i="2"/>
  <c r="BD84" i="2"/>
  <c r="BE84" i="2"/>
  <c r="BF84" i="2"/>
  <c r="BG84" i="2"/>
  <c r="BH84" i="2"/>
  <c r="BI84" i="2"/>
  <c r="BD85" i="2"/>
  <c r="BE85" i="2"/>
  <c r="BF85" i="2"/>
  <c r="BG85" i="2"/>
  <c r="BH85" i="2"/>
  <c r="BI85" i="2"/>
  <c r="BD86" i="2"/>
  <c r="BE86" i="2"/>
  <c r="BF86" i="2"/>
  <c r="BG86" i="2"/>
  <c r="BH86" i="2"/>
  <c r="BI86" i="2"/>
  <c r="BD87" i="2"/>
  <c r="BE87" i="2"/>
  <c r="BF87" i="2"/>
  <c r="BG87" i="2"/>
  <c r="BH87" i="2"/>
  <c r="BI87" i="2"/>
  <c r="BD88" i="2"/>
  <c r="BE88" i="2"/>
  <c r="BF88" i="2"/>
  <c r="BG88" i="2"/>
  <c r="BH88" i="2"/>
  <c r="BI88" i="2"/>
  <c r="BD89" i="2"/>
  <c r="BE89" i="2"/>
  <c r="BF89" i="2"/>
  <c r="BG89" i="2"/>
  <c r="BH89" i="2"/>
  <c r="BI89" i="2"/>
  <c r="BD90" i="2"/>
  <c r="BE90" i="2"/>
  <c r="BF90" i="2"/>
  <c r="BG90" i="2"/>
  <c r="BH90" i="2"/>
  <c r="BI90" i="2"/>
  <c r="BD91" i="2"/>
  <c r="BE91" i="2"/>
  <c r="BF91" i="2"/>
  <c r="BG91" i="2"/>
  <c r="BH91" i="2"/>
  <c r="BI91" i="2"/>
  <c r="BD92" i="2"/>
  <c r="BE92" i="2"/>
  <c r="BF92" i="2"/>
  <c r="BG92" i="2"/>
  <c r="BH92" i="2"/>
  <c r="BI92" i="2"/>
  <c r="BD93" i="2"/>
  <c r="BE93" i="2"/>
  <c r="BF93" i="2"/>
  <c r="BG93" i="2"/>
  <c r="BH93" i="2"/>
  <c r="BI93" i="2"/>
  <c r="BD94" i="2"/>
  <c r="BE94" i="2"/>
  <c r="BF94" i="2"/>
  <c r="BG94" i="2"/>
  <c r="BH94" i="2"/>
  <c r="BI94" i="2"/>
  <c r="BD95" i="2"/>
  <c r="BE95" i="2"/>
  <c r="BF95" i="2"/>
  <c r="BG95" i="2"/>
  <c r="BH95" i="2"/>
  <c r="BI95" i="2"/>
  <c r="BD96" i="2"/>
  <c r="BE96" i="2"/>
  <c r="BF96" i="2"/>
  <c r="BG96" i="2"/>
  <c r="BH96" i="2"/>
  <c r="BI96" i="2"/>
  <c r="BD97" i="2"/>
  <c r="BE97" i="2"/>
  <c r="BF97" i="2"/>
  <c r="BG97" i="2"/>
  <c r="BH97" i="2"/>
  <c r="BI97" i="2"/>
  <c r="BD98" i="2"/>
  <c r="BE98" i="2"/>
  <c r="BF98" i="2"/>
  <c r="BG98" i="2"/>
  <c r="BH98" i="2"/>
  <c r="BI98" i="2"/>
  <c r="BL98" i="2" s="1"/>
  <c r="BD99" i="2"/>
  <c r="BE99" i="2"/>
  <c r="BF99" i="2"/>
  <c r="BG99" i="2"/>
  <c r="BJ99" i="2" s="1"/>
  <c r="BH99" i="2"/>
  <c r="BI99" i="2"/>
  <c r="BD100" i="2"/>
  <c r="BE100" i="2"/>
  <c r="BF100" i="2"/>
  <c r="BG100" i="2"/>
  <c r="BH100" i="2"/>
  <c r="BI100" i="2"/>
  <c r="BD101" i="2"/>
  <c r="BE101" i="2"/>
  <c r="BF101" i="2"/>
  <c r="BG101" i="2"/>
  <c r="BH101" i="2"/>
  <c r="BI101" i="2"/>
  <c r="BD102" i="2"/>
  <c r="BE102" i="2"/>
  <c r="BF102" i="2"/>
  <c r="BG102" i="2"/>
  <c r="BH102" i="2"/>
  <c r="BI102" i="2"/>
  <c r="BD103" i="2"/>
  <c r="BE103" i="2"/>
  <c r="BF103" i="2"/>
  <c r="BG103" i="2"/>
  <c r="BJ103" i="2" s="1"/>
  <c r="BH103" i="2"/>
  <c r="BI103" i="2"/>
  <c r="BD104" i="2"/>
  <c r="BE104" i="2"/>
  <c r="BF104" i="2"/>
  <c r="BG104" i="2"/>
  <c r="BH104" i="2"/>
  <c r="BI104" i="2"/>
  <c r="BD105" i="2"/>
  <c r="BE105" i="2"/>
  <c r="BF105" i="2"/>
  <c r="BG105" i="2"/>
  <c r="BH105" i="2"/>
  <c r="BI105" i="2"/>
  <c r="BD106" i="2"/>
  <c r="BE106" i="2"/>
  <c r="BF106" i="2"/>
  <c r="BG106" i="2"/>
  <c r="BH106" i="2"/>
  <c r="BI106" i="2"/>
  <c r="BD107" i="2"/>
  <c r="BE107" i="2"/>
  <c r="BF107" i="2"/>
  <c r="BG107" i="2"/>
  <c r="BJ107" i="2" s="1"/>
  <c r="BH107" i="2"/>
  <c r="BI107" i="2"/>
  <c r="BD108" i="2"/>
  <c r="BE108" i="2"/>
  <c r="BF108" i="2"/>
  <c r="BG108" i="2"/>
  <c r="BH108" i="2"/>
  <c r="BI108" i="2"/>
  <c r="BD109" i="2"/>
  <c r="BE109" i="2"/>
  <c r="BF109" i="2"/>
  <c r="BG109" i="2"/>
  <c r="BH109" i="2"/>
  <c r="BI109" i="2"/>
  <c r="BD110" i="2"/>
  <c r="BE110" i="2"/>
  <c r="BF110" i="2"/>
  <c r="BG110" i="2"/>
  <c r="BH110" i="2"/>
  <c r="BI110" i="2"/>
  <c r="BL110" i="2" s="1"/>
  <c r="BD111" i="2"/>
  <c r="BE111" i="2"/>
  <c r="BF111" i="2"/>
  <c r="BG111" i="2"/>
  <c r="BJ111" i="2" s="1"/>
  <c r="BH111" i="2"/>
  <c r="BI111" i="2"/>
  <c r="BD112" i="2"/>
  <c r="BE112" i="2"/>
  <c r="BF112" i="2"/>
  <c r="BG112" i="2"/>
  <c r="BH112" i="2"/>
  <c r="BI112" i="2"/>
  <c r="BL112" i="2" s="1"/>
  <c r="BD113" i="2"/>
  <c r="BE113" i="2"/>
  <c r="BF113" i="2"/>
  <c r="BG113" i="2"/>
  <c r="BH113" i="2"/>
  <c r="BI113" i="2"/>
  <c r="BD114" i="2"/>
  <c r="BE114" i="2"/>
  <c r="BF114" i="2"/>
  <c r="BG114" i="2"/>
  <c r="BH114" i="2"/>
  <c r="BI114" i="2"/>
  <c r="BD115" i="2"/>
  <c r="BE115" i="2"/>
  <c r="BF115" i="2"/>
  <c r="BG115" i="2"/>
  <c r="BJ115" i="2" s="1"/>
  <c r="BH115" i="2"/>
  <c r="BI115" i="2"/>
  <c r="BD116" i="2"/>
  <c r="BE116" i="2"/>
  <c r="BF116" i="2"/>
  <c r="BG116" i="2"/>
  <c r="BJ116" i="2" s="1"/>
  <c r="BH116" i="2"/>
  <c r="BI116" i="2"/>
  <c r="BD117" i="2"/>
  <c r="BE117" i="2"/>
  <c r="BF117" i="2"/>
  <c r="BG117" i="2"/>
  <c r="BH117" i="2"/>
  <c r="BI117" i="2"/>
  <c r="BD118" i="2"/>
  <c r="BE118" i="2"/>
  <c r="BF118" i="2"/>
  <c r="BG118" i="2"/>
  <c r="BH118" i="2"/>
  <c r="BI118" i="2"/>
  <c r="BD119" i="2"/>
  <c r="BE119" i="2"/>
  <c r="BF119" i="2"/>
  <c r="BG119" i="2"/>
  <c r="BH119" i="2"/>
  <c r="BI119" i="2"/>
  <c r="BD120" i="2"/>
  <c r="BE120" i="2"/>
  <c r="BF120" i="2"/>
  <c r="BG120" i="2"/>
  <c r="BH120" i="2"/>
  <c r="BI120" i="2"/>
  <c r="BD121" i="2"/>
  <c r="BE121" i="2"/>
  <c r="BF121" i="2"/>
  <c r="BG121" i="2"/>
  <c r="BH121" i="2"/>
  <c r="BI121" i="2"/>
  <c r="BD122" i="2"/>
  <c r="BE122" i="2"/>
  <c r="BF122" i="2"/>
  <c r="BG122" i="2"/>
  <c r="BH122" i="2"/>
  <c r="BI122" i="2"/>
  <c r="BD123" i="2"/>
  <c r="BE123" i="2"/>
  <c r="BF123" i="2"/>
  <c r="BG123" i="2"/>
  <c r="BH123" i="2"/>
  <c r="BI123" i="2"/>
  <c r="BD124" i="2"/>
  <c r="BE124" i="2"/>
  <c r="BF124" i="2"/>
  <c r="BG124" i="2"/>
  <c r="BH124" i="2"/>
  <c r="BI124" i="2"/>
  <c r="BD125" i="2"/>
  <c r="BE125" i="2"/>
  <c r="BF125" i="2"/>
  <c r="BG125" i="2"/>
  <c r="BH125" i="2"/>
  <c r="BI125" i="2"/>
  <c r="BD126" i="2"/>
  <c r="BE126" i="2"/>
  <c r="BF126" i="2"/>
  <c r="BG126" i="2"/>
  <c r="BH126" i="2"/>
  <c r="BI126" i="2"/>
  <c r="BD127" i="2"/>
  <c r="BE127" i="2"/>
  <c r="BF127" i="2"/>
  <c r="BG127" i="2"/>
  <c r="BJ127" i="2" s="1"/>
  <c r="BH127" i="2"/>
  <c r="BI127" i="2"/>
  <c r="BD128" i="2"/>
  <c r="BE128" i="2"/>
  <c r="BF128" i="2"/>
  <c r="BG128" i="2"/>
  <c r="BH128" i="2"/>
  <c r="BI128" i="2"/>
  <c r="BD129" i="2"/>
  <c r="BE129" i="2"/>
  <c r="BF129" i="2"/>
  <c r="BG129" i="2"/>
  <c r="BH129" i="2"/>
  <c r="BI129" i="2"/>
  <c r="BD130" i="2"/>
  <c r="BE130" i="2"/>
  <c r="BF130" i="2"/>
  <c r="BG130" i="2"/>
  <c r="BH130" i="2"/>
  <c r="BI130" i="2"/>
  <c r="BD131" i="2"/>
  <c r="BE131" i="2"/>
  <c r="BF131" i="2"/>
  <c r="BG131" i="2"/>
  <c r="BJ131" i="2" s="1"/>
  <c r="BH131" i="2"/>
  <c r="BI131" i="2"/>
  <c r="BD132" i="2"/>
  <c r="BE132" i="2"/>
  <c r="BF132" i="2"/>
  <c r="BG132" i="2"/>
  <c r="BH132" i="2"/>
  <c r="BI132" i="2"/>
  <c r="BD133" i="2"/>
  <c r="BE133" i="2"/>
  <c r="BF133" i="2"/>
  <c r="BG133" i="2"/>
  <c r="BH133" i="2"/>
  <c r="BI133" i="2"/>
  <c r="BD134" i="2"/>
  <c r="BE134" i="2"/>
  <c r="BF134" i="2"/>
  <c r="BG134" i="2"/>
  <c r="BH134" i="2"/>
  <c r="BI134" i="2"/>
  <c r="BD135" i="2"/>
  <c r="BE135" i="2"/>
  <c r="BF135" i="2"/>
  <c r="BG135" i="2"/>
  <c r="BJ135" i="2" s="1"/>
  <c r="BH135" i="2"/>
  <c r="BI135" i="2"/>
  <c r="BD136" i="2"/>
  <c r="BE136" i="2"/>
  <c r="BF136" i="2"/>
  <c r="BG136" i="2"/>
  <c r="BH136" i="2"/>
  <c r="BI136" i="2"/>
  <c r="BL136" i="2" s="1"/>
  <c r="BD137" i="2"/>
  <c r="BE137" i="2"/>
  <c r="BF137" i="2"/>
  <c r="BG137" i="2"/>
  <c r="BH137" i="2"/>
  <c r="BI137" i="2"/>
  <c r="BD138" i="2"/>
  <c r="BE138" i="2"/>
  <c r="BF138" i="2"/>
  <c r="BG138" i="2"/>
  <c r="BH138" i="2"/>
  <c r="BI138" i="2"/>
  <c r="BD139" i="2"/>
  <c r="BE139" i="2"/>
  <c r="BF139" i="2"/>
  <c r="BG139" i="2"/>
  <c r="BH139" i="2"/>
  <c r="BI139" i="2"/>
  <c r="BD140" i="2"/>
  <c r="BE140" i="2"/>
  <c r="BF140" i="2"/>
  <c r="BG140" i="2"/>
  <c r="BH140" i="2"/>
  <c r="BI140" i="2"/>
  <c r="BD141" i="2"/>
  <c r="BE141" i="2"/>
  <c r="BF141" i="2"/>
  <c r="BG141" i="2"/>
  <c r="BH141" i="2"/>
  <c r="BI141" i="2"/>
  <c r="BD142" i="2"/>
  <c r="BE142" i="2"/>
  <c r="BF142" i="2"/>
  <c r="BG142" i="2"/>
  <c r="BH142" i="2"/>
  <c r="BI142" i="2"/>
  <c r="BD143" i="2"/>
  <c r="BE143" i="2"/>
  <c r="BF143" i="2"/>
  <c r="BG143" i="2"/>
  <c r="BJ143" i="2" s="1"/>
  <c r="BH143" i="2"/>
  <c r="BI143" i="2"/>
  <c r="BD144" i="2"/>
  <c r="BE144" i="2"/>
  <c r="BF144" i="2"/>
  <c r="BG144" i="2"/>
  <c r="BH144" i="2"/>
  <c r="BI144" i="2"/>
  <c r="BD145" i="2"/>
  <c r="BE145" i="2"/>
  <c r="BF145" i="2"/>
  <c r="BG145" i="2"/>
  <c r="BH145" i="2"/>
  <c r="BI145" i="2"/>
  <c r="BD146" i="2"/>
  <c r="BE146" i="2"/>
  <c r="BF146" i="2"/>
  <c r="BG146" i="2"/>
  <c r="BH146" i="2"/>
  <c r="BI146" i="2"/>
  <c r="BD147" i="2"/>
  <c r="BE147" i="2"/>
  <c r="BF147" i="2"/>
  <c r="BG147" i="2"/>
  <c r="BH147" i="2"/>
  <c r="BI147" i="2"/>
  <c r="BD148" i="2"/>
  <c r="BE148" i="2"/>
  <c r="BF148" i="2"/>
  <c r="BG148" i="2"/>
  <c r="BH148" i="2"/>
  <c r="BI148" i="2"/>
  <c r="BD149" i="2"/>
  <c r="BE149" i="2"/>
  <c r="BF149" i="2"/>
  <c r="BG149" i="2"/>
  <c r="BH149" i="2"/>
  <c r="BI149" i="2"/>
  <c r="BD150" i="2"/>
  <c r="BE150" i="2"/>
  <c r="BF150" i="2"/>
  <c r="BG150" i="2"/>
  <c r="BH150" i="2"/>
  <c r="BI150" i="2"/>
  <c r="BD151" i="2"/>
  <c r="BE151" i="2"/>
  <c r="BF151" i="2"/>
  <c r="BG151" i="2"/>
  <c r="BJ151" i="2" s="1"/>
  <c r="BH151" i="2"/>
  <c r="BI151" i="2"/>
  <c r="BD152" i="2"/>
  <c r="BE152" i="2"/>
  <c r="BF152" i="2"/>
  <c r="BG152" i="2"/>
  <c r="BH152" i="2"/>
  <c r="BI152" i="2"/>
  <c r="BL152" i="2" s="1"/>
  <c r="BD153" i="2"/>
  <c r="BE153" i="2"/>
  <c r="BF153" i="2"/>
  <c r="BG153" i="2"/>
  <c r="BH153" i="2"/>
  <c r="BI153" i="2"/>
  <c r="BD154" i="2"/>
  <c r="BE154" i="2"/>
  <c r="BF154" i="2"/>
  <c r="BG154" i="2"/>
  <c r="BH154" i="2"/>
  <c r="BI154" i="2"/>
  <c r="BD155" i="2"/>
  <c r="BE155" i="2"/>
  <c r="BF155" i="2"/>
  <c r="BG155" i="2"/>
  <c r="BH155" i="2"/>
  <c r="BI155" i="2"/>
  <c r="BD156" i="2"/>
  <c r="BE156" i="2"/>
  <c r="BF156" i="2"/>
  <c r="BG156" i="2"/>
  <c r="BH156" i="2"/>
  <c r="BI156" i="2"/>
  <c r="BL156" i="2" s="1"/>
  <c r="BD157" i="2"/>
  <c r="BE157" i="2"/>
  <c r="BF157" i="2"/>
  <c r="BG157" i="2"/>
  <c r="BH157" i="2"/>
  <c r="BI157" i="2"/>
  <c r="BD158" i="2"/>
  <c r="BE158" i="2"/>
  <c r="BF158" i="2"/>
  <c r="BG158" i="2"/>
  <c r="BH158" i="2"/>
  <c r="BI158" i="2"/>
  <c r="BD159" i="2"/>
  <c r="BE159" i="2"/>
  <c r="BF159" i="2"/>
  <c r="BG159" i="2"/>
  <c r="BH159" i="2"/>
  <c r="BI159" i="2"/>
  <c r="BD160" i="2"/>
  <c r="BE160" i="2"/>
  <c r="BF160" i="2"/>
  <c r="BG160" i="2"/>
  <c r="BH160" i="2"/>
  <c r="BI160" i="2"/>
  <c r="BD161" i="2"/>
  <c r="BE161" i="2"/>
  <c r="BF161" i="2"/>
  <c r="BG161" i="2"/>
  <c r="BH161" i="2"/>
  <c r="BI161" i="2"/>
  <c r="BD162" i="2"/>
  <c r="BE162" i="2"/>
  <c r="BF162" i="2"/>
  <c r="BG162" i="2"/>
  <c r="BH162" i="2"/>
  <c r="BI162" i="2"/>
  <c r="BD163" i="2"/>
  <c r="BE163" i="2"/>
  <c r="BF163" i="2"/>
  <c r="BG163" i="2"/>
  <c r="BH163" i="2"/>
  <c r="BI163" i="2"/>
  <c r="BD164" i="2"/>
  <c r="BE164" i="2"/>
  <c r="BF164" i="2"/>
  <c r="BG164" i="2"/>
  <c r="BH164" i="2"/>
  <c r="BI164" i="2"/>
  <c r="BD165" i="2"/>
  <c r="BE165" i="2"/>
  <c r="BF165" i="2"/>
  <c r="BG165" i="2"/>
  <c r="BH165" i="2"/>
  <c r="BI165" i="2"/>
  <c r="BD166" i="2"/>
  <c r="BE166" i="2"/>
  <c r="BF166" i="2"/>
  <c r="BG166" i="2"/>
  <c r="BH166" i="2"/>
  <c r="BI166" i="2"/>
  <c r="BD167" i="2"/>
  <c r="BE167" i="2"/>
  <c r="BF167" i="2"/>
  <c r="BG167" i="2"/>
  <c r="BH167" i="2"/>
  <c r="BI167" i="2"/>
  <c r="BD168" i="2"/>
  <c r="BE168" i="2"/>
  <c r="BF168" i="2"/>
  <c r="BG168" i="2"/>
  <c r="BH168" i="2"/>
  <c r="BI168" i="2"/>
  <c r="BD169" i="2"/>
  <c r="BE169" i="2"/>
  <c r="BF169" i="2"/>
  <c r="BG169" i="2"/>
  <c r="BH169" i="2"/>
  <c r="BI169" i="2"/>
  <c r="BD170" i="2"/>
  <c r="BE170" i="2"/>
  <c r="BF170" i="2"/>
  <c r="BG170" i="2"/>
  <c r="BH170" i="2"/>
  <c r="BI170" i="2"/>
  <c r="BD171" i="2"/>
  <c r="BE171" i="2"/>
  <c r="BF171" i="2"/>
  <c r="BG171" i="2"/>
  <c r="BJ171" i="2" s="1"/>
  <c r="BH171" i="2"/>
  <c r="BI171" i="2"/>
  <c r="BD172" i="2"/>
  <c r="BE172" i="2"/>
  <c r="BF172" i="2"/>
  <c r="BG172" i="2"/>
  <c r="BH172" i="2"/>
  <c r="BI172" i="2"/>
  <c r="BD173" i="2"/>
  <c r="BE173" i="2"/>
  <c r="BF173" i="2"/>
  <c r="BG173" i="2"/>
  <c r="BH173" i="2"/>
  <c r="BI173" i="2"/>
  <c r="BD174" i="2"/>
  <c r="BE174" i="2"/>
  <c r="BF174" i="2"/>
  <c r="BG174" i="2"/>
  <c r="BH174" i="2"/>
  <c r="BI174" i="2"/>
  <c r="BD175" i="2"/>
  <c r="BE175" i="2"/>
  <c r="BF175" i="2"/>
  <c r="BG175" i="2"/>
  <c r="BH175" i="2"/>
  <c r="BI175" i="2"/>
  <c r="BD176" i="2"/>
  <c r="BE176" i="2"/>
  <c r="BF176" i="2"/>
  <c r="BG176" i="2"/>
  <c r="BH176" i="2"/>
  <c r="BI176" i="2"/>
  <c r="BL176" i="2" s="1"/>
  <c r="BD177" i="2"/>
  <c r="BE177" i="2"/>
  <c r="BF177" i="2"/>
  <c r="BG177" i="2"/>
  <c r="BH177" i="2"/>
  <c r="BI177" i="2"/>
  <c r="BD178" i="2"/>
  <c r="BE178" i="2"/>
  <c r="BF178" i="2"/>
  <c r="BG178" i="2"/>
  <c r="BH178" i="2"/>
  <c r="BI178" i="2"/>
  <c r="BD179" i="2"/>
  <c r="BE179" i="2"/>
  <c r="BF179" i="2"/>
  <c r="BG179" i="2"/>
  <c r="BJ179" i="2" s="1"/>
  <c r="BH179" i="2"/>
  <c r="BI179" i="2"/>
  <c r="BD180" i="2"/>
  <c r="BE180" i="2"/>
  <c r="BF180" i="2"/>
  <c r="BG180" i="2"/>
  <c r="BH180" i="2"/>
  <c r="BI180" i="2"/>
  <c r="BL180" i="2" s="1"/>
  <c r="BD181" i="2"/>
  <c r="BE181" i="2"/>
  <c r="BF181" i="2"/>
  <c r="BG181" i="2"/>
  <c r="BH181" i="2"/>
  <c r="BI181" i="2"/>
  <c r="BD182" i="2"/>
  <c r="BE182" i="2"/>
  <c r="BF182" i="2"/>
  <c r="BG182" i="2"/>
  <c r="BH182" i="2"/>
  <c r="BI182" i="2"/>
  <c r="BD183" i="2"/>
  <c r="BE183" i="2"/>
  <c r="BF183" i="2"/>
  <c r="BG183" i="2"/>
  <c r="BJ183" i="2" s="1"/>
  <c r="BH183" i="2"/>
  <c r="BI183" i="2"/>
  <c r="BD184" i="2"/>
  <c r="BE184" i="2"/>
  <c r="BF184" i="2"/>
  <c r="BG184" i="2"/>
  <c r="BH184" i="2"/>
  <c r="BI184" i="2"/>
  <c r="BD185" i="2"/>
  <c r="BE185" i="2"/>
  <c r="BF185" i="2"/>
  <c r="BG185" i="2"/>
  <c r="BH185" i="2"/>
  <c r="BI185" i="2"/>
  <c r="BD186" i="2"/>
  <c r="BE186" i="2"/>
  <c r="BF186" i="2"/>
  <c r="BG186" i="2"/>
  <c r="BH186" i="2"/>
  <c r="BI186" i="2"/>
  <c r="BD187" i="2"/>
  <c r="BE187" i="2"/>
  <c r="BF187" i="2"/>
  <c r="BG187" i="2"/>
  <c r="BH187" i="2"/>
  <c r="BI187" i="2"/>
  <c r="BD188" i="2"/>
  <c r="BE188" i="2"/>
  <c r="BF188" i="2"/>
  <c r="BG188" i="2"/>
  <c r="BH188" i="2"/>
  <c r="BI188" i="2"/>
  <c r="BD189" i="2"/>
  <c r="BE189" i="2"/>
  <c r="BF189" i="2"/>
  <c r="BG189" i="2"/>
  <c r="BH189" i="2"/>
  <c r="BI189" i="2"/>
  <c r="BD190" i="2"/>
  <c r="BE190" i="2"/>
  <c r="BF190" i="2"/>
  <c r="BG190" i="2"/>
  <c r="BH190" i="2"/>
  <c r="BI190" i="2"/>
  <c r="BD191" i="2"/>
  <c r="BE191" i="2"/>
  <c r="BF191" i="2"/>
  <c r="BG191" i="2"/>
  <c r="BH191" i="2"/>
  <c r="BI191" i="2"/>
  <c r="BD192" i="2"/>
  <c r="BE192" i="2"/>
  <c r="BF192" i="2"/>
  <c r="BG192" i="2"/>
  <c r="BH192" i="2"/>
  <c r="BI192" i="2"/>
  <c r="BL192" i="2" s="1"/>
  <c r="BD193" i="2"/>
  <c r="BE193" i="2"/>
  <c r="BF193" i="2"/>
  <c r="BG193" i="2"/>
  <c r="BH193" i="2"/>
  <c r="BI193" i="2"/>
  <c r="BD194" i="2"/>
  <c r="BE194" i="2"/>
  <c r="BF194" i="2"/>
  <c r="BG194" i="2"/>
  <c r="BH194" i="2"/>
  <c r="BI194" i="2"/>
  <c r="BD195" i="2"/>
  <c r="BE195" i="2"/>
  <c r="BF195" i="2"/>
  <c r="BG195" i="2"/>
  <c r="BH195" i="2"/>
  <c r="BI195" i="2"/>
  <c r="BD196" i="2"/>
  <c r="BE196" i="2"/>
  <c r="BF196" i="2"/>
  <c r="BG196" i="2"/>
  <c r="BH196" i="2"/>
  <c r="BI196" i="2"/>
  <c r="BL196" i="2" s="1"/>
  <c r="BD197" i="2"/>
  <c r="BE197" i="2"/>
  <c r="BF197" i="2"/>
  <c r="BG197" i="2"/>
  <c r="BH197" i="2"/>
  <c r="BI197" i="2"/>
  <c r="BD198" i="2"/>
  <c r="BE198" i="2"/>
  <c r="BF198" i="2"/>
  <c r="BG198" i="2"/>
  <c r="BH198" i="2"/>
  <c r="BI198" i="2"/>
  <c r="BD199" i="2"/>
  <c r="BE199" i="2"/>
  <c r="BF199" i="2"/>
  <c r="BG199" i="2"/>
  <c r="BH199" i="2"/>
  <c r="BI199" i="2"/>
  <c r="BD200" i="2"/>
  <c r="BE200" i="2"/>
  <c r="BF200" i="2"/>
  <c r="BG200" i="2"/>
  <c r="BH200" i="2"/>
  <c r="BI200" i="2"/>
  <c r="BD201" i="2"/>
  <c r="BE201" i="2"/>
  <c r="BF201" i="2"/>
  <c r="BG201" i="2"/>
  <c r="BH201" i="2"/>
  <c r="BI201" i="2"/>
  <c r="BD202" i="2"/>
  <c r="BE202" i="2"/>
  <c r="BF202" i="2"/>
  <c r="BG202" i="2"/>
  <c r="BH202" i="2"/>
  <c r="BI202" i="2"/>
  <c r="BD203" i="2"/>
  <c r="BE203" i="2"/>
  <c r="BF203" i="2"/>
  <c r="BG203" i="2"/>
  <c r="BJ203" i="2" s="1"/>
  <c r="BH203" i="2"/>
  <c r="BI203" i="2"/>
  <c r="BD204" i="2"/>
  <c r="BE204" i="2"/>
  <c r="BF204" i="2"/>
  <c r="BG204" i="2"/>
  <c r="BH204" i="2"/>
  <c r="BI204" i="2"/>
  <c r="BL204" i="2" s="1"/>
  <c r="BD205" i="2"/>
  <c r="BE205" i="2"/>
  <c r="BF205" i="2"/>
  <c r="BG205" i="2"/>
  <c r="BH205" i="2"/>
  <c r="BI205" i="2"/>
  <c r="BD206" i="2"/>
  <c r="BE206" i="2"/>
  <c r="BF206" i="2"/>
  <c r="BG206" i="2"/>
  <c r="BH206" i="2"/>
  <c r="BI206" i="2"/>
  <c r="BD207" i="2"/>
  <c r="BE207" i="2"/>
  <c r="BF207" i="2"/>
  <c r="BG207" i="2"/>
  <c r="BJ207" i="2" s="1"/>
  <c r="BH207" i="2"/>
  <c r="BI207" i="2"/>
  <c r="BD208" i="2"/>
  <c r="BE208" i="2"/>
  <c r="BF208" i="2"/>
  <c r="BG208" i="2"/>
  <c r="BH208" i="2"/>
  <c r="BI208" i="2"/>
  <c r="BL208" i="2" s="1"/>
  <c r="BD209" i="2"/>
  <c r="BE209" i="2"/>
  <c r="BF209" i="2"/>
  <c r="BG209" i="2"/>
  <c r="BH209" i="2"/>
  <c r="BI209" i="2"/>
  <c r="BD210" i="2"/>
  <c r="BE210" i="2"/>
  <c r="BF210" i="2"/>
  <c r="BG210" i="2"/>
  <c r="BH210" i="2"/>
  <c r="BI210" i="2"/>
  <c r="BD211" i="2"/>
  <c r="BE211" i="2"/>
  <c r="BF211" i="2"/>
  <c r="BG211" i="2"/>
  <c r="BJ211" i="2" s="1"/>
  <c r="BH211" i="2"/>
  <c r="BI211" i="2"/>
  <c r="BD212" i="2"/>
  <c r="BE212" i="2"/>
  <c r="BF212" i="2"/>
  <c r="BG212" i="2"/>
  <c r="BH212" i="2"/>
  <c r="BI212" i="2"/>
  <c r="BL212" i="2" s="1"/>
  <c r="BD213" i="2"/>
  <c r="BE213" i="2"/>
  <c r="BF213" i="2"/>
  <c r="BG213" i="2"/>
  <c r="BH213" i="2"/>
  <c r="BI213" i="2"/>
  <c r="BD214" i="2"/>
  <c r="BE214" i="2"/>
  <c r="BF214" i="2"/>
  <c r="BG214" i="2"/>
  <c r="BH214" i="2"/>
  <c r="BI214" i="2"/>
  <c r="BL214" i="2" s="1"/>
  <c r="BD215" i="2"/>
  <c r="BE215" i="2"/>
  <c r="BF215" i="2"/>
  <c r="BG215" i="2"/>
  <c r="BH215" i="2"/>
  <c r="BI215" i="2"/>
  <c r="BD216" i="2"/>
  <c r="BE216" i="2"/>
  <c r="BF216" i="2"/>
  <c r="BG216" i="2"/>
  <c r="BH216" i="2"/>
  <c r="BI216" i="2"/>
  <c r="BL216" i="2" s="1"/>
  <c r="BD217" i="2"/>
  <c r="BE217" i="2"/>
  <c r="BF217" i="2"/>
  <c r="BG217" i="2"/>
  <c r="BH217" i="2"/>
  <c r="BI217" i="2"/>
  <c r="BD218" i="2"/>
  <c r="BE218" i="2"/>
  <c r="BF218" i="2"/>
  <c r="BG218" i="2"/>
  <c r="BH218" i="2"/>
  <c r="BI218" i="2"/>
  <c r="BD219" i="2"/>
  <c r="BE219" i="2"/>
  <c r="BF219" i="2"/>
  <c r="BG219" i="2"/>
  <c r="BJ219" i="2" s="1"/>
  <c r="BH219" i="2"/>
  <c r="BI219" i="2"/>
  <c r="BD220" i="2"/>
  <c r="BE220" i="2"/>
  <c r="BF220" i="2"/>
  <c r="BG220" i="2"/>
  <c r="BH220" i="2"/>
  <c r="BI220" i="2"/>
  <c r="BL220" i="2" s="1"/>
  <c r="BD221" i="2"/>
  <c r="BE221" i="2"/>
  <c r="BF221" i="2"/>
  <c r="BG221" i="2"/>
  <c r="BH221" i="2"/>
  <c r="BI221" i="2"/>
  <c r="BD222" i="2"/>
  <c r="BE222" i="2"/>
  <c r="BF222" i="2"/>
  <c r="BG222" i="2"/>
  <c r="BH222" i="2"/>
  <c r="BI222" i="2"/>
  <c r="BD223" i="2"/>
  <c r="BE223" i="2"/>
  <c r="BF223" i="2"/>
  <c r="BG223" i="2"/>
  <c r="BJ223" i="2" s="1"/>
  <c r="BH223" i="2"/>
  <c r="BI223" i="2"/>
  <c r="BD224" i="2"/>
  <c r="BE224" i="2"/>
  <c r="BF224" i="2"/>
  <c r="BG224" i="2"/>
  <c r="BH224" i="2"/>
  <c r="BI224" i="2"/>
  <c r="BL224" i="2" s="1"/>
  <c r="BD225" i="2"/>
  <c r="BE225" i="2"/>
  <c r="BF225" i="2"/>
  <c r="BG225" i="2"/>
  <c r="BH225" i="2"/>
  <c r="BI225" i="2"/>
  <c r="BD226" i="2"/>
  <c r="BE226" i="2"/>
  <c r="BF226" i="2"/>
  <c r="BG226" i="2"/>
  <c r="BH226" i="2"/>
  <c r="BI226" i="2"/>
  <c r="BD227" i="2"/>
  <c r="BE227" i="2"/>
  <c r="BF227" i="2"/>
  <c r="BG227" i="2"/>
  <c r="BH227" i="2"/>
  <c r="BI227" i="2"/>
  <c r="BD228" i="2"/>
  <c r="BE228" i="2"/>
  <c r="BF228" i="2"/>
  <c r="BG228" i="2"/>
  <c r="BH228" i="2"/>
  <c r="BI228" i="2"/>
  <c r="BL228" i="2" s="1"/>
  <c r="BD229" i="2"/>
  <c r="BE229" i="2"/>
  <c r="BF229" i="2"/>
  <c r="BG229" i="2"/>
  <c r="BH229" i="2"/>
  <c r="BI229" i="2"/>
  <c r="BD230" i="2"/>
  <c r="BE230" i="2"/>
  <c r="BF230" i="2"/>
  <c r="BG230" i="2"/>
  <c r="BH230" i="2"/>
  <c r="BI230" i="2"/>
  <c r="BL230" i="2" s="1"/>
  <c r="BD231" i="2"/>
  <c r="BE231" i="2"/>
  <c r="BF231" i="2"/>
  <c r="BG231" i="2"/>
  <c r="BJ231" i="2" s="1"/>
  <c r="BH231" i="2"/>
  <c r="BI231" i="2"/>
  <c r="BD232" i="2"/>
  <c r="BE232" i="2"/>
  <c r="BF232" i="2"/>
  <c r="BG232" i="2"/>
  <c r="BH232" i="2"/>
  <c r="BI232" i="2"/>
  <c r="BL232" i="2" s="1"/>
  <c r="BD233" i="2"/>
  <c r="BE233" i="2"/>
  <c r="BF233" i="2"/>
  <c r="BG233" i="2"/>
  <c r="BH233" i="2"/>
  <c r="BI233" i="2"/>
  <c r="BD234" i="2"/>
  <c r="BE234" i="2"/>
  <c r="BF234" i="2"/>
  <c r="BG234" i="2"/>
  <c r="BH234" i="2"/>
  <c r="BI234" i="2"/>
  <c r="BD235" i="2"/>
  <c r="BE235" i="2"/>
  <c r="BF235" i="2"/>
  <c r="BG235" i="2"/>
  <c r="BJ235" i="2" s="1"/>
  <c r="BH235" i="2"/>
  <c r="BI235" i="2"/>
  <c r="BD236" i="2"/>
  <c r="BE236" i="2"/>
  <c r="BF236" i="2"/>
  <c r="BG236" i="2"/>
  <c r="BH236" i="2"/>
  <c r="BI236" i="2"/>
  <c r="BL236" i="2" s="1"/>
  <c r="BD237" i="2"/>
  <c r="BE237" i="2"/>
  <c r="BF237" i="2"/>
  <c r="BG237" i="2"/>
  <c r="BH237" i="2"/>
  <c r="BI237" i="2"/>
  <c r="BD238" i="2"/>
  <c r="BE238" i="2"/>
  <c r="BF238" i="2"/>
  <c r="BG238" i="2"/>
  <c r="BH238" i="2"/>
  <c r="BI238" i="2"/>
  <c r="BD239" i="2"/>
  <c r="BE239" i="2"/>
  <c r="BF239" i="2"/>
  <c r="BG239" i="2"/>
  <c r="BJ239" i="2" s="1"/>
  <c r="BH239" i="2"/>
  <c r="BI239" i="2"/>
  <c r="BD240" i="2"/>
  <c r="BE240" i="2"/>
  <c r="BF240" i="2"/>
  <c r="BG240" i="2"/>
  <c r="BH240" i="2"/>
  <c r="BI240" i="2"/>
  <c r="BL240" i="2" s="1"/>
  <c r="BD241" i="2"/>
  <c r="BE241" i="2"/>
  <c r="BF241" i="2"/>
  <c r="BG241" i="2"/>
  <c r="BH241" i="2"/>
  <c r="BI241" i="2"/>
  <c r="BD242" i="2"/>
  <c r="BE242" i="2"/>
  <c r="BF242" i="2"/>
  <c r="BG242" i="2"/>
  <c r="BH242" i="2"/>
  <c r="BI242" i="2"/>
  <c r="BD243" i="2"/>
  <c r="BE243" i="2"/>
  <c r="BF243" i="2"/>
  <c r="BG243" i="2"/>
  <c r="BJ243" i="2" s="1"/>
  <c r="BH243" i="2"/>
  <c r="BI243" i="2"/>
  <c r="BD244" i="2"/>
  <c r="BE244" i="2"/>
  <c r="BF244" i="2"/>
  <c r="BG244" i="2"/>
  <c r="BH244" i="2"/>
  <c r="BI244" i="2"/>
  <c r="BD245" i="2"/>
  <c r="BE245" i="2"/>
  <c r="BF245" i="2"/>
  <c r="BG245" i="2"/>
  <c r="BH245" i="2"/>
  <c r="BI245" i="2"/>
  <c r="BD246" i="2"/>
  <c r="BE246" i="2"/>
  <c r="BF246" i="2"/>
  <c r="BG246" i="2"/>
  <c r="BH246" i="2"/>
  <c r="BI246" i="2"/>
  <c r="BL246" i="2" s="1"/>
  <c r="BD247" i="2"/>
  <c r="BE247" i="2"/>
  <c r="BF247" i="2"/>
  <c r="BG247" i="2"/>
  <c r="BH247" i="2"/>
  <c r="BI247" i="2"/>
  <c r="BD248" i="2"/>
  <c r="BE248" i="2"/>
  <c r="BF248" i="2"/>
  <c r="BG248" i="2"/>
  <c r="BH248" i="2"/>
  <c r="BI248" i="2"/>
  <c r="BL248" i="2" s="1"/>
  <c r="BD249" i="2"/>
  <c r="BE249" i="2"/>
  <c r="BF249" i="2"/>
  <c r="BG249" i="2"/>
  <c r="BH249" i="2"/>
  <c r="BI249" i="2"/>
  <c r="BD250" i="2"/>
  <c r="BE250" i="2"/>
  <c r="BF250" i="2"/>
  <c r="BG250" i="2"/>
  <c r="BH250" i="2"/>
  <c r="BI250" i="2"/>
  <c r="BD251" i="2"/>
  <c r="BE251" i="2"/>
  <c r="BF251" i="2"/>
  <c r="BG251" i="2"/>
  <c r="BJ251" i="2" s="1"/>
  <c r="BH251" i="2"/>
  <c r="BI251" i="2"/>
  <c r="BD252" i="2"/>
  <c r="BE252" i="2"/>
  <c r="BF252" i="2"/>
  <c r="BG252" i="2"/>
  <c r="BH252" i="2"/>
  <c r="BI252" i="2"/>
  <c r="BD253" i="2"/>
  <c r="BE253" i="2"/>
  <c r="BF253" i="2"/>
  <c r="BG253" i="2"/>
  <c r="BH253" i="2"/>
  <c r="BI253" i="2"/>
  <c r="BD254" i="2"/>
  <c r="BE254" i="2"/>
  <c r="BF254" i="2"/>
  <c r="BG254" i="2"/>
  <c r="BH254" i="2"/>
  <c r="BI254" i="2"/>
  <c r="BD255" i="2"/>
  <c r="BE255" i="2"/>
  <c r="BF255" i="2"/>
  <c r="BG255" i="2"/>
  <c r="BJ255" i="2" s="1"/>
  <c r="BH255" i="2"/>
  <c r="BI255" i="2"/>
  <c r="BD256" i="2"/>
  <c r="BE256" i="2"/>
  <c r="BF256" i="2"/>
  <c r="BG256" i="2"/>
  <c r="BH256" i="2"/>
  <c r="BI256" i="2"/>
  <c r="BL256" i="2" s="1"/>
  <c r="BD257" i="2"/>
  <c r="BE257" i="2"/>
  <c r="BF257" i="2"/>
  <c r="BG257" i="2"/>
  <c r="BH257" i="2"/>
  <c r="BI257" i="2"/>
  <c r="BD258" i="2"/>
  <c r="BE258" i="2"/>
  <c r="BF258" i="2"/>
  <c r="BG258" i="2"/>
  <c r="BH258" i="2"/>
  <c r="BI258" i="2"/>
  <c r="BD259" i="2"/>
  <c r="BE259" i="2"/>
  <c r="BF259" i="2"/>
  <c r="BG259" i="2"/>
  <c r="BJ259" i="2" s="1"/>
  <c r="BH259" i="2"/>
  <c r="BI259" i="2"/>
  <c r="BK259" i="2" s="1"/>
  <c r="BD260" i="2"/>
  <c r="BE260" i="2"/>
  <c r="BF260" i="2"/>
  <c r="BG260" i="2"/>
  <c r="BH260" i="2"/>
  <c r="BI260" i="2"/>
  <c r="BD261" i="2"/>
  <c r="BE261" i="2"/>
  <c r="BF261" i="2"/>
  <c r="BG261" i="2"/>
  <c r="BH261" i="2"/>
  <c r="BI261" i="2"/>
  <c r="BD262" i="2"/>
  <c r="BE262" i="2"/>
  <c r="BF262" i="2"/>
  <c r="BG262" i="2"/>
  <c r="BH262" i="2"/>
  <c r="BI262" i="2"/>
  <c r="BD263" i="2"/>
  <c r="BE263" i="2"/>
  <c r="BF263" i="2"/>
  <c r="BG263" i="2"/>
  <c r="BH263" i="2"/>
  <c r="BI263" i="2"/>
  <c r="BK263" i="2" s="1"/>
  <c r="BD264" i="2"/>
  <c r="BE264" i="2"/>
  <c r="BF264" i="2"/>
  <c r="BG264" i="2"/>
  <c r="BH264" i="2"/>
  <c r="BI264" i="2"/>
  <c r="BD265" i="2"/>
  <c r="BE265" i="2"/>
  <c r="BF265" i="2"/>
  <c r="BG265" i="2"/>
  <c r="BH265" i="2"/>
  <c r="BI265" i="2"/>
  <c r="BD266" i="2"/>
  <c r="BE266" i="2"/>
  <c r="BF266" i="2"/>
  <c r="BG266" i="2"/>
  <c r="BH266" i="2"/>
  <c r="BI266" i="2"/>
  <c r="BD267" i="2"/>
  <c r="BE267" i="2"/>
  <c r="BF267" i="2"/>
  <c r="BG267" i="2"/>
  <c r="BJ267" i="2" s="1"/>
  <c r="BH267" i="2"/>
  <c r="BI267" i="2"/>
  <c r="BD268" i="2"/>
  <c r="BE268" i="2"/>
  <c r="BF268" i="2"/>
  <c r="BG268" i="2"/>
  <c r="BH268" i="2"/>
  <c r="BI268" i="2"/>
  <c r="BD269" i="2"/>
  <c r="BE269" i="2"/>
  <c r="BF269" i="2"/>
  <c r="BG269" i="2"/>
  <c r="BH269" i="2"/>
  <c r="BI269" i="2"/>
  <c r="BD270" i="2"/>
  <c r="BE270" i="2"/>
  <c r="BF270" i="2"/>
  <c r="BG270" i="2"/>
  <c r="BH270" i="2"/>
  <c r="BI270" i="2"/>
  <c r="BD271" i="2"/>
  <c r="BE271" i="2"/>
  <c r="BF271" i="2"/>
  <c r="BG271" i="2"/>
  <c r="BH271" i="2"/>
  <c r="BI271" i="2"/>
  <c r="BD272" i="2"/>
  <c r="BE272" i="2"/>
  <c r="BF272" i="2"/>
  <c r="BG272" i="2"/>
  <c r="BH272" i="2"/>
  <c r="BI272" i="2"/>
  <c r="BL272" i="2" s="1"/>
  <c r="BD273" i="2"/>
  <c r="BE273" i="2"/>
  <c r="BF273" i="2"/>
  <c r="BG273" i="2"/>
  <c r="BH273" i="2"/>
  <c r="BI273" i="2"/>
  <c r="BD274" i="2"/>
  <c r="BE274" i="2"/>
  <c r="BF274" i="2"/>
  <c r="BG274" i="2"/>
  <c r="BH274" i="2"/>
  <c r="BI274" i="2"/>
  <c r="BD275" i="2"/>
  <c r="BE275" i="2"/>
  <c r="BF275" i="2"/>
  <c r="BG275" i="2"/>
  <c r="BH275" i="2"/>
  <c r="BI275" i="2"/>
  <c r="BD276" i="2"/>
  <c r="BE276" i="2"/>
  <c r="BF276" i="2"/>
  <c r="BG276" i="2"/>
  <c r="BH276" i="2"/>
  <c r="BI276" i="2"/>
  <c r="BL276" i="2" s="1"/>
  <c r="BD277" i="2"/>
  <c r="BE277" i="2"/>
  <c r="BF277" i="2"/>
  <c r="BG277" i="2"/>
  <c r="BH277" i="2"/>
  <c r="BI277" i="2"/>
  <c r="BD278" i="2"/>
  <c r="BE278" i="2"/>
  <c r="BF278" i="2"/>
  <c r="BG278" i="2"/>
  <c r="BH278" i="2"/>
  <c r="BI278" i="2"/>
  <c r="BD279" i="2"/>
  <c r="BE279" i="2"/>
  <c r="BF279" i="2"/>
  <c r="BG279" i="2"/>
  <c r="BJ279" i="2" s="1"/>
  <c r="BH279" i="2"/>
  <c r="BI279" i="2"/>
  <c r="BK279" i="2" s="1"/>
  <c r="BD280" i="2"/>
  <c r="BE280" i="2"/>
  <c r="BF280" i="2"/>
  <c r="BG280" i="2"/>
  <c r="BH280" i="2"/>
  <c r="BI280" i="2"/>
  <c r="BD281" i="2"/>
  <c r="BE281" i="2"/>
  <c r="BF281" i="2"/>
  <c r="BG281" i="2"/>
  <c r="BH281" i="2"/>
  <c r="BI281" i="2"/>
  <c r="BD282" i="2"/>
  <c r="BE282" i="2"/>
  <c r="BF282" i="2"/>
  <c r="BG282" i="2"/>
  <c r="BH282" i="2"/>
  <c r="BI282" i="2"/>
  <c r="BD283" i="2"/>
  <c r="BE283" i="2"/>
  <c r="BF283" i="2"/>
  <c r="BG283" i="2"/>
  <c r="BH283" i="2"/>
  <c r="BI283" i="2"/>
  <c r="BD284" i="2"/>
  <c r="BE284" i="2"/>
  <c r="BF284" i="2"/>
  <c r="BG284" i="2"/>
  <c r="BH284" i="2"/>
  <c r="BI284" i="2"/>
  <c r="BD285" i="2"/>
  <c r="BE285" i="2"/>
  <c r="BF285" i="2"/>
  <c r="BG285" i="2"/>
  <c r="BH285" i="2"/>
  <c r="BI285" i="2"/>
  <c r="BD286" i="2"/>
  <c r="BE286" i="2"/>
  <c r="BF286" i="2"/>
  <c r="BG286" i="2"/>
  <c r="BH286" i="2"/>
  <c r="BI286" i="2"/>
  <c r="BD287" i="2"/>
  <c r="BE287" i="2"/>
  <c r="BF287" i="2"/>
  <c r="BG287" i="2"/>
  <c r="BJ287" i="2" s="1"/>
  <c r="BH287" i="2"/>
  <c r="BI287" i="2"/>
  <c r="BD288" i="2"/>
  <c r="BE288" i="2"/>
  <c r="BF288" i="2"/>
  <c r="BG288" i="2"/>
  <c r="BH288" i="2"/>
  <c r="BI288" i="2"/>
  <c r="BL288" i="2" s="1"/>
  <c r="BD289" i="2"/>
  <c r="BE289" i="2"/>
  <c r="BF289" i="2"/>
  <c r="BG289" i="2"/>
  <c r="BH289" i="2"/>
  <c r="BI289" i="2"/>
  <c r="BD290" i="2"/>
  <c r="BE290" i="2"/>
  <c r="BF290" i="2"/>
  <c r="BG290" i="2"/>
  <c r="BH290" i="2"/>
  <c r="BI290" i="2"/>
  <c r="BD291" i="2"/>
  <c r="BE291" i="2"/>
  <c r="BF291" i="2"/>
  <c r="BG291" i="2"/>
  <c r="BJ291" i="2" s="1"/>
  <c r="BH291" i="2"/>
  <c r="BI291" i="2"/>
  <c r="BD292" i="2"/>
  <c r="BE292" i="2"/>
  <c r="BF292" i="2"/>
  <c r="BG292" i="2"/>
  <c r="BH292" i="2"/>
  <c r="BI292" i="2"/>
  <c r="BL292" i="2" s="1"/>
  <c r="BD293" i="2"/>
  <c r="BE293" i="2"/>
  <c r="BF293" i="2"/>
  <c r="BG293" i="2"/>
  <c r="BH293" i="2"/>
  <c r="BI293" i="2"/>
  <c r="BD294" i="2"/>
  <c r="BE294" i="2"/>
  <c r="BF294" i="2"/>
  <c r="BG294" i="2"/>
  <c r="BH294" i="2"/>
  <c r="BI294" i="2"/>
  <c r="BD295" i="2"/>
  <c r="BE295" i="2"/>
  <c r="BF295" i="2"/>
  <c r="BG295" i="2"/>
  <c r="BH295" i="2"/>
  <c r="BI295" i="2"/>
  <c r="BD296" i="2"/>
  <c r="BE296" i="2"/>
  <c r="BF296" i="2"/>
  <c r="BG296" i="2"/>
  <c r="BH296" i="2"/>
  <c r="BI296" i="2"/>
  <c r="BL296" i="2" s="1"/>
  <c r="BD297" i="2"/>
  <c r="BE297" i="2"/>
  <c r="BF297" i="2"/>
  <c r="BG297" i="2"/>
  <c r="BH297" i="2"/>
  <c r="BI297" i="2"/>
  <c r="BD298" i="2"/>
  <c r="BE298" i="2"/>
  <c r="BF298" i="2"/>
  <c r="BG298" i="2"/>
  <c r="BH298" i="2"/>
  <c r="BI298" i="2"/>
  <c r="BL298" i="2" s="1"/>
  <c r="BD299" i="2"/>
  <c r="BE299" i="2"/>
  <c r="BF299" i="2"/>
  <c r="BG299" i="2"/>
  <c r="BJ299" i="2" s="1"/>
  <c r="BH299" i="2"/>
  <c r="BI299" i="2"/>
  <c r="BD300" i="2"/>
  <c r="BE300" i="2"/>
  <c r="BF300" i="2"/>
  <c r="BG300" i="2"/>
  <c r="BH300" i="2"/>
  <c r="BI300" i="2"/>
  <c r="BL300" i="2" s="1"/>
  <c r="BD301" i="2"/>
  <c r="BE301" i="2"/>
  <c r="BF301" i="2"/>
  <c r="BG301" i="2"/>
  <c r="BH301" i="2"/>
  <c r="BI301" i="2"/>
  <c r="BD302" i="2"/>
  <c r="BE302" i="2"/>
  <c r="BF302" i="2"/>
  <c r="BG302" i="2"/>
  <c r="BH302" i="2"/>
  <c r="BI302" i="2"/>
  <c r="BD303" i="2"/>
  <c r="BE303" i="2"/>
  <c r="BF303" i="2"/>
  <c r="BG303" i="2"/>
  <c r="BJ303" i="2" s="1"/>
  <c r="BH303" i="2"/>
  <c r="BI303" i="2"/>
  <c r="BD304" i="2"/>
  <c r="BE304" i="2"/>
  <c r="BF304" i="2"/>
  <c r="BG304" i="2"/>
  <c r="BH304" i="2"/>
  <c r="BI304" i="2"/>
  <c r="BD305" i="2"/>
  <c r="BE305" i="2"/>
  <c r="BF305" i="2"/>
  <c r="BG305" i="2"/>
  <c r="BH305" i="2"/>
  <c r="BI305" i="2"/>
  <c r="BD306" i="2"/>
  <c r="BE306" i="2"/>
  <c r="BF306" i="2"/>
  <c r="BG306" i="2"/>
  <c r="BH306" i="2"/>
  <c r="BI306" i="2"/>
  <c r="BD307" i="2"/>
  <c r="BE307" i="2"/>
  <c r="BF307" i="2"/>
  <c r="BG307" i="2"/>
  <c r="BH307" i="2"/>
  <c r="BI307" i="2"/>
  <c r="BD308" i="2"/>
  <c r="BE308" i="2"/>
  <c r="BF308" i="2"/>
  <c r="BG308" i="2"/>
  <c r="BH308" i="2"/>
  <c r="BI308" i="2"/>
  <c r="BD309" i="2"/>
  <c r="BE309" i="2"/>
  <c r="BF309" i="2"/>
  <c r="BG309" i="2"/>
  <c r="BH309" i="2"/>
  <c r="BI309" i="2"/>
  <c r="BD310" i="2"/>
  <c r="BE310" i="2"/>
  <c r="BF310" i="2"/>
  <c r="BG310" i="2"/>
  <c r="BH310" i="2"/>
  <c r="BI310" i="2"/>
  <c r="BD311" i="2"/>
  <c r="BE311" i="2"/>
  <c r="BF311" i="2"/>
  <c r="BG311" i="2"/>
  <c r="BH311" i="2"/>
  <c r="BI311" i="2"/>
  <c r="BD312" i="2"/>
  <c r="BE312" i="2"/>
  <c r="BF312" i="2"/>
  <c r="BG312" i="2"/>
  <c r="BH312" i="2"/>
  <c r="BI312" i="2"/>
  <c r="BD313" i="2"/>
  <c r="BE313" i="2"/>
  <c r="BF313" i="2"/>
  <c r="BG313" i="2"/>
  <c r="BH313" i="2"/>
  <c r="BI313" i="2"/>
  <c r="BD314" i="2"/>
  <c r="BE314" i="2"/>
  <c r="BF314" i="2"/>
  <c r="BG314" i="2"/>
  <c r="BH314" i="2"/>
  <c r="BI314" i="2"/>
  <c r="BD315" i="2"/>
  <c r="BE315" i="2"/>
  <c r="BF315" i="2"/>
  <c r="BG315" i="2"/>
  <c r="BH315" i="2"/>
  <c r="BI315" i="2"/>
  <c r="BD316" i="2"/>
  <c r="BE316" i="2"/>
  <c r="BF316" i="2"/>
  <c r="BG316" i="2"/>
  <c r="BH316" i="2"/>
  <c r="BI316" i="2"/>
  <c r="BD317" i="2"/>
  <c r="BE317" i="2"/>
  <c r="BF317" i="2"/>
  <c r="BG317" i="2"/>
  <c r="BH317" i="2"/>
  <c r="BI317" i="2"/>
  <c r="BD318" i="2"/>
  <c r="BE318" i="2"/>
  <c r="BF318" i="2"/>
  <c r="BG318" i="2"/>
  <c r="BH318" i="2"/>
  <c r="BI318" i="2"/>
  <c r="BD319" i="2"/>
  <c r="BE319" i="2"/>
  <c r="BF319" i="2"/>
  <c r="BG319" i="2"/>
  <c r="BH319" i="2"/>
  <c r="BI319" i="2"/>
  <c r="BD320" i="2"/>
  <c r="BE320" i="2"/>
  <c r="BF320" i="2"/>
  <c r="BG320" i="2"/>
  <c r="BH320" i="2"/>
  <c r="BI320" i="2"/>
  <c r="BD321" i="2"/>
  <c r="BE321" i="2"/>
  <c r="BF321" i="2"/>
  <c r="BG321" i="2"/>
  <c r="BH321" i="2"/>
  <c r="BI321" i="2"/>
  <c r="BD322" i="2"/>
  <c r="BE322" i="2"/>
  <c r="BF322" i="2"/>
  <c r="BG322" i="2"/>
  <c r="BH322" i="2"/>
  <c r="BI322" i="2"/>
  <c r="BD323" i="2"/>
  <c r="BE323" i="2"/>
  <c r="BF323" i="2"/>
  <c r="BG323" i="2"/>
  <c r="BH323" i="2"/>
  <c r="BI323" i="2"/>
  <c r="BD324" i="2"/>
  <c r="BE324" i="2"/>
  <c r="BF324" i="2"/>
  <c r="BG324" i="2"/>
  <c r="BH324" i="2"/>
  <c r="BI324" i="2"/>
  <c r="BD325" i="2"/>
  <c r="BE325" i="2"/>
  <c r="BF325" i="2"/>
  <c r="BG325" i="2"/>
  <c r="BH325" i="2"/>
  <c r="BI325" i="2"/>
  <c r="BD326" i="2"/>
  <c r="BE326" i="2"/>
  <c r="BF326" i="2"/>
  <c r="BG326" i="2"/>
  <c r="BH326" i="2"/>
  <c r="BI326" i="2"/>
  <c r="BD327" i="2"/>
  <c r="BE327" i="2"/>
  <c r="BF327" i="2"/>
  <c r="BG327" i="2"/>
  <c r="BH327" i="2"/>
  <c r="BI327" i="2"/>
  <c r="BD328" i="2"/>
  <c r="BE328" i="2"/>
  <c r="BF328" i="2"/>
  <c r="BG328" i="2"/>
  <c r="BH328" i="2"/>
  <c r="BI328" i="2"/>
  <c r="BD329" i="2"/>
  <c r="BE329" i="2"/>
  <c r="BF329" i="2"/>
  <c r="BG329" i="2"/>
  <c r="BH329" i="2"/>
  <c r="BI329" i="2"/>
  <c r="BD330" i="2"/>
  <c r="BE330" i="2"/>
  <c r="BF330" i="2"/>
  <c r="BG330" i="2"/>
  <c r="BH330" i="2"/>
  <c r="BI330" i="2"/>
  <c r="BD331" i="2"/>
  <c r="BE331" i="2"/>
  <c r="BF331" i="2"/>
  <c r="BG331" i="2"/>
  <c r="BJ331" i="2" s="1"/>
  <c r="BH331" i="2"/>
  <c r="BI331" i="2"/>
  <c r="BK331" i="2" s="1"/>
  <c r="BD332" i="2"/>
  <c r="BE332" i="2"/>
  <c r="BF332" i="2"/>
  <c r="BG332" i="2"/>
  <c r="BH332" i="2"/>
  <c r="BI332" i="2"/>
  <c r="BD333" i="2"/>
  <c r="BE333" i="2"/>
  <c r="BF333" i="2"/>
  <c r="BG333" i="2"/>
  <c r="BH333" i="2"/>
  <c r="BI333" i="2"/>
  <c r="BD334" i="2"/>
  <c r="BE334" i="2"/>
  <c r="BF334" i="2"/>
  <c r="BG334" i="2"/>
  <c r="BH334" i="2"/>
  <c r="BI334" i="2"/>
  <c r="BD335" i="2"/>
  <c r="BE335" i="2"/>
  <c r="BF335" i="2"/>
  <c r="BG335" i="2"/>
  <c r="BJ335" i="2" s="1"/>
  <c r="BH335" i="2"/>
  <c r="BI335" i="2"/>
  <c r="BD336" i="2"/>
  <c r="BE336" i="2"/>
  <c r="BF336" i="2"/>
  <c r="BG336" i="2"/>
  <c r="BH336" i="2"/>
  <c r="BI336" i="2"/>
  <c r="BD337" i="2"/>
  <c r="BE337" i="2"/>
  <c r="BF337" i="2"/>
  <c r="BG337" i="2"/>
  <c r="BH337" i="2"/>
  <c r="BI337" i="2"/>
  <c r="BD338" i="2"/>
  <c r="BE338" i="2"/>
  <c r="BF338" i="2"/>
  <c r="BG338" i="2"/>
  <c r="BH338" i="2"/>
  <c r="BI338" i="2"/>
  <c r="BD339" i="2"/>
  <c r="BE339" i="2"/>
  <c r="BF339" i="2"/>
  <c r="BG339" i="2"/>
  <c r="BJ339" i="2" s="1"/>
  <c r="BH339" i="2"/>
  <c r="BI339" i="2"/>
  <c r="BD340" i="2"/>
  <c r="BE340" i="2"/>
  <c r="BF340" i="2"/>
  <c r="BG340" i="2"/>
  <c r="BH340" i="2"/>
  <c r="BI340" i="2"/>
  <c r="BD341" i="2"/>
  <c r="BE341" i="2"/>
  <c r="BF341" i="2"/>
  <c r="BG341" i="2"/>
  <c r="BH341" i="2"/>
  <c r="BI341" i="2"/>
  <c r="BD342" i="2"/>
  <c r="BE342" i="2"/>
  <c r="BF342" i="2"/>
  <c r="BG342" i="2"/>
  <c r="BH342" i="2"/>
  <c r="BI342" i="2"/>
  <c r="BD343" i="2"/>
  <c r="BE343" i="2"/>
  <c r="BF343" i="2"/>
  <c r="BG343" i="2"/>
  <c r="BJ343" i="2" s="1"/>
  <c r="BH343" i="2"/>
  <c r="BI343" i="2"/>
  <c r="BD344" i="2"/>
  <c r="BE344" i="2"/>
  <c r="BF344" i="2"/>
  <c r="BG344" i="2"/>
  <c r="BH344" i="2"/>
  <c r="BI344" i="2"/>
  <c r="BD345" i="2"/>
  <c r="BE345" i="2"/>
  <c r="BF345" i="2"/>
  <c r="BG345" i="2"/>
  <c r="BH345" i="2"/>
  <c r="BI345" i="2"/>
  <c r="BD346" i="2"/>
  <c r="BE346" i="2"/>
  <c r="BF346" i="2"/>
  <c r="BG346" i="2"/>
  <c r="BH346" i="2"/>
  <c r="BI346" i="2"/>
  <c r="BD347" i="2"/>
  <c r="BE347" i="2"/>
  <c r="BF347" i="2"/>
  <c r="BG347" i="2"/>
  <c r="BJ347" i="2" s="1"/>
  <c r="BH347" i="2"/>
  <c r="BI347" i="2"/>
  <c r="BD348" i="2"/>
  <c r="BE348" i="2"/>
  <c r="BF348" i="2"/>
  <c r="BG348" i="2"/>
  <c r="BH348" i="2"/>
  <c r="BI348" i="2"/>
  <c r="BD349" i="2"/>
  <c r="BE349" i="2"/>
  <c r="BF349" i="2"/>
  <c r="BG349" i="2"/>
  <c r="BH349" i="2"/>
  <c r="BI349" i="2"/>
  <c r="BD350" i="2"/>
  <c r="BE350" i="2"/>
  <c r="BF350" i="2"/>
  <c r="BG350" i="2"/>
  <c r="BH350" i="2"/>
  <c r="BI350" i="2"/>
  <c r="BD351" i="2"/>
  <c r="BE351" i="2"/>
  <c r="BF351" i="2"/>
  <c r="BG351" i="2"/>
  <c r="BH351" i="2"/>
  <c r="BI351" i="2"/>
  <c r="BD352" i="2"/>
  <c r="BE352" i="2"/>
  <c r="BF352" i="2"/>
  <c r="BG352" i="2"/>
  <c r="BH352" i="2"/>
  <c r="BI352" i="2"/>
  <c r="BD353" i="2"/>
  <c r="BE353" i="2"/>
  <c r="BF353" i="2"/>
  <c r="BG353" i="2"/>
  <c r="BH353" i="2"/>
  <c r="BI353" i="2"/>
  <c r="BD354" i="2"/>
  <c r="BE354" i="2"/>
  <c r="BF354" i="2"/>
  <c r="BG354" i="2"/>
  <c r="BH354" i="2"/>
  <c r="BI354" i="2"/>
  <c r="BD355" i="2"/>
  <c r="BE355" i="2"/>
  <c r="BF355" i="2"/>
  <c r="BG355" i="2"/>
  <c r="BJ355" i="2" s="1"/>
  <c r="BH355" i="2"/>
  <c r="BI355" i="2"/>
  <c r="BD356" i="2"/>
  <c r="BE356" i="2"/>
  <c r="BF356" i="2"/>
  <c r="BG356" i="2"/>
  <c r="BH356" i="2"/>
  <c r="BI356" i="2"/>
  <c r="BD357" i="2"/>
  <c r="BE357" i="2"/>
  <c r="BF357" i="2"/>
  <c r="BG357" i="2"/>
  <c r="BH357" i="2"/>
  <c r="BI357" i="2"/>
  <c r="BD358" i="2"/>
  <c r="BE358" i="2"/>
  <c r="BF358" i="2"/>
  <c r="BG358" i="2"/>
  <c r="BH358" i="2"/>
  <c r="BI358" i="2"/>
  <c r="BD359" i="2"/>
  <c r="BE359" i="2"/>
  <c r="BF359" i="2"/>
  <c r="BG359" i="2"/>
  <c r="BJ359" i="2" s="1"/>
  <c r="BH359" i="2"/>
  <c r="BI359" i="2"/>
  <c r="BD360" i="2"/>
  <c r="BE360" i="2"/>
  <c r="BF360" i="2"/>
  <c r="BG360" i="2"/>
  <c r="BH360" i="2"/>
  <c r="BI360" i="2"/>
  <c r="BL360" i="2" s="1"/>
  <c r="BD361" i="2"/>
  <c r="BE361" i="2"/>
  <c r="BF361" i="2"/>
  <c r="BG361" i="2"/>
  <c r="BH361" i="2"/>
  <c r="BI361" i="2"/>
  <c r="BD362" i="2"/>
  <c r="BE362" i="2"/>
  <c r="BF362" i="2"/>
  <c r="BG362" i="2"/>
  <c r="BH362" i="2"/>
  <c r="BI362" i="2"/>
  <c r="BL362" i="2" s="1"/>
  <c r="BD363" i="2"/>
  <c r="BE363" i="2"/>
  <c r="BF363" i="2"/>
  <c r="BG363" i="2"/>
  <c r="BH363" i="2"/>
  <c r="BI363" i="2"/>
  <c r="BD364" i="2"/>
  <c r="BE364" i="2"/>
  <c r="BF364" i="2"/>
  <c r="BG364" i="2"/>
  <c r="BH364" i="2"/>
  <c r="BI364" i="2"/>
  <c r="BD365" i="2"/>
  <c r="BE365" i="2"/>
  <c r="BF365" i="2"/>
  <c r="BG365" i="2"/>
  <c r="BH365" i="2"/>
  <c r="BI365" i="2"/>
  <c r="BD366" i="2"/>
  <c r="BE366" i="2"/>
  <c r="BF366" i="2"/>
  <c r="BG366" i="2"/>
  <c r="BH366" i="2"/>
  <c r="BI366" i="2"/>
  <c r="BD367" i="2"/>
  <c r="BE367" i="2"/>
  <c r="BF367" i="2"/>
  <c r="BG367" i="2"/>
  <c r="BJ367" i="2" s="1"/>
  <c r="BH367" i="2"/>
  <c r="BI367" i="2"/>
  <c r="BD368" i="2"/>
  <c r="BE368" i="2"/>
  <c r="BF368" i="2"/>
  <c r="BG368" i="2"/>
  <c r="BH368" i="2"/>
  <c r="BI368" i="2"/>
  <c r="BL368" i="2" s="1"/>
  <c r="BD369" i="2"/>
  <c r="BE369" i="2"/>
  <c r="BF369" i="2"/>
  <c r="BG369" i="2"/>
  <c r="BH369" i="2"/>
  <c r="BI369" i="2"/>
  <c r="BD370" i="2"/>
  <c r="BE370" i="2"/>
  <c r="BF370" i="2"/>
  <c r="BG370" i="2"/>
  <c r="BH370" i="2"/>
  <c r="BI370" i="2"/>
  <c r="BD371" i="2"/>
  <c r="BE371" i="2"/>
  <c r="BF371" i="2"/>
  <c r="BG371" i="2"/>
  <c r="BJ371" i="2" s="1"/>
  <c r="BH371" i="2"/>
  <c r="BI371" i="2"/>
  <c r="BD372" i="2"/>
  <c r="BE372" i="2"/>
  <c r="BF372" i="2"/>
  <c r="BG372" i="2"/>
  <c r="BH372" i="2"/>
  <c r="BI372" i="2"/>
  <c r="BD373" i="2"/>
  <c r="BE373" i="2"/>
  <c r="BF373" i="2"/>
  <c r="BG373" i="2"/>
  <c r="BH373" i="2"/>
  <c r="BI373" i="2"/>
  <c r="BD374" i="2"/>
  <c r="BE374" i="2"/>
  <c r="BF374" i="2"/>
  <c r="BG374" i="2"/>
  <c r="BH374" i="2"/>
  <c r="BI374" i="2"/>
  <c r="BD375" i="2"/>
  <c r="BE375" i="2"/>
  <c r="BF375" i="2"/>
  <c r="BG375" i="2"/>
  <c r="BJ375" i="2" s="1"/>
  <c r="BH375" i="2"/>
  <c r="BI375" i="2"/>
  <c r="BD376" i="2"/>
  <c r="BE376" i="2"/>
  <c r="BF376" i="2"/>
  <c r="BG376" i="2"/>
  <c r="BH376" i="2"/>
  <c r="BI376" i="2"/>
  <c r="BD377" i="2"/>
  <c r="BE377" i="2"/>
  <c r="BF377" i="2"/>
  <c r="BG377" i="2"/>
  <c r="BH377" i="2"/>
  <c r="BI377" i="2"/>
  <c r="BD378" i="2"/>
  <c r="BE378" i="2"/>
  <c r="BF378" i="2"/>
  <c r="BG378" i="2"/>
  <c r="BH378" i="2"/>
  <c r="BI378" i="2"/>
  <c r="BD379" i="2"/>
  <c r="BE379" i="2"/>
  <c r="BF379" i="2"/>
  <c r="BG379" i="2"/>
  <c r="BJ379" i="2" s="1"/>
  <c r="BH379" i="2"/>
  <c r="BI379" i="2"/>
  <c r="BD380" i="2"/>
  <c r="BE380" i="2"/>
  <c r="BF380" i="2"/>
  <c r="BG380" i="2"/>
  <c r="BH380" i="2"/>
  <c r="BI380" i="2"/>
  <c r="BD381" i="2"/>
  <c r="BE381" i="2"/>
  <c r="BF381" i="2"/>
  <c r="BG381" i="2"/>
  <c r="BH381" i="2"/>
  <c r="BI381" i="2"/>
  <c r="BD382" i="2"/>
  <c r="BE382" i="2"/>
  <c r="BF382" i="2"/>
  <c r="BG382" i="2"/>
  <c r="BH382" i="2"/>
  <c r="BI382" i="2"/>
  <c r="BD383" i="2"/>
  <c r="BE383" i="2"/>
  <c r="BF383" i="2"/>
  <c r="BG383" i="2"/>
  <c r="BH383" i="2"/>
  <c r="BI383" i="2"/>
  <c r="BK383" i="2" s="1"/>
  <c r="BD384" i="2"/>
  <c r="BE384" i="2"/>
  <c r="BF384" i="2"/>
  <c r="BG384" i="2"/>
  <c r="BH384" i="2"/>
  <c r="BI384" i="2"/>
  <c r="BD385" i="2"/>
  <c r="BE385" i="2"/>
  <c r="BF385" i="2"/>
  <c r="BG385" i="2"/>
  <c r="BH385" i="2"/>
  <c r="BI385" i="2"/>
  <c r="BD386" i="2"/>
  <c r="BE386" i="2"/>
  <c r="BF386" i="2"/>
  <c r="BG386" i="2"/>
  <c r="BH386" i="2"/>
  <c r="BI386" i="2"/>
  <c r="AX57" i="2"/>
  <c r="BK251" i="2" l="1"/>
  <c r="BK239" i="2"/>
  <c r="BK235" i="2"/>
  <c r="BK231" i="2"/>
  <c r="BK227" i="2"/>
  <c r="BK223" i="2"/>
  <c r="BK207" i="2"/>
  <c r="BK199" i="2"/>
  <c r="BK195" i="2"/>
  <c r="BK171" i="2"/>
  <c r="BK167" i="2"/>
  <c r="BK139" i="2"/>
  <c r="BK127" i="2"/>
  <c r="BJ20" i="2"/>
  <c r="BW383" i="2"/>
  <c r="BV348" i="2"/>
  <c r="BW337" i="2"/>
  <c r="BW327" i="2"/>
  <c r="BX307" i="2"/>
  <c r="BX306" i="2"/>
  <c r="BX302" i="2"/>
  <c r="BX299" i="2"/>
  <c r="BX295" i="2"/>
  <c r="BW293" i="2"/>
  <c r="BX291" i="2"/>
  <c r="BW289" i="2"/>
  <c r="BW287" i="2"/>
  <c r="BW285" i="2"/>
  <c r="BW283" i="2"/>
  <c r="BW281" i="2"/>
  <c r="BW279" i="2"/>
  <c r="BW277" i="2"/>
  <c r="BW275" i="2"/>
  <c r="BW273" i="2"/>
  <c r="BW271" i="2"/>
  <c r="BW269" i="2"/>
  <c r="BW267" i="2"/>
  <c r="BW265" i="2"/>
  <c r="BW263" i="2"/>
  <c r="BW261" i="2"/>
  <c r="BW259" i="2"/>
  <c r="BW255" i="2"/>
  <c r="BW251" i="2"/>
  <c r="BW247" i="2"/>
  <c r="BW245" i="2"/>
  <c r="BW241" i="2"/>
  <c r="BW239" i="2"/>
  <c r="BW237" i="2"/>
  <c r="BW235" i="2"/>
  <c r="BW233" i="2"/>
  <c r="BW231" i="2"/>
  <c r="BW229" i="2"/>
  <c r="BW227" i="2"/>
  <c r="BW225" i="2"/>
  <c r="BW223" i="2"/>
  <c r="BW221" i="2"/>
  <c r="BW219" i="2"/>
  <c r="BW217" i="2"/>
  <c r="BW213" i="2"/>
  <c r="BW211" i="2"/>
  <c r="BW209" i="2"/>
  <c r="BW207" i="2"/>
  <c r="BW205" i="2"/>
  <c r="BW63" i="2"/>
  <c r="BW59" i="2"/>
  <c r="BW53" i="2"/>
  <c r="BW51" i="2"/>
  <c r="BW47" i="2"/>
  <c r="BW43" i="2"/>
  <c r="BW41" i="2"/>
  <c r="BW39" i="2"/>
  <c r="BW31" i="2"/>
  <c r="BW29" i="2"/>
  <c r="BW27" i="2"/>
  <c r="BW23" i="2"/>
  <c r="BW15" i="2"/>
  <c r="BW7" i="2"/>
  <c r="BV4" i="2"/>
  <c r="BJ95" i="2"/>
  <c r="BJ91" i="2"/>
  <c r="BL88" i="2"/>
  <c r="BL84" i="2"/>
  <c r="BJ83" i="2"/>
  <c r="BJ79" i="2"/>
  <c r="BK12" i="2"/>
  <c r="BV343" i="2"/>
  <c r="BV339" i="2"/>
  <c r="BV327" i="2"/>
  <c r="BV319" i="2"/>
  <c r="BV199" i="2"/>
  <c r="BV163" i="2"/>
  <c r="BX140" i="2"/>
  <c r="BV131" i="2"/>
  <c r="BV95" i="2"/>
  <c r="BV91" i="2"/>
  <c r="BV59" i="2"/>
  <c r="BV55" i="2"/>
  <c r="BV51" i="2"/>
  <c r="BV47" i="2"/>
  <c r="BV39" i="2"/>
  <c r="BV31" i="2"/>
  <c r="BV23" i="2"/>
  <c r="BV19" i="2"/>
  <c r="BV15" i="2"/>
  <c r="BX170" i="2"/>
  <c r="BX166" i="2"/>
  <c r="BX118" i="2"/>
  <c r="BX115" i="2"/>
  <c r="BX114" i="2"/>
  <c r="BX111" i="2"/>
  <c r="BX107" i="2"/>
  <c r="BX106" i="2"/>
  <c r="BX103" i="2"/>
  <c r="BX83" i="2"/>
  <c r="BX82" i="2"/>
  <c r="BX79" i="2"/>
  <c r="BX77" i="2"/>
  <c r="BX45" i="2"/>
  <c r="BX33" i="2"/>
  <c r="BX17" i="2"/>
  <c r="BJ300" i="2"/>
  <c r="BJ298" i="2"/>
  <c r="BJ296" i="2"/>
  <c r="BJ272" i="2"/>
  <c r="BJ208" i="2"/>
  <c r="BJ204" i="2"/>
  <c r="BJ202" i="2"/>
  <c r="BJ92" i="2"/>
  <c r="BJ90" i="2"/>
  <c r="BJ50" i="2"/>
  <c r="BJ48" i="2"/>
  <c r="BL15" i="2"/>
  <c r="BL8" i="2"/>
  <c r="BL7" i="2"/>
  <c r="BX356" i="2"/>
  <c r="BX344" i="2"/>
  <c r="BX340" i="2"/>
  <c r="BX256" i="2"/>
  <c r="BX240" i="2"/>
  <c r="BX212" i="2"/>
  <c r="BX208" i="2"/>
  <c r="BX204" i="2"/>
  <c r="BX184" i="2"/>
  <c r="BX136" i="2"/>
  <c r="BK15" i="2"/>
  <c r="BJ13" i="2"/>
  <c r="BJ3" i="2"/>
  <c r="BV260" i="2"/>
  <c r="BV256" i="2"/>
  <c r="BV132" i="2"/>
  <c r="BV28" i="2"/>
  <c r="BV24" i="2"/>
  <c r="BV16" i="2"/>
  <c r="BV12" i="2"/>
  <c r="BJ297" i="2"/>
  <c r="BJ57" i="2"/>
  <c r="BJ49" i="2"/>
  <c r="BX128" i="2"/>
  <c r="BX88" i="2"/>
  <c r="BJ323" i="2"/>
  <c r="BJ163" i="2"/>
  <c r="BV36" i="2"/>
  <c r="BJ294" i="2"/>
  <c r="BJ276" i="2"/>
  <c r="BJ198" i="2"/>
  <c r="BL10" i="2"/>
  <c r="BX378" i="2"/>
  <c r="BX370" i="2"/>
  <c r="BX366" i="2"/>
  <c r="BX358" i="2"/>
  <c r="BX347" i="2"/>
  <c r="BX282" i="2"/>
  <c r="BX278" i="2"/>
  <c r="BX274" i="2"/>
  <c r="BX266" i="2"/>
  <c r="BX258" i="2"/>
  <c r="BX250" i="2"/>
  <c r="BX246" i="2"/>
  <c r="BX158" i="2"/>
  <c r="BX102" i="2"/>
  <c r="BX67" i="2"/>
  <c r="BX65" i="2"/>
  <c r="BV14" i="2"/>
  <c r="BL374" i="2"/>
  <c r="BL370" i="2"/>
  <c r="BK359" i="2"/>
  <c r="BL354" i="2"/>
  <c r="BK347" i="2"/>
  <c r="BL346" i="2"/>
  <c r="BL330" i="2"/>
  <c r="BL322" i="2"/>
  <c r="BK319" i="2"/>
  <c r="BL306" i="2"/>
  <c r="BK303" i="2"/>
  <c r="BL302" i="2"/>
  <c r="BK267" i="2"/>
  <c r="BK255" i="2"/>
  <c r="BK247" i="2"/>
  <c r="BK243" i="2"/>
  <c r="BK219" i="2"/>
  <c r="BK211" i="2"/>
  <c r="BL210" i="2"/>
  <c r="BK191" i="2"/>
  <c r="BK183" i="2"/>
  <c r="BK179" i="2"/>
  <c r="BK175" i="2"/>
  <c r="BK143" i="2"/>
  <c r="BL126" i="2"/>
  <c r="BL102" i="2"/>
  <c r="BJ52" i="2"/>
  <c r="BJ14" i="2"/>
  <c r="BV37" i="2"/>
  <c r="BV27" i="2"/>
  <c r="BW3" i="2"/>
  <c r="BJ43" i="2"/>
  <c r="BW74" i="2"/>
  <c r="BW70" i="2"/>
  <c r="BW66" i="2"/>
  <c r="BW58" i="2"/>
  <c r="BW42" i="2"/>
  <c r="BW34" i="2"/>
  <c r="BW26" i="2"/>
  <c r="BW18" i="2"/>
  <c r="BV13" i="2"/>
  <c r="BL379" i="2"/>
  <c r="BL375" i="2"/>
  <c r="BL367" i="2"/>
  <c r="BL355" i="2"/>
  <c r="BL351" i="2"/>
  <c r="BL343" i="2"/>
  <c r="BL327" i="2"/>
  <c r="BL323" i="2"/>
  <c r="BL311" i="2"/>
  <c r="BL307" i="2"/>
  <c r="BL159" i="2"/>
  <c r="BL135" i="2"/>
  <c r="BL131" i="2"/>
  <c r="BL123" i="2"/>
  <c r="BL119" i="2"/>
  <c r="BL115" i="2"/>
  <c r="BL103" i="2"/>
  <c r="BK95" i="2"/>
  <c r="BL43" i="2"/>
  <c r="BL27" i="2"/>
  <c r="BX13" i="2"/>
  <c r="BJ41" i="2"/>
  <c r="BJ380" i="2"/>
  <c r="BJ120" i="2"/>
  <c r="BJ44" i="2"/>
  <c r="BJ36" i="2"/>
  <c r="BX262" i="2"/>
  <c r="BK385" i="2"/>
  <c r="BK377" i="2"/>
  <c r="BK373" i="2"/>
  <c r="BK369" i="2"/>
  <c r="BK365" i="2"/>
  <c r="BK361" i="2"/>
  <c r="BK357" i="2"/>
  <c r="BK353" i="2"/>
  <c r="BK349" i="2"/>
  <c r="BK345" i="2"/>
  <c r="BK341" i="2"/>
  <c r="BK337" i="2"/>
  <c r="BK333" i="2"/>
  <c r="BK325" i="2"/>
  <c r="BK321" i="2"/>
  <c r="BK309" i="2"/>
  <c r="BK305" i="2"/>
  <c r="BK301" i="2"/>
  <c r="BK293" i="2"/>
  <c r="BK289" i="2"/>
  <c r="BK285" i="2"/>
  <c r="BK281" i="2"/>
  <c r="BK277" i="2"/>
  <c r="BK273" i="2"/>
  <c r="BK269" i="2"/>
  <c r="BK261" i="2"/>
  <c r="BK257" i="2"/>
  <c r="BK253" i="2"/>
  <c r="BK249" i="2"/>
  <c r="BK245" i="2"/>
  <c r="BK241" i="2"/>
  <c r="BK237" i="2"/>
  <c r="BK233" i="2"/>
  <c r="BK229" i="2"/>
  <c r="BK225" i="2"/>
  <c r="BK221" i="2"/>
  <c r="BK217" i="2"/>
  <c r="BK213" i="2"/>
  <c r="BK209" i="2"/>
  <c r="BK205" i="2"/>
  <c r="BK201" i="2"/>
  <c r="BK193" i="2"/>
  <c r="BK185" i="2"/>
  <c r="BK181" i="2"/>
  <c r="BK177" i="2"/>
  <c r="BK173" i="2"/>
  <c r="BK165" i="2"/>
  <c r="BK161" i="2"/>
  <c r="BK157" i="2"/>
  <c r="BK153" i="2"/>
  <c r="BK149" i="2"/>
  <c r="BK145" i="2"/>
  <c r="BK141" i="2"/>
  <c r="BK137" i="2"/>
  <c r="BK133" i="2"/>
  <c r="BK129" i="2"/>
  <c r="BK125" i="2"/>
  <c r="BK121" i="2"/>
  <c r="BK113" i="2"/>
  <c r="BK109" i="2"/>
  <c r="BK101" i="2"/>
  <c r="BK97" i="2"/>
  <c r="BK93" i="2"/>
  <c r="BK85" i="2"/>
  <c r="BK81" i="2"/>
  <c r="BK69" i="2"/>
  <c r="BK65" i="2"/>
  <c r="BL16" i="2"/>
  <c r="BV258" i="2"/>
  <c r="BV130" i="2"/>
  <c r="BV78" i="2"/>
  <c r="BV62" i="2"/>
  <c r="BV38" i="2"/>
  <c r="BV22" i="2"/>
  <c r="BX10" i="2"/>
  <c r="BV5" i="2"/>
  <c r="BX354" i="2"/>
  <c r="BX350" i="2"/>
  <c r="BX338" i="2"/>
  <c r="BX242" i="2"/>
  <c r="BX238" i="2"/>
  <c r="BX226" i="2"/>
  <c r="BX222" i="2"/>
  <c r="BX210" i="2"/>
  <c r="BX198" i="2"/>
  <c r="BX146" i="2"/>
  <c r="BX142" i="2"/>
  <c r="BX138" i="2"/>
  <c r="BX86" i="2"/>
  <c r="BX62" i="2"/>
  <c r="BX50" i="2"/>
  <c r="BX38" i="2"/>
  <c r="BX22" i="2"/>
  <c r="BX5" i="2"/>
  <c r="BV77" i="2"/>
  <c r="BK63" i="2"/>
  <c r="BL318" i="2"/>
  <c r="BK215" i="2"/>
  <c r="BK6" i="2"/>
  <c r="BL366" i="2"/>
  <c r="BL358" i="2"/>
  <c r="BL314" i="2"/>
  <c r="BL294" i="2"/>
  <c r="BL286" i="2"/>
  <c r="BL282" i="2"/>
  <c r="BL270" i="2"/>
  <c r="BL218" i="2"/>
  <c r="BL202" i="2"/>
  <c r="BL194" i="2"/>
  <c r="BL186" i="2"/>
  <c r="BL174" i="2"/>
  <c r="BL170" i="2"/>
  <c r="BL70" i="2"/>
  <c r="BL50" i="2"/>
  <c r="BV67" i="2"/>
  <c r="BW11" i="2"/>
  <c r="BJ364" i="2"/>
  <c r="BJ352" i="2"/>
  <c r="BJ340" i="2"/>
  <c r="BJ328" i="2"/>
  <c r="BJ316" i="2"/>
  <c r="BJ293" i="2"/>
  <c r="BJ289" i="2"/>
  <c r="BJ285" i="2"/>
  <c r="BJ273" i="2"/>
  <c r="BJ189" i="2"/>
  <c r="BJ141" i="2"/>
  <c r="BJ125" i="2"/>
  <c r="BJ105" i="2"/>
  <c r="BJ93" i="2"/>
  <c r="BJ77" i="2"/>
  <c r="BJ65" i="2"/>
  <c r="BJ61" i="2"/>
  <c r="BL51" i="2"/>
  <c r="BL47" i="2"/>
  <c r="BK16" i="2"/>
  <c r="BL12" i="2"/>
  <c r="BJ6" i="2"/>
  <c r="BW353" i="2"/>
  <c r="BV350" i="2"/>
  <c r="BV324" i="2"/>
  <c r="BV320" i="2"/>
  <c r="BV296" i="2"/>
  <c r="BX254" i="2"/>
  <c r="BV197" i="2"/>
  <c r="BV185" i="2"/>
  <c r="BV149" i="2"/>
  <c r="BV73" i="2"/>
  <c r="BV69" i="2"/>
  <c r="BV65" i="2"/>
  <c r="BX61" i="2"/>
  <c r="BV60" i="2"/>
  <c r="BV58" i="2"/>
  <c r="BV56" i="2"/>
  <c r="BV48" i="2"/>
  <c r="BV44" i="2"/>
  <c r="BX30" i="2"/>
  <c r="BX26" i="2"/>
  <c r="BX9" i="2"/>
  <c r="BK317" i="2"/>
  <c r="BK315" i="2"/>
  <c r="BJ312" i="2"/>
  <c r="BJ310" i="2"/>
  <c r="BL200" i="2"/>
  <c r="BL164" i="2"/>
  <c r="BL162" i="2"/>
  <c r="BL140" i="2"/>
  <c r="BL134" i="2"/>
  <c r="BK56" i="2"/>
  <c r="BJ40" i="2"/>
  <c r="BL39" i="2"/>
  <c r="BJ32" i="2"/>
  <c r="BJ24" i="2"/>
  <c r="BJ11" i="2"/>
  <c r="BJ9" i="2"/>
  <c r="BK7" i="2"/>
  <c r="BX346" i="2"/>
  <c r="BX343" i="2"/>
  <c r="BW257" i="2"/>
  <c r="BV254" i="2"/>
  <c r="BV244" i="2"/>
  <c r="BV226" i="2"/>
  <c r="BV224" i="2"/>
  <c r="BV222" i="2"/>
  <c r="BV220" i="2"/>
  <c r="BV216" i="2"/>
  <c r="BV212" i="2"/>
  <c r="BX194" i="2"/>
  <c r="BX182" i="2"/>
  <c r="BX176" i="2"/>
  <c r="BX174" i="2"/>
  <c r="BX164" i="2"/>
  <c r="BX156" i="2"/>
  <c r="BX112" i="2"/>
  <c r="BX84" i="2"/>
  <c r="BX54" i="2"/>
  <c r="BW35" i="2"/>
  <c r="BV30" i="2"/>
  <c r="BX18" i="2"/>
  <c r="BV9" i="2"/>
  <c r="BJ329" i="2"/>
  <c r="BJ325" i="2"/>
  <c r="BK297" i="2"/>
  <c r="BJ292" i="2"/>
  <c r="BJ284" i="2"/>
  <c r="BJ200" i="2"/>
  <c r="BJ196" i="2"/>
  <c r="BJ194" i="2"/>
  <c r="BJ192" i="2"/>
  <c r="BJ188" i="2"/>
  <c r="BJ168" i="2"/>
  <c r="BJ164" i="2"/>
  <c r="BJ152" i="2"/>
  <c r="BJ104" i="2"/>
  <c r="BJ88" i="2"/>
  <c r="BJ76" i="2"/>
  <c r="BJ72" i="2"/>
  <c r="BJ68" i="2"/>
  <c r="BL35" i="2"/>
  <c r="BL31" i="2"/>
  <c r="BL23" i="2"/>
  <c r="BK8" i="2"/>
  <c r="BJ5" i="2"/>
  <c r="BX386" i="2"/>
  <c r="BX384" i="2"/>
  <c r="BX376" i="2"/>
  <c r="BX368" i="2"/>
  <c r="BX364" i="2"/>
  <c r="BV351" i="2"/>
  <c r="BV349" i="2"/>
  <c r="BV325" i="2"/>
  <c r="BX218" i="2"/>
  <c r="BV184" i="2"/>
  <c r="BV156" i="2"/>
  <c r="BV148" i="2"/>
  <c r="BV128" i="2"/>
  <c r="BV76" i="2"/>
  <c r="BV74" i="2"/>
  <c r="BV64" i="2"/>
  <c r="BV53" i="2"/>
  <c r="BV43" i="2"/>
  <c r="BV20" i="2"/>
  <c r="BX7" i="2"/>
  <c r="BL384" i="2"/>
  <c r="BL382" i="2"/>
  <c r="BL364" i="2"/>
  <c r="BL356" i="2"/>
  <c r="BL350" i="2"/>
  <c r="BL348" i="2"/>
  <c r="BL344" i="2"/>
  <c r="BL340" i="2"/>
  <c r="BL336" i="2"/>
  <c r="BL334" i="2"/>
  <c r="BL332" i="2"/>
  <c r="BJ319" i="2"/>
  <c r="BL316" i="2"/>
  <c r="BJ315" i="2"/>
  <c r="BJ313" i="2"/>
  <c r="BL290" i="2"/>
  <c r="BK275" i="2"/>
  <c r="BL262" i="2"/>
  <c r="BL258" i="2"/>
  <c r="BL254" i="2"/>
  <c r="BL242" i="2"/>
  <c r="BL206" i="2"/>
  <c r="BK203" i="2"/>
  <c r="BK197" i="2"/>
  <c r="BL190" i="2"/>
  <c r="BL182" i="2"/>
  <c r="BL158" i="2"/>
  <c r="BL151" i="2"/>
  <c r="BL147" i="2"/>
  <c r="BL146" i="2"/>
  <c r="BL142" i="2"/>
  <c r="BL138" i="2"/>
  <c r="BL114" i="2"/>
  <c r="BL111" i="2"/>
  <c r="BL107" i="2"/>
  <c r="BL99" i="2"/>
  <c r="BL94" i="2"/>
  <c r="BL91" i="2"/>
  <c r="BL87" i="2"/>
  <c r="BL83" i="2"/>
  <c r="BL82" i="2"/>
  <c r="BL79" i="2"/>
  <c r="BL71" i="2"/>
  <c r="BL66" i="2"/>
  <c r="BL63" i="2"/>
  <c r="BL55" i="2"/>
  <c r="BK42" i="2"/>
  <c r="BK40" i="2"/>
  <c r="BJ35" i="2"/>
  <c r="BJ33" i="2"/>
  <c r="BJ29" i="2"/>
  <c r="BJ25" i="2"/>
  <c r="BJ21" i="2"/>
  <c r="BV386" i="2"/>
  <c r="BV384" i="2"/>
  <c r="BX336" i="2"/>
  <c r="BX334" i="2"/>
  <c r="BX332" i="2"/>
  <c r="BX328" i="2"/>
  <c r="BX324" i="2"/>
  <c r="BX322" i="2"/>
  <c r="BX320" i="2"/>
  <c r="BX318" i="2"/>
  <c r="BX316" i="2"/>
  <c r="BX312" i="2"/>
  <c r="BX310" i="2"/>
  <c r="BX308" i="2"/>
  <c r="BX296" i="2"/>
  <c r="BX294" i="2"/>
  <c r="BX292" i="2"/>
  <c r="BX276" i="2"/>
  <c r="BV253" i="2"/>
  <c r="BV249" i="2"/>
  <c r="BV245" i="2"/>
  <c r="BX186" i="2"/>
  <c r="BX150" i="2"/>
  <c r="BX127" i="2"/>
  <c r="BX99" i="2"/>
  <c r="BX95" i="2"/>
  <c r="BX94" i="2"/>
  <c r="BX71" i="2"/>
  <c r="BX69" i="2"/>
  <c r="BX48" i="2"/>
  <c r="BX46" i="2"/>
  <c r="BX34" i="2"/>
  <c r="BW19" i="2"/>
  <c r="BV8" i="2"/>
  <c r="BL386" i="2"/>
  <c r="BK381" i="2"/>
  <c r="BJ376" i="2"/>
  <c r="BJ372" i="2"/>
  <c r="BJ368" i="2"/>
  <c r="BL352" i="2"/>
  <c r="BJ351" i="2"/>
  <c r="BJ349" i="2"/>
  <c r="BJ345" i="2"/>
  <c r="BJ341" i="2"/>
  <c r="BJ337" i="2"/>
  <c r="BJ333" i="2"/>
  <c r="BL312" i="2"/>
  <c r="BL310" i="2"/>
  <c r="BL308" i="2"/>
  <c r="BL304" i="2"/>
  <c r="BK287" i="2"/>
  <c r="BK283" i="2"/>
  <c r="BJ282" i="2"/>
  <c r="BJ280" i="2"/>
  <c r="BJ278" i="2"/>
  <c r="BJ274" i="2"/>
  <c r="BL266" i="2"/>
  <c r="BL264" i="2"/>
  <c r="BL260" i="2"/>
  <c r="BL250" i="2"/>
  <c r="BL244" i="2"/>
  <c r="BL238" i="2"/>
  <c r="BL198" i="2"/>
  <c r="BJ193" i="2"/>
  <c r="BL178" i="2"/>
  <c r="BJ166" i="2"/>
  <c r="BL160" i="2"/>
  <c r="BL154" i="2"/>
  <c r="BJ145" i="2"/>
  <c r="BJ137" i="2"/>
  <c r="BL116" i="2"/>
  <c r="BJ109" i="2"/>
  <c r="BJ96" i="2"/>
  <c r="BL90" i="2"/>
  <c r="BJ85" i="2"/>
  <c r="BJ81" i="2"/>
  <c r="BL75" i="2"/>
  <c r="BK73" i="2"/>
  <c r="BJ385" i="2"/>
  <c r="BK363" i="2"/>
  <c r="BJ362" i="2"/>
  <c r="BJ360" i="2"/>
  <c r="BJ356" i="2"/>
  <c r="BJ321" i="2"/>
  <c r="BJ317" i="2"/>
  <c r="BJ308" i="2"/>
  <c r="BJ304" i="2"/>
  <c r="BK271" i="2"/>
  <c r="BJ268" i="2"/>
  <c r="BJ266" i="2"/>
  <c r="BJ264" i="2"/>
  <c r="BJ260" i="2"/>
  <c r="BJ256" i="2"/>
  <c r="BJ252" i="2"/>
  <c r="BJ250" i="2"/>
  <c r="BJ248" i="2"/>
  <c r="BJ244" i="2"/>
  <c r="BJ240" i="2"/>
  <c r="BJ236" i="2"/>
  <c r="BJ232" i="2"/>
  <c r="BJ230" i="2"/>
  <c r="BJ228" i="2"/>
  <c r="BJ224" i="2"/>
  <c r="BJ220" i="2"/>
  <c r="BJ216" i="2"/>
  <c r="BJ212" i="2"/>
  <c r="BJ187" i="2"/>
  <c r="BJ185" i="2"/>
  <c r="BJ181" i="2"/>
  <c r="BJ177" i="2"/>
  <c r="BJ173" i="2"/>
  <c r="BJ160" i="2"/>
  <c r="BJ156" i="2"/>
  <c r="BL150" i="2"/>
  <c r="BL148" i="2"/>
  <c r="BL144" i="2"/>
  <c r="BJ139" i="2"/>
  <c r="BJ133" i="2"/>
  <c r="BJ129" i="2"/>
  <c r="BK117" i="2"/>
  <c r="BJ112" i="2"/>
  <c r="BL106" i="2"/>
  <c r="BJ101" i="2"/>
  <c r="BJ64" i="2"/>
  <c r="BJ62" i="2"/>
  <c r="BJ54" i="2"/>
  <c r="BK48" i="2"/>
  <c r="BJ46" i="2"/>
  <c r="BJ42" i="2"/>
  <c r="BJ373" i="2"/>
  <c r="BJ369" i="2"/>
  <c r="BJ365" i="2"/>
  <c r="BJ348" i="2"/>
  <c r="BJ344" i="2"/>
  <c r="BJ336" i="2"/>
  <c r="BJ332" i="2"/>
  <c r="BL328" i="2"/>
  <c r="BL326" i="2"/>
  <c r="BL324" i="2"/>
  <c r="BL320" i="2"/>
  <c r="BL299" i="2"/>
  <c r="BL284" i="2"/>
  <c r="BJ283" i="2"/>
  <c r="BJ281" i="2"/>
  <c r="BL234" i="2"/>
  <c r="BL226" i="2"/>
  <c r="BL222" i="2"/>
  <c r="BL184" i="2"/>
  <c r="BL172" i="2"/>
  <c r="BL163" i="2"/>
  <c r="BL155" i="2"/>
  <c r="BJ150" i="2"/>
  <c r="BJ148" i="2"/>
  <c r="BJ144" i="2"/>
  <c r="BJ140" i="2"/>
  <c r="BJ136" i="2"/>
  <c r="BL132" i="2"/>
  <c r="BL130" i="2"/>
  <c r="BL128" i="2"/>
  <c r="BL124" i="2"/>
  <c r="BL122" i="2"/>
  <c r="BJ108" i="2"/>
  <c r="BL104" i="2"/>
  <c r="BL100" i="2"/>
  <c r="BJ97" i="2"/>
  <c r="BK89" i="2"/>
  <c r="BJ84" i="2"/>
  <c r="BJ80" i="2"/>
  <c r="BL74" i="2"/>
  <c r="BJ69" i="2"/>
  <c r="BJ58" i="2"/>
  <c r="BJ384" i="2"/>
  <c r="BL380" i="2"/>
  <c r="BL378" i="2"/>
  <c r="BL376" i="2"/>
  <c r="BL372" i="2"/>
  <c r="BJ363" i="2"/>
  <c r="BJ361" i="2"/>
  <c r="BJ353" i="2"/>
  <c r="BL342" i="2"/>
  <c r="BL338" i="2"/>
  <c r="BL335" i="2"/>
  <c r="BK329" i="2"/>
  <c r="BJ324" i="2"/>
  <c r="BJ320" i="2"/>
  <c r="BJ309" i="2"/>
  <c r="BJ305" i="2"/>
  <c r="BJ301" i="2"/>
  <c r="BL295" i="2"/>
  <c r="BJ288" i="2"/>
  <c r="BL280" i="2"/>
  <c r="BL278" i="2"/>
  <c r="BL274" i="2"/>
  <c r="BJ271" i="2"/>
  <c r="BJ269" i="2"/>
  <c r="BJ265" i="2"/>
  <c r="BJ261" i="2"/>
  <c r="BJ257" i="2"/>
  <c r="BJ253" i="2"/>
  <c r="BJ249" i="2"/>
  <c r="BJ245" i="2"/>
  <c r="BJ241" i="2"/>
  <c r="BJ237" i="2"/>
  <c r="BJ233" i="2"/>
  <c r="BJ229" i="2"/>
  <c r="BJ225" i="2"/>
  <c r="BJ221" i="2"/>
  <c r="BJ217" i="2"/>
  <c r="BJ213" i="2"/>
  <c r="BJ209" i="2"/>
  <c r="BJ205" i="2"/>
  <c r="BJ201" i="2"/>
  <c r="BK189" i="2"/>
  <c r="BK187" i="2"/>
  <c r="BJ184" i="2"/>
  <c r="BJ180" i="2"/>
  <c r="BJ176" i="2"/>
  <c r="BJ172" i="2"/>
  <c r="BJ170" i="2"/>
  <c r="BL168" i="2"/>
  <c r="BL166" i="2"/>
  <c r="BJ161" i="2"/>
  <c r="BJ157" i="2"/>
  <c r="BJ132" i="2"/>
  <c r="BJ130" i="2"/>
  <c r="BJ128" i="2"/>
  <c r="BJ124" i="2"/>
  <c r="BL120" i="2"/>
  <c r="BL118" i="2"/>
  <c r="BJ113" i="2"/>
  <c r="BK105" i="2"/>
  <c r="BJ100" i="2"/>
  <c r="BL96" i="2"/>
  <c r="BL86" i="2"/>
  <c r="BK77" i="2"/>
  <c r="BJ74" i="2"/>
  <c r="BL72" i="2"/>
  <c r="BL59" i="2"/>
  <c r="BJ56" i="2"/>
  <c r="BJ53" i="2"/>
  <c r="BJ45" i="2"/>
  <c r="BL38" i="2"/>
  <c r="BK31" i="2"/>
  <c r="BJ30" i="2"/>
  <c r="BJ26" i="2"/>
  <c r="BL19" i="2"/>
  <c r="BL11" i="2"/>
  <c r="BX355" i="2"/>
  <c r="BX348" i="2"/>
  <c r="BV313" i="2"/>
  <c r="BV305" i="2"/>
  <c r="BV301" i="2"/>
  <c r="BV297" i="2"/>
  <c r="BV252" i="2"/>
  <c r="BV248" i="2"/>
  <c r="BV221" i="2"/>
  <c r="BV217" i="2"/>
  <c r="BW215" i="2"/>
  <c r="BV213" i="2"/>
  <c r="BV209" i="2"/>
  <c r="BV205" i="2"/>
  <c r="BV201" i="2"/>
  <c r="BW195" i="2"/>
  <c r="BV192" i="2"/>
  <c r="BV188" i="2"/>
  <c r="BX180" i="2"/>
  <c r="BX172" i="2"/>
  <c r="BX168" i="2"/>
  <c r="BX160" i="2"/>
  <c r="BX154" i="2"/>
  <c r="BX152" i="2"/>
  <c r="BV145" i="2"/>
  <c r="BV141" i="2"/>
  <c r="BV137" i="2"/>
  <c r="BV133" i="2"/>
  <c r="BX90" i="2"/>
  <c r="BX87" i="2"/>
  <c r="BX72" i="2"/>
  <c r="BX60" i="2"/>
  <c r="BX59" i="2"/>
  <c r="BX57" i="2"/>
  <c r="BV50" i="2"/>
  <c r="BV45" i="2"/>
  <c r="BV40" i="2"/>
  <c r="BV25" i="2"/>
  <c r="BV21" i="2"/>
  <c r="BJ38" i="2"/>
  <c r="BJ34" i="2"/>
  <c r="BJ19" i="2"/>
  <c r="BV381" i="2"/>
  <c r="BV377" i="2"/>
  <c r="BV369" i="2"/>
  <c r="BV365" i="2"/>
  <c r="BV361" i="2"/>
  <c r="BV357" i="2"/>
  <c r="BV344" i="2"/>
  <c r="BV340" i="2"/>
  <c r="BV336" i="2"/>
  <c r="BV332" i="2"/>
  <c r="BV328" i="2"/>
  <c r="BX304" i="2"/>
  <c r="BV295" i="2"/>
  <c r="BV293" i="2"/>
  <c r="BV289" i="2"/>
  <c r="BV285" i="2"/>
  <c r="BV281" i="2"/>
  <c r="BV277" i="2"/>
  <c r="BV273" i="2"/>
  <c r="BV269" i="2"/>
  <c r="BV265" i="2"/>
  <c r="BV261" i="2"/>
  <c r="BV257" i="2"/>
  <c r="BW249" i="2"/>
  <c r="BW243" i="2"/>
  <c r="BV242" i="2"/>
  <c r="BV240" i="2"/>
  <c r="BV238" i="2"/>
  <c r="BV236" i="2"/>
  <c r="BV232" i="2"/>
  <c r="BV228" i="2"/>
  <c r="BX206" i="2"/>
  <c r="BX200" i="2"/>
  <c r="BW183" i="2"/>
  <c r="BV180" i="2"/>
  <c r="BV176" i="2"/>
  <c r="BV172" i="2"/>
  <c r="BV168" i="2"/>
  <c r="BV164" i="2"/>
  <c r="BV162" i="2"/>
  <c r="BV160" i="2"/>
  <c r="BV154" i="2"/>
  <c r="BV152" i="2"/>
  <c r="BX130" i="2"/>
  <c r="BV121" i="2"/>
  <c r="BV117" i="2"/>
  <c r="BV113" i="2"/>
  <c r="BV109" i="2"/>
  <c r="BV105" i="2"/>
  <c r="BV101" i="2"/>
  <c r="BV93" i="2"/>
  <c r="BV89" i="2"/>
  <c r="BV81" i="2"/>
  <c r="BV72" i="2"/>
  <c r="BV63" i="2"/>
  <c r="BV57" i="2"/>
  <c r="BX51" i="2"/>
  <c r="BX49" i="2"/>
  <c r="BW37" i="2"/>
  <c r="BV33" i="2"/>
  <c r="BV29" i="2"/>
  <c r="BX14" i="2"/>
  <c r="BX6" i="2"/>
  <c r="BJ27" i="2"/>
  <c r="BJ17" i="2"/>
  <c r="BX382" i="2"/>
  <c r="BX380" i="2"/>
  <c r="BX374" i="2"/>
  <c r="BX372" i="2"/>
  <c r="BX362" i="2"/>
  <c r="BX360" i="2"/>
  <c r="BX352" i="2"/>
  <c r="BX342" i="2"/>
  <c r="BX339" i="2"/>
  <c r="BX335" i="2"/>
  <c r="BX331" i="2"/>
  <c r="BX330" i="2"/>
  <c r="BX326" i="2"/>
  <c r="BW325" i="2"/>
  <c r="BW321" i="2"/>
  <c r="BV318" i="2"/>
  <c r="BV316" i="2"/>
  <c r="BV312" i="2"/>
  <c r="BV308" i="2"/>
  <c r="BV304" i="2"/>
  <c r="BV300" i="2"/>
  <c r="BX290" i="2"/>
  <c r="BX288" i="2"/>
  <c r="BX286" i="2"/>
  <c r="BX284" i="2"/>
  <c r="BX280" i="2"/>
  <c r="BX272" i="2"/>
  <c r="BX270" i="2"/>
  <c r="BX264" i="2"/>
  <c r="BX234" i="2"/>
  <c r="BX230" i="2"/>
  <c r="BV208" i="2"/>
  <c r="BV206" i="2"/>
  <c r="BV204" i="2"/>
  <c r="BV200" i="2"/>
  <c r="BV195" i="2"/>
  <c r="BV193" i="2"/>
  <c r="BV189" i="2"/>
  <c r="BV146" i="2"/>
  <c r="BV144" i="2"/>
  <c r="BV140" i="2"/>
  <c r="BV136" i="2"/>
  <c r="BX126" i="2"/>
  <c r="BX124" i="2"/>
  <c r="BX122" i="2"/>
  <c r="BX120" i="2"/>
  <c r="BX116" i="2"/>
  <c r="BX110" i="2"/>
  <c r="BX108" i="2"/>
  <c r="BX104" i="2"/>
  <c r="BX100" i="2"/>
  <c r="BX98" i="2"/>
  <c r="BX96" i="2"/>
  <c r="BX75" i="2"/>
  <c r="BX70" i="2"/>
  <c r="BV68" i="2"/>
  <c r="BV49" i="2"/>
  <c r="BX42" i="2"/>
  <c r="BV41" i="2"/>
  <c r="BX35" i="2"/>
  <c r="BJ37" i="2"/>
  <c r="BL26" i="2"/>
  <c r="BK23" i="2"/>
  <c r="BJ18" i="2"/>
  <c r="BJ10" i="2"/>
  <c r="BL3" i="2"/>
  <c r="BW385" i="2"/>
  <c r="BV382" i="2"/>
  <c r="BV380" i="2"/>
  <c r="BV376" i="2"/>
  <c r="BV372" i="2"/>
  <c r="BV370" i="2"/>
  <c r="BV368" i="2"/>
  <c r="BV364" i="2"/>
  <c r="BV362" i="2"/>
  <c r="BV360" i="2"/>
  <c r="BV356" i="2"/>
  <c r="BV352" i="2"/>
  <c r="BV345" i="2"/>
  <c r="BV341" i="2"/>
  <c r="BV333" i="2"/>
  <c r="BV329" i="2"/>
  <c r="BX319" i="2"/>
  <c r="BX314" i="2"/>
  <c r="BX298" i="2"/>
  <c r="BV292" i="2"/>
  <c r="BV290" i="2"/>
  <c r="BV288" i="2"/>
  <c r="BV284" i="2"/>
  <c r="BV280" i="2"/>
  <c r="BV276" i="2"/>
  <c r="BV274" i="2"/>
  <c r="BV272" i="2"/>
  <c r="BV268" i="2"/>
  <c r="BV264" i="2"/>
  <c r="BX252" i="2"/>
  <c r="BX248" i="2"/>
  <c r="BV243" i="2"/>
  <c r="BV241" i="2"/>
  <c r="BV237" i="2"/>
  <c r="BV233" i="2"/>
  <c r="BV229" i="2"/>
  <c r="BX214" i="2"/>
  <c r="BX202" i="2"/>
  <c r="BW199" i="2"/>
  <c r="BV196" i="2"/>
  <c r="BX192" i="2"/>
  <c r="BX188" i="2"/>
  <c r="BV183" i="2"/>
  <c r="BV181" i="2"/>
  <c r="BV177" i="2"/>
  <c r="BV173" i="2"/>
  <c r="BV169" i="2"/>
  <c r="BV165" i="2"/>
  <c r="BV161" i="2"/>
  <c r="BV157" i="2"/>
  <c r="BV153" i="2"/>
  <c r="BX134" i="2"/>
  <c r="BW131" i="2"/>
  <c r="BW129" i="2"/>
  <c r="BV124" i="2"/>
  <c r="BV120" i="2"/>
  <c r="BV116" i="2"/>
  <c r="BV112" i="2"/>
  <c r="BV108" i="2"/>
  <c r="BV104" i="2"/>
  <c r="BV100" i="2"/>
  <c r="BV96" i="2"/>
  <c r="BV92" i="2"/>
  <c r="BV88" i="2"/>
  <c r="BV84" i="2"/>
  <c r="BX80" i="2"/>
  <c r="BX78" i="2"/>
  <c r="BV75" i="2"/>
  <c r="BV71" i="2"/>
  <c r="BW62" i="2"/>
  <c r="BV61" i="2"/>
  <c r="BV52" i="2"/>
  <c r="BV35" i="2"/>
  <c r="BV32" i="2"/>
  <c r="BX25" i="2"/>
  <c r="BV17" i="2"/>
  <c r="BJ386" i="2"/>
  <c r="BJ377" i="2"/>
  <c r="BK375" i="2"/>
  <c r="BL371" i="2"/>
  <c r="BJ370" i="2"/>
  <c r="BJ354" i="2"/>
  <c r="BK343" i="2"/>
  <c r="BL339" i="2"/>
  <c r="BJ338" i="2"/>
  <c r="BK327" i="2"/>
  <c r="BJ322" i="2"/>
  <c r="BK311" i="2"/>
  <c r="BJ306" i="2"/>
  <c r="BK295" i="2"/>
  <c r="BL291" i="2"/>
  <c r="BJ290" i="2"/>
  <c r="BJ258" i="2"/>
  <c r="BJ242" i="2"/>
  <c r="BJ226" i="2"/>
  <c r="BJ210" i="2"/>
  <c r="BJ178" i="2"/>
  <c r="BJ169" i="2"/>
  <c r="BJ162" i="2"/>
  <c r="BJ155" i="2"/>
  <c r="BJ153" i="2"/>
  <c r="BK151" i="2"/>
  <c r="BJ146" i="2"/>
  <c r="BK135" i="2"/>
  <c r="BJ123" i="2"/>
  <c r="BJ121" i="2"/>
  <c r="BK119" i="2"/>
  <c r="BJ114" i="2"/>
  <c r="BK103" i="2"/>
  <c r="BJ98" i="2"/>
  <c r="BJ89" i="2"/>
  <c r="BK87" i="2"/>
  <c r="BJ82" i="2"/>
  <c r="BJ75" i="2"/>
  <c r="BJ73" i="2"/>
  <c r="BK71" i="2"/>
  <c r="BL67" i="2"/>
  <c r="BJ66" i="2"/>
  <c r="BL56" i="2"/>
  <c r="BJ51" i="2"/>
  <c r="BK34" i="2"/>
  <c r="BJ31" i="2"/>
  <c r="BL24" i="2"/>
  <c r="BJ16" i="2"/>
  <c r="BL4" i="2"/>
  <c r="BL383" i="2"/>
  <c r="BJ381" i="2"/>
  <c r="BK379" i="2"/>
  <c r="BJ374" i="2"/>
  <c r="BL359" i="2"/>
  <c r="BJ358" i="2"/>
  <c r="BJ342" i="2"/>
  <c r="BJ326" i="2"/>
  <c r="BK299" i="2"/>
  <c r="BJ262" i="2"/>
  <c r="BJ246" i="2"/>
  <c r="BJ214" i="2"/>
  <c r="BJ191" i="2"/>
  <c r="BJ182" i="2"/>
  <c r="BJ175" i="2"/>
  <c r="BJ159" i="2"/>
  <c r="BK155" i="2"/>
  <c r="BJ134" i="2"/>
  <c r="BK123" i="2"/>
  <c r="BJ118" i="2"/>
  <c r="BK107" i="2"/>
  <c r="BJ102" i="2"/>
  <c r="BK91" i="2"/>
  <c r="BJ86" i="2"/>
  <c r="BK75" i="2"/>
  <c r="BJ70" i="2"/>
  <c r="BK58" i="2"/>
  <c r="BJ55" i="2"/>
  <c r="BK26" i="2"/>
  <c r="BJ23" i="2"/>
  <c r="BJ8" i="2"/>
  <c r="BJ378" i="2"/>
  <c r="BK367" i="2"/>
  <c r="BL363" i="2"/>
  <c r="BK351" i="2"/>
  <c r="BL347" i="2"/>
  <c r="BJ346" i="2"/>
  <c r="BK335" i="2"/>
  <c r="BL331" i="2"/>
  <c r="BJ330" i="2"/>
  <c r="BL315" i="2"/>
  <c r="BJ314" i="2"/>
  <c r="BJ307" i="2"/>
  <c r="BJ275" i="2"/>
  <c r="BJ234" i="2"/>
  <c r="BJ227" i="2"/>
  <c r="BJ218" i="2"/>
  <c r="BJ195" i="2"/>
  <c r="BJ186" i="2"/>
  <c r="BK159" i="2"/>
  <c r="BJ154" i="2"/>
  <c r="BJ147" i="2"/>
  <c r="BL139" i="2"/>
  <c r="BJ138" i="2"/>
  <c r="BJ122" i="2"/>
  <c r="BK111" i="2"/>
  <c r="BJ106" i="2"/>
  <c r="BK79" i="2"/>
  <c r="BJ67" i="2"/>
  <c r="BK50" i="2"/>
  <c r="BJ47" i="2"/>
  <c r="BL42" i="2"/>
  <c r="BL40" i="2"/>
  <c r="BK18" i="2"/>
  <c r="BJ15" i="2"/>
  <c r="BJ382" i="2"/>
  <c r="BK371" i="2"/>
  <c r="BJ366" i="2"/>
  <c r="BJ357" i="2"/>
  <c r="BK355" i="2"/>
  <c r="BJ350" i="2"/>
  <c r="BK339" i="2"/>
  <c r="BJ334" i="2"/>
  <c r="BJ327" i="2"/>
  <c r="BK323" i="2"/>
  <c r="BL319" i="2"/>
  <c r="BJ318" i="2"/>
  <c r="BK313" i="2"/>
  <c r="BJ311" i="2"/>
  <c r="BK307" i="2"/>
  <c r="BL303" i="2"/>
  <c r="BJ302" i="2"/>
  <c r="BJ295" i="2"/>
  <c r="BK291" i="2"/>
  <c r="BJ286" i="2"/>
  <c r="BJ277" i="2"/>
  <c r="BJ270" i="2"/>
  <c r="BL268" i="2"/>
  <c r="BK265" i="2"/>
  <c r="BJ263" i="2"/>
  <c r="BJ254" i="2"/>
  <c r="BL252" i="2"/>
  <c r="BJ247" i="2"/>
  <c r="BJ238" i="2"/>
  <c r="BJ222" i="2"/>
  <c r="BJ215" i="2"/>
  <c r="BJ206" i="2"/>
  <c r="BJ199" i="2"/>
  <c r="BJ197" i="2"/>
  <c r="BJ190" i="2"/>
  <c r="BL188" i="2"/>
  <c r="BJ174" i="2"/>
  <c r="BK169" i="2"/>
  <c r="BJ167" i="2"/>
  <c r="BJ165" i="2"/>
  <c r="BK163" i="2"/>
  <c r="BJ158" i="2"/>
  <c r="BJ149" i="2"/>
  <c r="BK147" i="2"/>
  <c r="BL143" i="2"/>
  <c r="BJ142" i="2"/>
  <c r="BK131" i="2"/>
  <c r="BL127" i="2"/>
  <c r="BJ126" i="2"/>
  <c r="BJ119" i="2"/>
  <c r="BJ117" i="2"/>
  <c r="BK115" i="2"/>
  <c r="BJ110" i="2"/>
  <c r="BL108" i="2"/>
  <c r="BK99" i="2"/>
  <c r="BL95" i="2"/>
  <c r="BJ94" i="2"/>
  <c r="BL92" i="2"/>
  <c r="BJ87" i="2"/>
  <c r="BK83" i="2"/>
  <c r="BJ78" i="2"/>
  <c r="BJ71" i="2"/>
  <c r="BK67" i="2"/>
  <c r="BL64" i="2"/>
  <c r="BJ59" i="2"/>
  <c r="BJ39" i="2"/>
  <c r="BL34" i="2"/>
  <c r="BL32" i="2"/>
  <c r="BJ22" i="2"/>
  <c r="BK14" i="2"/>
  <c r="BK10" i="2"/>
  <c r="BJ7" i="2"/>
  <c r="BV385" i="2"/>
  <c r="BV378" i="2"/>
  <c r="BV353" i="2"/>
  <c r="BW351" i="2"/>
  <c r="BV346" i="2"/>
  <c r="BV337" i="2"/>
  <c r="BW335" i="2"/>
  <c r="BV330" i="2"/>
  <c r="BV321" i="2"/>
  <c r="BW319" i="2"/>
  <c r="BV314" i="2"/>
  <c r="BV298" i="2"/>
  <c r="BV282" i="2"/>
  <c r="BV266" i="2"/>
  <c r="BV250" i="2"/>
  <c r="BV234" i="2"/>
  <c r="BV225" i="2"/>
  <c r="BV218" i="2"/>
  <c r="BV202" i="2"/>
  <c r="BV186" i="2"/>
  <c r="BV170" i="2"/>
  <c r="BV138" i="2"/>
  <c r="BV129" i="2"/>
  <c r="BW127" i="2"/>
  <c r="BV122" i="2"/>
  <c r="BW111" i="2"/>
  <c r="BV106" i="2"/>
  <c r="BV97" i="2"/>
  <c r="BW95" i="2"/>
  <c r="BX91" i="2"/>
  <c r="BV90" i="2"/>
  <c r="BW79" i="2"/>
  <c r="BX55" i="2"/>
  <c r="BV54" i="2"/>
  <c r="BX52" i="2"/>
  <c r="BX43" i="2"/>
  <c r="BW21" i="2"/>
  <c r="BV18" i="2"/>
  <c r="BV3" i="2"/>
  <c r="BV373" i="2"/>
  <c r="BV366" i="2"/>
  <c r="BV359" i="2"/>
  <c r="BW355" i="2"/>
  <c r="BW339" i="2"/>
  <c r="BV334" i="2"/>
  <c r="BW323" i="2"/>
  <c r="BV309" i="2"/>
  <c r="BW307" i="2"/>
  <c r="BX303" i="2"/>
  <c r="BV302" i="2"/>
  <c r="BX300" i="2"/>
  <c r="BW291" i="2"/>
  <c r="BV286" i="2"/>
  <c r="BV270" i="2"/>
  <c r="BX268" i="2"/>
  <c r="BV247" i="2"/>
  <c r="BV190" i="2"/>
  <c r="BV174" i="2"/>
  <c r="BV158" i="2"/>
  <c r="BV151" i="2"/>
  <c r="BV142" i="2"/>
  <c r="BV126" i="2"/>
  <c r="BW115" i="2"/>
  <c r="BV110" i="2"/>
  <c r="BV103" i="2"/>
  <c r="BW99" i="2"/>
  <c r="BV94" i="2"/>
  <c r="BV87" i="2"/>
  <c r="BV85" i="2"/>
  <c r="BW83" i="2"/>
  <c r="BW71" i="2"/>
  <c r="BW69" i="2"/>
  <c r="BV66" i="2"/>
  <c r="BW61" i="2"/>
  <c r="BX58" i="2"/>
  <c r="BW45" i="2"/>
  <c r="BV42" i="2"/>
  <c r="BX37" i="2"/>
  <c r="BW13" i="2"/>
  <c r="BV10" i="2"/>
  <c r="BV379" i="2"/>
  <c r="BW359" i="2"/>
  <c r="BV354" i="2"/>
  <c r="BW349" i="2"/>
  <c r="BV347" i="2"/>
  <c r="BW343" i="2"/>
  <c r="BV338" i="2"/>
  <c r="BV331" i="2"/>
  <c r="BV322" i="2"/>
  <c r="BV306" i="2"/>
  <c r="BV299" i="2"/>
  <c r="BW295" i="2"/>
  <c r="BV283" i="2"/>
  <c r="BW253" i="2"/>
  <c r="BV251" i="2"/>
  <c r="BV235" i="2"/>
  <c r="BV210" i="2"/>
  <c r="BV203" i="2"/>
  <c r="BV194" i="2"/>
  <c r="BV187" i="2"/>
  <c r="BV178" i="2"/>
  <c r="BV155" i="2"/>
  <c r="BV123" i="2"/>
  <c r="BW119" i="2"/>
  <c r="BV114" i="2"/>
  <c r="BV107" i="2"/>
  <c r="BW103" i="2"/>
  <c r="BV98" i="2"/>
  <c r="BW87" i="2"/>
  <c r="BV82" i="2"/>
  <c r="BX76" i="2"/>
  <c r="BW67" i="2"/>
  <c r="BX66" i="2"/>
  <c r="BX64" i="2"/>
  <c r="BX63" i="2"/>
  <c r="BW57" i="2"/>
  <c r="BV34" i="2"/>
  <c r="BX29" i="2"/>
  <c r="BX27" i="2"/>
  <c r="BW5" i="2"/>
  <c r="BV383" i="2"/>
  <c r="BV374" i="2"/>
  <c r="BV358" i="2"/>
  <c r="BW347" i="2"/>
  <c r="BV342" i="2"/>
  <c r="BW331" i="2"/>
  <c r="BX327" i="2"/>
  <c r="BV326" i="2"/>
  <c r="BV317" i="2"/>
  <c r="BW315" i="2"/>
  <c r="BX311" i="2"/>
  <c r="BV310" i="2"/>
  <c r="BV303" i="2"/>
  <c r="BW299" i="2"/>
  <c r="BV294" i="2"/>
  <c r="BV287" i="2"/>
  <c r="BV278" i="2"/>
  <c r="BV262" i="2"/>
  <c r="BX260" i="2"/>
  <c r="BV246" i="2"/>
  <c r="BV239" i="2"/>
  <c r="BV230" i="2"/>
  <c r="BV223" i="2"/>
  <c r="BV214" i="2"/>
  <c r="BV198" i="2"/>
  <c r="BX196" i="2"/>
  <c r="BV191" i="2"/>
  <c r="BV182" i="2"/>
  <c r="BV166" i="2"/>
  <c r="BV159" i="2"/>
  <c r="BV150" i="2"/>
  <c r="BV134" i="2"/>
  <c r="BV127" i="2"/>
  <c r="BV125" i="2"/>
  <c r="BW123" i="2"/>
  <c r="BV118" i="2"/>
  <c r="BW107" i="2"/>
  <c r="BV102" i="2"/>
  <c r="BW91" i="2"/>
  <c r="BV86" i="2"/>
  <c r="BV79" i="2"/>
  <c r="BW77" i="2"/>
  <c r="BX74" i="2"/>
  <c r="BX73" i="2"/>
  <c r="BV70" i="2"/>
  <c r="BW65" i="2"/>
  <c r="BW55" i="2"/>
  <c r="BV46" i="2"/>
  <c r="BV26" i="2"/>
  <c r="BX21" i="2"/>
  <c r="BX19" i="2"/>
  <c r="BV11" i="2"/>
  <c r="BW384" i="2"/>
  <c r="BX383" i="2"/>
  <c r="BW380" i="2"/>
  <c r="BX379" i="2"/>
  <c r="BW376" i="2"/>
  <c r="BX375" i="2"/>
  <c r="BW372" i="2"/>
  <c r="BX371" i="2"/>
  <c r="BW368" i="2"/>
  <c r="BX367" i="2"/>
  <c r="BW364" i="2"/>
  <c r="BX363" i="2"/>
  <c r="BW360" i="2"/>
  <c r="BW356" i="2"/>
  <c r="BW352" i="2"/>
  <c r="BW348" i="2"/>
  <c r="BW344" i="2"/>
  <c r="BW340" i="2"/>
  <c r="BW336" i="2"/>
  <c r="BW332" i="2"/>
  <c r="BW328" i="2"/>
  <c r="BW324" i="2"/>
  <c r="BW320" i="2"/>
  <c r="BW316" i="2"/>
  <c r="BW312" i="2"/>
  <c r="BW308" i="2"/>
  <c r="BW304" i="2"/>
  <c r="BW300" i="2"/>
  <c r="BW296" i="2"/>
  <c r="BW292" i="2"/>
  <c r="BW288" i="2"/>
  <c r="BX287" i="2"/>
  <c r="BW284" i="2"/>
  <c r="BX283" i="2"/>
  <c r="BW280" i="2"/>
  <c r="BX279" i="2"/>
  <c r="BW276" i="2"/>
  <c r="BX275" i="2"/>
  <c r="BW272" i="2"/>
  <c r="BX271" i="2"/>
  <c r="BW268" i="2"/>
  <c r="BX267" i="2"/>
  <c r="BW264" i="2"/>
  <c r="BX263" i="2"/>
  <c r="BW260" i="2"/>
  <c r="BX259" i="2"/>
  <c r="BW256" i="2"/>
  <c r="BX255" i="2"/>
  <c r="BW252" i="2"/>
  <c r="BX251" i="2"/>
  <c r="BW248" i="2"/>
  <c r="BX247" i="2"/>
  <c r="BW244" i="2"/>
  <c r="BX243" i="2"/>
  <c r="BW240" i="2"/>
  <c r="BX239" i="2"/>
  <c r="BW236" i="2"/>
  <c r="BX235" i="2"/>
  <c r="BW232" i="2"/>
  <c r="BX231" i="2"/>
  <c r="BW228" i="2"/>
  <c r="BX227" i="2"/>
  <c r="BW224" i="2"/>
  <c r="BX223" i="2"/>
  <c r="BW220" i="2"/>
  <c r="BX219" i="2"/>
  <c r="BW216" i="2"/>
  <c r="BX215" i="2"/>
  <c r="BW212" i="2"/>
  <c r="BX211" i="2"/>
  <c r="BW208" i="2"/>
  <c r="BX207" i="2"/>
  <c r="BW204" i="2"/>
  <c r="BX203" i="2"/>
  <c r="BW200" i="2"/>
  <c r="BX199" i="2"/>
  <c r="BW196" i="2"/>
  <c r="BX195" i="2"/>
  <c r="BW192" i="2"/>
  <c r="BX191" i="2"/>
  <c r="BW188" i="2"/>
  <c r="BX187" i="2"/>
  <c r="BW184" i="2"/>
  <c r="BX183" i="2"/>
  <c r="BW180" i="2"/>
  <c r="BX179" i="2"/>
  <c r="BW176" i="2"/>
  <c r="BX175" i="2"/>
  <c r="BW172" i="2"/>
  <c r="BX171" i="2"/>
  <c r="BW168" i="2"/>
  <c r="BX167" i="2"/>
  <c r="BW164" i="2"/>
  <c r="BX163" i="2"/>
  <c r="BW160" i="2"/>
  <c r="BX159" i="2"/>
  <c r="BW156" i="2"/>
  <c r="BX155" i="2"/>
  <c r="BW152" i="2"/>
  <c r="BX151" i="2"/>
  <c r="BW148" i="2"/>
  <c r="BX147" i="2"/>
  <c r="BW144" i="2"/>
  <c r="BX143" i="2"/>
  <c r="BW140" i="2"/>
  <c r="BX139" i="2"/>
  <c r="BW136" i="2"/>
  <c r="BX135" i="2"/>
  <c r="BW132" i="2"/>
  <c r="BX131" i="2"/>
  <c r="BW128" i="2"/>
  <c r="BW124" i="2"/>
  <c r="BW120" i="2"/>
  <c r="BW116" i="2"/>
  <c r="BW112" i="2"/>
  <c r="BW108" i="2"/>
  <c r="BW104" i="2"/>
  <c r="BW100" i="2"/>
  <c r="BW96" i="2"/>
  <c r="BW92" i="2"/>
  <c r="BW88" i="2"/>
  <c r="BW84" i="2"/>
  <c r="BW80" i="2"/>
  <c r="BW76" i="2"/>
  <c r="BW72" i="2"/>
  <c r="BW68" i="2"/>
  <c r="BW64" i="2"/>
  <c r="BW60" i="2"/>
  <c r="BW56" i="2"/>
  <c r="BW52" i="2"/>
  <c r="BW48" i="2"/>
  <c r="BX47" i="2"/>
  <c r="BX41" i="2"/>
  <c r="BX40" i="2"/>
  <c r="BW40" i="2"/>
  <c r="BX39" i="2"/>
  <c r="BX32" i="2"/>
  <c r="BW32" i="2"/>
  <c r="BX31" i="2"/>
  <c r="BX24" i="2"/>
  <c r="BW24" i="2"/>
  <c r="BX23" i="2"/>
  <c r="BX16" i="2"/>
  <c r="BW16" i="2"/>
  <c r="BX15" i="2"/>
  <c r="BX8" i="2"/>
  <c r="BW8" i="2"/>
  <c r="BW33" i="2"/>
  <c r="BW25" i="2"/>
  <c r="BW17" i="2"/>
  <c r="BW9" i="2"/>
  <c r="BV6" i="2"/>
  <c r="BW386" i="2"/>
  <c r="BX385" i="2"/>
  <c r="BW382" i="2"/>
  <c r="BX381" i="2"/>
  <c r="BW378" i="2"/>
  <c r="BX377" i="2"/>
  <c r="BW374" i="2"/>
  <c r="BX373" i="2"/>
  <c r="BW370" i="2"/>
  <c r="BX369" i="2"/>
  <c r="BW366" i="2"/>
  <c r="BX365" i="2"/>
  <c r="BW362" i="2"/>
  <c r="BX361" i="2"/>
  <c r="BW358" i="2"/>
  <c r="BX357" i="2"/>
  <c r="BW354" i="2"/>
  <c r="BX353" i="2"/>
  <c r="BW350" i="2"/>
  <c r="BX349" i="2"/>
  <c r="BW346" i="2"/>
  <c r="BX345" i="2"/>
  <c r="BW342" i="2"/>
  <c r="BX341" i="2"/>
  <c r="BW338" i="2"/>
  <c r="BX337" i="2"/>
  <c r="BW334" i="2"/>
  <c r="BX333" i="2"/>
  <c r="BW330" i="2"/>
  <c r="BX329" i="2"/>
  <c r="BW326" i="2"/>
  <c r="BX325" i="2"/>
  <c r="BW322" i="2"/>
  <c r="BX321" i="2"/>
  <c r="BW318" i="2"/>
  <c r="BX317" i="2"/>
  <c r="BW314" i="2"/>
  <c r="BX313" i="2"/>
  <c r="BW310" i="2"/>
  <c r="BX309" i="2"/>
  <c r="BW306" i="2"/>
  <c r="BX305" i="2"/>
  <c r="BW302" i="2"/>
  <c r="BX301" i="2"/>
  <c r="BW298" i="2"/>
  <c r="BX297" i="2"/>
  <c r="BW294" i="2"/>
  <c r="BX293" i="2"/>
  <c r="BW290" i="2"/>
  <c r="BX289" i="2"/>
  <c r="BW286" i="2"/>
  <c r="BX285" i="2"/>
  <c r="BW282" i="2"/>
  <c r="BX281" i="2"/>
  <c r="BW278" i="2"/>
  <c r="BX277" i="2"/>
  <c r="BW274" i="2"/>
  <c r="BX273" i="2"/>
  <c r="BW270" i="2"/>
  <c r="BX269" i="2"/>
  <c r="BW266" i="2"/>
  <c r="BX265" i="2"/>
  <c r="BW262" i="2"/>
  <c r="BX261" i="2"/>
  <c r="BW258" i="2"/>
  <c r="BX257" i="2"/>
  <c r="BW254" i="2"/>
  <c r="BX253" i="2"/>
  <c r="BW250" i="2"/>
  <c r="BX249" i="2"/>
  <c r="BW246" i="2"/>
  <c r="BX245" i="2"/>
  <c r="BW242" i="2"/>
  <c r="BX241" i="2"/>
  <c r="BW238" i="2"/>
  <c r="BX237" i="2"/>
  <c r="BW234" i="2"/>
  <c r="BX233" i="2"/>
  <c r="BW230" i="2"/>
  <c r="BX229" i="2"/>
  <c r="BW226" i="2"/>
  <c r="BX225" i="2"/>
  <c r="BW222" i="2"/>
  <c r="BX221" i="2"/>
  <c r="BW218" i="2"/>
  <c r="BX217" i="2"/>
  <c r="BW214" i="2"/>
  <c r="BX213" i="2"/>
  <c r="BW210" i="2"/>
  <c r="BX209" i="2"/>
  <c r="BW206" i="2"/>
  <c r="BX205" i="2"/>
  <c r="BW202" i="2"/>
  <c r="BX201" i="2"/>
  <c r="BW198" i="2"/>
  <c r="BX197" i="2"/>
  <c r="BW194" i="2"/>
  <c r="BX193" i="2"/>
  <c r="BW190" i="2"/>
  <c r="BX189" i="2"/>
  <c r="BW186" i="2"/>
  <c r="BX185" i="2"/>
  <c r="BW182" i="2"/>
  <c r="BX181" i="2"/>
  <c r="BW178" i="2"/>
  <c r="BX177" i="2"/>
  <c r="BW174" i="2"/>
  <c r="BX173" i="2"/>
  <c r="BW170" i="2"/>
  <c r="BX169" i="2"/>
  <c r="BW166" i="2"/>
  <c r="BX165" i="2"/>
  <c r="BW162" i="2"/>
  <c r="BX161" i="2"/>
  <c r="BW158" i="2"/>
  <c r="BX157" i="2"/>
  <c r="BW154" i="2"/>
  <c r="BX153" i="2"/>
  <c r="BW150" i="2"/>
  <c r="BX149" i="2"/>
  <c r="BW146" i="2"/>
  <c r="BX145" i="2"/>
  <c r="BW142" i="2"/>
  <c r="BX141" i="2"/>
  <c r="BW138" i="2"/>
  <c r="BX137" i="2"/>
  <c r="BW134" i="2"/>
  <c r="BX133" i="2"/>
  <c r="BW130" i="2"/>
  <c r="BX129" i="2"/>
  <c r="BW126" i="2"/>
  <c r="BX125" i="2"/>
  <c r="BW122" i="2"/>
  <c r="BX121" i="2"/>
  <c r="BW118" i="2"/>
  <c r="BX117" i="2"/>
  <c r="BW114" i="2"/>
  <c r="BX113" i="2"/>
  <c r="BW110" i="2"/>
  <c r="BX109" i="2"/>
  <c r="BW106" i="2"/>
  <c r="BX105" i="2"/>
  <c r="BW102" i="2"/>
  <c r="BX101" i="2"/>
  <c r="BW98" i="2"/>
  <c r="BX97" i="2"/>
  <c r="BW94" i="2"/>
  <c r="BX93" i="2"/>
  <c r="BW90" i="2"/>
  <c r="BX89" i="2"/>
  <c r="BW86" i="2"/>
  <c r="BX85" i="2"/>
  <c r="BW82" i="2"/>
  <c r="BX81" i="2"/>
  <c r="BW78" i="2"/>
  <c r="BW54" i="2"/>
  <c r="BX53" i="2"/>
  <c r="BW50" i="2"/>
  <c r="BX44" i="2"/>
  <c r="BW44" i="2"/>
  <c r="BX36" i="2"/>
  <c r="BW36" i="2"/>
  <c r="BX28" i="2"/>
  <c r="BW28" i="2"/>
  <c r="BX20" i="2"/>
  <c r="BW20" i="2"/>
  <c r="BX12" i="2"/>
  <c r="BW12" i="2"/>
  <c r="BX4" i="2"/>
  <c r="BW4" i="2"/>
  <c r="BW49" i="2"/>
  <c r="BW46" i="2"/>
  <c r="BW38" i="2"/>
  <c r="BW30" i="2"/>
  <c r="BW22" i="2"/>
  <c r="BW14" i="2"/>
  <c r="BV7" i="2"/>
  <c r="BW6" i="2"/>
  <c r="BK386" i="2"/>
  <c r="BJ383" i="2"/>
  <c r="BK382" i="2"/>
  <c r="BL381" i="2"/>
  <c r="BK378" i="2"/>
  <c r="BK370" i="2"/>
  <c r="BL369" i="2"/>
  <c r="BL361" i="2"/>
  <c r="BL341" i="2"/>
  <c r="BL309" i="2"/>
  <c r="BK384" i="2"/>
  <c r="BK380" i="2"/>
  <c r="BK376" i="2"/>
  <c r="BK372" i="2"/>
  <c r="BK368" i="2"/>
  <c r="BK364" i="2"/>
  <c r="BK360" i="2"/>
  <c r="BK356" i="2"/>
  <c r="BK352" i="2"/>
  <c r="BK348" i="2"/>
  <c r="BK344" i="2"/>
  <c r="BK340" i="2"/>
  <c r="BK336" i="2"/>
  <c r="BK332" i="2"/>
  <c r="BK328" i="2"/>
  <c r="BK324" i="2"/>
  <c r="BK320" i="2"/>
  <c r="BK316" i="2"/>
  <c r="BK312" i="2"/>
  <c r="BK308" i="2"/>
  <c r="BK304" i="2"/>
  <c r="BK300" i="2"/>
  <c r="BK296" i="2"/>
  <c r="BK292" i="2"/>
  <c r="BK288" i="2"/>
  <c r="BL287" i="2"/>
  <c r="BK284" i="2"/>
  <c r="BL283" i="2"/>
  <c r="BK280" i="2"/>
  <c r="BL279" i="2"/>
  <c r="BK276" i="2"/>
  <c r="BL275" i="2"/>
  <c r="BK272" i="2"/>
  <c r="BL271" i="2"/>
  <c r="BK268" i="2"/>
  <c r="BL267" i="2"/>
  <c r="BK264" i="2"/>
  <c r="BL263" i="2"/>
  <c r="BK260" i="2"/>
  <c r="BL259" i="2"/>
  <c r="BK256" i="2"/>
  <c r="BL255" i="2"/>
  <c r="BK252" i="2"/>
  <c r="BL251" i="2"/>
  <c r="BK248" i="2"/>
  <c r="BL247" i="2"/>
  <c r="BK244" i="2"/>
  <c r="BL243" i="2"/>
  <c r="BK240" i="2"/>
  <c r="BL239" i="2"/>
  <c r="BK236" i="2"/>
  <c r="BL235" i="2"/>
  <c r="BK232" i="2"/>
  <c r="BL231" i="2"/>
  <c r="BK228" i="2"/>
  <c r="BL227" i="2"/>
  <c r="BK224" i="2"/>
  <c r="BL223" i="2"/>
  <c r="BK220" i="2"/>
  <c r="BL219" i="2"/>
  <c r="BK216" i="2"/>
  <c r="BL215" i="2"/>
  <c r="BK212" i="2"/>
  <c r="BL211" i="2"/>
  <c r="BK208" i="2"/>
  <c r="BL207" i="2"/>
  <c r="BK204" i="2"/>
  <c r="BL203" i="2"/>
  <c r="BK200" i="2"/>
  <c r="BL199" i="2"/>
  <c r="BK196" i="2"/>
  <c r="BL195" i="2"/>
  <c r="BK192" i="2"/>
  <c r="BL191" i="2"/>
  <c r="BK188" i="2"/>
  <c r="BL187" i="2"/>
  <c r="BK184" i="2"/>
  <c r="BL183" i="2"/>
  <c r="BK180" i="2"/>
  <c r="BL179" i="2"/>
  <c r="BK176" i="2"/>
  <c r="BL175" i="2"/>
  <c r="BK172" i="2"/>
  <c r="BL171" i="2"/>
  <c r="BK168" i="2"/>
  <c r="BL167" i="2"/>
  <c r="BK164" i="2"/>
  <c r="BK160" i="2"/>
  <c r="BK156" i="2"/>
  <c r="BK152" i="2"/>
  <c r="BK148" i="2"/>
  <c r="BK144" i="2"/>
  <c r="BK140" i="2"/>
  <c r="BK136" i="2"/>
  <c r="BK132" i="2"/>
  <c r="BK128" i="2"/>
  <c r="BK124" i="2"/>
  <c r="BK120" i="2"/>
  <c r="BK116" i="2"/>
  <c r="BK112" i="2"/>
  <c r="BK108" i="2"/>
  <c r="BK104" i="2"/>
  <c r="BK100" i="2"/>
  <c r="BK96" i="2"/>
  <c r="BK92" i="2"/>
  <c r="BK88" i="2"/>
  <c r="BK84" i="2"/>
  <c r="BK80" i="2"/>
  <c r="BK76" i="2"/>
  <c r="BK72" i="2"/>
  <c r="BK68" i="2"/>
  <c r="BL62" i="2"/>
  <c r="BL61" i="2"/>
  <c r="BK61" i="2"/>
  <c r="BL60" i="2"/>
  <c r="BL54" i="2"/>
  <c r="BL53" i="2"/>
  <c r="BK53" i="2"/>
  <c r="BL52" i="2"/>
  <c r="BL46" i="2"/>
  <c r="BL45" i="2"/>
  <c r="BK45" i="2"/>
  <c r="BL44" i="2"/>
  <c r="BL37" i="2"/>
  <c r="BK37" i="2"/>
  <c r="BL36" i="2"/>
  <c r="BL30" i="2"/>
  <c r="BL29" i="2"/>
  <c r="BK29" i="2"/>
  <c r="BL28" i="2"/>
  <c r="BL22" i="2"/>
  <c r="BL21" i="2"/>
  <c r="BK21" i="2"/>
  <c r="BL20" i="2"/>
  <c r="BL14" i="2"/>
  <c r="BL13" i="2"/>
  <c r="BK13" i="2"/>
  <c r="BL6" i="2"/>
  <c r="BL5" i="2"/>
  <c r="BK5" i="2"/>
  <c r="BK38" i="2"/>
  <c r="BL385" i="2"/>
  <c r="BL377" i="2"/>
  <c r="BK374" i="2"/>
  <c r="BK350" i="2"/>
  <c r="BK346" i="2"/>
  <c r="BL345" i="2"/>
  <c r="BK338" i="2"/>
  <c r="BL337" i="2"/>
  <c r="BL333" i="2"/>
  <c r="BK326" i="2"/>
  <c r="BL325" i="2"/>
  <c r="BK318" i="2"/>
  <c r="BL317" i="2"/>
  <c r="BL305" i="2"/>
  <c r="BK302" i="2"/>
  <c r="BL301" i="2"/>
  <c r="BK298" i="2"/>
  <c r="BL297" i="2"/>
  <c r="BK294" i="2"/>
  <c r="BL293" i="2"/>
  <c r="BK290" i="2"/>
  <c r="BL289" i="2"/>
  <c r="BK286" i="2"/>
  <c r="BL285" i="2"/>
  <c r="BK282" i="2"/>
  <c r="BL281" i="2"/>
  <c r="BK278" i="2"/>
  <c r="BL277" i="2"/>
  <c r="BK274" i="2"/>
  <c r="BL273" i="2"/>
  <c r="BK270" i="2"/>
  <c r="BL269" i="2"/>
  <c r="BK266" i="2"/>
  <c r="BL265" i="2"/>
  <c r="BK262" i="2"/>
  <c r="BL261" i="2"/>
  <c r="BK258" i="2"/>
  <c r="BL257" i="2"/>
  <c r="BK254" i="2"/>
  <c r="BL253" i="2"/>
  <c r="BK250" i="2"/>
  <c r="BL249" i="2"/>
  <c r="BK246" i="2"/>
  <c r="BL245" i="2"/>
  <c r="BK242" i="2"/>
  <c r="BL241" i="2"/>
  <c r="BK238" i="2"/>
  <c r="BL237" i="2"/>
  <c r="BK234" i="2"/>
  <c r="BL233" i="2"/>
  <c r="BK230" i="2"/>
  <c r="BL229" i="2"/>
  <c r="BK226" i="2"/>
  <c r="BL225" i="2"/>
  <c r="BK222" i="2"/>
  <c r="BL221" i="2"/>
  <c r="BK218" i="2"/>
  <c r="BL217" i="2"/>
  <c r="BK214" i="2"/>
  <c r="BL213" i="2"/>
  <c r="BK210" i="2"/>
  <c r="BL209" i="2"/>
  <c r="BK206" i="2"/>
  <c r="BL205" i="2"/>
  <c r="BK202" i="2"/>
  <c r="BL201" i="2"/>
  <c r="BK198" i="2"/>
  <c r="BL197" i="2"/>
  <c r="BK194" i="2"/>
  <c r="BL193" i="2"/>
  <c r="BK190" i="2"/>
  <c r="BL189" i="2"/>
  <c r="BK186" i="2"/>
  <c r="BL185" i="2"/>
  <c r="BK182" i="2"/>
  <c r="BL181" i="2"/>
  <c r="BK178" i="2"/>
  <c r="BL177" i="2"/>
  <c r="BK174" i="2"/>
  <c r="BL173" i="2"/>
  <c r="BK170" i="2"/>
  <c r="BL169" i="2"/>
  <c r="BK166" i="2"/>
  <c r="BL165" i="2"/>
  <c r="BK162" i="2"/>
  <c r="BL161" i="2"/>
  <c r="BK158" i="2"/>
  <c r="BL157" i="2"/>
  <c r="BK154" i="2"/>
  <c r="BL153" i="2"/>
  <c r="BK150" i="2"/>
  <c r="BL149" i="2"/>
  <c r="BK146" i="2"/>
  <c r="BL145" i="2"/>
  <c r="BK142" i="2"/>
  <c r="BL141" i="2"/>
  <c r="BK138" i="2"/>
  <c r="BL137" i="2"/>
  <c r="BK134" i="2"/>
  <c r="BL133" i="2"/>
  <c r="BK130" i="2"/>
  <c r="BL129" i="2"/>
  <c r="BK126" i="2"/>
  <c r="BL125" i="2"/>
  <c r="BK122" i="2"/>
  <c r="BL121" i="2"/>
  <c r="BK118" i="2"/>
  <c r="BL117" i="2"/>
  <c r="BK114" i="2"/>
  <c r="BL113" i="2"/>
  <c r="BK110" i="2"/>
  <c r="BL109" i="2"/>
  <c r="BK106" i="2"/>
  <c r="BL105" i="2"/>
  <c r="BK102" i="2"/>
  <c r="BL101" i="2"/>
  <c r="BK98" i="2"/>
  <c r="BL97" i="2"/>
  <c r="BK94" i="2"/>
  <c r="BL93" i="2"/>
  <c r="BK90" i="2"/>
  <c r="BL89" i="2"/>
  <c r="BK86" i="2"/>
  <c r="BL85" i="2"/>
  <c r="BK82" i="2"/>
  <c r="BL81" i="2"/>
  <c r="BK78" i="2"/>
  <c r="BL77" i="2"/>
  <c r="BK74" i="2"/>
  <c r="BL73" i="2"/>
  <c r="BK70" i="2"/>
  <c r="BL69" i="2"/>
  <c r="BK66" i="2"/>
  <c r="BL65" i="2"/>
  <c r="BL57" i="2"/>
  <c r="BK57" i="2"/>
  <c r="BL49" i="2"/>
  <c r="BK49" i="2"/>
  <c r="BL41" i="2"/>
  <c r="BK41" i="2"/>
  <c r="BL33" i="2"/>
  <c r="BK33" i="2"/>
  <c r="BL25" i="2"/>
  <c r="BK25" i="2"/>
  <c r="BL17" i="2"/>
  <c r="BK17" i="2"/>
  <c r="BL9" i="2"/>
  <c r="BK9" i="2"/>
  <c r="BL373" i="2"/>
  <c r="BK366" i="2"/>
  <c r="BL365" i="2"/>
  <c r="BK362" i="2"/>
  <c r="BK358" i="2"/>
  <c r="BL357" i="2"/>
  <c r="BK354" i="2"/>
  <c r="BL353" i="2"/>
  <c r="BL349" i="2"/>
  <c r="BK342" i="2"/>
  <c r="BK334" i="2"/>
  <c r="BK330" i="2"/>
  <c r="BL329" i="2"/>
  <c r="BK322" i="2"/>
  <c r="BL321" i="2"/>
  <c r="BK314" i="2"/>
  <c r="BL313" i="2"/>
  <c r="BK310" i="2"/>
  <c r="BK306" i="2"/>
  <c r="BK64" i="2"/>
  <c r="BK59" i="2"/>
  <c r="BK51" i="2"/>
  <c r="BK43" i="2"/>
  <c r="BK35" i="2"/>
  <c r="BK27" i="2"/>
  <c r="BK19" i="2"/>
  <c r="BJ12" i="2"/>
  <c r="BK11" i="2"/>
  <c r="BJ4" i="2"/>
  <c r="BK3" i="2"/>
  <c r="AR3" i="2"/>
  <c r="AS3" i="2"/>
  <c r="AT3" i="2"/>
  <c r="AR4" i="2"/>
  <c r="AS4" i="2"/>
  <c r="AT4" i="2"/>
  <c r="AR5" i="2"/>
  <c r="AS5" i="2"/>
  <c r="AT5" i="2"/>
  <c r="AR6" i="2"/>
  <c r="AS6" i="2"/>
  <c r="AT6" i="2"/>
  <c r="AR7" i="2"/>
  <c r="AS7" i="2"/>
  <c r="AT7" i="2"/>
  <c r="AR8" i="2"/>
  <c r="AS8" i="2"/>
  <c r="AT8" i="2"/>
  <c r="AR9" i="2"/>
  <c r="AS9" i="2"/>
  <c r="AT9" i="2"/>
  <c r="AR10" i="2"/>
  <c r="AS10" i="2"/>
  <c r="AT10" i="2"/>
  <c r="AR11" i="2"/>
  <c r="AS11" i="2"/>
  <c r="AT11" i="2"/>
  <c r="AR12" i="2"/>
  <c r="AS12" i="2"/>
  <c r="AT12" i="2"/>
  <c r="AR13" i="2"/>
  <c r="AS13" i="2"/>
  <c r="AT13" i="2"/>
  <c r="AR14" i="2"/>
  <c r="AS14" i="2"/>
  <c r="AT14" i="2"/>
  <c r="AR15" i="2"/>
  <c r="AS15" i="2"/>
  <c r="AT15" i="2"/>
  <c r="AR16" i="2"/>
  <c r="AS16" i="2"/>
  <c r="AT16" i="2"/>
  <c r="AR17" i="2"/>
  <c r="AS17" i="2"/>
  <c r="AT17" i="2"/>
  <c r="AR18" i="2"/>
  <c r="AS18" i="2"/>
  <c r="AT18" i="2"/>
  <c r="AR19" i="2"/>
  <c r="AS19" i="2"/>
  <c r="AT19" i="2"/>
  <c r="AR20" i="2"/>
  <c r="AS20" i="2"/>
  <c r="AT20" i="2"/>
  <c r="AR21" i="2"/>
  <c r="AS21" i="2"/>
  <c r="AT21" i="2"/>
  <c r="AR22" i="2"/>
  <c r="AS22" i="2"/>
  <c r="AT22" i="2"/>
  <c r="AR23" i="2"/>
  <c r="AS23" i="2"/>
  <c r="AT23" i="2"/>
  <c r="AR24" i="2"/>
  <c r="AS24" i="2"/>
  <c r="AT24" i="2"/>
  <c r="AR25" i="2"/>
  <c r="AS25" i="2"/>
  <c r="AT25" i="2"/>
  <c r="AR26" i="2"/>
  <c r="AS26" i="2"/>
  <c r="AT26" i="2"/>
  <c r="AR27" i="2"/>
  <c r="AS27" i="2"/>
  <c r="AT27" i="2"/>
  <c r="AR28" i="2"/>
  <c r="AS28" i="2"/>
  <c r="AT28" i="2"/>
  <c r="AR29" i="2"/>
  <c r="AS29" i="2"/>
  <c r="AT29" i="2"/>
  <c r="AR30" i="2"/>
  <c r="AS30" i="2"/>
  <c r="AT30" i="2"/>
  <c r="AR31" i="2"/>
  <c r="AS31" i="2"/>
  <c r="AT31" i="2"/>
  <c r="AR32" i="2"/>
  <c r="AS32" i="2"/>
  <c r="AT32" i="2"/>
  <c r="AR33" i="2"/>
  <c r="AS33" i="2"/>
  <c r="AT33" i="2"/>
  <c r="AR34" i="2"/>
  <c r="AS34" i="2"/>
  <c r="AT34" i="2"/>
  <c r="AR35" i="2"/>
  <c r="AS35" i="2"/>
  <c r="AT35" i="2"/>
  <c r="AR36" i="2"/>
  <c r="AS36" i="2"/>
  <c r="AT36" i="2"/>
  <c r="AR37" i="2"/>
  <c r="AS37" i="2"/>
  <c r="AT37" i="2"/>
  <c r="AR38" i="2"/>
  <c r="AS38" i="2"/>
  <c r="AT38" i="2"/>
  <c r="AR39" i="2"/>
  <c r="AS39" i="2"/>
  <c r="AT39" i="2"/>
  <c r="AR40" i="2"/>
  <c r="AS40" i="2"/>
  <c r="AT40" i="2"/>
  <c r="AR41" i="2"/>
  <c r="AS41" i="2"/>
  <c r="AT41" i="2"/>
  <c r="AR42" i="2"/>
  <c r="AS42" i="2"/>
  <c r="AT42" i="2"/>
  <c r="AR43" i="2"/>
  <c r="AS43" i="2"/>
  <c r="AT43" i="2"/>
  <c r="AR44" i="2"/>
  <c r="AS44" i="2"/>
  <c r="AT44" i="2"/>
  <c r="AR45" i="2"/>
  <c r="AS45" i="2"/>
  <c r="AT45" i="2"/>
  <c r="AR46" i="2"/>
  <c r="AS46" i="2"/>
  <c r="AT46" i="2"/>
  <c r="AR47" i="2"/>
  <c r="AS47" i="2"/>
  <c r="AT47" i="2"/>
  <c r="AR48" i="2"/>
  <c r="AS48" i="2"/>
  <c r="AT48" i="2"/>
  <c r="AR49" i="2"/>
  <c r="AS49" i="2"/>
  <c r="AT49" i="2"/>
  <c r="AR50" i="2"/>
  <c r="AS50" i="2"/>
  <c r="AT50" i="2"/>
  <c r="AR51" i="2"/>
  <c r="AS51" i="2"/>
  <c r="AT51" i="2"/>
  <c r="AR52" i="2"/>
  <c r="AS52" i="2"/>
  <c r="AT52" i="2"/>
  <c r="AR53" i="2"/>
  <c r="AS53" i="2"/>
  <c r="AT53" i="2"/>
  <c r="AR54" i="2"/>
  <c r="AS54" i="2"/>
  <c r="AT54" i="2"/>
  <c r="AR55" i="2"/>
  <c r="AS55" i="2"/>
  <c r="AT55" i="2"/>
  <c r="AR56" i="2"/>
  <c r="AS56" i="2"/>
  <c r="AT56" i="2"/>
  <c r="AR57" i="2"/>
  <c r="AS57" i="2"/>
  <c r="AT57" i="2"/>
  <c r="AR58" i="2"/>
  <c r="AS58" i="2"/>
  <c r="AT58" i="2"/>
  <c r="AR59" i="2"/>
  <c r="AS59" i="2"/>
  <c r="AT59" i="2"/>
  <c r="AR60" i="2"/>
  <c r="AS60" i="2"/>
  <c r="AT60" i="2"/>
  <c r="AR61" i="2"/>
  <c r="AS61" i="2"/>
  <c r="AT61" i="2"/>
  <c r="AR62" i="2"/>
  <c r="AS62" i="2"/>
  <c r="AT62" i="2"/>
  <c r="AR63" i="2"/>
  <c r="AS63" i="2"/>
  <c r="AT63" i="2"/>
  <c r="AR64" i="2"/>
  <c r="AS64" i="2"/>
  <c r="AT64" i="2"/>
  <c r="AR65" i="2"/>
  <c r="AS65" i="2"/>
  <c r="AT65" i="2"/>
  <c r="AR66" i="2"/>
  <c r="AS66" i="2"/>
  <c r="AT66" i="2"/>
  <c r="AR67" i="2"/>
  <c r="AS67" i="2"/>
  <c r="AT67" i="2"/>
  <c r="AR68" i="2"/>
  <c r="AS68" i="2"/>
  <c r="AT68" i="2"/>
  <c r="AR69" i="2"/>
  <c r="AS69" i="2"/>
  <c r="AT69" i="2"/>
  <c r="AR70" i="2"/>
  <c r="AS70" i="2"/>
  <c r="AT70" i="2"/>
  <c r="AR71" i="2"/>
  <c r="AS71" i="2"/>
  <c r="AT71" i="2"/>
  <c r="AR72" i="2"/>
  <c r="AS72" i="2"/>
  <c r="AT72" i="2"/>
  <c r="AR73" i="2"/>
  <c r="AS73" i="2"/>
  <c r="AT73" i="2"/>
  <c r="AR74" i="2"/>
  <c r="AS74" i="2"/>
  <c r="AT74" i="2"/>
  <c r="AR75" i="2"/>
  <c r="AS75" i="2"/>
  <c r="AT75" i="2"/>
  <c r="AR76" i="2"/>
  <c r="AS76" i="2"/>
  <c r="AT76" i="2"/>
  <c r="AR77" i="2"/>
  <c r="AS77" i="2"/>
  <c r="AT77" i="2"/>
  <c r="AR78" i="2"/>
  <c r="AS78" i="2"/>
  <c r="AT78" i="2"/>
  <c r="AR79" i="2"/>
  <c r="AS79" i="2"/>
  <c r="AT79" i="2"/>
  <c r="AR80" i="2"/>
  <c r="AS80" i="2"/>
  <c r="AT80" i="2"/>
  <c r="AR81" i="2"/>
  <c r="AS81" i="2"/>
  <c r="AT81" i="2"/>
  <c r="AR82" i="2"/>
  <c r="AS82" i="2"/>
  <c r="AT82" i="2"/>
  <c r="AR83" i="2"/>
  <c r="AS83" i="2"/>
  <c r="AT83" i="2"/>
  <c r="AR84" i="2"/>
  <c r="AS84" i="2"/>
  <c r="AT84" i="2"/>
  <c r="AR85" i="2"/>
  <c r="AS85" i="2"/>
  <c r="AT85" i="2"/>
  <c r="AR86" i="2"/>
  <c r="AS86" i="2"/>
  <c r="AT86" i="2"/>
  <c r="AR87" i="2"/>
  <c r="AS87" i="2"/>
  <c r="AT87" i="2"/>
  <c r="AR88" i="2"/>
  <c r="AS88" i="2"/>
  <c r="AT88" i="2"/>
  <c r="AR89" i="2"/>
  <c r="AS89" i="2"/>
  <c r="AT89" i="2"/>
  <c r="AR90" i="2"/>
  <c r="AS90" i="2"/>
  <c r="AT90" i="2"/>
  <c r="AR91" i="2"/>
  <c r="AS91" i="2"/>
  <c r="AT91" i="2"/>
  <c r="AR92" i="2"/>
  <c r="AS92" i="2"/>
  <c r="AT92" i="2"/>
  <c r="AR93" i="2"/>
  <c r="AS93" i="2"/>
  <c r="AT93" i="2"/>
  <c r="AR94" i="2"/>
  <c r="AS94" i="2"/>
  <c r="AT94" i="2"/>
  <c r="AR95" i="2"/>
  <c r="AS95" i="2"/>
  <c r="AT95" i="2"/>
  <c r="AR96" i="2"/>
  <c r="AS96" i="2"/>
  <c r="AT96" i="2"/>
  <c r="AR97" i="2"/>
  <c r="AS97" i="2"/>
  <c r="AT97" i="2"/>
  <c r="AR98" i="2"/>
  <c r="AS98" i="2"/>
  <c r="AT98" i="2"/>
  <c r="AR99" i="2"/>
  <c r="AS99" i="2"/>
  <c r="AT99" i="2"/>
  <c r="AR100" i="2"/>
  <c r="AS100" i="2"/>
  <c r="AT100" i="2"/>
  <c r="AR101" i="2"/>
  <c r="AS101" i="2"/>
  <c r="AT101" i="2"/>
  <c r="AR102" i="2"/>
  <c r="AS102" i="2"/>
  <c r="AT102" i="2"/>
  <c r="AR103" i="2"/>
  <c r="AS103" i="2"/>
  <c r="AT103" i="2"/>
  <c r="AR104" i="2"/>
  <c r="AS104" i="2"/>
  <c r="AT104" i="2"/>
  <c r="AR105" i="2"/>
  <c r="AS105" i="2"/>
  <c r="AT105" i="2"/>
  <c r="AR106" i="2"/>
  <c r="AS106" i="2"/>
  <c r="AT106" i="2"/>
  <c r="AR107" i="2"/>
  <c r="AS107" i="2"/>
  <c r="AT107" i="2"/>
  <c r="AR108" i="2"/>
  <c r="AS108" i="2"/>
  <c r="AT108" i="2"/>
  <c r="AR109" i="2"/>
  <c r="AS109" i="2"/>
  <c r="AT109" i="2"/>
  <c r="AR110" i="2"/>
  <c r="AS110" i="2"/>
  <c r="AT110" i="2"/>
  <c r="AR111" i="2"/>
  <c r="AS111" i="2"/>
  <c r="AT111" i="2"/>
  <c r="AR112" i="2"/>
  <c r="AS112" i="2"/>
  <c r="AT112" i="2"/>
  <c r="AR113" i="2"/>
  <c r="AS113" i="2"/>
  <c r="AT113" i="2"/>
  <c r="AR114" i="2"/>
  <c r="AS114" i="2"/>
  <c r="AT114" i="2"/>
  <c r="AR115" i="2"/>
  <c r="AS115" i="2"/>
  <c r="AT115" i="2"/>
  <c r="AR116" i="2"/>
  <c r="AS116" i="2"/>
  <c r="AT116" i="2"/>
  <c r="AR117" i="2"/>
  <c r="AS117" i="2"/>
  <c r="AT117" i="2"/>
  <c r="AR118" i="2"/>
  <c r="AS118" i="2"/>
  <c r="AT118" i="2"/>
  <c r="AR119" i="2"/>
  <c r="AS119" i="2"/>
  <c r="AT119" i="2"/>
  <c r="AR120" i="2"/>
  <c r="AS120" i="2"/>
  <c r="AT120" i="2"/>
  <c r="AR121" i="2"/>
  <c r="AS121" i="2"/>
  <c r="AT121" i="2"/>
  <c r="AR122" i="2"/>
  <c r="AS122" i="2"/>
  <c r="AT122" i="2"/>
  <c r="AR123" i="2"/>
  <c r="AS123" i="2"/>
  <c r="AT123" i="2"/>
  <c r="AR124" i="2"/>
  <c r="AS124" i="2"/>
  <c r="AT124" i="2"/>
  <c r="AR125" i="2"/>
  <c r="AS125" i="2"/>
  <c r="AT125" i="2"/>
  <c r="AR126" i="2"/>
  <c r="AS126" i="2"/>
  <c r="AT126" i="2"/>
  <c r="AR127" i="2"/>
  <c r="AS127" i="2"/>
  <c r="AT127" i="2"/>
  <c r="AR128" i="2"/>
  <c r="AS128" i="2"/>
  <c r="AT128" i="2"/>
  <c r="AR129" i="2"/>
  <c r="AS129" i="2"/>
  <c r="AT129" i="2"/>
  <c r="AR130" i="2"/>
  <c r="AS130" i="2"/>
  <c r="AT130" i="2"/>
  <c r="AR131" i="2"/>
  <c r="AS131" i="2"/>
  <c r="AT131" i="2"/>
  <c r="AR132" i="2"/>
  <c r="AS132" i="2"/>
  <c r="AT132" i="2"/>
  <c r="AR133" i="2"/>
  <c r="AS133" i="2"/>
  <c r="AT133" i="2"/>
  <c r="AR134" i="2"/>
  <c r="AS134" i="2"/>
  <c r="AT134" i="2"/>
  <c r="AR135" i="2"/>
  <c r="AS135" i="2"/>
  <c r="AT135" i="2"/>
  <c r="AR136" i="2"/>
  <c r="AS136" i="2"/>
  <c r="AT136" i="2"/>
  <c r="AR137" i="2"/>
  <c r="AS137" i="2"/>
  <c r="AT137" i="2"/>
  <c r="AR138" i="2"/>
  <c r="AS138" i="2"/>
  <c r="AT138" i="2"/>
  <c r="AR139" i="2"/>
  <c r="AS139" i="2"/>
  <c r="AT139" i="2"/>
  <c r="AR140" i="2"/>
  <c r="AS140" i="2"/>
  <c r="AT140" i="2"/>
  <c r="AR141" i="2"/>
  <c r="AS141" i="2"/>
  <c r="AT141" i="2"/>
  <c r="AR142" i="2"/>
  <c r="AS142" i="2"/>
  <c r="AT142" i="2"/>
  <c r="AR143" i="2"/>
  <c r="AS143" i="2"/>
  <c r="AT143" i="2"/>
  <c r="AR144" i="2"/>
  <c r="AS144" i="2"/>
  <c r="AT144" i="2"/>
  <c r="AR145" i="2"/>
  <c r="AS145" i="2"/>
  <c r="AT145" i="2"/>
  <c r="AR146" i="2"/>
  <c r="AS146" i="2"/>
  <c r="AT146" i="2"/>
  <c r="AR147" i="2"/>
  <c r="AS147" i="2"/>
  <c r="AT147" i="2"/>
  <c r="AR148" i="2"/>
  <c r="AS148" i="2"/>
  <c r="AT148" i="2"/>
  <c r="AR149" i="2"/>
  <c r="AS149" i="2"/>
  <c r="AT149" i="2"/>
  <c r="AR150" i="2"/>
  <c r="AS150" i="2"/>
  <c r="AT150" i="2"/>
  <c r="AR151" i="2"/>
  <c r="AS151" i="2"/>
  <c r="AT151" i="2"/>
  <c r="AR152" i="2"/>
  <c r="AS152" i="2"/>
  <c r="AT152" i="2"/>
  <c r="AR153" i="2"/>
  <c r="AS153" i="2"/>
  <c r="AT153" i="2"/>
  <c r="AR154" i="2"/>
  <c r="AS154" i="2"/>
  <c r="AT154" i="2"/>
  <c r="AR155" i="2"/>
  <c r="AS155" i="2"/>
  <c r="AT155" i="2"/>
  <c r="AR156" i="2"/>
  <c r="AS156" i="2"/>
  <c r="AT156" i="2"/>
  <c r="AR157" i="2"/>
  <c r="AS157" i="2"/>
  <c r="AT157" i="2"/>
  <c r="AR158" i="2"/>
  <c r="AS158" i="2"/>
  <c r="AT158" i="2"/>
  <c r="AR159" i="2"/>
  <c r="AS159" i="2"/>
  <c r="AT159" i="2"/>
  <c r="AR160" i="2"/>
  <c r="AS160" i="2"/>
  <c r="AT160" i="2"/>
  <c r="AR161" i="2"/>
  <c r="AS161" i="2"/>
  <c r="AT161" i="2"/>
  <c r="AR162" i="2"/>
  <c r="AS162" i="2"/>
  <c r="AT162" i="2"/>
  <c r="AR163" i="2"/>
  <c r="AS163" i="2"/>
  <c r="AT163" i="2"/>
  <c r="AR164" i="2"/>
  <c r="AS164" i="2"/>
  <c r="AT164" i="2"/>
  <c r="AR165" i="2"/>
  <c r="AS165" i="2"/>
  <c r="AT165" i="2"/>
  <c r="AR166" i="2"/>
  <c r="AS166" i="2"/>
  <c r="AT166" i="2"/>
  <c r="AR167" i="2"/>
  <c r="AS167" i="2"/>
  <c r="AT167" i="2"/>
  <c r="AR168" i="2"/>
  <c r="AS168" i="2"/>
  <c r="AT168" i="2"/>
  <c r="AR169" i="2"/>
  <c r="AS169" i="2"/>
  <c r="AT169" i="2"/>
  <c r="AR170" i="2"/>
  <c r="AS170" i="2"/>
  <c r="AT170" i="2"/>
  <c r="AR171" i="2"/>
  <c r="AS171" i="2"/>
  <c r="AT171" i="2"/>
  <c r="AR172" i="2"/>
  <c r="AS172" i="2"/>
  <c r="AT172" i="2"/>
  <c r="AR173" i="2"/>
  <c r="AS173" i="2"/>
  <c r="AT173" i="2"/>
  <c r="AR174" i="2"/>
  <c r="AS174" i="2"/>
  <c r="AT174" i="2"/>
  <c r="AR175" i="2"/>
  <c r="AS175" i="2"/>
  <c r="AT175" i="2"/>
  <c r="AR176" i="2"/>
  <c r="AS176" i="2"/>
  <c r="AT176" i="2"/>
  <c r="AR177" i="2"/>
  <c r="AS177" i="2"/>
  <c r="AT177" i="2"/>
  <c r="AR178" i="2"/>
  <c r="AS178" i="2"/>
  <c r="AT178" i="2"/>
  <c r="AR179" i="2"/>
  <c r="AS179" i="2"/>
  <c r="AT179" i="2"/>
  <c r="AR180" i="2"/>
  <c r="AS180" i="2"/>
  <c r="AT180" i="2"/>
  <c r="AR181" i="2"/>
  <c r="AS181" i="2"/>
  <c r="AT181" i="2"/>
  <c r="AR182" i="2"/>
  <c r="AS182" i="2"/>
  <c r="AT182" i="2"/>
  <c r="AR183" i="2"/>
  <c r="AS183" i="2"/>
  <c r="AT183" i="2"/>
  <c r="AR184" i="2"/>
  <c r="AS184" i="2"/>
  <c r="AT184" i="2"/>
  <c r="AR185" i="2"/>
  <c r="AS185" i="2"/>
  <c r="AT185" i="2"/>
  <c r="AR186" i="2"/>
  <c r="AS186" i="2"/>
  <c r="AT186" i="2"/>
  <c r="AR187" i="2"/>
  <c r="AS187" i="2"/>
  <c r="AT187" i="2"/>
  <c r="AR188" i="2"/>
  <c r="AS188" i="2"/>
  <c r="AT188" i="2"/>
  <c r="AR189" i="2"/>
  <c r="AS189" i="2"/>
  <c r="AT189" i="2"/>
  <c r="AR190" i="2"/>
  <c r="AS190" i="2"/>
  <c r="AT190" i="2"/>
  <c r="AR191" i="2"/>
  <c r="AS191" i="2"/>
  <c r="AT191" i="2"/>
  <c r="AR192" i="2"/>
  <c r="AS192" i="2"/>
  <c r="AT192" i="2"/>
  <c r="AR193" i="2"/>
  <c r="AS193" i="2"/>
  <c r="AT193" i="2"/>
  <c r="AR194" i="2"/>
  <c r="AS194" i="2"/>
  <c r="AT194" i="2"/>
  <c r="AR195" i="2"/>
  <c r="AS195" i="2"/>
  <c r="AT195" i="2"/>
  <c r="AR196" i="2"/>
  <c r="AS196" i="2"/>
  <c r="AT196" i="2"/>
  <c r="AR197" i="2"/>
  <c r="AS197" i="2"/>
  <c r="AT197" i="2"/>
  <c r="AR198" i="2"/>
  <c r="AS198" i="2"/>
  <c r="AT198" i="2"/>
  <c r="AR199" i="2"/>
  <c r="AS199" i="2"/>
  <c r="AT199" i="2"/>
  <c r="AR200" i="2"/>
  <c r="AS200" i="2"/>
  <c r="AT200" i="2"/>
  <c r="AR201" i="2"/>
  <c r="AS201" i="2"/>
  <c r="AT201" i="2"/>
  <c r="AR202" i="2"/>
  <c r="AS202" i="2"/>
  <c r="AT202" i="2"/>
  <c r="AR203" i="2"/>
  <c r="AS203" i="2"/>
  <c r="AT203" i="2"/>
  <c r="AR204" i="2"/>
  <c r="AS204" i="2"/>
  <c r="AT204" i="2"/>
  <c r="AR205" i="2"/>
  <c r="AS205" i="2"/>
  <c r="AT205" i="2"/>
  <c r="AR206" i="2"/>
  <c r="AS206" i="2"/>
  <c r="AT206" i="2"/>
  <c r="AR207" i="2"/>
  <c r="AS207" i="2"/>
  <c r="AT207" i="2"/>
  <c r="AR208" i="2"/>
  <c r="AS208" i="2"/>
  <c r="AT208" i="2"/>
  <c r="AR209" i="2"/>
  <c r="AS209" i="2"/>
  <c r="AT209" i="2"/>
  <c r="AR210" i="2"/>
  <c r="AS210" i="2"/>
  <c r="AT210" i="2"/>
  <c r="AR211" i="2"/>
  <c r="AS211" i="2"/>
  <c r="AT211" i="2"/>
  <c r="AR212" i="2"/>
  <c r="AS212" i="2"/>
  <c r="AT212" i="2"/>
  <c r="AR213" i="2"/>
  <c r="AS213" i="2"/>
  <c r="AT213" i="2"/>
  <c r="AR214" i="2"/>
  <c r="AS214" i="2"/>
  <c r="AT214" i="2"/>
  <c r="AR215" i="2"/>
  <c r="AS215" i="2"/>
  <c r="AT215" i="2"/>
  <c r="AR216" i="2"/>
  <c r="AS216" i="2"/>
  <c r="AT216" i="2"/>
  <c r="AR217" i="2"/>
  <c r="AS217" i="2"/>
  <c r="AT217" i="2"/>
  <c r="AR218" i="2"/>
  <c r="AS218" i="2"/>
  <c r="AT218" i="2"/>
  <c r="AR219" i="2"/>
  <c r="AS219" i="2"/>
  <c r="AT219" i="2"/>
  <c r="AR220" i="2"/>
  <c r="AS220" i="2"/>
  <c r="AT220" i="2"/>
  <c r="AR221" i="2"/>
  <c r="AS221" i="2"/>
  <c r="AT221" i="2"/>
  <c r="AR222" i="2"/>
  <c r="AS222" i="2"/>
  <c r="AT222" i="2"/>
  <c r="AR223" i="2"/>
  <c r="AS223" i="2"/>
  <c r="AT223" i="2"/>
  <c r="AR224" i="2"/>
  <c r="AS224" i="2"/>
  <c r="AT224" i="2"/>
  <c r="AR225" i="2"/>
  <c r="AS225" i="2"/>
  <c r="AT225" i="2"/>
  <c r="AR226" i="2"/>
  <c r="AS226" i="2"/>
  <c r="AT226" i="2"/>
  <c r="AR227" i="2"/>
  <c r="AS227" i="2"/>
  <c r="AT227" i="2"/>
  <c r="AR228" i="2"/>
  <c r="AS228" i="2"/>
  <c r="AT228" i="2"/>
  <c r="AR229" i="2"/>
  <c r="AS229" i="2"/>
  <c r="AT229" i="2"/>
  <c r="AR230" i="2"/>
  <c r="AS230" i="2"/>
  <c r="AT230" i="2"/>
  <c r="AR231" i="2"/>
  <c r="AS231" i="2"/>
  <c r="AT231" i="2"/>
  <c r="AR232" i="2"/>
  <c r="AS232" i="2"/>
  <c r="AT232" i="2"/>
  <c r="AR233" i="2"/>
  <c r="AS233" i="2"/>
  <c r="AT233" i="2"/>
  <c r="AR234" i="2"/>
  <c r="AS234" i="2"/>
  <c r="AT234" i="2"/>
  <c r="AR235" i="2"/>
  <c r="AS235" i="2"/>
  <c r="AT235" i="2"/>
  <c r="AR236" i="2"/>
  <c r="AS236" i="2"/>
  <c r="AT236" i="2"/>
  <c r="AR237" i="2"/>
  <c r="AS237" i="2"/>
  <c r="AT237" i="2"/>
  <c r="AR238" i="2"/>
  <c r="AS238" i="2"/>
  <c r="AT238" i="2"/>
  <c r="AR239" i="2"/>
  <c r="AS239" i="2"/>
  <c r="AT239" i="2"/>
  <c r="AR240" i="2"/>
  <c r="AS240" i="2"/>
  <c r="AT240" i="2"/>
  <c r="AR241" i="2"/>
  <c r="AS241" i="2"/>
  <c r="AT241" i="2"/>
  <c r="AR242" i="2"/>
  <c r="AS242" i="2"/>
  <c r="AT242" i="2"/>
  <c r="AR243" i="2"/>
  <c r="AS243" i="2"/>
  <c r="AT243" i="2"/>
  <c r="AR244" i="2"/>
  <c r="AS244" i="2"/>
  <c r="AT244" i="2"/>
  <c r="AR245" i="2"/>
  <c r="AS245" i="2"/>
  <c r="AT245" i="2"/>
  <c r="AR246" i="2"/>
  <c r="AS246" i="2"/>
  <c r="AT246" i="2"/>
  <c r="AR247" i="2"/>
  <c r="AS247" i="2"/>
  <c r="AT247" i="2"/>
  <c r="AR248" i="2"/>
  <c r="AS248" i="2"/>
  <c r="AT248" i="2"/>
  <c r="AR249" i="2"/>
  <c r="AS249" i="2"/>
  <c r="AT249" i="2"/>
  <c r="AR250" i="2"/>
  <c r="AS250" i="2"/>
  <c r="AT250" i="2"/>
  <c r="AR251" i="2"/>
  <c r="AS251" i="2"/>
  <c r="AT251" i="2"/>
  <c r="AR252" i="2"/>
  <c r="AS252" i="2"/>
  <c r="AT252" i="2"/>
  <c r="AR253" i="2"/>
  <c r="AS253" i="2"/>
  <c r="AT253" i="2"/>
  <c r="AR254" i="2"/>
  <c r="AS254" i="2"/>
  <c r="AT254" i="2"/>
  <c r="AR255" i="2"/>
  <c r="AS255" i="2"/>
  <c r="AT255" i="2"/>
  <c r="AR256" i="2"/>
  <c r="AS256" i="2"/>
  <c r="AT256" i="2"/>
  <c r="AR257" i="2"/>
  <c r="AS257" i="2"/>
  <c r="AT257" i="2"/>
  <c r="AR258" i="2"/>
  <c r="AS258" i="2"/>
  <c r="AT258" i="2"/>
  <c r="AR259" i="2"/>
  <c r="AS259" i="2"/>
  <c r="AT259" i="2"/>
  <c r="AR260" i="2"/>
  <c r="AS260" i="2"/>
  <c r="AT260" i="2"/>
  <c r="AR261" i="2"/>
  <c r="AS261" i="2"/>
  <c r="AT261" i="2"/>
  <c r="AR262" i="2"/>
  <c r="AS262" i="2"/>
  <c r="AT262" i="2"/>
  <c r="AR263" i="2"/>
  <c r="AS263" i="2"/>
  <c r="AT263" i="2"/>
  <c r="AR264" i="2"/>
  <c r="AS264" i="2"/>
  <c r="AT264" i="2"/>
  <c r="AR265" i="2"/>
  <c r="AS265" i="2"/>
  <c r="AT265" i="2"/>
  <c r="AR266" i="2"/>
  <c r="AS266" i="2"/>
  <c r="AT266" i="2"/>
  <c r="AR267" i="2"/>
  <c r="AS267" i="2"/>
  <c r="AT267" i="2"/>
  <c r="AR268" i="2"/>
  <c r="AS268" i="2"/>
  <c r="AT268" i="2"/>
  <c r="AR269" i="2"/>
  <c r="AS269" i="2"/>
  <c r="AT269" i="2"/>
  <c r="AR270" i="2"/>
  <c r="AS270" i="2"/>
  <c r="AT270" i="2"/>
  <c r="AR271" i="2"/>
  <c r="AS271" i="2"/>
  <c r="AT271" i="2"/>
  <c r="AR272" i="2"/>
  <c r="AS272" i="2"/>
  <c r="AT272" i="2"/>
  <c r="AR273" i="2"/>
  <c r="AS273" i="2"/>
  <c r="AT273" i="2"/>
  <c r="AR274" i="2"/>
  <c r="AS274" i="2"/>
  <c r="AT274" i="2"/>
  <c r="AR275" i="2"/>
  <c r="AS275" i="2"/>
  <c r="AT275" i="2"/>
  <c r="AR276" i="2"/>
  <c r="AS276" i="2"/>
  <c r="AT276" i="2"/>
  <c r="AR277" i="2"/>
  <c r="AS277" i="2"/>
  <c r="AT277" i="2"/>
  <c r="AR278" i="2"/>
  <c r="AS278" i="2"/>
  <c r="AT278" i="2"/>
  <c r="AR279" i="2"/>
  <c r="AS279" i="2"/>
  <c r="AT279" i="2"/>
  <c r="AR280" i="2"/>
  <c r="AS280" i="2"/>
  <c r="AT280" i="2"/>
  <c r="AR281" i="2"/>
  <c r="AS281" i="2"/>
  <c r="AT281" i="2"/>
  <c r="AR282" i="2"/>
  <c r="AS282" i="2"/>
  <c r="AT282" i="2"/>
  <c r="AR283" i="2"/>
  <c r="AS283" i="2"/>
  <c r="AT283" i="2"/>
  <c r="AR284" i="2"/>
  <c r="AS284" i="2"/>
  <c r="AT284" i="2"/>
  <c r="AR285" i="2"/>
  <c r="AS285" i="2"/>
  <c r="AT285" i="2"/>
  <c r="AR286" i="2"/>
  <c r="AS286" i="2"/>
  <c r="AT286" i="2"/>
  <c r="AR287" i="2"/>
  <c r="AS287" i="2"/>
  <c r="AT287" i="2"/>
  <c r="AR288" i="2"/>
  <c r="AS288" i="2"/>
  <c r="AT288" i="2"/>
  <c r="AR289" i="2"/>
  <c r="AS289" i="2"/>
  <c r="AT289" i="2"/>
  <c r="AR290" i="2"/>
  <c r="AS290" i="2"/>
  <c r="AT290" i="2"/>
  <c r="AR291" i="2"/>
  <c r="AS291" i="2"/>
  <c r="AT291" i="2"/>
  <c r="AR292" i="2"/>
  <c r="AS292" i="2"/>
  <c r="AT292" i="2"/>
  <c r="AR293" i="2"/>
  <c r="AS293" i="2"/>
  <c r="AT293" i="2"/>
  <c r="AR294" i="2"/>
  <c r="AS294" i="2"/>
  <c r="AT294" i="2"/>
  <c r="AR295" i="2"/>
  <c r="AS295" i="2"/>
  <c r="AT295" i="2"/>
  <c r="AR296" i="2"/>
  <c r="AS296" i="2"/>
  <c r="AT296" i="2"/>
  <c r="AR297" i="2"/>
  <c r="AS297" i="2"/>
  <c r="AT297" i="2"/>
  <c r="AR298" i="2"/>
  <c r="AS298" i="2"/>
  <c r="AT298" i="2"/>
  <c r="AR299" i="2"/>
  <c r="AS299" i="2"/>
  <c r="AT299" i="2"/>
  <c r="AR300" i="2"/>
  <c r="AS300" i="2"/>
  <c r="AT300" i="2"/>
  <c r="AR301" i="2"/>
  <c r="AS301" i="2"/>
  <c r="AT301" i="2"/>
  <c r="AR302" i="2"/>
  <c r="AS302" i="2"/>
  <c r="AT302" i="2"/>
  <c r="AR303" i="2"/>
  <c r="AS303" i="2"/>
  <c r="AT303" i="2"/>
  <c r="AR304" i="2"/>
  <c r="AS304" i="2"/>
  <c r="AT304" i="2"/>
  <c r="AR305" i="2"/>
  <c r="AS305" i="2"/>
  <c r="AT305" i="2"/>
  <c r="AR306" i="2"/>
  <c r="AS306" i="2"/>
  <c r="AT306" i="2"/>
  <c r="AR307" i="2"/>
  <c r="AS307" i="2"/>
  <c r="AT307" i="2"/>
  <c r="AR308" i="2"/>
  <c r="AS308" i="2"/>
  <c r="AT308" i="2"/>
  <c r="AR309" i="2"/>
  <c r="AS309" i="2"/>
  <c r="AT309" i="2"/>
  <c r="AR310" i="2"/>
  <c r="AS310" i="2"/>
  <c r="AT310" i="2"/>
  <c r="AR311" i="2"/>
  <c r="AS311" i="2"/>
  <c r="AT311" i="2"/>
  <c r="AR312" i="2"/>
  <c r="AS312" i="2"/>
  <c r="AT312" i="2"/>
  <c r="AR313" i="2"/>
  <c r="AS313" i="2"/>
  <c r="AT313" i="2"/>
  <c r="AR314" i="2"/>
  <c r="AS314" i="2"/>
  <c r="AT314" i="2"/>
  <c r="AR315" i="2"/>
  <c r="AS315" i="2"/>
  <c r="AT315" i="2"/>
  <c r="AR316" i="2"/>
  <c r="AS316" i="2"/>
  <c r="AT316" i="2"/>
  <c r="AR317" i="2"/>
  <c r="AS317" i="2"/>
  <c r="AT317" i="2"/>
  <c r="AR318" i="2"/>
  <c r="AS318" i="2"/>
  <c r="AT318" i="2"/>
  <c r="AR319" i="2"/>
  <c r="AS319" i="2"/>
  <c r="AT319" i="2"/>
  <c r="AR320" i="2"/>
  <c r="AS320" i="2"/>
  <c r="AT320" i="2"/>
  <c r="AR321" i="2"/>
  <c r="AS321" i="2"/>
  <c r="AT321" i="2"/>
  <c r="AR322" i="2"/>
  <c r="AS322" i="2"/>
  <c r="AT322" i="2"/>
  <c r="AR323" i="2"/>
  <c r="AS323" i="2"/>
  <c r="AT323" i="2"/>
  <c r="AR324" i="2"/>
  <c r="AS324" i="2"/>
  <c r="AT324" i="2"/>
  <c r="AR325" i="2"/>
  <c r="AS325" i="2"/>
  <c r="AT325" i="2"/>
  <c r="AR326" i="2"/>
  <c r="AS326" i="2"/>
  <c r="AT326" i="2"/>
  <c r="AR327" i="2"/>
  <c r="AS327" i="2"/>
  <c r="AT327" i="2"/>
  <c r="AR328" i="2"/>
  <c r="AS328" i="2"/>
  <c r="AT328" i="2"/>
  <c r="AR329" i="2"/>
  <c r="AS329" i="2"/>
  <c r="AT329" i="2"/>
  <c r="AR330" i="2"/>
  <c r="AS330" i="2"/>
  <c r="AT330" i="2"/>
  <c r="AR331" i="2"/>
  <c r="AS331" i="2"/>
  <c r="AT331" i="2"/>
  <c r="AR332" i="2"/>
  <c r="AS332" i="2"/>
  <c r="AT332" i="2"/>
  <c r="AR333" i="2"/>
  <c r="AS333" i="2"/>
  <c r="AT333" i="2"/>
  <c r="AR334" i="2"/>
  <c r="AS334" i="2"/>
  <c r="AT334" i="2"/>
  <c r="AR335" i="2"/>
  <c r="AS335" i="2"/>
  <c r="AT335" i="2"/>
  <c r="AR336" i="2"/>
  <c r="AS336" i="2"/>
  <c r="AT336" i="2"/>
  <c r="AR337" i="2"/>
  <c r="AS337" i="2"/>
  <c r="AT337" i="2"/>
  <c r="AR338" i="2"/>
  <c r="AS338" i="2"/>
  <c r="AT338" i="2"/>
  <c r="AR339" i="2"/>
  <c r="AS339" i="2"/>
  <c r="AT339" i="2"/>
  <c r="AR340" i="2"/>
  <c r="AS340" i="2"/>
  <c r="AT340" i="2"/>
  <c r="AR341" i="2"/>
  <c r="AS341" i="2"/>
  <c r="AT341" i="2"/>
  <c r="AR342" i="2"/>
  <c r="AS342" i="2"/>
  <c r="AT342" i="2"/>
  <c r="AR343" i="2"/>
  <c r="AS343" i="2"/>
  <c r="AT343" i="2"/>
  <c r="AR344" i="2"/>
  <c r="AS344" i="2"/>
  <c r="AT344" i="2"/>
  <c r="AR345" i="2"/>
  <c r="AS345" i="2"/>
  <c r="AT345" i="2"/>
  <c r="AR346" i="2"/>
  <c r="AS346" i="2"/>
  <c r="AT346" i="2"/>
  <c r="AR347" i="2"/>
  <c r="AS347" i="2"/>
  <c r="AT347" i="2"/>
  <c r="AR348" i="2"/>
  <c r="AS348" i="2"/>
  <c r="AT348" i="2"/>
  <c r="AR349" i="2"/>
  <c r="AS349" i="2"/>
  <c r="AT349" i="2"/>
  <c r="AR350" i="2"/>
  <c r="AS350" i="2"/>
  <c r="AT350" i="2"/>
  <c r="AR351" i="2"/>
  <c r="AS351" i="2"/>
  <c r="AT351" i="2"/>
  <c r="AR352" i="2"/>
  <c r="AS352" i="2"/>
  <c r="AT352" i="2"/>
  <c r="AR353" i="2"/>
  <c r="AS353" i="2"/>
  <c r="AT353" i="2"/>
  <c r="AR354" i="2"/>
  <c r="AS354" i="2"/>
  <c r="AT354" i="2"/>
  <c r="AR355" i="2"/>
  <c r="AS355" i="2"/>
  <c r="AT355" i="2"/>
  <c r="AR356" i="2"/>
  <c r="AS356" i="2"/>
  <c r="AT356" i="2"/>
  <c r="AR357" i="2"/>
  <c r="AS357" i="2"/>
  <c r="AT357" i="2"/>
  <c r="AR358" i="2"/>
  <c r="AS358" i="2"/>
  <c r="AT358" i="2"/>
  <c r="AR359" i="2"/>
  <c r="AS359" i="2"/>
  <c r="AT359" i="2"/>
  <c r="AR360" i="2"/>
  <c r="AS360" i="2"/>
  <c r="AT360" i="2"/>
  <c r="AR361" i="2"/>
  <c r="AS361" i="2"/>
  <c r="AT361" i="2"/>
  <c r="AR362" i="2"/>
  <c r="AS362" i="2"/>
  <c r="AT362" i="2"/>
  <c r="AR363" i="2"/>
  <c r="AS363" i="2"/>
  <c r="AT363" i="2"/>
  <c r="AR364" i="2"/>
  <c r="AS364" i="2"/>
  <c r="AT364" i="2"/>
  <c r="AR365" i="2"/>
  <c r="AS365" i="2"/>
  <c r="AT365" i="2"/>
  <c r="AR366" i="2"/>
  <c r="AS366" i="2"/>
  <c r="AT366" i="2"/>
  <c r="AR367" i="2"/>
  <c r="AS367" i="2"/>
  <c r="AT367" i="2"/>
  <c r="AR368" i="2"/>
  <c r="AS368" i="2"/>
  <c r="AT368" i="2"/>
  <c r="AR369" i="2"/>
  <c r="AS369" i="2"/>
  <c r="AT369" i="2"/>
  <c r="AR370" i="2"/>
  <c r="AS370" i="2"/>
  <c r="AT370" i="2"/>
  <c r="AR371" i="2"/>
  <c r="AS371" i="2"/>
  <c r="AT371" i="2"/>
  <c r="AR372" i="2"/>
  <c r="AS372" i="2"/>
  <c r="AT372" i="2"/>
  <c r="AR373" i="2"/>
  <c r="AS373" i="2"/>
  <c r="AT373" i="2"/>
  <c r="AR374" i="2"/>
  <c r="AS374" i="2"/>
  <c r="AT374" i="2"/>
  <c r="AR375" i="2"/>
  <c r="AS375" i="2"/>
  <c r="AT375" i="2"/>
  <c r="AR376" i="2"/>
  <c r="AS376" i="2"/>
  <c r="AT376" i="2"/>
  <c r="AR377" i="2"/>
  <c r="AS377" i="2"/>
  <c r="AT377" i="2"/>
  <c r="AR378" i="2"/>
  <c r="AS378" i="2"/>
  <c r="AT378" i="2"/>
  <c r="AR379" i="2"/>
  <c r="AS379" i="2"/>
  <c r="AT379" i="2"/>
  <c r="AR380" i="2"/>
  <c r="AS380" i="2"/>
  <c r="AT380" i="2"/>
  <c r="AR381" i="2"/>
  <c r="AS381" i="2"/>
  <c r="AT381" i="2"/>
  <c r="AR382" i="2"/>
  <c r="AS382" i="2"/>
  <c r="AT382" i="2"/>
  <c r="AR383" i="2"/>
  <c r="AS383" i="2"/>
  <c r="AT383" i="2"/>
  <c r="AR384" i="2"/>
  <c r="AS384" i="2"/>
  <c r="AT384" i="2"/>
  <c r="AR385" i="2"/>
  <c r="AS385" i="2"/>
  <c r="AT385" i="2"/>
  <c r="AR386" i="2"/>
  <c r="AS386" i="2"/>
  <c r="AT386" i="2"/>
  <c r="AL57" i="2" l="1"/>
  <c r="AF3" i="2"/>
  <c r="AG3" i="2"/>
  <c r="AH3" i="2"/>
  <c r="AF4" i="2"/>
  <c r="AG4" i="2"/>
  <c r="AH4" i="2"/>
  <c r="AF5" i="2"/>
  <c r="AG5" i="2"/>
  <c r="AH5" i="2"/>
  <c r="AF6" i="2"/>
  <c r="AG6" i="2"/>
  <c r="AH6" i="2"/>
  <c r="AF7" i="2"/>
  <c r="AG7" i="2"/>
  <c r="AH7" i="2"/>
  <c r="AF8" i="2"/>
  <c r="AG8" i="2"/>
  <c r="AH8" i="2"/>
  <c r="AF9" i="2"/>
  <c r="AG9" i="2"/>
  <c r="AH9" i="2"/>
  <c r="AF10" i="2"/>
  <c r="AG10" i="2"/>
  <c r="AH10" i="2"/>
  <c r="AF11" i="2"/>
  <c r="AG11" i="2"/>
  <c r="AH11" i="2"/>
  <c r="AF12" i="2"/>
  <c r="AG12" i="2"/>
  <c r="AH12" i="2"/>
  <c r="AF13" i="2"/>
  <c r="AG13" i="2"/>
  <c r="AH13" i="2"/>
  <c r="AF14" i="2"/>
  <c r="AG14" i="2"/>
  <c r="AH14" i="2"/>
  <c r="AF15" i="2"/>
  <c r="AG15" i="2"/>
  <c r="AH15" i="2"/>
  <c r="AF16" i="2"/>
  <c r="AG16" i="2"/>
  <c r="AH16" i="2"/>
  <c r="AF17" i="2"/>
  <c r="AG17" i="2"/>
  <c r="AH17" i="2"/>
  <c r="AF18" i="2"/>
  <c r="AG18" i="2"/>
  <c r="AH18" i="2"/>
  <c r="AF19" i="2"/>
  <c r="AG19" i="2"/>
  <c r="AH19" i="2"/>
  <c r="AF20" i="2"/>
  <c r="AG20" i="2"/>
  <c r="AH20" i="2"/>
  <c r="AF21" i="2"/>
  <c r="AG21" i="2"/>
  <c r="AH21" i="2"/>
  <c r="AF22" i="2"/>
  <c r="AG22" i="2"/>
  <c r="AH22" i="2"/>
  <c r="AF23" i="2"/>
  <c r="AG23" i="2"/>
  <c r="AH23" i="2"/>
  <c r="AF24" i="2"/>
  <c r="AG24" i="2"/>
  <c r="AH24" i="2"/>
  <c r="AF25" i="2"/>
  <c r="AG25" i="2"/>
  <c r="AH25" i="2"/>
  <c r="AF26" i="2"/>
  <c r="AG26" i="2"/>
  <c r="AH26" i="2"/>
  <c r="AF27" i="2"/>
  <c r="AG27" i="2"/>
  <c r="AH27" i="2"/>
  <c r="AF28" i="2"/>
  <c r="AG28" i="2"/>
  <c r="AH28" i="2"/>
  <c r="AF29" i="2"/>
  <c r="AG29" i="2"/>
  <c r="AH29" i="2"/>
  <c r="AF30" i="2"/>
  <c r="AG30" i="2"/>
  <c r="AH30" i="2"/>
  <c r="AF31" i="2"/>
  <c r="AG31" i="2"/>
  <c r="AH31" i="2"/>
  <c r="AF32" i="2"/>
  <c r="AG32" i="2"/>
  <c r="AH32" i="2"/>
  <c r="AF33" i="2"/>
  <c r="AG33" i="2"/>
  <c r="AH33" i="2"/>
  <c r="AF34" i="2"/>
  <c r="AG34" i="2"/>
  <c r="AH34" i="2"/>
  <c r="AF35" i="2"/>
  <c r="AG35" i="2"/>
  <c r="AH35" i="2"/>
  <c r="AF36" i="2"/>
  <c r="AG36" i="2"/>
  <c r="AH36" i="2"/>
  <c r="AF37" i="2"/>
  <c r="AG37" i="2"/>
  <c r="AH37" i="2"/>
  <c r="AF38" i="2"/>
  <c r="AG38" i="2"/>
  <c r="AH38" i="2"/>
  <c r="AF39" i="2"/>
  <c r="AG39" i="2"/>
  <c r="AH39" i="2"/>
  <c r="AF40" i="2"/>
  <c r="AG40" i="2"/>
  <c r="AH40" i="2"/>
  <c r="AF41" i="2"/>
  <c r="AG41" i="2"/>
  <c r="AH41" i="2"/>
  <c r="AF42" i="2"/>
  <c r="AG42" i="2"/>
  <c r="AH42" i="2"/>
  <c r="AF43" i="2"/>
  <c r="AG43" i="2"/>
  <c r="AH43" i="2"/>
  <c r="AF44" i="2"/>
  <c r="AG44" i="2"/>
  <c r="AH44" i="2"/>
  <c r="AF45" i="2"/>
  <c r="AG45" i="2"/>
  <c r="AH45" i="2"/>
  <c r="AF46" i="2"/>
  <c r="AG46" i="2"/>
  <c r="AH46" i="2"/>
  <c r="AF47" i="2"/>
  <c r="AG47" i="2"/>
  <c r="AH47" i="2"/>
  <c r="AF48" i="2"/>
  <c r="AG48" i="2"/>
  <c r="AH48" i="2"/>
  <c r="AF49" i="2"/>
  <c r="AG49" i="2"/>
  <c r="AH49" i="2"/>
  <c r="AF50" i="2"/>
  <c r="AG50" i="2"/>
  <c r="AH50" i="2"/>
  <c r="AF51" i="2"/>
  <c r="AG51" i="2"/>
  <c r="AH51" i="2"/>
  <c r="AF52" i="2"/>
  <c r="AG52" i="2"/>
  <c r="AH52" i="2"/>
  <c r="AF53" i="2"/>
  <c r="AG53" i="2"/>
  <c r="AH53" i="2"/>
  <c r="AF54" i="2"/>
  <c r="AG54" i="2"/>
  <c r="AH54" i="2"/>
  <c r="AF55" i="2"/>
  <c r="AG55" i="2"/>
  <c r="AH55" i="2"/>
  <c r="AF56" i="2"/>
  <c r="AG56" i="2"/>
  <c r="AH56" i="2"/>
  <c r="AF57" i="2"/>
  <c r="AG57" i="2"/>
  <c r="AH57" i="2"/>
  <c r="AF58" i="2"/>
  <c r="AG58" i="2"/>
  <c r="AH58" i="2"/>
  <c r="AF59" i="2"/>
  <c r="AG59" i="2"/>
  <c r="AH59" i="2"/>
  <c r="AF60" i="2"/>
  <c r="AG60" i="2"/>
  <c r="AH60" i="2"/>
  <c r="AF61" i="2"/>
  <c r="AG61" i="2"/>
  <c r="AH61" i="2"/>
  <c r="AF62" i="2"/>
  <c r="AG62" i="2"/>
  <c r="AH62" i="2"/>
  <c r="AF63" i="2"/>
  <c r="AG63" i="2"/>
  <c r="AH63" i="2"/>
  <c r="AF64" i="2"/>
  <c r="AG64" i="2"/>
  <c r="AH64" i="2"/>
  <c r="AF65" i="2"/>
  <c r="AG65" i="2"/>
  <c r="AH65" i="2"/>
  <c r="AF66" i="2"/>
  <c r="AG66" i="2"/>
  <c r="AH66" i="2"/>
  <c r="AF67" i="2"/>
  <c r="AG67" i="2"/>
  <c r="AH67" i="2"/>
  <c r="AF68" i="2"/>
  <c r="AG68" i="2"/>
  <c r="AH68" i="2"/>
  <c r="AF69" i="2"/>
  <c r="AG69" i="2"/>
  <c r="AH69" i="2"/>
  <c r="AF70" i="2"/>
  <c r="AG70" i="2"/>
  <c r="AH70" i="2"/>
  <c r="AF71" i="2"/>
  <c r="AG71" i="2"/>
  <c r="AH71" i="2"/>
  <c r="AF72" i="2"/>
  <c r="AG72" i="2"/>
  <c r="AH72" i="2"/>
  <c r="AF73" i="2"/>
  <c r="AG73" i="2"/>
  <c r="AH73" i="2"/>
  <c r="AF74" i="2"/>
  <c r="AG74" i="2"/>
  <c r="AH74" i="2"/>
  <c r="AF75" i="2"/>
  <c r="AG75" i="2"/>
  <c r="AH75" i="2"/>
  <c r="AF76" i="2"/>
  <c r="AG76" i="2"/>
  <c r="AH76" i="2"/>
  <c r="AF77" i="2"/>
  <c r="AG77" i="2"/>
  <c r="AH77" i="2"/>
  <c r="AF78" i="2"/>
  <c r="AG78" i="2"/>
  <c r="AH78" i="2"/>
  <c r="AF79" i="2"/>
  <c r="AG79" i="2"/>
  <c r="AH79" i="2"/>
  <c r="AF80" i="2"/>
  <c r="AG80" i="2"/>
  <c r="AH80" i="2"/>
  <c r="AF81" i="2"/>
  <c r="AG81" i="2"/>
  <c r="AH81" i="2"/>
  <c r="AF82" i="2"/>
  <c r="AG82" i="2"/>
  <c r="AH82" i="2"/>
  <c r="AF83" i="2"/>
  <c r="AG83" i="2"/>
  <c r="AH83" i="2"/>
  <c r="AF84" i="2"/>
  <c r="AG84" i="2"/>
  <c r="AH84" i="2"/>
  <c r="AF85" i="2"/>
  <c r="AG85" i="2"/>
  <c r="AH85" i="2"/>
  <c r="AF86" i="2"/>
  <c r="AG86" i="2"/>
  <c r="AH86" i="2"/>
  <c r="AF87" i="2"/>
  <c r="AG87" i="2"/>
  <c r="AH87" i="2"/>
  <c r="AF88" i="2"/>
  <c r="AG88" i="2"/>
  <c r="AH88" i="2"/>
  <c r="AF89" i="2"/>
  <c r="AG89" i="2"/>
  <c r="AH89" i="2"/>
  <c r="AF90" i="2"/>
  <c r="AG90" i="2"/>
  <c r="AH90" i="2"/>
  <c r="AF91" i="2"/>
  <c r="AG91" i="2"/>
  <c r="AH91" i="2"/>
  <c r="AF92" i="2"/>
  <c r="AG92" i="2"/>
  <c r="AH92" i="2"/>
  <c r="AF93" i="2"/>
  <c r="AG93" i="2"/>
  <c r="AH93" i="2"/>
  <c r="AF94" i="2"/>
  <c r="AG94" i="2"/>
  <c r="AH94" i="2"/>
  <c r="AF95" i="2"/>
  <c r="AG95" i="2"/>
  <c r="AH95" i="2"/>
  <c r="AF96" i="2"/>
  <c r="AG96" i="2"/>
  <c r="AH96" i="2"/>
  <c r="AF97" i="2"/>
  <c r="AG97" i="2"/>
  <c r="AH97" i="2"/>
  <c r="AF98" i="2"/>
  <c r="AG98" i="2"/>
  <c r="AH98" i="2"/>
  <c r="AF99" i="2"/>
  <c r="AG99" i="2"/>
  <c r="AH99" i="2"/>
  <c r="AF100" i="2"/>
  <c r="AG100" i="2"/>
  <c r="AH100" i="2"/>
  <c r="AF101" i="2"/>
  <c r="AG101" i="2"/>
  <c r="AH101" i="2"/>
  <c r="AF102" i="2"/>
  <c r="AG102" i="2"/>
  <c r="AH102" i="2"/>
  <c r="AF103" i="2"/>
  <c r="AG103" i="2"/>
  <c r="AH103" i="2"/>
  <c r="AF104" i="2"/>
  <c r="AG104" i="2"/>
  <c r="AH104" i="2"/>
  <c r="AF105" i="2"/>
  <c r="AG105" i="2"/>
  <c r="AH105" i="2"/>
  <c r="AF106" i="2"/>
  <c r="AG106" i="2"/>
  <c r="AH106" i="2"/>
  <c r="AF107" i="2"/>
  <c r="AG107" i="2"/>
  <c r="AH107" i="2"/>
  <c r="AF108" i="2"/>
  <c r="AG108" i="2"/>
  <c r="AH108" i="2"/>
  <c r="AF109" i="2"/>
  <c r="AG109" i="2"/>
  <c r="AH109" i="2"/>
  <c r="AF110" i="2"/>
  <c r="AG110" i="2"/>
  <c r="AH110" i="2"/>
  <c r="AF111" i="2"/>
  <c r="AG111" i="2"/>
  <c r="AH111" i="2"/>
  <c r="AF112" i="2"/>
  <c r="AG112" i="2"/>
  <c r="AH112" i="2"/>
  <c r="AF113" i="2"/>
  <c r="AG113" i="2"/>
  <c r="AH113" i="2"/>
  <c r="AF114" i="2"/>
  <c r="AG114" i="2"/>
  <c r="AH114" i="2"/>
  <c r="AF115" i="2"/>
  <c r="AG115" i="2"/>
  <c r="AH115" i="2"/>
  <c r="AF116" i="2"/>
  <c r="AG116" i="2"/>
  <c r="AH116" i="2"/>
  <c r="AF117" i="2"/>
  <c r="AG117" i="2"/>
  <c r="AH117" i="2"/>
  <c r="AF118" i="2"/>
  <c r="AG118" i="2"/>
  <c r="AH118" i="2"/>
  <c r="AF119" i="2"/>
  <c r="AG119" i="2"/>
  <c r="AH119" i="2"/>
  <c r="AF120" i="2"/>
  <c r="AG120" i="2"/>
  <c r="AH120" i="2"/>
  <c r="AF121" i="2"/>
  <c r="AG121" i="2"/>
  <c r="AH121" i="2"/>
  <c r="AF122" i="2"/>
  <c r="AG122" i="2"/>
  <c r="AH122" i="2"/>
  <c r="AF123" i="2"/>
  <c r="AG123" i="2"/>
  <c r="AH123" i="2"/>
  <c r="AF124" i="2"/>
  <c r="AG124" i="2"/>
  <c r="AH124" i="2"/>
  <c r="AF125" i="2"/>
  <c r="AG125" i="2"/>
  <c r="AH125" i="2"/>
  <c r="AF126" i="2"/>
  <c r="AG126" i="2"/>
  <c r="AH126" i="2"/>
  <c r="AF127" i="2"/>
  <c r="AG127" i="2"/>
  <c r="AH127" i="2"/>
  <c r="AF128" i="2"/>
  <c r="AG128" i="2"/>
  <c r="AH128" i="2"/>
  <c r="AF129" i="2"/>
  <c r="AG129" i="2"/>
  <c r="AH129" i="2"/>
  <c r="AF130" i="2"/>
  <c r="AG130" i="2"/>
  <c r="AH130" i="2"/>
  <c r="AF131" i="2"/>
  <c r="AG131" i="2"/>
  <c r="AH131" i="2"/>
  <c r="AF132" i="2"/>
  <c r="AG132" i="2"/>
  <c r="AH132" i="2"/>
  <c r="AF133" i="2"/>
  <c r="AG133" i="2"/>
  <c r="AH133" i="2"/>
  <c r="AF134" i="2"/>
  <c r="AG134" i="2"/>
  <c r="AH134" i="2"/>
  <c r="AF135" i="2"/>
  <c r="AG135" i="2"/>
  <c r="AH135" i="2"/>
  <c r="AF136" i="2"/>
  <c r="AG136" i="2"/>
  <c r="AH136" i="2"/>
  <c r="AF137" i="2"/>
  <c r="AG137" i="2"/>
  <c r="AH137" i="2"/>
  <c r="AF138" i="2"/>
  <c r="AG138" i="2"/>
  <c r="AH138" i="2"/>
  <c r="AF139" i="2"/>
  <c r="AG139" i="2"/>
  <c r="AH139" i="2"/>
  <c r="AF140" i="2"/>
  <c r="AG140" i="2"/>
  <c r="AH140" i="2"/>
  <c r="AF141" i="2"/>
  <c r="AG141" i="2"/>
  <c r="AH141" i="2"/>
  <c r="AF142" i="2"/>
  <c r="AG142" i="2"/>
  <c r="AH142" i="2"/>
  <c r="AF143" i="2"/>
  <c r="AG143" i="2"/>
  <c r="AH143" i="2"/>
  <c r="AF144" i="2"/>
  <c r="AG144" i="2"/>
  <c r="AH144" i="2"/>
  <c r="AF145" i="2"/>
  <c r="AG145" i="2"/>
  <c r="AH145" i="2"/>
  <c r="AF146" i="2"/>
  <c r="AG146" i="2"/>
  <c r="AH146" i="2"/>
  <c r="AF147" i="2"/>
  <c r="AG147" i="2"/>
  <c r="AH147" i="2"/>
  <c r="AF148" i="2"/>
  <c r="AG148" i="2"/>
  <c r="AH148" i="2"/>
  <c r="AF149" i="2"/>
  <c r="AG149" i="2"/>
  <c r="AH149" i="2"/>
  <c r="AF150" i="2"/>
  <c r="AG150" i="2"/>
  <c r="AH150" i="2"/>
  <c r="AF151" i="2"/>
  <c r="AG151" i="2"/>
  <c r="AH151" i="2"/>
  <c r="AF152" i="2"/>
  <c r="AG152" i="2"/>
  <c r="AH152" i="2"/>
  <c r="AF153" i="2"/>
  <c r="AG153" i="2"/>
  <c r="AH153" i="2"/>
  <c r="AF154" i="2"/>
  <c r="AG154" i="2"/>
  <c r="AH154" i="2"/>
  <c r="AF155" i="2"/>
  <c r="AG155" i="2"/>
  <c r="AH155" i="2"/>
  <c r="AF156" i="2"/>
  <c r="AG156" i="2"/>
  <c r="AH156" i="2"/>
  <c r="AF157" i="2"/>
  <c r="AG157" i="2"/>
  <c r="AH157" i="2"/>
  <c r="AF158" i="2"/>
  <c r="AG158" i="2"/>
  <c r="AH158" i="2"/>
  <c r="AF159" i="2"/>
  <c r="AG159" i="2"/>
  <c r="AH159" i="2"/>
  <c r="AF160" i="2"/>
  <c r="AG160" i="2"/>
  <c r="AH160" i="2"/>
  <c r="AF161" i="2"/>
  <c r="AG161" i="2"/>
  <c r="AH161" i="2"/>
  <c r="AF162" i="2"/>
  <c r="AG162" i="2"/>
  <c r="AH162" i="2"/>
  <c r="AF163" i="2"/>
  <c r="AG163" i="2"/>
  <c r="AH163" i="2"/>
  <c r="AF164" i="2"/>
  <c r="AG164" i="2"/>
  <c r="AH164" i="2"/>
  <c r="AF165" i="2"/>
  <c r="AG165" i="2"/>
  <c r="AH165" i="2"/>
  <c r="AF166" i="2"/>
  <c r="AG166" i="2"/>
  <c r="AH166" i="2"/>
  <c r="AF167" i="2"/>
  <c r="AG167" i="2"/>
  <c r="AH167" i="2"/>
  <c r="AF168" i="2"/>
  <c r="AG168" i="2"/>
  <c r="AH168" i="2"/>
  <c r="AF169" i="2"/>
  <c r="AG169" i="2"/>
  <c r="AH169" i="2"/>
  <c r="AF170" i="2"/>
  <c r="AG170" i="2"/>
  <c r="AH170" i="2"/>
  <c r="AF171" i="2"/>
  <c r="AG171" i="2"/>
  <c r="AH171" i="2"/>
  <c r="AF172" i="2"/>
  <c r="AG172" i="2"/>
  <c r="AH172" i="2"/>
  <c r="AF173" i="2"/>
  <c r="AG173" i="2"/>
  <c r="AH173" i="2"/>
  <c r="AF174" i="2"/>
  <c r="AG174" i="2"/>
  <c r="AH174" i="2"/>
  <c r="AF175" i="2"/>
  <c r="AG175" i="2"/>
  <c r="AH175" i="2"/>
  <c r="AF176" i="2"/>
  <c r="AG176" i="2"/>
  <c r="AH176" i="2"/>
  <c r="AF177" i="2"/>
  <c r="AG177" i="2"/>
  <c r="AH177" i="2"/>
  <c r="AF178" i="2"/>
  <c r="AG178" i="2"/>
  <c r="AH178" i="2"/>
  <c r="AF179" i="2"/>
  <c r="AG179" i="2"/>
  <c r="AH179" i="2"/>
  <c r="AF180" i="2"/>
  <c r="AG180" i="2"/>
  <c r="AH180" i="2"/>
  <c r="AF181" i="2"/>
  <c r="AG181" i="2"/>
  <c r="AH181" i="2"/>
  <c r="AF182" i="2"/>
  <c r="AG182" i="2"/>
  <c r="AH182" i="2"/>
  <c r="AF183" i="2"/>
  <c r="AG183" i="2"/>
  <c r="AH183" i="2"/>
  <c r="AF184" i="2"/>
  <c r="AG184" i="2"/>
  <c r="AH184" i="2"/>
  <c r="AF185" i="2"/>
  <c r="AG185" i="2"/>
  <c r="AH185" i="2"/>
  <c r="AF186" i="2"/>
  <c r="AG186" i="2"/>
  <c r="AH186" i="2"/>
  <c r="AF187" i="2"/>
  <c r="AG187" i="2"/>
  <c r="AH187" i="2"/>
  <c r="AF188" i="2"/>
  <c r="AG188" i="2"/>
  <c r="AH188" i="2"/>
  <c r="AF189" i="2"/>
  <c r="AG189" i="2"/>
  <c r="AH189" i="2"/>
  <c r="AF190" i="2"/>
  <c r="AG190" i="2"/>
  <c r="AH190" i="2"/>
  <c r="AF191" i="2"/>
  <c r="AG191" i="2"/>
  <c r="AH191" i="2"/>
  <c r="AF192" i="2"/>
  <c r="AG192" i="2"/>
  <c r="AH192" i="2"/>
  <c r="AF193" i="2"/>
  <c r="AG193" i="2"/>
  <c r="AH193" i="2"/>
  <c r="AF194" i="2"/>
  <c r="AG194" i="2"/>
  <c r="AH194" i="2"/>
  <c r="AF195" i="2"/>
  <c r="AG195" i="2"/>
  <c r="AH195" i="2"/>
  <c r="AF196" i="2"/>
  <c r="AG196" i="2"/>
  <c r="AH196" i="2"/>
  <c r="AF197" i="2"/>
  <c r="AG197" i="2"/>
  <c r="AH197" i="2"/>
  <c r="AF198" i="2"/>
  <c r="AG198" i="2"/>
  <c r="AH198" i="2"/>
  <c r="AF199" i="2"/>
  <c r="AG199" i="2"/>
  <c r="AH199" i="2"/>
  <c r="AF200" i="2"/>
  <c r="AG200" i="2"/>
  <c r="AH200" i="2"/>
  <c r="AF201" i="2"/>
  <c r="AG201" i="2"/>
  <c r="AH201" i="2"/>
  <c r="AF202" i="2"/>
  <c r="AG202" i="2"/>
  <c r="AH202" i="2"/>
  <c r="AF203" i="2"/>
  <c r="AG203" i="2"/>
  <c r="AH203" i="2"/>
  <c r="AF204" i="2"/>
  <c r="AG204" i="2"/>
  <c r="AH204" i="2"/>
  <c r="AF205" i="2"/>
  <c r="AG205" i="2"/>
  <c r="AH205" i="2"/>
  <c r="AF206" i="2"/>
  <c r="AG206" i="2"/>
  <c r="AH206" i="2"/>
  <c r="AF207" i="2"/>
  <c r="AG207" i="2"/>
  <c r="AH207" i="2"/>
  <c r="AF208" i="2"/>
  <c r="AG208" i="2"/>
  <c r="AH208" i="2"/>
  <c r="AF209" i="2"/>
  <c r="AG209" i="2"/>
  <c r="AH209" i="2"/>
  <c r="AF210" i="2"/>
  <c r="AG210" i="2"/>
  <c r="AH210" i="2"/>
  <c r="AF211" i="2"/>
  <c r="AG211" i="2"/>
  <c r="AH211" i="2"/>
  <c r="AF212" i="2"/>
  <c r="AG212" i="2"/>
  <c r="AH212" i="2"/>
  <c r="AF213" i="2"/>
  <c r="AG213" i="2"/>
  <c r="AH213" i="2"/>
  <c r="AF214" i="2"/>
  <c r="AG214" i="2"/>
  <c r="AH214" i="2"/>
  <c r="AF215" i="2"/>
  <c r="AG215" i="2"/>
  <c r="AH215" i="2"/>
  <c r="AF216" i="2"/>
  <c r="AG216" i="2"/>
  <c r="AH216" i="2"/>
  <c r="AF217" i="2"/>
  <c r="AG217" i="2"/>
  <c r="AH217" i="2"/>
  <c r="AF218" i="2"/>
  <c r="AG218" i="2"/>
  <c r="AH218" i="2"/>
  <c r="AF219" i="2"/>
  <c r="AG219" i="2"/>
  <c r="AH219" i="2"/>
  <c r="AF220" i="2"/>
  <c r="AG220" i="2"/>
  <c r="AH220" i="2"/>
  <c r="AF221" i="2"/>
  <c r="AG221" i="2"/>
  <c r="AH221" i="2"/>
  <c r="AF222" i="2"/>
  <c r="AG222" i="2"/>
  <c r="AH222" i="2"/>
  <c r="AF223" i="2"/>
  <c r="AG223" i="2"/>
  <c r="AH223" i="2"/>
  <c r="AF224" i="2"/>
  <c r="AG224" i="2"/>
  <c r="AH224" i="2"/>
  <c r="AF225" i="2"/>
  <c r="AG225" i="2"/>
  <c r="AH225" i="2"/>
  <c r="AF226" i="2"/>
  <c r="AG226" i="2"/>
  <c r="AH226" i="2"/>
  <c r="AF227" i="2"/>
  <c r="AG227" i="2"/>
  <c r="AH227" i="2"/>
  <c r="AF228" i="2"/>
  <c r="AG228" i="2"/>
  <c r="AH228" i="2"/>
  <c r="AF229" i="2"/>
  <c r="AG229" i="2"/>
  <c r="AH229" i="2"/>
  <c r="AF230" i="2"/>
  <c r="AG230" i="2"/>
  <c r="AH230" i="2"/>
  <c r="AF231" i="2"/>
  <c r="AG231" i="2"/>
  <c r="AH231" i="2"/>
  <c r="AF232" i="2"/>
  <c r="AG232" i="2"/>
  <c r="AH232" i="2"/>
  <c r="AF233" i="2"/>
  <c r="AG233" i="2"/>
  <c r="AH233" i="2"/>
  <c r="AF234" i="2"/>
  <c r="AG234" i="2"/>
  <c r="AH234" i="2"/>
  <c r="AF235" i="2"/>
  <c r="AG235" i="2"/>
  <c r="AH235" i="2"/>
  <c r="AF236" i="2"/>
  <c r="AG236" i="2"/>
  <c r="AH236" i="2"/>
  <c r="AF237" i="2"/>
  <c r="AG237" i="2"/>
  <c r="AH237" i="2"/>
  <c r="AF238" i="2"/>
  <c r="AG238" i="2"/>
  <c r="AH238" i="2"/>
  <c r="AF239" i="2"/>
  <c r="AG239" i="2"/>
  <c r="AH239" i="2"/>
  <c r="AF240" i="2"/>
  <c r="AG240" i="2"/>
  <c r="AH240" i="2"/>
  <c r="AF241" i="2"/>
  <c r="AG241" i="2"/>
  <c r="AH241" i="2"/>
  <c r="AF242" i="2"/>
  <c r="AG242" i="2"/>
  <c r="AH242" i="2"/>
  <c r="AF243" i="2"/>
  <c r="AG243" i="2"/>
  <c r="AH243" i="2"/>
  <c r="AF244" i="2"/>
  <c r="AG244" i="2"/>
  <c r="AH244" i="2"/>
  <c r="AF245" i="2"/>
  <c r="AG245" i="2"/>
  <c r="AH245" i="2"/>
  <c r="AF246" i="2"/>
  <c r="AG246" i="2"/>
  <c r="AH246" i="2"/>
  <c r="AF247" i="2"/>
  <c r="AG247" i="2"/>
  <c r="AH247" i="2"/>
  <c r="AF248" i="2"/>
  <c r="AG248" i="2"/>
  <c r="AH248" i="2"/>
  <c r="AF249" i="2"/>
  <c r="AG249" i="2"/>
  <c r="AH249" i="2"/>
  <c r="AF250" i="2"/>
  <c r="AG250" i="2"/>
  <c r="AH250" i="2"/>
  <c r="AF251" i="2"/>
  <c r="AG251" i="2"/>
  <c r="AH251" i="2"/>
  <c r="AF252" i="2"/>
  <c r="AG252" i="2"/>
  <c r="AH252" i="2"/>
  <c r="AF253" i="2"/>
  <c r="AG253" i="2"/>
  <c r="AH253" i="2"/>
  <c r="AF254" i="2"/>
  <c r="AG254" i="2"/>
  <c r="AH254" i="2"/>
  <c r="AF255" i="2"/>
  <c r="AG255" i="2"/>
  <c r="AH255" i="2"/>
  <c r="AF256" i="2"/>
  <c r="AG256" i="2"/>
  <c r="AH256" i="2"/>
  <c r="AF257" i="2"/>
  <c r="AG257" i="2"/>
  <c r="AH257" i="2"/>
  <c r="AF258" i="2"/>
  <c r="AG258" i="2"/>
  <c r="AH258" i="2"/>
  <c r="AF259" i="2"/>
  <c r="AG259" i="2"/>
  <c r="AH259" i="2"/>
  <c r="AF260" i="2"/>
  <c r="AG260" i="2"/>
  <c r="AH260" i="2"/>
  <c r="AF261" i="2"/>
  <c r="AG261" i="2"/>
  <c r="AH261" i="2"/>
  <c r="AF262" i="2"/>
  <c r="AG262" i="2"/>
  <c r="AH262" i="2"/>
  <c r="AF263" i="2"/>
  <c r="AG263" i="2"/>
  <c r="AH263" i="2"/>
  <c r="AF264" i="2"/>
  <c r="AG264" i="2"/>
  <c r="AH264" i="2"/>
  <c r="AF265" i="2"/>
  <c r="AG265" i="2"/>
  <c r="AH265" i="2"/>
  <c r="AF266" i="2"/>
  <c r="AG266" i="2"/>
  <c r="AH266" i="2"/>
  <c r="AF267" i="2"/>
  <c r="AG267" i="2"/>
  <c r="AH267" i="2"/>
  <c r="AF268" i="2"/>
  <c r="AG268" i="2"/>
  <c r="AH268" i="2"/>
  <c r="AF269" i="2"/>
  <c r="AG269" i="2"/>
  <c r="AH269" i="2"/>
  <c r="AF270" i="2"/>
  <c r="AG270" i="2"/>
  <c r="AH270" i="2"/>
  <c r="AF271" i="2"/>
  <c r="AG271" i="2"/>
  <c r="AH271" i="2"/>
  <c r="AF272" i="2"/>
  <c r="AG272" i="2"/>
  <c r="AH272" i="2"/>
  <c r="AF273" i="2"/>
  <c r="AG273" i="2"/>
  <c r="AH273" i="2"/>
  <c r="AF274" i="2"/>
  <c r="AG274" i="2"/>
  <c r="AH274" i="2"/>
  <c r="AF275" i="2"/>
  <c r="AG275" i="2"/>
  <c r="AH275" i="2"/>
  <c r="AF276" i="2"/>
  <c r="AG276" i="2"/>
  <c r="AH276" i="2"/>
  <c r="AF277" i="2"/>
  <c r="AG277" i="2"/>
  <c r="AH277" i="2"/>
  <c r="AF278" i="2"/>
  <c r="AG278" i="2"/>
  <c r="AH278" i="2"/>
  <c r="AF279" i="2"/>
  <c r="AG279" i="2"/>
  <c r="AH279" i="2"/>
  <c r="AF280" i="2"/>
  <c r="AG280" i="2"/>
  <c r="AH280" i="2"/>
  <c r="AF281" i="2"/>
  <c r="AG281" i="2"/>
  <c r="AH281" i="2"/>
  <c r="AF282" i="2"/>
  <c r="AG282" i="2"/>
  <c r="AH282" i="2"/>
  <c r="AF283" i="2"/>
  <c r="AG283" i="2"/>
  <c r="AH283" i="2"/>
  <c r="AF284" i="2"/>
  <c r="AG284" i="2"/>
  <c r="AH284" i="2"/>
  <c r="AF285" i="2"/>
  <c r="AG285" i="2"/>
  <c r="AH285" i="2"/>
  <c r="AF286" i="2"/>
  <c r="AG286" i="2"/>
  <c r="AH286" i="2"/>
  <c r="AF287" i="2"/>
  <c r="AG287" i="2"/>
  <c r="AH287" i="2"/>
  <c r="AF288" i="2"/>
  <c r="AG288" i="2"/>
  <c r="AH288" i="2"/>
  <c r="AF289" i="2"/>
  <c r="AG289" i="2"/>
  <c r="AH289" i="2"/>
  <c r="AF290" i="2"/>
  <c r="AG290" i="2"/>
  <c r="AH290" i="2"/>
  <c r="AF291" i="2"/>
  <c r="AG291" i="2"/>
  <c r="AH291" i="2"/>
  <c r="AF292" i="2"/>
  <c r="AG292" i="2"/>
  <c r="AH292" i="2"/>
  <c r="AF293" i="2"/>
  <c r="AG293" i="2"/>
  <c r="AH293" i="2"/>
  <c r="AF294" i="2"/>
  <c r="AG294" i="2"/>
  <c r="AH294" i="2"/>
  <c r="AF295" i="2"/>
  <c r="AG295" i="2"/>
  <c r="AH295" i="2"/>
  <c r="AF296" i="2"/>
  <c r="AG296" i="2"/>
  <c r="AH296" i="2"/>
  <c r="AF297" i="2"/>
  <c r="AG297" i="2"/>
  <c r="AH297" i="2"/>
  <c r="AF298" i="2"/>
  <c r="AG298" i="2"/>
  <c r="AH298" i="2"/>
  <c r="AF299" i="2"/>
  <c r="AG299" i="2"/>
  <c r="AH299" i="2"/>
  <c r="AF300" i="2"/>
  <c r="AG300" i="2"/>
  <c r="AH300" i="2"/>
  <c r="AF301" i="2"/>
  <c r="AG301" i="2"/>
  <c r="AH301" i="2"/>
  <c r="AF302" i="2"/>
  <c r="AG302" i="2"/>
  <c r="AH302" i="2"/>
  <c r="AF303" i="2"/>
  <c r="AG303" i="2"/>
  <c r="AH303" i="2"/>
  <c r="AF304" i="2"/>
  <c r="AG304" i="2"/>
  <c r="AH304" i="2"/>
  <c r="AF305" i="2"/>
  <c r="AG305" i="2"/>
  <c r="AH305" i="2"/>
  <c r="AF306" i="2"/>
  <c r="AG306" i="2"/>
  <c r="AH306" i="2"/>
  <c r="AF307" i="2"/>
  <c r="AG307" i="2"/>
  <c r="AH307" i="2"/>
  <c r="AF308" i="2"/>
  <c r="AG308" i="2"/>
  <c r="AH308" i="2"/>
  <c r="AF309" i="2"/>
  <c r="AG309" i="2"/>
  <c r="AH309" i="2"/>
  <c r="AF310" i="2"/>
  <c r="AG310" i="2"/>
  <c r="AH310" i="2"/>
  <c r="AF311" i="2"/>
  <c r="AG311" i="2"/>
  <c r="AH311" i="2"/>
  <c r="AF312" i="2"/>
  <c r="AG312" i="2"/>
  <c r="AH312" i="2"/>
  <c r="AF313" i="2"/>
  <c r="AG313" i="2"/>
  <c r="AH313" i="2"/>
  <c r="AF314" i="2"/>
  <c r="AG314" i="2"/>
  <c r="AH314" i="2"/>
  <c r="AF315" i="2"/>
  <c r="AG315" i="2"/>
  <c r="AH315" i="2"/>
  <c r="AF316" i="2"/>
  <c r="AG316" i="2"/>
  <c r="AH316" i="2"/>
  <c r="AF317" i="2"/>
  <c r="AG317" i="2"/>
  <c r="AH317" i="2"/>
  <c r="AF318" i="2"/>
  <c r="AG318" i="2"/>
  <c r="AH318" i="2"/>
  <c r="AF319" i="2"/>
  <c r="AG319" i="2"/>
  <c r="AH319" i="2"/>
  <c r="AF320" i="2"/>
  <c r="AG320" i="2"/>
  <c r="AH320" i="2"/>
  <c r="AF321" i="2"/>
  <c r="AG321" i="2"/>
  <c r="AH321" i="2"/>
  <c r="AF322" i="2"/>
  <c r="AG322" i="2"/>
  <c r="AH322" i="2"/>
  <c r="AF323" i="2"/>
  <c r="AG323" i="2"/>
  <c r="AH323" i="2"/>
  <c r="AF324" i="2"/>
  <c r="AG324" i="2"/>
  <c r="AH324" i="2"/>
  <c r="AF325" i="2"/>
  <c r="AG325" i="2"/>
  <c r="AH325" i="2"/>
  <c r="AF326" i="2"/>
  <c r="AG326" i="2"/>
  <c r="AH326" i="2"/>
  <c r="AF327" i="2"/>
  <c r="AG327" i="2"/>
  <c r="AH327" i="2"/>
  <c r="AF328" i="2"/>
  <c r="AG328" i="2"/>
  <c r="AH328" i="2"/>
  <c r="AF329" i="2"/>
  <c r="AG329" i="2"/>
  <c r="AH329" i="2"/>
  <c r="AF330" i="2"/>
  <c r="AG330" i="2"/>
  <c r="AH330" i="2"/>
  <c r="AF331" i="2"/>
  <c r="AG331" i="2"/>
  <c r="AH331" i="2"/>
  <c r="AF332" i="2"/>
  <c r="AG332" i="2"/>
  <c r="AH332" i="2"/>
  <c r="AF333" i="2"/>
  <c r="AG333" i="2"/>
  <c r="AH333" i="2"/>
  <c r="AF334" i="2"/>
  <c r="AG334" i="2"/>
  <c r="AH334" i="2"/>
  <c r="AF335" i="2"/>
  <c r="AG335" i="2"/>
  <c r="AH335" i="2"/>
  <c r="AF336" i="2"/>
  <c r="AG336" i="2"/>
  <c r="AH336" i="2"/>
  <c r="AF337" i="2"/>
  <c r="AG337" i="2"/>
  <c r="AH337" i="2"/>
  <c r="AF338" i="2"/>
  <c r="AG338" i="2"/>
  <c r="AH338" i="2"/>
  <c r="AF339" i="2"/>
  <c r="AG339" i="2"/>
  <c r="AH339" i="2"/>
  <c r="AF340" i="2"/>
  <c r="AG340" i="2"/>
  <c r="AH340" i="2"/>
  <c r="AF341" i="2"/>
  <c r="AG341" i="2"/>
  <c r="AH341" i="2"/>
  <c r="AF342" i="2"/>
  <c r="AG342" i="2"/>
  <c r="AH342" i="2"/>
  <c r="AF343" i="2"/>
  <c r="AG343" i="2"/>
  <c r="AH343" i="2"/>
  <c r="AF344" i="2"/>
  <c r="AG344" i="2"/>
  <c r="AH344" i="2"/>
  <c r="AF345" i="2"/>
  <c r="AG345" i="2"/>
  <c r="AH345" i="2"/>
  <c r="AF346" i="2"/>
  <c r="AG346" i="2"/>
  <c r="AH346" i="2"/>
  <c r="AF347" i="2"/>
  <c r="AG347" i="2"/>
  <c r="AH347" i="2"/>
  <c r="AF348" i="2"/>
  <c r="AG348" i="2"/>
  <c r="AH348" i="2"/>
  <c r="AF349" i="2"/>
  <c r="AG349" i="2"/>
  <c r="AH349" i="2"/>
  <c r="AF350" i="2"/>
  <c r="AG350" i="2"/>
  <c r="AH350" i="2"/>
  <c r="AF351" i="2"/>
  <c r="AG351" i="2"/>
  <c r="AH351" i="2"/>
  <c r="AF352" i="2"/>
  <c r="AG352" i="2"/>
  <c r="AH352" i="2"/>
  <c r="AF353" i="2"/>
  <c r="AG353" i="2"/>
  <c r="AH353" i="2"/>
  <c r="AF354" i="2"/>
  <c r="AG354" i="2"/>
  <c r="AH354" i="2"/>
  <c r="AF355" i="2"/>
  <c r="AG355" i="2"/>
  <c r="AH355" i="2"/>
  <c r="AF356" i="2"/>
  <c r="AG356" i="2"/>
  <c r="AH356" i="2"/>
  <c r="AF357" i="2"/>
  <c r="AG357" i="2"/>
  <c r="AH357" i="2"/>
  <c r="AF358" i="2"/>
  <c r="AG358" i="2"/>
  <c r="AH358" i="2"/>
  <c r="AF359" i="2"/>
  <c r="AG359" i="2"/>
  <c r="AH359" i="2"/>
  <c r="AF360" i="2"/>
  <c r="AG360" i="2"/>
  <c r="AH360" i="2"/>
  <c r="AF361" i="2"/>
  <c r="AG361" i="2"/>
  <c r="AH361" i="2"/>
  <c r="AF362" i="2"/>
  <c r="AG362" i="2"/>
  <c r="AH362" i="2"/>
  <c r="AF363" i="2"/>
  <c r="AG363" i="2"/>
  <c r="AH363" i="2"/>
  <c r="AF364" i="2"/>
  <c r="AG364" i="2"/>
  <c r="AH364" i="2"/>
  <c r="AF365" i="2"/>
  <c r="AG365" i="2"/>
  <c r="AH365" i="2"/>
  <c r="AF366" i="2"/>
  <c r="AG366" i="2"/>
  <c r="AH366" i="2"/>
  <c r="AF367" i="2"/>
  <c r="AG367" i="2"/>
  <c r="AH367" i="2"/>
  <c r="AF368" i="2"/>
  <c r="AG368" i="2"/>
  <c r="AH368" i="2"/>
  <c r="AF369" i="2"/>
  <c r="AG369" i="2"/>
  <c r="AH369" i="2"/>
  <c r="AF370" i="2"/>
  <c r="AG370" i="2"/>
  <c r="AH370" i="2"/>
  <c r="AF371" i="2"/>
  <c r="AG371" i="2"/>
  <c r="AH371" i="2"/>
  <c r="AF372" i="2"/>
  <c r="AG372" i="2"/>
  <c r="AH372" i="2"/>
  <c r="AF373" i="2"/>
  <c r="AG373" i="2"/>
  <c r="AH373" i="2"/>
  <c r="AF374" i="2"/>
  <c r="AG374" i="2"/>
  <c r="AH374" i="2"/>
  <c r="AF375" i="2"/>
  <c r="AG375" i="2"/>
  <c r="AH375" i="2"/>
  <c r="AF376" i="2"/>
  <c r="AG376" i="2"/>
  <c r="AH376" i="2"/>
  <c r="AF377" i="2"/>
  <c r="AG377" i="2"/>
  <c r="AH377" i="2"/>
  <c r="AF378" i="2"/>
  <c r="AG378" i="2"/>
  <c r="AH378" i="2"/>
  <c r="AF379" i="2"/>
  <c r="AG379" i="2"/>
  <c r="AH379" i="2"/>
  <c r="AF380" i="2"/>
  <c r="AG380" i="2"/>
  <c r="AH380" i="2"/>
  <c r="AF381" i="2"/>
  <c r="AG381" i="2"/>
  <c r="AH381" i="2"/>
  <c r="AF382" i="2"/>
  <c r="AG382" i="2"/>
  <c r="AH382" i="2"/>
  <c r="AF383" i="2"/>
  <c r="AG383" i="2"/>
  <c r="AH383" i="2"/>
  <c r="AF384" i="2"/>
  <c r="AG384" i="2"/>
  <c r="AH384" i="2"/>
  <c r="AF385" i="2"/>
  <c r="AG385" i="2"/>
  <c r="AH385" i="2"/>
  <c r="AF386" i="2"/>
  <c r="AG386" i="2"/>
  <c r="AH386" i="2"/>
  <c r="Z57" i="2"/>
  <c r="T3" i="2"/>
  <c r="U3" i="2"/>
  <c r="V3" i="2"/>
  <c r="T4" i="2"/>
  <c r="U4" i="2"/>
  <c r="V4" i="2"/>
  <c r="T5" i="2"/>
  <c r="U5" i="2"/>
  <c r="V5" i="2"/>
  <c r="T6" i="2"/>
  <c r="U6" i="2"/>
  <c r="V6" i="2"/>
  <c r="T7" i="2"/>
  <c r="U7" i="2"/>
  <c r="V7" i="2"/>
  <c r="T8" i="2"/>
  <c r="U8" i="2"/>
  <c r="V8" i="2"/>
  <c r="T9" i="2"/>
  <c r="U9" i="2"/>
  <c r="V9" i="2"/>
  <c r="T10" i="2"/>
  <c r="U10" i="2"/>
  <c r="V10" i="2"/>
  <c r="T11" i="2"/>
  <c r="U11" i="2"/>
  <c r="V11" i="2"/>
  <c r="T12" i="2"/>
  <c r="U12" i="2"/>
  <c r="V12" i="2"/>
  <c r="T13" i="2"/>
  <c r="U13" i="2"/>
  <c r="V13" i="2"/>
  <c r="T14" i="2"/>
  <c r="U14" i="2"/>
  <c r="V14" i="2"/>
  <c r="T15" i="2"/>
  <c r="U15" i="2"/>
  <c r="V15" i="2"/>
  <c r="T16" i="2"/>
  <c r="U16" i="2"/>
  <c r="V16" i="2"/>
  <c r="T17" i="2"/>
  <c r="U17" i="2"/>
  <c r="V17" i="2"/>
  <c r="T18" i="2"/>
  <c r="U18" i="2"/>
  <c r="V18" i="2"/>
  <c r="T19" i="2"/>
  <c r="U19" i="2"/>
  <c r="V19" i="2"/>
  <c r="T20" i="2"/>
  <c r="U20" i="2"/>
  <c r="V20" i="2"/>
  <c r="T21" i="2"/>
  <c r="U21" i="2"/>
  <c r="V21" i="2"/>
  <c r="T22" i="2"/>
  <c r="U22" i="2"/>
  <c r="V22" i="2"/>
  <c r="T23" i="2"/>
  <c r="U23" i="2"/>
  <c r="V23" i="2"/>
  <c r="T24" i="2"/>
  <c r="U24" i="2"/>
  <c r="V24" i="2"/>
  <c r="T25" i="2"/>
  <c r="U25" i="2"/>
  <c r="V25" i="2"/>
  <c r="T26" i="2"/>
  <c r="U26" i="2"/>
  <c r="V26" i="2"/>
  <c r="T27" i="2"/>
  <c r="U27" i="2"/>
  <c r="V27" i="2"/>
  <c r="T28" i="2"/>
  <c r="U28" i="2"/>
  <c r="V28" i="2"/>
  <c r="T29" i="2"/>
  <c r="U29" i="2"/>
  <c r="V29" i="2"/>
  <c r="T30" i="2"/>
  <c r="U30" i="2"/>
  <c r="V30" i="2"/>
  <c r="T31" i="2"/>
  <c r="U31" i="2"/>
  <c r="V31" i="2"/>
  <c r="T32" i="2"/>
  <c r="U32" i="2"/>
  <c r="V32" i="2"/>
  <c r="T33" i="2"/>
  <c r="U33" i="2"/>
  <c r="V33" i="2"/>
  <c r="T34" i="2"/>
  <c r="U34" i="2"/>
  <c r="V34" i="2"/>
  <c r="T35" i="2"/>
  <c r="U35" i="2"/>
  <c r="V35" i="2"/>
  <c r="T36" i="2"/>
  <c r="U36" i="2"/>
  <c r="V36" i="2"/>
  <c r="T37" i="2"/>
  <c r="U37" i="2"/>
  <c r="V37" i="2"/>
  <c r="T38" i="2"/>
  <c r="U38" i="2"/>
  <c r="V38" i="2"/>
  <c r="T39" i="2"/>
  <c r="U39" i="2"/>
  <c r="V39" i="2"/>
  <c r="T40" i="2"/>
  <c r="U40" i="2"/>
  <c r="V40" i="2"/>
  <c r="T41" i="2"/>
  <c r="U41" i="2"/>
  <c r="V41" i="2"/>
  <c r="T42" i="2"/>
  <c r="U42" i="2"/>
  <c r="V42" i="2"/>
  <c r="T43" i="2"/>
  <c r="U43" i="2"/>
  <c r="V43" i="2"/>
  <c r="T44" i="2"/>
  <c r="U44" i="2"/>
  <c r="V44" i="2"/>
  <c r="T45" i="2"/>
  <c r="U45" i="2"/>
  <c r="V45" i="2"/>
  <c r="T46" i="2"/>
  <c r="U46" i="2"/>
  <c r="V46" i="2"/>
  <c r="T47" i="2"/>
  <c r="U47" i="2"/>
  <c r="V47" i="2"/>
  <c r="T48" i="2"/>
  <c r="U48" i="2"/>
  <c r="V48" i="2"/>
  <c r="T49" i="2"/>
  <c r="U49" i="2"/>
  <c r="V49" i="2"/>
  <c r="T50" i="2"/>
  <c r="U50" i="2"/>
  <c r="V50" i="2"/>
  <c r="T51" i="2"/>
  <c r="U51" i="2"/>
  <c r="V51" i="2"/>
  <c r="T52" i="2"/>
  <c r="U52" i="2"/>
  <c r="V52" i="2"/>
  <c r="T53" i="2"/>
  <c r="U53" i="2"/>
  <c r="V53" i="2"/>
  <c r="T54" i="2"/>
  <c r="U54" i="2"/>
  <c r="V54" i="2"/>
  <c r="T55" i="2"/>
  <c r="U55" i="2"/>
  <c r="V55" i="2"/>
  <c r="T56" i="2"/>
  <c r="U56" i="2"/>
  <c r="V56" i="2"/>
  <c r="T57" i="2"/>
  <c r="U57" i="2"/>
  <c r="V57" i="2"/>
  <c r="T58" i="2"/>
  <c r="U58" i="2"/>
  <c r="V58" i="2"/>
  <c r="T59" i="2"/>
  <c r="U59" i="2"/>
  <c r="V59" i="2"/>
  <c r="T60" i="2"/>
  <c r="U60" i="2"/>
  <c r="V60" i="2"/>
  <c r="T61" i="2"/>
  <c r="U61" i="2"/>
  <c r="V61" i="2"/>
  <c r="T62" i="2"/>
  <c r="U62" i="2"/>
  <c r="V62" i="2"/>
  <c r="T63" i="2"/>
  <c r="U63" i="2"/>
  <c r="V63" i="2"/>
  <c r="T64" i="2"/>
  <c r="U64" i="2"/>
  <c r="V64" i="2"/>
  <c r="T65" i="2"/>
  <c r="U65" i="2"/>
  <c r="V65" i="2"/>
  <c r="T66" i="2"/>
  <c r="U66" i="2"/>
  <c r="V66" i="2"/>
  <c r="T67" i="2"/>
  <c r="U67" i="2"/>
  <c r="V67" i="2"/>
  <c r="T68" i="2"/>
  <c r="U68" i="2"/>
  <c r="V68" i="2"/>
  <c r="T69" i="2"/>
  <c r="U69" i="2"/>
  <c r="V69" i="2"/>
  <c r="T70" i="2"/>
  <c r="U70" i="2"/>
  <c r="V70" i="2"/>
  <c r="T71" i="2"/>
  <c r="U71" i="2"/>
  <c r="V71" i="2"/>
  <c r="T72" i="2"/>
  <c r="U72" i="2"/>
  <c r="V72" i="2"/>
  <c r="T73" i="2"/>
  <c r="U73" i="2"/>
  <c r="V73" i="2"/>
  <c r="T74" i="2"/>
  <c r="U74" i="2"/>
  <c r="V74" i="2"/>
  <c r="T75" i="2"/>
  <c r="U75" i="2"/>
  <c r="V75" i="2"/>
  <c r="T76" i="2"/>
  <c r="U76" i="2"/>
  <c r="V76" i="2"/>
  <c r="T77" i="2"/>
  <c r="U77" i="2"/>
  <c r="V77" i="2"/>
  <c r="T78" i="2"/>
  <c r="U78" i="2"/>
  <c r="V78" i="2"/>
  <c r="T79" i="2"/>
  <c r="U79" i="2"/>
  <c r="V79" i="2"/>
  <c r="T80" i="2"/>
  <c r="U80" i="2"/>
  <c r="V80" i="2"/>
  <c r="T81" i="2"/>
  <c r="U81" i="2"/>
  <c r="V81" i="2"/>
  <c r="T82" i="2"/>
  <c r="U82" i="2"/>
  <c r="V82" i="2"/>
  <c r="T83" i="2"/>
  <c r="U83" i="2"/>
  <c r="V83" i="2"/>
  <c r="T84" i="2"/>
  <c r="U84" i="2"/>
  <c r="V84" i="2"/>
  <c r="T85" i="2"/>
  <c r="U85" i="2"/>
  <c r="V85" i="2"/>
  <c r="T86" i="2"/>
  <c r="U86" i="2"/>
  <c r="V86" i="2"/>
  <c r="T87" i="2"/>
  <c r="U87" i="2"/>
  <c r="V87" i="2"/>
  <c r="T88" i="2"/>
  <c r="U88" i="2"/>
  <c r="V88" i="2"/>
  <c r="T89" i="2"/>
  <c r="U89" i="2"/>
  <c r="V89" i="2"/>
  <c r="T90" i="2"/>
  <c r="U90" i="2"/>
  <c r="V90" i="2"/>
  <c r="T91" i="2"/>
  <c r="U91" i="2"/>
  <c r="V91" i="2"/>
  <c r="T92" i="2"/>
  <c r="U92" i="2"/>
  <c r="V92" i="2"/>
  <c r="T93" i="2"/>
  <c r="U93" i="2"/>
  <c r="V93" i="2"/>
  <c r="T94" i="2"/>
  <c r="U94" i="2"/>
  <c r="V94" i="2"/>
  <c r="T95" i="2"/>
  <c r="U95" i="2"/>
  <c r="V95" i="2"/>
  <c r="T96" i="2"/>
  <c r="U96" i="2"/>
  <c r="V96" i="2"/>
  <c r="T97" i="2"/>
  <c r="U97" i="2"/>
  <c r="V97" i="2"/>
  <c r="T98" i="2"/>
  <c r="U98" i="2"/>
  <c r="V98" i="2"/>
  <c r="T99" i="2"/>
  <c r="U99" i="2"/>
  <c r="V99" i="2"/>
  <c r="T100" i="2"/>
  <c r="U100" i="2"/>
  <c r="V100" i="2"/>
  <c r="T101" i="2"/>
  <c r="U101" i="2"/>
  <c r="V101" i="2"/>
  <c r="T102" i="2"/>
  <c r="U102" i="2"/>
  <c r="V102" i="2"/>
  <c r="T103" i="2"/>
  <c r="U103" i="2"/>
  <c r="V103" i="2"/>
  <c r="T104" i="2"/>
  <c r="U104" i="2"/>
  <c r="V104" i="2"/>
  <c r="T105" i="2"/>
  <c r="U105" i="2"/>
  <c r="V105" i="2"/>
  <c r="T106" i="2"/>
  <c r="U106" i="2"/>
  <c r="V106" i="2"/>
  <c r="T107" i="2"/>
  <c r="U107" i="2"/>
  <c r="V107" i="2"/>
  <c r="T108" i="2"/>
  <c r="U108" i="2"/>
  <c r="V108" i="2"/>
  <c r="T109" i="2"/>
  <c r="U109" i="2"/>
  <c r="V109" i="2"/>
  <c r="T110" i="2"/>
  <c r="U110" i="2"/>
  <c r="V110" i="2"/>
  <c r="T111" i="2"/>
  <c r="U111" i="2"/>
  <c r="V111" i="2"/>
  <c r="T112" i="2"/>
  <c r="U112" i="2"/>
  <c r="V112" i="2"/>
  <c r="T113" i="2"/>
  <c r="U113" i="2"/>
  <c r="V113" i="2"/>
  <c r="T114" i="2"/>
  <c r="U114" i="2"/>
  <c r="V114" i="2"/>
  <c r="T115" i="2"/>
  <c r="U115" i="2"/>
  <c r="V115" i="2"/>
  <c r="T116" i="2"/>
  <c r="U116" i="2"/>
  <c r="V116" i="2"/>
  <c r="T117" i="2"/>
  <c r="U117" i="2"/>
  <c r="V117" i="2"/>
  <c r="T118" i="2"/>
  <c r="U118" i="2"/>
  <c r="V118" i="2"/>
  <c r="T119" i="2"/>
  <c r="U119" i="2"/>
  <c r="V119" i="2"/>
  <c r="T120" i="2"/>
  <c r="U120" i="2"/>
  <c r="V120" i="2"/>
  <c r="T121" i="2"/>
  <c r="U121" i="2"/>
  <c r="V121" i="2"/>
  <c r="T122" i="2"/>
  <c r="U122" i="2"/>
  <c r="V122" i="2"/>
  <c r="T123" i="2"/>
  <c r="U123" i="2"/>
  <c r="V123" i="2"/>
  <c r="T124" i="2"/>
  <c r="U124" i="2"/>
  <c r="V124" i="2"/>
  <c r="T125" i="2"/>
  <c r="U125" i="2"/>
  <c r="V125" i="2"/>
  <c r="T126" i="2"/>
  <c r="U126" i="2"/>
  <c r="V126" i="2"/>
  <c r="T127" i="2"/>
  <c r="U127" i="2"/>
  <c r="V127" i="2"/>
  <c r="T128" i="2"/>
  <c r="U128" i="2"/>
  <c r="V128" i="2"/>
  <c r="T129" i="2"/>
  <c r="U129" i="2"/>
  <c r="V129" i="2"/>
  <c r="T130" i="2"/>
  <c r="U130" i="2"/>
  <c r="V130" i="2"/>
  <c r="T131" i="2"/>
  <c r="U131" i="2"/>
  <c r="V131" i="2"/>
  <c r="T132" i="2"/>
  <c r="U132" i="2"/>
  <c r="V132" i="2"/>
  <c r="T133" i="2"/>
  <c r="U133" i="2"/>
  <c r="V133" i="2"/>
  <c r="T134" i="2"/>
  <c r="U134" i="2"/>
  <c r="V134" i="2"/>
  <c r="T135" i="2"/>
  <c r="U135" i="2"/>
  <c r="V135" i="2"/>
  <c r="T136" i="2"/>
  <c r="U136" i="2"/>
  <c r="V136" i="2"/>
  <c r="T137" i="2"/>
  <c r="U137" i="2"/>
  <c r="V137" i="2"/>
  <c r="T138" i="2"/>
  <c r="U138" i="2"/>
  <c r="V138" i="2"/>
  <c r="T139" i="2"/>
  <c r="U139" i="2"/>
  <c r="V139" i="2"/>
  <c r="T140" i="2"/>
  <c r="U140" i="2"/>
  <c r="V140" i="2"/>
  <c r="T141" i="2"/>
  <c r="U141" i="2"/>
  <c r="V141" i="2"/>
  <c r="T142" i="2"/>
  <c r="U142" i="2"/>
  <c r="V142" i="2"/>
  <c r="T143" i="2"/>
  <c r="U143" i="2"/>
  <c r="V143" i="2"/>
  <c r="T144" i="2"/>
  <c r="U144" i="2"/>
  <c r="V144" i="2"/>
  <c r="T145" i="2"/>
  <c r="U145" i="2"/>
  <c r="V145" i="2"/>
  <c r="T146" i="2"/>
  <c r="U146" i="2"/>
  <c r="V146" i="2"/>
  <c r="T147" i="2"/>
  <c r="U147" i="2"/>
  <c r="V147" i="2"/>
  <c r="T148" i="2"/>
  <c r="U148" i="2"/>
  <c r="V148" i="2"/>
  <c r="T149" i="2"/>
  <c r="U149" i="2"/>
  <c r="V149" i="2"/>
  <c r="T150" i="2"/>
  <c r="U150" i="2"/>
  <c r="V150" i="2"/>
  <c r="T151" i="2"/>
  <c r="U151" i="2"/>
  <c r="V151" i="2"/>
  <c r="T152" i="2"/>
  <c r="U152" i="2"/>
  <c r="V152" i="2"/>
  <c r="T153" i="2"/>
  <c r="U153" i="2"/>
  <c r="V153" i="2"/>
  <c r="T154" i="2"/>
  <c r="U154" i="2"/>
  <c r="V154" i="2"/>
  <c r="T155" i="2"/>
  <c r="U155" i="2"/>
  <c r="V155" i="2"/>
  <c r="T156" i="2"/>
  <c r="U156" i="2"/>
  <c r="V156" i="2"/>
  <c r="T157" i="2"/>
  <c r="U157" i="2"/>
  <c r="V157" i="2"/>
  <c r="T158" i="2"/>
  <c r="U158" i="2"/>
  <c r="V158" i="2"/>
  <c r="T159" i="2"/>
  <c r="U159" i="2"/>
  <c r="V159" i="2"/>
  <c r="T160" i="2"/>
  <c r="U160" i="2"/>
  <c r="V160" i="2"/>
  <c r="T161" i="2"/>
  <c r="U161" i="2"/>
  <c r="V161" i="2"/>
  <c r="T162" i="2"/>
  <c r="U162" i="2"/>
  <c r="V162" i="2"/>
  <c r="T163" i="2"/>
  <c r="U163" i="2"/>
  <c r="V163" i="2"/>
  <c r="T164" i="2"/>
  <c r="U164" i="2"/>
  <c r="V164" i="2"/>
  <c r="T165" i="2"/>
  <c r="U165" i="2"/>
  <c r="V165" i="2"/>
  <c r="T166" i="2"/>
  <c r="U166" i="2"/>
  <c r="V166" i="2"/>
  <c r="T167" i="2"/>
  <c r="U167" i="2"/>
  <c r="V167" i="2"/>
  <c r="T168" i="2"/>
  <c r="U168" i="2"/>
  <c r="V168" i="2"/>
  <c r="T169" i="2"/>
  <c r="U169" i="2"/>
  <c r="V169" i="2"/>
  <c r="T170" i="2"/>
  <c r="U170" i="2"/>
  <c r="V170" i="2"/>
  <c r="T171" i="2"/>
  <c r="U171" i="2"/>
  <c r="V171" i="2"/>
  <c r="T172" i="2"/>
  <c r="U172" i="2"/>
  <c r="V172" i="2"/>
  <c r="T173" i="2"/>
  <c r="U173" i="2"/>
  <c r="V173" i="2"/>
  <c r="T174" i="2"/>
  <c r="U174" i="2"/>
  <c r="V174" i="2"/>
  <c r="T175" i="2"/>
  <c r="U175" i="2"/>
  <c r="V175" i="2"/>
  <c r="T176" i="2"/>
  <c r="U176" i="2"/>
  <c r="V176" i="2"/>
  <c r="T177" i="2"/>
  <c r="U177" i="2"/>
  <c r="V177" i="2"/>
  <c r="T178" i="2"/>
  <c r="U178" i="2"/>
  <c r="V178" i="2"/>
  <c r="T179" i="2"/>
  <c r="U179" i="2"/>
  <c r="V179" i="2"/>
  <c r="T180" i="2"/>
  <c r="U180" i="2"/>
  <c r="V180" i="2"/>
  <c r="T181" i="2"/>
  <c r="U181" i="2"/>
  <c r="V181" i="2"/>
  <c r="T182" i="2"/>
  <c r="U182" i="2"/>
  <c r="V182" i="2"/>
  <c r="T183" i="2"/>
  <c r="U183" i="2"/>
  <c r="V183" i="2"/>
  <c r="T184" i="2"/>
  <c r="U184" i="2"/>
  <c r="V184" i="2"/>
  <c r="T185" i="2"/>
  <c r="U185" i="2"/>
  <c r="V185" i="2"/>
  <c r="T186" i="2"/>
  <c r="U186" i="2"/>
  <c r="V186" i="2"/>
  <c r="T187" i="2"/>
  <c r="U187" i="2"/>
  <c r="V187" i="2"/>
  <c r="T188" i="2"/>
  <c r="U188" i="2"/>
  <c r="V188" i="2"/>
  <c r="T189" i="2"/>
  <c r="U189" i="2"/>
  <c r="V189" i="2"/>
  <c r="T190" i="2"/>
  <c r="U190" i="2"/>
  <c r="V190" i="2"/>
  <c r="T191" i="2"/>
  <c r="U191" i="2"/>
  <c r="V191" i="2"/>
  <c r="T192" i="2"/>
  <c r="U192" i="2"/>
  <c r="V192" i="2"/>
  <c r="T193" i="2"/>
  <c r="U193" i="2"/>
  <c r="V193" i="2"/>
  <c r="T194" i="2"/>
  <c r="U194" i="2"/>
  <c r="V194" i="2"/>
  <c r="T195" i="2"/>
  <c r="U195" i="2"/>
  <c r="V195" i="2"/>
  <c r="T196" i="2"/>
  <c r="U196" i="2"/>
  <c r="V196" i="2"/>
  <c r="T197" i="2"/>
  <c r="U197" i="2"/>
  <c r="V197" i="2"/>
  <c r="T198" i="2"/>
  <c r="U198" i="2"/>
  <c r="V198" i="2"/>
  <c r="T199" i="2"/>
  <c r="U199" i="2"/>
  <c r="V199" i="2"/>
  <c r="T200" i="2"/>
  <c r="U200" i="2"/>
  <c r="V200" i="2"/>
  <c r="T201" i="2"/>
  <c r="U201" i="2"/>
  <c r="V201" i="2"/>
  <c r="T202" i="2"/>
  <c r="U202" i="2"/>
  <c r="V202" i="2"/>
  <c r="T203" i="2"/>
  <c r="U203" i="2"/>
  <c r="V203" i="2"/>
  <c r="T204" i="2"/>
  <c r="U204" i="2"/>
  <c r="V204" i="2"/>
  <c r="T205" i="2"/>
  <c r="U205" i="2"/>
  <c r="V205" i="2"/>
  <c r="T206" i="2"/>
  <c r="U206" i="2"/>
  <c r="V206" i="2"/>
  <c r="T207" i="2"/>
  <c r="U207" i="2"/>
  <c r="V207" i="2"/>
  <c r="T208" i="2"/>
  <c r="U208" i="2"/>
  <c r="V208" i="2"/>
  <c r="T209" i="2"/>
  <c r="U209" i="2"/>
  <c r="V209" i="2"/>
  <c r="T210" i="2"/>
  <c r="U210" i="2"/>
  <c r="V210" i="2"/>
  <c r="T211" i="2"/>
  <c r="U211" i="2"/>
  <c r="V211" i="2"/>
  <c r="T212" i="2"/>
  <c r="U212" i="2"/>
  <c r="V212" i="2"/>
  <c r="T213" i="2"/>
  <c r="U213" i="2"/>
  <c r="V213" i="2"/>
  <c r="T214" i="2"/>
  <c r="U214" i="2"/>
  <c r="V214" i="2"/>
  <c r="T215" i="2"/>
  <c r="U215" i="2"/>
  <c r="V215" i="2"/>
  <c r="T216" i="2"/>
  <c r="U216" i="2"/>
  <c r="V216" i="2"/>
  <c r="T217" i="2"/>
  <c r="U217" i="2"/>
  <c r="V217" i="2"/>
  <c r="T218" i="2"/>
  <c r="U218" i="2"/>
  <c r="V218" i="2"/>
  <c r="T219" i="2"/>
  <c r="U219" i="2"/>
  <c r="V219" i="2"/>
  <c r="T220" i="2"/>
  <c r="U220" i="2"/>
  <c r="V220" i="2"/>
  <c r="T221" i="2"/>
  <c r="U221" i="2"/>
  <c r="V221" i="2"/>
  <c r="T222" i="2"/>
  <c r="U222" i="2"/>
  <c r="V222" i="2"/>
  <c r="T223" i="2"/>
  <c r="U223" i="2"/>
  <c r="V223" i="2"/>
  <c r="T224" i="2"/>
  <c r="U224" i="2"/>
  <c r="V224" i="2"/>
  <c r="T225" i="2"/>
  <c r="U225" i="2"/>
  <c r="V225" i="2"/>
  <c r="T226" i="2"/>
  <c r="U226" i="2"/>
  <c r="V226" i="2"/>
  <c r="T227" i="2"/>
  <c r="U227" i="2"/>
  <c r="V227" i="2"/>
  <c r="T228" i="2"/>
  <c r="U228" i="2"/>
  <c r="V228" i="2"/>
  <c r="T229" i="2"/>
  <c r="U229" i="2"/>
  <c r="V229" i="2"/>
  <c r="T230" i="2"/>
  <c r="U230" i="2"/>
  <c r="V230" i="2"/>
  <c r="T231" i="2"/>
  <c r="U231" i="2"/>
  <c r="V231" i="2"/>
  <c r="T232" i="2"/>
  <c r="U232" i="2"/>
  <c r="V232" i="2"/>
  <c r="T233" i="2"/>
  <c r="U233" i="2"/>
  <c r="V233" i="2"/>
  <c r="T234" i="2"/>
  <c r="U234" i="2"/>
  <c r="V234" i="2"/>
  <c r="T235" i="2"/>
  <c r="U235" i="2"/>
  <c r="V235" i="2"/>
  <c r="T236" i="2"/>
  <c r="U236" i="2"/>
  <c r="V236" i="2"/>
  <c r="T237" i="2"/>
  <c r="U237" i="2"/>
  <c r="V237" i="2"/>
  <c r="T238" i="2"/>
  <c r="U238" i="2"/>
  <c r="V238" i="2"/>
  <c r="T239" i="2"/>
  <c r="U239" i="2"/>
  <c r="V239" i="2"/>
  <c r="T240" i="2"/>
  <c r="U240" i="2"/>
  <c r="V240" i="2"/>
  <c r="T241" i="2"/>
  <c r="U241" i="2"/>
  <c r="V241" i="2"/>
  <c r="T242" i="2"/>
  <c r="U242" i="2"/>
  <c r="V242" i="2"/>
  <c r="T243" i="2"/>
  <c r="U243" i="2"/>
  <c r="V243" i="2"/>
  <c r="T244" i="2"/>
  <c r="U244" i="2"/>
  <c r="V244" i="2"/>
  <c r="T245" i="2"/>
  <c r="U245" i="2"/>
  <c r="V245" i="2"/>
  <c r="T246" i="2"/>
  <c r="U246" i="2"/>
  <c r="V246" i="2"/>
  <c r="T247" i="2"/>
  <c r="U247" i="2"/>
  <c r="V247" i="2"/>
  <c r="T248" i="2"/>
  <c r="U248" i="2"/>
  <c r="V248" i="2"/>
  <c r="T249" i="2"/>
  <c r="U249" i="2"/>
  <c r="V249" i="2"/>
  <c r="T250" i="2"/>
  <c r="U250" i="2"/>
  <c r="V250" i="2"/>
  <c r="T251" i="2"/>
  <c r="U251" i="2"/>
  <c r="V251" i="2"/>
  <c r="T252" i="2"/>
  <c r="U252" i="2"/>
  <c r="V252" i="2"/>
  <c r="T253" i="2"/>
  <c r="U253" i="2"/>
  <c r="V253" i="2"/>
  <c r="T254" i="2"/>
  <c r="U254" i="2"/>
  <c r="V254" i="2"/>
  <c r="T255" i="2"/>
  <c r="U255" i="2"/>
  <c r="V255" i="2"/>
  <c r="T256" i="2"/>
  <c r="U256" i="2"/>
  <c r="V256" i="2"/>
  <c r="T257" i="2"/>
  <c r="U257" i="2"/>
  <c r="V257" i="2"/>
  <c r="T258" i="2"/>
  <c r="U258" i="2"/>
  <c r="V258" i="2"/>
  <c r="T259" i="2"/>
  <c r="U259" i="2"/>
  <c r="V259" i="2"/>
  <c r="T260" i="2"/>
  <c r="U260" i="2"/>
  <c r="V260" i="2"/>
  <c r="T261" i="2"/>
  <c r="U261" i="2"/>
  <c r="V261" i="2"/>
  <c r="T262" i="2"/>
  <c r="U262" i="2"/>
  <c r="V262" i="2"/>
  <c r="T263" i="2"/>
  <c r="U263" i="2"/>
  <c r="V263" i="2"/>
  <c r="T264" i="2"/>
  <c r="U264" i="2"/>
  <c r="V264" i="2"/>
  <c r="T265" i="2"/>
  <c r="U265" i="2"/>
  <c r="V265" i="2"/>
  <c r="T266" i="2"/>
  <c r="U266" i="2"/>
  <c r="V266" i="2"/>
  <c r="T267" i="2"/>
  <c r="U267" i="2"/>
  <c r="V267" i="2"/>
  <c r="T268" i="2"/>
  <c r="U268" i="2"/>
  <c r="V268" i="2"/>
  <c r="T269" i="2"/>
  <c r="U269" i="2"/>
  <c r="V269" i="2"/>
  <c r="T270" i="2"/>
  <c r="U270" i="2"/>
  <c r="V270" i="2"/>
  <c r="T271" i="2"/>
  <c r="U271" i="2"/>
  <c r="V271" i="2"/>
  <c r="T272" i="2"/>
  <c r="U272" i="2"/>
  <c r="V272" i="2"/>
  <c r="T273" i="2"/>
  <c r="U273" i="2"/>
  <c r="V273" i="2"/>
  <c r="T274" i="2"/>
  <c r="U274" i="2"/>
  <c r="V274" i="2"/>
  <c r="T275" i="2"/>
  <c r="U275" i="2"/>
  <c r="V275" i="2"/>
  <c r="T276" i="2"/>
  <c r="U276" i="2"/>
  <c r="V276" i="2"/>
  <c r="T277" i="2"/>
  <c r="U277" i="2"/>
  <c r="V277" i="2"/>
  <c r="T278" i="2"/>
  <c r="U278" i="2"/>
  <c r="V278" i="2"/>
  <c r="T279" i="2"/>
  <c r="U279" i="2"/>
  <c r="V279" i="2"/>
  <c r="T280" i="2"/>
  <c r="U280" i="2"/>
  <c r="V280" i="2"/>
  <c r="T281" i="2"/>
  <c r="U281" i="2"/>
  <c r="V281" i="2"/>
  <c r="T282" i="2"/>
  <c r="U282" i="2"/>
  <c r="V282" i="2"/>
  <c r="T283" i="2"/>
  <c r="U283" i="2"/>
  <c r="V283" i="2"/>
  <c r="T284" i="2"/>
  <c r="U284" i="2"/>
  <c r="V284" i="2"/>
  <c r="T285" i="2"/>
  <c r="U285" i="2"/>
  <c r="V285" i="2"/>
  <c r="T286" i="2"/>
  <c r="U286" i="2"/>
  <c r="V286" i="2"/>
  <c r="T287" i="2"/>
  <c r="U287" i="2"/>
  <c r="V287" i="2"/>
  <c r="T288" i="2"/>
  <c r="U288" i="2"/>
  <c r="V288" i="2"/>
  <c r="T289" i="2"/>
  <c r="U289" i="2"/>
  <c r="V289" i="2"/>
  <c r="T290" i="2"/>
  <c r="U290" i="2"/>
  <c r="V290" i="2"/>
  <c r="T291" i="2"/>
  <c r="U291" i="2"/>
  <c r="V291" i="2"/>
  <c r="T292" i="2"/>
  <c r="U292" i="2"/>
  <c r="V292" i="2"/>
  <c r="T293" i="2"/>
  <c r="U293" i="2"/>
  <c r="V293" i="2"/>
  <c r="T294" i="2"/>
  <c r="U294" i="2"/>
  <c r="V294" i="2"/>
  <c r="T295" i="2"/>
  <c r="U295" i="2"/>
  <c r="V295" i="2"/>
  <c r="T296" i="2"/>
  <c r="U296" i="2"/>
  <c r="V296" i="2"/>
  <c r="T297" i="2"/>
  <c r="U297" i="2"/>
  <c r="V297" i="2"/>
  <c r="T298" i="2"/>
  <c r="U298" i="2"/>
  <c r="V298" i="2"/>
  <c r="T299" i="2"/>
  <c r="U299" i="2"/>
  <c r="V299" i="2"/>
  <c r="T300" i="2"/>
  <c r="U300" i="2"/>
  <c r="V300" i="2"/>
  <c r="T301" i="2"/>
  <c r="U301" i="2"/>
  <c r="V301" i="2"/>
  <c r="T302" i="2"/>
  <c r="U302" i="2"/>
  <c r="V302" i="2"/>
  <c r="T303" i="2"/>
  <c r="U303" i="2"/>
  <c r="V303" i="2"/>
  <c r="T304" i="2"/>
  <c r="U304" i="2"/>
  <c r="V304" i="2"/>
  <c r="T305" i="2"/>
  <c r="U305" i="2"/>
  <c r="V305" i="2"/>
  <c r="T306" i="2"/>
  <c r="U306" i="2"/>
  <c r="V306" i="2"/>
  <c r="T307" i="2"/>
  <c r="U307" i="2"/>
  <c r="V307" i="2"/>
  <c r="T308" i="2"/>
  <c r="U308" i="2"/>
  <c r="V308" i="2"/>
  <c r="T309" i="2"/>
  <c r="U309" i="2"/>
  <c r="V309" i="2"/>
  <c r="T310" i="2"/>
  <c r="U310" i="2"/>
  <c r="V310" i="2"/>
  <c r="T311" i="2"/>
  <c r="U311" i="2"/>
  <c r="V311" i="2"/>
  <c r="T312" i="2"/>
  <c r="U312" i="2"/>
  <c r="V312" i="2"/>
  <c r="T313" i="2"/>
  <c r="U313" i="2"/>
  <c r="V313" i="2"/>
  <c r="T314" i="2"/>
  <c r="U314" i="2"/>
  <c r="V314" i="2"/>
  <c r="T315" i="2"/>
  <c r="U315" i="2"/>
  <c r="V315" i="2"/>
  <c r="T316" i="2"/>
  <c r="U316" i="2"/>
  <c r="V316" i="2"/>
  <c r="T317" i="2"/>
  <c r="U317" i="2"/>
  <c r="V317" i="2"/>
  <c r="T318" i="2"/>
  <c r="U318" i="2"/>
  <c r="V318" i="2"/>
  <c r="T319" i="2"/>
  <c r="U319" i="2"/>
  <c r="V319" i="2"/>
  <c r="T320" i="2"/>
  <c r="U320" i="2"/>
  <c r="V320" i="2"/>
  <c r="T321" i="2"/>
  <c r="U321" i="2"/>
  <c r="V321" i="2"/>
  <c r="T322" i="2"/>
  <c r="U322" i="2"/>
  <c r="V322" i="2"/>
  <c r="T323" i="2"/>
  <c r="U323" i="2"/>
  <c r="V323" i="2"/>
  <c r="T324" i="2"/>
  <c r="U324" i="2"/>
  <c r="V324" i="2"/>
  <c r="T325" i="2"/>
  <c r="U325" i="2"/>
  <c r="V325" i="2"/>
  <c r="T326" i="2"/>
  <c r="U326" i="2"/>
  <c r="V326" i="2"/>
  <c r="T327" i="2"/>
  <c r="U327" i="2"/>
  <c r="V327" i="2"/>
  <c r="T328" i="2"/>
  <c r="U328" i="2"/>
  <c r="V328" i="2"/>
  <c r="T329" i="2"/>
  <c r="U329" i="2"/>
  <c r="V329" i="2"/>
  <c r="T330" i="2"/>
  <c r="U330" i="2"/>
  <c r="V330" i="2"/>
  <c r="T331" i="2"/>
  <c r="U331" i="2"/>
  <c r="V331" i="2"/>
  <c r="T332" i="2"/>
  <c r="U332" i="2"/>
  <c r="V332" i="2"/>
  <c r="T333" i="2"/>
  <c r="U333" i="2"/>
  <c r="V333" i="2"/>
  <c r="T334" i="2"/>
  <c r="U334" i="2"/>
  <c r="V334" i="2"/>
  <c r="T335" i="2"/>
  <c r="U335" i="2"/>
  <c r="V335" i="2"/>
  <c r="T336" i="2"/>
  <c r="U336" i="2"/>
  <c r="V336" i="2"/>
  <c r="T337" i="2"/>
  <c r="U337" i="2"/>
  <c r="V337" i="2"/>
  <c r="T338" i="2"/>
  <c r="U338" i="2"/>
  <c r="V338" i="2"/>
  <c r="T339" i="2"/>
  <c r="U339" i="2"/>
  <c r="V339" i="2"/>
  <c r="T340" i="2"/>
  <c r="U340" i="2"/>
  <c r="V340" i="2"/>
  <c r="T341" i="2"/>
  <c r="U341" i="2"/>
  <c r="V341" i="2"/>
  <c r="T342" i="2"/>
  <c r="U342" i="2"/>
  <c r="V342" i="2"/>
  <c r="T343" i="2"/>
  <c r="U343" i="2"/>
  <c r="V343" i="2"/>
  <c r="T344" i="2"/>
  <c r="U344" i="2"/>
  <c r="V344" i="2"/>
  <c r="T345" i="2"/>
  <c r="U345" i="2"/>
  <c r="V345" i="2"/>
  <c r="T346" i="2"/>
  <c r="U346" i="2"/>
  <c r="V346" i="2"/>
  <c r="T347" i="2"/>
  <c r="U347" i="2"/>
  <c r="V347" i="2"/>
  <c r="T348" i="2"/>
  <c r="U348" i="2"/>
  <c r="V348" i="2"/>
  <c r="T349" i="2"/>
  <c r="U349" i="2"/>
  <c r="V349" i="2"/>
  <c r="T350" i="2"/>
  <c r="U350" i="2"/>
  <c r="V350" i="2"/>
  <c r="T351" i="2"/>
  <c r="U351" i="2"/>
  <c r="V351" i="2"/>
  <c r="T352" i="2"/>
  <c r="U352" i="2"/>
  <c r="V352" i="2"/>
  <c r="T353" i="2"/>
  <c r="U353" i="2"/>
  <c r="V353" i="2"/>
  <c r="T354" i="2"/>
  <c r="U354" i="2"/>
  <c r="V354" i="2"/>
  <c r="T355" i="2"/>
  <c r="U355" i="2"/>
  <c r="V355" i="2"/>
  <c r="T356" i="2"/>
  <c r="U356" i="2"/>
  <c r="V356" i="2"/>
  <c r="T357" i="2"/>
  <c r="U357" i="2"/>
  <c r="V357" i="2"/>
  <c r="T358" i="2"/>
  <c r="U358" i="2"/>
  <c r="V358" i="2"/>
  <c r="T359" i="2"/>
  <c r="U359" i="2"/>
  <c r="V359" i="2"/>
  <c r="T360" i="2"/>
  <c r="U360" i="2"/>
  <c r="V360" i="2"/>
  <c r="T361" i="2"/>
  <c r="U361" i="2"/>
  <c r="V361" i="2"/>
  <c r="T362" i="2"/>
  <c r="U362" i="2"/>
  <c r="V362" i="2"/>
  <c r="T363" i="2"/>
  <c r="U363" i="2"/>
  <c r="V363" i="2"/>
  <c r="T364" i="2"/>
  <c r="U364" i="2"/>
  <c r="V364" i="2"/>
  <c r="T365" i="2"/>
  <c r="U365" i="2"/>
  <c r="V365" i="2"/>
  <c r="T366" i="2"/>
  <c r="U366" i="2"/>
  <c r="V366" i="2"/>
  <c r="T367" i="2"/>
  <c r="U367" i="2"/>
  <c r="V367" i="2"/>
  <c r="T368" i="2"/>
  <c r="U368" i="2"/>
  <c r="V368" i="2"/>
  <c r="T369" i="2"/>
  <c r="U369" i="2"/>
  <c r="V369" i="2"/>
  <c r="T370" i="2"/>
  <c r="U370" i="2"/>
  <c r="V370" i="2"/>
  <c r="T371" i="2"/>
  <c r="U371" i="2"/>
  <c r="V371" i="2"/>
  <c r="T372" i="2"/>
  <c r="U372" i="2"/>
  <c r="V372" i="2"/>
  <c r="T373" i="2"/>
  <c r="U373" i="2"/>
  <c r="V373" i="2"/>
  <c r="T374" i="2"/>
  <c r="U374" i="2"/>
  <c r="V374" i="2"/>
  <c r="T375" i="2"/>
  <c r="U375" i="2"/>
  <c r="V375" i="2"/>
  <c r="T376" i="2"/>
  <c r="U376" i="2"/>
  <c r="V376" i="2"/>
  <c r="T377" i="2"/>
  <c r="U377" i="2"/>
  <c r="V377" i="2"/>
  <c r="T378" i="2"/>
  <c r="U378" i="2"/>
  <c r="V378" i="2"/>
  <c r="T379" i="2"/>
  <c r="U379" i="2"/>
  <c r="V379" i="2"/>
  <c r="T380" i="2"/>
  <c r="U380" i="2"/>
  <c r="V380" i="2"/>
  <c r="T381" i="2"/>
  <c r="U381" i="2"/>
  <c r="V381" i="2"/>
  <c r="T382" i="2"/>
  <c r="U382" i="2"/>
  <c r="V382" i="2"/>
  <c r="T383" i="2"/>
  <c r="U383" i="2"/>
  <c r="V383" i="2"/>
  <c r="T384" i="2"/>
  <c r="U384" i="2"/>
  <c r="V384" i="2"/>
  <c r="T385" i="2"/>
  <c r="U385" i="2"/>
  <c r="V385" i="2"/>
  <c r="T386" i="2"/>
  <c r="U386" i="2"/>
  <c r="V386" i="2"/>
  <c r="N57" i="2"/>
  <c r="J386" i="2"/>
  <c r="I386" i="2"/>
  <c r="H386" i="2"/>
  <c r="J385" i="2"/>
  <c r="I385" i="2"/>
  <c r="H385" i="2"/>
  <c r="J384" i="2"/>
  <c r="I384" i="2"/>
  <c r="H384" i="2"/>
  <c r="J383" i="2"/>
  <c r="I383" i="2"/>
  <c r="H383" i="2"/>
  <c r="J382" i="2"/>
  <c r="I382" i="2"/>
  <c r="H382" i="2"/>
  <c r="J381" i="2"/>
  <c r="I381" i="2"/>
  <c r="H381" i="2"/>
  <c r="J380" i="2"/>
  <c r="I380" i="2"/>
  <c r="H380" i="2"/>
  <c r="J379" i="2"/>
  <c r="I379" i="2"/>
  <c r="H379" i="2"/>
  <c r="J378" i="2"/>
  <c r="I378" i="2"/>
  <c r="H378" i="2"/>
  <c r="J377" i="2"/>
  <c r="I377" i="2"/>
  <c r="H377" i="2"/>
  <c r="J376" i="2"/>
  <c r="I376" i="2"/>
  <c r="H376" i="2"/>
  <c r="J375" i="2"/>
  <c r="I375" i="2"/>
  <c r="H375" i="2"/>
  <c r="J374" i="2"/>
  <c r="I374" i="2"/>
  <c r="H374" i="2"/>
  <c r="J373" i="2"/>
  <c r="I373" i="2"/>
  <c r="H373" i="2"/>
  <c r="J372" i="2"/>
  <c r="I372" i="2"/>
  <c r="H372" i="2"/>
  <c r="J371" i="2"/>
  <c r="I371" i="2"/>
  <c r="H371" i="2"/>
  <c r="J370" i="2"/>
  <c r="I370" i="2"/>
  <c r="H370" i="2"/>
  <c r="J369" i="2"/>
  <c r="I369" i="2"/>
  <c r="H369" i="2"/>
  <c r="J368" i="2"/>
  <c r="I368" i="2"/>
  <c r="H368" i="2"/>
  <c r="J367" i="2"/>
  <c r="I367" i="2"/>
  <c r="H367" i="2"/>
  <c r="J366" i="2"/>
  <c r="I366" i="2"/>
  <c r="H366" i="2"/>
  <c r="J365" i="2"/>
  <c r="I365" i="2"/>
  <c r="H365" i="2"/>
  <c r="J364" i="2"/>
  <c r="I364" i="2"/>
  <c r="H364" i="2"/>
  <c r="J363" i="2"/>
  <c r="I363" i="2"/>
  <c r="H363" i="2"/>
  <c r="J362" i="2"/>
  <c r="I362" i="2"/>
  <c r="H362" i="2"/>
  <c r="J361" i="2"/>
  <c r="I361" i="2"/>
  <c r="H361" i="2"/>
  <c r="J360" i="2"/>
  <c r="I360" i="2"/>
  <c r="H360" i="2"/>
  <c r="J359" i="2"/>
  <c r="I359" i="2"/>
  <c r="H359" i="2"/>
  <c r="J358" i="2"/>
  <c r="I358" i="2"/>
  <c r="H358" i="2"/>
  <c r="J357" i="2"/>
  <c r="I357" i="2"/>
  <c r="H357" i="2"/>
  <c r="J356" i="2"/>
  <c r="I356" i="2"/>
  <c r="H356" i="2"/>
  <c r="J355" i="2"/>
  <c r="I355" i="2"/>
  <c r="H355" i="2"/>
  <c r="J354" i="2"/>
  <c r="I354" i="2"/>
  <c r="H354" i="2"/>
  <c r="J353" i="2"/>
  <c r="I353" i="2"/>
  <c r="H353" i="2"/>
  <c r="J352" i="2"/>
  <c r="I352" i="2"/>
  <c r="H352" i="2"/>
  <c r="J351" i="2"/>
  <c r="I351" i="2"/>
  <c r="H351" i="2"/>
  <c r="J350" i="2"/>
  <c r="I350" i="2"/>
  <c r="H350" i="2"/>
  <c r="J349" i="2"/>
  <c r="I349" i="2"/>
  <c r="H349" i="2"/>
  <c r="J348" i="2"/>
  <c r="I348" i="2"/>
  <c r="H348" i="2"/>
  <c r="J347" i="2"/>
  <c r="I347" i="2"/>
  <c r="H347" i="2"/>
  <c r="J346" i="2"/>
  <c r="I346" i="2"/>
  <c r="H346" i="2"/>
  <c r="J345" i="2"/>
  <c r="I345" i="2"/>
  <c r="H345" i="2"/>
  <c r="J344" i="2"/>
  <c r="I344" i="2"/>
  <c r="H344" i="2"/>
  <c r="J343" i="2"/>
  <c r="I343" i="2"/>
  <c r="H343" i="2"/>
  <c r="J342" i="2"/>
  <c r="I342" i="2"/>
  <c r="H342" i="2"/>
  <c r="J341" i="2"/>
  <c r="I341" i="2"/>
  <c r="H341" i="2"/>
  <c r="J340" i="2"/>
  <c r="I340" i="2"/>
  <c r="H340" i="2"/>
  <c r="J339" i="2"/>
  <c r="I339" i="2"/>
  <c r="H339" i="2"/>
  <c r="J338" i="2"/>
  <c r="I338" i="2"/>
  <c r="H338" i="2"/>
  <c r="J337" i="2"/>
  <c r="I337" i="2"/>
  <c r="H337" i="2"/>
  <c r="J336" i="2"/>
  <c r="I336" i="2"/>
  <c r="H336" i="2"/>
  <c r="J335" i="2"/>
  <c r="I335" i="2"/>
  <c r="H335" i="2"/>
  <c r="J334" i="2"/>
  <c r="I334" i="2"/>
  <c r="H334" i="2"/>
  <c r="J333" i="2"/>
  <c r="I333" i="2"/>
  <c r="H333" i="2"/>
  <c r="J332" i="2"/>
  <c r="I332" i="2"/>
  <c r="H332" i="2"/>
  <c r="J331" i="2"/>
  <c r="I331" i="2"/>
  <c r="H331" i="2"/>
  <c r="J330" i="2"/>
  <c r="I330" i="2"/>
  <c r="H330" i="2"/>
  <c r="J329" i="2"/>
  <c r="I329" i="2"/>
  <c r="H329" i="2"/>
  <c r="J328" i="2"/>
  <c r="I328" i="2"/>
  <c r="H328" i="2"/>
  <c r="J327" i="2"/>
  <c r="I327" i="2"/>
  <c r="H327" i="2"/>
  <c r="J326" i="2"/>
  <c r="I326" i="2"/>
  <c r="H326" i="2"/>
  <c r="J325" i="2"/>
  <c r="I325" i="2"/>
  <c r="H325" i="2"/>
  <c r="J324" i="2"/>
  <c r="I324" i="2"/>
  <c r="H324" i="2"/>
  <c r="J323" i="2"/>
  <c r="I323" i="2"/>
  <c r="H323" i="2"/>
  <c r="J322" i="2"/>
  <c r="I322" i="2"/>
  <c r="H322" i="2"/>
  <c r="J321" i="2"/>
  <c r="I321" i="2"/>
  <c r="H321" i="2"/>
  <c r="J320" i="2"/>
  <c r="I320" i="2"/>
  <c r="H320" i="2"/>
  <c r="J319" i="2"/>
  <c r="I319" i="2"/>
  <c r="H319" i="2"/>
  <c r="J318" i="2"/>
  <c r="I318" i="2"/>
  <c r="H318" i="2"/>
  <c r="J317" i="2"/>
  <c r="I317" i="2"/>
  <c r="H317" i="2"/>
  <c r="J316" i="2"/>
  <c r="I316" i="2"/>
  <c r="H316" i="2"/>
  <c r="J315" i="2"/>
  <c r="I315" i="2"/>
  <c r="H315" i="2"/>
  <c r="J314" i="2"/>
  <c r="I314" i="2"/>
  <c r="H314" i="2"/>
  <c r="J313" i="2"/>
  <c r="I313" i="2"/>
  <c r="H313" i="2"/>
  <c r="J312" i="2"/>
  <c r="I312" i="2"/>
  <c r="H312" i="2"/>
  <c r="J311" i="2"/>
  <c r="I311" i="2"/>
  <c r="H311" i="2"/>
  <c r="J310" i="2"/>
  <c r="I310" i="2"/>
  <c r="H310" i="2"/>
  <c r="J309" i="2"/>
  <c r="I309" i="2"/>
  <c r="H309" i="2"/>
  <c r="J308" i="2"/>
  <c r="I308" i="2"/>
  <c r="H308" i="2"/>
  <c r="J307" i="2"/>
  <c r="I307" i="2"/>
  <c r="H307" i="2"/>
  <c r="J306" i="2"/>
  <c r="I306" i="2"/>
  <c r="H306" i="2"/>
  <c r="J305" i="2"/>
  <c r="I305" i="2"/>
  <c r="H305" i="2"/>
  <c r="J304" i="2"/>
  <c r="I304" i="2"/>
  <c r="H304" i="2"/>
  <c r="J303" i="2"/>
  <c r="I303" i="2"/>
  <c r="H303" i="2"/>
  <c r="J302" i="2"/>
  <c r="I302" i="2"/>
  <c r="H302" i="2"/>
  <c r="J301" i="2"/>
  <c r="I301" i="2"/>
  <c r="H301" i="2"/>
  <c r="J300" i="2"/>
  <c r="I300" i="2"/>
  <c r="H300" i="2"/>
  <c r="J299" i="2"/>
  <c r="I299" i="2"/>
  <c r="H299" i="2"/>
  <c r="J298" i="2"/>
  <c r="I298" i="2"/>
  <c r="H298" i="2"/>
  <c r="J297" i="2"/>
  <c r="I297" i="2"/>
  <c r="H297" i="2"/>
  <c r="J296" i="2"/>
  <c r="I296" i="2"/>
  <c r="H296" i="2"/>
  <c r="J295" i="2"/>
  <c r="I295" i="2"/>
  <c r="H295" i="2"/>
  <c r="J294" i="2"/>
  <c r="I294" i="2"/>
  <c r="H294" i="2"/>
  <c r="J293" i="2"/>
  <c r="I293" i="2"/>
  <c r="H293" i="2"/>
  <c r="J292" i="2"/>
  <c r="I292" i="2"/>
  <c r="H292" i="2"/>
  <c r="J291" i="2"/>
  <c r="I291" i="2"/>
  <c r="H291" i="2"/>
  <c r="J290" i="2"/>
  <c r="I290" i="2"/>
  <c r="H290" i="2"/>
  <c r="J289" i="2"/>
  <c r="I289" i="2"/>
  <c r="H289" i="2"/>
  <c r="J288" i="2"/>
  <c r="I288" i="2"/>
  <c r="H288" i="2"/>
  <c r="J287" i="2"/>
  <c r="I287" i="2"/>
  <c r="H287" i="2"/>
  <c r="J286" i="2"/>
  <c r="I286" i="2"/>
  <c r="H286" i="2"/>
  <c r="J285" i="2"/>
  <c r="I285" i="2"/>
  <c r="H285" i="2"/>
  <c r="J284" i="2"/>
  <c r="I284" i="2"/>
  <c r="H284" i="2"/>
  <c r="J283" i="2"/>
  <c r="I283" i="2"/>
  <c r="H283" i="2"/>
  <c r="J282" i="2"/>
  <c r="I282" i="2"/>
  <c r="H282" i="2"/>
  <c r="J281" i="2"/>
  <c r="I281" i="2"/>
  <c r="H281" i="2"/>
  <c r="J280" i="2"/>
  <c r="I280" i="2"/>
  <c r="H280" i="2"/>
  <c r="J279" i="2"/>
  <c r="I279" i="2"/>
  <c r="H279" i="2"/>
  <c r="J278" i="2"/>
  <c r="I278" i="2"/>
  <c r="H278" i="2"/>
  <c r="J277" i="2"/>
  <c r="I277" i="2"/>
  <c r="H277" i="2"/>
  <c r="J276" i="2"/>
  <c r="I276" i="2"/>
  <c r="H276" i="2"/>
  <c r="J275" i="2"/>
  <c r="I275" i="2"/>
  <c r="H275" i="2"/>
  <c r="J274" i="2"/>
  <c r="I274" i="2"/>
  <c r="H274" i="2"/>
  <c r="J273" i="2"/>
  <c r="I273" i="2"/>
  <c r="H273" i="2"/>
  <c r="J272" i="2"/>
  <c r="I272" i="2"/>
  <c r="H272" i="2"/>
  <c r="J271" i="2"/>
  <c r="I271" i="2"/>
  <c r="H271" i="2"/>
  <c r="J270" i="2"/>
  <c r="I270" i="2"/>
  <c r="H270" i="2"/>
  <c r="J269" i="2"/>
  <c r="I269" i="2"/>
  <c r="H269" i="2"/>
  <c r="J268" i="2"/>
  <c r="I268" i="2"/>
  <c r="H268" i="2"/>
  <c r="J267" i="2"/>
  <c r="I267" i="2"/>
  <c r="H267" i="2"/>
  <c r="J266" i="2"/>
  <c r="I266" i="2"/>
  <c r="H266" i="2"/>
  <c r="J265" i="2"/>
  <c r="I265" i="2"/>
  <c r="H265" i="2"/>
  <c r="J264" i="2"/>
  <c r="I264" i="2"/>
  <c r="H264" i="2"/>
  <c r="J263" i="2"/>
  <c r="I263" i="2"/>
  <c r="H263" i="2"/>
  <c r="J262" i="2"/>
  <c r="I262" i="2"/>
  <c r="H262" i="2"/>
  <c r="J261" i="2"/>
  <c r="I261" i="2"/>
  <c r="H261" i="2"/>
  <c r="J260" i="2"/>
  <c r="I260" i="2"/>
  <c r="H260" i="2"/>
  <c r="J259" i="2"/>
  <c r="I259" i="2"/>
  <c r="H259" i="2"/>
  <c r="J258" i="2"/>
  <c r="I258" i="2"/>
  <c r="H258" i="2"/>
  <c r="J257" i="2"/>
  <c r="I257" i="2"/>
  <c r="H257" i="2"/>
  <c r="J256" i="2"/>
  <c r="I256" i="2"/>
  <c r="H256" i="2"/>
  <c r="J255" i="2"/>
  <c r="I255" i="2"/>
  <c r="H255" i="2"/>
  <c r="J254" i="2"/>
  <c r="I254" i="2"/>
  <c r="H254" i="2"/>
  <c r="J253" i="2"/>
  <c r="I253" i="2"/>
  <c r="H253" i="2"/>
  <c r="J252" i="2"/>
  <c r="I252" i="2"/>
  <c r="H252" i="2"/>
  <c r="J251" i="2"/>
  <c r="I251" i="2"/>
  <c r="H251" i="2"/>
  <c r="J250" i="2"/>
  <c r="I250" i="2"/>
  <c r="H250" i="2"/>
  <c r="J249" i="2"/>
  <c r="I249" i="2"/>
  <c r="H249" i="2"/>
  <c r="J248" i="2"/>
  <c r="I248" i="2"/>
  <c r="H248" i="2"/>
  <c r="J247" i="2"/>
  <c r="I247" i="2"/>
  <c r="H247" i="2"/>
  <c r="J246" i="2"/>
  <c r="I246" i="2"/>
  <c r="H246" i="2"/>
  <c r="J245" i="2"/>
  <c r="I245" i="2"/>
  <c r="H245" i="2"/>
  <c r="J244" i="2"/>
  <c r="I244" i="2"/>
  <c r="H244" i="2"/>
  <c r="J243" i="2"/>
  <c r="I243" i="2"/>
  <c r="H243" i="2"/>
  <c r="J242" i="2"/>
  <c r="I242" i="2"/>
  <c r="H242" i="2"/>
  <c r="J241" i="2"/>
  <c r="I241" i="2"/>
  <c r="H241" i="2"/>
  <c r="J240" i="2"/>
  <c r="I240" i="2"/>
  <c r="H240" i="2"/>
  <c r="J239" i="2"/>
  <c r="I239" i="2"/>
  <c r="H239" i="2"/>
  <c r="J238" i="2"/>
  <c r="I238" i="2"/>
  <c r="H238" i="2"/>
  <c r="J237" i="2"/>
  <c r="I237" i="2"/>
  <c r="H237" i="2"/>
  <c r="J236" i="2"/>
  <c r="I236" i="2"/>
  <c r="H236" i="2"/>
  <c r="J235" i="2"/>
  <c r="I235" i="2"/>
  <c r="H235" i="2"/>
  <c r="J234" i="2"/>
  <c r="I234" i="2"/>
  <c r="H234" i="2"/>
  <c r="J233" i="2"/>
  <c r="I233" i="2"/>
  <c r="H233" i="2"/>
  <c r="J232" i="2"/>
  <c r="I232" i="2"/>
  <c r="H232" i="2"/>
  <c r="J231" i="2"/>
  <c r="I231" i="2"/>
  <c r="H231" i="2"/>
  <c r="J230" i="2"/>
  <c r="I230" i="2"/>
  <c r="H230" i="2"/>
  <c r="J229" i="2"/>
  <c r="I229" i="2"/>
  <c r="H229" i="2"/>
  <c r="J228" i="2"/>
  <c r="I228" i="2"/>
  <c r="H228" i="2"/>
  <c r="J227" i="2"/>
  <c r="I227" i="2"/>
  <c r="H227" i="2"/>
  <c r="J226" i="2"/>
  <c r="I226" i="2"/>
  <c r="H226" i="2"/>
  <c r="J225" i="2"/>
  <c r="I225" i="2"/>
  <c r="H225" i="2"/>
  <c r="J224" i="2"/>
  <c r="I224" i="2"/>
  <c r="H224" i="2"/>
  <c r="J223" i="2"/>
  <c r="I223" i="2"/>
  <c r="H223" i="2"/>
  <c r="J222" i="2"/>
  <c r="I222" i="2"/>
  <c r="H222" i="2"/>
  <c r="J221" i="2"/>
  <c r="I221" i="2"/>
  <c r="H221" i="2"/>
  <c r="J220" i="2"/>
  <c r="I220" i="2"/>
  <c r="H220" i="2"/>
  <c r="J219" i="2"/>
  <c r="I219" i="2"/>
  <c r="H219" i="2"/>
  <c r="J218" i="2"/>
  <c r="I218" i="2"/>
  <c r="H218" i="2"/>
  <c r="J217" i="2"/>
  <c r="I217" i="2"/>
  <c r="H217" i="2"/>
  <c r="J216" i="2"/>
  <c r="I216" i="2"/>
  <c r="H216" i="2"/>
  <c r="J215" i="2"/>
  <c r="I215" i="2"/>
  <c r="H215" i="2"/>
  <c r="J214" i="2"/>
  <c r="I214" i="2"/>
  <c r="H214" i="2"/>
  <c r="J213" i="2"/>
  <c r="I213" i="2"/>
  <c r="H213" i="2"/>
  <c r="J212" i="2"/>
  <c r="I212" i="2"/>
  <c r="H212" i="2"/>
  <c r="J211" i="2"/>
  <c r="I211" i="2"/>
  <c r="H211" i="2"/>
  <c r="J210" i="2"/>
  <c r="I210" i="2"/>
  <c r="H210" i="2"/>
  <c r="J209" i="2"/>
  <c r="I209" i="2"/>
  <c r="H209" i="2"/>
  <c r="J208" i="2"/>
  <c r="I208" i="2"/>
  <c r="H208" i="2"/>
  <c r="J207" i="2"/>
  <c r="I207" i="2"/>
  <c r="H207" i="2"/>
  <c r="J206" i="2"/>
  <c r="I206" i="2"/>
  <c r="H206" i="2"/>
  <c r="J205" i="2"/>
  <c r="I205" i="2"/>
  <c r="H205" i="2"/>
  <c r="J204" i="2"/>
  <c r="I204" i="2"/>
  <c r="H204" i="2"/>
  <c r="J203" i="2"/>
  <c r="I203" i="2"/>
  <c r="H203" i="2"/>
  <c r="J202" i="2"/>
  <c r="I202" i="2"/>
  <c r="H202" i="2"/>
  <c r="J201" i="2"/>
  <c r="I201" i="2"/>
  <c r="H201" i="2"/>
  <c r="J200" i="2"/>
  <c r="I200" i="2"/>
  <c r="H200" i="2"/>
  <c r="J199" i="2"/>
  <c r="I199" i="2"/>
  <c r="H199" i="2"/>
  <c r="J198" i="2"/>
  <c r="I198" i="2"/>
  <c r="H198" i="2"/>
  <c r="J197" i="2"/>
  <c r="I197" i="2"/>
  <c r="H197" i="2"/>
  <c r="J196" i="2"/>
  <c r="I196" i="2"/>
  <c r="H196" i="2"/>
  <c r="J195" i="2"/>
  <c r="I195" i="2"/>
  <c r="H195" i="2"/>
  <c r="J194" i="2"/>
  <c r="I194" i="2"/>
  <c r="H194" i="2"/>
  <c r="J193" i="2"/>
  <c r="I193" i="2"/>
  <c r="H193" i="2"/>
  <c r="J192" i="2"/>
  <c r="I192" i="2"/>
  <c r="H192" i="2"/>
  <c r="J191" i="2"/>
  <c r="I191" i="2"/>
  <c r="H191" i="2"/>
  <c r="J190" i="2"/>
  <c r="I190" i="2"/>
  <c r="H190" i="2"/>
  <c r="J189" i="2"/>
  <c r="I189" i="2"/>
  <c r="H189" i="2"/>
  <c r="J188" i="2"/>
  <c r="I188" i="2"/>
  <c r="H188" i="2"/>
  <c r="J187" i="2"/>
  <c r="I187" i="2"/>
  <c r="H187" i="2"/>
  <c r="J186" i="2"/>
  <c r="I186" i="2"/>
  <c r="H186" i="2"/>
  <c r="J185" i="2"/>
  <c r="I185" i="2"/>
  <c r="H185" i="2"/>
  <c r="J184" i="2"/>
  <c r="I184" i="2"/>
  <c r="H184" i="2"/>
  <c r="J183" i="2"/>
  <c r="I183" i="2"/>
  <c r="H183" i="2"/>
  <c r="J182" i="2"/>
  <c r="I182" i="2"/>
  <c r="H182" i="2"/>
  <c r="J181" i="2"/>
  <c r="I181" i="2"/>
  <c r="H181" i="2"/>
  <c r="J180" i="2"/>
  <c r="I180" i="2"/>
  <c r="H180" i="2"/>
  <c r="J179" i="2"/>
  <c r="I179" i="2"/>
  <c r="H179" i="2"/>
  <c r="J178" i="2"/>
  <c r="I178" i="2"/>
  <c r="H178" i="2"/>
  <c r="J177" i="2"/>
  <c r="I177" i="2"/>
  <c r="H177" i="2"/>
  <c r="J176" i="2"/>
  <c r="I176" i="2"/>
  <c r="H176" i="2"/>
  <c r="J175" i="2"/>
  <c r="I175" i="2"/>
  <c r="H175" i="2"/>
  <c r="J174" i="2"/>
  <c r="I174" i="2"/>
  <c r="H174" i="2"/>
  <c r="J173" i="2"/>
  <c r="I173" i="2"/>
  <c r="H173" i="2"/>
  <c r="J172" i="2"/>
  <c r="I172" i="2"/>
  <c r="H172" i="2"/>
  <c r="J171" i="2"/>
  <c r="I171" i="2"/>
  <c r="H171" i="2"/>
  <c r="J170" i="2"/>
  <c r="I170" i="2"/>
  <c r="H170" i="2"/>
  <c r="J169" i="2"/>
  <c r="I169" i="2"/>
  <c r="H169" i="2"/>
  <c r="J168" i="2"/>
  <c r="I168" i="2"/>
  <c r="H168" i="2"/>
  <c r="J167" i="2"/>
  <c r="I167" i="2"/>
  <c r="H167" i="2"/>
  <c r="J166" i="2"/>
  <c r="I166" i="2"/>
  <c r="H166" i="2"/>
  <c r="J165" i="2"/>
  <c r="I165" i="2"/>
  <c r="H165" i="2"/>
  <c r="J164" i="2"/>
  <c r="I164" i="2"/>
  <c r="H164" i="2"/>
  <c r="J163" i="2"/>
  <c r="I163" i="2"/>
  <c r="H163" i="2"/>
  <c r="J162" i="2"/>
  <c r="I162" i="2"/>
  <c r="H162" i="2"/>
  <c r="J161" i="2"/>
  <c r="I161" i="2"/>
  <c r="H161" i="2"/>
  <c r="J160" i="2"/>
  <c r="I160" i="2"/>
  <c r="H160" i="2"/>
  <c r="J159" i="2"/>
  <c r="I159" i="2"/>
  <c r="H159" i="2"/>
  <c r="J158" i="2"/>
  <c r="I158" i="2"/>
  <c r="H158" i="2"/>
  <c r="J157" i="2"/>
  <c r="I157" i="2"/>
  <c r="H157" i="2"/>
  <c r="J156" i="2"/>
  <c r="I156" i="2"/>
  <c r="H156" i="2"/>
  <c r="J155" i="2"/>
  <c r="I155" i="2"/>
  <c r="H155" i="2"/>
  <c r="J154" i="2"/>
  <c r="I154" i="2"/>
  <c r="H154" i="2"/>
  <c r="J153" i="2"/>
  <c r="I153" i="2"/>
  <c r="H153" i="2"/>
  <c r="J152" i="2"/>
  <c r="I152" i="2"/>
  <c r="H152" i="2"/>
  <c r="J151" i="2"/>
  <c r="I151" i="2"/>
  <c r="H151" i="2"/>
  <c r="J150" i="2"/>
  <c r="I150" i="2"/>
  <c r="H150" i="2"/>
  <c r="J149" i="2"/>
  <c r="I149" i="2"/>
  <c r="H149" i="2"/>
  <c r="J148" i="2"/>
  <c r="I148" i="2"/>
  <c r="H148" i="2"/>
  <c r="J147" i="2"/>
  <c r="I147" i="2"/>
  <c r="H147" i="2"/>
  <c r="J146" i="2"/>
  <c r="I146" i="2"/>
  <c r="H146" i="2"/>
  <c r="J145" i="2"/>
  <c r="I145" i="2"/>
  <c r="H145" i="2"/>
  <c r="J144" i="2"/>
  <c r="I144" i="2"/>
  <c r="H144" i="2"/>
  <c r="J143" i="2"/>
  <c r="I143" i="2"/>
  <c r="H143" i="2"/>
  <c r="J142" i="2"/>
  <c r="I142" i="2"/>
  <c r="H142" i="2"/>
  <c r="J141" i="2"/>
  <c r="I141" i="2"/>
  <c r="H141" i="2"/>
  <c r="J140" i="2"/>
  <c r="I140" i="2"/>
  <c r="H140" i="2"/>
  <c r="J139" i="2"/>
  <c r="I139" i="2"/>
  <c r="H139" i="2"/>
  <c r="J138" i="2"/>
  <c r="I138" i="2"/>
  <c r="H138" i="2"/>
  <c r="J137" i="2"/>
  <c r="I137" i="2"/>
  <c r="H137" i="2"/>
  <c r="J136" i="2"/>
  <c r="I136" i="2"/>
  <c r="H136" i="2"/>
  <c r="J135" i="2"/>
  <c r="I135" i="2"/>
  <c r="H135" i="2"/>
  <c r="J134" i="2"/>
  <c r="I134" i="2"/>
  <c r="H134" i="2"/>
  <c r="J133" i="2"/>
  <c r="I133" i="2"/>
  <c r="H133" i="2"/>
  <c r="J132" i="2"/>
  <c r="I132" i="2"/>
  <c r="H132" i="2"/>
  <c r="J131" i="2"/>
  <c r="I131" i="2"/>
  <c r="H131" i="2"/>
  <c r="J130" i="2"/>
  <c r="I130" i="2"/>
  <c r="H130" i="2"/>
  <c r="J129" i="2"/>
  <c r="I129" i="2"/>
  <c r="H129" i="2"/>
  <c r="J128" i="2"/>
  <c r="I128" i="2"/>
  <c r="H128" i="2"/>
  <c r="J127" i="2"/>
  <c r="I127" i="2"/>
  <c r="H127" i="2"/>
  <c r="J126" i="2"/>
  <c r="I126" i="2"/>
  <c r="H126" i="2"/>
  <c r="J125" i="2"/>
  <c r="I125" i="2"/>
  <c r="H125" i="2"/>
  <c r="J124" i="2"/>
  <c r="I124" i="2"/>
  <c r="H124" i="2"/>
  <c r="J123" i="2"/>
  <c r="I123" i="2"/>
  <c r="H123" i="2"/>
  <c r="J122" i="2"/>
  <c r="I122" i="2"/>
  <c r="H122" i="2"/>
  <c r="J121" i="2"/>
  <c r="I121" i="2"/>
  <c r="H121" i="2"/>
  <c r="J120" i="2"/>
  <c r="I120" i="2"/>
  <c r="H120" i="2"/>
  <c r="J119" i="2"/>
  <c r="I119" i="2"/>
  <c r="H119" i="2"/>
  <c r="J118" i="2"/>
  <c r="I118" i="2"/>
  <c r="H118" i="2"/>
  <c r="J117" i="2"/>
  <c r="I117" i="2"/>
  <c r="H117" i="2"/>
  <c r="J116" i="2"/>
  <c r="I116" i="2"/>
  <c r="H116" i="2"/>
  <c r="J115" i="2"/>
  <c r="I115" i="2"/>
  <c r="H115" i="2"/>
  <c r="J114" i="2"/>
  <c r="I114" i="2"/>
  <c r="H114" i="2"/>
  <c r="J113" i="2"/>
  <c r="I113" i="2"/>
  <c r="H113" i="2"/>
  <c r="J112" i="2"/>
  <c r="I112" i="2"/>
  <c r="H112" i="2"/>
  <c r="J111" i="2"/>
  <c r="I111" i="2"/>
  <c r="H111" i="2"/>
  <c r="J110" i="2"/>
  <c r="I110" i="2"/>
  <c r="H110" i="2"/>
  <c r="J109" i="2"/>
  <c r="I109" i="2"/>
  <c r="H109" i="2"/>
  <c r="J108" i="2"/>
  <c r="I108" i="2"/>
  <c r="H108" i="2"/>
  <c r="J107" i="2"/>
  <c r="I107" i="2"/>
  <c r="H107" i="2"/>
  <c r="J106" i="2"/>
  <c r="I106" i="2"/>
  <c r="H106" i="2"/>
  <c r="J105" i="2"/>
  <c r="I105" i="2"/>
  <c r="H105" i="2"/>
  <c r="J104" i="2"/>
  <c r="I104" i="2"/>
  <c r="H104" i="2"/>
  <c r="J103" i="2"/>
  <c r="I103" i="2"/>
  <c r="H103" i="2"/>
  <c r="J102" i="2"/>
  <c r="I102" i="2"/>
  <c r="H102" i="2"/>
  <c r="J101" i="2"/>
  <c r="I101" i="2"/>
  <c r="H101" i="2"/>
  <c r="J100" i="2"/>
  <c r="I100" i="2"/>
  <c r="H100" i="2"/>
  <c r="J99" i="2"/>
  <c r="I99" i="2"/>
  <c r="H99" i="2"/>
  <c r="J98" i="2"/>
  <c r="I98" i="2"/>
  <c r="H98" i="2"/>
  <c r="J97" i="2"/>
  <c r="I97" i="2"/>
  <c r="H97" i="2"/>
  <c r="J96" i="2"/>
  <c r="I96" i="2"/>
  <c r="H96" i="2"/>
  <c r="J95" i="2"/>
  <c r="I95" i="2"/>
  <c r="H95" i="2"/>
  <c r="J94" i="2"/>
  <c r="I94" i="2"/>
  <c r="H94" i="2"/>
  <c r="J93" i="2"/>
  <c r="I93" i="2"/>
  <c r="H93" i="2"/>
  <c r="J92" i="2"/>
  <c r="I92" i="2"/>
  <c r="H92" i="2"/>
  <c r="J91" i="2"/>
  <c r="I91" i="2"/>
  <c r="H91" i="2"/>
  <c r="J90" i="2"/>
  <c r="I90" i="2"/>
  <c r="H90" i="2"/>
  <c r="J89" i="2"/>
  <c r="I89" i="2"/>
  <c r="H89" i="2"/>
  <c r="J88" i="2"/>
  <c r="I88" i="2"/>
  <c r="H88" i="2"/>
  <c r="J87" i="2"/>
  <c r="I87" i="2"/>
  <c r="H87" i="2"/>
  <c r="J86" i="2"/>
  <c r="I86" i="2"/>
  <c r="H86" i="2"/>
  <c r="J85" i="2"/>
  <c r="I85" i="2"/>
  <c r="H85" i="2"/>
  <c r="J84" i="2"/>
  <c r="I84" i="2"/>
  <c r="H84" i="2"/>
  <c r="J83" i="2"/>
  <c r="I83" i="2"/>
  <c r="H83" i="2"/>
  <c r="J82" i="2"/>
  <c r="I82" i="2"/>
  <c r="H82" i="2"/>
  <c r="J81" i="2"/>
  <c r="I81" i="2"/>
  <c r="H81" i="2"/>
  <c r="J80" i="2"/>
  <c r="I80" i="2"/>
  <c r="H80" i="2"/>
  <c r="J79" i="2"/>
  <c r="I79" i="2"/>
  <c r="H79" i="2"/>
  <c r="J78" i="2"/>
  <c r="I78" i="2"/>
  <c r="H78" i="2"/>
  <c r="J77" i="2"/>
  <c r="I77" i="2"/>
  <c r="H77" i="2"/>
  <c r="J76" i="2"/>
  <c r="I76" i="2"/>
  <c r="H76" i="2"/>
  <c r="J75" i="2"/>
  <c r="I75" i="2"/>
  <c r="H75" i="2"/>
  <c r="J74" i="2"/>
  <c r="I74" i="2"/>
  <c r="H74" i="2"/>
  <c r="J73" i="2"/>
  <c r="I73" i="2"/>
  <c r="H73" i="2"/>
  <c r="J72" i="2"/>
  <c r="I72" i="2"/>
  <c r="H72" i="2"/>
  <c r="J71" i="2"/>
  <c r="I71" i="2"/>
  <c r="H71" i="2"/>
  <c r="J70" i="2"/>
  <c r="I70" i="2"/>
  <c r="H70" i="2"/>
  <c r="J69" i="2"/>
  <c r="I69" i="2"/>
  <c r="H69" i="2"/>
  <c r="J68" i="2"/>
  <c r="I68" i="2"/>
  <c r="H68" i="2"/>
  <c r="J67" i="2"/>
  <c r="I67" i="2"/>
  <c r="H67" i="2"/>
  <c r="J66" i="2"/>
  <c r="I66" i="2"/>
  <c r="H66" i="2"/>
  <c r="J65" i="2"/>
  <c r="I65" i="2"/>
  <c r="H65" i="2"/>
  <c r="J64" i="2"/>
  <c r="I64" i="2"/>
  <c r="H64" i="2"/>
  <c r="J63" i="2"/>
  <c r="I63" i="2"/>
  <c r="H63" i="2"/>
  <c r="J62" i="2"/>
  <c r="I62" i="2"/>
  <c r="H62" i="2"/>
  <c r="J61" i="2"/>
  <c r="I61" i="2"/>
  <c r="H61" i="2"/>
  <c r="J60" i="2"/>
  <c r="I60" i="2"/>
  <c r="H60" i="2"/>
  <c r="J59" i="2"/>
  <c r="I59" i="2"/>
  <c r="H59" i="2"/>
  <c r="J58" i="2"/>
  <c r="I58" i="2"/>
  <c r="H58" i="2"/>
  <c r="J57" i="2"/>
  <c r="I57" i="2"/>
  <c r="H57" i="2"/>
  <c r="J56" i="2"/>
  <c r="I56" i="2"/>
  <c r="H56" i="2"/>
  <c r="J55" i="2"/>
  <c r="I55" i="2"/>
  <c r="H55" i="2"/>
  <c r="J54" i="2"/>
  <c r="I54" i="2"/>
  <c r="H54" i="2"/>
  <c r="J53" i="2"/>
  <c r="I53" i="2"/>
  <c r="H53" i="2"/>
  <c r="J52" i="2"/>
  <c r="I52" i="2"/>
  <c r="H52" i="2"/>
  <c r="J51" i="2"/>
  <c r="I51" i="2"/>
  <c r="H51" i="2"/>
  <c r="J50" i="2"/>
  <c r="I50" i="2"/>
  <c r="H50" i="2"/>
  <c r="J49" i="2"/>
  <c r="I49" i="2"/>
  <c r="H49" i="2"/>
  <c r="J48" i="2"/>
  <c r="I48" i="2"/>
  <c r="H48" i="2"/>
  <c r="J47" i="2"/>
  <c r="I47" i="2"/>
  <c r="H47" i="2"/>
  <c r="J46" i="2"/>
  <c r="I46" i="2"/>
  <c r="H46" i="2"/>
  <c r="J45" i="2"/>
  <c r="I45" i="2"/>
  <c r="H45" i="2"/>
  <c r="J44" i="2"/>
  <c r="I44" i="2"/>
  <c r="H44" i="2"/>
  <c r="J43" i="2"/>
  <c r="I43" i="2"/>
  <c r="H43" i="2"/>
  <c r="J42" i="2"/>
  <c r="I42" i="2"/>
  <c r="H42" i="2"/>
  <c r="J41" i="2"/>
  <c r="I41" i="2"/>
  <c r="H41" i="2"/>
  <c r="J40" i="2"/>
  <c r="I40" i="2"/>
  <c r="H40" i="2"/>
  <c r="J39" i="2"/>
  <c r="I39" i="2"/>
  <c r="H39" i="2"/>
  <c r="J38" i="2"/>
  <c r="I38" i="2"/>
  <c r="H38" i="2"/>
  <c r="J37" i="2"/>
  <c r="I37" i="2"/>
  <c r="H37" i="2"/>
  <c r="J36" i="2"/>
  <c r="I36" i="2"/>
  <c r="H36" i="2"/>
  <c r="J35" i="2"/>
  <c r="I35" i="2"/>
  <c r="H35" i="2"/>
  <c r="J34" i="2"/>
  <c r="I34" i="2"/>
  <c r="H34" i="2"/>
  <c r="J33" i="2"/>
  <c r="I33" i="2"/>
  <c r="H33" i="2"/>
  <c r="J32" i="2"/>
  <c r="I32" i="2"/>
  <c r="H32" i="2"/>
  <c r="J31" i="2"/>
  <c r="I31" i="2"/>
  <c r="H31" i="2"/>
  <c r="J30" i="2"/>
  <c r="I30" i="2"/>
  <c r="H30" i="2"/>
  <c r="J29" i="2"/>
  <c r="I29" i="2"/>
  <c r="H29" i="2"/>
  <c r="J28" i="2"/>
  <c r="I28" i="2"/>
  <c r="H28" i="2"/>
  <c r="J27" i="2"/>
  <c r="I27" i="2"/>
  <c r="H27" i="2"/>
  <c r="J26" i="2"/>
  <c r="I26" i="2"/>
  <c r="H26" i="2"/>
  <c r="J25" i="2"/>
  <c r="I25" i="2"/>
  <c r="H25" i="2"/>
  <c r="J24" i="2"/>
  <c r="I24" i="2"/>
  <c r="H24" i="2"/>
  <c r="J23" i="2"/>
  <c r="I23" i="2"/>
  <c r="H23" i="2"/>
  <c r="J22" i="2"/>
  <c r="I22" i="2"/>
  <c r="H22" i="2"/>
  <c r="J21" i="2"/>
  <c r="I21" i="2"/>
  <c r="H21" i="2"/>
  <c r="J20" i="2"/>
  <c r="I20" i="2"/>
  <c r="H20" i="2"/>
  <c r="J19" i="2"/>
  <c r="I19" i="2"/>
  <c r="H19" i="2"/>
  <c r="J18" i="2"/>
  <c r="I18" i="2"/>
  <c r="H18" i="2"/>
  <c r="J17" i="2"/>
  <c r="I17" i="2"/>
  <c r="H17" i="2"/>
  <c r="J16" i="2"/>
  <c r="I16" i="2"/>
  <c r="H16" i="2"/>
  <c r="J15" i="2"/>
  <c r="I15" i="2"/>
  <c r="H15" i="2"/>
  <c r="J14" i="2"/>
  <c r="I14" i="2"/>
  <c r="H14" i="2"/>
  <c r="J13" i="2"/>
  <c r="I13" i="2"/>
  <c r="H13" i="2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7" i="2"/>
  <c r="I7" i="2"/>
  <c r="H7" i="2"/>
  <c r="J6" i="2"/>
  <c r="I6" i="2"/>
  <c r="H6" i="2"/>
  <c r="J5" i="2"/>
  <c r="I5" i="2"/>
  <c r="H5" i="2"/>
  <c r="J4" i="2"/>
  <c r="I4" i="2"/>
  <c r="H4" i="2"/>
  <c r="J3" i="2"/>
  <c r="I3" i="2"/>
  <c r="H3" i="2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P57" i="10" l="1"/>
  <c r="O57" i="10"/>
  <c r="AB57" i="10"/>
  <c r="AA57" i="10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AM57" i="2" l="1"/>
  <c r="AN57" i="2"/>
  <c r="AA57" i="2"/>
  <c r="AB57" i="2"/>
  <c r="AY57" i="2"/>
  <c r="AZ57" i="2"/>
  <c r="P57" i="2"/>
  <c r="O57" i="2"/>
  <c r="H3" i="1" l="1"/>
  <c r="K3" i="1" s="1"/>
  <c r="I3" i="1"/>
  <c r="L3" i="1" s="1"/>
  <c r="J3" i="1"/>
  <c r="M3" i="1" s="1"/>
  <c r="H4" i="1"/>
  <c r="K4" i="1" s="1"/>
  <c r="I4" i="1"/>
  <c r="L4" i="1" s="1"/>
  <c r="J4" i="1"/>
  <c r="M4" i="1" s="1"/>
  <c r="H5" i="1"/>
  <c r="K5" i="1" s="1"/>
  <c r="I5" i="1"/>
  <c r="L5" i="1" s="1"/>
  <c r="J5" i="1"/>
  <c r="M5" i="1" s="1"/>
  <c r="H6" i="1"/>
  <c r="K6" i="1" s="1"/>
  <c r="I6" i="1"/>
  <c r="L6" i="1" s="1"/>
  <c r="J6" i="1"/>
  <c r="M6" i="1" s="1"/>
  <c r="H7" i="1"/>
  <c r="K7" i="1" s="1"/>
  <c r="I7" i="1"/>
  <c r="L7" i="1" s="1"/>
  <c r="J7" i="1"/>
  <c r="M7" i="1" s="1"/>
  <c r="H8" i="1"/>
  <c r="K8" i="1" s="1"/>
  <c r="I8" i="1"/>
  <c r="L8" i="1" s="1"/>
  <c r="J8" i="1"/>
  <c r="M8" i="1" s="1"/>
  <c r="H9" i="1"/>
  <c r="K9" i="1" s="1"/>
  <c r="I9" i="1"/>
  <c r="L9" i="1" s="1"/>
  <c r="J9" i="1"/>
  <c r="M9" i="1" s="1"/>
  <c r="H10" i="1"/>
  <c r="K10" i="1" s="1"/>
  <c r="I10" i="1"/>
  <c r="L10" i="1" s="1"/>
  <c r="J10" i="1"/>
  <c r="M10" i="1" s="1"/>
  <c r="H11" i="1"/>
  <c r="K11" i="1" s="1"/>
  <c r="I11" i="1"/>
  <c r="L11" i="1" s="1"/>
  <c r="J11" i="1"/>
  <c r="M11" i="1" s="1"/>
  <c r="H12" i="1"/>
  <c r="K12" i="1" s="1"/>
  <c r="I12" i="1"/>
  <c r="L12" i="1" s="1"/>
  <c r="J12" i="1"/>
  <c r="M12" i="1" s="1"/>
  <c r="H13" i="1"/>
  <c r="K13" i="1" s="1"/>
  <c r="I13" i="1"/>
  <c r="L13" i="1" s="1"/>
  <c r="J13" i="1"/>
  <c r="M13" i="1" s="1"/>
  <c r="H14" i="1"/>
  <c r="K14" i="1" s="1"/>
  <c r="I14" i="1"/>
  <c r="L14" i="1" s="1"/>
  <c r="J14" i="1"/>
  <c r="M14" i="1" s="1"/>
  <c r="H15" i="1"/>
  <c r="K15" i="1" s="1"/>
  <c r="I15" i="1"/>
  <c r="L15" i="1" s="1"/>
  <c r="J15" i="1"/>
  <c r="M15" i="1" s="1"/>
  <c r="H16" i="1"/>
  <c r="K16" i="1" s="1"/>
  <c r="I16" i="1"/>
  <c r="L16" i="1" s="1"/>
  <c r="J16" i="1"/>
  <c r="M16" i="1" s="1"/>
  <c r="H17" i="1"/>
  <c r="K17" i="1" s="1"/>
  <c r="I17" i="1"/>
  <c r="L17" i="1" s="1"/>
  <c r="J17" i="1"/>
  <c r="M17" i="1" s="1"/>
  <c r="H18" i="1"/>
  <c r="K18" i="1" s="1"/>
  <c r="I18" i="1"/>
  <c r="L18" i="1" s="1"/>
  <c r="J18" i="1"/>
  <c r="M18" i="1" s="1"/>
  <c r="H19" i="1"/>
  <c r="K19" i="1" s="1"/>
  <c r="I19" i="1"/>
  <c r="L19" i="1" s="1"/>
  <c r="J19" i="1"/>
  <c r="M19" i="1" s="1"/>
  <c r="H20" i="1"/>
  <c r="K20" i="1" s="1"/>
  <c r="I20" i="1"/>
  <c r="L20" i="1" s="1"/>
  <c r="J20" i="1"/>
  <c r="M20" i="1" s="1"/>
  <c r="H21" i="1"/>
  <c r="K21" i="1" s="1"/>
  <c r="I21" i="1"/>
  <c r="L21" i="1" s="1"/>
  <c r="J21" i="1"/>
  <c r="M21" i="1" s="1"/>
  <c r="H22" i="1"/>
  <c r="K22" i="1" s="1"/>
  <c r="I22" i="1"/>
  <c r="L22" i="1" s="1"/>
  <c r="J22" i="1"/>
  <c r="M22" i="1" s="1"/>
  <c r="H23" i="1"/>
  <c r="K23" i="1" s="1"/>
  <c r="I23" i="1"/>
  <c r="L23" i="1" s="1"/>
  <c r="J23" i="1"/>
  <c r="M23" i="1" s="1"/>
  <c r="H24" i="1"/>
  <c r="K24" i="1" s="1"/>
  <c r="I24" i="1"/>
  <c r="L24" i="1" s="1"/>
  <c r="J24" i="1"/>
  <c r="M24" i="1" s="1"/>
  <c r="H25" i="1"/>
  <c r="K25" i="1" s="1"/>
  <c r="I25" i="1"/>
  <c r="L25" i="1" s="1"/>
  <c r="J25" i="1"/>
  <c r="M25" i="1" s="1"/>
  <c r="H26" i="1"/>
  <c r="K26" i="1" s="1"/>
  <c r="I26" i="1"/>
  <c r="L26" i="1" s="1"/>
  <c r="J26" i="1"/>
  <c r="M26" i="1" s="1"/>
  <c r="H27" i="1"/>
  <c r="K27" i="1" s="1"/>
  <c r="I27" i="1"/>
  <c r="L27" i="1" s="1"/>
  <c r="J27" i="1"/>
  <c r="M27" i="1" s="1"/>
  <c r="H28" i="1"/>
  <c r="K28" i="1" s="1"/>
  <c r="I28" i="1"/>
  <c r="L28" i="1" s="1"/>
  <c r="J28" i="1"/>
  <c r="M28" i="1" s="1"/>
  <c r="H29" i="1"/>
  <c r="K29" i="1" s="1"/>
  <c r="I29" i="1"/>
  <c r="L29" i="1" s="1"/>
  <c r="J29" i="1"/>
  <c r="M29" i="1" s="1"/>
  <c r="H30" i="1"/>
  <c r="K30" i="1" s="1"/>
  <c r="I30" i="1"/>
  <c r="L30" i="1" s="1"/>
  <c r="J30" i="1"/>
  <c r="M30" i="1" s="1"/>
  <c r="H31" i="1"/>
  <c r="K31" i="1" s="1"/>
  <c r="I31" i="1"/>
  <c r="L31" i="1" s="1"/>
  <c r="J31" i="1"/>
  <c r="M31" i="1" s="1"/>
  <c r="H32" i="1"/>
  <c r="K32" i="1" s="1"/>
  <c r="I32" i="1"/>
  <c r="L32" i="1" s="1"/>
  <c r="J32" i="1"/>
  <c r="M32" i="1" s="1"/>
  <c r="H33" i="1"/>
  <c r="K33" i="1" s="1"/>
  <c r="I33" i="1"/>
  <c r="L33" i="1" s="1"/>
  <c r="J33" i="1"/>
  <c r="M33" i="1" s="1"/>
  <c r="H34" i="1"/>
  <c r="K34" i="1" s="1"/>
  <c r="I34" i="1"/>
  <c r="L34" i="1" s="1"/>
  <c r="J34" i="1"/>
  <c r="M34" i="1" s="1"/>
  <c r="H35" i="1"/>
  <c r="K35" i="1" s="1"/>
  <c r="I35" i="1"/>
  <c r="L35" i="1" s="1"/>
  <c r="J35" i="1"/>
  <c r="M35" i="1" s="1"/>
  <c r="H36" i="1"/>
  <c r="K36" i="1" s="1"/>
  <c r="I36" i="1"/>
  <c r="L36" i="1" s="1"/>
  <c r="J36" i="1"/>
  <c r="M36" i="1" s="1"/>
  <c r="H37" i="1"/>
  <c r="K37" i="1" s="1"/>
  <c r="I37" i="1"/>
  <c r="L37" i="1" s="1"/>
  <c r="J37" i="1"/>
  <c r="M37" i="1" s="1"/>
  <c r="H38" i="1"/>
  <c r="K38" i="1" s="1"/>
  <c r="I38" i="1"/>
  <c r="L38" i="1" s="1"/>
  <c r="J38" i="1"/>
  <c r="M38" i="1" s="1"/>
  <c r="H39" i="1"/>
  <c r="K39" i="1" s="1"/>
  <c r="I39" i="1"/>
  <c r="L39" i="1" s="1"/>
  <c r="J39" i="1"/>
  <c r="M39" i="1" s="1"/>
  <c r="H40" i="1"/>
  <c r="K40" i="1" s="1"/>
  <c r="I40" i="1"/>
  <c r="L40" i="1" s="1"/>
  <c r="J40" i="1"/>
  <c r="M40" i="1" s="1"/>
  <c r="H41" i="1"/>
  <c r="K41" i="1" s="1"/>
  <c r="I41" i="1"/>
  <c r="L41" i="1" s="1"/>
  <c r="J41" i="1"/>
  <c r="M41" i="1" s="1"/>
  <c r="H42" i="1"/>
  <c r="K42" i="1" s="1"/>
  <c r="I42" i="1"/>
  <c r="L42" i="1" s="1"/>
  <c r="J42" i="1"/>
  <c r="M42" i="1" s="1"/>
  <c r="H43" i="1"/>
  <c r="K43" i="1" s="1"/>
  <c r="I43" i="1"/>
  <c r="L43" i="1" s="1"/>
  <c r="J43" i="1"/>
  <c r="M43" i="1" s="1"/>
  <c r="H44" i="1"/>
  <c r="K44" i="1" s="1"/>
  <c r="I44" i="1"/>
  <c r="L44" i="1" s="1"/>
  <c r="J44" i="1"/>
  <c r="M44" i="1" s="1"/>
  <c r="H45" i="1"/>
  <c r="K45" i="1" s="1"/>
  <c r="I45" i="1"/>
  <c r="L45" i="1" s="1"/>
  <c r="J45" i="1"/>
  <c r="M45" i="1" s="1"/>
  <c r="H46" i="1"/>
  <c r="K46" i="1" s="1"/>
  <c r="I46" i="1"/>
  <c r="L46" i="1" s="1"/>
  <c r="J46" i="1"/>
  <c r="M46" i="1" s="1"/>
  <c r="H47" i="1"/>
  <c r="K47" i="1" s="1"/>
  <c r="I47" i="1"/>
  <c r="L47" i="1" s="1"/>
  <c r="J47" i="1"/>
  <c r="M47" i="1" s="1"/>
  <c r="H48" i="1"/>
  <c r="K48" i="1" s="1"/>
  <c r="I48" i="1"/>
  <c r="L48" i="1" s="1"/>
  <c r="J48" i="1"/>
  <c r="M48" i="1" s="1"/>
  <c r="H49" i="1"/>
  <c r="K49" i="1" s="1"/>
  <c r="I49" i="1"/>
  <c r="L49" i="1" s="1"/>
  <c r="J49" i="1"/>
  <c r="M49" i="1" s="1"/>
  <c r="H50" i="1"/>
  <c r="K50" i="1" s="1"/>
  <c r="I50" i="1"/>
  <c r="L50" i="1" s="1"/>
  <c r="J50" i="1"/>
  <c r="M50" i="1" s="1"/>
  <c r="H51" i="1"/>
  <c r="K51" i="1" s="1"/>
  <c r="I51" i="1"/>
  <c r="L51" i="1" s="1"/>
  <c r="J51" i="1"/>
  <c r="M51" i="1" s="1"/>
  <c r="H52" i="1"/>
  <c r="K52" i="1" s="1"/>
  <c r="I52" i="1"/>
  <c r="L52" i="1" s="1"/>
  <c r="J52" i="1"/>
  <c r="M52" i="1" s="1"/>
  <c r="H53" i="1"/>
  <c r="K53" i="1" s="1"/>
  <c r="I53" i="1"/>
  <c r="L53" i="1" s="1"/>
  <c r="J53" i="1"/>
  <c r="M53" i="1" s="1"/>
  <c r="H54" i="1"/>
  <c r="K54" i="1" s="1"/>
  <c r="I54" i="1"/>
  <c r="L54" i="1" s="1"/>
  <c r="J54" i="1"/>
  <c r="M54" i="1" s="1"/>
  <c r="H55" i="1"/>
  <c r="K55" i="1" s="1"/>
  <c r="I55" i="1"/>
  <c r="L55" i="1" s="1"/>
  <c r="J55" i="1"/>
  <c r="M55" i="1" s="1"/>
  <c r="H56" i="1"/>
  <c r="K56" i="1" s="1"/>
  <c r="I56" i="1"/>
  <c r="L56" i="1" s="1"/>
  <c r="J56" i="1"/>
  <c r="M56" i="1" s="1"/>
  <c r="H57" i="1"/>
  <c r="K57" i="1" s="1"/>
  <c r="I57" i="1"/>
  <c r="L57" i="1" s="1"/>
  <c r="J57" i="1"/>
  <c r="M57" i="1" s="1"/>
  <c r="H58" i="1"/>
  <c r="K58" i="1" s="1"/>
  <c r="I58" i="1"/>
  <c r="L58" i="1" s="1"/>
  <c r="J58" i="1"/>
  <c r="M58" i="1" s="1"/>
  <c r="H59" i="1"/>
  <c r="K59" i="1" s="1"/>
  <c r="I59" i="1"/>
  <c r="L59" i="1" s="1"/>
  <c r="J59" i="1"/>
  <c r="M59" i="1" s="1"/>
  <c r="H60" i="1"/>
  <c r="K60" i="1" s="1"/>
  <c r="I60" i="1"/>
  <c r="L60" i="1" s="1"/>
  <c r="J60" i="1"/>
  <c r="M60" i="1" s="1"/>
  <c r="H61" i="1"/>
  <c r="K61" i="1" s="1"/>
  <c r="I61" i="1"/>
  <c r="L61" i="1" s="1"/>
  <c r="J61" i="1"/>
  <c r="M61" i="1" s="1"/>
  <c r="H62" i="1"/>
  <c r="K62" i="1" s="1"/>
  <c r="I62" i="1"/>
  <c r="L62" i="1" s="1"/>
  <c r="J62" i="1"/>
  <c r="M62" i="1" s="1"/>
  <c r="H63" i="1"/>
  <c r="K63" i="1" s="1"/>
  <c r="I63" i="1"/>
  <c r="L63" i="1" s="1"/>
  <c r="J63" i="1"/>
  <c r="M63" i="1" s="1"/>
  <c r="H64" i="1"/>
  <c r="K64" i="1" s="1"/>
  <c r="I64" i="1"/>
  <c r="L64" i="1" s="1"/>
  <c r="J64" i="1"/>
  <c r="M64" i="1" s="1"/>
  <c r="H65" i="1"/>
  <c r="K65" i="1" s="1"/>
  <c r="I65" i="1"/>
  <c r="L65" i="1" s="1"/>
  <c r="J65" i="1"/>
  <c r="M65" i="1" s="1"/>
  <c r="H66" i="1"/>
  <c r="K66" i="1" s="1"/>
  <c r="I66" i="1"/>
  <c r="L66" i="1" s="1"/>
  <c r="J66" i="1"/>
  <c r="M66" i="1" s="1"/>
  <c r="H67" i="1"/>
  <c r="K67" i="1" s="1"/>
  <c r="I67" i="1"/>
  <c r="L67" i="1" s="1"/>
  <c r="J67" i="1"/>
  <c r="M67" i="1" s="1"/>
  <c r="H68" i="1"/>
  <c r="K68" i="1" s="1"/>
  <c r="I68" i="1"/>
  <c r="L68" i="1" s="1"/>
  <c r="J68" i="1"/>
  <c r="M68" i="1" s="1"/>
  <c r="H69" i="1"/>
  <c r="K69" i="1" s="1"/>
  <c r="I69" i="1"/>
  <c r="L69" i="1" s="1"/>
  <c r="J69" i="1"/>
  <c r="M69" i="1" s="1"/>
  <c r="H70" i="1"/>
  <c r="K70" i="1" s="1"/>
  <c r="I70" i="1"/>
  <c r="L70" i="1" s="1"/>
  <c r="J70" i="1"/>
  <c r="M70" i="1" s="1"/>
  <c r="H71" i="1"/>
  <c r="K71" i="1" s="1"/>
  <c r="I71" i="1"/>
  <c r="L71" i="1" s="1"/>
  <c r="J71" i="1"/>
  <c r="M71" i="1" s="1"/>
  <c r="H72" i="1"/>
  <c r="K72" i="1" s="1"/>
  <c r="I72" i="1"/>
  <c r="L72" i="1" s="1"/>
  <c r="J72" i="1"/>
  <c r="M72" i="1" s="1"/>
  <c r="H73" i="1"/>
  <c r="K73" i="1" s="1"/>
  <c r="I73" i="1"/>
  <c r="L73" i="1" s="1"/>
  <c r="J73" i="1"/>
  <c r="M73" i="1" s="1"/>
  <c r="H74" i="1"/>
  <c r="K74" i="1" s="1"/>
  <c r="I74" i="1"/>
  <c r="L74" i="1" s="1"/>
  <c r="J74" i="1"/>
  <c r="M74" i="1" s="1"/>
  <c r="H75" i="1"/>
  <c r="K75" i="1" s="1"/>
  <c r="I75" i="1"/>
  <c r="L75" i="1" s="1"/>
  <c r="J75" i="1"/>
  <c r="M75" i="1" s="1"/>
  <c r="H76" i="1"/>
  <c r="K76" i="1" s="1"/>
  <c r="I76" i="1"/>
  <c r="L76" i="1" s="1"/>
  <c r="J76" i="1"/>
  <c r="M76" i="1" s="1"/>
  <c r="H77" i="1"/>
  <c r="K77" i="1" s="1"/>
  <c r="I77" i="1"/>
  <c r="L77" i="1" s="1"/>
  <c r="J77" i="1"/>
  <c r="M77" i="1" s="1"/>
  <c r="H78" i="1"/>
  <c r="K78" i="1" s="1"/>
  <c r="I78" i="1"/>
  <c r="L78" i="1" s="1"/>
  <c r="J78" i="1"/>
  <c r="M78" i="1" s="1"/>
  <c r="H79" i="1"/>
  <c r="K79" i="1" s="1"/>
  <c r="I79" i="1"/>
  <c r="L79" i="1" s="1"/>
  <c r="J79" i="1"/>
  <c r="M79" i="1" s="1"/>
  <c r="H80" i="1"/>
  <c r="K80" i="1" s="1"/>
  <c r="I80" i="1"/>
  <c r="L80" i="1" s="1"/>
  <c r="J80" i="1"/>
  <c r="M80" i="1" s="1"/>
  <c r="H81" i="1"/>
  <c r="K81" i="1" s="1"/>
  <c r="I81" i="1"/>
  <c r="L81" i="1" s="1"/>
  <c r="J81" i="1"/>
  <c r="M81" i="1" s="1"/>
  <c r="H82" i="1"/>
  <c r="K82" i="1" s="1"/>
  <c r="I82" i="1"/>
  <c r="L82" i="1" s="1"/>
  <c r="J82" i="1"/>
  <c r="M82" i="1" s="1"/>
  <c r="H83" i="1"/>
  <c r="K83" i="1" s="1"/>
  <c r="I83" i="1"/>
  <c r="L83" i="1" s="1"/>
  <c r="J83" i="1"/>
  <c r="M83" i="1" s="1"/>
  <c r="H84" i="1"/>
  <c r="K84" i="1" s="1"/>
  <c r="I84" i="1"/>
  <c r="L84" i="1" s="1"/>
  <c r="J84" i="1"/>
  <c r="M84" i="1" s="1"/>
  <c r="H85" i="1"/>
  <c r="K85" i="1" s="1"/>
  <c r="I85" i="1"/>
  <c r="L85" i="1" s="1"/>
  <c r="J85" i="1"/>
  <c r="M85" i="1" s="1"/>
  <c r="H86" i="1"/>
  <c r="K86" i="1" s="1"/>
  <c r="I86" i="1"/>
  <c r="L86" i="1" s="1"/>
  <c r="J86" i="1"/>
  <c r="M86" i="1" s="1"/>
  <c r="H87" i="1"/>
  <c r="K87" i="1" s="1"/>
  <c r="I87" i="1"/>
  <c r="L87" i="1" s="1"/>
  <c r="J87" i="1"/>
  <c r="M87" i="1" s="1"/>
  <c r="H88" i="1"/>
  <c r="K88" i="1" s="1"/>
  <c r="I88" i="1"/>
  <c r="L88" i="1" s="1"/>
  <c r="J88" i="1"/>
  <c r="M88" i="1" s="1"/>
  <c r="H89" i="1"/>
  <c r="K89" i="1" s="1"/>
  <c r="I89" i="1"/>
  <c r="L89" i="1" s="1"/>
  <c r="J89" i="1"/>
  <c r="M89" i="1" s="1"/>
  <c r="H90" i="1"/>
  <c r="K90" i="1" s="1"/>
  <c r="I90" i="1"/>
  <c r="L90" i="1" s="1"/>
  <c r="J90" i="1"/>
  <c r="M90" i="1" s="1"/>
  <c r="H91" i="1"/>
  <c r="K91" i="1" s="1"/>
  <c r="I91" i="1"/>
  <c r="L91" i="1" s="1"/>
  <c r="J91" i="1"/>
  <c r="M91" i="1" s="1"/>
  <c r="H92" i="1"/>
  <c r="K92" i="1" s="1"/>
  <c r="I92" i="1"/>
  <c r="L92" i="1" s="1"/>
  <c r="J92" i="1"/>
  <c r="M92" i="1" s="1"/>
  <c r="H93" i="1"/>
  <c r="K93" i="1" s="1"/>
  <c r="I93" i="1"/>
  <c r="L93" i="1" s="1"/>
  <c r="J93" i="1"/>
  <c r="M93" i="1" s="1"/>
  <c r="H94" i="1"/>
  <c r="K94" i="1" s="1"/>
  <c r="I94" i="1"/>
  <c r="L94" i="1" s="1"/>
  <c r="J94" i="1"/>
  <c r="M94" i="1" s="1"/>
  <c r="H95" i="1"/>
  <c r="K95" i="1" s="1"/>
  <c r="I95" i="1"/>
  <c r="L95" i="1" s="1"/>
  <c r="J95" i="1"/>
  <c r="M95" i="1" s="1"/>
  <c r="H96" i="1"/>
  <c r="K96" i="1" s="1"/>
  <c r="I96" i="1"/>
  <c r="L96" i="1" s="1"/>
  <c r="J96" i="1"/>
  <c r="M96" i="1" s="1"/>
  <c r="H97" i="1"/>
  <c r="K97" i="1" s="1"/>
  <c r="I97" i="1"/>
  <c r="L97" i="1" s="1"/>
  <c r="J97" i="1"/>
  <c r="M97" i="1" s="1"/>
  <c r="H98" i="1"/>
  <c r="K98" i="1" s="1"/>
  <c r="I98" i="1"/>
  <c r="L98" i="1" s="1"/>
  <c r="J98" i="1"/>
  <c r="M98" i="1" s="1"/>
  <c r="H99" i="1"/>
  <c r="K99" i="1" s="1"/>
  <c r="I99" i="1"/>
  <c r="L99" i="1" s="1"/>
  <c r="J99" i="1"/>
  <c r="M99" i="1" s="1"/>
  <c r="H100" i="1"/>
  <c r="K100" i="1" s="1"/>
  <c r="I100" i="1"/>
  <c r="L100" i="1" s="1"/>
  <c r="J100" i="1"/>
  <c r="M100" i="1" s="1"/>
  <c r="H101" i="1"/>
  <c r="K101" i="1" s="1"/>
  <c r="I101" i="1"/>
  <c r="L101" i="1" s="1"/>
  <c r="J101" i="1"/>
  <c r="M101" i="1" s="1"/>
  <c r="H102" i="1"/>
  <c r="K102" i="1" s="1"/>
  <c r="I102" i="1"/>
  <c r="L102" i="1" s="1"/>
  <c r="J102" i="1"/>
  <c r="M102" i="1" s="1"/>
  <c r="H103" i="1"/>
  <c r="K103" i="1" s="1"/>
  <c r="I103" i="1"/>
  <c r="L103" i="1" s="1"/>
  <c r="J103" i="1"/>
  <c r="M103" i="1" s="1"/>
  <c r="H104" i="1"/>
  <c r="K104" i="1" s="1"/>
  <c r="I104" i="1"/>
  <c r="L104" i="1" s="1"/>
  <c r="J104" i="1"/>
  <c r="M104" i="1" s="1"/>
  <c r="H105" i="1"/>
  <c r="K105" i="1" s="1"/>
  <c r="I105" i="1"/>
  <c r="L105" i="1" s="1"/>
  <c r="J105" i="1"/>
  <c r="M105" i="1" s="1"/>
  <c r="H106" i="1"/>
  <c r="K106" i="1" s="1"/>
  <c r="I106" i="1"/>
  <c r="L106" i="1" s="1"/>
  <c r="J106" i="1"/>
  <c r="M106" i="1" s="1"/>
  <c r="H107" i="1"/>
  <c r="K107" i="1" s="1"/>
  <c r="I107" i="1"/>
  <c r="L107" i="1" s="1"/>
  <c r="J107" i="1"/>
  <c r="M107" i="1" s="1"/>
  <c r="H108" i="1"/>
  <c r="K108" i="1" s="1"/>
  <c r="I108" i="1"/>
  <c r="L108" i="1" s="1"/>
  <c r="J108" i="1"/>
  <c r="M108" i="1" s="1"/>
  <c r="H109" i="1"/>
  <c r="K109" i="1" s="1"/>
  <c r="I109" i="1"/>
  <c r="L109" i="1" s="1"/>
  <c r="J109" i="1"/>
  <c r="M109" i="1" s="1"/>
  <c r="H110" i="1"/>
  <c r="K110" i="1" s="1"/>
  <c r="I110" i="1"/>
  <c r="L110" i="1" s="1"/>
  <c r="J110" i="1"/>
  <c r="M110" i="1" s="1"/>
  <c r="H111" i="1"/>
  <c r="K111" i="1" s="1"/>
  <c r="I111" i="1"/>
  <c r="L111" i="1" s="1"/>
  <c r="J111" i="1"/>
  <c r="M111" i="1" s="1"/>
  <c r="H112" i="1"/>
  <c r="K112" i="1" s="1"/>
  <c r="I112" i="1"/>
  <c r="L112" i="1" s="1"/>
  <c r="J112" i="1"/>
  <c r="M112" i="1" s="1"/>
  <c r="H113" i="1"/>
  <c r="K113" i="1" s="1"/>
  <c r="I113" i="1"/>
  <c r="L113" i="1" s="1"/>
  <c r="J113" i="1"/>
  <c r="M113" i="1" s="1"/>
  <c r="H114" i="1"/>
  <c r="K114" i="1" s="1"/>
  <c r="I114" i="1"/>
  <c r="L114" i="1" s="1"/>
  <c r="J114" i="1"/>
  <c r="M114" i="1" s="1"/>
  <c r="H115" i="1"/>
  <c r="K115" i="1" s="1"/>
  <c r="I115" i="1"/>
  <c r="L115" i="1" s="1"/>
  <c r="J115" i="1"/>
  <c r="M115" i="1" s="1"/>
  <c r="H116" i="1"/>
  <c r="K116" i="1" s="1"/>
  <c r="I116" i="1"/>
  <c r="L116" i="1" s="1"/>
  <c r="J116" i="1"/>
  <c r="M116" i="1" s="1"/>
  <c r="H117" i="1"/>
  <c r="K117" i="1" s="1"/>
  <c r="I117" i="1"/>
  <c r="L117" i="1" s="1"/>
  <c r="J117" i="1"/>
  <c r="M117" i="1" s="1"/>
  <c r="H118" i="1"/>
  <c r="K118" i="1" s="1"/>
  <c r="I118" i="1"/>
  <c r="L118" i="1" s="1"/>
  <c r="J118" i="1"/>
  <c r="M118" i="1" s="1"/>
  <c r="H119" i="1"/>
  <c r="K119" i="1" s="1"/>
  <c r="I119" i="1"/>
  <c r="L119" i="1" s="1"/>
  <c r="J119" i="1"/>
  <c r="M119" i="1" s="1"/>
  <c r="H120" i="1"/>
  <c r="K120" i="1" s="1"/>
  <c r="I120" i="1"/>
  <c r="L120" i="1" s="1"/>
  <c r="J120" i="1"/>
  <c r="M120" i="1" s="1"/>
  <c r="H121" i="1"/>
  <c r="K121" i="1" s="1"/>
  <c r="I121" i="1"/>
  <c r="L121" i="1" s="1"/>
  <c r="J121" i="1"/>
  <c r="M121" i="1" s="1"/>
  <c r="H122" i="1"/>
  <c r="K122" i="1" s="1"/>
  <c r="I122" i="1"/>
  <c r="L122" i="1" s="1"/>
  <c r="J122" i="1"/>
  <c r="M122" i="1" s="1"/>
  <c r="H123" i="1"/>
  <c r="K123" i="1" s="1"/>
  <c r="I123" i="1"/>
  <c r="L123" i="1" s="1"/>
  <c r="J123" i="1"/>
  <c r="M123" i="1" s="1"/>
  <c r="H124" i="1"/>
  <c r="K124" i="1" s="1"/>
  <c r="I124" i="1"/>
  <c r="L124" i="1" s="1"/>
  <c r="J124" i="1"/>
  <c r="M124" i="1" s="1"/>
  <c r="H125" i="1"/>
  <c r="K125" i="1" s="1"/>
  <c r="I125" i="1"/>
  <c r="L125" i="1" s="1"/>
  <c r="J125" i="1"/>
  <c r="M125" i="1" s="1"/>
  <c r="H126" i="1"/>
  <c r="K126" i="1" s="1"/>
  <c r="I126" i="1"/>
  <c r="L126" i="1" s="1"/>
  <c r="J126" i="1"/>
  <c r="M126" i="1" s="1"/>
  <c r="H127" i="1"/>
  <c r="K127" i="1" s="1"/>
  <c r="I127" i="1"/>
  <c r="L127" i="1" s="1"/>
  <c r="J127" i="1"/>
  <c r="M127" i="1" s="1"/>
  <c r="H128" i="1"/>
  <c r="K128" i="1" s="1"/>
  <c r="I128" i="1"/>
  <c r="L128" i="1" s="1"/>
  <c r="J128" i="1"/>
  <c r="M128" i="1" s="1"/>
  <c r="H129" i="1"/>
  <c r="K129" i="1" s="1"/>
  <c r="I129" i="1"/>
  <c r="L129" i="1" s="1"/>
  <c r="J129" i="1"/>
  <c r="M129" i="1" s="1"/>
  <c r="H130" i="1"/>
  <c r="K130" i="1" s="1"/>
  <c r="I130" i="1"/>
  <c r="L130" i="1" s="1"/>
  <c r="J130" i="1"/>
  <c r="M130" i="1" s="1"/>
  <c r="H131" i="1"/>
  <c r="K131" i="1" s="1"/>
  <c r="I131" i="1"/>
  <c r="L131" i="1" s="1"/>
  <c r="J131" i="1"/>
  <c r="M131" i="1" s="1"/>
  <c r="H132" i="1"/>
  <c r="K132" i="1" s="1"/>
  <c r="I132" i="1"/>
  <c r="L132" i="1" s="1"/>
  <c r="J132" i="1"/>
  <c r="M132" i="1" s="1"/>
  <c r="H133" i="1"/>
  <c r="K133" i="1" s="1"/>
  <c r="I133" i="1"/>
  <c r="L133" i="1" s="1"/>
  <c r="J133" i="1"/>
  <c r="M133" i="1" s="1"/>
  <c r="H134" i="1"/>
  <c r="K134" i="1" s="1"/>
  <c r="I134" i="1"/>
  <c r="L134" i="1" s="1"/>
  <c r="J134" i="1"/>
  <c r="M134" i="1" s="1"/>
  <c r="H135" i="1"/>
  <c r="K135" i="1" s="1"/>
  <c r="I135" i="1"/>
  <c r="L135" i="1" s="1"/>
  <c r="J135" i="1"/>
  <c r="M135" i="1" s="1"/>
  <c r="H136" i="1"/>
  <c r="K136" i="1" s="1"/>
  <c r="I136" i="1"/>
  <c r="L136" i="1" s="1"/>
  <c r="J136" i="1"/>
  <c r="M136" i="1" s="1"/>
  <c r="H137" i="1"/>
  <c r="K137" i="1" s="1"/>
  <c r="I137" i="1"/>
  <c r="L137" i="1" s="1"/>
  <c r="J137" i="1"/>
  <c r="M137" i="1" s="1"/>
  <c r="H138" i="1"/>
  <c r="K138" i="1" s="1"/>
  <c r="I138" i="1"/>
  <c r="L138" i="1" s="1"/>
  <c r="J138" i="1"/>
  <c r="M138" i="1" s="1"/>
  <c r="H139" i="1"/>
  <c r="K139" i="1" s="1"/>
  <c r="I139" i="1"/>
  <c r="L139" i="1" s="1"/>
  <c r="J139" i="1"/>
  <c r="M139" i="1" s="1"/>
  <c r="H140" i="1"/>
  <c r="K140" i="1" s="1"/>
  <c r="I140" i="1"/>
  <c r="L140" i="1" s="1"/>
  <c r="J140" i="1"/>
  <c r="M140" i="1" s="1"/>
  <c r="H141" i="1"/>
  <c r="K141" i="1" s="1"/>
  <c r="I141" i="1"/>
  <c r="L141" i="1" s="1"/>
  <c r="J141" i="1"/>
  <c r="M141" i="1" s="1"/>
  <c r="H142" i="1"/>
  <c r="K142" i="1" s="1"/>
  <c r="I142" i="1"/>
  <c r="L142" i="1" s="1"/>
  <c r="J142" i="1"/>
  <c r="M142" i="1" s="1"/>
  <c r="H143" i="1"/>
  <c r="K143" i="1" s="1"/>
  <c r="I143" i="1"/>
  <c r="L143" i="1" s="1"/>
  <c r="J143" i="1"/>
  <c r="M143" i="1" s="1"/>
  <c r="H144" i="1"/>
  <c r="K144" i="1" s="1"/>
  <c r="I144" i="1"/>
  <c r="L144" i="1" s="1"/>
  <c r="J144" i="1"/>
  <c r="M144" i="1" s="1"/>
  <c r="H145" i="1"/>
  <c r="K145" i="1" s="1"/>
  <c r="I145" i="1"/>
  <c r="L145" i="1" s="1"/>
  <c r="J145" i="1"/>
  <c r="M145" i="1" s="1"/>
  <c r="H146" i="1"/>
  <c r="K146" i="1" s="1"/>
  <c r="I146" i="1"/>
  <c r="L146" i="1" s="1"/>
  <c r="J146" i="1"/>
  <c r="M146" i="1" s="1"/>
  <c r="H147" i="1"/>
  <c r="K147" i="1" s="1"/>
  <c r="I147" i="1"/>
  <c r="L147" i="1" s="1"/>
  <c r="J147" i="1"/>
  <c r="M147" i="1" s="1"/>
  <c r="H148" i="1"/>
  <c r="K148" i="1" s="1"/>
  <c r="I148" i="1"/>
  <c r="L148" i="1" s="1"/>
  <c r="J148" i="1"/>
  <c r="M148" i="1" s="1"/>
  <c r="H149" i="1"/>
  <c r="K149" i="1" s="1"/>
  <c r="I149" i="1"/>
  <c r="L149" i="1" s="1"/>
  <c r="J149" i="1"/>
  <c r="M149" i="1" s="1"/>
  <c r="H150" i="1"/>
  <c r="K150" i="1" s="1"/>
  <c r="I150" i="1"/>
  <c r="L150" i="1" s="1"/>
  <c r="J150" i="1"/>
  <c r="M150" i="1" s="1"/>
  <c r="H151" i="1"/>
  <c r="K151" i="1" s="1"/>
  <c r="I151" i="1"/>
  <c r="L151" i="1" s="1"/>
  <c r="J151" i="1"/>
  <c r="M151" i="1" s="1"/>
  <c r="H152" i="1"/>
  <c r="K152" i="1" s="1"/>
  <c r="I152" i="1"/>
  <c r="L152" i="1" s="1"/>
  <c r="J152" i="1"/>
  <c r="M152" i="1" s="1"/>
  <c r="H153" i="1"/>
  <c r="K153" i="1" s="1"/>
  <c r="I153" i="1"/>
  <c r="L153" i="1" s="1"/>
  <c r="J153" i="1"/>
  <c r="M153" i="1" s="1"/>
  <c r="H154" i="1"/>
  <c r="K154" i="1" s="1"/>
  <c r="I154" i="1"/>
  <c r="L154" i="1" s="1"/>
  <c r="J154" i="1"/>
  <c r="M154" i="1" s="1"/>
  <c r="H155" i="1"/>
  <c r="K155" i="1" s="1"/>
  <c r="I155" i="1"/>
  <c r="L155" i="1" s="1"/>
  <c r="J155" i="1"/>
  <c r="M155" i="1" s="1"/>
  <c r="H156" i="1"/>
  <c r="K156" i="1" s="1"/>
  <c r="I156" i="1"/>
  <c r="L156" i="1" s="1"/>
  <c r="J156" i="1"/>
  <c r="M156" i="1" s="1"/>
  <c r="H157" i="1"/>
  <c r="K157" i="1" s="1"/>
  <c r="I157" i="1"/>
  <c r="L157" i="1" s="1"/>
  <c r="J157" i="1"/>
  <c r="M157" i="1" s="1"/>
  <c r="H158" i="1"/>
  <c r="K158" i="1" s="1"/>
  <c r="I158" i="1"/>
  <c r="L158" i="1" s="1"/>
  <c r="J158" i="1"/>
  <c r="M158" i="1" s="1"/>
  <c r="H159" i="1"/>
  <c r="K159" i="1" s="1"/>
  <c r="I159" i="1"/>
  <c r="L159" i="1" s="1"/>
  <c r="J159" i="1"/>
  <c r="M159" i="1" s="1"/>
  <c r="H160" i="1"/>
  <c r="K160" i="1" s="1"/>
  <c r="I160" i="1"/>
  <c r="L160" i="1" s="1"/>
  <c r="J160" i="1"/>
  <c r="M160" i="1" s="1"/>
  <c r="H161" i="1"/>
  <c r="K161" i="1" s="1"/>
  <c r="I161" i="1"/>
  <c r="L161" i="1" s="1"/>
  <c r="J161" i="1"/>
  <c r="M161" i="1" s="1"/>
  <c r="H162" i="1"/>
  <c r="K162" i="1" s="1"/>
  <c r="I162" i="1"/>
  <c r="L162" i="1" s="1"/>
  <c r="J162" i="1"/>
  <c r="M162" i="1" s="1"/>
  <c r="H163" i="1"/>
  <c r="K163" i="1" s="1"/>
  <c r="I163" i="1"/>
  <c r="L163" i="1" s="1"/>
  <c r="J163" i="1"/>
  <c r="M163" i="1" s="1"/>
  <c r="H164" i="1"/>
  <c r="K164" i="1" s="1"/>
  <c r="I164" i="1"/>
  <c r="L164" i="1" s="1"/>
  <c r="J164" i="1"/>
  <c r="M164" i="1" s="1"/>
  <c r="H165" i="1"/>
  <c r="K165" i="1" s="1"/>
  <c r="I165" i="1"/>
  <c r="L165" i="1" s="1"/>
  <c r="J165" i="1"/>
  <c r="M165" i="1" s="1"/>
  <c r="H166" i="1"/>
  <c r="K166" i="1" s="1"/>
  <c r="I166" i="1"/>
  <c r="L166" i="1" s="1"/>
  <c r="J166" i="1"/>
  <c r="M166" i="1" s="1"/>
  <c r="H167" i="1"/>
  <c r="K167" i="1" s="1"/>
  <c r="I167" i="1"/>
  <c r="L167" i="1" s="1"/>
  <c r="J167" i="1"/>
  <c r="M167" i="1" s="1"/>
  <c r="H168" i="1"/>
  <c r="K168" i="1" s="1"/>
  <c r="I168" i="1"/>
  <c r="L168" i="1" s="1"/>
  <c r="J168" i="1"/>
  <c r="M168" i="1" s="1"/>
  <c r="H169" i="1"/>
  <c r="K169" i="1" s="1"/>
  <c r="I169" i="1"/>
  <c r="L169" i="1" s="1"/>
  <c r="J169" i="1"/>
  <c r="M169" i="1" s="1"/>
  <c r="H170" i="1"/>
  <c r="K170" i="1" s="1"/>
  <c r="I170" i="1"/>
  <c r="L170" i="1" s="1"/>
  <c r="J170" i="1"/>
  <c r="M170" i="1" s="1"/>
  <c r="H171" i="1"/>
  <c r="K171" i="1" s="1"/>
  <c r="I171" i="1"/>
  <c r="L171" i="1" s="1"/>
  <c r="J171" i="1"/>
  <c r="M171" i="1" s="1"/>
  <c r="H172" i="1"/>
  <c r="K172" i="1" s="1"/>
  <c r="I172" i="1"/>
  <c r="L172" i="1" s="1"/>
  <c r="J172" i="1"/>
  <c r="M172" i="1" s="1"/>
  <c r="H173" i="1"/>
  <c r="K173" i="1" s="1"/>
  <c r="I173" i="1"/>
  <c r="L173" i="1" s="1"/>
  <c r="J173" i="1"/>
  <c r="M173" i="1" s="1"/>
  <c r="H174" i="1"/>
  <c r="K174" i="1" s="1"/>
  <c r="I174" i="1"/>
  <c r="L174" i="1" s="1"/>
  <c r="J174" i="1"/>
  <c r="M174" i="1" s="1"/>
  <c r="H175" i="1"/>
  <c r="K175" i="1" s="1"/>
  <c r="I175" i="1"/>
  <c r="L175" i="1" s="1"/>
  <c r="J175" i="1"/>
  <c r="M175" i="1" s="1"/>
  <c r="H176" i="1"/>
  <c r="K176" i="1" s="1"/>
  <c r="I176" i="1"/>
  <c r="L176" i="1" s="1"/>
  <c r="J176" i="1"/>
  <c r="M176" i="1" s="1"/>
  <c r="H177" i="1"/>
  <c r="K177" i="1" s="1"/>
  <c r="I177" i="1"/>
  <c r="L177" i="1" s="1"/>
  <c r="J177" i="1"/>
  <c r="M177" i="1" s="1"/>
  <c r="H178" i="1"/>
  <c r="K178" i="1" s="1"/>
  <c r="I178" i="1"/>
  <c r="L178" i="1" s="1"/>
  <c r="J178" i="1"/>
  <c r="M178" i="1" s="1"/>
  <c r="H179" i="1"/>
  <c r="K179" i="1" s="1"/>
  <c r="I179" i="1"/>
  <c r="L179" i="1" s="1"/>
  <c r="J179" i="1"/>
  <c r="M179" i="1" s="1"/>
  <c r="H180" i="1"/>
  <c r="K180" i="1" s="1"/>
  <c r="I180" i="1"/>
  <c r="L180" i="1" s="1"/>
  <c r="J180" i="1"/>
  <c r="M180" i="1" s="1"/>
  <c r="H181" i="1"/>
  <c r="K181" i="1" s="1"/>
  <c r="I181" i="1"/>
  <c r="L181" i="1" s="1"/>
  <c r="J181" i="1"/>
  <c r="M181" i="1" s="1"/>
  <c r="H182" i="1"/>
  <c r="K182" i="1" s="1"/>
  <c r="I182" i="1"/>
  <c r="L182" i="1" s="1"/>
  <c r="J182" i="1"/>
  <c r="M182" i="1" s="1"/>
  <c r="H183" i="1"/>
  <c r="K183" i="1" s="1"/>
  <c r="I183" i="1"/>
  <c r="L183" i="1" s="1"/>
  <c r="J183" i="1"/>
  <c r="M183" i="1" s="1"/>
  <c r="H184" i="1"/>
  <c r="K184" i="1" s="1"/>
  <c r="I184" i="1"/>
  <c r="L184" i="1" s="1"/>
  <c r="J184" i="1"/>
  <c r="M184" i="1" s="1"/>
  <c r="H185" i="1"/>
  <c r="K185" i="1" s="1"/>
  <c r="I185" i="1"/>
  <c r="L185" i="1" s="1"/>
  <c r="J185" i="1"/>
  <c r="M185" i="1" s="1"/>
  <c r="H186" i="1"/>
  <c r="K186" i="1" s="1"/>
  <c r="I186" i="1"/>
  <c r="L186" i="1" s="1"/>
  <c r="J186" i="1"/>
  <c r="M186" i="1" s="1"/>
  <c r="H187" i="1"/>
  <c r="K187" i="1" s="1"/>
  <c r="I187" i="1"/>
  <c r="L187" i="1" s="1"/>
  <c r="J187" i="1"/>
  <c r="M187" i="1" s="1"/>
  <c r="H188" i="1"/>
  <c r="K188" i="1" s="1"/>
  <c r="I188" i="1"/>
  <c r="L188" i="1" s="1"/>
  <c r="J188" i="1"/>
  <c r="M188" i="1" s="1"/>
  <c r="H189" i="1"/>
  <c r="K189" i="1" s="1"/>
  <c r="I189" i="1"/>
  <c r="L189" i="1" s="1"/>
  <c r="J189" i="1"/>
  <c r="M189" i="1" s="1"/>
  <c r="H190" i="1"/>
  <c r="K190" i="1" s="1"/>
  <c r="I190" i="1"/>
  <c r="L190" i="1" s="1"/>
  <c r="J190" i="1"/>
  <c r="M190" i="1" s="1"/>
  <c r="H191" i="1"/>
  <c r="K191" i="1" s="1"/>
  <c r="I191" i="1"/>
  <c r="L191" i="1" s="1"/>
  <c r="J191" i="1"/>
  <c r="M191" i="1" s="1"/>
  <c r="H192" i="1"/>
  <c r="K192" i="1" s="1"/>
  <c r="I192" i="1"/>
  <c r="L192" i="1" s="1"/>
  <c r="J192" i="1"/>
  <c r="M192" i="1" s="1"/>
  <c r="H193" i="1"/>
  <c r="K193" i="1" s="1"/>
  <c r="I193" i="1"/>
  <c r="L193" i="1" s="1"/>
  <c r="J193" i="1"/>
  <c r="M193" i="1" s="1"/>
  <c r="H194" i="1"/>
  <c r="K194" i="1" s="1"/>
  <c r="I194" i="1"/>
  <c r="L194" i="1" s="1"/>
  <c r="J194" i="1"/>
  <c r="M194" i="1" s="1"/>
  <c r="H195" i="1"/>
  <c r="K195" i="1" s="1"/>
  <c r="I195" i="1"/>
  <c r="L195" i="1" s="1"/>
  <c r="J195" i="1"/>
  <c r="M195" i="1" s="1"/>
  <c r="H196" i="1"/>
  <c r="K196" i="1" s="1"/>
  <c r="I196" i="1"/>
  <c r="L196" i="1" s="1"/>
  <c r="J196" i="1"/>
  <c r="M196" i="1" s="1"/>
  <c r="H197" i="1"/>
  <c r="K197" i="1" s="1"/>
  <c r="I197" i="1"/>
  <c r="L197" i="1" s="1"/>
  <c r="J197" i="1"/>
  <c r="M197" i="1" s="1"/>
  <c r="H198" i="1"/>
  <c r="K198" i="1" s="1"/>
  <c r="I198" i="1"/>
  <c r="L198" i="1" s="1"/>
  <c r="J198" i="1"/>
  <c r="M198" i="1" s="1"/>
  <c r="H199" i="1"/>
  <c r="K199" i="1" s="1"/>
  <c r="I199" i="1"/>
  <c r="L199" i="1" s="1"/>
  <c r="J199" i="1"/>
  <c r="M199" i="1" s="1"/>
  <c r="H200" i="1"/>
  <c r="K200" i="1" s="1"/>
  <c r="I200" i="1"/>
  <c r="L200" i="1" s="1"/>
  <c r="J200" i="1"/>
  <c r="M200" i="1" s="1"/>
  <c r="H201" i="1"/>
  <c r="K201" i="1" s="1"/>
  <c r="I201" i="1"/>
  <c r="L201" i="1" s="1"/>
  <c r="J201" i="1"/>
  <c r="M201" i="1" s="1"/>
  <c r="H202" i="1"/>
  <c r="K202" i="1" s="1"/>
  <c r="I202" i="1"/>
  <c r="L202" i="1" s="1"/>
  <c r="J202" i="1"/>
  <c r="M202" i="1" s="1"/>
  <c r="H203" i="1"/>
  <c r="K203" i="1" s="1"/>
  <c r="I203" i="1"/>
  <c r="L203" i="1" s="1"/>
  <c r="J203" i="1"/>
  <c r="M203" i="1" s="1"/>
  <c r="H204" i="1"/>
  <c r="K204" i="1" s="1"/>
  <c r="I204" i="1"/>
  <c r="L204" i="1" s="1"/>
  <c r="J204" i="1"/>
  <c r="M204" i="1" s="1"/>
  <c r="H205" i="1"/>
  <c r="K205" i="1" s="1"/>
  <c r="I205" i="1"/>
  <c r="L205" i="1" s="1"/>
  <c r="J205" i="1"/>
  <c r="M205" i="1" s="1"/>
  <c r="H206" i="1"/>
  <c r="K206" i="1" s="1"/>
  <c r="I206" i="1"/>
  <c r="L206" i="1" s="1"/>
  <c r="J206" i="1"/>
  <c r="M206" i="1" s="1"/>
  <c r="H207" i="1"/>
  <c r="K207" i="1" s="1"/>
  <c r="I207" i="1"/>
  <c r="L207" i="1" s="1"/>
  <c r="J207" i="1"/>
  <c r="M207" i="1" s="1"/>
  <c r="H208" i="1"/>
  <c r="K208" i="1" s="1"/>
  <c r="I208" i="1"/>
  <c r="L208" i="1" s="1"/>
  <c r="J208" i="1"/>
  <c r="M208" i="1" s="1"/>
  <c r="H209" i="1"/>
  <c r="K209" i="1" s="1"/>
  <c r="I209" i="1"/>
  <c r="L209" i="1" s="1"/>
  <c r="J209" i="1"/>
  <c r="M209" i="1" s="1"/>
  <c r="H210" i="1"/>
  <c r="K210" i="1" s="1"/>
  <c r="I210" i="1"/>
  <c r="L210" i="1" s="1"/>
  <c r="J210" i="1"/>
  <c r="M210" i="1" s="1"/>
  <c r="H211" i="1"/>
  <c r="K211" i="1" s="1"/>
  <c r="I211" i="1"/>
  <c r="L211" i="1" s="1"/>
  <c r="J211" i="1"/>
  <c r="M211" i="1" s="1"/>
  <c r="H212" i="1"/>
  <c r="K212" i="1" s="1"/>
  <c r="I212" i="1"/>
  <c r="L212" i="1" s="1"/>
  <c r="J212" i="1"/>
  <c r="M212" i="1" s="1"/>
  <c r="H213" i="1"/>
  <c r="K213" i="1" s="1"/>
  <c r="I213" i="1"/>
  <c r="L213" i="1" s="1"/>
  <c r="J213" i="1"/>
  <c r="M213" i="1" s="1"/>
  <c r="H214" i="1"/>
  <c r="K214" i="1" s="1"/>
  <c r="I214" i="1"/>
  <c r="L214" i="1" s="1"/>
  <c r="J214" i="1"/>
  <c r="M214" i="1" s="1"/>
  <c r="H215" i="1"/>
  <c r="K215" i="1" s="1"/>
  <c r="I215" i="1"/>
  <c r="L215" i="1" s="1"/>
  <c r="J215" i="1"/>
  <c r="M215" i="1" s="1"/>
  <c r="H216" i="1"/>
  <c r="K216" i="1" s="1"/>
  <c r="I216" i="1"/>
  <c r="L216" i="1" s="1"/>
  <c r="J216" i="1"/>
  <c r="M216" i="1" s="1"/>
  <c r="H217" i="1"/>
  <c r="K217" i="1" s="1"/>
  <c r="I217" i="1"/>
  <c r="L217" i="1" s="1"/>
  <c r="J217" i="1"/>
  <c r="M217" i="1" s="1"/>
  <c r="H218" i="1"/>
  <c r="K218" i="1" s="1"/>
  <c r="I218" i="1"/>
  <c r="L218" i="1" s="1"/>
  <c r="J218" i="1"/>
  <c r="M218" i="1" s="1"/>
  <c r="H219" i="1"/>
  <c r="K219" i="1" s="1"/>
  <c r="I219" i="1"/>
  <c r="L219" i="1" s="1"/>
  <c r="J219" i="1"/>
  <c r="M219" i="1" s="1"/>
  <c r="H220" i="1"/>
  <c r="K220" i="1" s="1"/>
  <c r="I220" i="1"/>
  <c r="L220" i="1" s="1"/>
  <c r="J220" i="1"/>
  <c r="M220" i="1" s="1"/>
  <c r="H221" i="1"/>
  <c r="K221" i="1" s="1"/>
  <c r="I221" i="1"/>
  <c r="L221" i="1" s="1"/>
  <c r="J221" i="1"/>
  <c r="M221" i="1" s="1"/>
  <c r="H222" i="1"/>
  <c r="K222" i="1" s="1"/>
  <c r="I222" i="1"/>
  <c r="L222" i="1" s="1"/>
  <c r="J222" i="1"/>
  <c r="M222" i="1" s="1"/>
  <c r="H223" i="1"/>
  <c r="K223" i="1" s="1"/>
  <c r="I223" i="1"/>
  <c r="L223" i="1" s="1"/>
  <c r="J223" i="1"/>
  <c r="M223" i="1" s="1"/>
  <c r="H224" i="1"/>
  <c r="K224" i="1" s="1"/>
  <c r="I224" i="1"/>
  <c r="L224" i="1" s="1"/>
  <c r="J224" i="1"/>
  <c r="M224" i="1" s="1"/>
  <c r="H225" i="1"/>
  <c r="K225" i="1" s="1"/>
  <c r="I225" i="1"/>
  <c r="L225" i="1" s="1"/>
  <c r="J225" i="1"/>
  <c r="M225" i="1" s="1"/>
  <c r="H226" i="1"/>
  <c r="K226" i="1" s="1"/>
  <c r="I226" i="1"/>
  <c r="L226" i="1" s="1"/>
  <c r="J226" i="1"/>
  <c r="M226" i="1" s="1"/>
  <c r="H227" i="1"/>
  <c r="K227" i="1" s="1"/>
  <c r="I227" i="1"/>
  <c r="L227" i="1" s="1"/>
  <c r="J227" i="1"/>
  <c r="M227" i="1" s="1"/>
  <c r="H228" i="1"/>
  <c r="K228" i="1" s="1"/>
  <c r="I228" i="1"/>
  <c r="L228" i="1" s="1"/>
  <c r="J228" i="1"/>
  <c r="M228" i="1" s="1"/>
  <c r="H229" i="1"/>
  <c r="K229" i="1" s="1"/>
  <c r="I229" i="1"/>
  <c r="L229" i="1" s="1"/>
  <c r="J229" i="1"/>
  <c r="M229" i="1" s="1"/>
  <c r="H230" i="1"/>
  <c r="K230" i="1" s="1"/>
  <c r="I230" i="1"/>
  <c r="L230" i="1" s="1"/>
  <c r="J230" i="1"/>
  <c r="M230" i="1" s="1"/>
  <c r="H231" i="1"/>
  <c r="K231" i="1" s="1"/>
  <c r="I231" i="1"/>
  <c r="L231" i="1" s="1"/>
  <c r="J231" i="1"/>
  <c r="M231" i="1" s="1"/>
  <c r="H232" i="1"/>
  <c r="K232" i="1" s="1"/>
  <c r="I232" i="1"/>
  <c r="L232" i="1" s="1"/>
  <c r="J232" i="1"/>
  <c r="M232" i="1" s="1"/>
  <c r="H233" i="1"/>
  <c r="K233" i="1" s="1"/>
  <c r="I233" i="1"/>
  <c r="L233" i="1" s="1"/>
  <c r="J233" i="1"/>
  <c r="M233" i="1" s="1"/>
  <c r="H234" i="1"/>
  <c r="K234" i="1" s="1"/>
  <c r="I234" i="1"/>
  <c r="L234" i="1" s="1"/>
  <c r="J234" i="1"/>
  <c r="M234" i="1" s="1"/>
  <c r="H235" i="1"/>
  <c r="K235" i="1" s="1"/>
  <c r="I235" i="1"/>
  <c r="L235" i="1" s="1"/>
  <c r="J235" i="1"/>
  <c r="M235" i="1" s="1"/>
  <c r="H236" i="1"/>
  <c r="K236" i="1" s="1"/>
  <c r="I236" i="1"/>
  <c r="L236" i="1" s="1"/>
  <c r="J236" i="1"/>
  <c r="M236" i="1" s="1"/>
  <c r="H237" i="1"/>
  <c r="K237" i="1" s="1"/>
  <c r="I237" i="1"/>
  <c r="L237" i="1" s="1"/>
  <c r="J237" i="1"/>
  <c r="M237" i="1" s="1"/>
  <c r="H238" i="1"/>
  <c r="K238" i="1" s="1"/>
  <c r="I238" i="1"/>
  <c r="L238" i="1" s="1"/>
  <c r="J238" i="1"/>
  <c r="M238" i="1" s="1"/>
  <c r="H239" i="1"/>
  <c r="K239" i="1" s="1"/>
  <c r="I239" i="1"/>
  <c r="L239" i="1" s="1"/>
  <c r="J239" i="1"/>
  <c r="M239" i="1" s="1"/>
  <c r="H240" i="1"/>
  <c r="K240" i="1" s="1"/>
  <c r="I240" i="1"/>
  <c r="L240" i="1" s="1"/>
  <c r="J240" i="1"/>
  <c r="M240" i="1" s="1"/>
  <c r="H241" i="1"/>
  <c r="K241" i="1" s="1"/>
  <c r="I241" i="1"/>
  <c r="L241" i="1" s="1"/>
  <c r="J241" i="1"/>
  <c r="M241" i="1" s="1"/>
  <c r="H242" i="1"/>
  <c r="K242" i="1" s="1"/>
  <c r="I242" i="1"/>
  <c r="L242" i="1" s="1"/>
  <c r="J242" i="1"/>
  <c r="M242" i="1" s="1"/>
  <c r="H243" i="1"/>
  <c r="K243" i="1" s="1"/>
  <c r="I243" i="1"/>
  <c r="L243" i="1" s="1"/>
  <c r="J243" i="1"/>
  <c r="M243" i="1" s="1"/>
  <c r="H244" i="1"/>
  <c r="K244" i="1" s="1"/>
  <c r="I244" i="1"/>
  <c r="L244" i="1" s="1"/>
  <c r="J244" i="1"/>
  <c r="M244" i="1" s="1"/>
  <c r="H245" i="1"/>
  <c r="K245" i="1" s="1"/>
  <c r="I245" i="1"/>
  <c r="L245" i="1" s="1"/>
  <c r="J245" i="1"/>
  <c r="M245" i="1" s="1"/>
  <c r="H246" i="1"/>
  <c r="K246" i="1" s="1"/>
  <c r="I246" i="1"/>
  <c r="L246" i="1" s="1"/>
  <c r="J246" i="1"/>
  <c r="M246" i="1" s="1"/>
  <c r="H247" i="1"/>
  <c r="K247" i="1" s="1"/>
  <c r="I247" i="1"/>
  <c r="L247" i="1" s="1"/>
  <c r="J247" i="1"/>
  <c r="M247" i="1" s="1"/>
  <c r="H248" i="1"/>
  <c r="K248" i="1" s="1"/>
  <c r="I248" i="1"/>
  <c r="L248" i="1" s="1"/>
  <c r="J248" i="1"/>
  <c r="M248" i="1" s="1"/>
  <c r="H249" i="1"/>
  <c r="K249" i="1" s="1"/>
  <c r="I249" i="1"/>
  <c r="L249" i="1" s="1"/>
  <c r="J249" i="1"/>
  <c r="M249" i="1" s="1"/>
  <c r="H250" i="1"/>
  <c r="K250" i="1" s="1"/>
  <c r="I250" i="1"/>
  <c r="L250" i="1" s="1"/>
  <c r="J250" i="1"/>
  <c r="M250" i="1" s="1"/>
  <c r="H251" i="1"/>
  <c r="K251" i="1" s="1"/>
  <c r="I251" i="1"/>
  <c r="L251" i="1" s="1"/>
  <c r="J251" i="1"/>
  <c r="M251" i="1" s="1"/>
  <c r="H252" i="1"/>
  <c r="K252" i="1" s="1"/>
  <c r="I252" i="1"/>
  <c r="L252" i="1" s="1"/>
  <c r="J252" i="1"/>
  <c r="M252" i="1" s="1"/>
  <c r="H253" i="1"/>
  <c r="K253" i="1" s="1"/>
  <c r="I253" i="1"/>
  <c r="L253" i="1" s="1"/>
  <c r="J253" i="1"/>
  <c r="M253" i="1" s="1"/>
  <c r="H254" i="1"/>
  <c r="K254" i="1" s="1"/>
  <c r="I254" i="1"/>
  <c r="L254" i="1" s="1"/>
  <c r="J254" i="1"/>
  <c r="M254" i="1" s="1"/>
  <c r="H255" i="1"/>
  <c r="K255" i="1" s="1"/>
  <c r="I255" i="1"/>
  <c r="L255" i="1" s="1"/>
  <c r="J255" i="1"/>
  <c r="M255" i="1" s="1"/>
  <c r="H256" i="1"/>
  <c r="K256" i="1" s="1"/>
  <c r="I256" i="1"/>
  <c r="L256" i="1" s="1"/>
  <c r="J256" i="1"/>
  <c r="M256" i="1" s="1"/>
  <c r="H257" i="1"/>
  <c r="K257" i="1" s="1"/>
  <c r="I257" i="1"/>
  <c r="L257" i="1" s="1"/>
  <c r="J257" i="1"/>
  <c r="M257" i="1" s="1"/>
  <c r="H258" i="1"/>
  <c r="K258" i="1" s="1"/>
  <c r="I258" i="1"/>
  <c r="L258" i="1" s="1"/>
  <c r="J258" i="1"/>
  <c r="M258" i="1" s="1"/>
  <c r="H259" i="1"/>
  <c r="K259" i="1" s="1"/>
  <c r="I259" i="1"/>
  <c r="L259" i="1" s="1"/>
  <c r="J259" i="1"/>
  <c r="M259" i="1" s="1"/>
  <c r="H260" i="1"/>
  <c r="K260" i="1" s="1"/>
  <c r="I260" i="1"/>
  <c r="L260" i="1" s="1"/>
  <c r="J260" i="1"/>
  <c r="M260" i="1" s="1"/>
  <c r="H261" i="1"/>
  <c r="K261" i="1" s="1"/>
  <c r="I261" i="1"/>
  <c r="L261" i="1" s="1"/>
  <c r="J261" i="1"/>
  <c r="M261" i="1" s="1"/>
  <c r="H262" i="1"/>
  <c r="K262" i="1" s="1"/>
  <c r="I262" i="1"/>
  <c r="L262" i="1" s="1"/>
  <c r="J262" i="1"/>
  <c r="M262" i="1" s="1"/>
  <c r="H263" i="1"/>
  <c r="K263" i="1" s="1"/>
  <c r="I263" i="1"/>
  <c r="L263" i="1" s="1"/>
  <c r="J263" i="1"/>
  <c r="M263" i="1" s="1"/>
  <c r="H264" i="1"/>
  <c r="K264" i="1" s="1"/>
  <c r="I264" i="1"/>
  <c r="L264" i="1" s="1"/>
  <c r="J264" i="1"/>
  <c r="M264" i="1" s="1"/>
  <c r="H265" i="1"/>
  <c r="K265" i="1" s="1"/>
  <c r="I265" i="1"/>
  <c r="L265" i="1" s="1"/>
  <c r="J265" i="1"/>
  <c r="M265" i="1" s="1"/>
  <c r="H266" i="1"/>
  <c r="K266" i="1" s="1"/>
  <c r="I266" i="1"/>
  <c r="L266" i="1" s="1"/>
  <c r="J266" i="1"/>
  <c r="M266" i="1" s="1"/>
  <c r="H267" i="1"/>
  <c r="K267" i="1" s="1"/>
  <c r="I267" i="1"/>
  <c r="L267" i="1" s="1"/>
  <c r="J267" i="1"/>
  <c r="M267" i="1" s="1"/>
  <c r="H268" i="1"/>
  <c r="K268" i="1" s="1"/>
  <c r="I268" i="1"/>
  <c r="L268" i="1" s="1"/>
  <c r="J268" i="1"/>
  <c r="M268" i="1" s="1"/>
  <c r="H269" i="1"/>
  <c r="K269" i="1" s="1"/>
  <c r="I269" i="1"/>
  <c r="L269" i="1" s="1"/>
  <c r="J269" i="1"/>
  <c r="M269" i="1" s="1"/>
  <c r="H270" i="1"/>
  <c r="K270" i="1" s="1"/>
  <c r="I270" i="1"/>
  <c r="L270" i="1" s="1"/>
  <c r="J270" i="1"/>
  <c r="M270" i="1" s="1"/>
  <c r="H271" i="1"/>
  <c r="K271" i="1" s="1"/>
  <c r="I271" i="1"/>
  <c r="L271" i="1" s="1"/>
  <c r="J271" i="1"/>
  <c r="M271" i="1" s="1"/>
  <c r="H272" i="1"/>
  <c r="K272" i="1" s="1"/>
  <c r="I272" i="1"/>
  <c r="L272" i="1" s="1"/>
  <c r="J272" i="1"/>
  <c r="M272" i="1" s="1"/>
  <c r="H273" i="1"/>
  <c r="K273" i="1" s="1"/>
  <c r="I273" i="1"/>
  <c r="L273" i="1" s="1"/>
  <c r="J273" i="1"/>
  <c r="M273" i="1" s="1"/>
  <c r="H274" i="1"/>
  <c r="K274" i="1" s="1"/>
  <c r="I274" i="1"/>
  <c r="L274" i="1" s="1"/>
  <c r="J274" i="1"/>
  <c r="M274" i="1" s="1"/>
  <c r="H275" i="1"/>
  <c r="K275" i="1" s="1"/>
  <c r="I275" i="1"/>
  <c r="L275" i="1" s="1"/>
  <c r="J275" i="1"/>
  <c r="M275" i="1" s="1"/>
  <c r="H276" i="1"/>
  <c r="K276" i="1" s="1"/>
  <c r="I276" i="1"/>
  <c r="L276" i="1" s="1"/>
  <c r="J276" i="1"/>
  <c r="M276" i="1" s="1"/>
  <c r="H277" i="1"/>
  <c r="K277" i="1" s="1"/>
  <c r="I277" i="1"/>
  <c r="L277" i="1" s="1"/>
  <c r="J277" i="1"/>
  <c r="M277" i="1" s="1"/>
  <c r="H278" i="1"/>
  <c r="K278" i="1" s="1"/>
  <c r="I278" i="1"/>
  <c r="L278" i="1" s="1"/>
  <c r="J278" i="1"/>
  <c r="M278" i="1" s="1"/>
  <c r="H279" i="1"/>
  <c r="K279" i="1" s="1"/>
  <c r="I279" i="1"/>
  <c r="L279" i="1" s="1"/>
  <c r="J279" i="1"/>
  <c r="M279" i="1" s="1"/>
  <c r="H280" i="1"/>
  <c r="K280" i="1" s="1"/>
  <c r="I280" i="1"/>
  <c r="L280" i="1" s="1"/>
  <c r="J280" i="1"/>
  <c r="M280" i="1" s="1"/>
  <c r="H281" i="1"/>
  <c r="K281" i="1" s="1"/>
  <c r="I281" i="1"/>
  <c r="L281" i="1" s="1"/>
  <c r="J281" i="1"/>
  <c r="M281" i="1" s="1"/>
  <c r="H282" i="1"/>
  <c r="K282" i="1" s="1"/>
  <c r="I282" i="1"/>
  <c r="L282" i="1" s="1"/>
  <c r="J282" i="1"/>
  <c r="M282" i="1" s="1"/>
  <c r="H283" i="1"/>
  <c r="K283" i="1" s="1"/>
  <c r="I283" i="1"/>
  <c r="L283" i="1" s="1"/>
  <c r="J283" i="1"/>
  <c r="M283" i="1" s="1"/>
  <c r="H284" i="1"/>
  <c r="K284" i="1" s="1"/>
  <c r="I284" i="1"/>
  <c r="L284" i="1" s="1"/>
  <c r="J284" i="1"/>
  <c r="M284" i="1" s="1"/>
  <c r="H285" i="1"/>
  <c r="K285" i="1" s="1"/>
  <c r="I285" i="1"/>
  <c r="L285" i="1" s="1"/>
  <c r="J285" i="1"/>
  <c r="M285" i="1" s="1"/>
  <c r="H286" i="1"/>
  <c r="K286" i="1" s="1"/>
  <c r="I286" i="1"/>
  <c r="L286" i="1" s="1"/>
  <c r="J286" i="1"/>
  <c r="M286" i="1" s="1"/>
  <c r="H287" i="1"/>
  <c r="K287" i="1" s="1"/>
  <c r="I287" i="1"/>
  <c r="L287" i="1" s="1"/>
  <c r="J287" i="1"/>
  <c r="M287" i="1" s="1"/>
  <c r="H288" i="1"/>
  <c r="K288" i="1" s="1"/>
  <c r="I288" i="1"/>
  <c r="L288" i="1" s="1"/>
  <c r="J288" i="1"/>
  <c r="M288" i="1" s="1"/>
  <c r="H289" i="1"/>
  <c r="K289" i="1" s="1"/>
  <c r="I289" i="1"/>
  <c r="L289" i="1" s="1"/>
  <c r="J289" i="1"/>
  <c r="M289" i="1" s="1"/>
  <c r="H290" i="1"/>
  <c r="K290" i="1" s="1"/>
  <c r="I290" i="1"/>
  <c r="L290" i="1" s="1"/>
  <c r="J290" i="1"/>
  <c r="M290" i="1" s="1"/>
  <c r="H291" i="1"/>
  <c r="K291" i="1" s="1"/>
  <c r="I291" i="1"/>
  <c r="L291" i="1" s="1"/>
  <c r="J291" i="1"/>
  <c r="M291" i="1" s="1"/>
  <c r="H292" i="1"/>
  <c r="K292" i="1" s="1"/>
  <c r="I292" i="1"/>
  <c r="L292" i="1" s="1"/>
  <c r="J292" i="1"/>
  <c r="M292" i="1" s="1"/>
  <c r="H293" i="1"/>
  <c r="K293" i="1" s="1"/>
  <c r="I293" i="1"/>
  <c r="L293" i="1" s="1"/>
  <c r="J293" i="1"/>
  <c r="M293" i="1" s="1"/>
  <c r="H294" i="1"/>
  <c r="K294" i="1" s="1"/>
  <c r="I294" i="1"/>
  <c r="L294" i="1" s="1"/>
  <c r="J294" i="1"/>
  <c r="M294" i="1" s="1"/>
  <c r="H295" i="1"/>
  <c r="K295" i="1" s="1"/>
  <c r="I295" i="1"/>
  <c r="L295" i="1" s="1"/>
  <c r="J295" i="1"/>
  <c r="M295" i="1" s="1"/>
  <c r="H296" i="1"/>
  <c r="K296" i="1" s="1"/>
  <c r="I296" i="1"/>
  <c r="L296" i="1" s="1"/>
  <c r="J296" i="1"/>
  <c r="M296" i="1" s="1"/>
  <c r="H297" i="1"/>
  <c r="K297" i="1" s="1"/>
  <c r="I297" i="1"/>
  <c r="L297" i="1" s="1"/>
  <c r="J297" i="1"/>
  <c r="M297" i="1" s="1"/>
  <c r="H298" i="1"/>
  <c r="K298" i="1" s="1"/>
  <c r="I298" i="1"/>
  <c r="L298" i="1" s="1"/>
  <c r="J298" i="1"/>
  <c r="M298" i="1" s="1"/>
  <c r="H299" i="1"/>
  <c r="K299" i="1" s="1"/>
  <c r="I299" i="1"/>
  <c r="L299" i="1" s="1"/>
  <c r="J299" i="1"/>
  <c r="M299" i="1" s="1"/>
  <c r="H300" i="1"/>
  <c r="K300" i="1" s="1"/>
  <c r="I300" i="1"/>
  <c r="L300" i="1" s="1"/>
  <c r="J300" i="1"/>
  <c r="M300" i="1" s="1"/>
  <c r="H301" i="1"/>
  <c r="K301" i="1" s="1"/>
  <c r="I301" i="1"/>
  <c r="L301" i="1" s="1"/>
  <c r="J301" i="1"/>
  <c r="M301" i="1" s="1"/>
  <c r="H302" i="1"/>
  <c r="K302" i="1" s="1"/>
  <c r="I302" i="1"/>
  <c r="L302" i="1" s="1"/>
  <c r="J302" i="1"/>
  <c r="M302" i="1" s="1"/>
  <c r="H303" i="1"/>
  <c r="K303" i="1" s="1"/>
  <c r="I303" i="1"/>
  <c r="L303" i="1" s="1"/>
  <c r="J303" i="1"/>
  <c r="M303" i="1" s="1"/>
  <c r="H304" i="1"/>
  <c r="K304" i="1" s="1"/>
  <c r="I304" i="1"/>
  <c r="L304" i="1" s="1"/>
  <c r="J304" i="1"/>
  <c r="M304" i="1" s="1"/>
  <c r="H305" i="1"/>
  <c r="K305" i="1" s="1"/>
  <c r="I305" i="1"/>
  <c r="L305" i="1" s="1"/>
  <c r="J305" i="1"/>
  <c r="M305" i="1" s="1"/>
  <c r="H306" i="1"/>
  <c r="K306" i="1" s="1"/>
  <c r="I306" i="1"/>
  <c r="L306" i="1" s="1"/>
  <c r="J306" i="1"/>
  <c r="M306" i="1" s="1"/>
  <c r="H307" i="1"/>
  <c r="K307" i="1" s="1"/>
  <c r="I307" i="1"/>
  <c r="L307" i="1" s="1"/>
  <c r="J307" i="1"/>
  <c r="M307" i="1" s="1"/>
  <c r="H308" i="1"/>
  <c r="K308" i="1" s="1"/>
  <c r="I308" i="1"/>
  <c r="L308" i="1" s="1"/>
  <c r="J308" i="1"/>
  <c r="M308" i="1" s="1"/>
  <c r="H309" i="1"/>
  <c r="K309" i="1" s="1"/>
  <c r="I309" i="1"/>
  <c r="L309" i="1" s="1"/>
  <c r="J309" i="1"/>
  <c r="M309" i="1" s="1"/>
  <c r="H310" i="1"/>
  <c r="K310" i="1" s="1"/>
  <c r="I310" i="1"/>
  <c r="L310" i="1" s="1"/>
  <c r="J310" i="1"/>
  <c r="M310" i="1" s="1"/>
  <c r="H311" i="1"/>
  <c r="K311" i="1" s="1"/>
  <c r="I311" i="1"/>
  <c r="L311" i="1" s="1"/>
  <c r="J311" i="1"/>
  <c r="M311" i="1" s="1"/>
  <c r="H312" i="1"/>
  <c r="K312" i="1" s="1"/>
  <c r="I312" i="1"/>
  <c r="L312" i="1" s="1"/>
  <c r="J312" i="1"/>
  <c r="M312" i="1" s="1"/>
  <c r="H313" i="1"/>
  <c r="K313" i="1" s="1"/>
  <c r="I313" i="1"/>
  <c r="L313" i="1" s="1"/>
  <c r="J313" i="1"/>
  <c r="M313" i="1" s="1"/>
  <c r="H314" i="1"/>
  <c r="K314" i="1" s="1"/>
  <c r="I314" i="1"/>
  <c r="L314" i="1" s="1"/>
  <c r="J314" i="1"/>
  <c r="M314" i="1" s="1"/>
  <c r="H315" i="1"/>
  <c r="K315" i="1" s="1"/>
  <c r="I315" i="1"/>
  <c r="L315" i="1" s="1"/>
  <c r="J315" i="1"/>
  <c r="M315" i="1" s="1"/>
  <c r="H316" i="1"/>
  <c r="K316" i="1" s="1"/>
  <c r="I316" i="1"/>
  <c r="L316" i="1" s="1"/>
  <c r="J316" i="1"/>
  <c r="M316" i="1" s="1"/>
  <c r="H317" i="1"/>
  <c r="K317" i="1" s="1"/>
  <c r="I317" i="1"/>
  <c r="L317" i="1" s="1"/>
  <c r="J317" i="1"/>
  <c r="M317" i="1" s="1"/>
  <c r="H318" i="1"/>
  <c r="K318" i="1" s="1"/>
  <c r="I318" i="1"/>
  <c r="L318" i="1" s="1"/>
  <c r="J318" i="1"/>
  <c r="M318" i="1" s="1"/>
  <c r="H319" i="1"/>
  <c r="K319" i="1" s="1"/>
  <c r="I319" i="1"/>
  <c r="L319" i="1" s="1"/>
  <c r="J319" i="1"/>
  <c r="M319" i="1" s="1"/>
  <c r="H320" i="1"/>
  <c r="K320" i="1" s="1"/>
  <c r="I320" i="1"/>
  <c r="L320" i="1" s="1"/>
  <c r="J320" i="1"/>
  <c r="M320" i="1" s="1"/>
  <c r="H321" i="1"/>
  <c r="K321" i="1" s="1"/>
  <c r="I321" i="1"/>
  <c r="L321" i="1" s="1"/>
  <c r="J321" i="1"/>
  <c r="M321" i="1" s="1"/>
  <c r="H322" i="1"/>
  <c r="K322" i="1" s="1"/>
  <c r="I322" i="1"/>
  <c r="L322" i="1" s="1"/>
  <c r="J322" i="1"/>
  <c r="M322" i="1" s="1"/>
  <c r="H323" i="1"/>
  <c r="K323" i="1" s="1"/>
  <c r="I323" i="1"/>
  <c r="L323" i="1" s="1"/>
  <c r="J323" i="1"/>
  <c r="M323" i="1" s="1"/>
  <c r="H324" i="1"/>
  <c r="K324" i="1" s="1"/>
  <c r="I324" i="1"/>
  <c r="L324" i="1" s="1"/>
  <c r="J324" i="1"/>
  <c r="M324" i="1" s="1"/>
  <c r="H325" i="1"/>
  <c r="K325" i="1" s="1"/>
  <c r="I325" i="1"/>
  <c r="L325" i="1" s="1"/>
  <c r="J325" i="1"/>
  <c r="M325" i="1" s="1"/>
  <c r="H326" i="1"/>
  <c r="K326" i="1" s="1"/>
  <c r="I326" i="1"/>
  <c r="L326" i="1" s="1"/>
  <c r="J326" i="1"/>
  <c r="M326" i="1" s="1"/>
  <c r="H327" i="1"/>
  <c r="K327" i="1" s="1"/>
  <c r="I327" i="1"/>
  <c r="L327" i="1" s="1"/>
  <c r="J327" i="1"/>
  <c r="M327" i="1" s="1"/>
  <c r="H328" i="1"/>
  <c r="K328" i="1" s="1"/>
  <c r="I328" i="1"/>
  <c r="L328" i="1" s="1"/>
  <c r="J328" i="1"/>
  <c r="M328" i="1" s="1"/>
  <c r="H329" i="1"/>
  <c r="K329" i="1" s="1"/>
  <c r="I329" i="1"/>
  <c r="L329" i="1" s="1"/>
  <c r="J329" i="1"/>
  <c r="M329" i="1" s="1"/>
  <c r="H330" i="1"/>
  <c r="K330" i="1" s="1"/>
  <c r="I330" i="1"/>
  <c r="L330" i="1" s="1"/>
  <c r="J330" i="1"/>
  <c r="M330" i="1" s="1"/>
  <c r="H331" i="1"/>
  <c r="K331" i="1" s="1"/>
  <c r="I331" i="1"/>
  <c r="L331" i="1" s="1"/>
  <c r="J331" i="1"/>
  <c r="M331" i="1" s="1"/>
  <c r="H332" i="1"/>
  <c r="K332" i="1" s="1"/>
  <c r="I332" i="1"/>
  <c r="L332" i="1" s="1"/>
  <c r="J332" i="1"/>
  <c r="M332" i="1" s="1"/>
  <c r="H333" i="1"/>
  <c r="K333" i="1" s="1"/>
  <c r="I333" i="1"/>
  <c r="L333" i="1" s="1"/>
  <c r="J333" i="1"/>
  <c r="M333" i="1" s="1"/>
  <c r="H334" i="1"/>
  <c r="K334" i="1" s="1"/>
  <c r="I334" i="1"/>
  <c r="L334" i="1" s="1"/>
  <c r="J334" i="1"/>
  <c r="M334" i="1" s="1"/>
  <c r="H335" i="1"/>
  <c r="K335" i="1" s="1"/>
  <c r="I335" i="1"/>
  <c r="L335" i="1" s="1"/>
  <c r="J335" i="1"/>
  <c r="M335" i="1" s="1"/>
  <c r="H336" i="1"/>
  <c r="K336" i="1" s="1"/>
  <c r="I336" i="1"/>
  <c r="L336" i="1" s="1"/>
  <c r="J336" i="1"/>
  <c r="M336" i="1" s="1"/>
  <c r="H337" i="1"/>
  <c r="K337" i="1" s="1"/>
  <c r="I337" i="1"/>
  <c r="L337" i="1" s="1"/>
  <c r="J337" i="1"/>
  <c r="M337" i="1" s="1"/>
  <c r="H338" i="1"/>
  <c r="K338" i="1" s="1"/>
  <c r="I338" i="1"/>
  <c r="L338" i="1" s="1"/>
  <c r="J338" i="1"/>
  <c r="M338" i="1" s="1"/>
  <c r="H339" i="1"/>
  <c r="K339" i="1" s="1"/>
  <c r="I339" i="1"/>
  <c r="L339" i="1" s="1"/>
  <c r="J339" i="1"/>
  <c r="M339" i="1" s="1"/>
  <c r="H340" i="1"/>
  <c r="K340" i="1" s="1"/>
  <c r="I340" i="1"/>
  <c r="L340" i="1" s="1"/>
  <c r="J340" i="1"/>
  <c r="M340" i="1" s="1"/>
  <c r="H341" i="1"/>
  <c r="K341" i="1" s="1"/>
  <c r="I341" i="1"/>
  <c r="L341" i="1" s="1"/>
  <c r="J341" i="1"/>
  <c r="M341" i="1" s="1"/>
  <c r="H342" i="1"/>
  <c r="K342" i="1" s="1"/>
  <c r="I342" i="1"/>
  <c r="L342" i="1" s="1"/>
  <c r="J342" i="1"/>
  <c r="M342" i="1" s="1"/>
  <c r="H343" i="1"/>
  <c r="K343" i="1" s="1"/>
  <c r="I343" i="1"/>
  <c r="L343" i="1" s="1"/>
  <c r="J343" i="1"/>
  <c r="M343" i="1" s="1"/>
  <c r="H344" i="1"/>
  <c r="K344" i="1" s="1"/>
  <c r="I344" i="1"/>
  <c r="L344" i="1" s="1"/>
  <c r="J344" i="1"/>
  <c r="M344" i="1" s="1"/>
  <c r="H345" i="1"/>
  <c r="K345" i="1" s="1"/>
  <c r="I345" i="1"/>
  <c r="L345" i="1" s="1"/>
  <c r="J345" i="1"/>
  <c r="M345" i="1" s="1"/>
  <c r="H346" i="1"/>
  <c r="K346" i="1" s="1"/>
  <c r="I346" i="1"/>
  <c r="L346" i="1" s="1"/>
  <c r="J346" i="1"/>
  <c r="M346" i="1" s="1"/>
  <c r="H347" i="1"/>
  <c r="K347" i="1" s="1"/>
  <c r="I347" i="1"/>
  <c r="L347" i="1" s="1"/>
  <c r="J347" i="1"/>
  <c r="M347" i="1" s="1"/>
  <c r="H348" i="1"/>
  <c r="K348" i="1" s="1"/>
  <c r="I348" i="1"/>
  <c r="L348" i="1" s="1"/>
  <c r="J348" i="1"/>
  <c r="M348" i="1" s="1"/>
  <c r="H349" i="1"/>
  <c r="K349" i="1" s="1"/>
  <c r="I349" i="1"/>
  <c r="L349" i="1" s="1"/>
  <c r="J349" i="1"/>
  <c r="M349" i="1" s="1"/>
  <c r="H350" i="1"/>
  <c r="K350" i="1" s="1"/>
  <c r="I350" i="1"/>
  <c r="L350" i="1" s="1"/>
  <c r="J350" i="1"/>
  <c r="M350" i="1" s="1"/>
  <c r="H351" i="1"/>
  <c r="K351" i="1" s="1"/>
  <c r="I351" i="1"/>
  <c r="L351" i="1" s="1"/>
  <c r="J351" i="1"/>
  <c r="M351" i="1" s="1"/>
  <c r="H352" i="1"/>
  <c r="K352" i="1" s="1"/>
  <c r="I352" i="1"/>
  <c r="L352" i="1" s="1"/>
  <c r="J352" i="1"/>
  <c r="M352" i="1" s="1"/>
  <c r="H353" i="1"/>
  <c r="K353" i="1" s="1"/>
  <c r="I353" i="1"/>
  <c r="L353" i="1" s="1"/>
  <c r="J353" i="1"/>
  <c r="M353" i="1" s="1"/>
  <c r="H354" i="1"/>
  <c r="K354" i="1" s="1"/>
  <c r="I354" i="1"/>
  <c r="L354" i="1" s="1"/>
  <c r="J354" i="1"/>
  <c r="M354" i="1" s="1"/>
  <c r="H355" i="1"/>
  <c r="K355" i="1" s="1"/>
  <c r="I355" i="1"/>
  <c r="L355" i="1" s="1"/>
  <c r="J355" i="1"/>
  <c r="M355" i="1" s="1"/>
  <c r="H356" i="1"/>
  <c r="K356" i="1" s="1"/>
  <c r="I356" i="1"/>
  <c r="L356" i="1" s="1"/>
  <c r="J356" i="1"/>
  <c r="M356" i="1" s="1"/>
  <c r="H357" i="1"/>
  <c r="K357" i="1" s="1"/>
  <c r="I357" i="1"/>
  <c r="L357" i="1" s="1"/>
  <c r="J357" i="1"/>
  <c r="M357" i="1" s="1"/>
  <c r="H358" i="1"/>
  <c r="K358" i="1" s="1"/>
  <c r="I358" i="1"/>
  <c r="L358" i="1" s="1"/>
  <c r="J358" i="1"/>
  <c r="M358" i="1" s="1"/>
  <c r="H359" i="1"/>
  <c r="K359" i="1" s="1"/>
  <c r="I359" i="1"/>
  <c r="L359" i="1" s="1"/>
  <c r="J359" i="1"/>
  <c r="M359" i="1" s="1"/>
  <c r="H360" i="1"/>
  <c r="K360" i="1" s="1"/>
  <c r="I360" i="1"/>
  <c r="L360" i="1" s="1"/>
  <c r="J360" i="1"/>
  <c r="M360" i="1" s="1"/>
  <c r="H361" i="1"/>
  <c r="K361" i="1" s="1"/>
  <c r="I361" i="1"/>
  <c r="L361" i="1" s="1"/>
  <c r="J361" i="1"/>
  <c r="M361" i="1" s="1"/>
  <c r="H362" i="1"/>
  <c r="K362" i="1" s="1"/>
  <c r="I362" i="1"/>
  <c r="L362" i="1" s="1"/>
  <c r="J362" i="1"/>
  <c r="M362" i="1" s="1"/>
  <c r="H363" i="1"/>
  <c r="K363" i="1" s="1"/>
  <c r="I363" i="1"/>
  <c r="L363" i="1" s="1"/>
  <c r="J363" i="1"/>
  <c r="M363" i="1" s="1"/>
  <c r="H364" i="1"/>
  <c r="K364" i="1" s="1"/>
  <c r="I364" i="1"/>
  <c r="L364" i="1" s="1"/>
  <c r="J364" i="1"/>
  <c r="M364" i="1" s="1"/>
  <c r="H365" i="1"/>
  <c r="K365" i="1" s="1"/>
  <c r="I365" i="1"/>
  <c r="L365" i="1" s="1"/>
  <c r="J365" i="1"/>
  <c r="M365" i="1" s="1"/>
  <c r="H366" i="1"/>
  <c r="K366" i="1" s="1"/>
  <c r="I366" i="1"/>
  <c r="L366" i="1" s="1"/>
  <c r="J366" i="1"/>
  <c r="M366" i="1" s="1"/>
  <c r="H367" i="1"/>
  <c r="K367" i="1" s="1"/>
  <c r="I367" i="1"/>
  <c r="L367" i="1" s="1"/>
  <c r="J367" i="1"/>
  <c r="M367" i="1" s="1"/>
  <c r="H368" i="1"/>
  <c r="K368" i="1" s="1"/>
  <c r="I368" i="1"/>
  <c r="L368" i="1" s="1"/>
  <c r="J368" i="1"/>
  <c r="M368" i="1" s="1"/>
  <c r="H369" i="1"/>
  <c r="K369" i="1" s="1"/>
  <c r="I369" i="1"/>
  <c r="L369" i="1" s="1"/>
  <c r="J369" i="1"/>
  <c r="M369" i="1" s="1"/>
  <c r="H370" i="1"/>
  <c r="K370" i="1" s="1"/>
  <c r="I370" i="1"/>
  <c r="L370" i="1" s="1"/>
  <c r="J370" i="1"/>
  <c r="M370" i="1" s="1"/>
  <c r="H371" i="1"/>
  <c r="K371" i="1" s="1"/>
  <c r="I371" i="1"/>
  <c r="L371" i="1" s="1"/>
  <c r="J371" i="1"/>
  <c r="M371" i="1" s="1"/>
  <c r="H372" i="1"/>
  <c r="K372" i="1" s="1"/>
  <c r="I372" i="1"/>
  <c r="L372" i="1" s="1"/>
  <c r="J372" i="1"/>
  <c r="M372" i="1" s="1"/>
  <c r="H373" i="1"/>
  <c r="K373" i="1" s="1"/>
  <c r="I373" i="1"/>
  <c r="L373" i="1" s="1"/>
  <c r="J373" i="1"/>
  <c r="M373" i="1" s="1"/>
  <c r="H374" i="1"/>
  <c r="K374" i="1" s="1"/>
  <c r="I374" i="1"/>
  <c r="L374" i="1" s="1"/>
  <c r="J374" i="1"/>
  <c r="M374" i="1" s="1"/>
  <c r="H375" i="1"/>
  <c r="K375" i="1" s="1"/>
  <c r="I375" i="1"/>
  <c r="L375" i="1" s="1"/>
  <c r="J375" i="1"/>
  <c r="M375" i="1" s="1"/>
  <c r="H376" i="1"/>
  <c r="K376" i="1" s="1"/>
  <c r="I376" i="1"/>
  <c r="L376" i="1" s="1"/>
  <c r="J376" i="1"/>
  <c r="M376" i="1" s="1"/>
  <c r="H377" i="1"/>
  <c r="K377" i="1" s="1"/>
  <c r="I377" i="1"/>
  <c r="L377" i="1" s="1"/>
  <c r="J377" i="1"/>
  <c r="M377" i="1" s="1"/>
  <c r="H378" i="1"/>
  <c r="K378" i="1" s="1"/>
  <c r="I378" i="1"/>
  <c r="L378" i="1" s="1"/>
  <c r="J378" i="1"/>
  <c r="M378" i="1" s="1"/>
  <c r="H379" i="1"/>
  <c r="K379" i="1" s="1"/>
  <c r="I379" i="1"/>
  <c r="L379" i="1" s="1"/>
  <c r="J379" i="1"/>
  <c r="M379" i="1" s="1"/>
  <c r="H380" i="1"/>
  <c r="K380" i="1" s="1"/>
  <c r="I380" i="1"/>
  <c r="L380" i="1" s="1"/>
  <c r="J380" i="1"/>
  <c r="M380" i="1" s="1"/>
  <c r="H381" i="1"/>
  <c r="K381" i="1" s="1"/>
  <c r="I381" i="1"/>
  <c r="L381" i="1" s="1"/>
  <c r="J381" i="1"/>
  <c r="M381" i="1" s="1"/>
  <c r="H382" i="1"/>
  <c r="K382" i="1" s="1"/>
  <c r="I382" i="1"/>
  <c r="L382" i="1" s="1"/>
  <c r="J382" i="1"/>
  <c r="M382" i="1" s="1"/>
  <c r="H383" i="1"/>
  <c r="K383" i="1" s="1"/>
  <c r="I383" i="1"/>
  <c r="L383" i="1" s="1"/>
  <c r="J383" i="1"/>
  <c r="M383" i="1" s="1"/>
  <c r="H384" i="1"/>
  <c r="K384" i="1" s="1"/>
  <c r="I384" i="1"/>
  <c r="L384" i="1" s="1"/>
  <c r="J384" i="1"/>
  <c r="M384" i="1" s="1"/>
  <c r="H385" i="1"/>
  <c r="K385" i="1" s="1"/>
  <c r="I385" i="1"/>
  <c r="L385" i="1" s="1"/>
  <c r="J385" i="1"/>
  <c r="M385" i="1" s="1"/>
  <c r="H386" i="1"/>
  <c r="K386" i="1" s="1"/>
  <c r="I386" i="1"/>
  <c r="L386" i="1" s="1"/>
  <c r="J386" i="1"/>
  <c r="M386" i="1" s="1"/>
  <c r="W3" i="10"/>
  <c r="AB3" i="10" s="1"/>
  <c r="X3" i="10"/>
  <c r="W4" i="10"/>
  <c r="AB4" i="10" s="1"/>
  <c r="X4" i="10"/>
  <c r="W5" i="10"/>
  <c r="AB5" i="10" s="1"/>
  <c r="X5" i="10"/>
  <c r="W6" i="10"/>
  <c r="AB6" i="10" s="1"/>
  <c r="X6" i="10"/>
  <c r="W7" i="10"/>
  <c r="AB7" i="10" s="1"/>
  <c r="X7" i="10"/>
  <c r="W8" i="10"/>
  <c r="AB8" i="10" s="1"/>
  <c r="X8" i="10"/>
  <c r="W9" i="10"/>
  <c r="AB9" i="10" s="1"/>
  <c r="X9" i="10"/>
  <c r="W10" i="10"/>
  <c r="AB10" i="10" s="1"/>
  <c r="X10" i="10"/>
  <c r="W11" i="10"/>
  <c r="AB11" i="10" s="1"/>
  <c r="X11" i="10"/>
  <c r="W12" i="10"/>
  <c r="AB12" i="10" s="1"/>
  <c r="X12" i="10"/>
  <c r="W13" i="10"/>
  <c r="AB13" i="10" s="1"/>
  <c r="X13" i="10"/>
  <c r="W14" i="10"/>
  <c r="AB14" i="10" s="1"/>
  <c r="X14" i="10"/>
  <c r="W15" i="10"/>
  <c r="AB15" i="10" s="1"/>
  <c r="X15" i="10"/>
  <c r="W16" i="10"/>
  <c r="AB16" i="10" s="1"/>
  <c r="X16" i="10"/>
  <c r="W17" i="10"/>
  <c r="AB17" i="10" s="1"/>
  <c r="X17" i="10"/>
  <c r="W18" i="10"/>
  <c r="AB18" i="10" s="1"/>
  <c r="X18" i="10"/>
  <c r="W19" i="10"/>
  <c r="AB19" i="10" s="1"/>
  <c r="X19" i="10"/>
  <c r="W20" i="10"/>
  <c r="AB20" i="10" s="1"/>
  <c r="X20" i="10"/>
  <c r="W21" i="10"/>
  <c r="AB21" i="10" s="1"/>
  <c r="X21" i="10"/>
  <c r="W22" i="10"/>
  <c r="AB22" i="10" s="1"/>
  <c r="X22" i="10"/>
  <c r="W23" i="10"/>
  <c r="AB23" i="10" s="1"/>
  <c r="X23" i="10"/>
  <c r="W24" i="10"/>
  <c r="AB24" i="10" s="1"/>
  <c r="X24" i="10"/>
  <c r="W25" i="10"/>
  <c r="AB25" i="10" s="1"/>
  <c r="X25" i="10"/>
  <c r="W26" i="10"/>
  <c r="AB26" i="10" s="1"/>
  <c r="X26" i="10"/>
  <c r="W27" i="10"/>
  <c r="AB27" i="10" s="1"/>
  <c r="X27" i="10"/>
  <c r="W28" i="10"/>
  <c r="AB28" i="10" s="1"/>
  <c r="X28" i="10"/>
  <c r="W29" i="10"/>
  <c r="AB29" i="10" s="1"/>
  <c r="X29" i="10"/>
  <c r="W30" i="10"/>
  <c r="AB30" i="10" s="1"/>
  <c r="X30" i="10"/>
  <c r="W31" i="10"/>
  <c r="AB31" i="10" s="1"/>
  <c r="X31" i="10"/>
  <c r="W32" i="10"/>
  <c r="AB32" i="10" s="1"/>
  <c r="X32" i="10"/>
  <c r="W33" i="10"/>
  <c r="AB33" i="10" s="1"/>
  <c r="X33" i="10"/>
  <c r="W34" i="10"/>
  <c r="AB34" i="10" s="1"/>
  <c r="X34" i="10"/>
  <c r="W35" i="10"/>
  <c r="AB35" i="10" s="1"/>
  <c r="X35" i="10"/>
  <c r="W36" i="10"/>
  <c r="AB36" i="10" s="1"/>
  <c r="X36" i="10"/>
  <c r="W37" i="10"/>
  <c r="AB37" i="10" s="1"/>
  <c r="X37" i="10"/>
  <c r="W38" i="10"/>
  <c r="AB38" i="10" s="1"/>
  <c r="X38" i="10"/>
  <c r="W39" i="10"/>
  <c r="AB39" i="10" s="1"/>
  <c r="X39" i="10"/>
  <c r="W40" i="10"/>
  <c r="AB40" i="10" s="1"/>
  <c r="X40" i="10"/>
  <c r="W41" i="10"/>
  <c r="AB41" i="10" s="1"/>
  <c r="X41" i="10"/>
  <c r="W42" i="10"/>
  <c r="AB42" i="10" s="1"/>
  <c r="X42" i="10"/>
  <c r="W43" i="10"/>
  <c r="AB43" i="10" s="1"/>
  <c r="X43" i="10"/>
  <c r="W44" i="10"/>
  <c r="AB44" i="10" s="1"/>
  <c r="X44" i="10"/>
  <c r="W45" i="10"/>
  <c r="AB45" i="10" s="1"/>
  <c r="X45" i="10"/>
  <c r="W46" i="10"/>
  <c r="AB46" i="10" s="1"/>
  <c r="X46" i="10"/>
  <c r="W47" i="10"/>
  <c r="AB47" i="10" s="1"/>
  <c r="X47" i="10"/>
  <c r="W48" i="10"/>
  <c r="AB48" i="10" s="1"/>
  <c r="X48" i="10"/>
  <c r="W49" i="10"/>
  <c r="AB49" i="10" s="1"/>
  <c r="X49" i="10"/>
  <c r="W50" i="10"/>
  <c r="AB50" i="10" s="1"/>
  <c r="X50" i="10"/>
  <c r="W51" i="10"/>
  <c r="AB51" i="10" s="1"/>
  <c r="X51" i="10"/>
  <c r="W52" i="10"/>
  <c r="AB52" i="10" s="1"/>
  <c r="X52" i="10"/>
  <c r="W53" i="10"/>
  <c r="AB53" i="10" s="1"/>
  <c r="X53" i="10"/>
  <c r="W54" i="10"/>
  <c r="AB54" i="10" s="1"/>
  <c r="X54" i="10"/>
  <c r="W55" i="10"/>
  <c r="AB55" i="10" s="1"/>
  <c r="X55" i="10"/>
  <c r="W56" i="10"/>
  <c r="AB56" i="10" s="1"/>
  <c r="X56" i="10"/>
  <c r="W58" i="10"/>
  <c r="AB58" i="10" s="1"/>
  <c r="X58" i="10"/>
  <c r="W59" i="10"/>
  <c r="AB59" i="10" s="1"/>
  <c r="X59" i="10"/>
  <c r="W60" i="10"/>
  <c r="AB60" i="10" s="1"/>
  <c r="X60" i="10"/>
  <c r="W61" i="10"/>
  <c r="AB61" i="10" s="1"/>
  <c r="X61" i="10"/>
  <c r="W62" i="10"/>
  <c r="AB62" i="10" s="1"/>
  <c r="X62" i="10"/>
  <c r="W63" i="10"/>
  <c r="AB63" i="10" s="1"/>
  <c r="X63" i="10"/>
  <c r="W64" i="10"/>
  <c r="AB64" i="10" s="1"/>
  <c r="X64" i="10"/>
  <c r="W65" i="10"/>
  <c r="AB65" i="10" s="1"/>
  <c r="X65" i="10"/>
  <c r="W66" i="10"/>
  <c r="AB66" i="10" s="1"/>
  <c r="X66" i="10"/>
  <c r="W67" i="10"/>
  <c r="AB67" i="10" s="1"/>
  <c r="X67" i="10"/>
  <c r="W68" i="10"/>
  <c r="AB68" i="10" s="1"/>
  <c r="X68" i="10"/>
  <c r="W69" i="10"/>
  <c r="AB69" i="10" s="1"/>
  <c r="X69" i="10"/>
  <c r="W70" i="10"/>
  <c r="AB70" i="10" s="1"/>
  <c r="X70" i="10"/>
  <c r="W71" i="10"/>
  <c r="AB71" i="10" s="1"/>
  <c r="X71" i="10"/>
  <c r="W72" i="10"/>
  <c r="AB72" i="10" s="1"/>
  <c r="X72" i="10"/>
  <c r="W73" i="10"/>
  <c r="AB73" i="10" s="1"/>
  <c r="X73" i="10"/>
  <c r="W74" i="10"/>
  <c r="AB74" i="10" s="1"/>
  <c r="X74" i="10"/>
  <c r="W75" i="10"/>
  <c r="AB75" i="10" s="1"/>
  <c r="X75" i="10"/>
  <c r="W76" i="10"/>
  <c r="AB76" i="10" s="1"/>
  <c r="X76" i="10"/>
  <c r="W77" i="10"/>
  <c r="AB77" i="10" s="1"/>
  <c r="X77" i="10"/>
  <c r="W78" i="10"/>
  <c r="AB78" i="10" s="1"/>
  <c r="X78" i="10"/>
  <c r="W79" i="10"/>
  <c r="AB79" i="10" s="1"/>
  <c r="X79" i="10"/>
  <c r="W80" i="10"/>
  <c r="AB80" i="10" s="1"/>
  <c r="X80" i="10"/>
  <c r="W81" i="10"/>
  <c r="AB81" i="10" s="1"/>
  <c r="X81" i="10"/>
  <c r="W82" i="10"/>
  <c r="AB82" i="10" s="1"/>
  <c r="X82" i="10"/>
  <c r="W83" i="10"/>
  <c r="AB83" i="10" s="1"/>
  <c r="X83" i="10"/>
  <c r="W84" i="10"/>
  <c r="AB84" i="10" s="1"/>
  <c r="X84" i="10"/>
  <c r="W85" i="10"/>
  <c r="AB85" i="10" s="1"/>
  <c r="X85" i="10"/>
  <c r="W86" i="10"/>
  <c r="AB86" i="10" s="1"/>
  <c r="X86" i="10"/>
  <c r="W87" i="10"/>
  <c r="AB87" i="10" s="1"/>
  <c r="X87" i="10"/>
  <c r="W88" i="10"/>
  <c r="AB88" i="10" s="1"/>
  <c r="X88" i="10"/>
  <c r="W89" i="10"/>
  <c r="AB89" i="10" s="1"/>
  <c r="X89" i="10"/>
  <c r="W90" i="10"/>
  <c r="AB90" i="10" s="1"/>
  <c r="X90" i="10"/>
  <c r="W91" i="10"/>
  <c r="AB91" i="10" s="1"/>
  <c r="X91" i="10"/>
  <c r="W92" i="10"/>
  <c r="AB92" i="10" s="1"/>
  <c r="X92" i="10"/>
  <c r="W93" i="10"/>
  <c r="AB93" i="10" s="1"/>
  <c r="X93" i="10"/>
  <c r="W94" i="10"/>
  <c r="AB94" i="10" s="1"/>
  <c r="X94" i="10"/>
  <c r="W95" i="10"/>
  <c r="AB95" i="10" s="1"/>
  <c r="X95" i="10"/>
  <c r="W96" i="10"/>
  <c r="AB96" i="10" s="1"/>
  <c r="X96" i="10"/>
  <c r="W97" i="10"/>
  <c r="AB97" i="10" s="1"/>
  <c r="X97" i="10"/>
  <c r="W98" i="10"/>
  <c r="AB98" i="10" s="1"/>
  <c r="X98" i="10"/>
  <c r="W99" i="10"/>
  <c r="AB99" i="10" s="1"/>
  <c r="X99" i="10"/>
  <c r="W100" i="10"/>
  <c r="AB100" i="10" s="1"/>
  <c r="X100" i="10"/>
  <c r="W101" i="10"/>
  <c r="AB101" i="10" s="1"/>
  <c r="X101" i="10"/>
  <c r="W102" i="10"/>
  <c r="AB102" i="10" s="1"/>
  <c r="X102" i="10"/>
  <c r="W103" i="10"/>
  <c r="AB103" i="10" s="1"/>
  <c r="X103" i="10"/>
  <c r="W104" i="10"/>
  <c r="AB104" i="10" s="1"/>
  <c r="X104" i="10"/>
  <c r="W105" i="10"/>
  <c r="AB105" i="10" s="1"/>
  <c r="X105" i="10"/>
  <c r="W106" i="10"/>
  <c r="AB106" i="10" s="1"/>
  <c r="X106" i="10"/>
  <c r="W107" i="10"/>
  <c r="AB107" i="10" s="1"/>
  <c r="X107" i="10"/>
  <c r="W108" i="10"/>
  <c r="AB108" i="10" s="1"/>
  <c r="X108" i="10"/>
  <c r="W109" i="10"/>
  <c r="AB109" i="10" s="1"/>
  <c r="X109" i="10"/>
  <c r="W110" i="10"/>
  <c r="AB110" i="10" s="1"/>
  <c r="X110" i="10"/>
  <c r="W111" i="10"/>
  <c r="AB111" i="10" s="1"/>
  <c r="X111" i="10"/>
  <c r="W112" i="10"/>
  <c r="AB112" i="10" s="1"/>
  <c r="X112" i="10"/>
  <c r="W113" i="10"/>
  <c r="AB113" i="10" s="1"/>
  <c r="X113" i="10"/>
  <c r="W114" i="10"/>
  <c r="AB114" i="10" s="1"/>
  <c r="X114" i="10"/>
  <c r="W115" i="10"/>
  <c r="AB115" i="10" s="1"/>
  <c r="X115" i="10"/>
  <c r="W116" i="10"/>
  <c r="AB116" i="10" s="1"/>
  <c r="X116" i="10"/>
  <c r="W117" i="10"/>
  <c r="AB117" i="10" s="1"/>
  <c r="X117" i="10"/>
  <c r="W118" i="10"/>
  <c r="AB118" i="10" s="1"/>
  <c r="X118" i="10"/>
  <c r="W119" i="10"/>
  <c r="AB119" i="10" s="1"/>
  <c r="X119" i="10"/>
  <c r="W120" i="10"/>
  <c r="AB120" i="10" s="1"/>
  <c r="X120" i="10"/>
  <c r="W121" i="10"/>
  <c r="AB121" i="10" s="1"/>
  <c r="X121" i="10"/>
  <c r="W122" i="10"/>
  <c r="AB122" i="10" s="1"/>
  <c r="X122" i="10"/>
  <c r="W123" i="10"/>
  <c r="AB123" i="10" s="1"/>
  <c r="X123" i="10"/>
  <c r="W124" i="10"/>
  <c r="AB124" i="10" s="1"/>
  <c r="X124" i="10"/>
  <c r="W125" i="10"/>
  <c r="AB125" i="10" s="1"/>
  <c r="X125" i="10"/>
  <c r="W126" i="10"/>
  <c r="AB126" i="10" s="1"/>
  <c r="X126" i="10"/>
  <c r="W127" i="10"/>
  <c r="AB127" i="10" s="1"/>
  <c r="X127" i="10"/>
  <c r="W128" i="10"/>
  <c r="AB128" i="10" s="1"/>
  <c r="X128" i="10"/>
  <c r="W129" i="10"/>
  <c r="AB129" i="10" s="1"/>
  <c r="X129" i="10"/>
  <c r="W130" i="10"/>
  <c r="AB130" i="10" s="1"/>
  <c r="X130" i="10"/>
  <c r="W131" i="10"/>
  <c r="AB131" i="10" s="1"/>
  <c r="X131" i="10"/>
  <c r="W132" i="10"/>
  <c r="AB132" i="10" s="1"/>
  <c r="X132" i="10"/>
  <c r="W133" i="10"/>
  <c r="AB133" i="10" s="1"/>
  <c r="X133" i="10"/>
  <c r="W134" i="10"/>
  <c r="AB134" i="10" s="1"/>
  <c r="X134" i="10"/>
  <c r="W135" i="10"/>
  <c r="AB135" i="10" s="1"/>
  <c r="X135" i="10"/>
  <c r="W136" i="10"/>
  <c r="AB136" i="10" s="1"/>
  <c r="X136" i="10"/>
  <c r="W137" i="10"/>
  <c r="AB137" i="10" s="1"/>
  <c r="X137" i="10"/>
  <c r="W138" i="10"/>
  <c r="AB138" i="10" s="1"/>
  <c r="X138" i="10"/>
  <c r="W139" i="10"/>
  <c r="AB139" i="10" s="1"/>
  <c r="X139" i="10"/>
  <c r="W140" i="10"/>
  <c r="AB140" i="10" s="1"/>
  <c r="X140" i="10"/>
  <c r="W141" i="10"/>
  <c r="AB141" i="10" s="1"/>
  <c r="X141" i="10"/>
  <c r="W142" i="10"/>
  <c r="AB142" i="10" s="1"/>
  <c r="X142" i="10"/>
  <c r="W143" i="10"/>
  <c r="AB143" i="10" s="1"/>
  <c r="X143" i="10"/>
  <c r="W144" i="10"/>
  <c r="AB144" i="10" s="1"/>
  <c r="X144" i="10"/>
  <c r="W145" i="10"/>
  <c r="AB145" i="10" s="1"/>
  <c r="X145" i="10"/>
  <c r="W146" i="10"/>
  <c r="AB146" i="10" s="1"/>
  <c r="X146" i="10"/>
  <c r="W147" i="10"/>
  <c r="AB147" i="10" s="1"/>
  <c r="X147" i="10"/>
  <c r="W148" i="10"/>
  <c r="AB148" i="10" s="1"/>
  <c r="X148" i="10"/>
  <c r="W149" i="10"/>
  <c r="AB149" i="10" s="1"/>
  <c r="X149" i="10"/>
  <c r="W150" i="10"/>
  <c r="AB150" i="10" s="1"/>
  <c r="X150" i="10"/>
  <c r="W151" i="10"/>
  <c r="AB151" i="10" s="1"/>
  <c r="X151" i="10"/>
  <c r="W152" i="10"/>
  <c r="AB152" i="10" s="1"/>
  <c r="X152" i="10"/>
  <c r="W153" i="10"/>
  <c r="AB153" i="10" s="1"/>
  <c r="X153" i="10"/>
  <c r="W154" i="10"/>
  <c r="AB154" i="10" s="1"/>
  <c r="X154" i="10"/>
  <c r="W155" i="10"/>
  <c r="AB155" i="10" s="1"/>
  <c r="X155" i="10"/>
  <c r="W156" i="10"/>
  <c r="AB156" i="10" s="1"/>
  <c r="X156" i="10"/>
  <c r="W157" i="10"/>
  <c r="AB157" i="10" s="1"/>
  <c r="X157" i="10"/>
  <c r="W158" i="10"/>
  <c r="AB158" i="10" s="1"/>
  <c r="X158" i="10"/>
  <c r="W159" i="10"/>
  <c r="AB159" i="10" s="1"/>
  <c r="X159" i="10"/>
  <c r="W160" i="10"/>
  <c r="AB160" i="10" s="1"/>
  <c r="X160" i="10"/>
  <c r="W161" i="10"/>
  <c r="AB161" i="10" s="1"/>
  <c r="X161" i="10"/>
  <c r="W162" i="10"/>
  <c r="AB162" i="10" s="1"/>
  <c r="X162" i="10"/>
  <c r="W163" i="10"/>
  <c r="AB163" i="10" s="1"/>
  <c r="X163" i="10"/>
  <c r="W164" i="10"/>
  <c r="AB164" i="10" s="1"/>
  <c r="X164" i="10"/>
  <c r="W165" i="10"/>
  <c r="AB165" i="10" s="1"/>
  <c r="X165" i="10"/>
  <c r="W166" i="10"/>
  <c r="AB166" i="10" s="1"/>
  <c r="X166" i="10"/>
  <c r="W167" i="10"/>
  <c r="AB167" i="10" s="1"/>
  <c r="X167" i="10"/>
  <c r="W168" i="10"/>
  <c r="AB168" i="10" s="1"/>
  <c r="X168" i="10"/>
  <c r="W169" i="10"/>
  <c r="AB169" i="10" s="1"/>
  <c r="X169" i="10"/>
  <c r="W170" i="10"/>
  <c r="AB170" i="10" s="1"/>
  <c r="X170" i="10"/>
  <c r="W171" i="10"/>
  <c r="AB171" i="10" s="1"/>
  <c r="X171" i="10"/>
  <c r="W172" i="10"/>
  <c r="AB172" i="10" s="1"/>
  <c r="X172" i="10"/>
  <c r="W173" i="10"/>
  <c r="AB173" i="10" s="1"/>
  <c r="X173" i="10"/>
  <c r="W174" i="10"/>
  <c r="AB174" i="10" s="1"/>
  <c r="X174" i="10"/>
  <c r="W175" i="10"/>
  <c r="AB175" i="10" s="1"/>
  <c r="X175" i="10"/>
  <c r="W176" i="10"/>
  <c r="AB176" i="10" s="1"/>
  <c r="X176" i="10"/>
  <c r="W177" i="10"/>
  <c r="AB177" i="10" s="1"/>
  <c r="X177" i="10"/>
  <c r="W178" i="10"/>
  <c r="AB178" i="10" s="1"/>
  <c r="X178" i="10"/>
  <c r="W179" i="10"/>
  <c r="AB179" i="10" s="1"/>
  <c r="X179" i="10"/>
  <c r="W180" i="10"/>
  <c r="AB180" i="10" s="1"/>
  <c r="X180" i="10"/>
  <c r="W181" i="10"/>
  <c r="AB181" i="10" s="1"/>
  <c r="X181" i="10"/>
  <c r="W182" i="10"/>
  <c r="AB182" i="10" s="1"/>
  <c r="X182" i="10"/>
  <c r="W183" i="10"/>
  <c r="AB183" i="10" s="1"/>
  <c r="X183" i="10"/>
  <c r="W184" i="10"/>
  <c r="AB184" i="10" s="1"/>
  <c r="X184" i="10"/>
  <c r="W185" i="10"/>
  <c r="AB185" i="10" s="1"/>
  <c r="X185" i="10"/>
  <c r="W186" i="10"/>
  <c r="AB186" i="10" s="1"/>
  <c r="X186" i="10"/>
  <c r="W187" i="10"/>
  <c r="AB187" i="10" s="1"/>
  <c r="X187" i="10"/>
  <c r="W188" i="10"/>
  <c r="AB188" i="10" s="1"/>
  <c r="X188" i="10"/>
  <c r="W189" i="10"/>
  <c r="AB189" i="10" s="1"/>
  <c r="X189" i="10"/>
  <c r="W190" i="10"/>
  <c r="AB190" i="10" s="1"/>
  <c r="X190" i="10"/>
  <c r="W191" i="10"/>
  <c r="AB191" i="10" s="1"/>
  <c r="X191" i="10"/>
  <c r="W192" i="10"/>
  <c r="AB192" i="10" s="1"/>
  <c r="X192" i="10"/>
  <c r="W193" i="10"/>
  <c r="AB193" i="10" s="1"/>
  <c r="X193" i="10"/>
  <c r="W194" i="10"/>
  <c r="AB194" i="10" s="1"/>
  <c r="X194" i="10"/>
  <c r="W195" i="10"/>
  <c r="AB195" i="10" s="1"/>
  <c r="X195" i="10"/>
  <c r="W196" i="10"/>
  <c r="AB196" i="10" s="1"/>
  <c r="X196" i="10"/>
  <c r="W197" i="10"/>
  <c r="AB197" i="10" s="1"/>
  <c r="X197" i="10"/>
  <c r="W198" i="10"/>
  <c r="AB198" i="10" s="1"/>
  <c r="X198" i="10"/>
  <c r="W199" i="10"/>
  <c r="AB199" i="10" s="1"/>
  <c r="X199" i="10"/>
  <c r="W200" i="10"/>
  <c r="AB200" i="10" s="1"/>
  <c r="X200" i="10"/>
  <c r="W201" i="10"/>
  <c r="AB201" i="10" s="1"/>
  <c r="X201" i="10"/>
  <c r="W202" i="10"/>
  <c r="AB202" i="10" s="1"/>
  <c r="X202" i="10"/>
  <c r="W203" i="10"/>
  <c r="AB203" i="10" s="1"/>
  <c r="X203" i="10"/>
  <c r="W204" i="10"/>
  <c r="AB204" i="10" s="1"/>
  <c r="X204" i="10"/>
  <c r="W205" i="10"/>
  <c r="AB205" i="10" s="1"/>
  <c r="X205" i="10"/>
  <c r="W206" i="10"/>
  <c r="AB206" i="10" s="1"/>
  <c r="X206" i="10"/>
  <c r="W207" i="10"/>
  <c r="AB207" i="10" s="1"/>
  <c r="X207" i="10"/>
  <c r="W208" i="10"/>
  <c r="AB208" i="10" s="1"/>
  <c r="X208" i="10"/>
  <c r="W209" i="10"/>
  <c r="AB209" i="10" s="1"/>
  <c r="X209" i="10"/>
  <c r="W210" i="10"/>
  <c r="AB210" i="10" s="1"/>
  <c r="X210" i="10"/>
  <c r="W211" i="10"/>
  <c r="AB211" i="10" s="1"/>
  <c r="X211" i="10"/>
  <c r="W212" i="10"/>
  <c r="AB212" i="10" s="1"/>
  <c r="X212" i="10"/>
  <c r="W213" i="10"/>
  <c r="AB213" i="10" s="1"/>
  <c r="X213" i="10"/>
  <c r="W214" i="10"/>
  <c r="AB214" i="10" s="1"/>
  <c r="X214" i="10"/>
  <c r="W215" i="10"/>
  <c r="AB215" i="10" s="1"/>
  <c r="X215" i="10"/>
  <c r="W216" i="10"/>
  <c r="AB216" i="10" s="1"/>
  <c r="X216" i="10"/>
  <c r="W217" i="10"/>
  <c r="AB217" i="10" s="1"/>
  <c r="X217" i="10"/>
  <c r="W218" i="10"/>
  <c r="AB218" i="10" s="1"/>
  <c r="X218" i="10"/>
  <c r="W219" i="10"/>
  <c r="AB219" i="10" s="1"/>
  <c r="X219" i="10"/>
  <c r="W220" i="10"/>
  <c r="AB220" i="10" s="1"/>
  <c r="X220" i="10"/>
  <c r="W221" i="10"/>
  <c r="AB221" i="10" s="1"/>
  <c r="X221" i="10"/>
  <c r="W222" i="10"/>
  <c r="AB222" i="10" s="1"/>
  <c r="X222" i="10"/>
  <c r="W223" i="10"/>
  <c r="AB223" i="10" s="1"/>
  <c r="X223" i="10"/>
  <c r="W224" i="10"/>
  <c r="AB224" i="10" s="1"/>
  <c r="X224" i="10"/>
  <c r="W225" i="10"/>
  <c r="AB225" i="10" s="1"/>
  <c r="X225" i="10"/>
  <c r="W226" i="10"/>
  <c r="AB226" i="10" s="1"/>
  <c r="X226" i="10"/>
  <c r="W227" i="10"/>
  <c r="AB227" i="10" s="1"/>
  <c r="X227" i="10"/>
  <c r="W228" i="10"/>
  <c r="AB228" i="10" s="1"/>
  <c r="X228" i="10"/>
  <c r="W229" i="10"/>
  <c r="AB229" i="10" s="1"/>
  <c r="X229" i="10"/>
  <c r="W230" i="10"/>
  <c r="AB230" i="10" s="1"/>
  <c r="X230" i="10"/>
  <c r="W231" i="10"/>
  <c r="AB231" i="10" s="1"/>
  <c r="X231" i="10"/>
  <c r="W232" i="10"/>
  <c r="AB232" i="10" s="1"/>
  <c r="X232" i="10"/>
  <c r="W233" i="10"/>
  <c r="AB233" i="10" s="1"/>
  <c r="X233" i="10"/>
  <c r="W234" i="10"/>
  <c r="AB234" i="10" s="1"/>
  <c r="X234" i="10"/>
  <c r="W235" i="10"/>
  <c r="AB235" i="10" s="1"/>
  <c r="X235" i="10"/>
  <c r="W236" i="10"/>
  <c r="AB236" i="10" s="1"/>
  <c r="X236" i="10"/>
  <c r="W237" i="10"/>
  <c r="AB237" i="10" s="1"/>
  <c r="X237" i="10"/>
  <c r="W238" i="10"/>
  <c r="AB238" i="10" s="1"/>
  <c r="X238" i="10"/>
  <c r="W239" i="10"/>
  <c r="AB239" i="10" s="1"/>
  <c r="X239" i="10"/>
  <c r="W240" i="10"/>
  <c r="AB240" i="10" s="1"/>
  <c r="X240" i="10"/>
  <c r="W241" i="10"/>
  <c r="AB241" i="10" s="1"/>
  <c r="X241" i="10"/>
  <c r="W242" i="10"/>
  <c r="AB242" i="10" s="1"/>
  <c r="X242" i="10"/>
  <c r="W243" i="10"/>
  <c r="AB243" i="10" s="1"/>
  <c r="X243" i="10"/>
  <c r="W244" i="10"/>
  <c r="AB244" i="10" s="1"/>
  <c r="X244" i="10"/>
  <c r="W245" i="10"/>
  <c r="AB245" i="10" s="1"/>
  <c r="X245" i="10"/>
  <c r="W246" i="10"/>
  <c r="AB246" i="10" s="1"/>
  <c r="X246" i="10"/>
  <c r="W247" i="10"/>
  <c r="AB247" i="10" s="1"/>
  <c r="X247" i="10"/>
  <c r="W248" i="10"/>
  <c r="AB248" i="10" s="1"/>
  <c r="X248" i="10"/>
  <c r="W249" i="10"/>
  <c r="AB249" i="10" s="1"/>
  <c r="X249" i="10"/>
  <c r="W250" i="10"/>
  <c r="AB250" i="10" s="1"/>
  <c r="X250" i="10"/>
  <c r="W251" i="10"/>
  <c r="AB251" i="10" s="1"/>
  <c r="X251" i="10"/>
  <c r="W252" i="10"/>
  <c r="AB252" i="10" s="1"/>
  <c r="X252" i="10"/>
  <c r="W253" i="10"/>
  <c r="AB253" i="10" s="1"/>
  <c r="X253" i="10"/>
  <c r="W254" i="10"/>
  <c r="AB254" i="10" s="1"/>
  <c r="X254" i="10"/>
  <c r="W255" i="10"/>
  <c r="AB255" i="10" s="1"/>
  <c r="X255" i="10"/>
  <c r="W256" i="10"/>
  <c r="AB256" i="10" s="1"/>
  <c r="X256" i="10"/>
  <c r="W257" i="10"/>
  <c r="AB257" i="10" s="1"/>
  <c r="X257" i="10"/>
  <c r="W258" i="10"/>
  <c r="AB258" i="10" s="1"/>
  <c r="X258" i="10"/>
  <c r="W259" i="10"/>
  <c r="AB259" i="10" s="1"/>
  <c r="X259" i="10"/>
  <c r="W260" i="10"/>
  <c r="AB260" i="10" s="1"/>
  <c r="X260" i="10"/>
  <c r="W261" i="10"/>
  <c r="AB261" i="10" s="1"/>
  <c r="X261" i="10"/>
  <c r="W262" i="10"/>
  <c r="AB262" i="10" s="1"/>
  <c r="X262" i="10"/>
  <c r="W263" i="10"/>
  <c r="AB263" i="10" s="1"/>
  <c r="X263" i="10"/>
  <c r="W264" i="10"/>
  <c r="AB264" i="10" s="1"/>
  <c r="X264" i="10"/>
  <c r="W265" i="10"/>
  <c r="AB265" i="10" s="1"/>
  <c r="X265" i="10"/>
  <c r="W266" i="10"/>
  <c r="AB266" i="10" s="1"/>
  <c r="X266" i="10"/>
  <c r="W267" i="10"/>
  <c r="AB267" i="10" s="1"/>
  <c r="X267" i="10"/>
  <c r="W268" i="10"/>
  <c r="AB268" i="10" s="1"/>
  <c r="X268" i="10"/>
  <c r="W269" i="10"/>
  <c r="AB269" i="10" s="1"/>
  <c r="X269" i="10"/>
  <c r="W270" i="10"/>
  <c r="AB270" i="10" s="1"/>
  <c r="X270" i="10"/>
  <c r="W271" i="10"/>
  <c r="AB271" i="10" s="1"/>
  <c r="X271" i="10"/>
  <c r="W272" i="10"/>
  <c r="AB272" i="10" s="1"/>
  <c r="X272" i="10"/>
  <c r="W273" i="10"/>
  <c r="AB273" i="10" s="1"/>
  <c r="X273" i="10"/>
  <c r="W274" i="10"/>
  <c r="AB274" i="10" s="1"/>
  <c r="X274" i="10"/>
  <c r="W275" i="10"/>
  <c r="AB275" i="10" s="1"/>
  <c r="X275" i="10"/>
  <c r="W276" i="10"/>
  <c r="AB276" i="10" s="1"/>
  <c r="X276" i="10"/>
  <c r="W277" i="10"/>
  <c r="AB277" i="10" s="1"/>
  <c r="X277" i="10"/>
  <c r="W278" i="10"/>
  <c r="AB278" i="10" s="1"/>
  <c r="X278" i="10"/>
  <c r="W279" i="10"/>
  <c r="AB279" i="10" s="1"/>
  <c r="X279" i="10"/>
  <c r="W280" i="10"/>
  <c r="AB280" i="10" s="1"/>
  <c r="X280" i="10"/>
  <c r="W281" i="10"/>
  <c r="AB281" i="10" s="1"/>
  <c r="X281" i="10"/>
  <c r="W282" i="10"/>
  <c r="AB282" i="10" s="1"/>
  <c r="X282" i="10"/>
  <c r="W283" i="10"/>
  <c r="AB283" i="10" s="1"/>
  <c r="X283" i="10"/>
  <c r="W284" i="10"/>
  <c r="AB284" i="10" s="1"/>
  <c r="X284" i="10"/>
  <c r="W285" i="10"/>
  <c r="AB285" i="10" s="1"/>
  <c r="X285" i="10"/>
  <c r="W286" i="10"/>
  <c r="AB286" i="10" s="1"/>
  <c r="X286" i="10"/>
  <c r="W287" i="10"/>
  <c r="AB287" i="10" s="1"/>
  <c r="X287" i="10"/>
  <c r="W288" i="10"/>
  <c r="AB288" i="10" s="1"/>
  <c r="X288" i="10"/>
  <c r="W289" i="10"/>
  <c r="AB289" i="10" s="1"/>
  <c r="X289" i="10"/>
  <c r="W290" i="10"/>
  <c r="AB290" i="10" s="1"/>
  <c r="X290" i="10"/>
  <c r="W291" i="10"/>
  <c r="AB291" i="10" s="1"/>
  <c r="X291" i="10"/>
  <c r="W292" i="10"/>
  <c r="AB292" i="10" s="1"/>
  <c r="X292" i="10"/>
  <c r="W293" i="10"/>
  <c r="AB293" i="10" s="1"/>
  <c r="X293" i="10"/>
  <c r="W294" i="10"/>
  <c r="AB294" i="10" s="1"/>
  <c r="X294" i="10"/>
  <c r="W295" i="10"/>
  <c r="AB295" i="10" s="1"/>
  <c r="X295" i="10"/>
  <c r="W296" i="10"/>
  <c r="AB296" i="10" s="1"/>
  <c r="X296" i="10"/>
  <c r="W297" i="10"/>
  <c r="AB297" i="10" s="1"/>
  <c r="X297" i="10"/>
  <c r="W298" i="10"/>
  <c r="AB298" i="10" s="1"/>
  <c r="X298" i="10"/>
  <c r="W299" i="10"/>
  <c r="AB299" i="10" s="1"/>
  <c r="X299" i="10"/>
  <c r="W300" i="10"/>
  <c r="AB300" i="10" s="1"/>
  <c r="X300" i="10"/>
  <c r="W301" i="10"/>
  <c r="AB301" i="10" s="1"/>
  <c r="X301" i="10"/>
  <c r="W302" i="10"/>
  <c r="AB302" i="10" s="1"/>
  <c r="X302" i="10"/>
  <c r="W303" i="10"/>
  <c r="AB303" i="10" s="1"/>
  <c r="X303" i="10"/>
  <c r="W304" i="10"/>
  <c r="AB304" i="10" s="1"/>
  <c r="X304" i="10"/>
  <c r="W305" i="10"/>
  <c r="AB305" i="10" s="1"/>
  <c r="X305" i="10"/>
  <c r="W306" i="10"/>
  <c r="AB306" i="10" s="1"/>
  <c r="X306" i="10"/>
  <c r="W307" i="10"/>
  <c r="AB307" i="10" s="1"/>
  <c r="X307" i="10"/>
  <c r="W308" i="10"/>
  <c r="AB308" i="10" s="1"/>
  <c r="X308" i="10"/>
  <c r="W309" i="10"/>
  <c r="AB309" i="10" s="1"/>
  <c r="X309" i="10"/>
  <c r="W310" i="10"/>
  <c r="AB310" i="10" s="1"/>
  <c r="X310" i="10"/>
  <c r="W311" i="10"/>
  <c r="AB311" i="10" s="1"/>
  <c r="X311" i="10"/>
  <c r="W312" i="10"/>
  <c r="AB312" i="10" s="1"/>
  <c r="X312" i="10"/>
  <c r="W313" i="10"/>
  <c r="AB313" i="10" s="1"/>
  <c r="X313" i="10"/>
  <c r="W314" i="10"/>
  <c r="AB314" i="10" s="1"/>
  <c r="X314" i="10"/>
  <c r="W315" i="10"/>
  <c r="AB315" i="10" s="1"/>
  <c r="X315" i="10"/>
  <c r="W316" i="10"/>
  <c r="AB316" i="10" s="1"/>
  <c r="X316" i="10"/>
  <c r="W317" i="10"/>
  <c r="AB317" i="10" s="1"/>
  <c r="X317" i="10"/>
  <c r="W318" i="10"/>
  <c r="AB318" i="10" s="1"/>
  <c r="X318" i="10"/>
  <c r="W319" i="10"/>
  <c r="AB319" i="10" s="1"/>
  <c r="X319" i="10"/>
  <c r="W320" i="10"/>
  <c r="AB320" i="10" s="1"/>
  <c r="X320" i="10"/>
  <c r="W321" i="10"/>
  <c r="AB321" i="10" s="1"/>
  <c r="X321" i="10"/>
  <c r="W322" i="10"/>
  <c r="AB322" i="10" s="1"/>
  <c r="X322" i="10"/>
  <c r="W323" i="10"/>
  <c r="AB323" i="10" s="1"/>
  <c r="X323" i="10"/>
  <c r="W324" i="10"/>
  <c r="AB324" i="10" s="1"/>
  <c r="X324" i="10"/>
  <c r="W325" i="10"/>
  <c r="AB325" i="10" s="1"/>
  <c r="X325" i="10"/>
  <c r="W326" i="10"/>
  <c r="AB326" i="10" s="1"/>
  <c r="X326" i="10"/>
  <c r="W327" i="10"/>
  <c r="AB327" i="10" s="1"/>
  <c r="X327" i="10"/>
  <c r="W328" i="10"/>
  <c r="AB328" i="10" s="1"/>
  <c r="X328" i="10"/>
  <c r="W329" i="10"/>
  <c r="AB329" i="10" s="1"/>
  <c r="X329" i="10"/>
  <c r="W330" i="10"/>
  <c r="AB330" i="10" s="1"/>
  <c r="X330" i="10"/>
  <c r="W331" i="10"/>
  <c r="AB331" i="10" s="1"/>
  <c r="X331" i="10"/>
  <c r="W332" i="10"/>
  <c r="AB332" i="10" s="1"/>
  <c r="X332" i="10"/>
  <c r="W333" i="10"/>
  <c r="AB333" i="10" s="1"/>
  <c r="X333" i="10"/>
  <c r="W334" i="10"/>
  <c r="AB334" i="10" s="1"/>
  <c r="X334" i="10"/>
  <c r="W335" i="10"/>
  <c r="AB335" i="10" s="1"/>
  <c r="X335" i="10"/>
  <c r="W336" i="10"/>
  <c r="AB336" i="10" s="1"/>
  <c r="X336" i="10"/>
  <c r="W337" i="10"/>
  <c r="AB337" i="10" s="1"/>
  <c r="X337" i="10"/>
  <c r="W338" i="10"/>
  <c r="AB338" i="10" s="1"/>
  <c r="X338" i="10"/>
  <c r="W339" i="10"/>
  <c r="AB339" i="10" s="1"/>
  <c r="X339" i="10"/>
  <c r="W340" i="10"/>
  <c r="AB340" i="10" s="1"/>
  <c r="X340" i="10"/>
  <c r="W341" i="10"/>
  <c r="AB341" i="10" s="1"/>
  <c r="X341" i="10"/>
  <c r="W342" i="10"/>
  <c r="AB342" i="10" s="1"/>
  <c r="X342" i="10"/>
  <c r="W343" i="10"/>
  <c r="AB343" i="10" s="1"/>
  <c r="X343" i="10"/>
  <c r="W344" i="10"/>
  <c r="AB344" i="10" s="1"/>
  <c r="X344" i="10"/>
  <c r="W345" i="10"/>
  <c r="AB345" i="10" s="1"/>
  <c r="X345" i="10"/>
  <c r="W346" i="10"/>
  <c r="AB346" i="10" s="1"/>
  <c r="X346" i="10"/>
  <c r="W347" i="10"/>
  <c r="AB347" i="10" s="1"/>
  <c r="X347" i="10"/>
  <c r="W348" i="10"/>
  <c r="AB348" i="10" s="1"/>
  <c r="X348" i="10"/>
  <c r="W349" i="10"/>
  <c r="AB349" i="10" s="1"/>
  <c r="X349" i="10"/>
  <c r="W350" i="10"/>
  <c r="AB350" i="10" s="1"/>
  <c r="X350" i="10"/>
  <c r="W351" i="10"/>
  <c r="AB351" i="10" s="1"/>
  <c r="X351" i="10"/>
  <c r="W352" i="10"/>
  <c r="AB352" i="10" s="1"/>
  <c r="X352" i="10"/>
  <c r="W353" i="10"/>
  <c r="AB353" i="10" s="1"/>
  <c r="X353" i="10"/>
  <c r="W354" i="10"/>
  <c r="AB354" i="10" s="1"/>
  <c r="X354" i="10"/>
  <c r="W355" i="10"/>
  <c r="AB355" i="10" s="1"/>
  <c r="X355" i="10"/>
  <c r="W356" i="10"/>
  <c r="AB356" i="10" s="1"/>
  <c r="X356" i="10"/>
  <c r="W357" i="10"/>
  <c r="AB357" i="10" s="1"/>
  <c r="X357" i="10"/>
  <c r="W358" i="10"/>
  <c r="AB358" i="10" s="1"/>
  <c r="X358" i="10"/>
  <c r="W359" i="10"/>
  <c r="AB359" i="10" s="1"/>
  <c r="X359" i="10"/>
  <c r="W360" i="10"/>
  <c r="AB360" i="10" s="1"/>
  <c r="X360" i="10"/>
  <c r="W361" i="10"/>
  <c r="AB361" i="10" s="1"/>
  <c r="X361" i="10"/>
  <c r="W362" i="10"/>
  <c r="AB362" i="10" s="1"/>
  <c r="X362" i="10"/>
  <c r="W363" i="10"/>
  <c r="AB363" i="10" s="1"/>
  <c r="X363" i="10"/>
  <c r="W364" i="10"/>
  <c r="AB364" i="10" s="1"/>
  <c r="X364" i="10"/>
  <c r="W365" i="10"/>
  <c r="AB365" i="10" s="1"/>
  <c r="X365" i="10"/>
  <c r="W366" i="10"/>
  <c r="AB366" i="10" s="1"/>
  <c r="X366" i="10"/>
  <c r="W367" i="10"/>
  <c r="AB367" i="10" s="1"/>
  <c r="X367" i="10"/>
  <c r="W368" i="10"/>
  <c r="AB368" i="10" s="1"/>
  <c r="X368" i="10"/>
  <c r="W369" i="10"/>
  <c r="AB369" i="10" s="1"/>
  <c r="X369" i="10"/>
  <c r="W370" i="10"/>
  <c r="AB370" i="10" s="1"/>
  <c r="X370" i="10"/>
  <c r="W371" i="10"/>
  <c r="AB371" i="10" s="1"/>
  <c r="X371" i="10"/>
  <c r="W372" i="10"/>
  <c r="AB372" i="10" s="1"/>
  <c r="X372" i="10"/>
  <c r="W373" i="10"/>
  <c r="AB373" i="10" s="1"/>
  <c r="X373" i="10"/>
  <c r="W374" i="10"/>
  <c r="AB374" i="10" s="1"/>
  <c r="X374" i="10"/>
  <c r="W375" i="10"/>
  <c r="AB375" i="10" s="1"/>
  <c r="X375" i="10"/>
  <c r="W376" i="10"/>
  <c r="AB376" i="10" s="1"/>
  <c r="X376" i="10"/>
  <c r="W377" i="10"/>
  <c r="AB377" i="10" s="1"/>
  <c r="X377" i="10"/>
  <c r="W378" i="10"/>
  <c r="AB378" i="10" s="1"/>
  <c r="X378" i="10"/>
  <c r="W379" i="10"/>
  <c r="AB379" i="10" s="1"/>
  <c r="X379" i="10"/>
  <c r="W380" i="10"/>
  <c r="AB380" i="10" s="1"/>
  <c r="X380" i="10"/>
  <c r="W381" i="10"/>
  <c r="AB381" i="10" s="1"/>
  <c r="X381" i="10"/>
  <c r="W382" i="10"/>
  <c r="AB382" i="10" s="1"/>
  <c r="X382" i="10"/>
  <c r="W383" i="10"/>
  <c r="AB383" i="10" s="1"/>
  <c r="X383" i="10"/>
  <c r="W384" i="10"/>
  <c r="AB384" i="10" s="1"/>
  <c r="X384" i="10"/>
  <c r="W385" i="10"/>
  <c r="AB385" i="10" s="1"/>
  <c r="X385" i="10"/>
  <c r="W386" i="10"/>
  <c r="AB386" i="10" s="1"/>
  <c r="X386" i="10"/>
  <c r="K3" i="10"/>
  <c r="P3" i="10" s="1"/>
  <c r="L3" i="10"/>
  <c r="K4" i="10"/>
  <c r="P4" i="10" s="1"/>
  <c r="L4" i="10"/>
  <c r="K5" i="10"/>
  <c r="P5" i="10" s="1"/>
  <c r="L5" i="10"/>
  <c r="K6" i="10"/>
  <c r="P6" i="10" s="1"/>
  <c r="L6" i="10"/>
  <c r="K7" i="10"/>
  <c r="P7" i="10" s="1"/>
  <c r="L7" i="10"/>
  <c r="K8" i="10"/>
  <c r="P8" i="10" s="1"/>
  <c r="L8" i="10"/>
  <c r="K9" i="10"/>
  <c r="P9" i="10" s="1"/>
  <c r="L9" i="10"/>
  <c r="K10" i="10"/>
  <c r="P10" i="10" s="1"/>
  <c r="L10" i="10"/>
  <c r="K11" i="10"/>
  <c r="P11" i="10" s="1"/>
  <c r="L11" i="10"/>
  <c r="K12" i="10"/>
  <c r="P12" i="10" s="1"/>
  <c r="L12" i="10"/>
  <c r="K13" i="10"/>
  <c r="P13" i="10" s="1"/>
  <c r="L13" i="10"/>
  <c r="K14" i="10"/>
  <c r="P14" i="10" s="1"/>
  <c r="L14" i="10"/>
  <c r="K15" i="10"/>
  <c r="P15" i="10" s="1"/>
  <c r="L15" i="10"/>
  <c r="K16" i="10"/>
  <c r="P16" i="10" s="1"/>
  <c r="L16" i="10"/>
  <c r="K17" i="10"/>
  <c r="P17" i="10" s="1"/>
  <c r="L17" i="10"/>
  <c r="K18" i="10"/>
  <c r="P18" i="10" s="1"/>
  <c r="L18" i="10"/>
  <c r="K19" i="10"/>
  <c r="P19" i="10" s="1"/>
  <c r="L19" i="10"/>
  <c r="K20" i="10"/>
  <c r="P20" i="10" s="1"/>
  <c r="L20" i="10"/>
  <c r="K21" i="10"/>
  <c r="P21" i="10" s="1"/>
  <c r="L21" i="10"/>
  <c r="K22" i="10"/>
  <c r="P22" i="10" s="1"/>
  <c r="L22" i="10"/>
  <c r="K23" i="10"/>
  <c r="P23" i="10" s="1"/>
  <c r="L23" i="10"/>
  <c r="K24" i="10"/>
  <c r="P24" i="10" s="1"/>
  <c r="L24" i="10"/>
  <c r="K25" i="10"/>
  <c r="P25" i="10" s="1"/>
  <c r="L25" i="10"/>
  <c r="K26" i="10"/>
  <c r="P26" i="10" s="1"/>
  <c r="L26" i="10"/>
  <c r="K27" i="10"/>
  <c r="P27" i="10" s="1"/>
  <c r="L27" i="10"/>
  <c r="K28" i="10"/>
  <c r="P28" i="10" s="1"/>
  <c r="L28" i="10"/>
  <c r="K29" i="10"/>
  <c r="P29" i="10" s="1"/>
  <c r="L29" i="10"/>
  <c r="K30" i="10"/>
  <c r="P30" i="10" s="1"/>
  <c r="L30" i="10"/>
  <c r="K31" i="10"/>
  <c r="P31" i="10" s="1"/>
  <c r="L31" i="10"/>
  <c r="K32" i="10"/>
  <c r="P32" i="10" s="1"/>
  <c r="L32" i="10"/>
  <c r="K33" i="10"/>
  <c r="P33" i="10" s="1"/>
  <c r="L33" i="10"/>
  <c r="K34" i="10"/>
  <c r="P34" i="10" s="1"/>
  <c r="L34" i="10"/>
  <c r="K35" i="10"/>
  <c r="P35" i="10" s="1"/>
  <c r="L35" i="10"/>
  <c r="K36" i="10"/>
  <c r="P36" i="10" s="1"/>
  <c r="L36" i="10"/>
  <c r="K37" i="10"/>
  <c r="P37" i="10" s="1"/>
  <c r="L37" i="10"/>
  <c r="K38" i="10"/>
  <c r="P38" i="10" s="1"/>
  <c r="L38" i="10"/>
  <c r="K39" i="10"/>
  <c r="P39" i="10" s="1"/>
  <c r="L39" i="10"/>
  <c r="K40" i="10"/>
  <c r="P40" i="10" s="1"/>
  <c r="L40" i="10"/>
  <c r="K41" i="10"/>
  <c r="P41" i="10" s="1"/>
  <c r="L41" i="10"/>
  <c r="K42" i="10"/>
  <c r="P42" i="10" s="1"/>
  <c r="L42" i="10"/>
  <c r="K43" i="10"/>
  <c r="P43" i="10" s="1"/>
  <c r="L43" i="10"/>
  <c r="K44" i="10"/>
  <c r="P44" i="10" s="1"/>
  <c r="L44" i="10"/>
  <c r="K45" i="10"/>
  <c r="P45" i="10" s="1"/>
  <c r="L45" i="10"/>
  <c r="K46" i="10"/>
  <c r="P46" i="10" s="1"/>
  <c r="L46" i="10"/>
  <c r="K47" i="10"/>
  <c r="P47" i="10" s="1"/>
  <c r="L47" i="10"/>
  <c r="K48" i="10"/>
  <c r="P48" i="10" s="1"/>
  <c r="L48" i="10"/>
  <c r="K49" i="10"/>
  <c r="P49" i="10" s="1"/>
  <c r="L49" i="10"/>
  <c r="K50" i="10"/>
  <c r="P50" i="10" s="1"/>
  <c r="L50" i="10"/>
  <c r="K51" i="10"/>
  <c r="P51" i="10" s="1"/>
  <c r="L51" i="10"/>
  <c r="K52" i="10"/>
  <c r="P52" i="10" s="1"/>
  <c r="L52" i="10"/>
  <c r="K53" i="10"/>
  <c r="P53" i="10" s="1"/>
  <c r="L53" i="10"/>
  <c r="K54" i="10"/>
  <c r="P54" i="10" s="1"/>
  <c r="L54" i="10"/>
  <c r="K55" i="10"/>
  <c r="P55" i="10" s="1"/>
  <c r="L55" i="10"/>
  <c r="K56" i="10"/>
  <c r="P56" i="10" s="1"/>
  <c r="L56" i="10"/>
  <c r="K58" i="10"/>
  <c r="P58" i="10" s="1"/>
  <c r="L58" i="10"/>
  <c r="K59" i="10"/>
  <c r="P59" i="10" s="1"/>
  <c r="L59" i="10"/>
  <c r="K60" i="10"/>
  <c r="P60" i="10" s="1"/>
  <c r="L60" i="10"/>
  <c r="K61" i="10"/>
  <c r="P61" i="10" s="1"/>
  <c r="L61" i="10"/>
  <c r="K62" i="10"/>
  <c r="P62" i="10" s="1"/>
  <c r="L62" i="10"/>
  <c r="K63" i="10"/>
  <c r="P63" i="10" s="1"/>
  <c r="L63" i="10"/>
  <c r="K64" i="10"/>
  <c r="P64" i="10" s="1"/>
  <c r="L64" i="10"/>
  <c r="K65" i="10"/>
  <c r="P65" i="10" s="1"/>
  <c r="L65" i="10"/>
  <c r="K66" i="10"/>
  <c r="P66" i="10" s="1"/>
  <c r="L66" i="10"/>
  <c r="K67" i="10"/>
  <c r="P67" i="10" s="1"/>
  <c r="L67" i="10"/>
  <c r="K68" i="10"/>
  <c r="P68" i="10" s="1"/>
  <c r="L68" i="10"/>
  <c r="K69" i="10"/>
  <c r="P69" i="10" s="1"/>
  <c r="L69" i="10"/>
  <c r="K70" i="10"/>
  <c r="P70" i="10" s="1"/>
  <c r="L70" i="10"/>
  <c r="K71" i="10"/>
  <c r="P71" i="10" s="1"/>
  <c r="L71" i="10"/>
  <c r="K72" i="10"/>
  <c r="P72" i="10" s="1"/>
  <c r="L72" i="10"/>
  <c r="K73" i="10"/>
  <c r="P73" i="10" s="1"/>
  <c r="L73" i="10"/>
  <c r="K74" i="10"/>
  <c r="P74" i="10" s="1"/>
  <c r="L74" i="10"/>
  <c r="K75" i="10"/>
  <c r="P75" i="10" s="1"/>
  <c r="L75" i="10"/>
  <c r="K76" i="10"/>
  <c r="P76" i="10" s="1"/>
  <c r="L76" i="10"/>
  <c r="K77" i="10"/>
  <c r="P77" i="10" s="1"/>
  <c r="L77" i="10"/>
  <c r="K78" i="10"/>
  <c r="P78" i="10" s="1"/>
  <c r="L78" i="10"/>
  <c r="K79" i="10"/>
  <c r="P79" i="10" s="1"/>
  <c r="L79" i="10"/>
  <c r="K80" i="10"/>
  <c r="P80" i="10" s="1"/>
  <c r="L80" i="10"/>
  <c r="K81" i="10"/>
  <c r="P81" i="10" s="1"/>
  <c r="L81" i="10"/>
  <c r="K82" i="10"/>
  <c r="P82" i="10" s="1"/>
  <c r="L82" i="10"/>
  <c r="K83" i="10"/>
  <c r="P83" i="10" s="1"/>
  <c r="L83" i="10"/>
  <c r="K84" i="10"/>
  <c r="P84" i="10" s="1"/>
  <c r="L84" i="10"/>
  <c r="K85" i="10"/>
  <c r="P85" i="10" s="1"/>
  <c r="L85" i="10"/>
  <c r="K86" i="10"/>
  <c r="P86" i="10" s="1"/>
  <c r="L86" i="10"/>
  <c r="K87" i="10"/>
  <c r="P87" i="10" s="1"/>
  <c r="L87" i="10"/>
  <c r="K88" i="10"/>
  <c r="P88" i="10" s="1"/>
  <c r="L88" i="10"/>
  <c r="K89" i="10"/>
  <c r="P89" i="10" s="1"/>
  <c r="L89" i="10"/>
  <c r="K90" i="10"/>
  <c r="P90" i="10" s="1"/>
  <c r="L90" i="10"/>
  <c r="K91" i="10"/>
  <c r="P91" i="10" s="1"/>
  <c r="L91" i="10"/>
  <c r="K92" i="10"/>
  <c r="P92" i="10" s="1"/>
  <c r="L92" i="10"/>
  <c r="K93" i="10"/>
  <c r="P93" i="10" s="1"/>
  <c r="L93" i="10"/>
  <c r="K94" i="10"/>
  <c r="P94" i="10" s="1"/>
  <c r="L94" i="10"/>
  <c r="K95" i="10"/>
  <c r="P95" i="10" s="1"/>
  <c r="L95" i="10"/>
  <c r="K96" i="10"/>
  <c r="P96" i="10" s="1"/>
  <c r="L96" i="10"/>
  <c r="K97" i="10"/>
  <c r="P97" i="10" s="1"/>
  <c r="L97" i="10"/>
  <c r="K98" i="10"/>
  <c r="P98" i="10" s="1"/>
  <c r="L98" i="10"/>
  <c r="K99" i="10"/>
  <c r="P99" i="10" s="1"/>
  <c r="L99" i="10"/>
  <c r="K100" i="10"/>
  <c r="P100" i="10" s="1"/>
  <c r="L100" i="10"/>
  <c r="K101" i="10"/>
  <c r="P101" i="10" s="1"/>
  <c r="L101" i="10"/>
  <c r="K102" i="10"/>
  <c r="P102" i="10" s="1"/>
  <c r="L102" i="10"/>
  <c r="K103" i="10"/>
  <c r="P103" i="10" s="1"/>
  <c r="L103" i="10"/>
  <c r="K104" i="10"/>
  <c r="P104" i="10" s="1"/>
  <c r="L104" i="10"/>
  <c r="K105" i="10"/>
  <c r="P105" i="10" s="1"/>
  <c r="L105" i="10"/>
  <c r="K106" i="10"/>
  <c r="P106" i="10" s="1"/>
  <c r="L106" i="10"/>
  <c r="K107" i="10"/>
  <c r="P107" i="10" s="1"/>
  <c r="L107" i="10"/>
  <c r="K108" i="10"/>
  <c r="P108" i="10" s="1"/>
  <c r="L108" i="10"/>
  <c r="K109" i="10"/>
  <c r="P109" i="10" s="1"/>
  <c r="L109" i="10"/>
  <c r="K110" i="10"/>
  <c r="P110" i="10" s="1"/>
  <c r="L110" i="10"/>
  <c r="K111" i="10"/>
  <c r="P111" i="10" s="1"/>
  <c r="L111" i="10"/>
  <c r="K112" i="10"/>
  <c r="P112" i="10" s="1"/>
  <c r="L112" i="10"/>
  <c r="K113" i="10"/>
  <c r="P113" i="10" s="1"/>
  <c r="L113" i="10"/>
  <c r="K114" i="10"/>
  <c r="P114" i="10" s="1"/>
  <c r="L114" i="10"/>
  <c r="K115" i="10"/>
  <c r="P115" i="10" s="1"/>
  <c r="L115" i="10"/>
  <c r="K116" i="10"/>
  <c r="P116" i="10" s="1"/>
  <c r="L116" i="10"/>
  <c r="K117" i="10"/>
  <c r="P117" i="10" s="1"/>
  <c r="L117" i="10"/>
  <c r="K118" i="10"/>
  <c r="P118" i="10" s="1"/>
  <c r="L118" i="10"/>
  <c r="K119" i="10"/>
  <c r="P119" i="10" s="1"/>
  <c r="L119" i="10"/>
  <c r="K120" i="10"/>
  <c r="P120" i="10" s="1"/>
  <c r="L120" i="10"/>
  <c r="K121" i="10"/>
  <c r="P121" i="10" s="1"/>
  <c r="L121" i="10"/>
  <c r="K122" i="10"/>
  <c r="P122" i="10" s="1"/>
  <c r="L122" i="10"/>
  <c r="K123" i="10"/>
  <c r="P123" i="10" s="1"/>
  <c r="L123" i="10"/>
  <c r="K124" i="10"/>
  <c r="P124" i="10" s="1"/>
  <c r="L124" i="10"/>
  <c r="K125" i="10"/>
  <c r="P125" i="10" s="1"/>
  <c r="L125" i="10"/>
  <c r="K126" i="10"/>
  <c r="P126" i="10" s="1"/>
  <c r="L126" i="10"/>
  <c r="K127" i="10"/>
  <c r="P127" i="10" s="1"/>
  <c r="L127" i="10"/>
  <c r="K128" i="10"/>
  <c r="P128" i="10" s="1"/>
  <c r="L128" i="10"/>
  <c r="K129" i="10"/>
  <c r="P129" i="10" s="1"/>
  <c r="L129" i="10"/>
  <c r="K130" i="10"/>
  <c r="P130" i="10" s="1"/>
  <c r="L130" i="10"/>
  <c r="K131" i="10"/>
  <c r="P131" i="10" s="1"/>
  <c r="L131" i="10"/>
  <c r="K132" i="10"/>
  <c r="P132" i="10" s="1"/>
  <c r="L132" i="10"/>
  <c r="K133" i="10"/>
  <c r="P133" i="10" s="1"/>
  <c r="L133" i="10"/>
  <c r="K134" i="10"/>
  <c r="P134" i="10" s="1"/>
  <c r="L134" i="10"/>
  <c r="K135" i="10"/>
  <c r="P135" i="10" s="1"/>
  <c r="L135" i="10"/>
  <c r="K136" i="10"/>
  <c r="P136" i="10" s="1"/>
  <c r="L136" i="10"/>
  <c r="K137" i="10"/>
  <c r="P137" i="10" s="1"/>
  <c r="L137" i="10"/>
  <c r="K138" i="10"/>
  <c r="P138" i="10" s="1"/>
  <c r="L138" i="10"/>
  <c r="K139" i="10"/>
  <c r="P139" i="10" s="1"/>
  <c r="L139" i="10"/>
  <c r="K140" i="10"/>
  <c r="P140" i="10" s="1"/>
  <c r="L140" i="10"/>
  <c r="K141" i="10"/>
  <c r="P141" i="10" s="1"/>
  <c r="L141" i="10"/>
  <c r="K142" i="10"/>
  <c r="P142" i="10" s="1"/>
  <c r="L142" i="10"/>
  <c r="K143" i="10"/>
  <c r="P143" i="10" s="1"/>
  <c r="L143" i="10"/>
  <c r="K144" i="10"/>
  <c r="P144" i="10" s="1"/>
  <c r="L144" i="10"/>
  <c r="K145" i="10"/>
  <c r="P145" i="10" s="1"/>
  <c r="L145" i="10"/>
  <c r="K146" i="10"/>
  <c r="P146" i="10" s="1"/>
  <c r="L146" i="10"/>
  <c r="K147" i="10"/>
  <c r="P147" i="10" s="1"/>
  <c r="L147" i="10"/>
  <c r="K148" i="10"/>
  <c r="P148" i="10" s="1"/>
  <c r="L148" i="10"/>
  <c r="K149" i="10"/>
  <c r="P149" i="10" s="1"/>
  <c r="L149" i="10"/>
  <c r="K150" i="10"/>
  <c r="P150" i="10" s="1"/>
  <c r="L150" i="10"/>
  <c r="K151" i="10"/>
  <c r="P151" i="10" s="1"/>
  <c r="L151" i="10"/>
  <c r="K152" i="10"/>
  <c r="P152" i="10" s="1"/>
  <c r="L152" i="10"/>
  <c r="K153" i="10"/>
  <c r="P153" i="10" s="1"/>
  <c r="L153" i="10"/>
  <c r="K154" i="10"/>
  <c r="P154" i="10" s="1"/>
  <c r="L154" i="10"/>
  <c r="K155" i="10"/>
  <c r="P155" i="10" s="1"/>
  <c r="L155" i="10"/>
  <c r="K156" i="10"/>
  <c r="P156" i="10" s="1"/>
  <c r="L156" i="10"/>
  <c r="K157" i="10"/>
  <c r="P157" i="10" s="1"/>
  <c r="L157" i="10"/>
  <c r="K158" i="10"/>
  <c r="P158" i="10" s="1"/>
  <c r="L158" i="10"/>
  <c r="K159" i="10"/>
  <c r="P159" i="10" s="1"/>
  <c r="L159" i="10"/>
  <c r="K160" i="10"/>
  <c r="P160" i="10" s="1"/>
  <c r="L160" i="10"/>
  <c r="K161" i="10"/>
  <c r="P161" i="10" s="1"/>
  <c r="L161" i="10"/>
  <c r="K162" i="10"/>
  <c r="P162" i="10" s="1"/>
  <c r="L162" i="10"/>
  <c r="K163" i="10"/>
  <c r="P163" i="10" s="1"/>
  <c r="L163" i="10"/>
  <c r="K164" i="10"/>
  <c r="P164" i="10" s="1"/>
  <c r="L164" i="10"/>
  <c r="K165" i="10"/>
  <c r="P165" i="10" s="1"/>
  <c r="L165" i="10"/>
  <c r="K166" i="10"/>
  <c r="P166" i="10" s="1"/>
  <c r="L166" i="10"/>
  <c r="K167" i="10"/>
  <c r="P167" i="10" s="1"/>
  <c r="L167" i="10"/>
  <c r="K168" i="10"/>
  <c r="P168" i="10" s="1"/>
  <c r="L168" i="10"/>
  <c r="K169" i="10"/>
  <c r="P169" i="10" s="1"/>
  <c r="L169" i="10"/>
  <c r="K170" i="10"/>
  <c r="P170" i="10" s="1"/>
  <c r="L170" i="10"/>
  <c r="K171" i="10"/>
  <c r="P171" i="10" s="1"/>
  <c r="L171" i="10"/>
  <c r="K172" i="10"/>
  <c r="P172" i="10" s="1"/>
  <c r="L172" i="10"/>
  <c r="K173" i="10"/>
  <c r="P173" i="10" s="1"/>
  <c r="L173" i="10"/>
  <c r="K174" i="10"/>
  <c r="P174" i="10" s="1"/>
  <c r="L174" i="10"/>
  <c r="K175" i="10"/>
  <c r="P175" i="10" s="1"/>
  <c r="L175" i="10"/>
  <c r="K176" i="10"/>
  <c r="P176" i="10" s="1"/>
  <c r="L176" i="10"/>
  <c r="K177" i="10"/>
  <c r="P177" i="10" s="1"/>
  <c r="L177" i="10"/>
  <c r="K178" i="10"/>
  <c r="P178" i="10" s="1"/>
  <c r="L178" i="10"/>
  <c r="K179" i="10"/>
  <c r="P179" i="10" s="1"/>
  <c r="L179" i="10"/>
  <c r="K180" i="10"/>
  <c r="P180" i="10" s="1"/>
  <c r="L180" i="10"/>
  <c r="K181" i="10"/>
  <c r="P181" i="10" s="1"/>
  <c r="L181" i="10"/>
  <c r="K182" i="10"/>
  <c r="P182" i="10" s="1"/>
  <c r="L182" i="10"/>
  <c r="K183" i="10"/>
  <c r="P183" i="10" s="1"/>
  <c r="L183" i="10"/>
  <c r="K184" i="10"/>
  <c r="P184" i="10" s="1"/>
  <c r="L184" i="10"/>
  <c r="K185" i="10"/>
  <c r="P185" i="10" s="1"/>
  <c r="L185" i="10"/>
  <c r="K186" i="10"/>
  <c r="P186" i="10" s="1"/>
  <c r="L186" i="10"/>
  <c r="K187" i="10"/>
  <c r="P187" i="10" s="1"/>
  <c r="L187" i="10"/>
  <c r="K188" i="10"/>
  <c r="P188" i="10" s="1"/>
  <c r="L188" i="10"/>
  <c r="K189" i="10"/>
  <c r="P189" i="10" s="1"/>
  <c r="L189" i="10"/>
  <c r="K190" i="10"/>
  <c r="P190" i="10" s="1"/>
  <c r="L190" i="10"/>
  <c r="K191" i="10"/>
  <c r="P191" i="10" s="1"/>
  <c r="L191" i="10"/>
  <c r="K192" i="10"/>
  <c r="P192" i="10" s="1"/>
  <c r="L192" i="10"/>
  <c r="K193" i="10"/>
  <c r="P193" i="10" s="1"/>
  <c r="L193" i="10"/>
  <c r="K194" i="10"/>
  <c r="P194" i="10" s="1"/>
  <c r="L194" i="10"/>
  <c r="K195" i="10"/>
  <c r="P195" i="10" s="1"/>
  <c r="L195" i="10"/>
  <c r="K196" i="10"/>
  <c r="P196" i="10" s="1"/>
  <c r="L196" i="10"/>
  <c r="K197" i="10"/>
  <c r="P197" i="10" s="1"/>
  <c r="L197" i="10"/>
  <c r="K198" i="10"/>
  <c r="P198" i="10" s="1"/>
  <c r="L198" i="10"/>
  <c r="K199" i="10"/>
  <c r="P199" i="10" s="1"/>
  <c r="L199" i="10"/>
  <c r="K200" i="10"/>
  <c r="P200" i="10" s="1"/>
  <c r="L200" i="10"/>
  <c r="K201" i="10"/>
  <c r="P201" i="10" s="1"/>
  <c r="L201" i="10"/>
  <c r="K202" i="10"/>
  <c r="P202" i="10" s="1"/>
  <c r="L202" i="10"/>
  <c r="K203" i="10"/>
  <c r="P203" i="10" s="1"/>
  <c r="L203" i="10"/>
  <c r="K204" i="10"/>
  <c r="P204" i="10" s="1"/>
  <c r="L204" i="10"/>
  <c r="K205" i="10"/>
  <c r="P205" i="10" s="1"/>
  <c r="L205" i="10"/>
  <c r="K206" i="10"/>
  <c r="P206" i="10" s="1"/>
  <c r="L206" i="10"/>
  <c r="K207" i="10"/>
  <c r="P207" i="10" s="1"/>
  <c r="L207" i="10"/>
  <c r="K208" i="10"/>
  <c r="P208" i="10" s="1"/>
  <c r="L208" i="10"/>
  <c r="K209" i="10"/>
  <c r="P209" i="10" s="1"/>
  <c r="L209" i="10"/>
  <c r="K210" i="10"/>
  <c r="P210" i="10" s="1"/>
  <c r="L210" i="10"/>
  <c r="K211" i="10"/>
  <c r="P211" i="10" s="1"/>
  <c r="L211" i="10"/>
  <c r="K212" i="10"/>
  <c r="P212" i="10" s="1"/>
  <c r="L212" i="10"/>
  <c r="K213" i="10"/>
  <c r="P213" i="10" s="1"/>
  <c r="L213" i="10"/>
  <c r="K214" i="10"/>
  <c r="P214" i="10" s="1"/>
  <c r="L214" i="10"/>
  <c r="K215" i="10"/>
  <c r="P215" i="10" s="1"/>
  <c r="L215" i="10"/>
  <c r="K216" i="10"/>
  <c r="P216" i="10" s="1"/>
  <c r="L216" i="10"/>
  <c r="K217" i="10"/>
  <c r="P217" i="10" s="1"/>
  <c r="L217" i="10"/>
  <c r="K218" i="10"/>
  <c r="P218" i="10" s="1"/>
  <c r="L218" i="10"/>
  <c r="K219" i="10"/>
  <c r="P219" i="10" s="1"/>
  <c r="L219" i="10"/>
  <c r="K220" i="10"/>
  <c r="P220" i="10" s="1"/>
  <c r="L220" i="10"/>
  <c r="K221" i="10"/>
  <c r="P221" i="10" s="1"/>
  <c r="L221" i="10"/>
  <c r="K222" i="10"/>
  <c r="P222" i="10" s="1"/>
  <c r="L222" i="10"/>
  <c r="K223" i="10"/>
  <c r="P223" i="10" s="1"/>
  <c r="L223" i="10"/>
  <c r="K224" i="10"/>
  <c r="P224" i="10" s="1"/>
  <c r="L224" i="10"/>
  <c r="K225" i="10"/>
  <c r="P225" i="10" s="1"/>
  <c r="L225" i="10"/>
  <c r="K226" i="10"/>
  <c r="P226" i="10" s="1"/>
  <c r="L226" i="10"/>
  <c r="K227" i="10"/>
  <c r="P227" i="10" s="1"/>
  <c r="L227" i="10"/>
  <c r="K228" i="10"/>
  <c r="P228" i="10" s="1"/>
  <c r="L228" i="10"/>
  <c r="K229" i="10"/>
  <c r="P229" i="10" s="1"/>
  <c r="L229" i="10"/>
  <c r="K230" i="10"/>
  <c r="P230" i="10" s="1"/>
  <c r="L230" i="10"/>
  <c r="K231" i="10"/>
  <c r="P231" i="10" s="1"/>
  <c r="L231" i="10"/>
  <c r="K232" i="10"/>
  <c r="P232" i="10" s="1"/>
  <c r="L232" i="10"/>
  <c r="K233" i="10"/>
  <c r="P233" i="10" s="1"/>
  <c r="L233" i="10"/>
  <c r="K234" i="10"/>
  <c r="P234" i="10" s="1"/>
  <c r="L234" i="10"/>
  <c r="K235" i="10"/>
  <c r="P235" i="10" s="1"/>
  <c r="L235" i="10"/>
  <c r="K236" i="10"/>
  <c r="P236" i="10" s="1"/>
  <c r="L236" i="10"/>
  <c r="K237" i="10"/>
  <c r="P237" i="10" s="1"/>
  <c r="L237" i="10"/>
  <c r="K238" i="10"/>
  <c r="P238" i="10" s="1"/>
  <c r="L238" i="10"/>
  <c r="K239" i="10"/>
  <c r="P239" i="10" s="1"/>
  <c r="L239" i="10"/>
  <c r="K240" i="10"/>
  <c r="P240" i="10" s="1"/>
  <c r="L240" i="10"/>
  <c r="K241" i="10"/>
  <c r="P241" i="10" s="1"/>
  <c r="L241" i="10"/>
  <c r="K242" i="10"/>
  <c r="P242" i="10" s="1"/>
  <c r="L242" i="10"/>
  <c r="K243" i="10"/>
  <c r="P243" i="10" s="1"/>
  <c r="L243" i="10"/>
  <c r="K244" i="10"/>
  <c r="P244" i="10" s="1"/>
  <c r="L244" i="10"/>
  <c r="K245" i="10"/>
  <c r="P245" i="10" s="1"/>
  <c r="L245" i="10"/>
  <c r="K246" i="10"/>
  <c r="P246" i="10" s="1"/>
  <c r="L246" i="10"/>
  <c r="K247" i="10"/>
  <c r="P247" i="10" s="1"/>
  <c r="L247" i="10"/>
  <c r="K248" i="10"/>
  <c r="P248" i="10" s="1"/>
  <c r="L248" i="10"/>
  <c r="K249" i="10"/>
  <c r="P249" i="10" s="1"/>
  <c r="L249" i="10"/>
  <c r="K250" i="10"/>
  <c r="P250" i="10" s="1"/>
  <c r="L250" i="10"/>
  <c r="K251" i="10"/>
  <c r="P251" i="10" s="1"/>
  <c r="L251" i="10"/>
  <c r="K252" i="10"/>
  <c r="P252" i="10" s="1"/>
  <c r="L252" i="10"/>
  <c r="K253" i="10"/>
  <c r="P253" i="10" s="1"/>
  <c r="L253" i="10"/>
  <c r="K254" i="10"/>
  <c r="P254" i="10" s="1"/>
  <c r="L254" i="10"/>
  <c r="K255" i="10"/>
  <c r="P255" i="10" s="1"/>
  <c r="L255" i="10"/>
  <c r="K256" i="10"/>
  <c r="P256" i="10" s="1"/>
  <c r="L256" i="10"/>
  <c r="K257" i="10"/>
  <c r="P257" i="10" s="1"/>
  <c r="L257" i="10"/>
  <c r="K258" i="10"/>
  <c r="P258" i="10" s="1"/>
  <c r="L258" i="10"/>
  <c r="K259" i="10"/>
  <c r="P259" i="10" s="1"/>
  <c r="L259" i="10"/>
  <c r="K260" i="10"/>
  <c r="P260" i="10" s="1"/>
  <c r="L260" i="10"/>
  <c r="K261" i="10"/>
  <c r="P261" i="10" s="1"/>
  <c r="L261" i="10"/>
  <c r="K262" i="10"/>
  <c r="P262" i="10" s="1"/>
  <c r="L262" i="10"/>
  <c r="K263" i="10"/>
  <c r="P263" i="10" s="1"/>
  <c r="L263" i="10"/>
  <c r="K264" i="10"/>
  <c r="P264" i="10" s="1"/>
  <c r="L264" i="10"/>
  <c r="K265" i="10"/>
  <c r="P265" i="10" s="1"/>
  <c r="L265" i="10"/>
  <c r="K266" i="10"/>
  <c r="P266" i="10" s="1"/>
  <c r="L266" i="10"/>
  <c r="K267" i="10"/>
  <c r="P267" i="10" s="1"/>
  <c r="L267" i="10"/>
  <c r="K268" i="10"/>
  <c r="P268" i="10" s="1"/>
  <c r="L268" i="10"/>
  <c r="K269" i="10"/>
  <c r="P269" i="10" s="1"/>
  <c r="L269" i="10"/>
  <c r="K270" i="10"/>
  <c r="P270" i="10" s="1"/>
  <c r="L270" i="10"/>
  <c r="K271" i="10"/>
  <c r="P271" i="10" s="1"/>
  <c r="L271" i="10"/>
  <c r="K272" i="10"/>
  <c r="P272" i="10" s="1"/>
  <c r="L272" i="10"/>
  <c r="K273" i="10"/>
  <c r="P273" i="10" s="1"/>
  <c r="L273" i="10"/>
  <c r="K274" i="10"/>
  <c r="P274" i="10" s="1"/>
  <c r="L274" i="10"/>
  <c r="K275" i="10"/>
  <c r="P275" i="10" s="1"/>
  <c r="L275" i="10"/>
  <c r="K276" i="10"/>
  <c r="P276" i="10" s="1"/>
  <c r="L276" i="10"/>
  <c r="K277" i="10"/>
  <c r="P277" i="10" s="1"/>
  <c r="L277" i="10"/>
  <c r="K278" i="10"/>
  <c r="P278" i="10" s="1"/>
  <c r="L278" i="10"/>
  <c r="K279" i="10"/>
  <c r="P279" i="10" s="1"/>
  <c r="L279" i="10"/>
  <c r="K280" i="10"/>
  <c r="P280" i="10" s="1"/>
  <c r="L280" i="10"/>
  <c r="K281" i="10"/>
  <c r="P281" i="10" s="1"/>
  <c r="L281" i="10"/>
  <c r="K282" i="10"/>
  <c r="P282" i="10" s="1"/>
  <c r="L282" i="10"/>
  <c r="K283" i="10"/>
  <c r="P283" i="10" s="1"/>
  <c r="L283" i="10"/>
  <c r="K284" i="10"/>
  <c r="P284" i="10" s="1"/>
  <c r="L284" i="10"/>
  <c r="K285" i="10"/>
  <c r="P285" i="10" s="1"/>
  <c r="L285" i="10"/>
  <c r="K286" i="10"/>
  <c r="P286" i="10" s="1"/>
  <c r="L286" i="10"/>
  <c r="K287" i="10"/>
  <c r="P287" i="10" s="1"/>
  <c r="L287" i="10"/>
  <c r="K288" i="10"/>
  <c r="P288" i="10" s="1"/>
  <c r="L288" i="10"/>
  <c r="K289" i="10"/>
  <c r="P289" i="10" s="1"/>
  <c r="L289" i="10"/>
  <c r="K290" i="10"/>
  <c r="P290" i="10" s="1"/>
  <c r="L290" i="10"/>
  <c r="K291" i="10"/>
  <c r="P291" i="10" s="1"/>
  <c r="L291" i="10"/>
  <c r="K292" i="10"/>
  <c r="P292" i="10" s="1"/>
  <c r="L292" i="10"/>
  <c r="K293" i="10"/>
  <c r="P293" i="10" s="1"/>
  <c r="L293" i="10"/>
  <c r="K294" i="10"/>
  <c r="P294" i="10" s="1"/>
  <c r="L294" i="10"/>
  <c r="K295" i="10"/>
  <c r="P295" i="10" s="1"/>
  <c r="L295" i="10"/>
  <c r="K296" i="10"/>
  <c r="P296" i="10" s="1"/>
  <c r="L296" i="10"/>
  <c r="K297" i="10"/>
  <c r="P297" i="10" s="1"/>
  <c r="L297" i="10"/>
  <c r="K298" i="10"/>
  <c r="P298" i="10" s="1"/>
  <c r="L298" i="10"/>
  <c r="K299" i="10"/>
  <c r="P299" i="10" s="1"/>
  <c r="L299" i="10"/>
  <c r="K300" i="10"/>
  <c r="P300" i="10" s="1"/>
  <c r="L300" i="10"/>
  <c r="K301" i="10"/>
  <c r="P301" i="10" s="1"/>
  <c r="L301" i="10"/>
  <c r="K302" i="10"/>
  <c r="P302" i="10" s="1"/>
  <c r="L302" i="10"/>
  <c r="K303" i="10"/>
  <c r="P303" i="10" s="1"/>
  <c r="L303" i="10"/>
  <c r="K304" i="10"/>
  <c r="P304" i="10" s="1"/>
  <c r="L304" i="10"/>
  <c r="K305" i="10"/>
  <c r="P305" i="10" s="1"/>
  <c r="L305" i="10"/>
  <c r="K306" i="10"/>
  <c r="P306" i="10" s="1"/>
  <c r="L306" i="10"/>
  <c r="K307" i="10"/>
  <c r="P307" i="10" s="1"/>
  <c r="L307" i="10"/>
  <c r="K308" i="10"/>
  <c r="P308" i="10" s="1"/>
  <c r="L308" i="10"/>
  <c r="K309" i="10"/>
  <c r="P309" i="10" s="1"/>
  <c r="L309" i="10"/>
  <c r="K310" i="10"/>
  <c r="P310" i="10" s="1"/>
  <c r="L310" i="10"/>
  <c r="K311" i="10"/>
  <c r="P311" i="10" s="1"/>
  <c r="L311" i="10"/>
  <c r="K312" i="10"/>
  <c r="P312" i="10" s="1"/>
  <c r="L312" i="10"/>
  <c r="K313" i="10"/>
  <c r="P313" i="10" s="1"/>
  <c r="L313" i="10"/>
  <c r="K314" i="10"/>
  <c r="P314" i="10" s="1"/>
  <c r="L314" i="10"/>
  <c r="K315" i="10"/>
  <c r="P315" i="10" s="1"/>
  <c r="L315" i="10"/>
  <c r="K316" i="10"/>
  <c r="P316" i="10" s="1"/>
  <c r="L316" i="10"/>
  <c r="K317" i="10"/>
  <c r="P317" i="10" s="1"/>
  <c r="L317" i="10"/>
  <c r="K318" i="10"/>
  <c r="P318" i="10" s="1"/>
  <c r="L318" i="10"/>
  <c r="K319" i="10"/>
  <c r="P319" i="10" s="1"/>
  <c r="L319" i="10"/>
  <c r="K320" i="10"/>
  <c r="P320" i="10" s="1"/>
  <c r="L320" i="10"/>
  <c r="K321" i="10"/>
  <c r="P321" i="10" s="1"/>
  <c r="L321" i="10"/>
  <c r="K322" i="10"/>
  <c r="P322" i="10" s="1"/>
  <c r="L322" i="10"/>
  <c r="K323" i="10"/>
  <c r="P323" i="10" s="1"/>
  <c r="L323" i="10"/>
  <c r="K324" i="10"/>
  <c r="P324" i="10" s="1"/>
  <c r="L324" i="10"/>
  <c r="K325" i="10"/>
  <c r="P325" i="10" s="1"/>
  <c r="L325" i="10"/>
  <c r="K326" i="10"/>
  <c r="P326" i="10" s="1"/>
  <c r="L326" i="10"/>
  <c r="K327" i="10"/>
  <c r="P327" i="10" s="1"/>
  <c r="L327" i="10"/>
  <c r="K328" i="10"/>
  <c r="P328" i="10" s="1"/>
  <c r="L328" i="10"/>
  <c r="K329" i="10"/>
  <c r="P329" i="10" s="1"/>
  <c r="L329" i="10"/>
  <c r="K330" i="10"/>
  <c r="P330" i="10" s="1"/>
  <c r="L330" i="10"/>
  <c r="K331" i="10"/>
  <c r="P331" i="10" s="1"/>
  <c r="L331" i="10"/>
  <c r="K332" i="10"/>
  <c r="P332" i="10" s="1"/>
  <c r="L332" i="10"/>
  <c r="K333" i="10"/>
  <c r="P333" i="10" s="1"/>
  <c r="L333" i="10"/>
  <c r="K334" i="10"/>
  <c r="P334" i="10" s="1"/>
  <c r="L334" i="10"/>
  <c r="K335" i="10"/>
  <c r="P335" i="10" s="1"/>
  <c r="L335" i="10"/>
  <c r="K336" i="10"/>
  <c r="P336" i="10" s="1"/>
  <c r="L336" i="10"/>
  <c r="K337" i="10"/>
  <c r="P337" i="10" s="1"/>
  <c r="L337" i="10"/>
  <c r="K338" i="10"/>
  <c r="P338" i="10" s="1"/>
  <c r="L338" i="10"/>
  <c r="K339" i="10"/>
  <c r="P339" i="10" s="1"/>
  <c r="L339" i="10"/>
  <c r="K340" i="10"/>
  <c r="P340" i="10" s="1"/>
  <c r="L340" i="10"/>
  <c r="K341" i="10"/>
  <c r="P341" i="10" s="1"/>
  <c r="L341" i="10"/>
  <c r="K342" i="10"/>
  <c r="P342" i="10" s="1"/>
  <c r="L342" i="10"/>
  <c r="K343" i="10"/>
  <c r="P343" i="10" s="1"/>
  <c r="L343" i="10"/>
  <c r="K344" i="10"/>
  <c r="P344" i="10" s="1"/>
  <c r="L344" i="10"/>
  <c r="K345" i="10"/>
  <c r="P345" i="10" s="1"/>
  <c r="L345" i="10"/>
  <c r="K346" i="10"/>
  <c r="P346" i="10" s="1"/>
  <c r="L346" i="10"/>
  <c r="K347" i="10"/>
  <c r="P347" i="10" s="1"/>
  <c r="L347" i="10"/>
  <c r="K348" i="10"/>
  <c r="P348" i="10" s="1"/>
  <c r="L348" i="10"/>
  <c r="K349" i="10"/>
  <c r="P349" i="10" s="1"/>
  <c r="L349" i="10"/>
  <c r="K350" i="10"/>
  <c r="P350" i="10" s="1"/>
  <c r="L350" i="10"/>
  <c r="K351" i="10"/>
  <c r="P351" i="10" s="1"/>
  <c r="L351" i="10"/>
  <c r="K352" i="10"/>
  <c r="P352" i="10" s="1"/>
  <c r="L352" i="10"/>
  <c r="K353" i="10"/>
  <c r="P353" i="10" s="1"/>
  <c r="L353" i="10"/>
  <c r="K354" i="10"/>
  <c r="P354" i="10" s="1"/>
  <c r="L354" i="10"/>
  <c r="K355" i="10"/>
  <c r="P355" i="10" s="1"/>
  <c r="L355" i="10"/>
  <c r="K356" i="10"/>
  <c r="P356" i="10" s="1"/>
  <c r="L356" i="10"/>
  <c r="K357" i="10"/>
  <c r="P357" i="10" s="1"/>
  <c r="L357" i="10"/>
  <c r="K358" i="10"/>
  <c r="P358" i="10" s="1"/>
  <c r="L358" i="10"/>
  <c r="K359" i="10"/>
  <c r="P359" i="10" s="1"/>
  <c r="L359" i="10"/>
  <c r="K360" i="10"/>
  <c r="P360" i="10" s="1"/>
  <c r="L360" i="10"/>
  <c r="K361" i="10"/>
  <c r="P361" i="10" s="1"/>
  <c r="L361" i="10"/>
  <c r="K362" i="10"/>
  <c r="P362" i="10" s="1"/>
  <c r="L362" i="10"/>
  <c r="K363" i="10"/>
  <c r="P363" i="10" s="1"/>
  <c r="L363" i="10"/>
  <c r="K364" i="10"/>
  <c r="P364" i="10" s="1"/>
  <c r="L364" i="10"/>
  <c r="K365" i="10"/>
  <c r="P365" i="10" s="1"/>
  <c r="L365" i="10"/>
  <c r="K366" i="10"/>
  <c r="P366" i="10" s="1"/>
  <c r="L366" i="10"/>
  <c r="K367" i="10"/>
  <c r="P367" i="10" s="1"/>
  <c r="L367" i="10"/>
  <c r="K368" i="10"/>
  <c r="P368" i="10" s="1"/>
  <c r="L368" i="10"/>
  <c r="K369" i="10"/>
  <c r="P369" i="10" s="1"/>
  <c r="L369" i="10"/>
  <c r="K370" i="10"/>
  <c r="P370" i="10" s="1"/>
  <c r="L370" i="10"/>
  <c r="K371" i="10"/>
  <c r="P371" i="10" s="1"/>
  <c r="L371" i="10"/>
  <c r="K372" i="10"/>
  <c r="P372" i="10" s="1"/>
  <c r="L372" i="10"/>
  <c r="K373" i="10"/>
  <c r="P373" i="10" s="1"/>
  <c r="L373" i="10"/>
  <c r="K374" i="10"/>
  <c r="P374" i="10" s="1"/>
  <c r="L374" i="10"/>
  <c r="K375" i="10"/>
  <c r="P375" i="10" s="1"/>
  <c r="L375" i="10"/>
  <c r="K376" i="10"/>
  <c r="P376" i="10" s="1"/>
  <c r="L376" i="10"/>
  <c r="K377" i="10"/>
  <c r="P377" i="10" s="1"/>
  <c r="L377" i="10"/>
  <c r="K378" i="10"/>
  <c r="P378" i="10" s="1"/>
  <c r="L378" i="10"/>
  <c r="K379" i="10"/>
  <c r="P379" i="10" s="1"/>
  <c r="L379" i="10"/>
  <c r="K380" i="10"/>
  <c r="P380" i="10" s="1"/>
  <c r="L380" i="10"/>
  <c r="K381" i="10"/>
  <c r="P381" i="10" s="1"/>
  <c r="L381" i="10"/>
  <c r="K382" i="10"/>
  <c r="P382" i="10" s="1"/>
  <c r="L382" i="10"/>
  <c r="K383" i="10"/>
  <c r="P383" i="10" s="1"/>
  <c r="L383" i="10"/>
  <c r="K384" i="10"/>
  <c r="P384" i="10" s="1"/>
  <c r="L384" i="10"/>
  <c r="K385" i="10"/>
  <c r="P385" i="10" s="1"/>
  <c r="L385" i="10"/>
  <c r="K386" i="10"/>
  <c r="P386" i="10" s="1"/>
  <c r="L386" i="10"/>
  <c r="AL3" i="10"/>
  <c r="AM3" i="10"/>
  <c r="AN3" i="10"/>
  <c r="AL4" i="10"/>
  <c r="AM4" i="10"/>
  <c r="AO4" i="10" s="1"/>
  <c r="AN4" i="10"/>
  <c r="AL5" i="10"/>
  <c r="AM5" i="10"/>
  <c r="AN5" i="10"/>
  <c r="AL6" i="10"/>
  <c r="AM6" i="10"/>
  <c r="AN6" i="10"/>
  <c r="AL7" i="10"/>
  <c r="AM7" i="10"/>
  <c r="AN7" i="10"/>
  <c r="AL8" i="10"/>
  <c r="AM8" i="10"/>
  <c r="AO8" i="10" s="1"/>
  <c r="AN8" i="10"/>
  <c r="AL9" i="10"/>
  <c r="AM9" i="10"/>
  <c r="AN9" i="10"/>
  <c r="AL10" i="10"/>
  <c r="AM10" i="10"/>
  <c r="AN10" i="10"/>
  <c r="AL11" i="10"/>
  <c r="AM11" i="10"/>
  <c r="AN11" i="10"/>
  <c r="AL12" i="10"/>
  <c r="AM12" i="10"/>
  <c r="AO12" i="10" s="1"/>
  <c r="AN12" i="10"/>
  <c r="AL13" i="10"/>
  <c r="AM13" i="10"/>
  <c r="AN13" i="10"/>
  <c r="AL14" i="10"/>
  <c r="AM14" i="10"/>
  <c r="AN14" i="10"/>
  <c r="AL15" i="10"/>
  <c r="AM15" i="10"/>
  <c r="AN15" i="10"/>
  <c r="AL16" i="10"/>
  <c r="AM16" i="10"/>
  <c r="AO16" i="10" s="1"/>
  <c r="AN16" i="10"/>
  <c r="AL17" i="10"/>
  <c r="AM17" i="10"/>
  <c r="AN17" i="10"/>
  <c r="AL18" i="10"/>
  <c r="AM18" i="10"/>
  <c r="AN18" i="10"/>
  <c r="AL19" i="10"/>
  <c r="AM19" i="10"/>
  <c r="AN19" i="10"/>
  <c r="AL20" i="10"/>
  <c r="AM20" i="10"/>
  <c r="AO20" i="10" s="1"/>
  <c r="AN20" i="10"/>
  <c r="AL21" i="10"/>
  <c r="AM21" i="10"/>
  <c r="AN21" i="10"/>
  <c r="AL22" i="10"/>
  <c r="AM22" i="10"/>
  <c r="AN22" i="10"/>
  <c r="AL23" i="10"/>
  <c r="AM23" i="10"/>
  <c r="AN23" i="10"/>
  <c r="AL24" i="10"/>
  <c r="AM24" i="10"/>
  <c r="AO24" i="10" s="1"/>
  <c r="AN24" i="10"/>
  <c r="AL25" i="10"/>
  <c r="AM25" i="10"/>
  <c r="AN25" i="10"/>
  <c r="AL26" i="10"/>
  <c r="AM26" i="10"/>
  <c r="AN26" i="10"/>
  <c r="AL27" i="10"/>
  <c r="AM27" i="10"/>
  <c r="AN27" i="10"/>
  <c r="AL28" i="10"/>
  <c r="AM28" i="10"/>
  <c r="AO28" i="10" s="1"/>
  <c r="AN28" i="10"/>
  <c r="AL29" i="10"/>
  <c r="AM29" i="10"/>
  <c r="AN29" i="10"/>
  <c r="AL30" i="10"/>
  <c r="AM30" i="10"/>
  <c r="AN30" i="10"/>
  <c r="AL31" i="10"/>
  <c r="AM31" i="10"/>
  <c r="AN31" i="10"/>
  <c r="AL32" i="10"/>
  <c r="AM32" i="10"/>
  <c r="AO32" i="10" s="1"/>
  <c r="AN32" i="10"/>
  <c r="AL33" i="10"/>
  <c r="AM33" i="10"/>
  <c r="AN33" i="10"/>
  <c r="AL34" i="10"/>
  <c r="AM34" i="10"/>
  <c r="AN34" i="10"/>
  <c r="AL35" i="10"/>
  <c r="AM35" i="10"/>
  <c r="AN35" i="10"/>
  <c r="AL36" i="10"/>
  <c r="AM36" i="10"/>
  <c r="AO36" i="10" s="1"/>
  <c r="AN36" i="10"/>
  <c r="AL37" i="10"/>
  <c r="AM37" i="10"/>
  <c r="AN37" i="10"/>
  <c r="AL38" i="10"/>
  <c r="AM38" i="10"/>
  <c r="AN38" i="10"/>
  <c r="AL39" i="10"/>
  <c r="AM39" i="10"/>
  <c r="AN39" i="10"/>
  <c r="AL40" i="10"/>
  <c r="AM40" i="10"/>
  <c r="AO40" i="10" s="1"/>
  <c r="AN40" i="10"/>
  <c r="AL41" i="10"/>
  <c r="AM41" i="10"/>
  <c r="AN41" i="10"/>
  <c r="AL42" i="10"/>
  <c r="AM42" i="10"/>
  <c r="AN42" i="10"/>
  <c r="AL43" i="10"/>
  <c r="AM43" i="10"/>
  <c r="AN43" i="10"/>
  <c r="AL44" i="10"/>
  <c r="AM44" i="10"/>
  <c r="AO44" i="10" s="1"/>
  <c r="AN44" i="10"/>
  <c r="AL45" i="10"/>
  <c r="AM45" i="10"/>
  <c r="AN45" i="10"/>
  <c r="AL46" i="10"/>
  <c r="AM46" i="10"/>
  <c r="AN46" i="10"/>
  <c r="AL47" i="10"/>
  <c r="AM47" i="10"/>
  <c r="AN47" i="10"/>
  <c r="AL48" i="10"/>
  <c r="AM48" i="10"/>
  <c r="AO48" i="10" s="1"/>
  <c r="AN48" i="10"/>
  <c r="AL49" i="10"/>
  <c r="AM49" i="10"/>
  <c r="AN49" i="10"/>
  <c r="AL50" i="10"/>
  <c r="AM50" i="10"/>
  <c r="AN50" i="10"/>
  <c r="AL51" i="10"/>
  <c r="AM51" i="10"/>
  <c r="AN51" i="10"/>
  <c r="AL52" i="10"/>
  <c r="AM52" i="10"/>
  <c r="AO52" i="10" s="1"/>
  <c r="AN52" i="10"/>
  <c r="AL53" i="10"/>
  <c r="AM53" i="10"/>
  <c r="AN53" i="10"/>
  <c r="AL54" i="10"/>
  <c r="AM54" i="10"/>
  <c r="AN54" i="10"/>
  <c r="AL55" i="10"/>
  <c r="AM55" i="10"/>
  <c r="AN55" i="10"/>
  <c r="AL56" i="10"/>
  <c r="AM56" i="10"/>
  <c r="AO56" i="10" s="1"/>
  <c r="AN56" i="10"/>
  <c r="AL58" i="10"/>
  <c r="AM58" i="10"/>
  <c r="AN58" i="10"/>
  <c r="AL59" i="10"/>
  <c r="AM59" i="10"/>
  <c r="AN59" i="10"/>
  <c r="AL60" i="10"/>
  <c r="AM60" i="10"/>
  <c r="AN60" i="10"/>
  <c r="AL61" i="10"/>
  <c r="AM61" i="10"/>
  <c r="AO61" i="10" s="1"/>
  <c r="AN61" i="10"/>
  <c r="AL62" i="10"/>
  <c r="AM62" i="10"/>
  <c r="AN62" i="10"/>
  <c r="AL63" i="10"/>
  <c r="AM63" i="10"/>
  <c r="AN63" i="10"/>
  <c r="AL64" i="10"/>
  <c r="AM64" i="10"/>
  <c r="AN64" i="10"/>
  <c r="AL65" i="10"/>
  <c r="AM65" i="10"/>
  <c r="AO65" i="10" s="1"/>
  <c r="AN65" i="10"/>
  <c r="AL66" i="10"/>
  <c r="AM66" i="10"/>
  <c r="AN66" i="10"/>
  <c r="AL67" i="10"/>
  <c r="AM67" i="10"/>
  <c r="AN67" i="10"/>
  <c r="AL68" i="10"/>
  <c r="AM68" i="10"/>
  <c r="AN68" i="10"/>
  <c r="AL69" i="10"/>
  <c r="AM69" i="10"/>
  <c r="AO69" i="10" s="1"/>
  <c r="AN69" i="10"/>
  <c r="AL70" i="10"/>
  <c r="AM70" i="10"/>
  <c r="AN70" i="10"/>
  <c r="AL71" i="10"/>
  <c r="AM71" i="10"/>
  <c r="AN71" i="10"/>
  <c r="AL72" i="10"/>
  <c r="AM72" i="10"/>
  <c r="AN72" i="10"/>
  <c r="AL73" i="10"/>
  <c r="AM73" i="10"/>
  <c r="AO73" i="10" s="1"/>
  <c r="AN73" i="10"/>
  <c r="AL74" i="10"/>
  <c r="AM74" i="10"/>
  <c r="AN74" i="10"/>
  <c r="AL75" i="10"/>
  <c r="AM75" i="10"/>
  <c r="AN75" i="10"/>
  <c r="AL76" i="10"/>
  <c r="AM76" i="10"/>
  <c r="AN76" i="10"/>
  <c r="AL77" i="10"/>
  <c r="AM77" i="10"/>
  <c r="AO77" i="10" s="1"/>
  <c r="AN77" i="10"/>
  <c r="AL78" i="10"/>
  <c r="AM78" i="10"/>
  <c r="AN78" i="10"/>
  <c r="AL79" i="10"/>
  <c r="AM79" i="10"/>
  <c r="AN79" i="10"/>
  <c r="AL80" i="10"/>
  <c r="AM80" i="10"/>
  <c r="AN80" i="10"/>
  <c r="AL81" i="10"/>
  <c r="AM81" i="10"/>
  <c r="AO81" i="10" s="1"/>
  <c r="AN81" i="10"/>
  <c r="AL82" i="10"/>
  <c r="AM82" i="10"/>
  <c r="AN82" i="10"/>
  <c r="AL83" i="10"/>
  <c r="AM83" i="10"/>
  <c r="AN83" i="10"/>
  <c r="AL84" i="10"/>
  <c r="AM84" i="10"/>
  <c r="AN84" i="10"/>
  <c r="AL85" i="10"/>
  <c r="AM85" i="10"/>
  <c r="AO85" i="10" s="1"/>
  <c r="AN85" i="10"/>
  <c r="AL86" i="10"/>
  <c r="AM86" i="10"/>
  <c r="AN86" i="10"/>
  <c r="AL87" i="10"/>
  <c r="AM87" i="10"/>
  <c r="AN87" i="10"/>
  <c r="AL88" i="10"/>
  <c r="AM88" i="10"/>
  <c r="AN88" i="10"/>
  <c r="AL89" i="10"/>
  <c r="AM89" i="10"/>
  <c r="AO89" i="10" s="1"/>
  <c r="AN89" i="10"/>
  <c r="AL90" i="10"/>
  <c r="AM90" i="10"/>
  <c r="AN90" i="10"/>
  <c r="AL91" i="10"/>
  <c r="AM91" i="10"/>
  <c r="AN91" i="10"/>
  <c r="AL92" i="10"/>
  <c r="AM92" i="10"/>
  <c r="AN92" i="10"/>
  <c r="AL93" i="10"/>
  <c r="AM93" i="10"/>
  <c r="AO93" i="10" s="1"/>
  <c r="AN93" i="10"/>
  <c r="AL94" i="10"/>
  <c r="AM94" i="10"/>
  <c r="AN94" i="10"/>
  <c r="AL95" i="10"/>
  <c r="AM95" i="10"/>
  <c r="AN95" i="10"/>
  <c r="AL96" i="10"/>
  <c r="AM96" i="10"/>
  <c r="AN96" i="10"/>
  <c r="AL97" i="10"/>
  <c r="AM97" i="10"/>
  <c r="AO97" i="10" s="1"/>
  <c r="AN97" i="10"/>
  <c r="AL98" i="10"/>
  <c r="AM98" i="10"/>
  <c r="AN98" i="10"/>
  <c r="AL99" i="10"/>
  <c r="AM99" i="10"/>
  <c r="AN99" i="10"/>
  <c r="AL100" i="10"/>
  <c r="AM100" i="10"/>
  <c r="AN100" i="10"/>
  <c r="AL101" i="10"/>
  <c r="AM101" i="10"/>
  <c r="AO101" i="10" s="1"/>
  <c r="AN101" i="10"/>
  <c r="AL102" i="10"/>
  <c r="AM102" i="10"/>
  <c r="AN102" i="10"/>
  <c r="AL103" i="10"/>
  <c r="AM103" i="10"/>
  <c r="AN103" i="10"/>
  <c r="AL104" i="10"/>
  <c r="AM104" i="10"/>
  <c r="AN104" i="10"/>
  <c r="AL105" i="10"/>
  <c r="AM105" i="10"/>
  <c r="AO105" i="10" s="1"/>
  <c r="AN105" i="10"/>
  <c r="AL106" i="10"/>
  <c r="AM106" i="10"/>
  <c r="AN106" i="10"/>
  <c r="AL107" i="10"/>
  <c r="AM107" i="10"/>
  <c r="AN107" i="10"/>
  <c r="AL108" i="10"/>
  <c r="AM108" i="10"/>
  <c r="AN108" i="10"/>
  <c r="AL109" i="10"/>
  <c r="AM109" i="10"/>
  <c r="AO109" i="10" s="1"/>
  <c r="AN109" i="10"/>
  <c r="AL110" i="10"/>
  <c r="AM110" i="10"/>
  <c r="AN110" i="10"/>
  <c r="AL111" i="10"/>
  <c r="AM111" i="10"/>
  <c r="AN111" i="10"/>
  <c r="AL112" i="10"/>
  <c r="AM112" i="10"/>
  <c r="AN112" i="10"/>
  <c r="AL113" i="10"/>
  <c r="AM113" i="10"/>
  <c r="AO113" i="10" s="1"/>
  <c r="AN113" i="10"/>
  <c r="AL114" i="10"/>
  <c r="AM114" i="10"/>
  <c r="AN114" i="10"/>
  <c r="AL115" i="10"/>
  <c r="AM115" i="10"/>
  <c r="AN115" i="10"/>
  <c r="AL116" i="10"/>
  <c r="AM116" i="10"/>
  <c r="AN116" i="10"/>
  <c r="AL117" i="10"/>
  <c r="AM117" i="10"/>
  <c r="AO117" i="10" s="1"/>
  <c r="AN117" i="10"/>
  <c r="AL118" i="10"/>
  <c r="AM118" i="10"/>
  <c r="AN118" i="10"/>
  <c r="AL119" i="10"/>
  <c r="AM119" i="10"/>
  <c r="AN119" i="10"/>
  <c r="AL120" i="10"/>
  <c r="AM120" i="10"/>
  <c r="AN120" i="10"/>
  <c r="AL121" i="10"/>
  <c r="AM121" i="10"/>
  <c r="AO121" i="10" s="1"/>
  <c r="AN121" i="10"/>
  <c r="AL122" i="10"/>
  <c r="AM122" i="10"/>
  <c r="AN122" i="10"/>
  <c r="AL123" i="10"/>
  <c r="AM123" i="10"/>
  <c r="AN123" i="10"/>
  <c r="AL124" i="10"/>
  <c r="AM124" i="10"/>
  <c r="AN124" i="10"/>
  <c r="AL125" i="10"/>
  <c r="AM125" i="10"/>
  <c r="AO125" i="10" s="1"/>
  <c r="AN125" i="10"/>
  <c r="AL126" i="10"/>
  <c r="AM126" i="10"/>
  <c r="AN126" i="10"/>
  <c r="AL127" i="10"/>
  <c r="AM127" i="10"/>
  <c r="AN127" i="10"/>
  <c r="AL128" i="10"/>
  <c r="AM128" i="10"/>
  <c r="AN128" i="10"/>
  <c r="AL129" i="10"/>
  <c r="AM129" i="10"/>
  <c r="AO129" i="10" s="1"/>
  <c r="AN129" i="10"/>
  <c r="AL130" i="10"/>
  <c r="AM130" i="10"/>
  <c r="AN130" i="10"/>
  <c r="AL131" i="10"/>
  <c r="AM131" i="10"/>
  <c r="AN131" i="10"/>
  <c r="AL132" i="10"/>
  <c r="AM132" i="10"/>
  <c r="AN132" i="10"/>
  <c r="AL133" i="10"/>
  <c r="AM133" i="10"/>
  <c r="AO133" i="10" s="1"/>
  <c r="AN133" i="10"/>
  <c r="AL134" i="10"/>
  <c r="AM134" i="10"/>
  <c r="AN134" i="10"/>
  <c r="AL135" i="10"/>
  <c r="AM135" i="10"/>
  <c r="AN135" i="10"/>
  <c r="AL136" i="10"/>
  <c r="AM136" i="10"/>
  <c r="AN136" i="10"/>
  <c r="AL137" i="10"/>
  <c r="AM137" i="10"/>
  <c r="AO137" i="10" s="1"/>
  <c r="AN137" i="10"/>
  <c r="AL138" i="10"/>
  <c r="AM138" i="10"/>
  <c r="AN138" i="10"/>
  <c r="AL139" i="10"/>
  <c r="AM139" i="10"/>
  <c r="AN139" i="10"/>
  <c r="AL140" i="10"/>
  <c r="AM140" i="10"/>
  <c r="AN140" i="10"/>
  <c r="AL141" i="10"/>
  <c r="AM141" i="10"/>
  <c r="AO141" i="10" s="1"/>
  <c r="AN141" i="10"/>
  <c r="AL142" i="10"/>
  <c r="AM142" i="10"/>
  <c r="AN142" i="10"/>
  <c r="AL143" i="10"/>
  <c r="AM143" i="10"/>
  <c r="AN143" i="10"/>
  <c r="AL144" i="10"/>
  <c r="AM144" i="10"/>
  <c r="AN144" i="10"/>
  <c r="AL145" i="10"/>
  <c r="AM145" i="10"/>
  <c r="AO145" i="10" s="1"/>
  <c r="AN145" i="10"/>
  <c r="AL146" i="10"/>
  <c r="AM146" i="10"/>
  <c r="AN146" i="10"/>
  <c r="AL147" i="10"/>
  <c r="AM147" i="10"/>
  <c r="AN147" i="10"/>
  <c r="AL148" i="10"/>
  <c r="AM148" i="10"/>
  <c r="AN148" i="10"/>
  <c r="AL149" i="10"/>
  <c r="AM149" i="10"/>
  <c r="AO149" i="10" s="1"/>
  <c r="AN149" i="10"/>
  <c r="AL150" i="10"/>
  <c r="AM150" i="10"/>
  <c r="AN150" i="10"/>
  <c r="AL151" i="10"/>
  <c r="AM151" i="10"/>
  <c r="AN151" i="10"/>
  <c r="AL152" i="10"/>
  <c r="AM152" i="10"/>
  <c r="AN152" i="10"/>
  <c r="AL153" i="10"/>
  <c r="AM153" i="10"/>
  <c r="AO153" i="10" s="1"/>
  <c r="AN153" i="10"/>
  <c r="AL154" i="10"/>
  <c r="AM154" i="10"/>
  <c r="AN154" i="10"/>
  <c r="AL155" i="10"/>
  <c r="AM155" i="10"/>
  <c r="AN155" i="10"/>
  <c r="AL156" i="10"/>
  <c r="AM156" i="10"/>
  <c r="AN156" i="10"/>
  <c r="AL157" i="10"/>
  <c r="AM157" i="10"/>
  <c r="AO157" i="10" s="1"/>
  <c r="AN157" i="10"/>
  <c r="AL158" i="10"/>
  <c r="AM158" i="10"/>
  <c r="AN158" i="10"/>
  <c r="AL159" i="10"/>
  <c r="AM159" i="10"/>
  <c r="AN159" i="10"/>
  <c r="AL160" i="10"/>
  <c r="AM160" i="10"/>
  <c r="AN160" i="10"/>
  <c r="AL161" i="10"/>
  <c r="AM161" i="10"/>
  <c r="AO161" i="10" s="1"/>
  <c r="AN161" i="10"/>
  <c r="AL162" i="10"/>
  <c r="AM162" i="10"/>
  <c r="AN162" i="10"/>
  <c r="AL163" i="10"/>
  <c r="AM163" i="10"/>
  <c r="AN163" i="10"/>
  <c r="AL164" i="10"/>
  <c r="AM164" i="10"/>
  <c r="AN164" i="10"/>
  <c r="AL165" i="10"/>
  <c r="AM165" i="10"/>
  <c r="AO165" i="10" s="1"/>
  <c r="AN165" i="10"/>
  <c r="AL166" i="10"/>
  <c r="AM166" i="10"/>
  <c r="AN166" i="10"/>
  <c r="AL167" i="10"/>
  <c r="AM167" i="10"/>
  <c r="AN167" i="10"/>
  <c r="AL168" i="10"/>
  <c r="AM168" i="10"/>
  <c r="AN168" i="10"/>
  <c r="AL169" i="10"/>
  <c r="AM169" i="10"/>
  <c r="AO169" i="10" s="1"/>
  <c r="AN169" i="10"/>
  <c r="AL170" i="10"/>
  <c r="AM170" i="10"/>
  <c r="AN170" i="10"/>
  <c r="AL171" i="10"/>
  <c r="AM171" i="10"/>
  <c r="AN171" i="10"/>
  <c r="AL172" i="10"/>
  <c r="AM172" i="10"/>
  <c r="AN172" i="10"/>
  <c r="AL173" i="10"/>
  <c r="AM173" i="10"/>
  <c r="AO173" i="10" s="1"/>
  <c r="AN173" i="10"/>
  <c r="AL174" i="10"/>
  <c r="AM174" i="10"/>
  <c r="AN174" i="10"/>
  <c r="AL175" i="10"/>
  <c r="AM175" i="10"/>
  <c r="AN175" i="10"/>
  <c r="AL176" i="10"/>
  <c r="AM176" i="10"/>
  <c r="AN176" i="10"/>
  <c r="AL177" i="10"/>
  <c r="AM177" i="10"/>
  <c r="AO177" i="10" s="1"/>
  <c r="AN177" i="10"/>
  <c r="AL178" i="10"/>
  <c r="AM178" i="10"/>
  <c r="AN178" i="10"/>
  <c r="AL179" i="10"/>
  <c r="AM179" i="10"/>
  <c r="AN179" i="10"/>
  <c r="AL180" i="10"/>
  <c r="AM180" i="10"/>
  <c r="AN180" i="10"/>
  <c r="AL181" i="10"/>
  <c r="AM181" i="10"/>
  <c r="AO181" i="10" s="1"/>
  <c r="AN181" i="10"/>
  <c r="AL182" i="10"/>
  <c r="AM182" i="10"/>
  <c r="AN182" i="10"/>
  <c r="AL183" i="10"/>
  <c r="AM183" i="10"/>
  <c r="AN183" i="10"/>
  <c r="AL184" i="10"/>
  <c r="AM184" i="10"/>
  <c r="AN184" i="10"/>
  <c r="AL185" i="10"/>
  <c r="AM185" i="10"/>
  <c r="AO185" i="10" s="1"/>
  <c r="AN185" i="10"/>
  <c r="AL186" i="10"/>
  <c r="AM186" i="10"/>
  <c r="AN186" i="10"/>
  <c r="AL187" i="10"/>
  <c r="AM187" i="10"/>
  <c r="AN187" i="10"/>
  <c r="AL188" i="10"/>
  <c r="AM188" i="10"/>
  <c r="AO188" i="10" s="1"/>
  <c r="AN188" i="10"/>
  <c r="AL189" i="10"/>
  <c r="AM189" i="10"/>
  <c r="AO189" i="10" s="1"/>
  <c r="AN189" i="10"/>
  <c r="AL190" i="10"/>
  <c r="AM190" i="10"/>
  <c r="AN190" i="10"/>
  <c r="AL191" i="10"/>
  <c r="AM191" i="10"/>
  <c r="AN191" i="10"/>
  <c r="AL192" i="10"/>
  <c r="AM192" i="10"/>
  <c r="AO192" i="10" s="1"/>
  <c r="AN192" i="10"/>
  <c r="AL193" i="10"/>
  <c r="AM193" i="10"/>
  <c r="AO193" i="10" s="1"/>
  <c r="AN193" i="10"/>
  <c r="AL194" i="10"/>
  <c r="AM194" i="10"/>
  <c r="AN194" i="10"/>
  <c r="AL195" i="10"/>
  <c r="AM195" i="10"/>
  <c r="AN195" i="10"/>
  <c r="AL196" i="10"/>
  <c r="AM196" i="10"/>
  <c r="AO196" i="10" s="1"/>
  <c r="AN196" i="10"/>
  <c r="AL197" i="10"/>
  <c r="AM197" i="10"/>
  <c r="AO197" i="10" s="1"/>
  <c r="AN197" i="10"/>
  <c r="AL198" i="10"/>
  <c r="AM198" i="10"/>
  <c r="AN198" i="10"/>
  <c r="AL199" i="10"/>
  <c r="AM199" i="10"/>
  <c r="AN199" i="10"/>
  <c r="AL200" i="10"/>
  <c r="AM200" i="10"/>
  <c r="AO200" i="10" s="1"/>
  <c r="AN200" i="10"/>
  <c r="AL201" i="10"/>
  <c r="AM201" i="10"/>
  <c r="AO201" i="10" s="1"/>
  <c r="AN201" i="10"/>
  <c r="AL202" i="10"/>
  <c r="AM202" i="10"/>
  <c r="AN202" i="10"/>
  <c r="AL203" i="10"/>
  <c r="AM203" i="10"/>
  <c r="AN203" i="10"/>
  <c r="AL204" i="10"/>
  <c r="AM204" i="10"/>
  <c r="AO204" i="10" s="1"/>
  <c r="AN204" i="10"/>
  <c r="AL205" i="10"/>
  <c r="AM205" i="10"/>
  <c r="AO205" i="10" s="1"/>
  <c r="AN205" i="10"/>
  <c r="AL206" i="10"/>
  <c r="AM206" i="10"/>
  <c r="AN206" i="10"/>
  <c r="AL207" i="10"/>
  <c r="AM207" i="10"/>
  <c r="AN207" i="10"/>
  <c r="AL208" i="10"/>
  <c r="AM208" i="10"/>
  <c r="AO208" i="10" s="1"/>
  <c r="AN208" i="10"/>
  <c r="AL209" i="10"/>
  <c r="AM209" i="10"/>
  <c r="AO209" i="10" s="1"/>
  <c r="AN209" i="10"/>
  <c r="AL210" i="10"/>
  <c r="AM210" i="10"/>
  <c r="AN210" i="10"/>
  <c r="AL211" i="10"/>
  <c r="AM211" i="10"/>
  <c r="AN211" i="10"/>
  <c r="AL212" i="10"/>
  <c r="AM212" i="10"/>
  <c r="AO212" i="10" s="1"/>
  <c r="AN212" i="10"/>
  <c r="AL213" i="10"/>
  <c r="AM213" i="10"/>
  <c r="AO213" i="10" s="1"/>
  <c r="AN213" i="10"/>
  <c r="AL214" i="10"/>
  <c r="AM214" i="10"/>
  <c r="AN214" i="10"/>
  <c r="AL215" i="10"/>
  <c r="AM215" i="10"/>
  <c r="AN215" i="10"/>
  <c r="AL216" i="10"/>
  <c r="AM216" i="10"/>
  <c r="AO216" i="10" s="1"/>
  <c r="AN216" i="10"/>
  <c r="AL217" i="10"/>
  <c r="AM217" i="10"/>
  <c r="AO217" i="10" s="1"/>
  <c r="AN217" i="10"/>
  <c r="AL218" i="10"/>
  <c r="AM218" i="10"/>
  <c r="AN218" i="10"/>
  <c r="AL219" i="10"/>
  <c r="AM219" i="10"/>
  <c r="AN219" i="10"/>
  <c r="AL220" i="10"/>
  <c r="AM220" i="10"/>
  <c r="AO220" i="10" s="1"/>
  <c r="AN220" i="10"/>
  <c r="AL221" i="10"/>
  <c r="AM221" i="10"/>
  <c r="AO221" i="10" s="1"/>
  <c r="AN221" i="10"/>
  <c r="AL222" i="10"/>
  <c r="AM222" i="10"/>
  <c r="AN222" i="10"/>
  <c r="AL223" i="10"/>
  <c r="AM223" i="10"/>
  <c r="AN223" i="10"/>
  <c r="AL224" i="10"/>
  <c r="AM224" i="10"/>
  <c r="AO224" i="10" s="1"/>
  <c r="AN224" i="10"/>
  <c r="AL225" i="10"/>
  <c r="AM225" i="10"/>
  <c r="AO225" i="10" s="1"/>
  <c r="AN225" i="10"/>
  <c r="AL226" i="10"/>
  <c r="AM226" i="10"/>
  <c r="AN226" i="10"/>
  <c r="AL227" i="10"/>
  <c r="AM227" i="10"/>
  <c r="AN227" i="10"/>
  <c r="AL228" i="10"/>
  <c r="AM228" i="10"/>
  <c r="AO228" i="10" s="1"/>
  <c r="AN228" i="10"/>
  <c r="AL229" i="10"/>
  <c r="AM229" i="10"/>
  <c r="AO229" i="10" s="1"/>
  <c r="AN229" i="10"/>
  <c r="AL230" i="10"/>
  <c r="AM230" i="10"/>
  <c r="AN230" i="10"/>
  <c r="AL231" i="10"/>
  <c r="AM231" i="10"/>
  <c r="AN231" i="10"/>
  <c r="AL232" i="10"/>
  <c r="AM232" i="10"/>
  <c r="AO232" i="10" s="1"/>
  <c r="AN232" i="10"/>
  <c r="AL233" i="10"/>
  <c r="AM233" i="10"/>
  <c r="AO233" i="10" s="1"/>
  <c r="AN233" i="10"/>
  <c r="AL234" i="10"/>
  <c r="AM234" i="10"/>
  <c r="AN234" i="10"/>
  <c r="AL235" i="10"/>
  <c r="AM235" i="10"/>
  <c r="AN235" i="10"/>
  <c r="AL236" i="10"/>
  <c r="AM236" i="10"/>
  <c r="AO236" i="10" s="1"/>
  <c r="AN236" i="10"/>
  <c r="AL237" i="10"/>
  <c r="AM237" i="10"/>
  <c r="AO237" i="10" s="1"/>
  <c r="AN237" i="10"/>
  <c r="AL238" i="10"/>
  <c r="AM238" i="10"/>
  <c r="AN238" i="10"/>
  <c r="AL239" i="10"/>
  <c r="AM239" i="10"/>
  <c r="AN239" i="10"/>
  <c r="AL240" i="10"/>
  <c r="AM240" i="10"/>
  <c r="AO240" i="10" s="1"/>
  <c r="AN240" i="10"/>
  <c r="AL241" i="10"/>
  <c r="AM241" i="10"/>
  <c r="AO241" i="10" s="1"/>
  <c r="AN241" i="10"/>
  <c r="AL242" i="10"/>
  <c r="AM242" i="10"/>
  <c r="AN242" i="10"/>
  <c r="AL243" i="10"/>
  <c r="AM243" i="10"/>
  <c r="AN243" i="10"/>
  <c r="AL244" i="10"/>
  <c r="AM244" i="10"/>
  <c r="AO244" i="10" s="1"/>
  <c r="AN244" i="10"/>
  <c r="AL245" i="10"/>
  <c r="AM245" i="10"/>
  <c r="AO245" i="10" s="1"/>
  <c r="AN245" i="10"/>
  <c r="AL246" i="10"/>
  <c r="AM246" i="10"/>
  <c r="AN246" i="10"/>
  <c r="AL247" i="10"/>
  <c r="AM247" i="10"/>
  <c r="AN247" i="10"/>
  <c r="AL248" i="10"/>
  <c r="AM248" i="10"/>
  <c r="AO248" i="10" s="1"/>
  <c r="AN248" i="10"/>
  <c r="AL249" i="10"/>
  <c r="AM249" i="10"/>
  <c r="AO249" i="10" s="1"/>
  <c r="AN249" i="10"/>
  <c r="AL250" i="10"/>
  <c r="AM250" i="10"/>
  <c r="AN250" i="10"/>
  <c r="AL251" i="10"/>
  <c r="AM251" i="10"/>
  <c r="AN251" i="10"/>
  <c r="AL252" i="10"/>
  <c r="AM252" i="10"/>
  <c r="AO252" i="10" s="1"/>
  <c r="AN252" i="10"/>
  <c r="AL253" i="10"/>
  <c r="AM253" i="10"/>
  <c r="AO253" i="10" s="1"/>
  <c r="AN253" i="10"/>
  <c r="AL254" i="10"/>
  <c r="AM254" i="10"/>
  <c r="AN254" i="10"/>
  <c r="AL255" i="10"/>
  <c r="AM255" i="10"/>
  <c r="AN255" i="10"/>
  <c r="AL256" i="10"/>
  <c r="AM256" i="10"/>
  <c r="AO256" i="10" s="1"/>
  <c r="AN256" i="10"/>
  <c r="AL257" i="10"/>
  <c r="AM257" i="10"/>
  <c r="AO257" i="10" s="1"/>
  <c r="AN257" i="10"/>
  <c r="AL258" i="10"/>
  <c r="AM258" i="10"/>
  <c r="AN258" i="10"/>
  <c r="AL259" i="10"/>
  <c r="AM259" i="10"/>
  <c r="AN259" i="10"/>
  <c r="AL260" i="10"/>
  <c r="AM260" i="10"/>
  <c r="AO260" i="10" s="1"/>
  <c r="AN260" i="10"/>
  <c r="AL261" i="10"/>
  <c r="AM261" i="10"/>
  <c r="AO261" i="10" s="1"/>
  <c r="AN261" i="10"/>
  <c r="AL262" i="10"/>
  <c r="AM262" i="10"/>
  <c r="AN262" i="10"/>
  <c r="AL263" i="10"/>
  <c r="AM263" i="10"/>
  <c r="AN263" i="10"/>
  <c r="AL264" i="10"/>
  <c r="AM264" i="10"/>
  <c r="AO264" i="10" s="1"/>
  <c r="AN264" i="10"/>
  <c r="AL265" i="10"/>
  <c r="AM265" i="10"/>
  <c r="AO265" i="10" s="1"/>
  <c r="AN265" i="10"/>
  <c r="AL266" i="10"/>
  <c r="AM266" i="10"/>
  <c r="AN266" i="10"/>
  <c r="AL267" i="10"/>
  <c r="AM267" i="10"/>
  <c r="AN267" i="10"/>
  <c r="AL268" i="10"/>
  <c r="AM268" i="10"/>
  <c r="AO268" i="10" s="1"/>
  <c r="AN268" i="10"/>
  <c r="AL269" i="10"/>
  <c r="AM269" i="10"/>
  <c r="AO269" i="10" s="1"/>
  <c r="AN269" i="10"/>
  <c r="AL270" i="10"/>
  <c r="AM270" i="10"/>
  <c r="AN270" i="10"/>
  <c r="AL271" i="10"/>
  <c r="AM271" i="10"/>
  <c r="AN271" i="10"/>
  <c r="AL272" i="10"/>
  <c r="AM272" i="10"/>
  <c r="AO272" i="10" s="1"/>
  <c r="AN272" i="10"/>
  <c r="AL273" i="10"/>
  <c r="AM273" i="10"/>
  <c r="AO273" i="10" s="1"/>
  <c r="AN273" i="10"/>
  <c r="AL274" i="10"/>
  <c r="AM274" i="10"/>
  <c r="AN274" i="10"/>
  <c r="AL275" i="10"/>
  <c r="AM275" i="10"/>
  <c r="AN275" i="10"/>
  <c r="AL276" i="10"/>
  <c r="AM276" i="10"/>
  <c r="AO276" i="10" s="1"/>
  <c r="AN276" i="10"/>
  <c r="AL277" i="10"/>
  <c r="AM277" i="10"/>
  <c r="AO277" i="10" s="1"/>
  <c r="AN277" i="10"/>
  <c r="AL278" i="10"/>
  <c r="AM278" i="10"/>
  <c r="AN278" i="10"/>
  <c r="AL279" i="10"/>
  <c r="AM279" i="10"/>
  <c r="AN279" i="10"/>
  <c r="AL280" i="10"/>
  <c r="AM280" i="10"/>
  <c r="AO280" i="10" s="1"/>
  <c r="AN280" i="10"/>
  <c r="AL281" i="10"/>
  <c r="AM281" i="10"/>
  <c r="AO281" i="10" s="1"/>
  <c r="AN281" i="10"/>
  <c r="AL282" i="10"/>
  <c r="AM282" i="10"/>
  <c r="AN282" i="10"/>
  <c r="AL283" i="10"/>
  <c r="AM283" i="10"/>
  <c r="AN283" i="10"/>
  <c r="AL284" i="10"/>
  <c r="AM284" i="10"/>
  <c r="AO284" i="10" s="1"/>
  <c r="AN284" i="10"/>
  <c r="AL285" i="10"/>
  <c r="AM285" i="10"/>
  <c r="AO285" i="10" s="1"/>
  <c r="AN285" i="10"/>
  <c r="AL286" i="10"/>
  <c r="AM286" i="10"/>
  <c r="AN286" i="10"/>
  <c r="AL287" i="10"/>
  <c r="AM287" i="10"/>
  <c r="AN287" i="10"/>
  <c r="AL288" i="10"/>
  <c r="AM288" i="10"/>
  <c r="AO288" i="10" s="1"/>
  <c r="AN288" i="10"/>
  <c r="AL289" i="10"/>
  <c r="AM289" i="10"/>
  <c r="AO289" i="10" s="1"/>
  <c r="AN289" i="10"/>
  <c r="AL290" i="10"/>
  <c r="AM290" i="10"/>
  <c r="AN290" i="10"/>
  <c r="AL291" i="10"/>
  <c r="AM291" i="10"/>
  <c r="AN291" i="10"/>
  <c r="AL292" i="10"/>
  <c r="AM292" i="10"/>
  <c r="AO292" i="10" s="1"/>
  <c r="AN292" i="10"/>
  <c r="AL293" i="10"/>
  <c r="AM293" i="10"/>
  <c r="AO293" i="10" s="1"/>
  <c r="AN293" i="10"/>
  <c r="AL294" i="10"/>
  <c r="AM294" i="10"/>
  <c r="AN294" i="10"/>
  <c r="AL295" i="10"/>
  <c r="AM295" i="10"/>
  <c r="AN295" i="10"/>
  <c r="AL296" i="10"/>
  <c r="AM296" i="10"/>
  <c r="AO296" i="10" s="1"/>
  <c r="AN296" i="10"/>
  <c r="AL297" i="10"/>
  <c r="AM297" i="10"/>
  <c r="AO297" i="10" s="1"/>
  <c r="AN297" i="10"/>
  <c r="AL298" i="10"/>
  <c r="AM298" i="10"/>
  <c r="AN298" i="10"/>
  <c r="AL299" i="10"/>
  <c r="AM299" i="10"/>
  <c r="AN299" i="10"/>
  <c r="AL300" i="10"/>
  <c r="AM300" i="10"/>
  <c r="AO300" i="10" s="1"/>
  <c r="AN300" i="10"/>
  <c r="AL301" i="10"/>
  <c r="AM301" i="10"/>
  <c r="AO301" i="10" s="1"/>
  <c r="AN301" i="10"/>
  <c r="AL302" i="10"/>
  <c r="AM302" i="10"/>
  <c r="AN302" i="10"/>
  <c r="AL303" i="10"/>
  <c r="AM303" i="10"/>
  <c r="AN303" i="10"/>
  <c r="AL304" i="10"/>
  <c r="AM304" i="10"/>
  <c r="AO304" i="10" s="1"/>
  <c r="AN304" i="10"/>
  <c r="AL305" i="10"/>
  <c r="AM305" i="10"/>
  <c r="AO305" i="10" s="1"/>
  <c r="AN305" i="10"/>
  <c r="AL306" i="10"/>
  <c r="AM306" i="10"/>
  <c r="AN306" i="10"/>
  <c r="AL307" i="10"/>
  <c r="AM307" i="10"/>
  <c r="AN307" i="10"/>
  <c r="AL308" i="10"/>
  <c r="AM308" i="10"/>
  <c r="AO308" i="10" s="1"/>
  <c r="AN308" i="10"/>
  <c r="AL309" i="10"/>
  <c r="AM309" i="10"/>
  <c r="AO309" i="10" s="1"/>
  <c r="AN309" i="10"/>
  <c r="AL310" i="10"/>
  <c r="AM310" i="10"/>
  <c r="AN310" i="10"/>
  <c r="AL311" i="10"/>
  <c r="AM311" i="10"/>
  <c r="AN311" i="10"/>
  <c r="AL312" i="10"/>
  <c r="AM312" i="10"/>
  <c r="AO312" i="10" s="1"/>
  <c r="AN312" i="10"/>
  <c r="AL313" i="10"/>
  <c r="AM313" i="10"/>
  <c r="AO313" i="10" s="1"/>
  <c r="AN313" i="10"/>
  <c r="AL314" i="10"/>
  <c r="AM314" i="10"/>
  <c r="AN314" i="10"/>
  <c r="AL315" i="10"/>
  <c r="AM315" i="10"/>
  <c r="AN315" i="10"/>
  <c r="AL316" i="10"/>
  <c r="AM316" i="10"/>
  <c r="AO316" i="10" s="1"/>
  <c r="AN316" i="10"/>
  <c r="AL317" i="10"/>
  <c r="AM317" i="10"/>
  <c r="AO317" i="10" s="1"/>
  <c r="AN317" i="10"/>
  <c r="AL318" i="10"/>
  <c r="AM318" i="10"/>
  <c r="AN318" i="10"/>
  <c r="AL319" i="10"/>
  <c r="AM319" i="10"/>
  <c r="AN319" i="10"/>
  <c r="AL320" i="10"/>
  <c r="AM320" i="10"/>
  <c r="AO320" i="10" s="1"/>
  <c r="AN320" i="10"/>
  <c r="AL321" i="10"/>
  <c r="AM321" i="10"/>
  <c r="AO321" i="10" s="1"/>
  <c r="AN321" i="10"/>
  <c r="AL322" i="10"/>
  <c r="AM322" i="10"/>
  <c r="AN322" i="10"/>
  <c r="AL323" i="10"/>
  <c r="AM323" i="10"/>
  <c r="AN323" i="10"/>
  <c r="AL324" i="10"/>
  <c r="AM324" i="10"/>
  <c r="AO324" i="10" s="1"/>
  <c r="AN324" i="10"/>
  <c r="AL325" i="10"/>
  <c r="AM325" i="10"/>
  <c r="AO325" i="10" s="1"/>
  <c r="AN325" i="10"/>
  <c r="AL326" i="10"/>
  <c r="AM326" i="10"/>
  <c r="AN326" i="10"/>
  <c r="AL327" i="10"/>
  <c r="AM327" i="10"/>
  <c r="AN327" i="10"/>
  <c r="AL328" i="10"/>
  <c r="AM328" i="10"/>
  <c r="AO328" i="10" s="1"/>
  <c r="AN328" i="10"/>
  <c r="AL329" i="10"/>
  <c r="AM329" i="10"/>
  <c r="AO329" i="10" s="1"/>
  <c r="AN329" i="10"/>
  <c r="AL330" i="10"/>
  <c r="AM330" i="10"/>
  <c r="AN330" i="10"/>
  <c r="AL331" i="10"/>
  <c r="AM331" i="10"/>
  <c r="AN331" i="10"/>
  <c r="AL332" i="10"/>
  <c r="AM332" i="10"/>
  <c r="AO332" i="10" s="1"/>
  <c r="AN332" i="10"/>
  <c r="AL333" i="10"/>
  <c r="AM333" i="10"/>
  <c r="AO333" i="10" s="1"/>
  <c r="AN333" i="10"/>
  <c r="AL334" i="10"/>
  <c r="AM334" i="10"/>
  <c r="AN334" i="10"/>
  <c r="AL335" i="10"/>
  <c r="AM335" i="10"/>
  <c r="AN335" i="10"/>
  <c r="AL336" i="10"/>
  <c r="AM336" i="10"/>
  <c r="AO336" i="10" s="1"/>
  <c r="AN336" i="10"/>
  <c r="AL337" i="10"/>
  <c r="AM337" i="10"/>
  <c r="AO337" i="10" s="1"/>
  <c r="AN337" i="10"/>
  <c r="AL338" i="10"/>
  <c r="AM338" i="10"/>
  <c r="AN338" i="10"/>
  <c r="AL339" i="10"/>
  <c r="AM339" i="10"/>
  <c r="AN339" i="10"/>
  <c r="AL340" i="10"/>
  <c r="AM340" i="10"/>
  <c r="AO340" i="10" s="1"/>
  <c r="AN340" i="10"/>
  <c r="AL341" i="10"/>
  <c r="AM341" i="10"/>
  <c r="AO341" i="10" s="1"/>
  <c r="AN341" i="10"/>
  <c r="AL342" i="10"/>
  <c r="AM342" i="10"/>
  <c r="AN342" i="10"/>
  <c r="AL343" i="10"/>
  <c r="AM343" i="10"/>
  <c r="AN343" i="10"/>
  <c r="AL344" i="10"/>
  <c r="AM344" i="10"/>
  <c r="AO344" i="10" s="1"/>
  <c r="AN344" i="10"/>
  <c r="AL345" i="10"/>
  <c r="AM345" i="10"/>
  <c r="AN345" i="10"/>
  <c r="AL346" i="10"/>
  <c r="AM346" i="10"/>
  <c r="AN346" i="10"/>
  <c r="AL347" i="10"/>
  <c r="AM347" i="10"/>
  <c r="AN347" i="10"/>
  <c r="AL348" i="10"/>
  <c r="AM348" i="10"/>
  <c r="AO348" i="10" s="1"/>
  <c r="AN348" i="10"/>
  <c r="AL349" i="10"/>
  <c r="AM349" i="10"/>
  <c r="AO349" i="10" s="1"/>
  <c r="AN349" i="10"/>
  <c r="AL350" i="10"/>
  <c r="AM350" i="10"/>
  <c r="AN350" i="10"/>
  <c r="AL351" i="10"/>
  <c r="AM351" i="10"/>
  <c r="AN351" i="10"/>
  <c r="AL352" i="10"/>
  <c r="AM352" i="10"/>
  <c r="AO352" i="10" s="1"/>
  <c r="AN352" i="10"/>
  <c r="AL353" i="10"/>
  <c r="AM353" i="10"/>
  <c r="AO353" i="10" s="1"/>
  <c r="AN353" i="10"/>
  <c r="AL354" i="10"/>
  <c r="AM354" i="10"/>
  <c r="AN354" i="10"/>
  <c r="AL355" i="10"/>
  <c r="AM355" i="10"/>
  <c r="AN355" i="10"/>
  <c r="AL356" i="10"/>
  <c r="AM356" i="10"/>
  <c r="AO356" i="10" s="1"/>
  <c r="AN356" i="10"/>
  <c r="AL357" i="10"/>
  <c r="AM357" i="10"/>
  <c r="AO357" i="10" s="1"/>
  <c r="AN357" i="10"/>
  <c r="AL358" i="10"/>
  <c r="AM358" i="10"/>
  <c r="AN358" i="10"/>
  <c r="AL359" i="10"/>
  <c r="AM359" i="10"/>
  <c r="AN359" i="10"/>
  <c r="AL360" i="10"/>
  <c r="AM360" i="10"/>
  <c r="AO360" i="10" s="1"/>
  <c r="AN360" i="10"/>
  <c r="AL361" i="10"/>
  <c r="AM361" i="10"/>
  <c r="AO361" i="10" s="1"/>
  <c r="AN361" i="10"/>
  <c r="AL362" i="10"/>
  <c r="AM362" i="10"/>
  <c r="AN362" i="10"/>
  <c r="AL363" i="10"/>
  <c r="AM363" i="10"/>
  <c r="AN363" i="10"/>
  <c r="AL364" i="10"/>
  <c r="AM364" i="10"/>
  <c r="AO364" i="10" s="1"/>
  <c r="AN364" i="10"/>
  <c r="AL365" i="10"/>
  <c r="AM365" i="10"/>
  <c r="AO365" i="10" s="1"/>
  <c r="AN365" i="10"/>
  <c r="AL366" i="10"/>
  <c r="AM366" i="10"/>
  <c r="AN366" i="10"/>
  <c r="AL367" i="10"/>
  <c r="AM367" i="10"/>
  <c r="AN367" i="10"/>
  <c r="AL368" i="10"/>
  <c r="AM368" i="10"/>
  <c r="AO368" i="10" s="1"/>
  <c r="AN368" i="10"/>
  <c r="AL369" i="10"/>
  <c r="AM369" i="10"/>
  <c r="AO369" i="10" s="1"/>
  <c r="AN369" i="10"/>
  <c r="AL370" i="10"/>
  <c r="AM370" i="10"/>
  <c r="AN370" i="10"/>
  <c r="AL371" i="10"/>
  <c r="AM371" i="10"/>
  <c r="AN371" i="10"/>
  <c r="AL372" i="10"/>
  <c r="AM372" i="10"/>
  <c r="AO372" i="10" s="1"/>
  <c r="AN372" i="10"/>
  <c r="AL373" i="10"/>
  <c r="AM373" i="10"/>
  <c r="AO373" i="10" s="1"/>
  <c r="AN373" i="10"/>
  <c r="AL374" i="10"/>
  <c r="AM374" i="10"/>
  <c r="AN374" i="10"/>
  <c r="AL375" i="10"/>
  <c r="AM375" i="10"/>
  <c r="AN375" i="10"/>
  <c r="AL376" i="10"/>
  <c r="AM376" i="10"/>
  <c r="AO376" i="10" s="1"/>
  <c r="AN376" i="10"/>
  <c r="AL377" i="10"/>
  <c r="AM377" i="10"/>
  <c r="AO377" i="10" s="1"/>
  <c r="AN377" i="10"/>
  <c r="AL378" i="10"/>
  <c r="AM378" i="10"/>
  <c r="AN378" i="10"/>
  <c r="AL379" i="10"/>
  <c r="AM379" i="10"/>
  <c r="AN379" i="10"/>
  <c r="AL380" i="10"/>
  <c r="AM380" i="10"/>
  <c r="AO380" i="10" s="1"/>
  <c r="AN380" i="10"/>
  <c r="AL381" i="10"/>
  <c r="AM381" i="10"/>
  <c r="AO381" i="10" s="1"/>
  <c r="AN381" i="10"/>
  <c r="AL382" i="10"/>
  <c r="AM382" i="10"/>
  <c r="AN382" i="10"/>
  <c r="AL383" i="10"/>
  <c r="AM383" i="10"/>
  <c r="AN383" i="10"/>
  <c r="AL384" i="10"/>
  <c r="AM384" i="10"/>
  <c r="AO384" i="10" s="1"/>
  <c r="AN384" i="10"/>
  <c r="AL385" i="10"/>
  <c r="AM385" i="10"/>
  <c r="AO385" i="10" s="1"/>
  <c r="AN385" i="10"/>
  <c r="AL386" i="10"/>
  <c r="AM386" i="10"/>
  <c r="AN386" i="10"/>
  <c r="BA3" i="10"/>
  <c r="BB3" i="10"/>
  <c r="BC3" i="10"/>
  <c r="BA4" i="10"/>
  <c r="BB4" i="10"/>
  <c r="BC4" i="10"/>
  <c r="BA5" i="10"/>
  <c r="BB5" i="10"/>
  <c r="BD5" i="10" s="1"/>
  <c r="BC5" i="10"/>
  <c r="BA6" i="10"/>
  <c r="BB6" i="10"/>
  <c r="BC6" i="10"/>
  <c r="BA7" i="10"/>
  <c r="BB7" i="10"/>
  <c r="BC7" i="10"/>
  <c r="BA8" i="10"/>
  <c r="BB8" i="10"/>
  <c r="BC8" i="10"/>
  <c r="BA9" i="10"/>
  <c r="BB9" i="10"/>
  <c r="BC9" i="10"/>
  <c r="BA10" i="10"/>
  <c r="BB10" i="10"/>
  <c r="BC10" i="10"/>
  <c r="BA11" i="10"/>
  <c r="BB11" i="10"/>
  <c r="BC11" i="10"/>
  <c r="BA12" i="10"/>
  <c r="BB12" i="10"/>
  <c r="BC12" i="10"/>
  <c r="BA13" i="10"/>
  <c r="BB13" i="10"/>
  <c r="BC13" i="10"/>
  <c r="BA14" i="10"/>
  <c r="BB14" i="10"/>
  <c r="BC14" i="10"/>
  <c r="BA15" i="10"/>
  <c r="BB15" i="10"/>
  <c r="BC15" i="10"/>
  <c r="BA16" i="10"/>
  <c r="BB16" i="10"/>
  <c r="BC16" i="10"/>
  <c r="BA17" i="10"/>
  <c r="BB17" i="10"/>
  <c r="BD17" i="10" s="1"/>
  <c r="BC17" i="10"/>
  <c r="BA18" i="10"/>
  <c r="BB18" i="10"/>
  <c r="BC18" i="10"/>
  <c r="BA19" i="10"/>
  <c r="BB19" i="10"/>
  <c r="BC19" i="10"/>
  <c r="BA20" i="10"/>
  <c r="BB20" i="10"/>
  <c r="BC20" i="10"/>
  <c r="BA21" i="10"/>
  <c r="BB21" i="10"/>
  <c r="BD21" i="10" s="1"/>
  <c r="BC21" i="10"/>
  <c r="BA22" i="10"/>
  <c r="BB22" i="10"/>
  <c r="BC22" i="10"/>
  <c r="BA23" i="10"/>
  <c r="BB23" i="10"/>
  <c r="BC23" i="10"/>
  <c r="BA24" i="10"/>
  <c r="BB24" i="10"/>
  <c r="BC24" i="10"/>
  <c r="BA25" i="10"/>
  <c r="BB25" i="10"/>
  <c r="BD25" i="10" s="1"/>
  <c r="BC25" i="10"/>
  <c r="BA26" i="10"/>
  <c r="BB26" i="10"/>
  <c r="BC26" i="10"/>
  <c r="BA27" i="10"/>
  <c r="BB27" i="10"/>
  <c r="BC27" i="10"/>
  <c r="BA28" i="10"/>
  <c r="BB28" i="10"/>
  <c r="BC28" i="10"/>
  <c r="BA29" i="10"/>
  <c r="BB29" i="10"/>
  <c r="BD29" i="10" s="1"/>
  <c r="BC29" i="10"/>
  <c r="BA30" i="10"/>
  <c r="BB30" i="10"/>
  <c r="BC30" i="10"/>
  <c r="BA31" i="10"/>
  <c r="BB31" i="10"/>
  <c r="BC31" i="10"/>
  <c r="BA32" i="10"/>
  <c r="BB32" i="10"/>
  <c r="BC32" i="10"/>
  <c r="BA33" i="10"/>
  <c r="BB33" i="10"/>
  <c r="BD33" i="10" s="1"/>
  <c r="BC33" i="10"/>
  <c r="BA34" i="10"/>
  <c r="BB34" i="10"/>
  <c r="BC34" i="10"/>
  <c r="BA35" i="10"/>
  <c r="BB35" i="10"/>
  <c r="BC35" i="10"/>
  <c r="BA36" i="10"/>
  <c r="BB36" i="10"/>
  <c r="BC36" i="10"/>
  <c r="BA37" i="10"/>
  <c r="BB37" i="10"/>
  <c r="BD37" i="10" s="1"/>
  <c r="BC37" i="10"/>
  <c r="BA38" i="10"/>
  <c r="BB38" i="10"/>
  <c r="BC38" i="10"/>
  <c r="BA39" i="10"/>
  <c r="BB39" i="10"/>
  <c r="BC39" i="10"/>
  <c r="BA40" i="10"/>
  <c r="BB40" i="10"/>
  <c r="BC40" i="10"/>
  <c r="BA41" i="10"/>
  <c r="BB41" i="10"/>
  <c r="BC41" i="10"/>
  <c r="BA42" i="10"/>
  <c r="BB42" i="10"/>
  <c r="BC42" i="10"/>
  <c r="BA43" i="10"/>
  <c r="BB43" i="10"/>
  <c r="BC43" i="10"/>
  <c r="BA44" i="10"/>
  <c r="BB44" i="10"/>
  <c r="BC44" i="10"/>
  <c r="BA45" i="10"/>
  <c r="BB45" i="10"/>
  <c r="BD45" i="10" s="1"/>
  <c r="BC45" i="10"/>
  <c r="BA46" i="10"/>
  <c r="BB46" i="10"/>
  <c r="BC46" i="10"/>
  <c r="BA47" i="10"/>
  <c r="BB47" i="10"/>
  <c r="BC47" i="10"/>
  <c r="BA48" i="10"/>
  <c r="BB48" i="10"/>
  <c r="BC48" i="10"/>
  <c r="BA49" i="10"/>
  <c r="BB49" i="10"/>
  <c r="BD49" i="10" s="1"/>
  <c r="BC49" i="10"/>
  <c r="BA50" i="10"/>
  <c r="BB50" i="10"/>
  <c r="BC50" i="10"/>
  <c r="BA51" i="10"/>
  <c r="BB51" i="10"/>
  <c r="BC51" i="10"/>
  <c r="BA52" i="10"/>
  <c r="BB52" i="10"/>
  <c r="BC52" i="10"/>
  <c r="BA53" i="10"/>
  <c r="BB53" i="10"/>
  <c r="BD53" i="10" s="1"/>
  <c r="BC53" i="10"/>
  <c r="BA54" i="10"/>
  <c r="BB54" i="10"/>
  <c r="BC54" i="10"/>
  <c r="BA55" i="10"/>
  <c r="BB55" i="10"/>
  <c r="BC55" i="10"/>
  <c r="BA56" i="10"/>
  <c r="BB56" i="10"/>
  <c r="BC56" i="10"/>
  <c r="BA58" i="10"/>
  <c r="BB58" i="10"/>
  <c r="BD58" i="10" s="1"/>
  <c r="BC58" i="10"/>
  <c r="BA59" i="10"/>
  <c r="BB59" i="10"/>
  <c r="BC59" i="10"/>
  <c r="BA60" i="10"/>
  <c r="BB60" i="10"/>
  <c r="BC60" i="10"/>
  <c r="BA61" i="10"/>
  <c r="BB61" i="10"/>
  <c r="BC61" i="10"/>
  <c r="BA62" i="10"/>
  <c r="BB62" i="10"/>
  <c r="BC62" i="10"/>
  <c r="BA63" i="10"/>
  <c r="BB63" i="10"/>
  <c r="BC63" i="10"/>
  <c r="BA64" i="10"/>
  <c r="BB64" i="10"/>
  <c r="BC64" i="10"/>
  <c r="BA65" i="10"/>
  <c r="BB65" i="10"/>
  <c r="BC65" i="10"/>
  <c r="BA66" i="10"/>
  <c r="BB66" i="10"/>
  <c r="BD66" i="10" s="1"/>
  <c r="BC66" i="10"/>
  <c r="BA67" i="10"/>
  <c r="BB67" i="10"/>
  <c r="BC67" i="10"/>
  <c r="BA68" i="10"/>
  <c r="BB68" i="10"/>
  <c r="BC68" i="10"/>
  <c r="BA69" i="10"/>
  <c r="BB69" i="10"/>
  <c r="BC69" i="10"/>
  <c r="BA70" i="10"/>
  <c r="BB70" i="10"/>
  <c r="BD70" i="10" s="1"/>
  <c r="BC70" i="10"/>
  <c r="BA71" i="10"/>
  <c r="BB71" i="10"/>
  <c r="BC71" i="10"/>
  <c r="BA72" i="10"/>
  <c r="BB72" i="10"/>
  <c r="BC72" i="10"/>
  <c r="BA73" i="10"/>
  <c r="BB73" i="10"/>
  <c r="BC73" i="10"/>
  <c r="BA74" i="10"/>
  <c r="BB74" i="10"/>
  <c r="BD74" i="10" s="1"/>
  <c r="BC74" i="10"/>
  <c r="BA75" i="10"/>
  <c r="BB75" i="10"/>
  <c r="BC75" i="10"/>
  <c r="BA76" i="10"/>
  <c r="BB76" i="10"/>
  <c r="BC76" i="10"/>
  <c r="BA77" i="10"/>
  <c r="BB77" i="10"/>
  <c r="BC77" i="10"/>
  <c r="BA78" i="10"/>
  <c r="BB78" i="10"/>
  <c r="BD78" i="10" s="1"/>
  <c r="BC78" i="10"/>
  <c r="BA79" i="10"/>
  <c r="BB79" i="10"/>
  <c r="BC79" i="10"/>
  <c r="BA80" i="10"/>
  <c r="BB80" i="10"/>
  <c r="BC80" i="10"/>
  <c r="BA81" i="10"/>
  <c r="BB81" i="10"/>
  <c r="BC81" i="10"/>
  <c r="BA82" i="10"/>
  <c r="BB82" i="10"/>
  <c r="BD82" i="10" s="1"/>
  <c r="BC82" i="10"/>
  <c r="BA83" i="10"/>
  <c r="BB83" i="10"/>
  <c r="BC83" i="10"/>
  <c r="BA84" i="10"/>
  <c r="BB84" i="10"/>
  <c r="BC84" i="10"/>
  <c r="BA85" i="10"/>
  <c r="BB85" i="10"/>
  <c r="BC85" i="10"/>
  <c r="BA86" i="10"/>
  <c r="BB86" i="10"/>
  <c r="BD86" i="10" s="1"/>
  <c r="BC86" i="10"/>
  <c r="BA87" i="10"/>
  <c r="BB87" i="10"/>
  <c r="BC87" i="10"/>
  <c r="BA88" i="10"/>
  <c r="BB88" i="10"/>
  <c r="BC88" i="10"/>
  <c r="BA89" i="10"/>
  <c r="BB89" i="10"/>
  <c r="BC89" i="10"/>
  <c r="BA90" i="10"/>
  <c r="BB90" i="10"/>
  <c r="BD90" i="10" s="1"/>
  <c r="BC90" i="10"/>
  <c r="BA91" i="10"/>
  <c r="BB91" i="10"/>
  <c r="BC91" i="10"/>
  <c r="BA92" i="10"/>
  <c r="BB92" i="10"/>
  <c r="BC92" i="10"/>
  <c r="BA93" i="10"/>
  <c r="BB93" i="10"/>
  <c r="BC93" i="10"/>
  <c r="BA94" i="10"/>
  <c r="BB94" i="10"/>
  <c r="BD94" i="10" s="1"/>
  <c r="BC94" i="10"/>
  <c r="BA95" i="10"/>
  <c r="BB95" i="10"/>
  <c r="BC95" i="10"/>
  <c r="BA96" i="10"/>
  <c r="BB96" i="10"/>
  <c r="BC96" i="10"/>
  <c r="BA97" i="10"/>
  <c r="BB97" i="10"/>
  <c r="BC97" i="10"/>
  <c r="BA98" i="10"/>
  <c r="BB98" i="10"/>
  <c r="BD98" i="10" s="1"/>
  <c r="BC98" i="10"/>
  <c r="BA99" i="10"/>
  <c r="BB99" i="10"/>
  <c r="BC99" i="10"/>
  <c r="BA100" i="10"/>
  <c r="BB100" i="10"/>
  <c r="BC100" i="10"/>
  <c r="BA101" i="10"/>
  <c r="BB101" i="10"/>
  <c r="BC101" i="10"/>
  <c r="BA102" i="10"/>
  <c r="BB102" i="10"/>
  <c r="BD102" i="10" s="1"/>
  <c r="BC102" i="10"/>
  <c r="BA103" i="10"/>
  <c r="BB103" i="10"/>
  <c r="BC103" i="10"/>
  <c r="BA104" i="10"/>
  <c r="BB104" i="10"/>
  <c r="BC104" i="10"/>
  <c r="BA105" i="10"/>
  <c r="BB105" i="10"/>
  <c r="BC105" i="10"/>
  <c r="BA106" i="10"/>
  <c r="BB106" i="10"/>
  <c r="BD106" i="10" s="1"/>
  <c r="BC106" i="10"/>
  <c r="BA107" i="10"/>
  <c r="BB107" i="10"/>
  <c r="BC107" i="10"/>
  <c r="BA108" i="10"/>
  <c r="BB108" i="10"/>
  <c r="BC108" i="10"/>
  <c r="BA109" i="10"/>
  <c r="BB109" i="10"/>
  <c r="BC109" i="10"/>
  <c r="BA110" i="10"/>
  <c r="BB110" i="10"/>
  <c r="BD110" i="10" s="1"/>
  <c r="BC110" i="10"/>
  <c r="BA111" i="10"/>
  <c r="BB111" i="10"/>
  <c r="BC111" i="10"/>
  <c r="BA112" i="10"/>
  <c r="BB112" i="10"/>
  <c r="BC112" i="10"/>
  <c r="BA113" i="10"/>
  <c r="BB113" i="10"/>
  <c r="BC113" i="10"/>
  <c r="BA114" i="10"/>
  <c r="BB114" i="10"/>
  <c r="BD114" i="10" s="1"/>
  <c r="BC114" i="10"/>
  <c r="BA115" i="10"/>
  <c r="BB115" i="10"/>
  <c r="BC115" i="10"/>
  <c r="BA116" i="10"/>
  <c r="BB116" i="10"/>
  <c r="BC116" i="10"/>
  <c r="BA117" i="10"/>
  <c r="BB117" i="10"/>
  <c r="BC117" i="10"/>
  <c r="BA118" i="10"/>
  <c r="BB118" i="10"/>
  <c r="BD118" i="10" s="1"/>
  <c r="BC118" i="10"/>
  <c r="BA119" i="10"/>
  <c r="BB119" i="10"/>
  <c r="BC119" i="10"/>
  <c r="BA120" i="10"/>
  <c r="BB120" i="10"/>
  <c r="BC120" i="10"/>
  <c r="BA121" i="10"/>
  <c r="BB121" i="10"/>
  <c r="BC121" i="10"/>
  <c r="BA122" i="10"/>
  <c r="BB122" i="10"/>
  <c r="BD122" i="10" s="1"/>
  <c r="BC122" i="10"/>
  <c r="BA123" i="10"/>
  <c r="BB123" i="10"/>
  <c r="BC123" i="10"/>
  <c r="BA124" i="10"/>
  <c r="BB124" i="10"/>
  <c r="BC124" i="10"/>
  <c r="BA125" i="10"/>
  <c r="BB125" i="10"/>
  <c r="BC125" i="10"/>
  <c r="BA126" i="10"/>
  <c r="BB126" i="10"/>
  <c r="BD126" i="10" s="1"/>
  <c r="BC126" i="10"/>
  <c r="BA127" i="10"/>
  <c r="BB127" i="10"/>
  <c r="BC127" i="10"/>
  <c r="BA128" i="10"/>
  <c r="BB128" i="10"/>
  <c r="BC128" i="10"/>
  <c r="BA129" i="10"/>
  <c r="BB129" i="10"/>
  <c r="BC129" i="10"/>
  <c r="BA130" i="10"/>
  <c r="BB130" i="10"/>
  <c r="BD130" i="10" s="1"/>
  <c r="BC130" i="10"/>
  <c r="BA131" i="10"/>
  <c r="BB131" i="10"/>
  <c r="BC131" i="10"/>
  <c r="BA132" i="10"/>
  <c r="BB132" i="10"/>
  <c r="BC132" i="10"/>
  <c r="BA133" i="10"/>
  <c r="BB133" i="10"/>
  <c r="BC133" i="10"/>
  <c r="BA134" i="10"/>
  <c r="BB134" i="10"/>
  <c r="BD134" i="10" s="1"/>
  <c r="BC134" i="10"/>
  <c r="BA135" i="10"/>
  <c r="BB135" i="10"/>
  <c r="BC135" i="10"/>
  <c r="BA136" i="10"/>
  <c r="BB136" i="10"/>
  <c r="BC136" i="10"/>
  <c r="BA137" i="10"/>
  <c r="BB137" i="10"/>
  <c r="BC137" i="10"/>
  <c r="BA138" i="10"/>
  <c r="BB138" i="10"/>
  <c r="BC138" i="10"/>
  <c r="BA139" i="10"/>
  <c r="BB139" i="10"/>
  <c r="BC139" i="10"/>
  <c r="BA140" i="10"/>
  <c r="BB140" i="10"/>
  <c r="BC140" i="10"/>
  <c r="BA141" i="10"/>
  <c r="BB141" i="10"/>
  <c r="BC141" i="10"/>
  <c r="BA142" i="10"/>
  <c r="BB142" i="10"/>
  <c r="BD142" i="10" s="1"/>
  <c r="BC142" i="10"/>
  <c r="BA143" i="10"/>
  <c r="BB143" i="10"/>
  <c r="BC143" i="10"/>
  <c r="BA144" i="10"/>
  <c r="BB144" i="10"/>
  <c r="BC144" i="10"/>
  <c r="BA145" i="10"/>
  <c r="BB145" i="10"/>
  <c r="BC145" i="10"/>
  <c r="BA146" i="10"/>
  <c r="BB146" i="10"/>
  <c r="BD146" i="10" s="1"/>
  <c r="BC146" i="10"/>
  <c r="BA147" i="10"/>
  <c r="BB147" i="10"/>
  <c r="BD147" i="10" s="1"/>
  <c r="BC147" i="10"/>
  <c r="BA148" i="10"/>
  <c r="BB148" i="10"/>
  <c r="BC148" i="10"/>
  <c r="BA149" i="10"/>
  <c r="BB149" i="10"/>
  <c r="BC149" i="10"/>
  <c r="BA150" i="10"/>
  <c r="BB150" i="10"/>
  <c r="BC150" i="10"/>
  <c r="BA151" i="10"/>
  <c r="BB151" i="10"/>
  <c r="BD151" i="10" s="1"/>
  <c r="BC151" i="10"/>
  <c r="BA152" i="10"/>
  <c r="BB152" i="10"/>
  <c r="BC152" i="10"/>
  <c r="BA153" i="10"/>
  <c r="BB153" i="10"/>
  <c r="BC153" i="10"/>
  <c r="BA154" i="10"/>
  <c r="BB154" i="10"/>
  <c r="BC154" i="10"/>
  <c r="BA155" i="10"/>
  <c r="BB155" i="10"/>
  <c r="BD155" i="10" s="1"/>
  <c r="BC155" i="10"/>
  <c r="BA156" i="10"/>
  <c r="BB156" i="10"/>
  <c r="BC156" i="10"/>
  <c r="BA157" i="10"/>
  <c r="BB157" i="10"/>
  <c r="BC157" i="10"/>
  <c r="BA158" i="10"/>
  <c r="BB158" i="10"/>
  <c r="BC158" i="10"/>
  <c r="BA159" i="10"/>
  <c r="BB159" i="10"/>
  <c r="BD159" i="10" s="1"/>
  <c r="BC159" i="10"/>
  <c r="BA160" i="10"/>
  <c r="BB160" i="10"/>
  <c r="BC160" i="10"/>
  <c r="BA161" i="10"/>
  <c r="BB161" i="10"/>
  <c r="BC161" i="10"/>
  <c r="BA162" i="10"/>
  <c r="BB162" i="10"/>
  <c r="BD162" i="10" s="1"/>
  <c r="BC162" i="10"/>
  <c r="BA163" i="10"/>
  <c r="BB163" i="10"/>
  <c r="BD163" i="10" s="1"/>
  <c r="BC163" i="10"/>
  <c r="BA164" i="10"/>
  <c r="BB164" i="10"/>
  <c r="BC164" i="10"/>
  <c r="BA165" i="10"/>
  <c r="BB165" i="10"/>
  <c r="BC165" i="10"/>
  <c r="BA166" i="10"/>
  <c r="BB166" i="10"/>
  <c r="BD166" i="10" s="1"/>
  <c r="BC166" i="10"/>
  <c r="BA167" i="10"/>
  <c r="BB167" i="10"/>
  <c r="BD167" i="10" s="1"/>
  <c r="BC167" i="10"/>
  <c r="BA168" i="10"/>
  <c r="BB168" i="10"/>
  <c r="BC168" i="10"/>
  <c r="BA169" i="10"/>
  <c r="BB169" i="10"/>
  <c r="BC169" i="10"/>
  <c r="BA170" i="10"/>
  <c r="BB170" i="10"/>
  <c r="BD170" i="10" s="1"/>
  <c r="BC170" i="10"/>
  <c r="BA171" i="10"/>
  <c r="BB171" i="10"/>
  <c r="BD171" i="10" s="1"/>
  <c r="BC171" i="10"/>
  <c r="BA172" i="10"/>
  <c r="BB172" i="10"/>
  <c r="BC172" i="10"/>
  <c r="BA173" i="10"/>
  <c r="BB173" i="10"/>
  <c r="BC173" i="10"/>
  <c r="BA174" i="10"/>
  <c r="BB174" i="10"/>
  <c r="BD174" i="10" s="1"/>
  <c r="BC174" i="10"/>
  <c r="BA175" i="10"/>
  <c r="BB175" i="10"/>
  <c r="BD175" i="10" s="1"/>
  <c r="BC175" i="10"/>
  <c r="BA176" i="10"/>
  <c r="BB176" i="10"/>
  <c r="BC176" i="10"/>
  <c r="BA177" i="10"/>
  <c r="BB177" i="10"/>
  <c r="BC177" i="10"/>
  <c r="BA178" i="10"/>
  <c r="BB178" i="10"/>
  <c r="BD178" i="10" s="1"/>
  <c r="BC178" i="10"/>
  <c r="BA179" i="10"/>
  <c r="BB179" i="10"/>
  <c r="BD179" i="10" s="1"/>
  <c r="BC179" i="10"/>
  <c r="BA180" i="10"/>
  <c r="BB180" i="10"/>
  <c r="BC180" i="10"/>
  <c r="BA181" i="10"/>
  <c r="BB181" i="10"/>
  <c r="BC181" i="10"/>
  <c r="BA182" i="10"/>
  <c r="BB182" i="10"/>
  <c r="BD182" i="10" s="1"/>
  <c r="BC182" i="10"/>
  <c r="BA183" i="10"/>
  <c r="BB183" i="10"/>
  <c r="BD183" i="10" s="1"/>
  <c r="BC183" i="10"/>
  <c r="BA184" i="10"/>
  <c r="BB184" i="10"/>
  <c r="BC184" i="10"/>
  <c r="BA185" i="10"/>
  <c r="BB185" i="10"/>
  <c r="BC185" i="10"/>
  <c r="BA186" i="10"/>
  <c r="BB186" i="10"/>
  <c r="BC186" i="10"/>
  <c r="BA187" i="10"/>
  <c r="BB187" i="10"/>
  <c r="BD187" i="10" s="1"/>
  <c r="BC187" i="10"/>
  <c r="BA188" i="10"/>
  <c r="BB188" i="10"/>
  <c r="BC188" i="10"/>
  <c r="BA189" i="10"/>
  <c r="BB189" i="10"/>
  <c r="BC189" i="10"/>
  <c r="BA190" i="10"/>
  <c r="BB190" i="10"/>
  <c r="BD190" i="10" s="1"/>
  <c r="BC190" i="10"/>
  <c r="BA191" i="10"/>
  <c r="BB191" i="10"/>
  <c r="BD191" i="10" s="1"/>
  <c r="BC191" i="10"/>
  <c r="BA192" i="10"/>
  <c r="BB192" i="10"/>
  <c r="BC192" i="10"/>
  <c r="BA193" i="10"/>
  <c r="BB193" i="10"/>
  <c r="BC193" i="10"/>
  <c r="BA194" i="10"/>
  <c r="BB194" i="10"/>
  <c r="BD194" i="10" s="1"/>
  <c r="BC194" i="10"/>
  <c r="BA195" i="10"/>
  <c r="BB195" i="10"/>
  <c r="BD195" i="10" s="1"/>
  <c r="BC195" i="10"/>
  <c r="BA196" i="10"/>
  <c r="BB196" i="10"/>
  <c r="BC196" i="10"/>
  <c r="BA197" i="10"/>
  <c r="BB197" i="10"/>
  <c r="BC197" i="10"/>
  <c r="BA198" i="10"/>
  <c r="BB198" i="10"/>
  <c r="BD198" i="10" s="1"/>
  <c r="BC198" i="10"/>
  <c r="BA199" i="10"/>
  <c r="BB199" i="10"/>
  <c r="BD199" i="10" s="1"/>
  <c r="BC199" i="10"/>
  <c r="BA200" i="10"/>
  <c r="BB200" i="10"/>
  <c r="BC200" i="10"/>
  <c r="BA201" i="10"/>
  <c r="BB201" i="10"/>
  <c r="BC201" i="10"/>
  <c r="BA202" i="10"/>
  <c r="BB202" i="10"/>
  <c r="BC202" i="10"/>
  <c r="BA203" i="10"/>
  <c r="BB203" i="10"/>
  <c r="BD203" i="10" s="1"/>
  <c r="BC203" i="10"/>
  <c r="BA204" i="10"/>
  <c r="BB204" i="10"/>
  <c r="BC204" i="10"/>
  <c r="BA205" i="10"/>
  <c r="BB205" i="10"/>
  <c r="BC205" i="10"/>
  <c r="BA206" i="10"/>
  <c r="BB206" i="10"/>
  <c r="BD206" i="10" s="1"/>
  <c r="BC206" i="10"/>
  <c r="BA207" i="10"/>
  <c r="BB207" i="10"/>
  <c r="BD207" i="10" s="1"/>
  <c r="BC207" i="10"/>
  <c r="BA208" i="10"/>
  <c r="BB208" i="10"/>
  <c r="BC208" i="10"/>
  <c r="BA209" i="10"/>
  <c r="BB209" i="10"/>
  <c r="BC209" i="10"/>
  <c r="BA210" i="10"/>
  <c r="BB210" i="10"/>
  <c r="BD210" i="10" s="1"/>
  <c r="BC210" i="10"/>
  <c r="BA211" i="10"/>
  <c r="BB211" i="10"/>
  <c r="BD211" i="10" s="1"/>
  <c r="BC211" i="10"/>
  <c r="BA212" i="10"/>
  <c r="BB212" i="10"/>
  <c r="BC212" i="10"/>
  <c r="BA213" i="10"/>
  <c r="BB213" i="10"/>
  <c r="BC213" i="10"/>
  <c r="BA214" i="10"/>
  <c r="BB214" i="10"/>
  <c r="BD214" i="10" s="1"/>
  <c r="BC214" i="10"/>
  <c r="BA215" i="10"/>
  <c r="BB215" i="10"/>
  <c r="BD215" i="10" s="1"/>
  <c r="BC215" i="10"/>
  <c r="BA216" i="10"/>
  <c r="BB216" i="10"/>
  <c r="BC216" i="10"/>
  <c r="BA217" i="10"/>
  <c r="BB217" i="10"/>
  <c r="BC217" i="10"/>
  <c r="BA218" i="10"/>
  <c r="BB218" i="10"/>
  <c r="BC218" i="10"/>
  <c r="BA219" i="10"/>
  <c r="BB219" i="10"/>
  <c r="BD219" i="10" s="1"/>
  <c r="BC219" i="10"/>
  <c r="BA220" i="10"/>
  <c r="BB220" i="10"/>
  <c r="BC220" i="10"/>
  <c r="BA221" i="10"/>
  <c r="BB221" i="10"/>
  <c r="BC221" i="10"/>
  <c r="BA222" i="10"/>
  <c r="BB222" i="10"/>
  <c r="BD222" i="10" s="1"/>
  <c r="BC222" i="10"/>
  <c r="BA223" i="10"/>
  <c r="BB223" i="10"/>
  <c r="BD223" i="10" s="1"/>
  <c r="BC223" i="10"/>
  <c r="BA224" i="10"/>
  <c r="BB224" i="10"/>
  <c r="BC224" i="10"/>
  <c r="BA225" i="10"/>
  <c r="BB225" i="10"/>
  <c r="BC225" i="10"/>
  <c r="BA226" i="10"/>
  <c r="BB226" i="10"/>
  <c r="BC226" i="10"/>
  <c r="BA227" i="10"/>
  <c r="BB227" i="10"/>
  <c r="BD227" i="10" s="1"/>
  <c r="BC227" i="10"/>
  <c r="BA228" i="10"/>
  <c r="BB228" i="10"/>
  <c r="BC228" i="10"/>
  <c r="BA229" i="10"/>
  <c r="BB229" i="10"/>
  <c r="BC229" i="10"/>
  <c r="BA230" i="10"/>
  <c r="BB230" i="10"/>
  <c r="BC230" i="10"/>
  <c r="BA231" i="10"/>
  <c r="BB231" i="10"/>
  <c r="BD231" i="10" s="1"/>
  <c r="BC231" i="10"/>
  <c r="BA232" i="10"/>
  <c r="BB232" i="10"/>
  <c r="BC232" i="10"/>
  <c r="BA233" i="10"/>
  <c r="BB233" i="10"/>
  <c r="BC233" i="10"/>
  <c r="BA234" i="10"/>
  <c r="BB234" i="10"/>
  <c r="BC234" i="10"/>
  <c r="BA235" i="10"/>
  <c r="BB235" i="10"/>
  <c r="BD235" i="10" s="1"/>
  <c r="BC235" i="10"/>
  <c r="BA236" i="10"/>
  <c r="BB236" i="10"/>
  <c r="BC236" i="10"/>
  <c r="BA237" i="10"/>
  <c r="BB237" i="10"/>
  <c r="BC237" i="10"/>
  <c r="BA238" i="10"/>
  <c r="BB238" i="10"/>
  <c r="BC238" i="10"/>
  <c r="BA239" i="10"/>
  <c r="BB239" i="10"/>
  <c r="BD239" i="10" s="1"/>
  <c r="BC239" i="10"/>
  <c r="BA240" i="10"/>
  <c r="BB240" i="10"/>
  <c r="BC240" i="10"/>
  <c r="BA241" i="10"/>
  <c r="BB241" i="10"/>
  <c r="BC241" i="10"/>
  <c r="BA242" i="10"/>
  <c r="BB242" i="10"/>
  <c r="BC242" i="10"/>
  <c r="BA243" i="10"/>
  <c r="BB243" i="10"/>
  <c r="BD243" i="10" s="1"/>
  <c r="BC243" i="10"/>
  <c r="BA244" i="10"/>
  <c r="BB244" i="10"/>
  <c r="BC244" i="10"/>
  <c r="BA245" i="10"/>
  <c r="BB245" i="10"/>
  <c r="BC245" i="10"/>
  <c r="BA246" i="10"/>
  <c r="BB246" i="10"/>
  <c r="BC246" i="10"/>
  <c r="BA247" i="10"/>
  <c r="BB247" i="10"/>
  <c r="BD247" i="10" s="1"/>
  <c r="BC247" i="10"/>
  <c r="BA248" i="10"/>
  <c r="BB248" i="10"/>
  <c r="BC248" i="10"/>
  <c r="BA249" i="10"/>
  <c r="BB249" i="10"/>
  <c r="BC249" i="10"/>
  <c r="BA250" i="10"/>
  <c r="BB250" i="10"/>
  <c r="BC250" i="10"/>
  <c r="BA251" i="10"/>
  <c r="BB251" i="10"/>
  <c r="BD251" i="10" s="1"/>
  <c r="BC251" i="10"/>
  <c r="BA252" i="10"/>
  <c r="BB252" i="10"/>
  <c r="BC252" i="10"/>
  <c r="BA253" i="10"/>
  <c r="BB253" i="10"/>
  <c r="BC253" i="10"/>
  <c r="BA254" i="10"/>
  <c r="BB254" i="10"/>
  <c r="BD254" i="10" s="1"/>
  <c r="BC254" i="10"/>
  <c r="BA255" i="10"/>
  <c r="BB255" i="10"/>
  <c r="BD255" i="10" s="1"/>
  <c r="BC255" i="10"/>
  <c r="BA256" i="10"/>
  <c r="BB256" i="10"/>
  <c r="BC256" i="10"/>
  <c r="BA257" i="10"/>
  <c r="BB257" i="10"/>
  <c r="BC257" i="10"/>
  <c r="BA258" i="10"/>
  <c r="BB258" i="10"/>
  <c r="BD258" i="10" s="1"/>
  <c r="BC258" i="10"/>
  <c r="BA259" i="10"/>
  <c r="BB259" i="10"/>
  <c r="BD259" i="10" s="1"/>
  <c r="BC259" i="10"/>
  <c r="BA260" i="10"/>
  <c r="BB260" i="10"/>
  <c r="BC260" i="10"/>
  <c r="BA261" i="10"/>
  <c r="BB261" i="10"/>
  <c r="BC261" i="10"/>
  <c r="BA262" i="10"/>
  <c r="BB262" i="10"/>
  <c r="BD262" i="10" s="1"/>
  <c r="BC262" i="10"/>
  <c r="BA263" i="10"/>
  <c r="BB263" i="10"/>
  <c r="BD263" i="10" s="1"/>
  <c r="BC263" i="10"/>
  <c r="BA264" i="10"/>
  <c r="BB264" i="10"/>
  <c r="BC264" i="10"/>
  <c r="BA265" i="10"/>
  <c r="BB265" i="10"/>
  <c r="BC265" i="10"/>
  <c r="BA266" i="10"/>
  <c r="BB266" i="10"/>
  <c r="BD266" i="10" s="1"/>
  <c r="BC266" i="10"/>
  <c r="BA267" i="10"/>
  <c r="BB267" i="10"/>
  <c r="BD267" i="10" s="1"/>
  <c r="BC267" i="10"/>
  <c r="BA268" i="10"/>
  <c r="BB268" i="10"/>
  <c r="BC268" i="10"/>
  <c r="BA269" i="10"/>
  <c r="BB269" i="10"/>
  <c r="BC269" i="10"/>
  <c r="BA270" i="10"/>
  <c r="BB270" i="10"/>
  <c r="BD270" i="10" s="1"/>
  <c r="BC270" i="10"/>
  <c r="BA271" i="10"/>
  <c r="BB271" i="10"/>
  <c r="BD271" i="10" s="1"/>
  <c r="BC271" i="10"/>
  <c r="BA272" i="10"/>
  <c r="BB272" i="10"/>
  <c r="BC272" i="10"/>
  <c r="BA273" i="10"/>
  <c r="BB273" i="10"/>
  <c r="BC273" i="10"/>
  <c r="BA274" i="10"/>
  <c r="BB274" i="10"/>
  <c r="BD274" i="10" s="1"/>
  <c r="BC274" i="10"/>
  <c r="BA275" i="10"/>
  <c r="BB275" i="10"/>
  <c r="BD275" i="10" s="1"/>
  <c r="BC275" i="10"/>
  <c r="BA276" i="10"/>
  <c r="BB276" i="10"/>
  <c r="BC276" i="10"/>
  <c r="BA277" i="10"/>
  <c r="BB277" i="10"/>
  <c r="BC277" i="10"/>
  <c r="BA278" i="10"/>
  <c r="BB278" i="10"/>
  <c r="BD278" i="10" s="1"/>
  <c r="BC278" i="10"/>
  <c r="BA279" i="10"/>
  <c r="BB279" i="10"/>
  <c r="BD279" i="10" s="1"/>
  <c r="BC279" i="10"/>
  <c r="BA280" i="10"/>
  <c r="BB280" i="10"/>
  <c r="BC280" i="10"/>
  <c r="BA281" i="10"/>
  <c r="BB281" i="10"/>
  <c r="BC281" i="10"/>
  <c r="BA282" i="10"/>
  <c r="BB282" i="10"/>
  <c r="BD282" i="10" s="1"/>
  <c r="BC282" i="10"/>
  <c r="BA283" i="10"/>
  <c r="BB283" i="10"/>
  <c r="BD283" i="10" s="1"/>
  <c r="BC283" i="10"/>
  <c r="BA284" i="10"/>
  <c r="BB284" i="10"/>
  <c r="BC284" i="10"/>
  <c r="BA285" i="10"/>
  <c r="BB285" i="10"/>
  <c r="BC285" i="10"/>
  <c r="BA286" i="10"/>
  <c r="BB286" i="10"/>
  <c r="BC286" i="10"/>
  <c r="BA287" i="10"/>
  <c r="BB287" i="10"/>
  <c r="BD287" i="10" s="1"/>
  <c r="BC287" i="10"/>
  <c r="BA288" i="10"/>
  <c r="BB288" i="10"/>
  <c r="BC288" i="10"/>
  <c r="BA289" i="10"/>
  <c r="BB289" i="10"/>
  <c r="BC289" i="10"/>
  <c r="BA290" i="10"/>
  <c r="BB290" i="10"/>
  <c r="BD290" i="10" s="1"/>
  <c r="BC290" i="10"/>
  <c r="BA291" i="10"/>
  <c r="BB291" i="10"/>
  <c r="BD291" i="10" s="1"/>
  <c r="BC291" i="10"/>
  <c r="BA292" i="10"/>
  <c r="BB292" i="10"/>
  <c r="BC292" i="10"/>
  <c r="BA293" i="10"/>
  <c r="BB293" i="10"/>
  <c r="BC293" i="10"/>
  <c r="BA294" i="10"/>
  <c r="BB294" i="10"/>
  <c r="BD294" i="10" s="1"/>
  <c r="BC294" i="10"/>
  <c r="BA295" i="10"/>
  <c r="BB295" i="10"/>
  <c r="BD295" i="10" s="1"/>
  <c r="BC295" i="10"/>
  <c r="BA296" i="10"/>
  <c r="BB296" i="10"/>
  <c r="BC296" i="10"/>
  <c r="BA297" i="10"/>
  <c r="BB297" i="10"/>
  <c r="BC297" i="10"/>
  <c r="BA298" i="10"/>
  <c r="BB298" i="10"/>
  <c r="BD298" i="10" s="1"/>
  <c r="BC298" i="10"/>
  <c r="BA299" i="10"/>
  <c r="BB299" i="10"/>
  <c r="BD299" i="10" s="1"/>
  <c r="BC299" i="10"/>
  <c r="BA300" i="10"/>
  <c r="BB300" i="10"/>
  <c r="BC300" i="10"/>
  <c r="BA301" i="10"/>
  <c r="BB301" i="10"/>
  <c r="BC301" i="10"/>
  <c r="BA302" i="10"/>
  <c r="BB302" i="10"/>
  <c r="BD302" i="10" s="1"/>
  <c r="BC302" i="10"/>
  <c r="BA303" i="10"/>
  <c r="BB303" i="10"/>
  <c r="BD303" i="10" s="1"/>
  <c r="BC303" i="10"/>
  <c r="BA304" i="10"/>
  <c r="BB304" i="10"/>
  <c r="BC304" i="10"/>
  <c r="BA305" i="10"/>
  <c r="BB305" i="10"/>
  <c r="BC305" i="10"/>
  <c r="BA306" i="10"/>
  <c r="BB306" i="10"/>
  <c r="BD306" i="10" s="1"/>
  <c r="BC306" i="10"/>
  <c r="BA307" i="10"/>
  <c r="BB307" i="10"/>
  <c r="BD307" i="10" s="1"/>
  <c r="BC307" i="10"/>
  <c r="BA308" i="10"/>
  <c r="BB308" i="10"/>
  <c r="BC308" i="10"/>
  <c r="BA309" i="10"/>
  <c r="BB309" i="10"/>
  <c r="BC309" i="10"/>
  <c r="BA310" i="10"/>
  <c r="BB310" i="10"/>
  <c r="BD310" i="10" s="1"/>
  <c r="BC310" i="10"/>
  <c r="BA311" i="10"/>
  <c r="BB311" i="10"/>
  <c r="BD311" i="10" s="1"/>
  <c r="BC311" i="10"/>
  <c r="BA312" i="10"/>
  <c r="BB312" i="10"/>
  <c r="BC312" i="10"/>
  <c r="BA313" i="10"/>
  <c r="BB313" i="10"/>
  <c r="BC313" i="10"/>
  <c r="BA314" i="10"/>
  <c r="BB314" i="10"/>
  <c r="BC314" i="10"/>
  <c r="BA315" i="10"/>
  <c r="BB315" i="10"/>
  <c r="BD315" i="10" s="1"/>
  <c r="BC315" i="10"/>
  <c r="BA316" i="10"/>
  <c r="BB316" i="10"/>
  <c r="BC316" i="10"/>
  <c r="BA317" i="10"/>
  <c r="BB317" i="10"/>
  <c r="BC317" i="10"/>
  <c r="BA318" i="10"/>
  <c r="BB318" i="10"/>
  <c r="BD318" i="10" s="1"/>
  <c r="BC318" i="10"/>
  <c r="BA319" i="10"/>
  <c r="BB319" i="10"/>
  <c r="BD319" i="10" s="1"/>
  <c r="BC319" i="10"/>
  <c r="BA320" i="10"/>
  <c r="BB320" i="10"/>
  <c r="BC320" i="10"/>
  <c r="BA321" i="10"/>
  <c r="BB321" i="10"/>
  <c r="BC321" i="10"/>
  <c r="BA322" i="10"/>
  <c r="BB322" i="10"/>
  <c r="BD322" i="10" s="1"/>
  <c r="BC322" i="10"/>
  <c r="BA323" i="10"/>
  <c r="BB323" i="10"/>
  <c r="BD323" i="10" s="1"/>
  <c r="BC323" i="10"/>
  <c r="BA324" i="10"/>
  <c r="BB324" i="10"/>
  <c r="BC324" i="10"/>
  <c r="BA325" i="10"/>
  <c r="BB325" i="10"/>
  <c r="BC325" i="10"/>
  <c r="BA326" i="10"/>
  <c r="BB326" i="10"/>
  <c r="BD326" i="10" s="1"/>
  <c r="BC326" i="10"/>
  <c r="BA327" i="10"/>
  <c r="BB327" i="10"/>
  <c r="BD327" i="10" s="1"/>
  <c r="BC327" i="10"/>
  <c r="BA328" i="10"/>
  <c r="BB328" i="10"/>
  <c r="BC328" i="10"/>
  <c r="BA329" i="10"/>
  <c r="BB329" i="10"/>
  <c r="BC329" i="10"/>
  <c r="BA330" i="10"/>
  <c r="BB330" i="10"/>
  <c r="BD330" i="10" s="1"/>
  <c r="BC330" i="10"/>
  <c r="BA331" i="10"/>
  <c r="BB331" i="10"/>
  <c r="BD331" i="10" s="1"/>
  <c r="BC331" i="10"/>
  <c r="BA332" i="10"/>
  <c r="BB332" i="10"/>
  <c r="BC332" i="10"/>
  <c r="BA333" i="10"/>
  <c r="BB333" i="10"/>
  <c r="BC333" i="10"/>
  <c r="BA334" i="10"/>
  <c r="BB334" i="10"/>
  <c r="BD334" i="10" s="1"/>
  <c r="BC334" i="10"/>
  <c r="BA335" i="10"/>
  <c r="BB335" i="10"/>
  <c r="BD335" i="10" s="1"/>
  <c r="BC335" i="10"/>
  <c r="BA336" i="10"/>
  <c r="BB336" i="10"/>
  <c r="BC336" i="10"/>
  <c r="BA337" i="10"/>
  <c r="BB337" i="10"/>
  <c r="BC337" i="10"/>
  <c r="BA338" i="10"/>
  <c r="BB338" i="10"/>
  <c r="BD338" i="10" s="1"/>
  <c r="BC338" i="10"/>
  <c r="BA339" i="10"/>
  <c r="BB339" i="10"/>
  <c r="BD339" i="10" s="1"/>
  <c r="BC339" i="10"/>
  <c r="BA340" i="10"/>
  <c r="BB340" i="10"/>
  <c r="BC340" i="10"/>
  <c r="BA341" i="10"/>
  <c r="BB341" i="10"/>
  <c r="BC341" i="10"/>
  <c r="BA342" i="10"/>
  <c r="BB342" i="10"/>
  <c r="BD342" i="10" s="1"/>
  <c r="BC342" i="10"/>
  <c r="BA343" i="10"/>
  <c r="BB343" i="10"/>
  <c r="BD343" i="10" s="1"/>
  <c r="BC343" i="10"/>
  <c r="BA344" i="10"/>
  <c r="BB344" i="10"/>
  <c r="BC344" i="10"/>
  <c r="BA345" i="10"/>
  <c r="BB345" i="10"/>
  <c r="BC345" i="10"/>
  <c r="BA346" i="10"/>
  <c r="BB346" i="10"/>
  <c r="BD346" i="10" s="1"/>
  <c r="BC346" i="10"/>
  <c r="BA347" i="10"/>
  <c r="BB347" i="10"/>
  <c r="BD347" i="10" s="1"/>
  <c r="BC347" i="10"/>
  <c r="BA348" i="10"/>
  <c r="BB348" i="10"/>
  <c r="BC348" i="10"/>
  <c r="BA349" i="10"/>
  <c r="BB349" i="10"/>
  <c r="BC349" i="10"/>
  <c r="BA350" i="10"/>
  <c r="BB350" i="10"/>
  <c r="BD350" i="10" s="1"/>
  <c r="BC350" i="10"/>
  <c r="BA351" i="10"/>
  <c r="BB351" i="10"/>
  <c r="BD351" i="10" s="1"/>
  <c r="BC351" i="10"/>
  <c r="BA352" i="10"/>
  <c r="BB352" i="10"/>
  <c r="BC352" i="10"/>
  <c r="BA353" i="10"/>
  <c r="BB353" i="10"/>
  <c r="BC353" i="10"/>
  <c r="BA354" i="10"/>
  <c r="BB354" i="10"/>
  <c r="BD354" i="10" s="1"/>
  <c r="BC354" i="10"/>
  <c r="BA355" i="10"/>
  <c r="BB355" i="10"/>
  <c r="BD355" i="10" s="1"/>
  <c r="BC355" i="10"/>
  <c r="BA356" i="10"/>
  <c r="BB356" i="10"/>
  <c r="BC356" i="10"/>
  <c r="BA357" i="10"/>
  <c r="BB357" i="10"/>
  <c r="BC357" i="10"/>
  <c r="BA358" i="10"/>
  <c r="BB358" i="10"/>
  <c r="BD358" i="10" s="1"/>
  <c r="BC358" i="10"/>
  <c r="BA359" i="10"/>
  <c r="BB359" i="10"/>
  <c r="BD359" i="10" s="1"/>
  <c r="BC359" i="10"/>
  <c r="BA360" i="10"/>
  <c r="BB360" i="10"/>
  <c r="BC360" i="10"/>
  <c r="BA361" i="10"/>
  <c r="BB361" i="10"/>
  <c r="BC361" i="10"/>
  <c r="BA362" i="10"/>
  <c r="BB362" i="10"/>
  <c r="BD362" i="10" s="1"/>
  <c r="BC362" i="10"/>
  <c r="BA363" i="10"/>
  <c r="BB363" i="10"/>
  <c r="BD363" i="10" s="1"/>
  <c r="BC363" i="10"/>
  <c r="BA364" i="10"/>
  <c r="BB364" i="10"/>
  <c r="BC364" i="10"/>
  <c r="BA365" i="10"/>
  <c r="BB365" i="10"/>
  <c r="BC365" i="10"/>
  <c r="BA366" i="10"/>
  <c r="BB366" i="10"/>
  <c r="BC366" i="10"/>
  <c r="BA367" i="10"/>
  <c r="BB367" i="10"/>
  <c r="BD367" i="10" s="1"/>
  <c r="BC367" i="10"/>
  <c r="BA368" i="10"/>
  <c r="BB368" i="10"/>
  <c r="BC368" i="10"/>
  <c r="BA369" i="10"/>
  <c r="BB369" i="10"/>
  <c r="BC369" i="10"/>
  <c r="BA370" i="10"/>
  <c r="BB370" i="10"/>
  <c r="BC370" i="10"/>
  <c r="BA371" i="10"/>
  <c r="BB371" i="10"/>
  <c r="BD371" i="10" s="1"/>
  <c r="BC371" i="10"/>
  <c r="BA372" i="10"/>
  <c r="BB372" i="10"/>
  <c r="BC372" i="10"/>
  <c r="BA373" i="10"/>
  <c r="BB373" i="10"/>
  <c r="BC373" i="10"/>
  <c r="BA374" i="10"/>
  <c r="BB374" i="10"/>
  <c r="BD374" i="10" s="1"/>
  <c r="BC374" i="10"/>
  <c r="BA375" i="10"/>
  <c r="BB375" i="10"/>
  <c r="BD375" i="10" s="1"/>
  <c r="BC375" i="10"/>
  <c r="BA376" i="10"/>
  <c r="BB376" i="10"/>
  <c r="BC376" i="10"/>
  <c r="BA377" i="10"/>
  <c r="BB377" i="10"/>
  <c r="BC377" i="10"/>
  <c r="BA378" i="10"/>
  <c r="BB378" i="10"/>
  <c r="BC378" i="10"/>
  <c r="BA379" i="10"/>
  <c r="BB379" i="10"/>
  <c r="BD379" i="10" s="1"/>
  <c r="BC379" i="10"/>
  <c r="BA380" i="10"/>
  <c r="BB380" i="10"/>
  <c r="BC380" i="10"/>
  <c r="BA381" i="10"/>
  <c r="BB381" i="10"/>
  <c r="BC381" i="10"/>
  <c r="BA382" i="10"/>
  <c r="BB382" i="10"/>
  <c r="BD382" i="10" s="1"/>
  <c r="BC382" i="10"/>
  <c r="BA383" i="10"/>
  <c r="BB383" i="10"/>
  <c r="BD383" i="10" s="1"/>
  <c r="BC383" i="10"/>
  <c r="BA384" i="10"/>
  <c r="BB384" i="10"/>
  <c r="BC384" i="10"/>
  <c r="BA385" i="10"/>
  <c r="BB385" i="10"/>
  <c r="BC385" i="10"/>
  <c r="BA386" i="10"/>
  <c r="BB386" i="10"/>
  <c r="BC386" i="10"/>
  <c r="AU3" i="2"/>
  <c r="AZ3" i="2" s="1"/>
  <c r="AV3" i="2"/>
  <c r="AU4" i="2"/>
  <c r="AZ4" i="2" s="1"/>
  <c r="AV4" i="2"/>
  <c r="AU5" i="2"/>
  <c r="AZ5" i="2" s="1"/>
  <c r="AV5" i="2"/>
  <c r="AU6" i="2"/>
  <c r="AZ6" i="2" s="1"/>
  <c r="AV6" i="2"/>
  <c r="AU7" i="2"/>
  <c r="AZ7" i="2" s="1"/>
  <c r="AV7" i="2"/>
  <c r="AU8" i="2"/>
  <c r="AZ8" i="2" s="1"/>
  <c r="AV8" i="2"/>
  <c r="AU9" i="2"/>
  <c r="AZ9" i="2" s="1"/>
  <c r="AV9" i="2"/>
  <c r="AU10" i="2"/>
  <c r="AZ10" i="2" s="1"/>
  <c r="AV10" i="2"/>
  <c r="AU11" i="2"/>
  <c r="AZ11" i="2" s="1"/>
  <c r="AV11" i="2"/>
  <c r="AU12" i="2"/>
  <c r="AZ12" i="2" s="1"/>
  <c r="AV12" i="2"/>
  <c r="AU13" i="2"/>
  <c r="AZ13" i="2" s="1"/>
  <c r="AV13" i="2"/>
  <c r="AU14" i="2"/>
  <c r="AZ14" i="2" s="1"/>
  <c r="AV14" i="2"/>
  <c r="AU15" i="2"/>
  <c r="AZ15" i="2" s="1"/>
  <c r="AV15" i="2"/>
  <c r="AU16" i="2"/>
  <c r="AZ16" i="2" s="1"/>
  <c r="AV16" i="2"/>
  <c r="AU17" i="2"/>
  <c r="AZ17" i="2" s="1"/>
  <c r="AV17" i="2"/>
  <c r="AU18" i="2"/>
  <c r="AZ18" i="2" s="1"/>
  <c r="AV18" i="2"/>
  <c r="AU19" i="2"/>
  <c r="AZ19" i="2" s="1"/>
  <c r="AV19" i="2"/>
  <c r="AU20" i="2"/>
  <c r="AZ20" i="2" s="1"/>
  <c r="AV20" i="2"/>
  <c r="AU21" i="2"/>
  <c r="AZ21" i="2" s="1"/>
  <c r="AV21" i="2"/>
  <c r="AU22" i="2"/>
  <c r="AZ22" i="2" s="1"/>
  <c r="AV22" i="2"/>
  <c r="AU23" i="2"/>
  <c r="AZ23" i="2" s="1"/>
  <c r="AV23" i="2"/>
  <c r="AU24" i="2"/>
  <c r="AZ24" i="2" s="1"/>
  <c r="AV24" i="2"/>
  <c r="AU25" i="2"/>
  <c r="AZ25" i="2" s="1"/>
  <c r="AV25" i="2"/>
  <c r="AU26" i="2"/>
  <c r="AZ26" i="2" s="1"/>
  <c r="AV26" i="2"/>
  <c r="AU27" i="2"/>
  <c r="AZ27" i="2" s="1"/>
  <c r="AV27" i="2"/>
  <c r="AU28" i="2"/>
  <c r="AZ28" i="2" s="1"/>
  <c r="AV28" i="2"/>
  <c r="AU29" i="2"/>
  <c r="AZ29" i="2" s="1"/>
  <c r="AV29" i="2"/>
  <c r="AU30" i="2"/>
  <c r="AZ30" i="2" s="1"/>
  <c r="AV30" i="2"/>
  <c r="AU31" i="2"/>
  <c r="AZ31" i="2" s="1"/>
  <c r="AV31" i="2"/>
  <c r="AU32" i="2"/>
  <c r="AZ32" i="2" s="1"/>
  <c r="AV32" i="2"/>
  <c r="AU33" i="2"/>
  <c r="AZ33" i="2" s="1"/>
  <c r="AV33" i="2"/>
  <c r="AU34" i="2"/>
  <c r="AZ34" i="2" s="1"/>
  <c r="AV34" i="2"/>
  <c r="AU35" i="2"/>
  <c r="AZ35" i="2" s="1"/>
  <c r="AV35" i="2"/>
  <c r="AU36" i="2"/>
  <c r="AZ36" i="2" s="1"/>
  <c r="AV36" i="2"/>
  <c r="AU37" i="2"/>
  <c r="AZ37" i="2" s="1"/>
  <c r="AV37" i="2"/>
  <c r="AU38" i="2"/>
  <c r="AZ38" i="2" s="1"/>
  <c r="AV38" i="2"/>
  <c r="AU39" i="2"/>
  <c r="AZ39" i="2" s="1"/>
  <c r="AV39" i="2"/>
  <c r="AU40" i="2"/>
  <c r="AZ40" i="2" s="1"/>
  <c r="AV40" i="2"/>
  <c r="AU41" i="2"/>
  <c r="AZ41" i="2" s="1"/>
  <c r="AV41" i="2"/>
  <c r="AU42" i="2"/>
  <c r="AZ42" i="2" s="1"/>
  <c r="AV42" i="2"/>
  <c r="AU43" i="2"/>
  <c r="AZ43" i="2" s="1"/>
  <c r="AV43" i="2"/>
  <c r="AU44" i="2"/>
  <c r="AZ44" i="2" s="1"/>
  <c r="AV44" i="2"/>
  <c r="AU45" i="2"/>
  <c r="AZ45" i="2" s="1"/>
  <c r="AV45" i="2"/>
  <c r="AU46" i="2"/>
  <c r="AZ46" i="2" s="1"/>
  <c r="AV46" i="2"/>
  <c r="AU47" i="2"/>
  <c r="AZ47" i="2" s="1"/>
  <c r="AV47" i="2"/>
  <c r="AU48" i="2"/>
  <c r="AZ48" i="2" s="1"/>
  <c r="AV48" i="2"/>
  <c r="AU49" i="2"/>
  <c r="AZ49" i="2" s="1"/>
  <c r="AV49" i="2"/>
  <c r="AU50" i="2"/>
  <c r="AZ50" i="2" s="1"/>
  <c r="AV50" i="2"/>
  <c r="AU51" i="2"/>
  <c r="AZ51" i="2" s="1"/>
  <c r="AV51" i="2"/>
  <c r="AU52" i="2"/>
  <c r="AZ52" i="2" s="1"/>
  <c r="AV52" i="2"/>
  <c r="AU53" i="2"/>
  <c r="AZ53" i="2" s="1"/>
  <c r="AV53" i="2"/>
  <c r="AU54" i="2"/>
  <c r="AZ54" i="2" s="1"/>
  <c r="AV54" i="2"/>
  <c r="AU55" i="2"/>
  <c r="AZ55" i="2" s="1"/>
  <c r="AV55" i="2"/>
  <c r="AU56" i="2"/>
  <c r="AZ56" i="2" s="1"/>
  <c r="AV56" i="2"/>
  <c r="AU58" i="2"/>
  <c r="AZ58" i="2" s="1"/>
  <c r="AV58" i="2"/>
  <c r="AU59" i="2"/>
  <c r="AZ59" i="2" s="1"/>
  <c r="AV59" i="2"/>
  <c r="AU60" i="2"/>
  <c r="AZ60" i="2" s="1"/>
  <c r="AV60" i="2"/>
  <c r="AU61" i="2"/>
  <c r="AZ61" i="2" s="1"/>
  <c r="AV61" i="2"/>
  <c r="AU62" i="2"/>
  <c r="AZ62" i="2" s="1"/>
  <c r="AV62" i="2"/>
  <c r="AU63" i="2"/>
  <c r="AZ63" i="2" s="1"/>
  <c r="AV63" i="2"/>
  <c r="AU64" i="2"/>
  <c r="AZ64" i="2" s="1"/>
  <c r="AV64" i="2"/>
  <c r="AU65" i="2"/>
  <c r="AZ65" i="2" s="1"/>
  <c r="AV65" i="2"/>
  <c r="AU66" i="2"/>
  <c r="AZ66" i="2" s="1"/>
  <c r="AV66" i="2"/>
  <c r="AU67" i="2"/>
  <c r="AZ67" i="2" s="1"/>
  <c r="AV67" i="2"/>
  <c r="AU68" i="2"/>
  <c r="AZ68" i="2" s="1"/>
  <c r="AV68" i="2"/>
  <c r="AU69" i="2"/>
  <c r="AZ69" i="2" s="1"/>
  <c r="AV69" i="2"/>
  <c r="AU70" i="2"/>
  <c r="AZ70" i="2" s="1"/>
  <c r="AV70" i="2"/>
  <c r="AU71" i="2"/>
  <c r="AZ71" i="2" s="1"/>
  <c r="AV71" i="2"/>
  <c r="AU72" i="2"/>
  <c r="AZ72" i="2" s="1"/>
  <c r="AV72" i="2"/>
  <c r="AU73" i="2"/>
  <c r="AZ73" i="2" s="1"/>
  <c r="AV73" i="2"/>
  <c r="AU74" i="2"/>
  <c r="AZ74" i="2" s="1"/>
  <c r="AV74" i="2"/>
  <c r="AU75" i="2"/>
  <c r="AZ75" i="2" s="1"/>
  <c r="AV75" i="2"/>
  <c r="AU76" i="2"/>
  <c r="AZ76" i="2" s="1"/>
  <c r="AV76" i="2"/>
  <c r="AU77" i="2"/>
  <c r="AZ77" i="2" s="1"/>
  <c r="AV77" i="2"/>
  <c r="AU78" i="2"/>
  <c r="AZ78" i="2" s="1"/>
  <c r="AV78" i="2"/>
  <c r="AU79" i="2"/>
  <c r="AZ79" i="2" s="1"/>
  <c r="AV79" i="2"/>
  <c r="AU80" i="2"/>
  <c r="AZ80" i="2" s="1"/>
  <c r="AV80" i="2"/>
  <c r="AU81" i="2"/>
  <c r="AZ81" i="2" s="1"/>
  <c r="AV81" i="2"/>
  <c r="AU82" i="2"/>
  <c r="AZ82" i="2" s="1"/>
  <c r="AV82" i="2"/>
  <c r="AU83" i="2"/>
  <c r="AZ83" i="2" s="1"/>
  <c r="AV83" i="2"/>
  <c r="AU84" i="2"/>
  <c r="AZ84" i="2" s="1"/>
  <c r="AV84" i="2"/>
  <c r="AU85" i="2"/>
  <c r="AZ85" i="2" s="1"/>
  <c r="AV85" i="2"/>
  <c r="AU86" i="2"/>
  <c r="AZ86" i="2" s="1"/>
  <c r="AV86" i="2"/>
  <c r="AU87" i="2"/>
  <c r="AZ87" i="2" s="1"/>
  <c r="AV87" i="2"/>
  <c r="AU88" i="2"/>
  <c r="AZ88" i="2" s="1"/>
  <c r="AV88" i="2"/>
  <c r="AU89" i="2"/>
  <c r="AZ89" i="2" s="1"/>
  <c r="AV89" i="2"/>
  <c r="AU90" i="2"/>
  <c r="AZ90" i="2" s="1"/>
  <c r="AV90" i="2"/>
  <c r="AU91" i="2"/>
  <c r="AZ91" i="2" s="1"/>
  <c r="AV91" i="2"/>
  <c r="AU92" i="2"/>
  <c r="AZ92" i="2" s="1"/>
  <c r="AV92" i="2"/>
  <c r="AU93" i="2"/>
  <c r="AZ93" i="2" s="1"/>
  <c r="AV93" i="2"/>
  <c r="AU94" i="2"/>
  <c r="AZ94" i="2" s="1"/>
  <c r="AV94" i="2"/>
  <c r="AU95" i="2"/>
  <c r="AZ95" i="2" s="1"/>
  <c r="AV95" i="2"/>
  <c r="AU96" i="2"/>
  <c r="AZ96" i="2" s="1"/>
  <c r="AV96" i="2"/>
  <c r="AU97" i="2"/>
  <c r="AZ97" i="2" s="1"/>
  <c r="AV97" i="2"/>
  <c r="AU98" i="2"/>
  <c r="AZ98" i="2" s="1"/>
  <c r="AV98" i="2"/>
  <c r="AU99" i="2"/>
  <c r="AZ99" i="2" s="1"/>
  <c r="AV99" i="2"/>
  <c r="AU100" i="2"/>
  <c r="AZ100" i="2" s="1"/>
  <c r="AV100" i="2"/>
  <c r="AU101" i="2"/>
  <c r="AZ101" i="2" s="1"/>
  <c r="AV101" i="2"/>
  <c r="AU102" i="2"/>
  <c r="AZ102" i="2" s="1"/>
  <c r="AV102" i="2"/>
  <c r="AU103" i="2"/>
  <c r="AZ103" i="2" s="1"/>
  <c r="AV103" i="2"/>
  <c r="AU104" i="2"/>
  <c r="AZ104" i="2" s="1"/>
  <c r="AV104" i="2"/>
  <c r="AU105" i="2"/>
  <c r="AZ105" i="2" s="1"/>
  <c r="AV105" i="2"/>
  <c r="AU106" i="2"/>
  <c r="AZ106" i="2" s="1"/>
  <c r="AV106" i="2"/>
  <c r="AU107" i="2"/>
  <c r="AZ107" i="2" s="1"/>
  <c r="AV107" i="2"/>
  <c r="AU108" i="2"/>
  <c r="AZ108" i="2" s="1"/>
  <c r="AV108" i="2"/>
  <c r="AU109" i="2"/>
  <c r="AZ109" i="2" s="1"/>
  <c r="AV109" i="2"/>
  <c r="AU110" i="2"/>
  <c r="AZ110" i="2" s="1"/>
  <c r="AV110" i="2"/>
  <c r="AU111" i="2"/>
  <c r="AZ111" i="2" s="1"/>
  <c r="AV111" i="2"/>
  <c r="AU112" i="2"/>
  <c r="AZ112" i="2" s="1"/>
  <c r="AV112" i="2"/>
  <c r="AU113" i="2"/>
  <c r="AZ113" i="2" s="1"/>
  <c r="AV113" i="2"/>
  <c r="AU114" i="2"/>
  <c r="AZ114" i="2" s="1"/>
  <c r="AV114" i="2"/>
  <c r="AU115" i="2"/>
  <c r="AZ115" i="2" s="1"/>
  <c r="AV115" i="2"/>
  <c r="AU116" i="2"/>
  <c r="AZ116" i="2" s="1"/>
  <c r="AV116" i="2"/>
  <c r="AU117" i="2"/>
  <c r="AZ117" i="2" s="1"/>
  <c r="AV117" i="2"/>
  <c r="AU118" i="2"/>
  <c r="AZ118" i="2" s="1"/>
  <c r="AV118" i="2"/>
  <c r="AU119" i="2"/>
  <c r="AZ119" i="2" s="1"/>
  <c r="AV119" i="2"/>
  <c r="AU120" i="2"/>
  <c r="AZ120" i="2" s="1"/>
  <c r="AV120" i="2"/>
  <c r="AU121" i="2"/>
  <c r="AZ121" i="2" s="1"/>
  <c r="AV121" i="2"/>
  <c r="AU122" i="2"/>
  <c r="AZ122" i="2" s="1"/>
  <c r="AV122" i="2"/>
  <c r="AU123" i="2"/>
  <c r="AZ123" i="2" s="1"/>
  <c r="AV123" i="2"/>
  <c r="AU124" i="2"/>
  <c r="AZ124" i="2" s="1"/>
  <c r="AV124" i="2"/>
  <c r="AU125" i="2"/>
  <c r="AZ125" i="2" s="1"/>
  <c r="AV125" i="2"/>
  <c r="AU126" i="2"/>
  <c r="AZ126" i="2" s="1"/>
  <c r="AV126" i="2"/>
  <c r="AU127" i="2"/>
  <c r="AZ127" i="2" s="1"/>
  <c r="AV127" i="2"/>
  <c r="AU128" i="2"/>
  <c r="AZ128" i="2" s="1"/>
  <c r="AV128" i="2"/>
  <c r="AU129" i="2"/>
  <c r="AZ129" i="2" s="1"/>
  <c r="AV129" i="2"/>
  <c r="AU130" i="2"/>
  <c r="AZ130" i="2" s="1"/>
  <c r="AV130" i="2"/>
  <c r="AU131" i="2"/>
  <c r="AZ131" i="2" s="1"/>
  <c r="AV131" i="2"/>
  <c r="AU132" i="2"/>
  <c r="AZ132" i="2" s="1"/>
  <c r="AV132" i="2"/>
  <c r="AU133" i="2"/>
  <c r="AZ133" i="2" s="1"/>
  <c r="AV133" i="2"/>
  <c r="AU134" i="2"/>
  <c r="AZ134" i="2" s="1"/>
  <c r="AV134" i="2"/>
  <c r="AU135" i="2"/>
  <c r="AZ135" i="2" s="1"/>
  <c r="AV135" i="2"/>
  <c r="AU136" i="2"/>
  <c r="AZ136" i="2" s="1"/>
  <c r="AV136" i="2"/>
  <c r="AU137" i="2"/>
  <c r="AZ137" i="2" s="1"/>
  <c r="AV137" i="2"/>
  <c r="AU138" i="2"/>
  <c r="AZ138" i="2" s="1"/>
  <c r="AV138" i="2"/>
  <c r="AU139" i="2"/>
  <c r="AZ139" i="2" s="1"/>
  <c r="AV139" i="2"/>
  <c r="AU140" i="2"/>
  <c r="AZ140" i="2" s="1"/>
  <c r="AV140" i="2"/>
  <c r="AU141" i="2"/>
  <c r="AZ141" i="2" s="1"/>
  <c r="AV141" i="2"/>
  <c r="AU142" i="2"/>
  <c r="AZ142" i="2" s="1"/>
  <c r="AV142" i="2"/>
  <c r="AU143" i="2"/>
  <c r="AZ143" i="2" s="1"/>
  <c r="AV143" i="2"/>
  <c r="AU144" i="2"/>
  <c r="AZ144" i="2" s="1"/>
  <c r="AV144" i="2"/>
  <c r="AU145" i="2"/>
  <c r="AZ145" i="2" s="1"/>
  <c r="AV145" i="2"/>
  <c r="AU146" i="2"/>
  <c r="AZ146" i="2" s="1"/>
  <c r="AV146" i="2"/>
  <c r="AU147" i="2"/>
  <c r="AZ147" i="2" s="1"/>
  <c r="AV147" i="2"/>
  <c r="AU148" i="2"/>
  <c r="AZ148" i="2" s="1"/>
  <c r="AV148" i="2"/>
  <c r="AU149" i="2"/>
  <c r="AZ149" i="2" s="1"/>
  <c r="AV149" i="2"/>
  <c r="AU150" i="2"/>
  <c r="AZ150" i="2" s="1"/>
  <c r="AV150" i="2"/>
  <c r="AU151" i="2"/>
  <c r="AZ151" i="2" s="1"/>
  <c r="AV151" i="2"/>
  <c r="AU152" i="2"/>
  <c r="AZ152" i="2" s="1"/>
  <c r="AV152" i="2"/>
  <c r="AU153" i="2"/>
  <c r="AZ153" i="2" s="1"/>
  <c r="AV153" i="2"/>
  <c r="AU154" i="2"/>
  <c r="AZ154" i="2" s="1"/>
  <c r="AV154" i="2"/>
  <c r="AU155" i="2"/>
  <c r="AZ155" i="2" s="1"/>
  <c r="AV155" i="2"/>
  <c r="AU156" i="2"/>
  <c r="AZ156" i="2" s="1"/>
  <c r="AV156" i="2"/>
  <c r="AU157" i="2"/>
  <c r="AZ157" i="2" s="1"/>
  <c r="AV157" i="2"/>
  <c r="AU158" i="2"/>
  <c r="AZ158" i="2" s="1"/>
  <c r="AV158" i="2"/>
  <c r="AU159" i="2"/>
  <c r="AZ159" i="2" s="1"/>
  <c r="AV159" i="2"/>
  <c r="AU160" i="2"/>
  <c r="AZ160" i="2" s="1"/>
  <c r="AV160" i="2"/>
  <c r="AU161" i="2"/>
  <c r="AZ161" i="2" s="1"/>
  <c r="AV161" i="2"/>
  <c r="AU162" i="2"/>
  <c r="AZ162" i="2" s="1"/>
  <c r="AV162" i="2"/>
  <c r="AU163" i="2"/>
  <c r="AZ163" i="2" s="1"/>
  <c r="AV163" i="2"/>
  <c r="AU164" i="2"/>
  <c r="AZ164" i="2" s="1"/>
  <c r="AV164" i="2"/>
  <c r="AU165" i="2"/>
  <c r="AZ165" i="2" s="1"/>
  <c r="AV165" i="2"/>
  <c r="AU166" i="2"/>
  <c r="AZ166" i="2" s="1"/>
  <c r="AV166" i="2"/>
  <c r="AU167" i="2"/>
  <c r="AZ167" i="2" s="1"/>
  <c r="AV167" i="2"/>
  <c r="AU168" i="2"/>
  <c r="AZ168" i="2" s="1"/>
  <c r="AV168" i="2"/>
  <c r="AU169" i="2"/>
  <c r="AZ169" i="2" s="1"/>
  <c r="AV169" i="2"/>
  <c r="AU170" i="2"/>
  <c r="AZ170" i="2" s="1"/>
  <c r="AV170" i="2"/>
  <c r="AU171" i="2"/>
  <c r="AZ171" i="2" s="1"/>
  <c r="AV171" i="2"/>
  <c r="AU172" i="2"/>
  <c r="AZ172" i="2" s="1"/>
  <c r="AV172" i="2"/>
  <c r="AU173" i="2"/>
  <c r="AZ173" i="2" s="1"/>
  <c r="AV173" i="2"/>
  <c r="AU174" i="2"/>
  <c r="AZ174" i="2" s="1"/>
  <c r="AV174" i="2"/>
  <c r="AU175" i="2"/>
  <c r="AZ175" i="2" s="1"/>
  <c r="AV175" i="2"/>
  <c r="AU176" i="2"/>
  <c r="AZ176" i="2" s="1"/>
  <c r="AV176" i="2"/>
  <c r="AU177" i="2"/>
  <c r="AZ177" i="2" s="1"/>
  <c r="AV177" i="2"/>
  <c r="AU178" i="2"/>
  <c r="AZ178" i="2" s="1"/>
  <c r="AV178" i="2"/>
  <c r="AU179" i="2"/>
  <c r="AZ179" i="2" s="1"/>
  <c r="AV179" i="2"/>
  <c r="AU180" i="2"/>
  <c r="AZ180" i="2" s="1"/>
  <c r="AV180" i="2"/>
  <c r="AU181" i="2"/>
  <c r="AZ181" i="2" s="1"/>
  <c r="AV181" i="2"/>
  <c r="AU182" i="2"/>
  <c r="AZ182" i="2" s="1"/>
  <c r="AV182" i="2"/>
  <c r="AU183" i="2"/>
  <c r="AZ183" i="2" s="1"/>
  <c r="AV183" i="2"/>
  <c r="AU184" i="2"/>
  <c r="AZ184" i="2" s="1"/>
  <c r="AV184" i="2"/>
  <c r="AU185" i="2"/>
  <c r="AZ185" i="2" s="1"/>
  <c r="AV185" i="2"/>
  <c r="AU186" i="2"/>
  <c r="AZ186" i="2" s="1"/>
  <c r="AV186" i="2"/>
  <c r="AU187" i="2"/>
  <c r="AZ187" i="2" s="1"/>
  <c r="AV187" i="2"/>
  <c r="AU188" i="2"/>
  <c r="AZ188" i="2" s="1"/>
  <c r="AV188" i="2"/>
  <c r="AU189" i="2"/>
  <c r="AZ189" i="2" s="1"/>
  <c r="AV189" i="2"/>
  <c r="AU190" i="2"/>
  <c r="AZ190" i="2" s="1"/>
  <c r="AV190" i="2"/>
  <c r="AU191" i="2"/>
  <c r="AZ191" i="2" s="1"/>
  <c r="AV191" i="2"/>
  <c r="AU192" i="2"/>
  <c r="AZ192" i="2" s="1"/>
  <c r="AV192" i="2"/>
  <c r="AU193" i="2"/>
  <c r="AZ193" i="2" s="1"/>
  <c r="AV193" i="2"/>
  <c r="AU194" i="2"/>
  <c r="AZ194" i="2" s="1"/>
  <c r="AV194" i="2"/>
  <c r="AU195" i="2"/>
  <c r="AZ195" i="2" s="1"/>
  <c r="AV195" i="2"/>
  <c r="AU196" i="2"/>
  <c r="AZ196" i="2" s="1"/>
  <c r="AV196" i="2"/>
  <c r="AU197" i="2"/>
  <c r="AZ197" i="2" s="1"/>
  <c r="AV197" i="2"/>
  <c r="AU198" i="2"/>
  <c r="AZ198" i="2" s="1"/>
  <c r="AV198" i="2"/>
  <c r="AU199" i="2"/>
  <c r="AZ199" i="2" s="1"/>
  <c r="AV199" i="2"/>
  <c r="AU200" i="2"/>
  <c r="AZ200" i="2" s="1"/>
  <c r="AV200" i="2"/>
  <c r="AU201" i="2"/>
  <c r="AZ201" i="2" s="1"/>
  <c r="AV201" i="2"/>
  <c r="AU202" i="2"/>
  <c r="AZ202" i="2" s="1"/>
  <c r="AV202" i="2"/>
  <c r="AU203" i="2"/>
  <c r="AZ203" i="2" s="1"/>
  <c r="AV203" i="2"/>
  <c r="AU204" i="2"/>
  <c r="AZ204" i="2" s="1"/>
  <c r="AV204" i="2"/>
  <c r="AU205" i="2"/>
  <c r="AZ205" i="2" s="1"/>
  <c r="AV205" i="2"/>
  <c r="AU206" i="2"/>
  <c r="AZ206" i="2" s="1"/>
  <c r="AV206" i="2"/>
  <c r="AU207" i="2"/>
  <c r="AZ207" i="2" s="1"/>
  <c r="AV207" i="2"/>
  <c r="AU208" i="2"/>
  <c r="AZ208" i="2" s="1"/>
  <c r="AV208" i="2"/>
  <c r="AU209" i="2"/>
  <c r="AZ209" i="2" s="1"/>
  <c r="AV209" i="2"/>
  <c r="AU210" i="2"/>
  <c r="AZ210" i="2" s="1"/>
  <c r="AV210" i="2"/>
  <c r="AU211" i="2"/>
  <c r="AZ211" i="2" s="1"/>
  <c r="AV211" i="2"/>
  <c r="AU212" i="2"/>
  <c r="AZ212" i="2" s="1"/>
  <c r="AV212" i="2"/>
  <c r="AU213" i="2"/>
  <c r="AZ213" i="2" s="1"/>
  <c r="AV213" i="2"/>
  <c r="AU214" i="2"/>
  <c r="AZ214" i="2" s="1"/>
  <c r="AV214" i="2"/>
  <c r="AU215" i="2"/>
  <c r="AZ215" i="2" s="1"/>
  <c r="AV215" i="2"/>
  <c r="AU216" i="2"/>
  <c r="AZ216" i="2" s="1"/>
  <c r="AV216" i="2"/>
  <c r="AU217" i="2"/>
  <c r="AZ217" i="2" s="1"/>
  <c r="AV217" i="2"/>
  <c r="AU218" i="2"/>
  <c r="AZ218" i="2" s="1"/>
  <c r="AV218" i="2"/>
  <c r="AU219" i="2"/>
  <c r="AZ219" i="2" s="1"/>
  <c r="AV219" i="2"/>
  <c r="AU220" i="2"/>
  <c r="AZ220" i="2" s="1"/>
  <c r="AV220" i="2"/>
  <c r="AU221" i="2"/>
  <c r="AZ221" i="2" s="1"/>
  <c r="AV221" i="2"/>
  <c r="AU222" i="2"/>
  <c r="AZ222" i="2" s="1"/>
  <c r="AV222" i="2"/>
  <c r="AU223" i="2"/>
  <c r="AZ223" i="2" s="1"/>
  <c r="AV223" i="2"/>
  <c r="AU224" i="2"/>
  <c r="AZ224" i="2" s="1"/>
  <c r="AV224" i="2"/>
  <c r="AU225" i="2"/>
  <c r="AZ225" i="2" s="1"/>
  <c r="AV225" i="2"/>
  <c r="AU226" i="2"/>
  <c r="AZ226" i="2" s="1"/>
  <c r="AV226" i="2"/>
  <c r="AU227" i="2"/>
  <c r="AZ227" i="2" s="1"/>
  <c r="AV227" i="2"/>
  <c r="AU228" i="2"/>
  <c r="AZ228" i="2" s="1"/>
  <c r="AV228" i="2"/>
  <c r="AU229" i="2"/>
  <c r="AZ229" i="2" s="1"/>
  <c r="AV229" i="2"/>
  <c r="AU230" i="2"/>
  <c r="AZ230" i="2" s="1"/>
  <c r="AV230" i="2"/>
  <c r="AU231" i="2"/>
  <c r="AZ231" i="2" s="1"/>
  <c r="AV231" i="2"/>
  <c r="AU232" i="2"/>
  <c r="AZ232" i="2" s="1"/>
  <c r="AV232" i="2"/>
  <c r="AU233" i="2"/>
  <c r="AZ233" i="2" s="1"/>
  <c r="AV233" i="2"/>
  <c r="AU234" i="2"/>
  <c r="AZ234" i="2" s="1"/>
  <c r="AV234" i="2"/>
  <c r="AU235" i="2"/>
  <c r="AZ235" i="2" s="1"/>
  <c r="AV235" i="2"/>
  <c r="AU236" i="2"/>
  <c r="AZ236" i="2" s="1"/>
  <c r="AV236" i="2"/>
  <c r="AU237" i="2"/>
  <c r="AZ237" i="2" s="1"/>
  <c r="AV237" i="2"/>
  <c r="AU238" i="2"/>
  <c r="AZ238" i="2" s="1"/>
  <c r="AV238" i="2"/>
  <c r="AU239" i="2"/>
  <c r="AZ239" i="2" s="1"/>
  <c r="AV239" i="2"/>
  <c r="AU240" i="2"/>
  <c r="AZ240" i="2" s="1"/>
  <c r="AV240" i="2"/>
  <c r="AU241" i="2"/>
  <c r="AZ241" i="2" s="1"/>
  <c r="AV241" i="2"/>
  <c r="AU242" i="2"/>
  <c r="AZ242" i="2" s="1"/>
  <c r="AV242" i="2"/>
  <c r="AU243" i="2"/>
  <c r="AZ243" i="2" s="1"/>
  <c r="AV243" i="2"/>
  <c r="AU244" i="2"/>
  <c r="AZ244" i="2" s="1"/>
  <c r="AV244" i="2"/>
  <c r="AU245" i="2"/>
  <c r="AZ245" i="2" s="1"/>
  <c r="AV245" i="2"/>
  <c r="AU246" i="2"/>
  <c r="AZ246" i="2" s="1"/>
  <c r="AV246" i="2"/>
  <c r="AU247" i="2"/>
  <c r="AZ247" i="2" s="1"/>
  <c r="AV247" i="2"/>
  <c r="AU248" i="2"/>
  <c r="AZ248" i="2" s="1"/>
  <c r="AV248" i="2"/>
  <c r="AU249" i="2"/>
  <c r="AZ249" i="2" s="1"/>
  <c r="AV249" i="2"/>
  <c r="AU250" i="2"/>
  <c r="AZ250" i="2" s="1"/>
  <c r="AV250" i="2"/>
  <c r="AU251" i="2"/>
  <c r="AZ251" i="2" s="1"/>
  <c r="AV251" i="2"/>
  <c r="AU252" i="2"/>
  <c r="AZ252" i="2" s="1"/>
  <c r="AV252" i="2"/>
  <c r="AU253" i="2"/>
  <c r="AZ253" i="2" s="1"/>
  <c r="AV253" i="2"/>
  <c r="AU254" i="2"/>
  <c r="AZ254" i="2" s="1"/>
  <c r="AV254" i="2"/>
  <c r="AU255" i="2"/>
  <c r="AZ255" i="2" s="1"/>
  <c r="AV255" i="2"/>
  <c r="AU256" i="2"/>
  <c r="AZ256" i="2" s="1"/>
  <c r="AV256" i="2"/>
  <c r="AU257" i="2"/>
  <c r="AZ257" i="2" s="1"/>
  <c r="AV257" i="2"/>
  <c r="AU258" i="2"/>
  <c r="AZ258" i="2" s="1"/>
  <c r="AV258" i="2"/>
  <c r="AU259" i="2"/>
  <c r="AZ259" i="2" s="1"/>
  <c r="AV259" i="2"/>
  <c r="AU260" i="2"/>
  <c r="AZ260" i="2" s="1"/>
  <c r="AV260" i="2"/>
  <c r="AU261" i="2"/>
  <c r="AZ261" i="2" s="1"/>
  <c r="AV261" i="2"/>
  <c r="AU262" i="2"/>
  <c r="AZ262" i="2" s="1"/>
  <c r="AV262" i="2"/>
  <c r="AU263" i="2"/>
  <c r="AZ263" i="2" s="1"/>
  <c r="AV263" i="2"/>
  <c r="AU264" i="2"/>
  <c r="AZ264" i="2" s="1"/>
  <c r="AV264" i="2"/>
  <c r="AU265" i="2"/>
  <c r="AZ265" i="2" s="1"/>
  <c r="AV265" i="2"/>
  <c r="AU266" i="2"/>
  <c r="AZ266" i="2" s="1"/>
  <c r="AV266" i="2"/>
  <c r="AU267" i="2"/>
  <c r="AZ267" i="2" s="1"/>
  <c r="AV267" i="2"/>
  <c r="AU268" i="2"/>
  <c r="AZ268" i="2" s="1"/>
  <c r="AV268" i="2"/>
  <c r="AU269" i="2"/>
  <c r="AZ269" i="2" s="1"/>
  <c r="AV269" i="2"/>
  <c r="AU270" i="2"/>
  <c r="AZ270" i="2" s="1"/>
  <c r="AV270" i="2"/>
  <c r="AU271" i="2"/>
  <c r="AZ271" i="2" s="1"/>
  <c r="AV271" i="2"/>
  <c r="AU272" i="2"/>
  <c r="AZ272" i="2" s="1"/>
  <c r="AV272" i="2"/>
  <c r="AU273" i="2"/>
  <c r="AZ273" i="2" s="1"/>
  <c r="AV273" i="2"/>
  <c r="AU274" i="2"/>
  <c r="AZ274" i="2" s="1"/>
  <c r="AV274" i="2"/>
  <c r="AU275" i="2"/>
  <c r="AZ275" i="2" s="1"/>
  <c r="AV275" i="2"/>
  <c r="AU276" i="2"/>
  <c r="AZ276" i="2" s="1"/>
  <c r="AV276" i="2"/>
  <c r="AU277" i="2"/>
  <c r="AZ277" i="2" s="1"/>
  <c r="AV277" i="2"/>
  <c r="AU278" i="2"/>
  <c r="AZ278" i="2" s="1"/>
  <c r="AV278" i="2"/>
  <c r="AU279" i="2"/>
  <c r="AZ279" i="2" s="1"/>
  <c r="AV279" i="2"/>
  <c r="AU280" i="2"/>
  <c r="AZ280" i="2" s="1"/>
  <c r="AV280" i="2"/>
  <c r="AU281" i="2"/>
  <c r="AZ281" i="2" s="1"/>
  <c r="AV281" i="2"/>
  <c r="AU282" i="2"/>
  <c r="AZ282" i="2" s="1"/>
  <c r="AV282" i="2"/>
  <c r="AU283" i="2"/>
  <c r="AZ283" i="2" s="1"/>
  <c r="AV283" i="2"/>
  <c r="AU284" i="2"/>
  <c r="AZ284" i="2" s="1"/>
  <c r="AV284" i="2"/>
  <c r="AU285" i="2"/>
  <c r="AZ285" i="2" s="1"/>
  <c r="AV285" i="2"/>
  <c r="AU286" i="2"/>
  <c r="AZ286" i="2" s="1"/>
  <c r="AV286" i="2"/>
  <c r="AU287" i="2"/>
  <c r="AZ287" i="2" s="1"/>
  <c r="AV287" i="2"/>
  <c r="AU288" i="2"/>
  <c r="AZ288" i="2" s="1"/>
  <c r="AV288" i="2"/>
  <c r="AU289" i="2"/>
  <c r="AZ289" i="2" s="1"/>
  <c r="AV289" i="2"/>
  <c r="AU290" i="2"/>
  <c r="AZ290" i="2" s="1"/>
  <c r="AV290" i="2"/>
  <c r="AU291" i="2"/>
  <c r="AZ291" i="2" s="1"/>
  <c r="AV291" i="2"/>
  <c r="AU292" i="2"/>
  <c r="AZ292" i="2" s="1"/>
  <c r="AV292" i="2"/>
  <c r="AU293" i="2"/>
  <c r="AZ293" i="2" s="1"/>
  <c r="AV293" i="2"/>
  <c r="AU294" i="2"/>
  <c r="AZ294" i="2" s="1"/>
  <c r="AV294" i="2"/>
  <c r="AU295" i="2"/>
  <c r="AZ295" i="2" s="1"/>
  <c r="AV295" i="2"/>
  <c r="AU296" i="2"/>
  <c r="AZ296" i="2" s="1"/>
  <c r="AV296" i="2"/>
  <c r="AU297" i="2"/>
  <c r="AZ297" i="2" s="1"/>
  <c r="AV297" i="2"/>
  <c r="AU298" i="2"/>
  <c r="AZ298" i="2" s="1"/>
  <c r="AV298" i="2"/>
  <c r="AU299" i="2"/>
  <c r="AZ299" i="2" s="1"/>
  <c r="AV299" i="2"/>
  <c r="AU300" i="2"/>
  <c r="AZ300" i="2" s="1"/>
  <c r="AV300" i="2"/>
  <c r="AU301" i="2"/>
  <c r="AZ301" i="2" s="1"/>
  <c r="AV301" i="2"/>
  <c r="AU302" i="2"/>
  <c r="AZ302" i="2" s="1"/>
  <c r="AV302" i="2"/>
  <c r="AU303" i="2"/>
  <c r="AZ303" i="2" s="1"/>
  <c r="AV303" i="2"/>
  <c r="AU304" i="2"/>
  <c r="AZ304" i="2" s="1"/>
  <c r="AV304" i="2"/>
  <c r="AU305" i="2"/>
  <c r="AZ305" i="2" s="1"/>
  <c r="AV305" i="2"/>
  <c r="AU306" i="2"/>
  <c r="AZ306" i="2" s="1"/>
  <c r="AV306" i="2"/>
  <c r="AU307" i="2"/>
  <c r="AZ307" i="2" s="1"/>
  <c r="AV307" i="2"/>
  <c r="AU308" i="2"/>
  <c r="AZ308" i="2" s="1"/>
  <c r="AV308" i="2"/>
  <c r="AU309" i="2"/>
  <c r="AZ309" i="2" s="1"/>
  <c r="AV309" i="2"/>
  <c r="AU310" i="2"/>
  <c r="AZ310" i="2" s="1"/>
  <c r="AV310" i="2"/>
  <c r="AU311" i="2"/>
  <c r="AZ311" i="2" s="1"/>
  <c r="AV311" i="2"/>
  <c r="AU312" i="2"/>
  <c r="AZ312" i="2" s="1"/>
  <c r="AV312" i="2"/>
  <c r="AU313" i="2"/>
  <c r="AZ313" i="2" s="1"/>
  <c r="AV313" i="2"/>
  <c r="AU314" i="2"/>
  <c r="AZ314" i="2" s="1"/>
  <c r="AV314" i="2"/>
  <c r="AU315" i="2"/>
  <c r="AZ315" i="2" s="1"/>
  <c r="AV315" i="2"/>
  <c r="AU316" i="2"/>
  <c r="AZ316" i="2" s="1"/>
  <c r="AV316" i="2"/>
  <c r="AU317" i="2"/>
  <c r="AZ317" i="2" s="1"/>
  <c r="AV317" i="2"/>
  <c r="AU318" i="2"/>
  <c r="AZ318" i="2" s="1"/>
  <c r="AV318" i="2"/>
  <c r="AU319" i="2"/>
  <c r="AZ319" i="2" s="1"/>
  <c r="AV319" i="2"/>
  <c r="AU320" i="2"/>
  <c r="AZ320" i="2" s="1"/>
  <c r="AV320" i="2"/>
  <c r="AU321" i="2"/>
  <c r="AZ321" i="2" s="1"/>
  <c r="AV321" i="2"/>
  <c r="AU322" i="2"/>
  <c r="AZ322" i="2" s="1"/>
  <c r="AV322" i="2"/>
  <c r="AU323" i="2"/>
  <c r="AZ323" i="2" s="1"/>
  <c r="AV323" i="2"/>
  <c r="AU324" i="2"/>
  <c r="AZ324" i="2" s="1"/>
  <c r="AV324" i="2"/>
  <c r="AU325" i="2"/>
  <c r="AZ325" i="2" s="1"/>
  <c r="AV325" i="2"/>
  <c r="AU326" i="2"/>
  <c r="AZ326" i="2" s="1"/>
  <c r="AV326" i="2"/>
  <c r="AU327" i="2"/>
  <c r="AZ327" i="2" s="1"/>
  <c r="AV327" i="2"/>
  <c r="AU328" i="2"/>
  <c r="AZ328" i="2" s="1"/>
  <c r="AV328" i="2"/>
  <c r="AU329" i="2"/>
  <c r="AZ329" i="2" s="1"/>
  <c r="AV329" i="2"/>
  <c r="AU330" i="2"/>
  <c r="AZ330" i="2" s="1"/>
  <c r="AV330" i="2"/>
  <c r="AU331" i="2"/>
  <c r="AZ331" i="2" s="1"/>
  <c r="AV331" i="2"/>
  <c r="AU332" i="2"/>
  <c r="AZ332" i="2" s="1"/>
  <c r="AV332" i="2"/>
  <c r="AU333" i="2"/>
  <c r="AZ333" i="2" s="1"/>
  <c r="AV333" i="2"/>
  <c r="AU334" i="2"/>
  <c r="AZ334" i="2" s="1"/>
  <c r="AV334" i="2"/>
  <c r="AU335" i="2"/>
  <c r="AZ335" i="2" s="1"/>
  <c r="AV335" i="2"/>
  <c r="AU336" i="2"/>
  <c r="AZ336" i="2" s="1"/>
  <c r="AV336" i="2"/>
  <c r="AU337" i="2"/>
  <c r="AZ337" i="2" s="1"/>
  <c r="AV337" i="2"/>
  <c r="AU338" i="2"/>
  <c r="AZ338" i="2" s="1"/>
  <c r="AV338" i="2"/>
  <c r="AU339" i="2"/>
  <c r="AZ339" i="2" s="1"/>
  <c r="AV339" i="2"/>
  <c r="AU340" i="2"/>
  <c r="AZ340" i="2" s="1"/>
  <c r="AV340" i="2"/>
  <c r="AU341" i="2"/>
  <c r="AZ341" i="2" s="1"/>
  <c r="AV341" i="2"/>
  <c r="AU342" i="2"/>
  <c r="AZ342" i="2" s="1"/>
  <c r="AV342" i="2"/>
  <c r="AU343" i="2"/>
  <c r="AZ343" i="2" s="1"/>
  <c r="AV343" i="2"/>
  <c r="AU344" i="2"/>
  <c r="AZ344" i="2" s="1"/>
  <c r="AV344" i="2"/>
  <c r="AU345" i="2"/>
  <c r="AZ345" i="2" s="1"/>
  <c r="AV345" i="2"/>
  <c r="AU346" i="2"/>
  <c r="AZ346" i="2" s="1"/>
  <c r="AV346" i="2"/>
  <c r="AU347" i="2"/>
  <c r="AZ347" i="2" s="1"/>
  <c r="AV347" i="2"/>
  <c r="AU348" i="2"/>
  <c r="AZ348" i="2" s="1"/>
  <c r="AV348" i="2"/>
  <c r="AU349" i="2"/>
  <c r="AZ349" i="2" s="1"/>
  <c r="AV349" i="2"/>
  <c r="AU350" i="2"/>
  <c r="AZ350" i="2" s="1"/>
  <c r="AV350" i="2"/>
  <c r="AU351" i="2"/>
  <c r="AZ351" i="2" s="1"/>
  <c r="AV351" i="2"/>
  <c r="AU352" i="2"/>
  <c r="AZ352" i="2" s="1"/>
  <c r="AV352" i="2"/>
  <c r="AU353" i="2"/>
  <c r="AZ353" i="2" s="1"/>
  <c r="AV353" i="2"/>
  <c r="AU354" i="2"/>
  <c r="AZ354" i="2" s="1"/>
  <c r="AV354" i="2"/>
  <c r="AU355" i="2"/>
  <c r="AZ355" i="2" s="1"/>
  <c r="AV355" i="2"/>
  <c r="AU356" i="2"/>
  <c r="AZ356" i="2" s="1"/>
  <c r="AV356" i="2"/>
  <c r="AU357" i="2"/>
  <c r="AZ357" i="2" s="1"/>
  <c r="AV357" i="2"/>
  <c r="AU358" i="2"/>
  <c r="AZ358" i="2" s="1"/>
  <c r="AV358" i="2"/>
  <c r="AU359" i="2"/>
  <c r="AZ359" i="2" s="1"/>
  <c r="AV359" i="2"/>
  <c r="AU360" i="2"/>
  <c r="AZ360" i="2" s="1"/>
  <c r="AV360" i="2"/>
  <c r="AU361" i="2"/>
  <c r="AZ361" i="2" s="1"/>
  <c r="AV361" i="2"/>
  <c r="AU362" i="2"/>
  <c r="AZ362" i="2" s="1"/>
  <c r="AV362" i="2"/>
  <c r="AU363" i="2"/>
  <c r="AZ363" i="2" s="1"/>
  <c r="AV363" i="2"/>
  <c r="AU364" i="2"/>
  <c r="AZ364" i="2" s="1"/>
  <c r="AV364" i="2"/>
  <c r="AU365" i="2"/>
  <c r="AZ365" i="2" s="1"/>
  <c r="AV365" i="2"/>
  <c r="AU366" i="2"/>
  <c r="AZ366" i="2" s="1"/>
  <c r="AV366" i="2"/>
  <c r="AU367" i="2"/>
  <c r="AZ367" i="2" s="1"/>
  <c r="AV367" i="2"/>
  <c r="AU368" i="2"/>
  <c r="AZ368" i="2" s="1"/>
  <c r="AV368" i="2"/>
  <c r="AU369" i="2"/>
  <c r="AZ369" i="2" s="1"/>
  <c r="AV369" i="2"/>
  <c r="AU370" i="2"/>
  <c r="AZ370" i="2" s="1"/>
  <c r="AV370" i="2"/>
  <c r="AU371" i="2"/>
  <c r="AZ371" i="2" s="1"/>
  <c r="AV371" i="2"/>
  <c r="AU372" i="2"/>
  <c r="AZ372" i="2" s="1"/>
  <c r="AV372" i="2"/>
  <c r="AU373" i="2"/>
  <c r="AZ373" i="2" s="1"/>
  <c r="AV373" i="2"/>
  <c r="AU374" i="2"/>
  <c r="AZ374" i="2" s="1"/>
  <c r="AV374" i="2"/>
  <c r="AU375" i="2"/>
  <c r="AZ375" i="2" s="1"/>
  <c r="AV375" i="2"/>
  <c r="AU376" i="2"/>
  <c r="AZ376" i="2" s="1"/>
  <c r="AV376" i="2"/>
  <c r="AU377" i="2"/>
  <c r="AZ377" i="2" s="1"/>
  <c r="AV377" i="2"/>
  <c r="AU378" i="2"/>
  <c r="AZ378" i="2" s="1"/>
  <c r="AV378" i="2"/>
  <c r="AU379" i="2"/>
  <c r="AZ379" i="2" s="1"/>
  <c r="AV379" i="2"/>
  <c r="AU380" i="2"/>
  <c r="AZ380" i="2" s="1"/>
  <c r="AV380" i="2"/>
  <c r="AU381" i="2"/>
  <c r="AZ381" i="2" s="1"/>
  <c r="AV381" i="2"/>
  <c r="AU382" i="2"/>
  <c r="AZ382" i="2" s="1"/>
  <c r="AV382" i="2"/>
  <c r="AU383" i="2"/>
  <c r="AZ383" i="2" s="1"/>
  <c r="AV383" i="2"/>
  <c r="AU384" i="2"/>
  <c r="AZ384" i="2" s="1"/>
  <c r="AV384" i="2"/>
  <c r="AU385" i="2"/>
  <c r="AZ385" i="2" s="1"/>
  <c r="AV385" i="2"/>
  <c r="AU386" i="2"/>
  <c r="AZ386" i="2" s="1"/>
  <c r="AV386" i="2"/>
  <c r="AI3" i="2"/>
  <c r="AN3" i="2" s="1"/>
  <c r="AJ3" i="2"/>
  <c r="AI4" i="2"/>
  <c r="AN4" i="2" s="1"/>
  <c r="AJ4" i="2"/>
  <c r="AI5" i="2"/>
  <c r="AN5" i="2" s="1"/>
  <c r="AJ5" i="2"/>
  <c r="AI6" i="2"/>
  <c r="AN6" i="2" s="1"/>
  <c r="AJ6" i="2"/>
  <c r="AI7" i="2"/>
  <c r="AN7" i="2" s="1"/>
  <c r="AJ7" i="2"/>
  <c r="AI8" i="2"/>
  <c r="AN8" i="2" s="1"/>
  <c r="AJ8" i="2"/>
  <c r="AI9" i="2"/>
  <c r="AN9" i="2" s="1"/>
  <c r="AJ9" i="2"/>
  <c r="AI10" i="2"/>
  <c r="AN10" i="2" s="1"/>
  <c r="AJ10" i="2"/>
  <c r="AI11" i="2"/>
  <c r="AN11" i="2" s="1"/>
  <c r="AJ11" i="2"/>
  <c r="AI12" i="2"/>
  <c r="AN12" i="2" s="1"/>
  <c r="AJ12" i="2"/>
  <c r="AI13" i="2"/>
  <c r="AN13" i="2" s="1"/>
  <c r="AJ13" i="2"/>
  <c r="AI14" i="2"/>
  <c r="AN14" i="2" s="1"/>
  <c r="AJ14" i="2"/>
  <c r="AI15" i="2"/>
  <c r="AN15" i="2" s="1"/>
  <c r="AJ15" i="2"/>
  <c r="AI16" i="2"/>
  <c r="AN16" i="2" s="1"/>
  <c r="AJ16" i="2"/>
  <c r="AI17" i="2"/>
  <c r="AN17" i="2" s="1"/>
  <c r="AJ17" i="2"/>
  <c r="AI18" i="2"/>
  <c r="AN18" i="2" s="1"/>
  <c r="AJ18" i="2"/>
  <c r="AI19" i="2"/>
  <c r="AN19" i="2" s="1"/>
  <c r="AJ19" i="2"/>
  <c r="AI20" i="2"/>
  <c r="AN20" i="2" s="1"/>
  <c r="AJ20" i="2"/>
  <c r="AI21" i="2"/>
  <c r="AN21" i="2" s="1"/>
  <c r="AJ21" i="2"/>
  <c r="AI22" i="2"/>
  <c r="AN22" i="2" s="1"/>
  <c r="AJ22" i="2"/>
  <c r="AI23" i="2"/>
  <c r="AN23" i="2" s="1"/>
  <c r="AJ23" i="2"/>
  <c r="AI24" i="2"/>
  <c r="AN24" i="2" s="1"/>
  <c r="AJ24" i="2"/>
  <c r="AI25" i="2"/>
  <c r="AN25" i="2" s="1"/>
  <c r="AJ25" i="2"/>
  <c r="AI26" i="2"/>
  <c r="AN26" i="2" s="1"/>
  <c r="AJ26" i="2"/>
  <c r="AI27" i="2"/>
  <c r="AN27" i="2" s="1"/>
  <c r="AJ27" i="2"/>
  <c r="AI28" i="2"/>
  <c r="AN28" i="2" s="1"/>
  <c r="AJ28" i="2"/>
  <c r="AI29" i="2"/>
  <c r="AN29" i="2" s="1"/>
  <c r="AJ29" i="2"/>
  <c r="AI30" i="2"/>
  <c r="AN30" i="2" s="1"/>
  <c r="AJ30" i="2"/>
  <c r="AI31" i="2"/>
  <c r="AN31" i="2" s="1"/>
  <c r="AJ31" i="2"/>
  <c r="AI32" i="2"/>
  <c r="AN32" i="2" s="1"/>
  <c r="AJ32" i="2"/>
  <c r="AI33" i="2"/>
  <c r="AN33" i="2" s="1"/>
  <c r="AJ33" i="2"/>
  <c r="AI34" i="2"/>
  <c r="AN34" i="2" s="1"/>
  <c r="AJ34" i="2"/>
  <c r="AI35" i="2"/>
  <c r="AN35" i="2" s="1"/>
  <c r="AJ35" i="2"/>
  <c r="AI36" i="2"/>
  <c r="AN36" i="2" s="1"/>
  <c r="AJ36" i="2"/>
  <c r="AI37" i="2"/>
  <c r="AN37" i="2" s="1"/>
  <c r="AJ37" i="2"/>
  <c r="AI38" i="2"/>
  <c r="AN38" i="2" s="1"/>
  <c r="AJ38" i="2"/>
  <c r="AI39" i="2"/>
  <c r="AN39" i="2" s="1"/>
  <c r="AJ39" i="2"/>
  <c r="AI40" i="2"/>
  <c r="AN40" i="2" s="1"/>
  <c r="AJ40" i="2"/>
  <c r="AI41" i="2"/>
  <c r="AN41" i="2" s="1"/>
  <c r="AJ41" i="2"/>
  <c r="AI42" i="2"/>
  <c r="AN42" i="2" s="1"/>
  <c r="AJ42" i="2"/>
  <c r="AI43" i="2"/>
  <c r="AN43" i="2" s="1"/>
  <c r="AJ43" i="2"/>
  <c r="AI44" i="2"/>
  <c r="AN44" i="2" s="1"/>
  <c r="AJ44" i="2"/>
  <c r="AI45" i="2"/>
  <c r="AN45" i="2" s="1"/>
  <c r="AJ45" i="2"/>
  <c r="AI46" i="2"/>
  <c r="AN46" i="2" s="1"/>
  <c r="AJ46" i="2"/>
  <c r="AI47" i="2"/>
  <c r="AN47" i="2" s="1"/>
  <c r="AJ47" i="2"/>
  <c r="AI48" i="2"/>
  <c r="AN48" i="2" s="1"/>
  <c r="AJ48" i="2"/>
  <c r="AI49" i="2"/>
  <c r="AN49" i="2" s="1"/>
  <c r="AJ49" i="2"/>
  <c r="AI50" i="2"/>
  <c r="AN50" i="2" s="1"/>
  <c r="AJ50" i="2"/>
  <c r="AI51" i="2"/>
  <c r="AN51" i="2" s="1"/>
  <c r="AJ51" i="2"/>
  <c r="AI52" i="2"/>
  <c r="AN52" i="2" s="1"/>
  <c r="AJ52" i="2"/>
  <c r="AI53" i="2"/>
  <c r="AN53" i="2" s="1"/>
  <c r="AJ53" i="2"/>
  <c r="AI54" i="2"/>
  <c r="AN54" i="2" s="1"/>
  <c r="AJ54" i="2"/>
  <c r="AI55" i="2"/>
  <c r="AN55" i="2" s="1"/>
  <c r="AJ55" i="2"/>
  <c r="AI56" i="2"/>
  <c r="AN56" i="2" s="1"/>
  <c r="AJ56" i="2"/>
  <c r="AI58" i="2"/>
  <c r="AN58" i="2" s="1"/>
  <c r="AJ58" i="2"/>
  <c r="AI59" i="2"/>
  <c r="AN59" i="2" s="1"/>
  <c r="AJ59" i="2"/>
  <c r="AI60" i="2"/>
  <c r="AN60" i="2" s="1"/>
  <c r="AJ60" i="2"/>
  <c r="AI61" i="2"/>
  <c r="AN61" i="2" s="1"/>
  <c r="AJ61" i="2"/>
  <c r="AI62" i="2"/>
  <c r="AN62" i="2" s="1"/>
  <c r="AJ62" i="2"/>
  <c r="AI63" i="2"/>
  <c r="AN63" i="2" s="1"/>
  <c r="AJ63" i="2"/>
  <c r="AI64" i="2"/>
  <c r="AN64" i="2" s="1"/>
  <c r="AJ64" i="2"/>
  <c r="AI65" i="2"/>
  <c r="AN65" i="2" s="1"/>
  <c r="AJ65" i="2"/>
  <c r="AI66" i="2"/>
  <c r="AN66" i="2" s="1"/>
  <c r="AJ66" i="2"/>
  <c r="AI67" i="2"/>
  <c r="AN67" i="2" s="1"/>
  <c r="AJ67" i="2"/>
  <c r="AI68" i="2"/>
  <c r="AN68" i="2" s="1"/>
  <c r="AJ68" i="2"/>
  <c r="AI69" i="2"/>
  <c r="AN69" i="2" s="1"/>
  <c r="AJ69" i="2"/>
  <c r="AI70" i="2"/>
  <c r="AN70" i="2" s="1"/>
  <c r="AJ70" i="2"/>
  <c r="AI71" i="2"/>
  <c r="AN71" i="2" s="1"/>
  <c r="AJ71" i="2"/>
  <c r="AI72" i="2"/>
  <c r="AN72" i="2" s="1"/>
  <c r="AJ72" i="2"/>
  <c r="AI73" i="2"/>
  <c r="AN73" i="2" s="1"/>
  <c r="AJ73" i="2"/>
  <c r="AI74" i="2"/>
  <c r="AN74" i="2" s="1"/>
  <c r="AJ74" i="2"/>
  <c r="AI75" i="2"/>
  <c r="AN75" i="2" s="1"/>
  <c r="AJ75" i="2"/>
  <c r="AI76" i="2"/>
  <c r="AN76" i="2" s="1"/>
  <c r="AJ76" i="2"/>
  <c r="AI77" i="2"/>
  <c r="AN77" i="2" s="1"/>
  <c r="AJ77" i="2"/>
  <c r="AI78" i="2"/>
  <c r="AN78" i="2" s="1"/>
  <c r="AJ78" i="2"/>
  <c r="AI79" i="2"/>
  <c r="AN79" i="2" s="1"/>
  <c r="AJ79" i="2"/>
  <c r="AI80" i="2"/>
  <c r="AN80" i="2" s="1"/>
  <c r="AJ80" i="2"/>
  <c r="AI81" i="2"/>
  <c r="AN81" i="2" s="1"/>
  <c r="AJ81" i="2"/>
  <c r="AI82" i="2"/>
  <c r="AN82" i="2" s="1"/>
  <c r="AJ82" i="2"/>
  <c r="AI83" i="2"/>
  <c r="AN83" i="2" s="1"/>
  <c r="AJ83" i="2"/>
  <c r="AI84" i="2"/>
  <c r="AN84" i="2" s="1"/>
  <c r="AJ84" i="2"/>
  <c r="AI85" i="2"/>
  <c r="AN85" i="2" s="1"/>
  <c r="AJ85" i="2"/>
  <c r="AI86" i="2"/>
  <c r="AN86" i="2" s="1"/>
  <c r="AJ86" i="2"/>
  <c r="AI87" i="2"/>
  <c r="AN87" i="2" s="1"/>
  <c r="AJ87" i="2"/>
  <c r="AI88" i="2"/>
  <c r="AN88" i="2" s="1"/>
  <c r="AJ88" i="2"/>
  <c r="AI89" i="2"/>
  <c r="AN89" i="2" s="1"/>
  <c r="AJ89" i="2"/>
  <c r="AI90" i="2"/>
  <c r="AN90" i="2" s="1"/>
  <c r="AJ90" i="2"/>
  <c r="AI91" i="2"/>
  <c r="AN91" i="2" s="1"/>
  <c r="AJ91" i="2"/>
  <c r="AI92" i="2"/>
  <c r="AN92" i="2" s="1"/>
  <c r="AJ92" i="2"/>
  <c r="AI93" i="2"/>
  <c r="AN93" i="2" s="1"/>
  <c r="AJ93" i="2"/>
  <c r="AI94" i="2"/>
  <c r="AN94" i="2" s="1"/>
  <c r="AJ94" i="2"/>
  <c r="AI95" i="2"/>
  <c r="AN95" i="2" s="1"/>
  <c r="AJ95" i="2"/>
  <c r="AI96" i="2"/>
  <c r="AN96" i="2" s="1"/>
  <c r="AJ96" i="2"/>
  <c r="AI97" i="2"/>
  <c r="AN97" i="2" s="1"/>
  <c r="AJ97" i="2"/>
  <c r="AI98" i="2"/>
  <c r="AN98" i="2" s="1"/>
  <c r="AJ98" i="2"/>
  <c r="AI99" i="2"/>
  <c r="AN99" i="2" s="1"/>
  <c r="AJ99" i="2"/>
  <c r="AI100" i="2"/>
  <c r="AN100" i="2" s="1"/>
  <c r="AJ100" i="2"/>
  <c r="AI101" i="2"/>
  <c r="AN101" i="2" s="1"/>
  <c r="AJ101" i="2"/>
  <c r="AI102" i="2"/>
  <c r="AN102" i="2" s="1"/>
  <c r="AJ102" i="2"/>
  <c r="AI103" i="2"/>
  <c r="AN103" i="2" s="1"/>
  <c r="AJ103" i="2"/>
  <c r="AI104" i="2"/>
  <c r="AN104" i="2" s="1"/>
  <c r="AJ104" i="2"/>
  <c r="AI105" i="2"/>
  <c r="AN105" i="2" s="1"/>
  <c r="AJ105" i="2"/>
  <c r="AI106" i="2"/>
  <c r="AN106" i="2" s="1"/>
  <c r="AJ106" i="2"/>
  <c r="AI107" i="2"/>
  <c r="AN107" i="2" s="1"/>
  <c r="AJ107" i="2"/>
  <c r="AI108" i="2"/>
  <c r="AN108" i="2" s="1"/>
  <c r="AJ108" i="2"/>
  <c r="AI109" i="2"/>
  <c r="AN109" i="2" s="1"/>
  <c r="AJ109" i="2"/>
  <c r="AI110" i="2"/>
  <c r="AN110" i="2" s="1"/>
  <c r="AJ110" i="2"/>
  <c r="AI111" i="2"/>
  <c r="AN111" i="2" s="1"/>
  <c r="AJ111" i="2"/>
  <c r="AI112" i="2"/>
  <c r="AN112" i="2" s="1"/>
  <c r="AJ112" i="2"/>
  <c r="AI113" i="2"/>
  <c r="AN113" i="2" s="1"/>
  <c r="AJ113" i="2"/>
  <c r="AI114" i="2"/>
  <c r="AN114" i="2" s="1"/>
  <c r="AJ114" i="2"/>
  <c r="AI115" i="2"/>
  <c r="AN115" i="2" s="1"/>
  <c r="AJ115" i="2"/>
  <c r="AI116" i="2"/>
  <c r="AN116" i="2" s="1"/>
  <c r="AJ116" i="2"/>
  <c r="AI117" i="2"/>
  <c r="AN117" i="2" s="1"/>
  <c r="AJ117" i="2"/>
  <c r="AI118" i="2"/>
  <c r="AN118" i="2" s="1"/>
  <c r="AJ118" i="2"/>
  <c r="AI119" i="2"/>
  <c r="AN119" i="2" s="1"/>
  <c r="AJ119" i="2"/>
  <c r="AI120" i="2"/>
  <c r="AN120" i="2" s="1"/>
  <c r="AJ120" i="2"/>
  <c r="AI121" i="2"/>
  <c r="AN121" i="2" s="1"/>
  <c r="AJ121" i="2"/>
  <c r="AI122" i="2"/>
  <c r="AN122" i="2" s="1"/>
  <c r="AJ122" i="2"/>
  <c r="AI123" i="2"/>
  <c r="AN123" i="2" s="1"/>
  <c r="AJ123" i="2"/>
  <c r="AI124" i="2"/>
  <c r="AN124" i="2" s="1"/>
  <c r="AJ124" i="2"/>
  <c r="AI125" i="2"/>
  <c r="AN125" i="2" s="1"/>
  <c r="AJ125" i="2"/>
  <c r="AI126" i="2"/>
  <c r="AN126" i="2" s="1"/>
  <c r="AJ126" i="2"/>
  <c r="AI127" i="2"/>
  <c r="AN127" i="2" s="1"/>
  <c r="AJ127" i="2"/>
  <c r="AI128" i="2"/>
  <c r="AN128" i="2" s="1"/>
  <c r="AJ128" i="2"/>
  <c r="AI129" i="2"/>
  <c r="AN129" i="2" s="1"/>
  <c r="AJ129" i="2"/>
  <c r="AI130" i="2"/>
  <c r="AN130" i="2" s="1"/>
  <c r="AJ130" i="2"/>
  <c r="AI131" i="2"/>
  <c r="AN131" i="2" s="1"/>
  <c r="AJ131" i="2"/>
  <c r="AI132" i="2"/>
  <c r="AN132" i="2" s="1"/>
  <c r="AJ132" i="2"/>
  <c r="AI133" i="2"/>
  <c r="AN133" i="2" s="1"/>
  <c r="AJ133" i="2"/>
  <c r="AI134" i="2"/>
  <c r="AN134" i="2" s="1"/>
  <c r="AJ134" i="2"/>
  <c r="AI135" i="2"/>
  <c r="AN135" i="2" s="1"/>
  <c r="AJ135" i="2"/>
  <c r="AI136" i="2"/>
  <c r="AN136" i="2" s="1"/>
  <c r="AJ136" i="2"/>
  <c r="AI137" i="2"/>
  <c r="AN137" i="2" s="1"/>
  <c r="AJ137" i="2"/>
  <c r="AI138" i="2"/>
  <c r="AN138" i="2" s="1"/>
  <c r="AJ138" i="2"/>
  <c r="AI139" i="2"/>
  <c r="AN139" i="2" s="1"/>
  <c r="AJ139" i="2"/>
  <c r="AI140" i="2"/>
  <c r="AN140" i="2" s="1"/>
  <c r="AJ140" i="2"/>
  <c r="AI141" i="2"/>
  <c r="AN141" i="2" s="1"/>
  <c r="AJ141" i="2"/>
  <c r="AI142" i="2"/>
  <c r="AN142" i="2" s="1"/>
  <c r="AJ142" i="2"/>
  <c r="AI143" i="2"/>
  <c r="AN143" i="2" s="1"/>
  <c r="AJ143" i="2"/>
  <c r="AI144" i="2"/>
  <c r="AN144" i="2" s="1"/>
  <c r="AJ144" i="2"/>
  <c r="AI145" i="2"/>
  <c r="AN145" i="2" s="1"/>
  <c r="AJ145" i="2"/>
  <c r="AI146" i="2"/>
  <c r="AN146" i="2" s="1"/>
  <c r="AJ146" i="2"/>
  <c r="AI147" i="2"/>
  <c r="AN147" i="2" s="1"/>
  <c r="AJ147" i="2"/>
  <c r="AI148" i="2"/>
  <c r="AN148" i="2" s="1"/>
  <c r="AJ148" i="2"/>
  <c r="AI149" i="2"/>
  <c r="AN149" i="2" s="1"/>
  <c r="AJ149" i="2"/>
  <c r="AI150" i="2"/>
  <c r="AN150" i="2" s="1"/>
  <c r="AJ150" i="2"/>
  <c r="AI151" i="2"/>
  <c r="AN151" i="2" s="1"/>
  <c r="AJ151" i="2"/>
  <c r="AI152" i="2"/>
  <c r="AN152" i="2" s="1"/>
  <c r="AJ152" i="2"/>
  <c r="AI153" i="2"/>
  <c r="AN153" i="2" s="1"/>
  <c r="AJ153" i="2"/>
  <c r="AI154" i="2"/>
  <c r="AN154" i="2" s="1"/>
  <c r="AJ154" i="2"/>
  <c r="AI155" i="2"/>
  <c r="AN155" i="2" s="1"/>
  <c r="AJ155" i="2"/>
  <c r="AI156" i="2"/>
  <c r="AN156" i="2" s="1"/>
  <c r="AJ156" i="2"/>
  <c r="AI157" i="2"/>
  <c r="AN157" i="2" s="1"/>
  <c r="AJ157" i="2"/>
  <c r="AI158" i="2"/>
  <c r="AN158" i="2" s="1"/>
  <c r="AJ158" i="2"/>
  <c r="AI159" i="2"/>
  <c r="AN159" i="2" s="1"/>
  <c r="AJ159" i="2"/>
  <c r="AI160" i="2"/>
  <c r="AN160" i="2" s="1"/>
  <c r="AJ160" i="2"/>
  <c r="AI161" i="2"/>
  <c r="AN161" i="2" s="1"/>
  <c r="AJ161" i="2"/>
  <c r="AI162" i="2"/>
  <c r="AN162" i="2" s="1"/>
  <c r="AJ162" i="2"/>
  <c r="AI163" i="2"/>
  <c r="AN163" i="2" s="1"/>
  <c r="AJ163" i="2"/>
  <c r="AI164" i="2"/>
  <c r="AN164" i="2" s="1"/>
  <c r="AJ164" i="2"/>
  <c r="AI165" i="2"/>
  <c r="AN165" i="2" s="1"/>
  <c r="AJ165" i="2"/>
  <c r="AI166" i="2"/>
  <c r="AN166" i="2" s="1"/>
  <c r="AJ166" i="2"/>
  <c r="AI167" i="2"/>
  <c r="AN167" i="2" s="1"/>
  <c r="AJ167" i="2"/>
  <c r="AI168" i="2"/>
  <c r="AN168" i="2" s="1"/>
  <c r="AJ168" i="2"/>
  <c r="AI169" i="2"/>
  <c r="AN169" i="2" s="1"/>
  <c r="AJ169" i="2"/>
  <c r="AI170" i="2"/>
  <c r="AN170" i="2" s="1"/>
  <c r="AJ170" i="2"/>
  <c r="AI171" i="2"/>
  <c r="AN171" i="2" s="1"/>
  <c r="AJ171" i="2"/>
  <c r="AI172" i="2"/>
  <c r="AN172" i="2" s="1"/>
  <c r="AJ172" i="2"/>
  <c r="AI173" i="2"/>
  <c r="AN173" i="2" s="1"/>
  <c r="AJ173" i="2"/>
  <c r="AI174" i="2"/>
  <c r="AN174" i="2" s="1"/>
  <c r="AJ174" i="2"/>
  <c r="AI175" i="2"/>
  <c r="AN175" i="2" s="1"/>
  <c r="AJ175" i="2"/>
  <c r="AI176" i="2"/>
  <c r="AN176" i="2" s="1"/>
  <c r="AJ176" i="2"/>
  <c r="AI177" i="2"/>
  <c r="AN177" i="2" s="1"/>
  <c r="AJ177" i="2"/>
  <c r="AI178" i="2"/>
  <c r="AN178" i="2" s="1"/>
  <c r="AJ178" i="2"/>
  <c r="AI179" i="2"/>
  <c r="AN179" i="2" s="1"/>
  <c r="AJ179" i="2"/>
  <c r="AI180" i="2"/>
  <c r="AN180" i="2" s="1"/>
  <c r="AJ180" i="2"/>
  <c r="AI181" i="2"/>
  <c r="AN181" i="2" s="1"/>
  <c r="AJ181" i="2"/>
  <c r="AI182" i="2"/>
  <c r="AN182" i="2" s="1"/>
  <c r="AJ182" i="2"/>
  <c r="AI183" i="2"/>
  <c r="AN183" i="2" s="1"/>
  <c r="AJ183" i="2"/>
  <c r="AI184" i="2"/>
  <c r="AN184" i="2" s="1"/>
  <c r="AJ184" i="2"/>
  <c r="AI185" i="2"/>
  <c r="AN185" i="2" s="1"/>
  <c r="AJ185" i="2"/>
  <c r="AI186" i="2"/>
  <c r="AN186" i="2" s="1"/>
  <c r="AJ186" i="2"/>
  <c r="AI187" i="2"/>
  <c r="AN187" i="2" s="1"/>
  <c r="AJ187" i="2"/>
  <c r="AI188" i="2"/>
  <c r="AN188" i="2" s="1"/>
  <c r="AJ188" i="2"/>
  <c r="AI189" i="2"/>
  <c r="AN189" i="2" s="1"/>
  <c r="AJ189" i="2"/>
  <c r="AI190" i="2"/>
  <c r="AN190" i="2" s="1"/>
  <c r="AJ190" i="2"/>
  <c r="AI191" i="2"/>
  <c r="AN191" i="2" s="1"/>
  <c r="AJ191" i="2"/>
  <c r="AI192" i="2"/>
  <c r="AN192" i="2" s="1"/>
  <c r="AJ192" i="2"/>
  <c r="AI193" i="2"/>
  <c r="AN193" i="2" s="1"/>
  <c r="AJ193" i="2"/>
  <c r="AI194" i="2"/>
  <c r="AN194" i="2" s="1"/>
  <c r="AJ194" i="2"/>
  <c r="AI195" i="2"/>
  <c r="AN195" i="2" s="1"/>
  <c r="AJ195" i="2"/>
  <c r="AI196" i="2"/>
  <c r="AN196" i="2" s="1"/>
  <c r="AJ196" i="2"/>
  <c r="AI197" i="2"/>
  <c r="AN197" i="2" s="1"/>
  <c r="AJ197" i="2"/>
  <c r="AI198" i="2"/>
  <c r="AN198" i="2" s="1"/>
  <c r="AJ198" i="2"/>
  <c r="AI199" i="2"/>
  <c r="AN199" i="2" s="1"/>
  <c r="AJ199" i="2"/>
  <c r="AI200" i="2"/>
  <c r="AN200" i="2" s="1"/>
  <c r="AJ200" i="2"/>
  <c r="AI201" i="2"/>
  <c r="AN201" i="2" s="1"/>
  <c r="AJ201" i="2"/>
  <c r="AI202" i="2"/>
  <c r="AN202" i="2" s="1"/>
  <c r="AJ202" i="2"/>
  <c r="AI203" i="2"/>
  <c r="AN203" i="2" s="1"/>
  <c r="AJ203" i="2"/>
  <c r="AI204" i="2"/>
  <c r="AN204" i="2" s="1"/>
  <c r="AJ204" i="2"/>
  <c r="AI205" i="2"/>
  <c r="AN205" i="2" s="1"/>
  <c r="AJ205" i="2"/>
  <c r="AI206" i="2"/>
  <c r="AN206" i="2" s="1"/>
  <c r="AJ206" i="2"/>
  <c r="AI207" i="2"/>
  <c r="AN207" i="2" s="1"/>
  <c r="AJ207" i="2"/>
  <c r="AI208" i="2"/>
  <c r="AN208" i="2" s="1"/>
  <c r="AJ208" i="2"/>
  <c r="AI209" i="2"/>
  <c r="AN209" i="2" s="1"/>
  <c r="AJ209" i="2"/>
  <c r="AI210" i="2"/>
  <c r="AN210" i="2" s="1"/>
  <c r="AJ210" i="2"/>
  <c r="AI211" i="2"/>
  <c r="AN211" i="2" s="1"/>
  <c r="AJ211" i="2"/>
  <c r="AI212" i="2"/>
  <c r="AN212" i="2" s="1"/>
  <c r="AJ212" i="2"/>
  <c r="AI213" i="2"/>
  <c r="AN213" i="2" s="1"/>
  <c r="AJ213" i="2"/>
  <c r="AI214" i="2"/>
  <c r="AN214" i="2" s="1"/>
  <c r="AJ214" i="2"/>
  <c r="AI215" i="2"/>
  <c r="AN215" i="2" s="1"/>
  <c r="AJ215" i="2"/>
  <c r="AI216" i="2"/>
  <c r="AN216" i="2" s="1"/>
  <c r="AJ216" i="2"/>
  <c r="AI217" i="2"/>
  <c r="AN217" i="2" s="1"/>
  <c r="AJ217" i="2"/>
  <c r="AI218" i="2"/>
  <c r="AN218" i="2" s="1"/>
  <c r="AJ218" i="2"/>
  <c r="AI219" i="2"/>
  <c r="AN219" i="2" s="1"/>
  <c r="AJ219" i="2"/>
  <c r="AI220" i="2"/>
  <c r="AN220" i="2" s="1"/>
  <c r="AJ220" i="2"/>
  <c r="AI221" i="2"/>
  <c r="AN221" i="2" s="1"/>
  <c r="AJ221" i="2"/>
  <c r="AI222" i="2"/>
  <c r="AN222" i="2" s="1"/>
  <c r="AJ222" i="2"/>
  <c r="AI223" i="2"/>
  <c r="AN223" i="2" s="1"/>
  <c r="AJ223" i="2"/>
  <c r="AI224" i="2"/>
  <c r="AN224" i="2" s="1"/>
  <c r="AJ224" i="2"/>
  <c r="AI225" i="2"/>
  <c r="AN225" i="2" s="1"/>
  <c r="AJ225" i="2"/>
  <c r="AI226" i="2"/>
  <c r="AN226" i="2" s="1"/>
  <c r="AJ226" i="2"/>
  <c r="AI227" i="2"/>
  <c r="AN227" i="2" s="1"/>
  <c r="AJ227" i="2"/>
  <c r="AI228" i="2"/>
  <c r="AN228" i="2" s="1"/>
  <c r="AJ228" i="2"/>
  <c r="AI229" i="2"/>
  <c r="AN229" i="2" s="1"/>
  <c r="AJ229" i="2"/>
  <c r="AI230" i="2"/>
  <c r="AN230" i="2" s="1"/>
  <c r="AJ230" i="2"/>
  <c r="AI231" i="2"/>
  <c r="AN231" i="2" s="1"/>
  <c r="AJ231" i="2"/>
  <c r="AI232" i="2"/>
  <c r="AN232" i="2" s="1"/>
  <c r="AJ232" i="2"/>
  <c r="AI233" i="2"/>
  <c r="AN233" i="2" s="1"/>
  <c r="AJ233" i="2"/>
  <c r="AI234" i="2"/>
  <c r="AN234" i="2" s="1"/>
  <c r="AJ234" i="2"/>
  <c r="AI235" i="2"/>
  <c r="AN235" i="2" s="1"/>
  <c r="AJ235" i="2"/>
  <c r="AI236" i="2"/>
  <c r="AN236" i="2" s="1"/>
  <c r="AJ236" i="2"/>
  <c r="AI237" i="2"/>
  <c r="AN237" i="2" s="1"/>
  <c r="AJ237" i="2"/>
  <c r="AI238" i="2"/>
  <c r="AN238" i="2" s="1"/>
  <c r="AJ238" i="2"/>
  <c r="AI239" i="2"/>
  <c r="AN239" i="2" s="1"/>
  <c r="AJ239" i="2"/>
  <c r="AI240" i="2"/>
  <c r="AN240" i="2" s="1"/>
  <c r="AJ240" i="2"/>
  <c r="AI241" i="2"/>
  <c r="AN241" i="2" s="1"/>
  <c r="AJ241" i="2"/>
  <c r="AI242" i="2"/>
  <c r="AN242" i="2" s="1"/>
  <c r="AJ242" i="2"/>
  <c r="AI243" i="2"/>
  <c r="AN243" i="2" s="1"/>
  <c r="AJ243" i="2"/>
  <c r="AI244" i="2"/>
  <c r="AN244" i="2" s="1"/>
  <c r="AJ244" i="2"/>
  <c r="AI245" i="2"/>
  <c r="AN245" i="2" s="1"/>
  <c r="AJ245" i="2"/>
  <c r="AI246" i="2"/>
  <c r="AN246" i="2" s="1"/>
  <c r="AJ246" i="2"/>
  <c r="AI247" i="2"/>
  <c r="AN247" i="2" s="1"/>
  <c r="AJ247" i="2"/>
  <c r="AI248" i="2"/>
  <c r="AN248" i="2" s="1"/>
  <c r="AJ248" i="2"/>
  <c r="AI249" i="2"/>
  <c r="AN249" i="2" s="1"/>
  <c r="AJ249" i="2"/>
  <c r="AI250" i="2"/>
  <c r="AN250" i="2" s="1"/>
  <c r="AJ250" i="2"/>
  <c r="AI251" i="2"/>
  <c r="AN251" i="2" s="1"/>
  <c r="AJ251" i="2"/>
  <c r="AI252" i="2"/>
  <c r="AN252" i="2" s="1"/>
  <c r="AJ252" i="2"/>
  <c r="AI253" i="2"/>
  <c r="AN253" i="2" s="1"/>
  <c r="AJ253" i="2"/>
  <c r="AI254" i="2"/>
  <c r="AN254" i="2" s="1"/>
  <c r="AJ254" i="2"/>
  <c r="AI255" i="2"/>
  <c r="AN255" i="2" s="1"/>
  <c r="AJ255" i="2"/>
  <c r="AI256" i="2"/>
  <c r="AN256" i="2" s="1"/>
  <c r="AJ256" i="2"/>
  <c r="AI257" i="2"/>
  <c r="AN257" i="2" s="1"/>
  <c r="AJ257" i="2"/>
  <c r="AI258" i="2"/>
  <c r="AN258" i="2" s="1"/>
  <c r="AJ258" i="2"/>
  <c r="AI259" i="2"/>
  <c r="AN259" i="2" s="1"/>
  <c r="AJ259" i="2"/>
  <c r="AI260" i="2"/>
  <c r="AN260" i="2" s="1"/>
  <c r="AJ260" i="2"/>
  <c r="AI261" i="2"/>
  <c r="AN261" i="2" s="1"/>
  <c r="AJ261" i="2"/>
  <c r="AI262" i="2"/>
  <c r="AN262" i="2" s="1"/>
  <c r="AJ262" i="2"/>
  <c r="AI263" i="2"/>
  <c r="AN263" i="2" s="1"/>
  <c r="AJ263" i="2"/>
  <c r="AI264" i="2"/>
  <c r="AN264" i="2" s="1"/>
  <c r="AJ264" i="2"/>
  <c r="AI265" i="2"/>
  <c r="AN265" i="2" s="1"/>
  <c r="AJ265" i="2"/>
  <c r="AI266" i="2"/>
  <c r="AN266" i="2" s="1"/>
  <c r="AJ266" i="2"/>
  <c r="AI267" i="2"/>
  <c r="AN267" i="2" s="1"/>
  <c r="AJ267" i="2"/>
  <c r="AI268" i="2"/>
  <c r="AN268" i="2" s="1"/>
  <c r="AJ268" i="2"/>
  <c r="AI269" i="2"/>
  <c r="AN269" i="2" s="1"/>
  <c r="AJ269" i="2"/>
  <c r="AI270" i="2"/>
  <c r="AN270" i="2" s="1"/>
  <c r="AJ270" i="2"/>
  <c r="AI271" i="2"/>
  <c r="AN271" i="2" s="1"/>
  <c r="AJ271" i="2"/>
  <c r="AI272" i="2"/>
  <c r="AN272" i="2" s="1"/>
  <c r="AJ272" i="2"/>
  <c r="AI273" i="2"/>
  <c r="AN273" i="2" s="1"/>
  <c r="AJ273" i="2"/>
  <c r="AI274" i="2"/>
  <c r="AN274" i="2" s="1"/>
  <c r="AJ274" i="2"/>
  <c r="AI275" i="2"/>
  <c r="AN275" i="2" s="1"/>
  <c r="AJ275" i="2"/>
  <c r="AI276" i="2"/>
  <c r="AN276" i="2" s="1"/>
  <c r="AJ276" i="2"/>
  <c r="AI277" i="2"/>
  <c r="AN277" i="2" s="1"/>
  <c r="AJ277" i="2"/>
  <c r="AI278" i="2"/>
  <c r="AN278" i="2" s="1"/>
  <c r="AJ278" i="2"/>
  <c r="AI279" i="2"/>
  <c r="AN279" i="2" s="1"/>
  <c r="AJ279" i="2"/>
  <c r="AI280" i="2"/>
  <c r="AN280" i="2" s="1"/>
  <c r="AJ280" i="2"/>
  <c r="AI281" i="2"/>
  <c r="AN281" i="2" s="1"/>
  <c r="AJ281" i="2"/>
  <c r="AI282" i="2"/>
  <c r="AN282" i="2" s="1"/>
  <c r="AJ282" i="2"/>
  <c r="AI283" i="2"/>
  <c r="AN283" i="2" s="1"/>
  <c r="AJ283" i="2"/>
  <c r="AI284" i="2"/>
  <c r="AN284" i="2" s="1"/>
  <c r="AJ284" i="2"/>
  <c r="AI285" i="2"/>
  <c r="AN285" i="2" s="1"/>
  <c r="AJ285" i="2"/>
  <c r="AI286" i="2"/>
  <c r="AN286" i="2" s="1"/>
  <c r="AJ286" i="2"/>
  <c r="AI287" i="2"/>
  <c r="AN287" i="2" s="1"/>
  <c r="AJ287" i="2"/>
  <c r="AI288" i="2"/>
  <c r="AN288" i="2" s="1"/>
  <c r="AJ288" i="2"/>
  <c r="AI289" i="2"/>
  <c r="AN289" i="2" s="1"/>
  <c r="AJ289" i="2"/>
  <c r="AI290" i="2"/>
  <c r="AN290" i="2" s="1"/>
  <c r="AJ290" i="2"/>
  <c r="AI291" i="2"/>
  <c r="AN291" i="2" s="1"/>
  <c r="AJ291" i="2"/>
  <c r="AI292" i="2"/>
  <c r="AN292" i="2" s="1"/>
  <c r="AJ292" i="2"/>
  <c r="AI293" i="2"/>
  <c r="AN293" i="2" s="1"/>
  <c r="AJ293" i="2"/>
  <c r="AI294" i="2"/>
  <c r="AN294" i="2" s="1"/>
  <c r="AJ294" i="2"/>
  <c r="AI295" i="2"/>
  <c r="AN295" i="2" s="1"/>
  <c r="AJ295" i="2"/>
  <c r="AI296" i="2"/>
  <c r="AN296" i="2" s="1"/>
  <c r="AJ296" i="2"/>
  <c r="AI297" i="2"/>
  <c r="AN297" i="2" s="1"/>
  <c r="AJ297" i="2"/>
  <c r="AI298" i="2"/>
  <c r="AN298" i="2" s="1"/>
  <c r="AJ298" i="2"/>
  <c r="AI299" i="2"/>
  <c r="AN299" i="2" s="1"/>
  <c r="AJ299" i="2"/>
  <c r="AI300" i="2"/>
  <c r="AN300" i="2" s="1"/>
  <c r="AJ300" i="2"/>
  <c r="AI301" i="2"/>
  <c r="AN301" i="2" s="1"/>
  <c r="AJ301" i="2"/>
  <c r="AI302" i="2"/>
  <c r="AN302" i="2" s="1"/>
  <c r="AJ302" i="2"/>
  <c r="AI303" i="2"/>
  <c r="AN303" i="2" s="1"/>
  <c r="AJ303" i="2"/>
  <c r="AI304" i="2"/>
  <c r="AN304" i="2" s="1"/>
  <c r="AJ304" i="2"/>
  <c r="AI305" i="2"/>
  <c r="AN305" i="2" s="1"/>
  <c r="AJ305" i="2"/>
  <c r="AI306" i="2"/>
  <c r="AN306" i="2" s="1"/>
  <c r="AJ306" i="2"/>
  <c r="AI307" i="2"/>
  <c r="AN307" i="2" s="1"/>
  <c r="AJ307" i="2"/>
  <c r="AI308" i="2"/>
  <c r="AN308" i="2" s="1"/>
  <c r="AJ308" i="2"/>
  <c r="AI309" i="2"/>
  <c r="AN309" i="2" s="1"/>
  <c r="AJ309" i="2"/>
  <c r="AI310" i="2"/>
  <c r="AN310" i="2" s="1"/>
  <c r="AJ310" i="2"/>
  <c r="AI311" i="2"/>
  <c r="AN311" i="2" s="1"/>
  <c r="AJ311" i="2"/>
  <c r="AI312" i="2"/>
  <c r="AN312" i="2" s="1"/>
  <c r="AJ312" i="2"/>
  <c r="AI313" i="2"/>
  <c r="AN313" i="2" s="1"/>
  <c r="AJ313" i="2"/>
  <c r="AI314" i="2"/>
  <c r="AN314" i="2" s="1"/>
  <c r="AJ314" i="2"/>
  <c r="AI315" i="2"/>
  <c r="AN315" i="2" s="1"/>
  <c r="AJ315" i="2"/>
  <c r="AI316" i="2"/>
  <c r="AN316" i="2" s="1"/>
  <c r="AJ316" i="2"/>
  <c r="AI317" i="2"/>
  <c r="AN317" i="2" s="1"/>
  <c r="AJ317" i="2"/>
  <c r="AI318" i="2"/>
  <c r="AN318" i="2" s="1"/>
  <c r="AJ318" i="2"/>
  <c r="AI319" i="2"/>
  <c r="AN319" i="2" s="1"/>
  <c r="AJ319" i="2"/>
  <c r="AI320" i="2"/>
  <c r="AN320" i="2" s="1"/>
  <c r="AJ320" i="2"/>
  <c r="AI321" i="2"/>
  <c r="AN321" i="2" s="1"/>
  <c r="AJ321" i="2"/>
  <c r="AI322" i="2"/>
  <c r="AN322" i="2" s="1"/>
  <c r="AJ322" i="2"/>
  <c r="AI323" i="2"/>
  <c r="AN323" i="2" s="1"/>
  <c r="AJ323" i="2"/>
  <c r="AI324" i="2"/>
  <c r="AN324" i="2" s="1"/>
  <c r="AJ324" i="2"/>
  <c r="AI325" i="2"/>
  <c r="AN325" i="2" s="1"/>
  <c r="AJ325" i="2"/>
  <c r="AI326" i="2"/>
  <c r="AN326" i="2" s="1"/>
  <c r="AJ326" i="2"/>
  <c r="AI327" i="2"/>
  <c r="AN327" i="2" s="1"/>
  <c r="AJ327" i="2"/>
  <c r="AI328" i="2"/>
  <c r="AN328" i="2" s="1"/>
  <c r="AJ328" i="2"/>
  <c r="AI329" i="2"/>
  <c r="AN329" i="2" s="1"/>
  <c r="AJ329" i="2"/>
  <c r="AI330" i="2"/>
  <c r="AN330" i="2" s="1"/>
  <c r="AJ330" i="2"/>
  <c r="AI331" i="2"/>
  <c r="AN331" i="2" s="1"/>
  <c r="AJ331" i="2"/>
  <c r="AI332" i="2"/>
  <c r="AN332" i="2" s="1"/>
  <c r="AJ332" i="2"/>
  <c r="AI333" i="2"/>
  <c r="AN333" i="2" s="1"/>
  <c r="AJ333" i="2"/>
  <c r="AI334" i="2"/>
  <c r="AN334" i="2" s="1"/>
  <c r="AJ334" i="2"/>
  <c r="AI335" i="2"/>
  <c r="AN335" i="2" s="1"/>
  <c r="AJ335" i="2"/>
  <c r="AI336" i="2"/>
  <c r="AN336" i="2" s="1"/>
  <c r="AJ336" i="2"/>
  <c r="AI337" i="2"/>
  <c r="AN337" i="2" s="1"/>
  <c r="AJ337" i="2"/>
  <c r="AI338" i="2"/>
  <c r="AN338" i="2" s="1"/>
  <c r="AJ338" i="2"/>
  <c r="AI339" i="2"/>
  <c r="AN339" i="2" s="1"/>
  <c r="AJ339" i="2"/>
  <c r="AI340" i="2"/>
  <c r="AN340" i="2" s="1"/>
  <c r="AJ340" i="2"/>
  <c r="AI341" i="2"/>
  <c r="AN341" i="2" s="1"/>
  <c r="AJ341" i="2"/>
  <c r="AI342" i="2"/>
  <c r="AN342" i="2" s="1"/>
  <c r="AJ342" i="2"/>
  <c r="AI343" i="2"/>
  <c r="AN343" i="2" s="1"/>
  <c r="AJ343" i="2"/>
  <c r="AI344" i="2"/>
  <c r="AN344" i="2" s="1"/>
  <c r="AJ344" i="2"/>
  <c r="AI345" i="2"/>
  <c r="AN345" i="2" s="1"/>
  <c r="AJ345" i="2"/>
  <c r="AI346" i="2"/>
  <c r="AN346" i="2" s="1"/>
  <c r="AJ346" i="2"/>
  <c r="AI347" i="2"/>
  <c r="AN347" i="2" s="1"/>
  <c r="AJ347" i="2"/>
  <c r="AI348" i="2"/>
  <c r="AN348" i="2" s="1"/>
  <c r="AJ348" i="2"/>
  <c r="AI349" i="2"/>
  <c r="AN349" i="2" s="1"/>
  <c r="AJ349" i="2"/>
  <c r="AI350" i="2"/>
  <c r="AN350" i="2" s="1"/>
  <c r="AJ350" i="2"/>
  <c r="AI351" i="2"/>
  <c r="AN351" i="2" s="1"/>
  <c r="AJ351" i="2"/>
  <c r="AI352" i="2"/>
  <c r="AN352" i="2" s="1"/>
  <c r="AJ352" i="2"/>
  <c r="AI353" i="2"/>
  <c r="AN353" i="2" s="1"/>
  <c r="AJ353" i="2"/>
  <c r="AI354" i="2"/>
  <c r="AN354" i="2" s="1"/>
  <c r="AJ354" i="2"/>
  <c r="AI355" i="2"/>
  <c r="AN355" i="2" s="1"/>
  <c r="AJ355" i="2"/>
  <c r="AI356" i="2"/>
  <c r="AN356" i="2" s="1"/>
  <c r="AJ356" i="2"/>
  <c r="AI357" i="2"/>
  <c r="AN357" i="2" s="1"/>
  <c r="AJ357" i="2"/>
  <c r="AI358" i="2"/>
  <c r="AN358" i="2" s="1"/>
  <c r="AJ358" i="2"/>
  <c r="AI359" i="2"/>
  <c r="AN359" i="2" s="1"/>
  <c r="AJ359" i="2"/>
  <c r="AI360" i="2"/>
  <c r="AN360" i="2" s="1"/>
  <c r="AJ360" i="2"/>
  <c r="AI361" i="2"/>
  <c r="AN361" i="2" s="1"/>
  <c r="AJ361" i="2"/>
  <c r="AI362" i="2"/>
  <c r="AN362" i="2" s="1"/>
  <c r="AJ362" i="2"/>
  <c r="AI363" i="2"/>
  <c r="AN363" i="2" s="1"/>
  <c r="AJ363" i="2"/>
  <c r="AI364" i="2"/>
  <c r="AN364" i="2" s="1"/>
  <c r="AJ364" i="2"/>
  <c r="AI365" i="2"/>
  <c r="AN365" i="2" s="1"/>
  <c r="AJ365" i="2"/>
  <c r="AI366" i="2"/>
  <c r="AN366" i="2" s="1"/>
  <c r="AJ366" i="2"/>
  <c r="AI367" i="2"/>
  <c r="AN367" i="2" s="1"/>
  <c r="AJ367" i="2"/>
  <c r="AI368" i="2"/>
  <c r="AN368" i="2" s="1"/>
  <c r="AJ368" i="2"/>
  <c r="AI369" i="2"/>
  <c r="AN369" i="2" s="1"/>
  <c r="AJ369" i="2"/>
  <c r="AI370" i="2"/>
  <c r="AN370" i="2" s="1"/>
  <c r="AJ370" i="2"/>
  <c r="AI371" i="2"/>
  <c r="AN371" i="2" s="1"/>
  <c r="AJ371" i="2"/>
  <c r="AI372" i="2"/>
  <c r="AN372" i="2" s="1"/>
  <c r="AJ372" i="2"/>
  <c r="AI373" i="2"/>
  <c r="AN373" i="2" s="1"/>
  <c r="AJ373" i="2"/>
  <c r="AI374" i="2"/>
  <c r="AN374" i="2" s="1"/>
  <c r="AJ374" i="2"/>
  <c r="AI375" i="2"/>
  <c r="AN375" i="2" s="1"/>
  <c r="AJ375" i="2"/>
  <c r="AI376" i="2"/>
  <c r="AN376" i="2" s="1"/>
  <c r="AJ376" i="2"/>
  <c r="AI377" i="2"/>
  <c r="AN377" i="2" s="1"/>
  <c r="AJ377" i="2"/>
  <c r="AI378" i="2"/>
  <c r="AN378" i="2" s="1"/>
  <c r="AJ378" i="2"/>
  <c r="AI379" i="2"/>
  <c r="AN379" i="2" s="1"/>
  <c r="AJ379" i="2"/>
  <c r="AI380" i="2"/>
  <c r="AN380" i="2" s="1"/>
  <c r="AJ380" i="2"/>
  <c r="AI381" i="2"/>
  <c r="AN381" i="2" s="1"/>
  <c r="AJ381" i="2"/>
  <c r="AI382" i="2"/>
  <c r="AN382" i="2" s="1"/>
  <c r="AJ382" i="2"/>
  <c r="AI383" i="2"/>
  <c r="AN383" i="2" s="1"/>
  <c r="AJ383" i="2"/>
  <c r="AI384" i="2"/>
  <c r="AN384" i="2" s="1"/>
  <c r="AJ384" i="2"/>
  <c r="AI385" i="2"/>
  <c r="AN385" i="2" s="1"/>
  <c r="AJ385" i="2"/>
  <c r="AI386" i="2"/>
  <c r="AN386" i="2" s="1"/>
  <c r="AJ386" i="2"/>
  <c r="W3" i="2"/>
  <c r="AB3" i="2" s="1"/>
  <c r="X3" i="2"/>
  <c r="W4" i="2"/>
  <c r="AB4" i="2" s="1"/>
  <c r="X4" i="2"/>
  <c r="W5" i="2"/>
  <c r="AB5" i="2" s="1"/>
  <c r="X5" i="2"/>
  <c r="W6" i="2"/>
  <c r="AB6" i="2" s="1"/>
  <c r="X6" i="2"/>
  <c r="W7" i="2"/>
  <c r="AB7" i="2" s="1"/>
  <c r="X7" i="2"/>
  <c r="W8" i="2"/>
  <c r="AB8" i="2" s="1"/>
  <c r="X8" i="2"/>
  <c r="W9" i="2"/>
  <c r="AB9" i="2" s="1"/>
  <c r="X9" i="2"/>
  <c r="W10" i="2"/>
  <c r="AB10" i="2" s="1"/>
  <c r="X10" i="2"/>
  <c r="W11" i="2"/>
  <c r="AB11" i="2" s="1"/>
  <c r="X11" i="2"/>
  <c r="W12" i="2"/>
  <c r="AB12" i="2" s="1"/>
  <c r="X12" i="2"/>
  <c r="W13" i="2"/>
  <c r="AB13" i="2" s="1"/>
  <c r="X13" i="2"/>
  <c r="W14" i="2"/>
  <c r="AB14" i="2" s="1"/>
  <c r="X14" i="2"/>
  <c r="W15" i="2"/>
  <c r="AB15" i="2" s="1"/>
  <c r="X15" i="2"/>
  <c r="W16" i="2"/>
  <c r="AB16" i="2" s="1"/>
  <c r="X16" i="2"/>
  <c r="W17" i="2"/>
  <c r="AB17" i="2" s="1"/>
  <c r="X17" i="2"/>
  <c r="W18" i="2"/>
  <c r="AB18" i="2" s="1"/>
  <c r="X18" i="2"/>
  <c r="W19" i="2"/>
  <c r="AB19" i="2" s="1"/>
  <c r="X19" i="2"/>
  <c r="W20" i="2"/>
  <c r="AB20" i="2" s="1"/>
  <c r="X20" i="2"/>
  <c r="W21" i="2"/>
  <c r="AB21" i="2" s="1"/>
  <c r="X21" i="2"/>
  <c r="W22" i="2"/>
  <c r="AB22" i="2" s="1"/>
  <c r="X22" i="2"/>
  <c r="W23" i="2"/>
  <c r="AB23" i="2" s="1"/>
  <c r="X23" i="2"/>
  <c r="W24" i="2"/>
  <c r="AB24" i="2" s="1"/>
  <c r="X24" i="2"/>
  <c r="W25" i="2"/>
  <c r="AB25" i="2" s="1"/>
  <c r="X25" i="2"/>
  <c r="W26" i="2"/>
  <c r="AB26" i="2" s="1"/>
  <c r="X26" i="2"/>
  <c r="W27" i="2"/>
  <c r="AB27" i="2" s="1"/>
  <c r="X27" i="2"/>
  <c r="W28" i="2"/>
  <c r="AB28" i="2" s="1"/>
  <c r="X28" i="2"/>
  <c r="W29" i="2"/>
  <c r="AB29" i="2" s="1"/>
  <c r="X29" i="2"/>
  <c r="W30" i="2"/>
  <c r="AB30" i="2" s="1"/>
  <c r="X30" i="2"/>
  <c r="W31" i="2"/>
  <c r="AB31" i="2" s="1"/>
  <c r="X31" i="2"/>
  <c r="W32" i="2"/>
  <c r="AB32" i="2" s="1"/>
  <c r="X32" i="2"/>
  <c r="W33" i="2"/>
  <c r="AB33" i="2" s="1"/>
  <c r="X33" i="2"/>
  <c r="W34" i="2"/>
  <c r="AB34" i="2" s="1"/>
  <c r="X34" i="2"/>
  <c r="W35" i="2"/>
  <c r="AB35" i="2" s="1"/>
  <c r="X35" i="2"/>
  <c r="W36" i="2"/>
  <c r="AB36" i="2" s="1"/>
  <c r="X36" i="2"/>
  <c r="W37" i="2"/>
  <c r="AB37" i="2" s="1"/>
  <c r="X37" i="2"/>
  <c r="W38" i="2"/>
  <c r="AB38" i="2" s="1"/>
  <c r="X38" i="2"/>
  <c r="W39" i="2"/>
  <c r="AB39" i="2" s="1"/>
  <c r="X39" i="2"/>
  <c r="W40" i="2"/>
  <c r="AB40" i="2" s="1"/>
  <c r="X40" i="2"/>
  <c r="W41" i="2"/>
  <c r="AB41" i="2" s="1"/>
  <c r="X41" i="2"/>
  <c r="W42" i="2"/>
  <c r="AB42" i="2" s="1"/>
  <c r="X42" i="2"/>
  <c r="W43" i="2"/>
  <c r="AB43" i="2" s="1"/>
  <c r="X43" i="2"/>
  <c r="W44" i="2"/>
  <c r="AB44" i="2" s="1"/>
  <c r="X44" i="2"/>
  <c r="W45" i="2"/>
  <c r="AB45" i="2" s="1"/>
  <c r="X45" i="2"/>
  <c r="W46" i="2"/>
  <c r="AB46" i="2" s="1"/>
  <c r="X46" i="2"/>
  <c r="W47" i="2"/>
  <c r="AB47" i="2" s="1"/>
  <c r="X47" i="2"/>
  <c r="W48" i="2"/>
  <c r="AB48" i="2" s="1"/>
  <c r="X48" i="2"/>
  <c r="W49" i="2"/>
  <c r="AB49" i="2" s="1"/>
  <c r="X49" i="2"/>
  <c r="W50" i="2"/>
  <c r="AB50" i="2" s="1"/>
  <c r="X50" i="2"/>
  <c r="W51" i="2"/>
  <c r="AB51" i="2" s="1"/>
  <c r="X51" i="2"/>
  <c r="W52" i="2"/>
  <c r="AB52" i="2" s="1"/>
  <c r="X52" i="2"/>
  <c r="W53" i="2"/>
  <c r="AB53" i="2" s="1"/>
  <c r="X53" i="2"/>
  <c r="W54" i="2"/>
  <c r="AB54" i="2" s="1"/>
  <c r="X54" i="2"/>
  <c r="W55" i="2"/>
  <c r="AB55" i="2" s="1"/>
  <c r="X55" i="2"/>
  <c r="W56" i="2"/>
  <c r="AB56" i="2" s="1"/>
  <c r="X56" i="2"/>
  <c r="W58" i="2"/>
  <c r="AB58" i="2" s="1"/>
  <c r="X58" i="2"/>
  <c r="W59" i="2"/>
  <c r="AB59" i="2" s="1"/>
  <c r="X59" i="2"/>
  <c r="W60" i="2"/>
  <c r="AB60" i="2" s="1"/>
  <c r="X60" i="2"/>
  <c r="W61" i="2"/>
  <c r="AB61" i="2" s="1"/>
  <c r="X61" i="2"/>
  <c r="W62" i="2"/>
  <c r="AB62" i="2" s="1"/>
  <c r="X62" i="2"/>
  <c r="W63" i="2"/>
  <c r="AB63" i="2" s="1"/>
  <c r="X63" i="2"/>
  <c r="W64" i="2"/>
  <c r="AB64" i="2" s="1"/>
  <c r="X64" i="2"/>
  <c r="W65" i="2"/>
  <c r="AB65" i="2" s="1"/>
  <c r="X65" i="2"/>
  <c r="W66" i="2"/>
  <c r="AB66" i="2" s="1"/>
  <c r="X66" i="2"/>
  <c r="W67" i="2"/>
  <c r="AB67" i="2" s="1"/>
  <c r="X67" i="2"/>
  <c r="W68" i="2"/>
  <c r="AB68" i="2" s="1"/>
  <c r="X68" i="2"/>
  <c r="W69" i="2"/>
  <c r="AB69" i="2" s="1"/>
  <c r="X69" i="2"/>
  <c r="W70" i="2"/>
  <c r="AB70" i="2" s="1"/>
  <c r="X70" i="2"/>
  <c r="W71" i="2"/>
  <c r="AB71" i="2" s="1"/>
  <c r="X71" i="2"/>
  <c r="W72" i="2"/>
  <c r="AB72" i="2" s="1"/>
  <c r="X72" i="2"/>
  <c r="W73" i="2"/>
  <c r="AB73" i="2" s="1"/>
  <c r="X73" i="2"/>
  <c r="W74" i="2"/>
  <c r="AB74" i="2" s="1"/>
  <c r="X74" i="2"/>
  <c r="W75" i="2"/>
  <c r="AB75" i="2" s="1"/>
  <c r="X75" i="2"/>
  <c r="W76" i="2"/>
  <c r="AB76" i="2" s="1"/>
  <c r="X76" i="2"/>
  <c r="W77" i="2"/>
  <c r="AB77" i="2" s="1"/>
  <c r="X77" i="2"/>
  <c r="W78" i="2"/>
  <c r="AB78" i="2" s="1"/>
  <c r="X78" i="2"/>
  <c r="W79" i="2"/>
  <c r="AB79" i="2" s="1"/>
  <c r="X79" i="2"/>
  <c r="W80" i="2"/>
  <c r="AB80" i="2" s="1"/>
  <c r="X80" i="2"/>
  <c r="W81" i="2"/>
  <c r="AB81" i="2" s="1"/>
  <c r="X81" i="2"/>
  <c r="W82" i="2"/>
  <c r="AB82" i="2" s="1"/>
  <c r="X82" i="2"/>
  <c r="W83" i="2"/>
  <c r="AB83" i="2" s="1"/>
  <c r="X83" i="2"/>
  <c r="W84" i="2"/>
  <c r="AB84" i="2" s="1"/>
  <c r="X84" i="2"/>
  <c r="W85" i="2"/>
  <c r="AB85" i="2" s="1"/>
  <c r="X85" i="2"/>
  <c r="W86" i="2"/>
  <c r="AB86" i="2" s="1"/>
  <c r="X86" i="2"/>
  <c r="W87" i="2"/>
  <c r="AB87" i="2" s="1"/>
  <c r="X87" i="2"/>
  <c r="W88" i="2"/>
  <c r="AB88" i="2" s="1"/>
  <c r="X88" i="2"/>
  <c r="W89" i="2"/>
  <c r="AB89" i="2" s="1"/>
  <c r="X89" i="2"/>
  <c r="W90" i="2"/>
  <c r="AB90" i="2" s="1"/>
  <c r="X90" i="2"/>
  <c r="W91" i="2"/>
  <c r="AB91" i="2" s="1"/>
  <c r="X91" i="2"/>
  <c r="W92" i="2"/>
  <c r="AB92" i="2" s="1"/>
  <c r="X92" i="2"/>
  <c r="W93" i="2"/>
  <c r="AB93" i="2" s="1"/>
  <c r="X93" i="2"/>
  <c r="W94" i="2"/>
  <c r="AB94" i="2" s="1"/>
  <c r="X94" i="2"/>
  <c r="W95" i="2"/>
  <c r="AB95" i="2" s="1"/>
  <c r="X95" i="2"/>
  <c r="W96" i="2"/>
  <c r="AB96" i="2" s="1"/>
  <c r="X96" i="2"/>
  <c r="W97" i="2"/>
  <c r="AB97" i="2" s="1"/>
  <c r="X97" i="2"/>
  <c r="W98" i="2"/>
  <c r="AB98" i="2" s="1"/>
  <c r="X98" i="2"/>
  <c r="W99" i="2"/>
  <c r="AB99" i="2" s="1"/>
  <c r="X99" i="2"/>
  <c r="W100" i="2"/>
  <c r="AB100" i="2" s="1"/>
  <c r="X100" i="2"/>
  <c r="W101" i="2"/>
  <c r="AB101" i="2" s="1"/>
  <c r="X101" i="2"/>
  <c r="W102" i="2"/>
  <c r="AB102" i="2" s="1"/>
  <c r="X102" i="2"/>
  <c r="W103" i="2"/>
  <c r="AB103" i="2" s="1"/>
  <c r="X103" i="2"/>
  <c r="W104" i="2"/>
  <c r="AB104" i="2" s="1"/>
  <c r="X104" i="2"/>
  <c r="W105" i="2"/>
  <c r="AB105" i="2" s="1"/>
  <c r="X105" i="2"/>
  <c r="W106" i="2"/>
  <c r="AB106" i="2" s="1"/>
  <c r="X106" i="2"/>
  <c r="W107" i="2"/>
  <c r="AB107" i="2" s="1"/>
  <c r="X107" i="2"/>
  <c r="W108" i="2"/>
  <c r="AB108" i="2" s="1"/>
  <c r="X108" i="2"/>
  <c r="W109" i="2"/>
  <c r="AB109" i="2" s="1"/>
  <c r="X109" i="2"/>
  <c r="W110" i="2"/>
  <c r="AB110" i="2" s="1"/>
  <c r="X110" i="2"/>
  <c r="W111" i="2"/>
  <c r="AB111" i="2" s="1"/>
  <c r="X111" i="2"/>
  <c r="W112" i="2"/>
  <c r="AB112" i="2" s="1"/>
  <c r="X112" i="2"/>
  <c r="W113" i="2"/>
  <c r="AB113" i="2" s="1"/>
  <c r="X113" i="2"/>
  <c r="W114" i="2"/>
  <c r="AB114" i="2" s="1"/>
  <c r="X114" i="2"/>
  <c r="W115" i="2"/>
  <c r="AB115" i="2" s="1"/>
  <c r="X115" i="2"/>
  <c r="W116" i="2"/>
  <c r="AB116" i="2" s="1"/>
  <c r="X116" i="2"/>
  <c r="W117" i="2"/>
  <c r="AB117" i="2" s="1"/>
  <c r="X117" i="2"/>
  <c r="W118" i="2"/>
  <c r="AB118" i="2" s="1"/>
  <c r="X118" i="2"/>
  <c r="W119" i="2"/>
  <c r="AB119" i="2" s="1"/>
  <c r="X119" i="2"/>
  <c r="W120" i="2"/>
  <c r="AB120" i="2" s="1"/>
  <c r="X120" i="2"/>
  <c r="W121" i="2"/>
  <c r="AB121" i="2" s="1"/>
  <c r="X121" i="2"/>
  <c r="W122" i="2"/>
  <c r="AB122" i="2" s="1"/>
  <c r="X122" i="2"/>
  <c r="W123" i="2"/>
  <c r="AB123" i="2" s="1"/>
  <c r="X123" i="2"/>
  <c r="W124" i="2"/>
  <c r="AB124" i="2" s="1"/>
  <c r="X124" i="2"/>
  <c r="W125" i="2"/>
  <c r="AB125" i="2" s="1"/>
  <c r="X125" i="2"/>
  <c r="W126" i="2"/>
  <c r="AB126" i="2" s="1"/>
  <c r="X126" i="2"/>
  <c r="W127" i="2"/>
  <c r="AB127" i="2" s="1"/>
  <c r="X127" i="2"/>
  <c r="W128" i="2"/>
  <c r="AB128" i="2" s="1"/>
  <c r="X128" i="2"/>
  <c r="W129" i="2"/>
  <c r="AB129" i="2" s="1"/>
  <c r="X129" i="2"/>
  <c r="W130" i="2"/>
  <c r="AB130" i="2" s="1"/>
  <c r="X130" i="2"/>
  <c r="W131" i="2"/>
  <c r="AB131" i="2" s="1"/>
  <c r="X131" i="2"/>
  <c r="W132" i="2"/>
  <c r="AB132" i="2" s="1"/>
  <c r="X132" i="2"/>
  <c r="W133" i="2"/>
  <c r="AB133" i="2" s="1"/>
  <c r="X133" i="2"/>
  <c r="W134" i="2"/>
  <c r="AB134" i="2" s="1"/>
  <c r="X134" i="2"/>
  <c r="W135" i="2"/>
  <c r="AB135" i="2" s="1"/>
  <c r="X135" i="2"/>
  <c r="W136" i="2"/>
  <c r="AB136" i="2" s="1"/>
  <c r="X136" i="2"/>
  <c r="W137" i="2"/>
  <c r="AB137" i="2" s="1"/>
  <c r="X137" i="2"/>
  <c r="W138" i="2"/>
  <c r="AB138" i="2" s="1"/>
  <c r="X138" i="2"/>
  <c r="W139" i="2"/>
  <c r="AB139" i="2" s="1"/>
  <c r="X139" i="2"/>
  <c r="W140" i="2"/>
  <c r="AB140" i="2" s="1"/>
  <c r="X140" i="2"/>
  <c r="W141" i="2"/>
  <c r="AB141" i="2" s="1"/>
  <c r="X141" i="2"/>
  <c r="W142" i="2"/>
  <c r="AB142" i="2" s="1"/>
  <c r="X142" i="2"/>
  <c r="W143" i="2"/>
  <c r="AB143" i="2" s="1"/>
  <c r="X143" i="2"/>
  <c r="W144" i="2"/>
  <c r="AB144" i="2" s="1"/>
  <c r="X144" i="2"/>
  <c r="W145" i="2"/>
  <c r="AB145" i="2" s="1"/>
  <c r="X145" i="2"/>
  <c r="W146" i="2"/>
  <c r="AB146" i="2" s="1"/>
  <c r="X146" i="2"/>
  <c r="W147" i="2"/>
  <c r="AB147" i="2" s="1"/>
  <c r="X147" i="2"/>
  <c r="W148" i="2"/>
  <c r="AB148" i="2" s="1"/>
  <c r="X148" i="2"/>
  <c r="W149" i="2"/>
  <c r="AB149" i="2" s="1"/>
  <c r="X149" i="2"/>
  <c r="W150" i="2"/>
  <c r="AB150" i="2" s="1"/>
  <c r="X150" i="2"/>
  <c r="W151" i="2"/>
  <c r="AB151" i="2" s="1"/>
  <c r="X151" i="2"/>
  <c r="W152" i="2"/>
  <c r="AB152" i="2" s="1"/>
  <c r="X152" i="2"/>
  <c r="W153" i="2"/>
  <c r="AB153" i="2" s="1"/>
  <c r="X153" i="2"/>
  <c r="W154" i="2"/>
  <c r="AB154" i="2" s="1"/>
  <c r="X154" i="2"/>
  <c r="W155" i="2"/>
  <c r="AB155" i="2" s="1"/>
  <c r="X155" i="2"/>
  <c r="W156" i="2"/>
  <c r="AB156" i="2" s="1"/>
  <c r="X156" i="2"/>
  <c r="W157" i="2"/>
  <c r="AB157" i="2" s="1"/>
  <c r="X157" i="2"/>
  <c r="W158" i="2"/>
  <c r="AB158" i="2" s="1"/>
  <c r="X158" i="2"/>
  <c r="W159" i="2"/>
  <c r="AB159" i="2" s="1"/>
  <c r="X159" i="2"/>
  <c r="W160" i="2"/>
  <c r="AB160" i="2" s="1"/>
  <c r="X160" i="2"/>
  <c r="W161" i="2"/>
  <c r="AB161" i="2" s="1"/>
  <c r="X161" i="2"/>
  <c r="W162" i="2"/>
  <c r="AB162" i="2" s="1"/>
  <c r="X162" i="2"/>
  <c r="W163" i="2"/>
  <c r="AB163" i="2" s="1"/>
  <c r="X163" i="2"/>
  <c r="W164" i="2"/>
  <c r="AB164" i="2" s="1"/>
  <c r="X164" i="2"/>
  <c r="W165" i="2"/>
  <c r="AB165" i="2" s="1"/>
  <c r="X165" i="2"/>
  <c r="W166" i="2"/>
  <c r="AB166" i="2" s="1"/>
  <c r="X166" i="2"/>
  <c r="W167" i="2"/>
  <c r="AB167" i="2" s="1"/>
  <c r="X167" i="2"/>
  <c r="W168" i="2"/>
  <c r="AB168" i="2" s="1"/>
  <c r="X168" i="2"/>
  <c r="W169" i="2"/>
  <c r="AB169" i="2" s="1"/>
  <c r="X169" i="2"/>
  <c r="W170" i="2"/>
  <c r="AB170" i="2" s="1"/>
  <c r="X170" i="2"/>
  <c r="W171" i="2"/>
  <c r="AB171" i="2" s="1"/>
  <c r="X171" i="2"/>
  <c r="W172" i="2"/>
  <c r="AB172" i="2" s="1"/>
  <c r="X172" i="2"/>
  <c r="W173" i="2"/>
  <c r="AB173" i="2" s="1"/>
  <c r="X173" i="2"/>
  <c r="W174" i="2"/>
  <c r="AB174" i="2" s="1"/>
  <c r="X174" i="2"/>
  <c r="W175" i="2"/>
  <c r="AB175" i="2" s="1"/>
  <c r="X175" i="2"/>
  <c r="W176" i="2"/>
  <c r="AB176" i="2" s="1"/>
  <c r="X176" i="2"/>
  <c r="W177" i="2"/>
  <c r="AB177" i="2" s="1"/>
  <c r="X177" i="2"/>
  <c r="W178" i="2"/>
  <c r="AB178" i="2" s="1"/>
  <c r="X178" i="2"/>
  <c r="W179" i="2"/>
  <c r="AB179" i="2" s="1"/>
  <c r="X179" i="2"/>
  <c r="W180" i="2"/>
  <c r="AB180" i="2" s="1"/>
  <c r="X180" i="2"/>
  <c r="W181" i="2"/>
  <c r="AB181" i="2" s="1"/>
  <c r="X181" i="2"/>
  <c r="W182" i="2"/>
  <c r="AB182" i="2" s="1"/>
  <c r="X182" i="2"/>
  <c r="W183" i="2"/>
  <c r="AB183" i="2" s="1"/>
  <c r="X183" i="2"/>
  <c r="W184" i="2"/>
  <c r="AB184" i="2" s="1"/>
  <c r="X184" i="2"/>
  <c r="W185" i="2"/>
  <c r="AB185" i="2" s="1"/>
  <c r="X185" i="2"/>
  <c r="W186" i="2"/>
  <c r="AB186" i="2" s="1"/>
  <c r="X186" i="2"/>
  <c r="W187" i="2"/>
  <c r="AB187" i="2" s="1"/>
  <c r="X187" i="2"/>
  <c r="W188" i="2"/>
  <c r="AB188" i="2" s="1"/>
  <c r="X188" i="2"/>
  <c r="W189" i="2"/>
  <c r="AB189" i="2" s="1"/>
  <c r="X189" i="2"/>
  <c r="W190" i="2"/>
  <c r="AB190" i="2" s="1"/>
  <c r="X190" i="2"/>
  <c r="W191" i="2"/>
  <c r="AB191" i="2" s="1"/>
  <c r="X191" i="2"/>
  <c r="W192" i="2"/>
  <c r="AB192" i="2" s="1"/>
  <c r="X192" i="2"/>
  <c r="W193" i="2"/>
  <c r="AB193" i="2" s="1"/>
  <c r="X193" i="2"/>
  <c r="W194" i="2"/>
  <c r="AB194" i="2" s="1"/>
  <c r="X194" i="2"/>
  <c r="W195" i="2"/>
  <c r="AB195" i="2" s="1"/>
  <c r="X195" i="2"/>
  <c r="W196" i="2"/>
  <c r="AB196" i="2" s="1"/>
  <c r="X196" i="2"/>
  <c r="W197" i="2"/>
  <c r="AB197" i="2" s="1"/>
  <c r="X197" i="2"/>
  <c r="W198" i="2"/>
  <c r="AB198" i="2" s="1"/>
  <c r="X198" i="2"/>
  <c r="W199" i="2"/>
  <c r="AB199" i="2" s="1"/>
  <c r="X199" i="2"/>
  <c r="W200" i="2"/>
  <c r="AB200" i="2" s="1"/>
  <c r="X200" i="2"/>
  <c r="W201" i="2"/>
  <c r="AB201" i="2" s="1"/>
  <c r="X201" i="2"/>
  <c r="W202" i="2"/>
  <c r="AB202" i="2" s="1"/>
  <c r="X202" i="2"/>
  <c r="W203" i="2"/>
  <c r="AB203" i="2" s="1"/>
  <c r="X203" i="2"/>
  <c r="W204" i="2"/>
  <c r="AB204" i="2" s="1"/>
  <c r="X204" i="2"/>
  <c r="W205" i="2"/>
  <c r="AB205" i="2" s="1"/>
  <c r="X205" i="2"/>
  <c r="W206" i="2"/>
  <c r="AB206" i="2" s="1"/>
  <c r="X206" i="2"/>
  <c r="W207" i="2"/>
  <c r="AB207" i="2" s="1"/>
  <c r="X207" i="2"/>
  <c r="W208" i="2"/>
  <c r="AB208" i="2" s="1"/>
  <c r="X208" i="2"/>
  <c r="W209" i="2"/>
  <c r="AB209" i="2" s="1"/>
  <c r="X209" i="2"/>
  <c r="W210" i="2"/>
  <c r="AB210" i="2" s="1"/>
  <c r="X210" i="2"/>
  <c r="W211" i="2"/>
  <c r="AB211" i="2" s="1"/>
  <c r="X211" i="2"/>
  <c r="W212" i="2"/>
  <c r="AB212" i="2" s="1"/>
  <c r="X212" i="2"/>
  <c r="W213" i="2"/>
  <c r="AB213" i="2" s="1"/>
  <c r="X213" i="2"/>
  <c r="W214" i="2"/>
  <c r="AB214" i="2" s="1"/>
  <c r="X214" i="2"/>
  <c r="W215" i="2"/>
  <c r="AB215" i="2" s="1"/>
  <c r="X215" i="2"/>
  <c r="W216" i="2"/>
  <c r="AB216" i="2" s="1"/>
  <c r="X216" i="2"/>
  <c r="W217" i="2"/>
  <c r="AB217" i="2" s="1"/>
  <c r="X217" i="2"/>
  <c r="W218" i="2"/>
  <c r="AB218" i="2" s="1"/>
  <c r="X218" i="2"/>
  <c r="W219" i="2"/>
  <c r="AB219" i="2" s="1"/>
  <c r="X219" i="2"/>
  <c r="W220" i="2"/>
  <c r="AB220" i="2" s="1"/>
  <c r="X220" i="2"/>
  <c r="W221" i="2"/>
  <c r="AB221" i="2" s="1"/>
  <c r="X221" i="2"/>
  <c r="W222" i="2"/>
  <c r="AB222" i="2" s="1"/>
  <c r="X222" i="2"/>
  <c r="W223" i="2"/>
  <c r="AB223" i="2" s="1"/>
  <c r="X223" i="2"/>
  <c r="W224" i="2"/>
  <c r="AB224" i="2" s="1"/>
  <c r="X224" i="2"/>
  <c r="W225" i="2"/>
  <c r="AB225" i="2" s="1"/>
  <c r="X225" i="2"/>
  <c r="W226" i="2"/>
  <c r="AB226" i="2" s="1"/>
  <c r="X226" i="2"/>
  <c r="W227" i="2"/>
  <c r="AB227" i="2" s="1"/>
  <c r="X227" i="2"/>
  <c r="W228" i="2"/>
  <c r="AB228" i="2" s="1"/>
  <c r="X228" i="2"/>
  <c r="W229" i="2"/>
  <c r="AB229" i="2" s="1"/>
  <c r="X229" i="2"/>
  <c r="W230" i="2"/>
  <c r="AB230" i="2" s="1"/>
  <c r="X230" i="2"/>
  <c r="W231" i="2"/>
  <c r="AB231" i="2" s="1"/>
  <c r="X231" i="2"/>
  <c r="W232" i="2"/>
  <c r="AB232" i="2" s="1"/>
  <c r="X232" i="2"/>
  <c r="W233" i="2"/>
  <c r="AB233" i="2" s="1"/>
  <c r="X233" i="2"/>
  <c r="W234" i="2"/>
  <c r="AB234" i="2" s="1"/>
  <c r="X234" i="2"/>
  <c r="W235" i="2"/>
  <c r="AB235" i="2" s="1"/>
  <c r="X235" i="2"/>
  <c r="W236" i="2"/>
  <c r="AB236" i="2" s="1"/>
  <c r="X236" i="2"/>
  <c r="W237" i="2"/>
  <c r="AB237" i="2" s="1"/>
  <c r="X237" i="2"/>
  <c r="W238" i="2"/>
  <c r="AB238" i="2" s="1"/>
  <c r="X238" i="2"/>
  <c r="W239" i="2"/>
  <c r="AB239" i="2" s="1"/>
  <c r="X239" i="2"/>
  <c r="W240" i="2"/>
  <c r="AB240" i="2" s="1"/>
  <c r="X240" i="2"/>
  <c r="W241" i="2"/>
  <c r="AB241" i="2" s="1"/>
  <c r="X241" i="2"/>
  <c r="W242" i="2"/>
  <c r="AB242" i="2" s="1"/>
  <c r="X242" i="2"/>
  <c r="W243" i="2"/>
  <c r="AB243" i="2" s="1"/>
  <c r="X243" i="2"/>
  <c r="W244" i="2"/>
  <c r="AB244" i="2" s="1"/>
  <c r="X244" i="2"/>
  <c r="W245" i="2"/>
  <c r="AB245" i="2" s="1"/>
  <c r="X245" i="2"/>
  <c r="W246" i="2"/>
  <c r="AB246" i="2" s="1"/>
  <c r="X246" i="2"/>
  <c r="W247" i="2"/>
  <c r="AB247" i="2" s="1"/>
  <c r="X247" i="2"/>
  <c r="W248" i="2"/>
  <c r="AB248" i="2" s="1"/>
  <c r="X248" i="2"/>
  <c r="W249" i="2"/>
  <c r="AB249" i="2" s="1"/>
  <c r="X249" i="2"/>
  <c r="W250" i="2"/>
  <c r="AB250" i="2" s="1"/>
  <c r="X250" i="2"/>
  <c r="W251" i="2"/>
  <c r="AB251" i="2" s="1"/>
  <c r="X251" i="2"/>
  <c r="W252" i="2"/>
  <c r="AB252" i="2" s="1"/>
  <c r="X252" i="2"/>
  <c r="W253" i="2"/>
  <c r="AB253" i="2" s="1"/>
  <c r="X253" i="2"/>
  <c r="W254" i="2"/>
  <c r="AB254" i="2" s="1"/>
  <c r="X254" i="2"/>
  <c r="W255" i="2"/>
  <c r="AB255" i="2" s="1"/>
  <c r="X255" i="2"/>
  <c r="W256" i="2"/>
  <c r="AB256" i="2" s="1"/>
  <c r="X256" i="2"/>
  <c r="W257" i="2"/>
  <c r="AB257" i="2" s="1"/>
  <c r="X257" i="2"/>
  <c r="W258" i="2"/>
  <c r="AB258" i="2" s="1"/>
  <c r="X258" i="2"/>
  <c r="W259" i="2"/>
  <c r="AB259" i="2" s="1"/>
  <c r="X259" i="2"/>
  <c r="W260" i="2"/>
  <c r="AB260" i="2" s="1"/>
  <c r="X260" i="2"/>
  <c r="W261" i="2"/>
  <c r="AB261" i="2" s="1"/>
  <c r="X261" i="2"/>
  <c r="W262" i="2"/>
  <c r="AB262" i="2" s="1"/>
  <c r="X262" i="2"/>
  <c r="W263" i="2"/>
  <c r="AB263" i="2" s="1"/>
  <c r="X263" i="2"/>
  <c r="W264" i="2"/>
  <c r="AB264" i="2" s="1"/>
  <c r="X264" i="2"/>
  <c r="W265" i="2"/>
  <c r="AB265" i="2" s="1"/>
  <c r="X265" i="2"/>
  <c r="W266" i="2"/>
  <c r="AB266" i="2" s="1"/>
  <c r="X266" i="2"/>
  <c r="W267" i="2"/>
  <c r="AB267" i="2" s="1"/>
  <c r="X267" i="2"/>
  <c r="W268" i="2"/>
  <c r="AB268" i="2" s="1"/>
  <c r="X268" i="2"/>
  <c r="W269" i="2"/>
  <c r="AB269" i="2" s="1"/>
  <c r="X269" i="2"/>
  <c r="W270" i="2"/>
  <c r="AB270" i="2" s="1"/>
  <c r="X270" i="2"/>
  <c r="W271" i="2"/>
  <c r="AB271" i="2" s="1"/>
  <c r="X271" i="2"/>
  <c r="W272" i="2"/>
  <c r="AB272" i="2" s="1"/>
  <c r="X272" i="2"/>
  <c r="W273" i="2"/>
  <c r="AB273" i="2" s="1"/>
  <c r="X273" i="2"/>
  <c r="W274" i="2"/>
  <c r="AB274" i="2" s="1"/>
  <c r="X274" i="2"/>
  <c r="W275" i="2"/>
  <c r="AB275" i="2" s="1"/>
  <c r="X275" i="2"/>
  <c r="W276" i="2"/>
  <c r="AB276" i="2" s="1"/>
  <c r="X276" i="2"/>
  <c r="W277" i="2"/>
  <c r="AB277" i="2" s="1"/>
  <c r="X277" i="2"/>
  <c r="W278" i="2"/>
  <c r="AB278" i="2" s="1"/>
  <c r="X278" i="2"/>
  <c r="W279" i="2"/>
  <c r="AB279" i="2" s="1"/>
  <c r="X279" i="2"/>
  <c r="W280" i="2"/>
  <c r="AB280" i="2" s="1"/>
  <c r="X280" i="2"/>
  <c r="W281" i="2"/>
  <c r="AB281" i="2" s="1"/>
  <c r="X281" i="2"/>
  <c r="W282" i="2"/>
  <c r="AB282" i="2" s="1"/>
  <c r="X282" i="2"/>
  <c r="W283" i="2"/>
  <c r="AB283" i="2" s="1"/>
  <c r="X283" i="2"/>
  <c r="W284" i="2"/>
  <c r="AB284" i="2" s="1"/>
  <c r="X284" i="2"/>
  <c r="W285" i="2"/>
  <c r="AB285" i="2" s="1"/>
  <c r="X285" i="2"/>
  <c r="W286" i="2"/>
  <c r="AB286" i="2" s="1"/>
  <c r="X286" i="2"/>
  <c r="W287" i="2"/>
  <c r="AB287" i="2" s="1"/>
  <c r="X287" i="2"/>
  <c r="W288" i="2"/>
  <c r="AB288" i="2" s="1"/>
  <c r="X288" i="2"/>
  <c r="W289" i="2"/>
  <c r="AB289" i="2" s="1"/>
  <c r="X289" i="2"/>
  <c r="W290" i="2"/>
  <c r="AB290" i="2" s="1"/>
  <c r="X290" i="2"/>
  <c r="W291" i="2"/>
  <c r="AB291" i="2" s="1"/>
  <c r="X291" i="2"/>
  <c r="W292" i="2"/>
  <c r="AB292" i="2" s="1"/>
  <c r="X292" i="2"/>
  <c r="W293" i="2"/>
  <c r="AB293" i="2" s="1"/>
  <c r="X293" i="2"/>
  <c r="W294" i="2"/>
  <c r="AB294" i="2" s="1"/>
  <c r="X294" i="2"/>
  <c r="W295" i="2"/>
  <c r="AB295" i="2" s="1"/>
  <c r="X295" i="2"/>
  <c r="W296" i="2"/>
  <c r="AB296" i="2" s="1"/>
  <c r="X296" i="2"/>
  <c r="W297" i="2"/>
  <c r="AB297" i="2" s="1"/>
  <c r="X297" i="2"/>
  <c r="W298" i="2"/>
  <c r="AB298" i="2" s="1"/>
  <c r="X298" i="2"/>
  <c r="W299" i="2"/>
  <c r="AB299" i="2" s="1"/>
  <c r="X299" i="2"/>
  <c r="W300" i="2"/>
  <c r="AB300" i="2" s="1"/>
  <c r="X300" i="2"/>
  <c r="W301" i="2"/>
  <c r="AB301" i="2" s="1"/>
  <c r="X301" i="2"/>
  <c r="W302" i="2"/>
  <c r="AB302" i="2" s="1"/>
  <c r="X302" i="2"/>
  <c r="W303" i="2"/>
  <c r="AB303" i="2" s="1"/>
  <c r="X303" i="2"/>
  <c r="W304" i="2"/>
  <c r="AB304" i="2" s="1"/>
  <c r="X304" i="2"/>
  <c r="W305" i="2"/>
  <c r="AB305" i="2" s="1"/>
  <c r="X305" i="2"/>
  <c r="W306" i="2"/>
  <c r="AB306" i="2" s="1"/>
  <c r="X306" i="2"/>
  <c r="W307" i="2"/>
  <c r="AB307" i="2" s="1"/>
  <c r="X307" i="2"/>
  <c r="W308" i="2"/>
  <c r="AB308" i="2" s="1"/>
  <c r="X308" i="2"/>
  <c r="W309" i="2"/>
  <c r="AB309" i="2" s="1"/>
  <c r="X309" i="2"/>
  <c r="W310" i="2"/>
  <c r="AB310" i="2" s="1"/>
  <c r="X310" i="2"/>
  <c r="W311" i="2"/>
  <c r="AB311" i="2" s="1"/>
  <c r="X311" i="2"/>
  <c r="W312" i="2"/>
  <c r="AB312" i="2" s="1"/>
  <c r="X312" i="2"/>
  <c r="W313" i="2"/>
  <c r="AB313" i="2" s="1"/>
  <c r="X313" i="2"/>
  <c r="W314" i="2"/>
  <c r="AB314" i="2" s="1"/>
  <c r="X314" i="2"/>
  <c r="W315" i="2"/>
  <c r="AB315" i="2" s="1"/>
  <c r="X315" i="2"/>
  <c r="W316" i="2"/>
  <c r="AB316" i="2" s="1"/>
  <c r="X316" i="2"/>
  <c r="W317" i="2"/>
  <c r="AB317" i="2" s="1"/>
  <c r="X317" i="2"/>
  <c r="W318" i="2"/>
  <c r="AB318" i="2" s="1"/>
  <c r="X318" i="2"/>
  <c r="W319" i="2"/>
  <c r="AB319" i="2" s="1"/>
  <c r="X319" i="2"/>
  <c r="W320" i="2"/>
  <c r="AB320" i="2" s="1"/>
  <c r="X320" i="2"/>
  <c r="W321" i="2"/>
  <c r="AB321" i="2" s="1"/>
  <c r="X321" i="2"/>
  <c r="W322" i="2"/>
  <c r="AB322" i="2" s="1"/>
  <c r="X322" i="2"/>
  <c r="W323" i="2"/>
  <c r="AB323" i="2" s="1"/>
  <c r="X323" i="2"/>
  <c r="W324" i="2"/>
  <c r="AB324" i="2" s="1"/>
  <c r="X324" i="2"/>
  <c r="W325" i="2"/>
  <c r="AB325" i="2" s="1"/>
  <c r="X325" i="2"/>
  <c r="W326" i="2"/>
  <c r="AB326" i="2" s="1"/>
  <c r="X326" i="2"/>
  <c r="W327" i="2"/>
  <c r="AB327" i="2" s="1"/>
  <c r="X327" i="2"/>
  <c r="W328" i="2"/>
  <c r="AB328" i="2" s="1"/>
  <c r="X328" i="2"/>
  <c r="W329" i="2"/>
  <c r="AB329" i="2" s="1"/>
  <c r="X329" i="2"/>
  <c r="W330" i="2"/>
  <c r="AB330" i="2" s="1"/>
  <c r="X330" i="2"/>
  <c r="W331" i="2"/>
  <c r="AB331" i="2" s="1"/>
  <c r="X331" i="2"/>
  <c r="W332" i="2"/>
  <c r="AB332" i="2" s="1"/>
  <c r="X332" i="2"/>
  <c r="W333" i="2"/>
  <c r="AB333" i="2" s="1"/>
  <c r="X333" i="2"/>
  <c r="W334" i="2"/>
  <c r="AB334" i="2" s="1"/>
  <c r="X334" i="2"/>
  <c r="W335" i="2"/>
  <c r="AB335" i="2" s="1"/>
  <c r="X335" i="2"/>
  <c r="W336" i="2"/>
  <c r="AB336" i="2" s="1"/>
  <c r="X336" i="2"/>
  <c r="W337" i="2"/>
  <c r="AB337" i="2" s="1"/>
  <c r="X337" i="2"/>
  <c r="W338" i="2"/>
  <c r="AB338" i="2" s="1"/>
  <c r="X338" i="2"/>
  <c r="W339" i="2"/>
  <c r="AB339" i="2" s="1"/>
  <c r="X339" i="2"/>
  <c r="W340" i="2"/>
  <c r="AB340" i="2" s="1"/>
  <c r="X340" i="2"/>
  <c r="W341" i="2"/>
  <c r="AB341" i="2" s="1"/>
  <c r="X341" i="2"/>
  <c r="W342" i="2"/>
  <c r="AB342" i="2" s="1"/>
  <c r="X342" i="2"/>
  <c r="W343" i="2"/>
  <c r="AB343" i="2" s="1"/>
  <c r="X343" i="2"/>
  <c r="W344" i="2"/>
  <c r="AB344" i="2" s="1"/>
  <c r="X344" i="2"/>
  <c r="W345" i="2"/>
  <c r="AB345" i="2" s="1"/>
  <c r="X345" i="2"/>
  <c r="W346" i="2"/>
  <c r="AB346" i="2" s="1"/>
  <c r="X346" i="2"/>
  <c r="W347" i="2"/>
  <c r="AB347" i="2" s="1"/>
  <c r="X347" i="2"/>
  <c r="W348" i="2"/>
  <c r="AB348" i="2" s="1"/>
  <c r="X348" i="2"/>
  <c r="W349" i="2"/>
  <c r="AB349" i="2" s="1"/>
  <c r="X349" i="2"/>
  <c r="W350" i="2"/>
  <c r="AB350" i="2" s="1"/>
  <c r="X350" i="2"/>
  <c r="W351" i="2"/>
  <c r="AB351" i="2" s="1"/>
  <c r="X351" i="2"/>
  <c r="W352" i="2"/>
  <c r="AB352" i="2" s="1"/>
  <c r="X352" i="2"/>
  <c r="W353" i="2"/>
  <c r="AB353" i="2" s="1"/>
  <c r="X353" i="2"/>
  <c r="W354" i="2"/>
  <c r="AB354" i="2" s="1"/>
  <c r="X354" i="2"/>
  <c r="W355" i="2"/>
  <c r="AB355" i="2" s="1"/>
  <c r="X355" i="2"/>
  <c r="W356" i="2"/>
  <c r="AB356" i="2" s="1"/>
  <c r="X356" i="2"/>
  <c r="W357" i="2"/>
  <c r="AB357" i="2" s="1"/>
  <c r="X357" i="2"/>
  <c r="W358" i="2"/>
  <c r="AB358" i="2" s="1"/>
  <c r="X358" i="2"/>
  <c r="W359" i="2"/>
  <c r="AB359" i="2" s="1"/>
  <c r="X359" i="2"/>
  <c r="W360" i="2"/>
  <c r="AB360" i="2" s="1"/>
  <c r="X360" i="2"/>
  <c r="W361" i="2"/>
  <c r="AB361" i="2" s="1"/>
  <c r="X361" i="2"/>
  <c r="W362" i="2"/>
  <c r="AB362" i="2" s="1"/>
  <c r="X362" i="2"/>
  <c r="W363" i="2"/>
  <c r="AB363" i="2" s="1"/>
  <c r="X363" i="2"/>
  <c r="W364" i="2"/>
  <c r="AB364" i="2" s="1"/>
  <c r="X364" i="2"/>
  <c r="W365" i="2"/>
  <c r="AB365" i="2" s="1"/>
  <c r="X365" i="2"/>
  <c r="W366" i="2"/>
  <c r="AB366" i="2" s="1"/>
  <c r="X366" i="2"/>
  <c r="W367" i="2"/>
  <c r="AB367" i="2" s="1"/>
  <c r="X367" i="2"/>
  <c r="W368" i="2"/>
  <c r="AB368" i="2" s="1"/>
  <c r="X368" i="2"/>
  <c r="W369" i="2"/>
  <c r="AB369" i="2" s="1"/>
  <c r="X369" i="2"/>
  <c r="W370" i="2"/>
  <c r="AB370" i="2" s="1"/>
  <c r="X370" i="2"/>
  <c r="W371" i="2"/>
  <c r="AB371" i="2" s="1"/>
  <c r="X371" i="2"/>
  <c r="W372" i="2"/>
  <c r="AB372" i="2" s="1"/>
  <c r="X372" i="2"/>
  <c r="W373" i="2"/>
  <c r="AB373" i="2" s="1"/>
  <c r="X373" i="2"/>
  <c r="W374" i="2"/>
  <c r="AB374" i="2" s="1"/>
  <c r="X374" i="2"/>
  <c r="W375" i="2"/>
  <c r="AB375" i="2" s="1"/>
  <c r="X375" i="2"/>
  <c r="W376" i="2"/>
  <c r="AB376" i="2" s="1"/>
  <c r="X376" i="2"/>
  <c r="W377" i="2"/>
  <c r="AB377" i="2" s="1"/>
  <c r="X377" i="2"/>
  <c r="W378" i="2"/>
  <c r="AB378" i="2" s="1"/>
  <c r="X378" i="2"/>
  <c r="W379" i="2"/>
  <c r="AB379" i="2" s="1"/>
  <c r="X379" i="2"/>
  <c r="W380" i="2"/>
  <c r="AB380" i="2" s="1"/>
  <c r="X380" i="2"/>
  <c r="W381" i="2"/>
  <c r="AB381" i="2" s="1"/>
  <c r="X381" i="2"/>
  <c r="W382" i="2"/>
  <c r="AB382" i="2" s="1"/>
  <c r="X382" i="2"/>
  <c r="W383" i="2"/>
  <c r="AB383" i="2" s="1"/>
  <c r="X383" i="2"/>
  <c r="W384" i="2"/>
  <c r="AB384" i="2" s="1"/>
  <c r="X384" i="2"/>
  <c r="W385" i="2"/>
  <c r="AB385" i="2" s="1"/>
  <c r="X385" i="2"/>
  <c r="W386" i="2"/>
  <c r="AB386" i="2" s="1"/>
  <c r="X38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K3" i="2"/>
  <c r="P3" i="2" s="1"/>
  <c r="K4" i="2"/>
  <c r="P4" i="2" s="1"/>
  <c r="K5" i="2"/>
  <c r="P5" i="2" s="1"/>
  <c r="K6" i="2"/>
  <c r="P6" i="2" s="1"/>
  <c r="K7" i="2"/>
  <c r="P7" i="2" s="1"/>
  <c r="K8" i="2"/>
  <c r="P8" i="2" s="1"/>
  <c r="K9" i="2"/>
  <c r="P9" i="2" s="1"/>
  <c r="K10" i="2"/>
  <c r="P10" i="2" s="1"/>
  <c r="K11" i="2"/>
  <c r="P11" i="2" s="1"/>
  <c r="K12" i="2"/>
  <c r="P12" i="2" s="1"/>
  <c r="K13" i="2"/>
  <c r="P13" i="2" s="1"/>
  <c r="K14" i="2"/>
  <c r="P14" i="2" s="1"/>
  <c r="K15" i="2"/>
  <c r="P15" i="2" s="1"/>
  <c r="K16" i="2"/>
  <c r="P16" i="2" s="1"/>
  <c r="K17" i="2"/>
  <c r="P17" i="2" s="1"/>
  <c r="K18" i="2"/>
  <c r="P18" i="2" s="1"/>
  <c r="K19" i="2"/>
  <c r="P19" i="2" s="1"/>
  <c r="K20" i="2"/>
  <c r="P20" i="2" s="1"/>
  <c r="K21" i="2"/>
  <c r="P21" i="2" s="1"/>
  <c r="K22" i="2"/>
  <c r="P22" i="2" s="1"/>
  <c r="K23" i="2"/>
  <c r="P23" i="2" s="1"/>
  <c r="K24" i="2"/>
  <c r="P24" i="2" s="1"/>
  <c r="K25" i="2"/>
  <c r="P25" i="2" s="1"/>
  <c r="K26" i="2"/>
  <c r="P26" i="2" s="1"/>
  <c r="K27" i="2"/>
  <c r="P27" i="2" s="1"/>
  <c r="K28" i="2"/>
  <c r="P28" i="2" s="1"/>
  <c r="K29" i="2"/>
  <c r="P29" i="2" s="1"/>
  <c r="K30" i="2"/>
  <c r="P30" i="2" s="1"/>
  <c r="K31" i="2"/>
  <c r="P31" i="2" s="1"/>
  <c r="K32" i="2"/>
  <c r="P32" i="2" s="1"/>
  <c r="K33" i="2"/>
  <c r="P33" i="2" s="1"/>
  <c r="K34" i="2"/>
  <c r="P34" i="2" s="1"/>
  <c r="K35" i="2"/>
  <c r="P35" i="2" s="1"/>
  <c r="K36" i="2"/>
  <c r="P36" i="2" s="1"/>
  <c r="K37" i="2"/>
  <c r="P37" i="2" s="1"/>
  <c r="K38" i="2"/>
  <c r="P38" i="2" s="1"/>
  <c r="K39" i="2"/>
  <c r="P39" i="2" s="1"/>
  <c r="K40" i="2"/>
  <c r="P40" i="2" s="1"/>
  <c r="K41" i="2"/>
  <c r="P41" i="2" s="1"/>
  <c r="K42" i="2"/>
  <c r="P42" i="2" s="1"/>
  <c r="K43" i="2"/>
  <c r="P43" i="2" s="1"/>
  <c r="K44" i="2"/>
  <c r="P44" i="2" s="1"/>
  <c r="K45" i="2"/>
  <c r="P45" i="2" s="1"/>
  <c r="K46" i="2"/>
  <c r="P46" i="2" s="1"/>
  <c r="K47" i="2"/>
  <c r="P47" i="2" s="1"/>
  <c r="K48" i="2"/>
  <c r="P48" i="2" s="1"/>
  <c r="K49" i="2"/>
  <c r="P49" i="2" s="1"/>
  <c r="K50" i="2"/>
  <c r="P50" i="2" s="1"/>
  <c r="K51" i="2"/>
  <c r="P51" i="2" s="1"/>
  <c r="K52" i="2"/>
  <c r="P52" i="2" s="1"/>
  <c r="K53" i="2"/>
  <c r="P53" i="2" s="1"/>
  <c r="K54" i="2"/>
  <c r="P54" i="2" s="1"/>
  <c r="K55" i="2"/>
  <c r="P55" i="2" s="1"/>
  <c r="K56" i="2"/>
  <c r="P56" i="2" s="1"/>
  <c r="K58" i="2"/>
  <c r="P58" i="2" s="1"/>
  <c r="K59" i="2"/>
  <c r="P59" i="2" s="1"/>
  <c r="K60" i="2"/>
  <c r="P60" i="2" s="1"/>
  <c r="K61" i="2"/>
  <c r="P61" i="2" s="1"/>
  <c r="K62" i="2"/>
  <c r="P62" i="2" s="1"/>
  <c r="K63" i="2"/>
  <c r="P63" i="2" s="1"/>
  <c r="K64" i="2"/>
  <c r="P64" i="2" s="1"/>
  <c r="K65" i="2"/>
  <c r="P65" i="2" s="1"/>
  <c r="K66" i="2"/>
  <c r="P66" i="2" s="1"/>
  <c r="K67" i="2"/>
  <c r="P67" i="2" s="1"/>
  <c r="K68" i="2"/>
  <c r="P68" i="2" s="1"/>
  <c r="K69" i="2"/>
  <c r="P69" i="2" s="1"/>
  <c r="K70" i="2"/>
  <c r="P70" i="2" s="1"/>
  <c r="K71" i="2"/>
  <c r="P71" i="2" s="1"/>
  <c r="K72" i="2"/>
  <c r="P72" i="2" s="1"/>
  <c r="K73" i="2"/>
  <c r="P73" i="2" s="1"/>
  <c r="K74" i="2"/>
  <c r="P74" i="2" s="1"/>
  <c r="K75" i="2"/>
  <c r="P75" i="2" s="1"/>
  <c r="K76" i="2"/>
  <c r="P76" i="2" s="1"/>
  <c r="K77" i="2"/>
  <c r="P77" i="2" s="1"/>
  <c r="K78" i="2"/>
  <c r="P78" i="2" s="1"/>
  <c r="K79" i="2"/>
  <c r="P79" i="2" s="1"/>
  <c r="K80" i="2"/>
  <c r="P80" i="2" s="1"/>
  <c r="K81" i="2"/>
  <c r="P81" i="2" s="1"/>
  <c r="K82" i="2"/>
  <c r="P82" i="2" s="1"/>
  <c r="K83" i="2"/>
  <c r="P83" i="2" s="1"/>
  <c r="K84" i="2"/>
  <c r="P84" i="2" s="1"/>
  <c r="K85" i="2"/>
  <c r="P85" i="2" s="1"/>
  <c r="K86" i="2"/>
  <c r="P86" i="2" s="1"/>
  <c r="K87" i="2"/>
  <c r="P87" i="2" s="1"/>
  <c r="K88" i="2"/>
  <c r="P88" i="2" s="1"/>
  <c r="K89" i="2"/>
  <c r="P89" i="2" s="1"/>
  <c r="K90" i="2"/>
  <c r="P90" i="2" s="1"/>
  <c r="K91" i="2"/>
  <c r="P91" i="2" s="1"/>
  <c r="K92" i="2"/>
  <c r="P92" i="2" s="1"/>
  <c r="K93" i="2"/>
  <c r="P93" i="2" s="1"/>
  <c r="K94" i="2"/>
  <c r="P94" i="2" s="1"/>
  <c r="K95" i="2"/>
  <c r="P95" i="2" s="1"/>
  <c r="K96" i="2"/>
  <c r="P96" i="2" s="1"/>
  <c r="K97" i="2"/>
  <c r="P97" i="2" s="1"/>
  <c r="K98" i="2"/>
  <c r="P98" i="2" s="1"/>
  <c r="K99" i="2"/>
  <c r="P99" i="2" s="1"/>
  <c r="K100" i="2"/>
  <c r="P100" i="2" s="1"/>
  <c r="K101" i="2"/>
  <c r="P101" i="2" s="1"/>
  <c r="K102" i="2"/>
  <c r="P102" i="2" s="1"/>
  <c r="K103" i="2"/>
  <c r="P103" i="2" s="1"/>
  <c r="K104" i="2"/>
  <c r="P104" i="2" s="1"/>
  <c r="K105" i="2"/>
  <c r="P105" i="2" s="1"/>
  <c r="K106" i="2"/>
  <c r="P106" i="2" s="1"/>
  <c r="K107" i="2"/>
  <c r="P107" i="2" s="1"/>
  <c r="K108" i="2"/>
  <c r="P108" i="2" s="1"/>
  <c r="K109" i="2"/>
  <c r="P109" i="2" s="1"/>
  <c r="K110" i="2"/>
  <c r="P110" i="2" s="1"/>
  <c r="K111" i="2"/>
  <c r="P111" i="2" s="1"/>
  <c r="K112" i="2"/>
  <c r="P112" i="2" s="1"/>
  <c r="K113" i="2"/>
  <c r="P113" i="2" s="1"/>
  <c r="K114" i="2"/>
  <c r="P114" i="2" s="1"/>
  <c r="K115" i="2"/>
  <c r="P115" i="2" s="1"/>
  <c r="K116" i="2"/>
  <c r="P116" i="2" s="1"/>
  <c r="K117" i="2"/>
  <c r="P117" i="2" s="1"/>
  <c r="K118" i="2"/>
  <c r="P118" i="2" s="1"/>
  <c r="K119" i="2"/>
  <c r="P119" i="2" s="1"/>
  <c r="K120" i="2"/>
  <c r="P120" i="2" s="1"/>
  <c r="K121" i="2"/>
  <c r="P121" i="2" s="1"/>
  <c r="K122" i="2"/>
  <c r="P122" i="2" s="1"/>
  <c r="K123" i="2"/>
  <c r="P123" i="2" s="1"/>
  <c r="K124" i="2"/>
  <c r="P124" i="2" s="1"/>
  <c r="K125" i="2"/>
  <c r="P125" i="2" s="1"/>
  <c r="K126" i="2"/>
  <c r="P126" i="2" s="1"/>
  <c r="K127" i="2"/>
  <c r="P127" i="2" s="1"/>
  <c r="K128" i="2"/>
  <c r="P128" i="2" s="1"/>
  <c r="K129" i="2"/>
  <c r="P129" i="2" s="1"/>
  <c r="K130" i="2"/>
  <c r="P130" i="2" s="1"/>
  <c r="K131" i="2"/>
  <c r="P131" i="2" s="1"/>
  <c r="K132" i="2"/>
  <c r="P132" i="2" s="1"/>
  <c r="K133" i="2"/>
  <c r="P133" i="2" s="1"/>
  <c r="K134" i="2"/>
  <c r="P134" i="2" s="1"/>
  <c r="K135" i="2"/>
  <c r="P135" i="2" s="1"/>
  <c r="K136" i="2"/>
  <c r="P136" i="2" s="1"/>
  <c r="K137" i="2"/>
  <c r="P137" i="2" s="1"/>
  <c r="K138" i="2"/>
  <c r="P138" i="2" s="1"/>
  <c r="K139" i="2"/>
  <c r="P139" i="2" s="1"/>
  <c r="K140" i="2"/>
  <c r="P140" i="2" s="1"/>
  <c r="K141" i="2"/>
  <c r="P141" i="2" s="1"/>
  <c r="K142" i="2"/>
  <c r="P142" i="2" s="1"/>
  <c r="K143" i="2"/>
  <c r="P143" i="2" s="1"/>
  <c r="K144" i="2"/>
  <c r="P144" i="2" s="1"/>
  <c r="K145" i="2"/>
  <c r="P145" i="2" s="1"/>
  <c r="K146" i="2"/>
  <c r="P146" i="2" s="1"/>
  <c r="K147" i="2"/>
  <c r="P147" i="2" s="1"/>
  <c r="K148" i="2"/>
  <c r="P148" i="2" s="1"/>
  <c r="K149" i="2"/>
  <c r="P149" i="2" s="1"/>
  <c r="K150" i="2"/>
  <c r="P150" i="2" s="1"/>
  <c r="K151" i="2"/>
  <c r="P151" i="2" s="1"/>
  <c r="K152" i="2"/>
  <c r="P152" i="2" s="1"/>
  <c r="K153" i="2"/>
  <c r="P153" i="2" s="1"/>
  <c r="K154" i="2"/>
  <c r="P154" i="2" s="1"/>
  <c r="K155" i="2"/>
  <c r="P155" i="2" s="1"/>
  <c r="K156" i="2"/>
  <c r="P156" i="2" s="1"/>
  <c r="K157" i="2"/>
  <c r="P157" i="2" s="1"/>
  <c r="K158" i="2"/>
  <c r="P158" i="2" s="1"/>
  <c r="K159" i="2"/>
  <c r="P159" i="2" s="1"/>
  <c r="K160" i="2"/>
  <c r="P160" i="2" s="1"/>
  <c r="K161" i="2"/>
  <c r="P161" i="2" s="1"/>
  <c r="K162" i="2"/>
  <c r="P162" i="2" s="1"/>
  <c r="K163" i="2"/>
  <c r="P163" i="2" s="1"/>
  <c r="K164" i="2"/>
  <c r="P164" i="2" s="1"/>
  <c r="K165" i="2"/>
  <c r="P165" i="2" s="1"/>
  <c r="K166" i="2"/>
  <c r="P166" i="2" s="1"/>
  <c r="K167" i="2"/>
  <c r="P167" i="2" s="1"/>
  <c r="K168" i="2"/>
  <c r="P168" i="2" s="1"/>
  <c r="K169" i="2"/>
  <c r="P169" i="2" s="1"/>
  <c r="K170" i="2"/>
  <c r="P170" i="2" s="1"/>
  <c r="K171" i="2"/>
  <c r="P171" i="2" s="1"/>
  <c r="K172" i="2"/>
  <c r="P172" i="2" s="1"/>
  <c r="K173" i="2"/>
  <c r="P173" i="2" s="1"/>
  <c r="K174" i="2"/>
  <c r="P174" i="2" s="1"/>
  <c r="K175" i="2"/>
  <c r="P175" i="2" s="1"/>
  <c r="K176" i="2"/>
  <c r="P176" i="2" s="1"/>
  <c r="K177" i="2"/>
  <c r="P177" i="2" s="1"/>
  <c r="K178" i="2"/>
  <c r="P178" i="2" s="1"/>
  <c r="K179" i="2"/>
  <c r="P179" i="2" s="1"/>
  <c r="K180" i="2"/>
  <c r="P180" i="2" s="1"/>
  <c r="K181" i="2"/>
  <c r="P181" i="2" s="1"/>
  <c r="K182" i="2"/>
  <c r="P182" i="2" s="1"/>
  <c r="K183" i="2"/>
  <c r="P183" i="2" s="1"/>
  <c r="K184" i="2"/>
  <c r="P184" i="2" s="1"/>
  <c r="K185" i="2"/>
  <c r="P185" i="2" s="1"/>
  <c r="K186" i="2"/>
  <c r="P186" i="2" s="1"/>
  <c r="K187" i="2"/>
  <c r="P187" i="2" s="1"/>
  <c r="K188" i="2"/>
  <c r="P188" i="2" s="1"/>
  <c r="K189" i="2"/>
  <c r="P189" i="2" s="1"/>
  <c r="K190" i="2"/>
  <c r="P190" i="2" s="1"/>
  <c r="K191" i="2"/>
  <c r="P191" i="2" s="1"/>
  <c r="K192" i="2"/>
  <c r="P192" i="2" s="1"/>
  <c r="K193" i="2"/>
  <c r="P193" i="2" s="1"/>
  <c r="K194" i="2"/>
  <c r="P194" i="2" s="1"/>
  <c r="K195" i="2"/>
  <c r="P195" i="2" s="1"/>
  <c r="K196" i="2"/>
  <c r="P196" i="2" s="1"/>
  <c r="K197" i="2"/>
  <c r="P197" i="2" s="1"/>
  <c r="K198" i="2"/>
  <c r="P198" i="2" s="1"/>
  <c r="K199" i="2"/>
  <c r="P199" i="2" s="1"/>
  <c r="K200" i="2"/>
  <c r="P200" i="2" s="1"/>
  <c r="K201" i="2"/>
  <c r="P201" i="2" s="1"/>
  <c r="K202" i="2"/>
  <c r="P202" i="2" s="1"/>
  <c r="K203" i="2"/>
  <c r="P203" i="2" s="1"/>
  <c r="K204" i="2"/>
  <c r="P204" i="2" s="1"/>
  <c r="K205" i="2"/>
  <c r="P205" i="2" s="1"/>
  <c r="K206" i="2"/>
  <c r="P206" i="2" s="1"/>
  <c r="K207" i="2"/>
  <c r="P207" i="2" s="1"/>
  <c r="K208" i="2"/>
  <c r="P208" i="2" s="1"/>
  <c r="K209" i="2"/>
  <c r="P209" i="2" s="1"/>
  <c r="K210" i="2"/>
  <c r="P210" i="2" s="1"/>
  <c r="K211" i="2"/>
  <c r="P211" i="2" s="1"/>
  <c r="K212" i="2"/>
  <c r="P212" i="2" s="1"/>
  <c r="K213" i="2"/>
  <c r="P213" i="2" s="1"/>
  <c r="K214" i="2"/>
  <c r="P214" i="2" s="1"/>
  <c r="K215" i="2"/>
  <c r="P215" i="2" s="1"/>
  <c r="K216" i="2"/>
  <c r="P216" i="2" s="1"/>
  <c r="K217" i="2"/>
  <c r="P217" i="2" s="1"/>
  <c r="K218" i="2"/>
  <c r="P218" i="2" s="1"/>
  <c r="K219" i="2"/>
  <c r="P219" i="2" s="1"/>
  <c r="K220" i="2"/>
  <c r="P220" i="2" s="1"/>
  <c r="K221" i="2"/>
  <c r="P221" i="2" s="1"/>
  <c r="K222" i="2"/>
  <c r="P222" i="2" s="1"/>
  <c r="K223" i="2"/>
  <c r="P223" i="2" s="1"/>
  <c r="K224" i="2"/>
  <c r="P224" i="2" s="1"/>
  <c r="K225" i="2"/>
  <c r="P225" i="2" s="1"/>
  <c r="K226" i="2"/>
  <c r="P226" i="2" s="1"/>
  <c r="K227" i="2"/>
  <c r="P227" i="2" s="1"/>
  <c r="K228" i="2"/>
  <c r="P228" i="2" s="1"/>
  <c r="K229" i="2"/>
  <c r="P229" i="2" s="1"/>
  <c r="K230" i="2"/>
  <c r="P230" i="2" s="1"/>
  <c r="K231" i="2"/>
  <c r="P231" i="2" s="1"/>
  <c r="K232" i="2"/>
  <c r="P232" i="2" s="1"/>
  <c r="K233" i="2"/>
  <c r="P233" i="2" s="1"/>
  <c r="K234" i="2"/>
  <c r="P234" i="2" s="1"/>
  <c r="K235" i="2"/>
  <c r="P235" i="2" s="1"/>
  <c r="K236" i="2"/>
  <c r="P236" i="2" s="1"/>
  <c r="K237" i="2"/>
  <c r="P237" i="2" s="1"/>
  <c r="K238" i="2"/>
  <c r="P238" i="2" s="1"/>
  <c r="K239" i="2"/>
  <c r="P239" i="2" s="1"/>
  <c r="K240" i="2"/>
  <c r="P240" i="2" s="1"/>
  <c r="K241" i="2"/>
  <c r="P241" i="2" s="1"/>
  <c r="K242" i="2"/>
  <c r="P242" i="2" s="1"/>
  <c r="K243" i="2"/>
  <c r="P243" i="2" s="1"/>
  <c r="K244" i="2"/>
  <c r="P244" i="2" s="1"/>
  <c r="K245" i="2"/>
  <c r="P245" i="2" s="1"/>
  <c r="K246" i="2"/>
  <c r="P246" i="2" s="1"/>
  <c r="K247" i="2"/>
  <c r="P247" i="2" s="1"/>
  <c r="K248" i="2"/>
  <c r="P248" i="2" s="1"/>
  <c r="K249" i="2"/>
  <c r="P249" i="2" s="1"/>
  <c r="K250" i="2"/>
  <c r="P250" i="2" s="1"/>
  <c r="K251" i="2"/>
  <c r="P251" i="2" s="1"/>
  <c r="K252" i="2"/>
  <c r="P252" i="2" s="1"/>
  <c r="K253" i="2"/>
  <c r="P253" i="2" s="1"/>
  <c r="K254" i="2"/>
  <c r="P254" i="2" s="1"/>
  <c r="K255" i="2"/>
  <c r="P255" i="2" s="1"/>
  <c r="K256" i="2"/>
  <c r="P256" i="2" s="1"/>
  <c r="K257" i="2"/>
  <c r="P257" i="2" s="1"/>
  <c r="K258" i="2"/>
  <c r="P258" i="2" s="1"/>
  <c r="K259" i="2"/>
  <c r="P259" i="2" s="1"/>
  <c r="K260" i="2"/>
  <c r="P260" i="2" s="1"/>
  <c r="K261" i="2"/>
  <c r="P261" i="2" s="1"/>
  <c r="K262" i="2"/>
  <c r="P262" i="2" s="1"/>
  <c r="K263" i="2"/>
  <c r="P263" i="2" s="1"/>
  <c r="K264" i="2"/>
  <c r="P264" i="2" s="1"/>
  <c r="K265" i="2"/>
  <c r="P265" i="2" s="1"/>
  <c r="K266" i="2"/>
  <c r="P266" i="2" s="1"/>
  <c r="K267" i="2"/>
  <c r="P267" i="2" s="1"/>
  <c r="K268" i="2"/>
  <c r="P268" i="2" s="1"/>
  <c r="K269" i="2"/>
  <c r="P269" i="2" s="1"/>
  <c r="K270" i="2"/>
  <c r="P270" i="2" s="1"/>
  <c r="K271" i="2"/>
  <c r="P271" i="2" s="1"/>
  <c r="K272" i="2"/>
  <c r="P272" i="2" s="1"/>
  <c r="K273" i="2"/>
  <c r="P273" i="2" s="1"/>
  <c r="K274" i="2"/>
  <c r="P274" i="2" s="1"/>
  <c r="K275" i="2"/>
  <c r="P275" i="2" s="1"/>
  <c r="K276" i="2"/>
  <c r="P276" i="2" s="1"/>
  <c r="K277" i="2"/>
  <c r="P277" i="2" s="1"/>
  <c r="K278" i="2"/>
  <c r="P278" i="2" s="1"/>
  <c r="K279" i="2"/>
  <c r="P279" i="2" s="1"/>
  <c r="K280" i="2"/>
  <c r="P280" i="2" s="1"/>
  <c r="K281" i="2"/>
  <c r="P281" i="2" s="1"/>
  <c r="K282" i="2"/>
  <c r="P282" i="2" s="1"/>
  <c r="K283" i="2"/>
  <c r="P283" i="2" s="1"/>
  <c r="K284" i="2"/>
  <c r="P284" i="2" s="1"/>
  <c r="K285" i="2"/>
  <c r="P285" i="2" s="1"/>
  <c r="K286" i="2"/>
  <c r="P286" i="2" s="1"/>
  <c r="K287" i="2"/>
  <c r="P287" i="2" s="1"/>
  <c r="K288" i="2"/>
  <c r="P288" i="2" s="1"/>
  <c r="K289" i="2"/>
  <c r="P289" i="2" s="1"/>
  <c r="K290" i="2"/>
  <c r="P290" i="2" s="1"/>
  <c r="K291" i="2"/>
  <c r="P291" i="2" s="1"/>
  <c r="K292" i="2"/>
  <c r="P292" i="2" s="1"/>
  <c r="K293" i="2"/>
  <c r="P293" i="2" s="1"/>
  <c r="K294" i="2"/>
  <c r="P294" i="2" s="1"/>
  <c r="K295" i="2"/>
  <c r="P295" i="2" s="1"/>
  <c r="K296" i="2"/>
  <c r="P296" i="2" s="1"/>
  <c r="K297" i="2"/>
  <c r="P297" i="2" s="1"/>
  <c r="K298" i="2"/>
  <c r="P298" i="2" s="1"/>
  <c r="K299" i="2"/>
  <c r="P299" i="2" s="1"/>
  <c r="K300" i="2"/>
  <c r="P300" i="2" s="1"/>
  <c r="K301" i="2"/>
  <c r="P301" i="2" s="1"/>
  <c r="K302" i="2"/>
  <c r="P302" i="2" s="1"/>
  <c r="K303" i="2"/>
  <c r="P303" i="2" s="1"/>
  <c r="K304" i="2"/>
  <c r="P304" i="2" s="1"/>
  <c r="K305" i="2"/>
  <c r="P305" i="2" s="1"/>
  <c r="K306" i="2"/>
  <c r="P306" i="2" s="1"/>
  <c r="K307" i="2"/>
  <c r="P307" i="2" s="1"/>
  <c r="K308" i="2"/>
  <c r="P308" i="2" s="1"/>
  <c r="K309" i="2"/>
  <c r="P309" i="2" s="1"/>
  <c r="K310" i="2"/>
  <c r="P310" i="2" s="1"/>
  <c r="K311" i="2"/>
  <c r="P311" i="2" s="1"/>
  <c r="K312" i="2"/>
  <c r="P312" i="2" s="1"/>
  <c r="K313" i="2"/>
  <c r="P313" i="2" s="1"/>
  <c r="K314" i="2"/>
  <c r="P314" i="2" s="1"/>
  <c r="K315" i="2"/>
  <c r="P315" i="2" s="1"/>
  <c r="K316" i="2"/>
  <c r="P316" i="2" s="1"/>
  <c r="K317" i="2"/>
  <c r="P317" i="2" s="1"/>
  <c r="K318" i="2"/>
  <c r="P318" i="2" s="1"/>
  <c r="K319" i="2"/>
  <c r="P319" i="2" s="1"/>
  <c r="K320" i="2"/>
  <c r="P320" i="2" s="1"/>
  <c r="K321" i="2"/>
  <c r="P321" i="2" s="1"/>
  <c r="K322" i="2"/>
  <c r="P322" i="2" s="1"/>
  <c r="K323" i="2"/>
  <c r="P323" i="2" s="1"/>
  <c r="K324" i="2"/>
  <c r="P324" i="2" s="1"/>
  <c r="K325" i="2"/>
  <c r="P325" i="2" s="1"/>
  <c r="K326" i="2"/>
  <c r="P326" i="2" s="1"/>
  <c r="K327" i="2"/>
  <c r="P327" i="2" s="1"/>
  <c r="K328" i="2"/>
  <c r="P328" i="2" s="1"/>
  <c r="K329" i="2"/>
  <c r="P329" i="2" s="1"/>
  <c r="K330" i="2"/>
  <c r="P330" i="2" s="1"/>
  <c r="K331" i="2"/>
  <c r="P331" i="2" s="1"/>
  <c r="K332" i="2"/>
  <c r="P332" i="2" s="1"/>
  <c r="K333" i="2"/>
  <c r="P333" i="2" s="1"/>
  <c r="K334" i="2"/>
  <c r="P334" i="2" s="1"/>
  <c r="K335" i="2"/>
  <c r="P335" i="2" s="1"/>
  <c r="K336" i="2"/>
  <c r="P336" i="2" s="1"/>
  <c r="K337" i="2"/>
  <c r="P337" i="2" s="1"/>
  <c r="K338" i="2"/>
  <c r="P338" i="2" s="1"/>
  <c r="K339" i="2"/>
  <c r="P339" i="2" s="1"/>
  <c r="K340" i="2"/>
  <c r="P340" i="2" s="1"/>
  <c r="K341" i="2"/>
  <c r="P341" i="2" s="1"/>
  <c r="K342" i="2"/>
  <c r="P342" i="2" s="1"/>
  <c r="K343" i="2"/>
  <c r="P343" i="2" s="1"/>
  <c r="K344" i="2"/>
  <c r="P344" i="2" s="1"/>
  <c r="K345" i="2"/>
  <c r="P345" i="2" s="1"/>
  <c r="K346" i="2"/>
  <c r="P346" i="2" s="1"/>
  <c r="K347" i="2"/>
  <c r="P347" i="2" s="1"/>
  <c r="K348" i="2"/>
  <c r="P348" i="2" s="1"/>
  <c r="K349" i="2"/>
  <c r="P349" i="2" s="1"/>
  <c r="K350" i="2"/>
  <c r="P350" i="2" s="1"/>
  <c r="K351" i="2"/>
  <c r="P351" i="2" s="1"/>
  <c r="K352" i="2"/>
  <c r="P352" i="2" s="1"/>
  <c r="K353" i="2"/>
  <c r="P353" i="2" s="1"/>
  <c r="K354" i="2"/>
  <c r="P354" i="2" s="1"/>
  <c r="K355" i="2"/>
  <c r="P355" i="2" s="1"/>
  <c r="K356" i="2"/>
  <c r="P356" i="2" s="1"/>
  <c r="K357" i="2"/>
  <c r="P357" i="2" s="1"/>
  <c r="K358" i="2"/>
  <c r="P358" i="2" s="1"/>
  <c r="K359" i="2"/>
  <c r="P359" i="2" s="1"/>
  <c r="K360" i="2"/>
  <c r="P360" i="2" s="1"/>
  <c r="K361" i="2"/>
  <c r="P361" i="2" s="1"/>
  <c r="K362" i="2"/>
  <c r="P362" i="2" s="1"/>
  <c r="K363" i="2"/>
  <c r="P363" i="2" s="1"/>
  <c r="K364" i="2"/>
  <c r="P364" i="2" s="1"/>
  <c r="K365" i="2"/>
  <c r="P365" i="2" s="1"/>
  <c r="K366" i="2"/>
  <c r="P366" i="2" s="1"/>
  <c r="K367" i="2"/>
  <c r="P367" i="2" s="1"/>
  <c r="K368" i="2"/>
  <c r="P368" i="2" s="1"/>
  <c r="K369" i="2"/>
  <c r="P369" i="2" s="1"/>
  <c r="K370" i="2"/>
  <c r="P370" i="2" s="1"/>
  <c r="K371" i="2"/>
  <c r="P371" i="2" s="1"/>
  <c r="K372" i="2"/>
  <c r="P372" i="2" s="1"/>
  <c r="K373" i="2"/>
  <c r="P373" i="2" s="1"/>
  <c r="K374" i="2"/>
  <c r="P374" i="2" s="1"/>
  <c r="K375" i="2"/>
  <c r="P375" i="2" s="1"/>
  <c r="K376" i="2"/>
  <c r="P376" i="2" s="1"/>
  <c r="K377" i="2"/>
  <c r="P377" i="2" s="1"/>
  <c r="K378" i="2"/>
  <c r="P378" i="2" s="1"/>
  <c r="K379" i="2"/>
  <c r="P379" i="2" s="1"/>
  <c r="K380" i="2"/>
  <c r="P380" i="2" s="1"/>
  <c r="K381" i="2"/>
  <c r="P381" i="2" s="1"/>
  <c r="K382" i="2"/>
  <c r="P382" i="2" s="1"/>
  <c r="K383" i="2"/>
  <c r="P383" i="2" s="1"/>
  <c r="K384" i="2"/>
  <c r="P384" i="2" s="1"/>
  <c r="K385" i="2"/>
  <c r="P385" i="2" s="1"/>
  <c r="K386" i="2"/>
  <c r="P386" i="2" s="1"/>
  <c r="BD143" i="10" l="1"/>
  <c r="BD139" i="10"/>
  <c r="BD135" i="10"/>
  <c r="BD131" i="10"/>
  <c r="BD127" i="10"/>
  <c r="BD123" i="10"/>
  <c r="BD119" i="10"/>
  <c r="BD115" i="10"/>
  <c r="BD111" i="10"/>
  <c r="BD107" i="10"/>
  <c r="BD103" i="10"/>
  <c r="BD99" i="10"/>
  <c r="BD95" i="10"/>
  <c r="BD91" i="10"/>
  <c r="BD87" i="10"/>
  <c r="BD83" i="10"/>
  <c r="BD79" i="10"/>
  <c r="BD75" i="10"/>
  <c r="BD71" i="10"/>
  <c r="BD67" i="10"/>
  <c r="BD63" i="10"/>
  <c r="BD59" i="10"/>
  <c r="BD54" i="10"/>
  <c r="BD50" i="10"/>
  <c r="BD46" i="10"/>
  <c r="BD42" i="10"/>
  <c r="BD38" i="10"/>
  <c r="BD34" i="10"/>
  <c r="BD30" i="10"/>
  <c r="BD26" i="10"/>
  <c r="BD22" i="10"/>
  <c r="BD18" i="10"/>
  <c r="BD14" i="10"/>
  <c r="BD10" i="10"/>
  <c r="BD6" i="10"/>
  <c r="AO184" i="10"/>
  <c r="AO180" i="10"/>
  <c r="AO176" i="10"/>
  <c r="AO172" i="10"/>
  <c r="AO168" i="10"/>
  <c r="AO164" i="10"/>
  <c r="AO160" i="10"/>
  <c r="AO156" i="10"/>
  <c r="AO152" i="10"/>
  <c r="AO148" i="10"/>
  <c r="AO144" i="10"/>
  <c r="AO140" i="10"/>
  <c r="AO136" i="10"/>
  <c r="AO132" i="10"/>
  <c r="AO128" i="10"/>
  <c r="AO124" i="10"/>
  <c r="AO120" i="10"/>
  <c r="AO116" i="10"/>
  <c r="AO112" i="10"/>
  <c r="AO108" i="10"/>
  <c r="AO104" i="10"/>
  <c r="AO100" i="10"/>
  <c r="AO96" i="10"/>
  <c r="AO92" i="10"/>
  <c r="AO88" i="10"/>
  <c r="AO84" i="10"/>
  <c r="AO80" i="10"/>
  <c r="AO76" i="10"/>
  <c r="AO72" i="10"/>
  <c r="AO68" i="10"/>
  <c r="AO64" i="10"/>
  <c r="AO60" i="10"/>
  <c r="AO55" i="10"/>
  <c r="AO51" i="10"/>
  <c r="AO47" i="10"/>
  <c r="AO43" i="10"/>
  <c r="AO39" i="10"/>
  <c r="AO35" i="10"/>
  <c r="AO31" i="10"/>
  <c r="AO27" i="10"/>
  <c r="AO23" i="10"/>
  <c r="AO19" i="10"/>
  <c r="AO15" i="10"/>
  <c r="AO11" i="10"/>
  <c r="AO7" i="10"/>
  <c r="AO3" i="10"/>
  <c r="BD386" i="10"/>
  <c r="BD378" i="10"/>
  <c r="BD370" i="10"/>
  <c r="BD366" i="10"/>
  <c r="BD314" i="10"/>
  <c r="BD286" i="10"/>
  <c r="BD250" i="10"/>
  <c r="BD246" i="10"/>
  <c r="BD242" i="10"/>
  <c r="BD238" i="10"/>
  <c r="BD234" i="10"/>
  <c r="BD230" i="10"/>
  <c r="BD226" i="10"/>
  <c r="BD218" i="10"/>
  <c r="BD202" i="10"/>
  <c r="BD186" i="10"/>
  <c r="BD158" i="10"/>
  <c r="BD154" i="10"/>
  <c r="BD150" i="10"/>
  <c r="BD138" i="10"/>
  <c r="BD62" i="10"/>
  <c r="BD41" i="10"/>
  <c r="BD13" i="10"/>
  <c r="BD9" i="10"/>
  <c r="BE386" i="10"/>
  <c r="BF386" i="10"/>
  <c r="BD385" i="10"/>
  <c r="BE382" i="10"/>
  <c r="BF382" i="10"/>
  <c r="BD381" i="10"/>
  <c r="BE378" i="10"/>
  <c r="BF378" i="10"/>
  <c r="BD377" i="10"/>
  <c r="BE374" i="10"/>
  <c r="BF374" i="10"/>
  <c r="BD373" i="10"/>
  <c r="BE370" i="10"/>
  <c r="BF370" i="10"/>
  <c r="BD369" i="10"/>
  <c r="BE366" i="10"/>
  <c r="BF366" i="10"/>
  <c r="BD365" i="10"/>
  <c r="BE362" i="10"/>
  <c r="BF362" i="10"/>
  <c r="BD361" i="10"/>
  <c r="BE358" i="10"/>
  <c r="BF358" i="10"/>
  <c r="BD357" i="10"/>
  <c r="BE354" i="10"/>
  <c r="BF354" i="10"/>
  <c r="BD353" i="10"/>
  <c r="BE350" i="10"/>
  <c r="BF350" i="10"/>
  <c r="BD349" i="10"/>
  <c r="BE346" i="10"/>
  <c r="BF346" i="10"/>
  <c r="BD345" i="10"/>
  <c r="BE342" i="10"/>
  <c r="BF342" i="10"/>
  <c r="BD341" i="10"/>
  <c r="BE338" i="10"/>
  <c r="BF338" i="10"/>
  <c r="BD337" i="10"/>
  <c r="BE334" i="10"/>
  <c r="BF334" i="10"/>
  <c r="BD333" i="10"/>
  <c r="BE330" i="10"/>
  <c r="BF330" i="10"/>
  <c r="BD329" i="10"/>
  <c r="BE326" i="10"/>
  <c r="BF326" i="10"/>
  <c r="BD325" i="10"/>
  <c r="BE322" i="10"/>
  <c r="BF322" i="10"/>
  <c r="BD321" i="10"/>
  <c r="BE318" i="10"/>
  <c r="BF318" i="10"/>
  <c r="BD317" i="10"/>
  <c r="BE314" i="10"/>
  <c r="BF314" i="10"/>
  <c r="BD313" i="10"/>
  <c r="BE310" i="10"/>
  <c r="BF310" i="10"/>
  <c r="BD309" i="10"/>
  <c r="BE306" i="10"/>
  <c r="BF306" i="10"/>
  <c r="BD305" i="10"/>
  <c r="BE302" i="10"/>
  <c r="BF302" i="10"/>
  <c r="BD301" i="10"/>
  <c r="BE298" i="10"/>
  <c r="BF298" i="10"/>
  <c r="BD297" i="10"/>
  <c r="BE294" i="10"/>
  <c r="BF294" i="10"/>
  <c r="BD293" i="10"/>
  <c r="BE290" i="10"/>
  <c r="BF290" i="10"/>
  <c r="BD289" i="10"/>
  <c r="BE286" i="10"/>
  <c r="BF286" i="10"/>
  <c r="BD285" i="10"/>
  <c r="BE282" i="10"/>
  <c r="BF282" i="10"/>
  <c r="BD281" i="10"/>
  <c r="BE278" i="10"/>
  <c r="BF278" i="10"/>
  <c r="BD277" i="10"/>
  <c r="BE274" i="10"/>
  <c r="BF274" i="10"/>
  <c r="BD273" i="10"/>
  <c r="BE270" i="10"/>
  <c r="BF270" i="10"/>
  <c r="BD269" i="10"/>
  <c r="BE266" i="10"/>
  <c r="BF266" i="10"/>
  <c r="BD265" i="10"/>
  <c r="BE262" i="10"/>
  <c r="BF262" i="10"/>
  <c r="BD261" i="10"/>
  <c r="BE258" i="10"/>
  <c r="BF258" i="10"/>
  <c r="BD257" i="10"/>
  <c r="BE254" i="10"/>
  <c r="BF254" i="10"/>
  <c r="BD253" i="10"/>
  <c r="BE250" i="10"/>
  <c r="BF250" i="10"/>
  <c r="BD249" i="10"/>
  <c r="BE246" i="10"/>
  <c r="BF246" i="10"/>
  <c r="BD245" i="10"/>
  <c r="BE242" i="10"/>
  <c r="BF242" i="10"/>
  <c r="BD241" i="10"/>
  <c r="BE238" i="10"/>
  <c r="BF238" i="10"/>
  <c r="BD237" i="10"/>
  <c r="BE234" i="10"/>
  <c r="BF234" i="10"/>
  <c r="BD233" i="10"/>
  <c r="BE230" i="10"/>
  <c r="BF230" i="10"/>
  <c r="BD229" i="10"/>
  <c r="BE226" i="10"/>
  <c r="BF226" i="10"/>
  <c r="BD225" i="10"/>
  <c r="BE222" i="10"/>
  <c r="BF222" i="10"/>
  <c r="BD221" i="10"/>
  <c r="BE218" i="10"/>
  <c r="BF218" i="10"/>
  <c r="BD217" i="10"/>
  <c r="BE214" i="10"/>
  <c r="BF214" i="10"/>
  <c r="BD213" i="10"/>
  <c r="BE210" i="10"/>
  <c r="BF210" i="10"/>
  <c r="BD209" i="10"/>
  <c r="BE206" i="10"/>
  <c r="BF206" i="10"/>
  <c r="BD205" i="10"/>
  <c r="BE202" i="10"/>
  <c r="BF202" i="10"/>
  <c r="BD201" i="10"/>
  <c r="BE198" i="10"/>
  <c r="BF198" i="10"/>
  <c r="BD197" i="10"/>
  <c r="BE194" i="10"/>
  <c r="BF194" i="10"/>
  <c r="BD193" i="10"/>
  <c r="BE190" i="10"/>
  <c r="BF190" i="10"/>
  <c r="BD189" i="10"/>
  <c r="BE186" i="10"/>
  <c r="BF186" i="10"/>
  <c r="BD185" i="10"/>
  <c r="BE182" i="10"/>
  <c r="BF182" i="10"/>
  <c r="BD181" i="10"/>
  <c r="BE178" i="10"/>
  <c r="BF178" i="10"/>
  <c r="BD177" i="10"/>
  <c r="BE174" i="10"/>
  <c r="BF174" i="10"/>
  <c r="BD173" i="10"/>
  <c r="BE170" i="10"/>
  <c r="BF170" i="10"/>
  <c r="BD169" i="10"/>
  <c r="BE166" i="10"/>
  <c r="BF166" i="10"/>
  <c r="BD165" i="10"/>
  <c r="BE162" i="10"/>
  <c r="BF162" i="10"/>
  <c r="BD161" i="10"/>
  <c r="BE158" i="10"/>
  <c r="BF158" i="10"/>
  <c r="BD157" i="10"/>
  <c r="BE154" i="10"/>
  <c r="BF154" i="10"/>
  <c r="BD153" i="10"/>
  <c r="BE150" i="10"/>
  <c r="BF150" i="10"/>
  <c r="BD149" i="10"/>
  <c r="BE146" i="10"/>
  <c r="BF146" i="10"/>
  <c r="BD145" i="10"/>
  <c r="BE142" i="10"/>
  <c r="BF142" i="10"/>
  <c r="BD141" i="10"/>
  <c r="BE138" i="10"/>
  <c r="BF138" i="10"/>
  <c r="BD137" i="10"/>
  <c r="BE134" i="10"/>
  <c r="BF134" i="10"/>
  <c r="BD133" i="10"/>
  <c r="BE130" i="10"/>
  <c r="BF130" i="10"/>
  <c r="BD129" i="10"/>
  <c r="BE126" i="10"/>
  <c r="BF126" i="10"/>
  <c r="BD125" i="10"/>
  <c r="BE122" i="10"/>
  <c r="BF122" i="10"/>
  <c r="BD121" i="10"/>
  <c r="BE118" i="10"/>
  <c r="BF118" i="10"/>
  <c r="BD117" i="10"/>
  <c r="BE114" i="10"/>
  <c r="BF114" i="10"/>
  <c r="BD113" i="10"/>
  <c r="BE110" i="10"/>
  <c r="BF110" i="10"/>
  <c r="BD109" i="10"/>
  <c r="BE106" i="10"/>
  <c r="BF106" i="10"/>
  <c r="BD105" i="10"/>
  <c r="BE102" i="10"/>
  <c r="BF102" i="10"/>
  <c r="BD101" i="10"/>
  <c r="BE98" i="10"/>
  <c r="BF98" i="10"/>
  <c r="BD97" i="10"/>
  <c r="BE94" i="10"/>
  <c r="BF94" i="10"/>
  <c r="BD93" i="10"/>
  <c r="BE90" i="10"/>
  <c r="BF90" i="10"/>
  <c r="BD89" i="10"/>
  <c r="BE86" i="10"/>
  <c r="BF86" i="10"/>
  <c r="BD85" i="10"/>
  <c r="BE82" i="10"/>
  <c r="BF82" i="10"/>
  <c r="BD81" i="10"/>
  <c r="BE78" i="10"/>
  <c r="BF78" i="10"/>
  <c r="BD77" i="10"/>
  <c r="BE74" i="10"/>
  <c r="BF74" i="10"/>
  <c r="BD73" i="10"/>
  <c r="BE70" i="10"/>
  <c r="BF70" i="10"/>
  <c r="BD69" i="10"/>
  <c r="BE66" i="10"/>
  <c r="BF66" i="10"/>
  <c r="BD65" i="10"/>
  <c r="BE62" i="10"/>
  <c r="BF62" i="10"/>
  <c r="BD61" i="10"/>
  <c r="BE58" i="10"/>
  <c r="BF58" i="10"/>
  <c r="BD56" i="10"/>
  <c r="BF53" i="10"/>
  <c r="BE53" i="10"/>
  <c r="BD52" i="10"/>
  <c r="BF49" i="10"/>
  <c r="BE49" i="10"/>
  <c r="BD48" i="10"/>
  <c r="BF45" i="10"/>
  <c r="BE45" i="10"/>
  <c r="BD44" i="10"/>
  <c r="BF41" i="10"/>
  <c r="BE41" i="10"/>
  <c r="BD40" i="10"/>
  <c r="BF37" i="10"/>
  <c r="BE37" i="10"/>
  <c r="BD36" i="10"/>
  <c r="BF33" i="10"/>
  <c r="BE33" i="10"/>
  <c r="BD32" i="10"/>
  <c r="BF29" i="10"/>
  <c r="BE29" i="10"/>
  <c r="BD28" i="10"/>
  <c r="BF25" i="10"/>
  <c r="BE25" i="10"/>
  <c r="BD24" i="10"/>
  <c r="BF21" i="10"/>
  <c r="BE21" i="10"/>
  <c r="BD20" i="10"/>
  <c r="BF17" i="10"/>
  <c r="BE17" i="10"/>
  <c r="BD16" i="10"/>
  <c r="BF13" i="10"/>
  <c r="BE13" i="10"/>
  <c r="BD12" i="10"/>
  <c r="BF9" i="10"/>
  <c r="BE9" i="10"/>
  <c r="BD8" i="10"/>
  <c r="BF5" i="10"/>
  <c r="BE5" i="10"/>
  <c r="BD4" i="10"/>
  <c r="AP384" i="10"/>
  <c r="AQ384" i="10"/>
  <c r="AO383" i="10"/>
  <c r="AP380" i="10"/>
  <c r="AQ380" i="10"/>
  <c r="AO379" i="10"/>
  <c r="AP376" i="10"/>
  <c r="AQ376" i="10"/>
  <c r="AO375" i="10"/>
  <c r="AP372" i="10"/>
  <c r="AQ372" i="10"/>
  <c r="AO371" i="10"/>
  <c r="AP368" i="10"/>
  <c r="AQ368" i="10"/>
  <c r="AO367" i="10"/>
  <c r="AP364" i="10"/>
  <c r="AQ364" i="10"/>
  <c r="AO363" i="10"/>
  <c r="AP360" i="10"/>
  <c r="AQ360" i="10"/>
  <c r="AO359" i="10"/>
  <c r="AP356" i="10"/>
  <c r="AQ356" i="10"/>
  <c r="AO355" i="10"/>
  <c r="AP352" i="10"/>
  <c r="AQ352" i="10"/>
  <c r="AO351" i="10"/>
  <c r="AP348" i="10"/>
  <c r="AQ348" i="10"/>
  <c r="AO347" i="10"/>
  <c r="AP344" i="10"/>
  <c r="AQ344" i="10"/>
  <c r="AO343" i="10"/>
  <c r="AP340" i="10"/>
  <c r="AQ340" i="10"/>
  <c r="AO339" i="10"/>
  <c r="AP336" i="10"/>
  <c r="AQ336" i="10"/>
  <c r="AO335" i="10"/>
  <c r="AP332" i="10"/>
  <c r="AQ332" i="10"/>
  <c r="AO331" i="10"/>
  <c r="AP328" i="10"/>
  <c r="AQ328" i="10"/>
  <c r="AO327" i="10"/>
  <c r="AP324" i="10"/>
  <c r="AQ324" i="10"/>
  <c r="AO323" i="10"/>
  <c r="AP320" i="10"/>
  <c r="AQ320" i="10"/>
  <c r="AO319" i="10"/>
  <c r="AP316" i="10"/>
  <c r="AQ316" i="10"/>
  <c r="AO315" i="10"/>
  <c r="AP312" i="10"/>
  <c r="AQ312" i="10"/>
  <c r="AO311" i="10"/>
  <c r="AP308" i="10"/>
  <c r="AQ308" i="10"/>
  <c r="AO307" i="10"/>
  <c r="AP304" i="10"/>
  <c r="AQ304" i="10"/>
  <c r="AO303" i="10"/>
  <c r="AP300" i="10"/>
  <c r="AQ300" i="10"/>
  <c r="AO299" i="10"/>
  <c r="AP296" i="10"/>
  <c r="AQ296" i="10"/>
  <c r="AO295" i="10"/>
  <c r="AP292" i="10"/>
  <c r="AQ292" i="10"/>
  <c r="AO291" i="10"/>
  <c r="AP288" i="10"/>
  <c r="AQ288" i="10"/>
  <c r="AO287" i="10"/>
  <c r="AP284" i="10"/>
  <c r="AQ284" i="10"/>
  <c r="AO283" i="10"/>
  <c r="AP280" i="10"/>
  <c r="AQ280" i="10"/>
  <c r="AO279" i="10"/>
  <c r="AP276" i="10"/>
  <c r="AQ276" i="10"/>
  <c r="AO275" i="10"/>
  <c r="AP272" i="10"/>
  <c r="AQ272" i="10"/>
  <c r="AO271" i="10"/>
  <c r="AP268" i="10"/>
  <c r="AQ268" i="10"/>
  <c r="AO267" i="10"/>
  <c r="AP264" i="10"/>
  <c r="AQ264" i="10"/>
  <c r="AO263" i="10"/>
  <c r="AP260" i="10"/>
  <c r="AQ260" i="10"/>
  <c r="AO259" i="10"/>
  <c r="AP256" i="10"/>
  <c r="AQ256" i="10"/>
  <c r="AO255" i="10"/>
  <c r="AP252" i="10"/>
  <c r="AQ252" i="10"/>
  <c r="AO251" i="10"/>
  <c r="AP248" i="10"/>
  <c r="AQ248" i="10"/>
  <c r="AO247" i="10"/>
  <c r="AP244" i="10"/>
  <c r="AQ244" i="10"/>
  <c r="AO243" i="10"/>
  <c r="AP240" i="10"/>
  <c r="AQ240" i="10"/>
  <c r="AO239" i="10"/>
  <c r="AP236" i="10"/>
  <c r="AQ236" i="10"/>
  <c r="AO235" i="10"/>
  <c r="AP232" i="10"/>
  <c r="AQ232" i="10"/>
  <c r="AO231" i="10"/>
  <c r="AP228" i="10"/>
  <c r="AQ228" i="10"/>
  <c r="AO227" i="10"/>
  <c r="AP224" i="10"/>
  <c r="AQ224" i="10"/>
  <c r="AO223" i="10"/>
  <c r="AP220" i="10"/>
  <c r="AQ220" i="10"/>
  <c r="AO219" i="10"/>
  <c r="AP216" i="10"/>
  <c r="AQ216" i="10"/>
  <c r="AO215" i="10"/>
  <c r="AP212" i="10"/>
  <c r="AQ212" i="10"/>
  <c r="AO211" i="10"/>
  <c r="AP208" i="10"/>
  <c r="AQ208" i="10"/>
  <c r="AO207" i="10"/>
  <c r="AP204" i="10"/>
  <c r="AQ204" i="10"/>
  <c r="AO203" i="10"/>
  <c r="AP200" i="10"/>
  <c r="AQ200" i="10"/>
  <c r="AO199" i="10"/>
  <c r="AP196" i="10"/>
  <c r="AQ196" i="10"/>
  <c r="AO195" i="10"/>
  <c r="AP192" i="10"/>
  <c r="AQ192" i="10"/>
  <c r="AO191" i="10"/>
  <c r="AP188" i="10"/>
  <c r="AQ188" i="10"/>
  <c r="AO187" i="10"/>
  <c r="AP184" i="10"/>
  <c r="AQ184" i="10"/>
  <c r="AO183" i="10"/>
  <c r="AP180" i="10"/>
  <c r="AQ180" i="10"/>
  <c r="AO179" i="10"/>
  <c r="AP176" i="10"/>
  <c r="AQ176" i="10"/>
  <c r="AO175" i="10"/>
  <c r="AP172" i="10"/>
  <c r="AQ172" i="10"/>
  <c r="AO171" i="10"/>
  <c r="AP168" i="10"/>
  <c r="AQ168" i="10"/>
  <c r="AO167" i="10"/>
  <c r="AP164" i="10"/>
  <c r="AQ164" i="10"/>
  <c r="AO163" i="10"/>
  <c r="AP160" i="10"/>
  <c r="AQ160" i="10"/>
  <c r="AO159" i="10"/>
  <c r="AP156" i="10"/>
  <c r="AQ156" i="10"/>
  <c r="AO155" i="10"/>
  <c r="AP152" i="10"/>
  <c r="AQ152" i="10"/>
  <c r="AO151" i="10"/>
  <c r="AP148" i="10"/>
  <c r="AQ148" i="10"/>
  <c r="AO147" i="10"/>
  <c r="AP144" i="10"/>
  <c r="AQ144" i="10"/>
  <c r="AO143" i="10"/>
  <c r="AP140" i="10"/>
  <c r="AQ140" i="10"/>
  <c r="AO139" i="10"/>
  <c r="AP136" i="10"/>
  <c r="AQ136" i="10"/>
  <c r="AO135" i="10"/>
  <c r="AP132" i="10"/>
  <c r="AQ132" i="10"/>
  <c r="AO131" i="10"/>
  <c r="AP128" i="10"/>
  <c r="AQ128" i="10"/>
  <c r="AO127" i="10"/>
  <c r="AP124" i="10"/>
  <c r="AQ124" i="10"/>
  <c r="AO123" i="10"/>
  <c r="AP120" i="10"/>
  <c r="AQ120" i="10"/>
  <c r="AO119" i="10"/>
  <c r="AP116" i="10"/>
  <c r="AQ116" i="10"/>
  <c r="AO115" i="10"/>
  <c r="AP112" i="10"/>
  <c r="AQ112" i="10"/>
  <c r="AO111" i="10"/>
  <c r="AP108" i="10"/>
  <c r="AQ108" i="10"/>
  <c r="AO107" i="10"/>
  <c r="AP104" i="10"/>
  <c r="AQ104" i="10"/>
  <c r="AO103" i="10"/>
  <c r="AP100" i="10"/>
  <c r="AQ100" i="10"/>
  <c r="AO99" i="10"/>
  <c r="AP96" i="10"/>
  <c r="AQ96" i="10"/>
  <c r="AO95" i="10"/>
  <c r="AP92" i="10"/>
  <c r="AQ92" i="10"/>
  <c r="AO91" i="10"/>
  <c r="AP88" i="10"/>
  <c r="AQ88" i="10"/>
  <c r="AO87" i="10"/>
  <c r="AP84" i="10"/>
  <c r="AQ84" i="10"/>
  <c r="AO83" i="10"/>
  <c r="AP80" i="10"/>
  <c r="AQ80" i="10"/>
  <c r="AO79" i="10"/>
  <c r="AP76" i="10"/>
  <c r="AQ76" i="10"/>
  <c r="AO75" i="10"/>
  <c r="AP72" i="10"/>
  <c r="AQ72" i="10"/>
  <c r="AO71" i="10"/>
  <c r="AP68" i="10"/>
  <c r="AQ68" i="10"/>
  <c r="AO67" i="10"/>
  <c r="AP64" i="10"/>
  <c r="AQ64" i="10"/>
  <c r="AO63" i="10"/>
  <c r="AP60" i="10"/>
  <c r="AQ60" i="10"/>
  <c r="AO59" i="10"/>
  <c r="AP55" i="10"/>
  <c r="AQ55" i="10"/>
  <c r="AO54" i="10"/>
  <c r="AP51" i="10"/>
  <c r="AQ51" i="10"/>
  <c r="AO50" i="10"/>
  <c r="AP47" i="10"/>
  <c r="AQ47" i="10"/>
  <c r="AO46" i="10"/>
  <c r="AP43" i="10"/>
  <c r="AQ43" i="10"/>
  <c r="AO42" i="10"/>
  <c r="AP39" i="10"/>
  <c r="AQ39" i="10"/>
  <c r="AO38" i="10"/>
  <c r="AP35" i="10"/>
  <c r="AQ35" i="10"/>
  <c r="AO34" i="10"/>
  <c r="AP31" i="10"/>
  <c r="AQ31" i="10"/>
  <c r="AO30" i="10"/>
  <c r="AP27" i="10"/>
  <c r="AQ27" i="10"/>
  <c r="AO26" i="10"/>
  <c r="AP23" i="10"/>
  <c r="AQ23" i="10"/>
  <c r="AO22" i="10"/>
  <c r="AP19" i="10"/>
  <c r="AQ19" i="10"/>
  <c r="AO18" i="10"/>
  <c r="AP15" i="10"/>
  <c r="AQ15" i="10"/>
  <c r="AO14" i="10"/>
  <c r="AP11" i="10"/>
  <c r="AQ11" i="10"/>
  <c r="AO10" i="10"/>
  <c r="AP7" i="10"/>
  <c r="AQ7" i="10"/>
  <c r="AO6" i="10"/>
  <c r="AP3" i="10"/>
  <c r="AQ3" i="10"/>
  <c r="BE383" i="10"/>
  <c r="BF383" i="10"/>
  <c r="BE379" i="10"/>
  <c r="BF379" i="10"/>
  <c r="BE375" i="10"/>
  <c r="BF375" i="10"/>
  <c r="BE371" i="10"/>
  <c r="BF371" i="10"/>
  <c r="BE367" i="10"/>
  <c r="BF367" i="10"/>
  <c r="BE363" i="10"/>
  <c r="BF363" i="10"/>
  <c r="BE359" i="10"/>
  <c r="BF359" i="10"/>
  <c r="BE355" i="10"/>
  <c r="BF355" i="10"/>
  <c r="BE351" i="10"/>
  <c r="BF351" i="10"/>
  <c r="BE347" i="10"/>
  <c r="BF347" i="10"/>
  <c r="BE343" i="10"/>
  <c r="BF343" i="10"/>
  <c r="BE339" i="10"/>
  <c r="BF339" i="10"/>
  <c r="BE335" i="10"/>
  <c r="BF335" i="10"/>
  <c r="BE331" i="10"/>
  <c r="BF331" i="10"/>
  <c r="BE327" i="10"/>
  <c r="BF327" i="10"/>
  <c r="BE323" i="10"/>
  <c r="BF323" i="10"/>
  <c r="BE319" i="10"/>
  <c r="BF319" i="10"/>
  <c r="BE315" i="10"/>
  <c r="BF315" i="10"/>
  <c r="BE311" i="10"/>
  <c r="BF311" i="10"/>
  <c r="BE307" i="10"/>
  <c r="BF307" i="10"/>
  <c r="BE303" i="10"/>
  <c r="BF303" i="10"/>
  <c r="BE299" i="10"/>
  <c r="BF299" i="10"/>
  <c r="BE295" i="10"/>
  <c r="BF295" i="10"/>
  <c r="BE291" i="10"/>
  <c r="BF291" i="10"/>
  <c r="BE287" i="10"/>
  <c r="BF287" i="10"/>
  <c r="BE283" i="10"/>
  <c r="BF283" i="10"/>
  <c r="BE279" i="10"/>
  <c r="BF279" i="10"/>
  <c r="BE275" i="10"/>
  <c r="BF275" i="10"/>
  <c r="BE271" i="10"/>
  <c r="BF271" i="10"/>
  <c r="BE267" i="10"/>
  <c r="BF267" i="10"/>
  <c r="BE263" i="10"/>
  <c r="BF263" i="10"/>
  <c r="BE259" i="10"/>
  <c r="BF259" i="10"/>
  <c r="BE255" i="10"/>
  <c r="BF255" i="10"/>
  <c r="BE251" i="10"/>
  <c r="BF251" i="10"/>
  <c r="BE247" i="10"/>
  <c r="BF247" i="10"/>
  <c r="BE243" i="10"/>
  <c r="BF243" i="10"/>
  <c r="BE239" i="10"/>
  <c r="BF239" i="10"/>
  <c r="BE235" i="10"/>
  <c r="BF235" i="10"/>
  <c r="BE231" i="10"/>
  <c r="BF231" i="10"/>
  <c r="BE227" i="10"/>
  <c r="BF227" i="10"/>
  <c r="BE223" i="10"/>
  <c r="BF223" i="10"/>
  <c r="BE219" i="10"/>
  <c r="BF219" i="10"/>
  <c r="BE215" i="10"/>
  <c r="BF215" i="10"/>
  <c r="BE211" i="10"/>
  <c r="BF211" i="10"/>
  <c r="BE207" i="10"/>
  <c r="BF207" i="10"/>
  <c r="BE203" i="10"/>
  <c r="BF203" i="10"/>
  <c r="BE199" i="10"/>
  <c r="BF199" i="10"/>
  <c r="BE195" i="10"/>
  <c r="BF195" i="10"/>
  <c r="BE191" i="10"/>
  <c r="BF191" i="10"/>
  <c r="BE187" i="10"/>
  <c r="BF187" i="10"/>
  <c r="BE183" i="10"/>
  <c r="BF183" i="10"/>
  <c r="BE179" i="10"/>
  <c r="BF179" i="10"/>
  <c r="BE175" i="10"/>
  <c r="BF175" i="10"/>
  <c r="BE171" i="10"/>
  <c r="BF171" i="10"/>
  <c r="BE167" i="10"/>
  <c r="BF167" i="10"/>
  <c r="BE163" i="10"/>
  <c r="BF163" i="10"/>
  <c r="BE159" i="10"/>
  <c r="BF159" i="10"/>
  <c r="BE155" i="10"/>
  <c r="BF155" i="10"/>
  <c r="BE151" i="10"/>
  <c r="BF151" i="10"/>
  <c r="BE147" i="10"/>
  <c r="BF147" i="10"/>
  <c r="BE143" i="10"/>
  <c r="BF143" i="10"/>
  <c r="BE139" i="10"/>
  <c r="BF139" i="10"/>
  <c r="BE135" i="10"/>
  <c r="BF135" i="10"/>
  <c r="BE131" i="10"/>
  <c r="BF131" i="10"/>
  <c r="BE127" i="10"/>
  <c r="BF127" i="10"/>
  <c r="BE123" i="10"/>
  <c r="BF123" i="10"/>
  <c r="BE119" i="10"/>
  <c r="BF119" i="10"/>
  <c r="BE115" i="10"/>
  <c r="BF115" i="10"/>
  <c r="BE111" i="10"/>
  <c r="BF111" i="10"/>
  <c r="BE107" i="10"/>
  <c r="BF107" i="10"/>
  <c r="BE103" i="10"/>
  <c r="BF103" i="10"/>
  <c r="BE99" i="10"/>
  <c r="BF99" i="10"/>
  <c r="BE95" i="10"/>
  <c r="BF95" i="10"/>
  <c r="BE91" i="10"/>
  <c r="BF91" i="10"/>
  <c r="BE87" i="10"/>
  <c r="BF87" i="10"/>
  <c r="BE83" i="10"/>
  <c r="BF83" i="10"/>
  <c r="BE79" i="10"/>
  <c r="BF79" i="10"/>
  <c r="BE75" i="10"/>
  <c r="BF75" i="10"/>
  <c r="BE71" i="10"/>
  <c r="BF71" i="10"/>
  <c r="BE67" i="10"/>
  <c r="BF67" i="10"/>
  <c r="BE63" i="10"/>
  <c r="BF63" i="10"/>
  <c r="BE59" i="10"/>
  <c r="BF59" i="10"/>
  <c r="BE54" i="10"/>
  <c r="BF54" i="10"/>
  <c r="BE50" i="10"/>
  <c r="BF50" i="10"/>
  <c r="BE46" i="10"/>
  <c r="BF46" i="10"/>
  <c r="BE42" i="10"/>
  <c r="BF42" i="10"/>
  <c r="BE38" i="10"/>
  <c r="BF38" i="10"/>
  <c r="BE34" i="10"/>
  <c r="BF34" i="10"/>
  <c r="BE30" i="10"/>
  <c r="BF30" i="10"/>
  <c r="BE26" i="10"/>
  <c r="BF26" i="10"/>
  <c r="BE22" i="10"/>
  <c r="BF22" i="10"/>
  <c r="BE18" i="10"/>
  <c r="BF18" i="10"/>
  <c r="BE14" i="10"/>
  <c r="BF14" i="10"/>
  <c r="BE10" i="10"/>
  <c r="BF10" i="10"/>
  <c r="BE6" i="10"/>
  <c r="BF6" i="10"/>
  <c r="AQ385" i="10"/>
  <c r="AP385" i="10"/>
  <c r="AQ381" i="10"/>
  <c r="AP381" i="10"/>
  <c r="AQ377" i="10"/>
  <c r="AP377" i="10"/>
  <c r="AQ373" i="10"/>
  <c r="AP373" i="10"/>
  <c r="AQ369" i="10"/>
  <c r="AP369" i="10"/>
  <c r="AQ365" i="10"/>
  <c r="AP365" i="10"/>
  <c r="AQ361" i="10"/>
  <c r="AP361" i="10"/>
  <c r="AQ357" i="10"/>
  <c r="AP357" i="10"/>
  <c r="AQ353" i="10"/>
  <c r="AP353" i="10"/>
  <c r="AQ349" i="10"/>
  <c r="AP349" i="10"/>
  <c r="AQ345" i="10"/>
  <c r="AP345" i="10"/>
  <c r="AQ341" i="10"/>
  <c r="AP341" i="10"/>
  <c r="AQ337" i="10"/>
  <c r="AP337" i="10"/>
  <c r="AQ333" i="10"/>
  <c r="AP333" i="10"/>
  <c r="AQ329" i="10"/>
  <c r="AP329" i="10"/>
  <c r="AQ325" i="10"/>
  <c r="AP325" i="10"/>
  <c r="AQ321" i="10"/>
  <c r="AP321" i="10"/>
  <c r="AQ317" i="10"/>
  <c r="AP317" i="10"/>
  <c r="AQ313" i="10"/>
  <c r="AP313" i="10"/>
  <c r="AQ309" i="10"/>
  <c r="AP309" i="10"/>
  <c r="AQ305" i="10"/>
  <c r="AP305" i="10"/>
  <c r="AQ301" i="10"/>
  <c r="AP301" i="10"/>
  <c r="AQ297" i="10"/>
  <c r="AP297" i="10"/>
  <c r="AQ293" i="10"/>
  <c r="AP293" i="10"/>
  <c r="AQ289" i="10"/>
  <c r="AP289" i="10"/>
  <c r="AQ285" i="10"/>
  <c r="AP285" i="10"/>
  <c r="AQ281" i="10"/>
  <c r="AP281" i="10"/>
  <c r="AQ277" i="10"/>
  <c r="AP277" i="10"/>
  <c r="AQ273" i="10"/>
  <c r="AP273" i="10"/>
  <c r="AQ269" i="10"/>
  <c r="AP269" i="10"/>
  <c r="AQ265" i="10"/>
  <c r="AP265" i="10"/>
  <c r="AQ261" i="10"/>
  <c r="AP261" i="10"/>
  <c r="AQ257" i="10"/>
  <c r="AP257" i="10"/>
  <c r="AQ253" i="10"/>
  <c r="AP253" i="10"/>
  <c r="AQ249" i="10"/>
  <c r="AP249" i="10"/>
  <c r="AQ245" i="10"/>
  <c r="AP245" i="10"/>
  <c r="AQ241" i="10"/>
  <c r="AP241" i="10"/>
  <c r="AQ237" i="10"/>
  <c r="AP237" i="10"/>
  <c r="AQ233" i="10"/>
  <c r="AP233" i="10"/>
  <c r="AQ229" i="10"/>
  <c r="AP229" i="10"/>
  <c r="AQ225" i="10"/>
  <c r="AP225" i="10"/>
  <c r="AQ221" i="10"/>
  <c r="AP221" i="10"/>
  <c r="AQ217" i="10"/>
  <c r="AP217" i="10"/>
  <c r="AQ213" i="10"/>
  <c r="AP213" i="10"/>
  <c r="AQ209" i="10"/>
  <c r="AP209" i="10"/>
  <c r="AQ205" i="10"/>
  <c r="AP205" i="10"/>
  <c r="AQ201" i="10"/>
  <c r="AP201" i="10"/>
  <c r="AQ197" i="10"/>
  <c r="AP197" i="10"/>
  <c r="AQ193" i="10"/>
  <c r="AP193" i="10"/>
  <c r="AQ189" i="10"/>
  <c r="AP189" i="10"/>
  <c r="AQ185" i="10"/>
  <c r="AP185" i="10"/>
  <c r="AQ181" i="10"/>
  <c r="AP181" i="10"/>
  <c r="AQ177" i="10"/>
  <c r="AP177" i="10"/>
  <c r="AQ173" i="10"/>
  <c r="AP173" i="10"/>
  <c r="AQ169" i="10"/>
  <c r="AP169" i="10"/>
  <c r="AQ165" i="10"/>
  <c r="AP165" i="10"/>
  <c r="AQ161" i="10"/>
  <c r="AP161" i="10"/>
  <c r="AQ157" i="10"/>
  <c r="AP157" i="10"/>
  <c r="AQ153" i="10"/>
  <c r="AP153" i="10"/>
  <c r="AQ149" i="10"/>
  <c r="AP149" i="10"/>
  <c r="AQ145" i="10"/>
  <c r="AP145" i="10"/>
  <c r="AQ141" i="10"/>
  <c r="AP141" i="10"/>
  <c r="AQ137" i="10"/>
  <c r="AP137" i="10"/>
  <c r="AQ133" i="10"/>
  <c r="AP133" i="10"/>
  <c r="AQ129" i="10"/>
  <c r="AP129" i="10"/>
  <c r="AQ125" i="10"/>
  <c r="AP125" i="10"/>
  <c r="AQ121" i="10"/>
  <c r="AP121" i="10"/>
  <c r="AQ117" i="10"/>
  <c r="AP117" i="10"/>
  <c r="AQ113" i="10"/>
  <c r="AP113" i="10"/>
  <c r="AQ109" i="10"/>
  <c r="AP109" i="10"/>
  <c r="AQ105" i="10"/>
  <c r="AP105" i="10"/>
  <c r="AQ101" i="10"/>
  <c r="AP101" i="10"/>
  <c r="AQ97" i="10"/>
  <c r="AP97" i="10"/>
  <c r="AQ93" i="10"/>
  <c r="AP93" i="10"/>
  <c r="AQ89" i="10"/>
  <c r="AP89" i="10"/>
  <c r="AQ85" i="10"/>
  <c r="AP85" i="10"/>
  <c r="AQ81" i="10"/>
  <c r="AP81" i="10"/>
  <c r="AQ77" i="10"/>
  <c r="AP77" i="10"/>
  <c r="AQ73" i="10"/>
  <c r="AP73" i="10"/>
  <c r="AQ69" i="10"/>
  <c r="AP69" i="10"/>
  <c r="AQ65" i="10"/>
  <c r="AP65" i="10"/>
  <c r="AQ61" i="10"/>
  <c r="AP61" i="10"/>
  <c r="AP56" i="10"/>
  <c r="AQ56" i="10"/>
  <c r="AP52" i="10"/>
  <c r="AQ52" i="10"/>
  <c r="AP48" i="10"/>
  <c r="AQ48" i="10"/>
  <c r="AP44" i="10"/>
  <c r="AQ44" i="10"/>
  <c r="AP40" i="10"/>
  <c r="AQ40" i="10"/>
  <c r="AP36" i="10"/>
  <c r="AQ36" i="10"/>
  <c r="AP32" i="10"/>
  <c r="AQ32" i="10"/>
  <c r="AP28" i="10"/>
  <c r="AQ28" i="10"/>
  <c r="AP24" i="10"/>
  <c r="AQ24" i="10"/>
  <c r="AP20" i="10"/>
  <c r="AQ20" i="10"/>
  <c r="AP16" i="10"/>
  <c r="AQ16" i="10"/>
  <c r="AP12" i="10"/>
  <c r="AQ12" i="10"/>
  <c r="AP8" i="10"/>
  <c r="AQ8" i="10"/>
  <c r="AP4" i="10"/>
  <c r="AQ4" i="10"/>
  <c r="BE384" i="10"/>
  <c r="BF384" i="10"/>
  <c r="BE380" i="10"/>
  <c r="BF380" i="10"/>
  <c r="BE376" i="10"/>
  <c r="BF376" i="10"/>
  <c r="BE372" i="10"/>
  <c r="BF372" i="10"/>
  <c r="BE368" i="10"/>
  <c r="BF368" i="10"/>
  <c r="BE364" i="10"/>
  <c r="BF364" i="10"/>
  <c r="BE360" i="10"/>
  <c r="BF360" i="10"/>
  <c r="BE356" i="10"/>
  <c r="BF356" i="10"/>
  <c r="BE352" i="10"/>
  <c r="BF352" i="10"/>
  <c r="BE348" i="10"/>
  <c r="BF348" i="10"/>
  <c r="BE344" i="10"/>
  <c r="BF344" i="10"/>
  <c r="BE340" i="10"/>
  <c r="BF340" i="10"/>
  <c r="BE336" i="10"/>
  <c r="BF336" i="10"/>
  <c r="BE332" i="10"/>
  <c r="BF332" i="10"/>
  <c r="BE328" i="10"/>
  <c r="BF328" i="10"/>
  <c r="BE324" i="10"/>
  <c r="BF324" i="10"/>
  <c r="BE320" i="10"/>
  <c r="BF320" i="10"/>
  <c r="BE316" i="10"/>
  <c r="BF316" i="10"/>
  <c r="BE312" i="10"/>
  <c r="BF312" i="10"/>
  <c r="BE308" i="10"/>
  <c r="BF308" i="10"/>
  <c r="BE304" i="10"/>
  <c r="BF304" i="10"/>
  <c r="BE300" i="10"/>
  <c r="BF300" i="10"/>
  <c r="BE296" i="10"/>
  <c r="BF296" i="10"/>
  <c r="BE292" i="10"/>
  <c r="BF292" i="10"/>
  <c r="BE288" i="10"/>
  <c r="BF288" i="10"/>
  <c r="BE284" i="10"/>
  <c r="BF284" i="10"/>
  <c r="BE280" i="10"/>
  <c r="BF280" i="10"/>
  <c r="BE276" i="10"/>
  <c r="BF276" i="10"/>
  <c r="BE272" i="10"/>
  <c r="BF272" i="10"/>
  <c r="BE268" i="10"/>
  <c r="BF268" i="10"/>
  <c r="BE264" i="10"/>
  <c r="BF264" i="10"/>
  <c r="BE260" i="10"/>
  <c r="BF260" i="10"/>
  <c r="BE256" i="10"/>
  <c r="BF256" i="10"/>
  <c r="BE252" i="10"/>
  <c r="BF252" i="10"/>
  <c r="BE248" i="10"/>
  <c r="BF248" i="10"/>
  <c r="BE244" i="10"/>
  <c r="BF244" i="10"/>
  <c r="BE240" i="10"/>
  <c r="BF240" i="10"/>
  <c r="BE236" i="10"/>
  <c r="BF236" i="10"/>
  <c r="BE232" i="10"/>
  <c r="BF232" i="10"/>
  <c r="BE228" i="10"/>
  <c r="BF228" i="10"/>
  <c r="BE224" i="10"/>
  <c r="BF224" i="10"/>
  <c r="BE220" i="10"/>
  <c r="BF220" i="10"/>
  <c r="BE216" i="10"/>
  <c r="BF216" i="10"/>
  <c r="BE212" i="10"/>
  <c r="BF212" i="10"/>
  <c r="BE208" i="10"/>
  <c r="BF208" i="10"/>
  <c r="BE204" i="10"/>
  <c r="BF204" i="10"/>
  <c r="BE200" i="10"/>
  <c r="BF200" i="10"/>
  <c r="BE196" i="10"/>
  <c r="BF196" i="10"/>
  <c r="BE192" i="10"/>
  <c r="BF192" i="10"/>
  <c r="BE188" i="10"/>
  <c r="BF188" i="10"/>
  <c r="BE184" i="10"/>
  <c r="BF184" i="10"/>
  <c r="BE180" i="10"/>
  <c r="BF180" i="10"/>
  <c r="BE176" i="10"/>
  <c r="BF176" i="10"/>
  <c r="BE172" i="10"/>
  <c r="BF172" i="10"/>
  <c r="BE168" i="10"/>
  <c r="BF168" i="10"/>
  <c r="BE164" i="10"/>
  <c r="BF164" i="10"/>
  <c r="BE160" i="10"/>
  <c r="BF160" i="10"/>
  <c r="BE156" i="10"/>
  <c r="BF156" i="10"/>
  <c r="BE152" i="10"/>
  <c r="BF152" i="10"/>
  <c r="BE148" i="10"/>
  <c r="BF148" i="10"/>
  <c r="BE144" i="10"/>
  <c r="BF144" i="10"/>
  <c r="BE140" i="10"/>
  <c r="BF140" i="10"/>
  <c r="BE136" i="10"/>
  <c r="BF136" i="10"/>
  <c r="BE132" i="10"/>
  <c r="BF132" i="10"/>
  <c r="BE128" i="10"/>
  <c r="BF128" i="10"/>
  <c r="BE124" i="10"/>
  <c r="BF124" i="10"/>
  <c r="BE120" i="10"/>
  <c r="BF120" i="10"/>
  <c r="BE116" i="10"/>
  <c r="BF116" i="10"/>
  <c r="BE112" i="10"/>
  <c r="BF112" i="10"/>
  <c r="BE108" i="10"/>
  <c r="BF108" i="10"/>
  <c r="BE104" i="10"/>
  <c r="BF104" i="10"/>
  <c r="BE100" i="10"/>
  <c r="BF100" i="10"/>
  <c r="BE96" i="10"/>
  <c r="BF96" i="10"/>
  <c r="BE92" i="10"/>
  <c r="BF92" i="10"/>
  <c r="BE88" i="10"/>
  <c r="BF88" i="10"/>
  <c r="BE84" i="10"/>
  <c r="BF84" i="10"/>
  <c r="BE80" i="10"/>
  <c r="BF80" i="10"/>
  <c r="BE76" i="10"/>
  <c r="BF76" i="10"/>
  <c r="BE72" i="10"/>
  <c r="BF72" i="10"/>
  <c r="BE68" i="10"/>
  <c r="BF68" i="10"/>
  <c r="BE64" i="10"/>
  <c r="BF64" i="10"/>
  <c r="BE60" i="10"/>
  <c r="BF60" i="10"/>
  <c r="BE55" i="10"/>
  <c r="BF55" i="10"/>
  <c r="BE51" i="10"/>
  <c r="BF51" i="10"/>
  <c r="BE47" i="10"/>
  <c r="BF47" i="10"/>
  <c r="BE43" i="10"/>
  <c r="BF43" i="10"/>
  <c r="BE39" i="10"/>
  <c r="BF39" i="10"/>
  <c r="BE35" i="10"/>
  <c r="BF35" i="10"/>
  <c r="BE31" i="10"/>
  <c r="BF31" i="10"/>
  <c r="BE27" i="10"/>
  <c r="BF27" i="10"/>
  <c r="BE23" i="10"/>
  <c r="BF23" i="10"/>
  <c r="BE19" i="10"/>
  <c r="BF19" i="10"/>
  <c r="BE15" i="10"/>
  <c r="BF15" i="10"/>
  <c r="BE11" i="10"/>
  <c r="BF11" i="10"/>
  <c r="BE7" i="10"/>
  <c r="BF7" i="10"/>
  <c r="BE3" i="10"/>
  <c r="BF3" i="10"/>
  <c r="AP386" i="10"/>
  <c r="AQ386" i="10"/>
  <c r="AP382" i="10"/>
  <c r="AQ382" i="10"/>
  <c r="AP378" i="10"/>
  <c r="AQ378" i="10"/>
  <c r="AP374" i="10"/>
  <c r="AQ374" i="10"/>
  <c r="AP370" i="10"/>
  <c r="AQ370" i="10"/>
  <c r="AP366" i="10"/>
  <c r="AQ366" i="10"/>
  <c r="AP362" i="10"/>
  <c r="AQ362" i="10"/>
  <c r="AP358" i="10"/>
  <c r="AQ358" i="10"/>
  <c r="AP354" i="10"/>
  <c r="AQ354" i="10"/>
  <c r="AP350" i="10"/>
  <c r="AQ350" i="10"/>
  <c r="AP346" i="10"/>
  <c r="AQ346" i="10"/>
  <c r="AO345" i="10"/>
  <c r="AP342" i="10"/>
  <c r="AQ342" i="10"/>
  <c r="AP338" i="10"/>
  <c r="AQ338" i="10"/>
  <c r="AP334" i="10"/>
  <c r="AQ334" i="10"/>
  <c r="AP330" i="10"/>
  <c r="AQ330" i="10"/>
  <c r="AP326" i="10"/>
  <c r="AQ326" i="10"/>
  <c r="AP322" i="10"/>
  <c r="AQ322" i="10"/>
  <c r="AP318" i="10"/>
  <c r="AQ318" i="10"/>
  <c r="AP314" i="10"/>
  <c r="AQ314" i="10"/>
  <c r="AP310" i="10"/>
  <c r="AQ310" i="10"/>
  <c r="AP306" i="10"/>
  <c r="AQ306" i="10"/>
  <c r="AP302" i="10"/>
  <c r="AQ302" i="10"/>
  <c r="AP298" i="10"/>
  <c r="AQ298" i="10"/>
  <c r="AP294" i="10"/>
  <c r="AQ294" i="10"/>
  <c r="AP290" i="10"/>
  <c r="AQ290" i="10"/>
  <c r="AP286" i="10"/>
  <c r="AQ286" i="10"/>
  <c r="AP282" i="10"/>
  <c r="AQ282" i="10"/>
  <c r="AP278" i="10"/>
  <c r="AQ278" i="10"/>
  <c r="AP274" i="10"/>
  <c r="AQ274" i="10"/>
  <c r="AP270" i="10"/>
  <c r="AQ270" i="10"/>
  <c r="AP266" i="10"/>
  <c r="AQ266" i="10"/>
  <c r="AP262" i="10"/>
  <c r="AQ262" i="10"/>
  <c r="AP258" i="10"/>
  <c r="AQ258" i="10"/>
  <c r="AP254" i="10"/>
  <c r="AQ254" i="10"/>
  <c r="AP250" i="10"/>
  <c r="AQ250" i="10"/>
  <c r="AP246" i="10"/>
  <c r="AQ246" i="10"/>
  <c r="AP242" i="10"/>
  <c r="AQ242" i="10"/>
  <c r="AP238" i="10"/>
  <c r="AQ238" i="10"/>
  <c r="AP234" i="10"/>
  <c r="AQ234" i="10"/>
  <c r="AP230" i="10"/>
  <c r="AQ230" i="10"/>
  <c r="AP226" i="10"/>
  <c r="AQ226" i="10"/>
  <c r="AP222" i="10"/>
  <c r="AQ222" i="10"/>
  <c r="AP218" i="10"/>
  <c r="AQ218" i="10"/>
  <c r="AP214" i="10"/>
  <c r="AQ214" i="10"/>
  <c r="AP210" i="10"/>
  <c r="AQ210" i="10"/>
  <c r="AP206" i="10"/>
  <c r="AQ206" i="10"/>
  <c r="AP202" i="10"/>
  <c r="AQ202" i="10"/>
  <c r="AP198" i="10"/>
  <c r="AQ198" i="10"/>
  <c r="AP194" i="10"/>
  <c r="AQ194" i="10"/>
  <c r="AP190" i="10"/>
  <c r="AQ190" i="10"/>
  <c r="AP186" i="10"/>
  <c r="AQ186" i="10"/>
  <c r="AP182" i="10"/>
  <c r="AQ182" i="10"/>
  <c r="AP178" i="10"/>
  <c r="AQ178" i="10"/>
  <c r="AP174" i="10"/>
  <c r="AQ174" i="10"/>
  <c r="AP170" i="10"/>
  <c r="AQ170" i="10"/>
  <c r="AP166" i="10"/>
  <c r="AQ166" i="10"/>
  <c r="AP162" i="10"/>
  <c r="AQ162" i="10"/>
  <c r="AP158" i="10"/>
  <c r="AQ158" i="10"/>
  <c r="AP154" i="10"/>
  <c r="AQ154" i="10"/>
  <c r="AP150" i="10"/>
  <c r="AQ150" i="10"/>
  <c r="AP146" i="10"/>
  <c r="AQ146" i="10"/>
  <c r="AP142" i="10"/>
  <c r="AQ142" i="10"/>
  <c r="AP138" i="10"/>
  <c r="AQ138" i="10"/>
  <c r="AP134" i="10"/>
  <c r="AQ134" i="10"/>
  <c r="AP130" i="10"/>
  <c r="AQ130" i="10"/>
  <c r="AP126" i="10"/>
  <c r="AQ126" i="10"/>
  <c r="AP122" i="10"/>
  <c r="AQ122" i="10"/>
  <c r="AP118" i="10"/>
  <c r="AQ118" i="10"/>
  <c r="AP114" i="10"/>
  <c r="AQ114" i="10"/>
  <c r="AP110" i="10"/>
  <c r="AQ110" i="10"/>
  <c r="AP106" i="10"/>
  <c r="AQ106" i="10"/>
  <c r="AP102" i="10"/>
  <c r="AQ102" i="10"/>
  <c r="AP98" i="10"/>
  <c r="AQ98" i="10"/>
  <c r="AP94" i="10"/>
  <c r="AQ94" i="10"/>
  <c r="AP90" i="10"/>
  <c r="AQ90" i="10"/>
  <c r="AP86" i="10"/>
  <c r="AQ86" i="10"/>
  <c r="AP82" i="10"/>
  <c r="AQ82" i="10"/>
  <c r="AP78" i="10"/>
  <c r="AQ78" i="10"/>
  <c r="AP74" i="10"/>
  <c r="AQ74" i="10"/>
  <c r="AP70" i="10"/>
  <c r="AQ70" i="10"/>
  <c r="AP66" i="10"/>
  <c r="AQ66" i="10"/>
  <c r="AP62" i="10"/>
  <c r="AQ62" i="10"/>
  <c r="AP58" i="10"/>
  <c r="AQ58" i="10"/>
  <c r="AQ53" i="10"/>
  <c r="AP53" i="10"/>
  <c r="AQ49" i="10"/>
  <c r="AP49" i="10"/>
  <c r="AQ45" i="10"/>
  <c r="AP45" i="10"/>
  <c r="AQ41" i="10"/>
  <c r="AP41" i="10"/>
  <c r="AQ37" i="10"/>
  <c r="AP37" i="10"/>
  <c r="AQ33" i="10"/>
  <c r="AP33" i="10"/>
  <c r="AQ29" i="10"/>
  <c r="AP29" i="10"/>
  <c r="AQ25" i="10"/>
  <c r="AP25" i="10"/>
  <c r="AQ21" i="10"/>
  <c r="AP21" i="10"/>
  <c r="AQ17" i="10"/>
  <c r="AP17" i="10"/>
  <c r="AQ13" i="10"/>
  <c r="AP13" i="10"/>
  <c r="AQ9" i="10"/>
  <c r="AP9" i="10"/>
  <c r="AQ5" i="10"/>
  <c r="AP5" i="10"/>
  <c r="BF385" i="10"/>
  <c r="BE385" i="10"/>
  <c r="BD384" i="10"/>
  <c r="BF381" i="10"/>
  <c r="BE381" i="10"/>
  <c r="BD380" i="10"/>
  <c r="BF377" i="10"/>
  <c r="BE377" i="10"/>
  <c r="BD376" i="10"/>
  <c r="BF373" i="10"/>
  <c r="BE373" i="10"/>
  <c r="BD372" i="10"/>
  <c r="BF369" i="10"/>
  <c r="BE369" i="10"/>
  <c r="BD368" i="10"/>
  <c r="BF365" i="10"/>
  <c r="BE365" i="10"/>
  <c r="BD364" i="10"/>
  <c r="BF361" i="10"/>
  <c r="BE361" i="10"/>
  <c r="BD360" i="10"/>
  <c r="BF357" i="10"/>
  <c r="BE357" i="10"/>
  <c r="BD356" i="10"/>
  <c r="BF353" i="10"/>
  <c r="BE353" i="10"/>
  <c r="BD352" i="10"/>
  <c r="BF349" i="10"/>
  <c r="BE349" i="10"/>
  <c r="BD348" i="10"/>
  <c r="BF345" i="10"/>
  <c r="BE345" i="10"/>
  <c r="BD344" i="10"/>
  <c r="BF341" i="10"/>
  <c r="BE341" i="10"/>
  <c r="BD340" i="10"/>
  <c r="BF337" i="10"/>
  <c r="BE337" i="10"/>
  <c r="BD336" i="10"/>
  <c r="BF333" i="10"/>
  <c r="BE333" i="10"/>
  <c r="BD332" i="10"/>
  <c r="BF329" i="10"/>
  <c r="BE329" i="10"/>
  <c r="BD328" i="10"/>
  <c r="BF325" i="10"/>
  <c r="BE325" i="10"/>
  <c r="BD324" i="10"/>
  <c r="BF321" i="10"/>
  <c r="BE321" i="10"/>
  <c r="BD320" i="10"/>
  <c r="BF317" i="10"/>
  <c r="BE317" i="10"/>
  <c r="BD316" i="10"/>
  <c r="BF313" i="10"/>
  <c r="BE313" i="10"/>
  <c r="BD312" i="10"/>
  <c r="BF309" i="10"/>
  <c r="BE309" i="10"/>
  <c r="BD308" i="10"/>
  <c r="BF305" i="10"/>
  <c r="BE305" i="10"/>
  <c r="BD304" i="10"/>
  <c r="BF301" i="10"/>
  <c r="BE301" i="10"/>
  <c r="BD300" i="10"/>
  <c r="BF297" i="10"/>
  <c r="BE297" i="10"/>
  <c r="BD296" i="10"/>
  <c r="BF293" i="10"/>
  <c r="BE293" i="10"/>
  <c r="BD292" i="10"/>
  <c r="BF289" i="10"/>
  <c r="BE289" i="10"/>
  <c r="BD288" i="10"/>
  <c r="BF285" i="10"/>
  <c r="BE285" i="10"/>
  <c r="BD284" i="10"/>
  <c r="BF281" i="10"/>
  <c r="BE281" i="10"/>
  <c r="BD280" i="10"/>
  <c r="BF277" i="10"/>
  <c r="BE277" i="10"/>
  <c r="BD276" i="10"/>
  <c r="BF273" i="10"/>
  <c r="BE273" i="10"/>
  <c r="BD272" i="10"/>
  <c r="BF269" i="10"/>
  <c r="BE269" i="10"/>
  <c r="BD268" i="10"/>
  <c r="BF265" i="10"/>
  <c r="BE265" i="10"/>
  <c r="BD264" i="10"/>
  <c r="BF261" i="10"/>
  <c r="BE261" i="10"/>
  <c r="BD260" i="10"/>
  <c r="BF257" i="10"/>
  <c r="BE257" i="10"/>
  <c r="BD256" i="10"/>
  <c r="BF253" i="10"/>
  <c r="BE253" i="10"/>
  <c r="BD252" i="10"/>
  <c r="BF249" i="10"/>
  <c r="BE249" i="10"/>
  <c r="BD248" i="10"/>
  <c r="BF245" i="10"/>
  <c r="BE245" i="10"/>
  <c r="BD244" i="10"/>
  <c r="BF241" i="10"/>
  <c r="BE241" i="10"/>
  <c r="BD240" i="10"/>
  <c r="BF237" i="10"/>
  <c r="BE237" i="10"/>
  <c r="BD236" i="10"/>
  <c r="BF233" i="10"/>
  <c r="BE233" i="10"/>
  <c r="BD232" i="10"/>
  <c r="BF229" i="10"/>
  <c r="BE229" i="10"/>
  <c r="BD228" i="10"/>
  <c r="BF225" i="10"/>
  <c r="BE225" i="10"/>
  <c r="BD224" i="10"/>
  <c r="BF221" i="10"/>
  <c r="BE221" i="10"/>
  <c r="BD220" i="10"/>
  <c r="BF217" i="10"/>
  <c r="BE217" i="10"/>
  <c r="BD216" i="10"/>
  <c r="BF213" i="10"/>
  <c r="BE213" i="10"/>
  <c r="BD212" i="10"/>
  <c r="BF209" i="10"/>
  <c r="BE209" i="10"/>
  <c r="BD208" i="10"/>
  <c r="BF205" i="10"/>
  <c r="BE205" i="10"/>
  <c r="BD204" i="10"/>
  <c r="BF201" i="10"/>
  <c r="BE201" i="10"/>
  <c r="BD200" i="10"/>
  <c r="BF197" i="10"/>
  <c r="BE197" i="10"/>
  <c r="BD196" i="10"/>
  <c r="BF193" i="10"/>
  <c r="BE193" i="10"/>
  <c r="BD192" i="10"/>
  <c r="BF189" i="10"/>
  <c r="BE189" i="10"/>
  <c r="BD188" i="10"/>
  <c r="BF185" i="10"/>
  <c r="BE185" i="10"/>
  <c r="BD184" i="10"/>
  <c r="BF181" i="10"/>
  <c r="BE181" i="10"/>
  <c r="BD180" i="10"/>
  <c r="BF177" i="10"/>
  <c r="BE177" i="10"/>
  <c r="BD176" i="10"/>
  <c r="BF173" i="10"/>
  <c r="BE173" i="10"/>
  <c r="BD172" i="10"/>
  <c r="BF169" i="10"/>
  <c r="BE169" i="10"/>
  <c r="BD168" i="10"/>
  <c r="BF165" i="10"/>
  <c r="BE165" i="10"/>
  <c r="BD164" i="10"/>
  <c r="BF161" i="10"/>
  <c r="BE161" i="10"/>
  <c r="BD160" i="10"/>
  <c r="BF157" i="10"/>
  <c r="BE157" i="10"/>
  <c r="BD156" i="10"/>
  <c r="BF153" i="10"/>
  <c r="BE153" i="10"/>
  <c r="BD152" i="10"/>
  <c r="BF149" i="10"/>
  <c r="BE149" i="10"/>
  <c r="BD148" i="10"/>
  <c r="BF145" i="10"/>
  <c r="BE145" i="10"/>
  <c r="BD144" i="10"/>
  <c r="BF141" i="10"/>
  <c r="BE141" i="10"/>
  <c r="BD140" i="10"/>
  <c r="BF137" i="10"/>
  <c r="BE137" i="10"/>
  <c r="BD136" i="10"/>
  <c r="BF133" i="10"/>
  <c r="BE133" i="10"/>
  <c r="BD132" i="10"/>
  <c r="BF129" i="10"/>
  <c r="BE129" i="10"/>
  <c r="BD128" i="10"/>
  <c r="BF125" i="10"/>
  <c r="BE125" i="10"/>
  <c r="BD124" i="10"/>
  <c r="BF121" i="10"/>
  <c r="BE121" i="10"/>
  <c r="BD120" i="10"/>
  <c r="BF117" i="10"/>
  <c r="BE117" i="10"/>
  <c r="BD116" i="10"/>
  <c r="BF113" i="10"/>
  <c r="BE113" i="10"/>
  <c r="BD112" i="10"/>
  <c r="BF109" i="10"/>
  <c r="BE109" i="10"/>
  <c r="BD108" i="10"/>
  <c r="BF105" i="10"/>
  <c r="BE105" i="10"/>
  <c r="BD104" i="10"/>
  <c r="BF101" i="10"/>
  <c r="BE101" i="10"/>
  <c r="BD100" i="10"/>
  <c r="BF97" i="10"/>
  <c r="BE97" i="10"/>
  <c r="BD96" i="10"/>
  <c r="BF93" i="10"/>
  <c r="BE93" i="10"/>
  <c r="BD92" i="10"/>
  <c r="BF89" i="10"/>
  <c r="BE89" i="10"/>
  <c r="BD88" i="10"/>
  <c r="BF85" i="10"/>
  <c r="BE85" i="10"/>
  <c r="BD84" i="10"/>
  <c r="BF81" i="10"/>
  <c r="BE81" i="10"/>
  <c r="BD80" i="10"/>
  <c r="BF77" i="10"/>
  <c r="BE77" i="10"/>
  <c r="BD76" i="10"/>
  <c r="BF73" i="10"/>
  <c r="BE73" i="10"/>
  <c r="BD72" i="10"/>
  <c r="BF69" i="10"/>
  <c r="BE69" i="10"/>
  <c r="BD68" i="10"/>
  <c r="BF65" i="10"/>
  <c r="BE65" i="10"/>
  <c r="BD64" i="10"/>
  <c r="BF61" i="10"/>
  <c r="BE61" i="10"/>
  <c r="BD60" i="10"/>
  <c r="BE56" i="10"/>
  <c r="BF56" i="10"/>
  <c r="BD55" i="10"/>
  <c r="BE52" i="10"/>
  <c r="BF52" i="10"/>
  <c r="BD51" i="10"/>
  <c r="BE48" i="10"/>
  <c r="BF48" i="10"/>
  <c r="BD47" i="10"/>
  <c r="BE44" i="10"/>
  <c r="BF44" i="10"/>
  <c r="BD43" i="10"/>
  <c r="BE40" i="10"/>
  <c r="BF40" i="10"/>
  <c r="BD39" i="10"/>
  <c r="BE36" i="10"/>
  <c r="BF36" i="10"/>
  <c r="BD35" i="10"/>
  <c r="BE32" i="10"/>
  <c r="BF32" i="10"/>
  <c r="BD31" i="10"/>
  <c r="BE28" i="10"/>
  <c r="BF28" i="10"/>
  <c r="BD27" i="10"/>
  <c r="BE24" i="10"/>
  <c r="BF24" i="10"/>
  <c r="BD23" i="10"/>
  <c r="BE20" i="10"/>
  <c r="BF20" i="10"/>
  <c r="BD19" i="10"/>
  <c r="BE16" i="10"/>
  <c r="BF16" i="10"/>
  <c r="BD15" i="10"/>
  <c r="BE12" i="10"/>
  <c r="BF12" i="10"/>
  <c r="BD11" i="10"/>
  <c r="BE8" i="10"/>
  <c r="BF8" i="10"/>
  <c r="BD7" i="10"/>
  <c r="BE4" i="10"/>
  <c r="BF4" i="10"/>
  <c r="BD3" i="10"/>
  <c r="AO386" i="10"/>
  <c r="AP383" i="10"/>
  <c r="AQ383" i="10"/>
  <c r="AO382" i="10"/>
  <c r="AP379" i="10"/>
  <c r="AQ379" i="10"/>
  <c r="AO378" i="10"/>
  <c r="AP375" i="10"/>
  <c r="AQ375" i="10"/>
  <c r="AO374" i="10"/>
  <c r="AP371" i="10"/>
  <c r="AQ371" i="10"/>
  <c r="AO370" i="10"/>
  <c r="AP367" i="10"/>
  <c r="AQ367" i="10"/>
  <c r="AO366" i="10"/>
  <c r="AP363" i="10"/>
  <c r="AQ363" i="10"/>
  <c r="AO362" i="10"/>
  <c r="AP359" i="10"/>
  <c r="AQ359" i="10"/>
  <c r="AO358" i="10"/>
  <c r="AP355" i="10"/>
  <c r="AQ355" i="10"/>
  <c r="AO354" i="10"/>
  <c r="AP351" i="10"/>
  <c r="AQ351" i="10"/>
  <c r="AO350" i="10"/>
  <c r="AP347" i="10"/>
  <c r="AQ347" i="10"/>
  <c r="AO346" i="10"/>
  <c r="AP343" i="10"/>
  <c r="AQ343" i="10"/>
  <c r="AO342" i="10"/>
  <c r="AP339" i="10"/>
  <c r="AQ339" i="10"/>
  <c r="AO338" i="10"/>
  <c r="AP335" i="10"/>
  <c r="AQ335" i="10"/>
  <c r="AO334" i="10"/>
  <c r="AP331" i="10"/>
  <c r="AQ331" i="10"/>
  <c r="AO330" i="10"/>
  <c r="AP327" i="10"/>
  <c r="AQ327" i="10"/>
  <c r="AO326" i="10"/>
  <c r="AP323" i="10"/>
  <c r="AQ323" i="10"/>
  <c r="AO322" i="10"/>
  <c r="AP319" i="10"/>
  <c r="AQ319" i="10"/>
  <c r="AO318" i="10"/>
  <c r="AP315" i="10"/>
  <c r="AQ315" i="10"/>
  <c r="AO314" i="10"/>
  <c r="AP311" i="10"/>
  <c r="AQ311" i="10"/>
  <c r="AO310" i="10"/>
  <c r="AP307" i="10"/>
  <c r="AQ307" i="10"/>
  <c r="AO306" i="10"/>
  <c r="AP303" i="10"/>
  <c r="AQ303" i="10"/>
  <c r="AO302" i="10"/>
  <c r="AP299" i="10"/>
  <c r="AQ299" i="10"/>
  <c r="AO298" i="10"/>
  <c r="AP295" i="10"/>
  <c r="AQ295" i="10"/>
  <c r="AO294" i="10"/>
  <c r="AP291" i="10"/>
  <c r="AQ291" i="10"/>
  <c r="AO290" i="10"/>
  <c r="AP287" i="10"/>
  <c r="AQ287" i="10"/>
  <c r="AO286" i="10"/>
  <c r="AP283" i="10"/>
  <c r="AQ283" i="10"/>
  <c r="AO282" i="10"/>
  <c r="AP279" i="10"/>
  <c r="AQ279" i="10"/>
  <c r="AO278" i="10"/>
  <c r="AP275" i="10"/>
  <c r="AQ275" i="10"/>
  <c r="AO274" i="10"/>
  <c r="AP271" i="10"/>
  <c r="AQ271" i="10"/>
  <c r="AO270" i="10"/>
  <c r="AP267" i="10"/>
  <c r="AQ267" i="10"/>
  <c r="AO266" i="10"/>
  <c r="AP263" i="10"/>
  <c r="AQ263" i="10"/>
  <c r="AO262" i="10"/>
  <c r="AP259" i="10"/>
  <c r="AQ259" i="10"/>
  <c r="AO258" i="10"/>
  <c r="AP255" i="10"/>
  <c r="AQ255" i="10"/>
  <c r="AO254" i="10"/>
  <c r="AP251" i="10"/>
  <c r="AQ251" i="10"/>
  <c r="AO250" i="10"/>
  <c r="AP247" i="10"/>
  <c r="AQ247" i="10"/>
  <c r="AO246" i="10"/>
  <c r="AP243" i="10"/>
  <c r="AQ243" i="10"/>
  <c r="AO242" i="10"/>
  <c r="AP239" i="10"/>
  <c r="AQ239" i="10"/>
  <c r="AO238" i="10"/>
  <c r="AP235" i="10"/>
  <c r="AQ235" i="10"/>
  <c r="AO234" i="10"/>
  <c r="AP231" i="10"/>
  <c r="AQ231" i="10"/>
  <c r="AO230" i="10"/>
  <c r="AP227" i="10"/>
  <c r="AQ227" i="10"/>
  <c r="AO226" i="10"/>
  <c r="AP223" i="10"/>
  <c r="AQ223" i="10"/>
  <c r="AO222" i="10"/>
  <c r="AP219" i="10"/>
  <c r="AQ219" i="10"/>
  <c r="AO218" i="10"/>
  <c r="AP215" i="10"/>
  <c r="AQ215" i="10"/>
  <c r="AO214" i="10"/>
  <c r="AP211" i="10"/>
  <c r="AQ211" i="10"/>
  <c r="AO210" i="10"/>
  <c r="AP207" i="10"/>
  <c r="AQ207" i="10"/>
  <c r="AO206" i="10"/>
  <c r="AP203" i="10"/>
  <c r="AQ203" i="10"/>
  <c r="AO202" i="10"/>
  <c r="AP199" i="10"/>
  <c r="AQ199" i="10"/>
  <c r="AO198" i="10"/>
  <c r="AP195" i="10"/>
  <c r="AQ195" i="10"/>
  <c r="AO194" i="10"/>
  <c r="AP191" i="10"/>
  <c r="AQ191" i="10"/>
  <c r="AO190" i="10"/>
  <c r="AP187" i="10"/>
  <c r="AQ187" i="10"/>
  <c r="AO186" i="10"/>
  <c r="AP183" i="10"/>
  <c r="AQ183" i="10"/>
  <c r="AO182" i="10"/>
  <c r="AP179" i="10"/>
  <c r="AQ179" i="10"/>
  <c r="AO178" i="10"/>
  <c r="AP175" i="10"/>
  <c r="AQ175" i="10"/>
  <c r="AO174" i="10"/>
  <c r="AP171" i="10"/>
  <c r="AQ171" i="10"/>
  <c r="AO170" i="10"/>
  <c r="AP167" i="10"/>
  <c r="AQ167" i="10"/>
  <c r="AO166" i="10"/>
  <c r="AP163" i="10"/>
  <c r="AQ163" i="10"/>
  <c r="AO162" i="10"/>
  <c r="AP159" i="10"/>
  <c r="AQ159" i="10"/>
  <c r="AO158" i="10"/>
  <c r="AP155" i="10"/>
  <c r="AQ155" i="10"/>
  <c r="AO154" i="10"/>
  <c r="AP151" i="10"/>
  <c r="AQ151" i="10"/>
  <c r="AO150" i="10"/>
  <c r="AP147" i="10"/>
  <c r="AQ147" i="10"/>
  <c r="AO146" i="10"/>
  <c r="AP143" i="10"/>
  <c r="AQ143" i="10"/>
  <c r="AO142" i="10"/>
  <c r="AP139" i="10"/>
  <c r="AQ139" i="10"/>
  <c r="AO138" i="10"/>
  <c r="AP135" i="10"/>
  <c r="AQ135" i="10"/>
  <c r="AO134" i="10"/>
  <c r="AP131" i="10"/>
  <c r="AQ131" i="10"/>
  <c r="AO130" i="10"/>
  <c r="AP127" i="10"/>
  <c r="AQ127" i="10"/>
  <c r="AO126" i="10"/>
  <c r="AP123" i="10"/>
  <c r="AQ123" i="10"/>
  <c r="AO122" i="10"/>
  <c r="AP119" i="10"/>
  <c r="AQ119" i="10"/>
  <c r="AO118" i="10"/>
  <c r="AP115" i="10"/>
  <c r="AQ115" i="10"/>
  <c r="AO114" i="10"/>
  <c r="AP111" i="10"/>
  <c r="AQ111" i="10"/>
  <c r="AO110" i="10"/>
  <c r="AP107" i="10"/>
  <c r="AQ107" i="10"/>
  <c r="AO106" i="10"/>
  <c r="AP103" i="10"/>
  <c r="AQ103" i="10"/>
  <c r="AO102" i="10"/>
  <c r="AP99" i="10"/>
  <c r="AQ99" i="10"/>
  <c r="AO98" i="10"/>
  <c r="AP95" i="10"/>
  <c r="AQ95" i="10"/>
  <c r="AO94" i="10"/>
  <c r="AP91" i="10"/>
  <c r="AQ91" i="10"/>
  <c r="AO90" i="10"/>
  <c r="AP87" i="10"/>
  <c r="AQ87" i="10"/>
  <c r="AO86" i="10"/>
  <c r="AP83" i="10"/>
  <c r="AQ83" i="10"/>
  <c r="AO82" i="10"/>
  <c r="AP79" i="10"/>
  <c r="AQ79" i="10"/>
  <c r="AO78" i="10"/>
  <c r="AP75" i="10"/>
  <c r="AQ75" i="10"/>
  <c r="AO74" i="10"/>
  <c r="AP71" i="10"/>
  <c r="AQ71" i="10"/>
  <c r="AO70" i="10"/>
  <c r="AP67" i="10"/>
  <c r="AQ67" i="10"/>
  <c r="AO66" i="10"/>
  <c r="AP63" i="10"/>
  <c r="AQ63" i="10"/>
  <c r="AO62" i="10"/>
  <c r="AP59" i="10"/>
  <c r="AQ59" i="10"/>
  <c r="AO58" i="10"/>
  <c r="AP54" i="10"/>
  <c r="AQ54" i="10"/>
  <c r="AO53" i="10"/>
  <c r="AP50" i="10"/>
  <c r="AQ50" i="10"/>
  <c r="AO49" i="10"/>
  <c r="AP46" i="10"/>
  <c r="AQ46" i="10"/>
  <c r="AO45" i="10"/>
  <c r="AP42" i="10"/>
  <c r="AQ42" i="10"/>
  <c r="AO41" i="10"/>
  <c r="AP38" i="10"/>
  <c r="AQ38" i="10"/>
  <c r="AO37" i="10"/>
  <c r="AP34" i="10"/>
  <c r="AQ34" i="10"/>
  <c r="AO33" i="10"/>
  <c r="AP30" i="10"/>
  <c r="AQ30" i="10"/>
  <c r="AO29" i="10"/>
  <c r="AP26" i="10"/>
  <c r="AQ26" i="10"/>
  <c r="AO25" i="10"/>
  <c r="AP22" i="10"/>
  <c r="AQ22" i="10"/>
  <c r="AO21" i="10"/>
  <c r="AP18" i="10"/>
  <c r="AQ18" i="10"/>
  <c r="AO17" i="10"/>
  <c r="AP14" i="10"/>
  <c r="AQ14" i="10"/>
  <c r="AO13" i="10"/>
  <c r="AP10" i="10"/>
  <c r="AQ10" i="10"/>
  <c r="AO9" i="10"/>
  <c r="AP6" i="10"/>
  <c r="AQ6" i="10"/>
  <c r="AO5" i="10"/>
  <c r="N374" i="10"/>
  <c r="O374" i="10"/>
  <c r="N342" i="10"/>
  <c r="O342" i="10"/>
  <c r="N314" i="10"/>
  <c r="O314" i="10"/>
  <c r="N282" i="10"/>
  <c r="O282" i="10"/>
  <c r="N254" i="10"/>
  <c r="O254" i="10"/>
  <c r="N218" i="10"/>
  <c r="O218" i="10"/>
  <c r="N186" i="10"/>
  <c r="O186" i="10"/>
  <c r="N158" i="10"/>
  <c r="O158" i="10"/>
  <c r="N126" i="10"/>
  <c r="O126" i="10"/>
  <c r="N90" i="10"/>
  <c r="O90" i="10"/>
  <c r="N62" i="10"/>
  <c r="O62" i="10"/>
  <c r="N21" i="10"/>
  <c r="O21" i="10"/>
  <c r="N386" i="10"/>
  <c r="O386" i="10"/>
  <c r="N354" i="10"/>
  <c r="O354" i="10"/>
  <c r="N322" i="10"/>
  <c r="O322" i="10"/>
  <c r="N290" i="10"/>
  <c r="O290" i="10"/>
  <c r="N258" i="10"/>
  <c r="O258" i="10"/>
  <c r="N226" i="10"/>
  <c r="O226" i="10"/>
  <c r="N194" i="10"/>
  <c r="O194" i="10"/>
  <c r="N166" i="10"/>
  <c r="O166" i="10"/>
  <c r="N130" i="10"/>
  <c r="O130" i="10"/>
  <c r="N94" i="10"/>
  <c r="O94" i="10"/>
  <c r="N58" i="10"/>
  <c r="O58" i="10"/>
  <c r="N29" i="10"/>
  <c r="O29" i="10"/>
  <c r="N383" i="10"/>
  <c r="O383" i="10"/>
  <c r="N379" i="10"/>
  <c r="O379" i="10"/>
  <c r="N375" i="10"/>
  <c r="O375" i="10"/>
  <c r="N371" i="10"/>
  <c r="O371" i="10"/>
  <c r="N367" i="10"/>
  <c r="O367" i="10"/>
  <c r="N363" i="10"/>
  <c r="O363" i="10"/>
  <c r="N359" i="10"/>
  <c r="O359" i="10"/>
  <c r="N355" i="10"/>
  <c r="O355" i="10"/>
  <c r="N351" i="10"/>
  <c r="O351" i="10"/>
  <c r="N347" i="10"/>
  <c r="O347" i="10"/>
  <c r="N343" i="10"/>
  <c r="O343" i="10"/>
  <c r="N339" i="10"/>
  <c r="O339" i="10"/>
  <c r="N335" i="10"/>
  <c r="O335" i="10"/>
  <c r="N331" i="10"/>
  <c r="O331" i="10"/>
  <c r="N327" i="10"/>
  <c r="O327" i="10"/>
  <c r="N323" i="10"/>
  <c r="O323" i="10"/>
  <c r="N319" i="10"/>
  <c r="O319" i="10"/>
  <c r="N315" i="10"/>
  <c r="O315" i="10"/>
  <c r="N311" i="10"/>
  <c r="O311" i="10"/>
  <c r="N307" i="10"/>
  <c r="O307" i="10"/>
  <c r="N303" i="10"/>
  <c r="O303" i="10"/>
  <c r="N299" i="10"/>
  <c r="O299" i="10"/>
  <c r="N295" i="10"/>
  <c r="O295" i="10"/>
  <c r="N291" i="10"/>
  <c r="O291" i="10"/>
  <c r="N287" i="10"/>
  <c r="O287" i="10"/>
  <c r="N283" i="10"/>
  <c r="O283" i="10"/>
  <c r="N279" i="10"/>
  <c r="O279" i="10"/>
  <c r="N275" i="10"/>
  <c r="O275" i="10"/>
  <c r="N271" i="10"/>
  <c r="O271" i="10"/>
  <c r="N267" i="10"/>
  <c r="O267" i="10"/>
  <c r="N263" i="10"/>
  <c r="O263" i="10"/>
  <c r="N259" i="10"/>
  <c r="O259" i="10"/>
  <c r="N255" i="10"/>
  <c r="O255" i="10"/>
  <c r="N251" i="10"/>
  <c r="O251" i="10"/>
  <c r="N247" i="10"/>
  <c r="O247" i="10"/>
  <c r="N243" i="10"/>
  <c r="O243" i="10"/>
  <c r="N239" i="10"/>
  <c r="O239" i="10"/>
  <c r="N235" i="10"/>
  <c r="O235" i="10"/>
  <c r="N231" i="10"/>
  <c r="O231" i="10"/>
  <c r="N227" i="10"/>
  <c r="O227" i="10"/>
  <c r="N223" i="10"/>
  <c r="O223" i="10"/>
  <c r="N219" i="10"/>
  <c r="O219" i="10"/>
  <c r="N215" i="10"/>
  <c r="O215" i="10"/>
  <c r="N211" i="10"/>
  <c r="O211" i="10"/>
  <c r="N207" i="10"/>
  <c r="O207" i="10"/>
  <c r="N203" i="10"/>
  <c r="O203" i="10"/>
  <c r="N199" i="10"/>
  <c r="O199" i="10"/>
  <c r="N195" i="10"/>
  <c r="O195" i="10"/>
  <c r="N191" i="10"/>
  <c r="O191" i="10"/>
  <c r="N187" i="10"/>
  <c r="O187" i="10"/>
  <c r="N183" i="10"/>
  <c r="O183" i="10"/>
  <c r="N179" i="10"/>
  <c r="O179" i="10"/>
  <c r="N175" i="10"/>
  <c r="O175" i="10"/>
  <c r="N171" i="10"/>
  <c r="O171" i="10"/>
  <c r="N167" i="10"/>
  <c r="O167" i="10"/>
  <c r="N163" i="10"/>
  <c r="O163" i="10"/>
  <c r="N159" i="10"/>
  <c r="O159" i="10"/>
  <c r="N155" i="10"/>
  <c r="O155" i="10"/>
  <c r="N151" i="10"/>
  <c r="O151" i="10"/>
  <c r="N147" i="10"/>
  <c r="O147" i="10"/>
  <c r="N143" i="10"/>
  <c r="O143" i="10"/>
  <c r="N139" i="10"/>
  <c r="O139" i="10"/>
  <c r="N135" i="10"/>
  <c r="O135" i="10"/>
  <c r="N131" i="10"/>
  <c r="O131" i="10"/>
  <c r="N127" i="10"/>
  <c r="O127" i="10"/>
  <c r="N123" i="10"/>
  <c r="O123" i="10"/>
  <c r="N119" i="10"/>
  <c r="O119" i="10"/>
  <c r="N115" i="10"/>
  <c r="O115" i="10"/>
  <c r="N111" i="10"/>
  <c r="O111" i="10"/>
  <c r="N107" i="10"/>
  <c r="O107" i="10"/>
  <c r="N103" i="10"/>
  <c r="O103" i="10"/>
  <c r="N99" i="10"/>
  <c r="O99" i="10"/>
  <c r="N95" i="10"/>
  <c r="O95" i="10"/>
  <c r="N91" i="10"/>
  <c r="O91" i="10"/>
  <c r="N87" i="10"/>
  <c r="O87" i="10"/>
  <c r="N83" i="10"/>
  <c r="O83" i="10"/>
  <c r="N79" i="10"/>
  <c r="O79" i="10"/>
  <c r="N75" i="10"/>
  <c r="O75" i="10"/>
  <c r="N71" i="10"/>
  <c r="O71" i="10"/>
  <c r="N67" i="10"/>
  <c r="O67" i="10"/>
  <c r="N63" i="10"/>
  <c r="O63" i="10"/>
  <c r="N59" i="10"/>
  <c r="O59" i="10"/>
  <c r="N54" i="10"/>
  <c r="O54" i="10"/>
  <c r="N50" i="10"/>
  <c r="O50" i="10"/>
  <c r="N46" i="10"/>
  <c r="O46" i="10"/>
  <c r="N42" i="10"/>
  <c r="O42" i="10"/>
  <c r="N38" i="10"/>
  <c r="O38" i="10"/>
  <c r="N34" i="10"/>
  <c r="O34" i="10"/>
  <c r="N30" i="10"/>
  <c r="O30" i="10"/>
  <c r="N26" i="10"/>
  <c r="O26" i="10"/>
  <c r="N22" i="10"/>
  <c r="O22" i="10"/>
  <c r="N18" i="10"/>
  <c r="O18" i="10"/>
  <c r="N14" i="10"/>
  <c r="O14" i="10"/>
  <c r="N10" i="10"/>
  <c r="O10" i="10"/>
  <c r="N6" i="10"/>
  <c r="O6" i="10"/>
  <c r="N370" i="10"/>
  <c r="O370" i="10"/>
  <c r="N338" i="10"/>
  <c r="O338" i="10"/>
  <c r="N306" i="10"/>
  <c r="O306" i="10"/>
  <c r="N274" i="10"/>
  <c r="O274" i="10"/>
  <c r="N242" i="10"/>
  <c r="O242" i="10"/>
  <c r="N210" i="10"/>
  <c r="O210" i="10"/>
  <c r="N178" i="10"/>
  <c r="O178" i="10"/>
  <c r="N142" i="10"/>
  <c r="O142" i="10"/>
  <c r="N106" i="10"/>
  <c r="O106" i="10"/>
  <c r="N70" i="10"/>
  <c r="O70" i="10"/>
  <c r="N33" i="10"/>
  <c r="O33" i="10"/>
  <c r="N5" i="10"/>
  <c r="O5" i="10"/>
  <c r="N378" i="10"/>
  <c r="O378" i="10"/>
  <c r="N350" i="10"/>
  <c r="O350" i="10"/>
  <c r="N310" i="10"/>
  <c r="O310" i="10"/>
  <c r="N278" i="10"/>
  <c r="O278" i="10"/>
  <c r="N246" i="10"/>
  <c r="O246" i="10"/>
  <c r="N222" i="10"/>
  <c r="O222" i="10"/>
  <c r="N190" i="10"/>
  <c r="O190" i="10"/>
  <c r="N154" i="10"/>
  <c r="O154" i="10"/>
  <c r="N118" i="10"/>
  <c r="O118" i="10"/>
  <c r="N86" i="10"/>
  <c r="O86" i="10"/>
  <c r="N49" i="10"/>
  <c r="O49" i="10"/>
  <c r="N13" i="10"/>
  <c r="O13" i="10"/>
  <c r="N384" i="10"/>
  <c r="O384" i="10"/>
  <c r="N380" i="10"/>
  <c r="O380" i="10"/>
  <c r="N376" i="10"/>
  <c r="O376" i="10"/>
  <c r="N372" i="10"/>
  <c r="O372" i="10"/>
  <c r="N368" i="10"/>
  <c r="O368" i="10"/>
  <c r="N364" i="10"/>
  <c r="O364" i="10"/>
  <c r="N360" i="10"/>
  <c r="O360" i="10"/>
  <c r="N356" i="10"/>
  <c r="O356" i="10"/>
  <c r="N352" i="10"/>
  <c r="O352" i="10"/>
  <c r="N348" i="10"/>
  <c r="O348" i="10"/>
  <c r="N344" i="10"/>
  <c r="O344" i="10"/>
  <c r="N340" i="10"/>
  <c r="O340" i="10"/>
  <c r="N336" i="10"/>
  <c r="O336" i="10"/>
  <c r="N332" i="10"/>
  <c r="O332" i="10"/>
  <c r="N328" i="10"/>
  <c r="O328" i="10"/>
  <c r="N324" i="10"/>
  <c r="O324" i="10"/>
  <c r="N320" i="10"/>
  <c r="O320" i="10"/>
  <c r="N316" i="10"/>
  <c r="O316" i="10"/>
  <c r="N312" i="10"/>
  <c r="O312" i="10"/>
  <c r="N308" i="10"/>
  <c r="O308" i="10"/>
  <c r="N304" i="10"/>
  <c r="O304" i="10"/>
  <c r="N300" i="10"/>
  <c r="O300" i="10"/>
  <c r="N296" i="10"/>
  <c r="O296" i="10"/>
  <c r="N292" i="10"/>
  <c r="O292" i="10"/>
  <c r="N288" i="10"/>
  <c r="O288" i="10"/>
  <c r="N284" i="10"/>
  <c r="O284" i="10"/>
  <c r="N280" i="10"/>
  <c r="O280" i="10"/>
  <c r="N276" i="10"/>
  <c r="O276" i="10"/>
  <c r="N272" i="10"/>
  <c r="O272" i="10"/>
  <c r="N268" i="10"/>
  <c r="O268" i="10"/>
  <c r="N264" i="10"/>
  <c r="O264" i="10"/>
  <c r="N260" i="10"/>
  <c r="O260" i="10"/>
  <c r="N256" i="10"/>
  <c r="O256" i="10"/>
  <c r="N252" i="10"/>
  <c r="O252" i="10"/>
  <c r="N248" i="10"/>
  <c r="O248" i="10"/>
  <c r="N244" i="10"/>
  <c r="O244" i="10"/>
  <c r="N240" i="10"/>
  <c r="O240" i="10"/>
  <c r="N236" i="10"/>
  <c r="O236" i="10"/>
  <c r="N232" i="10"/>
  <c r="O232" i="10"/>
  <c r="N228" i="10"/>
  <c r="O228" i="10"/>
  <c r="N224" i="10"/>
  <c r="O224" i="10"/>
  <c r="N220" i="10"/>
  <c r="O220" i="10"/>
  <c r="N216" i="10"/>
  <c r="O216" i="10"/>
  <c r="N212" i="10"/>
  <c r="O212" i="10"/>
  <c r="N208" i="10"/>
  <c r="O208" i="10"/>
  <c r="N204" i="10"/>
  <c r="O204" i="10"/>
  <c r="N200" i="10"/>
  <c r="O200" i="10"/>
  <c r="N196" i="10"/>
  <c r="O196" i="10"/>
  <c r="N192" i="10"/>
  <c r="O192" i="10"/>
  <c r="N188" i="10"/>
  <c r="O188" i="10"/>
  <c r="N184" i="10"/>
  <c r="O184" i="10"/>
  <c r="N180" i="10"/>
  <c r="O180" i="10"/>
  <c r="N176" i="10"/>
  <c r="O176" i="10"/>
  <c r="N172" i="10"/>
  <c r="O172" i="10"/>
  <c r="N168" i="10"/>
  <c r="O168" i="10"/>
  <c r="N164" i="10"/>
  <c r="O164" i="10"/>
  <c r="N160" i="10"/>
  <c r="O160" i="10"/>
  <c r="N156" i="10"/>
  <c r="O156" i="10"/>
  <c r="N152" i="10"/>
  <c r="O152" i="10"/>
  <c r="N148" i="10"/>
  <c r="O148" i="10"/>
  <c r="N144" i="10"/>
  <c r="O144" i="10"/>
  <c r="N140" i="10"/>
  <c r="O140" i="10"/>
  <c r="N136" i="10"/>
  <c r="O136" i="10"/>
  <c r="N132" i="10"/>
  <c r="O132" i="10"/>
  <c r="N128" i="10"/>
  <c r="O128" i="10"/>
  <c r="N124" i="10"/>
  <c r="O124" i="10"/>
  <c r="N120" i="10"/>
  <c r="O120" i="10"/>
  <c r="N116" i="10"/>
  <c r="O116" i="10"/>
  <c r="N112" i="10"/>
  <c r="O112" i="10"/>
  <c r="N108" i="10"/>
  <c r="O108" i="10"/>
  <c r="N104" i="10"/>
  <c r="O104" i="10"/>
  <c r="N100" i="10"/>
  <c r="O100" i="10"/>
  <c r="N96" i="10"/>
  <c r="O96" i="10"/>
  <c r="N92" i="10"/>
  <c r="O92" i="10"/>
  <c r="N88" i="10"/>
  <c r="O88" i="10"/>
  <c r="N84" i="10"/>
  <c r="O84" i="10"/>
  <c r="N80" i="10"/>
  <c r="O80" i="10"/>
  <c r="N76" i="10"/>
  <c r="O76" i="10"/>
  <c r="N72" i="10"/>
  <c r="O72" i="10"/>
  <c r="N68" i="10"/>
  <c r="O68" i="10"/>
  <c r="N64" i="10"/>
  <c r="O64" i="10"/>
  <c r="N60" i="10"/>
  <c r="O60" i="10"/>
  <c r="N55" i="10"/>
  <c r="O55" i="10"/>
  <c r="N51" i="10"/>
  <c r="O51" i="10"/>
  <c r="N47" i="10"/>
  <c r="O47" i="10"/>
  <c r="N43" i="10"/>
  <c r="O43" i="10"/>
  <c r="N39" i="10"/>
  <c r="O39" i="10"/>
  <c r="N35" i="10"/>
  <c r="O35" i="10"/>
  <c r="N382" i="10"/>
  <c r="O382" i="10"/>
  <c r="N362" i="10"/>
  <c r="O362" i="10"/>
  <c r="N346" i="10"/>
  <c r="O346" i="10"/>
  <c r="N330" i="10"/>
  <c r="O330" i="10"/>
  <c r="N318" i="10"/>
  <c r="O318" i="10"/>
  <c r="N302" i="10"/>
  <c r="O302" i="10"/>
  <c r="N286" i="10"/>
  <c r="O286" i="10"/>
  <c r="N266" i="10"/>
  <c r="O266" i="10"/>
  <c r="N250" i="10"/>
  <c r="O250" i="10"/>
  <c r="N230" i="10"/>
  <c r="O230" i="10"/>
  <c r="N214" i="10"/>
  <c r="O214" i="10"/>
  <c r="N202" i="10"/>
  <c r="O202" i="10"/>
  <c r="N182" i="10"/>
  <c r="O182" i="10"/>
  <c r="N162" i="10"/>
  <c r="O162" i="10"/>
  <c r="N150" i="10"/>
  <c r="O150" i="10"/>
  <c r="N138" i="10"/>
  <c r="O138" i="10"/>
  <c r="N122" i="10"/>
  <c r="O122" i="10"/>
  <c r="N110" i="10"/>
  <c r="O110" i="10"/>
  <c r="N98" i="10"/>
  <c r="O98" i="10"/>
  <c r="N82" i="10"/>
  <c r="O82" i="10"/>
  <c r="N66" i="10"/>
  <c r="O66" i="10"/>
  <c r="N53" i="10"/>
  <c r="O53" i="10"/>
  <c r="N41" i="10"/>
  <c r="O41" i="10"/>
  <c r="N25" i="10"/>
  <c r="O25" i="10"/>
  <c r="N9" i="10"/>
  <c r="O9" i="10"/>
  <c r="N366" i="10"/>
  <c r="O366" i="10"/>
  <c r="N334" i="10"/>
  <c r="O334" i="10"/>
  <c r="N298" i="10"/>
  <c r="O298" i="10"/>
  <c r="N270" i="10"/>
  <c r="O270" i="10"/>
  <c r="N238" i="10"/>
  <c r="O238" i="10"/>
  <c r="N206" i="10"/>
  <c r="O206" i="10"/>
  <c r="N174" i="10"/>
  <c r="O174" i="10"/>
  <c r="N146" i="10"/>
  <c r="O146" i="10"/>
  <c r="N114" i="10"/>
  <c r="O114" i="10"/>
  <c r="N78" i="10"/>
  <c r="O78" i="10"/>
  <c r="N45" i="10"/>
  <c r="O45" i="10"/>
  <c r="N17" i="10"/>
  <c r="O17" i="10"/>
  <c r="N385" i="10"/>
  <c r="O385" i="10"/>
  <c r="N381" i="10"/>
  <c r="O381" i="10"/>
  <c r="N377" i="10"/>
  <c r="O377" i="10"/>
  <c r="N373" i="10"/>
  <c r="O373" i="10"/>
  <c r="N369" i="10"/>
  <c r="O369" i="10"/>
  <c r="N365" i="10"/>
  <c r="O365" i="10"/>
  <c r="N361" i="10"/>
  <c r="O361" i="10"/>
  <c r="N357" i="10"/>
  <c r="O357" i="10"/>
  <c r="N353" i="10"/>
  <c r="O353" i="10"/>
  <c r="N349" i="10"/>
  <c r="O349" i="10"/>
  <c r="N345" i="10"/>
  <c r="O345" i="10"/>
  <c r="N341" i="10"/>
  <c r="O341" i="10"/>
  <c r="N337" i="10"/>
  <c r="O337" i="10"/>
  <c r="N333" i="10"/>
  <c r="O333" i="10"/>
  <c r="N329" i="10"/>
  <c r="O329" i="10"/>
  <c r="N325" i="10"/>
  <c r="O325" i="10"/>
  <c r="N321" i="10"/>
  <c r="O321" i="10"/>
  <c r="N317" i="10"/>
  <c r="O317" i="10"/>
  <c r="N313" i="10"/>
  <c r="O313" i="10"/>
  <c r="N309" i="10"/>
  <c r="O309" i="10"/>
  <c r="N305" i="10"/>
  <c r="O305" i="10"/>
  <c r="N301" i="10"/>
  <c r="O301" i="10"/>
  <c r="N297" i="10"/>
  <c r="O297" i="10"/>
  <c r="N293" i="10"/>
  <c r="O293" i="10"/>
  <c r="N289" i="10"/>
  <c r="O289" i="10"/>
  <c r="N285" i="10"/>
  <c r="O285" i="10"/>
  <c r="N281" i="10"/>
  <c r="O281" i="10"/>
  <c r="N277" i="10"/>
  <c r="O277" i="10"/>
  <c r="N273" i="10"/>
  <c r="O273" i="10"/>
  <c r="N269" i="10"/>
  <c r="O269" i="10"/>
  <c r="N265" i="10"/>
  <c r="O265" i="10"/>
  <c r="N261" i="10"/>
  <c r="O261" i="10"/>
  <c r="N257" i="10"/>
  <c r="O257" i="10"/>
  <c r="N253" i="10"/>
  <c r="O253" i="10"/>
  <c r="N249" i="10"/>
  <c r="O249" i="10"/>
  <c r="N245" i="10"/>
  <c r="O245" i="10"/>
  <c r="N241" i="10"/>
  <c r="O241" i="10"/>
  <c r="N237" i="10"/>
  <c r="O237" i="10"/>
  <c r="N233" i="10"/>
  <c r="O233" i="10"/>
  <c r="N229" i="10"/>
  <c r="O229" i="10"/>
  <c r="N225" i="10"/>
  <c r="O225" i="10"/>
  <c r="N221" i="10"/>
  <c r="O221" i="10"/>
  <c r="N217" i="10"/>
  <c r="O217" i="10"/>
  <c r="N213" i="10"/>
  <c r="O213" i="10"/>
  <c r="N209" i="10"/>
  <c r="O209" i="10"/>
  <c r="N205" i="10"/>
  <c r="O205" i="10"/>
  <c r="N201" i="10"/>
  <c r="O201" i="10"/>
  <c r="N197" i="10"/>
  <c r="O197" i="10"/>
  <c r="N193" i="10"/>
  <c r="O193" i="10"/>
  <c r="N189" i="10"/>
  <c r="O189" i="10"/>
  <c r="N185" i="10"/>
  <c r="O185" i="10"/>
  <c r="N181" i="10"/>
  <c r="O181" i="10"/>
  <c r="N177" i="10"/>
  <c r="O177" i="10"/>
  <c r="N173" i="10"/>
  <c r="O173" i="10"/>
  <c r="N169" i="10"/>
  <c r="O169" i="10"/>
  <c r="N165" i="10"/>
  <c r="O165" i="10"/>
  <c r="N161" i="10"/>
  <c r="O161" i="10"/>
  <c r="N157" i="10"/>
  <c r="O157" i="10"/>
  <c r="N153" i="10"/>
  <c r="O153" i="10"/>
  <c r="N149" i="10"/>
  <c r="O149" i="10"/>
  <c r="N145" i="10"/>
  <c r="O145" i="10"/>
  <c r="N141" i="10"/>
  <c r="O141" i="10"/>
  <c r="N137" i="10"/>
  <c r="O137" i="10"/>
  <c r="N133" i="10"/>
  <c r="O133" i="10"/>
  <c r="N129" i="10"/>
  <c r="O129" i="10"/>
  <c r="N125" i="10"/>
  <c r="O125" i="10"/>
  <c r="N121" i="10"/>
  <c r="O121" i="10"/>
  <c r="N117" i="10"/>
  <c r="O117" i="10"/>
  <c r="N113" i="10"/>
  <c r="O113" i="10"/>
  <c r="N109" i="10"/>
  <c r="O109" i="10"/>
  <c r="N105" i="10"/>
  <c r="O105" i="10"/>
  <c r="N101" i="10"/>
  <c r="O101" i="10"/>
  <c r="N97" i="10"/>
  <c r="O97" i="10"/>
  <c r="N93" i="10"/>
  <c r="O93" i="10"/>
  <c r="N89" i="10"/>
  <c r="O89" i="10"/>
  <c r="N85" i="10"/>
  <c r="O85" i="10"/>
  <c r="N81" i="10"/>
  <c r="O81" i="10"/>
  <c r="N77" i="10"/>
  <c r="O77" i="10"/>
  <c r="N73" i="10"/>
  <c r="O73" i="10"/>
  <c r="N69" i="10"/>
  <c r="O69" i="10"/>
  <c r="N65" i="10"/>
  <c r="O65" i="10"/>
  <c r="N61" i="10"/>
  <c r="O61" i="10"/>
  <c r="N56" i="10"/>
  <c r="O56" i="10"/>
  <c r="N52" i="10"/>
  <c r="O52" i="10"/>
  <c r="N48" i="10"/>
  <c r="O48" i="10"/>
  <c r="N44" i="10"/>
  <c r="O44" i="10"/>
  <c r="N40" i="10"/>
  <c r="O40" i="10"/>
  <c r="N36" i="10"/>
  <c r="O36" i="10"/>
  <c r="N32" i="10"/>
  <c r="O32" i="10"/>
  <c r="N28" i="10"/>
  <c r="O28" i="10"/>
  <c r="N24" i="10"/>
  <c r="O24" i="10"/>
  <c r="N20" i="10"/>
  <c r="O20" i="10"/>
  <c r="N16" i="10"/>
  <c r="O16" i="10"/>
  <c r="N12" i="10"/>
  <c r="O12" i="10"/>
  <c r="N8" i="10"/>
  <c r="O8" i="10"/>
  <c r="N4" i="10"/>
  <c r="O4" i="10"/>
  <c r="N358" i="10"/>
  <c r="O358" i="10"/>
  <c r="N326" i="10"/>
  <c r="O326" i="10"/>
  <c r="N294" i="10"/>
  <c r="O294" i="10"/>
  <c r="N262" i="10"/>
  <c r="O262" i="10"/>
  <c r="N234" i="10"/>
  <c r="O234" i="10"/>
  <c r="N198" i="10"/>
  <c r="O198" i="10"/>
  <c r="N170" i="10"/>
  <c r="O170" i="10"/>
  <c r="N134" i="10"/>
  <c r="O134" i="10"/>
  <c r="N102" i="10"/>
  <c r="O102" i="10"/>
  <c r="N74" i="10"/>
  <c r="O74" i="10"/>
  <c r="N37" i="10"/>
  <c r="O37" i="10"/>
  <c r="Z386" i="10"/>
  <c r="AA386" i="10"/>
  <c r="Z382" i="10"/>
  <c r="AA382" i="10"/>
  <c r="Z378" i="10"/>
  <c r="AA378" i="10"/>
  <c r="Z374" i="10"/>
  <c r="AA374" i="10"/>
  <c r="Z370" i="10"/>
  <c r="AA370" i="10"/>
  <c r="Z366" i="10"/>
  <c r="AA366" i="10"/>
  <c r="Z362" i="10"/>
  <c r="AA362" i="10"/>
  <c r="Z358" i="10"/>
  <c r="AA358" i="10"/>
  <c r="Z354" i="10"/>
  <c r="AA354" i="10"/>
  <c r="Z350" i="10"/>
  <c r="AA350" i="10"/>
  <c r="Z346" i="10"/>
  <c r="AA346" i="10"/>
  <c r="Z342" i="10"/>
  <c r="AA342" i="10"/>
  <c r="Z338" i="10"/>
  <c r="AA338" i="10"/>
  <c r="Z334" i="10"/>
  <c r="AA334" i="10"/>
  <c r="Z330" i="10"/>
  <c r="AA330" i="10"/>
  <c r="Z326" i="10"/>
  <c r="AA326" i="10"/>
  <c r="Z322" i="10"/>
  <c r="AA322" i="10"/>
  <c r="Z318" i="10"/>
  <c r="AA318" i="10"/>
  <c r="Z314" i="10"/>
  <c r="AA314" i="10"/>
  <c r="Z310" i="10"/>
  <c r="AA310" i="10"/>
  <c r="Z306" i="10"/>
  <c r="AA306" i="10"/>
  <c r="Z302" i="10"/>
  <c r="AA302" i="10"/>
  <c r="Z298" i="10"/>
  <c r="AA298" i="10"/>
  <c r="Z294" i="10"/>
  <c r="AA294" i="10"/>
  <c r="Z290" i="10"/>
  <c r="AA290" i="10"/>
  <c r="Z286" i="10"/>
  <c r="AA286" i="10"/>
  <c r="Z282" i="10"/>
  <c r="AA282" i="10"/>
  <c r="Z278" i="10"/>
  <c r="AA278" i="10"/>
  <c r="Z274" i="10"/>
  <c r="AA274" i="10"/>
  <c r="Z270" i="10"/>
  <c r="AA270" i="10"/>
  <c r="Z266" i="10"/>
  <c r="AA266" i="10"/>
  <c r="Z262" i="10"/>
  <c r="AA262" i="10"/>
  <c r="Z258" i="10"/>
  <c r="AA258" i="10"/>
  <c r="Z254" i="10"/>
  <c r="AA254" i="10"/>
  <c r="Z250" i="10"/>
  <c r="AA250" i="10"/>
  <c r="Z246" i="10"/>
  <c r="AA246" i="10"/>
  <c r="Z242" i="10"/>
  <c r="AA242" i="10"/>
  <c r="Z238" i="10"/>
  <c r="AA238" i="10"/>
  <c r="Z234" i="10"/>
  <c r="AA234" i="10"/>
  <c r="Z230" i="10"/>
  <c r="AA230" i="10"/>
  <c r="Z226" i="10"/>
  <c r="AA226" i="10"/>
  <c r="Z222" i="10"/>
  <c r="AA222" i="10"/>
  <c r="Z218" i="10"/>
  <c r="AA218" i="10"/>
  <c r="Z214" i="10"/>
  <c r="AA214" i="10"/>
  <c r="Z210" i="10"/>
  <c r="AA210" i="10"/>
  <c r="Z206" i="10"/>
  <c r="AA206" i="10"/>
  <c r="Z202" i="10"/>
  <c r="AA202" i="10"/>
  <c r="Z198" i="10"/>
  <c r="AA198" i="10"/>
  <c r="Z194" i="10"/>
  <c r="AA194" i="10"/>
  <c r="Z190" i="10"/>
  <c r="AA190" i="10"/>
  <c r="Z186" i="10"/>
  <c r="AA186" i="10"/>
  <c r="Z182" i="10"/>
  <c r="AA182" i="10"/>
  <c r="Z178" i="10"/>
  <c r="AA178" i="10"/>
  <c r="Z174" i="10"/>
  <c r="AA174" i="10"/>
  <c r="Z170" i="10"/>
  <c r="AA170" i="10"/>
  <c r="Z166" i="10"/>
  <c r="AA166" i="10"/>
  <c r="Z162" i="10"/>
  <c r="AA162" i="10"/>
  <c r="Z158" i="10"/>
  <c r="AA158" i="10"/>
  <c r="Z154" i="10"/>
  <c r="AA154" i="10"/>
  <c r="Z150" i="10"/>
  <c r="AA150" i="10"/>
  <c r="Z146" i="10"/>
  <c r="AA146" i="10"/>
  <c r="Z142" i="10"/>
  <c r="AA142" i="10"/>
  <c r="Z138" i="10"/>
  <c r="AA138" i="10"/>
  <c r="Z134" i="10"/>
  <c r="AA134" i="10"/>
  <c r="Z130" i="10"/>
  <c r="AA130" i="10"/>
  <c r="Z126" i="10"/>
  <c r="AA126" i="10"/>
  <c r="Z122" i="10"/>
  <c r="AA122" i="10"/>
  <c r="Z118" i="10"/>
  <c r="AA118" i="10"/>
  <c r="Z114" i="10"/>
  <c r="AA114" i="10"/>
  <c r="Z110" i="10"/>
  <c r="AA110" i="10"/>
  <c r="Z106" i="10"/>
  <c r="AA106" i="10"/>
  <c r="Z102" i="10"/>
  <c r="AA102" i="10"/>
  <c r="Z98" i="10"/>
  <c r="AA98" i="10"/>
  <c r="Z94" i="10"/>
  <c r="AA94" i="10"/>
  <c r="Z90" i="10"/>
  <c r="AA90" i="10"/>
  <c r="Z86" i="10"/>
  <c r="AA86" i="10"/>
  <c r="Z82" i="10"/>
  <c r="AA82" i="10"/>
  <c r="Z78" i="10"/>
  <c r="AA78" i="10"/>
  <c r="Z74" i="10"/>
  <c r="AA74" i="10"/>
  <c r="Z70" i="10"/>
  <c r="AA70" i="10"/>
  <c r="Z66" i="10"/>
  <c r="AA66" i="10"/>
  <c r="Z62" i="10"/>
  <c r="AA62" i="10"/>
  <c r="Z58" i="10"/>
  <c r="AA58" i="10"/>
  <c r="Z53" i="10"/>
  <c r="AA53" i="10"/>
  <c r="Z49" i="10"/>
  <c r="AA49" i="10"/>
  <c r="Z45" i="10"/>
  <c r="AA45" i="10"/>
  <c r="Z41" i="10"/>
  <c r="AA41" i="10"/>
  <c r="Z37" i="10"/>
  <c r="AA37" i="10"/>
  <c r="Z33" i="10"/>
  <c r="AA33" i="10"/>
  <c r="Z29" i="10"/>
  <c r="AA29" i="10"/>
  <c r="Z25" i="10"/>
  <c r="AA25" i="10"/>
  <c r="Z21" i="10"/>
  <c r="AA21" i="10"/>
  <c r="Z17" i="10"/>
  <c r="AA17" i="10"/>
  <c r="Z13" i="10"/>
  <c r="AA13" i="10"/>
  <c r="Z9" i="10"/>
  <c r="AA9" i="10"/>
  <c r="Z5" i="10"/>
  <c r="AA5" i="10"/>
  <c r="Z383" i="10"/>
  <c r="AA383" i="10"/>
  <c r="Z379" i="10"/>
  <c r="AA379" i="10"/>
  <c r="Z375" i="10"/>
  <c r="AA375" i="10"/>
  <c r="Z371" i="10"/>
  <c r="AA371" i="10"/>
  <c r="Z367" i="10"/>
  <c r="AA367" i="10"/>
  <c r="Z363" i="10"/>
  <c r="AA363" i="10"/>
  <c r="Z359" i="10"/>
  <c r="AA359" i="10"/>
  <c r="Z355" i="10"/>
  <c r="AA355" i="10"/>
  <c r="Z351" i="10"/>
  <c r="AA351" i="10"/>
  <c r="Z347" i="10"/>
  <c r="AA347" i="10"/>
  <c r="Z343" i="10"/>
  <c r="AA343" i="10"/>
  <c r="Z339" i="10"/>
  <c r="AA339" i="10"/>
  <c r="Z335" i="10"/>
  <c r="AA335" i="10"/>
  <c r="Z331" i="10"/>
  <c r="AA331" i="10"/>
  <c r="Z327" i="10"/>
  <c r="AA327" i="10"/>
  <c r="Z323" i="10"/>
  <c r="AA323" i="10"/>
  <c r="Z319" i="10"/>
  <c r="AA319" i="10"/>
  <c r="Z315" i="10"/>
  <c r="AA315" i="10"/>
  <c r="Z311" i="10"/>
  <c r="AA311" i="10"/>
  <c r="Z307" i="10"/>
  <c r="AA307" i="10"/>
  <c r="Z303" i="10"/>
  <c r="AA303" i="10"/>
  <c r="Z299" i="10"/>
  <c r="AA299" i="10"/>
  <c r="Z295" i="10"/>
  <c r="AA295" i="10"/>
  <c r="Z291" i="10"/>
  <c r="AA291" i="10"/>
  <c r="Z287" i="10"/>
  <c r="AA287" i="10"/>
  <c r="Z283" i="10"/>
  <c r="AA283" i="10"/>
  <c r="Z279" i="10"/>
  <c r="AA279" i="10"/>
  <c r="Z275" i="10"/>
  <c r="AA275" i="10"/>
  <c r="Z271" i="10"/>
  <c r="AA271" i="10"/>
  <c r="Z267" i="10"/>
  <c r="AA267" i="10"/>
  <c r="Z263" i="10"/>
  <c r="AA263" i="10"/>
  <c r="Z259" i="10"/>
  <c r="AA259" i="10"/>
  <c r="Z255" i="10"/>
  <c r="AA255" i="10"/>
  <c r="Z251" i="10"/>
  <c r="AA251" i="10"/>
  <c r="Z247" i="10"/>
  <c r="AA247" i="10"/>
  <c r="Z243" i="10"/>
  <c r="AA243" i="10"/>
  <c r="Z239" i="10"/>
  <c r="AA239" i="10"/>
  <c r="Z235" i="10"/>
  <c r="AA235" i="10"/>
  <c r="Z231" i="10"/>
  <c r="AA231" i="10"/>
  <c r="Z227" i="10"/>
  <c r="AA227" i="10"/>
  <c r="Z223" i="10"/>
  <c r="AA223" i="10"/>
  <c r="Z219" i="10"/>
  <c r="AA219" i="10"/>
  <c r="Z215" i="10"/>
  <c r="AA215" i="10"/>
  <c r="Z211" i="10"/>
  <c r="AA211" i="10"/>
  <c r="Z207" i="10"/>
  <c r="AA207" i="10"/>
  <c r="Z203" i="10"/>
  <c r="AA203" i="10"/>
  <c r="Z199" i="10"/>
  <c r="AA199" i="10"/>
  <c r="Z195" i="10"/>
  <c r="AA195" i="10"/>
  <c r="Z191" i="10"/>
  <c r="AA191" i="10"/>
  <c r="Z187" i="10"/>
  <c r="AA187" i="10"/>
  <c r="Z183" i="10"/>
  <c r="AA183" i="10"/>
  <c r="Z179" i="10"/>
  <c r="AA179" i="10"/>
  <c r="Z175" i="10"/>
  <c r="AA175" i="10"/>
  <c r="Z171" i="10"/>
  <c r="AA171" i="10"/>
  <c r="Z167" i="10"/>
  <c r="AA167" i="10"/>
  <c r="Z163" i="10"/>
  <c r="AA163" i="10"/>
  <c r="Z159" i="10"/>
  <c r="AA159" i="10"/>
  <c r="Z155" i="10"/>
  <c r="AA155" i="10"/>
  <c r="Z151" i="10"/>
  <c r="AA151" i="10"/>
  <c r="Z147" i="10"/>
  <c r="AA147" i="10"/>
  <c r="Z143" i="10"/>
  <c r="AA143" i="10"/>
  <c r="Z139" i="10"/>
  <c r="AA139" i="10"/>
  <c r="Z135" i="10"/>
  <c r="AA135" i="10"/>
  <c r="Z131" i="10"/>
  <c r="AA131" i="10"/>
  <c r="Z127" i="10"/>
  <c r="AA127" i="10"/>
  <c r="Z123" i="10"/>
  <c r="AA123" i="10"/>
  <c r="Z119" i="10"/>
  <c r="AA119" i="10"/>
  <c r="Z115" i="10"/>
  <c r="AA115" i="10"/>
  <c r="Z111" i="10"/>
  <c r="AA111" i="10"/>
  <c r="Z107" i="10"/>
  <c r="AA107" i="10"/>
  <c r="Z103" i="10"/>
  <c r="AA103" i="10"/>
  <c r="Z99" i="10"/>
  <c r="AA99" i="10"/>
  <c r="Z95" i="10"/>
  <c r="AA95" i="10"/>
  <c r="Z91" i="10"/>
  <c r="AA91" i="10"/>
  <c r="Z87" i="10"/>
  <c r="AA87" i="10"/>
  <c r="Z83" i="10"/>
  <c r="AA83" i="10"/>
  <c r="Z79" i="10"/>
  <c r="AA79" i="10"/>
  <c r="Z75" i="10"/>
  <c r="AA75" i="10"/>
  <c r="Z71" i="10"/>
  <c r="AA71" i="10"/>
  <c r="Z67" i="10"/>
  <c r="AA67" i="10"/>
  <c r="Z63" i="10"/>
  <c r="AA63" i="10"/>
  <c r="Z59" i="10"/>
  <c r="AA59" i="10"/>
  <c r="Z54" i="10"/>
  <c r="AA54" i="10"/>
  <c r="Z50" i="10"/>
  <c r="AA50" i="10"/>
  <c r="Z46" i="10"/>
  <c r="AA46" i="10"/>
  <c r="Z42" i="10"/>
  <c r="AA42" i="10"/>
  <c r="Z38" i="10"/>
  <c r="AA38" i="10"/>
  <c r="Z34" i="10"/>
  <c r="AA34" i="10"/>
  <c r="Z30" i="10"/>
  <c r="AA30" i="10"/>
  <c r="Z26" i="10"/>
  <c r="AA26" i="10"/>
  <c r="Z22" i="10"/>
  <c r="AA22" i="10"/>
  <c r="Z18" i="10"/>
  <c r="AA18" i="10"/>
  <c r="Z14" i="10"/>
  <c r="AA14" i="10"/>
  <c r="Z10" i="10"/>
  <c r="AA10" i="10"/>
  <c r="Z6" i="10"/>
  <c r="AA6" i="10"/>
  <c r="N31" i="10"/>
  <c r="O31" i="10"/>
  <c r="N27" i="10"/>
  <c r="O27" i="10"/>
  <c r="N23" i="10"/>
  <c r="O23" i="10"/>
  <c r="N19" i="10"/>
  <c r="O19" i="10"/>
  <c r="N15" i="10"/>
  <c r="O15" i="10"/>
  <c r="N11" i="10"/>
  <c r="O11" i="10"/>
  <c r="N7" i="10"/>
  <c r="O7" i="10"/>
  <c r="N3" i="10"/>
  <c r="O3" i="10"/>
  <c r="Z384" i="10"/>
  <c r="AA384" i="10"/>
  <c r="Z380" i="10"/>
  <c r="AA380" i="10"/>
  <c r="Z376" i="10"/>
  <c r="AA376" i="10"/>
  <c r="Z372" i="10"/>
  <c r="AA372" i="10"/>
  <c r="Z368" i="10"/>
  <c r="AA368" i="10"/>
  <c r="Z364" i="10"/>
  <c r="AA364" i="10"/>
  <c r="Z360" i="10"/>
  <c r="AA360" i="10"/>
  <c r="Z356" i="10"/>
  <c r="AA356" i="10"/>
  <c r="Z352" i="10"/>
  <c r="AA352" i="10"/>
  <c r="Z348" i="10"/>
  <c r="AA348" i="10"/>
  <c r="Z344" i="10"/>
  <c r="AA344" i="10"/>
  <c r="Z340" i="10"/>
  <c r="AA340" i="10"/>
  <c r="Z336" i="10"/>
  <c r="AA336" i="10"/>
  <c r="Z332" i="10"/>
  <c r="AA332" i="10"/>
  <c r="Z328" i="10"/>
  <c r="AA328" i="10"/>
  <c r="Z324" i="10"/>
  <c r="AA324" i="10"/>
  <c r="Z320" i="10"/>
  <c r="AA320" i="10"/>
  <c r="Z316" i="10"/>
  <c r="AA316" i="10"/>
  <c r="Z312" i="10"/>
  <c r="AA312" i="10"/>
  <c r="Z308" i="10"/>
  <c r="AA308" i="10"/>
  <c r="Z304" i="10"/>
  <c r="AA304" i="10"/>
  <c r="Z300" i="10"/>
  <c r="AA300" i="10"/>
  <c r="Z296" i="10"/>
  <c r="AA296" i="10"/>
  <c r="Z292" i="10"/>
  <c r="AA292" i="10"/>
  <c r="Z288" i="10"/>
  <c r="AA288" i="10"/>
  <c r="Z284" i="10"/>
  <c r="AA284" i="10"/>
  <c r="Z280" i="10"/>
  <c r="AA280" i="10"/>
  <c r="Z276" i="10"/>
  <c r="AA276" i="10"/>
  <c r="Z272" i="10"/>
  <c r="AA272" i="10"/>
  <c r="Z268" i="10"/>
  <c r="AA268" i="10"/>
  <c r="Z264" i="10"/>
  <c r="AA264" i="10"/>
  <c r="Z260" i="10"/>
  <c r="AA260" i="10"/>
  <c r="Z256" i="10"/>
  <c r="AA256" i="10"/>
  <c r="Z252" i="10"/>
  <c r="AA252" i="10"/>
  <c r="Z248" i="10"/>
  <c r="AA248" i="10"/>
  <c r="Z244" i="10"/>
  <c r="AA244" i="10"/>
  <c r="Z240" i="10"/>
  <c r="AA240" i="10"/>
  <c r="Z236" i="10"/>
  <c r="AA236" i="10"/>
  <c r="Z232" i="10"/>
  <c r="AA232" i="10"/>
  <c r="Z228" i="10"/>
  <c r="AA228" i="10"/>
  <c r="Z224" i="10"/>
  <c r="AA224" i="10"/>
  <c r="Z220" i="10"/>
  <c r="AA220" i="10"/>
  <c r="Z216" i="10"/>
  <c r="AA216" i="10"/>
  <c r="Z212" i="10"/>
  <c r="AA212" i="10"/>
  <c r="Z208" i="10"/>
  <c r="AA208" i="10"/>
  <c r="Z204" i="10"/>
  <c r="AA204" i="10"/>
  <c r="Z200" i="10"/>
  <c r="AA200" i="10"/>
  <c r="Z196" i="10"/>
  <c r="AA196" i="10"/>
  <c r="Z192" i="10"/>
  <c r="AA192" i="10"/>
  <c r="Z188" i="10"/>
  <c r="AA188" i="10"/>
  <c r="Z184" i="10"/>
  <c r="AA184" i="10"/>
  <c r="Z180" i="10"/>
  <c r="AA180" i="10"/>
  <c r="Z176" i="10"/>
  <c r="AA176" i="10"/>
  <c r="Z172" i="10"/>
  <c r="AA172" i="10"/>
  <c r="Z168" i="10"/>
  <c r="AA168" i="10"/>
  <c r="Z164" i="10"/>
  <c r="AA164" i="10"/>
  <c r="Z160" i="10"/>
  <c r="AA160" i="10"/>
  <c r="Z156" i="10"/>
  <c r="AA156" i="10"/>
  <c r="Z152" i="10"/>
  <c r="AA152" i="10"/>
  <c r="Z148" i="10"/>
  <c r="AA148" i="10"/>
  <c r="Z144" i="10"/>
  <c r="AA144" i="10"/>
  <c r="Z140" i="10"/>
  <c r="AA140" i="10"/>
  <c r="Z136" i="10"/>
  <c r="AA136" i="10"/>
  <c r="Z132" i="10"/>
  <c r="AA132" i="10"/>
  <c r="Z128" i="10"/>
  <c r="AA128" i="10"/>
  <c r="Z124" i="10"/>
  <c r="AA124" i="10"/>
  <c r="Z120" i="10"/>
  <c r="AA120" i="10"/>
  <c r="Z116" i="10"/>
  <c r="AA116" i="10"/>
  <c r="Z112" i="10"/>
  <c r="AA112" i="10"/>
  <c r="Z108" i="10"/>
  <c r="AA108" i="10"/>
  <c r="Z104" i="10"/>
  <c r="AA104" i="10"/>
  <c r="Z100" i="10"/>
  <c r="AA100" i="10"/>
  <c r="Z96" i="10"/>
  <c r="AA96" i="10"/>
  <c r="Z92" i="10"/>
  <c r="AA92" i="10"/>
  <c r="Z88" i="10"/>
  <c r="AA88" i="10"/>
  <c r="Z84" i="10"/>
  <c r="AA84" i="10"/>
  <c r="Z80" i="10"/>
  <c r="AA80" i="10"/>
  <c r="Z76" i="10"/>
  <c r="AA76" i="10"/>
  <c r="Z72" i="10"/>
  <c r="AA72" i="10"/>
  <c r="Z68" i="10"/>
  <c r="AA68" i="10"/>
  <c r="Z64" i="10"/>
  <c r="AA64" i="10"/>
  <c r="Z60" i="10"/>
  <c r="AA60" i="10"/>
  <c r="Z55" i="10"/>
  <c r="AA55" i="10"/>
  <c r="Z51" i="10"/>
  <c r="AA51" i="10"/>
  <c r="Z47" i="10"/>
  <c r="AA47" i="10"/>
  <c r="Z43" i="10"/>
  <c r="AA43" i="10"/>
  <c r="Z39" i="10"/>
  <c r="AA39" i="10"/>
  <c r="Z35" i="10"/>
  <c r="AA35" i="10"/>
  <c r="Z385" i="10"/>
  <c r="AA385" i="10"/>
  <c r="Z381" i="10"/>
  <c r="AA381" i="10"/>
  <c r="Z377" i="10"/>
  <c r="AA377" i="10"/>
  <c r="Z373" i="10"/>
  <c r="AA373" i="10"/>
  <c r="Z369" i="10"/>
  <c r="AA369" i="10"/>
  <c r="Z365" i="10"/>
  <c r="AA365" i="10"/>
  <c r="Z361" i="10"/>
  <c r="AA361" i="10"/>
  <c r="Z357" i="10"/>
  <c r="AA357" i="10"/>
  <c r="Z353" i="10"/>
  <c r="AA353" i="10"/>
  <c r="Z349" i="10"/>
  <c r="AA349" i="10"/>
  <c r="Z345" i="10"/>
  <c r="AA345" i="10"/>
  <c r="Z341" i="10"/>
  <c r="AA341" i="10"/>
  <c r="Z337" i="10"/>
  <c r="AA337" i="10"/>
  <c r="Z333" i="10"/>
  <c r="AA333" i="10"/>
  <c r="Z329" i="10"/>
  <c r="AA329" i="10"/>
  <c r="Z325" i="10"/>
  <c r="AA325" i="10"/>
  <c r="Z321" i="10"/>
  <c r="AA321" i="10"/>
  <c r="Z317" i="10"/>
  <c r="AA317" i="10"/>
  <c r="Z313" i="10"/>
  <c r="AA313" i="10"/>
  <c r="Z309" i="10"/>
  <c r="AA309" i="10"/>
  <c r="Z305" i="10"/>
  <c r="AA305" i="10"/>
  <c r="Z301" i="10"/>
  <c r="AA301" i="10"/>
  <c r="Z297" i="10"/>
  <c r="AA297" i="10"/>
  <c r="Z293" i="10"/>
  <c r="AA293" i="10"/>
  <c r="Z289" i="10"/>
  <c r="AA289" i="10"/>
  <c r="Z285" i="10"/>
  <c r="AA285" i="10"/>
  <c r="Z281" i="10"/>
  <c r="AA281" i="10"/>
  <c r="Z277" i="10"/>
  <c r="AA277" i="10"/>
  <c r="Z273" i="10"/>
  <c r="AA273" i="10"/>
  <c r="Z269" i="10"/>
  <c r="AA269" i="10"/>
  <c r="Z265" i="10"/>
  <c r="AA265" i="10"/>
  <c r="Z261" i="10"/>
  <c r="AA261" i="10"/>
  <c r="Z257" i="10"/>
  <c r="AA257" i="10"/>
  <c r="Z253" i="10"/>
  <c r="AA253" i="10"/>
  <c r="Z249" i="10"/>
  <c r="AA249" i="10"/>
  <c r="Z245" i="10"/>
  <c r="AA245" i="10"/>
  <c r="Z241" i="10"/>
  <c r="AA241" i="10"/>
  <c r="Z237" i="10"/>
  <c r="AA237" i="10"/>
  <c r="Z233" i="10"/>
  <c r="AA233" i="10"/>
  <c r="Z229" i="10"/>
  <c r="AA229" i="10"/>
  <c r="Z225" i="10"/>
  <c r="AA225" i="10"/>
  <c r="Z221" i="10"/>
  <c r="AA221" i="10"/>
  <c r="Z217" i="10"/>
  <c r="AA217" i="10"/>
  <c r="Z213" i="10"/>
  <c r="AA213" i="10"/>
  <c r="Z209" i="10"/>
  <c r="AA209" i="10"/>
  <c r="Z205" i="10"/>
  <c r="AA205" i="10"/>
  <c r="Z201" i="10"/>
  <c r="AA201" i="10"/>
  <c r="Z197" i="10"/>
  <c r="AA197" i="10"/>
  <c r="Z193" i="10"/>
  <c r="AA193" i="10"/>
  <c r="Z189" i="10"/>
  <c r="AA189" i="10"/>
  <c r="Z185" i="10"/>
  <c r="AA185" i="10"/>
  <c r="Z181" i="10"/>
  <c r="AA181" i="10"/>
  <c r="Z177" i="10"/>
  <c r="AA177" i="10"/>
  <c r="Z173" i="10"/>
  <c r="AA173" i="10"/>
  <c r="Z169" i="10"/>
  <c r="AA169" i="10"/>
  <c r="Z165" i="10"/>
  <c r="AA165" i="10"/>
  <c r="Z161" i="10"/>
  <c r="AA161" i="10"/>
  <c r="Z157" i="10"/>
  <c r="AA157" i="10"/>
  <c r="Z153" i="10"/>
  <c r="AA153" i="10"/>
  <c r="Z149" i="10"/>
  <c r="AA149" i="10"/>
  <c r="Z145" i="10"/>
  <c r="AA145" i="10"/>
  <c r="Z141" i="10"/>
  <c r="AA141" i="10"/>
  <c r="Z137" i="10"/>
  <c r="AA137" i="10"/>
  <c r="Z133" i="10"/>
  <c r="AA133" i="10"/>
  <c r="Z129" i="10"/>
  <c r="AA129" i="10"/>
  <c r="Z125" i="10"/>
  <c r="AA125" i="10"/>
  <c r="Z121" i="10"/>
  <c r="AA121" i="10"/>
  <c r="Z117" i="10"/>
  <c r="AA117" i="10"/>
  <c r="Z113" i="10"/>
  <c r="AA113" i="10"/>
  <c r="Z109" i="10"/>
  <c r="AA109" i="10"/>
  <c r="Z105" i="10"/>
  <c r="AA105" i="10"/>
  <c r="Z101" i="10"/>
  <c r="AA101" i="10"/>
  <c r="Z97" i="10"/>
  <c r="AA97" i="10"/>
  <c r="Z93" i="10"/>
  <c r="AA93" i="10"/>
  <c r="Z89" i="10"/>
  <c r="AA89" i="10"/>
  <c r="Z85" i="10"/>
  <c r="AA85" i="10"/>
  <c r="Z81" i="10"/>
  <c r="AA81" i="10"/>
  <c r="Z77" i="10"/>
  <c r="AA77" i="10"/>
  <c r="Z73" i="10"/>
  <c r="AA73" i="10"/>
  <c r="Z69" i="10"/>
  <c r="AA69" i="10"/>
  <c r="Z65" i="10"/>
  <c r="AA65" i="10"/>
  <c r="Z61" i="10"/>
  <c r="AA61" i="10"/>
  <c r="Z56" i="10"/>
  <c r="AA56" i="10"/>
  <c r="Z52" i="10"/>
  <c r="AA52" i="10"/>
  <c r="Z48" i="10"/>
  <c r="AA48" i="10"/>
  <c r="Z44" i="10"/>
  <c r="AA44" i="10"/>
  <c r="Z40" i="10"/>
  <c r="AA40" i="10"/>
  <c r="Z36" i="10"/>
  <c r="AA36" i="10"/>
  <c r="Z32" i="10"/>
  <c r="AA32" i="10"/>
  <c r="Z28" i="10"/>
  <c r="AA28" i="10"/>
  <c r="Z24" i="10"/>
  <c r="AA24" i="10"/>
  <c r="Z20" i="10"/>
  <c r="AA20" i="10"/>
  <c r="Z16" i="10"/>
  <c r="AA16" i="10"/>
  <c r="Z12" i="10"/>
  <c r="AA12" i="10"/>
  <c r="Z8" i="10"/>
  <c r="AA8" i="10"/>
  <c r="Z4" i="10"/>
  <c r="AA4" i="10"/>
  <c r="Z31" i="10"/>
  <c r="AA31" i="10"/>
  <c r="Z27" i="10"/>
  <c r="AA27" i="10"/>
  <c r="Z23" i="10"/>
  <c r="AA23" i="10"/>
  <c r="Z19" i="10"/>
  <c r="AA19" i="10"/>
  <c r="Z15" i="10"/>
  <c r="AA15" i="10"/>
  <c r="Z11" i="10"/>
  <c r="AA11" i="10"/>
  <c r="Z7" i="10"/>
  <c r="AA7" i="10"/>
  <c r="Z3" i="10"/>
  <c r="AA3" i="10"/>
  <c r="Z386" i="2"/>
  <c r="AA386" i="2"/>
  <c r="Z384" i="2"/>
  <c r="AA384" i="2"/>
  <c r="Z382" i="2"/>
  <c r="AA382" i="2"/>
  <c r="Z380" i="2"/>
  <c r="AA380" i="2"/>
  <c r="Z378" i="2"/>
  <c r="AA378" i="2"/>
  <c r="Z376" i="2"/>
  <c r="AA376" i="2"/>
  <c r="Z374" i="2"/>
  <c r="AA374" i="2"/>
  <c r="Z372" i="2"/>
  <c r="AA372" i="2"/>
  <c r="Z370" i="2"/>
  <c r="AA370" i="2"/>
  <c r="Z368" i="2"/>
  <c r="AA368" i="2"/>
  <c r="Z366" i="2"/>
  <c r="AA366" i="2"/>
  <c r="Z364" i="2"/>
  <c r="AA364" i="2"/>
  <c r="Z362" i="2"/>
  <c r="AA362" i="2"/>
  <c r="Z360" i="2"/>
  <c r="AA360" i="2"/>
  <c r="Z358" i="2"/>
  <c r="AA358" i="2"/>
  <c r="Z356" i="2"/>
  <c r="AA356" i="2"/>
  <c r="Z354" i="2"/>
  <c r="AA354" i="2"/>
  <c r="Z352" i="2"/>
  <c r="AA352" i="2"/>
  <c r="Z350" i="2"/>
  <c r="AA350" i="2"/>
  <c r="Z348" i="2"/>
  <c r="AA348" i="2"/>
  <c r="Z346" i="2"/>
  <c r="AA346" i="2"/>
  <c r="Z344" i="2"/>
  <c r="AA344" i="2"/>
  <c r="Z342" i="2"/>
  <c r="AA342" i="2"/>
  <c r="Z340" i="2"/>
  <c r="AA340" i="2"/>
  <c r="Z338" i="2"/>
  <c r="AA338" i="2"/>
  <c r="Z336" i="2"/>
  <c r="AA336" i="2"/>
  <c r="Z334" i="2"/>
  <c r="AA334" i="2"/>
  <c r="Z332" i="2"/>
  <c r="AA332" i="2"/>
  <c r="Z330" i="2"/>
  <c r="AA330" i="2"/>
  <c r="Z328" i="2"/>
  <c r="AA328" i="2"/>
  <c r="Z326" i="2"/>
  <c r="AA326" i="2"/>
  <c r="Z324" i="2"/>
  <c r="AA324" i="2"/>
  <c r="Z322" i="2"/>
  <c r="AA322" i="2"/>
  <c r="Z320" i="2"/>
  <c r="AA320" i="2"/>
  <c r="Z318" i="2"/>
  <c r="AA318" i="2"/>
  <c r="Z316" i="2"/>
  <c r="AA316" i="2"/>
  <c r="Z314" i="2"/>
  <c r="AA314" i="2"/>
  <c r="Z312" i="2"/>
  <c r="AA312" i="2"/>
  <c r="Z310" i="2"/>
  <c r="AA310" i="2"/>
  <c r="Z308" i="2"/>
  <c r="AA308" i="2"/>
  <c r="Z306" i="2"/>
  <c r="AA306" i="2"/>
  <c r="Z304" i="2"/>
  <c r="AA304" i="2"/>
  <c r="Z302" i="2"/>
  <c r="AA302" i="2"/>
  <c r="Z300" i="2"/>
  <c r="AA300" i="2"/>
  <c r="Z298" i="2"/>
  <c r="AA298" i="2"/>
  <c r="Z296" i="2"/>
  <c r="AA296" i="2"/>
  <c r="Z294" i="2"/>
  <c r="AA294" i="2"/>
  <c r="Z292" i="2"/>
  <c r="AA292" i="2"/>
  <c r="Z290" i="2"/>
  <c r="AA290" i="2"/>
  <c r="Z288" i="2"/>
  <c r="AA288" i="2"/>
  <c r="Z286" i="2"/>
  <c r="AA286" i="2"/>
  <c r="Z284" i="2"/>
  <c r="AA284" i="2"/>
  <c r="Z282" i="2"/>
  <c r="AA282" i="2"/>
  <c r="Z280" i="2"/>
  <c r="AA280" i="2"/>
  <c r="Z278" i="2"/>
  <c r="AA278" i="2"/>
  <c r="Z276" i="2"/>
  <c r="AA276" i="2"/>
  <c r="Z274" i="2"/>
  <c r="AA274" i="2"/>
  <c r="Z272" i="2"/>
  <c r="AA272" i="2"/>
  <c r="Z270" i="2"/>
  <c r="AA270" i="2"/>
  <c r="Z268" i="2"/>
  <c r="AA268" i="2"/>
  <c r="Z266" i="2"/>
  <c r="AA266" i="2"/>
  <c r="Z264" i="2"/>
  <c r="AA264" i="2"/>
  <c r="Z262" i="2"/>
  <c r="AA262" i="2"/>
  <c r="Z260" i="2"/>
  <c r="AA260" i="2"/>
  <c r="Z258" i="2"/>
  <c r="AA258" i="2"/>
  <c r="Z256" i="2"/>
  <c r="AA256" i="2"/>
  <c r="Z254" i="2"/>
  <c r="AA254" i="2"/>
  <c r="Z252" i="2"/>
  <c r="AA252" i="2"/>
  <c r="Z250" i="2"/>
  <c r="AA250" i="2"/>
  <c r="Z248" i="2"/>
  <c r="AA248" i="2"/>
  <c r="Z246" i="2"/>
  <c r="AA246" i="2"/>
  <c r="Z244" i="2"/>
  <c r="AA244" i="2"/>
  <c r="Z242" i="2"/>
  <c r="AA242" i="2"/>
  <c r="Z240" i="2"/>
  <c r="AA240" i="2"/>
  <c r="Z238" i="2"/>
  <c r="AA238" i="2"/>
  <c r="Z236" i="2"/>
  <c r="AA236" i="2"/>
  <c r="Z234" i="2"/>
  <c r="AA234" i="2"/>
  <c r="Z232" i="2"/>
  <c r="AA232" i="2"/>
  <c r="Z230" i="2"/>
  <c r="AA230" i="2"/>
  <c r="Z228" i="2"/>
  <c r="AA228" i="2"/>
  <c r="Z226" i="2"/>
  <c r="AA226" i="2"/>
  <c r="Z224" i="2"/>
  <c r="AA224" i="2"/>
  <c r="Z222" i="2"/>
  <c r="AA222" i="2"/>
  <c r="Z220" i="2"/>
  <c r="AA220" i="2"/>
  <c r="Z218" i="2"/>
  <c r="AA218" i="2"/>
  <c r="Z216" i="2"/>
  <c r="AA216" i="2"/>
  <c r="Z214" i="2"/>
  <c r="AA214" i="2"/>
  <c r="Z212" i="2"/>
  <c r="AA212" i="2"/>
  <c r="Z210" i="2"/>
  <c r="AA210" i="2"/>
  <c r="Z208" i="2"/>
  <c r="AA208" i="2"/>
  <c r="Z206" i="2"/>
  <c r="AA206" i="2"/>
  <c r="Z204" i="2"/>
  <c r="AA204" i="2"/>
  <c r="Z202" i="2"/>
  <c r="AA202" i="2"/>
  <c r="Z200" i="2"/>
  <c r="AA200" i="2"/>
  <c r="Z198" i="2"/>
  <c r="AA198" i="2"/>
  <c r="Z196" i="2"/>
  <c r="AA196" i="2"/>
  <c r="Z194" i="2"/>
  <c r="AA194" i="2"/>
  <c r="Z192" i="2"/>
  <c r="AA192" i="2"/>
  <c r="Z190" i="2"/>
  <c r="AA190" i="2"/>
  <c r="Z188" i="2"/>
  <c r="AA188" i="2"/>
  <c r="Z186" i="2"/>
  <c r="AA186" i="2"/>
  <c r="Z184" i="2"/>
  <c r="AA184" i="2"/>
  <c r="Z182" i="2"/>
  <c r="AA182" i="2"/>
  <c r="Z180" i="2"/>
  <c r="AA180" i="2"/>
  <c r="Z178" i="2"/>
  <c r="AA178" i="2"/>
  <c r="Z176" i="2"/>
  <c r="AA176" i="2"/>
  <c r="Z174" i="2"/>
  <c r="AA174" i="2"/>
  <c r="Z172" i="2"/>
  <c r="AA172" i="2"/>
  <c r="Z170" i="2"/>
  <c r="AA170" i="2"/>
  <c r="Z168" i="2"/>
  <c r="AA168" i="2"/>
  <c r="Z166" i="2"/>
  <c r="AA166" i="2"/>
  <c r="Z164" i="2"/>
  <c r="AA164" i="2"/>
  <c r="Z162" i="2"/>
  <c r="AA162" i="2"/>
  <c r="Z160" i="2"/>
  <c r="AA160" i="2"/>
  <c r="Z158" i="2"/>
  <c r="AA158" i="2"/>
  <c r="Z156" i="2"/>
  <c r="AA156" i="2"/>
  <c r="Z154" i="2"/>
  <c r="AA154" i="2"/>
  <c r="Z152" i="2"/>
  <c r="AA152" i="2"/>
  <c r="Z150" i="2"/>
  <c r="AA150" i="2"/>
  <c r="Z148" i="2"/>
  <c r="AA148" i="2"/>
  <c r="Z146" i="2"/>
  <c r="AA146" i="2"/>
  <c r="Z144" i="2"/>
  <c r="AA144" i="2"/>
  <c r="Z142" i="2"/>
  <c r="AA142" i="2"/>
  <c r="Z140" i="2"/>
  <c r="AA140" i="2"/>
  <c r="Z138" i="2"/>
  <c r="AA138" i="2"/>
  <c r="Z136" i="2"/>
  <c r="AA136" i="2"/>
  <c r="Z134" i="2"/>
  <c r="AA134" i="2"/>
  <c r="Z132" i="2"/>
  <c r="AA132" i="2"/>
  <c r="Z130" i="2"/>
  <c r="AA130" i="2"/>
  <c r="Z128" i="2"/>
  <c r="AA128" i="2"/>
  <c r="Z126" i="2"/>
  <c r="AA126" i="2"/>
  <c r="Z124" i="2"/>
  <c r="AA124" i="2"/>
  <c r="Z122" i="2"/>
  <c r="AA122" i="2"/>
  <c r="Z120" i="2"/>
  <c r="AA120" i="2"/>
  <c r="Z118" i="2"/>
  <c r="AA118" i="2"/>
  <c r="Z116" i="2"/>
  <c r="AA116" i="2"/>
  <c r="Z114" i="2"/>
  <c r="AA114" i="2"/>
  <c r="Z112" i="2"/>
  <c r="AA112" i="2"/>
  <c r="Z110" i="2"/>
  <c r="AA110" i="2"/>
  <c r="Z108" i="2"/>
  <c r="AA108" i="2"/>
  <c r="Z106" i="2"/>
  <c r="AA106" i="2"/>
  <c r="Z104" i="2"/>
  <c r="AA104" i="2"/>
  <c r="Z102" i="2"/>
  <c r="AA102" i="2"/>
  <c r="Z100" i="2"/>
  <c r="AA100" i="2"/>
  <c r="Z98" i="2"/>
  <c r="AA98" i="2"/>
  <c r="Z96" i="2"/>
  <c r="AA96" i="2"/>
  <c r="Z94" i="2"/>
  <c r="AA94" i="2"/>
  <c r="Z92" i="2"/>
  <c r="AA92" i="2"/>
  <c r="Z90" i="2"/>
  <c r="AA90" i="2"/>
  <c r="Z88" i="2"/>
  <c r="AA88" i="2"/>
  <c r="Z86" i="2"/>
  <c r="AA86" i="2"/>
  <c r="Z84" i="2"/>
  <c r="AA84" i="2"/>
  <c r="Z82" i="2"/>
  <c r="AA82" i="2"/>
  <c r="Z80" i="2"/>
  <c r="AA80" i="2"/>
  <c r="Z78" i="2"/>
  <c r="AA78" i="2"/>
  <c r="Z76" i="2"/>
  <c r="AA76" i="2"/>
  <c r="Z74" i="2"/>
  <c r="AA74" i="2"/>
  <c r="Z72" i="2"/>
  <c r="AA72" i="2"/>
  <c r="Z70" i="2"/>
  <c r="AA70" i="2"/>
  <c r="Z68" i="2"/>
  <c r="AA68" i="2"/>
  <c r="Z66" i="2"/>
  <c r="AA66" i="2"/>
  <c r="Z64" i="2"/>
  <c r="AA64" i="2"/>
  <c r="Z62" i="2"/>
  <c r="AA62" i="2"/>
  <c r="Z60" i="2"/>
  <c r="AA60" i="2"/>
  <c r="Z58" i="2"/>
  <c r="AA58" i="2"/>
  <c r="Z55" i="2"/>
  <c r="AA55" i="2"/>
  <c r="Z53" i="2"/>
  <c r="AA53" i="2"/>
  <c r="Z51" i="2"/>
  <c r="AA51" i="2"/>
  <c r="Z49" i="2"/>
  <c r="AA49" i="2"/>
  <c r="Z47" i="2"/>
  <c r="AA47" i="2"/>
  <c r="Z45" i="2"/>
  <c r="AA45" i="2"/>
  <c r="Z43" i="2"/>
  <c r="AA43" i="2"/>
  <c r="Z41" i="2"/>
  <c r="AA41" i="2"/>
  <c r="Z39" i="2"/>
  <c r="AA39" i="2"/>
  <c r="Z37" i="2"/>
  <c r="AA37" i="2"/>
  <c r="Z35" i="2"/>
  <c r="AA35" i="2"/>
  <c r="Z33" i="2"/>
  <c r="AA33" i="2"/>
  <c r="Z31" i="2"/>
  <c r="AA31" i="2"/>
  <c r="Z29" i="2"/>
  <c r="AA29" i="2"/>
  <c r="Z27" i="2"/>
  <c r="AA27" i="2"/>
  <c r="Z25" i="2"/>
  <c r="AA25" i="2"/>
  <c r="Z23" i="2"/>
  <c r="AA23" i="2"/>
  <c r="Z21" i="2"/>
  <c r="AA21" i="2"/>
  <c r="Z19" i="2"/>
  <c r="AA19" i="2"/>
  <c r="Z17" i="2"/>
  <c r="AA17" i="2"/>
  <c r="Z15" i="2"/>
  <c r="AA15" i="2"/>
  <c r="Z13" i="2"/>
  <c r="AA13" i="2"/>
  <c r="Z11" i="2"/>
  <c r="AA11" i="2"/>
  <c r="Z9" i="2"/>
  <c r="AA9" i="2"/>
  <c r="Z7" i="2"/>
  <c r="AA7" i="2"/>
  <c r="Z5" i="2"/>
  <c r="AA5" i="2"/>
  <c r="Z3" i="2"/>
  <c r="AA3" i="2"/>
  <c r="AL386" i="2"/>
  <c r="AM386" i="2"/>
  <c r="AL384" i="2"/>
  <c r="AM384" i="2"/>
  <c r="AL382" i="2"/>
  <c r="AM382" i="2"/>
  <c r="AL380" i="2"/>
  <c r="AM380" i="2"/>
  <c r="AL378" i="2"/>
  <c r="AM378" i="2"/>
  <c r="AL376" i="2"/>
  <c r="AM376" i="2"/>
  <c r="AL374" i="2"/>
  <c r="AM374" i="2"/>
  <c r="AL372" i="2"/>
  <c r="AM372" i="2"/>
  <c r="AL370" i="2"/>
  <c r="AM370" i="2"/>
  <c r="AL368" i="2"/>
  <c r="AM368" i="2"/>
  <c r="AL366" i="2"/>
  <c r="AM366" i="2"/>
  <c r="AL364" i="2"/>
  <c r="AM364" i="2"/>
  <c r="AL362" i="2"/>
  <c r="AM362" i="2"/>
  <c r="AL360" i="2"/>
  <c r="AM360" i="2"/>
  <c r="AL358" i="2"/>
  <c r="AM358" i="2"/>
  <c r="AL356" i="2"/>
  <c r="AM356" i="2"/>
  <c r="AL354" i="2"/>
  <c r="AM354" i="2"/>
  <c r="AL352" i="2"/>
  <c r="AM352" i="2"/>
  <c r="AL350" i="2"/>
  <c r="AM350" i="2"/>
  <c r="AL348" i="2"/>
  <c r="AM348" i="2"/>
  <c r="AL346" i="2"/>
  <c r="AM346" i="2"/>
  <c r="AL344" i="2"/>
  <c r="AM344" i="2"/>
  <c r="AL342" i="2"/>
  <c r="AM342" i="2"/>
  <c r="AL340" i="2"/>
  <c r="AM340" i="2"/>
  <c r="AL338" i="2"/>
  <c r="AM338" i="2"/>
  <c r="AL336" i="2"/>
  <c r="AM336" i="2"/>
  <c r="AL334" i="2"/>
  <c r="AM334" i="2"/>
  <c r="AL332" i="2"/>
  <c r="AM332" i="2"/>
  <c r="AL330" i="2"/>
  <c r="AM330" i="2"/>
  <c r="AL328" i="2"/>
  <c r="AM328" i="2"/>
  <c r="AL326" i="2"/>
  <c r="AM326" i="2"/>
  <c r="AL324" i="2"/>
  <c r="AM324" i="2"/>
  <c r="AL322" i="2"/>
  <c r="AM322" i="2"/>
  <c r="AL320" i="2"/>
  <c r="AM320" i="2"/>
  <c r="AL318" i="2"/>
  <c r="AM318" i="2"/>
  <c r="AL316" i="2"/>
  <c r="AM316" i="2"/>
  <c r="AL314" i="2"/>
  <c r="AM314" i="2"/>
  <c r="AL312" i="2"/>
  <c r="AM312" i="2"/>
  <c r="AL310" i="2"/>
  <c r="AM310" i="2"/>
  <c r="AL308" i="2"/>
  <c r="AM308" i="2"/>
  <c r="AL306" i="2"/>
  <c r="AM306" i="2"/>
  <c r="AL304" i="2"/>
  <c r="AM304" i="2"/>
  <c r="AL302" i="2"/>
  <c r="AM302" i="2"/>
  <c r="AL300" i="2"/>
  <c r="AM300" i="2"/>
  <c r="AL298" i="2"/>
  <c r="AM298" i="2"/>
  <c r="AL296" i="2"/>
  <c r="AM296" i="2"/>
  <c r="AL294" i="2"/>
  <c r="AM294" i="2"/>
  <c r="AL292" i="2"/>
  <c r="AM292" i="2"/>
  <c r="AL290" i="2"/>
  <c r="AM290" i="2"/>
  <c r="AL288" i="2"/>
  <c r="AM288" i="2"/>
  <c r="AL286" i="2"/>
  <c r="AM286" i="2"/>
  <c r="AL284" i="2"/>
  <c r="AM284" i="2"/>
  <c r="AL282" i="2"/>
  <c r="AM282" i="2"/>
  <c r="AL280" i="2"/>
  <c r="AM280" i="2"/>
  <c r="AL278" i="2"/>
  <c r="AM278" i="2"/>
  <c r="AL276" i="2"/>
  <c r="AM276" i="2"/>
  <c r="AL274" i="2"/>
  <c r="AM274" i="2"/>
  <c r="AL272" i="2"/>
  <c r="AM272" i="2"/>
  <c r="AL270" i="2"/>
  <c r="AM270" i="2"/>
  <c r="AL268" i="2"/>
  <c r="AM268" i="2"/>
  <c r="AL266" i="2"/>
  <c r="AM266" i="2"/>
  <c r="AL264" i="2"/>
  <c r="AM264" i="2"/>
  <c r="AL262" i="2"/>
  <c r="AM262" i="2"/>
  <c r="AL260" i="2"/>
  <c r="AM260" i="2"/>
  <c r="AL258" i="2"/>
  <c r="AM258" i="2"/>
  <c r="AL256" i="2"/>
  <c r="AM256" i="2"/>
  <c r="AL254" i="2"/>
  <c r="AM254" i="2"/>
  <c r="AL252" i="2"/>
  <c r="AM252" i="2"/>
  <c r="AL250" i="2"/>
  <c r="AM250" i="2"/>
  <c r="AL248" i="2"/>
  <c r="AM248" i="2"/>
  <c r="AL246" i="2"/>
  <c r="AM246" i="2"/>
  <c r="AL244" i="2"/>
  <c r="AM244" i="2"/>
  <c r="AL242" i="2"/>
  <c r="AM242" i="2"/>
  <c r="AL240" i="2"/>
  <c r="AM240" i="2"/>
  <c r="AL238" i="2"/>
  <c r="AM238" i="2"/>
  <c r="AL236" i="2"/>
  <c r="AM236" i="2"/>
  <c r="AL234" i="2"/>
  <c r="AM234" i="2"/>
  <c r="AL232" i="2"/>
  <c r="AM232" i="2"/>
  <c r="AL230" i="2"/>
  <c r="AM230" i="2"/>
  <c r="AL228" i="2"/>
  <c r="AM228" i="2"/>
  <c r="AL226" i="2"/>
  <c r="AM226" i="2"/>
  <c r="AL224" i="2"/>
  <c r="AM224" i="2"/>
  <c r="AL222" i="2"/>
  <c r="AM222" i="2"/>
  <c r="AL220" i="2"/>
  <c r="AM220" i="2"/>
  <c r="AL218" i="2"/>
  <c r="AM218" i="2"/>
  <c r="AL216" i="2"/>
  <c r="AM216" i="2"/>
  <c r="AL214" i="2"/>
  <c r="AM214" i="2"/>
  <c r="AL212" i="2"/>
  <c r="AM212" i="2"/>
  <c r="AL210" i="2"/>
  <c r="AM210" i="2"/>
  <c r="AL208" i="2"/>
  <c r="AM208" i="2"/>
  <c r="AL206" i="2"/>
  <c r="AM206" i="2"/>
  <c r="AL204" i="2"/>
  <c r="AM204" i="2"/>
  <c r="AL202" i="2"/>
  <c r="AM202" i="2"/>
  <c r="AL200" i="2"/>
  <c r="AM200" i="2"/>
  <c r="AL198" i="2"/>
  <c r="AM198" i="2"/>
  <c r="AL196" i="2"/>
  <c r="AM196" i="2"/>
  <c r="AL194" i="2"/>
  <c r="AM194" i="2"/>
  <c r="AL192" i="2"/>
  <c r="AM192" i="2"/>
  <c r="AL190" i="2"/>
  <c r="AM190" i="2"/>
  <c r="AL188" i="2"/>
  <c r="AM188" i="2"/>
  <c r="AL186" i="2"/>
  <c r="AM186" i="2"/>
  <c r="AL184" i="2"/>
  <c r="AM184" i="2"/>
  <c r="AL182" i="2"/>
  <c r="AM182" i="2"/>
  <c r="AL180" i="2"/>
  <c r="AM180" i="2"/>
  <c r="AL178" i="2"/>
  <c r="AM178" i="2"/>
  <c r="AL176" i="2"/>
  <c r="AM176" i="2"/>
  <c r="AL174" i="2"/>
  <c r="AM174" i="2"/>
  <c r="AL172" i="2"/>
  <c r="AM172" i="2"/>
  <c r="AL170" i="2"/>
  <c r="AM170" i="2"/>
  <c r="AL168" i="2"/>
  <c r="AM168" i="2"/>
  <c r="AL166" i="2"/>
  <c r="AM166" i="2"/>
  <c r="AL164" i="2"/>
  <c r="AM164" i="2"/>
  <c r="AL162" i="2"/>
  <c r="AM162" i="2"/>
  <c r="AL160" i="2"/>
  <c r="AM160" i="2"/>
  <c r="AL158" i="2"/>
  <c r="AM158" i="2"/>
  <c r="AL156" i="2"/>
  <c r="AM156" i="2"/>
  <c r="AL154" i="2"/>
  <c r="AM154" i="2"/>
  <c r="AL152" i="2"/>
  <c r="AM152" i="2"/>
  <c r="AL150" i="2"/>
  <c r="AM150" i="2"/>
  <c r="AL148" i="2"/>
  <c r="AM148" i="2"/>
  <c r="AL146" i="2"/>
  <c r="AM146" i="2"/>
  <c r="AL144" i="2"/>
  <c r="AM144" i="2"/>
  <c r="AL142" i="2"/>
  <c r="AM142" i="2"/>
  <c r="AL140" i="2"/>
  <c r="AM140" i="2"/>
  <c r="AL138" i="2"/>
  <c r="AM138" i="2"/>
  <c r="AL136" i="2"/>
  <c r="AM136" i="2"/>
  <c r="AL134" i="2"/>
  <c r="AM134" i="2"/>
  <c r="AL132" i="2"/>
  <c r="AM132" i="2"/>
  <c r="AL130" i="2"/>
  <c r="AM130" i="2"/>
  <c r="AL128" i="2"/>
  <c r="AM128" i="2"/>
  <c r="AL126" i="2"/>
  <c r="AM126" i="2"/>
  <c r="AL124" i="2"/>
  <c r="AM124" i="2"/>
  <c r="AL122" i="2"/>
  <c r="AM122" i="2"/>
  <c r="AL120" i="2"/>
  <c r="AM120" i="2"/>
  <c r="AL118" i="2"/>
  <c r="AM118" i="2"/>
  <c r="AL116" i="2"/>
  <c r="AM116" i="2"/>
  <c r="AL114" i="2"/>
  <c r="AM114" i="2"/>
  <c r="AL112" i="2"/>
  <c r="AM112" i="2"/>
  <c r="AL110" i="2"/>
  <c r="AM110" i="2"/>
  <c r="AL108" i="2"/>
  <c r="AM108" i="2"/>
  <c r="AL106" i="2"/>
  <c r="AM106" i="2"/>
  <c r="AL104" i="2"/>
  <c r="AM104" i="2"/>
  <c r="AL102" i="2"/>
  <c r="AM102" i="2"/>
  <c r="AL100" i="2"/>
  <c r="AM100" i="2"/>
  <c r="AL98" i="2"/>
  <c r="AM98" i="2"/>
  <c r="AL96" i="2"/>
  <c r="AM96" i="2"/>
  <c r="AL94" i="2"/>
  <c r="AM94" i="2"/>
  <c r="AL92" i="2"/>
  <c r="AM92" i="2"/>
  <c r="AL90" i="2"/>
  <c r="AM90" i="2"/>
  <c r="AL88" i="2"/>
  <c r="AM88" i="2"/>
  <c r="AL86" i="2"/>
  <c r="AM86" i="2"/>
  <c r="AL84" i="2"/>
  <c r="AM84" i="2"/>
  <c r="AL82" i="2"/>
  <c r="AM82" i="2"/>
  <c r="AL80" i="2"/>
  <c r="AM80" i="2"/>
  <c r="AL78" i="2"/>
  <c r="AM78" i="2"/>
  <c r="AL76" i="2"/>
  <c r="AM76" i="2"/>
  <c r="AL74" i="2"/>
  <c r="AM74" i="2"/>
  <c r="AL72" i="2"/>
  <c r="AM72" i="2"/>
  <c r="AL70" i="2"/>
  <c r="AM70" i="2"/>
  <c r="AL68" i="2"/>
  <c r="AM68" i="2"/>
  <c r="AL66" i="2"/>
  <c r="AM66" i="2"/>
  <c r="AL64" i="2"/>
  <c r="AM64" i="2"/>
  <c r="AL62" i="2"/>
  <c r="AM62" i="2"/>
  <c r="AL60" i="2"/>
  <c r="AM60" i="2"/>
  <c r="AL58" i="2"/>
  <c r="AM58" i="2"/>
  <c r="AL55" i="2"/>
  <c r="AM55" i="2"/>
  <c r="AL53" i="2"/>
  <c r="AM53" i="2"/>
  <c r="AL51" i="2"/>
  <c r="AM51" i="2"/>
  <c r="AL49" i="2"/>
  <c r="AM49" i="2"/>
  <c r="AL47" i="2"/>
  <c r="AM47" i="2"/>
  <c r="AL45" i="2"/>
  <c r="AM45" i="2"/>
  <c r="AL43" i="2"/>
  <c r="AM43" i="2"/>
  <c r="AL41" i="2"/>
  <c r="AM41" i="2"/>
  <c r="AL39" i="2"/>
  <c r="AM39" i="2"/>
  <c r="AL37" i="2"/>
  <c r="AM37" i="2"/>
  <c r="AL35" i="2"/>
  <c r="AM35" i="2"/>
  <c r="AL33" i="2"/>
  <c r="AM33" i="2"/>
  <c r="AL31" i="2"/>
  <c r="AM31" i="2"/>
  <c r="AL29" i="2"/>
  <c r="AM29" i="2"/>
  <c r="AL27" i="2"/>
  <c r="AM27" i="2"/>
  <c r="AL25" i="2"/>
  <c r="AM25" i="2"/>
  <c r="AL23" i="2"/>
  <c r="AM23" i="2"/>
  <c r="AL21" i="2"/>
  <c r="AM21" i="2"/>
  <c r="AL19" i="2"/>
  <c r="AM19" i="2"/>
  <c r="AL17" i="2"/>
  <c r="AM17" i="2"/>
  <c r="AL15" i="2"/>
  <c r="AM15" i="2"/>
  <c r="AL13" i="2"/>
  <c r="AM13" i="2"/>
  <c r="AL11" i="2"/>
  <c r="AM11" i="2"/>
  <c r="AL9" i="2"/>
  <c r="AM9" i="2"/>
  <c r="AL7" i="2"/>
  <c r="AM7" i="2"/>
  <c r="AL5" i="2"/>
  <c r="AM5" i="2"/>
  <c r="AL3" i="2"/>
  <c r="AM3" i="2"/>
  <c r="AX386" i="2"/>
  <c r="AY386" i="2"/>
  <c r="AX384" i="2"/>
  <c r="AY384" i="2"/>
  <c r="AX382" i="2"/>
  <c r="AY382" i="2"/>
  <c r="AX380" i="2"/>
  <c r="AY380" i="2"/>
  <c r="AX378" i="2"/>
  <c r="AY378" i="2"/>
  <c r="AX376" i="2"/>
  <c r="AY376" i="2"/>
  <c r="AX374" i="2"/>
  <c r="AY374" i="2"/>
  <c r="AX372" i="2"/>
  <c r="AY372" i="2"/>
  <c r="AX370" i="2"/>
  <c r="AY370" i="2"/>
  <c r="AX368" i="2"/>
  <c r="AY368" i="2"/>
  <c r="AX366" i="2"/>
  <c r="AY366" i="2"/>
  <c r="AX364" i="2"/>
  <c r="AY364" i="2"/>
  <c r="AX362" i="2"/>
  <c r="AY362" i="2"/>
  <c r="AX360" i="2"/>
  <c r="AY360" i="2"/>
  <c r="AX358" i="2"/>
  <c r="AY358" i="2"/>
  <c r="AX356" i="2"/>
  <c r="AY356" i="2"/>
  <c r="AX354" i="2"/>
  <c r="AY354" i="2"/>
  <c r="AX352" i="2"/>
  <c r="AY352" i="2"/>
  <c r="AX350" i="2"/>
  <c r="AY350" i="2"/>
  <c r="AX348" i="2"/>
  <c r="AY348" i="2"/>
  <c r="AX346" i="2"/>
  <c r="AY346" i="2"/>
  <c r="AX344" i="2"/>
  <c r="AY344" i="2"/>
  <c r="AX342" i="2"/>
  <c r="AY342" i="2"/>
  <c r="AX340" i="2"/>
  <c r="AY340" i="2"/>
  <c r="AX338" i="2"/>
  <c r="AY338" i="2"/>
  <c r="AX336" i="2"/>
  <c r="AY336" i="2"/>
  <c r="AX334" i="2"/>
  <c r="AY334" i="2"/>
  <c r="AX332" i="2"/>
  <c r="AY332" i="2"/>
  <c r="AX330" i="2"/>
  <c r="AY330" i="2"/>
  <c r="AX328" i="2"/>
  <c r="AY328" i="2"/>
  <c r="AX326" i="2"/>
  <c r="AY326" i="2"/>
  <c r="AX324" i="2"/>
  <c r="AY324" i="2"/>
  <c r="AX322" i="2"/>
  <c r="AY322" i="2"/>
  <c r="AX320" i="2"/>
  <c r="AY320" i="2"/>
  <c r="AX318" i="2"/>
  <c r="AY318" i="2"/>
  <c r="AX316" i="2"/>
  <c r="AY316" i="2"/>
  <c r="AX314" i="2"/>
  <c r="AY314" i="2"/>
  <c r="AX312" i="2"/>
  <c r="AY312" i="2"/>
  <c r="AX310" i="2"/>
  <c r="AY310" i="2"/>
  <c r="AX308" i="2"/>
  <c r="AY308" i="2"/>
  <c r="AX306" i="2"/>
  <c r="AY306" i="2"/>
  <c r="AX304" i="2"/>
  <c r="AY304" i="2"/>
  <c r="AX302" i="2"/>
  <c r="AY302" i="2"/>
  <c r="AX300" i="2"/>
  <c r="AY300" i="2"/>
  <c r="AX298" i="2"/>
  <c r="AY298" i="2"/>
  <c r="AX296" i="2"/>
  <c r="AY296" i="2"/>
  <c r="AX294" i="2"/>
  <c r="AY294" i="2"/>
  <c r="AX292" i="2"/>
  <c r="AY292" i="2"/>
  <c r="AX290" i="2"/>
  <c r="AY290" i="2"/>
  <c r="AX288" i="2"/>
  <c r="AY288" i="2"/>
  <c r="AX286" i="2"/>
  <c r="AY286" i="2"/>
  <c r="AX284" i="2"/>
  <c r="AY284" i="2"/>
  <c r="AX282" i="2"/>
  <c r="AY282" i="2"/>
  <c r="AX280" i="2"/>
  <c r="AY280" i="2"/>
  <c r="AX278" i="2"/>
  <c r="AY278" i="2"/>
  <c r="AX276" i="2"/>
  <c r="AY276" i="2"/>
  <c r="AX274" i="2"/>
  <c r="AY274" i="2"/>
  <c r="AX272" i="2"/>
  <c r="AY272" i="2"/>
  <c r="AX270" i="2"/>
  <c r="AY270" i="2"/>
  <c r="AX268" i="2"/>
  <c r="AY268" i="2"/>
  <c r="AX266" i="2"/>
  <c r="AY266" i="2"/>
  <c r="AX264" i="2"/>
  <c r="AY264" i="2"/>
  <c r="AX262" i="2"/>
  <c r="AY262" i="2"/>
  <c r="AX260" i="2"/>
  <c r="AY260" i="2"/>
  <c r="AX258" i="2"/>
  <c r="AY258" i="2"/>
  <c r="AX256" i="2"/>
  <c r="AY256" i="2"/>
  <c r="AX254" i="2"/>
  <c r="AY254" i="2"/>
  <c r="AX252" i="2"/>
  <c r="AY252" i="2"/>
  <c r="AX250" i="2"/>
  <c r="AY250" i="2"/>
  <c r="AX248" i="2"/>
  <c r="AY248" i="2"/>
  <c r="AX246" i="2"/>
  <c r="AY246" i="2"/>
  <c r="AX244" i="2"/>
  <c r="AY244" i="2"/>
  <c r="AX242" i="2"/>
  <c r="AY242" i="2"/>
  <c r="AX240" i="2"/>
  <c r="AY240" i="2"/>
  <c r="AX238" i="2"/>
  <c r="AY238" i="2"/>
  <c r="AX236" i="2"/>
  <c r="AY236" i="2"/>
  <c r="AX234" i="2"/>
  <c r="AY234" i="2"/>
  <c r="AX232" i="2"/>
  <c r="AY232" i="2"/>
  <c r="AX230" i="2"/>
  <c r="AY230" i="2"/>
  <c r="AX228" i="2"/>
  <c r="AY228" i="2"/>
  <c r="AX226" i="2"/>
  <c r="AY226" i="2"/>
  <c r="AX224" i="2"/>
  <c r="AY224" i="2"/>
  <c r="AX222" i="2"/>
  <c r="AY222" i="2"/>
  <c r="AX220" i="2"/>
  <c r="AY220" i="2"/>
  <c r="AX218" i="2"/>
  <c r="AY218" i="2"/>
  <c r="AX216" i="2"/>
  <c r="AY216" i="2"/>
  <c r="AX214" i="2"/>
  <c r="AY214" i="2"/>
  <c r="AX212" i="2"/>
  <c r="AY212" i="2"/>
  <c r="AX210" i="2"/>
  <c r="AY210" i="2"/>
  <c r="AX208" i="2"/>
  <c r="AY208" i="2"/>
  <c r="AX206" i="2"/>
  <c r="AY206" i="2"/>
  <c r="AX204" i="2"/>
  <c r="AY204" i="2"/>
  <c r="AX202" i="2"/>
  <c r="AY202" i="2"/>
  <c r="AX200" i="2"/>
  <c r="AY200" i="2"/>
  <c r="AX198" i="2"/>
  <c r="AY198" i="2"/>
  <c r="AX196" i="2"/>
  <c r="AY196" i="2"/>
  <c r="AX194" i="2"/>
  <c r="AY194" i="2"/>
  <c r="AX192" i="2"/>
  <c r="AY192" i="2"/>
  <c r="AX190" i="2"/>
  <c r="AY190" i="2"/>
  <c r="AX188" i="2"/>
  <c r="AY188" i="2"/>
  <c r="AX186" i="2"/>
  <c r="AY186" i="2"/>
  <c r="AX184" i="2"/>
  <c r="AY184" i="2"/>
  <c r="AX182" i="2"/>
  <c r="AY182" i="2"/>
  <c r="AX180" i="2"/>
  <c r="AY180" i="2"/>
  <c r="AX178" i="2"/>
  <c r="AY178" i="2"/>
  <c r="AX176" i="2"/>
  <c r="AY176" i="2"/>
  <c r="AX174" i="2"/>
  <c r="AY174" i="2"/>
  <c r="AX172" i="2"/>
  <c r="AY172" i="2"/>
  <c r="AX170" i="2"/>
  <c r="AY170" i="2"/>
  <c r="AX168" i="2"/>
  <c r="AY168" i="2"/>
  <c r="AX166" i="2"/>
  <c r="AY166" i="2"/>
  <c r="AX164" i="2"/>
  <c r="AY164" i="2"/>
  <c r="AX162" i="2"/>
  <c r="AY162" i="2"/>
  <c r="AX160" i="2"/>
  <c r="AY160" i="2"/>
  <c r="AX158" i="2"/>
  <c r="AY158" i="2"/>
  <c r="AX156" i="2"/>
  <c r="AY156" i="2"/>
  <c r="AX154" i="2"/>
  <c r="AY154" i="2"/>
  <c r="AX152" i="2"/>
  <c r="AY152" i="2"/>
  <c r="AX150" i="2"/>
  <c r="AY150" i="2"/>
  <c r="AX148" i="2"/>
  <c r="AY148" i="2"/>
  <c r="AX146" i="2"/>
  <c r="AY146" i="2"/>
  <c r="AX144" i="2"/>
  <c r="AY144" i="2"/>
  <c r="AX142" i="2"/>
  <c r="AY142" i="2"/>
  <c r="AX140" i="2"/>
  <c r="AY140" i="2"/>
  <c r="AX138" i="2"/>
  <c r="AY138" i="2"/>
  <c r="AX136" i="2"/>
  <c r="AY136" i="2"/>
  <c r="AX134" i="2"/>
  <c r="AY134" i="2"/>
  <c r="AX132" i="2"/>
  <c r="AY132" i="2"/>
  <c r="AX130" i="2"/>
  <c r="AY130" i="2"/>
  <c r="AX128" i="2"/>
  <c r="AY128" i="2"/>
  <c r="AX126" i="2"/>
  <c r="AY126" i="2"/>
  <c r="AX124" i="2"/>
  <c r="AY124" i="2"/>
  <c r="AX122" i="2"/>
  <c r="AY122" i="2"/>
  <c r="AX120" i="2"/>
  <c r="AY120" i="2"/>
  <c r="AX118" i="2"/>
  <c r="AY118" i="2"/>
  <c r="AX116" i="2"/>
  <c r="AY116" i="2"/>
  <c r="AX114" i="2"/>
  <c r="AY114" i="2"/>
  <c r="AX112" i="2"/>
  <c r="AY112" i="2"/>
  <c r="AX110" i="2"/>
  <c r="AY110" i="2"/>
  <c r="AX108" i="2"/>
  <c r="AY108" i="2"/>
  <c r="AX106" i="2"/>
  <c r="AY106" i="2"/>
  <c r="AX104" i="2"/>
  <c r="AY104" i="2"/>
  <c r="AX102" i="2"/>
  <c r="AY102" i="2"/>
  <c r="AX100" i="2"/>
  <c r="AY100" i="2"/>
  <c r="AX98" i="2"/>
  <c r="AY98" i="2"/>
  <c r="AX96" i="2"/>
  <c r="AY96" i="2"/>
  <c r="AX94" i="2"/>
  <c r="AY94" i="2"/>
  <c r="AX92" i="2"/>
  <c r="AY92" i="2"/>
  <c r="AX90" i="2"/>
  <c r="AY90" i="2"/>
  <c r="AX88" i="2"/>
  <c r="AY88" i="2"/>
  <c r="AX86" i="2"/>
  <c r="AY86" i="2"/>
  <c r="AX84" i="2"/>
  <c r="AY84" i="2"/>
  <c r="AX82" i="2"/>
  <c r="AY82" i="2"/>
  <c r="AX80" i="2"/>
  <c r="AY80" i="2"/>
  <c r="AX78" i="2"/>
  <c r="AY78" i="2"/>
  <c r="AX76" i="2"/>
  <c r="AY76" i="2"/>
  <c r="AX74" i="2"/>
  <c r="AY74" i="2"/>
  <c r="AX72" i="2"/>
  <c r="AY72" i="2"/>
  <c r="AX70" i="2"/>
  <c r="AY70" i="2"/>
  <c r="AX68" i="2"/>
  <c r="AY68" i="2"/>
  <c r="AX66" i="2"/>
  <c r="AY66" i="2"/>
  <c r="AX64" i="2"/>
  <c r="AY64" i="2"/>
  <c r="AX62" i="2"/>
  <c r="AY62" i="2"/>
  <c r="AX60" i="2"/>
  <c r="AY60" i="2"/>
  <c r="AX58" i="2"/>
  <c r="AY58" i="2"/>
  <c r="AX55" i="2"/>
  <c r="AY55" i="2"/>
  <c r="AX53" i="2"/>
  <c r="AY53" i="2"/>
  <c r="AX51" i="2"/>
  <c r="AY51" i="2"/>
  <c r="AX49" i="2"/>
  <c r="AY49" i="2"/>
  <c r="AX47" i="2"/>
  <c r="AY47" i="2"/>
  <c r="AX45" i="2"/>
  <c r="AY45" i="2"/>
  <c r="AX43" i="2"/>
  <c r="AY43" i="2"/>
  <c r="AX41" i="2"/>
  <c r="AY41" i="2"/>
  <c r="AX39" i="2"/>
  <c r="AY39" i="2"/>
  <c r="AX37" i="2"/>
  <c r="AY37" i="2"/>
  <c r="AX35" i="2"/>
  <c r="AY35" i="2"/>
  <c r="AX33" i="2"/>
  <c r="AY33" i="2"/>
  <c r="AX31" i="2"/>
  <c r="AY31" i="2"/>
  <c r="AX29" i="2"/>
  <c r="AY29" i="2"/>
  <c r="AX27" i="2"/>
  <c r="AY27" i="2"/>
  <c r="AX25" i="2"/>
  <c r="AY25" i="2"/>
  <c r="AX23" i="2"/>
  <c r="AY23" i="2"/>
  <c r="AX21" i="2"/>
  <c r="AY21" i="2"/>
  <c r="AX19" i="2"/>
  <c r="AY19" i="2"/>
  <c r="AX17" i="2"/>
  <c r="AY17" i="2"/>
  <c r="AX15" i="2"/>
  <c r="AY15" i="2"/>
  <c r="AX13" i="2"/>
  <c r="AY13" i="2"/>
  <c r="AX11" i="2"/>
  <c r="AY11" i="2"/>
  <c r="AX9" i="2"/>
  <c r="AY9" i="2"/>
  <c r="AX7" i="2"/>
  <c r="AY7" i="2"/>
  <c r="AX5" i="2"/>
  <c r="AY5" i="2"/>
  <c r="AX3" i="2"/>
  <c r="AY3" i="2"/>
  <c r="Z385" i="2"/>
  <c r="AA385" i="2"/>
  <c r="Z383" i="2"/>
  <c r="AA383" i="2"/>
  <c r="Z381" i="2"/>
  <c r="AA381" i="2"/>
  <c r="Z379" i="2"/>
  <c r="AA379" i="2"/>
  <c r="Z377" i="2"/>
  <c r="AA377" i="2"/>
  <c r="Z375" i="2"/>
  <c r="AA375" i="2"/>
  <c r="Z373" i="2"/>
  <c r="AA373" i="2"/>
  <c r="Z371" i="2"/>
  <c r="AA371" i="2"/>
  <c r="Z369" i="2"/>
  <c r="AA369" i="2"/>
  <c r="Z367" i="2"/>
  <c r="AA367" i="2"/>
  <c r="Z365" i="2"/>
  <c r="AA365" i="2"/>
  <c r="Z363" i="2"/>
  <c r="AA363" i="2"/>
  <c r="Z361" i="2"/>
  <c r="AA361" i="2"/>
  <c r="Z359" i="2"/>
  <c r="AA359" i="2"/>
  <c r="Z357" i="2"/>
  <c r="AA357" i="2"/>
  <c r="Z355" i="2"/>
  <c r="AA355" i="2"/>
  <c r="Z353" i="2"/>
  <c r="AA353" i="2"/>
  <c r="Z351" i="2"/>
  <c r="AA351" i="2"/>
  <c r="Z349" i="2"/>
  <c r="AA349" i="2"/>
  <c r="Z347" i="2"/>
  <c r="AA347" i="2"/>
  <c r="Z345" i="2"/>
  <c r="AA345" i="2"/>
  <c r="Z343" i="2"/>
  <c r="AA343" i="2"/>
  <c r="Z341" i="2"/>
  <c r="AA341" i="2"/>
  <c r="Z339" i="2"/>
  <c r="AA339" i="2"/>
  <c r="Z337" i="2"/>
  <c r="AA337" i="2"/>
  <c r="Z335" i="2"/>
  <c r="AA335" i="2"/>
  <c r="Z333" i="2"/>
  <c r="AA333" i="2"/>
  <c r="Z331" i="2"/>
  <c r="AA331" i="2"/>
  <c r="Z329" i="2"/>
  <c r="AA329" i="2"/>
  <c r="Z327" i="2"/>
  <c r="AA327" i="2"/>
  <c r="Z325" i="2"/>
  <c r="AA325" i="2"/>
  <c r="Z323" i="2"/>
  <c r="AA323" i="2"/>
  <c r="Z321" i="2"/>
  <c r="AA321" i="2"/>
  <c r="Z319" i="2"/>
  <c r="AA319" i="2"/>
  <c r="Z317" i="2"/>
  <c r="AA317" i="2"/>
  <c r="Z315" i="2"/>
  <c r="AA315" i="2"/>
  <c r="Z313" i="2"/>
  <c r="AA313" i="2"/>
  <c r="Z311" i="2"/>
  <c r="AA311" i="2"/>
  <c r="Z309" i="2"/>
  <c r="AA309" i="2"/>
  <c r="Z307" i="2"/>
  <c r="AA307" i="2"/>
  <c r="Z305" i="2"/>
  <c r="AA305" i="2"/>
  <c r="Z303" i="2"/>
  <c r="AA303" i="2"/>
  <c r="Z301" i="2"/>
  <c r="AA301" i="2"/>
  <c r="Z299" i="2"/>
  <c r="AA299" i="2"/>
  <c r="Z297" i="2"/>
  <c r="AA297" i="2"/>
  <c r="Z295" i="2"/>
  <c r="AA295" i="2"/>
  <c r="Z293" i="2"/>
  <c r="AA293" i="2"/>
  <c r="Z291" i="2"/>
  <c r="AA291" i="2"/>
  <c r="Z289" i="2"/>
  <c r="AA289" i="2"/>
  <c r="Z287" i="2"/>
  <c r="AA287" i="2"/>
  <c r="Z285" i="2"/>
  <c r="AA285" i="2"/>
  <c r="Z283" i="2"/>
  <c r="AA283" i="2"/>
  <c r="Z281" i="2"/>
  <c r="AA281" i="2"/>
  <c r="Z279" i="2"/>
  <c r="AA279" i="2"/>
  <c r="Z277" i="2"/>
  <c r="AA277" i="2"/>
  <c r="Z275" i="2"/>
  <c r="AA275" i="2"/>
  <c r="Z273" i="2"/>
  <c r="AA273" i="2"/>
  <c r="Z271" i="2"/>
  <c r="AA271" i="2"/>
  <c r="Z269" i="2"/>
  <c r="AA269" i="2"/>
  <c r="Z267" i="2"/>
  <c r="AA267" i="2"/>
  <c r="Z265" i="2"/>
  <c r="AA265" i="2"/>
  <c r="Z263" i="2"/>
  <c r="AA263" i="2"/>
  <c r="Z261" i="2"/>
  <c r="AA261" i="2"/>
  <c r="Z259" i="2"/>
  <c r="AA259" i="2"/>
  <c r="Z257" i="2"/>
  <c r="AA257" i="2"/>
  <c r="Z255" i="2"/>
  <c r="AA255" i="2"/>
  <c r="Z253" i="2"/>
  <c r="AA253" i="2"/>
  <c r="Z251" i="2"/>
  <c r="AA251" i="2"/>
  <c r="Z249" i="2"/>
  <c r="AA249" i="2"/>
  <c r="Z247" i="2"/>
  <c r="AA247" i="2"/>
  <c r="Z245" i="2"/>
  <c r="AA245" i="2"/>
  <c r="Z243" i="2"/>
  <c r="AA243" i="2"/>
  <c r="Z241" i="2"/>
  <c r="AA241" i="2"/>
  <c r="Z239" i="2"/>
  <c r="AA239" i="2"/>
  <c r="Z237" i="2"/>
  <c r="AA237" i="2"/>
  <c r="Z235" i="2"/>
  <c r="AA235" i="2"/>
  <c r="Z233" i="2"/>
  <c r="AA233" i="2"/>
  <c r="Z231" i="2"/>
  <c r="AA231" i="2"/>
  <c r="Z229" i="2"/>
  <c r="AA229" i="2"/>
  <c r="Z227" i="2"/>
  <c r="AA227" i="2"/>
  <c r="Z225" i="2"/>
  <c r="AA225" i="2"/>
  <c r="Z223" i="2"/>
  <c r="AA223" i="2"/>
  <c r="Z221" i="2"/>
  <c r="AA221" i="2"/>
  <c r="Z219" i="2"/>
  <c r="AA219" i="2"/>
  <c r="Z217" i="2"/>
  <c r="AA217" i="2"/>
  <c r="Z215" i="2"/>
  <c r="AA215" i="2"/>
  <c r="Z213" i="2"/>
  <c r="AA213" i="2"/>
  <c r="Z211" i="2"/>
  <c r="AA211" i="2"/>
  <c r="Z209" i="2"/>
  <c r="AA209" i="2"/>
  <c r="Z207" i="2"/>
  <c r="AA207" i="2"/>
  <c r="Z205" i="2"/>
  <c r="AA205" i="2"/>
  <c r="Z203" i="2"/>
  <c r="AA203" i="2"/>
  <c r="Z201" i="2"/>
  <c r="AA201" i="2"/>
  <c r="Z199" i="2"/>
  <c r="AA199" i="2"/>
  <c r="Z197" i="2"/>
  <c r="AA197" i="2"/>
  <c r="Z195" i="2"/>
  <c r="AA195" i="2"/>
  <c r="Z193" i="2"/>
  <c r="AA193" i="2"/>
  <c r="Z191" i="2"/>
  <c r="AA191" i="2"/>
  <c r="Z189" i="2"/>
  <c r="AA189" i="2"/>
  <c r="Z187" i="2"/>
  <c r="AA187" i="2"/>
  <c r="Z185" i="2"/>
  <c r="AA185" i="2"/>
  <c r="Z183" i="2"/>
  <c r="AA183" i="2"/>
  <c r="Z181" i="2"/>
  <c r="AA181" i="2"/>
  <c r="Z179" i="2"/>
  <c r="AA179" i="2"/>
  <c r="Z177" i="2"/>
  <c r="AA177" i="2"/>
  <c r="Z175" i="2"/>
  <c r="AA175" i="2"/>
  <c r="Z173" i="2"/>
  <c r="AA173" i="2"/>
  <c r="Z171" i="2"/>
  <c r="AA171" i="2"/>
  <c r="Z169" i="2"/>
  <c r="AA169" i="2"/>
  <c r="Z167" i="2"/>
  <c r="AA167" i="2"/>
  <c r="Z165" i="2"/>
  <c r="AA165" i="2"/>
  <c r="Z163" i="2"/>
  <c r="AA163" i="2"/>
  <c r="Z161" i="2"/>
  <c r="AA161" i="2"/>
  <c r="Z159" i="2"/>
  <c r="AA159" i="2"/>
  <c r="Z157" i="2"/>
  <c r="AA157" i="2"/>
  <c r="Z155" i="2"/>
  <c r="AA155" i="2"/>
  <c r="Z153" i="2"/>
  <c r="AA153" i="2"/>
  <c r="Z151" i="2"/>
  <c r="AA151" i="2"/>
  <c r="Z149" i="2"/>
  <c r="AA149" i="2"/>
  <c r="Z147" i="2"/>
  <c r="AA147" i="2"/>
  <c r="Z145" i="2"/>
  <c r="AA145" i="2"/>
  <c r="Z143" i="2"/>
  <c r="AA143" i="2"/>
  <c r="Z141" i="2"/>
  <c r="AA141" i="2"/>
  <c r="Z139" i="2"/>
  <c r="AA139" i="2"/>
  <c r="Z137" i="2"/>
  <c r="AA137" i="2"/>
  <c r="Z135" i="2"/>
  <c r="AA135" i="2"/>
  <c r="Z133" i="2"/>
  <c r="AA133" i="2"/>
  <c r="Z131" i="2"/>
  <c r="AA131" i="2"/>
  <c r="Z129" i="2"/>
  <c r="AA129" i="2"/>
  <c r="Z127" i="2"/>
  <c r="AA127" i="2"/>
  <c r="Z125" i="2"/>
  <c r="AA125" i="2"/>
  <c r="Z123" i="2"/>
  <c r="AA123" i="2"/>
  <c r="Z121" i="2"/>
  <c r="AA121" i="2"/>
  <c r="Z119" i="2"/>
  <c r="AA119" i="2"/>
  <c r="Z117" i="2"/>
  <c r="AA117" i="2"/>
  <c r="Z115" i="2"/>
  <c r="AA115" i="2"/>
  <c r="Z113" i="2"/>
  <c r="AA113" i="2"/>
  <c r="Z111" i="2"/>
  <c r="AA111" i="2"/>
  <c r="Z109" i="2"/>
  <c r="AA109" i="2"/>
  <c r="Z107" i="2"/>
  <c r="AA107" i="2"/>
  <c r="Z105" i="2"/>
  <c r="AA105" i="2"/>
  <c r="Z103" i="2"/>
  <c r="AA103" i="2"/>
  <c r="Z101" i="2"/>
  <c r="AA101" i="2"/>
  <c r="Z99" i="2"/>
  <c r="AA99" i="2"/>
  <c r="Z97" i="2"/>
  <c r="AA97" i="2"/>
  <c r="Z95" i="2"/>
  <c r="AA95" i="2"/>
  <c r="Z93" i="2"/>
  <c r="AA93" i="2"/>
  <c r="Z91" i="2"/>
  <c r="AA91" i="2"/>
  <c r="Z89" i="2"/>
  <c r="AA89" i="2"/>
  <c r="Z87" i="2"/>
  <c r="AA87" i="2"/>
  <c r="Z85" i="2"/>
  <c r="AA85" i="2"/>
  <c r="Z83" i="2"/>
  <c r="AA83" i="2"/>
  <c r="Z81" i="2"/>
  <c r="AA81" i="2"/>
  <c r="Z79" i="2"/>
  <c r="AA79" i="2"/>
  <c r="Z77" i="2"/>
  <c r="AA77" i="2"/>
  <c r="Z75" i="2"/>
  <c r="AA75" i="2"/>
  <c r="Z73" i="2"/>
  <c r="AA73" i="2"/>
  <c r="Z71" i="2"/>
  <c r="AA71" i="2"/>
  <c r="Z69" i="2"/>
  <c r="AA69" i="2"/>
  <c r="Z67" i="2"/>
  <c r="AA67" i="2"/>
  <c r="Z65" i="2"/>
  <c r="AA65" i="2"/>
  <c r="Z63" i="2"/>
  <c r="AA63" i="2"/>
  <c r="Z61" i="2"/>
  <c r="AA61" i="2"/>
  <c r="Z59" i="2"/>
  <c r="AA59" i="2"/>
  <c r="Z56" i="2"/>
  <c r="AA56" i="2"/>
  <c r="Z54" i="2"/>
  <c r="AA54" i="2"/>
  <c r="Z52" i="2"/>
  <c r="AA52" i="2"/>
  <c r="Z50" i="2"/>
  <c r="AA50" i="2"/>
  <c r="Z48" i="2"/>
  <c r="AA48" i="2"/>
  <c r="Z46" i="2"/>
  <c r="AA46" i="2"/>
  <c r="Z44" i="2"/>
  <c r="AA44" i="2"/>
  <c r="Z42" i="2"/>
  <c r="AA42" i="2"/>
  <c r="Z40" i="2"/>
  <c r="AA40" i="2"/>
  <c r="Z38" i="2"/>
  <c r="AA38" i="2"/>
  <c r="Z36" i="2"/>
  <c r="AA36" i="2"/>
  <c r="Z34" i="2"/>
  <c r="AA34" i="2"/>
  <c r="Z32" i="2"/>
  <c r="AA32" i="2"/>
  <c r="Z30" i="2"/>
  <c r="AA30" i="2"/>
  <c r="Z28" i="2"/>
  <c r="AA28" i="2"/>
  <c r="Z26" i="2"/>
  <c r="AA26" i="2"/>
  <c r="Z24" i="2"/>
  <c r="AA24" i="2"/>
  <c r="Z22" i="2"/>
  <c r="AA22" i="2"/>
  <c r="Z20" i="2"/>
  <c r="AA20" i="2"/>
  <c r="Z18" i="2"/>
  <c r="AA18" i="2"/>
  <c r="Z16" i="2"/>
  <c r="AA16" i="2"/>
  <c r="Z14" i="2"/>
  <c r="AA14" i="2"/>
  <c r="Z12" i="2"/>
  <c r="AA12" i="2"/>
  <c r="Z10" i="2"/>
  <c r="AA10" i="2"/>
  <c r="Z8" i="2"/>
  <c r="AA8" i="2"/>
  <c r="Z6" i="2"/>
  <c r="AA6" i="2"/>
  <c r="Z4" i="2"/>
  <c r="AA4" i="2"/>
  <c r="AL385" i="2"/>
  <c r="AM385" i="2"/>
  <c r="AL383" i="2"/>
  <c r="AM383" i="2"/>
  <c r="AL381" i="2"/>
  <c r="AM381" i="2"/>
  <c r="AL379" i="2"/>
  <c r="AM379" i="2"/>
  <c r="AL377" i="2"/>
  <c r="AM377" i="2"/>
  <c r="AL375" i="2"/>
  <c r="AM375" i="2"/>
  <c r="AL373" i="2"/>
  <c r="AM373" i="2"/>
  <c r="AL371" i="2"/>
  <c r="AM371" i="2"/>
  <c r="AL369" i="2"/>
  <c r="AM369" i="2"/>
  <c r="AL367" i="2"/>
  <c r="AM367" i="2"/>
  <c r="AL365" i="2"/>
  <c r="AM365" i="2"/>
  <c r="AL363" i="2"/>
  <c r="AM363" i="2"/>
  <c r="AL361" i="2"/>
  <c r="AM361" i="2"/>
  <c r="AL359" i="2"/>
  <c r="AM359" i="2"/>
  <c r="AL357" i="2"/>
  <c r="AM357" i="2"/>
  <c r="AL355" i="2"/>
  <c r="AM355" i="2"/>
  <c r="AL353" i="2"/>
  <c r="AM353" i="2"/>
  <c r="AL351" i="2"/>
  <c r="AM351" i="2"/>
  <c r="AL349" i="2"/>
  <c r="AM349" i="2"/>
  <c r="AL347" i="2"/>
  <c r="AM347" i="2"/>
  <c r="AL345" i="2"/>
  <c r="AM345" i="2"/>
  <c r="AL343" i="2"/>
  <c r="AM343" i="2"/>
  <c r="AL341" i="2"/>
  <c r="AM341" i="2"/>
  <c r="AL339" i="2"/>
  <c r="AM339" i="2"/>
  <c r="AL337" i="2"/>
  <c r="AM337" i="2"/>
  <c r="AL335" i="2"/>
  <c r="AM335" i="2"/>
  <c r="AL333" i="2"/>
  <c r="AM333" i="2"/>
  <c r="AL331" i="2"/>
  <c r="AM331" i="2"/>
  <c r="AL329" i="2"/>
  <c r="AM329" i="2"/>
  <c r="AL327" i="2"/>
  <c r="AM327" i="2"/>
  <c r="AL325" i="2"/>
  <c r="AM325" i="2"/>
  <c r="AL323" i="2"/>
  <c r="AM323" i="2"/>
  <c r="AL321" i="2"/>
  <c r="AM321" i="2"/>
  <c r="AL319" i="2"/>
  <c r="AM319" i="2"/>
  <c r="AL317" i="2"/>
  <c r="AM317" i="2"/>
  <c r="AL315" i="2"/>
  <c r="AM315" i="2"/>
  <c r="AL313" i="2"/>
  <c r="AM313" i="2"/>
  <c r="AL311" i="2"/>
  <c r="AM311" i="2"/>
  <c r="AL309" i="2"/>
  <c r="AM309" i="2"/>
  <c r="AL307" i="2"/>
  <c r="AM307" i="2"/>
  <c r="AL305" i="2"/>
  <c r="AM305" i="2"/>
  <c r="AL303" i="2"/>
  <c r="AM303" i="2"/>
  <c r="AL301" i="2"/>
  <c r="AM301" i="2"/>
  <c r="AL299" i="2"/>
  <c r="AM299" i="2"/>
  <c r="AL297" i="2"/>
  <c r="AM297" i="2"/>
  <c r="AL295" i="2"/>
  <c r="AM295" i="2"/>
  <c r="AL293" i="2"/>
  <c r="AM293" i="2"/>
  <c r="AL291" i="2"/>
  <c r="AM291" i="2"/>
  <c r="AL289" i="2"/>
  <c r="AM289" i="2"/>
  <c r="AL287" i="2"/>
  <c r="AM287" i="2"/>
  <c r="AL285" i="2"/>
  <c r="AM285" i="2"/>
  <c r="AL283" i="2"/>
  <c r="AM283" i="2"/>
  <c r="AL281" i="2"/>
  <c r="AM281" i="2"/>
  <c r="AL279" i="2"/>
  <c r="AM279" i="2"/>
  <c r="AL277" i="2"/>
  <c r="AM277" i="2"/>
  <c r="AL275" i="2"/>
  <c r="AM275" i="2"/>
  <c r="AL273" i="2"/>
  <c r="AM273" i="2"/>
  <c r="AL271" i="2"/>
  <c r="AM271" i="2"/>
  <c r="AL269" i="2"/>
  <c r="AM269" i="2"/>
  <c r="AL267" i="2"/>
  <c r="AM267" i="2"/>
  <c r="AL265" i="2"/>
  <c r="AM265" i="2"/>
  <c r="AL263" i="2"/>
  <c r="AM263" i="2"/>
  <c r="AL261" i="2"/>
  <c r="AM261" i="2"/>
  <c r="AL259" i="2"/>
  <c r="AM259" i="2"/>
  <c r="AL257" i="2"/>
  <c r="AM257" i="2"/>
  <c r="AL255" i="2"/>
  <c r="AM255" i="2"/>
  <c r="AL253" i="2"/>
  <c r="AM253" i="2"/>
  <c r="AL251" i="2"/>
  <c r="AM251" i="2"/>
  <c r="AL249" i="2"/>
  <c r="AM249" i="2"/>
  <c r="AL247" i="2"/>
  <c r="AM247" i="2"/>
  <c r="AL245" i="2"/>
  <c r="AM245" i="2"/>
  <c r="AL243" i="2"/>
  <c r="AM243" i="2"/>
  <c r="AL241" i="2"/>
  <c r="AM241" i="2"/>
  <c r="AL239" i="2"/>
  <c r="AM239" i="2"/>
  <c r="AL237" i="2"/>
  <c r="AM237" i="2"/>
  <c r="AL235" i="2"/>
  <c r="AM235" i="2"/>
  <c r="AL233" i="2"/>
  <c r="AM233" i="2"/>
  <c r="AL231" i="2"/>
  <c r="AM231" i="2"/>
  <c r="AL229" i="2"/>
  <c r="AM229" i="2"/>
  <c r="AL227" i="2"/>
  <c r="AM227" i="2"/>
  <c r="AL225" i="2"/>
  <c r="AM225" i="2"/>
  <c r="AL223" i="2"/>
  <c r="AM223" i="2"/>
  <c r="AL221" i="2"/>
  <c r="AM221" i="2"/>
  <c r="AL219" i="2"/>
  <c r="AM219" i="2"/>
  <c r="AL217" i="2"/>
  <c r="AM217" i="2"/>
  <c r="AL215" i="2"/>
  <c r="AM215" i="2"/>
  <c r="AL213" i="2"/>
  <c r="AM213" i="2"/>
  <c r="AL211" i="2"/>
  <c r="AM211" i="2"/>
  <c r="AL209" i="2"/>
  <c r="AM209" i="2"/>
  <c r="AL207" i="2"/>
  <c r="AM207" i="2"/>
  <c r="AL205" i="2"/>
  <c r="AM205" i="2"/>
  <c r="AL203" i="2"/>
  <c r="AM203" i="2"/>
  <c r="AL201" i="2"/>
  <c r="AM201" i="2"/>
  <c r="AL199" i="2"/>
  <c r="AM199" i="2"/>
  <c r="AL197" i="2"/>
  <c r="AM197" i="2"/>
  <c r="AL195" i="2"/>
  <c r="AM195" i="2"/>
  <c r="AL193" i="2"/>
  <c r="AM193" i="2"/>
  <c r="AL191" i="2"/>
  <c r="AM191" i="2"/>
  <c r="AL189" i="2"/>
  <c r="AM189" i="2"/>
  <c r="AL187" i="2"/>
  <c r="AM187" i="2"/>
  <c r="AL185" i="2"/>
  <c r="AM185" i="2"/>
  <c r="AL183" i="2"/>
  <c r="AM183" i="2"/>
  <c r="AL181" i="2"/>
  <c r="AM181" i="2"/>
  <c r="AL179" i="2"/>
  <c r="AM179" i="2"/>
  <c r="AL177" i="2"/>
  <c r="AM177" i="2"/>
  <c r="AL175" i="2"/>
  <c r="AM175" i="2"/>
  <c r="AL173" i="2"/>
  <c r="AM173" i="2"/>
  <c r="AL171" i="2"/>
  <c r="AM171" i="2"/>
  <c r="AL169" i="2"/>
  <c r="AM169" i="2"/>
  <c r="AL167" i="2"/>
  <c r="AM167" i="2"/>
  <c r="AL165" i="2"/>
  <c r="AM165" i="2"/>
  <c r="AL163" i="2"/>
  <c r="AM163" i="2"/>
  <c r="AL161" i="2"/>
  <c r="AM161" i="2"/>
  <c r="AL159" i="2"/>
  <c r="AM159" i="2"/>
  <c r="AL157" i="2"/>
  <c r="AM157" i="2"/>
  <c r="AL155" i="2"/>
  <c r="AM155" i="2"/>
  <c r="AL153" i="2"/>
  <c r="AM153" i="2"/>
  <c r="AL151" i="2"/>
  <c r="AM151" i="2"/>
  <c r="AL149" i="2"/>
  <c r="AM149" i="2"/>
  <c r="AL147" i="2"/>
  <c r="AM147" i="2"/>
  <c r="AL145" i="2"/>
  <c r="AM145" i="2"/>
  <c r="AL143" i="2"/>
  <c r="AM143" i="2"/>
  <c r="AL141" i="2"/>
  <c r="AM141" i="2"/>
  <c r="AL139" i="2"/>
  <c r="AM139" i="2"/>
  <c r="AL137" i="2"/>
  <c r="AM137" i="2"/>
  <c r="AL135" i="2"/>
  <c r="AM135" i="2"/>
  <c r="AL133" i="2"/>
  <c r="AM133" i="2"/>
  <c r="AL131" i="2"/>
  <c r="AM131" i="2"/>
  <c r="AL129" i="2"/>
  <c r="AM129" i="2"/>
  <c r="AL127" i="2"/>
  <c r="AM127" i="2"/>
  <c r="AL125" i="2"/>
  <c r="AM125" i="2"/>
  <c r="AL123" i="2"/>
  <c r="AM123" i="2"/>
  <c r="AL121" i="2"/>
  <c r="AM121" i="2"/>
  <c r="AL119" i="2"/>
  <c r="AM119" i="2"/>
  <c r="AL117" i="2"/>
  <c r="AM117" i="2"/>
  <c r="AL115" i="2"/>
  <c r="AM115" i="2"/>
  <c r="AL113" i="2"/>
  <c r="AM113" i="2"/>
  <c r="AL111" i="2"/>
  <c r="AM111" i="2"/>
  <c r="AL109" i="2"/>
  <c r="AM109" i="2"/>
  <c r="AL107" i="2"/>
  <c r="AM107" i="2"/>
  <c r="AL105" i="2"/>
  <c r="AM105" i="2"/>
  <c r="AL103" i="2"/>
  <c r="AM103" i="2"/>
  <c r="AL101" i="2"/>
  <c r="AM101" i="2"/>
  <c r="AL99" i="2"/>
  <c r="AM99" i="2"/>
  <c r="AL97" i="2"/>
  <c r="AM97" i="2"/>
  <c r="AL95" i="2"/>
  <c r="AM95" i="2"/>
  <c r="AL93" i="2"/>
  <c r="AM93" i="2"/>
  <c r="AL91" i="2"/>
  <c r="AM91" i="2"/>
  <c r="AL89" i="2"/>
  <c r="AM89" i="2"/>
  <c r="AL87" i="2"/>
  <c r="AM87" i="2"/>
  <c r="AL85" i="2"/>
  <c r="AM85" i="2"/>
  <c r="AL83" i="2"/>
  <c r="AM83" i="2"/>
  <c r="AL81" i="2"/>
  <c r="AM81" i="2"/>
  <c r="AL79" i="2"/>
  <c r="AM79" i="2"/>
  <c r="AL77" i="2"/>
  <c r="AM77" i="2"/>
  <c r="AL75" i="2"/>
  <c r="AM75" i="2"/>
  <c r="AL73" i="2"/>
  <c r="AM73" i="2"/>
  <c r="AL71" i="2"/>
  <c r="AM71" i="2"/>
  <c r="AL69" i="2"/>
  <c r="AM69" i="2"/>
  <c r="AL67" i="2"/>
  <c r="AM67" i="2"/>
  <c r="AL65" i="2"/>
  <c r="AM65" i="2"/>
  <c r="AL63" i="2"/>
  <c r="AM63" i="2"/>
  <c r="AL61" i="2"/>
  <c r="AM61" i="2"/>
  <c r="AL59" i="2"/>
  <c r="AM59" i="2"/>
  <c r="AL56" i="2"/>
  <c r="AM56" i="2"/>
  <c r="AL54" i="2"/>
  <c r="AM54" i="2"/>
  <c r="AL52" i="2"/>
  <c r="AM52" i="2"/>
  <c r="AL50" i="2"/>
  <c r="AM50" i="2"/>
  <c r="AL48" i="2"/>
  <c r="AM48" i="2"/>
  <c r="AL46" i="2"/>
  <c r="AM46" i="2"/>
  <c r="AL44" i="2"/>
  <c r="AM44" i="2"/>
  <c r="AL42" i="2"/>
  <c r="AM42" i="2"/>
  <c r="AL40" i="2"/>
  <c r="AM40" i="2"/>
  <c r="AL38" i="2"/>
  <c r="AM38" i="2"/>
  <c r="AL36" i="2"/>
  <c r="AM36" i="2"/>
  <c r="AL34" i="2"/>
  <c r="AM34" i="2"/>
  <c r="AL32" i="2"/>
  <c r="AM32" i="2"/>
  <c r="AL30" i="2"/>
  <c r="AM30" i="2"/>
  <c r="AL28" i="2"/>
  <c r="AM28" i="2"/>
  <c r="AL26" i="2"/>
  <c r="AM26" i="2"/>
  <c r="AL24" i="2"/>
  <c r="AM24" i="2"/>
  <c r="AL22" i="2"/>
  <c r="AM22" i="2"/>
  <c r="AL20" i="2"/>
  <c r="AM20" i="2"/>
  <c r="AL18" i="2"/>
  <c r="AM18" i="2"/>
  <c r="AL16" i="2"/>
  <c r="AM16" i="2"/>
  <c r="AL14" i="2"/>
  <c r="AM14" i="2"/>
  <c r="AL12" i="2"/>
  <c r="AM12" i="2"/>
  <c r="AL10" i="2"/>
  <c r="AM10" i="2"/>
  <c r="AL8" i="2"/>
  <c r="AM8" i="2"/>
  <c r="AL6" i="2"/>
  <c r="AM6" i="2"/>
  <c r="AL4" i="2"/>
  <c r="AM4" i="2"/>
  <c r="AX385" i="2"/>
  <c r="AY385" i="2"/>
  <c r="AX383" i="2"/>
  <c r="AY383" i="2"/>
  <c r="AX381" i="2"/>
  <c r="AY381" i="2"/>
  <c r="AX379" i="2"/>
  <c r="AY379" i="2"/>
  <c r="AX377" i="2"/>
  <c r="AY377" i="2"/>
  <c r="AX375" i="2"/>
  <c r="AY375" i="2"/>
  <c r="AX373" i="2"/>
  <c r="AY373" i="2"/>
  <c r="AX371" i="2"/>
  <c r="AY371" i="2"/>
  <c r="AX369" i="2"/>
  <c r="AY369" i="2"/>
  <c r="AX367" i="2"/>
  <c r="AY367" i="2"/>
  <c r="AX365" i="2"/>
  <c r="AY365" i="2"/>
  <c r="AX363" i="2"/>
  <c r="AY363" i="2"/>
  <c r="AX361" i="2"/>
  <c r="AY361" i="2"/>
  <c r="AX359" i="2"/>
  <c r="AY359" i="2"/>
  <c r="AX357" i="2"/>
  <c r="AY357" i="2"/>
  <c r="AX355" i="2"/>
  <c r="AY355" i="2"/>
  <c r="AX353" i="2"/>
  <c r="AY353" i="2"/>
  <c r="AX351" i="2"/>
  <c r="AY351" i="2"/>
  <c r="AX349" i="2"/>
  <c r="AY349" i="2"/>
  <c r="AX347" i="2"/>
  <c r="AY347" i="2"/>
  <c r="AX345" i="2"/>
  <c r="AY345" i="2"/>
  <c r="AX343" i="2"/>
  <c r="AY343" i="2"/>
  <c r="AX341" i="2"/>
  <c r="AY341" i="2"/>
  <c r="AX339" i="2"/>
  <c r="AY339" i="2"/>
  <c r="AX337" i="2"/>
  <c r="AY337" i="2"/>
  <c r="AX335" i="2"/>
  <c r="AY335" i="2"/>
  <c r="AX333" i="2"/>
  <c r="AY333" i="2"/>
  <c r="AX331" i="2"/>
  <c r="AY331" i="2"/>
  <c r="AX329" i="2"/>
  <c r="AY329" i="2"/>
  <c r="AX327" i="2"/>
  <c r="AY327" i="2"/>
  <c r="AX325" i="2"/>
  <c r="AY325" i="2"/>
  <c r="AX323" i="2"/>
  <c r="AY323" i="2"/>
  <c r="AX321" i="2"/>
  <c r="AY321" i="2"/>
  <c r="AX319" i="2"/>
  <c r="AY319" i="2"/>
  <c r="AX317" i="2"/>
  <c r="AY317" i="2"/>
  <c r="AX315" i="2"/>
  <c r="AY315" i="2"/>
  <c r="AX313" i="2"/>
  <c r="AY313" i="2"/>
  <c r="AX311" i="2"/>
  <c r="AY311" i="2"/>
  <c r="AX309" i="2"/>
  <c r="AY309" i="2"/>
  <c r="AX307" i="2"/>
  <c r="AY307" i="2"/>
  <c r="AX305" i="2"/>
  <c r="AY305" i="2"/>
  <c r="AX303" i="2"/>
  <c r="AY303" i="2"/>
  <c r="AX301" i="2"/>
  <c r="AY301" i="2"/>
  <c r="AX299" i="2"/>
  <c r="AY299" i="2"/>
  <c r="AX297" i="2"/>
  <c r="AY297" i="2"/>
  <c r="AX295" i="2"/>
  <c r="AY295" i="2"/>
  <c r="AX293" i="2"/>
  <c r="AY293" i="2"/>
  <c r="AX291" i="2"/>
  <c r="AY291" i="2"/>
  <c r="AX289" i="2"/>
  <c r="AY289" i="2"/>
  <c r="AX287" i="2"/>
  <c r="AY287" i="2"/>
  <c r="AX285" i="2"/>
  <c r="AY285" i="2"/>
  <c r="AX283" i="2"/>
  <c r="AY283" i="2"/>
  <c r="AX281" i="2"/>
  <c r="AY281" i="2"/>
  <c r="AX279" i="2"/>
  <c r="AY279" i="2"/>
  <c r="AX277" i="2"/>
  <c r="AY277" i="2"/>
  <c r="AX275" i="2"/>
  <c r="AY275" i="2"/>
  <c r="AX273" i="2"/>
  <c r="AY273" i="2"/>
  <c r="AX271" i="2"/>
  <c r="AY271" i="2"/>
  <c r="AX269" i="2"/>
  <c r="AY269" i="2"/>
  <c r="AX267" i="2"/>
  <c r="AY267" i="2"/>
  <c r="AX265" i="2"/>
  <c r="AY265" i="2"/>
  <c r="AX263" i="2"/>
  <c r="AY263" i="2"/>
  <c r="AX261" i="2"/>
  <c r="AY261" i="2"/>
  <c r="AX259" i="2"/>
  <c r="AY259" i="2"/>
  <c r="AX257" i="2"/>
  <c r="AY257" i="2"/>
  <c r="AX255" i="2"/>
  <c r="AY255" i="2"/>
  <c r="AX253" i="2"/>
  <c r="AY253" i="2"/>
  <c r="AX251" i="2"/>
  <c r="AY251" i="2"/>
  <c r="AX249" i="2"/>
  <c r="AY249" i="2"/>
  <c r="AX247" i="2"/>
  <c r="AY247" i="2"/>
  <c r="AX245" i="2"/>
  <c r="AY245" i="2"/>
  <c r="AX243" i="2"/>
  <c r="AY243" i="2"/>
  <c r="AX241" i="2"/>
  <c r="AY241" i="2"/>
  <c r="AX239" i="2"/>
  <c r="AY239" i="2"/>
  <c r="AX237" i="2"/>
  <c r="AY237" i="2"/>
  <c r="AX235" i="2"/>
  <c r="AY235" i="2"/>
  <c r="AX233" i="2"/>
  <c r="AY233" i="2"/>
  <c r="AX231" i="2"/>
  <c r="AY231" i="2"/>
  <c r="AX229" i="2"/>
  <c r="AY229" i="2"/>
  <c r="AX227" i="2"/>
  <c r="AY227" i="2"/>
  <c r="AX225" i="2"/>
  <c r="AY225" i="2"/>
  <c r="AX223" i="2"/>
  <c r="AY223" i="2"/>
  <c r="AX221" i="2"/>
  <c r="AY221" i="2"/>
  <c r="AX219" i="2"/>
  <c r="AY219" i="2"/>
  <c r="AX217" i="2"/>
  <c r="AY217" i="2"/>
  <c r="AX215" i="2"/>
  <c r="AY215" i="2"/>
  <c r="AX213" i="2"/>
  <c r="AY213" i="2"/>
  <c r="AX211" i="2"/>
  <c r="AY211" i="2"/>
  <c r="AX209" i="2"/>
  <c r="AY209" i="2"/>
  <c r="AX207" i="2"/>
  <c r="AY207" i="2"/>
  <c r="AX205" i="2"/>
  <c r="AY205" i="2"/>
  <c r="AX203" i="2"/>
  <c r="AY203" i="2"/>
  <c r="AX201" i="2"/>
  <c r="AY201" i="2"/>
  <c r="AX199" i="2"/>
  <c r="AY199" i="2"/>
  <c r="AX197" i="2"/>
  <c r="AY197" i="2"/>
  <c r="AX195" i="2"/>
  <c r="AY195" i="2"/>
  <c r="AX193" i="2"/>
  <c r="AY193" i="2"/>
  <c r="AX191" i="2"/>
  <c r="AY191" i="2"/>
  <c r="AX189" i="2"/>
  <c r="AY189" i="2"/>
  <c r="AX187" i="2"/>
  <c r="AY187" i="2"/>
  <c r="AX185" i="2"/>
  <c r="AY185" i="2"/>
  <c r="AX183" i="2"/>
  <c r="AY183" i="2"/>
  <c r="AX181" i="2"/>
  <c r="AY181" i="2"/>
  <c r="AX179" i="2"/>
  <c r="AY179" i="2"/>
  <c r="AX177" i="2"/>
  <c r="AY177" i="2"/>
  <c r="AX175" i="2"/>
  <c r="AY175" i="2"/>
  <c r="AX173" i="2"/>
  <c r="AY173" i="2"/>
  <c r="AX171" i="2"/>
  <c r="AY171" i="2"/>
  <c r="AX169" i="2"/>
  <c r="AY169" i="2"/>
  <c r="AX167" i="2"/>
  <c r="AY167" i="2"/>
  <c r="AX165" i="2"/>
  <c r="AY165" i="2"/>
  <c r="AX163" i="2"/>
  <c r="AY163" i="2"/>
  <c r="AX161" i="2"/>
  <c r="AY161" i="2"/>
  <c r="AX159" i="2"/>
  <c r="AY159" i="2"/>
  <c r="AX157" i="2"/>
  <c r="AY157" i="2"/>
  <c r="AX155" i="2"/>
  <c r="AY155" i="2"/>
  <c r="AX153" i="2"/>
  <c r="AY153" i="2"/>
  <c r="AX151" i="2"/>
  <c r="AY151" i="2"/>
  <c r="AX149" i="2"/>
  <c r="AY149" i="2"/>
  <c r="AX147" i="2"/>
  <c r="AY147" i="2"/>
  <c r="AX145" i="2"/>
  <c r="AY145" i="2"/>
  <c r="AX143" i="2"/>
  <c r="AY143" i="2"/>
  <c r="AX141" i="2"/>
  <c r="AY141" i="2"/>
  <c r="AX139" i="2"/>
  <c r="AY139" i="2"/>
  <c r="AX137" i="2"/>
  <c r="AY137" i="2"/>
  <c r="AX135" i="2"/>
  <c r="AY135" i="2"/>
  <c r="AX133" i="2"/>
  <c r="AY133" i="2"/>
  <c r="AX131" i="2"/>
  <c r="AY131" i="2"/>
  <c r="AX129" i="2"/>
  <c r="AY129" i="2"/>
  <c r="AX127" i="2"/>
  <c r="AY127" i="2"/>
  <c r="AX125" i="2"/>
  <c r="AY125" i="2"/>
  <c r="AX123" i="2"/>
  <c r="AY123" i="2"/>
  <c r="AX121" i="2"/>
  <c r="AY121" i="2"/>
  <c r="AX119" i="2"/>
  <c r="AY119" i="2"/>
  <c r="AX117" i="2"/>
  <c r="AY117" i="2"/>
  <c r="AX115" i="2"/>
  <c r="AY115" i="2"/>
  <c r="AX113" i="2"/>
  <c r="AY113" i="2"/>
  <c r="AX111" i="2"/>
  <c r="AY111" i="2"/>
  <c r="AX109" i="2"/>
  <c r="AY109" i="2"/>
  <c r="AX107" i="2"/>
  <c r="AY107" i="2"/>
  <c r="AX105" i="2"/>
  <c r="AY105" i="2"/>
  <c r="AX103" i="2"/>
  <c r="AY103" i="2"/>
  <c r="AX101" i="2"/>
  <c r="AY101" i="2"/>
  <c r="AX99" i="2"/>
  <c r="AY99" i="2"/>
  <c r="AX97" i="2"/>
  <c r="AY97" i="2"/>
  <c r="AX95" i="2"/>
  <c r="AY95" i="2"/>
  <c r="AX93" i="2"/>
  <c r="AY93" i="2"/>
  <c r="AX91" i="2"/>
  <c r="AY91" i="2"/>
  <c r="AX89" i="2"/>
  <c r="AY89" i="2"/>
  <c r="AX87" i="2"/>
  <c r="AY87" i="2"/>
  <c r="AX85" i="2"/>
  <c r="AY85" i="2"/>
  <c r="AX83" i="2"/>
  <c r="AY83" i="2"/>
  <c r="AX81" i="2"/>
  <c r="AY81" i="2"/>
  <c r="AX79" i="2"/>
  <c r="AY79" i="2"/>
  <c r="AX77" i="2"/>
  <c r="AY77" i="2"/>
  <c r="AX75" i="2"/>
  <c r="AY75" i="2"/>
  <c r="AX73" i="2"/>
  <c r="AY73" i="2"/>
  <c r="AX71" i="2"/>
  <c r="AY71" i="2"/>
  <c r="AX69" i="2"/>
  <c r="AY69" i="2"/>
  <c r="AX67" i="2"/>
  <c r="AY67" i="2"/>
  <c r="AX65" i="2"/>
  <c r="AY65" i="2"/>
  <c r="AX63" i="2"/>
  <c r="AY63" i="2"/>
  <c r="AX61" i="2"/>
  <c r="AY61" i="2"/>
  <c r="AX59" i="2"/>
  <c r="AY59" i="2"/>
  <c r="AX56" i="2"/>
  <c r="AY56" i="2"/>
  <c r="AX54" i="2"/>
  <c r="AY54" i="2"/>
  <c r="AX52" i="2"/>
  <c r="AY52" i="2"/>
  <c r="AX50" i="2"/>
  <c r="AY50" i="2"/>
  <c r="AX48" i="2"/>
  <c r="AY48" i="2"/>
  <c r="AX46" i="2"/>
  <c r="AY46" i="2"/>
  <c r="AX44" i="2"/>
  <c r="AY44" i="2"/>
  <c r="AX42" i="2"/>
  <c r="AY42" i="2"/>
  <c r="AX40" i="2"/>
  <c r="AY40" i="2"/>
  <c r="AX38" i="2"/>
  <c r="AY38" i="2"/>
  <c r="AX36" i="2"/>
  <c r="AY36" i="2"/>
  <c r="AX34" i="2"/>
  <c r="AY34" i="2"/>
  <c r="AX32" i="2"/>
  <c r="AY32" i="2"/>
  <c r="AX30" i="2"/>
  <c r="AY30" i="2"/>
  <c r="AX28" i="2"/>
  <c r="AY28" i="2"/>
  <c r="AX26" i="2"/>
  <c r="AY26" i="2"/>
  <c r="AX24" i="2"/>
  <c r="AY24" i="2"/>
  <c r="AX22" i="2"/>
  <c r="AY22" i="2"/>
  <c r="AX20" i="2"/>
  <c r="AY20" i="2"/>
  <c r="AX18" i="2"/>
  <c r="AY18" i="2"/>
  <c r="AX16" i="2"/>
  <c r="AY16" i="2"/>
  <c r="AX14" i="2"/>
  <c r="AY14" i="2"/>
  <c r="AX12" i="2"/>
  <c r="AY12" i="2"/>
  <c r="AX10" i="2"/>
  <c r="AY10" i="2"/>
  <c r="AX8" i="2"/>
  <c r="AY8" i="2"/>
  <c r="AX6" i="2"/>
  <c r="AY6" i="2"/>
  <c r="AX4" i="2"/>
  <c r="AY4" i="2"/>
  <c r="N386" i="2"/>
  <c r="O386" i="2"/>
  <c r="N374" i="2"/>
  <c r="O374" i="2"/>
  <c r="N366" i="2"/>
  <c r="O366" i="2"/>
  <c r="N358" i="2"/>
  <c r="O358" i="2"/>
  <c r="N350" i="2"/>
  <c r="O350" i="2"/>
  <c r="N342" i="2"/>
  <c r="O342" i="2"/>
  <c r="N334" i="2"/>
  <c r="O334" i="2"/>
  <c r="N326" i="2"/>
  <c r="O326" i="2"/>
  <c r="N318" i="2"/>
  <c r="O318" i="2"/>
  <c r="N310" i="2"/>
  <c r="O310" i="2"/>
  <c r="N302" i="2"/>
  <c r="O302" i="2"/>
  <c r="N294" i="2"/>
  <c r="O294" i="2"/>
  <c r="N286" i="2"/>
  <c r="O286" i="2"/>
  <c r="N278" i="2"/>
  <c r="O278" i="2"/>
  <c r="N270" i="2"/>
  <c r="O270" i="2"/>
  <c r="N262" i="2"/>
  <c r="O262" i="2"/>
  <c r="N254" i="2"/>
  <c r="O254" i="2"/>
  <c r="N242" i="2"/>
  <c r="O242" i="2"/>
  <c r="N234" i="2"/>
  <c r="O234" i="2"/>
  <c r="N226" i="2"/>
  <c r="O226" i="2"/>
  <c r="N222" i="2"/>
  <c r="O222" i="2"/>
  <c r="N214" i="2"/>
  <c r="O214" i="2"/>
  <c r="N206" i="2"/>
  <c r="O206" i="2"/>
  <c r="N198" i="2"/>
  <c r="O198" i="2"/>
  <c r="N190" i="2"/>
  <c r="O190" i="2"/>
  <c r="N182" i="2"/>
  <c r="O182" i="2"/>
  <c r="N170" i="2"/>
  <c r="O170" i="2"/>
  <c r="N166" i="2"/>
  <c r="O166" i="2"/>
  <c r="N158" i="2"/>
  <c r="O158" i="2"/>
  <c r="N150" i="2"/>
  <c r="O150" i="2"/>
  <c r="N142" i="2"/>
  <c r="O142" i="2"/>
  <c r="N134" i="2"/>
  <c r="O134" i="2"/>
  <c r="N126" i="2"/>
  <c r="O126" i="2"/>
  <c r="N118" i="2"/>
  <c r="O118" i="2"/>
  <c r="N110" i="2"/>
  <c r="O110" i="2"/>
  <c r="N102" i="2"/>
  <c r="O102" i="2"/>
  <c r="N94" i="2"/>
  <c r="O94" i="2"/>
  <c r="N86" i="2"/>
  <c r="O86" i="2"/>
  <c r="N78" i="2"/>
  <c r="O78" i="2"/>
  <c r="N70" i="2"/>
  <c r="O70" i="2"/>
  <c r="N62" i="2"/>
  <c r="O62" i="2"/>
  <c r="N53" i="2"/>
  <c r="O53" i="2"/>
  <c r="N41" i="2"/>
  <c r="O41" i="2"/>
  <c r="N29" i="2"/>
  <c r="O29" i="2"/>
  <c r="N21" i="2"/>
  <c r="O21" i="2"/>
  <c r="N9" i="2"/>
  <c r="O9" i="2"/>
  <c r="N383" i="2"/>
  <c r="O383" i="2"/>
  <c r="N379" i="2"/>
  <c r="O379" i="2"/>
  <c r="N375" i="2"/>
  <c r="O375" i="2"/>
  <c r="N371" i="2"/>
  <c r="O371" i="2"/>
  <c r="N367" i="2"/>
  <c r="O367" i="2"/>
  <c r="N363" i="2"/>
  <c r="O363" i="2"/>
  <c r="N359" i="2"/>
  <c r="O359" i="2"/>
  <c r="N355" i="2"/>
  <c r="O355" i="2"/>
  <c r="N351" i="2"/>
  <c r="O351" i="2"/>
  <c r="N347" i="2"/>
  <c r="O347" i="2"/>
  <c r="N343" i="2"/>
  <c r="O343" i="2"/>
  <c r="N339" i="2"/>
  <c r="O339" i="2"/>
  <c r="N335" i="2"/>
  <c r="O335" i="2"/>
  <c r="N331" i="2"/>
  <c r="O331" i="2"/>
  <c r="N327" i="2"/>
  <c r="O327" i="2"/>
  <c r="N323" i="2"/>
  <c r="O323" i="2"/>
  <c r="N319" i="2"/>
  <c r="O319" i="2"/>
  <c r="N315" i="2"/>
  <c r="O315" i="2"/>
  <c r="N311" i="2"/>
  <c r="O311" i="2"/>
  <c r="N307" i="2"/>
  <c r="O307" i="2"/>
  <c r="N303" i="2"/>
  <c r="O303" i="2"/>
  <c r="N299" i="2"/>
  <c r="O299" i="2"/>
  <c r="N295" i="2"/>
  <c r="O295" i="2"/>
  <c r="N291" i="2"/>
  <c r="O291" i="2"/>
  <c r="N287" i="2"/>
  <c r="O287" i="2"/>
  <c r="N283" i="2"/>
  <c r="O283" i="2"/>
  <c r="N279" i="2"/>
  <c r="O279" i="2"/>
  <c r="N275" i="2"/>
  <c r="O275" i="2"/>
  <c r="N271" i="2"/>
  <c r="O271" i="2"/>
  <c r="N267" i="2"/>
  <c r="O267" i="2"/>
  <c r="N263" i="2"/>
  <c r="O263" i="2"/>
  <c r="N259" i="2"/>
  <c r="O259" i="2"/>
  <c r="N255" i="2"/>
  <c r="O255" i="2"/>
  <c r="N251" i="2"/>
  <c r="O251" i="2"/>
  <c r="N247" i="2"/>
  <c r="O247" i="2"/>
  <c r="N243" i="2"/>
  <c r="O243" i="2"/>
  <c r="N239" i="2"/>
  <c r="O239" i="2"/>
  <c r="N235" i="2"/>
  <c r="O235" i="2"/>
  <c r="N231" i="2"/>
  <c r="O231" i="2"/>
  <c r="N227" i="2"/>
  <c r="O227" i="2"/>
  <c r="N223" i="2"/>
  <c r="O223" i="2"/>
  <c r="N219" i="2"/>
  <c r="O219" i="2"/>
  <c r="N215" i="2"/>
  <c r="O215" i="2"/>
  <c r="N211" i="2"/>
  <c r="O211" i="2"/>
  <c r="N207" i="2"/>
  <c r="O207" i="2"/>
  <c r="N203" i="2"/>
  <c r="O203" i="2"/>
  <c r="N199" i="2"/>
  <c r="O199" i="2"/>
  <c r="N195" i="2"/>
  <c r="O195" i="2"/>
  <c r="N191" i="2"/>
  <c r="O191" i="2"/>
  <c r="N187" i="2"/>
  <c r="O187" i="2"/>
  <c r="N183" i="2"/>
  <c r="O183" i="2"/>
  <c r="N179" i="2"/>
  <c r="O179" i="2"/>
  <c r="N175" i="2"/>
  <c r="O175" i="2"/>
  <c r="N171" i="2"/>
  <c r="O171" i="2"/>
  <c r="N167" i="2"/>
  <c r="O167" i="2"/>
  <c r="N163" i="2"/>
  <c r="O163" i="2"/>
  <c r="N159" i="2"/>
  <c r="O159" i="2"/>
  <c r="N155" i="2"/>
  <c r="O155" i="2"/>
  <c r="N151" i="2"/>
  <c r="O151" i="2"/>
  <c r="N147" i="2"/>
  <c r="O147" i="2"/>
  <c r="N143" i="2"/>
  <c r="O143" i="2"/>
  <c r="N139" i="2"/>
  <c r="O139" i="2"/>
  <c r="N135" i="2"/>
  <c r="O135" i="2"/>
  <c r="N131" i="2"/>
  <c r="O131" i="2"/>
  <c r="N127" i="2"/>
  <c r="O127" i="2"/>
  <c r="N123" i="2"/>
  <c r="O123" i="2"/>
  <c r="N119" i="2"/>
  <c r="O119" i="2"/>
  <c r="N115" i="2"/>
  <c r="O115" i="2"/>
  <c r="N111" i="2"/>
  <c r="O111" i="2"/>
  <c r="N107" i="2"/>
  <c r="O107" i="2"/>
  <c r="N103" i="2"/>
  <c r="O103" i="2"/>
  <c r="N99" i="2"/>
  <c r="O99" i="2"/>
  <c r="N95" i="2"/>
  <c r="O95" i="2"/>
  <c r="N91" i="2"/>
  <c r="O91" i="2"/>
  <c r="N87" i="2"/>
  <c r="O87" i="2"/>
  <c r="N83" i="2"/>
  <c r="O83" i="2"/>
  <c r="N79" i="2"/>
  <c r="O79" i="2"/>
  <c r="N75" i="2"/>
  <c r="O75" i="2"/>
  <c r="N71" i="2"/>
  <c r="O71" i="2"/>
  <c r="N67" i="2"/>
  <c r="O67" i="2"/>
  <c r="N63" i="2"/>
  <c r="O63" i="2"/>
  <c r="N59" i="2"/>
  <c r="O59" i="2"/>
  <c r="N54" i="2"/>
  <c r="O54" i="2"/>
  <c r="N50" i="2"/>
  <c r="O50" i="2"/>
  <c r="N46" i="2"/>
  <c r="O46" i="2"/>
  <c r="N42" i="2"/>
  <c r="O42" i="2"/>
  <c r="N38" i="2"/>
  <c r="O38" i="2"/>
  <c r="N34" i="2"/>
  <c r="O34" i="2"/>
  <c r="N30" i="2"/>
  <c r="O30" i="2"/>
  <c r="N26" i="2"/>
  <c r="O26" i="2"/>
  <c r="N22" i="2"/>
  <c r="O22" i="2"/>
  <c r="N18" i="2"/>
  <c r="O18" i="2"/>
  <c r="N14" i="2"/>
  <c r="O14" i="2"/>
  <c r="N10" i="2"/>
  <c r="O10" i="2"/>
  <c r="N6" i="2"/>
  <c r="O6" i="2"/>
  <c r="N49" i="2"/>
  <c r="O49" i="2"/>
  <c r="N33" i="2"/>
  <c r="O33" i="2"/>
  <c r="N17" i="2"/>
  <c r="O17" i="2"/>
  <c r="N5" i="2"/>
  <c r="O5" i="2"/>
  <c r="N382" i="2"/>
  <c r="O382" i="2"/>
  <c r="N378" i="2"/>
  <c r="O378" i="2"/>
  <c r="N370" i="2"/>
  <c r="O370" i="2"/>
  <c r="N362" i="2"/>
  <c r="O362" i="2"/>
  <c r="N354" i="2"/>
  <c r="O354" i="2"/>
  <c r="N346" i="2"/>
  <c r="O346" i="2"/>
  <c r="N338" i="2"/>
  <c r="O338" i="2"/>
  <c r="N330" i="2"/>
  <c r="O330" i="2"/>
  <c r="N322" i="2"/>
  <c r="O322" i="2"/>
  <c r="N314" i="2"/>
  <c r="O314" i="2"/>
  <c r="N306" i="2"/>
  <c r="O306" i="2"/>
  <c r="N298" i="2"/>
  <c r="O298" i="2"/>
  <c r="N290" i="2"/>
  <c r="O290" i="2"/>
  <c r="N282" i="2"/>
  <c r="O282" i="2"/>
  <c r="N274" i="2"/>
  <c r="O274" i="2"/>
  <c r="N266" i="2"/>
  <c r="O266" i="2"/>
  <c r="N258" i="2"/>
  <c r="O258" i="2"/>
  <c r="N250" i="2"/>
  <c r="O250" i="2"/>
  <c r="N246" i="2"/>
  <c r="O246" i="2"/>
  <c r="N238" i="2"/>
  <c r="O238" i="2"/>
  <c r="N230" i="2"/>
  <c r="O230" i="2"/>
  <c r="N218" i="2"/>
  <c r="O218" i="2"/>
  <c r="N210" i="2"/>
  <c r="O210" i="2"/>
  <c r="N202" i="2"/>
  <c r="O202" i="2"/>
  <c r="N194" i="2"/>
  <c r="O194" i="2"/>
  <c r="N186" i="2"/>
  <c r="O186" i="2"/>
  <c r="N178" i="2"/>
  <c r="O178" i="2"/>
  <c r="N174" i="2"/>
  <c r="O174" i="2"/>
  <c r="N162" i="2"/>
  <c r="O162" i="2"/>
  <c r="N154" i="2"/>
  <c r="O154" i="2"/>
  <c r="N146" i="2"/>
  <c r="O146" i="2"/>
  <c r="N138" i="2"/>
  <c r="O138" i="2"/>
  <c r="N130" i="2"/>
  <c r="O130" i="2"/>
  <c r="N122" i="2"/>
  <c r="O122" i="2"/>
  <c r="N114" i="2"/>
  <c r="O114" i="2"/>
  <c r="N106" i="2"/>
  <c r="O106" i="2"/>
  <c r="N98" i="2"/>
  <c r="O98" i="2"/>
  <c r="N90" i="2"/>
  <c r="O90" i="2"/>
  <c r="N82" i="2"/>
  <c r="O82" i="2"/>
  <c r="N74" i="2"/>
  <c r="O74" i="2"/>
  <c r="N66" i="2"/>
  <c r="O66" i="2"/>
  <c r="N58" i="2"/>
  <c r="O58" i="2"/>
  <c r="N45" i="2"/>
  <c r="O45" i="2"/>
  <c r="N37" i="2"/>
  <c r="O37" i="2"/>
  <c r="N25" i="2"/>
  <c r="O25" i="2"/>
  <c r="N13" i="2"/>
  <c r="O13" i="2"/>
  <c r="N385" i="2"/>
  <c r="O385" i="2"/>
  <c r="N381" i="2"/>
  <c r="O381" i="2"/>
  <c r="N377" i="2"/>
  <c r="O377" i="2"/>
  <c r="N373" i="2"/>
  <c r="O373" i="2"/>
  <c r="N369" i="2"/>
  <c r="O369" i="2"/>
  <c r="N365" i="2"/>
  <c r="O365" i="2"/>
  <c r="N361" i="2"/>
  <c r="O361" i="2"/>
  <c r="N357" i="2"/>
  <c r="O357" i="2"/>
  <c r="N353" i="2"/>
  <c r="O353" i="2"/>
  <c r="N349" i="2"/>
  <c r="O349" i="2"/>
  <c r="N345" i="2"/>
  <c r="O345" i="2"/>
  <c r="N341" i="2"/>
  <c r="O341" i="2"/>
  <c r="N337" i="2"/>
  <c r="O337" i="2"/>
  <c r="N333" i="2"/>
  <c r="O333" i="2"/>
  <c r="N329" i="2"/>
  <c r="O329" i="2"/>
  <c r="N325" i="2"/>
  <c r="O325" i="2"/>
  <c r="N321" i="2"/>
  <c r="O321" i="2"/>
  <c r="N317" i="2"/>
  <c r="O317" i="2"/>
  <c r="N313" i="2"/>
  <c r="O313" i="2"/>
  <c r="N309" i="2"/>
  <c r="O309" i="2"/>
  <c r="N305" i="2"/>
  <c r="O305" i="2"/>
  <c r="N301" i="2"/>
  <c r="O301" i="2"/>
  <c r="N297" i="2"/>
  <c r="O297" i="2"/>
  <c r="N293" i="2"/>
  <c r="O293" i="2"/>
  <c r="N289" i="2"/>
  <c r="O289" i="2"/>
  <c r="N285" i="2"/>
  <c r="O285" i="2"/>
  <c r="N281" i="2"/>
  <c r="O281" i="2"/>
  <c r="N277" i="2"/>
  <c r="O277" i="2"/>
  <c r="N273" i="2"/>
  <c r="O273" i="2"/>
  <c r="N269" i="2"/>
  <c r="O269" i="2"/>
  <c r="N265" i="2"/>
  <c r="O265" i="2"/>
  <c r="N261" i="2"/>
  <c r="O261" i="2"/>
  <c r="N257" i="2"/>
  <c r="O257" i="2"/>
  <c r="N253" i="2"/>
  <c r="O253" i="2"/>
  <c r="N249" i="2"/>
  <c r="O249" i="2"/>
  <c r="N245" i="2"/>
  <c r="O245" i="2"/>
  <c r="N241" i="2"/>
  <c r="O241" i="2"/>
  <c r="N237" i="2"/>
  <c r="O237" i="2"/>
  <c r="N233" i="2"/>
  <c r="O233" i="2"/>
  <c r="N229" i="2"/>
  <c r="O229" i="2"/>
  <c r="N225" i="2"/>
  <c r="O225" i="2"/>
  <c r="N221" i="2"/>
  <c r="O221" i="2"/>
  <c r="N217" i="2"/>
  <c r="O217" i="2"/>
  <c r="N213" i="2"/>
  <c r="O213" i="2"/>
  <c r="N209" i="2"/>
  <c r="O209" i="2"/>
  <c r="N205" i="2"/>
  <c r="O205" i="2"/>
  <c r="N201" i="2"/>
  <c r="O201" i="2"/>
  <c r="N197" i="2"/>
  <c r="O197" i="2"/>
  <c r="N193" i="2"/>
  <c r="O193" i="2"/>
  <c r="N189" i="2"/>
  <c r="O189" i="2"/>
  <c r="N185" i="2"/>
  <c r="O185" i="2"/>
  <c r="N181" i="2"/>
  <c r="O181" i="2"/>
  <c r="N177" i="2"/>
  <c r="O177" i="2"/>
  <c r="N173" i="2"/>
  <c r="O173" i="2"/>
  <c r="N169" i="2"/>
  <c r="O169" i="2"/>
  <c r="N165" i="2"/>
  <c r="O165" i="2"/>
  <c r="N161" i="2"/>
  <c r="O161" i="2"/>
  <c r="N157" i="2"/>
  <c r="O157" i="2"/>
  <c r="N153" i="2"/>
  <c r="O153" i="2"/>
  <c r="N149" i="2"/>
  <c r="O149" i="2"/>
  <c r="N145" i="2"/>
  <c r="O145" i="2"/>
  <c r="N141" i="2"/>
  <c r="O141" i="2"/>
  <c r="N137" i="2"/>
  <c r="O137" i="2"/>
  <c r="N133" i="2"/>
  <c r="O133" i="2"/>
  <c r="N129" i="2"/>
  <c r="O129" i="2"/>
  <c r="N125" i="2"/>
  <c r="O125" i="2"/>
  <c r="N121" i="2"/>
  <c r="O121" i="2"/>
  <c r="N117" i="2"/>
  <c r="O117" i="2"/>
  <c r="N113" i="2"/>
  <c r="O113" i="2"/>
  <c r="N109" i="2"/>
  <c r="O109" i="2"/>
  <c r="N105" i="2"/>
  <c r="O105" i="2"/>
  <c r="N101" i="2"/>
  <c r="O101" i="2"/>
  <c r="N97" i="2"/>
  <c r="O97" i="2"/>
  <c r="N93" i="2"/>
  <c r="O93" i="2"/>
  <c r="N89" i="2"/>
  <c r="O89" i="2"/>
  <c r="N85" i="2"/>
  <c r="O85" i="2"/>
  <c r="N81" i="2"/>
  <c r="O81" i="2"/>
  <c r="N77" i="2"/>
  <c r="O77" i="2"/>
  <c r="N73" i="2"/>
  <c r="O73" i="2"/>
  <c r="N69" i="2"/>
  <c r="O69" i="2"/>
  <c r="N65" i="2"/>
  <c r="O65" i="2"/>
  <c r="N61" i="2"/>
  <c r="O61" i="2"/>
  <c r="N56" i="2"/>
  <c r="O56" i="2"/>
  <c r="N52" i="2"/>
  <c r="O52" i="2"/>
  <c r="N48" i="2"/>
  <c r="O48" i="2"/>
  <c r="N44" i="2"/>
  <c r="O44" i="2"/>
  <c r="N40" i="2"/>
  <c r="O40" i="2"/>
  <c r="N36" i="2"/>
  <c r="O36" i="2"/>
  <c r="N32" i="2"/>
  <c r="O32" i="2"/>
  <c r="N28" i="2"/>
  <c r="O28" i="2"/>
  <c r="N24" i="2"/>
  <c r="O24" i="2"/>
  <c r="N20" i="2"/>
  <c r="O20" i="2"/>
  <c r="N16" i="2"/>
  <c r="O16" i="2"/>
  <c r="N12" i="2"/>
  <c r="O12" i="2"/>
  <c r="N8" i="2"/>
  <c r="O8" i="2"/>
  <c r="N4" i="2"/>
  <c r="O4" i="2"/>
  <c r="N384" i="2"/>
  <c r="O384" i="2"/>
  <c r="N380" i="2"/>
  <c r="O380" i="2"/>
  <c r="N376" i="2"/>
  <c r="O376" i="2"/>
  <c r="N372" i="2"/>
  <c r="O372" i="2"/>
  <c r="N368" i="2"/>
  <c r="O368" i="2"/>
  <c r="N364" i="2"/>
  <c r="O364" i="2"/>
  <c r="N360" i="2"/>
  <c r="O360" i="2"/>
  <c r="N356" i="2"/>
  <c r="O356" i="2"/>
  <c r="N352" i="2"/>
  <c r="O352" i="2"/>
  <c r="N348" i="2"/>
  <c r="O348" i="2"/>
  <c r="N344" i="2"/>
  <c r="O344" i="2"/>
  <c r="N340" i="2"/>
  <c r="O340" i="2"/>
  <c r="N336" i="2"/>
  <c r="O336" i="2"/>
  <c r="N332" i="2"/>
  <c r="O332" i="2"/>
  <c r="N328" i="2"/>
  <c r="O328" i="2"/>
  <c r="N324" i="2"/>
  <c r="O324" i="2"/>
  <c r="N320" i="2"/>
  <c r="O320" i="2"/>
  <c r="N316" i="2"/>
  <c r="O316" i="2"/>
  <c r="N312" i="2"/>
  <c r="O312" i="2"/>
  <c r="N308" i="2"/>
  <c r="O308" i="2"/>
  <c r="N304" i="2"/>
  <c r="O304" i="2"/>
  <c r="N300" i="2"/>
  <c r="O300" i="2"/>
  <c r="N296" i="2"/>
  <c r="O296" i="2"/>
  <c r="N292" i="2"/>
  <c r="O292" i="2"/>
  <c r="N288" i="2"/>
  <c r="O288" i="2"/>
  <c r="N284" i="2"/>
  <c r="O284" i="2"/>
  <c r="N280" i="2"/>
  <c r="O280" i="2"/>
  <c r="N276" i="2"/>
  <c r="O276" i="2"/>
  <c r="N272" i="2"/>
  <c r="O272" i="2"/>
  <c r="N268" i="2"/>
  <c r="O268" i="2"/>
  <c r="N264" i="2"/>
  <c r="O264" i="2"/>
  <c r="N260" i="2"/>
  <c r="O260" i="2"/>
  <c r="N256" i="2"/>
  <c r="O256" i="2"/>
  <c r="N252" i="2"/>
  <c r="O252" i="2"/>
  <c r="N248" i="2"/>
  <c r="O248" i="2"/>
  <c r="N244" i="2"/>
  <c r="O244" i="2"/>
  <c r="N240" i="2"/>
  <c r="O240" i="2"/>
  <c r="N236" i="2"/>
  <c r="O236" i="2"/>
  <c r="N232" i="2"/>
  <c r="O232" i="2"/>
  <c r="N228" i="2"/>
  <c r="O228" i="2"/>
  <c r="N224" i="2"/>
  <c r="O224" i="2"/>
  <c r="N220" i="2"/>
  <c r="O220" i="2"/>
  <c r="N216" i="2"/>
  <c r="O216" i="2"/>
  <c r="N212" i="2"/>
  <c r="O212" i="2"/>
  <c r="N208" i="2"/>
  <c r="O208" i="2"/>
  <c r="N204" i="2"/>
  <c r="O204" i="2"/>
  <c r="N200" i="2"/>
  <c r="O200" i="2"/>
  <c r="N196" i="2"/>
  <c r="O196" i="2"/>
  <c r="N192" i="2"/>
  <c r="O192" i="2"/>
  <c r="N188" i="2"/>
  <c r="O188" i="2"/>
  <c r="N184" i="2"/>
  <c r="O184" i="2"/>
  <c r="N180" i="2"/>
  <c r="O180" i="2"/>
  <c r="N176" i="2"/>
  <c r="O176" i="2"/>
  <c r="N172" i="2"/>
  <c r="O172" i="2"/>
  <c r="N168" i="2"/>
  <c r="O168" i="2"/>
  <c r="N164" i="2"/>
  <c r="O164" i="2"/>
  <c r="N160" i="2"/>
  <c r="O160" i="2"/>
  <c r="N156" i="2"/>
  <c r="O156" i="2"/>
  <c r="N152" i="2"/>
  <c r="O152" i="2"/>
  <c r="N148" i="2"/>
  <c r="O148" i="2"/>
  <c r="N144" i="2"/>
  <c r="O144" i="2"/>
  <c r="N140" i="2"/>
  <c r="O140" i="2"/>
  <c r="N136" i="2"/>
  <c r="O136" i="2"/>
  <c r="N132" i="2"/>
  <c r="O132" i="2"/>
  <c r="N128" i="2"/>
  <c r="O128" i="2"/>
  <c r="N124" i="2"/>
  <c r="O124" i="2"/>
  <c r="N120" i="2"/>
  <c r="O120" i="2"/>
  <c r="N116" i="2"/>
  <c r="O116" i="2"/>
  <c r="N112" i="2"/>
  <c r="O112" i="2"/>
  <c r="N108" i="2"/>
  <c r="O108" i="2"/>
  <c r="N104" i="2"/>
  <c r="O104" i="2"/>
  <c r="N100" i="2"/>
  <c r="O100" i="2"/>
  <c r="N96" i="2"/>
  <c r="O96" i="2"/>
  <c r="N92" i="2"/>
  <c r="O92" i="2"/>
  <c r="N88" i="2"/>
  <c r="O88" i="2"/>
  <c r="N84" i="2"/>
  <c r="O84" i="2"/>
  <c r="N80" i="2"/>
  <c r="O80" i="2"/>
  <c r="N76" i="2"/>
  <c r="O76" i="2"/>
  <c r="N72" i="2"/>
  <c r="O72" i="2"/>
  <c r="N68" i="2"/>
  <c r="O68" i="2"/>
  <c r="N64" i="2"/>
  <c r="O64" i="2"/>
  <c r="N60" i="2"/>
  <c r="O60" i="2"/>
  <c r="N55" i="2"/>
  <c r="O55" i="2"/>
  <c r="N51" i="2"/>
  <c r="O51" i="2"/>
  <c r="N47" i="2"/>
  <c r="O47" i="2"/>
  <c r="N43" i="2"/>
  <c r="O43" i="2"/>
  <c r="N39" i="2"/>
  <c r="O39" i="2"/>
  <c r="N35" i="2"/>
  <c r="O35" i="2"/>
  <c r="N31" i="2"/>
  <c r="O31" i="2"/>
  <c r="N27" i="2"/>
  <c r="O27" i="2"/>
  <c r="N23" i="2"/>
  <c r="O23" i="2"/>
  <c r="N19" i="2"/>
  <c r="O19" i="2"/>
  <c r="N15" i="2"/>
  <c r="O15" i="2"/>
  <c r="N11" i="2"/>
  <c r="O11" i="2"/>
  <c r="N7" i="2"/>
  <c r="O7" i="2"/>
  <c r="N3" i="2"/>
  <c r="O3" i="2"/>
</calcChain>
</file>

<file path=xl/sharedStrings.xml><?xml version="1.0" encoding="utf-8"?>
<sst xmlns="http://schemas.openxmlformats.org/spreadsheetml/2006/main" count="7643" uniqueCount="1080">
  <si>
    <t>state</t>
  </si>
  <si>
    <t>county</t>
  </si>
  <si>
    <t>tract</t>
  </si>
  <si>
    <t>PA</t>
  </si>
  <si>
    <t>Philadelphia County</t>
  </si>
  <si>
    <t>Census Tract 1</t>
  </si>
  <si>
    <t>Census Tract 2</t>
  </si>
  <si>
    <t>Census Tract 3</t>
  </si>
  <si>
    <t>Census Tract 4.01</t>
  </si>
  <si>
    <t>Census Tract 4.02</t>
  </si>
  <si>
    <t>Census Tract 5</t>
  </si>
  <si>
    <t>Census Tract 6</t>
  </si>
  <si>
    <t>Census Tract 7</t>
  </si>
  <si>
    <t>Census Tract 8.01</t>
  </si>
  <si>
    <t>Census Tract 8.03</t>
  </si>
  <si>
    <t>Census Tract 8.04</t>
  </si>
  <si>
    <t>Census Tract 9.01</t>
  </si>
  <si>
    <t>Census Tract 9.02</t>
  </si>
  <si>
    <t>Census Tract 10.01</t>
  </si>
  <si>
    <t>Census Tract 10.02</t>
  </si>
  <si>
    <t>Census Tract 11.01</t>
  </si>
  <si>
    <t>Census Tract 11.02</t>
  </si>
  <si>
    <t>Census Tract 12.01</t>
  </si>
  <si>
    <t>Census Tract 12.02</t>
  </si>
  <si>
    <t>Census Tract 13</t>
  </si>
  <si>
    <t>Census Tract 14</t>
  </si>
  <si>
    <t>Census Tract 15</t>
  </si>
  <si>
    <t>Census Tract 16</t>
  </si>
  <si>
    <t>Census Tract 17</t>
  </si>
  <si>
    <t>Census Tract 18</t>
  </si>
  <si>
    <t>Census Tract 19</t>
  </si>
  <si>
    <t>Census Tract 20</t>
  </si>
  <si>
    <t>Census Tract 21</t>
  </si>
  <si>
    <t>Census Tract 22</t>
  </si>
  <si>
    <t>Census Tract 23</t>
  </si>
  <si>
    <t>Census Tract 24</t>
  </si>
  <si>
    <t>Census Tract 25</t>
  </si>
  <si>
    <t>Census Tract 27.01</t>
  </si>
  <si>
    <t>Census Tract 27.02</t>
  </si>
  <si>
    <t>Census Tract 28.01</t>
  </si>
  <si>
    <t>Census Tract 28.02</t>
  </si>
  <si>
    <t>Census Tract 29</t>
  </si>
  <si>
    <t>Census Tract 30.01</t>
  </si>
  <si>
    <t>Census Tract 30.02</t>
  </si>
  <si>
    <t>Census Tract 31</t>
  </si>
  <si>
    <t>Census Tract 32</t>
  </si>
  <si>
    <t>Census Tract 33</t>
  </si>
  <si>
    <t>Census Tract 36</t>
  </si>
  <si>
    <t>Census Tract 37.01</t>
  </si>
  <si>
    <t>Census Tract 37.02</t>
  </si>
  <si>
    <t>Census Tract 38</t>
  </si>
  <si>
    <t>Census Tract 39.01</t>
  </si>
  <si>
    <t>Census Tract 39.02</t>
  </si>
  <si>
    <t>Census Tract 40.01</t>
  </si>
  <si>
    <t>Census Tract 40.02</t>
  </si>
  <si>
    <t>Census Tract 41.01</t>
  </si>
  <si>
    <t>Census Tract 41.02</t>
  </si>
  <si>
    <t>Census Tract 42.01</t>
  </si>
  <si>
    <t>Census Tract 42.02</t>
  </si>
  <si>
    <t>Census Tract 54</t>
  </si>
  <si>
    <t>Census Tract 55</t>
  </si>
  <si>
    <t>Census Tract 56</t>
  </si>
  <si>
    <t>Census Tract 60</t>
  </si>
  <si>
    <t>Census Tract 61</t>
  </si>
  <si>
    <t>Census Tract 62</t>
  </si>
  <si>
    <t>Census Tract 63</t>
  </si>
  <si>
    <t>Census Tract 64</t>
  </si>
  <si>
    <t>Census Tract 65</t>
  </si>
  <si>
    <t>Census Tract 66</t>
  </si>
  <si>
    <t>Census Tract 67</t>
  </si>
  <si>
    <t>Census Tract 69</t>
  </si>
  <si>
    <t>Census Tract 70</t>
  </si>
  <si>
    <t>Census Tract 71.01</t>
  </si>
  <si>
    <t>Census Tract 71.02</t>
  </si>
  <si>
    <t>Census Tract 72</t>
  </si>
  <si>
    <t>Census Tract 73</t>
  </si>
  <si>
    <t>Census Tract 74</t>
  </si>
  <si>
    <t>Census Tract 77</t>
  </si>
  <si>
    <t>Census Tract 78</t>
  </si>
  <si>
    <t>Census Tract 79</t>
  </si>
  <si>
    <t>Census Tract 80</t>
  </si>
  <si>
    <t>Census Tract 81.01</t>
  </si>
  <si>
    <t>Census Tract 81.02</t>
  </si>
  <si>
    <t>Census Tract 82</t>
  </si>
  <si>
    <t>Census Tract 83.01</t>
  </si>
  <si>
    <t>Census Tract 83.02</t>
  </si>
  <si>
    <t>Census Tract 84</t>
  </si>
  <si>
    <t>Census Tract 85</t>
  </si>
  <si>
    <t>Census Tract 86.01</t>
  </si>
  <si>
    <t>Census Tract 86.02</t>
  </si>
  <si>
    <t>Census Tract 87.01</t>
  </si>
  <si>
    <t>Census Tract 87.02</t>
  </si>
  <si>
    <t>Census Tract 88.01</t>
  </si>
  <si>
    <t>Census Tract 88.02</t>
  </si>
  <si>
    <t>Census Tract 90</t>
  </si>
  <si>
    <t>Census Tract 91</t>
  </si>
  <si>
    <t>Census Tract 92</t>
  </si>
  <si>
    <t>Census Tract 93</t>
  </si>
  <si>
    <t>Census Tract 94</t>
  </si>
  <si>
    <t>Census Tract 95</t>
  </si>
  <si>
    <t>Census Tract 96</t>
  </si>
  <si>
    <t>Census Tract 98.01</t>
  </si>
  <si>
    <t>Census Tract 98.02</t>
  </si>
  <si>
    <t>Census Tract 100</t>
  </si>
  <si>
    <t>Census Tract 101</t>
  </si>
  <si>
    <t>Census Tract 102</t>
  </si>
  <si>
    <t>Census Tract 103</t>
  </si>
  <si>
    <t>Census Tract 104</t>
  </si>
  <si>
    <t>Census Tract 105</t>
  </si>
  <si>
    <t>Census Tract 106</t>
  </si>
  <si>
    <t>Census Tract 107</t>
  </si>
  <si>
    <t>Census Tract 108</t>
  </si>
  <si>
    <t>Census Tract 109</t>
  </si>
  <si>
    <t>Census Tract 110</t>
  </si>
  <si>
    <t>Census Tract 111</t>
  </si>
  <si>
    <t>Census Tract 112</t>
  </si>
  <si>
    <t>Census Tract 113</t>
  </si>
  <si>
    <t>Census Tract 114</t>
  </si>
  <si>
    <t>Census Tract 115</t>
  </si>
  <si>
    <t>Census Tract 117</t>
  </si>
  <si>
    <t>Census Tract 118</t>
  </si>
  <si>
    <t>Census Tract 119</t>
  </si>
  <si>
    <t>Census Tract 120</t>
  </si>
  <si>
    <t>Census Tract 121</t>
  </si>
  <si>
    <t>Census Tract 122.01</t>
  </si>
  <si>
    <t>Census Tract 122.03</t>
  </si>
  <si>
    <t>Census Tract 122.04</t>
  </si>
  <si>
    <t>Census Tract 125</t>
  </si>
  <si>
    <t>Census Tract 131</t>
  </si>
  <si>
    <t>Census Tract 132</t>
  </si>
  <si>
    <t>Census Tract 133</t>
  </si>
  <si>
    <t>Census Tract 134.01</t>
  </si>
  <si>
    <t>Census Tract 134.02</t>
  </si>
  <si>
    <t>Census Tract 135</t>
  </si>
  <si>
    <t>Census Tract 136.01</t>
  </si>
  <si>
    <t>Census Tract 136.02</t>
  </si>
  <si>
    <t>Census Tract 137</t>
  </si>
  <si>
    <t>Census Tract 138</t>
  </si>
  <si>
    <t>Census Tract 139</t>
  </si>
  <si>
    <t>Census Tract 140</t>
  </si>
  <si>
    <t>Census Tract 141</t>
  </si>
  <si>
    <t>Census Tract 142</t>
  </si>
  <si>
    <t>Census Tract 143</t>
  </si>
  <si>
    <t>Census Tract 144</t>
  </si>
  <si>
    <t>Census Tract 145</t>
  </si>
  <si>
    <t>Census Tract 146</t>
  </si>
  <si>
    <t>Census Tract 147</t>
  </si>
  <si>
    <t>Census Tract 148</t>
  </si>
  <si>
    <t>Census Tract 149</t>
  </si>
  <si>
    <t>Census Tract 151.01</t>
  </si>
  <si>
    <t>Census Tract 151.02</t>
  </si>
  <si>
    <t>Census Tract 152</t>
  </si>
  <si>
    <t>Census Tract 153</t>
  </si>
  <si>
    <t>Census Tract 156</t>
  </si>
  <si>
    <t>Census Tract 157</t>
  </si>
  <si>
    <t>Census Tract 158</t>
  </si>
  <si>
    <t>Census Tract 160</t>
  </si>
  <si>
    <t>Census Tract 161</t>
  </si>
  <si>
    <t>Census Tract 162</t>
  </si>
  <si>
    <t>Census Tract 163</t>
  </si>
  <si>
    <t>Census Tract 164</t>
  </si>
  <si>
    <t>Census Tract 165</t>
  </si>
  <si>
    <t>Census Tract 166</t>
  </si>
  <si>
    <t>Census Tract 167.01</t>
  </si>
  <si>
    <t>Census Tract 167.02</t>
  </si>
  <si>
    <t>Census Tract 168</t>
  </si>
  <si>
    <t>Census Tract 169.01</t>
  </si>
  <si>
    <t>Census Tract 169.02</t>
  </si>
  <si>
    <t>Census Tract 170</t>
  </si>
  <si>
    <t>Census Tract 171</t>
  </si>
  <si>
    <t>Census Tract 172.01</t>
  </si>
  <si>
    <t>Census Tract 172.02</t>
  </si>
  <si>
    <t>Census Tract 173</t>
  </si>
  <si>
    <t>Census Tract 174</t>
  </si>
  <si>
    <t>Census Tract 175</t>
  </si>
  <si>
    <t>Census Tract 176.01</t>
  </si>
  <si>
    <t>Census Tract 176.02</t>
  </si>
  <si>
    <t>Census Tract 177.01</t>
  </si>
  <si>
    <t>Census Tract 177.02</t>
  </si>
  <si>
    <t>Census Tract 178</t>
  </si>
  <si>
    <t>Census Tract 179</t>
  </si>
  <si>
    <t>Census Tract 180.01</t>
  </si>
  <si>
    <t>Census Tract 180.02</t>
  </si>
  <si>
    <t>Census Tract 183</t>
  </si>
  <si>
    <t>Census Tract 184</t>
  </si>
  <si>
    <t>Census Tract 188</t>
  </si>
  <si>
    <t>Census Tract 190</t>
  </si>
  <si>
    <t>Census Tract 191</t>
  </si>
  <si>
    <t>Census Tract 192</t>
  </si>
  <si>
    <t>Census Tract 195.01</t>
  </si>
  <si>
    <t>Census Tract 195.02</t>
  </si>
  <si>
    <t>Census Tract 197</t>
  </si>
  <si>
    <t>Census Tract 198</t>
  </si>
  <si>
    <t>Census Tract 199</t>
  </si>
  <si>
    <t>Census Tract 200</t>
  </si>
  <si>
    <t>Census Tract 201.01</t>
  </si>
  <si>
    <t>Census Tract 201.02</t>
  </si>
  <si>
    <t>Census Tract 202</t>
  </si>
  <si>
    <t>Census Tract 203</t>
  </si>
  <si>
    <t>Census Tract 204</t>
  </si>
  <si>
    <t>Census Tract 205</t>
  </si>
  <si>
    <t>Census Tract 206</t>
  </si>
  <si>
    <t>Census Tract 207</t>
  </si>
  <si>
    <t>Census Tract 208</t>
  </si>
  <si>
    <t>Census Tract 209</t>
  </si>
  <si>
    <t>Census Tract 210</t>
  </si>
  <si>
    <t>Census Tract 211</t>
  </si>
  <si>
    <t>Census Tract 212</t>
  </si>
  <si>
    <t>Census Tract 213</t>
  </si>
  <si>
    <t>Census Tract 214</t>
  </si>
  <si>
    <t>Census Tract 215</t>
  </si>
  <si>
    <t>Census Tract 216</t>
  </si>
  <si>
    <t>Census Tract 217</t>
  </si>
  <si>
    <t>Census Tract 218</t>
  </si>
  <si>
    <t>Census Tract 219</t>
  </si>
  <si>
    <t>Census Tract 220</t>
  </si>
  <si>
    <t>Census Tract 231</t>
  </si>
  <si>
    <t>Census Tract 235</t>
  </si>
  <si>
    <t>Census Tract 236</t>
  </si>
  <si>
    <t>Census Tract 237</t>
  </si>
  <si>
    <t>Census Tract 238</t>
  </si>
  <si>
    <t>Census Tract 239</t>
  </si>
  <si>
    <t>Census Tract 240</t>
  </si>
  <si>
    <t>Census Tract 241</t>
  </si>
  <si>
    <t>Census Tract 242</t>
  </si>
  <si>
    <t>Census Tract 243</t>
  </si>
  <si>
    <t>Census Tract 244</t>
  </si>
  <si>
    <t>Census Tract 245</t>
  </si>
  <si>
    <t>Census Tract 246</t>
  </si>
  <si>
    <t>Census Tract 247</t>
  </si>
  <si>
    <t>Census Tract 248</t>
  </si>
  <si>
    <t>Census Tract 249</t>
  </si>
  <si>
    <t>Census Tract 252</t>
  </si>
  <si>
    <t>Census Tract 253</t>
  </si>
  <si>
    <t>Census Tract 254</t>
  </si>
  <si>
    <t>Census Tract 255</t>
  </si>
  <si>
    <t>Census Tract 256</t>
  </si>
  <si>
    <t>Census Tract 257</t>
  </si>
  <si>
    <t>Census Tract 258</t>
  </si>
  <si>
    <t>Census Tract 259</t>
  </si>
  <si>
    <t>Census Tract 260</t>
  </si>
  <si>
    <t>Census Tract 261</t>
  </si>
  <si>
    <t>Census Tract 262</t>
  </si>
  <si>
    <t>Census Tract 263.01</t>
  </si>
  <si>
    <t>Census Tract 263.02</t>
  </si>
  <si>
    <t>Census Tract 264</t>
  </si>
  <si>
    <t>Census Tract 265</t>
  </si>
  <si>
    <t>Census Tract 266</t>
  </si>
  <si>
    <t>Census Tract 267</t>
  </si>
  <si>
    <t>Census Tract 268</t>
  </si>
  <si>
    <t>Census Tract 269</t>
  </si>
  <si>
    <t>Census Tract 270</t>
  </si>
  <si>
    <t>Census Tract 271</t>
  </si>
  <si>
    <t>Census Tract 272</t>
  </si>
  <si>
    <t>Census Tract 273</t>
  </si>
  <si>
    <t>Census Tract 274.01</t>
  </si>
  <si>
    <t>Census Tract 274.02</t>
  </si>
  <si>
    <t>Census Tract 275</t>
  </si>
  <si>
    <t>Census Tract 276</t>
  </si>
  <si>
    <t>Census Tract 277</t>
  </si>
  <si>
    <t>Census Tract 278</t>
  </si>
  <si>
    <t>Census Tract 279.01</t>
  </si>
  <si>
    <t>Census Tract 279.02</t>
  </si>
  <si>
    <t>Census Tract 280</t>
  </si>
  <si>
    <t>Census Tract 281</t>
  </si>
  <si>
    <t>Census Tract 282</t>
  </si>
  <si>
    <t>Census Tract 283</t>
  </si>
  <si>
    <t>Census Tract 284</t>
  </si>
  <si>
    <t>Census Tract 285</t>
  </si>
  <si>
    <t>Census Tract 286</t>
  </si>
  <si>
    <t>Census Tract 287</t>
  </si>
  <si>
    <t>Census Tract 288</t>
  </si>
  <si>
    <t>Census Tract 289.01</t>
  </si>
  <si>
    <t>Census Tract 289.02</t>
  </si>
  <si>
    <t>Census Tract 290</t>
  </si>
  <si>
    <t>Census Tract 291</t>
  </si>
  <si>
    <t>Census Tract 292</t>
  </si>
  <si>
    <t>Census Tract 293</t>
  </si>
  <si>
    <t>Census Tract 294</t>
  </si>
  <si>
    <t>Census Tract 298</t>
  </si>
  <si>
    <t>Census Tract 299</t>
  </si>
  <si>
    <t>Census Tract 300</t>
  </si>
  <si>
    <t>Census Tract 301</t>
  </si>
  <si>
    <t>Census Tract 302</t>
  </si>
  <si>
    <t>Census Tract 305.01</t>
  </si>
  <si>
    <t>Census Tract 305.02</t>
  </si>
  <si>
    <t>Census Tract 306</t>
  </si>
  <si>
    <t>Census Tract 307</t>
  </si>
  <si>
    <t>Census Tract 308</t>
  </si>
  <si>
    <t>Census Tract 309</t>
  </si>
  <si>
    <t>Census Tract 310</t>
  </si>
  <si>
    <t>Census Tract 311.01</t>
  </si>
  <si>
    <t>Census Tract 311.02</t>
  </si>
  <si>
    <t>Census Tract 312</t>
  </si>
  <si>
    <t>Census Tract 313</t>
  </si>
  <si>
    <t>Census Tract 314.01</t>
  </si>
  <si>
    <t>Census Tract 314.02</t>
  </si>
  <si>
    <t>Census Tract 315.01</t>
  </si>
  <si>
    <t>Census Tract 315.02</t>
  </si>
  <si>
    <t>Census Tract 316</t>
  </si>
  <si>
    <t>Census Tract 317</t>
  </si>
  <si>
    <t>Census Tract 318</t>
  </si>
  <si>
    <t>Census Tract 319</t>
  </si>
  <si>
    <t>Census Tract 320</t>
  </si>
  <si>
    <t>Census Tract 321</t>
  </si>
  <si>
    <t>Census Tract 323</t>
  </si>
  <si>
    <t>Census Tract 325</t>
  </si>
  <si>
    <t>Census Tract 326</t>
  </si>
  <si>
    <t>Census Tract 329</t>
  </si>
  <si>
    <t>Census Tract 330</t>
  </si>
  <si>
    <t>Census Tract 331.01</t>
  </si>
  <si>
    <t>Census Tract 331.02</t>
  </si>
  <si>
    <t>Census Tract 332</t>
  </si>
  <si>
    <t>Census Tract 333</t>
  </si>
  <si>
    <t>Census Tract 334</t>
  </si>
  <si>
    <t>Census Tract 335</t>
  </si>
  <si>
    <t>Census Tract 336</t>
  </si>
  <si>
    <t>Census Tract 337.01</t>
  </si>
  <si>
    <t>Census Tract 337.02</t>
  </si>
  <si>
    <t>Census Tract 338</t>
  </si>
  <si>
    <t>Census Tract 339</t>
  </si>
  <si>
    <t>Census Tract 340</t>
  </si>
  <si>
    <t>Census Tract 341</t>
  </si>
  <si>
    <t>Census Tract 342</t>
  </si>
  <si>
    <t>Census Tract 344</t>
  </si>
  <si>
    <t>Census Tract 345.01</t>
  </si>
  <si>
    <t>Census Tract 345.02</t>
  </si>
  <si>
    <t>Census Tract 346</t>
  </si>
  <si>
    <t>Census Tract 347.01</t>
  </si>
  <si>
    <t>Census Tract 347.02</t>
  </si>
  <si>
    <t>Census Tract 348.01</t>
  </si>
  <si>
    <t>Census Tract 348.02</t>
  </si>
  <si>
    <t>Census Tract 348.03</t>
  </si>
  <si>
    <t>Census Tract 349</t>
  </si>
  <si>
    <t>Census Tract 351</t>
  </si>
  <si>
    <t>Census Tract 352</t>
  </si>
  <si>
    <t>Census Tract 353.01</t>
  </si>
  <si>
    <t>Census Tract 353.02</t>
  </si>
  <si>
    <t>Census Tract 355</t>
  </si>
  <si>
    <t>Census Tract 356.01</t>
  </si>
  <si>
    <t>Census Tract 356.02</t>
  </si>
  <si>
    <t>Census Tract 357.01</t>
  </si>
  <si>
    <t>Census Tract 357.02</t>
  </si>
  <si>
    <t>Census Tract 358</t>
  </si>
  <si>
    <t>Census Tract 359</t>
  </si>
  <si>
    <t>Census Tract 360</t>
  </si>
  <si>
    <t>Census Tract 361</t>
  </si>
  <si>
    <t>Census Tract 362.01</t>
  </si>
  <si>
    <t>Census Tract 362.02</t>
  </si>
  <si>
    <t>Census Tract 362.03</t>
  </si>
  <si>
    <t>Census Tract 363.01</t>
  </si>
  <si>
    <t>Census Tract 363.02</t>
  </si>
  <si>
    <t>Census Tract 363.03</t>
  </si>
  <si>
    <t>Census Tract 364</t>
  </si>
  <si>
    <t>Census Tract 365.01</t>
  </si>
  <si>
    <t>Census Tract 365.02</t>
  </si>
  <si>
    <t>Census Tract 366</t>
  </si>
  <si>
    <t>Census Tract 367</t>
  </si>
  <si>
    <t>Census Tract 369</t>
  </si>
  <si>
    <t>Census Tract 372</t>
  </si>
  <si>
    <t>Census Tract 373</t>
  </si>
  <si>
    <t>Census Tract 375</t>
  </si>
  <si>
    <t>Census Tract 376</t>
  </si>
  <si>
    <t>Census Tract 377</t>
  </si>
  <si>
    <t>Census Tract 378</t>
  </si>
  <si>
    <t>Census Tract 379</t>
  </si>
  <si>
    <t>Census Tract 380</t>
  </si>
  <si>
    <t>Census Tract 381</t>
  </si>
  <si>
    <t>Census Tract 382</t>
  </si>
  <si>
    <t>Census Tract 383</t>
  </si>
  <si>
    <t>Census Tract 384</t>
  </si>
  <si>
    <t>Census Tract 385</t>
  </si>
  <si>
    <t>Census Tract 386</t>
  </si>
  <si>
    <t>Census Tract 387</t>
  </si>
  <si>
    <t>Census Tract 388</t>
  </si>
  <si>
    <t>Census Tract 389</t>
  </si>
  <si>
    <t>Census Tract 390</t>
  </si>
  <si>
    <t>Census Tract 9800</t>
  </si>
  <si>
    <t>Census Tract 9801</t>
  </si>
  <si>
    <t>Census Tract 9802</t>
  </si>
  <si>
    <t>Census Tract 9803</t>
  </si>
  <si>
    <t>Census Tract 9804</t>
  </si>
  <si>
    <t>Census Tract 9805</t>
  </si>
  <si>
    <t>Census Tract 9806</t>
  </si>
  <si>
    <t>Census Tract 9807</t>
  </si>
  <si>
    <t>Census Tract 9808</t>
  </si>
  <si>
    <t>Census Tract 9809</t>
  </si>
  <si>
    <t>Census Tract 9891</t>
  </si>
  <si>
    <t>TRTID10</t>
  </si>
  <si>
    <t>POP90</t>
  </si>
  <si>
    <t>POP00</t>
  </si>
  <si>
    <t>POP12</t>
  </si>
  <si>
    <t>Total Population by Tract</t>
  </si>
  <si>
    <t>NHWHT90</t>
  </si>
  <si>
    <t>NHBLK90</t>
  </si>
  <si>
    <t>NTV90</t>
  </si>
  <si>
    <t>ASIAN90</t>
  </si>
  <si>
    <t>HISP90</t>
  </si>
  <si>
    <t>HAW90</t>
  </si>
  <si>
    <t>INDIA90</t>
  </si>
  <si>
    <t>CHINA90</t>
  </si>
  <si>
    <t>FILIP90</t>
  </si>
  <si>
    <t>JAPAN90</t>
  </si>
  <si>
    <t>KOREA90</t>
  </si>
  <si>
    <t>VIET90</t>
  </si>
  <si>
    <t>NHWHT00</t>
  </si>
  <si>
    <t>NHWHT12</t>
  </si>
  <si>
    <t>NHBLK12</t>
  </si>
  <si>
    <t>NHBLK00</t>
  </si>
  <si>
    <t>NTV00</t>
  </si>
  <si>
    <t>ASIAN00</t>
  </si>
  <si>
    <t>NTV12</t>
  </si>
  <si>
    <t>ASIAN12</t>
  </si>
  <si>
    <t>HISP00</t>
  </si>
  <si>
    <t>HISP12</t>
  </si>
  <si>
    <t>HAW00</t>
  </si>
  <si>
    <t>HAW12</t>
  </si>
  <si>
    <t>INDIA00</t>
  </si>
  <si>
    <t>INDIA12</t>
  </si>
  <si>
    <t>CHINA00</t>
  </si>
  <si>
    <t>CHINA12</t>
  </si>
  <si>
    <t>FILIP00</t>
  </si>
  <si>
    <t>FILIP12</t>
  </si>
  <si>
    <t>JAPAN00</t>
  </si>
  <si>
    <t>JAPAN12</t>
  </si>
  <si>
    <t>KOREA00</t>
  </si>
  <si>
    <t>KOREA12</t>
  </si>
  <si>
    <t>VIET00</t>
  </si>
  <si>
    <t>VIET12</t>
  </si>
  <si>
    <t>Persons of White Race, Non-Hispanic</t>
  </si>
  <si>
    <t>Persons of Black Race, Non-Hispanic</t>
  </si>
  <si>
    <t>Persons of Hispanic Origins</t>
  </si>
  <si>
    <t>Persons of Native American Race</t>
  </si>
  <si>
    <t>Persons of Asian (&amp; Pacific Islander) Race</t>
  </si>
  <si>
    <t>Persons of Hawaiian Race</t>
  </si>
  <si>
    <t>Persons of Asian Indian Race</t>
  </si>
  <si>
    <t>Persons of Chinese Race</t>
  </si>
  <si>
    <t>Persons of Filipno Race</t>
  </si>
  <si>
    <t>Persons of Japanese Race</t>
  </si>
  <si>
    <t>Persons of Korean Race</t>
  </si>
  <si>
    <t>Persons of Vietnamese Race</t>
  </si>
  <si>
    <t>A60UP00</t>
  </si>
  <si>
    <t>A75UP00</t>
  </si>
  <si>
    <t>A60UP90</t>
  </si>
  <si>
    <t>A75UP90</t>
  </si>
  <si>
    <t>A60UP12</t>
  </si>
  <si>
    <t>A75UP12</t>
  </si>
  <si>
    <t>PNHWHT90</t>
  </si>
  <si>
    <t>PNHWHT00</t>
  </si>
  <si>
    <t>PNHWHT12</t>
  </si>
  <si>
    <t>PNHBLK90</t>
  </si>
  <si>
    <t>PNHBLK00</t>
  </si>
  <si>
    <t>PNHBLK12</t>
  </si>
  <si>
    <t>PHISP90</t>
  </si>
  <si>
    <t>PHISP00</t>
  </si>
  <si>
    <t>PHISP12</t>
  </si>
  <si>
    <t>MEX90</t>
  </si>
  <si>
    <t>MEX00</t>
  </si>
  <si>
    <t>Mexicans</t>
  </si>
  <si>
    <t>Cubans</t>
  </si>
  <si>
    <t>Puerto Ricans</t>
  </si>
  <si>
    <t>PR90</t>
  </si>
  <si>
    <t>CUBAN90</t>
  </si>
  <si>
    <t>PR00</t>
  </si>
  <si>
    <t>CUBAN00</t>
  </si>
  <si>
    <t>Persons of Italian Parentage or Ancestry</t>
  </si>
  <si>
    <t>Persons of German Parentage or Ancestry</t>
  </si>
  <si>
    <t>Persons of Irish Parentage or Ancestry</t>
  </si>
  <si>
    <t>Persons of Scandinavian Parentage or Ancestry</t>
  </si>
  <si>
    <t>RUANC90</t>
  </si>
  <si>
    <t>RUANC00</t>
  </si>
  <si>
    <t>ITANC90</t>
  </si>
  <si>
    <t>ITANC00</t>
  </si>
  <si>
    <t>GEANC90</t>
  </si>
  <si>
    <t>GEANC00</t>
  </si>
  <si>
    <t>IRANC90</t>
  </si>
  <si>
    <t>IRANC00</t>
  </si>
  <si>
    <t>SCANC90</t>
  </si>
  <si>
    <t>SCANC00</t>
  </si>
  <si>
    <t>Persons who were born in Russia/USSR</t>
  </si>
  <si>
    <t>Persons who were born in Italy</t>
  </si>
  <si>
    <t>Persons who were born in Germany</t>
  </si>
  <si>
    <t>Persons who were born in Ireland</t>
  </si>
  <si>
    <t>Persons who were born in Scandinavian Countries</t>
  </si>
  <si>
    <t>RUFB90</t>
  </si>
  <si>
    <t>RUFB00</t>
  </si>
  <si>
    <t>ITFB90</t>
  </si>
  <si>
    <t>ITFB00</t>
  </si>
  <si>
    <t>GEFB90</t>
  </si>
  <si>
    <t>GEFB00</t>
  </si>
  <si>
    <t>IRFB90</t>
  </si>
  <si>
    <t>IRFB00</t>
  </si>
  <si>
    <t>SCFB90</t>
  </si>
  <si>
    <t>SCFB00</t>
  </si>
  <si>
    <t>Foreign-Born Persons</t>
  </si>
  <si>
    <t>FB90</t>
  </si>
  <si>
    <t>FB00</t>
  </si>
  <si>
    <t>Naturalized Foreign-Born Persons</t>
  </si>
  <si>
    <t>NAT90</t>
  </si>
  <si>
    <t>NAT00</t>
  </si>
  <si>
    <t>Persons with High School Degree or Less</t>
  </si>
  <si>
    <t>HS90</t>
  </si>
  <si>
    <t>HS00</t>
  </si>
  <si>
    <t>Persons with at least a 4 Year College Degree</t>
  </si>
  <si>
    <t>COL90</t>
  </si>
  <si>
    <t>COL00</t>
  </si>
  <si>
    <t>Persons Unemployed</t>
  </si>
  <si>
    <t>UNEMP90</t>
  </si>
  <si>
    <t>UNEMP00</t>
  </si>
  <si>
    <t>Persons for Whom Poverty Status is Determined</t>
  </si>
  <si>
    <t>DPOV90</t>
  </si>
  <si>
    <t>NPOV90</t>
  </si>
  <si>
    <t>DPOV00</t>
  </si>
  <si>
    <t>NPOV00</t>
  </si>
  <si>
    <t>HINC90</t>
  </si>
  <si>
    <t xml:space="preserve"> </t>
  </si>
  <si>
    <t>HINC00</t>
  </si>
  <si>
    <t>Persons Age 25 and Up</t>
  </si>
  <si>
    <t>Persons Age 17 and Under</t>
  </si>
  <si>
    <t>Civilian Labor Force 16 Years and Over</t>
  </si>
  <si>
    <t>CLF90</t>
  </si>
  <si>
    <t>CLF00</t>
  </si>
  <si>
    <t>PUNEMP90</t>
  </si>
  <si>
    <t>PUNEMP00</t>
  </si>
  <si>
    <t>PUNEMP12</t>
  </si>
  <si>
    <t>PPOV90</t>
  </si>
  <si>
    <t>PPOV00</t>
  </si>
  <si>
    <t>PPOV12</t>
  </si>
  <si>
    <t>PHS90</t>
  </si>
  <si>
    <t>PHS00</t>
  </si>
  <si>
    <t>PHS12</t>
  </si>
  <si>
    <t>PCOL90</t>
  </si>
  <si>
    <t>PCOL00</t>
  </si>
  <si>
    <t>PCOL12</t>
  </si>
  <si>
    <t>COL12</t>
  </si>
  <si>
    <t>Percent Change in Median Household Income</t>
  </si>
  <si>
    <t>INCPC90</t>
  </si>
  <si>
    <t>INCPC00</t>
  </si>
  <si>
    <t>INCPC12</t>
  </si>
  <si>
    <t>Percent Change in Per Capita Income</t>
  </si>
  <si>
    <t>Population Absolute Change</t>
  </si>
  <si>
    <t>POWN90</t>
  </si>
  <si>
    <t>POWN00</t>
  </si>
  <si>
    <t>POWN12</t>
  </si>
  <si>
    <t>OWN90</t>
  </si>
  <si>
    <t>OWN00</t>
  </si>
  <si>
    <t>OHU90</t>
  </si>
  <si>
    <t>OHU00</t>
  </si>
  <si>
    <t>Occupied Housing Units</t>
  </si>
  <si>
    <t>Owner-Occupied Housing Units</t>
  </si>
  <si>
    <t>RENT90</t>
  </si>
  <si>
    <t>RENT00</t>
  </si>
  <si>
    <t>PRENT90</t>
  </si>
  <si>
    <t>PRENT00</t>
  </si>
  <si>
    <t>PRENT12</t>
  </si>
  <si>
    <t>Median Home Value</t>
  </si>
  <si>
    <t>Median Monthly Contract Rent</t>
  </si>
  <si>
    <t>MHMVAL90</t>
  </si>
  <si>
    <t>MHMVAL00</t>
  </si>
  <si>
    <t>MRENT90</t>
  </si>
  <si>
    <t>MRENT00</t>
  </si>
  <si>
    <t>MRENT12</t>
  </si>
  <si>
    <t>HS12</t>
  </si>
  <si>
    <t>PASIAN90</t>
  </si>
  <si>
    <t>PASIAN00</t>
  </si>
  <si>
    <t>PASIAN12</t>
  </si>
  <si>
    <t>FB12</t>
  </si>
  <si>
    <t>NAT12</t>
  </si>
  <si>
    <t>Census Tract 50</t>
  </si>
  <si>
    <t>Recent Immigrants (within the past 10** Years)</t>
  </si>
  <si>
    <t>MEX12</t>
  </si>
  <si>
    <t>PR12</t>
  </si>
  <si>
    <t>CUBAN12</t>
  </si>
  <si>
    <t>RUANC12</t>
  </si>
  <si>
    <t>Persons of Russian/USSR Parentage or Ancestry***</t>
  </si>
  <si>
    <t>ITANC12</t>
  </si>
  <si>
    <t>GEANC12</t>
  </si>
  <si>
    <t>IRANC12</t>
  </si>
  <si>
    <t>SCANC12</t>
  </si>
  <si>
    <t>GEFB12</t>
  </si>
  <si>
    <t>RUFB12</t>
  </si>
  <si>
    <t>ITFB12</t>
  </si>
  <si>
    <t>IRFB12</t>
  </si>
  <si>
    <t>SCFB12</t>
  </si>
  <si>
    <t>NHWHT_AC1</t>
  </si>
  <si>
    <t>NHWHT_AC2</t>
  </si>
  <si>
    <t>NHWHT_AC3</t>
  </si>
  <si>
    <t>PNHWHT_PC1</t>
  </si>
  <si>
    <t>PNHWHT_PC2</t>
  </si>
  <si>
    <t>PNHWHT_PC3</t>
  </si>
  <si>
    <t>NHBLK_AC1</t>
  </si>
  <si>
    <t>NHBLK_AC2</t>
  </si>
  <si>
    <t>NHBLK_AC3</t>
  </si>
  <si>
    <t>PNHBLK_PC1</t>
  </si>
  <si>
    <t>PNHBLK_PC2</t>
  </si>
  <si>
    <t>PNHBLK_PC3</t>
  </si>
  <si>
    <t>HISP_AC1</t>
  </si>
  <si>
    <t>HISP_AC2</t>
  </si>
  <si>
    <t>HISP_AC3</t>
  </si>
  <si>
    <t>PHISP_PC1</t>
  </si>
  <si>
    <t>PHISP_PC2</t>
  </si>
  <si>
    <t>PHISP_PC3</t>
  </si>
  <si>
    <t>ASIAN_AC1</t>
  </si>
  <si>
    <t>ASIAN_AC2</t>
  </si>
  <si>
    <t>ASIAN_AC3</t>
  </si>
  <si>
    <t>PASIAN_PC1</t>
  </si>
  <si>
    <t>PASIAN_PC2</t>
  </si>
  <si>
    <t>PASIAN_PC3</t>
  </si>
  <si>
    <t>Absolute Change of Persons of Filipno Race</t>
  </si>
  <si>
    <t>POP_AC1</t>
  </si>
  <si>
    <t>POP_AC2</t>
  </si>
  <si>
    <t>POP_AC3</t>
  </si>
  <si>
    <t>POP_PC1</t>
  </si>
  <si>
    <t>POP_PC2</t>
  </si>
  <si>
    <t>POP_PC3</t>
  </si>
  <si>
    <t>NTV_AC1</t>
  </si>
  <si>
    <t>NTV_AC2</t>
  </si>
  <si>
    <t>NTV_AC3</t>
  </si>
  <si>
    <t>PNTV90</t>
  </si>
  <si>
    <t>PNTV00</t>
  </si>
  <si>
    <t>PNTV12</t>
  </si>
  <si>
    <t>PNTV_PC1</t>
  </si>
  <si>
    <t>PNTV_PC2</t>
  </si>
  <si>
    <t>PNTV_PC3</t>
  </si>
  <si>
    <t>HAW_AC1</t>
  </si>
  <si>
    <t>HAW_AC2</t>
  </si>
  <si>
    <t>HAW_AC3</t>
  </si>
  <si>
    <t>PHAW90</t>
  </si>
  <si>
    <t>PHAW00</t>
  </si>
  <si>
    <t>PHAW12</t>
  </si>
  <si>
    <t>PHAW_PC1</t>
  </si>
  <si>
    <t>PHAW_PC2</t>
  </si>
  <si>
    <t>PHAW_PC3</t>
  </si>
  <si>
    <t>INDIA_AC1</t>
  </si>
  <si>
    <t>INDIA_AC2</t>
  </si>
  <si>
    <t>INDIA_AC3</t>
  </si>
  <si>
    <t>PINDIA90</t>
  </si>
  <si>
    <t>PINDIA00</t>
  </si>
  <si>
    <t>PINDIA12</t>
  </si>
  <si>
    <t>PINDIA_PC1</t>
  </si>
  <si>
    <t>PINDIA_PC2</t>
  </si>
  <si>
    <t>PINDIA_PC3</t>
  </si>
  <si>
    <t>CHINA_AC1</t>
  </si>
  <si>
    <t>CHINA_AC2</t>
  </si>
  <si>
    <t>CHINA_AC3</t>
  </si>
  <si>
    <t>PCHINA90</t>
  </si>
  <si>
    <t>PCHINA00</t>
  </si>
  <si>
    <t>PCHINA12</t>
  </si>
  <si>
    <t>PCHINA_PC1</t>
  </si>
  <si>
    <t>PCHINA_PC2</t>
  </si>
  <si>
    <t>PCHINA_PC3</t>
  </si>
  <si>
    <t>FILIP_AC1</t>
  </si>
  <si>
    <t>FILIP_AC2</t>
  </si>
  <si>
    <t>FILIP_AC3</t>
  </si>
  <si>
    <t>PFILIP90</t>
  </si>
  <si>
    <t>PFILIP00</t>
  </si>
  <si>
    <t>PFILIP12</t>
  </si>
  <si>
    <t>PFILIP_PC1</t>
  </si>
  <si>
    <t>PFILIP_PC2</t>
  </si>
  <si>
    <t>PFILIP_PC3</t>
  </si>
  <si>
    <t>JAPAN_AC1</t>
  </si>
  <si>
    <t>JAPAN_AC2</t>
  </si>
  <si>
    <t>JAPAN_AC3</t>
  </si>
  <si>
    <t>PJAPAN90</t>
  </si>
  <si>
    <t>PJAPAN00</t>
  </si>
  <si>
    <t>PJAPAN12</t>
  </si>
  <si>
    <t>PJAPAN_PC1</t>
  </si>
  <si>
    <t>PJAPAN_PC2</t>
  </si>
  <si>
    <t>PJAPAN_PC3</t>
  </si>
  <si>
    <t>KOREA_AC1</t>
  </si>
  <si>
    <t>KOREA_AC2</t>
  </si>
  <si>
    <t>KOREA_AC3</t>
  </si>
  <si>
    <t>PKOREA90</t>
  </si>
  <si>
    <t>PKOREA00</t>
  </si>
  <si>
    <t>PKOREA12</t>
  </si>
  <si>
    <t>PKOREA_PC1</t>
  </si>
  <si>
    <t>PKOREA_PC2</t>
  </si>
  <si>
    <t>PKOREA_PC3</t>
  </si>
  <si>
    <t>VIET_AC1</t>
  </si>
  <si>
    <t>VIET_AC2</t>
  </si>
  <si>
    <t>VIET_AC3</t>
  </si>
  <si>
    <t>PVIET90</t>
  </si>
  <si>
    <t>PVIET00</t>
  </si>
  <si>
    <t>PVIET12</t>
  </si>
  <si>
    <t>PVIET_PC1</t>
  </si>
  <si>
    <t>PVIET_PC2</t>
  </si>
  <si>
    <t>PVIET_PC3</t>
  </si>
  <si>
    <t>Percentage of Foreign-Born Persons</t>
  </si>
  <si>
    <t>Absolute Change of Foreign-Born Persons</t>
  </si>
  <si>
    <t>Percentage Point Change of Foreign-Born Persons</t>
  </si>
  <si>
    <t>FB_AC1</t>
  </si>
  <si>
    <t>FB_AC2</t>
  </si>
  <si>
    <t>FB_AC3</t>
  </si>
  <si>
    <t>PFB90</t>
  </si>
  <si>
    <t>PFB00</t>
  </si>
  <si>
    <t>PFB12</t>
  </si>
  <si>
    <t>PFB_PC1</t>
  </si>
  <si>
    <t>PFB_PC2</t>
  </si>
  <si>
    <t>PFB_PC3</t>
  </si>
  <si>
    <t>Absolute Change of Naturalized Foreign-Born Persons</t>
  </si>
  <si>
    <t>Percentage of Naturalized Foreign-Born Persons</t>
  </si>
  <si>
    <t>Percentage Point Change of Naturalized Foreign-Born Persons</t>
  </si>
  <si>
    <t>Absolute Change of Recent Immigrants (within the past 10** Years)</t>
  </si>
  <si>
    <t>Percentage of Recent Immigrants (within the past 10** Years)</t>
  </si>
  <si>
    <t>Percentage Point Change of Recent Immigrants (within the past 10** Years)</t>
  </si>
  <si>
    <t>Absolute Change of Mexicans</t>
  </si>
  <si>
    <t>Percentage of Mexicans</t>
  </si>
  <si>
    <t>Percentage Point Change of Mexicans</t>
  </si>
  <si>
    <t>Absolute Change of Puerto Ricans</t>
  </si>
  <si>
    <t>Percentage of Puerto Ricans</t>
  </si>
  <si>
    <t>Percentage Point Change of Puerto Ricans</t>
  </si>
  <si>
    <t>Absolute Change of Cubans</t>
  </si>
  <si>
    <t>Percentage of Cubans</t>
  </si>
  <si>
    <t>Percentage Point Change of Cubans</t>
  </si>
  <si>
    <t>Absolute Change of Persons of Russian/USSR Parentage or Ancestry***</t>
  </si>
  <si>
    <t>Percentage of Persons of Russian/USSR Parentage or Ancestry***</t>
  </si>
  <si>
    <t>Percentage Point Change of Persons of Russian/USSR Parentage or Ancestry***</t>
  </si>
  <si>
    <t>Absolute Change of Persons who were born in Russia/USSR</t>
  </si>
  <si>
    <t>Percentage of Persons who were born in Russia/USSR</t>
  </si>
  <si>
    <t>Percentage Point Change of Persons who were born in Russia/USSR</t>
  </si>
  <si>
    <t>Absolute Change of Persons of Italian Parentage or Ancestry</t>
  </si>
  <si>
    <t>Percentage of Persons of Italian Parentage or Ancestry</t>
  </si>
  <si>
    <t>Percentage Point Change of Persons of Italian Parentage or Ancestry</t>
  </si>
  <si>
    <t>Absolute Change of Persons who were born in Italy</t>
  </si>
  <si>
    <t>Percentage of Persons who were born in Italy</t>
  </si>
  <si>
    <t>Percentage Point Change of Persons who were born in Italy</t>
  </si>
  <si>
    <t>Absolute Change of Persons of German Parentage or Ancestry</t>
  </si>
  <si>
    <t>Percentage of Persons of German Parentage or Ancestry</t>
  </si>
  <si>
    <t>Percentage Point Change of Persons of German Parentage or Ancestry</t>
  </si>
  <si>
    <t>Absolute Change of Persons who were born in Germany</t>
  </si>
  <si>
    <t>Percentage of Persons who were born in Germany</t>
  </si>
  <si>
    <t>Percentage Point Change of Persons who were born in Germany</t>
  </si>
  <si>
    <t>Absolute Change of Persons of Irish Parentage or Ancestry</t>
  </si>
  <si>
    <t>Percentage of Persons of Irish Parentage or Ancestry</t>
  </si>
  <si>
    <t>Percentage Point Change of Persons of Irish Parentage or Ancestry</t>
  </si>
  <si>
    <t>Absolute Change of Persons who were born in Ireland</t>
  </si>
  <si>
    <t>Percentage of Persons who were born in Ireland</t>
  </si>
  <si>
    <t>Percentage Point Change of Persons who were born in Ireland</t>
  </si>
  <si>
    <t>Absolute Change of Persons of Scandinavian Parentage or Ancestry</t>
  </si>
  <si>
    <t>Percentage of Persons of Scandinavian Parentage or Ancestry</t>
  </si>
  <si>
    <t>Percentage Point Change of Persons of Scandinavian Parentage or Ancestry</t>
  </si>
  <si>
    <t>Absolute Change of Persons who were born in Scandinavian Countries</t>
  </si>
  <si>
    <t>Percentage of Persons who were born in Scandinavian Countries</t>
  </si>
  <si>
    <t>Percentage Point Change of Persons who were born in Scandinavian Countries</t>
  </si>
  <si>
    <t>NAT_AC1</t>
  </si>
  <si>
    <t>NAT_AC2</t>
  </si>
  <si>
    <t>NAT_AC3</t>
  </si>
  <si>
    <t>PNAT90</t>
  </si>
  <si>
    <t>PNAT00</t>
  </si>
  <si>
    <t>PNAT12</t>
  </si>
  <si>
    <t>PNAT_PC1</t>
  </si>
  <si>
    <t>PNAT_PC2</t>
  </si>
  <si>
    <t>PNAT_PC3</t>
  </si>
  <si>
    <t>N10IM90</t>
  </si>
  <si>
    <t>N10IM00</t>
  </si>
  <si>
    <t>N10IM12</t>
  </si>
  <si>
    <t>N10IM_AC1</t>
  </si>
  <si>
    <t>N10IM_AC2</t>
  </si>
  <si>
    <t>N10IM_AC3</t>
  </si>
  <si>
    <t>PN10IM90</t>
  </si>
  <si>
    <t>PN10IM00</t>
  </si>
  <si>
    <t>PN10IM12</t>
  </si>
  <si>
    <t>PN10IM_PC1</t>
  </si>
  <si>
    <t>PN10IM_PC2</t>
  </si>
  <si>
    <t>PN10IM_PC3</t>
  </si>
  <si>
    <t>MEX_AC1</t>
  </si>
  <si>
    <t>MEX_AC2</t>
  </si>
  <si>
    <t>MEX_AC3</t>
  </si>
  <si>
    <t>PMEX90</t>
  </si>
  <si>
    <t>PMEX00</t>
  </si>
  <si>
    <t>PMEX12</t>
  </si>
  <si>
    <t>PMEX_PC1</t>
  </si>
  <si>
    <t>PMEX_PC2</t>
  </si>
  <si>
    <t>PMEX_PC3</t>
  </si>
  <si>
    <t>PR_AC1</t>
  </si>
  <si>
    <t>PR_AC2</t>
  </si>
  <si>
    <t>PR_AC3</t>
  </si>
  <si>
    <t>PPR90</t>
  </si>
  <si>
    <t>PPR00</t>
  </si>
  <si>
    <t>PPR12</t>
  </si>
  <si>
    <t>PPR_PC1</t>
  </si>
  <si>
    <t>PPR_PC2</t>
  </si>
  <si>
    <t>PPR_PC3</t>
  </si>
  <si>
    <t>CUBAN_AC1</t>
  </si>
  <si>
    <t>CUBAN_AC2</t>
  </si>
  <si>
    <t>CUBAN_AC3</t>
  </si>
  <si>
    <t>PCUBAN90</t>
  </si>
  <si>
    <t>PCUBAN00</t>
  </si>
  <si>
    <t>PCUBAN12</t>
  </si>
  <si>
    <t>PCUBAN_PC1</t>
  </si>
  <si>
    <t>PCUBAN_PC2</t>
  </si>
  <si>
    <t>PCUBAN_PC3</t>
  </si>
  <si>
    <t>RUANC_AC1</t>
  </si>
  <si>
    <t>RUANC_AC2</t>
  </si>
  <si>
    <t>RUANC_AC3</t>
  </si>
  <si>
    <t>PRUAN90</t>
  </si>
  <si>
    <t>PRUAN00</t>
  </si>
  <si>
    <t>PRUAN12</t>
  </si>
  <si>
    <t>PRUAN_PC1</t>
  </si>
  <si>
    <t>PRUAN_PC2</t>
  </si>
  <si>
    <t>PRUAN_PC3</t>
  </si>
  <si>
    <t>RUFB_AC1</t>
  </si>
  <si>
    <t>RUFB_AC2</t>
  </si>
  <si>
    <t>RUFB_AC3</t>
  </si>
  <si>
    <t>PRUFB90</t>
  </si>
  <si>
    <t>PRUFB00</t>
  </si>
  <si>
    <t>PRUFB12</t>
  </si>
  <si>
    <t>PRUFB_PC1</t>
  </si>
  <si>
    <t>PRUFB_PC2</t>
  </si>
  <si>
    <t>PRUFB_PC3</t>
  </si>
  <si>
    <t>ITANC_AC1</t>
  </si>
  <si>
    <t>ITANC_AC2</t>
  </si>
  <si>
    <t>ITANC_AC3</t>
  </si>
  <si>
    <t>PITANC90</t>
  </si>
  <si>
    <t>PITANC00</t>
  </si>
  <si>
    <t>PITANC12</t>
  </si>
  <si>
    <t>PITANC_PC1</t>
  </si>
  <si>
    <t>PITANC_PC2</t>
  </si>
  <si>
    <t>PITANC_PC3</t>
  </si>
  <si>
    <t>ITFB_AC1</t>
  </si>
  <si>
    <t>ITFB_AC2</t>
  </si>
  <si>
    <t>ITFB_AC3</t>
  </si>
  <si>
    <t>PITFB90</t>
  </si>
  <si>
    <t>PITFB00</t>
  </si>
  <si>
    <t>PITFB12</t>
  </si>
  <si>
    <t>PITFB_PC1</t>
  </si>
  <si>
    <t>PITFB_PC2</t>
  </si>
  <si>
    <t>PITFB_PC3</t>
  </si>
  <si>
    <t>GEANC_AC1</t>
  </si>
  <si>
    <t>GEANC_AC2</t>
  </si>
  <si>
    <t>GEANC_AC3</t>
  </si>
  <si>
    <t>PGEANC90</t>
  </si>
  <si>
    <t>PGEANC00</t>
  </si>
  <si>
    <t>PGEANC12</t>
  </si>
  <si>
    <t>PGEANC_PC1</t>
  </si>
  <si>
    <t>PGEANC_PC2</t>
  </si>
  <si>
    <t>PGEANC_PC3</t>
  </si>
  <si>
    <t>GEFB_AC1</t>
  </si>
  <si>
    <t>GEFB_AC2</t>
  </si>
  <si>
    <t>GEFB_AC3</t>
  </si>
  <si>
    <t>PGEFB90</t>
  </si>
  <si>
    <t>PGEFB00</t>
  </si>
  <si>
    <t>PGEFB12</t>
  </si>
  <si>
    <t>PGEFB_PC1</t>
  </si>
  <si>
    <t>PGEFB_PC2</t>
  </si>
  <si>
    <t>PGEFB_PC3</t>
  </si>
  <si>
    <t>IRANC_AC1</t>
  </si>
  <si>
    <t>IRANC_AC2</t>
  </si>
  <si>
    <t>IRANC_AC3</t>
  </si>
  <si>
    <t>PIRANC90</t>
  </si>
  <si>
    <t>PIRANC00</t>
  </si>
  <si>
    <t>PIRANC12</t>
  </si>
  <si>
    <t>PIRANC_PC1</t>
  </si>
  <si>
    <t>PIRANC_PC2</t>
  </si>
  <si>
    <t>PIRANC_PC3</t>
  </si>
  <si>
    <t>IRFB_AC1</t>
  </si>
  <si>
    <t>IRFB_AC2</t>
  </si>
  <si>
    <t>IRFB_AC3</t>
  </si>
  <si>
    <t>PIRFB90</t>
  </si>
  <si>
    <t>PIRFB00</t>
  </si>
  <si>
    <t>PIRFB12</t>
  </si>
  <si>
    <t>PIRFB_PC1</t>
  </si>
  <si>
    <t>PIRFB_PC2</t>
  </si>
  <si>
    <t>PIRFB_PC3</t>
  </si>
  <si>
    <t>SCANC_AC1</t>
  </si>
  <si>
    <t>SCANC_AC2</t>
  </si>
  <si>
    <t>SCANC_AC3</t>
  </si>
  <si>
    <t>PSCANC90</t>
  </si>
  <si>
    <t>PSCANC00</t>
  </si>
  <si>
    <t>PSCANC12</t>
  </si>
  <si>
    <t>PSCANC_PC1</t>
  </si>
  <si>
    <t>PSCANC_PC2</t>
  </si>
  <si>
    <t>PSCANC_PC3</t>
  </si>
  <si>
    <t>SCFB_AC1</t>
  </si>
  <si>
    <t>SCFB_AC2</t>
  </si>
  <si>
    <t>SCFB_AC3</t>
  </si>
  <si>
    <t>PSCFB90</t>
  </si>
  <si>
    <t>PSCFB00</t>
  </si>
  <si>
    <t>PSCFB12</t>
  </si>
  <si>
    <t>PSCFB_PC1</t>
  </si>
  <si>
    <t>PSCFB_PC2</t>
  </si>
  <si>
    <t>PSCFB_PC3</t>
  </si>
  <si>
    <t>Total Population from Sample-Based Data</t>
  </si>
  <si>
    <t>POP90SF3</t>
  </si>
  <si>
    <t>POP00SF3</t>
  </si>
  <si>
    <t>POP90SF4</t>
  </si>
  <si>
    <t>Median Household Income (Adjusted for 2012 Dollars)</t>
  </si>
  <si>
    <t>Per Capita Income (Adjusted for 2012 Dollars)</t>
  </si>
  <si>
    <t>Absolute Change of Persons with High School Degree or Less</t>
  </si>
  <si>
    <t>Absolute Change of Persons with at least a 4 Year College Degree</t>
  </si>
  <si>
    <t>Absolute Change of Persons Unemployed</t>
  </si>
  <si>
    <t>HS_AC1</t>
  </si>
  <si>
    <t>HS_AC2</t>
  </si>
  <si>
    <t>HS_AC3</t>
  </si>
  <si>
    <t>PHS_PC1</t>
  </si>
  <si>
    <t>PHS_PC2</t>
  </si>
  <si>
    <t>PHS_PC3</t>
  </si>
  <si>
    <t>COL_AC1</t>
  </si>
  <si>
    <t>COL_AC2</t>
  </si>
  <si>
    <t>COL_AC3</t>
  </si>
  <si>
    <t>PCOL_PC1</t>
  </si>
  <si>
    <t>PCOL_PC2</t>
  </si>
  <si>
    <t>PCOL_PC3</t>
  </si>
  <si>
    <t>UNEMP_AC1</t>
  </si>
  <si>
    <t>UNEMP_AC2</t>
  </si>
  <si>
    <t>UNEMP_AC3</t>
  </si>
  <si>
    <t>PUNEMP_PC1</t>
  </si>
  <si>
    <t>PUNEMP_PC2</t>
  </si>
  <si>
    <t>PUNEMP_PC3</t>
  </si>
  <si>
    <t>NPOV_AC1</t>
  </si>
  <si>
    <t>NPOV_AC2</t>
  </si>
  <si>
    <t>NPOV_AC3</t>
  </si>
  <si>
    <t>PPOV_PC1</t>
  </si>
  <si>
    <t>PPOV_PC2</t>
  </si>
  <si>
    <t>PPOV_PC3</t>
  </si>
  <si>
    <t>CLF12</t>
  </si>
  <si>
    <t>UNEMP12</t>
  </si>
  <si>
    <t>DPOV12</t>
  </si>
  <si>
    <t>NPOV12</t>
  </si>
  <si>
    <t>HINC12</t>
  </si>
  <si>
    <t>HINC90_A</t>
  </si>
  <si>
    <t>HINC00_A</t>
  </si>
  <si>
    <t>HINC12_A</t>
  </si>
  <si>
    <t>HINC_PC1</t>
  </si>
  <si>
    <t>HINC_PC2</t>
  </si>
  <si>
    <t>HINC_PC3</t>
  </si>
  <si>
    <t>INCPC90_A</t>
  </si>
  <si>
    <t>INCPC00_A</t>
  </si>
  <si>
    <t>INCPC12_A</t>
  </si>
  <si>
    <t>INCPC_PC1</t>
  </si>
  <si>
    <t>INCPC_PC2</t>
  </si>
  <si>
    <t>INCPC_PC3</t>
  </si>
  <si>
    <t>Median Household Income (Nominal/Unadjusted)</t>
  </si>
  <si>
    <t>Per Capita Income (Nominal/Unadjusted)</t>
  </si>
  <si>
    <t>Absolute Change of Occupied Housing Units</t>
  </si>
  <si>
    <t>Percent Change of Occupied Housing Units</t>
  </si>
  <si>
    <t>Absolute Change of Owner-Occupied Housing Units</t>
  </si>
  <si>
    <t>OHU12</t>
  </si>
  <si>
    <t>OHU_AC1</t>
  </si>
  <si>
    <t>OHU_AC2</t>
  </si>
  <si>
    <t>OHU_AC3</t>
  </si>
  <si>
    <t>OHU_PC1</t>
  </si>
  <si>
    <t>OHU_PC2</t>
  </si>
  <si>
    <t>OHU_PC3</t>
  </si>
  <si>
    <t>OWN12</t>
  </si>
  <si>
    <t>OWN_AC1</t>
  </si>
  <si>
    <t>OWN_AC2</t>
  </si>
  <si>
    <t>OWN_AC3</t>
  </si>
  <si>
    <t>POWN_AC1</t>
  </si>
  <si>
    <t>POWN_AC2</t>
  </si>
  <si>
    <t>POWN_AC3</t>
  </si>
  <si>
    <t>RENT12</t>
  </si>
  <si>
    <t>RENT_AC1</t>
  </si>
  <si>
    <t>RENT_AC2</t>
  </si>
  <si>
    <t>RENT_AC3</t>
  </si>
  <si>
    <t>PRENT_PC1</t>
  </si>
  <si>
    <t>PRENT_PC2</t>
  </si>
  <si>
    <t>PRENT_PC3</t>
  </si>
  <si>
    <t>Renter Occupied Housing Units</t>
  </si>
  <si>
    <t>Absolute Change of Renter Occupied Housing Units</t>
  </si>
  <si>
    <t>Percentage Point Change of Renter Occupied Housing Units</t>
  </si>
  <si>
    <t>Median Home Value (Adjusted for 2012 Dollars)</t>
  </si>
  <si>
    <t>Absolute Change of Median Home Value</t>
  </si>
  <si>
    <t>Percent Change of Median Home Value</t>
  </si>
  <si>
    <t>Median Monthly Contract Rent (Adjusted for 2012 Dollars)</t>
  </si>
  <si>
    <t>Absolute Change of Median Monthly Contract Rent</t>
  </si>
  <si>
    <t>Percent Change of Median Monthly Contract Rent</t>
  </si>
  <si>
    <t>MHMVAL12</t>
  </si>
  <si>
    <t>MHMVAL90_A</t>
  </si>
  <si>
    <t>MHMVAL00_A</t>
  </si>
  <si>
    <t>MHMVAL12_A</t>
  </si>
  <si>
    <t>MHMVAL_AC1</t>
  </si>
  <si>
    <t>MHMVAL_AC2</t>
  </si>
  <si>
    <t>MHMVAL_AC3</t>
  </si>
  <si>
    <t>MHMVAL_PC1</t>
  </si>
  <si>
    <t>MHMVAL_PC2</t>
  </si>
  <si>
    <t>MHMVAL_PC3</t>
  </si>
  <si>
    <t>MRENT90_A</t>
  </si>
  <si>
    <t>MRENT00_A</t>
  </si>
  <si>
    <t>MRENT12_A</t>
  </si>
  <si>
    <t>MRENT_AC1</t>
  </si>
  <si>
    <t>MRENT_AC2</t>
  </si>
  <si>
    <t>MRENT_AC3</t>
  </si>
  <si>
    <t>MRENT_PC1</t>
  </si>
  <si>
    <t>MRENT_PC2</t>
  </si>
  <si>
    <t>MRENT_PC3</t>
  </si>
  <si>
    <t>A18UN90</t>
  </si>
  <si>
    <t>A18UN00</t>
  </si>
  <si>
    <t>A18UN12</t>
  </si>
  <si>
    <t>A18UN_AC1</t>
  </si>
  <si>
    <t>A18UN_AC2</t>
  </si>
  <si>
    <t>A18UN_AC3</t>
  </si>
  <si>
    <t>PA18UN90</t>
  </si>
  <si>
    <t>PA18UN00</t>
  </si>
  <si>
    <t>PA18UN12</t>
  </si>
  <si>
    <t>PA18UN_PC1</t>
  </si>
  <si>
    <t>PA18UN_PC2</t>
  </si>
  <si>
    <t>PA18UN_PC3</t>
  </si>
  <si>
    <t>Absolute Change of Persons Age 17 and Under</t>
  </si>
  <si>
    <t>Percentage of Persons Age 17 and Under</t>
  </si>
  <si>
    <t>Percentage Point Change of Persons Age 17 and Under</t>
  </si>
  <si>
    <t>A25UP90</t>
  </si>
  <si>
    <t>A25UP00</t>
  </si>
  <si>
    <t>A25UP12</t>
  </si>
  <si>
    <t>A25UP_AC1</t>
  </si>
  <si>
    <t>A25UP_AC2</t>
  </si>
  <si>
    <t>A25UP_AC3</t>
  </si>
  <si>
    <t>PA25UP90</t>
  </si>
  <si>
    <t>PA25UP00</t>
  </si>
  <si>
    <t>PA25UP12</t>
  </si>
  <si>
    <t>PA25UP_PC1</t>
  </si>
  <si>
    <t>PA25UP_PC2</t>
  </si>
  <si>
    <t>PA25UP_PC3</t>
  </si>
  <si>
    <t>Persons Age 60 Years and Older</t>
  </si>
  <si>
    <t>Absolute Change of Persons Age 60 Years and Older</t>
  </si>
  <si>
    <t>Percentage of Persons Age 60 Years and Older</t>
  </si>
  <si>
    <t>Percentage Point Change of Persons Age 60 Years and Older</t>
  </si>
  <si>
    <t>A60UP_AC1</t>
  </si>
  <si>
    <t>A60UP_AC2</t>
  </si>
  <si>
    <t>A60UP_AC3</t>
  </si>
  <si>
    <t>PA60UP90</t>
  </si>
  <si>
    <t>PA60UP00</t>
  </si>
  <si>
    <t>PA60UP12</t>
  </si>
  <si>
    <t>PA60UP_PC1</t>
  </si>
  <si>
    <t>PA60UP_PC2</t>
  </si>
  <si>
    <t>PA60UP_PC3</t>
  </si>
  <si>
    <t>Persons Age 75 Years and Older</t>
  </si>
  <si>
    <t>Absolute Change of Persons Age 75 Years and Older</t>
  </si>
  <si>
    <t>Percentage of Persons Age 75 Years and Older</t>
  </si>
  <si>
    <t>Percentage Point Change of Persons Age 75 Years and Older</t>
  </si>
  <si>
    <t>Absolute Change of Persons of White Race, Non-Hispanic</t>
  </si>
  <si>
    <t>Percentage of Persons of White Race, Non-Hispanic</t>
  </si>
  <si>
    <t>Percentage Point Change of Persons of White Race, Non-Hispanic</t>
  </si>
  <si>
    <t>Absolute Change of Persons of Black Race, Non-Hispanic</t>
  </si>
  <si>
    <t>Percentage of Persons of Black Race, Non-Hispanic</t>
  </si>
  <si>
    <t>Percentage Point Change of Persons of Black Race, Non-Hispanic</t>
  </si>
  <si>
    <t>Absolute Change of Persons of Hispanic Origins</t>
  </si>
  <si>
    <t>Percentage of Persons of Hispanic Origin</t>
  </si>
  <si>
    <t>Percentage Point Change of Persons of Hispanic Origin</t>
  </si>
  <si>
    <t>Absolute Change of Persons of Asian (&amp; Pacific Islander) Race</t>
  </si>
  <si>
    <t>Percentage of Persons of Asian (&amp; Pacific Islander) Race</t>
  </si>
  <si>
    <t>Percentage Point Change of Persons of Asian (&amp; Pacific Islander) Race</t>
  </si>
  <si>
    <t>Absolute Change of Persons of Native American Race</t>
  </si>
  <si>
    <t>Percentage of Persons of Native American Race</t>
  </si>
  <si>
    <t>Percentage Point Change of Persons of Native American Race</t>
  </si>
  <si>
    <t>Absolute Change of Persons of Hawaiian Race</t>
  </si>
  <si>
    <t>Percentage of Persons of Hawaiian Race</t>
  </si>
  <si>
    <t>Percentage Point Change of Persons of Hawaiian Race</t>
  </si>
  <si>
    <t>Absolute Change of Persons of Asian Indian Race</t>
  </si>
  <si>
    <t>Percentage of Persons of Asian Indian Race</t>
  </si>
  <si>
    <t>Percentage Point Change of Persons of Asian Indian Race</t>
  </si>
  <si>
    <t>Absolute Change of Persons of Chinese Race</t>
  </si>
  <si>
    <t>Percentage of Persons of Chinese Race</t>
  </si>
  <si>
    <t>Percentage Point Change of Persons of Chinese Race</t>
  </si>
  <si>
    <t>Absolute Change of Persons of Japanese Race</t>
  </si>
  <si>
    <t>Percentage of Persons of Japanese Race</t>
  </si>
  <si>
    <t>Percentage Point Change of Persons of Japanese Race</t>
  </si>
  <si>
    <t>Absolute Change of Persons of Korean Race</t>
  </si>
  <si>
    <t>Percentage of Persons of Korean Race</t>
  </si>
  <si>
    <t>Percentage Point Change of Persons of Korean Race</t>
  </si>
  <si>
    <t>Absolute Change of Persons of Vietnamese Race</t>
  </si>
  <si>
    <t>Percentage of Persons of Vietnamese Race</t>
  </si>
  <si>
    <t>Percentage Point Change of Persons of Vietnamese Race</t>
  </si>
  <si>
    <t>Percentage of People with High School Degree or Less</t>
  </si>
  <si>
    <t>Percentage Point Change of People with High School Degree or Less</t>
  </si>
  <si>
    <t>Percent of People With 4 Year College Degree or More</t>
  </si>
  <si>
    <t>Percentage Point Change of People With 4 Year College Degree or More</t>
  </si>
  <si>
    <t>Percentage of Persons Unemployed</t>
  </si>
  <si>
    <t>Percentage Point Change of Persons Unemployed</t>
  </si>
  <si>
    <t>Persons Below Poverty Level</t>
  </si>
  <si>
    <t>Absolue Change of Persons Below Poverty Level</t>
  </si>
  <si>
    <t>Percentage of Persons Below Poverty Level</t>
  </si>
  <si>
    <t>Percentage Point Change of Persons Below Poverty Level</t>
  </si>
  <si>
    <t>Percentage of Renter Occupied Housing Units</t>
  </si>
  <si>
    <t>Percentage Point Change of Owner Occupied Housing Units</t>
  </si>
  <si>
    <t>Percentage of Owner Occupied Housing Units</t>
  </si>
  <si>
    <t>Absolute Change of Persons Age 25 and Up</t>
  </si>
  <si>
    <t>Percentage of Persons Age 25 and Up</t>
  </si>
  <si>
    <t>Percentage Point Change of Persons Age 25 and Up</t>
  </si>
  <si>
    <t>Population Percentage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</si>
</sst>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4">
    <xf numFmtId="0" fontId="0" fillId="0" borderId="0" xfId="0"/>
    <xf numFmtId="0" fontId="0" fillId="0" borderId="0" xfId="0" applyFill="1"/>
    <xf numFmtId="0" fontId="18" fillId="0" borderId="0" xfId="0" applyFont="1" applyFill="1" applyAlignment="1">
      <alignment vertical="center" wrapText="1"/>
    </xf>
    <xf numFmtId="0" fontId="13" fillId="33" borderId="0" xfId="0" applyFont="1" applyFill="1"/>
    <xf numFmtId="0" fontId="18" fillId="0" borderId="0" xfId="0" applyFont="1" applyAlignment="1">
      <alignment vertical="center" wrapText="1"/>
    </xf>
    <xf numFmtId="10" fontId="0" fillId="0" borderId="0" xfId="1" applyNumberFormat="1" applyFont="1"/>
    <xf numFmtId="10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Alignment="1">
      <alignment horizontal="left" wrapText="1"/>
    </xf>
    <xf numFmtId="0" fontId="0" fillId="0" borderId="0" xfId="0" applyAlignment="1">
      <alignment horizontal="left" vertical="top" wrapText="1"/>
    </xf>
    <xf numFmtId="0" fontId="13" fillId="33" borderId="0" xfId="0" applyFont="1" applyFill="1" applyBorder="1"/>
    <xf numFmtId="0" fontId="0" fillId="0" borderId="0" xfId="0" applyBorder="1"/>
    <xf numFmtId="10" fontId="0" fillId="0" borderId="0" xfId="1" applyNumberFormat="1" applyFont="1" applyBorder="1"/>
    <xf numFmtId="11" fontId="0" fillId="0" borderId="0" xfId="0" applyNumberFormat="1" applyBorder="1"/>
    <xf numFmtId="0" fontId="0" fillId="0" borderId="0" xfId="0"/>
    <xf numFmtId="0" fontId="18" fillId="0" borderId="0" xfId="0" applyFont="1" applyAlignment="1">
      <alignment vertical="center"/>
    </xf>
    <xf numFmtId="0" fontId="0" fillId="33" borderId="0" xfId="0" applyFill="1"/>
    <xf numFmtId="1" fontId="0" fillId="0" borderId="0" xfId="1" applyNumberFormat="1" applyFont="1"/>
    <xf numFmtId="1" fontId="0" fillId="0" borderId="0" xfId="0" applyNumberFormat="1"/>
    <xf numFmtId="0" fontId="18" fillId="33" borderId="0" xfId="0" applyFont="1" applyFill="1" applyAlignment="1">
      <alignment vertical="center" wrapText="1"/>
    </xf>
    <xf numFmtId="1" fontId="0" fillId="0" borderId="0" xfId="0" applyNumberFormat="1" applyFill="1"/>
    <xf numFmtId="0" fontId="18" fillId="0" borderId="0" xfId="0" applyFont="1" applyFill="1" applyBorder="1" applyAlignment="1">
      <alignment vertical="center" wrapText="1"/>
    </xf>
    <xf numFmtId="0" fontId="18" fillId="0" borderId="0" xfId="0" applyFont="1" applyBorder="1" applyAlignment="1">
      <alignment vertical="center" wrapText="1"/>
    </xf>
    <xf numFmtId="0" fontId="0" fillId="0" borderId="0" xfId="0" applyFill="1" applyBorder="1"/>
    <xf numFmtId="10" fontId="0" fillId="0" borderId="0" xfId="0" applyNumberFormat="1" applyFill="1"/>
    <xf numFmtId="1" fontId="0" fillId="0" borderId="0" xfId="1" applyNumberFormat="1" applyFont="1" applyFill="1"/>
    <xf numFmtId="10" fontId="0" fillId="0" borderId="0" xfId="1" applyNumberFormat="1" applyFont="1" applyFill="1" applyBorder="1"/>
    <xf numFmtId="0" fontId="18" fillId="0" borderId="0" xfId="0" applyFont="1" applyFill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horizontal="left"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391"/>
  <sheetViews>
    <sheetView zoomScale="85" zoomScaleNormal="85" workbookViewId="0">
      <pane xSplit="4" ySplit="2" topLeftCell="E3" activePane="bottomRight" state="frozen"/>
      <selection activeCell="C1" sqref="C1"/>
      <selection pane="topRight" activeCell="E1" sqref="E1"/>
      <selection pane="bottomLeft" activeCell="C3" sqref="C3"/>
      <selection pane="bottomRight"/>
    </sheetView>
  </sheetViews>
  <sheetFormatPr defaultRowHeight="15" x14ac:dyDescent="0.25"/>
  <cols>
    <col min="1" max="1" width="12" style="1" customWidth="1"/>
    <col min="2" max="2" width="5.42578125" style="1" customWidth="1"/>
    <col min="3" max="3" width="19.42578125" style="1" bestFit="1" customWidth="1"/>
    <col min="4" max="4" width="19.28515625" style="1" bestFit="1" customWidth="1"/>
    <col min="5" max="5" width="15.140625" style="1" bestFit="1" customWidth="1"/>
    <col min="6" max="6" width="7.42578125" style="1" bestFit="1" customWidth="1"/>
    <col min="7" max="7" width="11.42578125" style="1" bestFit="1" customWidth="1"/>
    <col min="8" max="10" width="9.140625" style="1" bestFit="1" customWidth="1"/>
    <col min="11" max="11" width="9.85546875" style="1" bestFit="1" customWidth="1"/>
    <col min="12" max="12" width="9" style="1" bestFit="1" customWidth="1"/>
    <col min="13" max="13" width="9.85546875" style="1" bestFit="1" customWidth="1"/>
    <col min="14" max="14" width="3.28515625" style="148" customWidth="1"/>
    <col min="15" max="17" width="9.7109375" style="1" bestFit="1" customWidth="1"/>
    <col min="18" max="16384" width="9.140625" style="1"/>
  </cols>
  <sheetData>
    <row r="1" spans="1:17" s="2" customFormat="1" ht="34.5" customHeight="1" x14ac:dyDescent="0.25">
      <c r="E1" s="159" t="s">
        <v>392</v>
      </c>
      <c r="F1" s="159"/>
      <c r="G1" s="159"/>
      <c r="H1" s="159" t="s">
        <v>540</v>
      </c>
      <c r="I1" s="159"/>
      <c r="J1" s="159"/>
      <c r="K1" s="159" t="s">
        <v>1079</v>
      </c>
      <c r="L1" s="159"/>
      <c r="M1" s="159"/>
      <c r="N1" s="151"/>
      <c r="O1" s="159" t="s">
        <v>882</v>
      </c>
      <c r="P1" s="159"/>
      <c r="Q1" s="159"/>
    </row>
    <row r="2" spans="1:17" s="3" customFormat="1" x14ac:dyDescent="0.25">
      <c r="A2" s="3" t="s">
        <v>388</v>
      </c>
      <c r="B2" s="3" t="s">
        <v>0</v>
      </c>
      <c r="C2" s="3" t="s">
        <v>1</v>
      </c>
      <c r="D2" s="3" t="s">
        <v>2</v>
      </c>
      <c r="E2" s="3" t="s">
        <v>389</v>
      </c>
      <c r="F2" s="3" t="s">
        <v>390</v>
      </c>
      <c r="G2" s="3" t="s">
        <v>391</v>
      </c>
      <c r="H2" s="3" t="s">
        <v>609</v>
      </c>
      <c r="I2" s="3" t="s">
        <v>610</v>
      </c>
      <c r="J2" s="3" t="s">
        <v>611</v>
      </c>
      <c r="K2" s="3" t="s">
        <v>612</v>
      </c>
      <c r="L2" s="3" t="s">
        <v>613</v>
      </c>
      <c r="M2" s="3" t="s">
        <v>614</v>
      </c>
      <c r="O2" s="3" t="s">
        <v>883</v>
      </c>
      <c r="P2" s="3" t="s">
        <v>885</v>
      </c>
      <c r="Q2" s="3" t="s">
        <v>884</v>
      </c>
    </row>
    <row r="3" spans="1:17" x14ac:dyDescent="0.25">
      <c r="A3" s="1">
        <v>42101000100</v>
      </c>
      <c r="B3" s="1" t="s">
        <v>3</v>
      </c>
      <c r="C3" s="1" t="s">
        <v>4</v>
      </c>
      <c r="D3" s="1" t="s">
        <v>5</v>
      </c>
      <c r="E3" s="150">
        <v>2069.4613210000002</v>
      </c>
      <c r="F3" s="150">
        <v>2645.476404</v>
      </c>
      <c r="G3" s="150">
        <v>3183</v>
      </c>
      <c r="H3" s="152">
        <f t="shared" ref="H3:H32" si="0">F3-E3</f>
        <v>576.01508299999978</v>
      </c>
      <c r="I3" s="152">
        <f t="shared" ref="I3:I32" si="1">G3-F3</f>
        <v>537.523596</v>
      </c>
      <c r="J3" s="152">
        <f t="shared" ref="J3:J32" si="2">G3-E3</f>
        <v>1113.5386789999998</v>
      </c>
      <c r="K3" s="34">
        <f t="shared" ref="K3:K32" si="3">H3/E3</f>
        <v>0.27834058900006847</v>
      </c>
      <c r="L3" s="34">
        <f t="shared" ref="L3:L32" si="4">I3/F3</f>
        <v>0.2031859347478043</v>
      </c>
      <c r="M3" s="34">
        <f t="shared" ref="M3:M32" si="5">J3/F3</f>
        <v>0.42092179590651901</v>
      </c>
      <c r="O3" s="150">
        <v>2063.4715630000001</v>
      </c>
      <c r="P3" s="150">
        <v>2063.4715630000001</v>
      </c>
      <c r="Q3" s="150">
        <v>2571.602723</v>
      </c>
    </row>
    <row r="4" spans="1:17" x14ac:dyDescent="0.25">
      <c r="A4" s="1">
        <v>42101000200</v>
      </c>
      <c r="B4" s="1" t="s">
        <v>3</v>
      </c>
      <c r="C4" s="1" t="s">
        <v>4</v>
      </c>
      <c r="D4" s="1" t="s">
        <v>6</v>
      </c>
      <c r="E4" s="150">
        <v>1403.0000030000001</v>
      </c>
      <c r="F4" s="150">
        <v>1362</v>
      </c>
      <c r="G4" s="150">
        <v>2009</v>
      </c>
      <c r="H4" s="152">
        <f t="shared" si="0"/>
        <v>-41.000003000000106</v>
      </c>
      <c r="I4" s="152">
        <f t="shared" si="1"/>
        <v>647</v>
      </c>
      <c r="J4" s="152">
        <f t="shared" si="2"/>
        <v>605.99999699999989</v>
      </c>
      <c r="K4" s="34">
        <f t="shared" si="3"/>
        <v>-2.9223095447135295E-2</v>
      </c>
      <c r="L4" s="34">
        <f t="shared" si="4"/>
        <v>0.47503671071953008</v>
      </c>
      <c r="M4" s="34">
        <f t="shared" si="5"/>
        <v>0.44493391850220254</v>
      </c>
      <c r="O4" s="150">
        <v>1409.0000030000001</v>
      </c>
      <c r="P4" s="150">
        <v>1409.0000030000001</v>
      </c>
      <c r="Q4" s="150">
        <v>1355</v>
      </c>
    </row>
    <row r="5" spans="1:17" x14ac:dyDescent="0.25">
      <c r="A5" s="1">
        <v>42101000300</v>
      </c>
      <c r="B5" s="1" t="s">
        <v>3</v>
      </c>
      <c r="C5" s="1" t="s">
        <v>4</v>
      </c>
      <c r="D5" s="1" t="s">
        <v>7</v>
      </c>
      <c r="E5" s="150">
        <v>2427.2449630000001</v>
      </c>
      <c r="F5" s="150">
        <v>2570</v>
      </c>
      <c r="G5" s="150">
        <v>3509</v>
      </c>
      <c r="H5" s="152">
        <f t="shared" si="0"/>
        <v>142.7550369999999</v>
      </c>
      <c r="I5" s="152">
        <f t="shared" si="1"/>
        <v>939</v>
      </c>
      <c r="J5" s="152">
        <f t="shared" si="2"/>
        <v>1081.7550369999999</v>
      </c>
      <c r="K5" s="34">
        <f t="shared" si="3"/>
        <v>5.8813609329137949E-2</v>
      </c>
      <c r="L5" s="34">
        <f t="shared" si="4"/>
        <v>0.36536964980544745</v>
      </c>
      <c r="M5" s="34">
        <f t="shared" si="5"/>
        <v>0.42091635680933848</v>
      </c>
      <c r="O5" s="150">
        <v>2556.2416400000002</v>
      </c>
      <c r="P5" s="150">
        <v>2556.2416400000002</v>
      </c>
      <c r="Q5" s="150">
        <v>2577</v>
      </c>
    </row>
    <row r="6" spans="1:17" x14ac:dyDescent="0.25">
      <c r="A6" s="1">
        <v>42101000401</v>
      </c>
      <c r="B6" s="1" t="s">
        <v>3</v>
      </c>
      <c r="C6" s="1" t="s">
        <v>4</v>
      </c>
      <c r="D6" s="1" t="s">
        <v>8</v>
      </c>
      <c r="E6" s="150">
        <v>918.7609453</v>
      </c>
      <c r="F6" s="150">
        <v>1235.9999869999999</v>
      </c>
      <c r="G6" s="150">
        <v>2287</v>
      </c>
      <c r="H6" s="152">
        <f t="shared" si="0"/>
        <v>317.23904169999992</v>
      </c>
      <c r="I6" s="152">
        <f t="shared" si="1"/>
        <v>1051.0000130000001</v>
      </c>
      <c r="J6" s="152">
        <f t="shared" si="2"/>
        <v>1368.2390547</v>
      </c>
      <c r="K6" s="34">
        <f t="shared" si="3"/>
        <v>0.34529008151996804</v>
      </c>
      <c r="L6" s="34">
        <f t="shared" si="4"/>
        <v>0.85032364405680216</v>
      </c>
      <c r="M6" s="34">
        <f t="shared" si="5"/>
        <v>1.1069895380994046</v>
      </c>
      <c r="O6" s="150">
        <v>854.28146530000004</v>
      </c>
      <c r="P6" s="150">
        <v>854.28146530000004</v>
      </c>
      <c r="Q6" s="150">
        <v>1257.2065709999999</v>
      </c>
    </row>
    <row r="7" spans="1:17" x14ac:dyDescent="0.25">
      <c r="A7" s="1">
        <v>42101000402</v>
      </c>
      <c r="B7" s="1" t="s">
        <v>3</v>
      </c>
      <c r="C7" s="1" t="s">
        <v>4</v>
      </c>
      <c r="D7" s="1" t="s">
        <v>9</v>
      </c>
      <c r="E7" s="150">
        <v>2287.239047</v>
      </c>
      <c r="F7" s="150">
        <v>3076.9998850000002</v>
      </c>
      <c r="G7" s="150">
        <v>3021</v>
      </c>
      <c r="H7" s="152">
        <f t="shared" si="0"/>
        <v>789.76083800000015</v>
      </c>
      <c r="I7" s="152">
        <f t="shared" si="1"/>
        <v>-55.999885000000177</v>
      </c>
      <c r="J7" s="152">
        <f t="shared" si="2"/>
        <v>733.76095299999997</v>
      </c>
      <c r="K7" s="34">
        <f t="shared" si="3"/>
        <v>0.34529002949467402</v>
      </c>
      <c r="L7" s="34">
        <f t="shared" si="4"/>
        <v>-1.8199508317498742E-2</v>
      </c>
      <c r="M7" s="34">
        <f t="shared" si="5"/>
        <v>0.23846635697875559</v>
      </c>
      <c r="O7" s="150">
        <v>2126.7185279999999</v>
      </c>
      <c r="P7" s="150">
        <v>2126.7185279999999</v>
      </c>
      <c r="Q7" s="150">
        <v>3129.793298</v>
      </c>
    </row>
    <row r="8" spans="1:17" x14ac:dyDescent="0.25">
      <c r="A8" s="1">
        <v>42101000500</v>
      </c>
      <c r="B8" s="1" t="s">
        <v>3</v>
      </c>
      <c r="C8" s="1" t="s">
        <v>4</v>
      </c>
      <c r="D8" s="1" t="s">
        <v>10</v>
      </c>
      <c r="E8" s="150">
        <v>1055.0000150000001</v>
      </c>
      <c r="F8" s="150">
        <v>1126</v>
      </c>
      <c r="G8" s="150">
        <v>2194</v>
      </c>
      <c r="H8" s="152">
        <f t="shared" si="0"/>
        <v>70.999984999999924</v>
      </c>
      <c r="I8" s="152">
        <f t="shared" si="1"/>
        <v>1068</v>
      </c>
      <c r="J8" s="152">
        <f t="shared" si="2"/>
        <v>1138.9999849999999</v>
      </c>
      <c r="K8" s="34">
        <f t="shared" si="3"/>
        <v>6.7298563024190974E-2</v>
      </c>
      <c r="L8" s="34">
        <f t="shared" si="4"/>
        <v>0.94849023090586149</v>
      </c>
      <c r="M8" s="34">
        <f t="shared" si="5"/>
        <v>1.011545279751332</v>
      </c>
      <c r="O8" s="150">
        <v>1120.000016</v>
      </c>
      <c r="P8" s="150">
        <v>1120.000016</v>
      </c>
      <c r="Q8" s="150">
        <v>1071</v>
      </c>
    </row>
    <row r="9" spans="1:17" x14ac:dyDescent="0.25">
      <c r="A9" s="1">
        <v>42101000600</v>
      </c>
      <c r="B9" s="1" t="s">
        <v>3</v>
      </c>
      <c r="C9" s="1" t="s">
        <v>4</v>
      </c>
      <c r="D9" s="1" t="s">
        <v>11</v>
      </c>
      <c r="E9" s="150">
        <v>348.99999910000003</v>
      </c>
      <c r="F9" s="150">
        <v>1315</v>
      </c>
      <c r="G9" s="150">
        <v>1565</v>
      </c>
      <c r="H9" s="152">
        <f t="shared" si="0"/>
        <v>966.00000090000003</v>
      </c>
      <c r="I9" s="152">
        <f t="shared" si="1"/>
        <v>250</v>
      </c>
      <c r="J9" s="152">
        <f t="shared" si="2"/>
        <v>1216.0000009</v>
      </c>
      <c r="K9" s="34">
        <f t="shared" si="3"/>
        <v>2.7679083191722564</v>
      </c>
      <c r="L9" s="34">
        <f t="shared" si="4"/>
        <v>0.19011406844106463</v>
      </c>
      <c r="M9" s="34">
        <f t="shared" si="5"/>
        <v>0.92471482958174911</v>
      </c>
      <c r="O9" s="150">
        <v>379.999999</v>
      </c>
      <c r="P9" s="150">
        <v>379.999999</v>
      </c>
      <c r="Q9" s="150">
        <v>1384</v>
      </c>
    </row>
    <row r="10" spans="1:17" x14ac:dyDescent="0.25">
      <c r="A10" s="1">
        <v>42101000700</v>
      </c>
      <c r="B10" s="1" t="s">
        <v>3</v>
      </c>
      <c r="C10" s="1" t="s">
        <v>4</v>
      </c>
      <c r="D10" s="1" t="s">
        <v>12</v>
      </c>
      <c r="E10" s="150">
        <v>3069.000004</v>
      </c>
      <c r="F10" s="150">
        <v>2564</v>
      </c>
      <c r="G10" s="150">
        <v>2650</v>
      </c>
      <c r="H10" s="152">
        <f t="shared" si="0"/>
        <v>-505.00000399999999</v>
      </c>
      <c r="I10" s="152">
        <f t="shared" si="1"/>
        <v>86</v>
      </c>
      <c r="J10" s="152">
        <f t="shared" si="2"/>
        <v>-419.00000399999999</v>
      </c>
      <c r="K10" s="34">
        <f t="shared" si="3"/>
        <v>-0.16454871402470028</v>
      </c>
      <c r="L10" s="34">
        <f t="shared" si="4"/>
        <v>3.3541341653666144E-2</v>
      </c>
      <c r="M10" s="34">
        <f t="shared" si="5"/>
        <v>-0.16341653822152885</v>
      </c>
      <c r="O10" s="150">
        <v>3010.000004</v>
      </c>
      <c r="P10" s="150">
        <v>3010.000004</v>
      </c>
      <c r="Q10" s="150">
        <v>2550</v>
      </c>
    </row>
    <row r="11" spans="1:17" x14ac:dyDescent="0.25">
      <c r="A11" s="1">
        <v>42101000801</v>
      </c>
      <c r="B11" s="1" t="s">
        <v>3</v>
      </c>
      <c r="C11" s="1" t="s">
        <v>4</v>
      </c>
      <c r="D11" s="1" t="s">
        <v>13</v>
      </c>
      <c r="E11" s="150">
        <v>1334.397309</v>
      </c>
      <c r="F11" s="150">
        <v>1477.9999620000001</v>
      </c>
      <c r="G11" s="150">
        <v>1713</v>
      </c>
      <c r="H11" s="152">
        <f t="shared" si="0"/>
        <v>143.60265300000015</v>
      </c>
      <c r="I11" s="152">
        <f t="shared" si="1"/>
        <v>235.0000379999999</v>
      </c>
      <c r="J11" s="152">
        <f t="shared" si="2"/>
        <v>378.60269100000005</v>
      </c>
      <c r="K11" s="34">
        <f t="shared" si="3"/>
        <v>0.10761611405497833</v>
      </c>
      <c r="L11" s="34">
        <f t="shared" si="4"/>
        <v>0.15899867661836914</v>
      </c>
      <c r="M11" s="34">
        <f t="shared" si="5"/>
        <v>0.25615879616646431</v>
      </c>
      <c r="O11" s="150">
        <v>1344.703655</v>
      </c>
      <c r="P11" s="150">
        <v>1344.703655</v>
      </c>
      <c r="Q11" s="150">
        <v>1477.9999620000001</v>
      </c>
    </row>
    <row r="12" spans="1:17" x14ac:dyDescent="0.25">
      <c r="A12" s="1">
        <v>42101000803</v>
      </c>
      <c r="B12" s="1" t="s">
        <v>3</v>
      </c>
      <c r="C12" s="1" t="s">
        <v>4</v>
      </c>
      <c r="D12" s="1" t="s">
        <v>14</v>
      </c>
      <c r="E12" s="150">
        <v>3324.256367</v>
      </c>
      <c r="F12" s="150">
        <v>3682.000055</v>
      </c>
      <c r="G12" s="150">
        <v>3680</v>
      </c>
      <c r="H12" s="152">
        <f t="shared" si="0"/>
        <v>357.74368800000002</v>
      </c>
      <c r="I12" s="152">
        <f t="shared" si="1"/>
        <v>-2.0000549999999748</v>
      </c>
      <c r="J12" s="152">
        <f t="shared" si="2"/>
        <v>355.74363300000005</v>
      </c>
      <c r="K12" s="34">
        <f t="shared" si="3"/>
        <v>0.10761615486438805</v>
      </c>
      <c r="L12" s="34">
        <f t="shared" si="4"/>
        <v>-5.4319798210865995E-4</v>
      </c>
      <c r="M12" s="34">
        <f t="shared" si="5"/>
        <v>9.6616954830545235E-2</v>
      </c>
      <c r="O12" s="150">
        <v>3349.931583</v>
      </c>
      <c r="P12" s="150">
        <v>3349.931583</v>
      </c>
      <c r="Q12" s="150">
        <v>3682.000055</v>
      </c>
    </row>
    <row r="13" spans="1:17" x14ac:dyDescent="0.25">
      <c r="A13" s="1">
        <v>42101000804</v>
      </c>
      <c r="B13" s="1" t="s">
        <v>3</v>
      </c>
      <c r="C13" s="1" t="s">
        <v>4</v>
      </c>
      <c r="D13" s="1" t="s">
        <v>15</v>
      </c>
      <c r="E13" s="150">
        <v>2980.274418</v>
      </c>
      <c r="F13" s="150">
        <v>3300.9999830000002</v>
      </c>
      <c r="G13" s="150">
        <v>3224</v>
      </c>
      <c r="H13" s="152">
        <f t="shared" si="0"/>
        <v>320.72556500000019</v>
      </c>
      <c r="I13" s="152">
        <f t="shared" si="1"/>
        <v>-76.999983000000157</v>
      </c>
      <c r="J13" s="152">
        <f t="shared" si="2"/>
        <v>243.72558200000003</v>
      </c>
      <c r="K13" s="34">
        <f t="shared" si="3"/>
        <v>0.10761611852348564</v>
      </c>
      <c r="L13" s="34">
        <f t="shared" si="4"/>
        <v>-2.3326259738426711E-2</v>
      </c>
      <c r="M13" s="34">
        <f t="shared" si="5"/>
        <v>7.3833863452037476E-2</v>
      </c>
      <c r="O13" s="150">
        <v>3003.292856</v>
      </c>
      <c r="P13" s="150">
        <v>3003.292856</v>
      </c>
      <c r="Q13" s="150">
        <v>3300.9999830000002</v>
      </c>
    </row>
    <row r="14" spans="1:17" x14ac:dyDescent="0.25">
      <c r="A14" s="1">
        <v>42101000901</v>
      </c>
      <c r="B14" s="1" t="s">
        <v>3</v>
      </c>
      <c r="C14" s="1" t="s">
        <v>4</v>
      </c>
      <c r="D14" s="1" t="s">
        <v>16</v>
      </c>
      <c r="E14" s="150">
        <v>1900.1448909999999</v>
      </c>
      <c r="F14" s="150">
        <v>2229.9999640000001</v>
      </c>
      <c r="G14" s="150">
        <v>1910</v>
      </c>
      <c r="H14" s="152">
        <f t="shared" si="0"/>
        <v>329.85507300000017</v>
      </c>
      <c r="I14" s="152">
        <f t="shared" si="1"/>
        <v>-319.99996400000009</v>
      </c>
      <c r="J14" s="152">
        <f t="shared" si="2"/>
        <v>9.8551090000000841</v>
      </c>
      <c r="K14" s="34">
        <f t="shared" si="3"/>
        <v>0.17359469510054334</v>
      </c>
      <c r="L14" s="34">
        <f t="shared" si="4"/>
        <v>-0.14349774402059143</v>
      </c>
      <c r="M14" s="34">
        <f t="shared" si="5"/>
        <v>4.419331461478034E-3</v>
      </c>
      <c r="O14" s="150">
        <v>1879.500898</v>
      </c>
      <c r="P14" s="150">
        <v>1879.500898</v>
      </c>
      <c r="Q14" s="150">
        <v>2229.9999640000001</v>
      </c>
    </row>
    <row r="15" spans="1:17" x14ac:dyDescent="0.25">
      <c r="A15" s="1">
        <v>42101000902</v>
      </c>
      <c r="B15" s="1" t="s">
        <v>3</v>
      </c>
      <c r="C15" s="1" t="s">
        <v>4</v>
      </c>
      <c r="D15" s="1" t="s">
        <v>17</v>
      </c>
      <c r="E15" s="150">
        <v>2333.8551149999998</v>
      </c>
      <c r="F15" s="150">
        <v>2739.0000359999999</v>
      </c>
      <c r="G15" s="150">
        <v>2367</v>
      </c>
      <c r="H15" s="152">
        <f t="shared" si="0"/>
        <v>405.14492100000007</v>
      </c>
      <c r="I15" s="152">
        <f t="shared" si="1"/>
        <v>-372.00003599999991</v>
      </c>
      <c r="J15" s="152">
        <f t="shared" si="2"/>
        <v>33.144885000000158</v>
      </c>
      <c r="K15" s="34">
        <f t="shared" si="3"/>
        <v>0.17359471819654929</v>
      </c>
      <c r="L15" s="34">
        <f t="shared" si="4"/>
        <v>-0.13581600259606566</v>
      </c>
      <c r="M15" s="34">
        <f t="shared" si="5"/>
        <v>1.2101089654750249E-2</v>
      </c>
      <c r="O15" s="150">
        <v>2308.499108</v>
      </c>
      <c r="P15" s="150">
        <v>2308.499108</v>
      </c>
      <c r="Q15" s="150">
        <v>2739.0000359999999</v>
      </c>
    </row>
    <row r="16" spans="1:17" x14ac:dyDescent="0.25">
      <c r="A16" s="1">
        <v>42101001001</v>
      </c>
      <c r="B16" s="1" t="s">
        <v>3</v>
      </c>
      <c r="C16" s="1" t="s">
        <v>4</v>
      </c>
      <c r="D16" s="1" t="s">
        <v>18</v>
      </c>
      <c r="E16" s="150">
        <v>2431.4333919999999</v>
      </c>
      <c r="F16" s="150">
        <v>2471.000082</v>
      </c>
      <c r="G16" s="150">
        <v>2392</v>
      </c>
      <c r="H16" s="152">
        <f t="shared" si="0"/>
        <v>39.566690000000108</v>
      </c>
      <c r="I16" s="152">
        <f t="shared" si="1"/>
        <v>-79.00008200000002</v>
      </c>
      <c r="J16" s="152">
        <f t="shared" si="2"/>
        <v>-39.433391999999913</v>
      </c>
      <c r="K16" s="34">
        <f t="shared" si="3"/>
        <v>1.627298947616004E-2</v>
      </c>
      <c r="L16" s="34">
        <f t="shared" si="4"/>
        <v>-3.1970894123183609E-2</v>
      </c>
      <c r="M16" s="34">
        <f t="shared" si="5"/>
        <v>-1.5958474581709833E-2</v>
      </c>
      <c r="O16" s="150">
        <v>2451.0039849999998</v>
      </c>
      <c r="P16" s="150">
        <v>2451.0039849999998</v>
      </c>
      <c r="Q16" s="150">
        <v>2471.000082</v>
      </c>
    </row>
    <row r="17" spans="1:17" x14ac:dyDescent="0.25">
      <c r="A17" s="1">
        <v>42101001002</v>
      </c>
      <c r="B17" s="1" t="s">
        <v>3</v>
      </c>
      <c r="C17" s="1" t="s">
        <v>4</v>
      </c>
      <c r="D17" s="1" t="s">
        <v>19</v>
      </c>
      <c r="E17" s="150">
        <v>3283.5666379999998</v>
      </c>
      <c r="F17" s="150">
        <v>3337.0000909999999</v>
      </c>
      <c r="G17" s="150">
        <v>3311</v>
      </c>
      <c r="H17" s="152">
        <f t="shared" si="0"/>
        <v>53.4334530000001</v>
      </c>
      <c r="I17" s="152">
        <f t="shared" si="1"/>
        <v>-26.000090999999884</v>
      </c>
      <c r="J17" s="152">
        <f t="shared" si="2"/>
        <v>27.433362000000216</v>
      </c>
      <c r="K17" s="34">
        <f t="shared" si="3"/>
        <v>1.6272991807635761E-2</v>
      </c>
      <c r="L17" s="34">
        <f t="shared" si="4"/>
        <v>-7.7914564851595276E-3</v>
      </c>
      <c r="M17" s="34">
        <f t="shared" si="5"/>
        <v>8.2209653137226175E-3</v>
      </c>
      <c r="O17" s="150">
        <v>3309.9960460000002</v>
      </c>
      <c r="P17" s="150">
        <v>3309.9960460000002</v>
      </c>
      <c r="Q17" s="150">
        <v>3337.0000909999999</v>
      </c>
    </row>
    <row r="18" spans="1:17" x14ac:dyDescent="0.25">
      <c r="A18" s="1">
        <v>42101001101</v>
      </c>
      <c r="B18" s="1" t="s">
        <v>3</v>
      </c>
      <c r="C18" s="1" t="s">
        <v>4</v>
      </c>
      <c r="D18" s="1" t="s">
        <v>20</v>
      </c>
      <c r="E18" s="150">
        <v>3139.2489399999999</v>
      </c>
      <c r="F18" s="150">
        <v>3324.999949</v>
      </c>
      <c r="G18" s="150">
        <v>3123</v>
      </c>
      <c r="H18" s="152">
        <f t="shared" si="0"/>
        <v>185.75100900000007</v>
      </c>
      <c r="I18" s="152">
        <f t="shared" si="1"/>
        <v>-201.99994900000002</v>
      </c>
      <c r="J18" s="152">
        <f t="shared" si="2"/>
        <v>-16.248939999999948</v>
      </c>
      <c r="K18" s="34">
        <f t="shared" si="3"/>
        <v>5.9170525355023318E-2</v>
      </c>
      <c r="L18" s="34">
        <f t="shared" si="4"/>
        <v>-6.075186529273538E-2</v>
      </c>
      <c r="M18" s="34">
        <f t="shared" si="5"/>
        <v>-4.8868993230772369E-3</v>
      </c>
      <c r="O18" s="150">
        <v>3139.2489399999999</v>
      </c>
      <c r="P18" s="150">
        <v>3139.2489399999999</v>
      </c>
      <c r="Q18" s="150">
        <v>3324.999949</v>
      </c>
    </row>
    <row r="19" spans="1:17" x14ac:dyDescent="0.25">
      <c r="A19" s="1">
        <v>42101001102</v>
      </c>
      <c r="B19" s="1" t="s">
        <v>3</v>
      </c>
      <c r="C19" s="1" t="s">
        <v>4</v>
      </c>
      <c r="D19" s="1" t="s">
        <v>21</v>
      </c>
      <c r="E19" s="150">
        <v>2454.7510900000002</v>
      </c>
      <c r="F19" s="150">
        <v>2600.000051</v>
      </c>
      <c r="G19" s="150">
        <v>2483</v>
      </c>
      <c r="H19" s="152">
        <f t="shared" si="0"/>
        <v>145.24896099999978</v>
      </c>
      <c r="I19" s="152">
        <f t="shared" si="1"/>
        <v>-117.00005099999998</v>
      </c>
      <c r="J19" s="152">
        <f t="shared" si="2"/>
        <v>28.248909999999796</v>
      </c>
      <c r="K19" s="34">
        <f t="shared" si="3"/>
        <v>5.9170545474734777E-2</v>
      </c>
      <c r="L19" s="34">
        <f t="shared" si="4"/>
        <v>-4.5000018732691938E-2</v>
      </c>
      <c r="M19" s="34">
        <f t="shared" si="5"/>
        <v>1.0864965171494836E-2</v>
      </c>
      <c r="O19" s="150">
        <v>2454.7510900000002</v>
      </c>
      <c r="P19" s="150">
        <v>2454.7510900000002</v>
      </c>
      <c r="Q19" s="150">
        <v>2600.000051</v>
      </c>
    </row>
    <row r="20" spans="1:17" x14ac:dyDescent="0.25">
      <c r="A20" s="1">
        <v>42101001201</v>
      </c>
      <c r="B20" s="1" t="s">
        <v>3</v>
      </c>
      <c r="C20" s="1" t="s">
        <v>4</v>
      </c>
      <c r="D20" s="1" t="s">
        <v>22</v>
      </c>
      <c r="E20" s="150">
        <v>3965.7677309999999</v>
      </c>
      <c r="F20" s="150">
        <v>3823.9999269999998</v>
      </c>
      <c r="G20" s="150">
        <v>3636</v>
      </c>
      <c r="H20" s="152">
        <f t="shared" si="0"/>
        <v>-141.76780400000007</v>
      </c>
      <c r="I20" s="152">
        <f t="shared" si="1"/>
        <v>-187.99992699999984</v>
      </c>
      <c r="J20" s="152">
        <f t="shared" si="2"/>
        <v>-329.76773099999991</v>
      </c>
      <c r="K20" s="34">
        <f t="shared" si="3"/>
        <v>-3.5747883793550407E-2</v>
      </c>
      <c r="L20" s="34">
        <f t="shared" si="4"/>
        <v>-4.9163161764882495E-2</v>
      </c>
      <c r="M20" s="34">
        <f t="shared" si="5"/>
        <v>-8.6236332974699847E-2</v>
      </c>
      <c r="O20" s="150">
        <v>3965.7677309999999</v>
      </c>
      <c r="P20" s="150">
        <v>3965.7677309999999</v>
      </c>
      <c r="Q20" s="150">
        <v>3823.9999269999998</v>
      </c>
    </row>
    <row r="21" spans="1:17" x14ac:dyDescent="0.25">
      <c r="A21" s="1">
        <v>42101001202</v>
      </c>
      <c r="B21" s="1" t="s">
        <v>3</v>
      </c>
      <c r="C21" s="1" t="s">
        <v>4</v>
      </c>
      <c r="D21" s="1" t="s">
        <v>23</v>
      </c>
      <c r="E21" s="150">
        <v>4484.3043129999996</v>
      </c>
      <c r="F21" s="150">
        <v>4324.0000730000002</v>
      </c>
      <c r="G21" s="150">
        <v>5050</v>
      </c>
      <c r="H21" s="152">
        <f t="shared" si="0"/>
        <v>-160.30423999999948</v>
      </c>
      <c r="I21" s="152">
        <f t="shared" si="1"/>
        <v>725.99992699999984</v>
      </c>
      <c r="J21" s="152">
        <f t="shared" si="2"/>
        <v>565.69568700000036</v>
      </c>
      <c r="K21" s="34">
        <f t="shared" si="3"/>
        <v>-3.5747850460388572E-2</v>
      </c>
      <c r="L21" s="34">
        <f t="shared" si="4"/>
        <v>0.16790007278984609</v>
      </c>
      <c r="M21" s="34">
        <f t="shared" si="5"/>
        <v>0.13082693743053514</v>
      </c>
      <c r="O21" s="150">
        <v>4484.3043129999996</v>
      </c>
      <c r="P21" s="150">
        <v>4484.3043129999996</v>
      </c>
      <c r="Q21" s="150">
        <v>4324.0000730000002</v>
      </c>
    </row>
    <row r="22" spans="1:17" x14ac:dyDescent="0.25">
      <c r="A22" s="1">
        <v>42101001300</v>
      </c>
      <c r="B22" s="1" t="s">
        <v>3</v>
      </c>
      <c r="C22" s="1" t="s">
        <v>4</v>
      </c>
      <c r="D22" s="1" t="s">
        <v>24</v>
      </c>
      <c r="E22" s="150">
        <v>4520.0000069999996</v>
      </c>
      <c r="F22" s="150">
        <v>4353</v>
      </c>
      <c r="G22" s="150">
        <v>5413</v>
      </c>
      <c r="H22" s="152">
        <f t="shared" si="0"/>
        <v>-167.00000699999964</v>
      </c>
      <c r="I22" s="152">
        <f t="shared" si="1"/>
        <v>1060</v>
      </c>
      <c r="J22" s="152">
        <f t="shared" si="2"/>
        <v>892.99999300000036</v>
      </c>
      <c r="K22" s="34">
        <f t="shared" si="3"/>
        <v>-3.694690414632109E-2</v>
      </c>
      <c r="L22" s="34">
        <f t="shared" si="4"/>
        <v>0.24351022283482657</v>
      </c>
      <c r="M22" s="34">
        <f t="shared" si="5"/>
        <v>0.2051458747989893</v>
      </c>
      <c r="O22" s="150">
        <v>4533.0000069999996</v>
      </c>
      <c r="P22" s="150">
        <v>4533.0000069999996</v>
      </c>
      <c r="Q22" s="150">
        <v>4410</v>
      </c>
    </row>
    <row r="23" spans="1:17" x14ac:dyDescent="0.25">
      <c r="A23" s="1">
        <v>42101001400</v>
      </c>
      <c r="B23" s="1" t="s">
        <v>3</v>
      </c>
      <c r="C23" s="1" t="s">
        <v>4</v>
      </c>
      <c r="D23" s="1" t="s">
        <v>25</v>
      </c>
      <c r="E23" s="150">
        <v>3763.0000030000001</v>
      </c>
      <c r="F23" s="150">
        <v>3585</v>
      </c>
      <c r="G23" s="150">
        <v>4400</v>
      </c>
      <c r="H23" s="152">
        <f t="shared" si="0"/>
        <v>-178.00000300000011</v>
      </c>
      <c r="I23" s="152">
        <f t="shared" si="1"/>
        <v>815</v>
      </c>
      <c r="J23" s="152">
        <f t="shared" si="2"/>
        <v>636.99999699999989</v>
      </c>
      <c r="K23" s="34">
        <f t="shared" si="3"/>
        <v>-4.7302684788225365E-2</v>
      </c>
      <c r="L23" s="34">
        <f t="shared" si="4"/>
        <v>0.22733612273361228</v>
      </c>
      <c r="M23" s="34">
        <f t="shared" si="5"/>
        <v>0.17768479693165967</v>
      </c>
      <c r="O23" s="150">
        <v>3750.0000030000001</v>
      </c>
      <c r="P23" s="150">
        <v>3750.0000030000001</v>
      </c>
      <c r="Q23" s="150">
        <v>3528</v>
      </c>
    </row>
    <row r="24" spans="1:17" x14ac:dyDescent="0.25">
      <c r="A24" s="1">
        <v>42101001500</v>
      </c>
      <c r="B24" s="1" t="s">
        <v>3</v>
      </c>
      <c r="C24" s="1" t="s">
        <v>4</v>
      </c>
      <c r="D24" s="1" t="s">
        <v>26</v>
      </c>
      <c r="E24" s="150">
        <v>2536.9999849999999</v>
      </c>
      <c r="F24" s="150">
        <v>2179</v>
      </c>
      <c r="G24" s="150">
        <v>2741</v>
      </c>
      <c r="H24" s="152">
        <f t="shared" si="0"/>
        <v>-357.99998499999992</v>
      </c>
      <c r="I24" s="152">
        <f t="shared" si="1"/>
        <v>562</v>
      </c>
      <c r="J24" s="152">
        <f t="shared" si="2"/>
        <v>204.00001500000008</v>
      </c>
      <c r="K24" s="34">
        <f t="shared" si="3"/>
        <v>-0.14111154399553533</v>
      </c>
      <c r="L24" s="34">
        <f t="shared" si="4"/>
        <v>0.25791647544745294</v>
      </c>
      <c r="M24" s="34">
        <f t="shared" si="5"/>
        <v>9.3620933914639784E-2</v>
      </c>
      <c r="O24" s="150">
        <v>2503.9999859999998</v>
      </c>
      <c r="P24" s="150">
        <v>2503.9999859999998</v>
      </c>
      <c r="Q24" s="150">
        <v>2192</v>
      </c>
    </row>
    <row r="25" spans="1:17" x14ac:dyDescent="0.25">
      <c r="A25" s="1">
        <v>42101001600</v>
      </c>
      <c r="B25" s="1" t="s">
        <v>3</v>
      </c>
      <c r="C25" s="1" t="s">
        <v>4</v>
      </c>
      <c r="D25" s="1" t="s">
        <v>27</v>
      </c>
      <c r="E25" s="150">
        <v>1943.000006</v>
      </c>
      <c r="F25" s="150">
        <v>1981</v>
      </c>
      <c r="G25" s="150">
        <v>2025</v>
      </c>
      <c r="H25" s="152">
        <f t="shared" si="0"/>
        <v>37.999994000000015</v>
      </c>
      <c r="I25" s="152">
        <f t="shared" si="1"/>
        <v>44</v>
      </c>
      <c r="J25" s="152">
        <f t="shared" si="2"/>
        <v>81.999994000000015</v>
      </c>
      <c r="K25" s="34">
        <f t="shared" si="3"/>
        <v>1.9557382337959714E-2</v>
      </c>
      <c r="L25" s="34">
        <f t="shared" si="4"/>
        <v>2.221100454316002E-2</v>
      </c>
      <c r="M25" s="34">
        <f t="shared" si="5"/>
        <v>4.1393232710752154E-2</v>
      </c>
      <c r="O25" s="150">
        <v>1976.000006</v>
      </c>
      <c r="P25" s="150">
        <v>1976.000006</v>
      </c>
      <c r="Q25" s="150">
        <v>1953</v>
      </c>
    </row>
    <row r="26" spans="1:17" x14ac:dyDescent="0.25">
      <c r="A26" s="1">
        <v>42101001700</v>
      </c>
      <c r="B26" s="1" t="s">
        <v>3</v>
      </c>
      <c r="C26" s="1" t="s">
        <v>4</v>
      </c>
      <c r="D26" s="1" t="s">
        <v>28</v>
      </c>
      <c r="E26" s="150">
        <v>2496.3920410000001</v>
      </c>
      <c r="F26" s="150">
        <v>2420.4611650000002</v>
      </c>
      <c r="G26" s="150">
        <v>2949</v>
      </c>
      <c r="H26" s="152">
        <f t="shared" si="0"/>
        <v>-75.930875999999898</v>
      </c>
      <c r="I26" s="152">
        <f t="shared" si="1"/>
        <v>528.53883499999984</v>
      </c>
      <c r="J26" s="152">
        <f t="shared" si="2"/>
        <v>452.60795899999994</v>
      </c>
      <c r="K26" s="34">
        <f t="shared" si="3"/>
        <v>-3.0416246628307487E-2</v>
      </c>
      <c r="L26" s="34">
        <f t="shared" si="4"/>
        <v>0.21836286516086276</v>
      </c>
      <c r="M26" s="34">
        <f t="shared" si="5"/>
        <v>0.18699244819323507</v>
      </c>
      <c r="O26" s="150">
        <v>2498.417481</v>
      </c>
      <c r="P26" s="150">
        <v>2498.417481</v>
      </c>
      <c r="Q26" s="150">
        <v>2432.240683</v>
      </c>
    </row>
    <row r="27" spans="1:17" x14ac:dyDescent="0.25">
      <c r="A27" s="1">
        <v>42101001800</v>
      </c>
      <c r="B27" s="1" t="s">
        <v>3</v>
      </c>
      <c r="C27" s="1" t="s">
        <v>4</v>
      </c>
      <c r="D27" s="1" t="s">
        <v>29</v>
      </c>
      <c r="E27" s="150">
        <v>3247.0000060000002</v>
      </c>
      <c r="F27" s="150">
        <v>2398</v>
      </c>
      <c r="G27" s="150">
        <v>2797</v>
      </c>
      <c r="H27" s="152">
        <f t="shared" si="0"/>
        <v>-849.00000600000021</v>
      </c>
      <c r="I27" s="152">
        <f t="shared" si="1"/>
        <v>399</v>
      </c>
      <c r="J27" s="152">
        <f t="shared" si="2"/>
        <v>-450.00000600000021</v>
      </c>
      <c r="K27" s="34">
        <f t="shared" si="3"/>
        <v>-0.26147212948295884</v>
      </c>
      <c r="L27" s="34">
        <f t="shared" si="4"/>
        <v>0.16638865721434529</v>
      </c>
      <c r="M27" s="34">
        <f t="shared" si="5"/>
        <v>-0.18765638281901595</v>
      </c>
      <c r="O27" s="150">
        <v>3245.0000060000002</v>
      </c>
      <c r="P27" s="150">
        <v>3245.0000060000002</v>
      </c>
      <c r="Q27" s="150">
        <v>2462</v>
      </c>
    </row>
    <row r="28" spans="1:17" x14ac:dyDescent="0.25">
      <c r="A28" s="1">
        <v>42101001900</v>
      </c>
      <c r="B28" s="1" t="s">
        <v>3</v>
      </c>
      <c r="C28" s="1" t="s">
        <v>4</v>
      </c>
      <c r="D28" s="1" t="s">
        <v>30</v>
      </c>
      <c r="E28" s="150">
        <v>2419.0000009999999</v>
      </c>
      <c r="F28" s="150">
        <v>2686</v>
      </c>
      <c r="G28" s="150">
        <v>2752</v>
      </c>
      <c r="H28" s="152">
        <f t="shared" si="0"/>
        <v>266.99999900000012</v>
      </c>
      <c r="I28" s="152">
        <f t="shared" si="1"/>
        <v>66</v>
      </c>
      <c r="J28" s="152">
        <f t="shared" si="2"/>
        <v>332.99999900000012</v>
      </c>
      <c r="K28" s="34">
        <f t="shared" si="3"/>
        <v>0.11037618804862502</v>
      </c>
      <c r="L28" s="34">
        <f t="shared" si="4"/>
        <v>2.4571854058078928E-2</v>
      </c>
      <c r="M28" s="34">
        <f t="shared" si="5"/>
        <v>0.12397617237527928</v>
      </c>
      <c r="O28" s="150">
        <v>2362.0000009999999</v>
      </c>
      <c r="P28" s="150">
        <v>2362.0000009999999</v>
      </c>
      <c r="Q28" s="150">
        <v>2689</v>
      </c>
    </row>
    <row r="29" spans="1:17" x14ac:dyDescent="0.25">
      <c r="A29" s="1">
        <v>42101002000</v>
      </c>
      <c r="B29" s="1" t="s">
        <v>3</v>
      </c>
      <c r="C29" s="1" t="s">
        <v>4</v>
      </c>
      <c r="D29" s="1" t="s">
        <v>31</v>
      </c>
      <c r="E29" s="150">
        <v>2516.0000140000002</v>
      </c>
      <c r="F29" s="150">
        <v>2334</v>
      </c>
      <c r="G29" s="150">
        <v>1778</v>
      </c>
      <c r="H29" s="152">
        <f t="shared" si="0"/>
        <v>-182.00001400000019</v>
      </c>
      <c r="I29" s="152">
        <f t="shared" si="1"/>
        <v>-556</v>
      </c>
      <c r="J29" s="152">
        <f t="shared" si="2"/>
        <v>-738.00001400000019</v>
      </c>
      <c r="K29" s="34">
        <f t="shared" si="3"/>
        <v>-7.2337048087154812E-2</v>
      </c>
      <c r="L29" s="34">
        <f t="shared" si="4"/>
        <v>-0.23821765209940018</v>
      </c>
      <c r="M29" s="34">
        <f t="shared" si="5"/>
        <v>-0.31619537874892895</v>
      </c>
      <c r="O29" s="150">
        <v>2573.0000140000002</v>
      </c>
      <c r="P29" s="150">
        <v>2573.0000140000002</v>
      </c>
      <c r="Q29" s="150">
        <v>2270</v>
      </c>
    </row>
    <row r="30" spans="1:17" x14ac:dyDescent="0.25">
      <c r="A30" s="1">
        <v>42101002100</v>
      </c>
      <c r="B30" s="1" t="s">
        <v>3</v>
      </c>
      <c r="C30" s="1" t="s">
        <v>4</v>
      </c>
      <c r="D30" s="1" t="s">
        <v>32</v>
      </c>
      <c r="E30" s="150">
        <v>2636.0000770000001</v>
      </c>
      <c r="F30" s="150">
        <v>2340</v>
      </c>
      <c r="G30" s="150">
        <v>1809</v>
      </c>
      <c r="H30" s="152">
        <f t="shared" si="0"/>
        <v>-296.00007700000015</v>
      </c>
      <c r="I30" s="152">
        <f t="shared" si="1"/>
        <v>-531</v>
      </c>
      <c r="J30" s="152">
        <f t="shared" si="2"/>
        <v>-827.00007700000015</v>
      </c>
      <c r="K30" s="34">
        <f t="shared" si="3"/>
        <v>-0.11229137646189838</v>
      </c>
      <c r="L30" s="34">
        <f t="shared" si="4"/>
        <v>-0.22692307692307692</v>
      </c>
      <c r="M30" s="34">
        <f t="shared" si="5"/>
        <v>-0.35341883632478638</v>
      </c>
      <c r="O30" s="150">
        <v>2556.000074</v>
      </c>
      <c r="P30" s="150">
        <v>2556.000074</v>
      </c>
      <c r="Q30" s="150">
        <v>2387</v>
      </c>
    </row>
    <row r="31" spans="1:17" x14ac:dyDescent="0.25">
      <c r="A31" s="1">
        <v>42101002200</v>
      </c>
      <c r="B31" s="1" t="s">
        <v>3</v>
      </c>
      <c r="C31" s="1" t="s">
        <v>4</v>
      </c>
      <c r="D31" s="1" t="s">
        <v>33</v>
      </c>
      <c r="E31" s="150">
        <v>2195.0000220000002</v>
      </c>
      <c r="F31" s="150">
        <v>2182</v>
      </c>
      <c r="G31" s="150">
        <v>1992</v>
      </c>
      <c r="H31" s="152">
        <f t="shared" si="0"/>
        <v>-13.000022000000172</v>
      </c>
      <c r="I31" s="152">
        <f t="shared" si="1"/>
        <v>-190</v>
      </c>
      <c r="J31" s="152">
        <f t="shared" si="2"/>
        <v>-203.00002200000017</v>
      </c>
      <c r="K31" s="34">
        <f t="shared" si="3"/>
        <v>-5.9225612162659789E-3</v>
      </c>
      <c r="L31" s="34">
        <f t="shared" si="4"/>
        <v>-8.707607699358387E-2</v>
      </c>
      <c r="M31" s="34">
        <f t="shared" si="5"/>
        <v>-9.3033923923006495E-2</v>
      </c>
      <c r="O31" s="150">
        <v>2275.0000230000001</v>
      </c>
      <c r="P31" s="150">
        <v>2275.0000230000001</v>
      </c>
      <c r="Q31" s="150">
        <v>2135</v>
      </c>
    </row>
    <row r="32" spans="1:17" x14ac:dyDescent="0.25">
      <c r="A32" s="1">
        <v>42101002300</v>
      </c>
      <c r="B32" s="1" t="s">
        <v>3</v>
      </c>
      <c r="C32" s="1" t="s">
        <v>4</v>
      </c>
      <c r="D32" s="1" t="s">
        <v>34</v>
      </c>
      <c r="E32" s="150">
        <v>2528.9999819999998</v>
      </c>
      <c r="F32" s="150">
        <v>2480</v>
      </c>
      <c r="G32" s="150">
        <v>2464</v>
      </c>
      <c r="H32" s="152">
        <f t="shared" si="0"/>
        <v>-48.999981999999818</v>
      </c>
      <c r="I32" s="152">
        <f t="shared" si="1"/>
        <v>-16</v>
      </c>
      <c r="J32" s="152">
        <f t="shared" si="2"/>
        <v>-64.999981999999818</v>
      </c>
      <c r="K32" s="34">
        <f t="shared" si="3"/>
        <v>-1.9375240153718522E-2</v>
      </c>
      <c r="L32" s="34">
        <f t="shared" si="4"/>
        <v>-6.4516129032258064E-3</v>
      </c>
      <c r="M32" s="34">
        <f t="shared" si="5"/>
        <v>-2.6209670161290249E-2</v>
      </c>
      <c r="O32" s="150">
        <v>2449.9999819999998</v>
      </c>
      <c r="P32" s="150">
        <v>2449.9999819999998</v>
      </c>
      <c r="Q32" s="150">
        <v>2644</v>
      </c>
    </row>
    <row r="33" spans="1:17" x14ac:dyDescent="0.25">
      <c r="A33" s="1">
        <v>42101002400</v>
      </c>
      <c r="B33" s="1" t="s">
        <v>3</v>
      </c>
      <c r="C33" s="1" t="s">
        <v>4</v>
      </c>
      <c r="D33" s="1" t="s">
        <v>35</v>
      </c>
      <c r="E33" s="150">
        <v>4311</v>
      </c>
      <c r="F33" s="150">
        <v>4426</v>
      </c>
      <c r="G33" s="150">
        <v>4197</v>
      </c>
      <c r="H33" s="152">
        <f t="shared" ref="H33:H96" si="6">F33-E33</f>
        <v>115</v>
      </c>
      <c r="I33" s="152">
        <f t="shared" ref="I33:I96" si="7">G33-F33</f>
        <v>-229</v>
      </c>
      <c r="J33" s="152">
        <f t="shared" ref="J33:J96" si="8">G33-E33</f>
        <v>-114</v>
      </c>
      <c r="K33" s="34">
        <f t="shared" ref="K33:K96" si="9">H33/E33</f>
        <v>2.667594525632104E-2</v>
      </c>
      <c r="L33" s="34">
        <f t="shared" ref="L33:L96" si="10">I33/F33</f>
        <v>-5.17397198373249E-2</v>
      </c>
      <c r="M33" s="34">
        <f t="shared" ref="M33:M96" si="11">J33/F33</f>
        <v>-2.5756891098056935E-2</v>
      </c>
      <c r="O33" s="150">
        <v>4390</v>
      </c>
      <c r="P33" s="150">
        <v>4390</v>
      </c>
      <c r="Q33" s="150">
        <v>4262</v>
      </c>
    </row>
    <row r="34" spans="1:17" x14ac:dyDescent="0.25">
      <c r="A34" s="1">
        <v>42101002500</v>
      </c>
      <c r="B34" s="1" t="s">
        <v>3</v>
      </c>
      <c r="C34" s="1" t="s">
        <v>4</v>
      </c>
      <c r="D34" s="1" t="s">
        <v>36</v>
      </c>
      <c r="E34" s="150">
        <v>3434.4651450000001</v>
      </c>
      <c r="F34" s="150">
        <v>3148.5097409999998</v>
      </c>
      <c r="G34" s="150">
        <v>3568</v>
      </c>
      <c r="H34" s="152">
        <f t="shared" si="6"/>
        <v>-285.95540400000027</v>
      </c>
      <c r="I34" s="152">
        <f t="shared" si="7"/>
        <v>419.49025900000015</v>
      </c>
      <c r="J34" s="152">
        <f t="shared" si="8"/>
        <v>133.53485499999988</v>
      </c>
      <c r="K34" s="34">
        <f t="shared" si="9"/>
        <v>-8.3260534589003746E-2</v>
      </c>
      <c r="L34" s="34">
        <f t="shared" si="10"/>
        <v>0.13323454380254374</v>
      </c>
      <c r="M34" s="34">
        <f t="shared" si="11"/>
        <v>4.2412082535780181E-2</v>
      </c>
      <c r="O34" s="150">
        <v>3434.4651450000001</v>
      </c>
      <c r="P34" s="150">
        <v>3434.4651450000001</v>
      </c>
      <c r="Q34" s="150">
        <v>3148.5097409999998</v>
      </c>
    </row>
    <row r="35" spans="1:17" x14ac:dyDescent="0.25">
      <c r="A35" s="1">
        <v>42101002701</v>
      </c>
      <c r="B35" s="1" t="s">
        <v>3</v>
      </c>
      <c r="C35" s="1" t="s">
        <v>4</v>
      </c>
      <c r="D35" s="1" t="s">
        <v>37</v>
      </c>
      <c r="E35" s="150">
        <v>3792.138281</v>
      </c>
      <c r="F35" s="150">
        <v>3942.9998919999998</v>
      </c>
      <c r="G35" s="150">
        <v>3815</v>
      </c>
      <c r="H35" s="152">
        <f t="shared" si="6"/>
        <v>150.86161099999981</v>
      </c>
      <c r="I35" s="152">
        <f t="shared" si="7"/>
        <v>-127.99989199999982</v>
      </c>
      <c r="J35" s="152">
        <f t="shared" si="8"/>
        <v>22.861718999999994</v>
      </c>
      <c r="K35" s="34">
        <f t="shared" si="9"/>
        <v>3.9782729378797094E-2</v>
      </c>
      <c r="L35" s="34">
        <f t="shared" si="10"/>
        <v>-3.2462565433922619E-2</v>
      </c>
      <c r="M35" s="34">
        <f t="shared" si="11"/>
        <v>5.798052149680352E-3</v>
      </c>
      <c r="O35" s="150">
        <v>3792.138281</v>
      </c>
      <c r="P35" s="150">
        <v>3792.138281</v>
      </c>
      <c r="Q35" s="150">
        <v>3942.9998919999998</v>
      </c>
    </row>
    <row r="36" spans="1:17" x14ac:dyDescent="0.25">
      <c r="A36" s="1">
        <v>42101002702</v>
      </c>
      <c r="B36" s="1" t="s">
        <v>3</v>
      </c>
      <c r="C36" s="1" t="s">
        <v>4</v>
      </c>
      <c r="D36" s="1" t="s">
        <v>38</v>
      </c>
      <c r="E36" s="150">
        <v>3572.8617009999998</v>
      </c>
      <c r="F36" s="150">
        <v>3715.0001080000002</v>
      </c>
      <c r="G36" s="150">
        <v>3337</v>
      </c>
      <c r="H36" s="152">
        <f t="shared" si="6"/>
        <v>142.13840700000037</v>
      </c>
      <c r="I36" s="152">
        <f t="shared" si="7"/>
        <v>-378.00010800000018</v>
      </c>
      <c r="J36" s="152">
        <f t="shared" si="8"/>
        <v>-235.86170099999981</v>
      </c>
      <c r="K36" s="34">
        <f t="shared" si="9"/>
        <v>3.9782790069992795E-2</v>
      </c>
      <c r="L36" s="34">
        <f t="shared" si="10"/>
        <v>-0.10174968963957838</v>
      </c>
      <c r="M36" s="34">
        <f t="shared" si="11"/>
        <v>-6.3489015920103919E-2</v>
      </c>
      <c r="O36" s="150">
        <v>3572.8617009999998</v>
      </c>
      <c r="P36" s="150">
        <v>3572.8617009999998</v>
      </c>
      <c r="Q36" s="150">
        <v>3715.0001080000002</v>
      </c>
    </row>
    <row r="37" spans="1:17" x14ac:dyDescent="0.25">
      <c r="A37" s="1">
        <v>42101002801</v>
      </c>
      <c r="B37" s="1" t="s">
        <v>3</v>
      </c>
      <c r="C37" s="1" t="s">
        <v>4</v>
      </c>
      <c r="D37" s="1" t="s">
        <v>39</v>
      </c>
      <c r="E37" s="150">
        <v>4015.4934640000001</v>
      </c>
      <c r="F37" s="150">
        <v>4143.999914</v>
      </c>
      <c r="G37" s="150">
        <v>3937</v>
      </c>
      <c r="H37" s="152">
        <f t="shared" si="6"/>
        <v>128.50644999999986</v>
      </c>
      <c r="I37" s="152">
        <f t="shared" si="7"/>
        <v>-206.99991399999999</v>
      </c>
      <c r="J37" s="152">
        <f t="shared" si="8"/>
        <v>-78.493464000000131</v>
      </c>
      <c r="K37" s="34">
        <f t="shared" si="9"/>
        <v>3.2002654506126188E-2</v>
      </c>
      <c r="L37" s="34">
        <f t="shared" si="10"/>
        <v>-4.9951717735484485E-2</v>
      </c>
      <c r="M37" s="34">
        <f t="shared" si="11"/>
        <v>-1.8941473366063426E-2</v>
      </c>
      <c r="O37" s="150">
        <v>4015.4934640000001</v>
      </c>
      <c r="P37" s="150">
        <v>4015.4934640000001</v>
      </c>
      <c r="Q37" s="150">
        <v>4143.999914</v>
      </c>
    </row>
    <row r="38" spans="1:17" x14ac:dyDescent="0.25">
      <c r="A38" s="1">
        <v>42101002802</v>
      </c>
      <c r="B38" s="1" t="s">
        <v>3</v>
      </c>
      <c r="C38" s="1" t="s">
        <v>4</v>
      </c>
      <c r="D38" s="1" t="s">
        <v>40</v>
      </c>
      <c r="E38" s="150">
        <v>4952.5065130000003</v>
      </c>
      <c r="F38" s="150">
        <v>5111.000086</v>
      </c>
      <c r="G38" s="150">
        <v>4760</v>
      </c>
      <c r="H38" s="152">
        <f t="shared" si="6"/>
        <v>158.49357299999974</v>
      </c>
      <c r="I38" s="152">
        <f t="shared" si="7"/>
        <v>-351.00008600000001</v>
      </c>
      <c r="J38" s="152">
        <f t="shared" si="8"/>
        <v>-192.50651300000027</v>
      </c>
      <c r="K38" s="34">
        <f t="shared" si="9"/>
        <v>3.2002698549505118E-2</v>
      </c>
      <c r="L38" s="34">
        <f t="shared" si="10"/>
        <v>-6.8675421657975688E-2</v>
      </c>
      <c r="M38" s="34">
        <f t="shared" si="11"/>
        <v>-3.7665135934415686E-2</v>
      </c>
      <c r="O38" s="150">
        <v>4952.5065130000003</v>
      </c>
      <c r="P38" s="150">
        <v>4952.5065130000003</v>
      </c>
      <c r="Q38" s="150">
        <v>5111.000086</v>
      </c>
    </row>
    <row r="39" spans="1:17" x14ac:dyDescent="0.25">
      <c r="A39" s="1">
        <v>42101002900</v>
      </c>
      <c r="B39" s="1" t="s">
        <v>3</v>
      </c>
      <c r="C39" s="1" t="s">
        <v>4</v>
      </c>
      <c r="D39" s="1" t="s">
        <v>41</v>
      </c>
      <c r="E39" s="150">
        <v>4017.0000100000002</v>
      </c>
      <c r="F39" s="150">
        <v>4050</v>
      </c>
      <c r="G39" s="150">
        <v>4081</v>
      </c>
      <c r="H39" s="152">
        <f t="shared" si="6"/>
        <v>32.999989999999798</v>
      </c>
      <c r="I39" s="152">
        <f t="shared" si="7"/>
        <v>31</v>
      </c>
      <c r="J39" s="152">
        <f t="shared" si="8"/>
        <v>63.999989999999798</v>
      </c>
      <c r="K39" s="34">
        <f t="shared" si="9"/>
        <v>8.2150833751179885E-3</v>
      </c>
      <c r="L39" s="34">
        <f t="shared" si="10"/>
        <v>7.6543209876543212E-3</v>
      </c>
      <c r="M39" s="34">
        <f t="shared" si="11"/>
        <v>1.5802466666666615E-2</v>
      </c>
      <c r="O39" s="150">
        <v>4017.0000100000002</v>
      </c>
      <c r="P39" s="150">
        <v>4017.0000100000002</v>
      </c>
      <c r="Q39" s="150">
        <v>4050</v>
      </c>
    </row>
    <row r="40" spans="1:17" x14ac:dyDescent="0.25">
      <c r="A40" s="1">
        <v>42101003001</v>
      </c>
      <c r="B40" s="1" t="s">
        <v>3</v>
      </c>
      <c r="C40" s="1" t="s">
        <v>4</v>
      </c>
      <c r="D40" s="1" t="s">
        <v>42</v>
      </c>
      <c r="E40" s="150">
        <v>4875.9251439999998</v>
      </c>
      <c r="F40" s="150">
        <v>4756.9998839999998</v>
      </c>
      <c r="G40" s="150">
        <v>4153</v>
      </c>
      <c r="H40" s="152">
        <f t="shared" si="6"/>
        <v>-118.92525999999998</v>
      </c>
      <c r="I40" s="152">
        <f t="shared" si="7"/>
        <v>-603.99988399999984</v>
      </c>
      <c r="J40" s="152">
        <f t="shared" si="8"/>
        <v>-722.92514399999982</v>
      </c>
      <c r="K40" s="34">
        <f t="shared" si="9"/>
        <v>-2.4390296505339457E-2</v>
      </c>
      <c r="L40" s="34">
        <f t="shared" si="10"/>
        <v>-0.12697075861438045</v>
      </c>
      <c r="M40" s="34">
        <f t="shared" si="11"/>
        <v>-0.1519708138803057</v>
      </c>
      <c r="O40" s="150">
        <v>4875.9251439999998</v>
      </c>
      <c r="P40" s="150">
        <v>4875.9251439999998</v>
      </c>
      <c r="Q40" s="150">
        <v>4756.9998839999998</v>
      </c>
    </row>
    <row r="41" spans="1:17" x14ac:dyDescent="0.25">
      <c r="A41" s="1">
        <v>42101003002</v>
      </c>
      <c r="B41" s="1" t="s">
        <v>3</v>
      </c>
      <c r="C41" s="1" t="s">
        <v>4</v>
      </c>
      <c r="D41" s="1" t="s">
        <v>43</v>
      </c>
      <c r="E41" s="150">
        <v>3488.075104</v>
      </c>
      <c r="F41" s="150">
        <v>3403.0001160000002</v>
      </c>
      <c r="G41" s="150">
        <v>3224</v>
      </c>
      <c r="H41" s="152">
        <f t="shared" si="6"/>
        <v>-85.074987999999848</v>
      </c>
      <c r="I41" s="152">
        <f t="shared" si="7"/>
        <v>-179.00011600000016</v>
      </c>
      <c r="J41" s="152">
        <f t="shared" si="8"/>
        <v>-264.07510400000001</v>
      </c>
      <c r="K41" s="34">
        <f t="shared" si="9"/>
        <v>-2.4390239734929701E-2</v>
      </c>
      <c r="L41" s="34">
        <f t="shared" si="10"/>
        <v>-5.2600678782933119E-2</v>
      </c>
      <c r="M41" s="34">
        <f t="shared" si="11"/>
        <v>-7.7600674404443654E-2</v>
      </c>
      <c r="O41" s="150">
        <v>3488.075104</v>
      </c>
      <c r="P41" s="150">
        <v>3488.075104</v>
      </c>
      <c r="Q41" s="150">
        <v>3403.0001160000002</v>
      </c>
    </row>
    <row r="42" spans="1:17" x14ac:dyDescent="0.25">
      <c r="A42" s="1">
        <v>42101003100</v>
      </c>
      <c r="B42" s="1" t="s">
        <v>3</v>
      </c>
      <c r="C42" s="1" t="s">
        <v>4</v>
      </c>
      <c r="D42" s="1" t="s">
        <v>44</v>
      </c>
      <c r="E42" s="150">
        <v>5902.0000140000002</v>
      </c>
      <c r="F42" s="150">
        <v>5161</v>
      </c>
      <c r="G42" s="150">
        <v>3627</v>
      </c>
      <c r="H42" s="152">
        <f t="shared" si="6"/>
        <v>-741.00001400000019</v>
      </c>
      <c r="I42" s="152">
        <f t="shared" si="7"/>
        <v>-1534</v>
      </c>
      <c r="J42" s="152">
        <f t="shared" si="8"/>
        <v>-2275.0000140000002</v>
      </c>
      <c r="K42" s="34">
        <f t="shared" si="9"/>
        <v>-0.12555066286721295</v>
      </c>
      <c r="L42" s="34">
        <f t="shared" si="10"/>
        <v>-0.29722921914357681</v>
      </c>
      <c r="M42" s="34">
        <f t="shared" si="11"/>
        <v>-0.44080604805270301</v>
      </c>
      <c r="O42" s="150">
        <v>5956.0000140000002</v>
      </c>
      <c r="P42" s="150">
        <v>5956.0000140000002</v>
      </c>
      <c r="Q42" s="150">
        <v>5161</v>
      </c>
    </row>
    <row r="43" spans="1:17" x14ac:dyDescent="0.25">
      <c r="A43" s="1">
        <v>42101003200</v>
      </c>
      <c r="B43" s="1" t="s">
        <v>3</v>
      </c>
      <c r="C43" s="1" t="s">
        <v>4</v>
      </c>
      <c r="D43" s="1" t="s">
        <v>45</v>
      </c>
      <c r="E43" s="150">
        <v>6147.0000060000002</v>
      </c>
      <c r="F43" s="150">
        <v>5587</v>
      </c>
      <c r="G43" s="150">
        <v>4620</v>
      </c>
      <c r="H43" s="152">
        <f t="shared" si="6"/>
        <v>-560.00000600000021</v>
      </c>
      <c r="I43" s="152">
        <f t="shared" si="7"/>
        <v>-967</v>
      </c>
      <c r="J43" s="152">
        <f t="shared" si="8"/>
        <v>-1527.0000060000002</v>
      </c>
      <c r="K43" s="34">
        <f t="shared" si="9"/>
        <v>-9.1101351139318706E-2</v>
      </c>
      <c r="L43" s="34">
        <f t="shared" si="10"/>
        <v>-0.17308036513334527</v>
      </c>
      <c r="M43" s="34">
        <f t="shared" si="11"/>
        <v>-0.27331304922140687</v>
      </c>
      <c r="O43" s="150">
        <v>6093.0000060000002</v>
      </c>
      <c r="P43" s="150">
        <v>6093.0000060000002</v>
      </c>
      <c r="Q43" s="150">
        <v>5587</v>
      </c>
    </row>
    <row r="44" spans="1:17" x14ac:dyDescent="0.25">
      <c r="A44" s="1">
        <v>42101003300</v>
      </c>
      <c r="B44" s="1" t="s">
        <v>3</v>
      </c>
      <c r="C44" s="1" t="s">
        <v>4</v>
      </c>
      <c r="D44" s="1" t="s">
        <v>46</v>
      </c>
      <c r="E44" s="150">
        <v>6410.465467</v>
      </c>
      <c r="F44" s="150">
        <v>6594.0000929999997</v>
      </c>
      <c r="G44" s="150">
        <v>6209</v>
      </c>
      <c r="H44" s="152">
        <f t="shared" si="6"/>
        <v>183.53462599999966</v>
      </c>
      <c r="I44" s="152">
        <f t="shared" si="7"/>
        <v>-385.00009299999965</v>
      </c>
      <c r="J44" s="152">
        <f t="shared" si="8"/>
        <v>-201.46546699999999</v>
      </c>
      <c r="K44" s="34">
        <f t="shared" si="9"/>
        <v>2.8630467934786498E-2</v>
      </c>
      <c r="L44" s="34">
        <f t="shared" si="10"/>
        <v>-5.8386425169860805E-2</v>
      </c>
      <c r="M44" s="34">
        <f t="shared" si="11"/>
        <v>-3.0552845641277731E-2</v>
      </c>
      <c r="O44" s="150">
        <v>6385.0061679999999</v>
      </c>
      <c r="P44" s="150">
        <v>6385.0061679999999</v>
      </c>
      <c r="Q44" s="150">
        <v>6618.0000929999997</v>
      </c>
    </row>
    <row r="45" spans="1:17" x14ac:dyDescent="0.25">
      <c r="A45" s="1">
        <v>42101003600</v>
      </c>
      <c r="B45" s="1" t="s">
        <v>3</v>
      </c>
      <c r="C45" s="1" t="s">
        <v>4</v>
      </c>
      <c r="D45" s="1" t="s">
        <v>47</v>
      </c>
      <c r="E45" s="150">
        <v>7622.9181660000004</v>
      </c>
      <c r="F45" s="150">
        <v>5816.2217700000001</v>
      </c>
      <c r="G45" s="150">
        <v>7738</v>
      </c>
      <c r="H45" s="152">
        <f t="shared" si="6"/>
        <v>-1806.6963960000003</v>
      </c>
      <c r="I45" s="152">
        <f t="shared" si="7"/>
        <v>1921.7782299999999</v>
      </c>
      <c r="J45" s="152">
        <f t="shared" si="8"/>
        <v>115.08183399999962</v>
      </c>
      <c r="K45" s="34">
        <f t="shared" si="9"/>
        <v>-0.2370084994560599</v>
      </c>
      <c r="L45" s="34">
        <f t="shared" si="10"/>
        <v>0.33041694522593829</v>
      </c>
      <c r="M45" s="34">
        <f t="shared" si="11"/>
        <v>1.9786355911253297E-2</v>
      </c>
      <c r="O45" s="150">
        <v>7641.603564</v>
      </c>
      <c r="P45" s="150">
        <v>7641.603564</v>
      </c>
      <c r="Q45" s="150">
        <v>5818.6345010000005</v>
      </c>
    </row>
    <row r="46" spans="1:17" x14ac:dyDescent="0.25">
      <c r="A46" s="1">
        <v>42101003701</v>
      </c>
      <c r="B46" s="1" t="s">
        <v>3</v>
      </c>
      <c r="C46" s="1" t="s">
        <v>4</v>
      </c>
      <c r="D46" s="1" t="s">
        <v>48</v>
      </c>
      <c r="E46" s="150">
        <v>6098.6086260000002</v>
      </c>
      <c r="F46" s="150">
        <v>7061</v>
      </c>
      <c r="G46" s="150">
        <v>6683</v>
      </c>
      <c r="H46" s="152">
        <f t="shared" si="6"/>
        <v>962.39137399999981</v>
      </c>
      <c r="I46" s="152">
        <f t="shared" si="7"/>
        <v>-378</v>
      </c>
      <c r="J46" s="152">
        <f t="shared" si="8"/>
        <v>584.39137399999981</v>
      </c>
      <c r="K46" s="34">
        <f t="shared" si="9"/>
        <v>0.1578050721105578</v>
      </c>
      <c r="L46" s="34">
        <f t="shared" si="10"/>
        <v>-5.3533493839399517E-2</v>
      </c>
      <c r="M46" s="34">
        <f t="shared" si="11"/>
        <v>8.276325931171219E-2</v>
      </c>
      <c r="O46" s="150">
        <v>6098.6086260000002</v>
      </c>
      <c r="P46" s="150">
        <v>6098.6086260000002</v>
      </c>
      <c r="Q46" s="150">
        <v>7114</v>
      </c>
    </row>
    <row r="47" spans="1:17" x14ac:dyDescent="0.25">
      <c r="A47" s="1">
        <v>42101003702</v>
      </c>
      <c r="B47" s="1" t="s">
        <v>3</v>
      </c>
      <c r="C47" s="1" t="s">
        <v>4</v>
      </c>
      <c r="D47" s="1" t="s">
        <v>49</v>
      </c>
      <c r="E47" s="150">
        <v>4274.3922700000003</v>
      </c>
      <c r="F47" s="150">
        <v>3372</v>
      </c>
      <c r="G47" s="150">
        <v>3248</v>
      </c>
      <c r="H47" s="152">
        <f t="shared" si="6"/>
        <v>-902.39227000000028</v>
      </c>
      <c r="I47" s="152">
        <f t="shared" si="7"/>
        <v>-124</v>
      </c>
      <c r="J47" s="152">
        <f t="shared" si="8"/>
        <v>-1026.3922700000003</v>
      </c>
      <c r="K47" s="34">
        <f t="shared" si="9"/>
        <v>-0.21111592315321126</v>
      </c>
      <c r="L47" s="34">
        <f t="shared" si="10"/>
        <v>-3.6773428232502965E-2</v>
      </c>
      <c r="M47" s="34">
        <f t="shared" si="11"/>
        <v>-0.30438679418742592</v>
      </c>
      <c r="O47" s="150">
        <v>4274.3922700000003</v>
      </c>
      <c r="P47" s="150">
        <v>4274.3922700000003</v>
      </c>
      <c r="Q47" s="150">
        <v>3319</v>
      </c>
    </row>
    <row r="48" spans="1:17" x14ac:dyDescent="0.25">
      <c r="A48" s="1">
        <v>42101003800</v>
      </c>
      <c r="B48" s="1" t="s">
        <v>3</v>
      </c>
      <c r="C48" s="1" t="s">
        <v>4</v>
      </c>
      <c r="D48" s="1" t="s">
        <v>50</v>
      </c>
      <c r="E48" s="150">
        <v>4080.5569780000001</v>
      </c>
      <c r="F48" s="150">
        <v>3847.9836479999999</v>
      </c>
      <c r="G48" s="150">
        <v>3668</v>
      </c>
      <c r="H48" s="152">
        <f t="shared" si="6"/>
        <v>-232.57333000000017</v>
      </c>
      <c r="I48" s="152">
        <f t="shared" si="7"/>
        <v>-179.9836479999999</v>
      </c>
      <c r="J48" s="152">
        <f t="shared" si="8"/>
        <v>-412.55697800000007</v>
      </c>
      <c r="K48" s="34">
        <f t="shared" si="9"/>
        <v>-5.6995486462730671E-2</v>
      </c>
      <c r="L48" s="34">
        <f t="shared" si="10"/>
        <v>-4.6773496060344984E-2</v>
      </c>
      <c r="M48" s="34">
        <f t="shared" si="11"/>
        <v>-0.10721380747405923</v>
      </c>
      <c r="O48" s="150">
        <v>4080.5569780000001</v>
      </c>
      <c r="P48" s="150">
        <v>4080.5569780000001</v>
      </c>
      <c r="Q48" s="150">
        <v>3847.9836479999999</v>
      </c>
    </row>
    <row r="49" spans="1:17" x14ac:dyDescent="0.25">
      <c r="A49" s="1">
        <v>42101003901</v>
      </c>
      <c r="B49" s="1" t="s">
        <v>3</v>
      </c>
      <c r="C49" s="1" t="s">
        <v>4</v>
      </c>
      <c r="D49" s="1" t="s">
        <v>51</v>
      </c>
      <c r="E49" s="150">
        <v>5684.7614759999997</v>
      </c>
      <c r="F49" s="150">
        <v>6192</v>
      </c>
      <c r="G49" s="150">
        <v>6857</v>
      </c>
      <c r="H49" s="152">
        <f t="shared" si="6"/>
        <v>507.23852400000033</v>
      </c>
      <c r="I49" s="152">
        <f t="shared" si="7"/>
        <v>665</v>
      </c>
      <c r="J49" s="152">
        <f t="shared" si="8"/>
        <v>1172.2385240000003</v>
      </c>
      <c r="K49" s="34">
        <f t="shared" si="9"/>
        <v>8.9227758480538988E-2</v>
      </c>
      <c r="L49" s="34">
        <f t="shared" si="10"/>
        <v>0.10739664082687339</v>
      </c>
      <c r="M49" s="34">
        <f t="shared" si="11"/>
        <v>0.18931500710594321</v>
      </c>
      <c r="O49" s="150">
        <v>5684.7614759999997</v>
      </c>
      <c r="P49" s="150">
        <v>5684.7614759999997</v>
      </c>
      <c r="Q49" s="150">
        <v>6192</v>
      </c>
    </row>
    <row r="50" spans="1:17" x14ac:dyDescent="0.25">
      <c r="A50" s="1">
        <v>42101003902</v>
      </c>
      <c r="B50" s="1" t="s">
        <v>3</v>
      </c>
      <c r="C50" s="1" t="s">
        <v>4</v>
      </c>
      <c r="D50" s="1" t="s">
        <v>52</v>
      </c>
      <c r="E50" s="150">
        <v>6171.4375559999999</v>
      </c>
      <c r="F50" s="150">
        <v>5633.0163439999997</v>
      </c>
      <c r="G50" s="150">
        <v>6233</v>
      </c>
      <c r="H50" s="152">
        <f t="shared" si="6"/>
        <v>-538.4212120000002</v>
      </c>
      <c r="I50" s="152">
        <f t="shared" si="7"/>
        <v>599.98365600000034</v>
      </c>
      <c r="J50" s="152">
        <f t="shared" si="8"/>
        <v>61.562444000000141</v>
      </c>
      <c r="K50" s="34">
        <f t="shared" si="9"/>
        <v>-8.724405085757303E-2</v>
      </c>
      <c r="L50" s="34">
        <f t="shared" si="10"/>
        <v>0.10651196789781592</v>
      </c>
      <c r="M50" s="34">
        <f t="shared" si="11"/>
        <v>1.0928859467197056E-2</v>
      </c>
      <c r="O50" s="150">
        <v>6171.4375559999999</v>
      </c>
      <c r="P50" s="150">
        <v>6171.4375559999999</v>
      </c>
      <c r="Q50" s="150">
        <v>5633.0163439999997</v>
      </c>
    </row>
    <row r="51" spans="1:17" x14ac:dyDescent="0.25">
      <c r="A51" s="1">
        <v>42101004001</v>
      </c>
      <c r="B51" s="1" t="s">
        <v>3</v>
      </c>
      <c r="C51" s="1" t="s">
        <v>4</v>
      </c>
      <c r="D51" s="1" t="s">
        <v>53</v>
      </c>
      <c r="E51" s="150">
        <v>4611.6045839999997</v>
      </c>
      <c r="F51" s="150">
        <v>4036</v>
      </c>
      <c r="G51" s="150">
        <v>4029</v>
      </c>
      <c r="H51" s="152">
        <f t="shared" si="6"/>
        <v>-575.6045839999997</v>
      </c>
      <c r="I51" s="152">
        <f t="shared" si="7"/>
        <v>-7</v>
      </c>
      <c r="J51" s="152">
        <f t="shared" si="8"/>
        <v>-582.6045839999997</v>
      </c>
      <c r="K51" s="34">
        <f t="shared" si="9"/>
        <v>-0.12481655213828709</v>
      </c>
      <c r="L51" s="34">
        <f t="shared" si="10"/>
        <v>-1.7343904856293359E-3</v>
      </c>
      <c r="M51" s="34">
        <f t="shared" si="11"/>
        <v>-0.14435197819623383</v>
      </c>
      <c r="O51" s="150">
        <v>4611.6045839999997</v>
      </c>
      <c r="P51" s="150">
        <v>4611.6045839999997</v>
      </c>
      <c r="Q51" s="150">
        <v>4036</v>
      </c>
    </row>
    <row r="52" spans="1:17" x14ac:dyDescent="0.25">
      <c r="A52" s="1">
        <v>42101004002</v>
      </c>
      <c r="B52" s="1" t="s">
        <v>3</v>
      </c>
      <c r="C52" s="1" t="s">
        <v>4</v>
      </c>
      <c r="D52" s="1" t="s">
        <v>54</v>
      </c>
      <c r="E52" s="150">
        <v>4835.3951269999998</v>
      </c>
      <c r="F52" s="150">
        <v>5024</v>
      </c>
      <c r="G52" s="150">
        <v>4377</v>
      </c>
      <c r="H52" s="152">
        <f t="shared" si="6"/>
        <v>188.60487300000023</v>
      </c>
      <c r="I52" s="152">
        <f t="shared" si="7"/>
        <v>-647</v>
      </c>
      <c r="J52" s="152">
        <f t="shared" si="8"/>
        <v>-458.39512699999977</v>
      </c>
      <c r="K52" s="34">
        <f t="shared" si="9"/>
        <v>3.900505916194183E-2</v>
      </c>
      <c r="L52" s="34">
        <f t="shared" si="10"/>
        <v>-0.12878184713375795</v>
      </c>
      <c r="M52" s="34">
        <f t="shared" si="11"/>
        <v>-9.1241068272292947E-2</v>
      </c>
      <c r="O52" s="150">
        <v>4835.3951269999998</v>
      </c>
      <c r="P52" s="150">
        <v>4835.3951269999998</v>
      </c>
      <c r="Q52" s="150">
        <v>5024</v>
      </c>
    </row>
    <row r="53" spans="1:17" x14ac:dyDescent="0.25">
      <c r="A53" s="1">
        <v>42101004101</v>
      </c>
      <c r="B53" s="1" t="s">
        <v>3</v>
      </c>
      <c r="C53" s="1" t="s">
        <v>4</v>
      </c>
      <c r="D53" s="1" t="s">
        <v>55</v>
      </c>
      <c r="E53" s="150">
        <v>6570.6218689999996</v>
      </c>
      <c r="F53" s="150">
        <v>5737</v>
      </c>
      <c r="G53" s="150">
        <v>5670</v>
      </c>
      <c r="H53" s="152">
        <f t="shared" si="6"/>
        <v>-833.62186899999961</v>
      </c>
      <c r="I53" s="152">
        <f t="shared" si="7"/>
        <v>-67</v>
      </c>
      <c r="J53" s="152">
        <f t="shared" si="8"/>
        <v>-900.62186899999961</v>
      </c>
      <c r="K53" s="34">
        <f t="shared" si="9"/>
        <v>-0.12687107637908721</v>
      </c>
      <c r="L53" s="34">
        <f t="shared" si="10"/>
        <v>-1.1678577653826041E-2</v>
      </c>
      <c r="M53" s="34">
        <f t="shared" si="11"/>
        <v>-0.15698481244552895</v>
      </c>
      <c r="O53" s="150">
        <v>6570.6218689999996</v>
      </c>
      <c r="P53" s="150">
        <v>6570.6218689999996</v>
      </c>
      <c r="Q53" s="150">
        <v>5737</v>
      </c>
    </row>
    <row r="54" spans="1:17" x14ac:dyDescent="0.25">
      <c r="A54" s="1">
        <v>42101004102</v>
      </c>
      <c r="B54" s="1" t="s">
        <v>3</v>
      </c>
      <c r="C54" s="1" t="s">
        <v>4</v>
      </c>
      <c r="D54" s="1" t="s">
        <v>56</v>
      </c>
      <c r="E54" s="150">
        <v>6755.3776969999999</v>
      </c>
      <c r="F54" s="150">
        <v>7316</v>
      </c>
      <c r="G54" s="150">
        <v>8105</v>
      </c>
      <c r="H54" s="152">
        <f t="shared" si="6"/>
        <v>560.6223030000001</v>
      </c>
      <c r="I54" s="152">
        <f t="shared" si="7"/>
        <v>789</v>
      </c>
      <c r="J54" s="152">
        <f t="shared" si="8"/>
        <v>1349.6223030000001</v>
      </c>
      <c r="K54" s="34">
        <f t="shared" si="9"/>
        <v>8.2989038976897953E-2</v>
      </c>
      <c r="L54" s="34">
        <f t="shared" si="10"/>
        <v>0.10784581738655002</v>
      </c>
      <c r="M54" s="34">
        <f t="shared" si="11"/>
        <v>0.18447543780754513</v>
      </c>
      <c r="O54" s="150">
        <v>6755.3776969999999</v>
      </c>
      <c r="P54" s="150">
        <v>6755.3776969999999</v>
      </c>
      <c r="Q54" s="150">
        <v>7316</v>
      </c>
    </row>
    <row r="55" spans="1:17" x14ac:dyDescent="0.25">
      <c r="A55" s="1">
        <v>42101004201</v>
      </c>
      <c r="B55" s="1" t="s">
        <v>3</v>
      </c>
      <c r="C55" s="1" t="s">
        <v>4</v>
      </c>
      <c r="D55" s="1" t="s">
        <v>57</v>
      </c>
      <c r="E55" s="150">
        <v>4975.2186769999998</v>
      </c>
      <c r="F55" s="150">
        <v>5449</v>
      </c>
      <c r="G55" s="150">
        <v>5929</v>
      </c>
      <c r="H55" s="152">
        <f t="shared" si="6"/>
        <v>473.78132300000016</v>
      </c>
      <c r="I55" s="152">
        <f t="shared" si="7"/>
        <v>480</v>
      </c>
      <c r="J55" s="152">
        <f t="shared" si="8"/>
        <v>953.78132300000016</v>
      </c>
      <c r="K55" s="34">
        <f t="shared" si="9"/>
        <v>9.5228240959588317E-2</v>
      </c>
      <c r="L55" s="34">
        <f t="shared" si="10"/>
        <v>8.8089557717012296E-2</v>
      </c>
      <c r="M55" s="34">
        <f t="shared" si="11"/>
        <v>0.17503786437878513</v>
      </c>
      <c r="O55" s="150">
        <v>4975.2186769999998</v>
      </c>
      <c r="P55" s="150">
        <v>4975.2186769999998</v>
      </c>
      <c r="Q55" s="150">
        <v>5449</v>
      </c>
    </row>
    <row r="56" spans="1:17" x14ac:dyDescent="0.25">
      <c r="A56" s="1">
        <v>42101004202</v>
      </c>
      <c r="B56" s="1" t="s">
        <v>3</v>
      </c>
      <c r="C56" s="1" t="s">
        <v>4</v>
      </c>
      <c r="D56" s="1" t="s">
        <v>58</v>
      </c>
      <c r="E56" s="150">
        <v>6105.7809370000004</v>
      </c>
      <c r="F56" s="150">
        <v>5053</v>
      </c>
      <c r="G56" s="150">
        <v>5106</v>
      </c>
      <c r="H56" s="152">
        <f t="shared" si="6"/>
        <v>-1052.7809370000004</v>
      </c>
      <c r="I56" s="152">
        <f t="shared" si="7"/>
        <v>53</v>
      </c>
      <c r="J56" s="152">
        <f t="shared" si="8"/>
        <v>-999.78093700000045</v>
      </c>
      <c r="K56" s="34">
        <f t="shared" si="9"/>
        <v>-0.17242363390738863</v>
      </c>
      <c r="L56" s="34">
        <f t="shared" si="10"/>
        <v>1.0488818523649317E-2</v>
      </c>
      <c r="M56" s="34">
        <f t="shared" si="11"/>
        <v>-0.19785888323768067</v>
      </c>
      <c r="O56" s="150">
        <v>6105.7809370000004</v>
      </c>
      <c r="P56" s="150">
        <v>6105.7809370000004</v>
      </c>
      <c r="Q56" s="150">
        <v>5053</v>
      </c>
    </row>
    <row r="57" spans="1:17" x14ac:dyDescent="0.25">
      <c r="A57" s="1">
        <v>42101005000</v>
      </c>
      <c r="B57" s="1" t="s">
        <v>3</v>
      </c>
      <c r="C57" s="1" t="s">
        <v>4</v>
      </c>
      <c r="D57" s="1" t="s">
        <v>568</v>
      </c>
      <c r="E57" s="152">
        <v>0</v>
      </c>
      <c r="F57" s="152">
        <v>0</v>
      </c>
      <c r="G57" s="152">
        <v>0</v>
      </c>
      <c r="H57" s="152">
        <f t="shared" si="6"/>
        <v>0</v>
      </c>
      <c r="I57" s="152">
        <f t="shared" si="7"/>
        <v>0</v>
      </c>
      <c r="J57" s="152">
        <f t="shared" si="8"/>
        <v>0</v>
      </c>
      <c r="K57" s="34" t="e">
        <f t="shared" si="9"/>
        <v>#DIV/0!</v>
      </c>
      <c r="L57" s="34" t="e">
        <f t="shared" si="10"/>
        <v>#DIV/0!</v>
      </c>
      <c r="M57" s="34" t="e">
        <f t="shared" si="11"/>
        <v>#DIV/0!</v>
      </c>
      <c r="O57" s="152">
        <v>0</v>
      </c>
      <c r="P57" s="152">
        <v>0</v>
      </c>
      <c r="Q57" s="152">
        <v>0</v>
      </c>
    </row>
    <row r="58" spans="1:17" x14ac:dyDescent="0.25">
      <c r="A58" s="1">
        <v>42101005400</v>
      </c>
      <c r="B58" s="1" t="s">
        <v>3</v>
      </c>
      <c r="C58" s="1" t="s">
        <v>4</v>
      </c>
      <c r="D58" s="1" t="s">
        <v>59</v>
      </c>
      <c r="E58" s="150">
        <v>1271.0036339999999</v>
      </c>
      <c r="F58" s="150">
        <v>1248.0036769999999</v>
      </c>
      <c r="G58" s="150">
        <v>1089</v>
      </c>
      <c r="H58" s="152">
        <f t="shared" si="6"/>
        <v>-22.999956999999995</v>
      </c>
      <c r="I58" s="152">
        <f t="shared" si="7"/>
        <v>-159.00367699999993</v>
      </c>
      <c r="J58" s="152">
        <f t="shared" si="8"/>
        <v>-182.00363399999992</v>
      </c>
      <c r="K58" s="34">
        <f t="shared" si="9"/>
        <v>-1.8095901840670895E-2</v>
      </c>
      <c r="L58" s="34">
        <f t="shared" si="10"/>
        <v>-0.12740641708862524</v>
      </c>
      <c r="M58" s="34">
        <f t="shared" si="11"/>
        <v>-0.14583581551418773</v>
      </c>
      <c r="O58" s="150">
        <v>1375.003843</v>
      </c>
      <c r="P58" s="150">
        <v>1375.003843</v>
      </c>
      <c r="Q58" s="150">
        <v>1226.003725</v>
      </c>
    </row>
    <row r="59" spans="1:17" x14ac:dyDescent="0.25">
      <c r="A59" s="1">
        <v>42101005500</v>
      </c>
      <c r="B59" s="1" t="s">
        <v>3</v>
      </c>
      <c r="C59" s="1" t="s">
        <v>4</v>
      </c>
      <c r="D59" s="1" t="s">
        <v>60</v>
      </c>
      <c r="E59" s="150">
        <v>6202.2550270000002</v>
      </c>
      <c r="F59" s="150">
        <v>5690.3533470000002</v>
      </c>
      <c r="G59" s="150">
        <v>6508</v>
      </c>
      <c r="H59" s="152">
        <f t="shared" si="6"/>
        <v>-511.90167999999994</v>
      </c>
      <c r="I59" s="152">
        <f t="shared" si="7"/>
        <v>817.64665299999979</v>
      </c>
      <c r="J59" s="152">
        <f t="shared" si="8"/>
        <v>305.74497299999985</v>
      </c>
      <c r="K59" s="34">
        <f t="shared" si="9"/>
        <v>-8.2534768043487597E-2</v>
      </c>
      <c r="L59" s="34">
        <f t="shared" si="10"/>
        <v>0.14368996143817145</v>
      </c>
      <c r="M59" s="34">
        <f t="shared" si="11"/>
        <v>5.3730402025243484E-2</v>
      </c>
      <c r="O59" s="150">
        <v>6032.8347759999997</v>
      </c>
      <c r="P59" s="150">
        <v>6032.8347759999997</v>
      </c>
      <c r="Q59" s="150">
        <v>5690.3533470000002</v>
      </c>
    </row>
    <row r="60" spans="1:17" x14ac:dyDescent="0.25">
      <c r="A60" s="1">
        <v>42101005600</v>
      </c>
      <c r="B60" s="1" t="s">
        <v>3</v>
      </c>
      <c r="C60" s="1" t="s">
        <v>4</v>
      </c>
      <c r="D60" s="1" t="s">
        <v>61</v>
      </c>
      <c r="E60" s="150">
        <v>1216.9963740000001</v>
      </c>
      <c r="F60" s="150">
        <v>1229.9963339999999</v>
      </c>
      <c r="G60" s="150">
        <v>1348</v>
      </c>
      <c r="H60" s="152">
        <f t="shared" si="6"/>
        <v>12.999959999999874</v>
      </c>
      <c r="I60" s="152">
        <f t="shared" si="7"/>
        <v>118.00366600000007</v>
      </c>
      <c r="J60" s="152">
        <f t="shared" si="8"/>
        <v>131.00362599999994</v>
      </c>
      <c r="K60" s="34">
        <f t="shared" si="9"/>
        <v>1.0682003889027096E-2</v>
      </c>
      <c r="L60" s="34">
        <f t="shared" si="10"/>
        <v>9.5938225780110395E-2</v>
      </c>
      <c r="M60" s="34">
        <f t="shared" si="11"/>
        <v>0.10650733045192957</v>
      </c>
      <c r="O60" s="150">
        <v>1286.996165</v>
      </c>
      <c r="P60" s="150">
        <v>1286.996165</v>
      </c>
      <c r="Q60" s="150">
        <v>1245.9962869999999</v>
      </c>
    </row>
    <row r="61" spans="1:17" x14ac:dyDescent="0.25">
      <c r="A61" s="1">
        <v>42101006000</v>
      </c>
      <c r="B61" s="1" t="s">
        <v>3</v>
      </c>
      <c r="C61" s="1" t="s">
        <v>4</v>
      </c>
      <c r="D61" s="1" t="s">
        <v>62</v>
      </c>
      <c r="E61" s="150">
        <v>6643.6394399999999</v>
      </c>
      <c r="F61" s="150">
        <v>6210.9308860000001</v>
      </c>
      <c r="G61" s="150">
        <v>5820</v>
      </c>
      <c r="H61" s="152">
        <f t="shared" si="6"/>
        <v>-432.70855399999982</v>
      </c>
      <c r="I61" s="152">
        <f t="shared" si="7"/>
        <v>-390.9308860000001</v>
      </c>
      <c r="J61" s="152">
        <f t="shared" si="8"/>
        <v>-823.63943999999992</v>
      </c>
      <c r="K61" s="34">
        <f t="shared" si="9"/>
        <v>-6.5131251915140034E-2</v>
      </c>
      <c r="L61" s="34">
        <f t="shared" si="10"/>
        <v>-6.2942398357900525E-2</v>
      </c>
      <c r="M61" s="34">
        <f t="shared" si="11"/>
        <v>-0.13261127117942298</v>
      </c>
      <c r="O61" s="150">
        <v>6641.1405459999996</v>
      </c>
      <c r="P61" s="150">
        <v>6641.1405459999996</v>
      </c>
      <c r="Q61" s="150">
        <v>6210.9308860000001</v>
      </c>
    </row>
    <row r="62" spans="1:17" x14ac:dyDescent="0.25">
      <c r="A62" s="1">
        <v>42101006100</v>
      </c>
      <c r="B62" s="1" t="s">
        <v>3</v>
      </c>
      <c r="C62" s="1" t="s">
        <v>4</v>
      </c>
      <c r="D62" s="1" t="s">
        <v>63</v>
      </c>
      <c r="E62" s="150">
        <v>3144.1456499999999</v>
      </c>
      <c r="F62" s="150">
        <v>2957</v>
      </c>
      <c r="G62" s="150">
        <v>3609</v>
      </c>
      <c r="H62" s="152">
        <f t="shared" si="6"/>
        <v>-187.14564999999993</v>
      </c>
      <c r="I62" s="152">
        <f t="shared" si="7"/>
        <v>652</v>
      </c>
      <c r="J62" s="152">
        <f t="shared" si="8"/>
        <v>464.85435000000007</v>
      </c>
      <c r="K62" s="34">
        <f t="shared" si="9"/>
        <v>-5.9521940403746858E-2</v>
      </c>
      <c r="L62" s="34">
        <f t="shared" si="10"/>
        <v>0.22049374365911398</v>
      </c>
      <c r="M62" s="34">
        <f t="shared" si="11"/>
        <v>0.15720471761920868</v>
      </c>
      <c r="O62" s="150">
        <v>3144.1456499999999</v>
      </c>
      <c r="P62" s="150">
        <v>3144.1456499999999</v>
      </c>
      <c r="Q62" s="150">
        <v>2952</v>
      </c>
    </row>
    <row r="63" spans="1:17" x14ac:dyDescent="0.25">
      <c r="A63" s="1">
        <v>42101006200</v>
      </c>
      <c r="B63" s="1" t="s">
        <v>3</v>
      </c>
      <c r="C63" s="1" t="s">
        <v>4</v>
      </c>
      <c r="D63" s="1" t="s">
        <v>64</v>
      </c>
      <c r="E63" s="150">
        <v>4037.999973</v>
      </c>
      <c r="F63" s="150">
        <v>4127</v>
      </c>
      <c r="G63" s="150">
        <v>4693</v>
      </c>
      <c r="H63" s="152">
        <f t="shared" si="6"/>
        <v>89.000027000000046</v>
      </c>
      <c r="I63" s="152">
        <f t="shared" si="7"/>
        <v>566</v>
      </c>
      <c r="J63" s="152">
        <f t="shared" si="8"/>
        <v>655.00002700000005</v>
      </c>
      <c r="K63" s="34">
        <f t="shared" si="9"/>
        <v>2.2040620999281033E-2</v>
      </c>
      <c r="L63" s="34">
        <f t="shared" si="10"/>
        <v>0.13714562636297553</v>
      </c>
      <c r="M63" s="34">
        <f t="shared" si="11"/>
        <v>0.15871093457717472</v>
      </c>
      <c r="O63" s="150">
        <v>4037.999973</v>
      </c>
      <c r="P63" s="150">
        <v>4037.999973</v>
      </c>
      <c r="Q63" s="150">
        <v>4132</v>
      </c>
    </row>
    <row r="64" spans="1:17" x14ac:dyDescent="0.25">
      <c r="A64" s="1">
        <v>42101006300</v>
      </c>
      <c r="B64" s="1" t="s">
        <v>3</v>
      </c>
      <c r="C64" s="1" t="s">
        <v>4</v>
      </c>
      <c r="D64" s="1" t="s">
        <v>65</v>
      </c>
      <c r="E64" s="150">
        <v>4708.9999379999999</v>
      </c>
      <c r="F64" s="150">
        <v>4546</v>
      </c>
      <c r="G64" s="150">
        <v>3823</v>
      </c>
      <c r="H64" s="152">
        <f t="shared" si="6"/>
        <v>-162.99993799999993</v>
      </c>
      <c r="I64" s="152">
        <f t="shared" si="7"/>
        <v>-723</v>
      </c>
      <c r="J64" s="152">
        <f t="shared" si="8"/>
        <v>-885.99993799999993</v>
      </c>
      <c r="K64" s="34">
        <f t="shared" si="9"/>
        <v>-3.4614555138267646E-2</v>
      </c>
      <c r="L64" s="34">
        <f t="shared" si="10"/>
        <v>-0.15904091509018917</v>
      </c>
      <c r="M64" s="34">
        <f t="shared" si="11"/>
        <v>-0.1948965987681478</v>
      </c>
      <c r="O64" s="150">
        <v>4708.9999379999999</v>
      </c>
      <c r="P64" s="150">
        <v>4708.9999379999999</v>
      </c>
      <c r="Q64" s="150">
        <v>4546</v>
      </c>
    </row>
    <row r="65" spans="1:17" x14ac:dyDescent="0.25">
      <c r="A65" s="1">
        <v>42101006400</v>
      </c>
      <c r="B65" s="1" t="s">
        <v>3</v>
      </c>
      <c r="C65" s="1" t="s">
        <v>4</v>
      </c>
      <c r="D65" s="1" t="s">
        <v>66</v>
      </c>
      <c r="E65" s="150">
        <v>4511.9999770000004</v>
      </c>
      <c r="F65" s="150">
        <v>4658</v>
      </c>
      <c r="G65" s="150">
        <v>4340</v>
      </c>
      <c r="H65" s="152">
        <f t="shared" si="6"/>
        <v>146.0000229999996</v>
      </c>
      <c r="I65" s="152">
        <f t="shared" si="7"/>
        <v>-318</v>
      </c>
      <c r="J65" s="152">
        <f t="shared" si="8"/>
        <v>-171.9999770000004</v>
      </c>
      <c r="K65" s="34">
        <f t="shared" si="9"/>
        <v>3.2358161290832736E-2</v>
      </c>
      <c r="L65" s="34">
        <f t="shared" si="10"/>
        <v>-6.8269643623872903E-2</v>
      </c>
      <c r="M65" s="34">
        <f t="shared" si="11"/>
        <v>-3.6925714255045171E-2</v>
      </c>
      <c r="O65" s="150">
        <v>4511.9999770000004</v>
      </c>
      <c r="P65" s="150">
        <v>4511.9999770000004</v>
      </c>
      <c r="Q65" s="150">
        <v>4658</v>
      </c>
    </row>
    <row r="66" spans="1:17" x14ac:dyDescent="0.25">
      <c r="A66" s="1">
        <v>42101006500</v>
      </c>
      <c r="B66" s="1" t="s">
        <v>3</v>
      </c>
      <c r="C66" s="1" t="s">
        <v>4</v>
      </c>
      <c r="D66" s="1" t="s">
        <v>67</v>
      </c>
      <c r="E66" s="150">
        <v>6283.0000060000002</v>
      </c>
      <c r="F66" s="150">
        <v>5231</v>
      </c>
      <c r="G66" s="150">
        <v>4735</v>
      </c>
      <c r="H66" s="152">
        <f t="shared" si="6"/>
        <v>-1052.0000060000002</v>
      </c>
      <c r="I66" s="152">
        <f t="shared" si="7"/>
        <v>-496</v>
      </c>
      <c r="J66" s="152">
        <f t="shared" si="8"/>
        <v>-1548.0000060000002</v>
      </c>
      <c r="K66" s="34">
        <f t="shared" si="9"/>
        <v>-0.16743593904112439</v>
      </c>
      <c r="L66" s="34">
        <f t="shared" si="10"/>
        <v>-9.4819346205314473E-2</v>
      </c>
      <c r="M66" s="34">
        <f t="shared" si="11"/>
        <v>-0.29592812196520746</v>
      </c>
      <c r="O66" s="150">
        <v>6283.0000060000002</v>
      </c>
      <c r="P66" s="150">
        <v>6283.0000060000002</v>
      </c>
      <c r="Q66" s="150">
        <v>5231</v>
      </c>
    </row>
    <row r="67" spans="1:17" x14ac:dyDescent="0.25">
      <c r="A67" s="1">
        <v>42101006600</v>
      </c>
      <c r="B67" s="1" t="s">
        <v>3</v>
      </c>
      <c r="C67" s="1" t="s">
        <v>4</v>
      </c>
      <c r="D67" s="1" t="s">
        <v>68</v>
      </c>
      <c r="E67" s="150">
        <v>4218.0000369999998</v>
      </c>
      <c r="F67" s="150">
        <v>3979</v>
      </c>
      <c r="G67" s="150">
        <v>3783</v>
      </c>
      <c r="H67" s="152">
        <f t="shared" si="6"/>
        <v>-239.00003699999979</v>
      </c>
      <c r="I67" s="152">
        <f t="shared" si="7"/>
        <v>-196</v>
      </c>
      <c r="J67" s="152">
        <f t="shared" si="8"/>
        <v>-435.00003699999979</v>
      </c>
      <c r="K67" s="34">
        <f t="shared" si="9"/>
        <v>-5.6661933357872993E-2</v>
      </c>
      <c r="L67" s="34">
        <f t="shared" si="10"/>
        <v>-4.9258607690374469E-2</v>
      </c>
      <c r="M67" s="34">
        <f t="shared" si="11"/>
        <v>-0.10932396004021105</v>
      </c>
      <c r="O67" s="150">
        <v>4218.0000369999998</v>
      </c>
      <c r="P67" s="150">
        <v>4218.0000369999998</v>
      </c>
      <c r="Q67" s="150">
        <v>3979</v>
      </c>
    </row>
    <row r="68" spans="1:17" x14ac:dyDescent="0.25">
      <c r="A68" s="1">
        <v>42101006700</v>
      </c>
      <c r="B68" s="1" t="s">
        <v>3</v>
      </c>
      <c r="C68" s="1" t="s">
        <v>4</v>
      </c>
      <c r="D68" s="1" t="s">
        <v>69</v>
      </c>
      <c r="E68" s="150">
        <v>6430.9999699999998</v>
      </c>
      <c r="F68" s="150">
        <v>6991</v>
      </c>
      <c r="G68" s="150">
        <v>6702</v>
      </c>
      <c r="H68" s="152">
        <f t="shared" si="6"/>
        <v>560.00003000000015</v>
      </c>
      <c r="I68" s="152">
        <f t="shared" si="7"/>
        <v>-289</v>
      </c>
      <c r="J68" s="152">
        <f t="shared" si="8"/>
        <v>271.00003000000015</v>
      </c>
      <c r="K68" s="34">
        <f t="shared" si="9"/>
        <v>8.7078219967710591E-2</v>
      </c>
      <c r="L68" s="34">
        <f t="shared" si="10"/>
        <v>-4.1338864254040909E-2</v>
      </c>
      <c r="M68" s="34">
        <f t="shared" si="11"/>
        <v>3.876412959519384E-2</v>
      </c>
      <c r="O68" s="150">
        <v>6430.9999699999998</v>
      </c>
      <c r="P68" s="150">
        <v>6430.9999699999998</v>
      </c>
      <c r="Q68" s="150">
        <v>6991</v>
      </c>
    </row>
    <row r="69" spans="1:17" x14ac:dyDescent="0.25">
      <c r="A69" s="1">
        <v>42101006900</v>
      </c>
      <c r="B69" s="1" t="s">
        <v>3</v>
      </c>
      <c r="C69" s="1" t="s">
        <v>4</v>
      </c>
      <c r="D69" s="1" t="s">
        <v>70</v>
      </c>
      <c r="E69" s="150">
        <v>2520.0000249999998</v>
      </c>
      <c r="F69" s="150">
        <v>2710</v>
      </c>
      <c r="G69" s="150">
        <v>2760</v>
      </c>
      <c r="H69" s="152">
        <f t="shared" si="6"/>
        <v>189.99997500000018</v>
      </c>
      <c r="I69" s="152">
        <f t="shared" si="7"/>
        <v>50</v>
      </c>
      <c r="J69" s="152">
        <f t="shared" si="8"/>
        <v>239.99997500000018</v>
      </c>
      <c r="K69" s="34">
        <f t="shared" si="9"/>
        <v>7.5396814728206279E-2</v>
      </c>
      <c r="L69" s="34">
        <f t="shared" si="10"/>
        <v>1.8450184501845018E-2</v>
      </c>
      <c r="M69" s="34">
        <f t="shared" si="11"/>
        <v>8.8560876383763906E-2</v>
      </c>
      <c r="O69" s="150">
        <v>2469.0000249999998</v>
      </c>
      <c r="P69" s="150">
        <v>2469.0000249999998</v>
      </c>
      <c r="Q69" s="150">
        <v>2677</v>
      </c>
    </row>
    <row r="70" spans="1:17" x14ac:dyDescent="0.25">
      <c r="A70" s="1">
        <v>42101007000</v>
      </c>
      <c r="B70" s="1" t="s">
        <v>3</v>
      </c>
      <c r="C70" s="1" t="s">
        <v>4</v>
      </c>
      <c r="D70" s="1" t="s">
        <v>71</v>
      </c>
      <c r="E70" s="150">
        <v>5374.0000540000001</v>
      </c>
      <c r="F70" s="150">
        <v>4588</v>
      </c>
      <c r="G70" s="150">
        <v>4910</v>
      </c>
      <c r="H70" s="152">
        <f t="shared" si="6"/>
        <v>-786.00005400000009</v>
      </c>
      <c r="I70" s="152">
        <f t="shared" si="7"/>
        <v>322</v>
      </c>
      <c r="J70" s="152">
        <f t="shared" si="8"/>
        <v>-464.00005400000009</v>
      </c>
      <c r="K70" s="34">
        <f t="shared" si="9"/>
        <v>-0.14625977783810423</v>
      </c>
      <c r="L70" s="34">
        <f t="shared" si="10"/>
        <v>7.0183086312118573E-2</v>
      </c>
      <c r="M70" s="34">
        <f t="shared" si="11"/>
        <v>-0.10113340322580647</v>
      </c>
      <c r="O70" s="150">
        <v>5425.0000540000001</v>
      </c>
      <c r="P70" s="150">
        <v>5425.0000540000001</v>
      </c>
      <c r="Q70" s="150">
        <v>4622</v>
      </c>
    </row>
    <row r="71" spans="1:17" x14ac:dyDescent="0.25">
      <c r="A71" s="1">
        <v>42101007101</v>
      </c>
      <c r="B71" s="1" t="s">
        <v>3</v>
      </c>
      <c r="C71" s="1" t="s">
        <v>4</v>
      </c>
      <c r="D71" s="1" t="s">
        <v>72</v>
      </c>
      <c r="E71" s="150">
        <v>3452.6613750000001</v>
      </c>
      <c r="F71" s="150">
        <v>2882.9999170000001</v>
      </c>
      <c r="G71" s="150">
        <v>2953</v>
      </c>
      <c r="H71" s="152">
        <f t="shared" si="6"/>
        <v>-569.66145800000004</v>
      </c>
      <c r="I71" s="152">
        <f t="shared" si="7"/>
        <v>70.000082999999904</v>
      </c>
      <c r="J71" s="152">
        <f t="shared" si="8"/>
        <v>-499.66137500000013</v>
      </c>
      <c r="K71" s="34">
        <f t="shared" si="9"/>
        <v>-0.16499198621816771</v>
      </c>
      <c r="L71" s="34">
        <f t="shared" si="10"/>
        <v>2.428029310276248E-2</v>
      </c>
      <c r="M71" s="34">
        <f t="shared" si="11"/>
        <v>-0.17331300360214341</v>
      </c>
      <c r="O71" s="150">
        <v>3452.6613750000001</v>
      </c>
      <c r="P71" s="150">
        <v>3452.6613750000001</v>
      </c>
      <c r="Q71" s="150">
        <v>2882.9999170000001</v>
      </c>
    </row>
    <row r="72" spans="1:17" x14ac:dyDescent="0.25">
      <c r="A72" s="1">
        <v>42101007102</v>
      </c>
      <c r="B72" s="1" t="s">
        <v>3</v>
      </c>
      <c r="C72" s="1" t="s">
        <v>4</v>
      </c>
      <c r="D72" s="1" t="s">
        <v>73</v>
      </c>
      <c r="E72" s="150">
        <v>6499.3386170000003</v>
      </c>
      <c r="F72" s="150">
        <v>5427.0000829999999</v>
      </c>
      <c r="G72" s="150">
        <v>4834</v>
      </c>
      <c r="H72" s="152">
        <f t="shared" si="6"/>
        <v>-1072.3385340000004</v>
      </c>
      <c r="I72" s="152">
        <f t="shared" si="7"/>
        <v>-593.0000829999999</v>
      </c>
      <c r="J72" s="152">
        <f t="shared" si="8"/>
        <v>-1665.3386170000003</v>
      </c>
      <c r="K72" s="34">
        <f t="shared" si="9"/>
        <v>-0.16499194721061883</v>
      </c>
      <c r="L72" s="34">
        <f t="shared" si="10"/>
        <v>-0.10926848607531151</v>
      </c>
      <c r="M72" s="34">
        <f t="shared" si="11"/>
        <v>-0.30686172683443469</v>
      </c>
      <c r="O72" s="150">
        <v>6499.3386170000003</v>
      </c>
      <c r="P72" s="150">
        <v>6499.3386170000003</v>
      </c>
      <c r="Q72" s="150">
        <v>5427.0000829999999</v>
      </c>
    </row>
    <row r="73" spans="1:17" x14ac:dyDescent="0.25">
      <c r="A73" s="1">
        <v>42101007200</v>
      </c>
      <c r="B73" s="1" t="s">
        <v>3</v>
      </c>
      <c r="C73" s="1" t="s">
        <v>4</v>
      </c>
      <c r="D73" s="1" t="s">
        <v>74</v>
      </c>
      <c r="E73" s="150">
        <v>6112.1982630000002</v>
      </c>
      <c r="F73" s="150">
        <v>5421.1764270000003</v>
      </c>
      <c r="G73" s="150">
        <v>4472</v>
      </c>
      <c r="H73" s="152">
        <f t="shared" si="6"/>
        <v>-691.02183599999989</v>
      </c>
      <c r="I73" s="152">
        <f t="shared" si="7"/>
        <v>-949.17642700000033</v>
      </c>
      <c r="J73" s="152">
        <f t="shared" si="8"/>
        <v>-1640.1982630000002</v>
      </c>
      <c r="K73" s="34">
        <f t="shared" si="9"/>
        <v>-0.11305618801390636</v>
      </c>
      <c r="L73" s="34">
        <f t="shared" si="10"/>
        <v>-0.17508679892295273</v>
      </c>
      <c r="M73" s="34">
        <f t="shared" si="11"/>
        <v>-0.30255393549470994</v>
      </c>
      <c r="O73" s="150">
        <v>6112.1982630000002</v>
      </c>
      <c r="P73" s="150">
        <v>6112.1982630000002</v>
      </c>
      <c r="Q73" s="150">
        <v>5421.1764270000003</v>
      </c>
    </row>
    <row r="74" spans="1:17" x14ac:dyDescent="0.25">
      <c r="A74" s="1">
        <v>42101007300</v>
      </c>
      <c r="B74" s="1" t="s">
        <v>3</v>
      </c>
      <c r="C74" s="1" t="s">
        <v>4</v>
      </c>
      <c r="D74" s="1" t="s">
        <v>75</v>
      </c>
      <c r="E74" s="150">
        <v>3722.0000060000002</v>
      </c>
      <c r="F74" s="150">
        <v>3255</v>
      </c>
      <c r="G74" s="150">
        <v>3089</v>
      </c>
      <c r="H74" s="152">
        <f t="shared" si="6"/>
        <v>-467.00000600000021</v>
      </c>
      <c r="I74" s="152">
        <f t="shared" si="7"/>
        <v>-166</v>
      </c>
      <c r="J74" s="152">
        <f t="shared" si="8"/>
        <v>-633.00000600000021</v>
      </c>
      <c r="K74" s="34">
        <f t="shared" si="9"/>
        <v>-0.12547017873379343</v>
      </c>
      <c r="L74" s="34">
        <f t="shared" si="10"/>
        <v>-5.099846390168971E-2</v>
      </c>
      <c r="M74" s="34">
        <f t="shared" si="11"/>
        <v>-0.19447004792626735</v>
      </c>
      <c r="O74" s="150">
        <v>3819.0000060000002</v>
      </c>
      <c r="P74" s="150">
        <v>3819.0000060000002</v>
      </c>
      <c r="Q74" s="150">
        <v>3255</v>
      </c>
    </row>
    <row r="75" spans="1:17" x14ac:dyDescent="0.25">
      <c r="A75" s="1">
        <v>42101007400</v>
      </c>
      <c r="B75" s="1" t="s">
        <v>3</v>
      </c>
      <c r="C75" s="1" t="s">
        <v>4</v>
      </c>
      <c r="D75" s="1" t="s">
        <v>76</v>
      </c>
      <c r="E75" s="150">
        <v>5445.0000090000003</v>
      </c>
      <c r="F75" s="150">
        <v>4559</v>
      </c>
      <c r="G75" s="150">
        <v>4173</v>
      </c>
      <c r="H75" s="152">
        <f t="shared" si="6"/>
        <v>-886.00000900000032</v>
      </c>
      <c r="I75" s="152">
        <f t="shared" si="7"/>
        <v>-386</v>
      </c>
      <c r="J75" s="152">
        <f t="shared" si="8"/>
        <v>-1272.0000090000003</v>
      </c>
      <c r="K75" s="34">
        <f t="shared" si="9"/>
        <v>-0.16271809137475435</v>
      </c>
      <c r="L75" s="34">
        <f t="shared" si="10"/>
        <v>-8.4667690282956787E-2</v>
      </c>
      <c r="M75" s="34">
        <f t="shared" si="11"/>
        <v>-0.27900855648168466</v>
      </c>
      <c r="O75" s="150">
        <v>5348.0000090000003</v>
      </c>
      <c r="P75" s="150">
        <v>5348.0000090000003</v>
      </c>
      <c r="Q75" s="150">
        <v>4559</v>
      </c>
    </row>
    <row r="76" spans="1:17" x14ac:dyDescent="0.25">
      <c r="A76" s="1">
        <v>42101007700</v>
      </c>
      <c r="B76" s="1" t="s">
        <v>3</v>
      </c>
      <c r="C76" s="1" t="s">
        <v>4</v>
      </c>
      <c r="D76" s="1" t="s">
        <v>77</v>
      </c>
      <c r="E76" s="150">
        <v>2252.9999739999998</v>
      </c>
      <c r="F76" s="150">
        <v>1850</v>
      </c>
      <c r="G76" s="150">
        <v>2376</v>
      </c>
      <c r="H76" s="152">
        <f t="shared" si="6"/>
        <v>-402.99997399999984</v>
      </c>
      <c r="I76" s="152">
        <f t="shared" si="7"/>
        <v>526</v>
      </c>
      <c r="J76" s="152">
        <f t="shared" si="8"/>
        <v>123.00002600000016</v>
      </c>
      <c r="K76" s="34">
        <f t="shared" si="9"/>
        <v>-0.17887260481610634</v>
      </c>
      <c r="L76" s="34">
        <f t="shared" si="10"/>
        <v>0.28432432432432431</v>
      </c>
      <c r="M76" s="34">
        <f t="shared" si="11"/>
        <v>6.648650054054063E-2</v>
      </c>
      <c r="O76" s="150">
        <v>2337.999973</v>
      </c>
      <c r="P76" s="150">
        <v>2337.999973</v>
      </c>
      <c r="Q76" s="150">
        <v>2033</v>
      </c>
    </row>
    <row r="77" spans="1:17" x14ac:dyDescent="0.25">
      <c r="A77" s="1">
        <v>42101007800</v>
      </c>
      <c r="B77" s="1" t="s">
        <v>3</v>
      </c>
      <c r="C77" s="1" t="s">
        <v>4</v>
      </c>
      <c r="D77" s="1" t="s">
        <v>78</v>
      </c>
      <c r="E77" s="150">
        <v>4775.9999449999996</v>
      </c>
      <c r="F77" s="150">
        <v>4690</v>
      </c>
      <c r="G77" s="150">
        <v>3936</v>
      </c>
      <c r="H77" s="152">
        <f t="shared" si="6"/>
        <v>-85.99994499999957</v>
      </c>
      <c r="I77" s="152">
        <f t="shared" si="7"/>
        <v>-754</v>
      </c>
      <c r="J77" s="152">
        <f t="shared" si="8"/>
        <v>-839.99994499999957</v>
      </c>
      <c r="K77" s="34">
        <f t="shared" si="9"/>
        <v>-1.8006688858954661E-2</v>
      </c>
      <c r="L77" s="34">
        <f t="shared" si="10"/>
        <v>-0.1607675906183369</v>
      </c>
      <c r="M77" s="34">
        <f t="shared" si="11"/>
        <v>-0.17910446588486131</v>
      </c>
      <c r="O77" s="150">
        <v>4718.9999449999996</v>
      </c>
      <c r="P77" s="150">
        <v>4718.9999449999996</v>
      </c>
      <c r="Q77" s="150">
        <v>4690</v>
      </c>
    </row>
    <row r="78" spans="1:17" x14ac:dyDescent="0.25">
      <c r="A78" s="1">
        <v>42101007900</v>
      </c>
      <c r="B78" s="1" t="s">
        <v>3</v>
      </c>
      <c r="C78" s="1" t="s">
        <v>4</v>
      </c>
      <c r="D78" s="1" t="s">
        <v>79</v>
      </c>
      <c r="E78" s="150">
        <v>4728.9999870000001</v>
      </c>
      <c r="F78" s="150">
        <v>4777</v>
      </c>
      <c r="G78" s="150">
        <v>4737</v>
      </c>
      <c r="H78" s="152">
        <f t="shared" si="6"/>
        <v>48.000012999999853</v>
      </c>
      <c r="I78" s="152">
        <f t="shared" si="7"/>
        <v>-40</v>
      </c>
      <c r="J78" s="152">
        <f t="shared" si="8"/>
        <v>8.0000129999998535</v>
      </c>
      <c r="K78" s="34">
        <f t="shared" si="9"/>
        <v>1.0150140226676185E-2</v>
      </c>
      <c r="L78" s="34">
        <f t="shared" si="10"/>
        <v>-8.3734561440234456E-3</v>
      </c>
      <c r="M78" s="34">
        <f t="shared" si="11"/>
        <v>1.6746939501779052E-3</v>
      </c>
      <c r="O78" s="150">
        <v>4728.9999870000001</v>
      </c>
      <c r="P78" s="150">
        <v>4728.9999870000001</v>
      </c>
      <c r="Q78" s="150">
        <v>4777</v>
      </c>
    </row>
    <row r="79" spans="1:17" x14ac:dyDescent="0.25">
      <c r="A79" s="1">
        <v>42101008000</v>
      </c>
      <c r="B79" s="1" t="s">
        <v>3</v>
      </c>
      <c r="C79" s="1" t="s">
        <v>4</v>
      </c>
      <c r="D79" s="1" t="s">
        <v>80</v>
      </c>
      <c r="E79" s="150">
        <v>5031.0000049999999</v>
      </c>
      <c r="F79" s="150">
        <v>4481</v>
      </c>
      <c r="G79" s="150">
        <v>3519</v>
      </c>
      <c r="H79" s="152">
        <f t="shared" si="6"/>
        <v>-550.00000499999987</v>
      </c>
      <c r="I79" s="152">
        <f t="shared" si="7"/>
        <v>-962</v>
      </c>
      <c r="J79" s="152">
        <f t="shared" si="8"/>
        <v>-1512.0000049999999</v>
      </c>
      <c r="K79" s="34">
        <f t="shared" si="9"/>
        <v>-0.10932220323064776</v>
      </c>
      <c r="L79" s="34">
        <f t="shared" si="10"/>
        <v>-0.21468422227181433</v>
      </c>
      <c r="M79" s="34">
        <f t="shared" si="11"/>
        <v>-0.33742468310644941</v>
      </c>
      <c r="O79" s="150">
        <v>5031.0000049999999</v>
      </c>
      <c r="P79" s="150">
        <v>5031.0000049999999</v>
      </c>
      <c r="Q79" s="150">
        <v>4321</v>
      </c>
    </row>
    <row r="80" spans="1:17" x14ac:dyDescent="0.25">
      <c r="A80" s="1">
        <v>42101008101</v>
      </c>
      <c r="B80" s="1" t="s">
        <v>3</v>
      </c>
      <c r="C80" s="1" t="s">
        <v>4</v>
      </c>
      <c r="D80" s="1" t="s">
        <v>81</v>
      </c>
      <c r="E80" s="150">
        <v>3372.3058219999998</v>
      </c>
      <c r="F80" s="150">
        <v>3000.823515</v>
      </c>
      <c r="G80" s="150">
        <v>2296</v>
      </c>
      <c r="H80" s="152">
        <f t="shared" si="6"/>
        <v>-371.48230699999976</v>
      </c>
      <c r="I80" s="152">
        <f t="shared" si="7"/>
        <v>-704.82351500000004</v>
      </c>
      <c r="J80" s="152">
        <f t="shared" si="8"/>
        <v>-1076.3058219999998</v>
      </c>
      <c r="K80" s="34">
        <f t="shared" si="9"/>
        <v>-0.11015676709287482</v>
      </c>
      <c r="L80" s="34">
        <f t="shared" si="10"/>
        <v>-0.23487669683900089</v>
      </c>
      <c r="M80" s="34">
        <f t="shared" si="11"/>
        <v>-0.35867015058364732</v>
      </c>
      <c r="O80" s="150">
        <v>3372.3058219999998</v>
      </c>
      <c r="P80" s="150">
        <v>3372.3058219999998</v>
      </c>
      <c r="Q80" s="150">
        <v>3000.823515</v>
      </c>
    </row>
    <row r="81" spans="1:17" x14ac:dyDescent="0.25">
      <c r="A81" s="1">
        <v>42101008102</v>
      </c>
      <c r="B81" s="1" t="s">
        <v>3</v>
      </c>
      <c r="C81" s="1" t="s">
        <v>4</v>
      </c>
      <c r="D81" s="1" t="s">
        <v>82</v>
      </c>
      <c r="E81" s="150">
        <v>5941.4958909999996</v>
      </c>
      <c r="F81" s="150">
        <v>5287.0001259999999</v>
      </c>
      <c r="G81" s="150">
        <v>5124</v>
      </c>
      <c r="H81" s="152">
        <f t="shared" si="6"/>
        <v>-654.49576499999966</v>
      </c>
      <c r="I81" s="152">
        <f t="shared" si="7"/>
        <v>-163.00012599999991</v>
      </c>
      <c r="J81" s="152">
        <f t="shared" si="8"/>
        <v>-817.49589099999957</v>
      </c>
      <c r="K81" s="34">
        <f t="shared" si="9"/>
        <v>-0.11015673106690359</v>
      </c>
      <c r="L81" s="34">
        <f t="shared" si="10"/>
        <v>-3.0830361663585083E-2</v>
      </c>
      <c r="M81" s="34">
        <f t="shared" si="11"/>
        <v>-0.1546237699106118</v>
      </c>
      <c r="O81" s="150">
        <v>5941.4958909999996</v>
      </c>
      <c r="P81" s="150">
        <v>5941.4958909999996</v>
      </c>
      <c r="Q81" s="150">
        <v>5287.0001259999999</v>
      </c>
    </row>
    <row r="82" spans="1:17" x14ac:dyDescent="0.25">
      <c r="A82" s="1">
        <v>42101008200</v>
      </c>
      <c r="B82" s="1" t="s">
        <v>3</v>
      </c>
      <c r="C82" s="1" t="s">
        <v>4</v>
      </c>
      <c r="D82" s="1" t="s">
        <v>83</v>
      </c>
      <c r="E82" s="150">
        <v>8019.9999909999997</v>
      </c>
      <c r="F82" s="150">
        <v>7297</v>
      </c>
      <c r="G82" s="150">
        <v>8382</v>
      </c>
      <c r="H82" s="152">
        <f t="shared" si="6"/>
        <v>-722.99999099999968</v>
      </c>
      <c r="I82" s="152">
        <f t="shared" si="7"/>
        <v>1085</v>
      </c>
      <c r="J82" s="152">
        <f t="shared" si="8"/>
        <v>362.00000900000032</v>
      </c>
      <c r="K82" s="34">
        <f t="shared" si="9"/>
        <v>-9.0149624914132961E-2</v>
      </c>
      <c r="L82" s="34">
        <f t="shared" si="10"/>
        <v>0.14869124297656572</v>
      </c>
      <c r="M82" s="34">
        <f t="shared" si="11"/>
        <v>4.9609429765657166E-2</v>
      </c>
      <c r="O82" s="150">
        <v>8019.9999909999997</v>
      </c>
      <c r="P82" s="150">
        <v>8019.9999909999997</v>
      </c>
      <c r="Q82" s="150">
        <v>7297</v>
      </c>
    </row>
    <row r="83" spans="1:17" x14ac:dyDescent="0.25">
      <c r="A83" s="1">
        <v>42101008301</v>
      </c>
      <c r="B83" s="1" t="s">
        <v>3</v>
      </c>
      <c r="C83" s="1" t="s">
        <v>4</v>
      </c>
      <c r="D83" s="1" t="s">
        <v>84</v>
      </c>
      <c r="E83" s="150">
        <v>5649.6465630000002</v>
      </c>
      <c r="F83" s="150">
        <v>4420</v>
      </c>
      <c r="G83" s="150">
        <v>4362</v>
      </c>
      <c r="H83" s="152">
        <f t="shared" si="6"/>
        <v>-1229.6465630000002</v>
      </c>
      <c r="I83" s="152">
        <f t="shared" si="7"/>
        <v>-58</v>
      </c>
      <c r="J83" s="152">
        <f t="shared" si="8"/>
        <v>-1287.6465630000002</v>
      </c>
      <c r="K83" s="34">
        <f t="shared" si="9"/>
        <v>-0.21765017497785732</v>
      </c>
      <c r="L83" s="34">
        <f t="shared" si="10"/>
        <v>-1.3122171945701358E-2</v>
      </c>
      <c r="M83" s="34">
        <f t="shared" si="11"/>
        <v>-0.29132275180995482</v>
      </c>
      <c r="O83" s="150">
        <v>5649.6465630000002</v>
      </c>
      <c r="P83" s="150">
        <v>5649.6465630000002</v>
      </c>
      <c r="Q83" s="150">
        <v>4420</v>
      </c>
    </row>
    <row r="84" spans="1:17" x14ac:dyDescent="0.25">
      <c r="A84" s="1">
        <v>42101008302</v>
      </c>
      <c r="B84" s="1" t="s">
        <v>3</v>
      </c>
      <c r="C84" s="1" t="s">
        <v>4</v>
      </c>
      <c r="D84" s="1" t="s">
        <v>85</v>
      </c>
      <c r="E84" s="150">
        <v>4686.3542930000003</v>
      </c>
      <c r="F84" s="150">
        <v>4535</v>
      </c>
      <c r="G84" s="150">
        <v>4257</v>
      </c>
      <c r="H84" s="152">
        <f t="shared" si="6"/>
        <v>-151.35429300000033</v>
      </c>
      <c r="I84" s="152">
        <f t="shared" si="7"/>
        <v>-278</v>
      </c>
      <c r="J84" s="152">
        <f t="shared" si="8"/>
        <v>-429.35429300000033</v>
      </c>
      <c r="K84" s="34">
        <f t="shared" si="9"/>
        <v>-3.2296809745280673E-2</v>
      </c>
      <c r="L84" s="34">
        <f t="shared" si="10"/>
        <v>-6.1300992282249174E-2</v>
      </c>
      <c r="M84" s="34">
        <f t="shared" si="11"/>
        <v>-9.4675698566703492E-2</v>
      </c>
      <c r="O84" s="150">
        <v>4686.3542930000003</v>
      </c>
      <c r="P84" s="150">
        <v>4686.3542930000003</v>
      </c>
      <c r="Q84" s="150">
        <v>4535</v>
      </c>
    </row>
    <row r="85" spans="1:17" x14ac:dyDescent="0.25">
      <c r="A85" s="1">
        <v>42101008400</v>
      </c>
      <c r="B85" s="1" t="s">
        <v>3</v>
      </c>
      <c r="C85" s="1" t="s">
        <v>4</v>
      </c>
      <c r="D85" s="1" t="s">
        <v>86</v>
      </c>
      <c r="E85" s="150">
        <v>5286.0000069999996</v>
      </c>
      <c r="F85" s="150">
        <v>4798</v>
      </c>
      <c r="G85" s="150">
        <v>5157</v>
      </c>
      <c r="H85" s="152">
        <f t="shared" si="6"/>
        <v>-488.00000699999964</v>
      </c>
      <c r="I85" s="152">
        <f t="shared" si="7"/>
        <v>359</v>
      </c>
      <c r="J85" s="152">
        <f t="shared" si="8"/>
        <v>-129.00000699999964</v>
      </c>
      <c r="K85" s="34">
        <f t="shared" si="9"/>
        <v>-9.2319335292047736E-2</v>
      </c>
      <c r="L85" s="34">
        <f t="shared" si="10"/>
        <v>7.4822842851187996E-2</v>
      </c>
      <c r="M85" s="34">
        <f t="shared" si="11"/>
        <v>-2.6886204043351323E-2</v>
      </c>
      <c r="O85" s="150">
        <v>5286.0000069999996</v>
      </c>
      <c r="P85" s="150">
        <v>5286.0000069999996</v>
      </c>
      <c r="Q85" s="150">
        <v>4798</v>
      </c>
    </row>
    <row r="86" spans="1:17" x14ac:dyDescent="0.25">
      <c r="A86" s="1">
        <v>42101008500</v>
      </c>
      <c r="B86" s="1" t="s">
        <v>3</v>
      </c>
      <c r="C86" s="1" t="s">
        <v>4</v>
      </c>
      <c r="D86" s="1" t="s">
        <v>87</v>
      </c>
      <c r="E86" s="150">
        <v>7761.000043</v>
      </c>
      <c r="F86" s="150">
        <v>6539</v>
      </c>
      <c r="G86" s="150">
        <v>6731</v>
      </c>
      <c r="H86" s="152">
        <f t="shared" si="6"/>
        <v>-1222.000043</v>
      </c>
      <c r="I86" s="152">
        <f t="shared" si="7"/>
        <v>192</v>
      </c>
      <c r="J86" s="152">
        <f t="shared" si="8"/>
        <v>-1030.000043</v>
      </c>
      <c r="K86" s="34">
        <f t="shared" si="9"/>
        <v>-0.15745394101655463</v>
      </c>
      <c r="L86" s="34">
        <f t="shared" si="10"/>
        <v>2.9362287811591985E-2</v>
      </c>
      <c r="M86" s="34">
        <f t="shared" si="11"/>
        <v>-0.15751644639853188</v>
      </c>
      <c r="O86" s="150">
        <v>7761.000043</v>
      </c>
      <c r="P86" s="150">
        <v>7761.000043</v>
      </c>
      <c r="Q86" s="150">
        <v>6539</v>
      </c>
    </row>
    <row r="87" spans="1:17" x14ac:dyDescent="0.25">
      <c r="A87" s="1">
        <v>42101008601</v>
      </c>
      <c r="B87" s="1" t="s">
        <v>3</v>
      </c>
      <c r="C87" s="1" t="s">
        <v>4</v>
      </c>
      <c r="D87" s="1" t="s">
        <v>88</v>
      </c>
      <c r="E87" s="150">
        <v>3259.7967530000001</v>
      </c>
      <c r="F87" s="150">
        <v>3035.0000909999999</v>
      </c>
      <c r="G87" s="150">
        <v>2930</v>
      </c>
      <c r="H87" s="152">
        <f t="shared" si="6"/>
        <v>-224.7966620000002</v>
      </c>
      <c r="I87" s="152">
        <f t="shared" si="7"/>
        <v>-105.00009099999988</v>
      </c>
      <c r="J87" s="152">
        <f t="shared" si="8"/>
        <v>-329.79675300000008</v>
      </c>
      <c r="K87" s="34">
        <f t="shared" si="9"/>
        <v>-6.8960330668812159E-2</v>
      </c>
      <c r="L87" s="34">
        <f t="shared" si="10"/>
        <v>-3.4596404563995743E-2</v>
      </c>
      <c r="M87" s="34">
        <f t="shared" si="11"/>
        <v>-0.10866449525915355</v>
      </c>
      <c r="O87" s="150">
        <v>3259.7967530000001</v>
      </c>
      <c r="P87" s="150">
        <v>3259.7967530000001</v>
      </c>
      <c r="Q87" s="150">
        <v>3035.0000909999999</v>
      </c>
    </row>
    <row r="88" spans="1:17" x14ac:dyDescent="0.25">
      <c r="A88" s="1">
        <v>42101008602</v>
      </c>
      <c r="B88" s="1" t="s">
        <v>3</v>
      </c>
      <c r="C88" s="1" t="s">
        <v>4</v>
      </c>
      <c r="D88" s="1" t="s">
        <v>89</v>
      </c>
      <c r="E88" s="150">
        <v>3425.2032559999998</v>
      </c>
      <c r="F88" s="150">
        <v>3189.000094</v>
      </c>
      <c r="G88" s="150">
        <v>3171</v>
      </c>
      <c r="H88" s="152">
        <f t="shared" si="6"/>
        <v>-236.20316199999979</v>
      </c>
      <c r="I88" s="152">
        <f t="shared" si="7"/>
        <v>-18.00009399999999</v>
      </c>
      <c r="J88" s="152">
        <f t="shared" si="8"/>
        <v>-254.20325599999978</v>
      </c>
      <c r="K88" s="34">
        <f t="shared" si="9"/>
        <v>-6.8960334422851488E-2</v>
      </c>
      <c r="L88" s="34">
        <f t="shared" si="10"/>
        <v>-5.6444319440023165E-3</v>
      </c>
      <c r="M88" s="34">
        <f t="shared" si="11"/>
        <v>-7.9712526969903497E-2</v>
      </c>
      <c r="O88" s="150">
        <v>3425.2032559999998</v>
      </c>
      <c r="P88" s="150">
        <v>3425.2032559999998</v>
      </c>
      <c r="Q88" s="150">
        <v>3189.000094</v>
      </c>
    </row>
    <row r="89" spans="1:17" x14ac:dyDescent="0.25">
      <c r="A89" s="1">
        <v>42101008701</v>
      </c>
      <c r="B89" s="1" t="s">
        <v>3</v>
      </c>
      <c r="C89" s="1" t="s">
        <v>4</v>
      </c>
      <c r="D89" s="1" t="s">
        <v>90</v>
      </c>
      <c r="E89" s="150">
        <v>4266.7142260000001</v>
      </c>
      <c r="F89" s="150">
        <v>3962.9999210000001</v>
      </c>
      <c r="G89" s="150">
        <v>5524</v>
      </c>
      <c r="H89" s="152">
        <f t="shared" si="6"/>
        <v>-303.71430499999997</v>
      </c>
      <c r="I89" s="152">
        <f t="shared" si="7"/>
        <v>1561.0000789999999</v>
      </c>
      <c r="J89" s="152">
        <f t="shared" si="8"/>
        <v>1257.2857739999999</v>
      </c>
      <c r="K89" s="34">
        <f t="shared" si="9"/>
        <v>-7.118224678589008E-2</v>
      </c>
      <c r="L89" s="34">
        <f t="shared" si="10"/>
        <v>0.3938935428003002</v>
      </c>
      <c r="M89" s="34">
        <f t="shared" si="11"/>
        <v>0.31725606839849341</v>
      </c>
      <c r="O89" s="150">
        <v>4266.7142260000001</v>
      </c>
      <c r="P89" s="150">
        <v>4266.7142260000001</v>
      </c>
      <c r="Q89" s="150">
        <v>3962.9999210000001</v>
      </c>
    </row>
    <row r="90" spans="1:17" x14ac:dyDescent="0.25">
      <c r="A90" s="1">
        <v>42101008702</v>
      </c>
      <c r="B90" s="1" t="s">
        <v>3</v>
      </c>
      <c r="C90" s="1" t="s">
        <v>4</v>
      </c>
      <c r="D90" s="1" t="s">
        <v>91</v>
      </c>
      <c r="E90" s="150">
        <v>2982.285758</v>
      </c>
      <c r="F90" s="150">
        <v>2770.0000789999999</v>
      </c>
      <c r="G90" s="150">
        <v>3792</v>
      </c>
      <c r="H90" s="152">
        <f t="shared" si="6"/>
        <v>-212.28567900000007</v>
      </c>
      <c r="I90" s="152">
        <f t="shared" si="7"/>
        <v>1021.9999210000001</v>
      </c>
      <c r="J90" s="152">
        <f t="shared" si="8"/>
        <v>809.71424200000001</v>
      </c>
      <c r="K90" s="34">
        <f t="shared" si="9"/>
        <v>-7.1182205940709217E-2</v>
      </c>
      <c r="L90" s="34">
        <f t="shared" si="10"/>
        <v>0.36895302954971509</v>
      </c>
      <c r="M90" s="34">
        <f t="shared" si="11"/>
        <v>0.29231560249352617</v>
      </c>
      <c r="O90" s="150">
        <v>2982.285758</v>
      </c>
      <c r="P90" s="150">
        <v>2982.285758</v>
      </c>
      <c r="Q90" s="150">
        <v>2770.0000789999999</v>
      </c>
    </row>
    <row r="91" spans="1:17" x14ac:dyDescent="0.25">
      <c r="A91" s="1">
        <v>42101008801</v>
      </c>
      <c r="B91" s="1" t="s">
        <v>3</v>
      </c>
      <c r="C91" s="1" t="s">
        <v>4</v>
      </c>
      <c r="D91" s="1" t="s">
        <v>92</v>
      </c>
      <c r="E91" s="150">
        <v>2635.196848</v>
      </c>
      <c r="F91" s="150">
        <v>2381.999973</v>
      </c>
      <c r="G91" s="150">
        <v>1357</v>
      </c>
      <c r="H91" s="152">
        <f t="shared" si="6"/>
        <v>-253.19687500000009</v>
      </c>
      <c r="I91" s="152">
        <f t="shared" si="7"/>
        <v>-1024.999973</v>
      </c>
      <c r="J91" s="152">
        <f t="shared" si="8"/>
        <v>-1278.196848</v>
      </c>
      <c r="K91" s="34">
        <f t="shared" si="9"/>
        <v>-9.6082717764392256E-2</v>
      </c>
      <c r="L91" s="34">
        <f t="shared" si="10"/>
        <v>-0.43031065685070852</v>
      </c>
      <c r="M91" s="34">
        <f t="shared" si="11"/>
        <v>-0.53660657535196377</v>
      </c>
      <c r="O91" s="150">
        <v>2635.196848</v>
      </c>
      <c r="P91" s="150">
        <v>2635.196848</v>
      </c>
      <c r="Q91" s="150">
        <v>2381.999973</v>
      </c>
    </row>
    <row r="92" spans="1:17" x14ac:dyDescent="0.25">
      <c r="A92" s="1">
        <v>42101008802</v>
      </c>
      <c r="B92" s="1" t="s">
        <v>3</v>
      </c>
      <c r="C92" s="1" t="s">
        <v>4</v>
      </c>
      <c r="D92" s="1" t="s">
        <v>93</v>
      </c>
      <c r="E92" s="150">
        <v>6554.8031289999999</v>
      </c>
      <c r="F92" s="150">
        <v>5924.9997789999998</v>
      </c>
      <c r="G92" s="150">
        <v>7397</v>
      </c>
      <c r="H92" s="152">
        <f t="shared" si="6"/>
        <v>-629.80335000000014</v>
      </c>
      <c r="I92" s="152">
        <f t="shared" si="7"/>
        <v>1472.0002210000002</v>
      </c>
      <c r="J92" s="152">
        <f t="shared" si="8"/>
        <v>842.1968710000001</v>
      </c>
      <c r="K92" s="34">
        <f t="shared" si="9"/>
        <v>-9.608272553810214E-2</v>
      </c>
      <c r="L92" s="34">
        <f t="shared" si="10"/>
        <v>0.24843886513164379</v>
      </c>
      <c r="M92" s="34">
        <f t="shared" si="11"/>
        <v>0.14214293711621759</v>
      </c>
      <c r="O92" s="150">
        <v>6554.8031289999999</v>
      </c>
      <c r="P92" s="150">
        <v>6554.8031289999999</v>
      </c>
      <c r="Q92" s="150">
        <v>5924.9997789999998</v>
      </c>
    </row>
    <row r="93" spans="1:17" x14ac:dyDescent="0.25">
      <c r="A93" s="1">
        <v>42101009000</v>
      </c>
      <c r="B93" s="1" t="s">
        <v>3</v>
      </c>
      <c r="C93" s="1" t="s">
        <v>4</v>
      </c>
      <c r="D93" s="1" t="s">
        <v>94</v>
      </c>
      <c r="E93" s="150">
        <v>4473.0000419999997</v>
      </c>
      <c r="F93" s="150">
        <v>5452</v>
      </c>
      <c r="G93" s="150">
        <v>5022</v>
      </c>
      <c r="H93" s="152">
        <f t="shared" si="6"/>
        <v>978.99995800000033</v>
      </c>
      <c r="I93" s="152">
        <f t="shared" si="7"/>
        <v>-430</v>
      </c>
      <c r="J93" s="152">
        <f t="shared" si="8"/>
        <v>548.99995800000033</v>
      </c>
      <c r="K93" s="34">
        <f t="shared" si="9"/>
        <v>0.21886875671976586</v>
      </c>
      <c r="L93" s="34">
        <f t="shared" si="10"/>
        <v>-7.8870139398385913E-2</v>
      </c>
      <c r="M93" s="34">
        <f t="shared" si="11"/>
        <v>0.10069698422597217</v>
      </c>
      <c r="O93" s="150">
        <v>4382.0000410000002</v>
      </c>
      <c r="P93" s="150">
        <v>4382.0000410000002</v>
      </c>
      <c r="Q93" s="150">
        <v>5335</v>
      </c>
    </row>
    <row r="94" spans="1:17" x14ac:dyDescent="0.25">
      <c r="A94" s="1">
        <v>42101009100</v>
      </c>
      <c r="B94" s="1" t="s">
        <v>3</v>
      </c>
      <c r="C94" s="1" t="s">
        <v>4</v>
      </c>
      <c r="D94" s="1" t="s">
        <v>95</v>
      </c>
      <c r="E94" s="150">
        <v>2968.000039</v>
      </c>
      <c r="F94" s="150">
        <v>2812</v>
      </c>
      <c r="G94" s="150">
        <v>2283</v>
      </c>
      <c r="H94" s="152">
        <f t="shared" si="6"/>
        <v>-156.00003900000002</v>
      </c>
      <c r="I94" s="152">
        <f t="shared" si="7"/>
        <v>-529</v>
      </c>
      <c r="J94" s="152">
        <f t="shared" si="8"/>
        <v>-685.00003900000002</v>
      </c>
      <c r="K94" s="34">
        <f t="shared" si="9"/>
        <v>-5.2560659349775704E-2</v>
      </c>
      <c r="L94" s="34">
        <f t="shared" si="10"/>
        <v>-0.18812233285917496</v>
      </c>
      <c r="M94" s="34">
        <f t="shared" si="11"/>
        <v>-0.24359887588904694</v>
      </c>
      <c r="O94" s="150">
        <v>3119.0000409999998</v>
      </c>
      <c r="P94" s="150">
        <v>3119.0000409999998</v>
      </c>
      <c r="Q94" s="150">
        <v>2737</v>
      </c>
    </row>
    <row r="95" spans="1:17" x14ac:dyDescent="0.25">
      <c r="A95" s="1">
        <v>42101009200</v>
      </c>
      <c r="B95" s="1" t="s">
        <v>3</v>
      </c>
      <c r="C95" s="1" t="s">
        <v>4</v>
      </c>
      <c r="D95" s="1" t="s">
        <v>96</v>
      </c>
      <c r="E95" s="150">
        <v>3197.000016</v>
      </c>
      <c r="F95" s="150">
        <v>3075</v>
      </c>
      <c r="G95" s="150">
        <v>3521</v>
      </c>
      <c r="H95" s="152">
        <f t="shared" si="6"/>
        <v>-122.00001599999996</v>
      </c>
      <c r="I95" s="152">
        <f t="shared" si="7"/>
        <v>446</v>
      </c>
      <c r="J95" s="152">
        <f t="shared" si="8"/>
        <v>323.99998400000004</v>
      </c>
      <c r="K95" s="34">
        <f t="shared" si="9"/>
        <v>-3.8160780540953232E-2</v>
      </c>
      <c r="L95" s="34">
        <f t="shared" si="10"/>
        <v>0.14504065040650407</v>
      </c>
      <c r="M95" s="34">
        <f t="shared" si="11"/>
        <v>0.10536584845528457</v>
      </c>
      <c r="O95" s="150">
        <v>3046.000016</v>
      </c>
      <c r="P95" s="150">
        <v>3046.000016</v>
      </c>
      <c r="Q95" s="150">
        <v>3150</v>
      </c>
    </row>
    <row r="96" spans="1:17" x14ac:dyDescent="0.25">
      <c r="A96" s="1">
        <v>42101009300</v>
      </c>
      <c r="B96" s="1" t="s">
        <v>3</v>
      </c>
      <c r="C96" s="1" t="s">
        <v>4</v>
      </c>
      <c r="D96" s="1" t="s">
        <v>97</v>
      </c>
      <c r="E96" s="150">
        <v>4922.000008</v>
      </c>
      <c r="F96" s="150">
        <v>4609</v>
      </c>
      <c r="G96" s="150">
        <v>3717</v>
      </c>
      <c r="H96" s="152">
        <f t="shared" si="6"/>
        <v>-313.00000799999998</v>
      </c>
      <c r="I96" s="152">
        <f t="shared" si="7"/>
        <v>-892</v>
      </c>
      <c r="J96" s="152">
        <f t="shared" si="8"/>
        <v>-1205.000008</v>
      </c>
      <c r="K96" s="34">
        <f t="shared" si="9"/>
        <v>-6.3592037279817895E-2</v>
      </c>
      <c r="L96" s="34">
        <f t="shared" si="10"/>
        <v>-0.19353438923844651</v>
      </c>
      <c r="M96" s="34">
        <f t="shared" si="11"/>
        <v>-0.26144500065090043</v>
      </c>
      <c r="O96" s="150">
        <v>4809.000008</v>
      </c>
      <c r="P96" s="150">
        <v>4809.000008</v>
      </c>
      <c r="Q96" s="150">
        <v>4609</v>
      </c>
    </row>
    <row r="97" spans="1:17" x14ac:dyDescent="0.25">
      <c r="A97" s="1">
        <v>42101009400</v>
      </c>
      <c r="B97" s="1" t="s">
        <v>3</v>
      </c>
      <c r="C97" s="1" t="s">
        <v>4</v>
      </c>
      <c r="D97" s="1" t="s">
        <v>98</v>
      </c>
      <c r="E97" s="150">
        <v>4226.0000470000004</v>
      </c>
      <c r="F97" s="150">
        <v>3871</v>
      </c>
      <c r="G97" s="150">
        <v>4027</v>
      </c>
      <c r="H97" s="152">
        <f t="shared" ref="H97:H160" si="12">F97-E97</f>
        <v>-355.00004700000045</v>
      </c>
      <c r="I97" s="152">
        <f t="shared" ref="I97:I160" si="13">G97-F97</f>
        <v>156</v>
      </c>
      <c r="J97" s="152">
        <f t="shared" ref="J97:J160" si="14">G97-E97</f>
        <v>-199.00004700000045</v>
      </c>
      <c r="K97" s="34">
        <f t="shared" ref="K97:K160" si="15">H97/E97</f>
        <v>-8.4003796273502601E-2</v>
      </c>
      <c r="L97" s="34">
        <f t="shared" ref="L97:L160" si="16">I97/F97</f>
        <v>4.0299664169465253E-2</v>
      </c>
      <c r="M97" s="34">
        <f t="shared" ref="M97:M160" si="17">J97/F97</f>
        <v>-5.1407917075691152E-2</v>
      </c>
      <c r="O97" s="150">
        <v>4339.0000479999999</v>
      </c>
      <c r="P97" s="150">
        <v>4339.0000479999999</v>
      </c>
      <c r="Q97" s="150">
        <v>3871</v>
      </c>
    </row>
    <row r="98" spans="1:17" x14ac:dyDescent="0.25">
      <c r="A98" s="1">
        <v>42101009500</v>
      </c>
      <c r="B98" s="1" t="s">
        <v>3</v>
      </c>
      <c r="C98" s="1" t="s">
        <v>4</v>
      </c>
      <c r="D98" s="1" t="s">
        <v>99</v>
      </c>
      <c r="E98" s="150">
        <v>3877.000004</v>
      </c>
      <c r="F98" s="150">
        <v>3588</v>
      </c>
      <c r="G98" s="150">
        <v>3503</v>
      </c>
      <c r="H98" s="152">
        <f t="shared" si="12"/>
        <v>-289.00000399999999</v>
      </c>
      <c r="I98" s="152">
        <f t="shared" si="13"/>
        <v>-85</v>
      </c>
      <c r="J98" s="152">
        <f t="shared" si="14"/>
        <v>-374.00000399999999</v>
      </c>
      <c r="K98" s="34">
        <f t="shared" si="15"/>
        <v>-7.4542172737124407E-2</v>
      </c>
      <c r="L98" s="34">
        <f t="shared" si="16"/>
        <v>-2.3690078037904124E-2</v>
      </c>
      <c r="M98" s="34">
        <f t="shared" si="17"/>
        <v>-0.10423634448160535</v>
      </c>
      <c r="O98" s="150">
        <v>3877.000004</v>
      </c>
      <c r="P98" s="150">
        <v>3877.000004</v>
      </c>
      <c r="Q98" s="150">
        <v>3588</v>
      </c>
    </row>
    <row r="99" spans="1:17" x14ac:dyDescent="0.25">
      <c r="A99" s="1">
        <v>42101009600</v>
      </c>
      <c r="B99" s="1" t="s">
        <v>3</v>
      </c>
      <c r="C99" s="1" t="s">
        <v>4</v>
      </c>
      <c r="D99" s="1" t="s">
        <v>100</v>
      </c>
      <c r="E99" s="150">
        <v>4915.0000090000003</v>
      </c>
      <c r="F99" s="150">
        <v>4504</v>
      </c>
      <c r="G99" s="150">
        <v>4348</v>
      </c>
      <c r="H99" s="152">
        <f t="shared" si="12"/>
        <v>-411.00000900000032</v>
      </c>
      <c r="I99" s="152">
        <f t="shared" si="13"/>
        <v>-156</v>
      </c>
      <c r="J99" s="152">
        <f t="shared" si="14"/>
        <v>-567.00000900000032</v>
      </c>
      <c r="K99" s="34">
        <f t="shared" si="15"/>
        <v>-8.3621568310764227E-2</v>
      </c>
      <c r="L99" s="34">
        <f t="shared" si="16"/>
        <v>-3.4635879218472471E-2</v>
      </c>
      <c r="M99" s="34">
        <f t="shared" si="17"/>
        <v>-0.12588810146536419</v>
      </c>
      <c r="O99" s="150">
        <v>4941.0000090000003</v>
      </c>
      <c r="P99" s="150">
        <v>4941.0000090000003</v>
      </c>
      <c r="Q99" s="150">
        <v>4504</v>
      </c>
    </row>
    <row r="100" spans="1:17" x14ac:dyDescent="0.25">
      <c r="A100" s="1">
        <v>42101009801</v>
      </c>
      <c r="B100" s="1" t="s">
        <v>3</v>
      </c>
      <c r="C100" s="1" t="s">
        <v>4</v>
      </c>
      <c r="D100" s="1" t="s">
        <v>101</v>
      </c>
      <c r="E100" s="150">
        <v>2076.3517959999999</v>
      </c>
      <c r="F100" s="150">
        <v>2218.2780939999998</v>
      </c>
      <c r="G100" s="150">
        <v>2232</v>
      </c>
      <c r="H100" s="152">
        <f t="shared" si="12"/>
        <v>141.92629799999986</v>
      </c>
      <c r="I100" s="152">
        <f t="shared" si="13"/>
        <v>13.721906000000217</v>
      </c>
      <c r="J100" s="152">
        <f t="shared" si="14"/>
        <v>155.64820400000008</v>
      </c>
      <c r="K100" s="34">
        <f t="shared" si="15"/>
        <v>6.8353685668013781E-2</v>
      </c>
      <c r="L100" s="34">
        <f t="shared" si="16"/>
        <v>6.1858366798622942E-3</v>
      </c>
      <c r="M100" s="34">
        <f t="shared" si="17"/>
        <v>7.0166226868036724E-2</v>
      </c>
      <c r="O100" s="150">
        <v>2076.3517959999999</v>
      </c>
      <c r="P100" s="150">
        <v>2076.3517959999999</v>
      </c>
      <c r="Q100" s="150">
        <v>2218.2780939999998</v>
      </c>
    </row>
    <row r="101" spans="1:17" x14ac:dyDescent="0.25">
      <c r="A101" s="1">
        <v>42101009802</v>
      </c>
      <c r="B101" s="1" t="s">
        <v>3</v>
      </c>
      <c r="C101" s="1" t="s">
        <v>4</v>
      </c>
      <c r="D101" s="1" t="s">
        <v>102</v>
      </c>
      <c r="E101" s="150">
        <v>5184.6123589999997</v>
      </c>
      <c r="F101" s="150">
        <v>5538.9997780000003</v>
      </c>
      <c r="G101" s="150">
        <v>5880</v>
      </c>
      <c r="H101" s="152">
        <f t="shared" si="12"/>
        <v>354.38741900000059</v>
      </c>
      <c r="I101" s="152">
        <f t="shared" si="13"/>
        <v>341.00022199999967</v>
      </c>
      <c r="J101" s="152">
        <f t="shared" si="14"/>
        <v>695.38764100000026</v>
      </c>
      <c r="K101" s="34">
        <f t="shared" si="15"/>
        <v>6.8353696373233644E-2</v>
      </c>
      <c r="L101" s="34">
        <f t="shared" si="16"/>
        <v>6.1563501655009394E-2</v>
      </c>
      <c r="M101" s="34">
        <f t="shared" si="17"/>
        <v>0.12554390122237702</v>
      </c>
      <c r="O101" s="150">
        <v>5184.6123589999997</v>
      </c>
      <c r="P101" s="150">
        <v>5184.6123589999997</v>
      </c>
      <c r="Q101" s="150">
        <v>5538.9997780000003</v>
      </c>
    </row>
    <row r="102" spans="1:17" x14ac:dyDescent="0.25">
      <c r="A102" s="1">
        <v>42101010000</v>
      </c>
      <c r="B102" s="1" t="s">
        <v>3</v>
      </c>
      <c r="C102" s="1" t="s">
        <v>4</v>
      </c>
      <c r="D102" s="1" t="s">
        <v>103</v>
      </c>
      <c r="E102" s="150">
        <v>3881.9999979999998</v>
      </c>
      <c r="F102" s="150">
        <v>4218</v>
      </c>
      <c r="G102" s="150">
        <v>5040</v>
      </c>
      <c r="H102" s="152">
        <f t="shared" si="12"/>
        <v>336.00000200000022</v>
      </c>
      <c r="I102" s="152">
        <f t="shared" si="13"/>
        <v>822</v>
      </c>
      <c r="J102" s="152">
        <f t="shared" si="14"/>
        <v>1158.0000020000002</v>
      </c>
      <c r="K102" s="34">
        <f t="shared" si="15"/>
        <v>8.655332358915685E-2</v>
      </c>
      <c r="L102" s="34">
        <f t="shared" si="16"/>
        <v>0.19487908961593173</v>
      </c>
      <c r="M102" s="34">
        <f t="shared" si="17"/>
        <v>0.27453769606448558</v>
      </c>
      <c r="O102" s="150">
        <v>3880.9999979999998</v>
      </c>
      <c r="P102" s="150">
        <v>3880.9999979999998</v>
      </c>
      <c r="Q102" s="150">
        <v>4256</v>
      </c>
    </row>
    <row r="103" spans="1:17" x14ac:dyDescent="0.25">
      <c r="A103" s="1">
        <v>42101010100</v>
      </c>
      <c r="B103" s="1" t="s">
        <v>3</v>
      </c>
      <c r="C103" s="1" t="s">
        <v>4</v>
      </c>
      <c r="D103" s="1" t="s">
        <v>104</v>
      </c>
      <c r="E103" s="150">
        <v>6388.9999820000003</v>
      </c>
      <c r="F103" s="150">
        <v>5841</v>
      </c>
      <c r="G103" s="150">
        <v>5173</v>
      </c>
      <c r="H103" s="152">
        <f t="shared" si="12"/>
        <v>-547.99998200000027</v>
      </c>
      <c r="I103" s="152">
        <f t="shared" si="13"/>
        <v>-668</v>
      </c>
      <c r="J103" s="152">
        <f t="shared" si="14"/>
        <v>-1215.9999820000003</v>
      </c>
      <c r="K103" s="34">
        <f t="shared" si="15"/>
        <v>-8.5772418773501918E-2</v>
      </c>
      <c r="L103" s="34">
        <f t="shared" si="16"/>
        <v>-0.11436397877075843</v>
      </c>
      <c r="M103" s="34">
        <f t="shared" si="17"/>
        <v>-0.20818352713576446</v>
      </c>
      <c r="O103" s="150">
        <v>6388.9999820000003</v>
      </c>
      <c r="P103" s="150">
        <v>6388.9999820000003</v>
      </c>
      <c r="Q103" s="150">
        <v>5841</v>
      </c>
    </row>
    <row r="104" spans="1:17" x14ac:dyDescent="0.25">
      <c r="A104" s="1">
        <v>42101010200</v>
      </c>
      <c r="B104" s="1" t="s">
        <v>3</v>
      </c>
      <c r="C104" s="1" t="s">
        <v>4</v>
      </c>
      <c r="D104" s="1" t="s">
        <v>105</v>
      </c>
      <c r="E104" s="150">
        <v>3230.999992</v>
      </c>
      <c r="F104" s="150">
        <v>3208</v>
      </c>
      <c r="G104" s="150">
        <v>2942</v>
      </c>
      <c r="H104" s="152">
        <f t="shared" si="12"/>
        <v>-22.99999200000002</v>
      </c>
      <c r="I104" s="152">
        <f t="shared" si="13"/>
        <v>-266</v>
      </c>
      <c r="J104" s="152">
        <f t="shared" si="14"/>
        <v>-288.99999200000002</v>
      </c>
      <c r="K104" s="34">
        <f t="shared" si="15"/>
        <v>-7.1185366935773179E-3</v>
      </c>
      <c r="L104" s="34">
        <f t="shared" si="16"/>
        <v>-8.2917705735660846E-2</v>
      </c>
      <c r="M104" s="34">
        <f t="shared" si="17"/>
        <v>-9.0087279301745649E-2</v>
      </c>
      <c r="O104" s="150">
        <v>3283.999992</v>
      </c>
      <c r="P104" s="150">
        <v>3283.999992</v>
      </c>
      <c r="Q104" s="150">
        <v>3240</v>
      </c>
    </row>
    <row r="105" spans="1:17" x14ac:dyDescent="0.25">
      <c r="A105" s="1">
        <v>42101010300</v>
      </c>
      <c r="B105" s="1" t="s">
        <v>3</v>
      </c>
      <c r="C105" s="1" t="s">
        <v>4</v>
      </c>
      <c r="D105" s="1" t="s">
        <v>106</v>
      </c>
      <c r="E105" s="150">
        <v>2917.558704</v>
      </c>
      <c r="F105" s="150">
        <v>2574.3749579999999</v>
      </c>
      <c r="G105" s="150">
        <v>2503</v>
      </c>
      <c r="H105" s="152">
        <f t="shared" si="12"/>
        <v>-343.18374600000016</v>
      </c>
      <c r="I105" s="152">
        <f t="shared" si="13"/>
        <v>-71.374957999999879</v>
      </c>
      <c r="J105" s="152">
        <f t="shared" si="14"/>
        <v>-414.55870400000003</v>
      </c>
      <c r="K105" s="34">
        <f t="shared" si="15"/>
        <v>-0.11762702341841214</v>
      </c>
      <c r="L105" s="34">
        <f t="shared" si="16"/>
        <v>-2.7725160151282003E-2</v>
      </c>
      <c r="M105" s="34">
        <f t="shared" si="17"/>
        <v>-0.16103275970415187</v>
      </c>
      <c r="O105" s="150">
        <v>2864.8377310000001</v>
      </c>
      <c r="P105" s="150">
        <v>2864.8377310000001</v>
      </c>
      <c r="Q105" s="150">
        <v>2542.5434279999999</v>
      </c>
    </row>
    <row r="106" spans="1:17" x14ac:dyDescent="0.25">
      <c r="A106" s="1">
        <v>42101010400</v>
      </c>
      <c r="B106" s="1" t="s">
        <v>3</v>
      </c>
      <c r="C106" s="1" t="s">
        <v>4</v>
      </c>
      <c r="D106" s="1" t="s">
        <v>107</v>
      </c>
      <c r="E106" s="150">
        <v>4266.4413100000002</v>
      </c>
      <c r="F106" s="150">
        <v>3511.6249779999998</v>
      </c>
      <c r="G106" s="150">
        <v>3158</v>
      </c>
      <c r="H106" s="152">
        <f t="shared" si="12"/>
        <v>-754.81633200000033</v>
      </c>
      <c r="I106" s="152">
        <f t="shared" si="13"/>
        <v>-353.62497799999983</v>
      </c>
      <c r="J106" s="152">
        <f t="shared" si="14"/>
        <v>-1108.4413100000002</v>
      </c>
      <c r="K106" s="34">
        <f t="shared" si="15"/>
        <v>-0.17691942233702035</v>
      </c>
      <c r="L106" s="34">
        <f t="shared" si="16"/>
        <v>-0.10070123666833078</v>
      </c>
      <c r="M106" s="34">
        <f t="shared" si="17"/>
        <v>-0.3156491131439948</v>
      </c>
      <c r="O106" s="150">
        <v>4266.1622820000002</v>
      </c>
      <c r="P106" s="150">
        <v>4266.1622820000002</v>
      </c>
      <c r="Q106" s="150">
        <v>3511.4565090000001</v>
      </c>
    </row>
    <row r="107" spans="1:17" x14ac:dyDescent="0.25">
      <c r="A107" s="1">
        <v>42101010500</v>
      </c>
      <c r="B107" s="1" t="s">
        <v>3</v>
      </c>
      <c r="C107" s="1" t="s">
        <v>4</v>
      </c>
      <c r="D107" s="1" t="s">
        <v>108</v>
      </c>
      <c r="E107" s="150">
        <v>4534.9999429999998</v>
      </c>
      <c r="F107" s="150">
        <v>3503</v>
      </c>
      <c r="G107" s="150">
        <v>3624</v>
      </c>
      <c r="H107" s="152">
        <f t="shared" si="12"/>
        <v>-1031.9999429999998</v>
      </c>
      <c r="I107" s="152">
        <f t="shared" si="13"/>
        <v>121</v>
      </c>
      <c r="J107" s="152">
        <f t="shared" si="14"/>
        <v>-910.9999429999998</v>
      </c>
      <c r="K107" s="34">
        <f t="shared" si="15"/>
        <v>-0.2275633861016787</v>
      </c>
      <c r="L107" s="34">
        <f t="shared" si="16"/>
        <v>3.454182129603197E-2</v>
      </c>
      <c r="M107" s="34">
        <f t="shared" si="17"/>
        <v>-0.26006278703968022</v>
      </c>
      <c r="O107" s="150">
        <v>4534.9999429999998</v>
      </c>
      <c r="P107" s="150">
        <v>4534.9999429999998</v>
      </c>
      <c r="Q107" s="150">
        <v>3557</v>
      </c>
    </row>
    <row r="108" spans="1:17" x14ac:dyDescent="0.25">
      <c r="A108" s="1">
        <v>42101010600</v>
      </c>
      <c r="B108" s="1" t="s">
        <v>3</v>
      </c>
      <c r="C108" s="1" t="s">
        <v>4</v>
      </c>
      <c r="D108" s="1" t="s">
        <v>109</v>
      </c>
      <c r="E108" s="150">
        <v>1621.9999949999999</v>
      </c>
      <c r="F108" s="150">
        <v>1565</v>
      </c>
      <c r="G108" s="150">
        <v>1411</v>
      </c>
      <c r="H108" s="152">
        <f t="shared" si="12"/>
        <v>-56.999994999999899</v>
      </c>
      <c r="I108" s="152">
        <f t="shared" si="13"/>
        <v>-154</v>
      </c>
      <c r="J108" s="152">
        <f t="shared" si="14"/>
        <v>-210.9999949999999</v>
      </c>
      <c r="K108" s="34">
        <f t="shared" si="15"/>
        <v>-3.5141797272323604E-2</v>
      </c>
      <c r="L108" s="34">
        <f t="shared" si="16"/>
        <v>-9.840255591054313E-2</v>
      </c>
      <c r="M108" s="34">
        <f t="shared" si="17"/>
        <v>-0.13482427795527149</v>
      </c>
      <c r="O108" s="150">
        <v>1621.9999949999999</v>
      </c>
      <c r="P108" s="150">
        <v>1621.9999949999999</v>
      </c>
      <c r="Q108" s="150">
        <v>1511</v>
      </c>
    </row>
    <row r="109" spans="1:17" x14ac:dyDescent="0.25">
      <c r="A109" s="1">
        <v>42101010700</v>
      </c>
      <c r="B109" s="1" t="s">
        <v>3</v>
      </c>
      <c r="C109" s="1" t="s">
        <v>4</v>
      </c>
      <c r="D109" s="1" t="s">
        <v>110</v>
      </c>
      <c r="E109" s="150">
        <v>4165.9999809999999</v>
      </c>
      <c r="F109" s="150">
        <v>3671</v>
      </c>
      <c r="G109" s="150">
        <v>4074</v>
      </c>
      <c r="H109" s="152">
        <f t="shared" si="12"/>
        <v>-494.99998099999993</v>
      </c>
      <c r="I109" s="152">
        <f t="shared" si="13"/>
        <v>403</v>
      </c>
      <c r="J109" s="152">
        <f t="shared" si="14"/>
        <v>-91.999980999999934</v>
      </c>
      <c r="K109" s="34">
        <f t="shared" si="15"/>
        <v>-0.11881900702293832</v>
      </c>
      <c r="L109" s="34">
        <f t="shared" si="16"/>
        <v>0.10977935167529283</v>
      </c>
      <c r="M109" s="34">
        <f t="shared" si="17"/>
        <v>-2.5061286025606085E-2</v>
      </c>
      <c r="O109" s="150">
        <v>4165.9999809999999</v>
      </c>
      <c r="P109" s="150">
        <v>4165.9999809999999</v>
      </c>
      <c r="Q109" s="150">
        <v>3671</v>
      </c>
    </row>
    <row r="110" spans="1:17" x14ac:dyDescent="0.25">
      <c r="A110" s="1">
        <v>42101010800</v>
      </c>
      <c r="B110" s="1" t="s">
        <v>3</v>
      </c>
      <c r="C110" s="1" t="s">
        <v>4</v>
      </c>
      <c r="D110" s="1" t="s">
        <v>111</v>
      </c>
      <c r="E110" s="150">
        <v>4735</v>
      </c>
      <c r="F110" s="150">
        <v>4273</v>
      </c>
      <c r="G110" s="150">
        <v>3448</v>
      </c>
      <c r="H110" s="152">
        <f t="shared" si="12"/>
        <v>-462</v>
      </c>
      <c r="I110" s="152">
        <f t="shared" si="13"/>
        <v>-825</v>
      </c>
      <c r="J110" s="152">
        <f t="shared" si="14"/>
        <v>-1287</v>
      </c>
      <c r="K110" s="34">
        <f t="shared" si="15"/>
        <v>-9.7571277719112989E-2</v>
      </c>
      <c r="L110" s="34">
        <f t="shared" si="16"/>
        <v>-0.19307278258834543</v>
      </c>
      <c r="M110" s="34">
        <f t="shared" si="17"/>
        <v>-0.30119354083781885</v>
      </c>
      <c r="O110" s="150">
        <v>4727</v>
      </c>
      <c r="P110" s="150">
        <v>4727</v>
      </c>
      <c r="Q110" s="150">
        <v>4262</v>
      </c>
    </row>
    <row r="111" spans="1:17" x14ac:dyDescent="0.25">
      <c r="A111" s="1">
        <v>42101010900</v>
      </c>
      <c r="B111" s="1" t="s">
        <v>3</v>
      </c>
      <c r="C111" s="1" t="s">
        <v>4</v>
      </c>
      <c r="D111" s="1" t="s">
        <v>112</v>
      </c>
      <c r="E111" s="150">
        <v>2502.9999950000001</v>
      </c>
      <c r="F111" s="150">
        <v>2553</v>
      </c>
      <c r="G111" s="150">
        <v>2135</v>
      </c>
      <c r="H111" s="152">
        <f t="shared" si="12"/>
        <v>50.000004999999874</v>
      </c>
      <c r="I111" s="152">
        <f t="shared" si="13"/>
        <v>-418</v>
      </c>
      <c r="J111" s="152">
        <f t="shared" si="14"/>
        <v>-367.99999500000013</v>
      </c>
      <c r="K111" s="34">
        <f t="shared" si="15"/>
        <v>1.9976030802988425E-2</v>
      </c>
      <c r="L111" s="34">
        <f t="shared" si="16"/>
        <v>-0.16372894633764198</v>
      </c>
      <c r="M111" s="34">
        <f t="shared" si="17"/>
        <v>-0.14414414218566399</v>
      </c>
      <c r="O111" s="150">
        <v>2457.9999950000001</v>
      </c>
      <c r="P111" s="150">
        <v>2457.9999950000001</v>
      </c>
      <c r="Q111" s="150">
        <v>2570</v>
      </c>
    </row>
    <row r="112" spans="1:17" x14ac:dyDescent="0.25">
      <c r="A112" s="1">
        <v>42101011000</v>
      </c>
      <c r="B112" s="1" t="s">
        <v>3</v>
      </c>
      <c r="C112" s="1" t="s">
        <v>4</v>
      </c>
      <c r="D112" s="1" t="s">
        <v>113</v>
      </c>
      <c r="E112" s="150">
        <v>4590.9999989999997</v>
      </c>
      <c r="F112" s="150">
        <v>3817</v>
      </c>
      <c r="G112" s="150">
        <v>3458</v>
      </c>
      <c r="H112" s="152">
        <f t="shared" si="12"/>
        <v>-773.99999899999966</v>
      </c>
      <c r="I112" s="152">
        <f t="shared" si="13"/>
        <v>-359</v>
      </c>
      <c r="J112" s="152">
        <f t="shared" si="14"/>
        <v>-1132.9999989999997</v>
      </c>
      <c r="K112" s="34">
        <f t="shared" si="15"/>
        <v>-0.16859072079472673</v>
      </c>
      <c r="L112" s="34">
        <f t="shared" si="16"/>
        <v>-9.4052921142258314E-2</v>
      </c>
      <c r="M112" s="34">
        <f t="shared" si="17"/>
        <v>-0.29682997091957025</v>
      </c>
      <c r="O112" s="150">
        <v>4635.9999989999997</v>
      </c>
      <c r="P112" s="150">
        <v>4635.9999989999997</v>
      </c>
      <c r="Q112" s="150">
        <v>3800</v>
      </c>
    </row>
    <row r="113" spans="1:17" x14ac:dyDescent="0.25">
      <c r="A113" s="1">
        <v>42101011100</v>
      </c>
      <c r="B113" s="1" t="s">
        <v>3</v>
      </c>
      <c r="C113" s="1" t="s">
        <v>4</v>
      </c>
      <c r="D113" s="1" t="s">
        <v>114</v>
      </c>
      <c r="E113" s="150">
        <v>5333.0000170000003</v>
      </c>
      <c r="F113" s="150">
        <v>4204</v>
      </c>
      <c r="G113" s="150">
        <v>3488</v>
      </c>
      <c r="H113" s="152">
        <f t="shared" si="12"/>
        <v>-1129.0000170000003</v>
      </c>
      <c r="I113" s="152">
        <f t="shared" si="13"/>
        <v>-716</v>
      </c>
      <c r="J113" s="152">
        <f t="shared" si="14"/>
        <v>-1845.0000170000003</v>
      </c>
      <c r="K113" s="34">
        <f t="shared" si="15"/>
        <v>-0.21170073380856699</v>
      </c>
      <c r="L113" s="34">
        <f t="shared" si="16"/>
        <v>-0.17031398667935299</v>
      </c>
      <c r="M113" s="34">
        <f t="shared" si="17"/>
        <v>-0.43886774904852527</v>
      </c>
      <c r="O113" s="150">
        <v>5333.0000170000003</v>
      </c>
      <c r="P113" s="150">
        <v>5333.0000170000003</v>
      </c>
      <c r="Q113" s="150">
        <v>4215</v>
      </c>
    </row>
    <row r="114" spans="1:17" x14ac:dyDescent="0.25">
      <c r="A114" s="1">
        <v>42101011200</v>
      </c>
      <c r="B114" s="1" t="s">
        <v>3</v>
      </c>
      <c r="C114" s="1" t="s">
        <v>4</v>
      </c>
      <c r="D114" s="1" t="s">
        <v>115</v>
      </c>
      <c r="E114" s="150">
        <v>6546.9999879999996</v>
      </c>
      <c r="F114" s="150">
        <v>6107</v>
      </c>
      <c r="G114" s="150">
        <v>5447</v>
      </c>
      <c r="H114" s="152">
        <f t="shared" si="12"/>
        <v>-439.99998799999958</v>
      </c>
      <c r="I114" s="152">
        <f t="shared" si="13"/>
        <v>-660</v>
      </c>
      <c r="J114" s="152">
        <f t="shared" si="14"/>
        <v>-1099.9999879999996</v>
      </c>
      <c r="K114" s="34">
        <f t="shared" si="15"/>
        <v>-6.7206352345574441E-2</v>
      </c>
      <c r="L114" s="34">
        <f t="shared" si="16"/>
        <v>-0.10807270345505159</v>
      </c>
      <c r="M114" s="34">
        <f t="shared" si="17"/>
        <v>-0.18012117046012766</v>
      </c>
      <c r="O114" s="150">
        <v>6546.9999879999996</v>
      </c>
      <c r="P114" s="150">
        <v>6546.9999879999996</v>
      </c>
      <c r="Q114" s="150">
        <v>6107</v>
      </c>
    </row>
    <row r="115" spans="1:17" x14ac:dyDescent="0.25">
      <c r="A115" s="1">
        <v>42101011300</v>
      </c>
      <c r="B115" s="1" t="s">
        <v>3</v>
      </c>
      <c r="C115" s="1" t="s">
        <v>4</v>
      </c>
      <c r="D115" s="1" t="s">
        <v>116</v>
      </c>
      <c r="E115" s="150">
        <v>3545.0000100000002</v>
      </c>
      <c r="F115" s="150">
        <v>3132</v>
      </c>
      <c r="G115" s="150">
        <v>2868</v>
      </c>
      <c r="H115" s="152">
        <f t="shared" si="12"/>
        <v>-413.0000100000002</v>
      </c>
      <c r="I115" s="152">
        <f t="shared" si="13"/>
        <v>-264</v>
      </c>
      <c r="J115" s="152">
        <f t="shared" si="14"/>
        <v>-677.0000100000002</v>
      </c>
      <c r="K115" s="34">
        <f t="shared" si="15"/>
        <v>-0.11650211814808999</v>
      </c>
      <c r="L115" s="34">
        <f t="shared" si="16"/>
        <v>-8.4291187739463605E-2</v>
      </c>
      <c r="M115" s="34">
        <f t="shared" si="17"/>
        <v>-0.21615581417624527</v>
      </c>
      <c r="O115" s="150">
        <v>3545.0000100000002</v>
      </c>
      <c r="P115" s="150">
        <v>3545.0000100000002</v>
      </c>
      <c r="Q115" s="150">
        <v>3132</v>
      </c>
    </row>
    <row r="116" spans="1:17" x14ac:dyDescent="0.25">
      <c r="A116" s="1">
        <v>42101011400</v>
      </c>
      <c r="B116" s="1" t="s">
        <v>3</v>
      </c>
      <c r="C116" s="1" t="s">
        <v>4</v>
      </c>
      <c r="D116" s="1" t="s">
        <v>117</v>
      </c>
      <c r="E116" s="150">
        <v>7231.999992</v>
      </c>
      <c r="F116" s="150">
        <v>6612</v>
      </c>
      <c r="G116" s="150">
        <v>7588</v>
      </c>
      <c r="H116" s="152">
        <f t="shared" si="12"/>
        <v>-619.99999200000002</v>
      </c>
      <c r="I116" s="152">
        <f t="shared" si="13"/>
        <v>976</v>
      </c>
      <c r="J116" s="152">
        <f t="shared" si="14"/>
        <v>356.00000799999998</v>
      </c>
      <c r="K116" s="34">
        <f t="shared" si="15"/>
        <v>-8.5730087484214706E-2</v>
      </c>
      <c r="L116" s="34">
        <f t="shared" si="16"/>
        <v>0.14761040532365396</v>
      </c>
      <c r="M116" s="34">
        <f t="shared" si="17"/>
        <v>5.384150151240169E-2</v>
      </c>
      <c r="O116" s="150">
        <v>7231.999992</v>
      </c>
      <c r="P116" s="150">
        <v>7231.999992</v>
      </c>
      <c r="Q116" s="150">
        <v>6612</v>
      </c>
    </row>
    <row r="117" spans="1:17" x14ac:dyDescent="0.25">
      <c r="A117" s="1">
        <v>42101011500</v>
      </c>
      <c r="B117" s="1" t="s">
        <v>3</v>
      </c>
      <c r="C117" s="1" t="s">
        <v>4</v>
      </c>
      <c r="D117" s="1" t="s">
        <v>118</v>
      </c>
      <c r="E117" s="150">
        <v>3776.0000150000001</v>
      </c>
      <c r="F117" s="150">
        <v>4274</v>
      </c>
      <c r="G117" s="150">
        <v>4482</v>
      </c>
      <c r="H117" s="152">
        <f t="shared" si="12"/>
        <v>497.99998499999992</v>
      </c>
      <c r="I117" s="152">
        <f t="shared" si="13"/>
        <v>208</v>
      </c>
      <c r="J117" s="152">
        <f t="shared" si="14"/>
        <v>705.99998499999992</v>
      </c>
      <c r="K117" s="34">
        <f t="shared" si="15"/>
        <v>0.13188558872397141</v>
      </c>
      <c r="L117" s="34">
        <f t="shared" si="16"/>
        <v>4.8666354702854471E-2</v>
      </c>
      <c r="M117" s="34">
        <f t="shared" si="17"/>
        <v>0.16518483504913428</v>
      </c>
      <c r="O117" s="150">
        <v>3776.0000150000001</v>
      </c>
      <c r="P117" s="150">
        <v>3776.0000150000001</v>
      </c>
      <c r="Q117" s="150">
        <v>4274</v>
      </c>
    </row>
    <row r="118" spans="1:17" x14ac:dyDescent="0.25">
      <c r="A118" s="1">
        <v>42101011700</v>
      </c>
      <c r="B118" s="1" t="s">
        <v>3</v>
      </c>
      <c r="C118" s="1" t="s">
        <v>4</v>
      </c>
      <c r="D118" s="1" t="s">
        <v>119</v>
      </c>
      <c r="E118" s="150">
        <v>2087.9999779999998</v>
      </c>
      <c r="F118" s="150">
        <v>2738</v>
      </c>
      <c r="G118" s="150">
        <v>2327</v>
      </c>
      <c r="H118" s="152">
        <f t="shared" si="12"/>
        <v>650.00002200000017</v>
      </c>
      <c r="I118" s="152">
        <f t="shared" si="13"/>
        <v>-411</v>
      </c>
      <c r="J118" s="152">
        <f t="shared" si="14"/>
        <v>239.00002200000017</v>
      </c>
      <c r="K118" s="34">
        <f t="shared" si="15"/>
        <v>0.31130269580874498</v>
      </c>
      <c r="L118" s="34">
        <f t="shared" si="16"/>
        <v>-0.15010956902848796</v>
      </c>
      <c r="M118" s="34">
        <f t="shared" si="17"/>
        <v>8.7290000730460254E-2</v>
      </c>
      <c r="O118" s="150">
        <v>2029.9999780000001</v>
      </c>
      <c r="P118" s="150">
        <v>2029.9999780000001</v>
      </c>
      <c r="Q118" s="150">
        <v>3000</v>
      </c>
    </row>
    <row r="119" spans="1:17" x14ac:dyDescent="0.25">
      <c r="A119" s="1">
        <v>42101011800</v>
      </c>
      <c r="B119" s="1" t="s">
        <v>3</v>
      </c>
      <c r="C119" s="1" t="s">
        <v>4</v>
      </c>
      <c r="D119" s="1" t="s">
        <v>120</v>
      </c>
      <c r="E119" s="150">
        <v>7059.0000289999998</v>
      </c>
      <c r="F119" s="150">
        <v>5987</v>
      </c>
      <c r="G119" s="150">
        <v>5794</v>
      </c>
      <c r="H119" s="152">
        <f t="shared" si="12"/>
        <v>-1072.0000289999998</v>
      </c>
      <c r="I119" s="152">
        <f t="shared" si="13"/>
        <v>-193</v>
      </c>
      <c r="J119" s="152">
        <f t="shared" si="14"/>
        <v>-1265.0000289999998</v>
      </c>
      <c r="K119" s="34">
        <f t="shared" si="15"/>
        <v>-0.15186287357925718</v>
      </c>
      <c r="L119" s="34">
        <f t="shared" si="16"/>
        <v>-3.2236512443627859E-2</v>
      </c>
      <c r="M119" s="34">
        <f t="shared" si="17"/>
        <v>-0.21129113562719221</v>
      </c>
      <c r="O119" s="150">
        <v>7059.0000289999998</v>
      </c>
      <c r="P119" s="150">
        <v>7059.0000289999998</v>
      </c>
      <c r="Q119" s="150">
        <v>5987</v>
      </c>
    </row>
    <row r="120" spans="1:17" x14ac:dyDescent="0.25">
      <c r="A120" s="1">
        <v>42101011900</v>
      </c>
      <c r="B120" s="1" t="s">
        <v>3</v>
      </c>
      <c r="C120" s="1" t="s">
        <v>4</v>
      </c>
      <c r="D120" s="1" t="s">
        <v>121</v>
      </c>
      <c r="E120" s="150">
        <v>6302.0000250000003</v>
      </c>
      <c r="F120" s="150">
        <v>5596</v>
      </c>
      <c r="G120" s="150">
        <v>5328</v>
      </c>
      <c r="H120" s="152">
        <f t="shared" si="12"/>
        <v>-706.00002500000028</v>
      </c>
      <c r="I120" s="152">
        <f t="shared" si="13"/>
        <v>-268</v>
      </c>
      <c r="J120" s="152">
        <f t="shared" si="14"/>
        <v>-974.00002500000028</v>
      </c>
      <c r="K120" s="34">
        <f t="shared" si="15"/>
        <v>-0.11202793116459885</v>
      </c>
      <c r="L120" s="34">
        <f t="shared" si="16"/>
        <v>-4.7891350964974981E-2</v>
      </c>
      <c r="M120" s="34">
        <f t="shared" si="17"/>
        <v>-0.17405289939242322</v>
      </c>
      <c r="O120" s="150">
        <v>6302.0000250000003</v>
      </c>
      <c r="P120" s="150">
        <v>6302.0000250000003</v>
      </c>
      <c r="Q120" s="150">
        <v>5596</v>
      </c>
    </row>
    <row r="121" spans="1:17" x14ac:dyDescent="0.25">
      <c r="A121" s="1">
        <v>42101012000</v>
      </c>
      <c r="B121" s="1" t="s">
        <v>3</v>
      </c>
      <c r="C121" s="1" t="s">
        <v>4</v>
      </c>
      <c r="D121" s="1" t="s">
        <v>122</v>
      </c>
      <c r="E121" s="150">
        <v>1781.0000030000001</v>
      </c>
      <c r="F121" s="150">
        <v>1661</v>
      </c>
      <c r="G121" s="150">
        <v>1835</v>
      </c>
      <c r="H121" s="152">
        <f t="shared" si="12"/>
        <v>-120.00000300000011</v>
      </c>
      <c r="I121" s="152">
        <f t="shared" si="13"/>
        <v>174</v>
      </c>
      <c r="J121" s="152">
        <f t="shared" si="14"/>
        <v>53.999996999999894</v>
      </c>
      <c r="K121" s="34">
        <f t="shared" si="15"/>
        <v>-6.7377879167808227E-2</v>
      </c>
      <c r="L121" s="34">
        <f t="shared" si="16"/>
        <v>0.10475617098133655</v>
      </c>
      <c r="M121" s="34">
        <f t="shared" si="17"/>
        <v>3.251053401565316E-2</v>
      </c>
      <c r="O121" s="150">
        <v>1904.000004</v>
      </c>
      <c r="P121" s="150">
        <v>1904.000004</v>
      </c>
      <c r="Q121" s="150">
        <v>1690</v>
      </c>
    </row>
    <row r="122" spans="1:17" x14ac:dyDescent="0.25">
      <c r="A122" s="1">
        <v>42101012100</v>
      </c>
      <c r="B122" s="1" t="s">
        <v>3</v>
      </c>
      <c r="C122" s="1" t="s">
        <v>4</v>
      </c>
      <c r="D122" s="1" t="s">
        <v>123</v>
      </c>
      <c r="E122" s="150">
        <v>3007.0000359999999</v>
      </c>
      <c r="F122" s="150">
        <v>3340</v>
      </c>
      <c r="G122" s="150">
        <v>3017</v>
      </c>
      <c r="H122" s="152">
        <f t="shared" si="12"/>
        <v>332.99996400000009</v>
      </c>
      <c r="I122" s="152">
        <f t="shared" si="13"/>
        <v>-323</v>
      </c>
      <c r="J122" s="152">
        <f t="shared" si="14"/>
        <v>9.9999640000000909</v>
      </c>
      <c r="K122" s="34">
        <f t="shared" si="15"/>
        <v>0.11074158962863415</v>
      </c>
      <c r="L122" s="34">
        <f t="shared" si="16"/>
        <v>-9.6706586826347307E-2</v>
      </c>
      <c r="M122" s="34">
        <f t="shared" si="17"/>
        <v>2.9940011976048175E-3</v>
      </c>
      <c r="O122" s="150">
        <v>2884.000035</v>
      </c>
      <c r="P122" s="150">
        <v>2884.000035</v>
      </c>
      <c r="Q122" s="150">
        <v>3314</v>
      </c>
    </row>
    <row r="123" spans="1:17" x14ac:dyDescent="0.25">
      <c r="A123" s="1">
        <v>42101012201</v>
      </c>
      <c r="B123" s="1" t="s">
        <v>3</v>
      </c>
      <c r="C123" s="1" t="s">
        <v>4</v>
      </c>
      <c r="D123" s="1" t="s">
        <v>124</v>
      </c>
      <c r="E123" s="150">
        <v>2128.320248</v>
      </c>
      <c r="F123" s="150">
        <v>2453.0001130000001</v>
      </c>
      <c r="G123" s="150">
        <v>2888</v>
      </c>
      <c r="H123" s="152">
        <f t="shared" si="12"/>
        <v>324.67986500000006</v>
      </c>
      <c r="I123" s="152">
        <f t="shared" si="13"/>
        <v>434.99988699999994</v>
      </c>
      <c r="J123" s="152">
        <f t="shared" si="14"/>
        <v>759.67975200000001</v>
      </c>
      <c r="K123" s="34">
        <f t="shared" si="15"/>
        <v>0.15255216657601431</v>
      </c>
      <c r="L123" s="34">
        <f t="shared" si="16"/>
        <v>0.17733382265033754</v>
      </c>
      <c r="M123" s="34">
        <f t="shared" si="17"/>
        <v>0.30969413656932837</v>
      </c>
      <c r="O123" s="150">
        <v>2140.5607669999999</v>
      </c>
      <c r="P123" s="150">
        <v>2140.5607669999999</v>
      </c>
      <c r="Q123" s="150">
        <v>2453.0001130000001</v>
      </c>
    </row>
    <row r="124" spans="1:17" x14ac:dyDescent="0.25">
      <c r="A124" s="1">
        <v>42101012203</v>
      </c>
      <c r="B124" s="1" t="s">
        <v>3</v>
      </c>
      <c r="C124" s="1" t="s">
        <v>4</v>
      </c>
      <c r="D124" s="1" t="s">
        <v>125</v>
      </c>
      <c r="E124" s="150">
        <v>1623.353895</v>
      </c>
      <c r="F124" s="150">
        <v>1870.999994</v>
      </c>
      <c r="G124" s="150">
        <v>1275</v>
      </c>
      <c r="H124" s="152">
        <f t="shared" si="12"/>
        <v>247.64609900000005</v>
      </c>
      <c r="I124" s="152">
        <f t="shared" si="13"/>
        <v>-595.99999400000002</v>
      </c>
      <c r="J124" s="152">
        <f t="shared" si="14"/>
        <v>-348.35389499999997</v>
      </c>
      <c r="K124" s="34">
        <f t="shared" si="15"/>
        <v>0.15255213281759494</v>
      </c>
      <c r="L124" s="34">
        <f t="shared" si="16"/>
        <v>-0.31854622977620384</v>
      </c>
      <c r="M124" s="34">
        <f t="shared" si="17"/>
        <v>-0.18618594127050542</v>
      </c>
      <c r="O124" s="150">
        <v>1632.6902219999999</v>
      </c>
      <c r="P124" s="150">
        <v>1632.6902219999999</v>
      </c>
      <c r="Q124" s="150">
        <v>1870.999994</v>
      </c>
    </row>
    <row r="125" spans="1:17" x14ac:dyDescent="0.25">
      <c r="A125" s="1">
        <v>42101012204</v>
      </c>
      <c r="B125" s="1" t="s">
        <v>3</v>
      </c>
      <c r="C125" s="1" t="s">
        <v>4</v>
      </c>
      <c r="D125" s="1" t="s">
        <v>126</v>
      </c>
      <c r="E125" s="150">
        <v>3203.3257619999999</v>
      </c>
      <c r="F125" s="150">
        <v>3691.999894</v>
      </c>
      <c r="G125" s="150">
        <v>3258</v>
      </c>
      <c r="H125" s="152">
        <f t="shared" si="12"/>
        <v>488.6741320000001</v>
      </c>
      <c r="I125" s="152">
        <f t="shared" si="13"/>
        <v>-433.99989400000004</v>
      </c>
      <c r="J125" s="152">
        <f t="shared" si="14"/>
        <v>54.674238000000059</v>
      </c>
      <c r="K125" s="34">
        <f t="shared" si="15"/>
        <v>0.15255211873765093</v>
      </c>
      <c r="L125" s="34">
        <f t="shared" si="16"/>
        <v>-0.11755143728614637</v>
      </c>
      <c r="M125" s="34">
        <f t="shared" si="17"/>
        <v>1.4808840620188831E-2</v>
      </c>
      <c r="O125" s="150">
        <v>3221.7489150000001</v>
      </c>
      <c r="P125" s="150">
        <v>3221.7489150000001</v>
      </c>
      <c r="Q125" s="150">
        <v>3691.999894</v>
      </c>
    </row>
    <row r="126" spans="1:17" x14ac:dyDescent="0.25">
      <c r="A126" s="1">
        <v>42101012500</v>
      </c>
      <c r="B126" s="1" t="s">
        <v>3</v>
      </c>
      <c r="C126" s="1" t="s">
        <v>4</v>
      </c>
      <c r="D126" s="1" t="s">
        <v>127</v>
      </c>
      <c r="E126" s="150">
        <v>3616.0545080000002</v>
      </c>
      <c r="F126" s="150">
        <v>4357.6537040000003</v>
      </c>
      <c r="G126" s="150">
        <v>4200</v>
      </c>
      <c r="H126" s="152">
        <f t="shared" si="12"/>
        <v>741.59919600000012</v>
      </c>
      <c r="I126" s="152">
        <f t="shared" si="13"/>
        <v>-157.65370400000029</v>
      </c>
      <c r="J126" s="152">
        <f t="shared" si="14"/>
        <v>583.94549199999983</v>
      </c>
      <c r="K126" s="34">
        <f t="shared" si="15"/>
        <v>0.2050851817524649</v>
      </c>
      <c r="L126" s="34">
        <f t="shared" si="16"/>
        <v>-3.6178575607163546E-2</v>
      </c>
      <c r="M126" s="34">
        <f t="shared" si="17"/>
        <v>0.13400456568267036</v>
      </c>
      <c r="O126" s="150">
        <v>3567.376064</v>
      </c>
      <c r="P126" s="150">
        <v>3567.376064</v>
      </c>
      <c r="Q126" s="150">
        <v>4384.4234930000002</v>
      </c>
    </row>
    <row r="127" spans="1:17" x14ac:dyDescent="0.25">
      <c r="A127" s="1">
        <v>42101013100</v>
      </c>
      <c r="B127" s="1" t="s">
        <v>3</v>
      </c>
      <c r="C127" s="1" t="s">
        <v>4</v>
      </c>
      <c r="D127" s="1" t="s">
        <v>128</v>
      </c>
      <c r="E127" s="150">
        <v>2199.9999819999998</v>
      </c>
      <c r="F127" s="150">
        <v>1676</v>
      </c>
      <c r="G127" s="150">
        <v>1471</v>
      </c>
      <c r="H127" s="152">
        <f t="shared" si="12"/>
        <v>-523.99998199999982</v>
      </c>
      <c r="I127" s="152">
        <f t="shared" si="13"/>
        <v>-205</v>
      </c>
      <c r="J127" s="152">
        <f t="shared" si="14"/>
        <v>-728.99998199999982</v>
      </c>
      <c r="K127" s="34">
        <f t="shared" si="15"/>
        <v>-0.23818181194876023</v>
      </c>
      <c r="L127" s="34">
        <f t="shared" si="16"/>
        <v>-0.12231503579952267</v>
      </c>
      <c r="M127" s="34">
        <f t="shared" si="17"/>
        <v>-0.43496418973747009</v>
      </c>
      <c r="O127" s="150">
        <v>2067.9999830000002</v>
      </c>
      <c r="P127" s="150">
        <v>2067.9999830000002</v>
      </c>
      <c r="Q127" s="150">
        <v>1744</v>
      </c>
    </row>
    <row r="128" spans="1:17" x14ac:dyDescent="0.25">
      <c r="A128" s="1">
        <v>42101013200</v>
      </c>
      <c r="B128" s="1" t="s">
        <v>3</v>
      </c>
      <c r="C128" s="1" t="s">
        <v>4</v>
      </c>
      <c r="D128" s="1" t="s">
        <v>129</v>
      </c>
      <c r="E128" s="150">
        <v>4165.9999699999998</v>
      </c>
      <c r="F128" s="150">
        <v>2158</v>
      </c>
      <c r="G128" s="150">
        <v>2674</v>
      </c>
      <c r="H128" s="152">
        <f t="shared" si="12"/>
        <v>-2007.9999699999998</v>
      </c>
      <c r="I128" s="152">
        <f t="shared" si="13"/>
        <v>516</v>
      </c>
      <c r="J128" s="152">
        <f t="shared" si="14"/>
        <v>-1491.9999699999998</v>
      </c>
      <c r="K128" s="34">
        <f t="shared" si="15"/>
        <v>-0.48199711580890864</v>
      </c>
      <c r="L128" s="34">
        <f t="shared" si="16"/>
        <v>0.23911028730305839</v>
      </c>
      <c r="M128" s="34">
        <f t="shared" si="17"/>
        <v>-0.6913808943466172</v>
      </c>
      <c r="O128" s="150">
        <v>4165.9999699999998</v>
      </c>
      <c r="P128" s="150">
        <v>4165.9999699999998</v>
      </c>
      <c r="Q128" s="150">
        <v>2190</v>
      </c>
    </row>
    <row r="129" spans="1:17" x14ac:dyDescent="0.25">
      <c r="A129" s="1">
        <v>42101013300</v>
      </c>
      <c r="B129" s="1" t="s">
        <v>3</v>
      </c>
      <c r="C129" s="1" t="s">
        <v>4</v>
      </c>
      <c r="D129" s="1" t="s">
        <v>130</v>
      </c>
      <c r="E129" s="150">
        <v>2263.9999990000001</v>
      </c>
      <c r="F129" s="150">
        <v>2249</v>
      </c>
      <c r="G129" s="150">
        <v>2927</v>
      </c>
      <c r="H129" s="152">
        <f t="shared" si="12"/>
        <v>-14.999999000000116</v>
      </c>
      <c r="I129" s="152">
        <f t="shared" si="13"/>
        <v>678</v>
      </c>
      <c r="J129" s="152">
        <f t="shared" si="14"/>
        <v>663.00000099999988</v>
      </c>
      <c r="K129" s="34">
        <f t="shared" si="15"/>
        <v>-6.6254412573434436E-3</v>
      </c>
      <c r="L129" s="34">
        <f t="shared" si="16"/>
        <v>0.30146731880835925</v>
      </c>
      <c r="M129" s="34">
        <f t="shared" si="17"/>
        <v>0.29479768830591369</v>
      </c>
      <c r="O129" s="150">
        <v>2226.9999990000001</v>
      </c>
      <c r="P129" s="150">
        <v>2226.9999990000001</v>
      </c>
      <c r="Q129" s="150">
        <v>2217</v>
      </c>
    </row>
    <row r="130" spans="1:17" x14ac:dyDescent="0.25">
      <c r="A130" s="1">
        <v>42101013401</v>
      </c>
      <c r="B130" s="1" t="s">
        <v>3</v>
      </c>
      <c r="C130" s="1" t="s">
        <v>4</v>
      </c>
      <c r="D130" s="1" t="s">
        <v>131</v>
      </c>
      <c r="E130" s="150">
        <v>2321.447291</v>
      </c>
      <c r="F130" s="150">
        <v>2314.9999320000002</v>
      </c>
      <c r="G130" s="150">
        <v>2346</v>
      </c>
      <c r="H130" s="152">
        <f t="shared" si="12"/>
        <v>-6.4473589999997785</v>
      </c>
      <c r="I130" s="152">
        <f t="shared" si="13"/>
        <v>31.000067999999828</v>
      </c>
      <c r="J130" s="152">
        <f t="shared" si="14"/>
        <v>24.55270900000005</v>
      </c>
      <c r="K130" s="34">
        <f t="shared" si="15"/>
        <v>-2.7773014812765692E-3</v>
      </c>
      <c r="L130" s="34">
        <f t="shared" si="16"/>
        <v>1.3390958492693306E-2</v>
      </c>
      <c r="M130" s="34">
        <f t="shared" si="17"/>
        <v>1.0605922125789527E-2</v>
      </c>
      <c r="O130" s="150">
        <v>2337.3505580000001</v>
      </c>
      <c r="P130" s="150">
        <v>2337.3505580000001</v>
      </c>
      <c r="Q130" s="150">
        <v>2314.9999320000002</v>
      </c>
    </row>
    <row r="131" spans="1:17" x14ac:dyDescent="0.25">
      <c r="A131" s="1">
        <v>42101013402</v>
      </c>
      <c r="B131" s="1" t="s">
        <v>3</v>
      </c>
      <c r="C131" s="1" t="s">
        <v>4</v>
      </c>
      <c r="D131" s="1" t="s">
        <v>132</v>
      </c>
      <c r="E131" s="150">
        <v>3079.552737</v>
      </c>
      <c r="F131" s="150">
        <v>3071.0000679999998</v>
      </c>
      <c r="G131" s="150">
        <v>3010</v>
      </c>
      <c r="H131" s="152">
        <f t="shared" si="12"/>
        <v>-8.5526690000001508</v>
      </c>
      <c r="I131" s="152">
        <f t="shared" si="13"/>
        <v>-61.000067999999828</v>
      </c>
      <c r="J131" s="152">
        <f t="shared" si="14"/>
        <v>-69.552736999999979</v>
      </c>
      <c r="K131" s="34">
        <f t="shared" si="15"/>
        <v>-2.7772438826074082E-3</v>
      </c>
      <c r="L131" s="34">
        <f t="shared" si="16"/>
        <v>-1.9863258433506434E-2</v>
      </c>
      <c r="M131" s="34">
        <f t="shared" si="17"/>
        <v>-2.2648236880468863E-2</v>
      </c>
      <c r="O131" s="150">
        <v>3100.649469</v>
      </c>
      <c r="P131" s="150">
        <v>3100.649469</v>
      </c>
      <c r="Q131" s="150">
        <v>3071.0000679999998</v>
      </c>
    </row>
    <row r="132" spans="1:17" x14ac:dyDescent="0.25">
      <c r="A132" s="1">
        <v>42101013500</v>
      </c>
      <c r="B132" s="1" t="s">
        <v>3</v>
      </c>
      <c r="C132" s="1" t="s">
        <v>4</v>
      </c>
      <c r="D132" s="1" t="s">
        <v>133</v>
      </c>
      <c r="E132" s="150">
        <v>3725.9999929999999</v>
      </c>
      <c r="F132" s="150">
        <v>3437</v>
      </c>
      <c r="G132" s="150">
        <v>3345</v>
      </c>
      <c r="H132" s="152">
        <f t="shared" si="12"/>
        <v>-288.9999929999999</v>
      </c>
      <c r="I132" s="152">
        <f t="shared" si="13"/>
        <v>-92</v>
      </c>
      <c r="J132" s="152">
        <f t="shared" si="14"/>
        <v>-380.9999929999999</v>
      </c>
      <c r="K132" s="34">
        <f t="shared" si="15"/>
        <v>-7.7563068583720182E-2</v>
      </c>
      <c r="L132" s="34">
        <f t="shared" si="16"/>
        <v>-2.6767529822519641E-2</v>
      </c>
      <c r="M132" s="34">
        <f t="shared" si="17"/>
        <v>-0.11085248559790513</v>
      </c>
      <c r="O132" s="150">
        <v>3725.9999929999999</v>
      </c>
      <c r="P132" s="150">
        <v>3725.9999929999999</v>
      </c>
      <c r="Q132" s="150">
        <v>3437</v>
      </c>
    </row>
    <row r="133" spans="1:17" x14ac:dyDescent="0.25">
      <c r="A133" s="1">
        <v>42101013601</v>
      </c>
      <c r="B133" s="1" t="s">
        <v>3</v>
      </c>
      <c r="C133" s="1" t="s">
        <v>4</v>
      </c>
      <c r="D133" s="1" t="s">
        <v>134</v>
      </c>
      <c r="E133" s="150">
        <v>2466.454213</v>
      </c>
      <c r="F133" s="150">
        <v>2499.9999790000002</v>
      </c>
      <c r="G133" s="150">
        <v>2676</v>
      </c>
      <c r="H133" s="152">
        <f t="shared" si="12"/>
        <v>33.545766000000185</v>
      </c>
      <c r="I133" s="152">
        <f t="shared" si="13"/>
        <v>176.00002099999983</v>
      </c>
      <c r="J133" s="152">
        <f t="shared" si="14"/>
        <v>209.54578700000002</v>
      </c>
      <c r="K133" s="34">
        <f t="shared" si="15"/>
        <v>1.3600806300473653E-2</v>
      </c>
      <c r="L133" s="34">
        <f t="shared" si="16"/>
        <v>7.0400008991360008E-2</v>
      </c>
      <c r="M133" s="34">
        <f t="shared" si="17"/>
        <v>8.3818315504073856E-2</v>
      </c>
      <c r="O133" s="150">
        <v>2466.454213</v>
      </c>
      <c r="P133" s="150">
        <v>2466.454213</v>
      </c>
      <c r="Q133" s="150">
        <v>2499.9999790000002</v>
      </c>
    </row>
    <row r="134" spans="1:17" x14ac:dyDescent="0.25">
      <c r="A134" s="1">
        <v>42101013602</v>
      </c>
      <c r="B134" s="1" t="s">
        <v>3</v>
      </c>
      <c r="C134" s="1" t="s">
        <v>4</v>
      </c>
      <c r="D134" s="1" t="s">
        <v>135</v>
      </c>
      <c r="E134" s="150">
        <v>3415.5457820000001</v>
      </c>
      <c r="F134" s="150">
        <v>3462.0000209999998</v>
      </c>
      <c r="G134" s="150">
        <v>3661</v>
      </c>
      <c r="H134" s="152">
        <f t="shared" si="12"/>
        <v>46.454238999999689</v>
      </c>
      <c r="I134" s="152">
        <f t="shared" si="13"/>
        <v>198.99997900000017</v>
      </c>
      <c r="J134" s="152">
        <f t="shared" si="14"/>
        <v>245.45421799999986</v>
      </c>
      <c r="K134" s="34">
        <f t="shared" si="15"/>
        <v>1.3600824572404953E-2</v>
      </c>
      <c r="L134" s="34">
        <f t="shared" si="16"/>
        <v>5.7481218311061406E-2</v>
      </c>
      <c r="M134" s="34">
        <f t="shared" si="17"/>
        <v>7.0899542608639357E-2</v>
      </c>
      <c r="O134" s="150">
        <v>3415.5457820000001</v>
      </c>
      <c r="P134" s="150">
        <v>3415.5457820000001</v>
      </c>
      <c r="Q134" s="150">
        <v>3462.0000209999998</v>
      </c>
    </row>
    <row r="135" spans="1:17" x14ac:dyDescent="0.25">
      <c r="A135" s="1">
        <v>42101013700</v>
      </c>
      <c r="B135" s="1" t="s">
        <v>3</v>
      </c>
      <c r="C135" s="1" t="s">
        <v>4</v>
      </c>
      <c r="D135" s="1" t="s">
        <v>136</v>
      </c>
      <c r="E135" s="150">
        <v>6572.9999939999998</v>
      </c>
      <c r="F135" s="150">
        <v>5052</v>
      </c>
      <c r="G135" s="150">
        <v>4380</v>
      </c>
      <c r="H135" s="152">
        <f t="shared" si="12"/>
        <v>-1520.9999939999998</v>
      </c>
      <c r="I135" s="152">
        <f t="shared" si="13"/>
        <v>-672</v>
      </c>
      <c r="J135" s="152">
        <f t="shared" si="14"/>
        <v>-2192.9999939999998</v>
      </c>
      <c r="K135" s="34">
        <f t="shared" si="15"/>
        <v>-0.23140118597115578</v>
      </c>
      <c r="L135" s="34">
        <f t="shared" si="16"/>
        <v>-0.1330166270783848</v>
      </c>
      <c r="M135" s="34">
        <f t="shared" si="17"/>
        <v>-0.43408550950118763</v>
      </c>
      <c r="O135" s="150">
        <v>6572.9999939999998</v>
      </c>
      <c r="P135" s="150">
        <v>6572.9999939999998</v>
      </c>
      <c r="Q135" s="150">
        <v>5208</v>
      </c>
    </row>
    <row r="136" spans="1:17" x14ac:dyDescent="0.25">
      <c r="A136" s="1">
        <v>42101013800</v>
      </c>
      <c r="B136" s="1" t="s">
        <v>3</v>
      </c>
      <c r="C136" s="1" t="s">
        <v>4</v>
      </c>
      <c r="D136" s="1" t="s">
        <v>137</v>
      </c>
      <c r="E136" s="150">
        <v>2941</v>
      </c>
      <c r="F136" s="150">
        <v>2339</v>
      </c>
      <c r="G136" s="150">
        <v>2026</v>
      </c>
      <c r="H136" s="152">
        <f t="shared" si="12"/>
        <v>-602</v>
      </c>
      <c r="I136" s="152">
        <f t="shared" si="13"/>
        <v>-313</v>
      </c>
      <c r="J136" s="152">
        <f t="shared" si="14"/>
        <v>-915</v>
      </c>
      <c r="K136" s="34">
        <f t="shared" si="15"/>
        <v>-0.2046922815368922</v>
      </c>
      <c r="L136" s="34">
        <f t="shared" si="16"/>
        <v>-0.13381787088499358</v>
      </c>
      <c r="M136" s="34">
        <f t="shared" si="17"/>
        <v>-0.39119281744335188</v>
      </c>
      <c r="O136" s="150">
        <v>2950</v>
      </c>
      <c r="P136" s="150">
        <v>2950</v>
      </c>
      <c r="Q136" s="150">
        <v>2209</v>
      </c>
    </row>
    <row r="137" spans="1:17" x14ac:dyDescent="0.25">
      <c r="A137" s="1">
        <v>42101013900</v>
      </c>
      <c r="B137" s="1" t="s">
        <v>3</v>
      </c>
      <c r="C137" s="1" t="s">
        <v>4</v>
      </c>
      <c r="D137" s="1" t="s">
        <v>138</v>
      </c>
      <c r="E137" s="150">
        <v>4784.9999809999999</v>
      </c>
      <c r="F137" s="150">
        <v>2716</v>
      </c>
      <c r="G137" s="150">
        <v>3323</v>
      </c>
      <c r="H137" s="152">
        <f t="shared" si="12"/>
        <v>-2068.9999809999999</v>
      </c>
      <c r="I137" s="152">
        <f t="shared" si="13"/>
        <v>607</v>
      </c>
      <c r="J137" s="152">
        <f t="shared" si="14"/>
        <v>-1461.9999809999999</v>
      </c>
      <c r="K137" s="34">
        <f t="shared" si="15"/>
        <v>-0.43239289220803867</v>
      </c>
      <c r="L137" s="34">
        <f t="shared" si="16"/>
        <v>0.22349042709867453</v>
      </c>
      <c r="M137" s="34">
        <f t="shared" si="17"/>
        <v>-0.53829159830633277</v>
      </c>
      <c r="O137" s="150">
        <v>4775.9999809999999</v>
      </c>
      <c r="P137" s="150">
        <v>4775.9999809999999</v>
      </c>
      <c r="Q137" s="150">
        <v>2846</v>
      </c>
    </row>
    <row r="138" spans="1:17" x14ac:dyDescent="0.25">
      <c r="A138" s="1">
        <v>42101014000</v>
      </c>
      <c r="B138" s="1" t="s">
        <v>3</v>
      </c>
      <c r="C138" s="1" t="s">
        <v>4</v>
      </c>
      <c r="D138" s="1" t="s">
        <v>139</v>
      </c>
      <c r="E138" s="150">
        <v>3594.0000380000001</v>
      </c>
      <c r="F138" s="150">
        <v>3011</v>
      </c>
      <c r="G138" s="150">
        <v>2460</v>
      </c>
      <c r="H138" s="152">
        <f t="shared" si="12"/>
        <v>-583.00003800000013</v>
      </c>
      <c r="I138" s="152">
        <f t="shared" si="13"/>
        <v>-551</v>
      </c>
      <c r="J138" s="152">
        <f t="shared" si="14"/>
        <v>-1134.0000380000001</v>
      </c>
      <c r="K138" s="34">
        <f t="shared" si="15"/>
        <v>-0.16221481130657686</v>
      </c>
      <c r="L138" s="34">
        <f t="shared" si="16"/>
        <v>-0.18299568249750914</v>
      </c>
      <c r="M138" s="34">
        <f t="shared" si="17"/>
        <v>-0.37661907605446698</v>
      </c>
      <c r="O138" s="150">
        <v>3599.0000380000001</v>
      </c>
      <c r="P138" s="150">
        <v>3599.0000380000001</v>
      </c>
      <c r="Q138" s="150">
        <v>2855</v>
      </c>
    </row>
    <row r="139" spans="1:17" x14ac:dyDescent="0.25">
      <c r="A139" s="1">
        <v>42101014100</v>
      </c>
      <c r="B139" s="1" t="s">
        <v>3</v>
      </c>
      <c r="C139" s="1" t="s">
        <v>4</v>
      </c>
      <c r="D139" s="1" t="s">
        <v>140</v>
      </c>
      <c r="E139" s="150">
        <v>2767.9999990000001</v>
      </c>
      <c r="F139" s="150">
        <v>2303</v>
      </c>
      <c r="G139" s="150">
        <v>1947</v>
      </c>
      <c r="H139" s="152">
        <f t="shared" si="12"/>
        <v>-464.99999900000012</v>
      </c>
      <c r="I139" s="152">
        <f t="shared" si="13"/>
        <v>-356</v>
      </c>
      <c r="J139" s="152">
        <f t="shared" si="14"/>
        <v>-820.99999900000012</v>
      </c>
      <c r="K139" s="34">
        <f t="shared" si="15"/>
        <v>-0.16799132917918766</v>
      </c>
      <c r="L139" s="34">
        <f t="shared" si="16"/>
        <v>-0.15458098132870168</v>
      </c>
      <c r="M139" s="34">
        <f t="shared" si="17"/>
        <v>-0.35649153234910991</v>
      </c>
      <c r="O139" s="150">
        <v>2762.9999990000001</v>
      </c>
      <c r="P139" s="150">
        <v>2762.9999990000001</v>
      </c>
      <c r="Q139" s="150">
        <v>2366</v>
      </c>
    </row>
    <row r="140" spans="1:17" x14ac:dyDescent="0.25">
      <c r="A140" s="1">
        <v>42101014200</v>
      </c>
      <c r="B140" s="1" t="s">
        <v>3</v>
      </c>
      <c r="C140" s="1" t="s">
        <v>4</v>
      </c>
      <c r="D140" s="1" t="s">
        <v>141</v>
      </c>
      <c r="E140" s="150">
        <v>2190.0000249999998</v>
      </c>
      <c r="F140" s="150">
        <v>2171</v>
      </c>
      <c r="G140" s="150">
        <v>3243</v>
      </c>
      <c r="H140" s="152">
        <f t="shared" si="12"/>
        <v>-19.000024999999823</v>
      </c>
      <c r="I140" s="152">
        <f t="shared" si="13"/>
        <v>1072</v>
      </c>
      <c r="J140" s="152">
        <f t="shared" si="14"/>
        <v>1052.9999750000002</v>
      </c>
      <c r="K140" s="34">
        <f t="shared" si="15"/>
        <v>-8.6758104032440934E-3</v>
      </c>
      <c r="L140" s="34">
        <f t="shared" si="16"/>
        <v>0.49378166743436203</v>
      </c>
      <c r="M140" s="34">
        <f t="shared" si="17"/>
        <v>0.48502992860432986</v>
      </c>
      <c r="O140" s="150">
        <v>2256.0000260000002</v>
      </c>
      <c r="P140" s="150">
        <v>2256.0000260000002</v>
      </c>
      <c r="Q140" s="150">
        <v>2091</v>
      </c>
    </row>
    <row r="141" spans="1:17" x14ac:dyDescent="0.25">
      <c r="A141" s="1">
        <v>42101014300</v>
      </c>
      <c r="B141" s="1" t="s">
        <v>3</v>
      </c>
      <c r="C141" s="1" t="s">
        <v>4</v>
      </c>
      <c r="D141" s="1" t="s">
        <v>142</v>
      </c>
      <c r="E141" s="150">
        <v>1468.8874960000001</v>
      </c>
      <c r="F141" s="150">
        <v>1447.903397</v>
      </c>
      <c r="G141" s="150">
        <v>1466</v>
      </c>
      <c r="H141" s="152">
        <f t="shared" si="12"/>
        <v>-20.984099000000015</v>
      </c>
      <c r="I141" s="152">
        <f t="shared" si="13"/>
        <v>18.096602999999959</v>
      </c>
      <c r="J141" s="152">
        <f t="shared" si="14"/>
        <v>-2.8874960000000556</v>
      </c>
      <c r="K141" s="34">
        <f t="shared" si="15"/>
        <v>-1.4285708781062436E-2</v>
      </c>
      <c r="L141" s="34">
        <f t="shared" si="16"/>
        <v>1.249848783937894E-2</v>
      </c>
      <c r="M141" s="34">
        <f t="shared" si="17"/>
        <v>-1.9942601184463242E-3</v>
      </c>
      <c r="O141" s="150">
        <v>1402.937445</v>
      </c>
      <c r="P141" s="150">
        <v>1402.937445</v>
      </c>
      <c r="Q141" s="150">
        <v>1464.890531</v>
      </c>
    </row>
    <row r="142" spans="1:17" x14ac:dyDescent="0.25">
      <c r="A142" s="1">
        <v>42101014400</v>
      </c>
      <c r="B142" s="1" t="s">
        <v>3</v>
      </c>
      <c r="C142" s="1" t="s">
        <v>4</v>
      </c>
      <c r="D142" s="1" t="s">
        <v>143</v>
      </c>
      <c r="E142" s="150">
        <v>3331</v>
      </c>
      <c r="F142" s="150">
        <v>3217</v>
      </c>
      <c r="G142" s="150">
        <v>3151</v>
      </c>
      <c r="H142" s="152">
        <f t="shared" si="12"/>
        <v>-114</v>
      </c>
      <c r="I142" s="152">
        <f t="shared" si="13"/>
        <v>-66</v>
      </c>
      <c r="J142" s="152">
        <f t="shared" si="14"/>
        <v>-180</v>
      </c>
      <c r="K142" s="34">
        <f t="shared" si="15"/>
        <v>-3.4223956769738814E-2</v>
      </c>
      <c r="L142" s="34">
        <f t="shared" si="16"/>
        <v>-2.0516008703761267E-2</v>
      </c>
      <c r="M142" s="34">
        <f t="shared" si="17"/>
        <v>-5.5952751010258005E-2</v>
      </c>
      <c r="O142" s="150">
        <v>3233</v>
      </c>
      <c r="P142" s="150">
        <v>3233</v>
      </c>
      <c r="Q142" s="150">
        <v>3217</v>
      </c>
    </row>
    <row r="143" spans="1:17" x14ac:dyDescent="0.25">
      <c r="A143" s="1">
        <v>42101014500</v>
      </c>
      <c r="B143" s="1" t="s">
        <v>3</v>
      </c>
      <c r="C143" s="1" t="s">
        <v>4</v>
      </c>
      <c r="D143" s="1" t="s">
        <v>144</v>
      </c>
      <c r="E143" s="150">
        <v>2006</v>
      </c>
      <c r="F143" s="150">
        <v>1431</v>
      </c>
      <c r="G143" s="150">
        <v>1603</v>
      </c>
      <c r="H143" s="152">
        <f t="shared" si="12"/>
        <v>-575</v>
      </c>
      <c r="I143" s="152">
        <f t="shared" si="13"/>
        <v>172</v>
      </c>
      <c r="J143" s="152">
        <f t="shared" si="14"/>
        <v>-403</v>
      </c>
      <c r="K143" s="34">
        <f t="shared" si="15"/>
        <v>-0.28664007976071787</v>
      </c>
      <c r="L143" s="34">
        <f t="shared" si="16"/>
        <v>0.12019566736547868</v>
      </c>
      <c r="M143" s="34">
        <f t="shared" si="17"/>
        <v>-0.28162124388539483</v>
      </c>
      <c r="O143" s="150">
        <v>2104</v>
      </c>
      <c r="P143" s="150">
        <v>2104</v>
      </c>
      <c r="Q143" s="150">
        <v>1460</v>
      </c>
    </row>
    <row r="144" spans="1:17" x14ac:dyDescent="0.25">
      <c r="A144" s="1">
        <v>42101014600</v>
      </c>
      <c r="B144" s="1" t="s">
        <v>3</v>
      </c>
      <c r="C144" s="1" t="s">
        <v>4</v>
      </c>
      <c r="D144" s="1" t="s">
        <v>145</v>
      </c>
      <c r="E144" s="150">
        <v>3321.9999939999998</v>
      </c>
      <c r="F144" s="150">
        <v>3260</v>
      </c>
      <c r="G144" s="150">
        <v>3289</v>
      </c>
      <c r="H144" s="152">
        <f t="shared" si="12"/>
        <v>-61.999993999999788</v>
      </c>
      <c r="I144" s="152">
        <f t="shared" si="13"/>
        <v>29</v>
      </c>
      <c r="J144" s="152">
        <f t="shared" si="14"/>
        <v>-32.999993999999788</v>
      </c>
      <c r="K144" s="34">
        <f t="shared" si="15"/>
        <v>-1.866345397711635E-2</v>
      </c>
      <c r="L144" s="34">
        <f t="shared" si="16"/>
        <v>8.8957055214723933E-3</v>
      </c>
      <c r="M144" s="34">
        <f t="shared" si="17"/>
        <v>-1.0122697546012204E-2</v>
      </c>
      <c r="O144" s="150">
        <v>3422.9999939999998</v>
      </c>
      <c r="P144" s="150">
        <v>3422.9999939999998</v>
      </c>
      <c r="Q144" s="150">
        <v>3231</v>
      </c>
    </row>
    <row r="145" spans="1:17" x14ac:dyDescent="0.25">
      <c r="A145" s="1">
        <v>42101014700</v>
      </c>
      <c r="B145" s="1" t="s">
        <v>3</v>
      </c>
      <c r="C145" s="1" t="s">
        <v>4</v>
      </c>
      <c r="D145" s="1" t="s">
        <v>146</v>
      </c>
      <c r="E145" s="150">
        <v>2437.000031</v>
      </c>
      <c r="F145" s="150">
        <v>2338</v>
      </c>
      <c r="G145" s="150">
        <v>3747</v>
      </c>
      <c r="H145" s="152">
        <f t="shared" si="12"/>
        <v>-99.000031000000035</v>
      </c>
      <c r="I145" s="152">
        <f t="shared" si="13"/>
        <v>1409</v>
      </c>
      <c r="J145" s="152">
        <f t="shared" si="14"/>
        <v>1309.999969</v>
      </c>
      <c r="K145" s="34">
        <f t="shared" si="15"/>
        <v>-4.0623729889480674E-2</v>
      </c>
      <c r="L145" s="34">
        <f t="shared" si="16"/>
        <v>0.60265183917878529</v>
      </c>
      <c r="M145" s="34">
        <f t="shared" si="17"/>
        <v>0.56030794225834046</v>
      </c>
      <c r="O145" s="150">
        <v>2328.0000300000002</v>
      </c>
      <c r="P145" s="150">
        <v>2328.0000300000002</v>
      </c>
      <c r="Q145" s="150">
        <v>2449</v>
      </c>
    </row>
    <row r="146" spans="1:17" x14ac:dyDescent="0.25">
      <c r="A146" s="1">
        <v>42101014800</v>
      </c>
      <c r="B146" s="1" t="s">
        <v>3</v>
      </c>
      <c r="C146" s="1" t="s">
        <v>4</v>
      </c>
      <c r="D146" s="1" t="s">
        <v>147</v>
      </c>
      <c r="E146" s="150">
        <v>1277.9999989999999</v>
      </c>
      <c r="F146" s="150">
        <v>742</v>
      </c>
      <c r="G146" s="150">
        <v>730</v>
      </c>
      <c r="H146" s="152">
        <f t="shared" si="12"/>
        <v>-535.99999899999989</v>
      </c>
      <c r="I146" s="152">
        <f t="shared" si="13"/>
        <v>-12</v>
      </c>
      <c r="J146" s="152">
        <f t="shared" si="14"/>
        <v>-547.99999899999989</v>
      </c>
      <c r="K146" s="34">
        <f t="shared" si="15"/>
        <v>-0.41940532035947203</v>
      </c>
      <c r="L146" s="34">
        <f t="shared" si="16"/>
        <v>-1.6172506738544475E-2</v>
      </c>
      <c r="M146" s="34">
        <f t="shared" si="17"/>
        <v>-0.73854447304582194</v>
      </c>
      <c r="O146" s="150">
        <v>1285.9999989999999</v>
      </c>
      <c r="P146" s="150">
        <v>1285.9999989999999</v>
      </c>
      <c r="Q146" s="150">
        <v>633</v>
      </c>
    </row>
    <row r="147" spans="1:17" x14ac:dyDescent="0.25">
      <c r="A147" s="1">
        <v>42101014900</v>
      </c>
      <c r="B147" s="1" t="s">
        <v>3</v>
      </c>
      <c r="C147" s="1" t="s">
        <v>4</v>
      </c>
      <c r="D147" s="1" t="s">
        <v>148</v>
      </c>
      <c r="E147" s="150">
        <v>5834.0000410000002</v>
      </c>
      <c r="F147" s="150">
        <v>4634</v>
      </c>
      <c r="G147" s="150">
        <v>3207</v>
      </c>
      <c r="H147" s="152">
        <f t="shared" si="12"/>
        <v>-1200.0000410000002</v>
      </c>
      <c r="I147" s="152">
        <f t="shared" si="13"/>
        <v>-1427</v>
      </c>
      <c r="J147" s="152">
        <f t="shared" si="14"/>
        <v>-2627.0000410000002</v>
      </c>
      <c r="K147" s="34">
        <f t="shared" si="15"/>
        <v>-0.20569078377899863</v>
      </c>
      <c r="L147" s="34">
        <f t="shared" si="16"/>
        <v>-0.30794130340958137</v>
      </c>
      <c r="M147" s="34">
        <f t="shared" si="17"/>
        <v>-0.56689685822183866</v>
      </c>
      <c r="O147" s="150">
        <v>5834.0000410000002</v>
      </c>
      <c r="P147" s="150">
        <v>5834.0000410000002</v>
      </c>
      <c r="Q147" s="150">
        <v>4634</v>
      </c>
    </row>
    <row r="148" spans="1:17" x14ac:dyDescent="0.25">
      <c r="A148" s="1">
        <v>42101015101</v>
      </c>
      <c r="B148" s="1" t="s">
        <v>3</v>
      </c>
      <c r="C148" s="1" t="s">
        <v>4</v>
      </c>
      <c r="D148" s="1" t="s">
        <v>149</v>
      </c>
      <c r="E148" s="150">
        <v>3087.5799910000001</v>
      </c>
      <c r="F148" s="150">
        <v>2729.999941</v>
      </c>
      <c r="G148" s="150">
        <v>2323</v>
      </c>
      <c r="H148" s="152">
        <f t="shared" si="12"/>
        <v>-357.58005000000003</v>
      </c>
      <c r="I148" s="152">
        <f t="shared" si="13"/>
        <v>-406.99994100000004</v>
      </c>
      <c r="J148" s="152">
        <f t="shared" si="14"/>
        <v>-764.57999100000006</v>
      </c>
      <c r="K148" s="34">
        <f t="shared" si="15"/>
        <v>-0.11581240034017309</v>
      </c>
      <c r="L148" s="34">
        <f t="shared" si="16"/>
        <v>-0.14908423069449436</v>
      </c>
      <c r="M148" s="34">
        <f t="shared" si="17"/>
        <v>-0.28006593682193787</v>
      </c>
      <c r="O148" s="150">
        <v>3087.5799910000001</v>
      </c>
      <c r="P148" s="150">
        <v>3087.5799910000001</v>
      </c>
      <c r="Q148" s="150">
        <v>2729.999941</v>
      </c>
    </row>
    <row r="149" spans="1:17" x14ac:dyDescent="0.25">
      <c r="A149" s="1">
        <v>42101015102</v>
      </c>
      <c r="B149" s="1" t="s">
        <v>3</v>
      </c>
      <c r="C149" s="1" t="s">
        <v>4</v>
      </c>
      <c r="D149" s="1" t="s">
        <v>150</v>
      </c>
      <c r="E149" s="150">
        <v>5980.6311329999999</v>
      </c>
      <c r="F149" s="150">
        <v>5288.000059</v>
      </c>
      <c r="G149" s="150">
        <v>4375</v>
      </c>
      <c r="H149" s="152">
        <f t="shared" si="12"/>
        <v>-692.6310739999999</v>
      </c>
      <c r="I149" s="152">
        <f t="shared" si="13"/>
        <v>-913.00005899999996</v>
      </c>
      <c r="J149" s="152">
        <f t="shared" si="14"/>
        <v>-1605.6311329999999</v>
      </c>
      <c r="K149" s="34">
        <f t="shared" si="15"/>
        <v>-0.11581237140311022</v>
      </c>
      <c r="L149" s="34">
        <f t="shared" si="16"/>
        <v>-0.17265507730963511</v>
      </c>
      <c r="M149" s="34">
        <f t="shared" si="17"/>
        <v>-0.30363674642311494</v>
      </c>
      <c r="O149" s="150">
        <v>5980.6311329999999</v>
      </c>
      <c r="P149" s="150">
        <v>5980.6311329999999</v>
      </c>
      <c r="Q149" s="150">
        <v>5288.000059</v>
      </c>
    </row>
    <row r="150" spans="1:17" x14ac:dyDescent="0.25">
      <c r="A150" s="1">
        <v>42101015200</v>
      </c>
      <c r="B150" s="1" t="s">
        <v>3</v>
      </c>
      <c r="C150" s="1" t="s">
        <v>4</v>
      </c>
      <c r="D150" s="1" t="s">
        <v>151</v>
      </c>
      <c r="E150" s="150">
        <v>8134.0000220000002</v>
      </c>
      <c r="F150" s="150">
        <v>5167</v>
      </c>
      <c r="G150" s="150">
        <v>6284</v>
      </c>
      <c r="H150" s="152">
        <f t="shared" si="12"/>
        <v>-2967.0000220000002</v>
      </c>
      <c r="I150" s="152">
        <f t="shared" si="13"/>
        <v>1117</v>
      </c>
      <c r="J150" s="152">
        <f t="shared" si="14"/>
        <v>-1850.0000220000002</v>
      </c>
      <c r="K150" s="34">
        <f t="shared" si="15"/>
        <v>-0.36476518489982374</v>
      </c>
      <c r="L150" s="34">
        <f t="shared" si="16"/>
        <v>0.21617960131604413</v>
      </c>
      <c r="M150" s="34">
        <f t="shared" si="17"/>
        <v>-0.3580414209405845</v>
      </c>
      <c r="O150" s="150">
        <v>8134.0000220000002</v>
      </c>
      <c r="P150" s="150">
        <v>8134.0000220000002</v>
      </c>
      <c r="Q150" s="150">
        <v>5167</v>
      </c>
    </row>
    <row r="151" spans="1:17" x14ac:dyDescent="0.25">
      <c r="A151" s="1">
        <v>42101015300</v>
      </c>
      <c r="B151" s="1" t="s">
        <v>3</v>
      </c>
      <c r="C151" s="1" t="s">
        <v>4</v>
      </c>
      <c r="D151" s="1" t="s">
        <v>152</v>
      </c>
      <c r="E151" s="150">
        <v>3621.0000030000001</v>
      </c>
      <c r="F151" s="150">
        <v>3382</v>
      </c>
      <c r="G151" s="150">
        <v>4200</v>
      </c>
      <c r="H151" s="152">
        <f t="shared" si="12"/>
        <v>-239.00000300000011</v>
      </c>
      <c r="I151" s="152">
        <f t="shared" si="13"/>
        <v>818</v>
      </c>
      <c r="J151" s="152">
        <f t="shared" si="14"/>
        <v>578.99999699999989</v>
      </c>
      <c r="K151" s="34">
        <f t="shared" si="15"/>
        <v>-6.6003867109082709E-2</v>
      </c>
      <c r="L151" s="34">
        <f t="shared" si="16"/>
        <v>0.24186871673565938</v>
      </c>
      <c r="M151" s="34">
        <f t="shared" si="17"/>
        <v>0.17120047220579535</v>
      </c>
      <c r="O151" s="150">
        <v>3620.0000030000001</v>
      </c>
      <c r="P151" s="150">
        <v>3620.0000030000001</v>
      </c>
      <c r="Q151" s="150">
        <v>3382</v>
      </c>
    </row>
    <row r="152" spans="1:17" x14ac:dyDescent="0.25">
      <c r="A152" s="1">
        <v>42101015600</v>
      </c>
      <c r="B152" s="1" t="s">
        <v>3</v>
      </c>
      <c r="C152" s="1" t="s">
        <v>4</v>
      </c>
      <c r="D152" s="1" t="s">
        <v>153</v>
      </c>
      <c r="E152" s="150">
        <v>2386.0000009999999</v>
      </c>
      <c r="F152" s="150">
        <v>1992</v>
      </c>
      <c r="G152" s="150">
        <v>1844</v>
      </c>
      <c r="H152" s="152">
        <f t="shared" si="12"/>
        <v>-394.00000099999988</v>
      </c>
      <c r="I152" s="152">
        <f t="shared" si="13"/>
        <v>-148</v>
      </c>
      <c r="J152" s="152">
        <f t="shared" si="14"/>
        <v>-542.00000099999988</v>
      </c>
      <c r="K152" s="34">
        <f t="shared" si="15"/>
        <v>-0.16512992490983655</v>
      </c>
      <c r="L152" s="34">
        <f t="shared" si="16"/>
        <v>-7.4297188755020074E-2</v>
      </c>
      <c r="M152" s="34">
        <f t="shared" si="17"/>
        <v>-0.27208835391566261</v>
      </c>
      <c r="O152" s="150">
        <v>2216.0000009999999</v>
      </c>
      <c r="P152" s="150">
        <v>2216.0000009999999</v>
      </c>
      <c r="Q152" s="150">
        <v>1989</v>
      </c>
    </row>
    <row r="153" spans="1:17" x14ac:dyDescent="0.25">
      <c r="A153" s="1">
        <v>42101015700</v>
      </c>
      <c r="B153" s="1" t="s">
        <v>3</v>
      </c>
      <c r="C153" s="1" t="s">
        <v>4</v>
      </c>
      <c r="D153" s="1" t="s">
        <v>154</v>
      </c>
      <c r="E153" s="150">
        <v>2763.9999849999999</v>
      </c>
      <c r="F153" s="150">
        <v>2732</v>
      </c>
      <c r="G153" s="150">
        <v>2800</v>
      </c>
      <c r="H153" s="152">
        <f t="shared" si="12"/>
        <v>-31.999984999999924</v>
      </c>
      <c r="I153" s="152">
        <f t="shared" si="13"/>
        <v>68</v>
      </c>
      <c r="J153" s="152">
        <f t="shared" si="14"/>
        <v>36.000015000000076</v>
      </c>
      <c r="K153" s="34">
        <f t="shared" si="15"/>
        <v>-1.1577418659067007E-2</v>
      </c>
      <c r="L153" s="34">
        <f t="shared" si="16"/>
        <v>2.4890190336749635E-2</v>
      </c>
      <c r="M153" s="34">
        <f t="shared" si="17"/>
        <v>1.3177165080527114E-2</v>
      </c>
      <c r="O153" s="150">
        <v>2933.999984</v>
      </c>
      <c r="P153" s="150">
        <v>2933.999984</v>
      </c>
      <c r="Q153" s="150">
        <v>2759</v>
      </c>
    </row>
    <row r="154" spans="1:17" x14ac:dyDescent="0.25">
      <c r="A154" s="1">
        <v>42101015800</v>
      </c>
      <c r="B154" s="1" t="s">
        <v>3</v>
      </c>
      <c r="C154" s="1" t="s">
        <v>4</v>
      </c>
      <c r="D154" s="1" t="s">
        <v>155</v>
      </c>
      <c r="E154" s="150">
        <v>6059.9976489999999</v>
      </c>
      <c r="F154" s="150">
        <v>5854.9834199999996</v>
      </c>
      <c r="G154" s="150">
        <v>5603</v>
      </c>
      <c r="H154" s="152">
        <f t="shared" si="12"/>
        <v>-205.01422900000034</v>
      </c>
      <c r="I154" s="152">
        <f t="shared" si="13"/>
        <v>-251.98341999999957</v>
      </c>
      <c r="J154" s="152">
        <f t="shared" si="14"/>
        <v>-456.99764899999991</v>
      </c>
      <c r="K154" s="34">
        <f t="shared" si="15"/>
        <v>-3.3830743982851394E-2</v>
      </c>
      <c r="L154" s="34">
        <f t="shared" si="16"/>
        <v>-4.3037426739630222E-2</v>
      </c>
      <c r="M154" s="34">
        <f t="shared" si="17"/>
        <v>-7.8052765689983788E-2</v>
      </c>
      <c r="O154" s="150">
        <v>6069.9528559999999</v>
      </c>
      <c r="P154" s="150">
        <v>6069.9528559999999</v>
      </c>
      <c r="Q154" s="150">
        <v>5854.9949580000002</v>
      </c>
    </row>
    <row r="155" spans="1:17" x14ac:dyDescent="0.25">
      <c r="A155" s="1">
        <v>42101016000</v>
      </c>
      <c r="B155" s="1" t="s">
        <v>3</v>
      </c>
      <c r="C155" s="1" t="s">
        <v>4</v>
      </c>
      <c r="D155" s="1" t="s">
        <v>156</v>
      </c>
      <c r="E155" s="150">
        <v>7976.2627929999999</v>
      </c>
      <c r="F155" s="150">
        <v>7409</v>
      </c>
      <c r="G155" s="150">
        <v>7125</v>
      </c>
      <c r="H155" s="152">
        <f t="shared" si="12"/>
        <v>-567.26279299999987</v>
      </c>
      <c r="I155" s="152">
        <f t="shared" si="13"/>
        <v>-284</v>
      </c>
      <c r="J155" s="152">
        <f t="shared" si="14"/>
        <v>-851.26279299999987</v>
      </c>
      <c r="K155" s="34">
        <f t="shared" si="15"/>
        <v>-7.1118869540987534E-2</v>
      </c>
      <c r="L155" s="34">
        <f t="shared" si="16"/>
        <v>-3.8331758671885548E-2</v>
      </c>
      <c r="M155" s="34">
        <f t="shared" si="17"/>
        <v>-0.11489577446349034</v>
      </c>
      <c r="O155" s="150">
        <v>7976.3130810000002</v>
      </c>
      <c r="P155" s="150">
        <v>7976.3130810000002</v>
      </c>
      <c r="Q155" s="150">
        <v>7408.938897</v>
      </c>
    </row>
    <row r="156" spans="1:17" x14ac:dyDescent="0.25">
      <c r="A156" s="1">
        <v>42101016100</v>
      </c>
      <c r="B156" s="1" t="s">
        <v>3</v>
      </c>
      <c r="C156" s="1" t="s">
        <v>4</v>
      </c>
      <c r="D156" s="1" t="s">
        <v>157</v>
      </c>
      <c r="E156" s="150">
        <v>6030.7371750000002</v>
      </c>
      <c r="F156" s="150">
        <v>5545.0000110000001</v>
      </c>
      <c r="G156" s="150">
        <v>5037</v>
      </c>
      <c r="H156" s="152">
        <f t="shared" si="12"/>
        <v>-485.73716400000012</v>
      </c>
      <c r="I156" s="152">
        <f t="shared" si="13"/>
        <v>-508.00001100000009</v>
      </c>
      <c r="J156" s="152">
        <f t="shared" si="14"/>
        <v>-993.73717500000021</v>
      </c>
      <c r="K156" s="34">
        <f t="shared" si="15"/>
        <v>-8.0543580312799831E-2</v>
      </c>
      <c r="L156" s="34">
        <f t="shared" si="16"/>
        <v>-9.1614068528808892E-2</v>
      </c>
      <c r="M156" s="34">
        <f t="shared" si="17"/>
        <v>-0.17921319621797205</v>
      </c>
      <c r="O156" s="150">
        <v>6123.6868860000004</v>
      </c>
      <c r="P156" s="150">
        <v>6123.6868860000004</v>
      </c>
      <c r="Q156" s="150">
        <v>5432.0611140000001</v>
      </c>
    </row>
    <row r="157" spans="1:17" x14ac:dyDescent="0.25">
      <c r="A157" s="1">
        <v>42101016200</v>
      </c>
      <c r="B157" s="1" t="s">
        <v>3</v>
      </c>
      <c r="C157" s="1" t="s">
        <v>4</v>
      </c>
      <c r="D157" s="1" t="s">
        <v>158</v>
      </c>
      <c r="E157" s="150">
        <v>2857.999992</v>
      </c>
      <c r="F157" s="150">
        <v>2329</v>
      </c>
      <c r="G157" s="150">
        <v>1794</v>
      </c>
      <c r="H157" s="152">
        <f t="shared" si="12"/>
        <v>-528.99999200000002</v>
      </c>
      <c r="I157" s="152">
        <f t="shared" si="13"/>
        <v>-535</v>
      </c>
      <c r="J157" s="152">
        <f t="shared" si="14"/>
        <v>-1063.999992</v>
      </c>
      <c r="K157" s="34">
        <f t="shared" si="15"/>
        <v>-0.18509446937745128</v>
      </c>
      <c r="L157" s="34">
        <f t="shared" si="16"/>
        <v>-0.22971232288535853</v>
      </c>
      <c r="M157" s="34">
        <f t="shared" si="17"/>
        <v>-0.45684842936882786</v>
      </c>
      <c r="O157" s="150">
        <v>2764.9999929999999</v>
      </c>
      <c r="P157" s="150">
        <v>2764.9999929999999</v>
      </c>
      <c r="Q157" s="150">
        <v>2442</v>
      </c>
    </row>
    <row r="158" spans="1:17" x14ac:dyDescent="0.25">
      <c r="A158" s="1">
        <v>42101016300</v>
      </c>
      <c r="B158" s="1" t="s">
        <v>3</v>
      </c>
      <c r="C158" s="1" t="s">
        <v>4</v>
      </c>
      <c r="D158" s="1" t="s">
        <v>159</v>
      </c>
      <c r="E158" s="150">
        <v>4146.9999809999999</v>
      </c>
      <c r="F158" s="150">
        <v>3629</v>
      </c>
      <c r="G158" s="150">
        <v>3622</v>
      </c>
      <c r="H158" s="152">
        <f t="shared" si="12"/>
        <v>-517.99998099999993</v>
      </c>
      <c r="I158" s="152">
        <f t="shared" si="13"/>
        <v>-7</v>
      </c>
      <c r="J158" s="152">
        <f t="shared" si="14"/>
        <v>-524.99998099999993</v>
      </c>
      <c r="K158" s="34">
        <f t="shared" si="15"/>
        <v>-0.12490956917609881</v>
      </c>
      <c r="L158" s="34">
        <f t="shared" si="16"/>
        <v>-1.9289060347203086E-3</v>
      </c>
      <c r="M158" s="34">
        <f t="shared" si="17"/>
        <v>-0.14466794736842103</v>
      </c>
      <c r="O158" s="150">
        <v>4146.9999809999999</v>
      </c>
      <c r="P158" s="150">
        <v>4146.9999809999999</v>
      </c>
      <c r="Q158" s="150">
        <v>3776</v>
      </c>
    </row>
    <row r="159" spans="1:17" x14ac:dyDescent="0.25">
      <c r="A159" s="1">
        <v>42101016400</v>
      </c>
      <c r="B159" s="1" t="s">
        <v>3</v>
      </c>
      <c r="C159" s="1" t="s">
        <v>4</v>
      </c>
      <c r="D159" s="1" t="s">
        <v>160</v>
      </c>
      <c r="E159" s="150">
        <v>5589.0000380000001</v>
      </c>
      <c r="F159" s="150">
        <v>5233</v>
      </c>
      <c r="G159" s="150">
        <v>4718</v>
      </c>
      <c r="H159" s="152">
        <f t="shared" si="12"/>
        <v>-356.00003800000013</v>
      </c>
      <c r="I159" s="152">
        <f t="shared" si="13"/>
        <v>-515</v>
      </c>
      <c r="J159" s="152">
        <f t="shared" si="14"/>
        <v>-871.00003800000013</v>
      </c>
      <c r="K159" s="34">
        <f t="shared" si="15"/>
        <v>-6.3696553154326555E-2</v>
      </c>
      <c r="L159" s="34">
        <f t="shared" si="16"/>
        <v>-9.8413911714121921E-2</v>
      </c>
      <c r="M159" s="34">
        <f t="shared" si="17"/>
        <v>-0.16644372979170649</v>
      </c>
      <c r="O159" s="150">
        <v>5589.0000380000001</v>
      </c>
      <c r="P159" s="150">
        <v>5589.0000380000001</v>
      </c>
      <c r="Q159" s="150">
        <v>5086</v>
      </c>
    </row>
    <row r="160" spans="1:17" x14ac:dyDescent="0.25">
      <c r="A160" s="1">
        <v>42101016500</v>
      </c>
      <c r="B160" s="1" t="s">
        <v>3</v>
      </c>
      <c r="C160" s="1" t="s">
        <v>4</v>
      </c>
      <c r="D160" s="1" t="s">
        <v>161</v>
      </c>
      <c r="E160" s="150">
        <v>3869.9999320000002</v>
      </c>
      <c r="F160" s="150">
        <v>2722</v>
      </c>
      <c r="G160" s="150">
        <v>1911</v>
      </c>
      <c r="H160" s="152">
        <f t="shared" si="12"/>
        <v>-1147.9999320000002</v>
      </c>
      <c r="I160" s="152">
        <f t="shared" si="13"/>
        <v>-811</v>
      </c>
      <c r="J160" s="152">
        <f t="shared" si="14"/>
        <v>-1958.9999320000002</v>
      </c>
      <c r="K160" s="34">
        <f t="shared" si="15"/>
        <v>-0.29664081451461899</v>
      </c>
      <c r="L160" s="34">
        <f t="shared" si="16"/>
        <v>-0.29794268919911832</v>
      </c>
      <c r="M160" s="34">
        <f t="shared" si="17"/>
        <v>-0.7196913783982366</v>
      </c>
      <c r="O160" s="150">
        <v>3968.9999299999999</v>
      </c>
      <c r="P160" s="150">
        <v>3968.9999299999999</v>
      </c>
      <c r="Q160" s="150">
        <v>2722</v>
      </c>
    </row>
    <row r="161" spans="1:17" x14ac:dyDescent="0.25">
      <c r="A161" s="1">
        <v>42101016600</v>
      </c>
      <c r="B161" s="1" t="s">
        <v>3</v>
      </c>
      <c r="C161" s="1" t="s">
        <v>4</v>
      </c>
      <c r="D161" s="1" t="s">
        <v>162</v>
      </c>
      <c r="E161" s="150">
        <v>1475.00001</v>
      </c>
      <c r="F161" s="150">
        <v>1699</v>
      </c>
      <c r="G161" s="150">
        <v>1459</v>
      </c>
      <c r="H161" s="152">
        <f t="shared" ref="H161:H224" si="18">F161-E161</f>
        <v>223.99999000000003</v>
      </c>
      <c r="I161" s="152">
        <f t="shared" ref="I161:I224" si="19">G161-F161</f>
        <v>-240</v>
      </c>
      <c r="J161" s="152">
        <f t="shared" ref="J161:J224" si="20">G161-E161</f>
        <v>-16.000009999999975</v>
      </c>
      <c r="K161" s="34">
        <f t="shared" ref="K161:K224" si="21">H161/E161</f>
        <v>0.15186439897041087</v>
      </c>
      <c r="L161" s="34">
        <f t="shared" ref="L161:L224" si="22">I161/F161</f>
        <v>-0.14125956444967627</v>
      </c>
      <c r="M161" s="34">
        <f t="shared" ref="M161:M224" si="23">J161/F161</f>
        <v>-9.4173101824602552E-3</v>
      </c>
      <c r="O161" s="150">
        <v>1376.0000090000001</v>
      </c>
      <c r="P161" s="150">
        <v>1376.0000090000001</v>
      </c>
      <c r="Q161" s="150">
        <v>1630</v>
      </c>
    </row>
    <row r="162" spans="1:17" x14ac:dyDescent="0.25">
      <c r="A162" s="1">
        <v>42101016701</v>
      </c>
      <c r="B162" s="1" t="s">
        <v>3</v>
      </c>
      <c r="C162" s="1" t="s">
        <v>4</v>
      </c>
      <c r="D162" s="1" t="s">
        <v>163</v>
      </c>
      <c r="E162" s="150">
        <v>4573.5722340000002</v>
      </c>
      <c r="F162" s="150">
        <v>3733.9998289999999</v>
      </c>
      <c r="G162" s="150">
        <v>2778</v>
      </c>
      <c r="H162" s="152">
        <f t="shared" si="18"/>
        <v>-839.57240500000034</v>
      </c>
      <c r="I162" s="152">
        <f t="shared" si="19"/>
        <v>-955.99982899999986</v>
      </c>
      <c r="J162" s="152">
        <f t="shared" si="20"/>
        <v>-1795.5722340000002</v>
      </c>
      <c r="K162" s="34">
        <f t="shared" si="21"/>
        <v>-0.18357038263408354</v>
      </c>
      <c r="L162" s="34">
        <f t="shared" si="22"/>
        <v>-0.25602567562410028</v>
      </c>
      <c r="M162" s="34">
        <f t="shared" si="23"/>
        <v>-0.48087100059693128</v>
      </c>
      <c r="O162" s="150">
        <v>4573.5722340000002</v>
      </c>
      <c r="P162" s="150">
        <v>4573.5722340000002</v>
      </c>
      <c r="Q162" s="150">
        <v>3733.9998289999999</v>
      </c>
    </row>
    <row r="163" spans="1:17" x14ac:dyDescent="0.25">
      <c r="A163" s="1">
        <v>42101016702</v>
      </c>
      <c r="B163" s="1" t="s">
        <v>3</v>
      </c>
      <c r="C163" s="1" t="s">
        <v>4</v>
      </c>
      <c r="D163" s="1" t="s">
        <v>164</v>
      </c>
      <c r="E163" s="150">
        <v>3935.4277999999999</v>
      </c>
      <c r="F163" s="150">
        <v>3212.9999640000001</v>
      </c>
      <c r="G163" s="150">
        <v>3046</v>
      </c>
      <c r="H163" s="152">
        <f t="shared" si="18"/>
        <v>-722.42783599999984</v>
      </c>
      <c r="I163" s="152">
        <f t="shared" si="19"/>
        <v>-166.99996400000009</v>
      </c>
      <c r="J163" s="152">
        <f t="shared" si="20"/>
        <v>-889.42779999999993</v>
      </c>
      <c r="K163" s="34">
        <f t="shared" si="21"/>
        <v>-0.18357034424567512</v>
      </c>
      <c r="L163" s="34">
        <f t="shared" si="22"/>
        <v>-5.1976335471879291E-2</v>
      </c>
      <c r="M163" s="34">
        <f t="shared" si="23"/>
        <v>-0.27682160285265411</v>
      </c>
      <c r="O163" s="150">
        <v>3935.4277999999999</v>
      </c>
      <c r="P163" s="150">
        <v>3935.4277999999999</v>
      </c>
      <c r="Q163" s="150">
        <v>3212.9999640000001</v>
      </c>
    </row>
    <row r="164" spans="1:17" x14ac:dyDescent="0.25">
      <c r="A164" s="1">
        <v>42101016800</v>
      </c>
      <c r="B164" s="1" t="s">
        <v>3</v>
      </c>
      <c r="C164" s="1" t="s">
        <v>4</v>
      </c>
      <c r="D164" s="1" t="s">
        <v>165</v>
      </c>
      <c r="E164" s="150">
        <v>5370.0000030000001</v>
      </c>
      <c r="F164" s="150">
        <v>4553</v>
      </c>
      <c r="G164" s="150">
        <v>4284</v>
      </c>
      <c r="H164" s="152">
        <f t="shared" si="18"/>
        <v>-817.00000300000011</v>
      </c>
      <c r="I164" s="152">
        <f t="shared" si="19"/>
        <v>-269</v>
      </c>
      <c r="J164" s="152">
        <f t="shared" si="20"/>
        <v>-1086.0000030000001</v>
      </c>
      <c r="K164" s="34">
        <f t="shared" si="21"/>
        <v>-0.15214152747552617</v>
      </c>
      <c r="L164" s="34">
        <f t="shared" si="22"/>
        <v>-5.908192400614979E-2</v>
      </c>
      <c r="M164" s="34">
        <f t="shared" si="23"/>
        <v>-0.23852405073577862</v>
      </c>
      <c r="O164" s="150">
        <v>5370.0000030000001</v>
      </c>
      <c r="P164" s="150">
        <v>5370.0000030000001</v>
      </c>
      <c r="Q164" s="150">
        <v>4553</v>
      </c>
    </row>
    <row r="165" spans="1:17" x14ac:dyDescent="0.25">
      <c r="A165" s="1">
        <v>42101016901</v>
      </c>
      <c r="B165" s="1" t="s">
        <v>3</v>
      </c>
      <c r="C165" s="1" t="s">
        <v>4</v>
      </c>
      <c r="D165" s="1" t="s">
        <v>166</v>
      </c>
      <c r="E165" s="150">
        <v>5841.1823519999998</v>
      </c>
      <c r="F165" s="150">
        <v>3892</v>
      </c>
      <c r="G165" s="150">
        <v>3789</v>
      </c>
      <c r="H165" s="152">
        <f t="shared" si="18"/>
        <v>-1949.1823519999998</v>
      </c>
      <c r="I165" s="152">
        <f t="shared" si="19"/>
        <v>-103</v>
      </c>
      <c r="J165" s="152">
        <f t="shared" si="20"/>
        <v>-2052.1823519999998</v>
      </c>
      <c r="K165" s="34">
        <f t="shared" si="21"/>
        <v>-0.33369654199078491</v>
      </c>
      <c r="L165" s="34">
        <f t="shared" si="22"/>
        <v>-2.6464542651593013E-2</v>
      </c>
      <c r="M165" s="34">
        <f t="shared" si="23"/>
        <v>-0.52728220760534428</v>
      </c>
      <c r="O165" s="150">
        <v>5841.1823519999998</v>
      </c>
      <c r="P165" s="150">
        <v>5841.1823519999998</v>
      </c>
      <c r="Q165" s="150">
        <v>3807</v>
      </c>
    </row>
    <row r="166" spans="1:17" x14ac:dyDescent="0.25">
      <c r="A166" s="1">
        <v>42101016902</v>
      </c>
      <c r="B166" s="1" t="s">
        <v>3</v>
      </c>
      <c r="C166" s="1" t="s">
        <v>4</v>
      </c>
      <c r="D166" s="1" t="s">
        <v>167</v>
      </c>
      <c r="E166" s="150">
        <v>6389.4022510000004</v>
      </c>
      <c r="F166" s="150">
        <v>6492</v>
      </c>
      <c r="G166" s="150">
        <v>5587</v>
      </c>
      <c r="H166" s="152">
        <f t="shared" si="18"/>
        <v>102.59774899999957</v>
      </c>
      <c r="I166" s="152">
        <f t="shared" si="19"/>
        <v>-905</v>
      </c>
      <c r="J166" s="152">
        <f t="shared" si="20"/>
        <v>-802.40225100000043</v>
      </c>
      <c r="K166" s="34">
        <f t="shared" si="21"/>
        <v>1.605748784777826E-2</v>
      </c>
      <c r="L166" s="34">
        <f t="shared" si="22"/>
        <v>-0.13940234134319163</v>
      </c>
      <c r="M166" s="34">
        <f t="shared" si="23"/>
        <v>-0.123598621534196</v>
      </c>
      <c r="O166" s="150">
        <v>6389.4022510000004</v>
      </c>
      <c r="P166" s="150">
        <v>6389.4022510000004</v>
      </c>
      <c r="Q166" s="150">
        <v>6577</v>
      </c>
    </row>
    <row r="167" spans="1:17" x14ac:dyDescent="0.25">
      <c r="A167" s="1">
        <v>42101017000</v>
      </c>
      <c r="B167" s="1" t="s">
        <v>3</v>
      </c>
      <c r="C167" s="1" t="s">
        <v>4</v>
      </c>
      <c r="D167" s="1" t="s">
        <v>168</v>
      </c>
      <c r="E167" s="150">
        <v>3926.9999389999998</v>
      </c>
      <c r="F167" s="150">
        <v>2840</v>
      </c>
      <c r="G167" s="150">
        <v>2926</v>
      </c>
      <c r="H167" s="152">
        <f t="shared" si="18"/>
        <v>-1086.9999389999998</v>
      </c>
      <c r="I167" s="152">
        <f t="shared" si="19"/>
        <v>86</v>
      </c>
      <c r="J167" s="152">
        <f t="shared" si="20"/>
        <v>-1000.9999389999998</v>
      </c>
      <c r="K167" s="34">
        <f t="shared" si="21"/>
        <v>-0.27680161850901414</v>
      </c>
      <c r="L167" s="34">
        <f t="shared" si="22"/>
        <v>3.0281690140845072E-2</v>
      </c>
      <c r="M167" s="34">
        <f t="shared" si="23"/>
        <v>-0.35246476725352105</v>
      </c>
      <c r="O167" s="150">
        <v>3926.9999389999998</v>
      </c>
      <c r="P167" s="150">
        <v>3926.9999389999998</v>
      </c>
      <c r="Q167" s="150">
        <v>2909</v>
      </c>
    </row>
    <row r="168" spans="1:17" x14ac:dyDescent="0.25">
      <c r="A168" s="1">
        <v>42101017100</v>
      </c>
      <c r="B168" s="1" t="s">
        <v>3</v>
      </c>
      <c r="C168" s="1" t="s">
        <v>4</v>
      </c>
      <c r="D168" s="1" t="s">
        <v>169</v>
      </c>
      <c r="E168" s="150">
        <v>5276.0000339999997</v>
      </c>
      <c r="F168" s="150">
        <v>4435</v>
      </c>
      <c r="G168" s="150">
        <v>3606</v>
      </c>
      <c r="H168" s="152">
        <f t="shared" si="18"/>
        <v>-841.00003399999969</v>
      </c>
      <c r="I168" s="152">
        <f t="shared" si="19"/>
        <v>-829</v>
      </c>
      <c r="J168" s="152">
        <f t="shared" si="20"/>
        <v>-1670.0000339999997</v>
      </c>
      <c r="K168" s="34">
        <f t="shared" si="21"/>
        <v>-0.15940106682721067</v>
      </c>
      <c r="L168" s="34">
        <f t="shared" si="22"/>
        <v>-0.18692220969560316</v>
      </c>
      <c r="M168" s="34">
        <f t="shared" si="23"/>
        <v>-0.37655017677564817</v>
      </c>
      <c r="O168" s="150">
        <v>5276.0000339999997</v>
      </c>
      <c r="P168" s="150">
        <v>5276.0000339999997</v>
      </c>
      <c r="Q168" s="150">
        <v>4435</v>
      </c>
    </row>
    <row r="169" spans="1:17" x14ac:dyDescent="0.25">
      <c r="A169" s="1">
        <v>42101017201</v>
      </c>
      <c r="B169" s="1" t="s">
        <v>3</v>
      </c>
      <c r="C169" s="1" t="s">
        <v>4</v>
      </c>
      <c r="D169" s="1" t="s">
        <v>170</v>
      </c>
      <c r="E169" s="150">
        <v>4459.9403130000001</v>
      </c>
      <c r="F169" s="150">
        <v>3864.000016</v>
      </c>
      <c r="G169" s="150">
        <v>3549</v>
      </c>
      <c r="H169" s="152">
        <f t="shared" si="18"/>
        <v>-595.9402970000001</v>
      </c>
      <c r="I169" s="152">
        <f t="shared" si="19"/>
        <v>-315.00001599999996</v>
      </c>
      <c r="J169" s="152">
        <f t="shared" si="20"/>
        <v>-910.94031300000006</v>
      </c>
      <c r="K169" s="34">
        <f t="shared" si="21"/>
        <v>-0.13362068888297252</v>
      </c>
      <c r="L169" s="34">
        <f t="shared" si="22"/>
        <v>-8.1521742933657368E-2</v>
      </c>
      <c r="M169" s="34">
        <f t="shared" si="23"/>
        <v>-0.23575059762629155</v>
      </c>
      <c r="O169" s="150">
        <v>4459.9403130000001</v>
      </c>
      <c r="P169" s="150">
        <v>4459.9403130000001</v>
      </c>
      <c r="Q169" s="150">
        <v>3864.000016</v>
      </c>
    </row>
    <row r="170" spans="1:17" x14ac:dyDescent="0.25">
      <c r="A170" s="1">
        <v>42101017202</v>
      </c>
      <c r="B170" s="1" t="s">
        <v>3</v>
      </c>
      <c r="C170" s="1" t="s">
        <v>4</v>
      </c>
      <c r="D170" s="1" t="s">
        <v>171</v>
      </c>
      <c r="E170" s="150">
        <v>5516.0597200000002</v>
      </c>
      <c r="F170" s="150">
        <v>4779.0002409999997</v>
      </c>
      <c r="G170" s="150">
        <v>3469</v>
      </c>
      <c r="H170" s="152">
        <f t="shared" si="18"/>
        <v>-737.05947900000047</v>
      </c>
      <c r="I170" s="152">
        <f t="shared" si="19"/>
        <v>-1310.0002409999997</v>
      </c>
      <c r="J170" s="152">
        <f t="shared" si="20"/>
        <v>-2047.0597200000002</v>
      </c>
      <c r="K170" s="34">
        <f t="shared" si="21"/>
        <v>-0.1336206488714376</v>
      </c>
      <c r="L170" s="34">
        <f t="shared" si="22"/>
        <v>-0.27411596043901515</v>
      </c>
      <c r="M170" s="34">
        <f t="shared" si="23"/>
        <v>-0.42834476182651449</v>
      </c>
      <c r="O170" s="150">
        <v>5516.0597200000002</v>
      </c>
      <c r="P170" s="150">
        <v>5516.0597200000002</v>
      </c>
      <c r="Q170" s="150">
        <v>4779.0002409999997</v>
      </c>
    </row>
    <row r="171" spans="1:17" x14ac:dyDescent="0.25">
      <c r="A171" s="1">
        <v>42101017300</v>
      </c>
      <c r="B171" s="1" t="s">
        <v>3</v>
      </c>
      <c r="C171" s="1" t="s">
        <v>4</v>
      </c>
      <c r="D171" s="1" t="s">
        <v>172</v>
      </c>
      <c r="E171" s="150">
        <v>3815.0000070000001</v>
      </c>
      <c r="F171" s="150">
        <v>3152</v>
      </c>
      <c r="G171" s="150">
        <v>3469</v>
      </c>
      <c r="H171" s="152">
        <f t="shared" si="18"/>
        <v>-663.0000070000001</v>
      </c>
      <c r="I171" s="152">
        <f t="shared" si="19"/>
        <v>317</v>
      </c>
      <c r="J171" s="152">
        <f t="shared" si="20"/>
        <v>-346.0000070000001</v>
      </c>
      <c r="K171" s="34">
        <f t="shared" si="21"/>
        <v>-0.17378768172568448</v>
      </c>
      <c r="L171" s="34">
        <f t="shared" si="22"/>
        <v>0.10057106598984772</v>
      </c>
      <c r="M171" s="34">
        <f t="shared" si="23"/>
        <v>-0.10977157582487312</v>
      </c>
      <c r="O171" s="150">
        <v>3815.0000070000001</v>
      </c>
      <c r="P171" s="150">
        <v>3815.0000070000001</v>
      </c>
      <c r="Q171" s="150">
        <v>3126</v>
      </c>
    </row>
    <row r="172" spans="1:17" x14ac:dyDescent="0.25">
      <c r="A172" s="1">
        <v>42101017400</v>
      </c>
      <c r="B172" s="1" t="s">
        <v>3</v>
      </c>
      <c r="C172" s="1" t="s">
        <v>4</v>
      </c>
      <c r="D172" s="1" t="s">
        <v>173</v>
      </c>
      <c r="E172" s="150">
        <v>3405.9999830000002</v>
      </c>
      <c r="F172" s="150">
        <v>2641</v>
      </c>
      <c r="G172" s="150">
        <v>2105</v>
      </c>
      <c r="H172" s="152">
        <f t="shared" si="18"/>
        <v>-764.99998300000016</v>
      </c>
      <c r="I172" s="152">
        <f t="shared" si="19"/>
        <v>-536</v>
      </c>
      <c r="J172" s="152">
        <f t="shared" si="20"/>
        <v>-1300.9999830000002</v>
      </c>
      <c r="K172" s="34">
        <f t="shared" si="21"/>
        <v>-0.2246036367640229</v>
      </c>
      <c r="L172" s="34">
        <f t="shared" si="22"/>
        <v>-0.20295342673229838</v>
      </c>
      <c r="M172" s="34">
        <f t="shared" si="23"/>
        <v>-0.49261642673229844</v>
      </c>
      <c r="O172" s="150">
        <v>3405.9999830000002</v>
      </c>
      <c r="P172" s="150">
        <v>3405.9999830000002</v>
      </c>
      <c r="Q172" s="150">
        <v>2667</v>
      </c>
    </row>
    <row r="173" spans="1:17" x14ac:dyDescent="0.25">
      <c r="A173" s="1">
        <v>42101017500</v>
      </c>
      <c r="B173" s="1" t="s">
        <v>3</v>
      </c>
      <c r="C173" s="1" t="s">
        <v>4</v>
      </c>
      <c r="D173" s="1" t="s">
        <v>174</v>
      </c>
      <c r="E173" s="150">
        <v>9009.9999599999992</v>
      </c>
      <c r="F173" s="150">
        <v>7452</v>
      </c>
      <c r="G173" s="150">
        <v>6763</v>
      </c>
      <c r="H173" s="152">
        <f t="shared" si="18"/>
        <v>-1557.9999599999992</v>
      </c>
      <c r="I173" s="152">
        <f t="shared" si="19"/>
        <v>-689</v>
      </c>
      <c r="J173" s="152">
        <f t="shared" si="20"/>
        <v>-2246.9999599999992</v>
      </c>
      <c r="K173" s="34">
        <f t="shared" si="21"/>
        <v>-0.17291897524048372</v>
      </c>
      <c r="L173" s="34">
        <f t="shared" si="22"/>
        <v>-9.2458400429414916E-2</v>
      </c>
      <c r="M173" s="34">
        <f t="shared" si="23"/>
        <v>-0.30152978529253882</v>
      </c>
      <c r="O173" s="150">
        <v>9009.9999599999992</v>
      </c>
      <c r="P173" s="150">
        <v>9009.9999599999992</v>
      </c>
      <c r="Q173" s="150">
        <v>7452</v>
      </c>
    </row>
    <row r="174" spans="1:17" x14ac:dyDescent="0.25">
      <c r="A174" s="1">
        <v>42101017601</v>
      </c>
      <c r="B174" s="1" t="s">
        <v>3</v>
      </c>
      <c r="C174" s="1" t="s">
        <v>4</v>
      </c>
      <c r="D174" s="1" t="s">
        <v>175</v>
      </c>
      <c r="E174" s="150">
        <v>6869.5726350000004</v>
      </c>
      <c r="F174" s="150">
        <v>5863</v>
      </c>
      <c r="G174" s="150">
        <v>5198</v>
      </c>
      <c r="H174" s="152">
        <f t="shared" si="18"/>
        <v>-1006.5726350000004</v>
      </c>
      <c r="I174" s="152">
        <f t="shared" si="19"/>
        <v>-665</v>
      </c>
      <c r="J174" s="152">
        <f t="shared" si="20"/>
        <v>-1671.5726350000004</v>
      </c>
      <c r="K174" s="34">
        <f t="shared" si="21"/>
        <v>-0.14652623801829856</v>
      </c>
      <c r="L174" s="34">
        <f t="shared" si="22"/>
        <v>-0.11342316220365001</v>
      </c>
      <c r="M174" s="34">
        <f t="shared" si="23"/>
        <v>-0.28510534453351533</v>
      </c>
      <c r="O174" s="150">
        <v>6869.5726350000004</v>
      </c>
      <c r="P174" s="150">
        <v>6869.5726350000004</v>
      </c>
      <c r="Q174" s="150">
        <v>5863</v>
      </c>
    </row>
    <row r="175" spans="1:17" x14ac:dyDescent="0.25">
      <c r="A175" s="1">
        <v>42101017602</v>
      </c>
      <c r="B175" s="1" t="s">
        <v>3</v>
      </c>
      <c r="C175" s="1" t="s">
        <v>4</v>
      </c>
      <c r="D175" s="1" t="s">
        <v>176</v>
      </c>
      <c r="E175" s="150">
        <v>4594.427009</v>
      </c>
      <c r="F175" s="150">
        <v>3867</v>
      </c>
      <c r="G175" s="150">
        <v>3729</v>
      </c>
      <c r="H175" s="152">
        <f t="shared" si="18"/>
        <v>-727.427009</v>
      </c>
      <c r="I175" s="152">
        <f t="shared" si="19"/>
        <v>-138</v>
      </c>
      <c r="J175" s="152">
        <f t="shared" si="20"/>
        <v>-865.427009</v>
      </c>
      <c r="K175" s="34">
        <f t="shared" si="21"/>
        <v>-0.15832812395866708</v>
      </c>
      <c r="L175" s="34">
        <f t="shared" si="22"/>
        <v>-3.5686578743211794E-2</v>
      </c>
      <c r="M175" s="34">
        <f t="shared" si="23"/>
        <v>-0.22379803697957074</v>
      </c>
      <c r="O175" s="150">
        <v>4594.427009</v>
      </c>
      <c r="P175" s="150">
        <v>4594.427009</v>
      </c>
      <c r="Q175" s="150">
        <v>3867</v>
      </c>
    </row>
    <row r="176" spans="1:17" x14ac:dyDescent="0.25">
      <c r="A176" s="1">
        <v>42101017701</v>
      </c>
      <c r="B176" s="1" t="s">
        <v>3</v>
      </c>
      <c r="C176" s="1" t="s">
        <v>4</v>
      </c>
      <c r="D176" s="1" t="s">
        <v>177</v>
      </c>
      <c r="E176" s="150">
        <v>3678.5285309999999</v>
      </c>
      <c r="F176" s="150">
        <v>3919.000043</v>
      </c>
      <c r="G176" s="150">
        <v>3288</v>
      </c>
      <c r="H176" s="152">
        <f t="shared" si="18"/>
        <v>240.47151200000008</v>
      </c>
      <c r="I176" s="152">
        <f t="shared" si="19"/>
        <v>-631.00004300000001</v>
      </c>
      <c r="J176" s="152">
        <f t="shared" si="20"/>
        <v>-390.52853099999993</v>
      </c>
      <c r="K176" s="34">
        <f t="shared" si="21"/>
        <v>6.5371658796031795E-2</v>
      </c>
      <c r="L176" s="34">
        <f t="shared" si="22"/>
        <v>-0.16101047105806321</v>
      </c>
      <c r="M176" s="34">
        <f t="shared" si="23"/>
        <v>-9.9650045091872419E-2</v>
      </c>
      <c r="O176" s="150">
        <v>3678.5285309999999</v>
      </c>
      <c r="P176" s="150">
        <v>3678.5285309999999</v>
      </c>
      <c r="Q176" s="150">
        <v>3919.000043</v>
      </c>
    </row>
    <row r="177" spans="1:17" x14ac:dyDescent="0.25">
      <c r="A177" s="1">
        <v>42101017702</v>
      </c>
      <c r="B177" s="1" t="s">
        <v>3</v>
      </c>
      <c r="C177" s="1" t="s">
        <v>4</v>
      </c>
      <c r="D177" s="1" t="s">
        <v>178</v>
      </c>
      <c r="E177" s="150">
        <v>4918.4714400000003</v>
      </c>
      <c r="F177" s="150">
        <v>5240.0002299999996</v>
      </c>
      <c r="G177" s="150">
        <v>6310</v>
      </c>
      <c r="H177" s="152">
        <f t="shared" si="18"/>
        <v>321.52878999999939</v>
      </c>
      <c r="I177" s="152">
        <f t="shared" si="19"/>
        <v>1069.9997700000004</v>
      </c>
      <c r="J177" s="152">
        <f t="shared" si="20"/>
        <v>1391.5285599999997</v>
      </c>
      <c r="K177" s="34">
        <f t="shared" si="21"/>
        <v>6.5371689949265899E-2</v>
      </c>
      <c r="L177" s="34">
        <f t="shared" si="22"/>
        <v>0.20419842042640529</v>
      </c>
      <c r="M177" s="34">
        <f t="shared" si="23"/>
        <v>0.26555887383997306</v>
      </c>
      <c r="O177" s="150">
        <v>4918.4714400000003</v>
      </c>
      <c r="P177" s="150">
        <v>4918.4714400000003</v>
      </c>
      <c r="Q177" s="150">
        <v>5240.0002299999996</v>
      </c>
    </row>
    <row r="178" spans="1:17" x14ac:dyDescent="0.25">
      <c r="A178" s="1">
        <v>42101017800</v>
      </c>
      <c r="B178" s="1" t="s">
        <v>3</v>
      </c>
      <c r="C178" s="1" t="s">
        <v>4</v>
      </c>
      <c r="D178" s="1" t="s">
        <v>179</v>
      </c>
      <c r="E178" s="150">
        <v>6080.3947349999999</v>
      </c>
      <c r="F178" s="150">
        <v>6340</v>
      </c>
      <c r="G178" s="150">
        <v>6531</v>
      </c>
      <c r="H178" s="152">
        <f t="shared" si="18"/>
        <v>259.60526500000014</v>
      </c>
      <c r="I178" s="152">
        <f t="shared" si="19"/>
        <v>191</v>
      </c>
      <c r="J178" s="152">
        <f t="shared" si="20"/>
        <v>450.60526500000014</v>
      </c>
      <c r="K178" s="34">
        <f t="shared" si="21"/>
        <v>4.269546243530193E-2</v>
      </c>
      <c r="L178" s="34">
        <f t="shared" si="22"/>
        <v>3.0126182965299685E-2</v>
      </c>
      <c r="M178" s="34">
        <f t="shared" si="23"/>
        <v>7.107338564668772E-2</v>
      </c>
      <c r="O178" s="150">
        <v>6080.3947349999999</v>
      </c>
      <c r="P178" s="150">
        <v>6080.3947349999999</v>
      </c>
      <c r="Q178" s="150">
        <v>6340</v>
      </c>
    </row>
    <row r="179" spans="1:17" x14ac:dyDescent="0.25">
      <c r="A179" s="1">
        <v>42101017900</v>
      </c>
      <c r="B179" s="1" t="s">
        <v>3</v>
      </c>
      <c r="C179" s="1" t="s">
        <v>4</v>
      </c>
      <c r="D179" s="1" t="s">
        <v>180</v>
      </c>
      <c r="E179" s="150">
        <v>6606.6049400000002</v>
      </c>
      <c r="F179" s="150">
        <v>6050</v>
      </c>
      <c r="G179" s="150">
        <v>6290</v>
      </c>
      <c r="H179" s="152">
        <f t="shared" si="18"/>
        <v>-556.60494000000017</v>
      </c>
      <c r="I179" s="152">
        <f t="shared" si="19"/>
        <v>240</v>
      </c>
      <c r="J179" s="152">
        <f t="shared" si="20"/>
        <v>-316.60494000000017</v>
      </c>
      <c r="K179" s="34">
        <f t="shared" si="21"/>
        <v>-8.4249768989516749E-2</v>
      </c>
      <c r="L179" s="34">
        <f t="shared" si="22"/>
        <v>3.9669421487603308E-2</v>
      </c>
      <c r="M179" s="34">
        <f t="shared" si="23"/>
        <v>-5.2331395041322344E-2</v>
      </c>
      <c r="O179" s="150">
        <v>6606.6049400000002</v>
      </c>
      <c r="P179" s="150">
        <v>6606.6049400000002</v>
      </c>
      <c r="Q179" s="150">
        <v>6050</v>
      </c>
    </row>
    <row r="180" spans="1:17" x14ac:dyDescent="0.25">
      <c r="A180" s="1">
        <v>42101018001</v>
      </c>
      <c r="B180" s="1" t="s">
        <v>3</v>
      </c>
      <c r="C180" s="1" t="s">
        <v>4</v>
      </c>
      <c r="D180" s="1" t="s">
        <v>181</v>
      </c>
      <c r="E180" s="150">
        <v>2665.0525899999998</v>
      </c>
      <c r="F180" s="150">
        <v>2534.0000580000001</v>
      </c>
      <c r="G180" s="150">
        <v>2161</v>
      </c>
      <c r="H180" s="152">
        <f t="shared" si="18"/>
        <v>-131.0525319999997</v>
      </c>
      <c r="I180" s="152">
        <f t="shared" si="19"/>
        <v>-373.00005800000008</v>
      </c>
      <c r="J180" s="152">
        <f t="shared" si="20"/>
        <v>-504.05258999999978</v>
      </c>
      <c r="K180" s="34">
        <f t="shared" si="21"/>
        <v>-4.9174463757955228E-2</v>
      </c>
      <c r="L180" s="34">
        <f t="shared" si="22"/>
        <v>-0.14719812528117948</v>
      </c>
      <c r="M180" s="34">
        <f t="shared" si="23"/>
        <v>-0.19891577682039649</v>
      </c>
      <c r="O180" s="150">
        <v>2665.0525899999998</v>
      </c>
      <c r="P180" s="150">
        <v>2665.0525899999998</v>
      </c>
      <c r="Q180" s="150">
        <v>2534.0000580000001</v>
      </c>
    </row>
    <row r="181" spans="1:17" x14ac:dyDescent="0.25">
      <c r="A181" s="1">
        <v>42101018002</v>
      </c>
      <c r="B181" s="1" t="s">
        <v>3</v>
      </c>
      <c r="C181" s="1" t="s">
        <v>4</v>
      </c>
      <c r="D181" s="1" t="s">
        <v>182</v>
      </c>
      <c r="E181" s="150">
        <v>5753.9473559999997</v>
      </c>
      <c r="F181" s="150">
        <v>5470.9999420000004</v>
      </c>
      <c r="G181" s="150">
        <v>4888</v>
      </c>
      <c r="H181" s="152">
        <f t="shared" si="18"/>
        <v>-282.9474139999993</v>
      </c>
      <c r="I181" s="152">
        <f t="shared" si="19"/>
        <v>-582.99994200000037</v>
      </c>
      <c r="J181" s="152">
        <f t="shared" si="20"/>
        <v>-865.94735599999967</v>
      </c>
      <c r="K181" s="34">
        <f t="shared" si="21"/>
        <v>-4.9174487789665364E-2</v>
      </c>
      <c r="L181" s="34">
        <f t="shared" si="22"/>
        <v>-0.10656186221542467</v>
      </c>
      <c r="M181" s="34">
        <f t="shared" si="23"/>
        <v>-0.15827954033635769</v>
      </c>
      <c r="O181" s="150">
        <v>5753.9473559999997</v>
      </c>
      <c r="P181" s="150">
        <v>5753.9473559999997</v>
      </c>
      <c r="Q181" s="150">
        <v>5470.9999420000004</v>
      </c>
    </row>
    <row r="182" spans="1:17" x14ac:dyDescent="0.25">
      <c r="A182" s="1">
        <v>42101018300</v>
      </c>
      <c r="B182" s="1" t="s">
        <v>3</v>
      </c>
      <c r="C182" s="1" t="s">
        <v>4</v>
      </c>
      <c r="D182" s="1" t="s">
        <v>183</v>
      </c>
      <c r="E182" s="150">
        <v>3788.437473</v>
      </c>
      <c r="F182" s="150">
        <v>4008</v>
      </c>
      <c r="G182" s="150">
        <v>4074</v>
      </c>
      <c r="H182" s="152">
        <f t="shared" si="18"/>
        <v>219.56252700000005</v>
      </c>
      <c r="I182" s="152">
        <f t="shared" si="19"/>
        <v>66</v>
      </c>
      <c r="J182" s="152">
        <f t="shared" si="20"/>
        <v>285.56252700000005</v>
      </c>
      <c r="K182" s="34">
        <f t="shared" si="21"/>
        <v>5.7955959037152109E-2</v>
      </c>
      <c r="L182" s="34">
        <f t="shared" si="22"/>
        <v>1.6467065868263474E-2</v>
      </c>
      <c r="M182" s="34">
        <f t="shared" si="23"/>
        <v>7.1248135479041921E-2</v>
      </c>
      <c r="O182" s="150">
        <v>3784.8507869999999</v>
      </c>
      <c r="P182" s="150">
        <v>3784.8507869999999</v>
      </c>
      <c r="Q182" s="150">
        <v>4027</v>
      </c>
    </row>
    <row r="183" spans="1:17" x14ac:dyDescent="0.25">
      <c r="A183" s="1">
        <v>42101018400</v>
      </c>
      <c r="B183" s="1" t="s">
        <v>3</v>
      </c>
      <c r="C183" s="1" t="s">
        <v>4</v>
      </c>
      <c r="D183" s="1" t="s">
        <v>184</v>
      </c>
      <c r="E183" s="150">
        <v>2742.5625479999999</v>
      </c>
      <c r="F183" s="150">
        <v>2178</v>
      </c>
      <c r="G183" s="150">
        <v>2214</v>
      </c>
      <c r="H183" s="152">
        <f t="shared" si="18"/>
        <v>-564.56254799999988</v>
      </c>
      <c r="I183" s="152">
        <f t="shared" si="19"/>
        <v>36</v>
      </c>
      <c r="J183" s="152">
        <f t="shared" si="20"/>
        <v>-528.56254799999988</v>
      </c>
      <c r="K183" s="34">
        <f t="shared" si="21"/>
        <v>-0.20585220505242599</v>
      </c>
      <c r="L183" s="34">
        <f t="shared" si="22"/>
        <v>1.6528925619834711E-2</v>
      </c>
      <c r="M183" s="34">
        <f t="shared" si="23"/>
        <v>-0.24268252892561978</v>
      </c>
      <c r="O183" s="150">
        <v>2774.149234</v>
      </c>
      <c r="P183" s="150">
        <v>2774.149234</v>
      </c>
      <c r="Q183" s="150">
        <v>2239</v>
      </c>
    </row>
    <row r="184" spans="1:17" x14ac:dyDescent="0.25">
      <c r="A184" s="1">
        <v>42101018800</v>
      </c>
      <c r="B184" s="1" t="s">
        <v>3</v>
      </c>
      <c r="C184" s="1" t="s">
        <v>4</v>
      </c>
      <c r="D184" s="1" t="s">
        <v>185</v>
      </c>
      <c r="E184" s="150">
        <v>7166.9999660000003</v>
      </c>
      <c r="F184" s="150">
        <v>7257</v>
      </c>
      <c r="G184" s="150">
        <v>8285</v>
      </c>
      <c r="H184" s="152">
        <f t="shared" si="18"/>
        <v>90.000033999999687</v>
      </c>
      <c r="I184" s="152">
        <f t="shared" si="19"/>
        <v>1028</v>
      </c>
      <c r="J184" s="152">
        <f t="shared" si="20"/>
        <v>1118.0000339999997</v>
      </c>
      <c r="K184" s="34">
        <f t="shared" si="21"/>
        <v>1.2557560266074611E-2</v>
      </c>
      <c r="L184" s="34">
        <f t="shared" si="22"/>
        <v>0.14165633181755546</v>
      </c>
      <c r="M184" s="34">
        <f t="shared" si="23"/>
        <v>0.15405815543613058</v>
      </c>
      <c r="O184" s="150">
        <v>7166.9999660000003</v>
      </c>
      <c r="P184" s="150">
        <v>7166.9999660000003</v>
      </c>
      <c r="Q184" s="150">
        <v>7257</v>
      </c>
    </row>
    <row r="185" spans="1:17" x14ac:dyDescent="0.25">
      <c r="A185" s="1">
        <v>42101019000</v>
      </c>
      <c r="B185" s="1" t="s">
        <v>3</v>
      </c>
      <c r="C185" s="1" t="s">
        <v>4</v>
      </c>
      <c r="D185" s="1" t="s">
        <v>186</v>
      </c>
      <c r="E185" s="150">
        <v>6294.4704330000004</v>
      </c>
      <c r="F185" s="150">
        <v>6869</v>
      </c>
      <c r="G185" s="150">
        <v>7848</v>
      </c>
      <c r="H185" s="152">
        <f t="shared" si="18"/>
        <v>574.52956699999959</v>
      </c>
      <c r="I185" s="152">
        <f t="shared" si="19"/>
        <v>979</v>
      </c>
      <c r="J185" s="152">
        <f t="shared" si="20"/>
        <v>1553.5295669999996</v>
      </c>
      <c r="K185" s="34">
        <f t="shared" si="21"/>
        <v>9.1275282506359107E-2</v>
      </c>
      <c r="L185" s="34">
        <f t="shared" si="22"/>
        <v>0.14252438491774641</v>
      </c>
      <c r="M185" s="34">
        <f t="shared" si="23"/>
        <v>0.22616531765904785</v>
      </c>
      <c r="O185" s="150">
        <v>6280.7612570000001</v>
      </c>
      <c r="P185" s="150">
        <v>6280.7612570000001</v>
      </c>
      <c r="Q185" s="150">
        <v>6869</v>
      </c>
    </row>
    <row r="186" spans="1:17" x14ac:dyDescent="0.25">
      <c r="A186" s="1">
        <v>42101019100</v>
      </c>
      <c r="B186" s="1" t="s">
        <v>3</v>
      </c>
      <c r="C186" s="1" t="s">
        <v>4</v>
      </c>
      <c r="D186" s="1" t="s">
        <v>187</v>
      </c>
      <c r="E186" s="150">
        <v>6193.5293490000004</v>
      </c>
      <c r="F186" s="150">
        <v>6662</v>
      </c>
      <c r="G186" s="150">
        <v>7574</v>
      </c>
      <c r="H186" s="152">
        <f t="shared" si="18"/>
        <v>468.47065099999963</v>
      </c>
      <c r="I186" s="152">
        <f t="shared" si="19"/>
        <v>912</v>
      </c>
      <c r="J186" s="152">
        <f t="shared" si="20"/>
        <v>1380.4706509999996</v>
      </c>
      <c r="K186" s="34">
        <f t="shared" si="21"/>
        <v>7.5638723028839505E-2</v>
      </c>
      <c r="L186" s="34">
        <f t="shared" si="22"/>
        <v>0.13689582707895526</v>
      </c>
      <c r="M186" s="34">
        <f t="shared" si="23"/>
        <v>0.20721564860402275</v>
      </c>
      <c r="O186" s="150">
        <v>6193.2385260000001</v>
      </c>
      <c r="P186" s="150">
        <v>6193.2385260000001</v>
      </c>
      <c r="Q186" s="150">
        <v>6662</v>
      </c>
    </row>
    <row r="187" spans="1:17" x14ac:dyDescent="0.25">
      <c r="A187" s="1">
        <v>42101019200</v>
      </c>
      <c r="B187" s="1" t="s">
        <v>3</v>
      </c>
      <c r="C187" s="1" t="s">
        <v>4</v>
      </c>
      <c r="D187" s="1" t="s">
        <v>188</v>
      </c>
      <c r="E187" s="150">
        <v>7077.9999820000003</v>
      </c>
      <c r="F187" s="150">
        <v>7519</v>
      </c>
      <c r="G187" s="150">
        <v>9285</v>
      </c>
      <c r="H187" s="152">
        <f t="shared" si="18"/>
        <v>441.00001799999973</v>
      </c>
      <c r="I187" s="152">
        <f t="shared" si="19"/>
        <v>1766</v>
      </c>
      <c r="J187" s="152">
        <f t="shared" si="20"/>
        <v>2207.0000179999997</v>
      </c>
      <c r="K187" s="34">
        <f t="shared" si="21"/>
        <v>6.2305738785179851E-2</v>
      </c>
      <c r="L187" s="34">
        <f t="shared" si="22"/>
        <v>0.23487165846522143</v>
      </c>
      <c r="M187" s="34">
        <f t="shared" si="23"/>
        <v>0.29352307727091365</v>
      </c>
      <c r="O187" s="150">
        <v>7077.9999820000003</v>
      </c>
      <c r="P187" s="150">
        <v>7077.9999820000003</v>
      </c>
      <c r="Q187" s="150">
        <v>7519</v>
      </c>
    </row>
    <row r="188" spans="1:17" x14ac:dyDescent="0.25">
      <c r="A188" s="1">
        <v>42101019501</v>
      </c>
      <c r="B188" s="1" t="s">
        <v>3</v>
      </c>
      <c r="C188" s="1" t="s">
        <v>4</v>
      </c>
      <c r="D188" s="1" t="s">
        <v>189</v>
      </c>
      <c r="E188" s="150">
        <v>5060.7800090000001</v>
      </c>
      <c r="F188" s="150">
        <v>5022.9998299999997</v>
      </c>
      <c r="G188" s="150">
        <v>4305</v>
      </c>
      <c r="H188" s="152">
        <f t="shared" si="18"/>
        <v>-37.780179000000317</v>
      </c>
      <c r="I188" s="152">
        <f t="shared" si="19"/>
        <v>-717.99982999999975</v>
      </c>
      <c r="J188" s="152">
        <f t="shared" si="20"/>
        <v>-755.78000900000006</v>
      </c>
      <c r="K188" s="34">
        <f t="shared" si="21"/>
        <v>-7.465287748689476E-3</v>
      </c>
      <c r="L188" s="34">
        <f t="shared" si="22"/>
        <v>-0.14294243565602505</v>
      </c>
      <c r="M188" s="34">
        <f t="shared" si="23"/>
        <v>-0.15046387309951395</v>
      </c>
      <c r="O188" s="150">
        <v>5039.8556859999999</v>
      </c>
      <c r="P188" s="150">
        <v>5039.8556859999999</v>
      </c>
      <c r="Q188" s="150">
        <v>5022.9998299999997</v>
      </c>
    </row>
    <row r="189" spans="1:17" x14ac:dyDescent="0.25">
      <c r="A189" s="1">
        <v>42101019502</v>
      </c>
      <c r="B189" s="1" t="s">
        <v>3</v>
      </c>
      <c r="C189" s="1" t="s">
        <v>4</v>
      </c>
      <c r="D189" s="1" t="s">
        <v>190</v>
      </c>
      <c r="E189" s="150">
        <v>3643.1143059999999</v>
      </c>
      <c r="F189" s="150">
        <v>3615.9175340000002</v>
      </c>
      <c r="G189" s="150">
        <v>3711</v>
      </c>
      <c r="H189" s="152">
        <f t="shared" si="18"/>
        <v>-27.196771999999783</v>
      </c>
      <c r="I189" s="152">
        <f t="shared" si="19"/>
        <v>95.08246599999984</v>
      </c>
      <c r="J189" s="152">
        <f t="shared" si="20"/>
        <v>67.885694000000058</v>
      </c>
      <c r="K189" s="34">
        <f t="shared" si="21"/>
        <v>-7.4652535483743293E-3</v>
      </c>
      <c r="L189" s="34">
        <f t="shared" si="22"/>
        <v>2.6295529448874824E-2</v>
      </c>
      <c r="M189" s="34">
        <f t="shared" si="23"/>
        <v>1.8774126722105731E-2</v>
      </c>
      <c r="O189" s="150">
        <v>3628.0514699999999</v>
      </c>
      <c r="P189" s="150">
        <v>3628.0514699999999</v>
      </c>
      <c r="Q189" s="150">
        <v>3615.9175340000002</v>
      </c>
    </row>
    <row r="190" spans="1:17" x14ac:dyDescent="0.25">
      <c r="A190" s="1">
        <v>42101019700</v>
      </c>
      <c r="B190" s="1" t="s">
        <v>3</v>
      </c>
      <c r="C190" s="1" t="s">
        <v>4</v>
      </c>
      <c r="D190" s="1" t="s">
        <v>191</v>
      </c>
      <c r="E190" s="150">
        <v>7735.9999710000002</v>
      </c>
      <c r="F190" s="150">
        <v>7139</v>
      </c>
      <c r="G190" s="150">
        <v>6659</v>
      </c>
      <c r="H190" s="152">
        <f t="shared" si="18"/>
        <v>-596.99997100000019</v>
      </c>
      <c r="I190" s="152">
        <f t="shared" si="19"/>
        <v>-480</v>
      </c>
      <c r="J190" s="152">
        <f t="shared" si="20"/>
        <v>-1076.9999710000002</v>
      </c>
      <c r="K190" s="34">
        <f t="shared" si="21"/>
        <v>-7.7171661483709714E-2</v>
      </c>
      <c r="L190" s="34">
        <f t="shared" si="22"/>
        <v>-6.7236307606107298E-2</v>
      </c>
      <c r="M190" s="34">
        <f t="shared" si="23"/>
        <v>-0.15086146112900969</v>
      </c>
      <c r="O190" s="150">
        <v>7836.9999710000002</v>
      </c>
      <c r="P190" s="150">
        <v>7836.9999710000002</v>
      </c>
      <c r="Q190" s="150">
        <v>7139</v>
      </c>
    </row>
    <row r="191" spans="1:17" x14ac:dyDescent="0.25">
      <c r="A191" s="1">
        <v>42101019800</v>
      </c>
      <c r="B191" s="1" t="s">
        <v>3</v>
      </c>
      <c r="C191" s="1" t="s">
        <v>4</v>
      </c>
      <c r="D191" s="1" t="s">
        <v>192</v>
      </c>
      <c r="E191" s="150">
        <v>6966.0000229999996</v>
      </c>
      <c r="F191" s="150">
        <v>6239</v>
      </c>
      <c r="G191" s="150">
        <v>5867</v>
      </c>
      <c r="H191" s="152">
        <f t="shared" si="18"/>
        <v>-727.0000229999996</v>
      </c>
      <c r="I191" s="152">
        <f t="shared" si="19"/>
        <v>-372</v>
      </c>
      <c r="J191" s="152">
        <f t="shared" si="20"/>
        <v>-1099.0000229999996</v>
      </c>
      <c r="K191" s="34">
        <f t="shared" si="21"/>
        <v>-0.10436405693362422</v>
      </c>
      <c r="L191" s="34">
        <f t="shared" si="22"/>
        <v>-5.9624939894213816E-2</v>
      </c>
      <c r="M191" s="34">
        <f t="shared" si="23"/>
        <v>-0.17615002772880262</v>
      </c>
      <c r="O191" s="150">
        <v>6966.0000229999996</v>
      </c>
      <c r="P191" s="150">
        <v>6966.0000229999996</v>
      </c>
      <c r="Q191" s="150">
        <v>6239</v>
      </c>
    </row>
    <row r="192" spans="1:17" x14ac:dyDescent="0.25">
      <c r="A192" s="1">
        <v>42101019900</v>
      </c>
      <c r="B192" s="1" t="s">
        <v>3</v>
      </c>
      <c r="C192" s="1" t="s">
        <v>4</v>
      </c>
      <c r="D192" s="1" t="s">
        <v>193</v>
      </c>
      <c r="E192" s="150">
        <v>5389.9999930000004</v>
      </c>
      <c r="F192" s="150">
        <v>4897</v>
      </c>
      <c r="G192" s="150">
        <v>4674</v>
      </c>
      <c r="H192" s="152">
        <f t="shared" si="18"/>
        <v>-492.99999300000036</v>
      </c>
      <c r="I192" s="152">
        <f t="shared" si="19"/>
        <v>-223</v>
      </c>
      <c r="J192" s="152">
        <f t="shared" si="20"/>
        <v>-715.99999300000036</v>
      </c>
      <c r="K192" s="34">
        <f t="shared" si="21"/>
        <v>-9.1465676000048249E-2</v>
      </c>
      <c r="L192" s="34">
        <f t="shared" si="22"/>
        <v>-4.5538084541556056E-2</v>
      </c>
      <c r="M192" s="34">
        <f t="shared" si="23"/>
        <v>-0.1462119650806617</v>
      </c>
      <c r="O192" s="150">
        <v>5389.9999930000004</v>
      </c>
      <c r="P192" s="150">
        <v>5389.9999930000004</v>
      </c>
      <c r="Q192" s="150">
        <v>5002</v>
      </c>
    </row>
    <row r="193" spans="1:17" x14ac:dyDescent="0.25">
      <c r="A193" s="1">
        <v>42101020000</v>
      </c>
      <c r="B193" s="1" t="s">
        <v>3</v>
      </c>
      <c r="C193" s="1" t="s">
        <v>4</v>
      </c>
      <c r="D193" s="1" t="s">
        <v>194</v>
      </c>
      <c r="E193" s="150">
        <v>2176.0000180000002</v>
      </c>
      <c r="F193" s="150">
        <v>1861</v>
      </c>
      <c r="G193" s="150">
        <v>1369</v>
      </c>
      <c r="H193" s="152">
        <f t="shared" si="18"/>
        <v>-315.00001800000018</v>
      </c>
      <c r="I193" s="152">
        <f t="shared" si="19"/>
        <v>-492</v>
      </c>
      <c r="J193" s="152">
        <f t="shared" si="20"/>
        <v>-807.00001800000018</v>
      </c>
      <c r="K193" s="34">
        <f t="shared" si="21"/>
        <v>-0.1447610364863518</v>
      </c>
      <c r="L193" s="34">
        <f t="shared" si="22"/>
        <v>-0.26437399247716281</v>
      </c>
      <c r="M193" s="34">
        <f t="shared" si="23"/>
        <v>-0.43363783879634615</v>
      </c>
      <c r="O193" s="150">
        <v>2197.0000180000002</v>
      </c>
      <c r="P193" s="150">
        <v>2197.0000180000002</v>
      </c>
      <c r="Q193" s="150">
        <v>1756</v>
      </c>
    </row>
    <row r="194" spans="1:17" x14ac:dyDescent="0.25">
      <c r="A194" s="1">
        <v>42101020101</v>
      </c>
      <c r="B194" s="1" t="s">
        <v>3</v>
      </c>
      <c r="C194" s="1" t="s">
        <v>4</v>
      </c>
      <c r="D194" s="1" t="s">
        <v>195</v>
      </c>
      <c r="E194" s="150">
        <v>4378.4394739999998</v>
      </c>
      <c r="F194" s="150">
        <v>4205.9999180000004</v>
      </c>
      <c r="G194" s="150">
        <v>3953</v>
      </c>
      <c r="H194" s="152">
        <f t="shared" si="18"/>
        <v>-172.43955599999936</v>
      </c>
      <c r="I194" s="152">
        <f t="shared" si="19"/>
        <v>-252.99991800000043</v>
      </c>
      <c r="J194" s="152">
        <f t="shared" si="20"/>
        <v>-425.43947399999979</v>
      </c>
      <c r="K194" s="34">
        <f t="shared" si="21"/>
        <v>-3.9383793478013795E-2</v>
      </c>
      <c r="L194" s="34">
        <f t="shared" si="22"/>
        <v>-6.015214525260968E-2</v>
      </c>
      <c r="M194" s="34">
        <f t="shared" si="23"/>
        <v>-0.10115061395490968</v>
      </c>
      <c r="O194" s="150">
        <v>4367.0160390000001</v>
      </c>
      <c r="P194" s="150">
        <v>4367.0160390000001</v>
      </c>
      <c r="Q194" s="150">
        <v>4205.9999180000004</v>
      </c>
    </row>
    <row r="195" spans="1:17" x14ac:dyDescent="0.25">
      <c r="A195" s="1">
        <v>42101020102</v>
      </c>
      <c r="B195" s="1" t="s">
        <v>3</v>
      </c>
      <c r="C195" s="1" t="s">
        <v>4</v>
      </c>
      <c r="D195" s="1" t="s">
        <v>196</v>
      </c>
      <c r="E195" s="150">
        <v>3670.5605019999998</v>
      </c>
      <c r="F195" s="150">
        <v>3526.000082</v>
      </c>
      <c r="G195" s="150">
        <v>3476</v>
      </c>
      <c r="H195" s="152">
        <f t="shared" si="18"/>
        <v>-144.56041999999979</v>
      </c>
      <c r="I195" s="152">
        <f t="shared" si="19"/>
        <v>-50.00008200000002</v>
      </c>
      <c r="J195" s="152">
        <f t="shared" si="20"/>
        <v>-194.56050199999981</v>
      </c>
      <c r="K195" s="34">
        <f t="shared" si="21"/>
        <v>-3.9383745322065206E-2</v>
      </c>
      <c r="L195" s="34">
        <f t="shared" si="22"/>
        <v>-1.4180397287920431E-2</v>
      </c>
      <c r="M195" s="34">
        <f t="shared" si="23"/>
        <v>-5.5178813804690037E-2</v>
      </c>
      <c r="O195" s="150">
        <v>3660.983937</v>
      </c>
      <c r="P195" s="150">
        <v>3660.983937</v>
      </c>
      <c r="Q195" s="150">
        <v>3526.000082</v>
      </c>
    </row>
    <row r="196" spans="1:17" x14ac:dyDescent="0.25">
      <c r="A196" s="1">
        <v>42101020200</v>
      </c>
      <c r="B196" s="1" t="s">
        <v>3</v>
      </c>
      <c r="C196" s="1" t="s">
        <v>4</v>
      </c>
      <c r="D196" s="1" t="s">
        <v>197</v>
      </c>
      <c r="E196" s="150">
        <v>6102.0000460000001</v>
      </c>
      <c r="F196" s="150">
        <v>5666</v>
      </c>
      <c r="G196" s="150">
        <v>5132</v>
      </c>
      <c r="H196" s="152">
        <f t="shared" si="18"/>
        <v>-436.00004600000011</v>
      </c>
      <c r="I196" s="152">
        <f t="shared" si="19"/>
        <v>-534</v>
      </c>
      <c r="J196" s="152">
        <f t="shared" si="20"/>
        <v>-970.00004600000011</v>
      </c>
      <c r="K196" s="34">
        <f t="shared" si="21"/>
        <v>-7.1451989956278036E-2</v>
      </c>
      <c r="L196" s="34">
        <f t="shared" si="22"/>
        <v>-9.4246381927285558E-2</v>
      </c>
      <c r="M196" s="34">
        <f t="shared" si="23"/>
        <v>-0.17119661948464526</v>
      </c>
      <c r="O196" s="150">
        <v>6102.0000460000001</v>
      </c>
      <c r="P196" s="150">
        <v>6102.0000460000001</v>
      </c>
      <c r="Q196" s="150">
        <v>5659</v>
      </c>
    </row>
    <row r="197" spans="1:17" x14ac:dyDescent="0.25">
      <c r="A197" s="1">
        <v>42101020300</v>
      </c>
      <c r="B197" s="1" t="s">
        <v>3</v>
      </c>
      <c r="C197" s="1" t="s">
        <v>4</v>
      </c>
      <c r="D197" s="1" t="s">
        <v>198</v>
      </c>
      <c r="E197" s="150">
        <v>3780.0000660000001</v>
      </c>
      <c r="F197" s="150">
        <v>3140</v>
      </c>
      <c r="G197" s="150">
        <v>2830</v>
      </c>
      <c r="H197" s="152">
        <f t="shared" si="18"/>
        <v>-640.00006600000006</v>
      </c>
      <c r="I197" s="152">
        <f t="shared" si="19"/>
        <v>-310</v>
      </c>
      <c r="J197" s="152">
        <f t="shared" si="20"/>
        <v>-950.00006600000006</v>
      </c>
      <c r="K197" s="34">
        <f t="shared" si="21"/>
        <v>-0.1693121838162423</v>
      </c>
      <c r="L197" s="34">
        <f t="shared" si="22"/>
        <v>-9.8726114649681534E-2</v>
      </c>
      <c r="M197" s="34">
        <f t="shared" si="23"/>
        <v>-0.30254779171974522</v>
      </c>
      <c r="O197" s="150">
        <v>3780.0000660000001</v>
      </c>
      <c r="P197" s="150">
        <v>3780.0000660000001</v>
      </c>
      <c r="Q197" s="150">
        <v>3147</v>
      </c>
    </row>
    <row r="198" spans="1:17" x14ac:dyDescent="0.25">
      <c r="A198" s="1">
        <v>42101020400</v>
      </c>
      <c r="B198" s="1" t="s">
        <v>3</v>
      </c>
      <c r="C198" s="1" t="s">
        <v>4</v>
      </c>
      <c r="D198" s="1" t="s">
        <v>199</v>
      </c>
      <c r="E198" s="150">
        <v>3804.9999849999999</v>
      </c>
      <c r="F198" s="150">
        <v>3398</v>
      </c>
      <c r="G198" s="150">
        <v>2867</v>
      </c>
      <c r="H198" s="152">
        <f t="shared" si="18"/>
        <v>-406.99998499999992</v>
      </c>
      <c r="I198" s="152">
        <f t="shared" si="19"/>
        <v>-531</v>
      </c>
      <c r="J198" s="152">
        <f t="shared" si="20"/>
        <v>-937.99998499999992</v>
      </c>
      <c r="K198" s="34">
        <f t="shared" si="21"/>
        <v>-0.10696451684742909</v>
      </c>
      <c r="L198" s="34">
        <f t="shared" si="22"/>
        <v>-0.15626839317245439</v>
      </c>
      <c r="M198" s="34">
        <f t="shared" si="23"/>
        <v>-0.27604472778104766</v>
      </c>
      <c r="O198" s="150">
        <v>3804.9999849999999</v>
      </c>
      <c r="P198" s="150">
        <v>3804.9999849999999</v>
      </c>
      <c r="Q198" s="150">
        <v>3398</v>
      </c>
    </row>
    <row r="199" spans="1:17" x14ac:dyDescent="0.25">
      <c r="A199" s="1">
        <v>42101020500</v>
      </c>
      <c r="B199" s="1" t="s">
        <v>3</v>
      </c>
      <c r="C199" s="1" t="s">
        <v>4</v>
      </c>
      <c r="D199" s="1" t="s">
        <v>200</v>
      </c>
      <c r="E199" s="150">
        <v>3460</v>
      </c>
      <c r="F199" s="150">
        <v>3139</v>
      </c>
      <c r="G199" s="150">
        <v>3036</v>
      </c>
      <c r="H199" s="152">
        <f t="shared" si="18"/>
        <v>-321</v>
      </c>
      <c r="I199" s="152">
        <f t="shared" si="19"/>
        <v>-103</v>
      </c>
      <c r="J199" s="152">
        <f t="shared" si="20"/>
        <v>-424</v>
      </c>
      <c r="K199" s="34">
        <f t="shared" si="21"/>
        <v>-9.2774566473988435E-2</v>
      </c>
      <c r="L199" s="34">
        <f t="shared" si="22"/>
        <v>-3.2812997769990443E-2</v>
      </c>
      <c r="M199" s="34">
        <f t="shared" si="23"/>
        <v>-0.13507486460656259</v>
      </c>
      <c r="O199" s="150">
        <v>3482</v>
      </c>
      <c r="P199" s="150">
        <v>3482</v>
      </c>
      <c r="Q199" s="150">
        <v>3308</v>
      </c>
    </row>
    <row r="200" spans="1:17" x14ac:dyDescent="0.25">
      <c r="A200" s="1">
        <v>42101020600</v>
      </c>
      <c r="B200" s="1" t="s">
        <v>3</v>
      </c>
      <c r="C200" s="1" t="s">
        <v>4</v>
      </c>
      <c r="D200" s="1" t="s">
        <v>201</v>
      </c>
      <c r="E200" s="150">
        <v>1606.0000660000001</v>
      </c>
      <c r="F200" s="150">
        <v>1815</v>
      </c>
      <c r="G200" s="150">
        <v>2068</v>
      </c>
      <c r="H200" s="152">
        <f t="shared" si="18"/>
        <v>208.99993399999994</v>
      </c>
      <c r="I200" s="152">
        <f t="shared" si="19"/>
        <v>253</v>
      </c>
      <c r="J200" s="152">
        <f t="shared" si="20"/>
        <v>461.99993399999994</v>
      </c>
      <c r="K200" s="34">
        <f t="shared" si="21"/>
        <v>0.130136939857386</v>
      </c>
      <c r="L200" s="34">
        <f t="shared" si="22"/>
        <v>0.1393939393939394</v>
      </c>
      <c r="M200" s="34">
        <f t="shared" si="23"/>
        <v>0.25454541818181814</v>
      </c>
      <c r="O200" s="150">
        <v>1584.0000649999999</v>
      </c>
      <c r="P200" s="150">
        <v>1584.0000649999999</v>
      </c>
      <c r="Q200" s="150">
        <v>1646</v>
      </c>
    </row>
    <row r="201" spans="1:17" x14ac:dyDescent="0.25">
      <c r="A201" s="1">
        <v>42101020700</v>
      </c>
      <c r="B201" s="1" t="s">
        <v>3</v>
      </c>
      <c r="C201" s="1" t="s">
        <v>4</v>
      </c>
      <c r="D201" s="1" t="s">
        <v>202</v>
      </c>
      <c r="E201" s="150">
        <v>6792.9999580000003</v>
      </c>
      <c r="F201" s="150">
        <v>6378</v>
      </c>
      <c r="G201" s="150">
        <v>5672</v>
      </c>
      <c r="H201" s="152">
        <f t="shared" si="18"/>
        <v>-414.99995800000033</v>
      </c>
      <c r="I201" s="152">
        <f t="shared" si="19"/>
        <v>-706</v>
      </c>
      <c r="J201" s="152">
        <f t="shared" si="20"/>
        <v>-1120.9999580000003</v>
      </c>
      <c r="K201" s="34">
        <f t="shared" si="21"/>
        <v>-6.109229509287159E-2</v>
      </c>
      <c r="L201" s="34">
        <f t="shared" si="22"/>
        <v>-0.11069300721229225</v>
      </c>
      <c r="M201" s="34">
        <f t="shared" si="23"/>
        <v>-0.17576041988084043</v>
      </c>
      <c r="O201" s="150">
        <v>6792.9999580000003</v>
      </c>
      <c r="P201" s="150">
        <v>6792.9999580000003</v>
      </c>
      <c r="Q201" s="150">
        <v>6378</v>
      </c>
    </row>
    <row r="202" spans="1:17" x14ac:dyDescent="0.25">
      <c r="A202" s="1">
        <v>42101020800</v>
      </c>
      <c r="B202" s="1" t="s">
        <v>3</v>
      </c>
      <c r="C202" s="1" t="s">
        <v>4</v>
      </c>
      <c r="D202" s="1" t="s">
        <v>203</v>
      </c>
      <c r="E202" s="150">
        <v>1512.9999800000001</v>
      </c>
      <c r="F202" s="150">
        <v>1906</v>
      </c>
      <c r="G202" s="150">
        <v>2303</v>
      </c>
      <c r="H202" s="152">
        <f t="shared" si="18"/>
        <v>393.00001999999995</v>
      </c>
      <c r="I202" s="152">
        <f t="shared" si="19"/>
        <v>397</v>
      </c>
      <c r="J202" s="152">
        <f t="shared" si="20"/>
        <v>790.00001999999995</v>
      </c>
      <c r="K202" s="34">
        <f t="shared" si="21"/>
        <v>0.25974886000989894</v>
      </c>
      <c r="L202" s="34">
        <f t="shared" si="22"/>
        <v>0.20828961175236096</v>
      </c>
      <c r="M202" s="34">
        <f t="shared" si="23"/>
        <v>0.41448059811122767</v>
      </c>
      <c r="O202" s="150">
        <v>1499.9999800000001</v>
      </c>
      <c r="P202" s="150">
        <v>1499.9999800000001</v>
      </c>
      <c r="Q202" s="150">
        <v>1930</v>
      </c>
    </row>
    <row r="203" spans="1:17" x14ac:dyDescent="0.25">
      <c r="A203" s="1">
        <v>42101020900</v>
      </c>
      <c r="B203" s="1" t="s">
        <v>3</v>
      </c>
      <c r="C203" s="1" t="s">
        <v>4</v>
      </c>
      <c r="D203" s="1" t="s">
        <v>204</v>
      </c>
      <c r="E203" s="150">
        <v>3059.3580099999999</v>
      </c>
      <c r="F203" s="150">
        <v>2815.9999819999998</v>
      </c>
      <c r="G203" s="150">
        <v>2949</v>
      </c>
      <c r="H203" s="152">
        <f t="shared" si="18"/>
        <v>-243.3580280000001</v>
      </c>
      <c r="I203" s="152">
        <f t="shared" si="19"/>
        <v>133.00001800000018</v>
      </c>
      <c r="J203" s="152">
        <f t="shared" si="20"/>
        <v>-110.35800999999992</v>
      </c>
      <c r="K203" s="34">
        <f t="shared" si="21"/>
        <v>-7.9545456008922641E-2</v>
      </c>
      <c r="L203" s="34">
        <f t="shared" si="22"/>
        <v>4.7230120330306234E-2</v>
      </c>
      <c r="M203" s="34">
        <f t="shared" si="23"/>
        <v>-3.9189634483456443E-2</v>
      </c>
      <c r="O203" s="150">
        <v>3072.270884</v>
      </c>
      <c r="P203" s="150">
        <v>3072.270884</v>
      </c>
      <c r="Q203" s="150">
        <v>2815.9999819999998</v>
      </c>
    </row>
    <row r="204" spans="1:17" x14ac:dyDescent="0.25">
      <c r="A204" s="1">
        <v>42101021000</v>
      </c>
      <c r="B204" s="1" t="s">
        <v>3</v>
      </c>
      <c r="C204" s="1" t="s">
        <v>4</v>
      </c>
      <c r="D204" s="1" t="s">
        <v>205</v>
      </c>
      <c r="E204" s="150">
        <v>5525.633691</v>
      </c>
      <c r="F204" s="150">
        <v>5012.9925590000003</v>
      </c>
      <c r="G204" s="150">
        <v>4944</v>
      </c>
      <c r="H204" s="152">
        <f t="shared" si="18"/>
        <v>-512.64113199999974</v>
      </c>
      <c r="I204" s="152">
        <f t="shared" si="19"/>
        <v>-68.992559000000256</v>
      </c>
      <c r="J204" s="152">
        <f t="shared" si="20"/>
        <v>-581.633691</v>
      </c>
      <c r="K204" s="34">
        <f t="shared" si="21"/>
        <v>-9.2775084391673576E-2</v>
      </c>
      <c r="L204" s="34">
        <f t="shared" si="22"/>
        <v>-1.3762749133974976E-2</v>
      </c>
      <c r="M204" s="34">
        <f t="shared" si="23"/>
        <v>-0.1160252452311689</v>
      </c>
      <c r="O204" s="150">
        <v>5525.7208170000004</v>
      </c>
      <c r="P204" s="150">
        <v>5525.7208170000004</v>
      </c>
      <c r="Q204" s="150">
        <v>5012.9925590000003</v>
      </c>
    </row>
    <row r="205" spans="1:17" x14ac:dyDescent="0.25">
      <c r="A205" s="1">
        <v>42101021100</v>
      </c>
      <c r="B205" s="1" t="s">
        <v>3</v>
      </c>
      <c r="C205" s="1" t="s">
        <v>4</v>
      </c>
      <c r="D205" s="1" t="s">
        <v>206</v>
      </c>
      <c r="E205" s="150">
        <v>2607.9999849999999</v>
      </c>
      <c r="F205" s="150">
        <v>2587</v>
      </c>
      <c r="G205" s="150">
        <v>2289</v>
      </c>
      <c r="H205" s="152">
        <f t="shared" si="18"/>
        <v>-20.999984999999924</v>
      </c>
      <c r="I205" s="152">
        <f t="shared" si="19"/>
        <v>-298</v>
      </c>
      <c r="J205" s="152">
        <f t="shared" si="20"/>
        <v>-318.99998499999992</v>
      </c>
      <c r="K205" s="34">
        <f t="shared" si="21"/>
        <v>-8.0521415340421964E-3</v>
      </c>
      <c r="L205" s="34">
        <f t="shared" si="22"/>
        <v>-0.11519134132199459</v>
      </c>
      <c r="M205" s="34">
        <f t="shared" si="23"/>
        <v>-0.12330884615384613</v>
      </c>
      <c r="O205" s="150">
        <v>2629.9999849999999</v>
      </c>
      <c r="P205" s="150">
        <v>2629.9999849999999</v>
      </c>
      <c r="Q205" s="150">
        <v>2574</v>
      </c>
    </row>
    <row r="206" spans="1:17" x14ac:dyDescent="0.25">
      <c r="A206" s="1">
        <v>42101021200</v>
      </c>
      <c r="B206" s="1" t="s">
        <v>3</v>
      </c>
      <c r="C206" s="1" t="s">
        <v>4</v>
      </c>
      <c r="D206" s="1" t="s">
        <v>207</v>
      </c>
      <c r="E206" s="150">
        <v>2473.9999870000001</v>
      </c>
      <c r="F206" s="150">
        <v>2401</v>
      </c>
      <c r="G206" s="150">
        <v>2141</v>
      </c>
      <c r="H206" s="152">
        <f t="shared" si="18"/>
        <v>-72.999987000000147</v>
      </c>
      <c r="I206" s="152">
        <f t="shared" si="19"/>
        <v>-260</v>
      </c>
      <c r="J206" s="152">
        <f t="shared" si="20"/>
        <v>-332.99998700000015</v>
      </c>
      <c r="K206" s="34">
        <f t="shared" si="21"/>
        <v>-2.9506866363617382E-2</v>
      </c>
      <c r="L206" s="34">
        <f t="shared" si="22"/>
        <v>-0.10828821324448147</v>
      </c>
      <c r="M206" s="34">
        <f t="shared" si="23"/>
        <v>-0.13869220616409836</v>
      </c>
      <c r="O206" s="150">
        <v>2451.9999870000001</v>
      </c>
      <c r="P206" s="150">
        <v>2451.9999870000001</v>
      </c>
      <c r="Q206" s="150">
        <v>2390</v>
      </c>
    </row>
    <row r="207" spans="1:17" x14ac:dyDescent="0.25">
      <c r="A207" s="1">
        <v>42101021300</v>
      </c>
      <c r="B207" s="1" t="s">
        <v>3</v>
      </c>
      <c r="C207" s="1" t="s">
        <v>4</v>
      </c>
      <c r="D207" s="1" t="s">
        <v>208</v>
      </c>
      <c r="E207" s="150">
        <v>3830.0000110000001</v>
      </c>
      <c r="F207" s="150">
        <v>3676</v>
      </c>
      <c r="G207" s="150">
        <v>3197</v>
      </c>
      <c r="H207" s="152">
        <f t="shared" si="18"/>
        <v>-154.00001100000009</v>
      </c>
      <c r="I207" s="152">
        <f t="shared" si="19"/>
        <v>-479</v>
      </c>
      <c r="J207" s="152">
        <f t="shared" si="20"/>
        <v>-633.00001100000009</v>
      </c>
      <c r="K207" s="34">
        <f t="shared" si="21"/>
        <v>-4.0208880041175558E-2</v>
      </c>
      <c r="L207" s="34">
        <f t="shared" si="22"/>
        <v>-0.13030467899891185</v>
      </c>
      <c r="M207" s="34">
        <f t="shared" si="23"/>
        <v>-0.17219804434167577</v>
      </c>
      <c r="O207" s="150">
        <v>3830.0000110000001</v>
      </c>
      <c r="P207" s="150">
        <v>3830.0000110000001</v>
      </c>
      <c r="Q207" s="150">
        <v>3676</v>
      </c>
    </row>
    <row r="208" spans="1:17" x14ac:dyDescent="0.25">
      <c r="A208" s="1">
        <v>42101021400</v>
      </c>
      <c r="B208" s="1" t="s">
        <v>3</v>
      </c>
      <c r="C208" s="1" t="s">
        <v>4</v>
      </c>
      <c r="D208" s="1" t="s">
        <v>209</v>
      </c>
      <c r="E208" s="150">
        <v>3867.0083009999998</v>
      </c>
      <c r="F208" s="150">
        <v>3970.0075230000002</v>
      </c>
      <c r="G208" s="150">
        <v>3229</v>
      </c>
      <c r="H208" s="152">
        <f t="shared" si="18"/>
        <v>102.99922200000037</v>
      </c>
      <c r="I208" s="152">
        <f t="shared" si="19"/>
        <v>-741.00752300000022</v>
      </c>
      <c r="J208" s="152">
        <f t="shared" si="20"/>
        <v>-638.00830099999985</v>
      </c>
      <c r="K208" s="34">
        <f t="shared" si="21"/>
        <v>2.6635376493338532E-2</v>
      </c>
      <c r="L208" s="34">
        <f t="shared" si="22"/>
        <v>-0.18665141532025256</v>
      </c>
      <c r="M208" s="34">
        <f t="shared" si="23"/>
        <v>-0.16070707607069687</v>
      </c>
      <c r="O208" s="150">
        <v>3867.0083009999998</v>
      </c>
      <c r="P208" s="150">
        <v>3867.0083009999998</v>
      </c>
      <c r="Q208" s="150">
        <v>3970.0075230000002</v>
      </c>
    </row>
    <row r="209" spans="1:17" x14ac:dyDescent="0.25">
      <c r="A209" s="1">
        <v>42101021500</v>
      </c>
      <c r="B209" s="1" t="s">
        <v>3</v>
      </c>
      <c r="C209" s="1" t="s">
        <v>4</v>
      </c>
      <c r="D209" s="1" t="s">
        <v>210</v>
      </c>
      <c r="E209" s="150">
        <v>3237.5542030000001</v>
      </c>
      <c r="F209" s="150">
        <v>3541.0087629999998</v>
      </c>
      <c r="G209" s="150">
        <v>3541</v>
      </c>
      <c r="H209" s="152">
        <f t="shared" si="18"/>
        <v>303.45455999999967</v>
      </c>
      <c r="I209" s="152">
        <f t="shared" si="19"/>
        <v>-8.7629999998171115E-3</v>
      </c>
      <c r="J209" s="152">
        <f t="shared" si="20"/>
        <v>303.44579699999986</v>
      </c>
      <c r="K209" s="34">
        <f t="shared" si="21"/>
        <v>9.372956898105704E-2</v>
      </c>
      <c r="L209" s="34">
        <f t="shared" si="22"/>
        <v>-2.4747185297539216E-6</v>
      </c>
      <c r="M209" s="34">
        <f t="shared" si="23"/>
        <v>8.5694732012726135E-2</v>
      </c>
      <c r="O209" s="150">
        <v>3260.4051519999998</v>
      </c>
      <c r="P209" s="150">
        <v>3260.4051519999998</v>
      </c>
      <c r="Q209" s="150">
        <v>3476.0090829999999</v>
      </c>
    </row>
    <row r="210" spans="1:17" x14ac:dyDescent="0.25">
      <c r="A210" s="1">
        <v>42101021600</v>
      </c>
      <c r="B210" s="1" t="s">
        <v>3</v>
      </c>
      <c r="C210" s="1" t="s">
        <v>4</v>
      </c>
      <c r="D210" s="1" t="s">
        <v>211</v>
      </c>
      <c r="E210" s="150">
        <v>1928.239609</v>
      </c>
      <c r="F210" s="150">
        <v>1751.655874</v>
      </c>
      <c r="G210" s="150">
        <v>1850</v>
      </c>
      <c r="H210" s="152">
        <f t="shared" si="18"/>
        <v>-176.58373499999993</v>
      </c>
      <c r="I210" s="152">
        <f t="shared" si="19"/>
        <v>98.34412599999996</v>
      </c>
      <c r="J210" s="152">
        <f t="shared" si="20"/>
        <v>-78.239608999999973</v>
      </c>
      <c r="K210" s="34">
        <f t="shared" si="21"/>
        <v>-9.1577693029331358E-2</v>
      </c>
      <c r="L210" s="34">
        <f t="shared" si="22"/>
        <v>5.614351966030056E-2</v>
      </c>
      <c r="M210" s="34">
        <f t="shared" si="23"/>
        <v>-4.4666084338435511E-2</v>
      </c>
      <c r="O210" s="150">
        <v>1897.049728</v>
      </c>
      <c r="P210" s="150">
        <v>1897.049728</v>
      </c>
      <c r="Q210" s="150">
        <v>1815.6203029999999</v>
      </c>
    </row>
    <row r="211" spans="1:17" x14ac:dyDescent="0.25">
      <c r="A211" s="1">
        <v>42101021700</v>
      </c>
      <c r="B211" s="1" t="s">
        <v>3</v>
      </c>
      <c r="C211" s="1" t="s">
        <v>4</v>
      </c>
      <c r="D211" s="1" t="s">
        <v>212</v>
      </c>
      <c r="E211" s="150">
        <v>6375.9999799999996</v>
      </c>
      <c r="F211" s="150">
        <v>5968</v>
      </c>
      <c r="G211" s="150">
        <v>6106</v>
      </c>
      <c r="H211" s="152">
        <f t="shared" si="18"/>
        <v>-407.9999799999996</v>
      </c>
      <c r="I211" s="152">
        <f t="shared" si="19"/>
        <v>138</v>
      </c>
      <c r="J211" s="152">
        <f t="shared" si="20"/>
        <v>-269.9999799999996</v>
      </c>
      <c r="K211" s="34">
        <f t="shared" si="21"/>
        <v>-6.3989959422804082E-2</v>
      </c>
      <c r="L211" s="34">
        <f t="shared" si="22"/>
        <v>2.3123324396782843E-2</v>
      </c>
      <c r="M211" s="34">
        <f t="shared" si="23"/>
        <v>-4.5241283512064273E-2</v>
      </c>
      <c r="O211" s="150">
        <v>6375.9999799999996</v>
      </c>
      <c r="P211" s="150">
        <v>6375.9999799999996</v>
      </c>
      <c r="Q211" s="150">
        <v>5968</v>
      </c>
    </row>
    <row r="212" spans="1:17" x14ac:dyDescent="0.25">
      <c r="A212" s="1">
        <v>42101021800</v>
      </c>
      <c r="B212" s="1" t="s">
        <v>3</v>
      </c>
      <c r="C212" s="1" t="s">
        <v>4</v>
      </c>
      <c r="D212" s="1" t="s">
        <v>213</v>
      </c>
      <c r="E212" s="150">
        <v>4053.0000580000001</v>
      </c>
      <c r="F212" s="150">
        <v>4490</v>
      </c>
      <c r="G212" s="150">
        <v>4194</v>
      </c>
      <c r="H212" s="152">
        <f t="shared" si="18"/>
        <v>436.99994199999992</v>
      </c>
      <c r="I212" s="152">
        <f t="shared" si="19"/>
        <v>-296</v>
      </c>
      <c r="J212" s="152">
        <f t="shared" si="20"/>
        <v>140.99994199999992</v>
      </c>
      <c r="K212" s="34">
        <f t="shared" si="21"/>
        <v>0.10782135103537172</v>
      </c>
      <c r="L212" s="34">
        <f t="shared" si="22"/>
        <v>-6.5924276169265036E-2</v>
      </c>
      <c r="M212" s="34">
        <f t="shared" si="23"/>
        <v>3.1403105122494411E-2</v>
      </c>
      <c r="O212" s="150">
        <v>4053.0000580000001</v>
      </c>
      <c r="P212" s="150">
        <v>4053.0000580000001</v>
      </c>
      <c r="Q212" s="150">
        <v>4490</v>
      </c>
    </row>
    <row r="213" spans="1:17" x14ac:dyDescent="0.25">
      <c r="A213" s="1">
        <v>42101021900</v>
      </c>
      <c r="B213" s="1" t="s">
        <v>3</v>
      </c>
      <c r="C213" s="1" t="s">
        <v>4</v>
      </c>
      <c r="D213" s="1" t="s">
        <v>214</v>
      </c>
      <c r="E213" s="150">
        <v>1244.8299629999999</v>
      </c>
      <c r="F213" s="150">
        <v>1197.9604360000001</v>
      </c>
      <c r="G213" s="150">
        <v>1421</v>
      </c>
      <c r="H213" s="152">
        <f t="shared" si="18"/>
        <v>-46.869526999999835</v>
      </c>
      <c r="I213" s="152">
        <f t="shared" si="19"/>
        <v>223.03956399999993</v>
      </c>
      <c r="J213" s="152">
        <f t="shared" si="20"/>
        <v>176.17003700000009</v>
      </c>
      <c r="K213" s="34">
        <f t="shared" si="21"/>
        <v>-3.7651348692672684E-2</v>
      </c>
      <c r="L213" s="34">
        <f t="shared" si="22"/>
        <v>0.18618274635574017</v>
      </c>
      <c r="M213" s="34">
        <f t="shared" si="23"/>
        <v>0.14705830986224663</v>
      </c>
      <c r="O213" s="150">
        <v>1188.152517</v>
      </c>
      <c r="P213" s="150">
        <v>1188.152517</v>
      </c>
      <c r="Q213" s="150">
        <v>1227.9843780000001</v>
      </c>
    </row>
    <row r="214" spans="1:17" x14ac:dyDescent="0.25">
      <c r="A214" s="1">
        <v>42101022000</v>
      </c>
      <c r="B214" s="1" t="s">
        <v>3</v>
      </c>
      <c r="C214" s="1" t="s">
        <v>4</v>
      </c>
      <c r="D214" s="1" t="s">
        <v>215</v>
      </c>
      <c r="E214" s="150">
        <v>1599.376078</v>
      </c>
      <c r="F214" s="150">
        <v>1602.3749359999999</v>
      </c>
      <c r="G214" s="150">
        <v>1785</v>
      </c>
      <c r="H214" s="152">
        <f t="shared" si="18"/>
        <v>2.9988579999999274</v>
      </c>
      <c r="I214" s="152">
        <f t="shared" si="19"/>
        <v>182.62506400000007</v>
      </c>
      <c r="J214" s="152">
        <f t="shared" si="20"/>
        <v>185.62392199999999</v>
      </c>
      <c r="K214" s="34">
        <f t="shared" si="21"/>
        <v>1.8750174153848557E-3</v>
      </c>
      <c r="L214" s="34">
        <f t="shared" si="22"/>
        <v>0.11397149312375419</v>
      </c>
      <c r="M214" s="34">
        <f t="shared" si="23"/>
        <v>0.11584300142847466</v>
      </c>
      <c r="O214" s="150">
        <v>1557.392456</v>
      </c>
      <c r="P214" s="150">
        <v>1557.392456</v>
      </c>
      <c r="Q214" s="150">
        <v>1573.3862449999999</v>
      </c>
    </row>
    <row r="215" spans="1:17" x14ac:dyDescent="0.25">
      <c r="A215" s="1">
        <v>42101023100</v>
      </c>
      <c r="B215" s="1" t="s">
        <v>3</v>
      </c>
      <c r="C215" s="1" t="s">
        <v>4</v>
      </c>
      <c r="D215" s="1" t="s">
        <v>216</v>
      </c>
      <c r="E215" s="150">
        <v>1269.862824</v>
      </c>
      <c r="F215" s="150">
        <v>1219.7753929999999</v>
      </c>
      <c r="G215" s="150">
        <v>1181</v>
      </c>
      <c r="H215" s="152">
        <f t="shared" si="18"/>
        <v>-50.087431000000151</v>
      </c>
      <c r="I215" s="152">
        <f t="shared" si="19"/>
        <v>-38.775392999999895</v>
      </c>
      <c r="J215" s="152">
        <f t="shared" si="20"/>
        <v>-88.862824000000046</v>
      </c>
      <c r="K215" s="34">
        <f t="shared" si="21"/>
        <v>-3.9443182407866248E-2</v>
      </c>
      <c r="L215" s="34">
        <f t="shared" si="22"/>
        <v>-3.1788961494487122E-2</v>
      </c>
      <c r="M215" s="34">
        <f t="shared" si="23"/>
        <v>-7.2851792641467114E-2</v>
      </c>
      <c r="O215" s="150">
        <v>1266.916506</v>
      </c>
      <c r="P215" s="150">
        <v>1266.916506</v>
      </c>
      <c r="Q215" s="150">
        <v>1205.0438059999999</v>
      </c>
    </row>
    <row r="216" spans="1:17" x14ac:dyDescent="0.25">
      <c r="A216" s="1">
        <v>42101023500</v>
      </c>
      <c r="B216" s="1" t="s">
        <v>3</v>
      </c>
      <c r="C216" s="1" t="s">
        <v>4</v>
      </c>
      <c r="D216" s="1" t="s">
        <v>217</v>
      </c>
      <c r="E216" s="150">
        <v>1241.2475240000001</v>
      </c>
      <c r="F216" s="150">
        <v>1172.9999989999999</v>
      </c>
      <c r="G216" s="150">
        <v>1223</v>
      </c>
      <c r="H216" s="152">
        <f t="shared" si="18"/>
        <v>-68.247525000000223</v>
      </c>
      <c r="I216" s="152">
        <f t="shared" si="19"/>
        <v>50.000001000000111</v>
      </c>
      <c r="J216" s="152">
        <f t="shared" si="20"/>
        <v>-18.247524000000112</v>
      </c>
      <c r="K216" s="34">
        <f t="shared" si="21"/>
        <v>-5.4983009980207796E-2</v>
      </c>
      <c r="L216" s="34">
        <f t="shared" si="22"/>
        <v>4.2625746839408236E-2</v>
      </c>
      <c r="M216" s="34">
        <f t="shared" si="23"/>
        <v>-1.5556286458274851E-2</v>
      </c>
      <c r="O216" s="150">
        <v>1305.643564</v>
      </c>
      <c r="P216" s="150">
        <v>1305.643564</v>
      </c>
      <c r="Q216" s="150">
        <v>1241.4257419999999</v>
      </c>
    </row>
    <row r="217" spans="1:17" x14ac:dyDescent="0.25">
      <c r="A217" s="1">
        <v>42101023600</v>
      </c>
      <c r="B217" s="1" t="s">
        <v>3</v>
      </c>
      <c r="C217" s="1" t="s">
        <v>4</v>
      </c>
      <c r="D217" s="1" t="s">
        <v>218</v>
      </c>
      <c r="E217" s="150">
        <v>2636.0000169999998</v>
      </c>
      <c r="F217" s="150">
        <v>2659</v>
      </c>
      <c r="G217" s="150">
        <v>3099</v>
      </c>
      <c r="H217" s="152">
        <f t="shared" si="18"/>
        <v>22.999983000000157</v>
      </c>
      <c r="I217" s="152">
        <f t="shared" si="19"/>
        <v>440</v>
      </c>
      <c r="J217" s="152">
        <f t="shared" si="20"/>
        <v>462.99998300000016</v>
      </c>
      <c r="K217" s="34">
        <f t="shared" si="21"/>
        <v>8.7253349209671718E-3</v>
      </c>
      <c r="L217" s="34">
        <f t="shared" si="22"/>
        <v>0.16547574276043625</v>
      </c>
      <c r="M217" s="34">
        <f t="shared" si="23"/>
        <v>0.1741256047386236</v>
      </c>
      <c r="O217" s="150">
        <v>2563.0000169999998</v>
      </c>
      <c r="P217" s="150">
        <v>2563.0000169999998</v>
      </c>
      <c r="Q217" s="150">
        <v>2592</v>
      </c>
    </row>
    <row r="218" spans="1:17" x14ac:dyDescent="0.25">
      <c r="A218" s="1">
        <v>42101023700</v>
      </c>
      <c r="B218" s="1" t="s">
        <v>3</v>
      </c>
      <c r="C218" s="1" t="s">
        <v>4</v>
      </c>
      <c r="D218" s="1" t="s">
        <v>219</v>
      </c>
      <c r="E218" s="150">
        <v>5348.7506620000004</v>
      </c>
      <c r="F218" s="150">
        <v>5122.7612129999998</v>
      </c>
      <c r="G218" s="150">
        <v>4868</v>
      </c>
      <c r="H218" s="152">
        <f t="shared" si="18"/>
        <v>-225.9894490000006</v>
      </c>
      <c r="I218" s="152">
        <f t="shared" si="19"/>
        <v>-254.76121299999977</v>
      </c>
      <c r="J218" s="152">
        <f t="shared" si="20"/>
        <v>-480.75066200000037</v>
      </c>
      <c r="K218" s="34">
        <f t="shared" si="21"/>
        <v>-4.2250884978717408E-2</v>
      </c>
      <c r="L218" s="34">
        <f t="shared" si="22"/>
        <v>-4.9731229391191178E-2</v>
      </c>
      <c r="M218" s="34">
        <f t="shared" si="23"/>
        <v>-9.3846002577672824E-2</v>
      </c>
      <c r="O218" s="150">
        <v>5348.7506620000004</v>
      </c>
      <c r="P218" s="150">
        <v>5348.7506620000004</v>
      </c>
      <c r="Q218" s="150">
        <v>5122.7612129999998</v>
      </c>
    </row>
    <row r="219" spans="1:17" x14ac:dyDescent="0.25">
      <c r="A219" s="1">
        <v>42101023800</v>
      </c>
      <c r="B219" s="1" t="s">
        <v>3</v>
      </c>
      <c r="C219" s="1" t="s">
        <v>4</v>
      </c>
      <c r="D219" s="1" t="s">
        <v>220</v>
      </c>
      <c r="E219" s="150">
        <v>4650.0000410000002</v>
      </c>
      <c r="F219" s="150">
        <v>4896</v>
      </c>
      <c r="G219" s="150">
        <v>4647</v>
      </c>
      <c r="H219" s="152">
        <f t="shared" si="18"/>
        <v>245.99995899999976</v>
      </c>
      <c r="I219" s="152">
        <f t="shared" si="19"/>
        <v>-249</v>
      </c>
      <c r="J219" s="152">
        <f t="shared" si="20"/>
        <v>-3.0000410000002375</v>
      </c>
      <c r="K219" s="34">
        <f t="shared" si="21"/>
        <v>5.2903216522788787E-2</v>
      </c>
      <c r="L219" s="34">
        <f t="shared" si="22"/>
        <v>-5.0857843137254902E-2</v>
      </c>
      <c r="M219" s="34">
        <f t="shared" si="23"/>
        <v>-6.1275347222227079E-4</v>
      </c>
      <c r="O219" s="150">
        <v>4654.0000410000002</v>
      </c>
      <c r="P219" s="150">
        <v>4654.0000410000002</v>
      </c>
      <c r="Q219" s="150">
        <v>4860</v>
      </c>
    </row>
    <row r="220" spans="1:17" x14ac:dyDescent="0.25">
      <c r="A220" s="1">
        <v>42101023900</v>
      </c>
      <c r="B220" s="1" t="s">
        <v>3</v>
      </c>
      <c r="C220" s="1" t="s">
        <v>4</v>
      </c>
      <c r="D220" s="1" t="s">
        <v>221</v>
      </c>
      <c r="E220" s="150">
        <v>1701.999984</v>
      </c>
      <c r="F220" s="150">
        <v>2015</v>
      </c>
      <c r="G220" s="150">
        <v>1472</v>
      </c>
      <c r="H220" s="152">
        <f t="shared" si="18"/>
        <v>313.00001599999996</v>
      </c>
      <c r="I220" s="152">
        <f t="shared" si="19"/>
        <v>-543</v>
      </c>
      <c r="J220" s="152">
        <f t="shared" si="20"/>
        <v>-229.99998400000004</v>
      </c>
      <c r="K220" s="34">
        <f t="shared" si="21"/>
        <v>0.18390130372645172</v>
      </c>
      <c r="L220" s="34">
        <f t="shared" si="22"/>
        <v>-0.26947890818858561</v>
      </c>
      <c r="M220" s="34">
        <f t="shared" si="23"/>
        <v>-0.11414391265508687</v>
      </c>
      <c r="O220" s="150">
        <v>1697.999984</v>
      </c>
      <c r="P220" s="150">
        <v>1697.999984</v>
      </c>
      <c r="Q220" s="150">
        <v>2052</v>
      </c>
    </row>
    <row r="221" spans="1:17" x14ac:dyDescent="0.25">
      <c r="A221" s="1">
        <v>42101024000</v>
      </c>
      <c r="B221" s="1" t="s">
        <v>3</v>
      </c>
      <c r="C221" s="1" t="s">
        <v>4</v>
      </c>
      <c r="D221" s="1" t="s">
        <v>222</v>
      </c>
      <c r="E221" s="150">
        <v>4193.000008</v>
      </c>
      <c r="F221" s="150">
        <v>4208</v>
      </c>
      <c r="G221" s="150">
        <v>3799</v>
      </c>
      <c r="H221" s="152">
        <f t="shared" si="18"/>
        <v>14.99999200000002</v>
      </c>
      <c r="I221" s="152">
        <f t="shared" si="19"/>
        <v>-409</v>
      </c>
      <c r="J221" s="152">
        <f t="shared" si="20"/>
        <v>-394.00000799999998</v>
      </c>
      <c r="K221" s="34">
        <f t="shared" si="21"/>
        <v>3.577388974810615E-3</v>
      </c>
      <c r="L221" s="34">
        <f t="shared" si="22"/>
        <v>-9.7195817490494302E-2</v>
      </c>
      <c r="M221" s="34">
        <f t="shared" si="23"/>
        <v>-9.3631180608365019E-2</v>
      </c>
      <c r="O221" s="150">
        <v>4190.000008</v>
      </c>
      <c r="P221" s="150">
        <v>4190.000008</v>
      </c>
      <c r="Q221" s="150">
        <v>4244</v>
      </c>
    </row>
    <row r="222" spans="1:17" x14ac:dyDescent="0.25">
      <c r="A222" s="1">
        <v>42101024100</v>
      </c>
      <c r="B222" s="1" t="s">
        <v>3</v>
      </c>
      <c r="C222" s="1" t="s">
        <v>4</v>
      </c>
      <c r="D222" s="1" t="s">
        <v>223</v>
      </c>
      <c r="E222" s="150">
        <v>1494.9999600000001</v>
      </c>
      <c r="F222" s="150">
        <v>1436</v>
      </c>
      <c r="G222" s="150">
        <v>1101</v>
      </c>
      <c r="H222" s="152">
        <f t="shared" si="18"/>
        <v>-58.999960000000101</v>
      </c>
      <c r="I222" s="152">
        <f t="shared" si="19"/>
        <v>-335</v>
      </c>
      <c r="J222" s="152">
        <f t="shared" si="20"/>
        <v>-393.9999600000001</v>
      </c>
      <c r="K222" s="34">
        <f t="shared" si="21"/>
        <v>-3.9464857243206947E-2</v>
      </c>
      <c r="L222" s="34">
        <f t="shared" si="22"/>
        <v>-0.23328690807799443</v>
      </c>
      <c r="M222" s="34">
        <f t="shared" si="23"/>
        <v>-0.27437323119777168</v>
      </c>
      <c r="O222" s="150">
        <v>1497.9999600000001</v>
      </c>
      <c r="P222" s="150">
        <v>1497.9999600000001</v>
      </c>
      <c r="Q222" s="150">
        <v>1308</v>
      </c>
    </row>
    <row r="223" spans="1:17" x14ac:dyDescent="0.25">
      <c r="A223" s="1">
        <v>42101024200</v>
      </c>
      <c r="B223" s="1" t="s">
        <v>3</v>
      </c>
      <c r="C223" s="1" t="s">
        <v>4</v>
      </c>
      <c r="D223" s="1" t="s">
        <v>224</v>
      </c>
      <c r="E223" s="150">
        <v>4312.0000280000004</v>
      </c>
      <c r="F223" s="150">
        <v>4172</v>
      </c>
      <c r="G223" s="150">
        <v>4230</v>
      </c>
      <c r="H223" s="152">
        <f t="shared" si="18"/>
        <v>-140.00002800000038</v>
      </c>
      <c r="I223" s="152">
        <f t="shared" si="19"/>
        <v>58</v>
      </c>
      <c r="J223" s="152">
        <f t="shared" si="20"/>
        <v>-82.000028000000384</v>
      </c>
      <c r="K223" s="34">
        <f t="shared" si="21"/>
        <v>-3.2467538750210877E-2</v>
      </c>
      <c r="L223" s="34">
        <f t="shared" si="22"/>
        <v>1.3902205177372963E-2</v>
      </c>
      <c r="M223" s="34">
        <f t="shared" si="23"/>
        <v>-1.9654848513902298E-2</v>
      </c>
      <c r="O223" s="150">
        <v>4312.0000280000004</v>
      </c>
      <c r="P223" s="150">
        <v>4312.0000280000004</v>
      </c>
      <c r="Q223" s="150">
        <v>4263</v>
      </c>
    </row>
    <row r="224" spans="1:17" x14ac:dyDescent="0.25">
      <c r="A224" s="1">
        <v>42101024300</v>
      </c>
      <c r="B224" s="1" t="s">
        <v>3</v>
      </c>
      <c r="C224" s="1" t="s">
        <v>4</v>
      </c>
      <c r="D224" s="1" t="s">
        <v>225</v>
      </c>
      <c r="E224" s="150">
        <v>4294.0000140000002</v>
      </c>
      <c r="F224" s="150">
        <v>4016</v>
      </c>
      <c r="G224" s="150">
        <v>4611</v>
      </c>
      <c r="H224" s="152">
        <f t="shared" si="18"/>
        <v>-278.00001400000019</v>
      </c>
      <c r="I224" s="152">
        <f t="shared" si="19"/>
        <v>595</v>
      </c>
      <c r="J224" s="152">
        <f t="shared" si="20"/>
        <v>316.99998599999981</v>
      </c>
      <c r="K224" s="34">
        <f t="shared" si="21"/>
        <v>-6.4741502816399427E-2</v>
      </c>
      <c r="L224" s="34">
        <f t="shared" si="22"/>
        <v>0.14815737051792829</v>
      </c>
      <c r="M224" s="34">
        <f t="shared" si="23"/>
        <v>7.8934259462151352E-2</v>
      </c>
      <c r="O224" s="150">
        <v>4442.0000149999996</v>
      </c>
      <c r="P224" s="150">
        <v>4442.0000149999996</v>
      </c>
      <c r="Q224" s="150">
        <v>4016</v>
      </c>
    </row>
    <row r="225" spans="1:17" x14ac:dyDescent="0.25">
      <c r="A225" s="1">
        <v>42101024400</v>
      </c>
      <c r="B225" s="1" t="s">
        <v>3</v>
      </c>
      <c r="C225" s="1" t="s">
        <v>4</v>
      </c>
      <c r="D225" s="1" t="s">
        <v>226</v>
      </c>
      <c r="E225" s="150">
        <v>3670.9999590000002</v>
      </c>
      <c r="F225" s="150">
        <v>3491</v>
      </c>
      <c r="G225" s="150">
        <v>3104</v>
      </c>
      <c r="H225" s="152">
        <f t="shared" ref="H225:H288" si="24">F225-E225</f>
        <v>-179.99995900000022</v>
      </c>
      <c r="I225" s="152">
        <f t="shared" ref="I225:I288" si="25">G225-F225</f>
        <v>-387</v>
      </c>
      <c r="J225" s="152">
        <f t="shared" ref="J225:J288" si="26">G225-E225</f>
        <v>-566.99995900000022</v>
      </c>
      <c r="K225" s="34">
        <f t="shared" ref="K225:K288" si="27">H225/E225</f>
        <v>-4.9032950425047989E-2</v>
      </c>
      <c r="L225" s="34">
        <f t="shared" ref="L225:L288" si="28">I225/F225</f>
        <v>-0.11085648811228874</v>
      </c>
      <c r="M225" s="34">
        <f t="shared" ref="M225:M288" si="29">J225/F225</f>
        <v>-0.16241763362933262</v>
      </c>
      <c r="O225" s="150">
        <v>3522.999961</v>
      </c>
      <c r="P225" s="150">
        <v>3522.999961</v>
      </c>
      <c r="Q225" s="150">
        <v>3491</v>
      </c>
    </row>
    <row r="226" spans="1:17" x14ac:dyDescent="0.25">
      <c r="A226" s="1">
        <v>42101024500</v>
      </c>
      <c r="B226" s="1" t="s">
        <v>3</v>
      </c>
      <c r="C226" s="1" t="s">
        <v>4</v>
      </c>
      <c r="D226" s="1" t="s">
        <v>227</v>
      </c>
      <c r="E226" s="150">
        <v>4526.9999969999999</v>
      </c>
      <c r="F226" s="150">
        <v>4510</v>
      </c>
      <c r="G226" s="150">
        <v>3578</v>
      </c>
      <c r="H226" s="152">
        <f t="shared" si="24"/>
        <v>-16.999996999999894</v>
      </c>
      <c r="I226" s="152">
        <f t="shared" si="25"/>
        <v>-932</v>
      </c>
      <c r="J226" s="152">
        <f t="shared" si="26"/>
        <v>-948.99999699999989</v>
      </c>
      <c r="K226" s="34">
        <f t="shared" si="27"/>
        <v>-3.7552456397759292E-3</v>
      </c>
      <c r="L226" s="34">
        <f t="shared" si="28"/>
        <v>-0.2066518847006652</v>
      </c>
      <c r="M226" s="34">
        <f t="shared" si="29"/>
        <v>-0.21042128536585364</v>
      </c>
      <c r="O226" s="150">
        <v>4527.9999969999999</v>
      </c>
      <c r="P226" s="150">
        <v>4527.9999969999999</v>
      </c>
      <c r="Q226" s="150">
        <v>4510</v>
      </c>
    </row>
    <row r="227" spans="1:17" x14ac:dyDescent="0.25">
      <c r="A227" s="1">
        <v>42101024600</v>
      </c>
      <c r="B227" s="1" t="s">
        <v>3</v>
      </c>
      <c r="C227" s="1" t="s">
        <v>4</v>
      </c>
      <c r="D227" s="1" t="s">
        <v>228</v>
      </c>
      <c r="E227" s="150">
        <v>3310.0000190000001</v>
      </c>
      <c r="F227" s="150">
        <v>2883</v>
      </c>
      <c r="G227" s="150">
        <v>2829</v>
      </c>
      <c r="H227" s="152">
        <f t="shared" si="24"/>
        <v>-427.00001900000007</v>
      </c>
      <c r="I227" s="152">
        <f t="shared" si="25"/>
        <v>-54</v>
      </c>
      <c r="J227" s="152">
        <f t="shared" si="26"/>
        <v>-481.00001900000007</v>
      </c>
      <c r="K227" s="34">
        <f t="shared" si="27"/>
        <v>-0.12900302614771678</v>
      </c>
      <c r="L227" s="34">
        <f t="shared" si="28"/>
        <v>-1.8730489073881373E-2</v>
      </c>
      <c r="M227" s="34">
        <f t="shared" si="29"/>
        <v>-0.16684010371141175</v>
      </c>
      <c r="O227" s="150">
        <v>3309.0000190000001</v>
      </c>
      <c r="P227" s="150">
        <v>3309.0000190000001</v>
      </c>
      <c r="Q227" s="150">
        <v>2883</v>
      </c>
    </row>
    <row r="228" spans="1:17" x14ac:dyDescent="0.25">
      <c r="A228" s="1">
        <v>42101024700</v>
      </c>
      <c r="B228" s="1" t="s">
        <v>3</v>
      </c>
      <c r="C228" s="1" t="s">
        <v>4</v>
      </c>
      <c r="D228" s="1" t="s">
        <v>229</v>
      </c>
      <c r="E228" s="150">
        <v>5639.9999889999999</v>
      </c>
      <c r="F228" s="150">
        <v>4866</v>
      </c>
      <c r="G228" s="150">
        <v>4589</v>
      </c>
      <c r="H228" s="152">
        <f t="shared" si="24"/>
        <v>-773.99998899999991</v>
      </c>
      <c r="I228" s="152">
        <f t="shared" si="25"/>
        <v>-277</v>
      </c>
      <c r="J228" s="152">
        <f t="shared" si="26"/>
        <v>-1050.9999889999999</v>
      </c>
      <c r="K228" s="34">
        <f t="shared" si="27"/>
        <v>-0.1372340408704919</v>
      </c>
      <c r="L228" s="34">
        <f t="shared" si="28"/>
        <v>-5.6925606247431156E-2</v>
      </c>
      <c r="M228" s="34">
        <f t="shared" si="29"/>
        <v>-0.21598848931360459</v>
      </c>
      <c r="O228" s="150">
        <v>5568.9999889999999</v>
      </c>
      <c r="P228" s="150">
        <v>5568.9999889999999</v>
      </c>
      <c r="Q228" s="150">
        <v>4866</v>
      </c>
    </row>
    <row r="229" spans="1:17" x14ac:dyDescent="0.25">
      <c r="A229" s="1">
        <v>42101024800</v>
      </c>
      <c r="B229" s="1" t="s">
        <v>3</v>
      </c>
      <c r="C229" s="1" t="s">
        <v>4</v>
      </c>
      <c r="D229" s="1" t="s">
        <v>230</v>
      </c>
      <c r="E229" s="150">
        <v>2208.5567040000001</v>
      </c>
      <c r="F229" s="150">
        <v>2135.604351</v>
      </c>
      <c r="G229" s="150">
        <v>2177</v>
      </c>
      <c r="H229" s="152">
        <f t="shared" si="24"/>
        <v>-72.95235300000013</v>
      </c>
      <c r="I229" s="152">
        <f t="shared" si="25"/>
        <v>41.395649000000049</v>
      </c>
      <c r="J229" s="152">
        <f t="shared" si="26"/>
        <v>-31.556704000000082</v>
      </c>
      <c r="K229" s="34">
        <f t="shared" si="27"/>
        <v>-3.3031686652135024E-2</v>
      </c>
      <c r="L229" s="34">
        <f t="shared" si="28"/>
        <v>1.9383575885962432E-2</v>
      </c>
      <c r="M229" s="34">
        <f t="shared" si="29"/>
        <v>-1.477647485838077E-2</v>
      </c>
      <c r="O229" s="150">
        <v>2279.5103349999999</v>
      </c>
      <c r="P229" s="150">
        <v>2279.5103349999999</v>
      </c>
      <c r="Q229" s="150">
        <v>2092.6324340000001</v>
      </c>
    </row>
    <row r="230" spans="1:17" x14ac:dyDescent="0.25">
      <c r="A230" s="1">
        <v>42101024900</v>
      </c>
      <c r="B230" s="1" t="s">
        <v>3</v>
      </c>
      <c r="C230" s="1" t="s">
        <v>4</v>
      </c>
      <c r="D230" s="1" t="s">
        <v>231</v>
      </c>
      <c r="E230" s="150">
        <v>4143.9999980000002</v>
      </c>
      <c r="F230" s="150">
        <v>3619</v>
      </c>
      <c r="G230" s="150">
        <v>3860</v>
      </c>
      <c r="H230" s="152">
        <f t="shared" si="24"/>
        <v>-524.99999800000023</v>
      </c>
      <c r="I230" s="152">
        <f t="shared" si="25"/>
        <v>241</v>
      </c>
      <c r="J230" s="152">
        <f t="shared" si="26"/>
        <v>-283.99999800000023</v>
      </c>
      <c r="K230" s="34">
        <f t="shared" si="27"/>
        <v>-0.12668918876770718</v>
      </c>
      <c r="L230" s="34">
        <f t="shared" si="28"/>
        <v>6.6592981486598507E-2</v>
      </c>
      <c r="M230" s="34">
        <f t="shared" si="29"/>
        <v>-7.8474716219950322E-2</v>
      </c>
      <c r="O230" s="150">
        <v>4143.9999980000002</v>
      </c>
      <c r="P230" s="150">
        <v>4143.9999980000002</v>
      </c>
      <c r="Q230" s="150">
        <v>3662</v>
      </c>
    </row>
    <row r="231" spans="1:17" x14ac:dyDescent="0.25">
      <c r="A231" s="1">
        <v>42101025200</v>
      </c>
      <c r="B231" s="1" t="s">
        <v>3</v>
      </c>
      <c r="C231" s="1" t="s">
        <v>4</v>
      </c>
      <c r="D231" s="1" t="s">
        <v>232</v>
      </c>
      <c r="E231" s="150">
        <v>7378.9999639999996</v>
      </c>
      <c r="F231" s="150">
        <v>7327</v>
      </c>
      <c r="G231" s="150">
        <v>7877</v>
      </c>
      <c r="H231" s="152">
        <f t="shared" si="24"/>
        <v>-51.999963999999636</v>
      </c>
      <c r="I231" s="152">
        <f t="shared" si="25"/>
        <v>550</v>
      </c>
      <c r="J231" s="152">
        <f t="shared" si="26"/>
        <v>498.00003600000036</v>
      </c>
      <c r="K231" s="34">
        <f t="shared" si="27"/>
        <v>-7.0470204978577552E-3</v>
      </c>
      <c r="L231" s="34">
        <f t="shared" si="28"/>
        <v>7.506482871570902E-2</v>
      </c>
      <c r="M231" s="34">
        <f t="shared" si="29"/>
        <v>6.7967795277739912E-2</v>
      </c>
      <c r="O231" s="150">
        <v>7351.9999639999996</v>
      </c>
      <c r="P231" s="150">
        <v>7351.9999639999996</v>
      </c>
      <c r="Q231" s="150">
        <v>7327</v>
      </c>
    </row>
    <row r="232" spans="1:17" x14ac:dyDescent="0.25">
      <c r="A232" s="1">
        <v>42101025300</v>
      </c>
      <c r="B232" s="1" t="s">
        <v>3</v>
      </c>
      <c r="C232" s="1" t="s">
        <v>4</v>
      </c>
      <c r="D232" s="1" t="s">
        <v>233</v>
      </c>
      <c r="E232" s="150">
        <v>4315.0001130000001</v>
      </c>
      <c r="F232" s="150">
        <v>4284</v>
      </c>
      <c r="G232" s="150">
        <v>4086</v>
      </c>
      <c r="H232" s="152">
        <f t="shared" si="24"/>
        <v>-31.000113000000056</v>
      </c>
      <c r="I232" s="152">
        <f t="shared" si="25"/>
        <v>-198</v>
      </c>
      <c r="J232" s="152">
        <f t="shared" si="26"/>
        <v>-229.00011300000006</v>
      </c>
      <c r="K232" s="34">
        <f t="shared" si="27"/>
        <v>-7.1842670192764505E-3</v>
      </c>
      <c r="L232" s="34">
        <f t="shared" si="28"/>
        <v>-4.6218487394957986E-2</v>
      </c>
      <c r="M232" s="34">
        <f t="shared" si="29"/>
        <v>-5.3454741596638669E-2</v>
      </c>
      <c r="O232" s="150">
        <v>4315.0001130000001</v>
      </c>
      <c r="P232" s="150">
        <v>4315.0001130000001</v>
      </c>
      <c r="Q232" s="150">
        <v>4284</v>
      </c>
    </row>
    <row r="233" spans="1:17" x14ac:dyDescent="0.25">
      <c r="A233" s="1">
        <v>42101025400</v>
      </c>
      <c r="B233" s="1" t="s">
        <v>3</v>
      </c>
      <c r="C233" s="1" t="s">
        <v>4</v>
      </c>
      <c r="D233" s="1" t="s">
        <v>234</v>
      </c>
      <c r="E233" s="150">
        <v>4547.9999699999998</v>
      </c>
      <c r="F233" s="150">
        <v>4303</v>
      </c>
      <c r="G233" s="150">
        <v>4449</v>
      </c>
      <c r="H233" s="152">
        <f t="shared" si="24"/>
        <v>-244.99996999999985</v>
      </c>
      <c r="I233" s="152">
        <f t="shared" si="25"/>
        <v>146</v>
      </c>
      <c r="J233" s="152">
        <f t="shared" si="26"/>
        <v>-98.999969999999848</v>
      </c>
      <c r="K233" s="34">
        <f t="shared" si="27"/>
        <v>-5.386982665261536E-2</v>
      </c>
      <c r="L233" s="34">
        <f t="shared" si="28"/>
        <v>3.3929816407157795E-2</v>
      </c>
      <c r="M233" s="34">
        <f t="shared" si="29"/>
        <v>-2.3007197304206334E-2</v>
      </c>
      <c r="O233" s="150">
        <v>4694.9999690000004</v>
      </c>
      <c r="P233" s="150">
        <v>4694.9999690000004</v>
      </c>
      <c r="Q233" s="150">
        <v>4303</v>
      </c>
    </row>
    <row r="234" spans="1:17" x14ac:dyDescent="0.25">
      <c r="A234" s="1">
        <v>42101025500</v>
      </c>
      <c r="B234" s="1" t="s">
        <v>3</v>
      </c>
      <c r="C234" s="1" t="s">
        <v>4</v>
      </c>
      <c r="D234" s="1" t="s">
        <v>235</v>
      </c>
      <c r="E234" s="150">
        <v>2897.9999809999999</v>
      </c>
      <c r="F234" s="150">
        <v>2762</v>
      </c>
      <c r="G234" s="150">
        <v>2885</v>
      </c>
      <c r="H234" s="152">
        <f t="shared" si="24"/>
        <v>-135.99998099999993</v>
      </c>
      <c r="I234" s="152">
        <f t="shared" si="25"/>
        <v>123</v>
      </c>
      <c r="J234" s="152">
        <f t="shared" si="26"/>
        <v>-12.999980999999934</v>
      </c>
      <c r="K234" s="34">
        <f t="shared" si="27"/>
        <v>-4.6928910245565642E-2</v>
      </c>
      <c r="L234" s="34">
        <f t="shared" si="28"/>
        <v>4.4532947139753802E-2</v>
      </c>
      <c r="M234" s="34">
        <f t="shared" si="29"/>
        <v>-4.7067273714699251E-3</v>
      </c>
      <c r="O234" s="150">
        <v>2750.9999819999998</v>
      </c>
      <c r="P234" s="150">
        <v>2750.9999819999998</v>
      </c>
      <c r="Q234" s="150">
        <v>2762</v>
      </c>
    </row>
    <row r="235" spans="1:17" x14ac:dyDescent="0.25">
      <c r="A235" s="1">
        <v>42101025600</v>
      </c>
      <c r="B235" s="1" t="s">
        <v>3</v>
      </c>
      <c r="C235" s="1" t="s">
        <v>4</v>
      </c>
      <c r="D235" s="1" t="s">
        <v>236</v>
      </c>
      <c r="E235" s="150">
        <v>2971.000004</v>
      </c>
      <c r="F235" s="150">
        <v>2975</v>
      </c>
      <c r="G235" s="150">
        <v>2816</v>
      </c>
      <c r="H235" s="152">
        <f t="shared" si="24"/>
        <v>3.9999960000000101</v>
      </c>
      <c r="I235" s="152">
        <f t="shared" si="25"/>
        <v>-159</v>
      </c>
      <c r="J235" s="152">
        <f t="shared" si="26"/>
        <v>-155.00000399999999</v>
      </c>
      <c r="K235" s="34">
        <f t="shared" si="27"/>
        <v>1.346346682805326E-3</v>
      </c>
      <c r="L235" s="34">
        <f t="shared" si="28"/>
        <v>-5.3445378151260506E-2</v>
      </c>
      <c r="M235" s="34">
        <f t="shared" si="29"/>
        <v>-5.2100841680672264E-2</v>
      </c>
      <c r="O235" s="150">
        <v>2971.000004</v>
      </c>
      <c r="P235" s="150">
        <v>2971.000004</v>
      </c>
      <c r="Q235" s="150">
        <v>2975</v>
      </c>
    </row>
    <row r="236" spans="1:17" x14ac:dyDescent="0.25">
      <c r="A236" s="1">
        <v>42101025700</v>
      </c>
      <c r="B236" s="1" t="s">
        <v>3</v>
      </c>
      <c r="C236" s="1" t="s">
        <v>4</v>
      </c>
      <c r="D236" s="1" t="s">
        <v>237</v>
      </c>
      <c r="E236" s="150">
        <v>3448.000008</v>
      </c>
      <c r="F236" s="150">
        <v>3320</v>
      </c>
      <c r="G236" s="150">
        <v>3147</v>
      </c>
      <c r="H236" s="152">
        <f t="shared" si="24"/>
        <v>-128.00000799999998</v>
      </c>
      <c r="I236" s="152">
        <f t="shared" si="25"/>
        <v>-173</v>
      </c>
      <c r="J236" s="152">
        <f t="shared" si="26"/>
        <v>-301.00000799999998</v>
      </c>
      <c r="K236" s="34">
        <f t="shared" si="27"/>
        <v>-3.7122972071640434E-2</v>
      </c>
      <c r="L236" s="34">
        <f t="shared" si="28"/>
        <v>-5.2108433734939757E-2</v>
      </c>
      <c r="M236" s="34">
        <f t="shared" si="29"/>
        <v>-9.0662653012048192E-2</v>
      </c>
      <c r="O236" s="150">
        <v>3507.000008</v>
      </c>
      <c r="P236" s="150">
        <v>3507.000008</v>
      </c>
      <c r="Q236" s="150">
        <v>3343</v>
      </c>
    </row>
    <row r="237" spans="1:17" x14ac:dyDescent="0.25">
      <c r="A237" s="1">
        <v>42101025800</v>
      </c>
      <c r="B237" s="1" t="s">
        <v>3</v>
      </c>
      <c r="C237" s="1" t="s">
        <v>4</v>
      </c>
      <c r="D237" s="1" t="s">
        <v>238</v>
      </c>
      <c r="E237" s="150">
        <v>1837.9999969999999</v>
      </c>
      <c r="F237" s="150">
        <v>1707</v>
      </c>
      <c r="G237" s="150">
        <v>1594</v>
      </c>
      <c r="H237" s="152">
        <f t="shared" si="24"/>
        <v>-130.99999699999989</v>
      </c>
      <c r="I237" s="152">
        <f t="shared" si="25"/>
        <v>-113</v>
      </c>
      <c r="J237" s="152">
        <f t="shared" si="26"/>
        <v>-243.99999699999989</v>
      </c>
      <c r="K237" s="34">
        <f t="shared" si="27"/>
        <v>-7.1273121443862497E-2</v>
      </c>
      <c r="L237" s="34">
        <f t="shared" si="28"/>
        <v>-6.6198008201523134E-2</v>
      </c>
      <c r="M237" s="34">
        <f t="shared" si="29"/>
        <v>-0.14294083011130632</v>
      </c>
      <c r="O237" s="150">
        <v>1778.9999969999999</v>
      </c>
      <c r="P237" s="150">
        <v>1778.9999969999999</v>
      </c>
      <c r="Q237" s="150">
        <v>1684</v>
      </c>
    </row>
    <row r="238" spans="1:17" x14ac:dyDescent="0.25">
      <c r="A238" s="1">
        <v>42101025900</v>
      </c>
      <c r="B238" s="1" t="s">
        <v>3</v>
      </c>
      <c r="C238" s="1" t="s">
        <v>4</v>
      </c>
      <c r="D238" s="1" t="s">
        <v>239</v>
      </c>
      <c r="E238" s="150">
        <v>5511.0000309999996</v>
      </c>
      <c r="F238" s="150">
        <v>5174</v>
      </c>
      <c r="G238" s="150">
        <v>4439</v>
      </c>
      <c r="H238" s="152">
        <f t="shared" si="24"/>
        <v>-337.00003099999958</v>
      </c>
      <c r="I238" s="152">
        <f t="shared" si="25"/>
        <v>-735</v>
      </c>
      <c r="J238" s="152">
        <f t="shared" si="26"/>
        <v>-1072.0000309999996</v>
      </c>
      <c r="K238" s="34">
        <f t="shared" si="27"/>
        <v>-6.1150431701022724E-2</v>
      </c>
      <c r="L238" s="34">
        <f t="shared" si="28"/>
        <v>-0.14205643602628526</v>
      </c>
      <c r="M238" s="34">
        <f t="shared" si="29"/>
        <v>-0.20718980112098948</v>
      </c>
      <c r="O238" s="150">
        <v>5511.0000309999996</v>
      </c>
      <c r="P238" s="150">
        <v>5511.0000309999996</v>
      </c>
      <c r="Q238" s="150">
        <v>5174</v>
      </c>
    </row>
    <row r="239" spans="1:17" x14ac:dyDescent="0.25">
      <c r="A239" s="1">
        <v>42101026000</v>
      </c>
      <c r="B239" s="1" t="s">
        <v>3</v>
      </c>
      <c r="C239" s="1" t="s">
        <v>4</v>
      </c>
      <c r="D239" s="1" t="s">
        <v>240</v>
      </c>
      <c r="E239" s="150">
        <v>3501.999984</v>
      </c>
      <c r="F239" s="150">
        <v>3050</v>
      </c>
      <c r="G239" s="150">
        <v>2827</v>
      </c>
      <c r="H239" s="152">
        <f t="shared" si="24"/>
        <v>-451.99998400000004</v>
      </c>
      <c r="I239" s="152">
        <f t="shared" si="25"/>
        <v>-223</v>
      </c>
      <c r="J239" s="152">
        <f t="shared" si="26"/>
        <v>-674.99998400000004</v>
      </c>
      <c r="K239" s="34">
        <f t="shared" si="27"/>
        <v>-0.12906909939037853</v>
      </c>
      <c r="L239" s="34">
        <f t="shared" si="28"/>
        <v>-7.3114754098360657E-2</v>
      </c>
      <c r="M239" s="34">
        <f t="shared" si="29"/>
        <v>-0.22131147016393443</v>
      </c>
      <c r="O239" s="150">
        <v>3501.999984</v>
      </c>
      <c r="P239" s="150">
        <v>3501.999984</v>
      </c>
      <c r="Q239" s="150">
        <v>3050</v>
      </c>
    </row>
    <row r="240" spans="1:17" x14ac:dyDescent="0.25">
      <c r="A240" s="1">
        <v>42101026100</v>
      </c>
      <c r="B240" s="1" t="s">
        <v>3</v>
      </c>
      <c r="C240" s="1" t="s">
        <v>4</v>
      </c>
      <c r="D240" s="1" t="s">
        <v>241</v>
      </c>
      <c r="E240" s="150">
        <v>3625.000012</v>
      </c>
      <c r="F240" s="150">
        <v>3237</v>
      </c>
      <c r="G240" s="150">
        <v>2793</v>
      </c>
      <c r="H240" s="152">
        <f t="shared" si="24"/>
        <v>-388.00001199999997</v>
      </c>
      <c r="I240" s="152">
        <f t="shared" si="25"/>
        <v>-444</v>
      </c>
      <c r="J240" s="152">
        <f t="shared" si="26"/>
        <v>-832.00001199999997</v>
      </c>
      <c r="K240" s="34">
        <f t="shared" si="27"/>
        <v>-0.10703448571464445</v>
      </c>
      <c r="L240" s="34">
        <f t="shared" si="28"/>
        <v>-0.13716404077849861</v>
      </c>
      <c r="M240" s="34">
        <f t="shared" si="29"/>
        <v>-0.25702811615693544</v>
      </c>
      <c r="O240" s="150">
        <v>3625.000012</v>
      </c>
      <c r="P240" s="150">
        <v>3625.000012</v>
      </c>
      <c r="Q240" s="150">
        <v>3237</v>
      </c>
    </row>
    <row r="241" spans="1:17" x14ac:dyDescent="0.25">
      <c r="A241" s="1">
        <v>42101026200</v>
      </c>
      <c r="B241" s="1" t="s">
        <v>3</v>
      </c>
      <c r="C241" s="1" t="s">
        <v>4</v>
      </c>
      <c r="D241" s="1" t="s">
        <v>242</v>
      </c>
      <c r="E241" s="150">
        <v>5176.9999950000001</v>
      </c>
      <c r="F241" s="150">
        <v>4564</v>
      </c>
      <c r="G241" s="150">
        <v>4695</v>
      </c>
      <c r="H241" s="152">
        <f t="shared" si="24"/>
        <v>-612.99999500000013</v>
      </c>
      <c r="I241" s="152">
        <f t="shared" si="25"/>
        <v>131</v>
      </c>
      <c r="J241" s="152">
        <f t="shared" si="26"/>
        <v>-481.99999500000013</v>
      </c>
      <c r="K241" s="34">
        <f t="shared" si="27"/>
        <v>-0.11840834374967005</v>
      </c>
      <c r="L241" s="34">
        <f t="shared" si="28"/>
        <v>2.8702892199824716E-2</v>
      </c>
      <c r="M241" s="34">
        <f t="shared" si="29"/>
        <v>-0.10560911371603859</v>
      </c>
      <c r="O241" s="150">
        <v>5176.9999950000001</v>
      </c>
      <c r="P241" s="150">
        <v>5176.9999950000001</v>
      </c>
      <c r="Q241" s="150">
        <v>4564</v>
      </c>
    </row>
    <row r="242" spans="1:17" x14ac:dyDescent="0.25">
      <c r="A242" s="1">
        <v>42101026301</v>
      </c>
      <c r="B242" s="1" t="s">
        <v>3</v>
      </c>
      <c r="C242" s="1" t="s">
        <v>4</v>
      </c>
      <c r="D242" s="1" t="s">
        <v>243</v>
      </c>
      <c r="E242" s="150">
        <v>4095.9404880000002</v>
      </c>
      <c r="F242" s="150">
        <v>4313</v>
      </c>
      <c r="G242" s="150">
        <v>4071</v>
      </c>
      <c r="H242" s="152">
        <f t="shared" si="24"/>
        <v>217.05951199999981</v>
      </c>
      <c r="I242" s="152">
        <f t="shared" si="25"/>
        <v>-242</v>
      </c>
      <c r="J242" s="152">
        <f t="shared" si="26"/>
        <v>-24.940488000000187</v>
      </c>
      <c r="K242" s="34">
        <f t="shared" si="27"/>
        <v>5.2993814884743952E-2</v>
      </c>
      <c r="L242" s="34">
        <f t="shared" si="28"/>
        <v>-5.610943658706237E-2</v>
      </c>
      <c r="M242" s="34">
        <f t="shared" si="29"/>
        <v>-5.78263111523306E-3</v>
      </c>
      <c r="O242" s="150">
        <v>4095.9404880000002</v>
      </c>
      <c r="P242" s="150">
        <v>4095.9404880000002</v>
      </c>
      <c r="Q242" s="150">
        <v>4313</v>
      </c>
    </row>
    <row r="243" spans="1:17" x14ac:dyDescent="0.25">
      <c r="A243" s="1">
        <v>42101026302</v>
      </c>
      <c r="B243" s="1" t="s">
        <v>3</v>
      </c>
      <c r="C243" s="1" t="s">
        <v>4</v>
      </c>
      <c r="D243" s="1" t="s">
        <v>244</v>
      </c>
      <c r="E243" s="150">
        <v>6915.0598689999997</v>
      </c>
      <c r="F243" s="150">
        <v>5754</v>
      </c>
      <c r="G243" s="150">
        <v>5380</v>
      </c>
      <c r="H243" s="152">
        <f t="shared" si="24"/>
        <v>-1161.0598689999997</v>
      </c>
      <c r="I243" s="152">
        <f t="shared" si="25"/>
        <v>-374</v>
      </c>
      <c r="J243" s="152">
        <f t="shared" si="26"/>
        <v>-1535.0598689999997</v>
      </c>
      <c r="K243" s="34">
        <f t="shared" si="27"/>
        <v>-0.16790308269130039</v>
      </c>
      <c r="L243" s="34">
        <f t="shared" si="28"/>
        <v>-6.4998262078554053E-2</v>
      </c>
      <c r="M243" s="34">
        <f t="shared" si="29"/>
        <v>-0.26678134671532844</v>
      </c>
      <c r="O243" s="150">
        <v>6915.0598689999997</v>
      </c>
      <c r="P243" s="150">
        <v>6915.0598689999997</v>
      </c>
      <c r="Q243" s="150">
        <v>5754</v>
      </c>
    </row>
    <row r="244" spans="1:17" x14ac:dyDescent="0.25">
      <c r="A244" s="1">
        <v>42101026400</v>
      </c>
      <c r="B244" s="1" t="s">
        <v>3</v>
      </c>
      <c r="C244" s="1" t="s">
        <v>4</v>
      </c>
      <c r="D244" s="1" t="s">
        <v>245</v>
      </c>
      <c r="E244" s="150">
        <v>6442.9999459999999</v>
      </c>
      <c r="F244" s="150">
        <v>5943</v>
      </c>
      <c r="G244" s="150">
        <v>5350</v>
      </c>
      <c r="H244" s="152">
        <f t="shared" si="24"/>
        <v>-499.99994599999991</v>
      </c>
      <c r="I244" s="152">
        <f t="shared" si="25"/>
        <v>-593</v>
      </c>
      <c r="J244" s="152">
        <f t="shared" si="26"/>
        <v>-1092.9999459999999</v>
      </c>
      <c r="K244" s="34">
        <f t="shared" si="27"/>
        <v>-7.7603593076298924E-2</v>
      </c>
      <c r="L244" s="34">
        <f t="shared" si="28"/>
        <v>-9.9781255258287058E-2</v>
      </c>
      <c r="M244" s="34">
        <f t="shared" si="29"/>
        <v>-0.18391383913848222</v>
      </c>
      <c r="O244" s="150">
        <v>6442.9999459999999</v>
      </c>
      <c r="P244" s="150">
        <v>6442.9999459999999</v>
      </c>
      <c r="Q244" s="150">
        <v>5943</v>
      </c>
    </row>
    <row r="245" spans="1:17" x14ac:dyDescent="0.25">
      <c r="A245" s="1">
        <v>42101026500</v>
      </c>
      <c r="B245" s="1" t="s">
        <v>3</v>
      </c>
      <c r="C245" s="1" t="s">
        <v>4</v>
      </c>
      <c r="D245" s="1" t="s">
        <v>246</v>
      </c>
      <c r="E245" s="150">
        <v>5370.8530140000003</v>
      </c>
      <c r="F245" s="150">
        <v>4823</v>
      </c>
      <c r="G245" s="150">
        <v>4745</v>
      </c>
      <c r="H245" s="152">
        <f t="shared" si="24"/>
        <v>-547.85301400000026</v>
      </c>
      <c r="I245" s="152">
        <f t="shared" si="25"/>
        <v>-78</v>
      </c>
      <c r="J245" s="152">
        <f t="shared" si="26"/>
        <v>-625.85301400000026</v>
      </c>
      <c r="K245" s="34">
        <f t="shared" si="27"/>
        <v>-0.10200484216788887</v>
      </c>
      <c r="L245" s="34">
        <f t="shared" si="28"/>
        <v>-1.6172506738544475E-2</v>
      </c>
      <c r="M245" s="34">
        <f t="shared" si="29"/>
        <v>-0.1297642575160689</v>
      </c>
      <c r="O245" s="150">
        <v>5370.8530140000003</v>
      </c>
      <c r="P245" s="150">
        <v>5370.8530140000003</v>
      </c>
      <c r="Q245" s="150">
        <v>4823</v>
      </c>
    </row>
    <row r="246" spans="1:17" x14ac:dyDescent="0.25">
      <c r="A246" s="1">
        <v>42101026600</v>
      </c>
      <c r="B246" s="1" t="s">
        <v>3</v>
      </c>
      <c r="C246" s="1" t="s">
        <v>4</v>
      </c>
      <c r="D246" s="1" t="s">
        <v>247</v>
      </c>
      <c r="E246" s="150">
        <v>7489.9999859999998</v>
      </c>
      <c r="F246" s="150">
        <v>6975</v>
      </c>
      <c r="G246" s="150">
        <v>6573</v>
      </c>
      <c r="H246" s="152">
        <f t="shared" si="24"/>
        <v>-514.99998599999981</v>
      </c>
      <c r="I246" s="152">
        <f t="shared" si="25"/>
        <v>-402</v>
      </c>
      <c r="J246" s="152">
        <f t="shared" si="26"/>
        <v>-916.99998599999981</v>
      </c>
      <c r="K246" s="34">
        <f t="shared" si="27"/>
        <v>-6.8758342718640397E-2</v>
      </c>
      <c r="L246" s="34">
        <f t="shared" si="28"/>
        <v>-5.7634408602150536E-2</v>
      </c>
      <c r="M246" s="34">
        <f t="shared" si="29"/>
        <v>-0.13146953204301073</v>
      </c>
      <c r="O246" s="150">
        <v>7489.9999859999998</v>
      </c>
      <c r="P246" s="150">
        <v>7489.9999859999998</v>
      </c>
      <c r="Q246" s="150">
        <v>6975</v>
      </c>
    </row>
    <row r="247" spans="1:17" x14ac:dyDescent="0.25">
      <c r="A247" s="1">
        <v>42101026700</v>
      </c>
      <c r="B247" s="1" t="s">
        <v>3</v>
      </c>
      <c r="C247" s="1" t="s">
        <v>4</v>
      </c>
      <c r="D247" s="1" t="s">
        <v>248</v>
      </c>
      <c r="E247" s="150">
        <v>7833.9999719999996</v>
      </c>
      <c r="F247" s="150">
        <v>7068</v>
      </c>
      <c r="G247" s="150">
        <v>6470</v>
      </c>
      <c r="H247" s="152">
        <f t="shared" si="24"/>
        <v>-765.99997199999962</v>
      </c>
      <c r="I247" s="152">
        <f t="shared" si="25"/>
        <v>-598</v>
      </c>
      <c r="J247" s="152">
        <f t="shared" si="26"/>
        <v>-1363.9999719999996</v>
      </c>
      <c r="K247" s="34">
        <f t="shared" si="27"/>
        <v>-9.7778909208298334E-2</v>
      </c>
      <c r="L247" s="34">
        <f t="shared" si="28"/>
        <v>-8.4606677985285789E-2</v>
      </c>
      <c r="M247" s="34">
        <f t="shared" si="29"/>
        <v>-0.19298245217883414</v>
      </c>
      <c r="O247" s="150">
        <v>7833.9999719999996</v>
      </c>
      <c r="P247" s="150">
        <v>7833.9999719999996</v>
      </c>
      <c r="Q247" s="150">
        <v>7068</v>
      </c>
    </row>
    <row r="248" spans="1:17" x14ac:dyDescent="0.25">
      <c r="A248" s="1">
        <v>42101026800</v>
      </c>
      <c r="B248" s="1" t="s">
        <v>3</v>
      </c>
      <c r="C248" s="1" t="s">
        <v>4</v>
      </c>
      <c r="D248" s="1" t="s">
        <v>249</v>
      </c>
      <c r="E248" s="150">
        <v>4644.0000639999998</v>
      </c>
      <c r="F248" s="150">
        <v>4698</v>
      </c>
      <c r="G248" s="150">
        <v>5140</v>
      </c>
      <c r="H248" s="152">
        <f t="shared" si="24"/>
        <v>53.999936000000162</v>
      </c>
      <c r="I248" s="152">
        <f t="shared" si="25"/>
        <v>442</v>
      </c>
      <c r="J248" s="152">
        <f t="shared" si="26"/>
        <v>495.99993600000016</v>
      </c>
      <c r="K248" s="34">
        <f t="shared" si="27"/>
        <v>1.1627893035274549E-2</v>
      </c>
      <c r="L248" s="34">
        <f t="shared" si="28"/>
        <v>9.4082588335461903E-2</v>
      </c>
      <c r="M248" s="34">
        <f t="shared" si="29"/>
        <v>0.10557682758620693</v>
      </c>
      <c r="O248" s="150">
        <v>4644.0000639999998</v>
      </c>
      <c r="P248" s="150">
        <v>4644.0000639999998</v>
      </c>
      <c r="Q248" s="150">
        <v>4698</v>
      </c>
    </row>
    <row r="249" spans="1:17" x14ac:dyDescent="0.25">
      <c r="A249" s="1">
        <v>42101026900</v>
      </c>
      <c r="B249" s="1" t="s">
        <v>3</v>
      </c>
      <c r="C249" s="1" t="s">
        <v>4</v>
      </c>
      <c r="D249" s="1" t="s">
        <v>250</v>
      </c>
      <c r="E249" s="150">
        <v>2293.999992</v>
      </c>
      <c r="F249" s="150">
        <v>2359</v>
      </c>
      <c r="G249" s="150">
        <v>2124</v>
      </c>
      <c r="H249" s="152">
        <f t="shared" si="24"/>
        <v>65.00000799999998</v>
      </c>
      <c r="I249" s="152">
        <f t="shared" si="25"/>
        <v>-235</v>
      </c>
      <c r="J249" s="152">
        <f t="shared" si="26"/>
        <v>-169.99999200000002</v>
      </c>
      <c r="K249" s="34">
        <f t="shared" si="27"/>
        <v>2.833478998547441E-2</v>
      </c>
      <c r="L249" s="34">
        <f t="shared" si="28"/>
        <v>-9.9618482407799913E-2</v>
      </c>
      <c r="M249" s="34">
        <f t="shared" si="29"/>
        <v>-7.2064430690970765E-2</v>
      </c>
      <c r="O249" s="150">
        <v>2384.999992</v>
      </c>
      <c r="P249" s="150">
        <v>2384.999992</v>
      </c>
      <c r="Q249" s="150">
        <v>2452</v>
      </c>
    </row>
    <row r="250" spans="1:17" x14ac:dyDescent="0.25">
      <c r="A250" s="1">
        <v>42101027000</v>
      </c>
      <c r="B250" s="1" t="s">
        <v>3</v>
      </c>
      <c r="C250" s="1" t="s">
        <v>4</v>
      </c>
      <c r="D250" s="1" t="s">
        <v>251</v>
      </c>
      <c r="E250" s="150">
        <v>2275.0000060000002</v>
      </c>
      <c r="F250" s="150">
        <v>2452</v>
      </c>
      <c r="G250" s="150">
        <v>2254</v>
      </c>
      <c r="H250" s="152">
        <f t="shared" si="24"/>
        <v>176.99999399999979</v>
      </c>
      <c r="I250" s="152">
        <f t="shared" si="25"/>
        <v>-198</v>
      </c>
      <c r="J250" s="152">
        <f t="shared" si="26"/>
        <v>-21.000006000000212</v>
      </c>
      <c r="K250" s="34">
        <f t="shared" si="27"/>
        <v>7.7802194959642468E-2</v>
      </c>
      <c r="L250" s="34">
        <f t="shared" si="28"/>
        <v>-8.0750407830342583E-2</v>
      </c>
      <c r="M250" s="34">
        <f t="shared" si="29"/>
        <v>-8.5644396411093844E-3</v>
      </c>
      <c r="O250" s="150">
        <v>2184.0000060000002</v>
      </c>
      <c r="P250" s="150">
        <v>2184.0000060000002</v>
      </c>
      <c r="Q250" s="150">
        <v>2442</v>
      </c>
    </row>
    <row r="251" spans="1:17" x14ac:dyDescent="0.25">
      <c r="A251" s="1">
        <v>42101027100</v>
      </c>
      <c r="B251" s="1" t="s">
        <v>3</v>
      </c>
      <c r="C251" s="1" t="s">
        <v>4</v>
      </c>
      <c r="D251" s="1" t="s">
        <v>252</v>
      </c>
      <c r="E251" s="150">
        <v>2455.0000369999998</v>
      </c>
      <c r="F251" s="150">
        <v>2438</v>
      </c>
      <c r="G251" s="150">
        <v>3101</v>
      </c>
      <c r="H251" s="152">
        <f t="shared" si="24"/>
        <v>-17.000036999999793</v>
      </c>
      <c r="I251" s="152">
        <f t="shared" si="25"/>
        <v>663</v>
      </c>
      <c r="J251" s="152">
        <f t="shared" si="26"/>
        <v>645.99996300000021</v>
      </c>
      <c r="K251" s="34">
        <f t="shared" si="27"/>
        <v>-6.9246585514409079E-3</v>
      </c>
      <c r="L251" s="34">
        <f t="shared" si="28"/>
        <v>0.2719442165709598</v>
      </c>
      <c r="M251" s="34">
        <f t="shared" si="29"/>
        <v>0.26497127276456123</v>
      </c>
      <c r="O251" s="150">
        <v>2309.0000340000001</v>
      </c>
      <c r="P251" s="150">
        <v>2309.0000340000001</v>
      </c>
      <c r="Q251" s="150">
        <v>2355</v>
      </c>
    </row>
    <row r="252" spans="1:17" x14ac:dyDescent="0.25">
      <c r="A252" s="1">
        <v>42101027200</v>
      </c>
      <c r="B252" s="1" t="s">
        <v>3</v>
      </c>
      <c r="C252" s="1" t="s">
        <v>4</v>
      </c>
      <c r="D252" s="1" t="s">
        <v>253</v>
      </c>
      <c r="E252" s="150">
        <v>4474.9461970000002</v>
      </c>
      <c r="F252" s="150">
        <v>4582.4755750000004</v>
      </c>
      <c r="G252" s="150">
        <v>4476</v>
      </c>
      <c r="H252" s="152">
        <f t="shared" si="24"/>
        <v>107.52937800000018</v>
      </c>
      <c r="I252" s="152">
        <f t="shared" si="25"/>
        <v>-106.47557500000039</v>
      </c>
      <c r="J252" s="152">
        <f t="shared" si="26"/>
        <v>1.0538029999997889</v>
      </c>
      <c r="K252" s="34">
        <f t="shared" si="27"/>
        <v>2.402920018839283E-2</v>
      </c>
      <c r="L252" s="34">
        <f t="shared" si="28"/>
        <v>-2.3235382984010861E-2</v>
      </c>
      <c r="M252" s="34">
        <f t="shared" si="29"/>
        <v>2.2996369162312202E-4</v>
      </c>
      <c r="O252" s="150">
        <v>4620.9461940000001</v>
      </c>
      <c r="P252" s="150">
        <v>4620.9461940000001</v>
      </c>
      <c r="Q252" s="150">
        <v>4582.4755750000004</v>
      </c>
    </row>
    <row r="253" spans="1:17" x14ac:dyDescent="0.25">
      <c r="A253" s="1">
        <v>42101027300</v>
      </c>
      <c r="B253" s="1" t="s">
        <v>3</v>
      </c>
      <c r="C253" s="1" t="s">
        <v>4</v>
      </c>
      <c r="D253" s="1" t="s">
        <v>254</v>
      </c>
      <c r="E253" s="150">
        <v>5774.566331</v>
      </c>
      <c r="F253" s="150">
        <v>5984.5243689999998</v>
      </c>
      <c r="G253" s="150">
        <v>7046</v>
      </c>
      <c r="H253" s="152">
        <f t="shared" si="24"/>
        <v>209.95803799999976</v>
      </c>
      <c r="I253" s="152">
        <f t="shared" si="25"/>
        <v>1061.4756310000002</v>
      </c>
      <c r="J253" s="152">
        <f t="shared" si="26"/>
        <v>1271.433669</v>
      </c>
      <c r="K253" s="34">
        <f t="shared" si="27"/>
        <v>3.6359100573989021E-2</v>
      </c>
      <c r="L253" s="34">
        <f t="shared" si="28"/>
        <v>0.17737009084606173</v>
      </c>
      <c r="M253" s="34">
        <f t="shared" si="29"/>
        <v>0.21245358705297637</v>
      </c>
      <c r="O253" s="150">
        <v>5774.566331</v>
      </c>
      <c r="P253" s="150">
        <v>5774.566331</v>
      </c>
      <c r="Q253" s="150">
        <v>5984.5243689999998</v>
      </c>
    </row>
    <row r="254" spans="1:17" x14ac:dyDescent="0.25">
      <c r="A254" s="1">
        <v>42101027401</v>
      </c>
      <c r="B254" s="1" t="s">
        <v>3</v>
      </c>
      <c r="C254" s="1" t="s">
        <v>4</v>
      </c>
      <c r="D254" s="1" t="s">
        <v>255</v>
      </c>
      <c r="E254" s="150">
        <v>3248.5471360000001</v>
      </c>
      <c r="F254" s="150">
        <v>3613.9998599999999</v>
      </c>
      <c r="G254" s="150">
        <v>3173</v>
      </c>
      <c r="H254" s="152">
        <f t="shared" si="24"/>
        <v>365.45272399999976</v>
      </c>
      <c r="I254" s="152">
        <f t="shared" si="25"/>
        <v>-440.9998599999999</v>
      </c>
      <c r="J254" s="152">
        <f t="shared" si="26"/>
        <v>-75.547136000000137</v>
      </c>
      <c r="K254" s="34">
        <f t="shared" si="27"/>
        <v>0.11249728223121579</v>
      </c>
      <c r="L254" s="34">
        <f t="shared" si="28"/>
        <v>-0.12202542254664059</v>
      </c>
      <c r="M254" s="34">
        <f t="shared" si="29"/>
        <v>-2.0904022945922345E-2</v>
      </c>
      <c r="O254" s="150">
        <v>3248.5471360000001</v>
      </c>
      <c r="P254" s="150">
        <v>3248.5471360000001</v>
      </c>
      <c r="Q254" s="150">
        <v>3613.9998599999999</v>
      </c>
    </row>
    <row r="255" spans="1:17" x14ac:dyDescent="0.25">
      <c r="A255" s="1">
        <v>42101027402</v>
      </c>
      <c r="B255" s="1" t="s">
        <v>3</v>
      </c>
      <c r="C255" s="1" t="s">
        <v>4</v>
      </c>
      <c r="D255" s="1" t="s">
        <v>256</v>
      </c>
      <c r="E255" s="150">
        <v>6170.8013250000004</v>
      </c>
      <c r="F255" s="150">
        <v>6865.0001400000001</v>
      </c>
      <c r="G255" s="150">
        <v>7546</v>
      </c>
      <c r="H255" s="152">
        <f t="shared" si="24"/>
        <v>694.19881499999974</v>
      </c>
      <c r="I255" s="152">
        <f t="shared" si="25"/>
        <v>680.9998599999999</v>
      </c>
      <c r="J255" s="152">
        <f t="shared" si="26"/>
        <v>1375.1986749999996</v>
      </c>
      <c r="K255" s="34">
        <f t="shared" si="27"/>
        <v>0.11249735300787693</v>
      </c>
      <c r="L255" s="34">
        <f t="shared" si="28"/>
        <v>9.9198812252318455E-2</v>
      </c>
      <c r="M255" s="34">
        <f t="shared" si="29"/>
        <v>0.20032026903935352</v>
      </c>
      <c r="O255" s="150">
        <v>6170.8013250000004</v>
      </c>
      <c r="P255" s="150">
        <v>6170.8013250000004</v>
      </c>
      <c r="Q255" s="150">
        <v>6865.0001400000001</v>
      </c>
    </row>
    <row r="256" spans="1:17" x14ac:dyDescent="0.25">
      <c r="A256" s="1">
        <v>42101027500</v>
      </c>
      <c r="B256" s="1" t="s">
        <v>3</v>
      </c>
      <c r="C256" s="1" t="s">
        <v>4</v>
      </c>
      <c r="D256" s="1" t="s">
        <v>257</v>
      </c>
      <c r="E256" s="150">
        <v>4650.9999740000003</v>
      </c>
      <c r="F256" s="150">
        <v>4823</v>
      </c>
      <c r="G256" s="150">
        <v>4576</v>
      </c>
      <c r="H256" s="152">
        <f t="shared" si="24"/>
        <v>172.00002599999971</v>
      </c>
      <c r="I256" s="152">
        <f t="shared" si="25"/>
        <v>-247</v>
      </c>
      <c r="J256" s="152">
        <f t="shared" si="26"/>
        <v>-74.999974000000293</v>
      </c>
      <c r="K256" s="34">
        <f t="shared" si="27"/>
        <v>3.6981300142230382E-2</v>
      </c>
      <c r="L256" s="34">
        <f t="shared" si="28"/>
        <v>-5.1212938005390833E-2</v>
      </c>
      <c r="M256" s="34">
        <f t="shared" si="29"/>
        <v>-1.5550481857764937E-2</v>
      </c>
      <c r="O256" s="150">
        <v>4650.9999740000003</v>
      </c>
      <c r="P256" s="150">
        <v>4650.9999740000003</v>
      </c>
      <c r="Q256" s="150">
        <v>4823</v>
      </c>
    </row>
    <row r="257" spans="1:17" x14ac:dyDescent="0.25">
      <c r="A257" s="1">
        <v>42101027600</v>
      </c>
      <c r="B257" s="1" t="s">
        <v>3</v>
      </c>
      <c r="C257" s="1" t="s">
        <v>4</v>
      </c>
      <c r="D257" s="1" t="s">
        <v>258</v>
      </c>
      <c r="E257" s="150">
        <v>4249.999984</v>
      </c>
      <c r="F257" s="150">
        <v>3932</v>
      </c>
      <c r="G257" s="150">
        <v>4069</v>
      </c>
      <c r="H257" s="152">
        <f t="shared" si="24"/>
        <v>-317.99998400000004</v>
      </c>
      <c r="I257" s="152">
        <f t="shared" si="25"/>
        <v>137</v>
      </c>
      <c r="J257" s="152">
        <f t="shared" si="26"/>
        <v>-180.99998400000004</v>
      </c>
      <c r="K257" s="34">
        <f t="shared" si="27"/>
        <v>-7.48235259287474E-2</v>
      </c>
      <c r="L257" s="34">
        <f t="shared" si="28"/>
        <v>3.4842319430315363E-2</v>
      </c>
      <c r="M257" s="34">
        <f t="shared" si="29"/>
        <v>-4.6032549338758909E-2</v>
      </c>
      <c r="O257" s="150">
        <v>4249.999984</v>
      </c>
      <c r="P257" s="150">
        <v>4249.999984</v>
      </c>
      <c r="Q257" s="150">
        <v>3932</v>
      </c>
    </row>
    <row r="258" spans="1:17" x14ac:dyDescent="0.25">
      <c r="A258" s="1">
        <v>42101027700</v>
      </c>
      <c r="B258" s="1" t="s">
        <v>3</v>
      </c>
      <c r="C258" s="1" t="s">
        <v>4</v>
      </c>
      <c r="D258" s="1" t="s">
        <v>259</v>
      </c>
      <c r="E258" s="150">
        <v>5354.146925</v>
      </c>
      <c r="F258" s="150">
        <v>5102</v>
      </c>
      <c r="G258" s="150">
        <v>4910</v>
      </c>
      <c r="H258" s="152">
        <f t="shared" si="24"/>
        <v>-252.14692500000001</v>
      </c>
      <c r="I258" s="152">
        <f t="shared" si="25"/>
        <v>-192</v>
      </c>
      <c r="J258" s="152">
        <f t="shared" si="26"/>
        <v>-444.14692500000001</v>
      </c>
      <c r="K258" s="34">
        <f t="shared" si="27"/>
        <v>-4.7093762747274628E-2</v>
      </c>
      <c r="L258" s="34">
        <f t="shared" si="28"/>
        <v>-3.7632301058408466E-2</v>
      </c>
      <c r="M258" s="34">
        <f t="shared" si="29"/>
        <v>-8.7053493727949821E-2</v>
      </c>
      <c r="O258" s="150">
        <v>5354.146925</v>
      </c>
      <c r="P258" s="150">
        <v>5354.146925</v>
      </c>
      <c r="Q258" s="150">
        <v>5102</v>
      </c>
    </row>
    <row r="259" spans="1:17" x14ac:dyDescent="0.25">
      <c r="A259" s="1">
        <v>42101027800</v>
      </c>
      <c r="B259" s="1" t="s">
        <v>3</v>
      </c>
      <c r="C259" s="1" t="s">
        <v>4</v>
      </c>
      <c r="D259" s="1" t="s">
        <v>260</v>
      </c>
      <c r="E259" s="150">
        <v>5261.9999680000001</v>
      </c>
      <c r="F259" s="150">
        <v>4867</v>
      </c>
      <c r="G259" s="150">
        <v>4726</v>
      </c>
      <c r="H259" s="152">
        <f t="shared" si="24"/>
        <v>-394.99996800000008</v>
      </c>
      <c r="I259" s="152">
        <f t="shared" si="25"/>
        <v>-141</v>
      </c>
      <c r="J259" s="152">
        <f t="shared" si="26"/>
        <v>-535.99996800000008</v>
      </c>
      <c r="K259" s="34">
        <f t="shared" si="27"/>
        <v>-7.506650900838624E-2</v>
      </c>
      <c r="L259" s="34">
        <f t="shared" si="28"/>
        <v>-2.897061845079104E-2</v>
      </c>
      <c r="M259" s="34">
        <f t="shared" si="29"/>
        <v>-0.11012943661393057</v>
      </c>
      <c r="O259" s="150">
        <v>5261.9999680000001</v>
      </c>
      <c r="P259" s="150">
        <v>5261.9999680000001</v>
      </c>
      <c r="Q259" s="150">
        <v>4867</v>
      </c>
    </row>
    <row r="260" spans="1:17" x14ac:dyDescent="0.25">
      <c r="A260" s="1">
        <v>42101027901</v>
      </c>
      <c r="B260" s="1" t="s">
        <v>3</v>
      </c>
      <c r="C260" s="1" t="s">
        <v>4</v>
      </c>
      <c r="D260" s="1" t="s">
        <v>261</v>
      </c>
      <c r="E260" s="150">
        <v>3793.4262330000001</v>
      </c>
      <c r="F260" s="150">
        <v>4009.0000359999999</v>
      </c>
      <c r="G260" s="150">
        <v>4892</v>
      </c>
      <c r="H260" s="152">
        <f t="shared" si="24"/>
        <v>215.57380299999977</v>
      </c>
      <c r="I260" s="152">
        <f t="shared" si="25"/>
        <v>882.99996400000009</v>
      </c>
      <c r="J260" s="152">
        <f t="shared" si="26"/>
        <v>1098.5737669999999</v>
      </c>
      <c r="K260" s="34">
        <f t="shared" si="27"/>
        <v>5.6828257559002275E-2</v>
      </c>
      <c r="L260" s="34">
        <f t="shared" si="28"/>
        <v>0.22025441658040437</v>
      </c>
      <c r="M260" s="34">
        <f t="shared" si="29"/>
        <v>0.27402687880644355</v>
      </c>
      <c r="O260" s="150">
        <v>3793.4262330000001</v>
      </c>
      <c r="P260" s="150">
        <v>3793.4262330000001</v>
      </c>
      <c r="Q260" s="150">
        <v>4009.0000359999999</v>
      </c>
    </row>
    <row r="261" spans="1:17" x14ac:dyDescent="0.25">
      <c r="A261" s="1">
        <v>42101027902</v>
      </c>
      <c r="B261" s="1" t="s">
        <v>3</v>
      </c>
      <c r="C261" s="1" t="s">
        <v>4</v>
      </c>
      <c r="D261" s="1" t="s">
        <v>262</v>
      </c>
      <c r="E261" s="150">
        <v>4107.5738330000004</v>
      </c>
      <c r="F261" s="150">
        <v>4340.9999639999996</v>
      </c>
      <c r="G261" s="150">
        <v>4574</v>
      </c>
      <c r="H261" s="152">
        <f t="shared" si="24"/>
        <v>233.42613099999926</v>
      </c>
      <c r="I261" s="152">
        <f t="shared" si="25"/>
        <v>233.00003600000036</v>
      </c>
      <c r="J261" s="152">
        <f t="shared" si="26"/>
        <v>466.42616699999962</v>
      </c>
      <c r="K261" s="34">
        <f t="shared" si="27"/>
        <v>5.682822524690069E-2</v>
      </c>
      <c r="L261" s="34">
        <f t="shared" si="28"/>
        <v>5.3674277339846664E-2</v>
      </c>
      <c r="M261" s="34">
        <f t="shared" si="29"/>
        <v>0.1074467106353562</v>
      </c>
      <c r="O261" s="150">
        <v>4107.5738330000004</v>
      </c>
      <c r="P261" s="150">
        <v>4107.5738330000004</v>
      </c>
      <c r="Q261" s="150">
        <v>4340.9999639999996</v>
      </c>
    </row>
    <row r="262" spans="1:17" x14ac:dyDescent="0.25">
      <c r="A262" s="1">
        <v>42101028000</v>
      </c>
      <c r="B262" s="1" t="s">
        <v>3</v>
      </c>
      <c r="C262" s="1" t="s">
        <v>4</v>
      </c>
      <c r="D262" s="1" t="s">
        <v>263</v>
      </c>
      <c r="E262" s="150">
        <v>5218.9999969999999</v>
      </c>
      <c r="F262" s="150">
        <v>4819</v>
      </c>
      <c r="G262" s="150">
        <v>4378</v>
      </c>
      <c r="H262" s="152">
        <f t="shared" si="24"/>
        <v>-399.99999699999989</v>
      </c>
      <c r="I262" s="152">
        <f t="shared" si="25"/>
        <v>-441</v>
      </c>
      <c r="J262" s="152">
        <f t="shared" si="26"/>
        <v>-840.99999699999989</v>
      </c>
      <c r="K262" s="34">
        <f t="shared" si="27"/>
        <v>-7.6643034533421917E-2</v>
      </c>
      <c r="L262" s="34">
        <f t="shared" si="28"/>
        <v>-9.151276198381407E-2</v>
      </c>
      <c r="M262" s="34">
        <f t="shared" si="29"/>
        <v>-0.17451753413571278</v>
      </c>
      <c r="O262" s="150">
        <v>5218.9999969999999</v>
      </c>
      <c r="P262" s="150">
        <v>5218.9999969999999</v>
      </c>
      <c r="Q262" s="150">
        <v>4819</v>
      </c>
    </row>
    <row r="263" spans="1:17" x14ac:dyDescent="0.25">
      <c r="A263" s="1">
        <v>42101028100</v>
      </c>
      <c r="B263" s="1" t="s">
        <v>3</v>
      </c>
      <c r="C263" s="1" t="s">
        <v>4</v>
      </c>
      <c r="D263" s="1" t="s">
        <v>264</v>
      </c>
      <c r="E263" s="150">
        <v>4377</v>
      </c>
      <c r="F263" s="150">
        <v>4012</v>
      </c>
      <c r="G263" s="150">
        <v>3361</v>
      </c>
      <c r="H263" s="152">
        <f t="shared" si="24"/>
        <v>-365</v>
      </c>
      <c r="I263" s="152">
        <f t="shared" si="25"/>
        <v>-651</v>
      </c>
      <c r="J263" s="152">
        <f t="shared" si="26"/>
        <v>-1016</v>
      </c>
      <c r="K263" s="34">
        <f t="shared" si="27"/>
        <v>-8.3390450079963443E-2</v>
      </c>
      <c r="L263" s="34">
        <f t="shared" si="28"/>
        <v>-0.16226321036889332</v>
      </c>
      <c r="M263" s="34">
        <f t="shared" si="29"/>
        <v>-0.25324027916251246</v>
      </c>
      <c r="O263" s="150">
        <v>4377</v>
      </c>
      <c r="P263" s="150">
        <v>4377</v>
      </c>
      <c r="Q263" s="150">
        <v>4051</v>
      </c>
    </row>
    <row r="264" spans="1:17" x14ac:dyDescent="0.25">
      <c r="A264" s="1">
        <v>42101028200</v>
      </c>
      <c r="B264" s="1" t="s">
        <v>3</v>
      </c>
      <c r="C264" s="1" t="s">
        <v>4</v>
      </c>
      <c r="D264" s="1" t="s">
        <v>265</v>
      </c>
      <c r="E264" s="150">
        <v>6016.0000120000004</v>
      </c>
      <c r="F264" s="150">
        <v>5448</v>
      </c>
      <c r="G264" s="150">
        <v>5399</v>
      </c>
      <c r="H264" s="152">
        <f t="shared" si="24"/>
        <v>-568.00001200000042</v>
      </c>
      <c r="I264" s="152">
        <f t="shared" si="25"/>
        <v>-49</v>
      </c>
      <c r="J264" s="152">
        <f t="shared" si="26"/>
        <v>-617.00001200000042</v>
      </c>
      <c r="K264" s="34">
        <f t="shared" si="27"/>
        <v>-9.4414895423374612E-2</v>
      </c>
      <c r="L264" s="34">
        <f t="shared" si="28"/>
        <v>-8.9941262848751841E-3</v>
      </c>
      <c r="M264" s="34">
        <f t="shared" si="29"/>
        <v>-0.11325257195301036</v>
      </c>
      <c r="O264" s="150">
        <v>6016.0000120000004</v>
      </c>
      <c r="P264" s="150">
        <v>6016.0000120000004</v>
      </c>
      <c r="Q264" s="150">
        <v>5448</v>
      </c>
    </row>
    <row r="265" spans="1:17" x14ac:dyDescent="0.25">
      <c r="A265" s="1">
        <v>42101028300</v>
      </c>
      <c r="B265" s="1" t="s">
        <v>3</v>
      </c>
      <c r="C265" s="1" t="s">
        <v>4</v>
      </c>
      <c r="D265" s="1" t="s">
        <v>266</v>
      </c>
      <c r="E265" s="150">
        <v>8750.7963029999992</v>
      </c>
      <c r="F265" s="150">
        <v>7265.6203759999999</v>
      </c>
      <c r="G265" s="150">
        <v>6228</v>
      </c>
      <c r="H265" s="152">
        <f t="shared" si="24"/>
        <v>-1485.1759269999993</v>
      </c>
      <c r="I265" s="152">
        <f t="shared" si="25"/>
        <v>-1037.6203759999999</v>
      </c>
      <c r="J265" s="152">
        <f t="shared" si="26"/>
        <v>-2522.7963029999992</v>
      </c>
      <c r="K265" s="34">
        <f t="shared" si="27"/>
        <v>-0.16971894620502623</v>
      </c>
      <c r="L265" s="34">
        <f t="shared" si="28"/>
        <v>-0.14281235769315673</v>
      </c>
      <c r="M265" s="34">
        <f t="shared" si="29"/>
        <v>-0.34722379816778898</v>
      </c>
      <c r="O265" s="150">
        <v>8750.7842909999999</v>
      </c>
      <c r="P265" s="150">
        <v>8750.7842909999999</v>
      </c>
      <c r="Q265" s="150">
        <v>7265.6203759999999</v>
      </c>
    </row>
    <row r="266" spans="1:17" x14ac:dyDescent="0.25">
      <c r="A266" s="1">
        <v>42101028400</v>
      </c>
      <c r="B266" s="1" t="s">
        <v>3</v>
      </c>
      <c r="C266" s="1" t="s">
        <v>4</v>
      </c>
      <c r="D266" s="1" t="s">
        <v>267</v>
      </c>
      <c r="E266" s="150">
        <v>5854.9288889999998</v>
      </c>
      <c r="F266" s="150">
        <v>4409</v>
      </c>
      <c r="G266" s="150">
        <v>4446</v>
      </c>
      <c r="H266" s="152">
        <f t="shared" si="24"/>
        <v>-1445.9288889999998</v>
      </c>
      <c r="I266" s="152">
        <f t="shared" si="25"/>
        <v>37</v>
      </c>
      <c r="J266" s="152">
        <f t="shared" si="26"/>
        <v>-1408.9288889999998</v>
      </c>
      <c r="K266" s="34">
        <f t="shared" si="27"/>
        <v>-0.246959257134028</v>
      </c>
      <c r="L266" s="34">
        <f t="shared" si="28"/>
        <v>8.3919256067135403E-3</v>
      </c>
      <c r="M266" s="34">
        <f t="shared" si="29"/>
        <v>-0.31955747085506914</v>
      </c>
      <c r="O266" s="150">
        <v>5847.9409089999999</v>
      </c>
      <c r="P266" s="150">
        <v>5847.9409089999999</v>
      </c>
      <c r="Q266" s="150">
        <v>4409</v>
      </c>
    </row>
    <row r="267" spans="1:17" x14ac:dyDescent="0.25">
      <c r="A267" s="1">
        <v>42101028500</v>
      </c>
      <c r="B267" s="1" t="s">
        <v>3</v>
      </c>
      <c r="C267" s="1" t="s">
        <v>4</v>
      </c>
      <c r="D267" s="1" t="s">
        <v>268</v>
      </c>
      <c r="E267" s="150">
        <v>2249.838757</v>
      </c>
      <c r="F267" s="150">
        <v>2373</v>
      </c>
      <c r="G267" s="150">
        <v>2326</v>
      </c>
      <c r="H267" s="152">
        <f t="shared" si="24"/>
        <v>123.16124300000001</v>
      </c>
      <c r="I267" s="152">
        <f t="shared" si="25"/>
        <v>-47</v>
      </c>
      <c r="J267" s="152">
        <f t="shared" si="26"/>
        <v>76.161243000000013</v>
      </c>
      <c r="K267" s="34">
        <f t="shared" si="27"/>
        <v>5.474225324672901E-2</v>
      </c>
      <c r="L267" s="34">
        <f t="shared" si="28"/>
        <v>-1.9806152549515382E-2</v>
      </c>
      <c r="M267" s="34">
        <f t="shared" si="29"/>
        <v>3.2094919089759803E-2</v>
      </c>
      <c r="O267" s="150">
        <v>2256.8103679999999</v>
      </c>
      <c r="P267" s="150">
        <v>2256.8103679999999</v>
      </c>
      <c r="Q267" s="150">
        <v>2334</v>
      </c>
    </row>
    <row r="268" spans="1:17" x14ac:dyDescent="0.25">
      <c r="A268" s="1">
        <v>42101028600</v>
      </c>
      <c r="B268" s="1" t="s">
        <v>3</v>
      </c>
      <c r="C268" s="1" t="s">
        <v>4</v>
      </c>
      <c r="D268" s="1" t="s">
        <v>269</v>
      </c>
      <c r="E268" s="150">
        <v>7105.6558720000003</v>
      </c>
      <c r="F268" s="150">
        <v>7337</v>
      </c>
      <c r="G268" s="150">
        <v>7741</v>
      </c>
      <c r="H268" s="152">
        <f t="shared" si="24"/>
        <v>231.34412799999973</v>
      </c>
      <c r="I268" s="152">
        <f t="shared" si="25"/>
        <v>404</v>
      </c>
      <c r="J268" s="152">
        <f t="shared" si="26"/>
        <v>635.34412799999973</v>
      </c>
      <c r="K268" s="34">
        <f t="shared" si="27"/>
        <v>3.2557744445747307E-2</v>
      </c>
      <c r="L268" s="34">
        <f t="shared" si="28"/>
        <v>5.5063377402207986E-2</v>
      </c>
      <c r="M268" s="34">
        <f t="shared" si="29"/>
        <v>8.6594538367180007E-2</v>
      </c>
      <c r="O268" s="150">
        <v>7104.1182019999997</v>
      </c>
      <c r="P268" s="150">
        <v>7104.1182019999997</v>
      </c>
      <c r="Q268" s="150">
        <v>7337</v>
      </c>
    </row>
    <row r="269" spans="1:17" x14ac:dyDescent="0.25">
      <c r="A269" s="1">
        <v>42101028700</v>
      </c>
      <c r="B269" s="1" t="s">
        <v>3</v>
      </c>
      <c r="C269" s="1" t="s">
        <v>4</v>
      </c>
      <c r="D269" s="1" t="s">
        <v>270</v>
      </c>
      <c r="E269" s="150">
        <v>2474.1149999999998</v>
      </c>
      <c r="F269" s="150">
        <v>2489</v>
      </c>
      <c r="G269" s="150">
        <v>2475</v>
      </c>
      <c r="H269" s="152">
        <f t="shared" si="24"/>
        <v>14.885000000000218</v>
      </c>
      <c r="I269" s="152">
        <f t="shared" si="25"/>
        <v>-14</v>
      </c>
      <c r="J269" s="152">
        <f t="shared" si="26"/>
        <v>0.88500000000021828</v>
      </c>
      <c r="K269" s="34">
        <f t="shared" si="27"/>
        <v>6.0162926945595578E-3</v>
      </c>
      <c r="L269" s="34">
        <f t="shared" si="28"/>
        <v>-5.6247488951386097E-3</v>
      </c>
      <c r="M269" s="34">
        <f t="shared" si="29"/>
        <v>3.555644837284927E-4</v>
      </c>
      <c r="O269" s="150">
        <v>2570.024895</v>
      </c>
      <c r="P269" s="150">
        <v>2570.024895</v>
      </c>
      <c r="Q269" s="150">
        <v>2543</v>
      </c>
    </row>
    <row r="270" spans="1:17" x14ac:dyDescent="0.25">
      <c r="A270" s="1">
        <v>42101028800</v>
      </c>
      <c r="B270" s="1" t="s">
        <v>3</v>
      </c>
      <c r="C270" s="1" t="s">
        <v>4</v>
      </c>
      <c r="D270" s="1" t="s">
        <v>271</v>
      </c>
      <c r="E270" s="150">
        <v>3786.5290909999999</v>
      </c>
      <c r="F270" s="150">
        <v>4373</v>
      </c>
      <c r="G270" s="150">
        <v>4783</v>
      </c>
      <c r="H270" s="152">
        <f t="shared" si="24"/>
        <v>586.47090900000012</v>
      </c>
      <c r="I270" s="152">
        <f t="shared" si="25"/>
        <v>410</v>
      </c>
      <c r="J270" s="152">
        <f t="shared" si="26"/>
        <v>996.47090900000012</v>
      </c>
      <c r="K270" s="34">
        <f t="shared" si="27"/>
        <v>0.15488350806387616</v>
      </c>
      <c r="L270" s="34">
        <f t="shared" si="28"/>
        <v>9.375714612394237E-2</v>
      </c>
      <c r="M270" s="34">
        <f t="shared" si="29"/>
        <v>0.22786894786187975</v>
      </c>
      <c r="O270" s="150">
        <v>3692.1852570000001</v>
      </c>
      <c r="P270" s="150">
        <v>3692.1852570000001</v>
      </c>
      <c r="Q270" s="150">
        <v>4319</v>
      </c>
    </row>
    <row r="271" spans="1:17" x14ac:dyDescent="0.25">
      <c r="A271" s="1">
        <v>42101028901</v>
      </c>
      <c r="B271" s="1" t="s">
        <v>3</v>
      </c>
      <c r="C271" s="1" t="s">
        <v>4</v>
      </c>
      <c r="D271" s="1" t="s">
        <v>272</v>
      </c>
      <c r="E271" s="150">
        <v>3331.6344250000002</v>
      </c>
      <c r="F271" s="150">
        <v>3961.000039</v>
      </c>
      <c r="G271" s="150">
        <v>4254</v>
      </c>
      <c r="H271" s="152">
        <f t="shared" si="24"/>
        <v>629.36561399999982</v>
      </c>
      <c r="I271" s="152">
        <f t="shared" si="25"/>
        <v>292.99996099999998</v>
      </c>
      <c r="J271" s="152">
        <f t="shared" si="26"/>
        <v>922.36557499999981</v>
      </c>
      <c r="K271" s="34">
        <f t="shared" si="27"/>
        <v>0.18890596437512791</v>
      </c>
      <c r="L271" s="34">
        <f t="shared" si="28"/>
        <v>7.3971208814724271E-2</v>
      </c>
      <c r="M271" s="34">
        <f t="shared" si="29"/>
        <v>0.23286179397081289</v>
      </c>
      <c r="O271" s="150">
        <v>3331.1299560000002</v>
      </c>
      <c r="P271" s="150">
        <v>3331.1299560000002</v>
      </c>
      <c r="Q271" s="150">
        <v>3961.000039</v>
      </c>
    </row>
    <row r="272" spans="1:17" x14ac:dyDescent="0.25">
      <c r="A272" s="1">
        <v>42101028902</v>
      </c>
      <c r="B272" s="1" t="s">
        <v>3</v>
      </c>
      <c r="C272" s="1" t="s">
        <v>4</v>
      </c>
      <c r="D272" s="1" t="s">
        <v>273</v>
      </c>
      <c r="E272" s="150">
        <v>5177.0285260000001</v>
      </c>
      <c r="F272" s="150">
        <v>6154.9999610000004</v>
      </c>
      <c r="G272" s="150">
        <v>7192</v>
      </c>
      <c r="H272" s="152">
        <f t="shared" si="24"/>
        <v>977.97143500000038</v>
      </c>
      <c r="I272" s="152">
        <f t="shared" si="25"/>
        <v>1037.0000389999996</v>
      </c>
      <c r="J272" s="152">
        <f t="shared" si="26"/>
        <v>2014.9714739999999</v>
      </c>
      <c r="K272" s="34">
        <f t="shared" si="27"/>
        <v>0.18890593901278427</v>
      </c>
      <c r="L272" s="34">
        <f t="shared" si="28"/>
        <v>0.1684809172332665</v>
      </c>
      <c r="M272" s="34">
        <f t="shared" si="29"/>
        <v>0.32737148444638303</v>
      </c>
      <c r="O272" s="150">
        <v>5176.2446309999996</v>
      </c>
      <c r="P272" s="150">
        <v>5176.2446309999996</v>
      </c>
      <c r="Q272" s="150">
        <v>6154.9999610000004</v>
      </c>
    </row>
    <row r="273" spans="1:17" x14ac:dyDescent="0.25">
      <c r="A273" s="1">
        <v>42101029000</v>
      </c>
      <c r="B273" s="1" t="s">
        <v>3</v>
      </c>
      <c r="C273" s="1" t="s">
        <v>4</v>
      </c>
      <c r="D273" s="1" t="s">
        <v>274</v>
      </c>
      <c r="E273" s="150">
        <v>5669.9999889999999</v>
      </c>
      <c r="F273" s="150">
        <v>6217</v>
      </c>
      <c r="G273" s="150">
        <v>6439</v>
      </c>
      <c r="H273" s="152">
        <f t="shared" si="24"/>
        <v>547.00001100000009</v>
      </c>
      <c r="I273" s="152">
        <f t="shared" si="25"/>
        <v>222</v>
      </c>
      <c r="J273" s="152">
        <f t="shared" si="26"/>
        <v>769.00001100000009</v>
      </c>
      <c r="K273" s="34">
        <f t="shared" si="27"/>
        <v>9.6472665266525467E-2</v>
      </c>
      <c r="L273" s="34">
        <f t="shared" si="28"/>
        <v>3.5708541096992119E-2</v>
      </c>
      <c r="M273" s="34">
        <f t="shared" si="29"/>
        <v>0.12369310133504907</v>
      </c>
      <c r="O273" s="150">
        <v>5669.9999889999999</v>
      </c>
      <c r="P273" s="150">
        <v>5669.9999889999999</v>
      </c>
      <c r="Q273" s="150">
        <v>6217</v>
      </c>
    </row>
    <row r="274" spans="1:17" x14ac:dyDescent="0.25">
      <c r="A274" s="1">
        <v>42101029100</v>
      </c>
      <c r="B274" s="1" t="s">
        <v>3</v>
      </c>
      <c r="C274" s="1" t="s">
        <v>4</v>
      </c>
      <c r="D274" s="1" t="s">
        <v>275</v>
      </c>
      <c r="E274" s="150">
        <v>4452.7557930000003</v>
      </c>
      <c r="F274" s="150">
        <v>4371.1258680000001</v>
      </c>
      <c r="G274" s="150">
        <v>3905</v>
      </c>
      <c r="H274" s="152">
        <f t="shared" si="24"/>
        <v>-81.629925000000185</v>
      </c>
      <c r="I274" s="152">
        <f t="shared" si="25"/>
        <v>-466.12586800000008</v>
      </c>
      <c r="J274" s="152">
        <f t="shared" si="26"/>
        <v>-547.75579300000027</v>
      </c>
      <c r="K274" s="34">
        <f t="shared" si="27"/>
        <v>-1.8332450463222648E-2</v>
      </c>
      <c r="L274" s="34">
        <f t="shared" si="28"/>
        <v>-0.10663748472959783</v>
      </c>
      <c r="M274" s="34">
        <f t="shared" si="29"/>
        <v>-0.12531229013787809</v>
      </c>
      <c r="O274" s="150">
        <v>4452.7266140000002</v>
      </c>
      <c r="P274" s="150">
        <v>4452.7266140000002</v>
      </c>
      <c r="Q274" s="150">
        <v>4371.1258680000001</v>
      </c>
    </row>
    <row r="275" spans="1:17" x14ac:dyDescent="0.25">
      <c r="A275" s="1">
        <v>42101029200</v>
      </c>
      <c r="B275" s="1" t="s">
        <v>3</v>
      </c>
      <c r="C275" s="1" t="s">
        <v>4</v>
      </c>
      <c r="D275" s="1" t="s">
        <v>276</v>
      </c>
      <c r="E275" s="150">
        <v>4143.1648869999999</v>
      </c>
      <c r="F275" s="150">
        <v>4483.5500549999997</v>
      </c>
      <c r="G275" s="150">
        <v>3234</v>
      </c>
      <c r="H275" s="152">
        <f t="shared" si="24"/>
        <v>340.38516799999979</v>
      </c>
      <c r="I275" s="152">
        <f t="shared" si="25"/>
        <v>-1249.5500549999997</v>
      </c>
      <c r="J275" s="152">
        <f t="shared" si="26"/>
        <v>-909.16488699999991</v>
      </c>
      <c r="K275" s="34">
        <f t="shared" si="27"/>
        <v>8.2155834315941811E-2</v>
      </c>
      <c r="L275" s="34">
        <f t="shared" si="28"/>
        <v>-0.27869657741559434</v>
      </c>
      <c r="M275" s="34">
        <f t="shared" si="29"/>
        <v>-0.2027779049742314</v>
      </c>
      <c r="O275" s="150">
        <v>4143.3920959999996</v>
      </c>
      <c r="P275" s="150">
        <v>4143.3920959999996</v>
      </c>
      <c r="Q275" s="150">
        <v>4483.5500549999997</v>
      </c>
    </row>
    <row r="276" spans="1:17" x14ac:dyDescent="0.25">
      <c r="A276" s="1">
        <v>42101029300</v>
      </c>
      <c r="B276" s="1" t="s">
        <v>3</v>
      </c>
      <c r="C276" s="1" t="s">
        <v>4</v>
      </c>
      <c r="D276" s="1" t="s">
        <v>277</v>
      </c>
      <c r="E276" s="150">
        <v>2878.0000020000002</v>
      </c>
      <c r="F276" s="150">
        <v>3005</v>
      </c>
      <c r="G276" s="150">
        <v>2834</v>
      </c>
      <c r="H276" s="152">
        <f t="shared" si="24"/>
        <v>126.99999799999978</v>
      </c>
      <c r="I276" s="152">
        <f t="shared" si="25"/>
        <v>-171</v>
      </c>
      <c r="J276" s="152">
        <f t="shared" si="26"/>
        <v>-44.000002000000222</v>
      </c>
      <c r="K276" s="34">
        <f t="shared" si="27"/>
        <v>4.4127865848416971E-2</v>
      </c>
      <c r="L276" s="34">
        <f t="shared" si="28"/>
        <v>-5.6905158069883527E-2</v>
      </c>
      <c r="M276" s="34">
        <f t="shared" si="29"/>
        <v>-1.4642263560732187E-2</v>
      </c>
      <c r="O276" s="150">
        <v>2878.0000020000002</v>
      </c>
      <c r="P276" s="150">
        <v>2878.0000020000002</v>
      </c>
      <c r="Q276" s="150">
        <v>2898</v>
      </c>
    </row>
    <row r="277" spans="1:17" x14ac:dyDescent="0.25">
      <c r="A277" s="1">
        <v>42101029400</v>
      </c>
      <c r="B277" s="1" t="s">
        <v>3</v>
      </c>
      <c r="C277" s="1" t="s">
        <v>4</v>
      </c>
      <c r="D277" s="1" t="s">
        <v>278</v>
      </c>
      <c r="E277" s="150">
        <v>3215.9999849999999</v>
      </c>
      <c r="F277" s="150">
        <v>3125</v>
      </c>
      <c r="G277" s="150">
        <v>3600</v>
      </c>
      <c r="H277" s="152">
        <f t="shared" si="24"/>
        <v>-90.999984999999924</v>
      </c>
      <c r="I277" s="152">
        <f t="shared" si="25"/>
        <v>475</v>
      </c>
      <c r="J277" s="152">
        <f t="shared" si="26"/>
        <v>384.00001500000008</v>
      </c>
      <c r="K277" s="34">
        <f t="shared" si="27"/>
        <v>-2.8296015368296068E-2</v>
      </c>
      <c r="L277" s="34">
        <f t="shared" si="28"/>
        <v>0.152</v>
      </c>
      <c r="M277" s="34">
        <f t="shared" si="29"/>
        <v>0.12288000480000003</v>
      </c>
      <c r="O277" s="150">
        <v>3315.999984</v>
      </c>
      <c r="P277" s="150">
        <v>3315.999984</v>
      </c>
      <c r="Q277" s="150">
        <v>3232</v>
      </c>
    </row>
    <row r="278" spans="1:17" x14ac:dyDescent="0.25">
      <c r="A278" s="1">
        <v>42101029800</v>
      </c>
      <c r="B278" s="1" t="s">
        <v>3</v>
      </c>
      <c r="C278" s="1" t="s">
        <v>4</v>
      </c>
      <c r="D278" s="1" t="s">
        <v>279</v>
      </c>
      <c r="E278" s="150">
        <v>4216.0000200000004</v>
      </c>
      <c r="F278" s="150">
        <v>4395</v>
      </c>
      <c r="G278" s="150">
        <v>4804</v>
      </c>
      <c r="H278" s="152">
        <f t="shared" si="24"/>
        <v>178.9999799999996</v>
      </c>
      <c r="I278" s="152">
        <f t="shared" si="25"/>
        <v>409</v>
      </c>
      <c r="J278" s="152">
        <f t="shared" si="26"/>
        <v>587.9999799999996</v>
      </c>
      <c r="K278" s="34">
        <f t="shared" si="27"/>
        <v>4.2457300557602835E-2</v>
      </c>
      <c r="L278" s="34">
        <f t="shared" si="28"/>
        <v>9.3060295790671224E-2</v>
      </c>
      <c r="M278" s="34">
        <f t="shared" si="29"/>
        <v>0.13378839135381107</v>
      </c>
      <c r="O278" s="150">
        <v>4216.0000200000004</v>
      </c>
      <c r="P278" s="150">
        <v>4216.0000200000004</v>
      </c>
      <c r="Q278" s="150">
        <v>4395</v>
      </c>
    </row>
    <row r="279" spans="1:17" x14ac:dyDescent="0.25">
      <c r="A279" s="1">
        <v>42101029900</v>
      </c>
      <c r="B279" s="1" t="s">
        <v>3</v>
      </c>
      <c r="C279" s="1" t="s">
        <v>4</v>
      </c>
      <c r="D279" s="1" t="s">
        <v>280</v>
      </c>
      <c r="E279" s="150">
        <v>4332.0000120000004</v>
      </c>
      <c r="F279" s="150">
        <v>4448</v>
      </c>
      <c r="G279" s="150">
        <v>4247</v>
      </c>
      <c r="H279" s="152">
        <f t="shared" si="24"/>
        <v>115.99998799999958</v>
      </c>
      <c r="I279" s="152">
        <f t="shared" si="25"/>
        <v>-201</v>
      </c>
      <c r="J279" s="152">
        <f t="shared" si="26"/>
        <v>-85.000012000000424</v>
      </c>
      <c r="K279" s="34">
        <f t="shared" si="27"/>
        <v>2.6777467146507378E-2</v>
      </c>
      <c r="L279" s="34">
        <f t="shared" si="28"/>
        <v>-4.5188848920863306E-2</v>
      </c>
      <c r="M279" s="34">
        <f t="shared" si="29"/>
        <v>-1.9109714928057648E-2</v>
      </c>
      <c r="O279" s="150">
        <v>4332.0000120000004</v>
      </c>
      <c r="P279" s="150">
        <v>4332.0000120000004</v>
      </c>
      <c r="Q279" s="150">
        <v>4448</v>
      </c>
    </row>
    <row r="280" spans="1:17" x14ac:dyDescent="0.25">
      <c r="A280" s="1">
        <v>42101030000</v>
      </c>
      <c r="B280" s="1" t="s">
        <v>3</v>
      </c>
      <c r="C280" s="1" t="s">
        <v>4</v>
      </c>
      <c r="D280" s="1" t="s">
        <v>281</v>
      </c>
      <c r="E280" s="150">
        <v>6866.9999909999997</v>
      </c>
      <c r="F280" s="150">
        <v>7150</v>
      </c>
      <c r="G280" s="150">
        <v>7758</v>
      </c>
      <c r="H280" s="152">
        <f t="shared" si="24"/>
        <v>283.00000900000032</v>
      </c>
      <c r="I280" s="152">
        <f t="shared" si="25"/>
        <v>608</v>
      </c>
      <c r="J280" s="152">
        <f t="shared" si="26"/>
        <v>891.00000900000032</v>
      </c>
      <c r="K280" s="34">
        <f t="shared" si="27"/>
        <v>4.1211593034935878E-2</v>
      </c>
      <c r="L280" s="34">
        <f t="shared" si="28"/>
        <v>8.5034965034965035E-2</v>
      </c>
      <c r="M280" s="34">
        <f t="shared" si="29"/>
        <v>0.12461538587412592</v>
      </c>
      <c r="O280" s="150">
        <v>6866.9999909999997</v>
      </c>
      <c r="P280" s="150">
        <v>6866.9999909999997</v>
      </c>
      <c r="Q280" s="150">
        <v>7150</v>
      </c>
    </row>
    <row r="281" spans="1:17" x14ac:dyDescent="0.25">
      <c r="A281" s="1">
        <v>42101030100</v>
      </c>
      <c r="B281" s="1" t="s">
        <v>3</v>
      </c>
      <c r="C281" s="1" t="s">
        <v>4</v>
      </c>
      <c r="D281" s="1" t="s">
        <v>282</v>
      </c>
      <c r="E281" s="150">
        <v>5602.9999440000001</v>
      </c>
      <c r="F281" s="150">
        <v>6050</v>
      </c>
      <c r="G281" s="150">
        <v>5490</v>
      </c>
      <c r="H281" s="152">
        <f t="shared" si="24"/>
        <v>447.00005599999986</v>
      </c>
      <c r="I281" s="152">
        <f t="shared" si="25"/>
        <v>-560</v>
      </c>
      <c r="J281" s="152">
        <f t="shared" si="26"/>
        <v>-112.99994400000014</v>
      </c>
      <c r="K281" s="34">
        <f t="shared" si="27"/>
        <v>7.977870077951224E-2</v>
      </c>
      <c r="L281" s="34">
        <f t="shared" si="28"/>
        <v>-9.2561983471074374E-2</v>
      </c>
      <c r="M281" s="34">
        <f t="shared" si="29"/>
        <v>-1.8677676694214898E-2</v>
      </c>
      <c r="O281" s="150">
        <v>5602.9999440000001</v>
      </c>
      <c r="P281" s="150">
        <v>5602.9999440000001</v>
      </c>
      <c r="Q281" s="150">
        <v>6050</v>
      </c>
    </row>
    <row r="282" spans="1:17" x14ac:dyDescent="0.25">
      <c r="A282" s="1">
        <v>42101030200</v>
      </c>
      <c r="B282" s="1" t="s">
        <v>3</v>
      </c>
      <c r="C282" s="1" t="s">
        <v>4</v>
      </c>
      <c r="D282" s="1" t="s">
        <v>283</v>
      </c>
      <c r="E282" s="150">
        <v>6514.0000419999997</v>
      </c>
      <c r="F282" s="150">
        <v>6694</v>
      </c>
      <c r="G282" s="150">
        <v>6806</v>
      </c>
      <c r="H282" s="152">
        <f t="shared" si="24"/>
        <v>179.99995800000033</v>
      </c>
      <c r="I282" s="152">
        <f t="shared" si="25"/>
        <v>112</v>
      </c>
      <c r="J282" s="152">
        <f t="shared" si="26"/>
        <v>291.99995800000033</v>
      </c>
      <c r="K282" s="34">
        <f t="shared" si="27"/>
        <v>2.7632784286064384E-2</v>
      </c>
      <c r="L282" s="34">
        <f t="shared" si="28"/>
        <v>1.6731401254855095E-2</v>
      </c>
      <c r="M282" s="34">
        <f t="shared" si="29"/>
        <v>4.3621146997311074E-2</v>
      </c>
      <c r="O282" s="150">
        <v>6514.0000419999997</v>
      </c>
      <c r="P282" s="150">
        <v>6514.0000419999997</v>
      </c>
      <c r="Q282" s="150">
        <v>6694</v>
      </c>
    </row>
    <row r="283" spans="1:17" x14ac:dyDescent="0.25">
      <c r="A283" s="1">
        <v>42101030501</v>
      </c>
      <c r="B283" s="1" t="s">
        <v>3</v>
      </c>
      <c r="C283" s="1" t="s">
        <v>4</v>
      </c>
      <c r="D283" s="1" t="s">
        <v>284</v>
      </c>
      <c r="E283" s="150">
        <v>4621.1679109999995</v>
      </c>
      <c r="F283" s="150">
        <v>4917.0000680000003</v>
      </c>
      <c r="G283" s="150">
        <v>5041</v>
      </c>
      <c r="H283" s="152">
        <f t="shared" si="24"/>
        <v>295.83215700000073</v>
      </c>
      <c r="I283" s="152">
        <f t="shared" si="25"/>
        <v>123.99993199999972</v>
      </c>
      <c r="J283" s="152">
        <f t="shared" si="26"/>
        <v>419.83208900000045</v>
      </c>
      <c r="K283" s="34">
        <f t="shared" si="27"/>
        <v>6.4016751327260035E-2</v>
      </c>
      <c r="L283" s="34">
        <f t="shared" si="28"/>
        <v>2.5218615067141324E-2</v>
      </c>
      <c r="M283" s="34">
        <f t="shared" si="29"/>
        <v>8.5383787511470993E-2</v>
      </c>
      <c r="O283" s="150">
        <v>4619.7177540000002</v>
      </c>
      <c r="P283" s="150">
        <v>4619.7177540000002</v>
      </c>
      <c r="Q283" s="150">
        <v>4917.0000680000003</v>
      </c>
    </row>
    <row r="284" spans="1:17" x14ac:dyDescent="0.25">
      <c r="A284" s="1">
        <v>42101030502</v>
      </c>
      <c r="B284" s="1" t="s">
        <v>3</v>
      </c>
      <c r="C284" s="1" t="s">
        <v>4</v>
      </c>
      <c r="D284" s="1" t="s">
        <v>285</v>
      </c>
      <c r="E284" s="150">
        <v>4938.8320830000002</v>
      </c>
      <c r="F284" s="150">
        <v>5255.0002350000004</v>
      </c>
      <c r="G284" s="150">
        <v>6174</v>
      </c>
      <c r="H284" s="152">
        <f t="shared" si="24"/>
        <v>316.16815200000019</v>
      </c>
      <c r="I284" s="152">
        <f t="shared" si="25"/>
        <v>918.99976499999957</v>
      </c>
      <c r="J284" s="152">
        <f t="shared" si="26"/>
        <v>1235.1679169999998</v>
      </c>
      <c r="K284" s="34">
        <f t="shared" si="27"/>
        <v>6.4016785079267127E-2</v>
      </c>
      <c r="L284" s="34">
        <f t="shared" si="28"/>
        <v>0.17488101311188609</v>
      </c>
      <c r="M284" s="34">
        <f t="shared" si="29"/>
        <v>0.23504621536900838</v>
      </c>
      <c r="O284" s="150">
        <v>4937.2822409999999</v>
      </c>
      <c r="P284" s="150">
        <v>4937.2822409999999</v>
      </c>
      <c r="Q284" s="150">
        <v>5255.0002350000004</v>
      </c>
    </row>
    <row r="285" spans="1:17" x14ac:dyDescent="0.25">
      <c r="A285" s="1">
        <v>42101030600</v>
      </c>
      <c r="B285" s="1" t="s">
        <v>3</v>
      </c>
      <c r="C285" s="1" t="s">
        <v>4</v>
      </c>
      <c r="D285" s="1" t="s">
        <v>286</v>
      </c>
      <c r="E285" s="150">
        <v>6517.9999610000004</v>
      </c>
      <c r="F285" s="150">
        <v>6911</v>
      </c>
      <c r="G285" s="150">
        <v>7403</v>
      </c>
      <c r="H285" s="152">
        <f t="shared" si="24"/>
        <v>393.00003899999956</v>
      </c>
      <c r="I285" s="152">
        <f t="shared" si="25"/>
        <v>492</v>
      </c>
      <c r="J285" s="152">
        <f t="shared" si="26"/>
        <v>885.00003899999956</v>
      </c>
      <c r="K285" s="34">
        <f t="shared" si="27"/>
        <v>6.0294575230360227E-2</v>
      </c>
      <c r="L285" s="34">
        <f t="shared" si="28"/>
        <v>7.1190855158443062E-2</v>
      </c>
      <c r="M285" s="34">
        <f t="shared" si="29"/>
        <v>0.1280567268123281</v>
      </c>
      <c r="O285" s="150">
        <v>6517.9999610000004</v>
      </c>
      <c r="P285" s="150">
        <v>6517.9999610000004</v>
      </c>
      <c r="Q285" s="150">
        <v>6911</v>
      </c>
    </row>
    <row r="286" spans="1:17" x14ac:dyDescent="0.25">
      <c r="A286" s="1">
        <v>42101030700</v>
      </c>
      <c r="B286" s="1" t="s">
        <v>3</v>
      </c>
      <c r="C286" s="1" t="s">
        <v>4</v>
      </c>
      <c r="D286" s="1" t="s">
        <v>287</v>
      </c>
      <c r="E286" s="150">
        <v>2928.9999830000002</v>
      </c>
      <c r="F286" s="150">
        <v>3114</v>
      </c>
      <c r="G286" s="150">
        <v>3949</v>
      </c>
      <c r="H286" s="152">
        <f t="shared" si="24"/>
        <v>185.00001699999984</v>
      </c>
      <c r="I286" s="152">
        <f t="shared" si="25"/>
        <v>835</v>
      </c>
      <c r="J286" s="152">
        <f t="shared" si="26"/>
        <v>1020.0000169999998</v>
      </c>
      <c r="K286" s="34">
        <f t="shared" si="27"/>
        <v>6.3161494733269111E-2</v>
      </c>
      <c r="L286" s="34">
        <f t="shared" si="28"/>
        <v>0.26814386640976234</v>
      </c>
      <c r="M286" s="34">
        <f t="shared" si="29"/>
        <v>0.32755299197174048</v>
      </c>
      <c r="O286" s="150">
        <v>2928.9999830000002</v>
      </c>
      <c r="P286" s="150">
        <v>2928.9999830000002</v>
      </c>
      <c r="Q286" s="150">
        <v>3140</v>
      </c>
    </row>
    <row r="287" spans="1:17" x14ac:dyDescent="0.25">
      <c r="A287" s="1">
        <v>42101030800</v>
      </c>
      <c r="B287" s="1" t="s">
        <v>3</v>
      </c>
      <c r="C287" s="1" t="s">
        <v>4</v>
      </c>
      <c r="D287" s="1" t="s">
        <v>288</v>
      </c>
      <c r="E287" s="150">
        <v>4402.9999859999998</v>
      </c>
      <c r="F287" s="150">
        <v>4440</v>
      </c>
      <c r="G287" s="150">
        <v>4913</v>
      </c>
      <c r="H287" s="152">
        <f t="shared" si="24"/>
        <v>37.000014000000192</v>
      </c>
      <c r="I287" s="152">
        <f t="shared" si="25"/>
        <v>473</v>
      </c>
      <c r="J287" s="152">
        <f t="shared" si="26"/>
        <v>510.00001400000019</v>
      </c>
      <c r="K287" s="34">
        <f t="shared" si="27"/>
        <v>8.4033645509078575E-3</v>
      </c>
      <c r="L287" s="34">
        <f t="shared" si="28"/>
        <v>0.10653153153153153</v>
      </c>
      <c r="M287" s="34">
        <f t="shared" si="29"/>
        <v>0.11486486801801807</v>
      </c>
      <c r="O287" s="150">
        <v>4402.9999859999998</v>
      </c>
      <c r="P287" s="150">
        <v>4402.9999859999998</v>
      </c>
      <c r="Q287" s="150">
        <v>4440</v>
      </c>
    </row>
    <row r="288" spans="1:17" x14ac:dyDescent="0.25">
      <c r="A288" s="1">
        <v>42101030900</v>
      </c>
      <c r="B288" s="1" t="s">
        <v>3</v>
      </c>
      <c r="C288" s="1" t="s">
        <v>4</v>
      </c>
      <c r="D288" s="1" t="s">
        <v>289</v>
      </c>
      <c r="E288" s="150">
        <v>3277.9999600000001</v>
      </c>
      <c r="F288" s="150">
        <v>3529</v>
      </c>
      <c r="G288" s="150">
        <v>4656</v>
      </c>
      <c r="H288" s="152">
        <f t="shared" si="24"/>
        <v>251.0000399999999</v>
      </c>
      <c r="I288" s="152">
        <f t="shared" si="25"/>
        <v>1127</v>
      </c>
      <c r="J288" s="152">
        <f t="shared" si="26"/>
        <v>1378.0000399999999</v>
      </c>
      <c r="K288" s="34">
        <f t="shared" si="27"/>
        <v>7.6571093063710682E-2</v>
      </c>
      <c r="L288" s="34">
        <f t="shared" si="28"/>
        <v>0.31935392462453954</v>
      </c>
      <c r="M288" s="34">
        <f t="shared" si="29"/>
        <v>0.39047890053839612</v>
      </c>
      <c r="O288" s="150">
        <v>3277.9999600000001</v>
      </c>
      <c r="P288" s="150">
        <v>3277.9999600000001</v>
      </c>
      <c r="Q288" s="150">
        <v>3529</v>
      </c>
    </row>
    <row r="289" spans="1:17" x14ac:dyDescent="0.25">
      <c r="A289" s="1">
        <v>42101031000</v>
      </c>
      <c r="B289" s="1" t="s">
        <v>3</v>
      </c>
      <c r="C289" s="1" t="s">
        <v>4</v>
      </c>
      <c r="D289" s="1" t="s">
        <v>290</v>
      </c>
      <c r="E289" s="150">
        <v>5636.0000179999997</v>
      </c>
      <c r="F289" s="150">
        <v>5888</v>
      </c>
      <c r="G289" s="150">
        <v>7951</v>
      </c>
      <c r="H289" s="152">
        <f t="shared" ref="H289:H352" si="30">F289-E289</f>
        <v>251.99998200000027</v>
      </c>
      <c r="I289" s="152">
        <f t="shared" ref="I289:I352" si="31">G289-F289</f>
        <v>2063</v>
      </c>
      <c r="J289" s="152">
        <f t="shared" ref="J289:J352" si="32">G289-E289</f>
        <v>2314.9999820000003</v>
      </c>
      <c r="K289" s="34">
        <f t="shared" ref="K289:K352" si="33">H289/E289</f>
        <v>4.4712558764225377E-2</v>
      </c>
      <c r="L289" s="34">
        <f t="shared" ref="L289:L352" si="34">I289/F289</f>
        <v>0.35037364130434784</v>
      </c>
      <c r="M289" s="34">
        <f t="shared" ref="M289:M352" si="35">J289/F289</f>
        <v>0.3931725512907609</v>
      </c>
      <c r="O289" s="150">
        <v>5636.0000179999997</v>
      </c>
      <c r="P289" s="150">
        <v>5636.0000179999997</v>
      </c>
      <c r="Q289" s="150">
        <v>5888</v>
      </c>
    </row>
    <row r="290" spans="1:17" x14ac:dyDescent="0.25">
      <c r="A290" s="1">
        <v>42101031101</v>
      </c>
      <c r="B290" s="1" t="s">
        <v>3</v>
      </c>
      <c r="C290" s="1" t="s">
        <v>4</v>
      </c>
      <c r="D290" s="1" t="s">
        <v>291</v>
      </c>
      <c r="E290" s="150">
        <v>4161.5247399999998</v>
      </c>
      <c r="F290" s="150">
        <v>4400.0001849999999</v>
      </c>
      <c r="G290" s="150">
        <v>4788</v>
      </c>
      <c r="H290" s="152">
        <f t="shared" si="30"/>
        <v>238.47544500000004</v>
      </c>
      <c r="I290" s="152">
        <f t="shared" si="31"/>
        <v>387.99981500000013</v>
      </c>
      <c r="J290" s="152">
        <f t="shared" si="32"/>
        <v>626.47526000000016</v>
      </c>
      <c r="K290" s="34">
        <f t="shared" si="33"/>
        <v>5.7304824529290206E-2</v>
      </c>
      <c r="L290" s="34">
        <f t="shared" si="34"/>
        <v>8.8181772428720967E-2</v>
      </c>
      <c r="M290" s="34">
        <f t="shared" si="35"/>
        <v>0.14238073492262823</v>
      </c>
      <c r="O290" s="150">
        <v>4161.5247399999998</v>
      </c>
      <c r="P290" s="150">
        <v>4161.5247399999998</v>
      </c>
      <c r="Q290" s="150">
        <v>4400.0001849999999</v>
      </c>
    </row>
    <row r="291" spans="1:17" x14ac:dyDescent="0.25">
      <c r="A291" s="1">
        <v>42101031102</v>
      </c>
      <c r="B291" s="1" t="s">
        <v>3</v>
      </c>
      <c r="C291" s="1" t="s">
        <v>4</v>
      </c>
      <c r="D291" s="1" t="s">
        <v>292</v>
      </c>
      <c r="E291" s="150">
        <v>3777.5295070000002</v>
      </c>
      <c r="F291" s="150">
        <v>3994.0000540000001</v>
      </c>
      <c r="G291" s="150">
        <v>4265</v>
      </c>
      <c r="H291" s="152">
        <f t="shared" si="30"/>
        <v>216.4705469999999</v>
      </c>
      <c r="I291" s="152">
        <f t="shared" si="31"/>
        <v>270.99994599999991</v>
      </c>
      <c r="J291" s="152">
        <f t="shared" si="32"/>
        <v>487.47049299999981</v>
      </c>
      <c r="K291" s="34">
        <f t="shared" si="33"/>
        <v>5.7304793145590616E-2</v>
      </c>
      <c r="L291" s="34">
        <f t="shared" si="34"/>
        <v>6.7851763228844439E-2</v>
      </c>
      <c r="M291" s="34">
        <f t="shared" si="35"/>
        <v>0.12205069764878872</v>
      </c>
      <c r="O291" s="150">
        <v>3777.5295070000002</v>
      </c>
      <c r="P291" s="150">
        <v>3777.5295070000002</v>
      </c>
      <c r="Q291" s="150">
        <v>3994.0000540000001</v>
      </c>
    </row>
    <row r="292" spans="1:17" x14ac:dyDescent="0.25">
      <c r="A292" s="1">
        <v>42101031200</v>
      </c>
      <c r="B292" s="1" t="s">
        <v>3</v>
      </c>
      <c r="C292" s="1" t="s">
        <v>4</v>
      </c>
      <c r="D292" s="1" t="s">
        <v>293</v>
      </c>
      <c r="E292" s="150">
        <v>3857.0000220000002</v>
      </c>
      <c r="F292" s="150">
        <v>4171</v>
      </c>
      <c r="G292" s="150">
        <v>4716</v>
      </c>
      <c r="H292" s="152">
        <f t="shared" si="30"/>
        <v>313.99997799999983</v>
      </c>
      <c r="I292" s="152">
        <f t="shared" si="31"/>
        <v>545</v>
      </c>
      <c r="J292" s="152">
        <f t="shared" si="32"/>
        <v>858.99997799999983</v>
      </c>
      <c r="K292" s="34">
        <f t="shared" si="33"/>
        <v>8.1410416439971656E-2</v>
      </c>
      <c r="L292" s="34">
        <f t="shared" si="34"/>
        <v>0.13066410932630065</v>
      </c>
      <c r="M292" s="34">
        <f t="shared" si="35"/>
        <v>0.20594581107648041</v>
      </c>
      <c r="O292" s="150">
        <v>3857.0000220000002</v>
      </c>
      <c r="P292" s="150">
        <v>3857.0000220000002</v>
      </c>
      <c r="Q292" s="150">
        <v>4171</v>
      </c>
    </row>
    <row r="293" spans="1:17" x14ac:dyDescent="0.25">
      <c r="A293" s="1">
        <v>42101031300</v>
      </c>
      <c r="B293" s="1" t="s">
        <v>3</v>
      </c>
      <c r="C293" s="1" t="s">
        <v>4</v>
      </c>
      <c r="D293" s="1" t="s">
        <v>294</v>
      </c>
      <c r="E293" s="150">
        <v>5396.0000149999996</v>
      </c>
      <c r="F293" s="150">
        <v>5866</v>
      </c>
      <c r="G293" s="150">
        <v>6337</v>
      </c>
      <c r="H293" s="152">
        <f t="shared" si="30"/>
        <v>469.99998500000038</v>
      </c>
      <c r="I293" s="152">
        <f t="shared" si="31"/>
        <v>471</v>
      </c>
      <c r="J293" s="152">
        <f t="shared" si="32"/>
        <v>940.99998500000038</v>
      </c>
      <c r="K293" s="34">
        <f t="shared" si="33"/>
        <v>8.7101553686708133E-2</v>
      </c>
      <c r="L293" s="34">
        <f t="shared" si="34"/>
        <v>8.0293215138083879E-2</v>
      </c>
      <c r="M293" s="34">
        <f t="shared" si="35"/>
        <v>0.16041595380156842</v>
      </c>
      <c r="O293" s="150">
        <v>5396.0000149999996</v>
      </c>
      <c r="P293" s="150">
        <v>5396.0000149999996</v>
      </c>
      <c r="Q293" s="150">
        <v>5866</v>
      </c>
    </row>
    <row r="294" spans="1:17" x14ac:dyDescent="0.25">
      <c r="A294" s="1">
        <v>42101031401</v>
      </c>
      <c r="B294" s="1" t="s">
        <v>3</v>
      </c>
      <c r="C294" s="1" t="s">
        <v>4</v>
      </c>
      <c r="D294" s="1" t="s">
        <v>295</v>
      </c>
      <c r="E294" s="150">
        <v>5201.2575559999996</v>
      </c>
      <c r="F294" s="150">
        <v>5594.0002100000002</v>
      </c>
      <c r="G294" s="150">
        <v>6783</v>
      </c>
      <c r="H294" s="152">
        <f t="shared" si="30"/>
        <v>392.74265400000058</v>
      </c>
      <c r="I294" s="152">
        <f t="shared" si="31"/>
        <v>1188.9997899999998</v>
      </c>
      <c r="J294" s="152">
        <f t="shared" si="32"/>
        <v>1581.7424440000004</v>
      </c>
      <c r="K294" s="34">
        <f t="shared" si="33"/>
        <v>7.5509172497513724E-2</v>
      </c>
      <c r="L294" s="34">
        <f t="shared" si="34"/>
        <v>0.21254911429472395</v>
      </c>
      <c r="M294" s="34">
        <f t="shared" si="35"/>
        <v>0.28275695112996796</v>
      </c>
      <c r="O294" s="150">
        <v>5201.2575559999996</v>
      </c>
      <c r="P294" s="150">
        <v>5201.2575559999996</v>
      </c>
      <c r="Q294" s="150">
        <v>5594.0002100000002</v>
      </c>
    </row>
    <row r="295" spans="1:17" x14ac:dyDescent="0.25">
      <c r="A295" s="1">
        <v>42101031402</v>
      </c>
      <c r="B295" s="1" t="s">
        <v>3</v>
      </c>
      <c r="C295" s="1" t="s">
        <v>4</v>
      </c>
      <c r="D295" s="1" t="s">
        <v>296</v>
      </c>
      <c r="E295" s="150">
        <v>4373.7425300000004</v>
      </c>
      <c r="F295" s="150">
        <v>4704.0000970000001</v>
      </c>
      <c r="G295" s="150">
        <v>5796</v>
      </c>
      <c r="H295" s="152">
        <f t="shared" si="30"/>
        <v>330.25756699999965</v>
      </c>
      <c r="I295" s="152">
        <f t="shared" si="31"/>
        <v>1091.9999029999999</v>
      </c>
      <c r="J295" s="152">
        <f t="shared" si="32"/>
        <v>1422.2574699999996</v>
      </c>
      <c r="K295" s="34">
        <f t="shared" si="33"/>
        <v>7.5509146854147266E-2</v>
      </c>
      <c r="L295" s="34">
        <f t="shared" si="34"/>
        <v>0.23214283173514991</v>
      </c>
      <c r="M295" s="34">
        <f t="shared" si="35"/>
        <v>0.30235064640135773</v>
      </c>
      <c r="O295" s="150">
        <v>4373.7425300000004</v>
      </c>
      <c r="P295" s="150">
        <v>4373.7425300000004</v>
      </c>
      <c r="Q295" s="150">
        <v>4704.0000970000001</v>
      </c>
    </row>
    <row r="296" spans="1:17" x14ac:dyDescent="0.25">
      <c r="A296" s="1">
        <v>42101031501</v>
      </c>
      <c r="B296" s="1" t="s">
        <v>3</v>
      </c>
      <c r="C296" s="1" t="s">
        <v>4</v>
      </c>
      <c r="D296" s="1" t="s">
        <v>297</v>
      </c>
      <c r="E296" s="150">
        <v>5781.1541120000002</v>
      </c>
      <c r="F296" s="150">
        <v>5828.0000410000002</v>
      </c>
      <c r="G296" s="150">
        <v>5872</v>
      </c>
      <c r="H296" s="152">
        <f t="shared" si="30"/>
        <v>46.845929000000069</v>
      </c>
      <c r="I296" s="152">
        <f t="shared" si="31"/>
        <v>43.999958999999762</v>
      </c>
      <c r="J296" s="152">
        <f t="shared" si="32"/>
        <v>90.845887999999832</v>
      </c>
      <c r="K296" s="34">
        <f t="shared" si="33"/>
        <v>8.1032140109812151E-3</v>
      </c>
      <c r="L296" s="34">
        <f t="shared" si="34"/>
        <v>7.5497526922546155E-3</v>
      </c>
      <c r="M296" s="34">
        <f t="shared" si="35"/>
        <v>1.5587832422940751E-2</v>
      </c>
      <c r="O296" s="150">
        <v>5781.1541120000002</v>
      </c>
      <c r="P296" s="150">
        <v>5781.1541120000002</v>
      </c>
      <c r="Q296" s="150">
        <v>5828.0000410000002</v>
      </c>
    </row>
    <row r="297" spans="1:17" x14ac:dyDescent="0.25">
      <c r="A297" s="1">
        <v>42101031502</v>
      </c>
      <c r="B297" s="1" t="s">
        <v>3</v>
      </c>
      <c r="C297" s="1" t="s">
        <v>4</v>
      </c>
      <c r="D297" s="1" t="s">
        <v>298</v>
      </c>
      <c r="E297" s="150">
        <v>3597.8459200000002</v>
      </c>
      <c r="F297" s="150">
        <v>3626.9999590000002</v>
      </c>
      <c r="G297" s="150">
        <v>3700</v>
      </c>
      <c r="H297" s="152">
        <f t="shared" si="30"/>
        <v>29.154039000000012</v>
      </c>
      <c r="I297" s="152">
        <f t="shared" si="31"/>
        <v>73.000040999999783</v>
      </c>
      <c r="J297" s="152">
        <f t="shared" si="32"/>
        <v>102.15407999999979</v>
      </c>
      <c r="K297" s="34">
        <f t="shared" si="33"/>
        <v>8.1031927570705993E-3</v>
      </c>
      <c r="L297" s="34">
        <f t="shared" si="34"/>
        <v>2.0126838110063452E-2</v>
      </c>
      <c r="M297" s="34">
        <f t="shared" si="35"/>
        <v>2.8164896927146556E-2</v>
      </c>
      <c r="O297" s="150">
        <v>3597.8459200000002</v>
      </c>
      <c r="P297" s="150">
        <v>3597.8459200000002</v>
      </c>
      <c r="Q297" s="150">
        <v>3626.9999590000002</v>
      </c>
    </row>
    <row r="298" spans="1:17" x14ac:dyDescent="0.25">
      <c r="A298" s="1">
        <v>42101031600</v>
      </c>
      <c r="B298" s="1" t="s">
        <v>3</v>
      </c>
      <c r="C298" s="1" t="s">
        <v>4</v>
      </c>
      <c r="D298" s="1" t="s">
        <v>299</v>
      </c>
      <c r="E298" s="150">
        <v>5530.0000360000004</v>
      </c>
      <c r="F298" s="150">
        <v>5452</v>
      </c>
      <c r="G298" s="150">
        <v>5944</v>
      </c>
      <c r="H298" s="152">
        <f t="shared" si="30"/>
        <v>-78.000036000000364</v>
      </c>
      <c r="I298" s="152">
        <f t="shared" si="31"/>
        <v>492</v>
      </c>
      <c r="J298" s="152">
        <f t="shared" si="32"/>
        <v>413.99996399999964</v>
      </c>
      <c r="K298" s="34">
        <f t="shared" si="33"/>
        <v>-1.4104888877436593E-2</v>
      </c>
      <c r="L298" s="34">
        <f t="shared" si="34"/>
        <v>9.0242112986060163E-2</v>
      </c>
      <c r="M298" s="34">
        <f t="shared" si="35"/>
        <v>7.5935429933969123E-2</v>
      </c>
      <c r="O298" s="150">
        <v>5530.0000360000004</v>
      </c>
      <c r="P298" s="150">
        <v>5530.0000360000004</v>
      </c>
      <c r="Q298" s="150">
        <v>5452</v>
      </c>
    </row>
    <row r="299" spans="1:17" x14ac:dyDescent="0.25">
      <c r="A299" s="1">
        <v>42101031700</v>
      </c>
      <c r="B299" s="1" t="s">
        <v>3</v>
      </c>
      <c r="C299" s="1" t="s">
        <v>4</v>
      </c>
      <c r="D299" s="1" t="s">
        <v>300</v>
      </c>
      <c r="E299" s="150">
        <v>5580.999984</v>
      </c>
      <c r="F299" s="150">
        <v>5470</v>
      </c>
      <c r="G299" s="150">
        <v>5885</v>
      </c>
      <c r="H299" s="152">
        <f t="shared" si="30"/>
        <v>-110.99998400000004</v>
      </c>
      <c r="I299" s="152">
        <f t="shared" si="31"/>
        <v>415</v>
      </c>
      <c r="J299" s="152">
        <f t="shared" si="32"/>
        <v>304.00001599999996</v>
      </c>
      <c r="K299" s="34">
        <f t="shared" si="33"/>
        <v>-1.9888905987855678E-2</v>
      </c>
      <c r="L299" s="34">
        <f t="shared" si="34"/>
        <v>7.5868372943327239E-2</v>
      </c>
      <c r="M299" s="34">
        <f t="shared" si="35"/>
        <v>5.5575871297989021E-2</v>
      </c>
      <c r="O299" s="150">
        <v>5580.999984</v>
      </c>
      <c r="P299" s="150">
        <v>5580.999984</v>
      </c>
      <c r="Q299" s="150">
        <v>5470</v>
      </c>
    </row>
    <row r="300" spans="1:17" x14ac:dyDescent="0.25">
      <c r="A300" s="1">
        <v>42101031800</v>
      </c>
      <c r="B300" s="1" t="s">
        <v>3</v>
      </c>
      <c r="C300" s="1" t="s">
        <v>4</v>
      </c>
      <c r="D300" s="1" t="s">
        <v>301</v>
      </c>
      <c r="E300" s="150">
        <v>3400.892934</v>
      </c>
      <c r="F300" s="150">
        <v>3456.0000519999999</v>
      </c>
      <c r="G300" s="150">
        <v>3634</v>
      </c>
      <c r="H300" s="152">
        <f t="shared" si="30"/>
        <v>55.1071179999999</v>
      </c>
      <c r="I300" s="152">
        <f t="shared" si="31"/>
        <v>177.99994800000013</v>
      </c>
      <c r="J300" s="152">
        <f t="shared" si="32"/>
        <v>233.10706600000003</v>
      </c>
      <c r="K300" s="34">
        <f t="shared" si="33"/>
        <v>1.62037203374071E-2</v>
      </c>
      <c r="L300" s="34">
        <f t="shared" si="34"/>
        <v>5.1504613808379694E-2</v>
      </c>
      <c r="M300" s="34">
        <f t="shared" si="35"/>
        <v>6.744996021197977E-2</v>
      </c>
      <c r="O300" s="150">
        <v>3400.892934</v>
      </c>
      <c r="P300" s="150">
        <v>3400.892934</v>
      </c>
      <c r="Q300" s="150">
        <v>3456.0000519999999</v>
      </c>
    </row>
    <row r="301" spans="1:17" x14ac:dyDescent="0.25">
      <c r="A301" s="1">
        <v>42101031900</v>
      </c>
      <c r="B301" s="1" t="s">
        <v>3</v>
      </c>
      <c r="C301" s="1" t="s">
        <v>4</v>
      </c>
      <c r="D301" s="1" t="s">
        <v>302</v>
      </c>
      <c r="E301" s="150">
        <v>4810.0000190000001</v>
      </c>
      <c r="F301" s="150">
        <v>4618</v>
      </c>
      <c r="G301" s="150">
        <v>4670</v>
      </c>
      <c r="H301" s="152">
        <f t="shared" si="30"/>
        <v>-192.00001900000007</v>
      </c>
      <c r="I301" s="152">
        <f t="shared" si="31"/>
        <v>52</v>
      </c>
      <c r="J301" s="152">
        <f t="shared" si="32"/>
        <v>-140.00001900000007</v>
      </c>
      <c r="K301" s="34">
        <f t="shared" si="33"/>
        <v>-3.99168437092682E-2</v>
      </c>
      <c r="L301" s="34">
        <f t="shared" si="34"/>
        <v>1.126028583802512E-2</v>
      </c>
      <c r="M301" s="34">
        <f t="shared" si="35"/>
        <v>-3.031615829363362E-2</v>
      </c>
      <c r="O301" s="150">
        <v>4810.0000190000001</v>
      </c>
      <c r="P301" s="150">
        <v>4810.0000190000001</v>
      </c>
      <c r="Q301" s="150">
        <v>4618</v>
      </c>
    </row>
    <row r="302" spans="1:17" x14ac:dyDescent="0.25">
      <c r="A302" s="1">
        <v>42101032000</v>
      </c>
      <c r="B302" s="1" t="s">
        <v>3</v>
      </c>
      <c r="C302" s="1" t="s">
        <v>4</v>
      </c>
      <c r="D302" s="1" t="s">
        <v>303</v>
      </c>
      <c r="E302" s="150">
        <v>6448.9999799999996</v>
      </c>
      <c r="F302" s="150">
        <v>6199</v>
      </c>
      <c r="G302" s="150">
        <v>7501</v>
      </c>
      <c r="H302" s="152">
        <f t="shared" si="30"/>
        <v>-249.9999799999996</v>
      </c>
      <c r="I302" s="152">
        <f t="shared" si="31"/>
        <v>1302</v>
      </c>
      <c r="J302" s="152">
        <f t="shared" si="32"/>
        <v>1052.0000200000004</v>
      </c>
      <c r="K302" s="34">
        <f t="shared" si="33"/>
        <v>-3.876569712751024E-2</v>
      </c>
      <c r="L302" s="34">
        <f t="shared" si="34"/>
        <v>0.21003387643168253</v>
      </c>
      <c r="M302" s="34">
        <f t="shared" si="35"/>
        <v>0.16970479432166485</v>
      </c>
      <c r="O302" s="150">
        <v>6448.9999799999996</v>
      </c>
      <c r="P302" s="150">
        <v>6448.9999799999996</v>
      </c>
      <c r="Q302" s="150">
        <v>6199</v>
      </c>
    </row>
    <row r="303" spans="1:17" x14ac:dyDescent="0.25">
      <c r="A303" s="1">
        <v>42101032100</v>
      </c>
      <c r="B303" s="1" t="s">
        <v>3</v>
      </c>
      <c r="C303" s="1" t="s">
        <v>4</v>
      </c>
      <c r="D303" s="1" t="s">
        <v>304</v>
      </c>
      <c r="E303" s="150">
        <v>3905.9999849999999</v>
      </c>
      <c r="F303" s="150">
        <v>3741</v>
      </c>
      <c r="G303" s="150">
        <v>4637</v>
      </c>
      <c r="H303" s="152">
        <f t="shared" si="30"/>
        <v>-164.99998499999992</v>
      </c>
      <c r="I303" s="152">
        <f t="shared" si="31"/>
        <v>896</v>
      </c>
      <c r="J303" s="152">
        <f t="shared" si="32"/>
        <v>731.00001500000008</v>
      </c>
      <c r="K303" s="34">
        <f t="shared" si="33"/>
        <v>-4.2242699855002667E-2</v>
      </c>
      <c r="L303" s="34">
        <f t="shared" si="34"/>
        <v>0.23950815290029404</v>
      </c>
      <c r="M303" s="34">
        <f t="shared" si="35"/>
        <v>0.19540230286019783</v>
      </c>
      <c r="O303" s="150">
        <v>3905.9999849999999</v>
      </c>
      <c r="P303" s="150">
        <v>3905.9999849999999</v>
      </c>
      <c r="Q303" s="150">
        <v>3741</v>
      </c>
    </row>
    <row r="304" spans="1:17" x14ac:dyDescent="0.25">
      <c r="A304" s="1">
        <v>42101032300</v>
      </c>
      <c r="B304" s="1" t="s">
        <v>3</v>
      </c>
      <c r="C304" s="1" t="s">
        <v>4</v>
      </c>
      <c r="D304" s="1" t="s">
        <v>305</v>
      </c>
      <c r="E304" s="150">
        <v>3596.000012</v>
      </c>
      <c r="F304" s="150">
        <v>3596</v>
      </c>
      <c r="G304" s="150">
        <v>3129</v>
      </c>
      <c r="H304" s="152">
        <f t="shared" si="30"/>
        <v>-1.1999999969702912E-5</v>
      </c>
      <c r="I304" s="152">
        <f t="shared" si="31"/>
        <v>-467</v>
      </c>
      <c r="J304" s="152">
        <f t="shared" si="32"/>
        <v>-467.00001199999997</v>
      </c>
      <c r="K304" s="34">
        <f t="shared" si="33"/>
        <v>-3.337041137279872E-9</v>
      </c>
      <c r="L304" s="34">
        <f t="shared" si="34"/>
        <v>-0.12986651835372637</v>
      </c>
      <c r="M304" s="34">
        <f t="shared" si="35"/>
        <v>-0.12986652169076751</v>
      </c>
      <c r="O304" s="150">
        <v>3586.000012</v>
      </c>
      <c r="P304" s="150">
        <v>3586.000012</v>
      </c>
      <c r="Q304" s="150">
        <v>3601</v>
      </c>
    </row>
    <row r="305" spans="1:17" x14ac:dyDescent="0.25">
      <c r="A305" s="1">
        <v>42101032500</v>
      </c>
      <c r="B305" s="1" t="s">
        <v>3</v>
      </c>
      <c r="C305" s="1" t="s">
        <v>4</v>
      </c>
      <c r="D305" s="1" t="s">
        <v>306</v>
      </c>
      <c r="E305" s="150">
        <v>5747.000035</v>
      </c>
      <c r="F305" s="150">
        <v>5285</v>
      </c>
      <c r="G305" s="150">
        <v>6020</v>
      </c>
      <c r="H305" s="152">
        <f t="shared" si="30"/>
        <v>-462.00003500000003</v>
      </c>
      <c r="I305" s="152">
        <f t="shared" si="31"/>
        <v>735</v>
      </c>
      <c r="J305" s="152">
        <f t="shared" si="32"/>
        <v>272.99996499999997</v>
      </c>
      <c r="K305" s="34">
        <f t="shared" si="33"/>
        <v>-8.0389774175458145E-2</v>
      </c>
      <c r="L305" s="34">
        <f t="shared" si="34"/>
        <v>0.13907284768211919</v>
      </c>
      <c r="M305" s="34">
        <f t="shared" si="35"/>
        <v>5.1655622516556289E-2</v>
      </c>
      <c r="O305" s="150">
        <v>5747.000035</v>
      </c>
      <c r="P305" s="150">
        <v>5747.000035</v>
      </c>
      <c r="Q305" s="150">
        <v>5285</v>
      </c>
    </row>
    <row r="306" spans="1:17" x14ac:dyDescent="0.25">
      <c r="A306" s="1">
        <v>42101032600</v>
      </c>
      <c r="B306" s="1" t="s">
        <v>3</v>
      </c>
      <c r="C306" s="1" t="s">
        <v>4</v>
      </c>
      <c r="D306" s="1" t="s">
        <v>307</v>
      </c>
      <c r="E306" s="150">
        <v>6732.9999559999997</v>
      </c>
      <c r="F306" s="150">
        <v>6561</v>
      </c>
      <c r="G306" s="150">
        <v>6741</v>
      </c>
      <c r="H306" s="152">
        <f t="shared" si="30"/>
        <v>-171.99995599999966</v>
      </c>
      <c r="I306" s="152">
        <f t="shared" si="31"/>
        <v>180</v>
      </c>
      <c r="J306" s="152">
        <f t="shared" si="32"/>
        <v>8.0000440000003437</v>
      </c>
      <c r="K306" s="34">
        <f t="shared" si="33"/>
        <v>-2.5545812731919713E-2</v>
      </c>
      <c r="L306" s="34">
        <f t="shared" si="34"/>
        <v>2.7434842249657063E-2</v>
      </c>
      <c r="M306" s="34">
        <f t="shared" si="35"/>
        <v>1.2193330285018053E-3</v>
      </c>
      <c r="O306" s="150">
        <v>6732.9999559999997</v>
      </c>
      <c r="P306" s="150">
        <v>6732.9999559999997</v>
      </c>
      <c r="Q306" s="150">
        <v>6561</v>
      </c>
    </row>
    <row r="307" spans="1:17" x14ac:dyDescent="0.25">
      <c r="A307" s="1">
        <v>42101032900</v>
      </c>
      <c r="B307" s="1" t="s">
        <v>3</v>
      </c>
      <c r="C307" s="1" t="s">
        <v>4</v>
      </c>
      <c r="D307" s="1" t="s">
        <v>308</v>
      </c>
      <c r="E307" s="150">
        <v>4216.0000060000002</v>
      </c>
      <c r="F307" s="150">
        <v>4073</v>
      </c>
      <c r="G307" s="150">
        <v>4209</v>
      </c>
      <c r="H307" s="152">
        <f t="shared" si="30"/>
        <v>-143.00000600000021</v>
      </c>
      <c r="I307" s="152">
        <f t="shared" si="31"/>
        <v>136</v>
      </c>
      <c r="J307" s="152">
        <f t="shared" si="32"/>
        <v>-7.0000060000002122</v>
      </c>
      <c r="K307" s="34">
        <f t="shared" si="33"/>
        <v>-3.3918407446985238E-2</v>
      </c>
      <c r="L307" s="34">
        <f t="shared" si="34"/>
        <v>3.3390621163761354E-2</v>
      </c>
      <c r="M307" s="34">
        <f t="shared" si="35"/>
        <v>-1.7186363859563497E-3</v>
      </c>
      <c r="O307" s="150">
        <v>4118.0000060000002</v>
      </c>
      <c r="P307" s="150">
        <v>4118.0000060000002</v>
      </c>
      <c r="Q307" s="150">
        <v>4073</v>
      </c>
    </row>
    <row r="308" spans="1:17" x14ac:dyDescent="0.25">
      <c r="A308" s="1">
        <v>42101033000</v>
      </c>
      <c r="B308" s="1" t="s">
        <v>3</v>
      </c>
      <c r="C308" s="1" t="s">
        <v>4</v>
      </c>
      <c r="D308" s="1" t="s">
        <v>309</v>
      </c>
      <c r="E308" s="150">
        <v>7407.9999859999998</v>
      </c>
      <c r="F308" s="150">
        <v>7169</v>
      </c>
      <c r="G308" s="150">
        <v>8327</v>
      </c>
      <c r="H308" s="152">
        <f t="shared" si="30"/>
        <v>-238.99998599999981</v>
      </c>
      <c r="I308" s="152">
        <f t="shared" si="31"/>
        <v>1158</v>
      </c>
      <c r="J308" s="152">
        <f t="shared" si="32"/>
        <v>919.00001400000019</v>
      </c>
      <c r="K308" s="34">
        <f t="shared" si="33"/>
        <v>-3.2262417177601733E-2</v>
      </c>
      <c r="L308" s="34">
        <f t="shared" si="34"/>
        <v>0.16152880457525456</v>
      </c>
      <c r="M308" s="34">
        <f t="shared" si="35"/>
        <v>0.12819082354582231</v>
      </c>
      <c r="O308" s="150">
        <v>7407.9999859999998</v>
      </c>
      <c r="P308" s="150">
        <v>7407.9999859999998</v>
      </c>
      <c r="Q308" s="150">
        <v>7169</v>
      </c>
    </row>
    <row r="309" spans="1:17" x14ac:dyDescent="0.25">
      <c r="A309" s="1">
        <v>42101033101</v>
      </c>
      <c r="B309" s="1" t="s">
        <v>3</v>
      </c>
      <c r="C309" s="1" t="s">
        <v>4</v>
      </c>
      <c r="D309" s="1" t="s">
        <v>310</v>
      </c>
      <c r="E309" s="150">
        <v>4879.8706140000004</v>
      </c>
      <c r="F309" s="150">
        <v>4771.0001259999999</v>
      </c>
      <c r="G309" s="150">
        <v>5158</v>
      </c>
      <c r="H309" s="152">
        <f t="shared" si="30"/>
        <v>-108.87048800000048</v>
      </c>
      <c r="I309" s="152">
        <f t="shared" si="31"/>
        <v>386.99987400000009</v>
      </c>
      <c r="J309" s="152">
        <f t="shared" si="32"/>
        <v>278.12938599999961</v>
      </c>
      <c r="K309" s="34">
        <f t="shared" si="33"/>
        <v>-2.231011774936385E-2</v>
      </c>
      <c r="L309" s="34">
        <f t="shared" si="34"/>
        <v>8.1115041664117551E-2</v>
      </c>
      <c r="M309" s="34">
        <f t="shared" si="35"/>
        <v>5.8295824492711326E-2</v>
      </c>
      <c r="O309" s="150">
        <v>4879.8706140000004</v>
      </c>
      <c r="P309" s="150">
        <v>4879.8706140000004</v>
      </c>
      <c r="Q309" s="150">
        <v>4771.0001259999999</v>
      </c>
    </row>
    <row r="310" spans="1:17" x14ac:dyDescent="0.25">
      <c r="A310" s="1">
        <v>42101033102</v>
      </c>
      <c r="B310" s="1" t="s">
        <v>3</v>
      </c>
      <c r="C310" s="1" t="s">
        <v>4</v>
      </c>
      <c r="D310" s="1" t="s">
        <v>311</v>
      </c>
      <c r="E310" s="150">
        <v>4219.1293800000003</v>
      </c>
      <c r="F310" s="150">
        <v>4124.9998740000001</v>
      </c>
      <c r="G310" s="150">
        <v>3978</v>
      </c>
      <c r="H310" s="152">
        <f t="shared" si="30"/>
        <v>-94.12950600000022</v>
      </c>
      <c r="I310" s="152">
        <f t="shared" si="31"/>
        <v>-146.99987400000009</v>
      </c>
      <c r="J310" s="152">
        <f t="shared" si="32"/>
        <v>-241.12938000000031</v>
      </c>
      <c r="K310" s="34">
        <f t="shared" si="33"/>
        <v>-2.2310172910601809E-2</v>
      </c>
      <c r="L310" s="34">
        <f t="shared" si="34"/>
        <v>-3.5636334179437137E-2</v>
      </c>
      <c r="M310" s="34">
        <f t="shared" si="35"/>
        <v>-5.8455609058280497E-2</v>
      </c>
      <c r="O310" s="150">
        <v>4219.1293800000003</v>
      </c>
      <c r="P310" s="150">
        <v>4219.1293800000003</v>
      </c>
      <c r="Q310" s="150">
        <v>4124.9998740000001</v>
      </c>
    </row>
    <row r="311" spans="1:17" x14ac:dyDescent="0.25">
      <c r="A311" s="1">
        <v>42101033200</v>
      </c>
      <c r="B311" s="1" t="s">
        <v>3</v>
      </c>
      <c r="C311" s="1" t="s">
        <v>4</v>
      </c>
      <c r="D311" s="1" t="s">
        <v>312</v>
      </c>
      <c r="E311" s="150">
        <v>2594.0000140000002</v>
      </c>
      <c r="F311" s="150">
        <v>2542</v>
      </c>
      <c r="G311" s="150">
        <v>2728</v>
      </c>
      <c r="H311" s="152">
        <f t="shared" si="30"/>
        <v>-52.000014000000192</v>
      </c>
      <c r="I311" s="152">
        <f t="shared" si="31"/>
        <v>186</v>
      </c>
      <c r="J311" s="152">
        <f t="shared" si="32"/>
        <v>133.99998599999981</v>
      </c>
      <c r="K311" s="34">
        <f t="shared" si="33"/>
        <v>-2.0046265890266948E-2</v>
      </c>
      <c r="L311" s="34">
        <f t="shared" si="34"/>
        <v>7.3170731707317069E-2</v>
      </c>
      <c r="M311" s="34">
        <f t="shared" si="35"/>
        <v>5.2714392604248546E-2</v>
      </c>
      <c r="O311" s="150">
        <v>2594.0000140000002</v>
      </c>
      <c r="P311" s="150">
        <v>2594.0000140000002</v>
      </c>
      <c r="Q311" s="150">
        <v>2542</v>
      </c>
    </row>
    <row r="312" spans="1:17" x14ac:dyDescent="0.25">
      <c r="A312" s="1">
        <v>42101033300</v>
      </c>
      <c r="B312" s="1" t="s">
        <v>3</v>
      </c>
      <c r="C312" s="1" t="s">
        <v>4</v>
      </c>
      <c r="D312" s="1" t="s">
        <v>313</v>
      </c>
      <c r="E312" s="150">
        <v>4032.9010739999999</v>
      </c>
      <c r="F312" s="150">
        <v>4272</v>
      </c>
      <c r="G312" s="150">
        <v>4315</v>
      </c>
      <c r="H312" s="152">
        <f t="shared" si="30"/>
        <v>239.09892600000012</v>
      </c>
      <c r="I312" s="152">
        <f t="shared" si="31"/>
        <v>43</v>
      </c>
      <c r="J312" s="152">
        <f t="shared" si="32"/>
        <v>282.09892600000012</v>
      </c>
      <c r="K312" s="34">
        <f t="shared" si="33"/>
        <v>5.9287079353734756E-2</v>
      </c>
      <c r="L312" s="34">
        <f t="shared" si="34"/>
        <v>1.0065543071161049E-2</v>
      </c>
      <c r="M312" s="34">
        <f t="shared" si="35"/>
        <v>6.60343927902622E-2</v>
      </c>
      <c r="O312" s="150">
        <v>4032.9010739999999</v>
      </c>
      <c r="P312" s="150">
        <v>4032.9010739999999</v>
      </c>
      <c r="Q312" s="150">
        <v>4272</v>
      </c>
    </row>
    <row r="313" spans="1:17" x14ac:dyDescent="0.25">
      <c r="A313" s="1">
        <v>42101033400</v>
      </c>
      <c r="B313" s="1" t="s">
        <v>3</v>
      </c>
      <c r="C313" s="1" t="s">
        <v>4</v>
      </c>
      <c r="D313" s="1" t="s">
        <v>314</v>
      </c>
      <c r="E313" s="150">
        <v>4456.000008</v>
      </c>
      <c r="F313" s="150">
        <v>4795</v>
      </c>
      <c r="G313" s="150">
        <v>5098</v>
      </c>
      <c r="H313" s="152">
        <f t="shared" si="30"/>
        <v>338.99999200000002</v>
      </c>
      <c r="I313" s="152">
        <f t="shared" si="31"/>
        <v>303</v>
      </c>
      <c r="J313" s="152">
        <f t="shared" si="32"/>
        <v>641.99999200000002</v>
      </c>
      <c r="K313" s="34">
        <f t="shared" si="33"/>
        <v>7.6077197349951178E-2</v>
      </c>
      <c r="L313" s="34">
        <f t="shared" si="34"/>
        <v>6.3190823774765384E-2</v>
      </c>
      <c r="M313" s="34">
        <f t="shared" si="35"/>
        <v>0.13388946652763295</v>
      </c>
      <c r="O313" s="150">
        <v>4456.000008</v>
      </c>
      <c r="P313" s="150">
        <v>4456.000008</v>
      </c>
      <c r="Q313" s="150">
        <v>4795</v>
      </c>
    </row>
    <row r="314" spans="1:17" x14ac:dyDescent="0.25">
      <c r="A314" s="1">
        <v>42101033500</v>
      </c>
      <c r="B314" s="1" t="s">
        <v>3</v>
      </c>
      <c r="C314" s="1" t="s">
        <v>4</v>
      </c>
      <c r="D314" s="1" t="s">
        <v>315</v>
      </c>
      <c r="E314" s="150">
        <v>3400.0000030000001</v>
      </c>
      <c r="F314" s="150">
        <v>3453</v>
      </c>
      <c r="G314" s="150">
        <v>3825</v>
      </c>
      <c r="H314" s="152">
        <f t="shared" si="30"/>
        <v>52.999996999999894</v>
      </c>
      <c r="I314" s="152">
        <f t="shared" si="31"/>
        <v>372</v>
      </c>
      <c r="J314" s="152">
        <f t="shared" si="32"/>
        <v>424.99999699999989</v>
      </c>
      <c r="K314" s="34">
        <f t="shared" si="33"/>
        <v>1.558823439801035E-2</v>
      </c>
      <c r="L314" s="34">
        <f t="shared" si="34"/>
        <v>0.10773240660295395</v>
      </c>
      <c r="M314" s="34">
        <f t="shared" si="35"/>
        <v>0.12308137764262957</v>
      </c>
      <c r="O314" s="150">
        <v>3400.0000030000001</v>
      </c>
      <c r="P314" s="150">
        <v>3400.0000030000001</v>
      </c>
      <c r="Q314" s="150">
        <v>3453</v>
      </c>
    </row>
    <row r="315" spans="1:17" x14ac:dyDescent="0.25">
      <c r="A315" s="1">
        <v>42101033600</v>
      </c>
      <c r="B315" s="1" t="s">
        <v>3</v>
      </c>
      <c r="C315" s="1" t="s">
        <v>4</v>
      </c>
      <c r="D315" s="1" t="s">
        <v>316</v>
      </c>
      <c r="E315" s="150">
        <v>6147.9999870000001</v>
      </c>
      <c r="F315" s="150">
        <v>6364</v>
      </c>
      <c r="G315" s="150">
        <v>7249</v>
      </c>
      <c r="H315" s="152">
        <f t="shared" si="30"/>
        <v>216.00001299999985</v>
      </c>
      <c r="I315" s="152">
        <f t="shared" si="31"/>
        <v>885</v>
      </c>
      <c r="J315" s="152">
        <f t="shared" si="32"/>
        <v>1101.0000129999999</v>
      </c>
      <c r="K315" s="34">
        <f t="shared" si="33"/>
        <v>3.5133378896671077E-2</v>
      </c>
      <c r="L315" s="34">
        <f t="shared" si="34"/>
        <v>0.13906348208673791</v>
      </c>
      <c r="M315" s="34">
        <f t="shared" si="35"/>
        <v>0.17300440179132617</v>
      </c>
      <c r="O315" s="150">
        <v>6147.9999870000001</v>
      </c>
      <c r="P315" s="150">
        <v>6147.9999870000001</v>
      </c>
      <c r="Q315" s="150">
        <v>6364</v>
      </c>
    </row>
    <row r="316" spans="1:17" x14ac:dyDescent="0.25">
      <c r="A316" s="1">
        <v>42101033701</v>
      </c>
      <c r="B316" s="1" t="s">
        <v>3</v>
      </c>
      <c r="C316" s="1" t="s">
        <v>4</v>
      </c>
      <c r="D316" s="1" t="s">
        <v>317</v>
      </c>
      <c r="E316" s="150">
        <v>4560.749546</v>
      </c>
      <c r="F316" s="150">
        <v>4718.0001789999997</v>
      </c>
      <c r="G316" s="150">
        <v>4841</v>
      </c>
      <c r="H316" s="152">
        <f t="shared" si="30"/>
        <v>157.25063299999965</v>
      </c>
      <c r="I316" s="152">
        <f t="shared" si="31"/>
        <v>122.99982100000034</v>
      </c>
      <c r="J316" s="152">
        <f t="shared" si="32"/>
        <v>280.25045399999999</v>
      </c>
      <c r="K316" s="34">
        <f t="shared" si="33"/>
        <v>3.4479120463415086E-2</v>
      </c>
      <c r="L316" s="34">
        <f t="shared" si="34"/>
        <v>2.6070329871430965E-2</v>
      </c>
      <c r="M316" s="34">
        <f t="shared" si="35"/>
        <v>5.9400263536954823E-2</v>
      </c>
      <c r="O316" s="150">
        <v>4560.749546</v>
      </c>
      <c r="P316" s="150">
        <v>4560.749546</v>
      </c>
      <c r="Q316" s="150">
        <v>4718.0001789999997</v>
      </c>
    </row>
    <row r="317" spans="1:17" x14ac:dyDescent="0.25">
      <c r="A317" s="1">
        <v>42101033702</v>
      </c>
      <c r="B317" s="1" t="s">
        <v>3</v>
      </c>
      <c r="C317" s="1" t="s">
        <v>4</v>
      </c>
      <c r="D317" s="1" t="s">
        <v>318</v>
      </c>
      <c r="E317" s="150">
        <v>4451.6715729999996</v>
      </c>
      <c r="F317" s="150">
        <v>4605.1610209999999</v>
      </c>
      <c r="G317" s="150">
        <v>5335</v>
      </c>
      <c r="H317" s="152">
        <f t="shared" si="30"/>
        <v>153.48944800000027</v>
      </c>
      <c r="I317" s="152">
        <f t="shared" si="31"/>
        <v>729.83897900000011</v>
      </c>
      <c r="J317" s="152">
        <f t="shared" si="32"/>
        <v>883.32842700000037</v>
      </c>
      <c r="K317" s="34">
        <f t="shared" si="33"/>
        <v>3.4479059266396668E-2</v>
      </c>
      <c r="L317" s="34">
        <f t="shared" si="34"/>
        <v>0.15848283603371535</v>
      </c>
      <c r="M317" s="34">
        <f t="shared" si="35"/>
        <v>0.1918127125136197</v>
      </c>
      <c r="O317" s="150">
        <v>4451.6715729999996</v>
      </c>
      <c r="P317" s="150">
        <v>4451.6715729999996</v>
      </c>
      <c r="Q317" s="150">
        <v>4605.1610209999999</v>
      </c>
    </row>
    <row r="318" spans="1:17" x14ac:dyDescent="0.25">
      <c r="A318" s="1">
        <v>42101033800</v>
      </c>
      <c r="B318" s="1" t="s">
        <v>3</v>
      </c>
      <c r="C318" s="1" t="s">
        <v>4</v>
      </c>
      <c r="D318" s="1" t="s">
        <v>319</v>
      </c>
      <c r="E318" s="150">
        <v>5461.0000040000004</v>
      </c>
      <c r="F318" s="150">
        <v>5981</v>
      </c>
      <c r="G318" s="150">
        <v>6318</v>
      </c>
      <c r="H318" s="152">
        <f t="shared" si="30"/>
        <v>519.99999599999956</v>
      </c>
      <c r="I318" s="152">
        <f t="shared" si="31"/>
        <v>337</v>
      </c>
      <c r="J318" s="152">
        <f t="shared" si="32"/>
        <v>856.99999599999956</v>
      </c>
      <c r="K318" s="34">
        <f t="shared" si="33"/>
        <v>9.5220654755377568E-2</v>
      </c>
      <c r="L318" s="34">
        <f t="shared" si="34"/>
        <v>5.6345092793847182E-2</v>
      </c>
      <c r="M318" s="34">
        <f t="shared" si="35"/>
        <v>0.14328707507105828</v>
      </c>
      <c r="O318" s="150">
        <v>5461.0000040000004</v>
      </c>
      <c r="P318" s="150">
        <v>5461.0000040000004</v>
      </c>
      <c r="Q318" s="150">
        <v>5981</v>
      </c>
    </row>
    <row r="319" spans="1:17" x14ac:dyDescent="0.25">
      <c r="A319" s="1">
        <v>42101033900</v>
      </c>
      <c r="B319" s="1" t="s">
        <v>3</v>
      </c>
      <c r="C319" s="1" t="s">
        <v>4</v>
      </c>
      <c r="D319" s="1" t="s">
        <v>320</v>
      </c>
      <c r="E319" s="150">
        <v>2861.9999779999998</v>
      </c>
      <c r="F319" s="150">
        <v>2749</v>
      </c>
      <c r="G319" s="150">
        <v>3048</v>
      </c>
      <c r="H319" s="152">
        <f t="shared" si="30"/>
        <v>-112.99997799999983</v>
      </c>
      <c r="I319" s="152">
        <f t="shared" si="31"/>
        <v>299</v>
      </c>
      <c r="J319" s="152">
        <f t="shared" si="32"/>
        <v>186.00002200000017</v>
      </c>
      <c r="K319" s="34">
        <f t="shared" si="33"/>
        <v>-3.9482871722090501E-2</v>
      </c>
      <c r="L319" s="34">
        <f t="shared" si="34"/>
        <v>0.10876682429974537</v>
      </c>
      <c r="M319" s="34">
        <f t="shared" si="35"/>
        <v>6.7660975627500966E-2</v>
      </c>
      <c r="O319" s="150">
        <v>2908.9999779999998</v>
      </c>
      <c r="P319" s="150">
        <v>2908.9999779999998</v>
      </c>
      <c r="Q319" s="150">
        <v>2757</v>
      </c>
    </row>
    <row r="320" spans="1:17" x14ac:dyDescent="0.25">
      <c r="A320" s="1">
        <v>42101034000</v>
      </c>
      <c r="B320" s="1" t="s">
        <v>3</v>
      </c>
      <c r="C320" s="1" t="s">
        <v>4</v>
      </c>
      <c r="D320" s="1" t="s">
        <v>321</v>
      </c>
      <c r="E320" s="150">
        <v>2521.8413639999999</v>
      </c>
      <c r="F320" s="150">
        <v>2499.0102149999998</v>
      </c>
      <c r="G320" s="150">
        <v>3111</v>
      </c>
      <c r="H320" s="152">
        <f t="shared" si="30"/>
        <v>-22.831149000000096</v>
      </c>
      <c r="I320" s="152">
        <f t="shared" si="31"/>
        <v>611.98978500000021</v>
      </c>
      <c r="J320" s="152">
        <f t="shared" si="32"/>
        <v>589.15863600000012</v>
      </c>
      <c r="K320" s="34">
        <f t="shared" si="33"/>
        <v>-9.053364468487677E-3</v>
      </c>
      <c r="L320" s="34">
        <f t="shared" si="34"/>
        <v>0.24489287051593756</v>
      </c>
      <c r="M320" s="34">
        <f t="shared" si="35"/>
        <v>0.23575679381526665</v>
      </c>
      <c r="O320" s="150">
        <v>2474.8569750000001</v>
      </c>
      <c r="P320" s="150">
        <v>2474.8569750000001</v>
      </c>
      <c r="Q320" s="150">
        <v>2491.0128730000001</v>
      </c>
    </row>
    <row r="321" spans="1:17" x14ac:dyDescent="0.25">
      <c r="A321" s="1">
        <v>42101034100</v>
      </c>
      <c r="B321" s="1" t="s">
        <v>3</v>
      </c>
      <c r="C321" s="1" t="s">
        <v>4</v>
      </c>
      <c r="D321" s="1" t="s">
        <v>322</v>
      </c>
      <c r="E321" s="150">
        <v>5566.9999790000002</v>
      </c>
      <c r="F321" s="150">
        <v>5627</v>
      </c>
      <c r="G321" s="150">
        <v>6299</v>
      </c>
      <c r="H321" s="152">
        <f t="shared" si="30"/>
        <v>60.000020999999833</v>
      </c>
      <c r="I321" s="152">
        <f t="shared" si="31"/>
        <v>672</v>
      </c>
      <c r="J321" s="152">
        <f t="shared" si="32"/>
        <v>732.00002099999983</v>
      </c>
      <c r="K321" s="34">
        <f t="shared" si="33"/>
        <v>1.077780154954799E-2</v>
      </c>
      <c r="L321" s="34">
        <f t="shared" si="34"/>
        <v>0.11942420472720811</v>
      </c>
      <c r="M321" s="34">
        <f t="shared" si="35"/>
        <v>0.13008708388128662</v>
      </c>
      <c r="O321" s="150">
        <v>5566.9999790000002</v>
      </c>
      <c r="P321" s="150">
        <v>5566.9999790000002</v>
      </c>
      <c r="Q321" s="150">
        <v>5627</v>
      </c>
    </row>
    <row r="322" spans="1:17" x14ac:dyDescent="0.25">
      <c r="A322" s="1">
        <v>42101034200</v>
      </c>
      <c r="B322" s="1" t="s">
        <v>3</v>
      </c>
      <c r="C322" s="1" t="s">
        <v>4</v>
      </c>
      <c r="D322" s="1" t="s">
        <v>323</v>
      </c>
      <c r="E322" s="150">
        <v>3369.8363420000001</v>
      </c>
      <c r="F322" s="150">
        <v>3180.8287190000001</v>
      </c>
      <c r="G322" s="150">
        <v>3363</v>
      </c>
      <c r="H322" s="152">
        <f t="shared" si="30"/>
        <v>-189.00762299999997</v>
      </c>
      <c r="I322" s="152">
        <f t="shared" si="31"/>
        <v>182.17128099999991</v>
      </c>
      <c r="J322" s="152">
        <f t="shared" si="32"/>
        <v>-6.8363420000000588</v>
      </c>
      <c r="K322" s="34">
        <f t="shared" si="33"/>
        <v>-5.6088071887735597E-2</v>
      </c>
      <c r="L322" s="34">
        <f t="shared" si="34"/>
        <v>5.7271641164404336E-2</v>
      </c>
      <c r="M322" s="34">
        <f t="shared" si="35"/>
        <v>-2.1492329842108856E-3</v>
      </c>
      <c r="O322" s="150">
        <v>3371.8207309999998</v>
      </c>
      <c r="P322" s="150">
        <v>3371.8207309999998</v>
      </c>
      <c r="Q322" s="150">
        <v>3237.8260620000001</v>
      </c>
    </row>
    <row r="323" spans="1:17" x14ac:dyDescent="0.25">
      <c r="A323" s="1">
        <v>42101034400</v>
      </c>
      <c r="B323" s="1" t="s">
        <v>3</v>
      </c>
      <c r="C323" s="1" t="s">
        <v>4</v>
      </c>
      <c r="D323" s="1" t="s">
        <v>324</v>
      </c>
      <c r="E323" s="150">
        <v>7791.9999980000002</v>
      </c>
      <c r="F323" s="150">
        <v>7291</v>
      </c>
      <c r="G323" s="150">
        <v>7657</v>
      </c>
      <c r="H323" s="152">
        <f t="shared" si="30"/>
        <v>-500.99999800000023</v>
      </c>
      <c r="I323" s="152">
        <f t="shared" si="31"/>
        <v>366</v>
      </c>
      <c r="J323" s="152">
        <f t="shared" si="32"/>
        <v>-134.99999800000023</v>
      </c>
      <c r="K323" s="34">
        <f t="shared" si="33"/>
        <v>-6.4296714338885216E-2</v>
      </c>
      <c r="L323" s="34">
        <f t="shared" si="34"/>
        <v>5.0198875325744068E-2</v>
      </c>
      <c r="M323" s="34">
        <f t="shared" si="35"/>
        <v>-1.8515978329447295E-2</v>
      </c>
      <c r="O323" s="150">
        <v>7791.9999980000002</v>
      </c>
      <c r="P323" s="150">
        <v>7791.9999980000002</v>
      </c>
      <c r="Q323" s="150">
        <v>7291</v>
      </c>
    </row>
    <row r="324" spans="1:17" x14ac:dyDescent="0.25">
      <c r="A324" s="1">
        <v>42101034501</v>
      </c>
      <c r="B324" s="1" t="s">
        <v>3</v>
      </c>
      <c r="C324" s="1" t="s">
        <v>4</v>
      </c>
      <c r="D324" s="1" t="s">
        <v>325</v>
      </c>
      <c r="E324" s="150">
        <v>3121.3631959999998</v>
      </c>
      <c r="F324" s="150">
        <v>3315.0001160000002</v>
      </c>
      <c r="G324" s="150">
        <v>3797</v>
      </c>
      <c r="H324" s="152">
        <f t="shared" si="30"/>
        <v>193.63692000000037</v>
      </c>
      <c r="I324" s="152">
        <f t="shared" si="31"/>
        <v>481.99988399999984</v>
      </c>
      <c r="J324" s="152">
        <f t="shared" si="32"/>
        <v>675.63680400000021</v>
      </c>
      <c r="K324" s="34">
        <f t="shared" si="33"/>
        <v>6.2036010499561353E-2</v>
      </c>
      <c r="L324" s="34">
        <f t="shared" si="34"/>
        <v>0.14539965826052473</v>
      </c>
      <c r="M324" s="34">
        <f t="shared" si="35"/>
        <v>0.2038120001079361</v>
      </c>
      <c r="O324" s="150">
        <v>3102.510115</v>
      </c>
      <c r="P324" s="150">
        <v>3102.510115</v>
      </c>
      <c r="Q324" s="150">
        <v>3315.0001160000002</v>
      </c>
    </row>
    <row r="325" spans="1:17" x14ac:dyDescent="0.25">
      <c r="A325" s="1">
        <v>42101034502</v>
      </c>
      <c r="B325" s="1" t="s">
        <v>3</v>
      </c>
      <c r="C325" s="1" t="s">
        <v>4</v>
      </c>
      <c r="D325" s="1" t="s">
        <v>326</v>
      </c>
      <c r="E325" s="150">
        <v>4825.6367499999997</v>
      </c>
      <c r="F325" s="150">
        <v>5125.0001359999997</v>
      </c>
      <c r="G325" s="150">
        <v>4954</v>
      </c>
      <c r="H325" s="152">
        <f t="shared" si="30"/>
        <v>299.36338599999999</v>
      </c>
      <c r="I325" s="152">
        <f t="shared" si="31"/>
        <v>-171.00013599999966</v>
      </c>
      <c r="J325" s="152">
        <f t="shared" si="32"/>
        <v>128.36325000000033</v>
      </c>
      <c r="K325" s="34">
        <f t="shared" si="33"/>
        <v>6.2036038249252808E-2</v>
      </c>
      <c r="L325" s="34">
        <f t="shared" si="34"/>
        <v>-3.336587930970538E-2</v>
      </c>
      <c r="M325" s="34">
        <f t="shared" si="35"/>
        <v>2.5046487140229872E-2</v>
      </c>
      <c r="O325" s="150">
        <v>4796.4898309999999</v>
      </c>
      <c r="P325" s="150">
        <v>4796.4898309999999</v>
      </c>
      <c r="Q325" s="150">
        <v>5125.0001359999997</v>
      </c>
    </row>
    <row r="326" spans="1:17" x14ac:dyDescent="0.25">
      <c r="A326" s="1">
        <v>42101034600</v>
      </c>
      <c r="B326" s="1" t="s">
        <v>3</v>
      </c>
      <c r="C326" s="1" t="s">
        <v>4</v>
      </c>
      <c r="D326" s="1" t="s">
        <v>327</v>
      </c>
      <c r="E326" s="150">
        <v>1396.9999829999999</v>
      </c>
      <c r="F326" s="150">
        <v>1871</v>
      </c>
      <c r="G326" s="150">
        <v>2539</v>
      </c>
      <c r="H326" s="152">
        <f t="shared" si="30"/>
        <v>474.00001700000007</v>
      </c>
      <c r="I326" s="152">
        <f t="shared" si="31"/>
        <v>668</v>
      </c>
      <c r="J326" s="152">
        <f t="shared" si="32"/>
        <v>1142.0000170000001</v>
      </c>
      <c r="K326" s="34">
        <f t="shared" si="33"/>
        <v>0.33929851307664627</v>
      </c>
      <c r="L326" s="34">
        <f t="shared" si="34"/>
        <v>0.35702832709780868</v>
      </c>
      <c r="M326" s="34">
        <f t="shared" si="35"/>
        <v>0.61036879583110637</v>
      </c>
      <c r="O326" s="150">
        <v>1444.999982</v>
      </c>
      <c r="P326" s="150">
        <v>1444.999982</v>
      </c>
      <c r="Q326" s="150">
        <v>1828</v>
      </c>
    </row>
    <row r="327" spans="1:17" x14ac:dyDescent="0.25">
      <c r="A327" s="1">
        <v>42101034701</v>
      </c>
      <c r="B327" s="1" t="s">
        <v>3</v>
      </c>
      <c r="C327" s="1" t="s">
        <v>4</v>
      </c>
      <c r="D327" s="1" t="s">
        <v>328</v>
      </c>
      <c r="E327" s="150">
        <v>5612.9670400000005</v>
      </c>
      <c r="F327" s="150">
        <v>6083</v>
      </c>
      <c r="G327" s="150">
        <v>6546</v>
      </c>
      <c r="H327" s="152">
        <f t="shared" si="30"/>
        <v>470.03295999999955</v>
      </c>
      <c r="I327" s="152">
        <f t="shared" si="31"/>
        <v>463</v>
      </c>
      <c r="J327" s="152">
        <f t="shared" si="32"/>
        <v>933.03295999999955</v>
      </c>
      <c r="K327" s="34">
        <f t="shared" si="33"/>
        <v>8.374055230511375E-2</v>
      </c>
      <c r="L327" s="34">
        <f t="shared" si="34"/>
        <v>7.6113759658063454E-2</v>
      </c>
      <c r="M327" s="34">
        <f t="shared" si="35"/>
        <v>0.15338368568140712</v>
      </c>
      <c r="O327" s="150">
        <v>5612.9670400000005</v>
      </c>
      <c r="P327" s="150">
        <v>5612.9670400000005</v>
      </c>
      <c r="Q327" s="150">
        <v>6083</v>
      </c>
    </row>
    <row r="328" spans="1:17" x14ac:dyDescent="0.25">
      <c r="A328" s="1">
        <v>42101034702</v>
      </c>
      <c r="B328" s="1" t="s">
        <v>3</v>
      </c>
      <c r="C328" s="1" t="s">
        <v>4</v>
      </c>
      <c r="D328" s="1" t="s">
        <v>329</v>
      </c>
      <c r="E328" s="150">
        <v>4944.0333110000001</v>
      </c>
      <c r="F328" s="150">
        <v>4052</v>
      </c>
      <c r="G328" s="150">
        <v>4347</v>
      </c>
      <c r="H328" s="152">
        <f t="shared" si="30"/>
        <v>-892.03331100000014</v>
      </c>
      <c r="I328" s="152">
        <f t="shared" si="31"/>
        <v>295</v>
      </c>
      <c r="J328" s="152">
        <f t="shared" si="32"/>
        <v>-597.03331100000014</v>
      </c>
      <c r="K328" s="34">
        <f t="shared" si="33"/>
        <v>-0.1804262339849757</v>
      </c>
      <c r="L328" s="34">
        <f t="shared" si="34"/>
        <v>7.2803553800592294E-2</v>
      </c>
      <c r="M328" s="34">
        <f t="shared" si="35"/>
        <v>-0.14734287043435343</v>
      </c>
      <c r="O328" s="150">
        <v>4944.0333110000001</v>
      </c>
      <c r="P328" s="150">
        <v>4944.0333110000001</v>
      </c>
      <c r="Q328" s="150">
        <v>4052</v>
      </c>
    </row>
    <row r="329" spans="1:17" x14ac:dyDescent="0.25">
      <c r="A329" s="1">
        <v>42101034801</v>
      </c>
      <c r="B329" s="1" t="s">
        <v>3</v>
      </c>
      <c r="C329" s="1" t="s">
        <v>4</v>
      </c>
      <c r="D329" s="1" t="s">
        <v>330</v>
      </c>
      <c r="E329" s="150">
        <v>5320.651226</v>
      </c>
      <c r="F329" s="150">
        <v>4286</v>
      </c>
      <c r="G329" s="150">
        <v>4172</v>
      </c>
      <c r="H329" s="152">
        <f t="shared" si="30"/>
        <v>-1034.651226</v>
      </c>
      <c r="I329" s="152">
        <f t="shared" si="31"/>
        <v>-114</v>
      </c>
      <c r="J329" s="152">
        <f t="shared" si="32"/>
        <v>-1148.651226</v>
      </c>
      <c r="K329" s="34">
        <f t="shared" si="33"/>
        <v>-0.1944595091939221</v>
      </c>
      <c r="L329" s="34">
        <f t="shared" si="34"/>
        <v>-2.6598226784881007E-2</v>
      </c>
      <c r="M329" s="34">
        <f t="shared" si="35"/>
        <v>-0.26800075268315443</v>
      </c>
      <c r="O329" s="150">
        <v>5320.651226</v>
      </c>
      <c r="P329" s="150">
        <v>5320.651226</v>
      </c>
      <c r="Q329" s="150">
        <v>4286</v>
      </c>
    </row>
    <row r="330" spans="1:17" x14ac:dyDescent="0.25">
      <c r="A330" s="1">
        <v>42101034802</v>
      </c>
      <c r="B330" s="1" t="s">
        <v>3</v>
      </c>
      <c r="C330" s="1" t="s">
        <v>4</v>
      </c>
      <c r="D330" s="1" t="s">
        <v>331</v>
      </c>
      <c r="E330" s="150">
        <v>4636.384959</v>
      </c>
      <c r="F330" s="150">
        <v>5458</v>
      </c>
      <c r="G330" s="150">
        <v>5109</v>
      </c>
      <c r="H330" s="152">
        <f t="shared" si="30"/>
        <v>821.61504100000002</v>
      </c>
      <c r="I330" s="152">
        <f t="shared" si="31"/>
        <v>-349</v>
      </c>
      <c r="J330" s="152">
        <f t="shared" si="32"/>
        <v>472.61504100000002</v>
      </c>
      <c r="K330" s="34">
        <f t="shared" si="33"/>
        <v>0.17721027228446756</v>
      </c>
      <c r="L330" s="34">
        <f t="shared" si="34"/>
        <v>-6.3942836203737627E-2</v>
      </c>
      <c r="M330" s="34">
        <f t="shared" si="35"/>
        <v>8.6591249725174055E-2</v>
      </c>
      <c r="O330" s="150">
        <v>4636.384959</v>
      </c>
      <c r="P330" s="150">
        <v>4636.384959</v>
      </c>
      <c r="Q330" s="150">
        <v>5458</v>
      </c>
    </row>
    <row r="331" spans="1:17" x14ac:dyDescent="0.25">
      <c r="A331" s="1">
        <v>42101034803</v>
      </c>
      <c r="B331" s="1" t="s">
        <v>3</v>
      </c>
      <c r="C331" s="1" t="s">
        <v>4</v>
      </c>
      <c r="D331" s="1" t="s">
        <v>332</v>
      </c>
      <c r="E331" s="150">
        <v>4944.9638859999995</v>
      </c>
      <c r="F331" s="150">
        <v>4495</v>
      </c>
      <c r="G331" s="150">
        <v>4741</v>
      </c>
      <c r="H331" s="152">
        <f t="shared" si="30"/>
        <v>-449.96388599999955</v>
      </c>
      <c r="I331" s="152">
        <f t="shared" si="31"/>
        <v>246</v>
      </c>
      <c r="J331" s="152">
        <f t="shared" si="32"/>
        <v>-203.96388599999955</v>
      </c>
      <c r="K331" s="34">
        <f t="shared" si="33"/>
        <v>-9.0994372532005902E-2</v>
      </c>
      <c r="L331" s="34">
        <f t="shared" si="34"/>
        <v>5.4727474972191326E-2</v>
      </c>
      <c r="M331" s="34">
        <f t="shared" si="35"/>
        <v>-4.5375725472747395E-2</v>
      </c>
      <c r="O331" s="150">
        <v>4944.9638859999995</v>
      </c>
      <c r="P331" s="150">
        <v>4944.9638859999995</v>
      </c>
      <c r="Q331" s="150">
        <v>4495</v>
      </c>
    </row>
    <row r="332" spans="1:17" x14ac:dyDescent="0.25">
      <c r="A332" s="1">
        <v>42101034900</v>
      </c>
      <c r="B332" s="1" t="s">
        <v>3</v>
      </c>
      <c r="C332" s="1" t="s">
        <v>4</v>
      </c>
      <c r="D332" s="1" t="s">
        <v>333</v>
      </c>
      <c r="E332" s="150">
        <v>7002.0000570000002</v>
      </c>
      <c r="F332" s="150">
        <v>6589</v>
      </c>
      <c r="G332" s="150">
        <v>6312</v>
      </c>
      <c r="H332" s="152">
        <f t="shared" si="30"/>
        <v>-413.0000570000002</v>
      </c>
      <c r="I332" s="152">
        <f t="shared" si="31"/>
        <v>-277</v>
      </c>
      <c r="J332" s="152">
        <f t="shared" si="32"/>
        <v>-690.0000570000002</v>
      </c>
      <c r="K332" s="34">
        <f t="shared" si="33"/>
        <v>-5.8983155332470769E-2</v>
      </c>
      <c r="L332" s="34">
        <f t="shared" si="34"/>
        <v>-4.203976324176658E-2</v>
      </c>
      <c r="M332" s="34">
        <f t="shared" si="35"/>
        <v>-0.10471999650933377</v>
      </c>
      <c r="O332" s="150">
        <v>7002.0000570000002</v>
      </c>
      <c r="P332" s="150">
        <v>7002.0000570000002</v>
      </c>
      <c r="Q332" s="150">
        <v>6589</v>
      </c>
    </row>
    <row r="333" spans="1:17" x14ac:dyDescent="0.25">
      <c r="A333" s="1">
        <v>42101035100</v>
      </c>
      <c r="B333" s="1" t="s">
        <v>3</v>
      </c>
      <c r="C333" s="1" t="s">
        <v>4</v>
      </c>
      <c r="D333" s="1" t="s">
        <v>334</v>
      </c>
      <c r="E333" s="150">
        <v>3808.0000639999998</v>
      </c>
      <c r="F333" s="150">
        <v>4637</v>
      </c>
      <c r="G333" s="150">
        <v>3310</v>
      </c>
      <c r="H333" s="152">
        <f t="shared" si="30"/>
        <v>828.99993600000016</v>
      </c>
      <c r="I333" s="152">
        <f t="shared" si="31"/>
        <v>-1327</v>
      </c>
      <c r="J333" s="152">
        <f t="shared" si="32"/>
        <v>-498.00006399999984</v>
      </c>
      <c r="K333" s="34">
        <f t="shared" si="33"/>
        <v>0.21769955936639401</v>
      </c>
      <c r="L333" s="34">
        <f t="shared" si="34"/>
        <v>-0.28617640715980158</v>
      </c>
      <c r="M333" s="34">
        <f t="shared" si="35"/>
        <v>-0.10739703773991802</v>
      </c>
      <c r="O333" s="150">
        <v>3808.0000639999998</v>
      </c>
      <c r="P333" s="150">
        <v>3808.0000639999998</v>
      </c>
      <c r="Q333" s="150">
        <v>4637</v>
      </c>
    </row>
    <row r="334" spans="1:17" x14ac:dyDescent="0.25">
      <c r="A334" s="1">
        <v>42101035200</v>
      </c>
      <c r="B334" s="1" t="s">
        <v>3</v>
      </c>
      <c r="C334" s="1" t="s">
        <v>4</v>
      </c>
      <c r="D334" s="1" t="s">
        <v>335</v>
      </c>
      <c r="E334" s="150">
        <v>4579.9999879999996</v>
      </c>
      <c r="F334" s="150">
        <v>4370</v>
      </c>
      <c r="G334" s="150">
        <v>4677</v>
      </c>
      <c r="H334" s="152">
        <f t="shared" si="30"/>
        <v>-209.99998799999958</v>
      </c>
      <c r="I334" s="152">
        <f t="shared" si="31"/>
        <v>307</v>
      </c>
      <c r="J334" s="152">
        <f t="shared" si="32"/>
        <v>97.000012000000424</v>
      </c>
      <c r="K334" s="34">
        <f t="shared" si="33"/>
        <v>-4.5851525884327053E-2</v>
      </c>
      <c r="L334" s="34">
        <f t="shared" si="34"/>
        <v>7.0251716247139592E-2</v>
      </c>
      <c r="M334" s="34">
        <f t="shared" si="35"/>
        <v>2.2196799084668289E-2</v>
      </c>
      <c r="O334" s="150">
        <v>4579.9999879999996</v>
      </c>
      <c r="P334" s="150">
        <v>4579.9999879999996</v>
      </c>
      <c r="Q334" s="150">
        <v>4373</v>
      </c>
    </row>
    <row r="335" spans="1:17" x14ac:dyDescent="0.25">
      <c r="A335" s="1">
        <v>42101035301</v>
      </c>
      <c r="B335" s="1" t="s">
        <v>3</v>
      </c>
      <c r="C335" s="1" t="s">
        <v>4</v>
      </c>
      <c r="D335" s="1" t="s">
        <v>336</v>
      </c>
      <c r="E335" s="150">
        <v>5327.0579129999996</v>
      </c>
      <c r="F335" s="150">
        <v>5485.7476749999996</v>
      </c>
      <c r="G335" s="150">
        <v>5311</v>
      </c>
      <c r="H335" s="152">
        <f t="shared" si="30"/>
        <v>158.68976199999997</v>
      </c>
      <c r="I335" s="152">
        <f t="shared" si="31"/>
        <v>-174.74767499999962</v>
      </c>
      <c r="J335" s="152">
        <f t="shared" si="32"/>
        <v>-16.057912999999644</v>
      </c>
      <c r="K335" s="34">
        <f t="shared" si="33"/>
        <v>2.9789381792290643E-2</v>
      </c>
      <c r="L335" s="34">
        <f t="shared" si="34"/>
        <v>-3.1854851034503633E-2</v>
      </c>
      <c r="M335" s="34">
        <f t="shared" si="35"/>
        <v>-2.9272059072603346E-3</v>
      </c>
      <c r="O335" s="150">
        <v>5327.0579129999996</v>
      </c>
      <c r="P335" s="150">
        <v>5327.0579129999996</v>
      </c>
      <c r="Q335" s="150">
        <v>5485.7476749999996</v>
      </c>
    </row>
    <row r="336" spans="1:17" x14ac:dyDescent="0.25">
      <c r="A336" s="1">
        <v>42101035302</v>
      </c>
      <c r="B336" s="1" t="s">
        <v>3</v>
      </c>
      <c r="C336" s="1" t="s">
        <v>4</v>
      </c>
      <c r="D336" s="1" t="s">
        <v>337</v>
      </c>
      <c r="E336" s="150">
        <v>5414.9417380000004</v>
      </c>
      <c r="F336" s="150">
        <v>4488.2523510000001</v>
      </c>
      <c r="G336" s="150">
        <v>4517</v>
      </c>
      <c r="H336" s="152">
        <f t="shared" si="30"/>
        <v>-926.68938700000035</v>
      </c>
      <c r="I336" s="152">
        <f t="shared" si="31"/>
        <v>28.74764899999991</v>
      </c>
      <c r="J336" s="152">
        <f t="shared" si="32"/>
        <v>-897.94173800000044</v>
      </c>
      <c r="K336" s="34">
        <f t="shared" si="33"/>
        <v>-0.17113561545765985</v>
      </c>
      <c r="L336" s="34">
        <f t="shared" si="34"/>
        <v>6.4050874932633462E-3</v>
      </c>
      <c r="M336" s="34">
        <f t="shared" si="35"/>
        <v>-0.20006489559347873</v>
      </c>
      <c r="O336" s="150">
        <v>5414.9417380000004</v>
      </c>
      <c r="P336" s="150">
        <v>5414.9417380000004</v>
      </c>
      <c r="Q336" s="150">
        <v>4488.2523510000001</v>
      </c>
    </row>
    <row r="337" spans="1:17" x14ac:dyDescent="0.25">
      <c r="A337" s="1">
        <v>42101035500</v>
      </c>
      <c r="B337" s="1" t="s">
        <v>3</v>
      </c>
      <c r="C337" s="1" t="s">
        <v>4</v>
      </c>
      <c r="D337" s="1" t="s">
        <v>338</v>
      </c>
      <c r="E337" s="150">
        <v>6938.9512290000002</v>
      </c>
      <c r="F337" s="150">
        <v>6779.2744860000003</v>
      </c>
      <c r="G337" s="150">
        <v>7094</v>
      </c>
      <c r="H337" s="152">
        <f t="shared" si="30"/>
        <v>-159.67674299999999</v>
      </c>
      <c r="I337" s="152">
        <f t="shared" si="31"/>
        <v>314.72551399999975</v>
      </c>
      <c r="J337" s="152">
        <f t="shared" si="32"/>
        <v>155.04877099999976</v>
      </c>
      <c r="K337" s="34">
        <f t="shared" si="33"/>
        <v>-2.3011653739928598E-2</v>
      </c>
      <c r="L337" s="34">
        <f t="shared" si="34"/>
        <v>4.6424660138772222E-2</v>
      </c>
      <c r="M337" s="34">
        <f t="shared" si="35"/>
        <v>2.2870997673894711E-2</v>
      </c>
      <c r="O337" s="150">
        <v>6935.9572909999997</v>
      </c>
      <c r="P337" s="150">
        <v>6935.9572909999997</v>
      </c>
      <c r="Q337" s="150">
        <v>6779.2744860000003</v>
      </c>
    </row>
    <row r="338" spans="1:17" x14ac:dyDescent="0.25">
      <c r="A338" s="1">
        <v>42101035601</v>
      </c>
      <c r="B338" s="1" t="s">
        <v>3</v>
      </c>
      <c r="C338" s="1" t="s">
        <v>4</v>
      </c>
      <c r="D338" s="1" t="s">
        <v>339</v>
      </c>
      <c r="E338" s="150">
        <v>5153.8750550000004</v>
      </c>
      <c r="F338" s="150">
        <v>5408.0000440000003</v>
      </c>
      <c r="G338" s="150">
        <v>5092</v>
      </c>
      <c r="H338" s="152">
        <f t="shared" si="30"/>
        <v>254.12498899999991</v>
      </c>
      <c r="I338" s="152">
        <f t="shared" si="31"/>
        <v>-316.00004400000034</v>
      </c>
      <c r="J338" s="152">
        <f t="shared" si="32"/>
        <v>-61.87505500000043</v>
      </c>
      <c r="K338" s="34">
        <f t="shared" si="33"/>
        <v>4.9307557185241054E-2</v>
      </c>
      <c r="L338" s="34">
        <f t="shared" si="34"/>
        <v>-5.8431960323408666E-2</v>
      </c>
      <c r="M338" s="34">
        <f t="shared" si="35"/>
        <v>-1.1441393213124838E-2</v>
      </c>
      <c r="O338" s="150">
        <v>5153.8750550000004</v>
      </c>
      <c r="P338" s="150">
        <v>5153.8750550000004</v>
      </c>
      <c r="Q338" s="150">
        <v>5408.0000440000003</v>
      </c>
    </row>
    <row r="339" spans="1:17" x14ac:dyDescent="0.25">
      <c r="A339" s="1">
        <v>42101035602</v>
      </c>
      <c r="B339" s="1" t="s">
        <v>3</v>
      </c>
      <c r="C339" s="1" t="s">
        <v>4</v>
      </c>
      <c r="D339" s="1" t="s">
        <v>340</v>
      </c>
      <c r="E339" s="150">
        <v>3222.124961</v>
      </c>
      <c r="F339" s="150">
        <v>3380.9999560000001</v>
      </c>
      <c r="G339" s="150">
        <v>3570</v>
      </c>
      <c r="H339" s="152">
        <f t="shared" si="30"/>
        <v>158.87499500000013</v>
      </c>
      <c r="I339" s="152">
        <f t="shared" si="31"/>
        <v>189.00004399999989</v>
      </c>
      <c r="J339" s="152">
        <f t="shared" si="32"/>
        <v>347.87503900000002</v>
      </c>
      <c r="K339" s="34">
        <f t="shared" si="33"/>
        <v>4.9307521254759963E-2</v>
      </c>
      <c r="L339" s="34">
        <f t="shared" si="34"/>
        <v>5.5900634859398939E-2</v>
      </c>
      <c r="M339" s="34">
        <f t="shared" si="35"/>
        <v>0.10289116933664935</v>
      </c>
      <c r="O339" s="150">
        <v>3222.124961</v>
      </c>
      <c r="P339" s="150">
        <v>3222.124961</v>
      </c>
      <c r="Q339" s="150">
        <v>3380.9999560000001</v>
      </c>
    </row>
    <row r="340" spans="1:17" x14ac:dyDescent="0.25">
      <c r="A340" s="1">
        <v>42101035701</v>
      </c>
      <c r="B340" s="1" t="s">
        <v>3</v>
      </c>
      <c r="C340" s="1" t="s">
        <v>4</v>
      </c>
      <c r="D340" s="1" t="s">
        <v>341</v>
      </c>
      <c r="E340" s="150">
        <v>4379.6610520000004</v>
      </c>
      <c r="F340" s="150">
        <v>4559.9999930000004</v>
      </c>
      <c r="G340" s="150">
        <v>4578</v>
      </c>
      <c r="H340" s="152">
        <f t="shared" si="30"/>
        <v>180.33894099999998</v>
      </c>
      <c r="I340" s="152">
        <f t="shared" si="31"/>
        <v>18.000006999999641</v>
      </c>
      <c r="J340" s="152">
        <f t="shared" si="32"/>
        <v>198.33894799999962</v>
      </c>
      <c r="K340" s="34">
        <f t="shared" si="33"/>
        <v>4.1176460657302932E-2</v>
      </c>
      <c r="L340" s="34">
        <f t="shared" si="34"/>
        <v>3.9473699621998311E-3</v>
      </c>
      <c r="M340" s="34">
        <f t="shared" si="35"/>
        <v>4.3495383400102478E-2</v>
      </c>
      <c r="O340" s="150">
        <v>4379.6610520000004</v>
      </c>
      <c r="P340" s="150">
        <v>4379.6610520000004</v>
      </c>
      <c r="Q340" s="150">
        <v>4559.9999930000004</v>
      </c>
    </row>
    <row r="341" spans="1:17" x14ac:dyDescent="0.25">
      <c r="A341" s="1">
        <v>42101035702</v>
      </c>
      <c r="B341" s="1" t="s">
        <v>3</v>
      </c>
      <c r="C341" s="1" t="s">
        <v>4</v>
      </c>
      <c r="D341" s="1" t="s">
        <v>342</v>
      </c>
      <c r="E341" s="150">
        <v>4290.3389989999996</v>
      </c>
      <c r="F341" s="150">
        <v>4467.0000069999996</v>
      </c>
      <c r="G341" s="150">
        <v>3941</v>
      </c>
      <c r="H341" s="152">
        <f t="shared" si="30"/>
        <v>176.66100800000004</v>
      </c>
      <c r="I341" s="152">
        <f t="shared" si="31"/>
        <v>-526.00000699999964</v>
      </c>
      <c r="J341" s="152">
        <f t="shared" si="32"/>
        <v>-349.3389989999996</v>
      </c>
      <c r="K341" s="34">
        <f t="shared" si="33"/>
        <v>4.1176468349278815E-2</v>
      </c>
      <c r="L341" s="34">
        <f t="shared" si="34"/>
        <v>-0.11775240791934918</v>
      </c>
      <c r="M341" s="34">
        <f t="shared" si="35"/>
        <v>-7.8204387385844842E-2</v>
      </c>
      <c r="O341" s="150">
        <v>4290.3389989999996</v>
      </c>
      <c r="P341" s="150">
        <v>4290.3389989999996</v>
      </c>
      <c r="Q341" s="150">
        <v>4467.0000069999996</v>
      </c>
    </row>
    <row r="342" spans="1:17" x14ac:dyDescent="0.25">
      <c r="A342" s="1">
        <v>42101035800</v>
      </c>
      <c r="B342" s="1" t="s">
        <v>3</v>
      </c>
      <c r="C342" s="1" t="s">
        <v>4</v>
      </c>
      <c r="D342" s="1" t="s">
        <v>343</v>
      </c>
      <c r="E342" s="150">
        <v>6113.0000229999996</v>
      </c>
      <c r="F342" s="150">
        <v>5951</v>
      </c>
      <c r="G342" s="150">
        <v>6061</v>
      </c>
      <c r="H342" s="152">
        <f t="shared" si="30"/>
        <v>-162.0000229999996</v>
      </c>
      <c r="I342" s="152">
        <f t="shared" si="31"/>
        <v>110</v>
      </c>
      <c r="J342" s="152">
        <f t="shared" si="32"/>
        <v>-52.000022999999601</v>
      </c>
      <c r="K342" s="34">
        <f t="shared" si="33"/>
        <v>-2.6500903384668546E-2</v>
      </c>
      <c r="L342" s="34">
        <f t="shared" si="34"/>
        <v>1.8484288354898338E-2</v>
      </c>
      <c r="M342" s="34">
        <f t="shared" si="35"/>
        <v>-8.7380310872121666E-3</v>
      </c>
      <c r="O342" s="150">
        <v>6113.0000229999996</v>
      </c>
      <c r="P342" s="150">
        <v>6113.0000229999996</v>
      </c>
      <c r="Q342" s="150">
        <v>5951</v>
      </c>
    </row>
    <row r="343" spans="1:17" x14ac:dyDescent="0.25">
      <c r="A343" s="1">
        <v>42101035900</v>
      </c>
      <c r="B343" s="1" t="s">
        <v>3</v>
      </c>
      <c r="C343" s="1" t="s">
        <v>4</v>
      </c>
      <c r="D343" s="1" t="s">
        <v>344</v>
      </c>
      <c r="E343" s="150">
        <v>5453.9999950000001</v>
      </c>
      <c r="F343" s="150">
        <v>5453</v>
      </c>
      <c r="G343" s="150">
        <v>5159</v>
      </c>
      <c r="H343" s="152">
        <f t="shared" si="30"/>
        <v>-0.99999500000012631</v>
      </c>
      <c r="I343" s="152">
        <f t="shared" si="31"/>
        <v>-294</v>
      </c>
      <c r="J343" s="152">
        <f t="shared" si="32"/>
        <v>-294.99999500000013</v>
      </c>
      <c r="K343" s="34">
        <f t="shared" si="33"/>
        <v>-1.8335075190995234E-4</v>
      </c>
      <c r="L343" s="34">
        <f t="shared" si="34"/>
        <v>-5.391527599486521E-2</v>
      </c>
      <c r="M343" s="34">
        <f t="shared" si="35"/>
        <v>-5.4098660370438312E-2</v>
      </c>
      <c r="O343" s="150">
        <v>5453.9999950000001</v>
      </c>
      <c r="P343" s="150">
        <v>5453.9999950000001</v>
      </c>
      <c r="Q343" s="150">
        <v>5453</v>
      </c>
    </row>
    <row r="344" spans="1:17" x14ac:dyDescent="0.25">
      <c r="A344" s="1">
        <v>42101036000</v>
      </c>
      <c r="B344" s="1" t="s">
        <v>3</v>
      </c>
      <c r="C344" s="1" t="s">
        <v>4</v>
      </c>
      <c r="D344" s="1" t="s">
        <v>345</v>
      </c>
      <c r="E344" s="150">
        <v>2686.0101450000002</v>
      </c>
      <c r="F344" s="150">
        <v>2930.8232389999998</v>
      </c>
      <c r="G344" s="150">
        <v>2839</v>
      </c>
      <c r="H344" s="152">
        <f t="shared" si="30"/>
        <v>244.81309399999964</v>
      </c>
      <c r="I344" s="152">
        <f t="shared" si="31"/>
        <v>-91.82323899999983</v>
      </c>
      <c r="J344" s="152">
        <f t="shared" si="32"/>
        <v>152.98985499999981</v>
      </c>
      <c r="K344" s="34">
        <f t="shared" si="33"/>
        <v>9.1143771163976608E-2</v>
      </c>
      <c r="L344" s="34">
        <f t="shared" si="34"/>
        <v>-3.1330186610411218E-2</v>
      </c>
      <c r="M344" s="34">
        <f t="shared" si="35"/>
        <v>5.2200300913473073E-2</v>
      </c>
      <c r="O344" s="150">
        <v>2686.0101450000002</v>
      </c>
      <c r="P344" s="150">
        <v>2686.0101450000002</v>
      </c>
      <c r="Q344" s="150">
        <v>3001.4335030000002</v>
      </c>
    </row>
    <row r="345" spans="1:17" x14ac:dyDescent="0.25">
      <c r="A345" s="1">
        <v>42101036100</v>
      </c>
      <c r="B345" s="1" t="s">
        <v>3</v>
      </c>
      <c r="C345" s="1" t="s">
        <v>4</v>
      </c>
      <c r="D345" s="1" t="s">
        <v>346</v>
      </c>
      <c r="E345" s="150">
        <v>4045.9999469999998</v>
      </c>
      <c r="F345" s="150">
        <v>3976</v>
      </c>
      <c r="G345" s="150">
        <v>4216</v>
      </c>
      <c r="H345" s="152">
        <f t="shared" si="30"/>
        <v>-69.999946999999793</v>
      </c>
      <c r="I345" s="152">
        <f t="shared" si="31"/>
        <v>240</v>
      </c>
      <c r="J345" s="152">
        <f t="shared" si="32"/>
        <v>170.00005300000021</v>
      </c>
      <c r="K345" s="34">
        <f t="shared" si="33"/>
        <v>-1.730102518955861E-2</v>
      </c>
      <c r="L345" s="34">
        <f t="shared" si="34"/>
        <v>6.0362173038229376E-2</v>
      </c>
      <c r="M345" s="34">
        <f t="shared" si="35"/>
        <v>4.2756552565392403E-2</v>
      </c>
      <c r="O345" s="150">
        <v>4045.9999469999998</v>
      </c>
      <c r="P345" s="150">
        <v>4045.9999469999998</v>
      </c>
      <c r="Q345" s="150">
        <v>3911</v>
      </c>
    </row>
    <row r="346" spans="1:17" x14ac:dyDescent="0.25">
      <c r="A346" s="1">
        <v>42101036201</v>
      </c>
      <c r="B346" s="1" t="s">
        <v>3</v>
      </c>
      <c r="C346" s="1" t="s">
        <v>4</v>
      </c>
      <c r="D346" s="1" t="s">
        <v>347</v>
      </c>
      <c r="E346" s="150">
        <v>5152.2211090000001</v>
      </c>
      <c r="F346" s="150">
        <v>5063</v>
      </c>
      <c r="G346" s="150">
        <v>4975</v>
      </c>
      <c r="H346" s="152">
        <f t="shared" si="30"/>
        <v>-89.221109000000069</v>
      </c>
      <c r="I346" s="152">
        <f t="shared" si="31"/>
        <v>-88</v>
      </c>
      <c r="J346" s="152">
        <f t="shared" si="32"/>
        <v>-177.22110900000007</v>
      </c>
      <c r="K346" s="34">
        <f t="shared" si="33"/>
        <v>-1.7317018643502487E-2</v>
      </c>
      <c r="L346" s="34">
        <f t="shared" si="34"/>
        <v>-1.738099940746593E-2</v>
      </c>
      <c r="M346" s="34">
        <f t="shared" si="35"/>
        <v>-3.5003181710448361E-2</v>
      </c>
      <c r="O346" s="150">
        <v>5152.2211090000001</v>
      </c>
      <c r="P346" s="150">
        <v>5152.2211090000001</v>
      </c>
      <c r="Q346" s="150">
        <v>5063</v>
      </c>
    </row>
    <row r="347" spans="1:17" x14ac:dyDescent="0.25">
      <c r="A347" s="1">
        <v>42101036202</v>
      </c>
      <c r="B347" s="1" t="s">
        <v>3</v>
      </c>
      <c r="C347" s="1" t="s">
        <v>4</v>
      </c>
      <c r="D347" s="1" t="s">
        <v>348</v>
      </c>
      <c r="E347" s="150">
        <v>5597.3219239999999</v>
      </c>
      <c r="F347" s="150">
        <v>6334</v>
      </c>
      <c r="G347" s="150">
        <v>6415</v>
      </c>
      <c r="H347" s="152">
        <f t="shared" si="30"/>
        <v>736.67807600000015</v>
      </c>
      <c r="I347" s="152">
        <f t="shared" si="31"/>
        <v>81</v>
      </c>
      <c r="J347" s="152">
        <f t="shared" si="32"/>
        <v>817.67807600000015</v>
      </c>
      <c r="K347" s="34">
        <f t="shared" si="33"/>
        <v>0.13161259723892205</v>
      </c>
      <c r="L347" s="34">
        <f t="shared" si="34"/>
        <v>1.2788127565519419E-2</v>
      </c>
      <c r="M347" s="34">
        <f t="shared" si="35"/>
        <v>0.12909347584464795</v>
      </c>
      <c r="O347" s="150">
        <v>5597.3219239999999</v>
      </c>
      <c r="P347" s="150">
        <v>5597.3219239999999</v>
      </c>
      <c r="Q347" s="150">
        <v>6334</v>
      </c>
    </row>
    <row r="348" spans="1:17" x14ac:dyDescent="0.25">
      <c r="A348" s="1">
        <v>42101036203</v>
      </c>
      <c r="B348" s="1" t="s">
        <v>3</v>
      </c>
      <c r="C348" s="1" t="s">
        <v>4</v>
      </c>
      <c r="D348" s="1" t="s">
        <v>349</v>
      </c>
      <c r="E348" s="150">
        <v>7221.4570999999996</v>
      </c>
      <c r="F348" s="150">
        <v>5279</v>
      </c>
      <c r="G348" s="150">
        <v>4800</v>
      </c>
      <c r="H348" s="152">
        <f t="shared" si="30"/>
        <v>-1942.4570999999996</v>
      </c>
      <c r="I348" s="152">
        <f t="shared" si="31"/>
        <v>-479</v>
      </c>
      <c r="J348" s="152">
        <f t="shared" si="32"/>
        <v>-2421.4570999999996</v>
      </c>
      <c r="K348" s="34">
        <f t="shared" si="33"/>
        <v>-0.26898409463652423</v>
      </c>
      <c r="L348" s="34">
        <f t="shared" si="34"/>
        <v>-9.0736881985224477E-2</v>
      </c>
      <c r="M348" s="34">
        <f t="shared" si="35"/>
        <v>-0.45869617351771164</v>
      </c>
      <c r="O348" s="150">
        <v>7221.4570999999996</v>
      </c>
      <c r="P348" s="150">
        <v>7221.4570999999996</v>
      </c>
      <c r="Q348" s="150">
        <v>5279</v>
      </c>
    </row>
    <row r="349" spans="1:17" x14ac:dyDescent="0.25">
      <c r="A349" s="1">
        <v>42101036301</v>
      </c>
      <c r="B349" s="1" t="s">
        <v>3</v>
      </c>
      <c r="C349" s="1" t="s">
        <v>4</v>
      </c>
      <c r="D349" s="1" t="s">
        <v>350</v>
      </c>
      <c r="E349" s="150">
        <v>6950.4508589999996</v>
      </c>
      <c r="F349" s="150">
        <v>3856.4375599999998</v>
      </c>
      <c r="G349" s="150">
        <v>3778</v>
      </c>
      <c r="H349" s="152">
        <f t="shared" si="30"/>
        <v>-3094.0132989999997</v>
      </c>
      <c r="I349" s="152">
        <f t="shared" si="31"/>
        <v>-78.437559999999849</v>
      </c>
      <c r="J349" s="152">
        <f t="shared" si="32"/>
        <v>-3172.4508589999996</v>
      </c>
      <c r="K349" s="34">
        <f t="shared" si="33"/>
        <v>-0.44515289177156386</v>
      </c>
      <c r="L349" s="34">
        <f t="shared" si="34"/>
        <v>-2.0339382857789575E-2</v>
      </c>
      <c r="M349" s="34">
        <f t="shared" si="35"/>
        <v>-0.82263768300192563</v>
      </c>
      <c r="O349" s="150">
        <v>6950.4508589999996</v>
      </c>
      <c r="P349" s="150">
        <v>6950.4508589999996</v>
      </c>
      <c r="Q349" s="150">
        <v>3856.4375599999998</v>
      </c>
    </row>
    <row r="350" spans="1:17" x14ac:dyDescent="0.25">
      <c r="A350" s="1">
        <v>42101036302</v>
      </c>
      <c r="B350" s="1" t="s">
        <v>3</v>
      </c>
      <c r="C350" s="1" t="s">
        <v>4</v>
      </c>
      <c r="D350" s="1" t="s">
        <v>351</v>
      </c>
      <c r="E350" s="150">
        <v>1507.219286</v>
      </c>
      <c r="F350" s="150">
        <v>3789</v>
      </c>
      <c r="G350" s="150">
        <v>3510</v>
      </c>
      <c r="H350" s="152">
        <f t="shared" si="30"/>
        <v>2281.780714</v>
      </c>
      <c r="I350" s="152">
        <f t="shared" si="31"/>
        <v>-279</v>
      </c>
      <c r="J350" s="152">
        <f t="shared" si="32"/>
        <v>2002.780714</v>
      </c>
      <c r="K350" s="34">
        <f t="shared" si="33"/>
        <v>1.5139009533613412</v>
      </c>
      <c r="L350" s="34">
        <f t="shared" si="34"/>
        <v>-7.3634204275534437E-2</v>
      </c>
      <c r="M350" s="34">
        <f t="shared" si="35"/>
        <v>0.52857764951174457</v>
      </c>
      <c r="O350" s="150">
        <v>1507.219286</v>
      </c>
      <c r="P350" s="150">
        <v>1507.219286</v>
      </c>
      <c r="Q350" s="150">
        <v>3789</v>
      </c>
    </row>
    <row r="351" spans="1:17" x14ac:dyDescent="0.25">
      <c r="A351" s="1">
        <v>42101036303</v>
      </c>
      <c r="B351" s="1" t="s">
        <v>3</v>
      </c>
      <c r="C351" s="1" t="s">
        <v>4</v>
      </c>
      <c r="D351" s="1" t="s">
        <v>352</v>
      </c>
      <c r="E351" s="150">
        <v>7265.3306220000004</v>
      </c>
      <c r="F351" s="150">
        <v>7132.5623619999997</v>
      </c>
      <c r="G351" s="150">
        <v>6497</v>
      </c>
      <c r="H351" s="152">
        <f t="shared" si="30"/>
        <v>-132.76826000000074</v>
      </c>
      <c r="I351" s="152">
        <f t="shared" si="31"/>
        <v>-635.56236199999967</v>
      </c>
      <c r="J351" s="152">
        <f t="shared" si="32"/>
        <v>-768.3306220000004</v>
      </c>
      <c r="K351" s="34">
        <f t="shared" si="33"/>
        <v>-1.8274221354492508E-2</v>
      </c>
      <c r="L351" s="34">
        <f t="shared" si="34"/>
        <v>-8.9107158093152006E-2</v>
      </c>
      <c r="M351" s="34">
        <f t="shared" si="35"/>
        <v>-0.10772154283479091</v>
      </c>
      <c r="O351" s="150">
        <v>7265.3306220000004</v>
      </c>
      <c r="P351" s="150">
        <v>7265.3306220000004</v>
      </c>
      <c r="Q351" s="150">
        <v>7132.5623619999997</v>
      </c>
    </row>
    <row r="352" spans="1:17" x14ac:dyDescent="0.25">
      <c r="A352" s="1">
        <v>42101036400</v>
      </c>
      <c r="B352" s="1" t="s">
        <v>3</v>
      </c>
      <c r="C352" s="1" t="s">
        <v>4</v>
      </c>
      <c r="D352" s="1" t="s">
        <v>353</v>
      </c>
      <c r="E352" s="150">
        <v>907.16426190000004</v>
      </c>
      <c r="F352" s="150">
        <v>304</v>
      </c>
      <c r="G352" s="150">
        <v>363</v>
      </c>
      <c r="H352" s="152">
        <f t="shared" si="30"/>
        <v>-603.16426190000004</v>
      </c>
      <c r="I352" s="152">
        <f t="shared" si="31"/>
        <v>59</v>
      </c>
      <c r="J352" s="152">
        <f t="shared" si="32"/>
        <v>-544.16426190000004</v>
      </c>
      <c r="K352" s="34">
        <f t="shared" si="33"/>
        <v>-0.6648897969555253</v>
      </c>
      <c r="L352" s="34">
        <f t="shared" si="34"/>
        <v>0.19407894736842105</v>
      </c>
      <c r="M352" s="34">
        <f t="shared" si="35"/>
        <v>-1.7900140194078948</v>
      </c>
      <c r="O352" s="150">
        <v>937.16426179999996</v>
      </c>
      <c r="P352" s="150">
        <v>937.16426179999996</v>
      </c>
      <c r="Q352" s="150">
        <v>324</v>
      </c>
    </row>
    <row r="353" spans="1:17" x14ac:dyDescent="0.25">
      <c r="A353" s="1">
        <v>42101036501</v>
      </c>
      <c r="B353" s="1" t="s">
        <v>3</v>
      </c>
      <c r="C353" s="1" t="s">
        <v>4</v>
      </c>
      <c r="D353" s="1" t="s">
        <v>354</v>
      </c>
      <c r="E353" s="150">
        <v>5312.473653</v>
      </c>
      <c r="F353" s="150">
        <v>5391.0002599999998</v>
      </c>
      <c r="G353" s="150">
        <v>5758</v>
      </c>
      <c r="H353" s="152">
        <f t="shared" ref="H353:H386" si="36">F353-E353</f>
        <v>78.526606999999785</v>
      </c>
      <c r="I353" s="152">
        <f t="shared" ref="I353:I386" si="37">G353-F353</f>
        <v>366.9997400000002</v>
      </c>
      <c r="J353" s="152">
        <f t="shared" ref="J353:J386" si="38">G353-E353</f>
        <v>445.52634699999999</v>
      </c>
      <c r="K353" s="34">
        <f t="shared" ref="K353:K386" si="39">H353/E353</f>
        <v>1.4781552272857885E-2</v>
      </c>
      <c r="L353" s="34">
        <f t="shared" ref="L353:L386" si="40">I353/F353</f>
        <v>6.8076372157325815E-2</v>
      </c>
      <c r="M353" s="34">
        <f t="shared" ref="M353:M386" si="41">J353/F353</f>
        <v>8.2642612782956912E-2</v>
      </c>
      <c r="O353" s="150">
        <v>5295.9717529999998</v>
      </c>
      <c r="P353" s="150">
        <v>5295.9717529999998</v>
      </c>
      <c r="Q353" s="150">
        <v>5391.0002599999998</v>
      </c>
    </row>
    <row r="354" spans="1:17" x14ac:dyDescent="0.25">
      <c r="A354" s="1">
        <v>42101036502</v>
      </c>
      <c r="B354" s="1" t="s">
        <v>3</v>
      </c>
      <c r="C354" s="1" t="s">
        <v>4</v>
      </c>
      <c r="D354" s="1" t="s">
        <v>355</v>
      </c>
      <c r="E354" s="150">
        <v>4022.8056660000002</v>
      </c>
      <c r="F354" s="150">
        <v>4082.2687430000001</v>
      </c>
      <c r="G354" s="150">
        <v>4132</v>
      </c>
      <c r="H354" s="152">
        <f t="shared" si="36"/>
        <v>59.463076999999885</v>
      </c>
      <c r="I354" s="152">
        <f t="shared" si="37"/>
        <v>49.731256999999914</v>
      </c>
      <c r="J354" s="152">
        <f t="shared" si="38"/>
        <v>109.1943339999998</v>
      </c>
      <c r="K354" s="34">
        <f t="shared" si="39"/>
        <v>1.4781493797369004E-2</v>
      </c>
      <c r="L354" s="34">
        <f t="shared" si="40"/>
        <v>1.2182259456895318E-2</v>
      </c>
      <c r="M354" s="34">
        <f t="shared" si="41"/>
        <v>2.6748443298163282E-2</v>
      </c>
      <c r="O354" s="150">
        <v>4010.309804</v>
      </c>
      <c r="P354" s="150">
        <v>4010.309804</v>
      </c>
      <c r="Q354" s="150">
        <v>4082.2687430000001</v>
      </c>
    </row>
    <row r="355" spans="1:17" x14ac:dyDescent="0.25">
      <c r="A355" s="1">
        <v>42101036600</v>
      </c>
      <c r="B355" s="1" t="s">
        <v>3</v>
      </c>
      <c r="C355" s="1" t="s">
        <v>4</v>
      </c>
      <c r="D355" s="1" t="s">
        <v>356</v>
      </c>
      <c r="E355" s="150">
        <v>405.338865</v>
      </c>
      <c r="F355" s="150">
        <v>649.53973900000005</v>
      </c>
      <c r="G355" s="150">
        <v>1518</v>
      </c>
      <c r="H355" s="152">
        <f t="shared" si="36"/>
        <v>244.20087400000006</v>
      </c>
      <c r="I355" s="152">
        <f t="shared" si="37"/>
        <v>868.46026099999995</v>
      </c>
      <c r="J355" s="152">
        <f t="shared" si="38"/>
        <v>1112.6611350000001</v>
      </c>
      <c r="K355" s="34">
        <f t="shared" si="39"/>
        <v>0.60246103960448016</v>
      </c>
      <c r="L355" s="34">
        <f t="shared" si="40"/>
        <v>1.3370394586434993</v>
      </c>
      <c r="M355" s="34">
        <f t="shared" si="41"/>
        <v>1.71299932581954</v>
      </c>
      <c r="O355" s="150">
        <v>408.55266979999999</v>
      </c>
      <c r="P355" s="150">
        <v>408.55266979999999</v>
      </c>
      <c r="Q355" s="150">
        <v>623.34148000000005</v>
      </c>
    </row>
    <row r="356" spans="1:17" x14ac:dyDescent="0.25">
      <c r="A356" s="1">
        <v>42101036700</v>
      </c>
      <c r="B356" s="1" t="s">
        <v>3</v>
      </c>
      <c r="C356" s="1" t="s">
        <v>4</v>
      </c>
      <c r="D356" s="1" t="s">
        <v>357</v>
      </c>
      <c r="E356" s="150">
        <v>1597.3345340000001</v>
      </c>
      <c r="F356" s="150">
        <v>1777.0000090000001</v>
      </c>
      <c r="G356" s="150">
        <v>2304</v>
      </c>
      <c r="H356" s="152">
        <f t="shared" si="36"/>
        <v>179.66547500000001</v>
      </c>
      <c r="I356" s="152">
        <f t="shared" si="37"/>
        <v>526.99999099999991</v>
      </c>
      <c r="J356" s="152">
        <f t="shared" si="38"/>
        <v>706.66546599999992</v>
      </c>
      <c r="K356" s="34">
        <f t="shared" si="39"/>
        <v>0.11247830130491626</v>
      </c>
      <c r="L356" s="34">
        <f t="shared" si="40"/>
        <v>0.29656724160433018</v>
      </c>
      <c r="M356" s="34">
        <f t="shared" si="41"/>
        <v>0.39767330468257744</v>
      </c>
      <c r="O356" s="150">
        <v>1738.0849860000001</v>
      </c>
      <c r="P356" s="150">
        <v>1738.0849860000001</v>
      </c>
      <c r="Q356" s="150">
        <v>1754.292956</v>
      </c>
    </row>
    <row r="357" spans="1:17" x14ac:dyDescent="0.25">
      <c r="A357" s="1">
        <v>42101036900</v>
      </c>
      <c r="B357" s="1" t="s">
        <v>3</v>
      </c>
      <c r="C357" s="1" t="s">
        <v>4</v>
      </c>
      <c r="D357" s="1" t="s">
        <v>358</v>
      </c>
      <c r="E357" s="150">
        <v>3202.0000449999998</v>
      </c>
      <c r="F357" s="150">
        <v>5645</v>
      </c>
      <c r="G357" s="150">
        <v>5666</v>
      </c>
      <c r="H357" s="152">
        <f t="shared" si="36"/>
        <v>2442.9999550000002</v>
      </c>
      <c r="I357" s="152">
        <f t="shared" si="37"/>
        <v>21</v>
      </c>
      <c r="J357" s="152">
        <f t="shared" si="38"/>
        <v>2463.9999550000002</v>
      </c>
      <c r="K357" s="34">
        <f t="shared" si="39"/>
        <v>0.7629606248178552</v>
      </c>
      <c r="L357" s="34">
        <f t="shared" si="40"/>
        <v>3.7201062887511072E-3</v>
      </c>
      <c r="M357" s="34">
        <f t="shared" si="41"/>
        <v>0.43649246324180696</v>
      </c>
      <c r="O357" s="150">
        <v>3265.0000460000001</v>
      </c>
      <c r="P357" s="150">
        <v>3265.0000460000001</v>
      </c>
      <c r="Q357" s="150">
        <v>5739</v>
      </c>
    </row>
    <row r="358" spans="1:17" x14ac:dyDescent="0.25">
      <c r="A358" s="1">
        <v>42101037200</v>
      </c>
      <c r="B358" s="1" t="s">
        <v>3</v>
      </c>
      <c r="C358" s="1" t="s">
        <v>4</v>
      </c>
      <c r="D358" s="1" t="s">
        <v>359</v>
      </c>
      <c r="E358" s="150">
        <v>4324.2160970000004</v>
      </c>
      <c r="F358" s="150">
        <v>4145.7260919999999</v>
      </c>
      <c r="G358" s="150">
        <v>4271</v>
      </c>
      <c r="H358" s="152">
        <f t="shared" si="36"/>
        <v>-178.49000500000056</v>
      </c>
      <c r="I358" s="152">
        <f t="shared" si="37"/>
        <v>125.27390800000012</v>
      </c>
      <c r="J358" s="152">
        <f t="shared" si="38"/>
        <v>-53.216097000000445</v>
      </c>
      <c r="K358" s="34">
        <f t="shared" si="39"/>
        <v>-4.1276846715369075E-2</v>
      </c>
      <c r="L358" s="34">
        <f t="shared" si="40"/>
        <v>3.0217603676649298E-2</v>
      </c>
      <c r="M358" s="34">
        <f t="shared" si="41"/>
        <v>-1.2836375539303344E-2</v>
      </c>
      <c r="O358" s="150">
        <v>4323.3294370000003</v>
      </c>
      <c r="P358" s="150">
        <v>4323.3294370000003</v>
      </c>
      <c r="Q358" s="150">
        <v>4150.771968</v>
      </c>
    </row>
    <row r="359" spans="1:17" x14ac:dyDescent="0.25">
      <c r="A359" s="1">
        <v>42101037300</v>
      </c>
      <c r="B359" s="1" t="s">
        <v>3</v>
      </c>
      <c r="C359" s="1" t="s">
        <v>4</v>
      </c>
      <c r="D359" s="1" t="s">
        <v>360</v>
      </c>
      <c r="E359" s="150">
        <v>10614.617120000001</v>
      </c>
      <c r="F359" s="150">
        <v>3762.0495249999999</v>
      </c>
      <c r="G359" s="150">
        <v>4794</v>
      </c>
      <c r="H359" s="152">
        <f t="shared" si="36"/>
        <v>-6852.5675950000004</v>
      </c>
      <c r="I359" s="152">
        <f t="shared" si="37"/>
        <v>1031.9504750000001</v>
      </c>
      <c r="J359" s="152">
        <f t="shared" si="38"/>
        <v>-5820.6171200000008</v>
      </c>
      <c r="K359" s="34">
        <f t="shared" si="39"/>
        <v>-0.64557840546960776</v>
      </c>
      <c r="L359" s="34">
        <f t="shared" si="40"/>
        <v>0.27430539341451121</v>
      </c>
      <c r="M359" s="34">
        <f t="shared" si="41"/>
        <v>-1.5471931141044724</v>
      </c>
      <c r="O359" s="150">
        <v>11699.318569999999</v>
      </c>
      <c r="P359" s="150">
        <v>11699.318569999999</v>
      </c>
      <c r="Q359" s="150">
        <v>3736.056658</v>
      </c>
    </row>
    <row r="360" spans="1:17" x14ac:dyDescent="0.25">
      <c r="A360" s="1">
        <v>42101037500</v>
      </c>
      <c r="B360" s="1" t="s">
        <v>3</v>
      </c>
      <c r="C360" s="1" t="s">
        <v>4</v>
      </c>
      <c r="D360" s="1" t="s">
        <v>361</v>
      </c>
      <c r="E360" s="150">
        <v>3384.1312119999998</v>
      </c>
      <c r="F360" s="150">
        <v>4422.3100270000004</v>
      </c>
      <c r="G360" s="150">
        <v>4215</v>
      </c>
      <c r="H360" s="152">
        <f t="shared" si="36"/>
        <v>1038.1788150000007</v>
      </c>
      <c r="I360" s="152">
        <f t="shared" si="37"/>
        <v>-207.31002700000045</v>
      </c>
      <c r="J360" s="152">
        <f t="shared" si="38"/>
        <v>830.86878800000022</v>
      </c>
      <c r="K360" s="34">
        <f t="shared" si="39"/>
        <v>0.30677853486255446</v>
      </c>
      <c r="L360" s="34">
        <f t="shared" si="40"/>
        <v>-4.6878221050602166E-2</v>
      </c>
      <c r="M360" s="34">
        <f t="shared" si="41"/>
        <v>0.18788117136229901</v>
      </c>
      <c r="O360" s="150">
        <v>3436.9580500000002</v>
      </c>
      <c r="P360" s="150">
        <v>3436.9580500000002</v>
      </c>
      <c r="Q360" s="150">
        <v>4118.4971729999997</v>
      </c>
    </row>
    <row r="361" spans="1:17" x14ac:dyDescent="0.25">
      <c r="A361" s="1">
        <v>42101037600</v>
      </c>
      <c r="B361" s="1" t="s">
        <v>3</v>
      </c>
      <c r="C361" s="1" t="s">
        <v>4</v>
      </c>
      <c r="D361" s="1" t="s">
        <v>362</v>
      </c>
      <c r="E361" s="150">
        <v>1029.700484</v>
      </c>
      <c r="F361" s="150">
        <v>1556.3462910000001</v>
      </c>
      <c r="G361" s="150">
        <v>2306</v>
      </c>
      <c r="H361" s="152">
        <f t="shared" si="36"/>
        <v>526.6458070000001</v>
      </c>
      <c r="I361" s="152">
        <f t="shared" si="37"/>
        <v>749.65370899999994</v>
      </c>
      <c r="J361" s="152">
        <f t="shared" si="38"/>
        <v>1276.299516</v>
      </c>
      <c r="K361" s="34">
        <f t="shared" si="39"/>
        <v>0.51145533597709769</v>
      </c>
      <c r="L361" s="34">
        <f t="shared" si="40"/>
        <v>0.48167539148265293</v>
      </c>
      <c r="M361" s="34">
        <f t="shared" si="41"/>
        <v>0.82006139853357352</v>
      </c>
      <c r="O361" s="150">
        <v>1069.382251</v>
      </c>
      <c r="P361" s="150">
        <v>1069.382251</v>
      </c>
      <c r="Q361" s="150">
        <v>1484.5765019999999</v>
      </c>
    </row>
    <row r="362" spans="1:17" x14ac:dyDescent="0.25">
      <c r="A362" s="1">
        <v>42101037700</v>
      </c>
      <c r="B362" s="1" t="s">
        <v>3</v>
      </c>
      <c r="C362" s="1" t="s">
        <v>4</v>
      </c>
      <c r="D362" s="1" t="s">
        <v>363</v>
      </c>
      <c r="E362" s="150">
        <v>5232.0000389999996</v>
      </c>
      <c r="F362" s="150">
        <v>5199</v>
      </c>
      <c r="G362" s="150">
        <v>5158</v>
      </c>
      <c r="H362" s="152">
        <f t="shared" si="36"/>
        <v>-33.00003899999956</v>
      </c>
      <c r="I362" s="152">
        <f t="shared" si="37"/>
        <v>-41</v>
      </c>
      <c r="J362" s="152">
        <f t="shared" si="38"/>
        <v>-74.00003899999956</v>
      </c>
      <c r="K362" s="34">
        <f t="shared" si="39"/>
        <v>-6.3073468566538678E-3</v>
      </c>
      <c r="L362" s="34">
        <f t="shared" si="40"/>
        <v>-7.8861319484516256E-3</v>
      </c>
      <c r="M362" s="34">
        <f t="shared" si="41"/>
        <v>-1.4233513944989337E-2</v>
      </c>
      <c r="O362" s="150">
        <v>5233.0000389999996</v>
      </c>
      <c r="P362" s="150">
        <v>5233.0000389999996</v>
      </c>
      <c r="Q362" s="150">
        <v>5199</v>
      </c>
    </row>
    <row r="363" spans="1:17" x14ac:dyDescent="0.25">
      <c r="A363" s="1">
        <v>42101037800</v>
      </c>
      <c r="B363" s="1" t="s">
        <v>3</v>
      </c>
      <c r="C363" s="1" t="s">
        <v>4</v>
      </c>
      <c r="D363" s="1" t="s">
        <v>364</v>
      </c>
      <c r="E363" s="150">
        <v>2371.0929249999999</v>
      </c>
      <c r="F363" s="150">
        <v>2456.3020270000002</v>
      </c>
      <c r="G363" s="150">
        <v>1937</v>
      </c>
      <c r="H363" s="152">
        <f t="shared" si="36"/>
        <v>85.209102000000257</v>
      </c>
      <c r="I363" s="152">
        <f t="shared" si="37"/>
        <v>-519.30202700000018</v>
      </c>
      <c r="J363" s="152">
        <f t="shared" si="38"/>
        <v>-434.09292499999992</v>
      </c>
      <c r="K363" s="34">
        <f t="shared" si="39"/>
        <v>3.5936635423093027E-2</v>
      </c>
      <c r="L363" s="34">
        <f t="shared" si="40"/>
        <v>-0.21141619446296217</v>
      </c>
      <c r="M363" s="34">
        <f t="shared" si="41"/>
        <v>-0.17672620069860809</v>
      </c>
      <c r="O363" s="150">
        <v>2334.5806339999999</v>
      </c>
      <c r="P363" s="150">
        <v>2334.5806339999999</v>
      </c>
      <c r="Q363" s="150">
        <v>2417.7819479999998</v>
      </c>
    </row>
    <row r="364" spans="1:17" x14ac:dyDescent="0.25">
      <c r="A364" s="1">
        <v>42101037900</v>
      </c>
      <c r="B364" s="1" t="s">
        <v>3</v>
      </c>
      <c r="C364" s="1" t="s">
        <v>4</v>
      </c>
      <c r="D364" s="1" t="s">
        <v>365</v>
      </c>
      <c r="E364" s="150">
        <v>4921.0218800000002</v>
      </c>
      <c r="F364" s="150">
        <v>4983.8111589999999</v>
      </c>
      <c r="G364" s="150">
        <v>4549</v>
      </c>
      <c r="H364" s="152">
        <f t="shared" si="36"/>
        <v>62.789278999999624</v>
      </c>
      <c r="I364" s="152">
        <f t="shared" si="37"/>
        <v>-434.81115899999986</v>
      </c>
      <c r="J364" s="152">
        <f t="shared" si="38"/>
        <v>-372.02188000000024</v>
      </c>
      <c r="K364" s="34">
        <f t="shared" si="39"/>
        <v>1.2759398460548934E-2</v>
      </c>
      <c r="L364" s="34">
        <f t="shared" si="40"/>
        <v>-8.7244709947486163E-2</v>
      </c>
      <c r="M364" s="34">
        <f t="shared" si="41"/>
        <v>-7.464606264789661E-2</v>
      </c>
      <c r="O364" s="150">
        <v>4918.5290150000001</v>
      </c>
      <c r="P364" s="150">
        <v>4918.5290150000001</v>
      </c>
      <c r="Q364" s="150">
        <v>4957.332566</v>
      </c>
    </row>
    <row r="365" spans="1:17" x14ac:dyDescent="0.25">
      <c r="A365" s="1">
        <v>42101038000</v>
      </c>
      <c r="B365" s="1" t="s">
        <v>3</v>
      </c>
      <c r="C365" s="1" t="s">
        <v>4</v>
      </c>
      <c r="D365" s="1" t="s">
        <v>366</v>
      </c>
      <c r="E365" s="150">
        <v>2239.0000249999998</v>
      </c>
      <c r="F365" s="150">
        <v>2207</v>
      </c>
      <c r="G365" s="150">
        <v>2331</v>
      </c>
      <c r="H365" s="152">
        <f t="shared" si="36"/>
        <v>-32.000024999999823</v>
      </c>
      <c r="I365" s="152">
        <f t="shared" si="37"/>
        <v>124</v>
      </c>
      <c r="J365" s="152">
        <f t="shared" si="38"/>
        <v>91.999975000000177</v>
      </c>
      <c r="K365" s="34">
        <f t="shared" si="39"/>
        <v>-1.4292105691244833E-2</v>
      </c>
      <c r="L365" s="34">
        <f t="shared" si="40"/>
        <v>5.6184866334390578E-2</v>
      </c>
      <c r="M365" s="34">
        <f t="shared" si="41"/>
        <v>4.1685534662437781E-2</v>
      </c>
      <c r="O365" s="150">
        <v>2186.0000239999999</v>
      </c>
      <c r="P365" s="150">
        <v>2186.0000239999999</v>
      </c>
      <c r="Q365" s="150">
        <v>2248</v>
      </c>
    </row>
    <row r="366" spans="1:17" x14ac:dyDescent="0.25">
      <c r="A366" s="1">
        <v>42101038100</v>
      </c>
      <c r="B366" s="1" t="s">
        <v>3</v>
      </c>
      <c r="C366" s="1" t="s">
        <v>4</v>
      </c>
      <c r="D366" s="1" t="s">
        <v>367</v>
      </c>
      <c r="E366" s="150">
        <v>955.00000450000005</v>
      </c>
      <c r="F366" s="150">
        <v>1146</v>
      </c>
      <c r="G366" s="150">
        <v>825</v>
      </c>
      <c r="H366" s="152">
        <f t="shared" si="36"/>
        <v>190.99999549999995</v>
      </c>
      <c r="I366" s="152">
        <f t="shared" si="37"/>
        <v>-321</v>
      </c>
      <c r="J366" s="152">
        <f t="shared" si="38"/>
        <v>-130.00000450000005</v>
      </c>
      <c r="K366" s="34">
        <f t="shared" si="39"/>
        <v>0.19999999434554971</v>
      </c>
      <c r="L366" s="34">
        <f t="shared" si="40"/>
        <v>-0.28010471204188481</v>
      </c>
      <c r="M366" s="34">
        <f t="shared" si="41"/>
        <v>-0.11343804930191977</v>
      </c>
      <c r="O366" s="150">
        <v>874.0000053</v>
      </c>
      <c r="P366" s="150">
        <v>874.0000053</v>
      </c>
      <c r="Q366" s="150">
        <v>1100</v>
      </c>
    </row>
    <row r="367" spans="1:17" x14ac:dyDescent="0.25">
      <c r="A367" s="1">
        <v>42101038200</v>
      </c>
      <c r="B367" s="1" t="s">
        <v>3</v>
      </c>
      <c r="C367" s="1" t="s">
        <v>4</v>
      </c>
      <c r="D367" s="1" t="s">
        <v>368</v>
      </c>
      <c r="E367" s="150">
        <v>2785.9999779999998</v>
      </c>
      <c r="F367" s="150">
        <v>2579</v>
      </c>
      <c r="G367" s="150">
        <v>2627</v>
      </c>
      <c r="H367" s="152">
        <f t="shared" si="36"/>
        <v>-206.99997799999983</v>
      </c>
      <c r="I367" s="152">
        <f t="shared" si="37"/>
        <v>48</v>
      </c>
      <c r="J367" s="152">
        <f t="shared" si="38"/>
        <v>-158.99997799999983</v>
      </c>
      <c r="K367" s="34">
        <f t="shared" si="39"/>
        <v>-7.4300064477602748E-2</v>
      </c>
      <c r="L367" s="34">
        <f t="shared" si="40"/>
        <v>1.8611865063978286E-2</v>
      </c>
      <c r="M367" s="34">
        <f t="shared" si="41"/>
        <v>-6.1651794493989852E-2</v>
      </c>
      <c r="O367" s="150">
        <v>2800.9999779999998</v>
      </c>
      <c r="P367" s="150">
        <v>2800.9999779999998</v>
      </c>
      <c r="Q367" s="150">
        <v>2540</v>
      </c>
    </row>
    <row r="368" spans="1:17" x14ac:dyDescent="0.25">
      <c r="A368" s="1">
        <v>42101038300</v>
      </c>
      <c r="B368" s="1" t="s">
        <v>3</v>
      </c>
      <c r="C368" s="1" t="s">
        <v>4</v>
      </c>
      <c r="D368" s="1" t="s">
        <v>369</v>
      </c>
      <c r="E368" s="150">
        <v>3112.4426570000001</v>
      </c>
      <c r="F368" s="150">
        <v>3131.0824560000001</v>
      </c>
      <c r="G368" s="150">
        <v>3533</v>
      </c>
      <c r="H368" s="152">
        <f t="shared" si="36"/>
        <v>18.639799000000039</v>
      </c>
      <c r="I368" s="152">
        <f t="shared" si="37"/>
        <v>401.91754399999991</v>
      </c>
      <c r="J368" s="152">
        <f t="shared" si="38"/>
        <v>420.55734299999995</v>
      </c>
      <c r="K368" s="34">
        <f t="shared" si="39"/>
        <v>5.9888007761615888E-3</v>
      </c>
      <c r="L368" s="34">
        <f t="shared" si="40"/>
        <v>0.12836376864806523</v>
      </c>
      <c r="M368" s="34">
        <f t="shared" si="41"/>
        <v>0.13431691720353719</v>
      </c>
      <c r="O368" s="150">
        <v>3048.7181799999998</v>
      </c>
      <c r="P368" s="150">
        <v>3048.7181799999998</v>
      </c>
      <c r="Q368" s="150">
        <v>3131.0824560000001</v>
      </c>
    </row>
    <row r="369" spans="1:17" x14ac:dyDescent="0.25">
      <c r="A369" s="1">
        <v>42101038400</v>
      </c>
      <c r="B369" s="1" t="s">
        <v>3</v>
      </c>
      <c r="C369" s="1" t="s">
        <v>4</v>
      </c>
      <c r="D369" s="1" t="s">
        <v>370</v>
      </c>
      <c r="E369" s="150">
        <v>2722.0000359999999</v>
      </c>
      <c r="F369" s="150">
        <v>2554</v>
      </c>
      <c r="G369" s="150">
        <v>2438</v>
      </c>
      <c r="H369" s="152">
        <f t="shared" si="36"/>
        <v>-168.00003599999991</v>
      </c>
      <c r="I369" s="152">
        <f t="shared" si="37"/>
        <v>-116</v>
      </c>
      <c r="J369" s="152">
        <f t="shared" si="38"/>
        <v>-284.00003599999991</v>
      </c>
      <c r="K369" s="34">
        <f t="shared" si="39"/>
        <v>-6.1719336435747174E-2</v>
      </c>
      <c r="L369" s="34">
        <f t="shared" si="40"/>
        <v>-4.541895066562255E-2</v>
      </c>
      <c r="M369" s="34">
        <f t="shared" si="41"/>
        <v>-0.11119813469068125</v>
      </c>
      <c r="O369" s="150">
        <v>2776.0000369999998</v>
      </c>
      <c r="P369" s="150">
        <v>2776.0000369999998</v>
      </c>
      <c r="Q369" s="150">
        <v>2613</v>
      </c>
    </row>
    <row r="370" spans="1:17" x14ac:dyDescent="0.25">
      <c r="A370" s="1">
        <v>42101038500</v>
      </c>
      <c r="B370" s="1" t="s">
        <v>3</v>
      </c>
      <c r="C370" s="1" t="s">
        <v>4</v>
      </c>
      <c r="D370" s="1" t="s">
        <v>371</v>
      </c>
      <c r="E370" s="150">
        <v>1781.9999969999999</v>
      </c>
      <c r="F370" s="150">
        <v>1904</v>
      </c>
      <c r="G370" s="150">
        <v>1822</v>
      </c>
      <c r="H370" s="152">
        <f t="shared" si="36"/>
        <v>122.00000300000011</v>
      </c>
      <c r="I370" s="152">
        <f t="shared" si="37"/>
        <v>-82</v>
      </c>
      <c r="J370" s="152">
        <f t="shared" si="38"/>
        <v>40.000003000000106</v>
      </c>
      <c r="K370" s="34">
        <f t="shared" si="39"/>
        <v>6.8462403594493446E-2</v>
      </c>
      <c r="L370" s="34">
        <f t="shared" si="40"/>
        <v>-4.3067226890756302E-2</v>
      </c>
      <c r="M370" s="34">
        <f t="shared" si="41"/>
        <v>2.1008404936974846E-2</v>
      </c>
      <c r="O370" s="150">
        <v>1805.9999969999999</v>
      </c>
      <c r="P370" s="150">
        <v>1805.9999969999999</v>
      </c>
      <c r="Q370" s="150">
        <v>1904</v>
      </c>
    </row>
    <row r="371" spans="1:17" x14ac:dyDescent="0.25">
      <c r="A371" s="1">
        <v>42101038600</v>
      </c>
      <c r="B371" s="1" t="s">
        <v>3</v>
      </c>
      <c r="C371" s="1" t="s">
        <v>4</v>
      </c>
      <c r="D371" s="1" t="s">
        <v>372</v>
      </c>
      <c r="E371" s="150">
        <v>1351.137191</v>
      </c>
      <c r="F371" s="150">
        <v>1308.2245720000001</v>
      </c>
      <c r="G371" s="150">
        <v>1485</v>
      </c>
      <c r="H371" s="152">
        <f t="shared" si="36"/>
        <v>-42.91261899999995</v>
      </c>
      <c r="I371" s="152">
        <f t="shared" si="37"/>
        <v>176.77542799999992</v>
      </c>
      <c r="J371" s="152">
        <f t="shared" si="38"/>
        <v>133.86280899999997</v>
      </c>
      <c r="K371" s="34">
        <f t="shared" si="39"/>
        <v>-3.1760371401100711E-2</v>
      </c>
      <c r="L371" s="34">
        <f t="shared" si="40"/>
        <v>0.13512620981407458</v>
      </c>
      <c r="M371" s="34">
        <f t="shared" si="41"/>
        <v>0.10232402896648846</v>
      </c>
      <c r="O371" s="150">
        <v>1367.083509</v>
      </c>
      <c r="P371" s="150">
        <v>1367.083509</v>
      </c>
      <c r="Q371" s="150">
        <v>1322.9561590000001</v>
      </c>
    </row>
    <row r="372" spans="1:17" x14ac:dyDescent="0.25">
      <c r="A372" s="1">
        <v>42101038700</v>
      </c>
      <c r="B372" s="1" t="s">
        <v>3</v>
      </c>
      <c r="C372" s="1" t="s">
        <v>4</v>
      </c>
      <c r="D372" s="1" t="s">
        <v>373</v>
      </c>
      <c r="E372" s="150">
        <v>2401.0000279999999</v>
      </c>
      <c r="F372" s="150">
        <v>2277</v>
      </c>
      <c r="G372" s="150">
        <v>2207</v>
      </c>
      <c r="H372" s="152">
        <f t="shared" si="36"/>
        <v>-124.00002799999993</v>
      </c>
      <c r="I372" s="152">
        <f t="shared" si="37"/>
        <v>-70</v>
      </c>
      <c r="J372" s="152">
        <f t="shared" si="38"/>
        <v>-194.00002799999993</v>
      </c>
      <c r="K372" s="34">
        <f t="shared" si="39"/>
        <v>-5.1645158914592038E-2</v>
      </c>
      <c r="L372" s="34">
        <f t="shared" si="40"/>
        <v>-3.0742204655248132E-2</v>
      </c>
      <c r="M372" s="34">
        <f t="shared" si="41"/>
        <v>-8.5199836627140937E-2</v>
      </c>
      <c r="O372" s="150">
        <v>2377.000027</v>
      </c>
      <c r="P372" s="150">
        <v>2377.000027</v>
      </c>
      <c r="Q372" s="150">
        <v>2209</v>
      </c>
    </row>
    <row r="373" spans="1:17" x14ac:dyDescent="0.25">
      <c r="A373" s="1">
        <v>42101038800</v>
      </c>
      <c r="B373" s="1" t="s">
        <v>3</v>
      </c>
      <c r="C373" s="1" t="s">
        <v>4</v>
      </c>
      <c r="D373" s="1" t="s">
        <v>374</v>
      </c>
      <c r="E373" s="150">
        <v>4113.249358</v>
      </c>
      <c r="F373" s="150">
        <v>3746.238852</v>
      </c>
      <c r="G373" s="150">
        <v>3357</v>
      </c>
      <c r="H373" s="152">
        <f t="shared" si="36"/>
        <v>-367.01050600000008</v>
      </c>
      <c r="I373" s="152">
        <f t="shared" si="37"/>
        <v>-389.23885199999995</v>
      </c>
      <c r="J373" s="152">
        <f t="shared" si="38"/>
        <v>-756.24935800000003</v>
      </c>
      <c r="K373" s="34">
        <f t="shared" si="39"/>
        <v>-8.9226417865036253E-2</v>
      </c>
      <c r="L373" s="34">
        <f t="shared" si="40"/>
        <v>-0.10390123731491319</v>
      </c>
      <c r="M373" s="34">
        <f t="shared" si="41"/>
        <v>-0.20186896454727177</v>
      </c>
      <c r="O373" s="150">
        <v>4117.249358</v>
      </c>
      <c r="P373" s="150">
        <v>4117.249358</v>
      </c>
      <c r="Q373" s="150">
        <v>3746.238852</v>
      </c>
    </row>
    <row r="374" spans="1:17" x14ac:dyDescent="0.25">
      <c r="A374" s="1">
        <v>42101038900</v>
      </c>
      <c r="B374" s="1" t="s">
        <v>3</v>
      </c>
      <c r="C374" s="1" t="s">
        <v>4</v>
      </c>
      <c r="D374" s="1" t="s">
        <v>375</v>
      </c>
      <c r="E374" s="150">
        <v>3190.44326</v>
      </c>
      <c r="F374" s="150">
        <v>3254.3956079999998</v>
      </c>
      <c r="G374" s="150">
        <v>3262</v>
      </c>
      <c r="H374" s="152">
        <f t="shared" si="36"/>
        <v>63.952347999999802</v>
      </c>
      <c r="I374" s="152">
        <f t="shared" si="37"/>
        <v>7.604392000000189</v>
      </c>
      <c r="J374" s="152">
        <f t="shared" si="38"/>
        <v>71.556739999999991</v>
      </c>
      <c r="K374" s="34">
        <f t="shared" si="39"/>
        <v>2.0044972685080695E-2</v>
      </c>
      <c r="L374" s="34">
        <f t="shared" si="40"/>
        <v>2.3366526126408754E-3</v>
      </c>
      <c r="M374" s="34">
        <f t="shared" si="41"/>
        <v>2.1987720185000937E-2</v>
      </c>
      <c r="O374" s="150">
        <v>3217.4896269999999</v>
      </c>
      <c r="P374" s="150">
        <v>3217.4896269999999</v>
      </c>
      <c r="Q374" s="150">
        <v>3254.367526</v>
      </c>
    </row>
    <row r="375" spans="1:17" x14ac:dyDescent="0.25">
      <c r="A375" s="1">
        <v>42101039000</v>
      </c>
      <c r="B375" s="1" t="s">
        <v>3</v>
      </c>
      <c r="C375" s="1" t="s">
        <v>4</v>
      </c>
      <c r="D375" s="1" t="s">
        <v>376</v>
      </c>
      <c r="E375" s="150">
        <v>7464.1322069999997</v>
      </c>
      <c r="F375" s="150">
        <v>7250.3239979999998</v>
      </c>
      <c r="G375" s="150">
        <v>7519</v>
      </c>
      <c r="H375" s="152">
        <f t="shared" si="36"/>
        <v>-213.80820899999981</v>
      </c>
      <c r="I375" s="152">
        <f t="shared" si="37"/>
        <v>268.67600200000015</v>
      </c>
      <c r="J375" s="152">
        <f t="shared" si="38"/>
        <v>54.867793000000347</v>
      </c>
      <c r="K375" s="34">
        <f t="shared" si="39"/>
        <v>-2.8644751066907222E-2</v>
      </c>
      <c r="L375" s="34">
        <f t="shared" si="40"/>
        <v>3.7057102837626893E-2</v>
      </c>
      <c r="M375" s="34">
        <f t="shared" si="41"/>
        <v>7.5676332554428759E-3</v>
      </c>
      <c r="O375" s="150">
        <v>7463.9341770000001</v>
      </c>
      <c r="P375" s="150">
        <v>7463.9341770000001</v>
      </c>
      <c r="Q375" s="150">
        <v>7224.3239979999998</v>
      </c>
    </row>
    <row r="376" spans="1:17" x14ac:dyDescent="0.25">
      <c r="A376" s="1">
        <v>42101980000</v>
      </c>
      <c r="B376" s="1" t="s">
        <v>3</v>
      </c>
      <c r="C376" s="1" t="s">
        <v>4</v>
      </c>
      <c r="D376" s="1" t="s">
        <v>377</v>
      </c>
      <c r="E376" s="150">
        <v>408.38299619999998</v>
      </c>
      <c r="F376" s="150">
        <v>126.1683685</v>
      </c>
      <c r="G376" s="150">
        <v>1087</v>
      </c>
      <c r="H376" s="152">
        <f t="shared" si="36"/>
        <v>-282.21462769999999</v>
      </c>
      <c r="I376" s="152">
        <f t="shared" si="37"/>
        <v>960.83163149999996</v>
      </c>
      <c r="J376" s="152">
        <f t="shared" si="38"/>
        <v>678.61700380000002</v>
      </c>
      <c r="K376" s="34">
        <f t="shared" si="39"/>
        <v>-0.69105381547714895</v>
      </c>
      <c r="L376" s="34">
        <f t="shared" si="40"/>
        <v>7.6154716346355862</v>
      </c>
      <c r="M376" s="34">
        <f t="shared" si="41"/>
        <v>5.3786619567803955</v>
      </c>
      <c r="O376" s="150">
        <v>376.38247680000001</v>
      </c>
      <c r="P376" s="150">
        <v>376.38247680000001</v>
      </c>
      <c r="Q376" s="150">
        <v>121.16329140000001</v>
      </c>
    </row>
    <row r="377" spans="1:17" x14ac:dyDescent="0.25">
      <c r="A377" s="1">
        <v>42101980100</v>
      </c>
      <c r="B377" s="1" t="s">
        <v>3</v>
      </c>
      <c r="C377" s="1" t="s">
        <v>4</v>
      </c>
      <c r="D377" s="1" t="s">
        <v>378</v>
      </c>
      <c r="E377" s="150">
        <v>314.75247430000002</v>
      </c>
      <c r="F377" s="150">
        <v>169.99999750000001</v>
      </c>
      <c r="G377" s="150">
        <v>51</v>
      </c>
      <c r="H377" s="152">
        <f t="shared" si="36"/>
        <v>-144.75247680000001</v>
      </c>
      <c r="I377" s="152">
        <f t="shared" si="37"/>
        <v>-118.99999750000001</v>
      </c>
      <c r="J377" s="152">
        <f t="shared" si="38"/>
        <v>-263.75247430000002</v>
      </c>
      <c r="K377" s="34">
        <f t="shared" si="39"/>
        <v>-0.45989305444516404</v>
      </c>
      <c r="L377" s="34">
        <f t="shared" si="40"/>
        <v>-0.69999999558823522</v>
      </c>
      <c r="M377" s="34">
        <f t="shared" si="41"/>
        <v>-1.5514851657571349</v>
      </c>
      <c r="O377" s="150">
        <v>359.35643449999998</v>
      </c>
      <c r="P377" s="150">
        <v>359.35643449999998</v>
      </c>
      <c r="Q377" s="150">
        <v>177.57425480000001</v>
      </c>
    </row>
    <row r="378" spans="1:17" x14ac:dyDescent="0.25">
      <c r="A378" s="1">
        <v>42101980200</v>
      </c>
      <c r="B378" s="1" t="s">
        <v>3</v>
      </c>
      <c r="C378" s="1" t="s">
        <v>4</v>
      </c>
      <c r="D378" s="1" t="s">
        <v>379</v>
      </c>
      <c r="E378" s="150">
        <v>168.0000087</v>
      </c>
      <c r="F378" s="150">
        <v>195</v>
      </c>
      <c r="G378" s="150">
        <v>242</v>
      </c>
      <c r="H378" s="152">
        <f t="shared" si="36"/>
        <v>26.999991300000005</v>
      </c>
      <c r="I378" s="152">
        <f t="shared" si="37"/>
        <v>47</v>
      </c>
      <c r="J378" s="152">
        <f t="shared" si="38"/>
        <v>73.999991300000005</v>
      </c>
      <c r="K378" s="34">
        <f t="shared" si="39"/>
        <v>0.16071422560587048</v>
      </c>
      <c r="L378" s="34">
        <f t="shared" si="40"/>
        <v>0.24102564102564103</v>
      </c>
      <c r="M378" s="34">
        <f t="shared" si="41"/>
        <v>0.37948713487179492</v>
      </c>
      <c r="O378" s="150">
        <v>166.0000086</v>
      </c>
      <c r="P378" s="150">
        <v>166.0000086</v>
      </c>
      <c r="Q378" s="150">
        <v>181</v>
      </c>
    </row>
    <row r="379" spans="1:17" x14ac:dyDescent="0.25">
      <c r="A379" s="1">
        <v>42101980300</v>
      </c>
      <c r="B379" s="1" t="s">
        <v>3</v>
      </c>
      <c r="C379" s="1" t="s">
        <v>4</v>
      </c>
      <c r="D379" s="1" t="s">
        <v>380</v>
      </c>
      <c r="E379" s="150">
        <v>59.874275140000002</v>
      </c>
      <c r="F379" s="150">
        <v>37.90224199</v>
      </c>
      <c r="G379" s="150">
        <v>0</v>
      </c>
      <c r="H379" s="152">
        <f t="shared" si="36"/>
        <v>-21.972033150000001</v>
      </c>
      <c r="I379" s="152">
        <f t="shared" si="37"/>
        <v>-37.90224199</v>
      </c>
      <c r="J379" s="152">
        <f t="shared" si="38"/>
        <v>-59.874275140000002</v>
      </c>
      <c r="K379" s="34">
        <f t="shared" si="39"/>
        <v>-0.36696950566206055</v>
      </c>
      <c r="L379" s="34">
        <f t="shared" si="40"/>
        <v>-1</v>
      </c>
      <c r="M379" s="34">
        <f t="shared" si="41"/>
        <v>-1.5797027298753732</v>
      </c>
      <c r="O379" s="150">
        <v>62.868213650000001</v>
      </c>
      <c r="P379" s="150">
        <v>62.868213650000001</v>
      </c>
      <c r="Q379" s="150">
        <v>35.291977039999999</v>
      </c>
    </row>
    <row r="380" spans="1:17" x14ac:dyDescent="0.25">
      <c r="A380" s="1">
        <v>42101980400</v>
      </c>
      <c r="B380" s="1" t="s">
        <v>3</v>
      </c>
      <c r="C380" s="1" t="s">
        <v>4</v>
      </c>
      <c r="D380" s="1" t="s">
        <v>381</v>
      </c>
      <c r="E380" s="150">
        <v>0.55325545499999995</v>
      </c>
      <c r="F380" s="150">
        <v>1.0438782000000001E-2</v>
      </c>
      <c r="G380" s="150">
        <v>0</v>
      </c>
      <c r="H380" s="152">
        <f t="shared" si="36"/>
        <v>-0.54281667299999992</v>
      </c>
      <c r="I380" s="152">
        <f t="shared" si="37"/>
        <v>-1.0438782000000001E-2</v>
      </c>
      <c r="J380" s="152">
        <f t="shared" si="38"/>
        <v>-0.55325545499999995</v>
      </c>
      <c r="K380" s="34">
        <f t="shared" si="39"/>
        <v>-0.98113207577862915</v>
      </c>
      <c r="L380" s="34">
        <f t="shared" si="40"/>
        <v>-1</v>
      </c>
      <c r="M380" s="34">
        <f t="shared" si="41"/>
        <v>-53.000000862169543</v>
      </c>
      <c r="O380" s="150">
        <v>0.40711250399999999</v>
      </c>
      <c r="P380" s="150">
        <v>0.40711250399999999</v>
      </c>
      <c r="Q380" s="150">
        <v>0</v>
      </c>
    </row>
    <row r="381" spans="1:17" x14ac:dyDescent="0.25">
      <c r="A381" s="1">
        <v>42101980500</v>
      </c>
      <c r="B381" s="1" t="s">
        <v>3</v>
      </c>
      <c r="C381" s="1" t="s">
        <v>4</v>
      </c>
      <c r="D381" s="1" t="s">
        <v>382</v>
      </c>
      <c r="E381" s="150">
        <v>5.2747264080000003</v>
      </c>
      <c r="F381" s="150">
        <v>4.3795054679999996</v>
      </c>
      <c r="G381" s="150">
        <v>0</v>
      </c>
      <c r="H381" s="152">
        <f t="shared" si="36"/>
        <v>-0.89522094000000063</v>
      </c>
      <c r="I381" s="152">
        <f t="shared" si="37"/>
        <v>-4.3795054679999996</v>
      </c>
      <c r="J381" s="152">
        <f t="shared" si="38"/>
        <v>-5.2747264080000003</v>
      </c>
      <c r="K381" s="34">
        <f t="shared" si="39"/>
        <v>-0.16971893341088726</v>
      </c>
      <c r="L381" s="34">
        <f t="shared" si="40"/>
        <v>-1</v>
      </c>
      <c r="M381" s="34">
        <f t="shared" si="41"/>
        <v>-1.2044114219153661</v>
      </c>
      <c r="O381" s="150">
        <v>5.2747191679999998</v>
      </c>
      <c r="P381" s="150">
        <v>5.2747191679999998</v>
      </c>
      <c r="Q381" s="150">
        <v>4.3795054679999996</v>
      </c>
    </row>
    <row r="382" spans="1:17" x14ac:dyDescent="0.25">
      <c r="A382" s="1">
        <v>42101980600</v>
      </c>
      <c r="B382" s="1" t="s">
        <v>3</v>
      </c>
      <c r="C382" s="1" t="s">
        <v>4</v>
      </c>
      <c r="D382" s="1" t="s">
        <v>383</v>
      </c>
      <c r="E382" s="150">
        <v>79.790141039999995</v>
      </c>
      <c r="F382" s="150">
        <v>71.813505730000003</v>
      </c>
      <c r="G382" s="150">
        <v>0</v>
      </c>
      <c r="H382" s="152">
        <f t="shared" si="36"/>
        <v>-7.9766353099999918</v>
      </c>
      <c r="I382" s="152">
        <f t="shared" si="37"/>
        <v>-71.813505730000003</v>
      </c>
      <c r="J382" s="152">
        <f t="shared" si="38"/>
        <v>-79.790141039999995</v>
      </c>
      <c r="K382" s="34">
        <f t="shared" si="39"/>
        <v>-9.9970186868089186E-2</v>
      </c>
      <c r="L382" s="34">
        <f t="shared" si="40"/>
        <v>-1</v>
      </c>
      <c r="M382" s="34">
        <f t="shared" si="41"/>
        <v>-1.111074305994614</v>
      </c>
      <c r="O382" s="150">
        <v>76.022029700000004</v>
      </c>
      <c r="P382" s="150">
        <v>76.022029700000004</v>
      </c>
      <c r="Q382" s="150">
        <v>75.779408989999993</v>
      </c>
    </row>
    <row r="383" spans="1:17" x14ac:dyDescent="0.25">
      <c r="A383" s="1">
        <v>42101980700</v>
      </c>
      <c r="B383" s="1" t="s">
        <v>3</v>
      </c>
      <c r="C383" s="1" t="s">
        <v>4</v>
      </c>
      <c r="D383" s="1" t="s">
        <v>384</v>
      </c>
      <c r="E383" s="150">
        <v>3.629207429</v>
      </c>
      <c r="F383" s="150">
        <v>3.4238908129999999</v>
      </c>
      <c r="G383" s="150">
        <v>0</v>
      </c>
      <c r="H383" s="152">
        <f t="shared" si="36"/>
        <v>-0.20531661600000017</v>
      </c>
      <c r="I383" s="152">
        <f t="shared" si="37"/>
        <v>-3.4238908129999999</v>
      </c>
      <c r="J383" s="152">
        <f t="shared" si="38"/>
        <v>-3.629207429</v>
      </c>
      <c r="K383" s="34">
        <f t="shared" si="39"/>
        <v>-5.6573403426701786E-2</v>
      </c>
      <c r="L383" s="34">
        <f t="shared" si="40"/>
        <v>-1</v>
      </c>
      <c r="M383" s="34">
        <f t="shared" si="41"/>
        <v>-1.0599658771887361</v>
      </c>
      <c r="O383" s="150">
        <v>3.5825442199999999</v>
      </c>
      <c r="P383" s="150">
        <v>3.5825442199999999</v>
      </c>
      <c r="Q383" s="150">
        <v>3.4044522100000001</v>
      </c>
    </row>
    <row r="384" spans="1:17" x14ac:dyDescent="0.25">
      <c r="A384" s="1">
        <v>42101980800</v>
      </c>
      <c r="B384" s="1" t="s">
        <v>3</v>
      </c>
      <c r="C384" s="1" t="s">
        <v>4</v>
      </c>
      <c r="D384" s="1" t="s">
        <v>385</v>
      </c>
      <c r="E384" s="150">
        <v>77.904611709999998</v>
      </c>
      <c r="F384" s="150">
        <v>37.411780890000003</v>
      </c>
      <c r="G384" s="150">
        <v>0</v>
      </c>
      <c r="H384" s="152">
        <f t="shared" si="36"/>
        <v>-40.492830819999995</v>
      </c>
      <c r="I384" s="152">
        <f t="shared" si="37"/>
        <v>-37.411780890000003</v>
      </c>
      <c r="J384" s="152">
        <f t="shared" si="38"/>
        <v>-77.904611709999998</v>
      </c>
      <c r="K384" s="34">
        <f t="shared" si="39"/>
        <v>-0.51977450283347282</v>
      </c>
      <c r="L384" s="34">
        <f t="shared" si="40"/>
        <v>-1</v>
      </c>
      <c r="M384" s="34">
        <f t="shared" si="41"/>
        <v>-2.0823550725654854</v>
      </c>
      <c r="O384" s="150">
        <v>58.077774050000002</v>
      </c>
      <c r="P384" s="150">
        <v>58.077774050000002</v>
      </c>
      <c r="Q384" s="150">
        <v>41.224634289999997</v>
      </c>
    </row>
    <row r="385" spans="1:17" x14ac:dyDescent="0.25">
      <c r="A385" s="1">
        <v>42101980900</v>
      </c>
      <c r="B385" s="1" t="s">
        <v>3</v>
      </c>
      <c r="C385" s="1" t="s">
        <v>4</v>
      </c>
      <c r="D385" s="1" t="s">
        <v>386</v>
      </c>
      <c r="E385" s="150">
        <v>137.06251270000001</v>
      </c>
      <c r="F385" s="150">
        <v>39.767787140000003</v>
      </c>
      <c r="G385" s="150">
        <v>4</v>
      </c>
      <c r="H385" s="152">
        <f t="shared" si="36"/>
        <v>-97.294725560000018</v>
      </c>
      <c r="I385" s="152">
        <f t="shared" si="37"/>
        <v>-35.767787140000003</v>
      </c>
      <c r="J385" s="152">
        <f t="shared" si="38"/>
        <v>-133.06251270000001</v>
      </c>
      <c r="K385" s="34">
        <f t="shared" si="39"/>
        <v>-0.70985657305843342</v>
      </c>
      <c r="L385" s="34">
        <f t="shared" si="40"/>
        <v>-0.89941607799503021</v>
      </c>
      <c r="M385" s="34">
        <f t="shared" si="41"/>
        <v>-3.345987349800525</v>
      </c>
      <c r="O385" s="150">
        <v>129.98255800000001</v>
      </c>
      <c r="P385" s="150">
        <v>129.98255800000001</v>
      </c>
      <c r="Q385" s="150">
        <v>35.365495520000003</v>
      </c>
    </row>
    <row r="386" spans="1:17" x14ac:dyDescent="0.25">
      <c r="A386" s="1">
        <v>42101989100</v>
      </c>
      <c r="B386" s="1" t="s">
        <v>3</v>
      </c>
      <c r="C386" s="1" t="s">
        <v>4</v>
      </c>
      <c r="D386" s="1" t="s">
        <v>387</v>
      </c>
      <c r="E386" s="150">
        <v>5370.9999600000001</v>
      </c>
      <c r="F386" s="150">
        <v>6206</v>
      </c>
      <c r="G386" s="150">
        <v>4985</v>
      </c>
      <c r="H386" s="152">
        <f t="shared" si="36"/>
        <v>835.0000399999999</v>
      </c>
      <c r="I386" s="152">
        <f t="shared" si="37"/>
        <v>-1221</v>
      </c>
      <c r="J386" s="152">
        <f t="shared" si="38"/>
        <v>-385.9999600000001</v>
      </c>
      <c r="K386" s="34">
        <f t="shared" si="39"/>
        <v>0.15546454034976381</v>
      </c>
      <c r="L386" s="34">
        <f t="shared" si="40"/>
        <v>-0.19674508540122462</v>
      </c>
      <c r="M386" s="34">
        <f t="shared" si="41"/>
        <v>-6.2197866580728345E-2</v>
      </c>
      <c r="O386" s="150">
        <v>5512.9999589999998</v>
      </c>
      <c r="P386" s="150">
        <v>5512.9999589999998</v>
      </c>
      <c r="Q386" s="150">
        <v>6206</v>
      </c>
    </row>
    <row r="388" spans="1:17" x14ac:dyDescent="0.25">
      <c r="E388" s="108"/>
      <c r="F388" s="108"/>
      <c r="G388" s="108"/>
    </row>
    <row r="389" spans="1:17" x14ac:dyDescent="0.25">
      <c r="E389" s="108"/>
      <c r="F389" s="108"/>
      <c r="G389" s="108"/>
    </row>
    <row r="390" spans="1:17" x14ac:dyDescent="0.25">
      <c r="E390" s="108"/>
      <c r="F390" s="108"/>
      <c r="G390" s="108"/>
    </row>
    <row r="391" spans="1:17" x14ac:dyDescent="0.25">
      <c r="E391" s="108"/>
      <c r="F391" s="108"/>
      <c r="G391" s="108"/>
    </row>
  </sheetData>
  <mergeCells count="4">
    <mergeCell ref="E1:G1"/>
    <mergeCell ref="H1:J1"/>
    <mergeCell ref="K1:M1"/>
    <mergeCell ref="O1:Q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R386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 x14ac:dyDescent="0.25"/>
  <cols>
    <col min="1" max="1" width="12" style="155" customWidth="1"/>
    <col min="2" max="2" width="5.42578125" style="155" customWidth="1"/>
    <col min="3" max="3" width="19.42578125" style="155" bestFit="1" customWidth="1"/>
    <col min="4" max="4" width="19.28515625" style="155" bestFit="1" customWidth="1"/>
    <col min="5" max="6" width="12.28515625" style="143" bestFit="1" customWidth="1"/>
    <col min="7" max="7" width="10" style="143" customWidth="1"/>
    <col min="8" max="10" width="12.42578125" style="143" bestFit="1" customWidth="1"/>
    <col min="11" max="13" width="11.140625" style="143" bestFit="1" customWidth="1"/>
    <col min="14" max="16" width="13.5703125" style="143" bestFit="1" customWidth="1"/>
    <col min="17" max="18" width="12.28515625" style="143" bestFit="1" customWidth="1"/>
    <col min="19" max="19" width="9" style="143" customWidth="1"/>
    <col min="20" max="22" width="11.28515625" style="143" bestFit="1" customWidth="1"/>
    <col min="23" max="25" width="10" style="143" customWidth="1"/>
    <col min="26" max="30" width="12.28515625" style="143" bestFit="1" customWidth="1"/>
    <col min="31" max="31" width="7" style="143" bestFit="1" customWidth="1"/>
    <col min="32" max="34" width="9.42578125" style="143" bestFit="1" customWidth="1"/>
    <col min="35" max="37" width="8.140625" style="143" bestFit="1" customWidth="1"/>
    <col min="38" max="40" width="10.42578125" style="143" bestFit="1" customWidth="1"/>
    <col min="41" max="41" width="12" style="143" bestFit="1" customWidth="1"/>
    <col min="42" max="42" width="12" style="143" customWidth="1"/>
    <col min="43" max="43" width="9.28515625" style="143" customWidth="1"/>
    <col min="44" max="46" width="11" style="143" bestFit="1" customWidth="1"/>
    <col min="47" max="47" width="10.7109375" style="143" customWidth="1"/>
    <col min="48" max="48" width="11" style="143" customWidth="1"/>
    <col min="49" max="49" width="9.85546875" style="143" customWidth="1"/>
    <col min="50" max="53" width="12" style="143" bestFit="1" customWidth="1"/>
    <col min="54" max="64" width="12" style="143" customWidth="1"/>
    <col min="65" max="65" width="12" style="143" bestFit="1" customWidth="1"/>
    <col min="66" max="66" width="12.28515625" style="143" bestFit="1" customWidth="1"/>
    <col min="67" max="67" width="11.42578125" style="143" bestFit="1" customWidth="1"/>
    <col min="68" max="70" width="12.85546875" style="143" bestFit="1" customWidth="1"/>
    <col min="71" max="73" width="8.5703125" style="143" bestFit="1" customWidth="1"/>
    <col min="74" max="76" width="12" style="143" customWidth="1"/>
    <col min="77" max="77" width="12" style="143" bestFit="1" customWidth="1"/>
    <col min="78" max="79" width="12" style="143" customWidth="1"/>
    <col min="80" max="82" width="12.85546875" style="143" bestFit="1" customWidth="1"/>
    <col min="83" max="85" width="9.42578125" style="143" bestFit="1" customWidth="1"/>
    <col min="86" max="88" width="11.5703125" style="143" bestFit="1" customWidth="1"/>
    <col min="89" max="89" width="12" style="143" bestFit="1" customWidth="1"/>
    <col min="90" max="100" width="12" style="143" customWidth="1"/>
    <col min="101" max="101" width="12" style="143" bestFit="1" customWidth="1"/>
    <col min="102" max="112" width="12" style="143" customWidth="1"/>
    <col min="113" max="113" width="12" style="143" bestFit="1" customWidth="1"/>
    <col min="114" max="124" width="12" style="143" customWidth="1"/>
    <col min="125" max="125" width="12" style="143" bestFit="1" customWidth="1"/>
    <col min="126" max="136" width="12" style="143" customWidth="1"/>
    <col min="137" max="137" width="12" style="143" bestFit="1" customWidth="1"/>
    <col min="138" max="139" width="9.140625" style="143"/>
    <col min="140" max="142" width="12.85546875" style="143" bestFit="1" customWidth="1"/>
    <col min="143" max="143" width="9.140625" style="143"/>
    <col min="144" max="145" width="8" style="143" bestFit="1" customWidth="1"/>
    <col min="146" max="148" width="10.28515625" style="143" bestFit="1" customWidth="1"/>
    <col min="149" max="16384" width="9.140625" style="143"/>
  </cols>
  <sheetData>
    <row r="1" spans="1:148" s="154" customFormat="1" ht="56.1" customHeight="1" x14ac:dyDescent="0.25">
      <c r="A1" s="153"/>
      <c r="B1" s="153"/>
      <c r="C1" s="153"/>
      <c r="D1" s="153"/>
      <c r="E1" s="160" t="s">
        <v>429</v>
      </c>
      <c r="F1" s="160"/>
      <c r="G1" s="160"/>
      <c r="H1" s="160" t="s">
        <v>1030</v>
      </c>
      <c r="I1" s="160"/>
      <c r="J1" s="160"/>
      <c r="K1" s="160" t="s">
        <v>1031</v>
      </c>
      <c r="L1" s="160"/>
      <c r="M1" s="160"/>
      <c r="N1" s="160" t="s">
        <v>1032</v>
      </c>
      <c r="O1" s="160"/>
      <c r="P1" s="160"/>
      <c r="Q1" s="160" t="s">
        <v>430</v>
      </c>
      <c r="R1" s="160"/>
      <c r="S1" s="160"/>
      <c r="T1" s="160" t="s">
        <v>1033</v>
      </c>
      <c r="U1" s="160"/>
      <c r="V1" s="160"/>
      <c r="W1" s="160" t="s">
        <v>1034</v>
      </c>
      <c r="X1" s="160"/>
      <c r="Y1" s="160"/>
      <c r="Z1" s="160" t="s">
        <v>1035</v>
      </c>
      <c r="AA1" s="160"/>
      <c r="AB1" s="160"/>
      <c r="AC1" s="160" t="s">
        <v>431</v>
      </c>
      <c r="AD1" s="160"/>
      <c r="AE1" s="160"/>
      <c r="AF1" s="160" t="s">
        <v>1036</v>
      </c>
      <c r="AG1" s="160"/>
      <c r="AH1" s="160"/>
      <c r="AI1" s="160" t="s">
        <v>1037</v>
      </c>
      <c r="AJ1" s="160"/>
      <c r="AK1" s="160"/>
      <c r="AL1" s="160" t="s">
        <v>1038</v>
      </c>
      <c r="AM1" s="160"/>
      <c r="AN1" s="160"/>
      <c r="AO1" s="160" t="s">
        <v>433</v>
      </c>
      <c r="AP1" s="160"/>
      <c r="AQ1" s="160"/>
      <c r="AR1" s="160" t="s">
        <v>1039</v>
      </c>
      <c r="AS1" s="160"/>
      <c r="AT1" s="160"/>
      <c r="AU1" s="160" t="s">
        <v>1040</v>
      </c>
      <c r="AV1" s="160"/>
      <c r="AW1" s="160"/>
      <c r="AX1" s="160" t="s">
        <v>1041</v>
      </c>
      <c r="AY1" s="160"/>
      <c r="AZ1" s="160"/>
      <c r="BA1" s="160" t="s">
        <v>432</v>
      </c>
      <c r="BB1" s="160"/>
      <c r="BC1" s="160"/>
      <c r="BD1" s="160" t="s">
        <v>1042</v>
      </c>
      <c r="BE1" s="160"/>
      <c r="BF1" s="160"/>
      <c r="BG1" s="160" t="s">
        <v>1043</v>
      </c>
      <c r="BH1" s="160"/>
      <c r="BI1" s="160"/>
      <c r="BJ1" s="160" t="s">
        <v>1044</v>
      </c>
      <c r="BK1" s="160"/>
      <c r="BL1" s="160"/>
      <c r="BM1" s="160" t="s">
        <v>434</v>
      </c>
      <c r="BN1" s="160"/>
      <c r="BO1" s="160"/>
      <c r="BP1" s="160" t="s">
        <v>1045</v>
      </c>
      <c r="BQ1" s="160"/>
      <c r="BR1" s="160"/>
      <c r="BS1" s="160" t="s">
        <v>1046</v>
      </c>
      <c r="BT1" s="160"/>
      <c r="BU1" s="160"/>
      <c r="BV1" s="160" t="s">
        <v>1047</v>
      </c>
      <c r="BW1" s="160"/>
      <c r="BX1" s="160"/>
      <c r="BY1" s="160" t="s">
        <v>435</v>
      </c>
      <c r="BZ1" s="160"/>
      <c r="CA1" s="160"/>
      <c r="CB1" s="160" t="s">
        <v>1048</v>
      </c>
      <c r="CC1" s="160"/>
      <c r="CD1" s="160"/>
      <c r="CE1" s="160" t="s">
        <v>1049</v>
      </c>
      <c r="CF1" s="160"/>
      <c r="CG1" s="160"/>
      <c r="CH1" s="160" t="s">
        <v>1050</v>
      </c>
      <c r="CI1" s="160"/>
      <c r="CJ1" s="160"/>
      <c r="CK1" s="160" t="s">
        <v>436</v>
      </c>
      <c r="CL1" s="160"/>
      <c r="CM1" s="160"/>
      <c r="CN1" s="160" t="s">
        <v>1051</v>
      </c>
      <c r="CO1" s="160"/>
      <c r="CP1" s="160"/>
      <c r="CQ1" s="160" t="s">
        <v>1052</v>
      </c>
      <c r="CR1" s="160"/>
      <c r="CS1" s="160"/>
      <c r="CT1" s="160" t="s">
        <v>1053</v>
      </c>
      <c r="CU1" s="160"/>
      <c r="CV1" s="160"/>
      <c r="CW1" s="160" t="s">
        <v>437</v>
      </c>
      <c r="CX1" s="160"/>
      <c r="CY1" s="160"/>
      <c r="CZ1" s="160" t="s">
        <v>608</v>
      </c>
      <c r="DA1" s="160"/>
      <c r="DB1" s="160"/>
      <c r="DC1" s="160" t="s">
        <v>608</v>
      </c>
      <c r="DD1" s="160"/>
      <c r="DE1" s="160"/>
      <c r="DF1" s="160" t="s">
        <v>608</v>
      </c>
      <c r="DG1" s="160"/>
      <c r="DH1" s="160"/>
      <c r="DI1" s="160" t="s">
        <v>438</v>
      </c>
      <c r="DJ1" s="160"/>
      <c r="DK1" s="160"/>
      <c r="DL1" s="160" t="s">
        <v>1054</v>
      </c>
      <c r="DM1" s="160"/>
      <c r="DN1" s="160"/>
      <c r="DO1" s="160" t="s">
        <v>1055</v>
      </c>
      <c r="DP1" s="160"/>
      <c r="DQ1" s="160"/>
      <c r="DR1" s="160" t="s">
        <v>1056</v>
      </c>
      <c r="DS1" s="160"/>
      <c r="DT1" s="160"/>
      <c r="DU1" s="160" t="s">
        <v>439</v>
      </c>
      <c r="DV1" s="160"/>
      <c r="DW1" s="160"/>
      <c r="DX1" s="160" t="s">
        <v>1057</v>
      </c>
      <c r="DY1" s="160"/>
      <c r="DZ1" s="160"/>
      <c r="EA1" s="160" t="s">
        <v>1058</v>
      </c>
      <c r="EB1" s="160"/>
      <c r="EC1" s="160"/>
      <c r="ED1" s="160" t="s">
        <v>1059</v>
      </c>
      <c r="EE1" s="160"/>
      <c r="EF1" s="160"/>
      <c r="EG1" s="160" t="s">
        <v>440</v>
      </c>
      <c r="EH1" s="160"/>
      <c r="EI1" s="160"/>
      <c r="EJ1" s="160" t="s">
        <v>1060</v>
      </c>
      <c r="EK1" s="160"/>
      <c r="EL1" s="160"/>
      <c r="EM1" s="160" t="s">
        <v>1061</v>
      </c>
      <c r="EN1" s="160"/>
      <c r="EO1" s="160"/>
      <c r="EP1" s="160" t="s">
        <v>1062</v>
      </c>
      <c r="EQ1" s="160"/>
      <c r="ER1" s="160"/>
    </row>
    <row r="2" spans="1:148" s="142" customFormat="1" x14ac:dyDescent="0.25">
      <c r="A2" s="142" t="s">
        <v>388</v>
      </c>
      <c r="B2" s="142" t="s">
        <v>0</v>
      </c>
      <c r="C2" s="142" t="s">
        <v>1</v>
      </c>
      <c r="D2" s="142" t="s">
        <v>2</v>
      </c>
      <c r="E2" s="142" t="s">
        <v>393</v>
      </c>
      <c r="F2" s="142" t="s">
        <v>405</v>
      </c>
      <c r="G2" s="142" t="s">
        <v>406</v>
      </c>
      <c r="H2" s="142" t="s">
        <v>584</v>
      </c>
      <c r="I2" s="142" t="s">
        <v>585</v>
      </c>
      <c r="J2" s="142" t="s">
        <v>586</v>
      </c>
      <c r="K2" s="142" t="s">
        <v>447</v>
      </c>
      <c r="L2" s="142" t="s">
        <v>448</v>
      </c>
      <c r="M2" s="142" t="s">
        <v>449</v>
      </c>
      <c r="N2" s="142" t="s">
        <v>587</v>
      </c>
      <c r="O2" s="142" t="s">
        <v>588</v>
      </c>
      <c r="P2" s="142" t="s">
        <v>589</v>
      </c>
      <c r="Q2" s="142" t="s">
        <v>394</v>
      </c>
      <c r="R2" s="142" t="s">
        <v>408</v>
      </c>
      <c r="S2" s="142" t="s">
        <v>407</v>
      </c>
      <c r="T2" s="142" t="s">
        <v>590</v>
      </c>
      <c r="U2" s="142" t="s">
        <v>591</v>
      </c>
      <c r="V2" s="142" t="s">
        <v>592</v>
      </c>
      <c r="W2" s="142" t="s">
        <v>450</v>
      </c>
      <c r="X2" s="142" t="s">
        <v>451</v>
      </c>
      <c r="Y2" s="142" t="s">
        <v>452</v>
      </c>
      <c r="Z2" s="142" t="s">
        <v>593</v>
      </c>
      <c r="AA2" s="142" t="s">
        <v>594</v>
      </c>
      <c r="AB2" s="142" t="s">
        <v>595</v>
      </c>
      <c r="AC2" s="142" t="s">
        <v>397</v>
      </c>
      <c r="AD2" s="142" t="s">
        <v>413</v>
      </c>
      <c r="AE2" s="142" t="s">
        <v>414</v>
      </c>
      <c r="AF2" s="142" t="s">
        <v>596</v>
      </c>
      <c r="AG2" s="142" t="s">
        <v>597</v>
      </c>
      <c r="AH2" s="142" t="s">
        <v>598</v>
      </c>
      <c r="AI2" s="142" t="s">
        <v>453</v>
      </c>
      <c r="AJ2" s="142" t="s">
        <v>454</v>
      </c>
      <c r="AK2" s="142" t="s">
        <v>455</v>
      </c>
      <c r="AL2" s="142" t="s">
        <v>599</v>
      </c>
      <c r="AM2" s="142" t="s">
        <v>600</v>
      </c>
      <c r="AN2" s="142" t="s">
        <v>601</v>
      </c>
      <c r="AO2" s="142" t="s">
        <v>396</v>
      </c>
      <c r="AP2" s="142" t="s">
        <v>410</v>
      </c>
      <c r="AQ2" s="142" t="s">
        <v>412</v>
      </c>
      <c r="AR2" s="142" t="s">
        <v>602</v>
      </c>
      <c r="AS2" s="142" t="s">
        <v>603</v>
      </c>
      <c r="AT2" s="142" t="s">
        <v>604</v>
      </c>
      <c r="AU2" s="142" t="s">
        <v>563</v>
      </c>
      <c r="AV2" s="142" t="s">
        <v>564</v>
      </c>
      <c r="AW2" s="142" t="s">
        <v>565</v>
      </c>
      <c r="AX2" s="142" t="s">
        <v>605</v>
      </c>
      <c r="AY2" s="142" t="s">
        <v>606</v>
      </c>
      <c r="AZ2" s="142" t="s">
        <v>607</v>
      </c>
      <c r="BA2" s="142" t="s">
        <v>395</v>
      </c>
      <c r="BB2" s="142" t="s">
        <v>409</v>
      </c>
      <c r="BC2" s="142" t="s">
        <v>411</v>
      </c>
      <c r="BD2" s="142" t="s">
        <v>615</v>
      </c>
      <c r="BE2" s="142" t="s">
        <v>616</v>
      </c>
      <c r="BF2" s="142" t="s">
        <v>617</v>
      </c>
      <c r="BG2" s="142" t="s">
        <v>618</v>
      </c>
      <c r="BH2" s="142" t="s">
        <v>619</v>
      </c>
      <c r="BI2" s="142" t="s">
        <v>620</v>
      </c>
      <c r="BJ2" s="142" t="s">
        <v>621</v>
      </c>
      <c r="BK2" s="142" t="s">
        <v>622</v>
      </c>
      <c r="BL2" s="142" t="s">
        <v>623</v>
      </c>
      <c r="BM2" s="142" t="s">
        <v>398</v>
      </c>
      <c r="BN2" s="142" t="s">
        <v>415</v>
      </c>
      <c r="BO2" s="142" t="s">
        <v>416</v>
      </c>
      <c r="BP2" s="142" t="s">
        <v>624</v>
      </c>
      <c r="BQ2" s="142" t="s">
        <v>625</v>
      </c>
      <c r="BR2" s="142" t="s">
        <v>626</v>
      </c>
      <c r="BS2" s="142" t="s">
        <v>627</v>
      </c>
      <c r="BT2" s="142" t="s">
        <v>628</v>
      </c>
      <c r="BU2" s="142" t="s">
        <v>629</v>
      </c>
      <c r="BV2" s="142" t="s">
        <v>630</v>
      </c>
      <c r="BW2" s="142" t="s">
        <v>631</v>
      </c>
      <c r="BX2" s="142" t="s">
        <v>632</v>
      </c>
      <c r="BY2" s="142" t="s">
        <v>399</v>
      </c>
      <c r="BZ2" s="142" t="s">
        <v>417</v>
      </c>
      <c r="CA2" s="142" t="s">
        <v>418</v>
      </c>
      <c r="CB2" s="142" t="s">
        <v>633</v>
      </c>
      <c r="CC2" s="142" t="s">
        <v>634</v>
      </c>
      <c r="CD2" s="142" t="s">
        <v>635</v>
      </c>
      <c r="CE2" s="142" t="s">
        <v>636</v>
      </c>
      <c r="CF2" s="142" t="s">
        <v>637</v>
      </c>
      <c r="CG2" s="142" t="s">
        <v>638</v>
      </c>
      <c r="CH2" s="142" t="s">
        <v>639</v>
      </c>
      <c r="CI2" s="142" t="s">
        <v>640</v>
      </c>
      <c r="CJ2" s="142" t="s">
        <v>641</v>
      </c>
      <c r="CK2" s="142" t="s">
        <v>400</v>
      </c>
      <c r="CL2" s="142" t="s">
        <v>419</v>
      </c>
      <c r="CM2" s="142" t="s">
        <v>420</v>
      </c>
      <c r="CN2" s="142" t="s">
        <v>642</v>
      </c>
      <c r="CO2" s="142" t="s">
        <v>643</v>
      </c>
      <c r="CP2" s="142" t="s">
        <v>644</v>
      </c>
      <c r="CQ2" s="142" t="s">
        <v>645</v>
      </c>
      <c r="CR2" s="142" t="s">
        <v>646</v>
      </c>
      <c r="CS2" s="142" t="s">
        <v>647</v>
      </c>
      <c r="CT2" s="142" t="s">
        <v>648</v>
      </c>
      <c r="CU2" s="142" t="s">
        <v>649</v>
      </c>
      <c r="CV2" s="142" t="s">
        <v>650</v>
      </c>
      <c r="CW2" s="142" t="s">
        <v>401</v>
      </c>
      <c r="CX2" s="142" t="s">
        <v>421</v>
      </c>
      <c r="CY2" s="142" t="s">
        <v>422</v>
      </c>
      <c r="CZ2" s="142" t="s">
        <v>651</v>
      </c>
      <c r="DA2" s="142" t="s">
        <v>652</v>
      </c>
      <c r="DB2" s="142" t="s">
        <v>653</v>
      </c>
      <c r="DC2" s="142" t="s">
        <v>654</v>
      </c>
      <c r="DD2" s="142" t="s">
        <v>655</v>
      </c>
      <c r="DE2" s="142" t="s">
        <v>656</v>
      </c>
      <c r="DF2" s="142" t="s">
        <v>657</v>
      </c>
      <c r="DG2" s="142" t="s">
        <v>658</v>
      </c>
      <c r="DH2" s="142" t="s">
        <v>659</v>
      </c>
      <c r="DI2" s="142" t="s">
        <v>402</v>
      </c>
      <c r="DJ2" s="142" t="s">
        <v>423</v>
      </c>
      <c r="DK2" s="142" t="s">
        <v>424</v>
      </c>
      <c r="DL2" s="142" t="s">
        <v>660</v>
      </c>
      <c r="DM2" s="142" t="s">
        <v>661</v>
      </c>
      <c r="DN2" s="142" t="s">
        <v>662</v>
      </c>
      <c r="DO2" s="142" t="s">
        <v>663</v>
      </c>
      <c r="DP2" s="142" t="s">
        <v>664</v>
      </c>
      <c r="DQ2" s="142" t="s">
        <v>665</v>
      </c>
      <c r="DR2" s="142" t="s">
        <v>666</v>
      </c>
      <c r="DS2" s="142" t="s">
        <v>667</v>
      </c>
      <c r="DT2" s="142" t="s">
        <v>668</v>
      </c>
      <c r="DU2" s="142" t="s">
        <v>403</v>
      </c>
      <c r="DV2" s="142" t="s">
        <v>425</v>
      </c>
      <c r="DW2" s="142" t="s">
        <v>426</v>
      </c>
      <c r="DX2" s="142" t="s">
        <v>669</v>
      </c>
      <c r="DY2" s="142" t="s">
        <v>670</v>
      </c>
      <c r="DZ2" s="142" t="s">
        <v>671</v>
      </c>
      <c r="EA2" s="142" t="s">
        <v>672</v>
      </c>
      <c r="EB2" s="142" t="s">
        <v>673</v>
      </c>
      <c r="EC2" s="142" t="s">
        <v>674</v>
      </c>
      <c r="ED2" s="142" t="s">
        <v>675</v>
      </c>
      <c r="EE2" s="142" t="s">
        <v>676</v>
      </c>
      <c r="EF2" s="142" t="s">
        <v>677</v>
      </c>
      <c r="EG2" s="142" t="s">
        <v>404</v>
      </c>
      <c r="EH2" s="142" t="s">
        <v>427</v>
      </c>
      <c r="EI2" s="142" t="s">
        <v>428</v>
      </c>
      <c r="EJ2" s="142" t="s">
        <v>678</v>
      </c>
      <c r="EK2" s="142" t="s">
        <v>679</v>
      </c>
      <c r="EL2" s="142" t="s">
        <v>680</v>
      </c>
      <c r="EM2" s="142" t="s">
        <v>681</v>
      </c>
      <c r="EN2" s="142" t="s">
        <v>682</v>
      </c>
      <c r="EO2" s="142" t="s">
        <v>683</v>
      </c>
      <c r="EP2" s="142" t="s">
        <v>684</v>
      </c>
      <c r="EQ2" s="142" t="s">
        <v>685</v>
      </c>
      <c r="ER2" s="142" t="s">
        <v>686</v>
      </c>
    </row>
    <row r="3" spans="1:148" x14ac:dyDescent="0.25">
      <c r="A3" s="155">
        <v>42101000100</v>
      </c>
      <c r="B3" s="155" t="s">
        <v>3</v>
      </c>
      <c r="C3" s="155" t="s">
        <v>4</v>
      </c>
      <c r="D3" s="155" t="s">
        <v>5</v>
      </c>
      <c r="E3" s="143">
        <v>1753.0024510000001</v>
      </c>
      <c r="F3" s="143">
        <v>2075.451172</v>
      </c>
      <c r="G3" s="143">
        <v>2613</v>
      </c>
      <c r="H3" s="143">
        <f t="shared" ref="H3:H32" si="0">F3-E3</f>
        <v>322.44872099999998</v>
      </c>
      <c r="I3" s="143">
        <f t="shared" ref="I3:I32" si="1">G3-F3</f>
        <v>537.54882799999996</v>
      </c>
      <c r="J3" s="143">
        <f t="shared" ref="J3:J32" si="2">G3-E3</f>
        <v>859.99754899999994</v>
      </c>
      <c r="K3" s="144">
        <f>E3/Population!E3</f>
        <v>0.8470815246515061</v>
      </c>
      <c r="L3" s="144">
        <f>F3/Population!F3</f>
        <v>0.78452832497839964</v>
      </c>
      <c r="M3" s="144">
        <f>G3/Population!G3</f>
        <v>0.82092365692742697</v>
      </c>
      <c r="N3" s="144">
        <f t="shared" ref="N3:N32" si="3">L3-K3</f>
        <v>-6.2553199673106463E-2</v>
      </c>
      <c r="O3" s="144">
        <f t="shared" ref="O3:O32" si="4">M3-L3</f>
        <v>3.6395331949027332E-2</v>
      </c>
      <c r="P3" s="144">
        <f t="shared" ref="P3:P32" si="5">M3-K3</f>
        <v>-2.6157867724079131E-2</v>
      </c>
      <c r="Q3" s="143">
        <v>239.59031680000001</v>
      </c>
      <c r="R3" s="143">
        <v>336.42474370000002</v>
      </c>
      <c r="S3" s="143">
        <v>147</v>
      </c>
      <c r="T3" s="143">
        <f t="shared" ref="T3:T32" si="6">R3-Q3</f>
        <v>96.834426900000011</v>
      </c>
      <c r="U3" s="143">
        <f t="shared" ref="U3:U32" si="7">S3-R3</f>
        <v>-189.42474370000002</v>
      </c>
      <c r="V3" s="143">
        <f t="shared" ref="V3:V32" si="8">S3-Q3</f>
        <v>-92.590316800000011</v>
      </c>
      <c r="W3" s="144">
        <f>Q3/Population!E3</f>
        <v>0.11577424248945409</v>
      </c>
      <c r="X3" s="144">
        <f>R3/Population!F3</f>
        <v>0.12716981455261547</v>
      </c>
      <c r="Y3" s="144">
        <f>S3/Population!G3</f>
        <v>4.6182846371347785E-2</v>
      </c>
      <c r="Z3" s="144">
        <f t="shared" ref="Z3:Z32" si="9">X3-W3</f>
        <v>1.1395572063161385E-2</v>
      </c>
      <c r="AA3" s="144">
        <f t="shared" ref="AA3:AA32" si="10">Y3-X3</f>
        <v>-8.0986968181267688E-2</v>
      </c>
      <c r="AB3" s="144">
        <f t="shared" ref="AB3:AB32" si="11">Y3-W3</f>
        <v>-6.9591396118106302E-2</v>
      </c>
      <c r="AC3" s="143">
        <v>35.938545230000003</v>
      </c>
      <c r="AD3" s="143">
        <v>91.842956540000003</v>
      </c>
      <c r="AE3" s="143">
        <v>176</v>
      </c>
      <c r="AF3" s="143">
        <f t="shared" ref="AF3:AF32" si="12">AD3-AC3</f>
        <v>55.90441131</v>
      </c>
      <c r="AG3" s="143">
        <f t="shared" ref="AG3:AG32" si="13">AE3-AD3</f>
        <v>84.157043459999997</v>
      </c>
      <c r="AH3" s="143">
        <f t="shared" ref="AH3:AH32" si="14">AE3-AC3</f>
        <v>140.06145477000001</v>
      </c>
      <c r="AI3" s="144">
        <f>AC3/Population!E3</f>
        <v>1.7366135266849957E-2</v>
      </c>
      <c r="AJ3" s="144">
        <f>AD3/Population!F3</f>
        <v>3.4716981939862356E-2</v>
      </c>
      <c r="AK3" s="144">
        <f>AE3/Population!G3</f>
        <v>5.5293748036443609E-2</v>
      </c>
      <c r="AL3" s="144">
        <f t="shared" ref="AL3:AL32" si="15">AJ3-AI3</f>
        <v>1.7350846673012399E-2</v>
      </c>
      <c r="AM3" s="144">
        <f t="shared" ref="AM3:AM32" si="16">AK3-AJ3</f>
        <v>2.0576766096581253E-2</v>
      </c>
      <c r="AN3" s="144">
        <f t="shared" ref="AN3:AN32" si="17">AK3-AI3</f>
        <v>3.7927612769593652E-2</v>
      </c>
      <c r="AO3" s="143">
        <v>32.943668369999997</v>
      </c>
      <c r="AP3" s="143">
        <v>119.79515840000001</v>
      </c>
      <c r="AQ3" s="143">
        <v>155</v>
      </c>
      <c r="AR3" s="143">
        <f t="shared" ref="AR3:AR32" si="18">AP3-AO3</f>
        <v>86.851490030000008</v>
      </c>
      <c r="AS3" s="143">
        <f t="shared" ref="AS3:AS32" si="19">AQ3-AP3</f>
        <v>35.204841599999995</v>
      </c>
      <c r="AT3" s="143">
        <f t="shared" ref="AT3:AT32" si="20">AQ3-AO3</f>
        <v>122.05633163</v>
      </c>
      <c r="AU3" s="144">
        <f>AO3/Population!E3</f>
        <v>1.5918958250488602E-2</v>
      </c>
      <c r="AV3" s="144">
        <f>AP3/Population!F3</f>
        <v>4.5283019050507474E-2</v>
      </c>
      <c r="AW3" s="144">
        <f>AQ3/Population!G3</f>
        <v>4.8696198554822497E-2</v>
      </c>
      <c r="AX3" s="144">
        <f t="shared" ref="AX3:AX32" si="21">AV3-AU3</f>
        <v>2.9364060800018871E-2</v>
      </c>
      <c r="AY3" s="144">
        <f t="shared" ref="AY3:AY32" si="22">AW3-AV3</f>
        <v>3.4131795043150226E-3</v>
      </c>
      <c r="AZ3" s="144">
        <f t="shared" ref="AZ3:AZ32" si="23">AW3-AU3</f>
        <v>3.2777240304333891E-2</v>
      </c>
      <c r="BA3" s="143">
        <v>6.9880509379999998</v>
      </c>
      <c r="BB3" s="143">
        <v>12.97780895</v>
      </c>
      <c r="BC3" s="143">
        <v>10</v>
      </c>
      <c r="BD3" s="143">
        <f t="shared" ref="BD3:BD32" si="24">BB3-BA3</f>
        <v>5.9897580120000002</v>
      </c>
      <c r="BE3" s="143">
        <f t="shared" ref="BE3:BE32" si="25">BC3-BB3</f>
        <v>-2.97780895</v>
      </c>
      <c r="BF3" s="143">
        <f t="shared" ref="BF3:BF32" si="26">BC3-BA3</f>
        <v>3.0119490620000002</v>
      </c>
      <c r="BG3" s="144">
        <f>BA3/Population!E3</f>
        <v>3.3767487544165602E-3</v>
      </c>
      <c r="BH3" s="144">
        <f>BB3/Population!F3</f>
        <v>4.905660443758772E-3</v>
      </c>
      <c r="BI3" s="144">
        <f>BC3/Population!G3</f>
        <v>3.1416902293433867E-3</v>
      </c>
      <c r="BJ3" s="144">
        <f t="shared" ref="BJ3:BJ32" si="27">BH3-BG3</f>
        <v>1.5289116893422118E-3</v>
      </c>
      <c r="BK3" s="144">
        <f t="shared" ref="BK3:BK32" si="28">BI3-BH3</f>
        <v>-1.7639702144153853E-3</v>
      </c>
      <c r="BL3" s="144">
        <f t="shared" ref="BL3:BL32" si="29">BI3-BG3</f>
        <v>-2.3505852507317354E-4</v>
      </c>
      <c r="BM3" s="143">
        <v>0</v>
      </c>
      <c r="BN3" s="143">
        <v>0</v>
      </c>
      <c r="BO3" s="143">
        <v>0</v>
      </c>
      <c r="BP3" s="143">
        <f t="shared" ref="BP3:BP32" si="30">BN3-BM3</f>
        <v>0</v>
      </c>
      <c r="BQ3" s="143">
        <f t="shared" ref="BQ3:BQ32" si="31">BO3-BN3</f>
        <v>0</v>
      </c>
      <c r="BR3" s="143">
        <f t="shared" ref="BR3:BR32" si="32">BO3-BM3</f>
        <v>0</v>
      </c>
      <c r="BS3" s="144">
        <f>BM3/Population!E3</f>
        <v>0</v>
      </c>
      <c r="BT3" s="144">
        <f>BN3/Population!F3</f>
        <v>0</v>
      </c>
      <c r="BU3" s="144">
        <f>BO3/Population!G3</f>
        <v>0</v>
      </c>
      <c r="BV3" s="144">
        <f t="shared" ref="BV3:BV32" si="33">BT3-BS3</f>
        <v>0</v>
      </c>
      <c r="BW3" s="144">
        <f t="shared" ref="BW3:BW32" si="34">BU3-BT3</f>
        <v>0</v>
      </c>
      <c r="BX3" s="144">
        <f t="shared" ref="BX3:BX32" si="35">BU3-BS3</f>
        <v>0</v>
      </c>
      <c r="BY3" s="143">
        <v>4.9914646149999999</v>
      </c>
      <c r="BZ3" s="143">
        <v>26.953910830000002</v>
      </c>
      <c r="CA3" s="143">
        <v>27</v>
      </c>
      <c r="CB3" s="143">
        <f t="shared" ref="CB3:CB32" si="36">BZ3-BY3</f>
        <v>21.962446215</v>
      </c>
      <c r="CC3" s="143">
        <f t="shared" ref="CC3:CC32" si="37">CA3-BZ3</f>
        <v>4.6089169999998347E-2</v>
      </c>
      <c r="CD3" s="143">
        <f t="shared" ref="CD3:CD32" si="38">CA3-BY3</f>
        <v>22.008535385000002</v>
      </c>
      <c r="CE3" s="144">
        <f>BY3/Population!E3</f>
        <v>2.411963231372711E-3</v>
      </c>
      <c r="CF3" s="144">
        <f>BZ3/Population!F3</f>
        <v>1.0188679358184894E-2</v>
      </c>
      <c r="CG3" s="144">
        <f>CA3/Population!G3</f>
        <v>8.4825636192271438E-3</v>
      </c>
      <c r="CH3" s="144">
        <f t="shared" ref="CH3:CH32" si="39">CF3-CE3</f>
        <v>7.7767161268121835E-3</v>
      </c>
      <c r="CI3" s="144">
        <f t="shared" ref="CI3:CI32" si="40">CG3-CF3</f>
        <v>-1.7061157389577503E-3</v>
      </c>
      <c r="CJ3" s="144">
        <f t="shared" ref="CJ3:CJ32" si="41">CG3-CE3</f>
        <v>6.0706003878544332E-3</v>
      </c>
      <c r="CK3" s="143">
        <v>15.97268772</v>
      </c>
      <c r="CL3" s="143">
        <v>26.953910830000002</v>
      </c>
      <c r="CM3" s="143">
        <v>63</v>
      </c>
      <c r="CN3" s="143">
        <f t="shared" ref="CN3:CN32" si="42">CL3-CK3</f>
        <v>10.981223110000002</v>
      </c>
      <c r="CO3" s="143">
        <f t="shared" ref="CO3:CO32" si="43">CM3-CL3</f>
        <v>36.046089170000002</v>
      </c>
      <c r="CP3" s="143">
        <f t="shared" ref="CP3:CP32" si="44">CM3-CK3</f>
        <v>47.027312280000004</v>
      </c>
      <c r="CQ3" s="144">
        <f>CK3/Population!E3</f>
        <v>7.71828280041577E-3</v>
      </c>
      <c r="CR3" s="144">
        <f>CL3/Population!F3</f>
        <v>1.0188679358184894E-2</v>
      </c>
      <c r="CS3" s="144">
        <f>CM3/Population!G3</f>
        <v>1.9792648444863337E-2</v>
      </c>
      <c r="CT3" s="144">
        <f t="shared" ref="CT3:CT32" si="45">CR3-CQ3</f>
        <v>2.470396557769124E-3</v>
      </c>
      <c r="CU3" s="144">
        <f t="shared" ref="CU3:CU32" si="46">CS3-CR3</f>
        <v>9.6039690866784426E-3</v>
      </c>
      <c r="CV3" s="144">
        <f t="shared" ref="CV3:CV32" si="47">CS3-CQ3</f>
        <v>1.2074365644447567E-2</v>
      </c>
      <c r="CW3" s="143">
        <v>1.996585965</v>
      </c>
      <c r="CX3" s="143">
        <v>18.96756744</v>
      </c>
      <c r="CY3" s="143">
        <v>28</v>
      </c>
      <c r="CZ3" s="143">
        <f t="shared" ref="CZ3:CZ32" si="48">CX3-CW3</f>
        <v>16.970981474999999</v>
      </c>
      <c r="DA3" s="143">
        <f t="shared" ref="DA3:DA32" si="49">CY3-CX3</f>
        <v>9.0324325600000002</v>
      </c>
      <c r="DB3" s="143">
        <f t="shared" ref="DB3:DB32" si="50">CY3-CW3</f>
        <v>26.003414034999999</v>
      </c>
      <c r="DC3" s="144">
        <f>CW3/Population!E3</f>
        <v>9.6478535005197126E-4</v>
      </c>
      <c r="DD3" s="144">
        <f>CX3/Population!F3</f>
        <v>7.1698116117462829E-3</v>
      </c>
      <c r="DE3" s="144">
        <f>CY3/Population!G3</f>
        <v>8.7967326421614835E-3</v>
      </c>
      <c r="DF3" s="144">
        <f t="shared" ref="DF3:DF32" si="51">DD3-DC3</f>
        <v>6.2050262616943118E-3</v>
      </c>
      <c r="DG3" s="144">
        <f t="shared" ref="DG3:DG32" si="52">DE3-DD3</f>
        <v>1.6269210304152007E-3</v>
      </c>
      <c r="DH3" s="144">
        <f t="shared" ref="DH3:DH32" si="53">DE3-DC3</f>
        <v>7.8319472921095125E-3</v>
      </c>
      <c r="DI3" s="143">
        <v>6.9880509379999998</v>
      </c>
      <c r="DJ3" s="143">
        <v>10.98122311</v>
      </c>
      <c r="DK3" s="143">
        <v>0</v>
      </c>
      <c r="DL3" s="143">
        <f t="shared" ref="DL3:DL32" si="54">DJ3-DI3</f>
        <v>3.9931721720000004</v>
      </c>
      <c r="DM3" s="143">
        <f t="shared" ref="DM3:DM32" si="55">DK3-DJ3</f>
        <v>-10.98122311</v>
      </c>
      <c r="DN3" s="143">
        <f t="shared" ref="DN3:DN32" si="56">DK3-DI3</f>
        <v>-6.9880509379999998</v>
      </c>
      <c r="DO3" s="144">
        <f>DI3/Population!E3</f>
        <v>3.3767487544165602E-3</v>
      </c>
      <c r="DP3" s="144">
        <f>DJ3/Population!F3</f>
        <v>4.1509435099841476E-3</v>
      </c>
      <c r="DQ3" s="144">
        <f>DK3/Population!G3</f>
        <v>0</v>
      </c>
      <c r="DR3" s="144">
        <f t="shared" ref="DR3:DR32" si="57">DP3-DO3</f>
        <v>7.7419475556758741E-4</v>
      </c>
      <c r="DS3" s="144">
        <f t="shared" ref="DS3:DS32" si="58">DQ3-DP3</f>
        <v>-4.1509435099841476E-3</v>
      </c>
      <c r="DT3" s="144">
        <f t="shared" ref="DT3:DT32" si="59">DQ3-DO3</f>
        <v>-3.3767487544165602E-3</v>
      </c>
      <c r="DU3" s="143">
        <v>0.99829298300000002</v>
      </c>
      <c r="DV3" s="143">
        <v>18.96756744</v>
      </c>
      <c r="DW3" s="143">
        <v>10</v>
      </c>
      <c r="DX3" s="143">
        <f t="shared" ref="DX3:DX32" si="60">DV3-DU3</f>
        <v>17.969274457000001</v>
      </c>
      <c r="DY3" s="143">
        <f t="shared" ref="DY3:DY32" si="61">DW3-DV3</f>
        <v>-8.9675674399999998</v>
      </c>
      <c r="DZ3" s="143">
        <f t="shared" ref="DZ3:DZ32" si="62">DW3-DU3</f>
        <v>9.0017070169999993</v>
      </c>
      <c r="EA3" s="144">
        <f>DU3/Population!E3</f>
        <v>4.8239267526759439E-4</v>
      </c>
      <c r="EB3" s="144">
        <f>DV3/Population!F3</f>
        <v>7.1698116117462829E-3</v>
      </c>
      <c r="EC3" s="144">
        <f>DW3/Population!G3</f>
        <v>3.1416902293433867E-3</v>
      </c>
      <c r="ED3" s="144">
        <f t="shared" ref="ED3:ED32" si="63">EB3-EA3</f>
        <v>6.6874189364786885E-3</v>
      </c>
      <c r="EE3" s="144">
        <f t="shared" ref="EE3:EE32" si="64">EC3-EB3</f>
        <v>-4.0281213824028966E-3</v>
      </c>
      <c r="EF3" s="144">
        <f t="shared" ref="EF3:EF32" si="65">EC3-EA3</f>
        <v>2.6592975540757923E-3</v>
      </c>
      <c r="EG3" s="143">
        <v>0</v>
      </c>
      <c r="EH3" s="143">
        <v>5.9897580149999996</v>
      </c>
      <c r="EI3" s="143">
        <v>0</v>
      </c>
      <c r="EJ3" s="143">
        <f t="shared" ref="EJ3:EJ32" si="66">EH3-EG3</f>
        <v>5.9897580149999996</v>
      </c>
      <c r="EK3" s="143">
        <f t="shared" ref="EK3:EK32" si="67">EI3-EH3</f>
        <v>-5.9897580149999996</v>
      </c>
      <c r="EL3" s="143">
        <f t="shared" ref="EL3:EL32" si="68">EI3-EG3</f>
        <v>0</v>
      </c>
      <c r="EM3" s="144">
        <f>EG3/Population!E3</f>
        <v>0</v>
      </c>
      <c r="EN3" s="144">
        <f>EH3/Population!F3</f>
        <v>2.2641509884357295E-3</v>
      </c>
      <c r="EO3" s="144">
        <f>EI3/Population!G3</f>
        <v>0</v>
      </c>
      <c r="EP3" s="144">
        <f t="shared" ref="EP3:EP32" si="69">EN3-EM3</f>
        <v>2.2641509884357295E-3</v>
      </c>
      <c r="EQ3" s="144">
        <f t="shared" ref="EQ3:EQ32" si="70">EO3-EN3</f>
        <v>-2.2641509884357295E-3</v>
      </c>
      <c r="ER3" s="144">
        <f t="shared" ref="ER3:ER32" si="71">EO3-EM3</f>
        <v>0</v>
      </c>
    </row>
    <row r="4" spans="1:148" x14ac:dyDescent="0.25">
      <c r="A4" s="155">
        <v>42101000200</v>
      </c>
      <c r="B4" s="155" t="s">
        <v>3</v>
      </c>
      <c r="C4" s="155" t="s">
        <v>4</v>
      </c>
      <c r="D4" s="155" t="s">
        <v>6</v>
      </c>
      <c r="E4" s="143">
        <v>179.0000004</v>
      </c>
      <c r="F4" s="143">
        <v>152</v>
      </c>
      <c r="G4" s="143">
        <v>682</v>
      </c>
      <c r="H4" s="143">
        <f t="shared" si="0"/>
        <v>-27.000000400000005</v>
      </c>
      <c r="I4" s="143">
        <f t="shared" si="1"/>
        <v>530</v>
      </c>
      <c r="J4" s="143">
        <f t="shared" si="2"/>
        <v>502.99999960000002</v>
      </c>
      <c r="K4" s="144">
        <f>E4/Population!E4</f>
        <v>0.12758374912134621</v>
      </c>
      <c r="L4" s="144">
        <f>F4/Population!F4</f>
        <v>0.11160058737151249</v>
      </c>
      <c r="M4" s="144">
        <f>G4/Population!G4</f>
        <v>0.33947237431557992</v>
      </c>
      <c r="N4" s="144">
        <f t="shared" si="3"/>
        <v>-1.5983161749833719E-2</v>
      </c>
      <c r="O4" s="144">
        <f t="shared" si="4"/>
        <v>0.22787178694406743</v>
      </c>
      <c r="P4" s="144">
        <f t="shared" si="5"/>
        <v>0.21188862519423371</v>
      </c>
      <c r="Q4" s="143">
        <v>134</v>
      </c>
      <c r="R4" s="143">
        <v>78</v>
      </c>
      <c r="S4" s="143">
        <v>44</v>
      </c>
      <c r="T4" s="143">
        <f t="shared" si="6"/>
        <v>-56</v>
      </c>
      <c r="U4" s="143">
        <f t="shared" si="7"/>
        <v>-34</v>
      </c>
      <c r="V4" s="143">
        <f t="shared" si="8"/>
        <v>-90</v>
      </c>
      <c r="W4" s="144">
        <f>Q4/Population!E4</f>
        <v>9.5509622033835437E-2</v>
      </c>
      <c r="X4" s="144">
        <f>R4/Population!F4</f>
        <v>5.7268722466960353E-2</v>
      </c>
      <c r="Y4" s="144">
        <f>S4/Population!G4</f>
        <v>2.1901443504230962E-2</v>
      </c>
      <c r="Z4" s="144">
        <f t="shared" si="9"/>
        <v>-3.8240899566875083E-2</v>
      </c>
      <c r="AA4" s="144">
        <f t="shared" si="10"/>
        <v>-3.5367278962729391E-2</v>
      </c>
      <c r="AB4" s="144">
        <f t="shared" si="11"/>
        <v>-7.3608178529604468E-2</v>
      </c>
      <c r="AC4" s="143">
        <v>24</v>
      </c>
      <c r="AD4" s="143">
        <v>23</v>
      </c>
      <c r="AE4" s="143">
        <v>52</v>
      </c>
      <c r="AF4" s="143">
        <f t="shared" si="12"/>
        <v>-1</v>
      </c>
      <c r="AG4" s="143">
        <f t="shared" si="13"/>
        <v>29</v>
      </c>
      <c r="AH4" s="143">
        <f t="shared" si="14"/>
        <v>28</v>
      </c>
      <c r="AI4" s="144">
        <f>AC4/Population!E4</f>
        <v>1.7106200961283961E-2</v>
      </c>
      <c r="AJ4" s="144">
        <f>AD4/Population!F4</f>
        <v>1.6886930983847283E-2</v>
      </c>
      <c r="AK4" s="144">
        <f>AE4/Population!G4</f>
        <v>2.5883524141363863E-2</v>
      </c>
      <c r="AL4" s="144">
        <f t="shared" si="15"/>
        <v>-2.1926997743667784E-4</v>
      </c>
      <c r="AM4" s="144">
        <f t="shared" si="16"/>
        <v>8.9965931575165803E-3</v>
      </c>
      <c r="AN4" s="144">
        <f t="shared" si="17"/>
        <v>8.7773231800799024E-3</v>
      </c>
      <c r="AO4" s="143">
        <v>1066</v>
      </c>
      <c r="AP4" s="143">
        <v>1106</v>
      </c>
      <c r="AQ4" s="143">
        <v>1231</v>
      </c>
      <c r="AR4" s="143">
        <f t="shared" si="18"/>
        <v>40</v>
      </c>
      <c r="AS4" s="143">
        <f t="shared" si="19"/>
        <v>125</v>
      </c>
      <c r="AT4" s="143">
        <f t="shared" si="20"/>
        <v>165</v>
      </c>
      <c r="AU4" s="144">
        <f>AO4/Population!E4</f>
        <v>0.75980042603036257</v>
      </c>
      <c r="AV4" s="144">
        <f>AP4/Population!F4</f>
        <v>0.8120411160058737</v>
      </c>
      <c r="AW4" s="144">
        <f>AQ4/Population!G4</f>
        <v>0.61274265803882533</v>
      </c>
      <c r="AX4" s="144">
        <f t="shared" si="21"/>
        <v>5.2240689975511123E-2</v>
      </c>
      <c r="AY4" s="144">
        <f t="shared" si="22"/>
        <v>-0.19929845796704837</v>
      </c>
      <c r="AZ4" s="144">
        <f t="shared" si="23"/>
        <v>-0.14705776799153725</v>
      </c>
      <c r="BA4" s="143">
        <v>0</v>
      </c>
      <c r="BB4" s="143">
        <v>2</v>
      </c>
      <c r="BC4" s="143">
        <v>0</v>
      </c>
      <c r="BD4" s="143">
        <f t="shared" si="24"/>
        <v>2</v>
      </c>
      <c r="BE4" s="143">
        <f t="shared" si="25"/>
        <v>-2</v>
      </c>
      <c r="BF4" s="143">
        <f t="shared" si="26"/>
        <v>0</v>
      </c>
      <c r="BG4" s="144">
        <f>BA4/Population!E4</f>
        <v>0</v>
      </c>
      <c r="BH4" s="144">
        <f>BB4/Population!F4</f>
        <v>1.4684287812041115E-3</v>
      </c>
      <c r="BI4" s="144">
        <f>BC4/Population!G4</f>
        <v>0</v>
      </c>
      <c r="BJ4" s="144">
        <f t="shared" si="27"/>
        <v>1.4684287812041115E-3</v>
      </c>
      <c r="BK4" s="144">
        <f t="shared" si="28"/>
        <v>-1.4684287812041115E-3</v>
      </c>
      <c r="BL4" s="144">
        <f t="shared" si="29"/>
        <v>0</v>
      </c>
      <c r="BM4" s="143">
        <v>0</v>
      </c>
      <c r="BN4" s="143">
        <v>0</v>
      </c>
      <c r="BO4" s="143">
        <v>0</v>
      </c>
      <c r="BP4" s="143">
        <f t="shared" si="30"/>
        <v>0</v>
      </c>
      <c r="BQ4" s="143">
        <f t="shared" si="31"/>
        <v>0</v>
      </c>
      <c r="BR4" s="143">
        <f t="shared" si="32"/>
        <v>0</v>
      </c>
      <c r="BS4" s="144">
        <f>BM4/Population!E4</f>
        <v>0</v>
      </c>
      <c r="BT4" s="144">
        <f>BN4/Population!F4</f>
        <v>0</v>
      </c>
      <c r="BU4" s="144">
        <f>BO4/Population!G4</f>
        <v>0</v>
      </c>
      <c r="BV4" s="144">
        <f t="shared" si="33"/>
        <v>0</v>
      </c>
      <c r="BW4" s="144">
        <f t="shared" si="34"/>
        <v>0</v>
      </c>
      <c r="BX4" s="144">
        <f t="shared" si="35"/>
        <v>0</v>
      </c>
      <c r="BY4" s="143">
        <v>1</v>
      </c>
      <c r="BZ4" s="143">
        <v>22</v>
      </c>
      <c r="CA4" s="143">
        <v>41</v>
      </c>
      <c r="CB4" s="143">
        <f t="shared" si="36"/>
        <v>21</v>
      </c>
      <c r="CC4" s="143">
        <f t="shared" si="37"/>
        <v>19</v>
      </c>
      <c r="CD4" s="143">
        <f t="shared" si="38"/>
        <v>40</v>
      </c>
      <c r="CE4" s="144">
        <f>BY4/Population!E4</f>
        <v>7.1275837338683162E-4</v>
      </c>
      <c r="CF4" s="144">
        <f>BZ4/Population!F4</f>
        <v>1.6152716593245228E-2</v>
      </c>
      <c r="CG4" s="144">
        <f>CA4/Population!G4</f>
        <v>2.0408163265306121E-2</v>
      </c>
      <c r="CH4" s="144">
        <f t="shared" si="39"/>
        <v>1.5439958219858397E-2</v>
      </c>
      <c r="CI4" s="144">
        <f t="shared" si="40"/>
        <v>4.2554466720608926E-3</v>
      </c>
      <c r="CJ4" s="144">
        <f t="shared" si="41"/>
        <v>1.9695404891919288E-2</v>
      </c>
      <c r="CK4" s="143">
        <v>1000</v>
      </c>
      <c r="CL4" s="143">
        <v>1040</v>
      </c>
      <c r="CM4" s="143">
        <v>1082</v>
      </c>
      <c r="CN4" s="143">
        <f t="shared" si="42"/>
        <v>40</v>
      </c>
      <c r="CO4" s="143">
        <f t="shared" si="43"/>
        <v>42</v>
      </c>
      <c r="CP4" s="143">
        <f t="shared" si="44"/>
        <v>82</v>
      </c>
      <c r="CQ4" s="144">
        <f>CK4/Population!E4</f>
        <v>0.71275837338683168</v>
      </c>
      <c r="CR4" s="144">
        <f>CL4/Population!F4</f>
        <v>0.76358296622613808</v>
      </c>
      <c r="CS4" s="144">
        <f>CM4/Population!G4</f>
        <v>0.53857640617222502</v>
      </c>
      <c r="CT4" s="144">
        <f t="shared" si="45"/>
        <v>5.0824592839306404E-2</v>
      </c>
      <c r="CU4" s="144">
        <f t="shared" si="46"/>
        <v>-0.22500656005391306</v>
      </c>
      <c r="CV4" s="144">
        <f t="shared" si="47"/>
        <v>-0.17418196721460666</v>
      </c>
      <c r="CW4" s="143">
        <v>4</v>
      </c>
      <c r="CX4" s="143">
        <v>3</v>
      </c>
      <c r="CY4" s="143">
        <v>0</v>
      </c>
      <c r="CZ4" s="143">
        <f t="shared" si="48"/>
        <v>-1</v>
      </c>
      <c r="DA4" s="143">
        <f t="shared" si="49"/>
        <v>-3</v>
      </c>
      <c r="DB4" s="143">
        <f t="shared" si="50"/>
        <v>-4</v>
      </c>
      <c r="DC4" s="144">
        <f>CW4/Population!E4</f>
        <v>2.8510334935473265E-3</v>
      </c>
      <c r="DD4" s="144">
        <f>CX4/Population!F4</f>
        <v>2.2026431718061676E-3</v>
      </c>
      <c r="DE4" s="144">
        <f>CY4/Population!G4</f>
        <v>0</v>
      </c>
      <c r="DF4" s="144">
        <f t="shared" si="51"/>
        <v>-6.4839032174115888E-4</v>
      </c>
      <c r="DG4" s="144">
        <f t="shared" si="52"/>
        <v>-2.2026431718061676E-3</v>
      </c>
      <c r="DH4" s="144">
        <f t="shared" si="53"/>
        <v>-2.8510334935473265E-3</v>
      </c>
      <c r="DI4" s="143">
        <v>3</v>
      </c>
      <c r="DJ4" s="143">
        <v>4</v>
      </c>
      <c r="DK4" s="143">
        <v>11</v>
      </c>
      <c r="DL4" s="143">
        <f t="shared" si="54"/>
        <v>1</v>
      </c>
      <c r="DM4" s="143">
        <f t="shared" si="55"/>
        <v>7</v>
      </c>
      <c r="DN4" s="143">
        <f t="shared" si="56"/>
        <v>8</v>
      </c>
      <c r="DO4" s="144">
        <f>DI4/Population!E4</f>
        <v>2.1382751201604951E-3</v>
      </c>
      <c r="DP4" s="144">
        <f>DJ4/Population!F4</f>
        <v>2.936857562408223E-3</v>
      </c>
      <c r="DQ4" s="144">
        <f>DK4/Population!G4</f>
        <v>5.4753608760577405E-3</v>
      </c>
      <c r="DR4" s="144">
        <f t="shared" si="57"/>
        <v>7.9858244224772796E-4</v>
      </c>
      <c r="DS4" s="144">
        <f t="shared" si="58"/>
        <v>2.5385033136495175E-3</v>
      </c>
      <c r="DT4" s="144">
        <f t="shared" si="59"/>
        <v>3.3370857558972455E-3</v>
      </c>
      <c r="DU4" s="143">
        <v>1</v>
      </c>
      <c r="DV4" s="143">
        <v>5</v>
      </c>
      <c r="DW4" s="143">
        <v>22</v>
      </c>
      <c r="DX4" s="143">
        <f t="shared" si="60"/>
        <v>4</v>
      </c>
      <c r="DY4" s="143">
        <f t="shared" si="61"/>
        <v>17</v>
      </c>
      <c r="DZ4" s="143">
        <f t="shared" si="62"/>
        <v>21</v>
      </c>
      <c r="EA4" s="144">
        <f>DU4/Population!E4</f>
        <v>7.1275837338683162E-4</v>
      </c>
      <c r="EB4" s="144">
        <f>DV4/Population!F4</f>
        <v>3.6710719530102789E-3</v>
      </c>
      <c r="EC4" s="144">
        <f>DW4/Population!G4</f>
        <v>1.0950721752115481E-2</v>
      </c>
      <c r="ED4" s="144">
        <f t="shared" si="63"/>
        <v>2.9583135796234471E-3</v>
      </c>
      <c r="EE4" s="144">
        <f t="shared" si="64"/>
        <v>7.2796497991052022E-3</v>
      </c>
      <c r="EF4" s="144">
        <f t="shared" si="65"/>
        <v>1.023796337872865E-2</v>
      </c>
      <c r="EG4" s="143">
        <v>39</v>
      </c>
      <c r="EH4" s="143">
        <v>26</v>
      </c>
      <c r="EI4" s="143">
        <v>30</v>
      </c>
      <c r="EJ4" s="143">
        <f t="shared" si="66"/>
        <v>-13</v>
      </c>
      <c r="EK4" s="143">
        <f t="shared" si="67"/>
        <v>4</v>
      </c>
      <c r="EL4" s="143">
        <f t="shared" si="68"/>
        <v>-9</v>
      </c>
      <c r="EM4" s="144">
        <f>EG4/Population!E4</f>
        <v>2.7797576562086434E-2</v>
      </c>
      <c r="EN4" s="144">
        <f>EH4/Population!F4</f>
        <v>1.908957415565345E-2</v>
      </c>
      <c r="EO4" s="144">
        <f>EI4/Population!G4</f>
        <v>1.4932802389248382E-2</v>
      </c>
      <c r="EP4" s="144">
        <f t="shared" si="69"/>
        <v>-8.7080024064329839E-3</v>
      </c>
      <c r="EQ4" s="144">
        <f t="shared" si="70"/>
        <v>-4.156771766405068E-3</v>
      </c>
      <c r="ER4" s="144">
        <f t="shared" si="71"/>
        <v>-1.2864774172838052E-2</v>
      </c>
    </row>
    <row r="5" spans="1:148" x14ac:dyDescent="0.25">
      <c r="A5" s="155">
        <v>42101000300</v>
      </c>
      <c r="B5" s="155" t="s">
        <v>3</v>
      </c>
      <c r="C5" s="155" t="s">
        <v>4</v>
      </c>
      <c r="D5" s="155" t="s">
        <v>7</v>
      </c>
      <c r="E5" s="143">
        <v>1968.1974889999999</v>
      </c>
      <c r="F5" s="143">
        <v>1821</v>
      </c>
      <c r="G5" s="143">
        <v>2235</v>
      </c>
      <c r="H5" s="143">
        <f t="shared" si="0"/>
        <v>-147.1974889999999</v>
      </c>
      <c r="I5" s="143">
        <f t="shared" si="1"/>
        <v>414</v>
      </c>
      <c r="J5" s="143">
        <f t="shared" si="2"/>
        <v>266.8025110000001</v>
      </c>
      <c r="K5" s="144">
        <f>E5/Population!E5</f>
        <v>0.81087715455277676</v>
      </c>
      <c r="L5" s="144">
        <f>F5/Population!F5</f>
        <v>0.70856031128404673</v>
      </c>
      <c r="M5" s="144">
        <f>G5/Population!G5</f>
        <v>0.63693359931604443</v>
      </c>
      <c r="N5" s="144">
        <f t="shared" si="3"/>
        <v>-0.10231684326873003</v>
      </c>
      <c r="O5" s="144">
        <f t="shared" si="4"/>
        <v>-7.1626711968002299E-2</v>
      </c>
      <c r="P5" s="144">
        <f t="shared" si="5"/>
        <v>-0.17394355523673233</v>
      </c>
      <c r="Q5" s="143">
        <v>295.02990840000001</v>
      </c>
      <c r="R5" s="143">
        <v>396</v>
      </c>
      <c r="S5" s="143">
        <v>271</v>
      </c>
      <c r="T5" s="143">
        <f t="shared" si="6"/>
        <v>100.97009159999999</v>
      </c>
      <c r="U5" s="143">
        <f t="shared" si="7"/>
        <v>-125</v>
      </c>
      <c r="V5" s="143">
        <f t="shared" si="8"/>
        <v>-24.029908400000011</v>
      </c>
      <c r="W5" s="144">
        <f>Q5/Population!E5</f>
        <v>0.12154929267433812</v>
      </c>
      <c r="X5" s="144">
        <f>R5/Population!F5</f>
        <v>0.15408560311284047</v>
      </c>
      <c r="Y5" s="144">
        <f>S5/Population!G5</f>
        <v>7.7229980051296665E-2</v>
      </c>
      <c r="Z5" s="144">
        <f t="shared" si="9"/>
        <v>3.2536310438502358E-2</v>
      </c>
      <c r="AA5" s="144">
        <f t="shared" si="10"/>
        <v>-7.685562306154381E-2</v>
      </c>
      <c r="AB5" s="144">
        <f t="shared" si="11"/>
        <v>-4.4319312623041451E-2</v>
      </c>
      <c r="AC5" s="143">
        <v>59.00929129</v>
      </c>
      <c r="AD5" s="143">
        <v>98</v>
      </c>
      <c r="AE5" s="143">
        <v>413</v>
      </c>
      <c r="AF5" s="143">
        <f t="shared" si="12"/>
        <v>38.99070871</v>
      </c>
      <c r="AG5" s="143">
        <f t="shared" si="13"/>
        <v>315</v>
      </c>
      <c r="AH5" s="143">
        <f t="shared" si="14"/>
        <v>353.99070870999998</v>
      </c>
      <c r="AI5" s="144">
        <f>AC5/Population!E5</f>
        <v>2.4311222060202087E-2</v>
      </c>
      <c r="AJ5" s="144">
        <f>AD5/Population!F5</f>
        <v>3.8132295719844361E-2</v>
      </c>
      <c r="AK5" s="144">
        <f>AE5/Population!G5</f>
        <v>0.1176973496722713</v>
      </c>
      <c r="AL5" s="144">
        <f t="shared" si="15"/>
        <v>1.3821073659642275E-2</v>
      </c>
      <c r="AM5" s="144">
        <f t="shared" si="16"/>
        <v>7.956505395242694E-2</v>
      </c>
      <c r="AN5" s="144">
        <f t="shared" si="17"/>
        <v>9.3386127612069214E-2</v>
      </c>
      <c r="AO5" s="143">
        <v>91.007324519999997</v>
      </c>
      <c r="AP5" s="143">
        <v>233</v>
      </c>
      <c r="AQ5" s="143">
        <v>509</v>
      </c>
      <c r="AR5" s="143">
        <f t="shared" si="18"/>
        <v>141.99267548</v>
      </c>
      <c r="AS5" s="143">
        <f t="shared" si="19"/>
        <v>276</v>
      </c>
      <c r="AT5" s="143">
        <f t="shared" si="20"/>
        <v>417.99267548</v>
      </c>
      <c r="AU5" s="144">
        <f>AO5/Population!E5</f>
        <v>3.749408317136551E-2</v>
      </c>
      <c r="AV5" s="144">
        <f>AP5/Population!F5</f>
        <v>9.0661478599221787E-2</v>
      </c>
      <c r="AW5" s="144">
        <f>AQ5/Population!G5</f>
        <v>0.14505557138785979</v>
      </c>
      <c r="AX5" s="144">
        <f t="shared" si="21"/>
        <v>5.3167395427856277E-2</v>
      </c>
      <c r="AY5" s="144">
        <f t="shared" si="22"/>
        <v>5.4394092788638007E-2</v>
      </c>
      <c r="AZ5" s="144">
        <f t="shared" si="23"/>
        <v>0.10756148821649428</v>
      </c>
      <c r="BA5" s="143">
        <v>11.00047474</v>
      </c>
      <c r="BB5" s="143">
        <v>12</v>
      </c>
      <c r="BC5" s="143">
        <v>0</v>
      </c>
      <c r="BD5" s="143">
        <f t="shared" si="24"/>
        <v>0.99952526000000042</v>
      </c>
      <c r="BE5" s="143">
        <f t="shared" si="25"/>
        <v>-12</v>
      </c>
      <c r="BF5" s="143">
        <f t="shared" si="26"/>
        <v>-11.00047474</v>
      </c>
      <c r="BG5" s="144">
        <f>BA5/Population!E5</f>
        <v>4.5320826318262291E-3</v>
      </c>
      <c r="BH5" s="144">
        <f>BB5/Population!F5</f>
        <v>4.6692607003891049E-3</v>
      </c>
      <c r="BI5" s="144">
        <f>BC5/Population!G5</f>
        <v>0</v>
      </c>
      <c r="BJ5" s="144">
        <f t="shared" si="27"/>
        <v>1.3717806856287582E-4</v>
      </c>
      <c r="BK5" s="144">
        <f t="shared" si="28"/>
        <v>-4.6692607003891049E-3</v>
      </c>
      <c r="BL5" s="144">
        <f t="shared" si="29"/>
        <v>-4.5320826318262291E-3</v>
      </c>
      <c r="BM5" s="143">
        <v>0</v>
      </c>
      <c r="BN5" s="143">
        <v>0</v>
      </c>
      <c r="BO5" s="143">
        <v>0</v>
      </c>
      <c r="BP5" s="143">
        <f t="shared" si="30"/>
        <v>0</v>
      </c>
      <c r="BQ5" s="143">
        <f t="shared" si="31"/>
        <v>0</v>
      </c>
      <c r="BR5" s="143">
        <f t="shared" si="32"/>
        <v>0</v>
      </c>
      <c r="BS5" s="144">
        <f>BM5/Population!E5</f>
        <v>0</v>
      </c>
      <c r="BT5" s="144">
        <f>BN5/Population!F5</f>
        <v>0</v>
      </c>
      <c r="BU5" s="144">
        <f>BO5/Population!G5</f>
        <v>0</v>
      </c>
      <c r="BV5" s="144">
        <f t="shared" si="33"/>
        <v>0</v>
      </c>
      <c r="BW5" s="144">
        <f t="shared" si="34"/>
        <v>0</v>
      </c>
      <c r="BX5" s="144">
        <f t="shared" si="35"/>
        <v>0</v>
      </c>
      <c r="BY5" s="143">
        <v>11.00115293</v>
      </c>
      <c r="BZ5" s="143">
        <v>47</v>
      </c>
      <c r="CA5" s="143">
        <v>170</v>
      </c>
      <c r="CB5" s="143">
        <f t="shared" si="36"/>
        <v>35.998847069999997</v>
      </c>
      <c r="CC5" s="143">
        <f t="shared" si="37"/>
        <v>123</v>
      </c>
      <c r="CD5" s="143">
        <f t="shared" si="38"/>
        <v>158.99884707000001</v>
      </c>
      <c r="CE5" s="144">
        <f>BY5/Population!E5</f>
        <v>4.5323620391420705E-3</v>
      </c>
      <c r="CF5" s="144">
        <f>BZ5/Population!F5</f>
        <v>1.8287937743190662E-2</v>
      </c>
      <c r="CG5" s="144">
        <f>CA5/Population!G5</f>
        <v>4.8446850954687946E-2</v>
      </c>
      <c r="CH5" s="144">
        <f t="shared" si="39"/>
        <v>1.3755575704048593E-2</v>
      </c>
      <c r="CI5" s="144">
        <f t="shared" si="40"/>
        <v>3.0158913211497284E-2</v>
      </c>
      <c r="CJ5" s="144">
        <f t="shared" si="41"/>
        <v>4.3914488915545877E-2</v>
      </c>
      <c r="CK5" s="143">
        <v>31.002034590000001</v>
      </c>
      <c r="CL5" s="143">
        <v>62</v>
      </c>
      <c r="CM5" s="143">
        <v>211</v>
      </c>
      <c r="CN5" s="143">
        <f t="shared" si="42"/>
        <v>30.997965409999999</v>
      </c>
      <c r="CO5" s="143">
        <f t="shared" si="43"/>
        <v>149</v>
      </c>
      <c r="CP5" s="143">
        <f t="shared" si="44"/>
        <v>179.99796541000001</v>
      </c>
      <c r="CQ5" s="144">
        <f>CK5/Population!E5</f>
        <v>1.2772519899138008E-2</v>
      </c>
      <c r="CR5" s="144">
        <f>CL5/Population!F5</f>
        <v>2.4124513618677044E-2</v>
      </c>
      <c r="CS5" s="144">
        <f>CM5/Population!G5</f>
        <v>6.0131091479053864E-2</v>
      </c>
      <c r="CT5" s="144">
        <f t="shared" si="45"/>
        <v>1.1351993719539035E-2</v>
      </c>
      <c r="CU5" s="144">
        <f t="shared" si="46"/>
        <v>3.6006577860376823E-2</v>
      </c>
      <c r="CV5" s="144">
        <f t="shared" si="47"/>
        <v>4.7358571579915854E-2</v>
      </c>
      <c r="CW5" s="143">
        <v>23.000813839999999</v>
      </c>
      <c r="CX5" s="143">
        <v>28</v>
      </c>
      <c r="CY5" s="143">
        <v>8</v>
      </c>
      <c r="CZ5" s="143">
        <f t="shared" si="48"/>
        <v>4.9991861600000007</v>
      </c>
      <c r="DA5" s="143">
        <f t="shared" si="49"/>
        <v>-20</v>
      </c>
      <c r="DB5" s="143">
        <f t="shared" si="50"/>
        <v>-15.000813839999999</v>
      </c>
      <c r="DC5" s="144">
        <f>CW5/Population!E5</f>
        <v>9.4760991126217851E-3</v>
      </c>
      <c r="DD5" s="144">
        <f>CX5/Population!F5</f>
        <v>1.0894941634241245E-2</v>
      </c>
      <c r="DE5" s="144">
        <f>CY5/Population!G5</f>
        <v>2.279851809632374E-3</v>
      </c>
      <c r="DF5" s="144">
        <f t="shared" si="51"/>
        <v>1.4188425216194595E-3</v>
      </c>
      <c r="DG5" s="144">
        <f t="shared" si="52"/>
        <v>-8.6150898246088702E-3</v>
      </c>
      <c r="DH5" s="144">
        <f t="shared" si="53"/>
        <v>-7.1962473029894107E-3</v>
      </c>
      <c r="DI5" s="143">
        <v>10.00122075</v>
      </c>
      <c r="DJ5" s="143">
        <v>8</v>
      </c>
      <c r="DK5" s="143">
        <v>0</v>
      </c>
      <c r="DL5" s="143">
        <f t="shared" si="54"/>
        <v>-2.0012207499999999</v>
      </c>
      <c r="DM5" s="143">
        <f t="shared" si="55"/>
        <v>-8</v>
      </c>
      <c r="DN5" s="143">
        <f t="shared" si="56"/>
        <v>-10.00122075</v>
      </c>
      <c r="DO5" s="144">
        <f>DI5/Population!E5</f>
        <v>4.1204002490291703E-3</v>
      </c>
      <c r="DP5" s="144">
        <f>DJ5/Population!F5</f>
        <v>3.1128404669260703E-3</v>
      </c>
      <c r="DQ5" s="144">
        <f>DK5/Population!G5</f>
        <v>0</v>
      </c>
      <c r="DR5" s="144">
        <f t="shared" si="57"/>
        <v>-1.0075597821031001E-3</v>
      </c>
      <c r="DS5" s="144">
        <f t="shared" si="58"/>
        <v>-3.1128404669260703E-3</v>
      </c>
      <c r="DT5" s="144">
        <f t="shared" si="59"/>
        <v>-4.1204002490291703E-3</v>
      </c>
      <c r="DU5" s="143">
        <v>10.00155985</v>
      </c>
      <c r="DV5" s="143">
        <v>37</v>
      </c>
      <c r="DW5" s="143">
        <v>110</v>
      </c>
      <c r="DX5" s="143">
        <f t="shared" si="60"/>
        <v>26.99844015</v>
      </c>
      <c r="DY5" s="143">
        <f t="shared" si="61"/>
        <v>73</v>
      </c>
      <c r="DZ5" s="143">
        <f t="shared" si="62"/>
        <v>99.998440149999993</v>
      </c>
      <c r="EA5" s="144">
        <f>DU5/Population!E5</f>
        <v>4.1205399547470396E-3</v>
      </c>
      <c r="EB5" s="144">
        <f>DV5/Population!F5</f>
        <v>1.4396887159533073E-2</v>
      </c>
      <c r="EC5" s="144">
        <f>DW5/Population!G5</f>
        <v>3.1347962382445138E-2</v>
      </c>
      <c r="ED5" s="144">
        <f t="shared" si="63"/>
        <v>1.0276347204786034E-2</v>
      </c>
      <c r="EE5" s="144">
        <f t="shared" si="64"/>
        <v>1.6951075222912067E-2</v>
      </c>
      <c r="EF5" s="144">
        <f t="shared" si="65"/>
        <v>2.72274224276981E-2</v>
      </c>
      <c r="EG5" s="143">
        <v>1.3563900000000001E-4</v>
      </c>
      <c r="EH5" s="143">
        <v>8</v>
      </c>
      <c r="EI5" s="143">
        <v>0</v>
      </c>
      <c r="EJ5" s="143">
        <f t="shared" si="66"/>
        <v>7.9998643610000002</v>
      </c>
      <c r="EK5" s="143">
        <f t="shared" si="67"/>
        <v>-8</v>
      </c>
      <c r="EL5" s="143">
        <f t="shared" si="68"/>
        <v>-1.3563900000000001E-4</v>
      </c>
      <c r="EM5" s="144">
        <f>EG5/Population!E5</f>
        <v>5.5881875157896868E-8</v>
      </c>
      <c r="EN5" s="144">
        <f>EH5/Population!F5</f>
        <v>3.1128404669260703E-3</v>
      </c>
      <c r="EO5" s="144">
        <f>EI5/Population!G5</f>
        <v>0</v>
      </c>
      <c r="EP5" s="144">
        <f t="shared" si="69"/>
        <v>3.1127845850509122E-3</v>
      </c>
      <c r="EQ5" s="144">
        <f t="shared" si="70"/>
        <v>-3.1128404669260703E-3</v>
      </c>
      <c r="ER5" s="144">
        <f t="shared" si="71"/>
        <v>-5.5881875157896868E-8</v>
      </c>
    </row>
    <row r="6" spans="1:148" x14ac:dyDescent="0.25">
      <c r="A6" s="155">
        <v>42101000401</v>
      </c>
      <c r="B6" s="155" t="s">
        <v>3</v>
      </c>
      <c r="C6" s="155" t="s">
        <v>4</v>
      </c>
      <c r="D6" s="155" t="s">
        <v>8</v>
      </c>
      <c r="E6" s="143">
        <v>754.55320300000005</v>
      </c>
      <c r="F6" s="143">
        <v>915.89520259999995</v>
      </c>
      <c r="G6" s="143">
        <v>1280</v>
      </c>
      <c r="H6" s="143">
        <f t="shared" si="0"/>
        <v>161.34199959999989</v>
      </c>
      <c r="I6" s="143">
        <f t="shared" si="1"/>
        <v>364.10479740000005</v>
      </c>
      <c r="J6" s="143">
        <f t="shared" si="2"/>
        <v>525.44679699999995</v>
      </c>
      <c r="K6" s="144">
        <f>E6/Population!E6</f>
        <v>0.82127261379576633</v>
      </c>
      <c r="L6" s="144">
        <f>F6/Population!F6</f>
        <v>0.74101554387799518</v>
      </c>
      <c r="M6" s="144">
        <f>G6/Population!G6</f>
        <v>0.55968517708788801</v>
      </c>
      <c r="N6" s="144">
        <f t="shared" si="3"/>
        <v>-8.0257069917771151E-2</v>
      </c>
      <c r="O6" s="144">
        <f t="shared" si="4"/>
        <v>-0.18133036679010717</v>
      </c>
      <c r="P6" s="144">
        <f t="shared" si="5"/>
        <v>-0.26158743670787832</v>
      </c>
      <c r="Q6" s="143">
        <v>103.16716769999999</v>
      </c>
      <c r="R6" s="143">
        <v>160.48225400000001</v>
      </c>
      <c r="S6" s="143">
        <v>255</v>
      </c>
      <c r="T6" s="143">
        <f t="shared" si="6"/>
        <v>57.315086300000019</v>
      </c>
      <c r="U6" s="143">
        <f t="shared" si="7"/>
        <v>94.517745999999988</v>
      </c>
      <c r="V6" s="143">
        <f t="shared" si="8"/>
        <v>151.83283230000001</v>
      </c>
      <c r="W6" s="144">
        <f>Q6/Population!E6</f>
        <v>0.11228945704294511</v>
      </c>
      <c r="X6" s="144">
        <f>R6/Population!F6</f>
        <v>0.12984001269249207</v>
      </c>
      <c r="Y6" s="144">
        <f>S6/Population!G6</f>
        <v>0.1114997813729777</v>
      </c>
      <c r="Z6" s="144">
        <f t="shared" si="9"/>
        <v>1.7550555649546953E-2</v>
      </c>
      <c r="AA6" s="144">
        <f t="shared" si="10"/>
        <v>-1.8340231319514372E-2</v>
      </c>
      <c r="AB6" s="144">
        <f t="shared" si="11"/>
        <v>-7.8967566996741845E-4</v>
      </c>
      <c r="AC6" s="143">
        <v>20.633434300000001</v>
      </c>
      <c r="AD6" s="143">
        <v>34.962207790000001</v>
      </c>
      <c r="AE6" s="143">
        <v>55</v>
      </c>
      <c r="AF6" s="143">
        <f t="shared" si="12"/>
        <v>14.32877349</v>
      </c>
      <c r="AG6" s="143">
        <f t="shared" si="13"/>
        <v>20.037792209999999</v>
      </c>
      <c r="AH6" s="143">
        <f t="shared" si="14"/>
        <v>34.366565699999995</v>
      </c>
      <c r="AI6" s="144">
        <f>AC6/Population!E6</f>
        <v>2.2457892235790054E-2</v>
      </c>
      <c r="AJ6" s="144">
        <f>AD6/Population!F6</f>
        <v>2.8286576179389556E-2</v>
      </c>
      <c r="AK6" s="144">
        <f>AE6/Population!G6</f>
        <v>2.4048972452995192E-2</v>
      </c>
      <c r="AL6" s="144">
        <f t="shared" si="15"/>
        <v>5.8286839435995018E-3</v>
      </c>
      <c r="AM6" s="144">
        <f t="shared" si="16"/>
        <v>-4.2376037263943643E-3</v>
      </c>
      <c r="AN6" s="144">
        <f t="shared" si="17"/>
        <v>1.5910802172051375E-3</v>
      </c>
      <c r="AO6" s="143">
        <v>37.254810329999998</v>
      </c>
      <c r="AP6" s="143">
        <v>110.3315582</v>
      </c>
      <c r="AQ6" s="143">
        <v>564</v>
      </c>
      <c r="AR6" s="143">
        <f t="shared" si="18"/>
        <v>73.076747870000005</v>
      </c>
      <c r="AS6" s="143">
        <f t="shared" si="19"/>
        <v>453.66844179999998</v>
      </c>
      <c r="AT6" s="143">
        <f t="shared" si="20"/>
        <v>526.74518966999995</v>
      </c>
      <c r="AU6" s="144">
        <f>AO6/Population!E6</f>
        <v>4.0548970350318174E-2</v>
      </c>
      <c r="AV6" s="144">
        <f>AP6/Population!F6</f>
        <v>8.9265015663790623E-2</v>
      </c>
      <c r="AW6" s="144">
        <f>AQ6/Population!G6</f>
        <v>0.24661128115435069</v>
      </c>
      <c r="AX6" s="144">
        <f t="shared" si="21"/>
        <v>4.8716045313472449E-2</v>
      </c>
      <c r="AY6" s="144">
        <f t="shared" si="22"/>
        <v>0.15734626549056008</v>
      </c>
      <c r="AZ6" s="144">
        <f t="shared" si="23"/>
        <v>0.20606231080403251</v>
      </c>
      <c r="BA6" s="143">
        <v>2.5791792870000001</v>
      </c>
      <c r="BB6" s="143">
        <v>4.298632145</v>
      </c>
      <c r="BC6" s="143">
        <v>3</v>
      </c>
      <c r="BD6" s="143">
        <f t="shared" si="24"/>
        <v>1.7194528579999999</v>
      </c>
      <c r="BE6" s="143">
        <f t="shared" si="25"/>
        <v>-1.298632145</v>
      </c>
      <c r="BF6" s="143">
        <f t="shared" si="26"/>
        <v>0.4208207129999999</v>
      </c>
      <c r="BG6" s="144">
        <f>BA6/Population!E6</f>
        <v>2.8072365289295454E-3</v>
      </c>
      <c r="BH6" s="144">
        <f>BB6/Population!F6</f>
        <v>3.4778577590713197E-3</v>
      </c>
      <c r="BI6" s="144">
        <f>BC6/Population!G6</f>
        <v>1.3117621337997377E-3</v>
      </c>
      <c r="BJ6" s="144">
        <f t="shared" si="27"/>
        <v>6.7062123014177428E-4</v>
      </c>
      <c r="BK6" s="144">
        <f t="shared" si="28"/>
        <v>-2.1660956252715817E-3</v>
      </c>
      <c r="BL6" s="144">
        <f t="shared" si="29"/>
        <v>-1.4954743951298077E-3</v>
      </c>
      <c r="BM6" s="143">
        <v>0</v>
      </c>
      <c r="BN6" s="143">
        <v>0</v>
      </c>
      <c r="BO6" s="143">
        <v>0</v>
      </c>
      <c r="BP6" s="143">
        <f t="shared" si="30"/>
        <v>0</v>
      </c>
      <c r="BQ6" s="143">
        <f t="shared" si="31"/>
        <v>0</v>
      </c>
      <c r="BR6" s="143">
        <f t="shared" si="32"/>
        <v>0</v>
      </c>
      <c r="BS6" s="144">
        <f>BM6/Population!E6</f>
        <v>0</v>
      </c>
      <c r="BT6" s="144">
        <f>BN6/Population!F6</f>
        <v>0</v>
      </c>
      <c r="BU6" s="144">
        <f>BO6/Population!G6</f>
        <v>0</v>
      </c>
      <c r="BV6" s="144">
        <f t="shared" si="33"/>
        <v>0</v>
      </c>
      <c r="BW6" s="144">
        <f t="shared" si="34"/>
        <v>0</v>
      </c>
      <c r="BX6" s="144">
        <f t="shared" si="35"/>
        <v>0</v>
      </c>
      <c r="BY6" s="143">
        <v>6.0180850030000004</v>
      </c>
      <c r="BZ6" s="143">
        <v>22.639461520000001</v>
      </c>
      <c r="CA6" s="143">
        <v>88</v>
      </c>
      <c r="CB6" s="143">
        <f t="shared" si="36"/>
        <v>16.621376517000002</v>
      </c>
      <c r="CC6" s="143">
        <f t="shared" si="37"/>
        <v>65.360538480000002</v>
      </c>
      <c r="CD6" s="143">
        <f t="shared" si="38"/>
        <v>81.981914997000004</v>
      </c>
      <c r="CE6" s="144">
        <f>BY6/Population!E6</f>
        <v>6.5502185675022735E-3</v>
      </c>
      <c r="CF6" s="144">
        <f>BZ6/Population!F6</f>
        <v>1.8316716632781001E-2</v>
      </c>
      <c r="CG6" s="144">
        <f>CA6/Population!G6</f>
        <v>3.8478355924792304E-2</v>
      </c>
      <c r="CH6" s="144">
        <f t="shared" si="39"/>
        <v>1.1766498065278727E-2</v>
      </c>
      <c r="CI6" s="144">
        <f t="shared" si="40"/>
        <v>2.0161639292011303E-2</v>
      </c>
      <c r="CJ6" s="144">
        <f t="shared" si="41"/>
        <v>3.1928137357290033E-2</v>
      </c>
      <c r="CK6" s="143">
        <v>12.60932064</v>
      </c>
      <c r="CL6" s="143">
        <v>44.13262177</v>
      </c>
      <c r="CM6" s="143">
        <v>357</v>
      </c>
      <c r="CN6" s="143">
        <f t="shared" si="42"/>
        <v>31.52330113</v>
      </c>
      <c r="CO6" s="143">
        <f t="shared" si="43"/>
        <v>312.86737822999999</v>
      </c>
      <c r="CP6" s="143">
        <f t="shared" si="44"/>
        <v>344.39067935999998</v>
      </c>
      <c r="CQ6" s="144">
        <f>CK6/Population!E6</f>
        <v>1.3724267127922726E-2</v>
      </c>
      <c r="CR6" s="144">
        <f>CL6/Population!F6</f>
        <v>3.5706005043833387E-2</v>
      </c>
      <c r="CS6" s="144">
        <f>CM6/Population!G6</f>
        <v>0.15609969392216877</v>
      </c>
      <c r="CT6" s="144">
        <f t="shared" si="45"/>
        <v>2.1981737915910661E-2</v>
      </c>
      <c r="CU6" s="144">
        <f t="shared" si="46"/>
        <v>0.12039368887833538</v>
      </c>
      <c r="CV6" s="144">
        <f t="shared" si="47"/>
        <v>0.14237542679424603</v>
      </c>
      <c r="CW6" s="143">
        <v>2.006028175</v>
      </c>
      <c r="CX6" s="143">
        <v>5.7315092090000004</v>
      </c>
      <c r="CY6" s="143">
        <v>0</v>
      </c>
      <c r="CZ6" s="143">
        <f t="shared" si="48"/>
        <v>3.7254810340000004</v>
      </c>
      <c r="DA6" s="143">
        <f t="shared" si="49"/>
        <v>-5.7315092090000004</v>
      </c>
      <c r="DB6" s="143">
        <f t="shared" si="50"/>
        <v>-2.006028175</v>
      </c>
      <c r="DC6" s="144">
        <f>CW6/Population!E6</f>
        <v>2.1834060157454541E-3</v>
      </c>
      <c r="DD6" s="144">
        <f>CX6/Population!F6</f>
        <v>4.6371434217498909E-3</v>
      </c>
      <c r="DE6" s="144">
        <f>CY6/Population!G6</f>
        <v>0</v>
      </c>
      <c r="DF6" s="144">
        <f t="shared" si="51"/>
        <v>2.4537374060044368E-3</v>
      </c>
      <c r="DG6" s="144">
        <f t="shared" si="52"/>
        <v>-4.6371434217498909E-3</v>
      </c>
      <c r="DH6" s="144">
        <f t="shared" si="53"/>
        <v>-2.1834060157454541E-3</v>
      </c>
      <c r="DI6" s="143">
        <v>8.59726429</v>
      </c>
      <c r="DJ6" s="143">
        <v>16.621377939999999</v>
      </c>
      <c r="DK6" s="143">
        <v>28</v>
      </c>
      <c r="DL6" s="143">
        <f t="shared" si="54"/>
        <v>8.0241136499999985</v>
      </c>
      <c r="DM6" s="143">
        <f t="shared" si="55"/>
        <v>11.378622060000001</v>
      </c>
      <c r="DN6" s="143">
        <f t="shared" si="56"/>
        <v>19.402735710000002</v>
      </c>
      <c r="DO6" s="144">
        <f>DI6/Population!E6</f>
        <v>9.357455096431818E-3</v>
      </c>
      <c r="DP6" s="144">
        <f>DJ6/Population!F6</f>
        <v>1.3447716921375663E-2</v>
      </c>
      <c r="DQ6" s="144">
        <f>DK6/Population!G6</f>
        <v>1.2243113248797552E-2</v>
      </c>
      <c r="DR6" s="144">
        <f t="shared" si="57"/>
        <v>4.0902618249438454E-3</v>
      </c>
      <c r="DS6" s="144">
        <f t="shared" si="58"/>
        <v>-1.2046036725781115E-3</v>
      </c>
      <c r="DT6" s="144">
        <f t="shared" si="59"/>
        <v>2.8856581523657339E-3</v>
      </c>
      <c r="DU6" s="143">
        <v>4.5852074619999996</v>
      </c>
      <c r="DV6" s="143">
        <v>17.767679210000001</v>
      </c>
      <c r="DW6" s="143">
        <v>53</v>
      </c>
      <c r="DX6" s="143">
        <f t="shared" si="60"/>
        <v>13.182471748000001</v>
      </c>
      <c r="DY6" s="143">
        <f t="shared" si="61"/>
        <v>35.232320790000003</v>
      </c>
      <c r="DZ6" s="143">
        <f t="shared" si="62"/>
        <v>48.414792538</v>
      </c>
      <c r="EA6" s="144">
        <f>DU6/Population!E6</f>
        <v>4.9906425446749987E-3</v>
      </c>
      <c r="EB6" s="144">
        <f>DV6/Population!F6</f>
        <v>1.4375145143104279E-2</v>
      </c>
      <c r="EC6" s="144">
        <f>DW6/Population!G6</f>
        <v>2.3174464363795364E-2</v>
      </c>
      <c r="ED6" s="144">
        <f t="shared" si="63"/>
        <v>9.3845025984292813E-3</v>
      </c>
      <c r="EE6" s="144">
        <f t="shared" si="64"/>
        <v>8.7993192206910851E-3</v>
      </c>
      <c r="EF6" s="144">
        <f t="shared" si="65"/>
        <v>1.8183821819120365E-2</v>
      </c>
      <c r="EG6" s="143">
        <v>1.7194528579999999</v>
      </c>
      <c r="EH6" s="143">
        <v>2.2926037309999998</v>
      </c>
      <c r="EI6" s="143">
        <v>0</v>
      </c>
      <c r="EJ6" s="143">
        <f t="shared" si="66"/>
        <v>0.57315087299999989</v>
      </c>
      <c r="EK6" s="143">
        <f t="shared" si="67"/>
        <v>-2.2926037309999998</v>
      </c>
      <c r="EL6" s="143">
        <f t="shared" si="68"/>
        <v>-1.7194528579999999</v>
      </c>
      <c r="EM6" s="144">
        <f>EG6/Population!E6</f>
        <v>1.8714910192863636E-3</v>
      </c>
      <c r="EN6" s="144">
        <f>EH6/Population!F6</f>
        <v>1.8548574070494711E-3</v>
      </c>
      <c r="EO6" s="144">
        <f>EI6/Population!G6</f>
        <v>0</v>
      </c>
      <c r="EP6" s="144">
        <f t="shared" si="69"/>
        <v>-1.6633612236892532E-5</v>
      </c>
      <c r="EQ6" s="144">
        <f t="shared" si="70"/>
        <v>-1.8548574070494711E-3</v>
      </c>
      <c r="ER6" s="144">
        <f t="shared" si="71"/>
        <v>-1.8714910192863636E-3</v>
      </c>
    </row>
    <row r="7" spans="1:148" x14ac:dyDescent="0.25">
      <c r="A7" s="155">
        <v>42101000402</v>
      </c>
      <c r="B7" s="155" t="s">
        <v>3</v>
      </c>
      <c r="C7" s="155" t="s">
        <v>4</v>
      </c>
      <c r="D7" s="155" t="s">
        <v>9</v>
      </c>
      <c r="E7" s="143">
        <v>1878.4467910000001</v>
      </c>
      <c r="F7" s="143">
        <v>2280.1047359999998</v>
      </c>
      <c r="G7" s="143">
        <v>2670</v>
      </c>
      <c r="H7" s="143">
        <f t="shared" si="0"/>
        <v>401.6579449999997</v>
      </c>
      <c r="I7" s="143">
        <f t="shared" si="1"/>
        <v>389.89526400000022</v>
      </c>
      <c r="J7" s="143">
        <f t="shared" si="2"/>
        <v>791.55320899999992</v>
      </c>
      <c r="K7" s="144">
        <f>E7/Population!E7</f>
        <v>0.82127261401199747</v>
      </c>
      <c r="L7" s="144">
        <f>F7/Population!F7</f>
        <v>0.74101554150691806</v>
      </c>
      <c r="M7" s="144">
        <f>G7/Population!G7</f>
        <v>0.88381330685203574</v>
      </c>
      <c r="N7" s="144">
        <f t="shared" si="3"/>
        <v>-8.0257072505079408E-2</v>
      </c>
      <c r="O7" s="144">
        <f t="shared" si="4"/>
        <v>0.14279776534511768</v>
      </c>
      <c r="P7" s="144">
        <f t="shared" si="5"/>
        <v>6.254069284003827E-2</v>
      </c>
      <c r="Q7" s="143">
        <v>256.8328247</v>
      </c>
      <c r="R7" s="143">
        <v>399.51773070000002</v>
      </c>
      <c r="S7" s="143">
        <v>61</v>
      </c>
      <c r="T7" s="143">
        <f t="shared" si="6"/>
        <v>142.68490600000001</v>
      </c>
      <c r="U7" s="143">
        <f t="shared" si="7"/>
        <v>-338.51773070000002</v>
      </c>
      <c r="V7" s="143">
        <f t="shared" si="8"/>
        <v>-195.8328247</v>
      </c>
      <c r="W7" s="144">
        <f>Q7/Population!E7</f>
        <v>0.11228945441311365</v>
      </c>
      <c r="X7" s="144">
        <f>R7/Population!F7</f>
        <v>0.12984002132973754</v>
      </c>
      <c r="Y7" s="144">
        <f>S7/Population!G7</f>
        <v>2.0191989407480966E-2</v>
      </c>
      <c r="Z7" s="144">
        <f t="shared" si="9"/>
        <v>1.7550566916623891E-2</v>
      </c>
      <c r="AA7" s="144">
        <f t="shared" si="10"/>
        <v>-0.10964803192225658</v>
      </c>
      <c r="AB7" s="144">
        <f t="shared" si="11"/>
        <v>-9.2097465005632678E-2</v>
      </c>
      <c r="AC7" s="143">
        <v>51.366565700000002</v>
      </c>
      <c r="AD7" s="143">
        <v>87.037788390000003</v>
      </c>
      <c r="AE7" s="143">
        <v>45</v>
      </c>
      <c r="AF7" s="143">
        <f t="shared" si="12"/>
        <v>35.67122269</v>
      </c>
      <c r="AG7" s="143">
        <f t="shared" si="13"/>
        <v>-42.037788390000003</v>
      </c>
      <c r="AH7" s="143">
        <f t="shared" si="14"/>
        <v>-6.3665657000000024</v>
      </c>
      <c r="AI7" s="144">
        <f>AC7/Population!E7</f>
        <v>2.2457891214901073E-2</v>
      </c>
      <c r="AJ7" s="144">
        <f>AD7/Population!F7</f>
        <v>2.8286575119582755E-2</v>
      </c>
      <c r="AK7" s="144">
        <f>AE7/Population!G7</f>
        <v>1.4895729890764648E-2</v>
      </c>
      <c r="AL7" s="144">
        <f t="shared" si="15"/>
        <v>5.8286839046816814E-3</v>
      </c>
      <c r="AM7" s="144">
        <f t="shared" si="16"/>
        <v>-1.3390845228818107E-2</v>
      </c>
      <c r="AN7" s="144">
        <f t="shared" si="17"/>
        <v>-7.5621613241364256E-3</v>
      </c>
      <c r="AO7" s="143">
        <v>92.745185849999999</v>
      </c>
      <c r="AP7" s="143">
        <v>274.66842650000001</v>
      </c>
      <c r="AQ7" s="143">
        <v>184</v>
      </c>
      <c r="AR7" s="143">
        <f t="shared" si="18"/>
        <v>181.92324065000003</v>
      </c>
      <c r="AS7" s="143">
        <f t="shared" si="19"/>
        <v>-90.66842650000001</v>
      </c>
      <c r="AT7" s="143">
        <f t="shared" si="20"/>
        <v>91.254814150000001</v>
      </c>
      <c r="AU7" s="144">
        <f>AO7/Population!E7</f>
        <v>4.0548969278767298E-2</v>
      </c>
      <c r="AV7" s="144">
        <f>AP7/Population!F7</f>
        <v>8.9265010323521674E-2</v>
      </c>
      <c r="AW7" s="144">
        <f>AQ7/Population!G7</f>
        <v>6.0906984442237667E-2</v>
      </c>
      <c r="AX7" s="144">
        <f t="shared" si="21"/>
        <v>4.8716041044754375E-2</v>
      </c>
      <c r="AY7" s="144">
        <f t="shared" si="22"/>
        <v>-2.8358025881284006E-2</v>
      </c>
      <c r="AZ7" s="144">
        <f t="shared" si="23"/>
        <v>2.0358015163470369E-2</v>
      </c>
      <c r="BA7" s="143">
        <v>6.4208207130000003</v>
      </c>
      <c r="BB7" s="143">
        <v>10.701367380000001</v>
      </c>
      <c r="BC7" s="143">
        <v>0</v>
      </c>
      <c r="BD7" s="143">
        <f t="shared" si="24"/>
        <v>4.2805466670000003</v>
      </c>
      <c r="BE7" s="143">
        <f t="shared" si="25"/>
        <v>-10.701367380000001</v>
      </c>
      <c r="BF7" s="143">
        <f t="shared" si="26"/>
        <v>-6.4208207130000003</v>
      </c>
      <c r="BG7" s="144">
        <f>BA7/Population!E7</f>
        <v>2.8072364020812384E-3</v>
      </c>
      <c r="BH7" s="144">
        <f>BB7/Population!F7</f>
        <v>3.4778575820453759E-3</v>
      </c>
      <c r="BI7" s="144">
        <f>BC7/Population!G7</f>
        <v>0</v>
      </c>
      <c r="BJ7" s="144">
        <f t="shared" si="27"/>
        <v>6.7062117996413749E-4</v>
      </c>
      <c r="BK7" s="144">
        <f t="shared" si="28"/>
        <v>-3.4778575820453759E-3</v>
      </c>
      <c r="BL7" s="144">
        <f t="shared" si="29"/>
        <v>-2.8072364020812384E-3</v>
      </c>
      <c r="BM7" s="143">
        <v>0</v>
      </c>
      <c r="BN7" s="143">
        <v>0</v>
      </c>
      <c r="BO7" s="143">
        <v>0</v>
      </c>
      <c r="BP7" s="143">
        <f t="shared" si="30"/>
        <v>0</v>
      </c>
      <c r="BQ7" s="143">
        <f t="shared" si="31"/>
        <v>0</v>
      </c>
      <c r="BR7" s="143">
        <f t="shared" si="32"/>
        <v>0</v>
      </c>
      <c r="BS7" s="144">
        <f>BM7/Population!E7</f>
        <v>0</v>
      </c>
      <c r="BT7" s="144">
        <f>BN7/Population!F7</f>
        <v>0</v>
      </c>
      <c r="BU7" s="144">
        <f>BO7/Population!G7</f>
        <v>0</v>
      </c>
      <c r="BV7" s="144">
        <f t="shared" si="33"/>
        <v>0</v>
      </c>
      <c r="BW7" s="144">
        <f t="shared" si="34"/>
        <v>0</v>
      </c>
      <c r="BX7" s="144">
        <f t="shared" si="35"/>
        <v>0</v>
      </c>
      <c r="BY7" s="143">
        <v>14.981915470000001</v>
      </c>
      <c r="BZ7" s="143">
        <v>56.36053467</v>
      </c>
      <c r="CA7" s="143">
        <v>58</v>
      </c>
      <c r="CB7" s="143">
        <f t="shared" si="36"/>
        <v>41.378619200000003</v>
      </c>
      <c r="CC7" s="143">
        <f t="shared" si="37"/>
        <v>1.6394653300000002</v>
      </c>
      <c r="CD7" s="143">
        <f t="shared" si="38"/>
        <v>43.018084529999996</v>
      </c>
      <c r="CE7" s="144">
        <f>BY7/Population!E7</f>
        <v>6.5502184783224364E-3</v>
      </c>
      <c r="CF7" s="144">
        <f>BZ7/Population!F7</f>
        <v>1.8316716534423919E-2</v>
      </c>
      <c r="CG7" s="144">
        <f>CA7/Population!G7</f>
        <v>1.9198940748096655E-2</v>
      </c>
      <c r="CH7" s="144">
        <f t="shared" si="39"/>
        <v>1.1766498056101481E-2</v>
      </c>
      <c r="CI7" s="144">
        <f t="shared" si="40"/>
        <v>8.8222421367273665E-4</v>
      </c>
      <c r="CJ7" s="144">
        <f t="shared" si="41"/>
        <v>1.2648722269774218E-2</v>
      </c>
      <c r="CK7" s="143">
        <v>31.39068031</v>
      </c>
      <c r="CL7" s="143">
        <v>109.8673706</v>
      </c>
      <c r="CM7" s="143">
        <v>45</v>
      </c>
      <c r="CN7" s="143">
        <f t="shared" si="42"/>
        <v>78.476690289999993</v>
      </c>
      <c r="CO7" s="143">
        <f t="shared" si="43"/>
        <v>-64.867370600000001</v>
      </c>
      <c r="CP7" s="143">
        <f t="shared" si="44"/>
        <v>13.60931969</v>
      </c>
      <c r="CQ7" s="144">
        <f>CK7/Population!E7</f>
        <v>1.3724267409291042E-2</v>
      </c>
      <c r="CR7" s="144">
        <f>CL7/Population!F7</f>
        <v>3.5706004129408671E-2</v>
      </c>
      <c r="CS7" s="144">
        <f>CM7/Population!G7</f>
        <v>1.4895729890764648E-2</v>
      </c>
      <c r="CT7" s="144">
        <f t="shared" si="45"/>
        <v>2.1981736720117627E-2</v>
      </c>
      <c r="CU7" s="144">
        <f t="shared" si="46"/>
        <v>-2.0810274238644025E-2</v>
      </c>
      <c r="CV7" s="144">
        <f t="shared" si="47"/>
        <v>1.1714624814736056E-3</v>
      </c>
      <c r="CW7" s="143">
        <v>4.993971825</v>
      </c>
      <c r="CX7" s="143">
        <v>14.268489840000001</v>
      </c>
      <c r="CY7" s="143">
        <v>34</v>
      </c>
      <c r="CZ7" s="143">
        <f t="shared" si="48"/>
        <v>9.2745180150000017</v>
      </c>
      <c r="DA7" s="143">
        <f t="shared" si="49"/>
        <v>19.731510159999999</v>
      </c>
      <c r="DB7" s="143">
        <f t="shared" si="50"/>
        <v>29.006028175000001</v>
      </c>
      <c r="DC7" s="144">
        <f>CW7/Population!E7</f>
        <v>2.1834061601694928E-3</v>
      </c>
      <c r="DD7" s="144">
        <f>CX7/Population!F7</f>
        <v>4.6371434427271681E-3</v>
      </c>
      <c r="DE7" s="144">
        <f>CY7/Population!G7</f>
        <v>1.1254551473022179E-2</v>
      </c>
      <c r="DF7" s="144">
        <f t="shared" si="51"/>
        <v>2.4537372825576753E-3</v>
      </c>
      <c r="DG7" s="144">
        <f t="shared" si="52"/>
        <v>6.6174080302950104E-3</v>
      </c>
      <c r="DH7" s="144">
        <f t="shared" si="53"/>
        <v>9.0711453128526857E-3</v>
      </c>
      <c r="DI7" s="143">
        <v>21.402736659999999</v>
      </c>
      <c r="DJ7" s="143">
        <v>41.378620150000003</v>
      </c>
      <c r="DK7" s="143">
        <v>0</v>
      </c>
      <c r="DL7" s="143">
        <f t="shared" si="54"/>
        <v>19.975883490000005</v>
      </c>
      <c r="DM7" s="143">
        <f t="shared" si="55"/>
        <v>-41.378620150000003</v>
      </c>
      <c r="DN7" s="143">
        <f t="shared" si="56"/>
        <v>-21.402736659999999</v>
      </c>
      <c r="DO7" s="144">
        <f>DI7/Population!E7</f>
        <v>9.3574550889520547E-3</v>
      </c>
      <c r="DP7" s="144">
        <f>DJ7/Population!F7</f>
        <v>1.3447715858461919E-2</v>
      </c>
      <c r="DQ7" s="144">
        <f>DK7/Population!G7</f>
        <v>0</v>
      </c>
      <c r="DR7" s="144">
        <f t="shared" si="57"/>
        <v>4.0902607695098639E-3</v>
      </c>
      <c r="DS7" s="144">
        <f t="shared" si="58"/>
        <v>-1.3447715858461919E-2</v>
      </c>
      <c r="DT7" s="144">
        <f t="shared" si="59"/>
        <v>-9.3574550889520547E-3</v>
      </c>
      <c r="DU7" s="143">
        <v>11.41479206</v>
      </c>
      <c r="DV7" s="143">
        <v>44.232318880000001</v>
      </c>
      <c r="DW7" s="143">
        <v>47</v>
      </c>
      <c r="DX7" s="143">
        <f t="shared" si="60"/>
        <v>32.817526819999998</v>
      </c>
      <c r="DY7" s="143">
        <f t="shared" si="61"/>
        <v>2.7676811199999989</v>
      </c>
      <c r="DZ7" s="143">
        <f t="shared" si="62"/>
        <v>35.585207940000004</v>
      </c>
      <c r="EA7" s="144">
        <f>DU7/Population!E7</f>
        <v>4.990642353265142E-3</v>
      </c>
      <c r="EB7" s="144">
        <f>DV7/Population!F7</f>
        <v>1.4375144794651171E-2</v>
      </c>
      <c r="EC7" s="144">
        <f>DW7/Population!G7</f>
        <v>1.5557762330354188E-2</v>
      </c>
      <c r="ED7" s="144">
        <f t="shared" si="63"/>
        <v>9.3845024413860278E-3</v>
      </c>
      <c r="EE7" s="144">
        <f t="shared" si="64"/>
        <v>1.1826175357030171E-3</v>
      </c>
      <c r="EF7" s="144">
        <f t="shared" si="65"/>
        <v>1.0567119977089045E-2</v>
      </c>
      <c r="EG7" s="143">
        <v>4.2805471419999996</v>
      </c>
      <c r="EH7" s="143">
        <v>5.70739603</v>
      </c>
      <c r="EI7" s="143">
        <v>0</v>
      </c>
      <c r="EJ7" s="143">
        <f t="shared" si="66"/>
        <v>1.4268488880000003</v>
      </c>
      <c r="EK7" s="143">
        <f t="shared" si="67"/>
        <v>-5.70739603</v>
      </c>
      <c r="EL7" s="143">
        <f t="shared" si="68"/>
        <v>-4.2805471419999996</v>
      </c>
      <c r="EM7" s="144">
        <f>EG7/Population!E7</f>
        <v>1.8714909347208252E-3</v>
      </c>
      <c r="EN7" s="144">
        <f>EH7/Population!F7</f>
        <v>1.8548574076401045E-3</v>
      </c>
      <c r="EO7" s="144">
        <f>EI7/Population!G7</f>
        <v>0</v>
      </c>
      <c r="EP7" s="144">
        <f t="shared" si="69"/>
        <v>-1.6633527080720705E-5</v>
      </c>
      <c r="EQ7" s="144">
        <f t="shared" si="70"/>
        <v>-1.8548574076401045E-3</v>
      </c>
      <c r="ER7" s="144">
        <f t="shared" si="71"/>
        <v>-1.8714909347208252E-3</v>
      </c>
    </row>
    <row r="8" spans="1:148" x14ac:dyDescent="0.25">
      <c r="A8" s="155">
        <v>42101000500</v>
      </c>
      <c r="B8" s="155" t="s">
        <v>3</v>
      </c>
      <c r="C8" s="155" t="s">
        <v>4</v>
      </c>
      <c r="D8" s="155" t="s">
        <v>10</v>
      </c>
      <c r="E8" s="143">
        <v>685.00000980000004</v>
      </c>
      <c r="F8" s="143">
        <v>589</v>
      </c>
      <c r="G8" s="143">
        <v>633</v>
      </c>
      <c r="H8" s="143">
        <f t="shared" si="0"/>
        <v>-96.000009800000043</v>
      </c>
      <c r="I8" s="143">
        <f t="shared" si="1"/>
        <v>44</v>
      </c>
      <c r="J8" s="143">
        <f t="shared" si="2"/>
        <v>-52.000009800000043</v>
      </c>
      <c r="K8" s="144">
        <f>E8/Population!E8</f>
        <v>0.64928909958356729</v>
      </c>
      <c r="L8" s="144">
        <f>F8/Population!F8</f>
        <v>0.5230905861456483</v>
      </c>
      <c r="M8" s="144">
        <f>G8/Population!G8</f>
        <v>0.28851412944393801</v>
      </c>
      <c r="N8" s="144">
        <f t="shared" si="3"/>
        <v>-0.12619851343791899</v>
      </c>
      <c r="O8" s="144">
        <f t="shared" si="4"/>
        <v>-0.23457645670171029</v>
      </c>
      <c r="P8" s="144">
        <f t="shared" si="5"/>
        <v>-0.36077497013962928</v>
      </c>
      <c r="Q8" s="143">
        <v>197</v>
      </c>
      <c r="R8" s="143">
        <v>327</v>
      </c>
      <c r="S8" s="143">
        <v>644</v>
      </c>
      <c r="T8" s="143">
        <f t="shared" si="6"/>
        <v>130</v>
      </c>
      <c r="U8" s="143">
        <f t="shared" si="7"/>
        <v>317</v>
      </c>
      <c r="V8" s="143">
        <f t="shared" si="8"/>
        <v>447</v>
      </c>
      <c r="W8" s="144">
        <f>Q8/Population!E8</f>
        <v>0.18672985516497834</v>
      </c>
      <c r="X8" s="144">
        <f>R8/Population!F8</f>
        <v>0.29040852575488457</v>
      </c>
      <c r="Y8" s="144">
        <f>S8/Population!G8</f>
        <v>0.29352780309936188</v>
      </c>
      <c r="Z8" s="144">
        <f t="shared" si="9"/>
        <v>0.10367867058990624</v>
      </c>
      <c r="AA8" s="144">
        <f t="shared" si="10"/>
        <v>3.1192773444773114E-3</v>
      </c>
      <c r="AB8" s="144">
        <f t="shared" si="11"/>
        <v>0.10679794793438355</v>
      </c>
      <c r="AC8" s="143">
        <v>35</v>
      </c>
      <c r="AD8" s="143">
        <v>58</v>
      </c>
      <c r="AE8" s="143">
        <v>480</v>
      </c>
      <c r="AF8" s="143">
        <f t="shared" si="12"/>
        <v>23</v>
      </c>
      <c r="AG8" s="143">
        <f t="shared" si="13"/>
        <v>422</v>
      </c>
      <c r="AH8" s="143">
        <f t="shared" si="14"/>
        <v>445</v>
      </c>
      <c r="AI8" s="144">
        <f>AC8/Population!E8</f>
        <v>3.3175354978549454E-2</v>
      </c>
      <c r="AJ8" s="144">
        <f>AD8/Population!F8</f>
        <v>5.1509769094138541E-2</v>
      </c>
      <c r="AK8" s="144">
        <f>AE8/Population!G8</f>
        <v>0.2187784867821331</v>
      </c>
      <c r="AL8" s="144">
        <f t="shared" si="15"/>
        <v>1.8334414115589087E-2</v>
      </c>
      <c r="AM8" s="144">
        <f t="shared" si="16"/>
        <v>0.16726871768799456</v>
      </c>
      <c r="AN8" s="144">
        <f t="shared" si="17"/>
        <v>0.18560313180358365</v>
      </c>
      <c r="AO8" s="143">
        <v>130</v>
      </c>
      <c r="AP8" s="143">
        <v>144</v>
      </c>
      <c r="AQ8" s="143">
        <v>385</v>
      </c>
      <c r="AR8" s="143">
        <f t="shared" si="18"/>
        <v>14</v>
      </c>
      <c r="AS8" s="143">
        <f t="shared" si="19"/>
        <v>241</v>
      </c>
      <c r="AT8" s="143">
        <f t="shared" si="20"/>
        <v>255</v>
      </c>
      <c r="AU8" s="144">
        <f>AO8/Population!E8</f>
        <v>0.12322274706318369</v>
      </c>
      <c r="AV8" s="144">
        <f>AP8/Population!F8</f>
        <v>0.12788632326820604</v>
      </c>
      <c r="AW8" s="144">
        <f>AQ8/Population!G8</f>
        <v>0.17547857793983593</v>
      </c>
      <c r="AX8" s="144">
        <f t="shared" si="21"/>
        <v>4.6635762050223489E-3</v>
      </c>
      <c r="AY8" s="144">
        <f t="shared" si="22"/>
        <v>4.7592254671629891E-2</v>
      </c>
      <c r="AZ8" s="144">
        <f t="shared" si="23"/>
        <v>5.225583087665224E-2</v>
      </c>
      <c r="BA8" s="143">
        <v>8</v>
      </c>
      <c r="BB8" s="143">
        <v>2</v>
      </c>
      <c r="BC8" s="143">
        <v>2</v>
      </c>
      <c r="BD8" s="143">
        <f t="shared" si="24"/>
        <v>-6</v>
      </c>
      <c r="BE8" s="143">
        <f t="shared" si="25"/>
        <v>0</v>
      </c>
      <c r="BF8" s="143">
        <f t="shared" si="26"/>
        <v>-6</v>
      </c>
      <c r="BG8" s="144">
        <f>BA8/Population!E8</f>
        <v>7.5829382808113039E-3</v>
      </c>
      <c r="BH8" s="144">
        <f>BB8/Population!F8</f>
        <v>1.7761989342806395E-3</v>
      </c>
      <c r="BI8" s="144">
        <f>BC8/Population!G8</f>
        <v>9.1157702825888785E-4</v>
      </c>
      <c r="BJ8" s="144">
        <f t="shared" si="27"/>
        <v>-5.8067393465306644E-3</v>
      </c>
      <c r="BK8" s="144">
        <f t="shared" si="28"/>
        <v>-8.6462190602175164E-4</v>
      </c>
      <c r="BL8" s="144">
        <f t="shared" si="29"/>
        <v>-6.6713612525524163E-3</v>
      </c>
      <c r="BM8" s="143">
        <v>0</v>
      </c>
      <c r="BN8" s="143">
        <v>0</v>
      </c>
      <c r="BO8" s="143">
        <v>0</v>
      </c>
      <c r="BP8" s="143">
        <f t="shared" si="30"/>
        <v>0</v>
      </c>
      <c r="BQ8" s="143">
        <f t="shared" si="31"/>
        <v>0</v>
      </c>
      <c r="BR8" s="143">
        <f t="shared" si="32"/>
        <v>0</v>
      </c>
      <c r="BS8" s="144">
        <f>BM8/Population!E8</f>
        <v>0</v>
      </c>
      <c r="BT8" s="144">
        <f>BN8/Population!F8</f>
        <v>0</v>
      </c>
      <c r="BU8" s="144">
        <f>BO8/Population!G8</f>
        <v>0</v>
      </c>
      <c r="BV8" s="144">
        <f t="shared" si="33"/>
        <v>0</v>
      </c>
      <c r="BW8" s="144">
        <f t="shared" si="34"/>
        <v>0</v>
      </c>
      <c r="BX8" s="144">
        <f t="shared" si="35"/>
        <v>0</v>
      </c>
      <c r="BY8" s="143">
        <v>9</v>
      </c>
      <c r="BZ8" s="143">
        <v>16</v>
      </c>
      <c r="CA8" s="143">
        <v>78</v>
      </c>
      <c r="CB8" s="143">
        <f t="shared" si="36"/>
        <v>7</v>
      </c>
      <c r="CC8" s="143">
        <f t="shared" si="37"/>
        <v>62</v>
      </c>
      <c r="CD8" s="143">
        <f t="shared" si="38"/>
        <v>69</v>
      </c>
      <c r="CE8" s="144">
        <f>BY8/Population!E8</f>
        <v>8.5308055659127167E-3</v>
      </c>
      <c r="CF8" s="144">
        <f>BZ8/Population!F8</f>
        <v>1.4209591474245116E-2</v>
      </c>
      <c r="CG8" s="144">
        <f>CA8/Population!G8</f>
        <v>3.5551504102096627E-2</v>
      </c>
      <c r="CH8" s="144">
        <f t="shared" si="39"/>
        <v>5.6787859083323993E-3</v>
      </c>
      <c r="CI8" s="144">
        <f t="shared" si="40"/>
        <v>2.1341912627851511E-2</v>
      </c>
      <c r="CJ8" s="144">
        <f t="shared" si="41"/>
        <v>2.7020698536183912E-2</v>
      </c>
      <c r="CK8" s="143">
        <v>85</v>
      </c>
      <c r="CL8" s="143">
        <v>98</v>
      </c>
      <c r="CM8" s="143">
        <v>267</v>
      </c>
      <c r="CN8" s="143">
        <f t="shared" si="42"/>
        <v>13</v>
      </c>
      <c r="CO8" s="143">
        <f t="shared" si="43"/>
        <v>169</v>
      </c>
      <c r="CP8" s="143">
        <f t="shared" si="44"/>
        <v>182</v>
      </c>
      <c r="CQ8" s="144">
        <f>CK8/Population!E8</f>
        <v>8.0568719233620106E-2</v>
      </c>
      <c r="CR8" s="144">
        <f>CL8/Population!F8</f>
        <v>8.7033747779751328E-2</v>
      </c>
      <c r="CS8" s="144">
        <f>CM8/Population!G8</f>
        <v>0.12169553327256154</v>
      </c>
      <c r="CT8" s="144">
        <f t="shared" si="45"/>
        <v>6.4650285461312212E-3</v>
      </c>
      <c r="CU8" s="144">
        <f t="shared" si="46"/>
        <v>3.466178549281021E-2</v>
      </c>
      <c r="CV8" s="144">
        <f t="shared" si="47"/>
        <v>4.1126814038941431E-2</v>
      </c>
      <c r="CW8" s="143">
        <v>4</v>
      </c>
      <c r="CX8" s="143">
        <v>5</v>
      </c>
      <c r="CY8" s="143">
        <v>4</v>
      </c>
      <c r="CZ8" s="143">
        <f t="shared" si="48"/>
        <v>1</v>
      </c>
      <c r="DA8" s="143">
        <f t="shared" si="49"/>
        <v>-1</v>
      </c>
      <c r="DB8" s="143">
        <f t="shared" si="50"/>
        <v>0</v>
      </c>
      <c r="DC8" s="144">
        <f>CW8/Population!E8</f>
        <v>3.791469140405652E-3</v>
      </c>
      <c r="DD8" s="144">
        <f>CX8/Population!F8</f>
        <v>4.4404973357015983E-3</v>
      </c>
      <c r="DE8" s="144">
        <f>CY8/Population!G8</f>
        <v>1.8231540565177757E-3</v>
      </c>
      <c r="DF8" s="144">
        <f t="shared" si="51"/>
        <v>6.4902819529594636E-4</v>
      </c>
      <c r="DG8" s="144">
        <f t="shared" si="52"/>
        <v>-2.6173432791838226E-3</v>
      </c>
      <c r="DH8" s="144">
        <f t="shared" si="53"/>
        <v>-1.9683150838878762E-3</v>
      </c>
      <c r="DI8" s="143">
        <v>4</v>
      </c>
      <c r="DJ8" s="143">
        <v>4</v>
      </c>
      <c r="DK8" s="143">
        <v>8</v>
      </c>
      <c r="DL8" s="143">
        <f t="shared" si="54"/>
        <v>0</v>
      </c>
      <c r="DM8" s="143">
        <f t="shared" si="55"/>
        <v>4</v>
      </c>
      <c r="DN8" s="143">
        <f t="shared" si="56"/>
        <v>4</v>
      </c>
      <c r="DO8" s="144">
        <f>DI8/Population!E8</f>
        <v>3.791469140405652E-3</v>
      </c>
      <c r="DP8" s="144">
        <f>DJ8/Population!F8</f>
        <v>3.552397868561279E-3</v>
      </c>
      <c r="DQ8" s="144">
        <f>DK8/Population!G8</f>
        <v>3.6463081130355514E-3</v>
      </c>
      <c r="DR8" s="144">
        <f t="shared" si="57"/>
        <v>-2.3907127184437296E-4</v>
      </c>
      <c r="DS8" s="144">
        <f t="shared" si="58"/>
        <v>9.3910244474272424E-5</v>
      </c>
      <c r="DT8" s="144">
        <f t="shared" si="59"/>
        <v>-1.4516102737010053E-4</v>
      </c>
      <c r="DU8" s="143">
        <v>16</v>
      </c>
      <c r="DV8" s="143">
        <v>18</v>
      </c>
      <c r="DW8" s="143">
        <v>4</v>
      </c>
      <c r="DX8" s="143">
        <f t="shared" si="60"/>
        <v>2</v>
      </c>
      <c r="DY8" s="143">
        <f t="shared" si="61"/>
        <v>-14</v>
      </c>
      <c r="DZ8" s="143">
        <f t="shared" si="62"/>
        <v>-12</v>
      </c>
      <c r="EA8" s="144">
        <f>DU8/Population!E8</f>
        <v>1.5165876561622608E-2</v>
      </c>
      <c r="EB8" s="144">
        <f>DV8/Population!F8</f>
        <v>1.5985790408525755E-2</v>
      </c>
      <c r="EC8" s="144">
        <f>DW8/Population!G8</f>
        <v>1.8231540565177757E-3</v>
      </c>
      <c r="ED8" s="144">
        <f t="shared" si="63"/>
        <v>8.1991384690314681E-4</v>
      </c>
      <c r="EE8" s="144">
        <f t="shared" si="64"/>
        <v>-1.4162636352007979E-2</v>
      </c>
      <c r="EF8" s="144">
        <f t="shared" si="65"/>
        <v>-1.3342722505104833E-2</v>
      </c>
      <c r="EG8" s="143">
        <v>6</v>
      </c>
      <c r="EH8" s="143">
        <v>0</v>
      </c>
      <c r="EI8" s="143">
        <v>39</v>
      </c>
      <c r="EJ8" s="143">
        <f t="shared" si="66"/>
        <v>-6</v>
      </c>
      <c r="EK8" s="143">
        <f t="shared" si="67"/>
        <v>39</v>
      </c>
      <c r="EL8" s="143">
        <f t="shared" si="68"/>
        <v>33</v>
      </c>
      <c r="EM8" s="144">
        <f>EG8/Population!E8</f>
        <v>5.6872037106084775E-3</v>
      </c>
      <c r="EN8" s="144">
        <f>EH8/Population!F8</f>
        <v>0</v>
      </c>
      <c r="EO8" s="144">
        <f>EI8/Population!G8</f>
        <v>1.7775752051048314E-2</v>
      </c>
      <c r="EP8" s="144">
        <f t="shared" si="69"/>
        <v>-5.6872037106084775E-3</v>
      </c>
      <c r="EQ8" s="144">
        <f t="shared" si="70"/>
        <v>1.7775752051048314E-2</v>
      </c>
      <c r="ER8" s="144">
        <f t="shared" si="71"/>
        <v>1.2088548340439837E-2</v>
      </c>
    </row>
    <row r="9" spans="1:148" x14ac:dyDescent="0.25">
      <c r="A9" s="155">
        <v>42101000600</v>
      </c>
      <c r="B9" s="155" t="s">
        <v>3</v>
      </c>
      <c r="C9" s="155" t="s">
        <v>4</v>
      </c>
      <c r="D9" s="155" t="s">
        <v>11</v>
      </c>
      <c r="E9" s="143">
        <v>213.9999995</v>
      </c>
      <c r="F9" s="143">
        <v>887</v>
      </c>
      <c r="G9" s="143">
        <v>945</v>
      </c>
      <c r="H9" s="143">
        <f t="shared" si="0"/>
        <v>673.00000049999994</v>
      </c>
      <c r="I9" s="143">
        <f t="shared" si="1"/>
        <v>58</v>
      </c>
      <c r="J9" s="143">
        <f t="shared" si="2"/>
        <v>731.00000049999994</v>
      </c>
      <c r="K9" s="144">
        <f>E9/Population!E9</f>
        <v>0.61318051590791534</v>
      </c>
      <c r="L9" s="144">
        <f>F9/Population!F9</f>
        <v>0.67452471482889731</v>
      </c>
      <c r="M9" s="144">
        <f>G9/Population!G9</f>
        <v>0.60383386581469645</v>
      </c>
      <c r="N9" s="144">
        <f t="shared" si="3"/>
        <v>6.1344198920981974E-2</v>
      </c>
      <c r="O9" s="144">
        <f t="shared" si="4"/>
        <v>-7.0690849014200863E-2</v>
      </c>
      <c r="P9" s="144">
        <f t="shared" si="5"/>
        <v>-9.346650093218889E-3</v>
      </c>
      <c r="Q9" s="143">
        <v>104</v>
      </c>
      <c r="R9" s="143">
        <v>213</v>
      </c>
      <c r="S9" s="143">
        <v>298</v>
      </c>
      <c r="T9" s="143">
        <f t="shared" si="6"/>
        <v>109</v>
      </c>
      <c r="U9" s="143">
        <f t="shared" si="7"/>
        <v>85</v>
      </c>
      <c r="V9" s="143">
        <f t="shared" si="8"/>
        <v>194</v>
      </c>
      <c r="W9" s="144">
        <f>Q9/Population!E9</f>
        <v>0.2979942701094408</v>
      </c>
      <c r="X9" s="144">
        <f>R9/Population!F9</f>
        <v>0.16197718631178706</v>
      </c>
      <c r="Y9" s="144">
        <f>S9/Population!G9</f>
        <v>0.19041533546325878</v>
      </c>
      <c r="Z9" s="144">
        <f t="shared" si="9"/>
        <v>-0.13601708379765373</v>
      </c>
      <c r="AA9" s="144">
        <f t="shared" si="10"/>
        <v>2.843814915147172E-2</v>
      </c>
      <c r="AB9" s="144">
        <f t="shared" si="11"/>
        <v>-0.10757893464618201</v>
      </c>
      <c r="AC9" s="143">
        <v>23</v>
      </c>
      <c r="AD9" s="143">
        <v>45</v>
      </c>
      <c r="AE9" s="143">
        <v>75</v>
      </c>
      <c r="AF9" s="143">
        <f t="shared" si="12"/>
        <v>22</v>
      </c>
      <c r="AG9" s="143">
        <f t="shared" si="13"/>
        <v>30</v>
      </c>
      <c r="AH9" s="143">
        <f t="shared" si="14"/>
        <v>52</v>
      </c>
      <c r="AI9" s="144">
        <f>AC9/Population!E9</f>
        <v>6.5902578966510944E-2</v>
      </c>
      <c r="AJ9" s="144">
        <f>AD9/Population!F9</f>
        <v>3.4220532319391636E-2</v>
      </c>
      <c r="AK9" s="144">
        <f>AE9/Population!G9</f>
        <v>4.7923322683706068E-2</v>
      </c>
      <c r="AL9" s="144">
        <f t="shared" si="15"/>
        <v>-3.1682046647119308E-2</v>
      </c>
      <c r="AM9" s="144">
        <f t="shared" si="16"/>
        <v>1.3702790364314432E-2</v>
      </c>
      <c r="AN9" s="144">
        <f t="shared" si="17"/>
        <v>-1.7979256282804876E-2</v>
      </c>
      <c r="AO9" s="143">
        <v>7</v>
      </c>
      <c r="AP9" s="143">
        <v>156</v>
      </c>
      <c r="AQ9" s="143">
        <v>247</v>
      </c>
      <c r="AR9" s="143">
        <f t="shared" si="18"/>
        <v>149</v>
      </c>
      <c r="AS9" s="143">
        <f t="shared" si="19"/>
        <v>91</v>
      </c>
      <c r="AT9" s="143">
        <f t="shared" si="20"/>
        <v>240</v>
      </c>
      <c r="AU9" s="144">
        <f>AO9/Population!E9</f>
        <v>2.0057306641981593E-2</v>
      </c>
      <c r="AV9" s="144">
        <f>AP9/Population!F9</f>
        <v>0.11863117870722434</v>
      </c>
      <c r="AW9" s="144">
        <f>AQ9/Population!G9</f>
        <v>0.15782747603833866</v>
      </c>
      <c r="AX9" s="144">
        <f t="shared" si="21"/>
        <v>9.8573872065242749E-2</v>
      </c>
      <c r="AY9" s="144">
        <f t="shared" si="22"/>
        <v>3.9196297331114321E-2</v>
      </c>
      <c r="AZ9" s="144">
        <f t="shared" si="23"/>
        <v>0.13777016939635706</v>
      </c>
      <c r="BA9" s="143">
        <v>1</v>
      </c>
      <c r="BB9" s="143">
        <v>8</v>
      </c>
      <c r="BC9" s="143">
        <v>0</v>
      </c>
      <c r="BD9" s="143">
        <f t="shared" si="24"/>
        <v>7</v>
      </c>
      <c r="BE9" s="143">
        <f t="shared" si="25"/>
        <v>-8</v>
      </c>
      <c r="BF9" s="143">
        <f t="shared" si="26"/>
        <v>-1</v>
      </c>
      <c r="BG9" s="144">
        <f>BA9/Population!E9</f>
        <v>2.8653295202830846E-3</v>
      </c>
      <c r="BH9" s="144">
        <f>BB9/Population!F9</f>
        <v>6.0836501901140681E-3</v>
      </c>
      <c r="BI9" s="144">
        <f>BC9/Population!G9</f>
        <v>0</v>
      </c>
      <c r="BJ9" s="144">
        <f t="shared" si="27"/>
        <v>3.2183206698309834E-3</v>
      </c>
      <c r="BK9" s="144">
        <f t="shared" si="28"/>
        <v>-6.0836501901140681E-3</v>
      </c>
      <c r="BL9" s="144">
        <f t="shared" si="29"/>
        <v>-2.8653295202830846E-3</v>
      </c>
      <c r="BM9" s="143">
        <v>0</v>
      </c>
      <c r="BN9" s="143">
        <v>0</v>
      </c>
      <c r="BO9" s="143">
        <v>0</v>
      </c>
      <c r="BP9" s="143">
        <f t="shared" si="30"/>
        <v>0</v>
      </c>
      <c r="BQ9" s="143">
        <f t="shared" si="31"/>
        <v>0</v>
      </c>
      <c r="BR9" s="143">
        <f t="shared" si="32"/>
        <v>0</v>
      </c>
      <c r="BS9" s="144">
        <f>BM9/Population!E9</f>
        <v>0</v>
      </c>
      <c r="BT9" s="144">
        <f>BN9/Population!F9</f>
        <v>0</v>
      </c>
      <c r="BU9" s="144">
        <f>BO9/Population!G9</f>
        <v>0</v>
      </c>
      <c r="BV9" s="144">
        <f t="shared" si="33"/>
        <v>0</v>
      </c>
      <c r="BW9" s="144">
        <f t="shared" si="34"/>
        <v>0</v>
      </c>
      <c r="BX9" s="144">
        <f t="shared" si="35"/>
        <v>0</v>
      </c>
      <c r="BY9" s="143">
        <v>1</v>
      </c>
      <c r="BZ9" s="143">
        <v>33</v>
      </c>
      <c r="CA9" s="143">
        <v>120</v>
      </c>
      <c r="CB9" s="143">
        <f t="shared" si="36"/>
        <v>32</v>
      </c>
      <c r="CC9" s="143">
        <f t="shared" si="37"/>
        <v>87</v>
      </c>
      <c r="CD9" s="143">
        <f t="shared" si="38"/>
        <v>119</v>
      </c>
      <c r="CE9" s="144">
        <f>BY9/Population!E9</f>
        <v>2.8653295202830846E-3</v>
      </c>
      <c r="CF9" s="144">
        <f>BZ9/Population!F9</f>
        <v>2.5095057034220533E-2</v>
      </c>
      <c r="CG9" s="144">
        <f>CA9/Population!G9</f>
        <v>7.6677316293929709E-2</v>
      </c>
      <c r="CH9" s="144">
        <f t="shared" si="39"/>
        <v>2.2229727513937449E-2</v>
      </c>
      <c r="CI9" s="144">
        <f t="shared" si="40"/>
        <v>5.1582259259709176E-2</v>
      </c>
      <c r="CJ9" s="144">
        <f t="shared" si="41"/>
        <v>7.3811986773646629E-2</v>
      </c>
      <c r="CK9" s="143">
        <v>4</v>
      </c>
      <c r="CL9" s="143">
        <v>37</v>
      </c>
      <c r="CM9" s="143">
        <v>97</v>
      </c>
      <c r="CN9" s="143">
        <f t="shared" si="42"/>
        <v>33</v>
      </c>
      <c r="CO9" s="143">
        <f t="shared" si="43"/>
        <v>60</v>
      </c>
      <c r="CP9" s="143">
        <f t="shared" si="44"/>
        <v>93</v>
      </c>
      <c r="CQ9" s="144">
        <f>CK9/Population!E9</f>
        <v>1.1461318081132339E-2</v>
      </c>
      <c r="CR9" s="144">
        <f>CL9/Population!F9</f>
        <v>2.8136882129277566E-2</v>
      </c>
      <c r="CS9" s="144">
        <f>CM9/Population!G9</f>
        <v>6.1980830670926516E-2</v>
      </c>
      <c r="CT9" s="144">
        <f t="shared" si="45"/>
        <v>1.6675564048145228E-2</v>
      </c>
      <c r="CU9" s="144">
        <f t="shared" si="46"/>
        <v>3.3843948541648947E-2</v>
      </c>
      <c r="CV9" s="144">
        <f t="shared" si="47"/>
        <v>5.0519512589794174E-2</v>
      </c>
      <c r="CW9" s="143">
        <v>1</v>
      </c>
      <c r="CX9" s="143">
        <v>14</v>
      </c>
      <c r="CY9" s="143">
        <v>6</v>
      </c>
      <c r="CZ9" s="143">
        <f t="shared" si="48"/>
        <v>13</v>
      </c>
      <c r="DA9" s="143">
        <f t="shared" si="49"/>
        <v>-8</v>
      </c>
      <c r="DB9" s="143">
        <f t="shared" si="50"/>
        <v>5</v>
      </c>
      <c r="DC9" s="144">
        <f>CW9/Population!E9</f>
        <v>2.8653295202830846E-3</v>
      </c>
      <c r="DD9" s="144">
        <f>CX9/Population!F9</f>
        <v>1.064638783269962E-2</v>
      </c>
      <c r="DE9" s="144">
        <f>CY9/Population!G9</f>
        <v>3.8338658146964857E-3</v>
      </c>
      <c r="DF9" s="144">
        <f t="shared" si="51"/>
        <v>7.7810583124165349E-3</v>
      </c>
      <c r="DG9" s="144">
        <f t="shared" si="52"/>
        <v>-6.8125220180031334E-3</v>
      </c>
      <c r="DH9" s="144">
        <f t="shared" si="53"/>
        <v>9.6853629441340109E-4</v>
      </c>
      <c r="DI9" s="143">
        <v>1</v>
      </c>
      <c r="DJ9" s="143">
        <v>23</v>
      </c>
      <c r="DK9" s="143">
        <v>4</v>
      </c>
      <c r="DL9" s="143">
        <f t="shared" si="54"/>
        <v>22</v>
      </c>
      <c r="DM9" s="143">
        <f t="shared" si="55"/>
        <v>-19</v>
      </c>
      <c r="DN9" s="143">
        <f t="shared" si="56"/>
        <v>3</v>
      </c>
      <c r="DO9" s="144">
        <f>DI9/Population!E9</f>
        <v>2.8653295202830846E-3</v>
      </c>
      <c r="DP9" s="144">
        <f>DJ9/Population!F9</f>
        <v>1.7490494296577948E-2</v>
      </c>
      <c r="DQ9" s="144">
        <f>DK9/Population!G9</f>
        <v>2.5559105431309905E-3</v>
      </c>
      <c r="DR9" s="144">
        <f t="shared" si="57"/>
        <v>1.4625164776294865E-2</v>
      </c>
      <c r="DS9" s="144">
        <f t="shared" si="58"/>
        <v>-1.4934583753446959E-2</v>
      </c>
      <c r="DT9" s="144">
        <f t="shared" si="59"/>
        <v>-3.0941897715209415E-4</v>
      </c>
      <c r="DU9" s="143">
        <v>0</v>
      </c>
      <c r="DV9" s="143">
        <v>43</v>
      </c>
      <c r="DW9" s="143">
        <v>20</v>
      </c>
      <c r="DX9" s="143">
        <f t="shared" si="60"/>
        <v>43</v>
      </c>
      <c r="DY9" s="143">
        <f t="shared" si="61"/>
        <v>-23</v>
      </c>
      <c r="DZ9" s="143">
        <f t="shared" si="62"/>
        <v>20</v>
      </c>
      <c r="EA9" s="144">
        <f>DU9/Population!E9</f>
        <v>0</v>
      </c>
      <c r="EB9" s="144">
        <f>DV9/Population!F9</f>
        <v>3.2699619771863121E-2</v>
      </c>
      <c r="EC9" s="144">
        <f>DW9/Population!G9</f>
        <v>1.2779552715654952E-2</v>
      </c>
      <c r="ED9" s="144">
        <f t="shared" si="63"/>
        <v>3.2699619771863121E-2</v>
      </c>
      <c r="EE9" s="144">
        <f t="shared" si="64"/>
        <v>-1.992006705620817E-2</v>
      </c>
      <c r="EF9" s="144">
        <f t="shared" si="65"/>
        <v>1.2779552715654952E-2</v>
      </c>
      <c r="EG9" s="143">
        <v>0</v>
      </c>
      <c r="EH9" s="143">
        <v>1</v>
      </c>
      <c r="EI9" s="143">
        <v>0</v>
      </c>
      <c r="EJ9" s="143">
        <f t="shared" si="66"/>
        <v>1</v>
      </c>
      <c r="EK9" s="143">
        <f t="shared" si="67"/>
        <v>-1</v>
      </c>
      <c r="EL9" s="143">
        <f t="shared" si="68"/>
        <v>0</v>
      </c>
      <c r="EM9" s="144">
        <f>EG9/Population!E9</f>
        <v>0</v>
      </c>
      <c r="EN9" s="144">
        <f>EH9/Population!F9</f>
        <v>7.6045627376425851E-4</v>
      </c>
      <c r="EO9" s="144">
        <f>EI9/Population!G9</f>
        <v>0</v>
      </c>
      <c r="EP9" s="144">
        <f t="shared" si="69"/>
        <v>7.6045627376425851E-4</v>
      </c>
      <c r="EQ9" s="144">
        <f t="shared" si="70"/>
        <v>-7.6045627376425851E-4</v>
      </c>
      <c r="ER9" s="144">
        <f t="shared" si="71"/>
        <v>0</v>
      </c>
    </row>
    <row r="10" spans="1:148" x14ac:dyDescent="0.25">
      <c r="A10" s="155">
        <v>42101000700</v>
      </c>
      <c r="B10" s="155" t="s">
        <v>3</v>
      </c>
      <c r="C10" s="155" t="s">
        <v>4</v>
      </c>
      <c r="D10" s="155" t="s">
        <v>12</v>
      </c>
      <c r="E10" s="143">
        <v>2699.000004</v>
      </c>
      <c r="F10" s="143">
        <v>1939</v>
      </c>
      <c r="G10" s="143">
        <v>1881</v>
      </c>
      <c r="H10" s="143">
        <f t="shared" si="0"/>
        <v>-760.00000399999999</v>
      </c>
      <c r="I10" s="143">
        <f t="shared" si="1"/>
        <v>-58</v>
      </c>
      <c r="J10" s="143">
        <f t="shared" si="2"/>
        <v>-818.00000399999999</v>
      </c>
      <c r="K10" s="144">
        <f>E10/Population!E10</f>
        <v>0.87943955701604493</v>
      </c>
      <c r="L10" s="144">
        <f>F10/Population!F10</f>
        <v>0.75624024960998437</v>
      </c>
      <c r="M10" s="144">
        <f>G10/Population!G10</f>
        <v>0.70981132075471698</v>
      </c>
      <c r="N10" s="144">
        <f t="shared" si="3"/>
        <v>-0.12319930740606055</v>
      </c>
      <c r="O10" s="144">
        <f t="shared" si="4"/>
        <v>-4.6428928855267393E-2</v>
      </c>
      <c r="P10" s="144">
        <f t="shared" si="5"/>
        <v>-0.16962823626132795</v>
      </c>
      <c r="Q10" s="143">
        <v>194</v>
      </c>
      <c r="R10" s="143">
        <v>156</v>
      </c>
      <c r="S10" s="143">
        <v>254</v>
      </c>
      <c r="T10" s="143">
        <f t="shared" si="6"/>
        <v>-38</v>
      </c>
      <c r="U10" s="143">
        <f t="shared" si="7"/>
        <v>98</v>
      </c>
      <c r="V10" s="143">
        <f t="shared" si="8"/>
        <v>60</v>
      </c>
      <c r="W10" s="144">
        <f>Q10/Population!E10</f>
        <v>6.3212772807803491E-2</v>
      </c>
      <c r="X10" s="144">
        <f>R10/Population!F10</f>
        <v>6.0842433697347896E-2</v>
      </c>
      <c r="Y10" s="144">
        <f>S10/Population!G10</f>
        <v>9.5849056603773589E-2</v>
      </c>
      <c r="Z10" s="144">
        <f t="shared" si="9"/>
        <v>-2.3703391104555951E-3</v>
      </c>
      <c r="AA10" s="144">
        <f t="shared" si="10"/>
        <v>3.5006622906425693E-2</v>
      </c>
      <c r="AB10" s="144">
        <f t="shared" si="11"/>
        <v>3.2636283795970097E-2</v>
      </c>
      <c r="AC10" s="143">
        <v>69</v>
      </c>
      <c r="AD10" s="143">
        <v>117</v>
      </c>
      <c r="AE10" s="143">
        <v>94</v>
      </c>
      <c r="AF10" s="143">
        <f t="shared" si="12"/>
        <v>48</v>
      </c>
      <c r="AG10" s="143">
        <f t="shared" si="13"/>
        <v>-23</v>
      </c>
      <c r="AH10" s="143">
        <f t="shared" si="14"/>
        <v>25</v>
      </c>
      <c r="AI10" s="144">
        <f>AC10/Population!E10</f>
        <v>2.2482893421332167E-2</v>
      </c>
      <c r="AJ10" s="144">
        <f>AD10/Population!F10</f>
        <v>4.563182527301092E-2</v>
      </c>
      <c r="AK10" s="144">
        <f>AE10/Population!G10</f>
        <v>3.547169811320755E-2</v>
      </c>
      <c r="AL10" s="144">
        <f t="shared" si="15"/>
        <v>2.3148931851678753E-2</v>
      </c>
      <c r="AM10" s="144">
        <f t="shared" si="16"/>
        <v>-1.016012715980337E-2</v>
      </c>
      <c r="AN10" s="144">
        <f t="shared" si="17"/>
        <v>1.2988804691875383E-2</v>
      </c>
      <c r="AO10" s="143">
        <v>99</v>
      </c>
      <c r="AP10" s="143">
        <v>301</v>
      </c>
      <c r="AQ10" s="143">
        <v>371</v>
      </c>
      <c r="AR10" s="143">
        <f t="shared" si="18"/>
        <v>202</v>
      </c>
      <c r="AS10" s="143">
        <f t="shared" si="19"/>
        <v>70</v>
      </c>
      <c r="AT10" s="143">
        <f t="shared" si="20"/>
        <v>272</v>
      </c>
      <c r="AU10" s="144">
        <f>AO10/Population!E10</f>
        <v>3.2258064474085288E-2</v>
      </c>
      <c r="AV10" s="144">
        <f>AP10/Population!F10</f>
        <v>0.11739469578783152</v>
      </c>
      <c r="AW10" s="144">
        <f>AQ10/Population!G10</f>
        <v>0.14000000000000001</v>
      </c>
      <c r="AX10" s="144">
        <f t="shared" si="21"/>
        <v>8.5136631313746228E-2</v>
      </c>
      <c r="AY10" s="144">
        <f t="shared" si="22"/>
        <v>2.2605304212168498E-2</v>
      </c>
      <c r="AZ10" s="144">
        <f t="shared" si="23"/>
        <v>0.10774193552591473</v>
      </c>
      <c r="BA10" s="143">
        <v>3</v>
      </c>
      <c r="BB10" s="143">
        <v>16</v>
      </c>
      <c r="BC10" s="143">
        <v>0</v>
      </c>
      <c r="BD10" s="143">
        <f t="shared" si="24"/>
        <v>13</v>
      </c>
      <c r="BE10" s="143">
        <f t="shared" si="25"/>
        <v>-16</v>
      </c>
      <c r="BF10" s="143">
        <f t="shared" si="26"/>
        <v>-3</v>
      </c>
      <c r="BG10" s="144">
        <f>BA10/Population!E10</f>
        <v>9.775171052753117E-4</v>
      </c>
      <c r="BH10" s="144">
        <f>BB10/Population!F10</f>
        <v>6.2402496099843996E-3</v>
      </c>
      <c r="BI10" s="144">
        <f>BC10/Population!G10</f>
        <v>0</v>
      </c>
      <c r="BJ10" s="144">
        <f t="shared" si="27"/>
        <v>5.2627325047090879E-3</v>
      </c>
      <c r="BK10" s="144">
        <f t="shared" si="28"/>
        <v>-6.2402496099843996E-3</v>
      </c>
      <c r="BL10" s="144">
        <f t="shared" si="29"/>
        <v>-9.775171052753117E-4</v>
      </c>
      <c r="BM10" s="143">
        <v>0</v>
      </c>
      <c r="BN10" s="143">
        <v>0</v>
      </c>
      <c r="BO10" s="143">
        <v>0</v>
      </c>
      <c r="BP10" s="143">
        <f t="shared" si="30"/>
        <v>0</v>
      </c>
      <c r="BQ10" s="143">
        <f t="shared" si="31"/>
        <v>0</v>
      </c>
      <c r="BR10" s="143">
        <f t="shared" si="32"/>
        <v>0</v>
      </c>
      <c r="BS10" s="144">
        <f>BM10/Population!E10</f>
        <v>0</v>
      </c>
      <c r="BT10" s="144">
        <f>BN10/Population!F10</f>
        <v>0</v>
      </c>
      <c r="BU10" s="144">
        <f>BO10/Population!G10</f>
        <v>0</v>
      </c>
      <c r="BV10" s="144">
        <f t="shared" si="33"/>
        <v>0</v>
      </c>
      <c r="BW10" s="144">
        <f t="shared" si="34"/>
        <v>0</v>
      </c>
      <c r="BX10" s="144">
        <f t="shared" si="35"/>
        <v>0</v>
      </c>
      <c r="BY10" s="143">
        <v>16</v>
      </c>
      <c r="BZ10" s="143">
        <v>102</v>
      </c>
      <c r="CA10" s="143">
        <v>175</v>
      </c>
      <c r="CB10" s="143">
        <f t="shared" si="36"/>
        <v>86</v>
      </c>
      <c r="CC10" s="143">
        <f t="shared" si="37"/>
        <v>73</v>
      </c>
      <c r="CD10" s="143">
        <f t="shared" si="38"/>
        <v>159</v>
      </c>
      <c r="CE10" s="144">
        <f>BY10/Population!E10</f>
        <v>5.2134245614683288E-3</v>
      </c>
      <c r="CF10" s="144">
        <f>BZ10/Population!F10</f>
        <v>3.9781591263650544E-2</v>
      </c>
      <c r="CG10" s="144">
        <f>CA10/Population!G10</f>
        <v>6.6037735849056603E-2</v>
      </c>
      <c r="CH10" s="144">
        <f t="shared" si="39"/>
        <v>3.4568166702182213E-2</v>
      </c>
      <c r="CI10" s="144">
        <f t="shared" si="40"/>
        <v>2.6256144585406059E-2</v>
      </c>
      <c r="CJ10" s="144">
        <f t="shared" si="41"/>
        <v>6.0824311287588272E-2</v>
      </c>
      <c r="CK10" s="143">
        <v>20</v>
      </c>
      <c r="CL10" s="143">
        <v>87</v>
      </c>
      <c r="CM10" s="143">
        <v>123</v>
      </c>
      <c r="CN10" s="143">
        <f t="shared" si="42"/>
        <v>67</v>
      </c>
      <c r="CO10" s="143">
        <f t="shared" si="43"/>
        <v>36</v>
      </c>
      <c r="CP10" s="143">
        <f t="shared" si="44"/>
        <v>103</v>
      </c>
      <c r="CQ10" s="144">
        <f>CK10/Population!E10</f>
        <v>6.5167807018354116E-3</v>
      </c>
      <c r="CR10" s="144">
        <f>CL10/Population!F10</f>
        <v>3.3931357254290175E-2</v>
      </c>
      <c r="CS10" s="144">
        <f>CM10/Population!G10</f>
        <v>4.641509433962264E-2</v>
      </c>
      <c r="CT10" s="144">
        <f t="shared" si="45"/>
        <v>2.7414576552454762E-2</v>
      </c>
      <c r="CU10" s="144">
        <f t="shared" si="46"/>
        <v>1.2483737085332465E-2</v>
      </c>
      <c r="CV10" s="144">
        <f t="shared" si="47"/>
        <v>3.9898313637787231E-2</v>
      </c>
      <c r="CW10" s="143">
        <v>10</v>
      </c>
      <c r="CX10" s="143">
        <v>24</v>
      </c>
      <c r="CY10" s="143">
        <v>0</v>
      </c>
      <c r="CZ10" s="143">
        <f t="shared" si="48"/>
        <v>14</v>
      </c>
      <c r="DA10" s="143">
        <f t="shared" si="49"/>
        <v>-24</v>
      </c>
      <c r="DB10" s="143">
        <f t="shared" si="50"/>
        <v>-10</v>
      </c>
      <c r="DC10" s="144">
        <f>CW10/Population!E10</f>
        <v>3.2583903509177058E-3</v>
      </c>
      <c r="DD10" s="144">
        <f>CX10/Population!F10</f>
        <v>9.3603744149765994E-3</v>
      </c>
      <c r="DE10" s="144">
        <f>CY10/Population!G10</f>
        <v>0</v>
      </c>
      <c r="DF10" s="144">
        <f t="shared" si="51"/>
        <v>6.1019840640588931E-3</v>
      </c>
      <c r="DG10" s="144">
        <f t="shared" si="52"/>
        <v>-9.3603744149765994E-3</v>
      </c>
      <c r="DH10" s="144">
        <f t="shared" si="53"/>
        <v>-3.2583903509177058E-3</v>
      </c>
      <c r="DI10" s="143">
        <v>22</v>
      </c>
      <c r="DJ10" s="143">
        <v>32</v>
      </c>
      <c r="DK10" s="143">
        <v>30</v>
      </c>
      <c r="DL10" s="143">
        <f t="shared" si="54"/>
        <v>10</v>
      </c>
      <c r="DM10" s="143">
        <f t="shared" si="55"/>
        <v>-2</v>
      </c>
      <c r="DN10" s="143">
        <f t="shared" si="56"/>
        <v>8</v>
      </c>
      <c r="DO10" s="144">
        <f>DI10/Population!E10</f>
        <v>7.1684587720189522E-3</v>
      </c>
      <c r="DP10" s="144">
        <f>DJ10/Population!F10</f>
        <v>1.2480499219968799E-2</v>
      </c>
      <c r="DQ10" s="144">
        <f>DK10/Population!G10</f>
        <v>1.1320754716981131E-2</v>
      </c>
      <c r="DR10" s="144">
        <f t="shared" si="57"/>
        <v>5.312040447949847E-3</v>
      </c>
      <c r="DS10" s="144">
        <f t="shared" si="58"/>
        <v>-1.1597445029876679E-3</v>
      </c>
      <c r="DT10" s="144">
        <f t="shared" si="59"/>
        <v>4.1522959449621791E-3</v>
      </c>
      <c r="DU10" s="143">
        <v>15</v>
      </c>
      <c r="DV10" s="143">
        <v>28</v>
      </c>
      <c r="DW10" s="143">
        <v>0</v>
      </c>
      <c r="DX10" s="143">
        <f t="shared" si="60"/>
        <v>13</v>
      </c>
      <c r="DY10" s="143">
        <f t="shared" si="61"/>
        <v>-28</v>
      </c>
      <c r="DZ10" s="143">
        <f t="shared" si="62"/>
        <v>-15</v>
      </c>
      <c r="EA10" s="144">
        <f>DU10/Population!E10</f>
        <v>4.8875855263765585E-3</v>
      </c>
      <c r="EB10" s="144">
        <f>DV10/Population!F10</f>
        <v>1.0920436817472699E-2</v>
      </c>
      <c r="EC10" s="144">
        <f>DW10/Population!G10</f>
        <v>0</v>
      </c>
      <c r="ED10" s="144">
        <f t="shared" si="63"/>
        <v>6.0328512910961408E-3</v>
      </c>
      <c r="EE10" s="144">
        <f t="shared" si="64"/>
        <v>-1.0920436817472699E-2</v>
      </c>
      <c r="EF10" s="144">
        <f t="shared" si="65"/>
        <v>-4.8875855263765585E-3</v>
      </c>
      <c r="EG10" s="143">
        <v>3</v>
      </c>
      <c r="EH10" s="143">
        <v>13</v>
      </c>
      <c r="EI10" s="143">
        <v>10</v>
      </c>
      <c r="EJ10" s="143">
        <f t="shared" si="66"/>
        <v>10</v>
      </c>
      <c r="EK10" s="143">
        <f t="shared" si="67"/>
        <v>-3</v>
      </c>
      <c r="EL10" s="143">
        <f t="shared" si="68"/>
        <v>7</v>
      </c>
      <c r="EM10" s="144">
        <f>EG10/Population!E10</f>
        <v>9.775171052753117E-4</v>
      </c>
      <c r="EN10" s="144">
        <f>EH10/Population!F10</f>
        <v>5.0702028081123247E-3</v>
      </c>
      <c r="EO10" s="144">
        <f>EI10/Population!G10</f>
        <v>3.7735849056603774E-3</v>
      </c>
      <c r="EP10" s="144">
        <f t="shared" si="69"/>
        <v>4.092685702837013E-3</v>
      </c>
      <c r="EQ10" s="144">
        <f t="shared" si="70"/>
        <v>-1.2966179024519473E-3</v>
      </c>
      <c r="ER10" s="144">
        <f t="shared" si="71"/>
        <v>2.7960678003850657E-3</v>
      </c>
    </row>
    <row r="11" spans="1:148" x14ac:dyDescent="0.25">
      <c r="A11" s="155">
        <v>42101000801</v>
      </c>
      <c r="B11" s="155" t="s">
        <v>3</v>
      </c>
      <c r="C11" s="155" t="s">
        <v>4</v>
      </c>
      <c r="D11" s="155" t="s">
        <v>13</v>
      </c>
      <c r="E11" s="143">
        <v>1204.915616</v>
      </c>
      <c r="F11" s="143">
        <v>1207.065308</v>
      </c>
      <c r="G11" s="143">
        <v>1296</v>
      </c>
      <c r="H11" s="143">
        <f t="shared" si="0"/>
        <v>2.1496919999999591</v>
      </c>
      <c r="I11" s="143">
        <f t="shared" si="1"/>
        <v>88.934692000000041</v>
      </c>
      <c r="J11" s="143">
        <f t="shared" si="2"/>
        <v>91.084384</v>
      </c>
      <c r="K11" s="144">
        <f>E11/Population!E11</f>
        <v>0.9029661614822696</v>
      </c>
      <c r="L11" s="144">
        <f>F11/Population!F11</f>
        <v>0.81668832140335323</v>
      </c>
      <c r="M11" s="144">
        <f>G11/Population!G11</f>
        <v>0.75656742556917689</v>
      </c>
      <c r="N11" s="144">
        <f t="shared" si="3"/>
        <v>-8.6277840078916368E-2</v>
      </c>
      <c r="O11" s="144">
        <f t="shared" si="4"/>
        <v>-6.0120895834176347E-2</v>
      </c>
      <c r="P11" s="144">
        <f t="shared" si="5"/>
        <v>-0.14639873591309271</v>
      </c>
      <c r="Q11" s="143">
        <v>53.127519980000002</v>
      </c>
      <c r="R11" s="143">
        <v>47.339321140000003</v>
      </c>
      <c r="S11" s="143">
        <v>66</v>
      </c>
      <c r="T11" s="143">
        <f t="shared" si="6"/>
        <v>-5.7881988399999997</v>
      </c>
      <c r="U11" s="143">
        <f t="shared" si="7"/>
        <v>18.660678859999997</v>
      </c>
      <c r="V11" s="143">
        <f t="shared" si="8"/>
        <v>12.872480019999998</v>
      </c>
      <c r="W11" s="144">
        <f>Q11/Population!E11</f>
        <v>3.9813869243946448E-2</v>
      </c>
      <c r="X11" s="144">
        <f>R11/Population!F11</f>
        <v>3.2029311473013418E-2</v>
      </c>
      <c r="Y11" s="144">
        <f>S11/Population!G11</f>
        <v>3.8528896672504379E-2</v>
      </c>
      <c r="Z11" s="144">
        <f t="shared" si="9"/>
        <v>-7.7845577709330302E-3</v>
      </c>
      <c r="AA11" s="144">
        <f t="shared" si="10"/>
        <v>6.4995851994909606E-3</v>
      </c>
      <c r="AB11" s="144">
        <f t="shared" si="11"/>
        <v>-1.2849725714420696E-3</v>
      </c>
      <c r="AC11" s="143">
        <v>26.559874700000002</v>
      </c>
      <c r="AD11" s="143">
        <v>51.706417080000001</v>
      </c>
      <c r="AE11" s="143">
        <v>5</v>
      </c>
      <c r="AF11" s="143">
        <f t="shared" si="12"/>
        <v>25.14654238</v>
      </c>
      <c r="AG11" s="143">
        <f t="shared" si="13"/>
        <v>-46.706417080000001</v>
      </c>
      <c r="AH11" s="143">
        <f t="shared" si="14"/>
        <v>-21.559874700000002</v>
      </c>
      <c r="AI11" s="144">
        <f>AC11/Population!E11</f>
        <v>1.9904022977912047E-2</v>
      </c>
      <c r="AJ11" s="144">
        <f>AD11/Population!F11</f>
        <v>3.4984044931930788E-2</v>
      </c>
      <c r="AK11" s="144">
        <f>AE11/Population!G11</f>
        <v>2.918855808523059E-3</v>
      </c>
      <c r="AL11" s="144">
        <f t="shared" si="15"/>
        <v>1.5080021954018741E-2</v>
      </c>
      <c r="AM11" s="144">
        <f t="shared" si="16"/>
        <v>-3.2065189123407729E-2</v>
      </c>
      <c r="AN11" s="144">
        <f t="shared" si="17"/>
        <v>-1.6985167169388988E-2</v>
      </c>
      <c r="AO11" s="143">
        <v>47.172966979999998</v>
      </c>
      <c r="AP11" s="143">
        <v>157.04077150000001</v>
      </c>
      <c r="AQ11" s="143">
        <v>179</v>
      </c>
      <c r="AR11" s="143">
        <f t="shared" si="18"/>
        <v>109.86780452000001</v>
      </c>
      <c r="AS11" s="143">
        <f t="shared" si="19"/>
        <v>21.959228499999995</v>
      </c>
      <c r="AT11" s="143">
        <f t="shared" si="20"/>
        <v>131.82703301999999</v>
      </c>
      <c r="AU11" s="144">
        <f>AO11/Population!E11</f>
        <v>3.5351515370899179E-2</v>
      </c>
      <c r="AV11" s="144">
        <f>AP11/Population!F11</f>
        <v>0.10625221619592978</v>
      </c>
      <c r="AW11" s="144">
        <f>AQ11/Population!G11</f>
        <v>0.1044950379451255</v>
      </c>
      <c r="AX11" s="144">
        <f t="shared" si="21"/>
        <v>7.090070082503061E-2</v>
      </c>
      <c r="AY11" s="144">
        <f t="shared" si="22"/>
        <v>-1.7571782508042783E-3</v>
      </c>
      <c r="AZ11" s="144">
        <f t="shared" si="23"/>
        <v>6.9143522574226318E-2</v>
      </c>
      <c r="BA11" s="143">
        <v>2.0968836230000001</v>
      </c>
      <c r="BB11" s="143">
        <v>2.2708899969999998</v>
      </c>
      <c r="BC11" s="143">
        <v>0</v>
      </c>
      <c r="BD11" s="143">
        <f t="shared" si="24"/>
        <v>0.17400637399999974</v>
      </c>
      <c r="BE11" s="143">
        <f t="shared" si="25"/>
        <v>-2.2708899969999998</v>
      </c>
      <c r="BF11" s="143">
        <f t="shared" si="26"/>
        <v>-2.0968836230000001</v>
      </c>
      <c r="BG11" s="144">
        <f>BA11/Population!E11</f>
        <v>1.5714087617363444E-3</v>
      </c>
      <c r="BH11" s="144">
        <f>BB11/Population!F11</f>
        <v>1.5364614718440701E-3</v>
      </c>
      <c r="BI11" s="144">
        <f>BC11/Population!G11</f>
        <v>0</v>
      </c>
      <c r="BJ11" s="144">
        <f t="shared" si="27"/>
        <v>-3.4947289892274264E-5</v>
      </c>
      <c r="BK11" s="144">
        <f t="shared" si="28"/>
        <v>-1.5364614718440701E-3</v>
      </c>
      <c r="BL11" s="144">
        <f t="shared" si="29"/>
        <v>-1.5714087617363444E-3</v>
      </c>
      <c r="BM11" s="143">
        <v>0.174763537</v>
      </c>
      <c r="BN11" s="143">
        <v>0.52405154700000001</v>
      </c>
      <c r="BO11" s="143">
        <v>0</v>
      </c>
      <c r="BP11" s="143">
        <f t="shared" si="30"/>
        <v>0.34928800999999998</v>
      </c>
      <c r="BQ11" s="143">
        <f t="shared" si="31"/>
        <v>-0.52405154700000001</v>
      </c>
      <c r="BR11" s="143">
        <f t="shared" si="32"/>
        <v>-0.174763537</v>
      </c>
      <c r="BS11" s="144">
        <f>BM11/Population!E11</f>
        <v>1.309681425624038E-4</v>
      </c>
      <c r="BT11" s="144">
        <f>BN11/Population!F11</f>
        <v>3.5456803820946238E-4</v>
      </c>
      <c r="BU11" s="144">
        <f>BO11/Population!G11</f>
        <v>0</v>
      </c>
      <c r="BV11" s="144">
        <f t="shared" si="33"/>
        <v>2.2359989564705858E-4</v>
      </c>
      <c r="BW11" s="144">
        <f t="shared" si="34"/>
        <v>-3.5456803820946238E-4</v>
      </c>
      <c r="BX11" s="144">
        <f t="shared" si="35"/>
        <v>-1.309681425624038E-4</v>
      </c>
      <c r="BY11" s="143">
        <v>3.4945934300000001</v>
      </c>
      <c r="BZ11" s="143">
        <v>37.032974240000001</v>
      </c>
      <c r="CA11" s="143">
        <v>52</v>
      </c>
      <c r="CB11" s="143">
        <f t="shared" si="36"/>
        <v>33.53838081</v>
      </c>
      <c r="CC11" s="143">
        <f t="shared" si="37"/>
        <v>14.967025759999999</v>
      </c>
      <c r="CD11" s="143">
        <f t="shared" si="38"/>
        <v>48.505406569999998</v>
      </c>
      <c r="CE11" s="144">
        <f>BY11/Population!E11</f>
        <v>2.6188552737856281E-3</v>
      </c>
      <c r="CF11" s="144">
        <f>BZ11/Population!F11</f>
        <v>2.5056140184122683E-2</v>
      </c>
      <c r="CG11" s="144">
        <f>CA11/Population!G11</f>
        <v>3.0356100408639813E-2</v>
      </c>
      <c r="CH11" s="144">
        <f t="shared" si="39"/>
        <v>2.2437284910337054E-2</v>
      </c>
      <c r="CI11" s="144">
        <f t="shared" si="40"/>
        <v>5.29996022451713E-3</v>
      </c>
      <c r="CJ11" s="144">
        <f t="shared" si="41"/>
        <v>2.7737245134854184E-2</v>
      </c>
      <c r="CK11" s="143">
        <v>12.755108630000001</v>
      </c>
      <c r="CL11" s="143">
        <v>48.212738039999998</v>
      </c>
      <c r="CM11" s="143">
        <v>102</v>
      </c>
      <c r="CN11" s="143">
        <f t="shared" si="42"/>
        <v>35.457629409999996</v>
      </c>
      <c r="CO11" s="143">
        <f t="shared" si="43"/>
        <v>53.787261960000002</v>
      </c>
      <c r="CP11" s="143">
        <f t="shared" si="44"/>
        <v>89.244891370000005</v>
      </c>
      <c r="CQ11" s="144">
        <f>CK11/Population!E11</f>
        <v>9.558703801312898E-3</v>
      </c>
      <c r="CR11" s="144">
        <f>CL11/Population!F11</f>
        <v>3.2620256616758964E-2</v>
      </c>
      <c r="CS11" s="144">
        <f>CM11/Population!G11</f>
        <v>5.9544658493870403E-2</v>
      </c>
      <c r="CT11" s="144">
        <f t="shared" si="45"/>
        <v>2.3061552815446064E-2</v>
      </c>
      <c r="CU11" s="144">
        <f t="shared" si="46"/>
        <v>2.692440187711144E-2</v>
      </c>
      <c r="CV11" s="144">
        <f t="shared" si="47"/>
        <v>4.9985954692557504E-2</v>
      </c>
      <c r="CW11" s="143">
        <v>2.7953797649999998</v>
      </c>
      <c r="CX11" s="143">
        <v>9.9569787979999997</v>
      </c>
      <c r="CY11" s="143">
        <v>0</v>
      </c>
      <c r="CZ11" s="143">
        <f t="shared" si="48"/>
        <v>7.1615990329999999</v>
      </c>
      <c r="DA11" s="143">
        <f t="shared" si="49"/>
        <v>-9.9569787979999997</v>
      </c>
      <c r="DB11" s="143">
        <f t="shared" si="50"/>
        <v>-2.7953797649999998</v>
      </c>
      <c r="DC11" s="144">
        <f>CW11/Population!E11</f>
        <v>2.0948631611786323E-3</v>
      </c>
      <c r="DD11" s="144">
        <f>CX11/Population!F11</f>
        <v>6.7367923234087331E-3</v>
      </c>
      <c r="DE11" s="144">
        <f>CY11/Population!G11</f>
        <v>0</v>
      </c>
      <c r="DF11" s="144">
        <f t="shared" si="51"/>
        <v>4.6419291622301004E-3</v>
      </c>
      <c r="DG11" s="144">
        <f t="shared" si="52"/>
        <v>-6.7367923234087331E-3</v>
      </c>
      <c r="DH11" s="144">
        <f t="shared" si="53"/>
        <v>-2.0948631611786323E-3</v>
      </c>
      <c r="DI11" s="143">
        <v>16.071829839999999</v>
      </c>
      <c r="DJ11" s="143">
        <v>27.425363539999999</v>
      </c>
      <c r="DK11" s="143">
        <v>0</v>
      </c>
      <c r="DL11" s="143">
        <f t="shared" si="54"/>
        <v>11.3535337</v>
      </c>
      <c r="DM11" s="143">
        <f t="shared" si="55"/>
        <v>-27.425363539999999</v>
      </c>
      <c r="DN11" s="143">
        <f t="shared" si="56"/>
        <v>-16.071829839999999</v>
      </c>
      <c r="DO11" s="144">
        <f>DI11/Population!E11</f>
        <v>1.2044261279306882E-2</v>
      </c>
      <c r="DP11" s="144">
        <f>DJ11/Population!F11</f>
        <v>1.8555726823489591E-2</v>
      </c>
      <c r="DQ11" s="144">
        <f>DK11/Population!G11</f>
        <v>0</v>
      </c>
      <c r="DR11" s="144">
        <f t="shared" si="57"/>
        <v>6.5114655441827086E-3</v>
      </c>
      <c r="DS11" s="144">
        <f t="shared" si="58"/>
        <v>-1.8555726823489591E-2</v>
      </c>
      <c r="DT11" s="144">
        <f t="shared" si="59"/>
        <v>-1.2044261279306882E-2</v>
      </c>
      <c r="DU11" s="143">
        <v>8.3858209800000001</v>
      </c>
      <c r="DV11" s="143">
        <v>24.281053539999998</v>
      </c>
      <c r="DW11" s="143">
        <v>10</v>
      </c>
      <c r="DX11" s="143">
        <f t="shared" si="60"/>
        <v>15.895232559999998</v>
      </c>
      <c r="DY11" s="143">
        <f t="shared" si="61"/>
        <v>-14.281053539999998</v>
      </c>
      <c r="DZ11" s="143">
        <f t="shared" si="62"/>
        <v>1.6141790199999999</v>
      </c>
      <c r="EA11" s="144">
        <f>DU11/Population!E11</f>
        <v>6.2843509376411671E-3</v>
      </c>
      <c r="EB11" s="144">
        <f>DV11/Population!F11</f>
        <v>1.6428318108441194E-2</v>
      </c>
      <c r="EC11" s="144">
        <f>DW11/Population!G11</f>
        <v>5.837711617046118E-3</v>
      </c>
      <c r="ED11" s="144">
        <f t="shared" si="63"/>
        <v>1.0143967170800027E-2</v>
      </c>
      <c r="EE11" s="144">
        <f t="shared" si="64"/>
        <v>-1.0590606491395076E-2</v>
      </c>
      <c r="EF11" s="144">
        <f t="shared" si="65"/>
        <v>-4.4663932059504918E-4</v>
      </c>
      <c r="EG11" s="143">
        <v>1.3982676949999999</v>
      </c>
      <c r="EH11" s="143">
        <v>4.3670959470000001</v>
      </c>
      <c r="EI11" s="143">
        <v>15</v>
      </c>
      <c r="EJ11" s="143">
        <f t="shared" si="66"/>
        <v>2.9688282520000002</v>
      </c>
      <c r="EK11" s="143">
        <f t="shared" si="67"/>
        <v>10.632904053000001</v>
      </c>
      <c r="EL11" s="143">
        <f t="shared" si="68"/>
        <v>13.601732305000001</v>
      </c>
      <c r="EM11" s="144">
        <f>EG11/Population!E11</f>
        <v>1.047864594427176E-3</v>
      </c>
      <c r="EN11" s="144">
        <f>EH11/Population!F11</f>
        <v>2.954733463653499E-3</v>
      </c>
      <c r="EO11" s="144">
        <f>EI11/Population!G11</f>
        <v>8.7565674255691769E-3</v>
      </c>
      <c r="EP11" s="144">
        <f t="shared" si="69"/>
        <v>1.906868869226323E-3</v>
      </c>
      <c r="EQ11" s="144">
        <f t="shared" si="70"/>
        <v>5.8018339619156784E-3</v>
      </c>
      <c r="ER11" s="144">
        <f t="shared" si="71"/>
        <v>7.7087028311420011E-3</v>
      </c>
    </row>
    <row r="12" spans="1:148" x14ac:dyDescent="0.25">
      <c r="A12" s="155">
        <v>42101000803</v>
      </c>
      <c r="B12" s="155" t="s">
        <v>3</v>
      </c>
      <c r="C12" s="155" t="s">
        <v>4</v>
      </c>
      <c r="D12" s="155" t="s">
        <v>14</v>
      </c>
      <c r="E12" s="143">
        <v>3001.691014</v>
      </c>
      <c r="F12" s="143">
        <v>3007.0463869999999</v>
      </c>
      <c r="G12" s="143">
        <v>3197</v>
      </c>
      <c r="H12" s="143">
        <f t="shared" si="0"/>
        <v>5.3553729999998723</v>
      </c>
      <c r="I12" s="143">
        <f t="shared" si="1"/>
        <v>189.95361300000013</v>
      </c>
      <c r="J12" s="143">
        <f t="shared" si="2"/>
        <v>195.308986</v>
      </c>
      <c r="K12" s="144">
        <f>E12/Population!E12</f>
        <v>0.90296616223642778</v>
      </c>
      <c r="L12" s="144">
        <f>F12/Population!F12</f>
        <v>0.81668830583436802</v>
      </c>
      <c r="M12" s="144">
        <f>G12/Population!G12</f>
        <v>0.86875000000000002</v>
      </c>
      <c r="N12" s="144">
        <f t="shared" si="3"/>
        <v>-8.627785640205976E-2</v>
      </c>
      <c r="O12" s="144">
        <f t="shared" si="4"/>
        <v>5.2061694165632E-2</v>
      </c>
      <c r="P12" s="144">
        <f t="shared" si="5"/>
        <v>-3.4216162236427761E-2</v>
      </c>
      <c r="Q12" s="143">
        <v>132.35150150000001</v>
      </c>
      <c r="R12" s="143">
        <v>117.9319229</v>
      </c>
      <c r="S12" s="143">
        <v>17</v>
      </c>
      <c r="T12" s="143">
        <f t="shared" si="6"/>
        <v>-14.419578600000008</v>
      </c>
      <c r="U12" s="143">
        <f t="shared" si="7"/>
        <v>-100.9319229</v>
      </c>
      <c r="V12" s="143">
        <f t="shared" si="8"/>
        <v>-115.35150150000001</v>
      </c>
      <c r="W12" s="144">
        <f>Q12/Population!E12</f>
        <v>3.9813867189624014E-2</v>
      </c>
      <c r="X12" s="144">
        <f>R12/Population!F12</f>
        <v>3.2029310466699601E-2</v>
      </c>
      <c r="Y12" s="144">
        <f>S12/Population!G12</f>
        <v>4.6195652173913046E-3</v>
      </c>
      <c r="Z12" s="144">
        <f t="shared" si="9"/>
        <v>-7.7845567229244128E-3</v>
      </c>
      <c r="AA12" s="144">
        <f t="shared" si="10"/>
        <v>-2.7409745249308295E-2</v>
      </c>
      <c r="AB12" s="144">
        <f t="shared" si="11"/>
        <v>-3.5194301972232708E-2</v>
      </c>
      <c r="AC12" s="143">
        <v>66.166071700000003</v>
      </c>
      <c r="AD12" s="143">
        <v>128.81124879999999</v>
      </c>
      <c r="AE12" s="143">
        <v>110</v>
      </c>
      <c r="AF12" s="143">
        <f t="shared" si="12"/>
        <v>62.645177099999984</v>
      </c>
      <c r="AG12" s="143">
        <f t="shared" si="13"/>
        <v>-18.811248799999987</v>
      </c>
      <c r="AH12" s="143">
        <f t="shared" si="14"/>
        <v>43.833928299999997</v>
      </c>
      <c r="AI12" s="144">
        <f>AC12/Population!E12</f>
        <v>1.9904021951144543E-2</v>
      </c>
      <c r="AJ12" s="144">
        <f>AD12/Population!F12</f>
        <v>3.4984043149342101E-2</v>
      </c>
      <c r="AK12" s="144">
        <f>AE12/Population!G12</f>
        <v>2.9891304347826088E-2</v>
      </c>
      <c r="AL12" s="144">
        <f t="shared" si="15"/>
        <v>1.5080021198197558E-2</v>
      </c>
      <c r="AM12" s="144">
        <f t="shared" si="16"/>
        <v>-5.0927388015160127E-3</v>
      </c>
      <c r="AN12" s="144">
        <f t="shared" si="17"/>
        <v>9.9872823966815454E-3</v>
      </c>
      <c r="AO12" s="143">
        <v>117.5174978</v>
      </c>
      <c r="AP12" s="143">
        <v>391.2206726</v>
      </c>
      <c r="AQ12" s="143">
        <v>294</v>
      </c>
      <c r="AR12" s="143">
        <f t="shared" si="18"/>
        <v>273.7031748</v>
      </c>
      <c r="AS12" s="143">
        <f t="shared" si="19"/>
        <v>-97.2206726</v>
      </c>
      <c r="AT12" s="143">
        <f t="shared" si="20"/>
        <v>176.4825022</v>
      </c>
      <c r="AU12" s="144">
        <f>AO12/Population!E12</f>
        <v>3.5351514692609144E-2</v>
      </c>
      <c r="AV12" s="144">
        <f>AP12/Population!F12</f>
        <v>0.10625221802176209</v>
      </c>
      <c r="AW12" s="144">
        <f>AQ12/Population!G12</f>
        <v>7.9891304347826084E-2</v>
      </c>
      <c r="AX12" s="144">
        <f t="shared" si="21"/>
        <v>7.0900703329152936E-2</v>
      </c>
      <c r="AY12" s="144">
        <f t="shared" si="22"/>
        <v>-2.6360913673936004E-2</v>
      </c>
      <c r="AZ12" s="144">
        <f t="shared" si="23"/>
        <v>4.453978965521694E-2</v>
      </c>
      <c r="BA12" s="143">
        <v>5.2237654750000004</v>
      </c>
      <c r="BB12" s="143">
        <v>5.6572508810000004</v>
      </c>
      <c r="BC12" s="143">
        <v>62</v>
      </c>
      <c r="BD12" s="143">
        <f t="shared" si="24"/>
        <v>0.43348540599999996</v>
      </c>
      <c r="BE12" s="143">
        <f t="shared" si="25"/>
        <v>56.342749118999997</v>
      </c>
      <c r="BF12" s="143">
        <f t="shared" si="26"/>
        <v>56.776234525</v>
      </c>
      <c r="BG12" s="144">
        <f>BA12/Population!E12</f>
        <v>1.571408729740729E-3</v>
      </c>
      <c r="BH12" s="144">
        <f>BB12/Population!F12</f>
        <v>1.5364613787329235E-3</v>
      </c>
      <c r="BI12" s="144">
        <f>BC12/Population!G12</f>
        <v>1.6847826086956522E-2</v>
      </c>
      <c r="BJ12" s="144">
        <f t="shared" si="27"/>
        <v>-3.494735100780552E-5</v>
      </c>
      <c r="BK12" s="144">
        <f t="shared" si="28"/>
        <v>1.5311364708223599E-2</v>
      </c>
      <c r="BL12" s="144">
        <f t="shared" si="29"/>
        <v>1.5276417357215792E-2</v>
      </c>
      <c r="BM12" s="143">
        <v>0.43537169799999997</v>
      </c>
      <c r="BN12" s="143">
        <v>1.3055194619999999</v>
      </c>
      <c r="BO12" s="143">
        <v>0</v>
      </c>
      <c r="BP12" s="143">
        <f t="shared" si="30"/>
        <v>0.87014776399999993</v>
      </c>
      <c r="BQ12" s="143">
        <f t="shared" si="31"/>
        <v>-1.3055194619999999</v>
      </c>
      <c r="BR12" s="143">
        <f t="shared" si="32"/>
        <v>-0.43537169799999997</v>
      </c>
      <c r="BS12" s="144">
        <f>BM12/Population!E12</f>
        <v>1.3096814743951423E-4</v>
      </c>
      <c r="BT12" s="144">
        <f>BN12/Population!F12</f>
        <v>3.5456801806049942E-4</v>
      </c>
      <c r="BU12" s="144">
        <f>BO12/Population!G12</f>
        <v>0</v>
      </c>
      <c r="BV12" s="144">
        <f t="shared" si="33"/>
        <v>2.2359987062098519E-4</v>
      </c>
      <c r="BW12" s="144">
        <f t="shared" si="34"/>
        <v>-3.5456801806049942E-4</v>
      </c>
      <c r="BX12" s="144">
        <f t="shared" si="35"/>
        <v>-1.3096814743951423E-4</v>
      </c>
      <c r="BY12" s="143">
        <v>8.7057458620000006</v>
      </c>
      <c r="BZ12" s="143">
        <v>92.25670624</v>
      </c>
      <c r="CA12" s="143">
        <v>187</v>
      </c>
      <c r="CB12" s="143">
        <f t="shared" si="36"/>
        <v>83.550960377999999</v>
      </c>
      <c r="CC12" s="143">
        <f t="shared" si="37"/>
        <v>94.74329376</v>
      </c>
      <c r="CD12" s="143">
        <f t="shared" si="38"/>
        <v>178.29425413799999</v>
      </c>
      <c r="CE12" s="144">
        <f>BY12/Population!E12</f>
        <v>2.6188551365719623E-3</v>
      </c>
      <c r="CF12" s="144">
        <f>BZ12/Population!F12</f>
        <v>2.5056139288949578E-2</v>
      </c>
      <c r="CG12" s="144">
        <f>CA12/Population!G12</f>
        <v>5.0815217391304346E-2</v>
      </c>
      <c r="CH12" s="144">
        <f t="shared" si="39"/>
        <v>2.2437284152377616E-2</v>
      </c>
      <c r="CI12" s="144">
        <f t="shared" si="40"/>
        <v>2.5759078102354768E-2</v>
      </c>
      <c r="CJ12" s="144">
        <f t="shared" si="41"/>
        <v>4.8196362254732381E-2</v>
      </c>
      <c r="CK12" s="143">
        <v>31.775580940000001</v>
      </c>
      <c r="CL12" s="143">
        <v>120.10778809999999</v>
      </c>
      <c r="CM12" s="143">
        <v>59</v>
      </c>
      <c r="CN12" s="143">
        <f t="shared" si="42"/>
        <v>88.332207159999996</v>
      </c>
      <c r="CO12" s="143">
        <f t="shared" si="43"/>
        <v>-61.107788099999993</v>
      </c>
      <c r="CP12" s="143">
        <f t="shared" si="44"/>
        <v>27.224419059999999</v>
      </c>
      <c r="CQ12" s="144">
        <f>CK12/Population!E12</f>
        <v>9.5587034909332558E-3</v>
      </c>
      <c r="CR12" s="144">
        <f>CL12/Population!F12</f>
        <v>3.2620257008659927E-2</v>
      </c>
      <c r="CS12" s="144">
        <f>CM12/Population!G12</f>
        <v>1.6032608695652175E-2</v>
      </c>
      <c r="CT12" s="144">
        <f t="shared" si="45"/>
        <v>2.3061553517726673E-2</v>
      </c>
      <c r="CU12" s="144">
        <f t="shared" si="46"/>
        <v>-1.6587648313007752E-2</v>
      </c>
      <c r="CV12" s="144">
        <f t="shared" si="47"/>
        <v>6.4739052047189192E-3</v>
      </c>
      <c r="CW12" s="143">
        <v>6.9638624570000003</v>
      </c>
      <c r="CX12" s="143">
        <v>24.804870609999998</v>
      </c>
      <c r="CY12" s="143">
        <v>0</v>
      </c>
      <c r="CZ12" s="143">
        <f t="shared" si="48"/>
        <v>17.841008152999997</v>
      </c>
      <c r="DA12" s="143">
        <f t="shared" si="49"/>
        <v>-24.804870609999998</v>
      </c>
      <c r="DB12" s="143">
        <f t="shared" si="50"/>
        <v>-6.9638624570000003</v>
      </c>
      <c r="DC12" s="144">
        <f>CW12/Population!E12</f>
        <v>2.0948632380253483E-3</v>
      </c>
      <c r="DD12" s="144">
        <f>CX12/Population!F12</f>
        <v>6.7367925691136357E-3</v>
      </c>
      <c r="DE12" s="144">
        <f>CY12/Population!G12</f>
        <v>0</v>
      </c>
      <c r="DF12" s="144">
        <f t="shared" si="51"/>
        <v>4.6419293310882874E-3</v>
      </c>
      <c r="DG12" s="144">
        <f t="shared" si="52"/>
        <v>-6.7367925691136357E-3</v>
      </c>
      <c r="DH12" s="144">
        <f t="shared" si="53"/>
        <v>-2.0948632380253483E-3</v>
      </c>
      <c r="DI12" s="143">
        <v>40.038213900000002</v>
      </c>
      <c r="DJ12" s="143">
        <v>68.322181700000002</v>
      </c>
      <c r="DK12" s="143">
        <v>27</v>
      </c>
      <c r="DL12" s="143">
        <f t="shared" si="54"/>
        <v>28.283967799999999</v>
      </c>
      <c r="DM12" s="143">
        <f t="shared" si="55"/>
        <v>-41.322181700000002</v>
      </c>
      <c r="DN12" s="143">
        <f t="shared" si="56"/>
        <v>-13.038213900000002</v>
      </c>
      <c r="DO12" s="144">
        <f>DI12/Population!E12</f>
        <v>1.2044261777599537E-2</v>
      </c>
      <c r="DP12" s="144">
        <f>DJ12/Population!F12</f>
        <v>1.8555725333904156E-2</v>
      </c>
      <c r="DQ12" s="144">
        <f>DK12/Population!G12</f>
        <v>7.3369565217391306E-3</v>
      </c>
      <c r="DR12" s="144">
        <f t="shared" si="57"/>
        <v>6.511463556304619E-3</v>
      </c>
      <c r="DS12" s="144">
        <f t="shared" si="58"/>
        <v>-1.1218768812165027E-2</v>
      </c>
      <c r="DT12" s="144">
        <f t="shared" si="59"/>
        <v>-4.7073052558604068E-3</v>
      </c>
      <c r="DU12" s="143">
        <v>20.89079319</v>
      </c>
      <c r="DV12" s="143">
        <v>60.489067079999998</v>
      </c>
      <c r="DW12" s="143">
        <v>21</v>
      </c>
      <c r="DX12" s="143">
        <f t="shared" si="60"/>
        <v>39.598273890000002</v>
      </c>
      <c r="DY12" s="143">
        <f t="shared" si="61"/>
        <v>-39.489067079999998</v>
      </c>
      <c r="DZ12" s="143">
        <f t="shared" si="62"/>
        <v>0.10920680999999988</v>
      </c>
      <c r="EA12" s="144">
        <f>DU12/Population!E12</f>
        <v>6.2843508092166349E-3</v>
      </c>
      <c r="EB12" s="144">
        <f>DV12/Population!F12</f>
        <v>1.6428317810006116E-2</v>
      </c>
      <c r="EC12" s="144">
        <f>DW12/Population!G12</f>
        <v>5.7065217391304348E-3</v>
      </c>
      <c r="ED12" s="144">
        <f t="shared" si="63"/>
        <v>1.014396700078948E-2</v>
      </c>
      <c r="EE12" s="144">
        <f t="shared" si="64"/>
        <v>-1.0721796070875681E-2</v>
      </c>
      <c r="EF12" s="144">
        <f t="shared" si="65"/>
        <v>-5.7782907008620005E-4</v>
      </c>
      <c r="EG12" s="143">
        <v>3.4833706759999998</v>
      </c>
      <c r="EH12" s="143">
        <v>10.879328729999999</v>
      </c>
      <c r="EI12" s="143">
        <v>0</v>
      </c>
      <c r="EJ12" s="143">
        <f t="shared" si="66"/>
        <v>7.3959580539999994</v>
      </c>
      <c r="EK12" s="143">
        <f t="shared" si="67"/>
        <v>-10.879328729999999</v>
      </c>
      <c r="EL12" s="143">
        <f t="shared" si="68"/>
        <v>-3.4833706759999998</v>
      </c>
      <c r="EM12" s="144">
        <f>EG12/Population!E12</f>
        <v>1.0478646323970476E-3</v>
      </c>
      <c r="EN12" s="144">
        <f>EH12/Population!F12</f>
        <v>2.9547334512465126E-3</v>
      </c>
      <c r="EO12" s="144">
        <f>EI12/Population!G12</f>
        <v>0</v>
      </c>
      <c r="EP12" s="144">
        <f t="shared" si="69"/>
        <v>1.9068688188494649E-3</v>
      </c>
      <c r="EQ12" s="144">
        <f t="shared" si="70"/>
        <v>-2.9547334512465126E-3</v>
      </c>
      <c r="ER12" s="144">
        <f t="shared" si="71"/>
        <v>-1.0478646323970476E-3</v>
      </c>
    </row>
    <row r="13" spans="1:148" x14ac:dyDescent="0.25">
      <c r="A13" s="155">
        <v>42101000804</v>
      </c>
      <c r="B13" s="155" t="s">
        <v>3</v>
      </c>
      <c r="C13" s="155" t="s">
        <v>4</v>
      </c>
      <c r="D13" s="155" t="s">
        <v>15</v>
      </c>
      <c r="E13" s="143">
        <v>2691.0869539999999</v>
      </c>
      <c r="F13" s="143">
        <v>2695.8881839999999</v>
      </c>
      <c r="G13" s="143">
        <v>2391</v>
      </c>
      <c r="H13" s="143">
        <f t="shared" si="0"/>
        <v>4.8012300000000323</v>
      </c>
      <c r="I13" s="143">
        <f t="shared" si="1"/>
        <v>-304.88818399999991</v>
      </c>
      <c r="J13" s="143">
        <f t="shared" si="2"/>
        <v>-300.08695399999988</v>
      </c>
      <c r="K13" s="144">
        <f>E13/Population!E13</f>
        <v>0.90296616235961658</v>
      </c>
      <c r="L13" s="144">
        <f>F13/Population!F13</f>
        <v>0.81668833622650761</v>
      </c>
      <c r="M13" s="144">
        <f>G13/Population!G13</f>
        <v>0.74162531017369726</v>
      </c>
      <c r="N13" s="144">
        <f t="shared" si="3"/>
        <v>-8.627782613310897E-2</v>
      </c>
      <c r="O13" s="144">
        <f t="shared" si="4"/>
        <v>-7.5063026052810344E-2</v>
      </c>
      <c r="P13" s="144">
        <f t="shared" si="5"/>
        <v>-0.16134085218591931</v>
      </c>
      <c r="Q13" s="143">
        <v>118.65625439999999</v>
      </c>
      <c r="R13" s="143">
        <v>105.72875209999999</v>
      </c>
      <c r="S13" s="143">
        <v>73</v>
      </c>
      <c r="T13" s="143">
        <f t="shared" si="6"/>
        <v>-12.9275023</v>
      </c>
      <c r="U13" s="143">
        <f t="shared" si="7"/>
        <v>-32.728752099999994</v>
      </c>
      <c r="V13" s="143">
        <f t="shared" si="8"/>
        <v>-45.656254399999995</v>
      </c>
      <c r="W13" s="144">
        <f>Q13/Population!E13</f>
        <v>3.9813868710663142E-2</v>
      </c>
      <c r="X13" s="144">
        <f>R13/Population!F13</f>
        <v>3.2029310101332399E-2</v>
      </c>
      <c r="Y13" s="144">
        <f>S13/Population!G13</f>
        <v>2.2642679900744415E-2</v>
      </c>
      <c r="Z13" s="144">
        <f t="shared" si="9"/>
        <v>-7.7845586093307426E-3</v>
      </c>
      <c r="AA13" s="144">
        <f t="shared" si="10"/>
        <v>-9.3866302005879837E-3</v>
      </c>
      <c r="AB13" s="144">
        <f t="shared" si="11"/>
        <v>-1.7171188809918726E-2</v>
      </c>
      <c r="AC13" s="143">
        <v>59.319449720000001</v>
      </c>
      <c r="AD13" s="143">
        <v>115.4823303</v>
      </c>
      <c r="AE13" s="143">
        <v>386</v>
      </c>
      <c r="AF13" s="143">
        <f t="shared" si="12"/>
        <v>56.162880579999999</v>
      </c>
      <c r="AG13" s="143">
        <f t="shared" si="13"/>
        <v>270.5176697</v>
      </c>
      <c r="AH13" s="143">
        <f t="shared" si="14"/>
        <v>326.68055027999998</v>
      </c>
      <c r="AI13" s="144">
        <f>AC13/Population!E13</f>
        <v>1.9904022717414073E-2</v>
      </c>
      <c r="AJ13" s="144">
        <f>AD13/Population!F13</f>
        <v>3.4984044500069297E-2</v>
      </c>
      <c r="AK13" s="144">
        <f>AE13/Population!G13</f>
        <v>0.11972704714640199</v>
      </c>
      <c r="AL13" s="144">
        <f t="shared" si="15"/>
        <v>1.5080021782655224E-2</v>
      </c>
      <c r="AM13" s="144">
        <f t="shared" si="16"/>
        <v>8.4743002646332694E-2</v>
      </c>
      <c r="AN13" s="144">
        <f t="shared" si="17"/>
        <v>9.9823024428987911E-2</v>
      </c>
      <c r="AO13" s="143">
        <v>105.3572164</v>
      </c>
      <c r="AP13" s="143">
        <v>350.73855589999999</v>
      </c>
      <c r="AQ13" s="143">
        <v>298</v>
      </c>
      <c r="AR13" s="143">
        <f t="shared" si="18"/>
        <v>245.3813395</v>
      </c>
      <c r="AS13" s="143">
        <f t="shared" si="19"/>
        <v>-52.738555899999994</v>
      </c>
      <c r="AT13" s="143">
        <f t="shared" si="20"/>
        <v>192.6427836</v>
      </c>
      <c r="AU13" s="144">
        <f>AO13/Population!E13</f>
        <v>3.5351515203993537E-2</v>
      </c>
      <c r="AV13" s="144">
        <f>AP13/Population!F13</f>
        <v>0.10625221378560668</v>
      </c>
      <c r="AW13" s="144">
        <f>AQ13/Population!G13</f>
        <v>9.2431761786600494E-2</v>
      </c>
      <c r="AX13" s="144">
        <f t="shared" si="21"/>
        <v>7.0900698581613131E-2</v>
      </c>
      <c r="AY13" s="144">
        <f t="shared" si="22"/>
        <v>-1.3820451999006181E-2</v>
      </c>
      <c r="AZ13" s="144">
        <f t="shared" si="23"/>
        <v>5.7080246582606957E-2</v>
      </c>
      <c r="BA13" s="143">
        <v>4.6832289640000004</v>
      </c>
      <c r="BB13" s="143">
        <v>5.071858883</v>
      </c>
      <c r="BC13" s="143">
        <v>29</v>
      </c>
      <c r="BD13" s="143">
        <f t="shared" si="24"/>
        <v>0.38862991899999955</v>
      </c>
      <c r="BE13" s="143">
        <f t="shared" si="25"/>
        <v>23.928141116999999</v>
      </c>
      <c r="BF13" s="143">
        <f t="shared" si="26"/>
        <v>24.316771035999999</v>
      </c>
      <c r="BG13" s="144">
        <f>BA13/Population!E13</f>
        <v>1.5714086379813366E-3</v>
      </c>
      <c r="BH13" s="144">
        <f>BB13/Population!F13</f>
        <v>1.5364613478097069E-3</v>
      </c>
      <c r="BI13" s="144">
        <f>BC13/Population!G13</f>
        <v>8.9950372208436723E-3</v>
      </c>
      <c r="BJ13" s="144">
        <f t="shared" si="27"/>
        <v>-3.4947290171629796E-5</v>
      </c>
      <c r="BK13" s="144">
        <f t="shared" si="28"/>
        <v>7.4585758730339657E-3</v>
      </c>
      <c r="BL13" s="144">
        <f t="shared" si="29"/>
        <v>7.4236285828623355E-3</v>
      </c>
      <c r="BM13" s="143">
        <v>0.390321007</v>
      </c>
      <c r="BN13" s="143">
        <v>1.1704289910000001</v>
      </c>
      <c r="BO13" s="143">
        <v>0</v>
      </c>
      <c r="BP13" s="143">
        <f t="shared" si="30"/>
        <v>0.78010798400000003</v>
      </c>
      <c r="BQ13" s="143">
        <f t="shared" si="31"/>
        <v>-1.1704289910000001</v>
      </c>
      <c r="BR13" s="143">
        <f t="shared" si="32"/>
        <v>-0.390321007</v>
      </c>
      <c r="BS13" s="144">
        <f>BM13/Population!E13</f>
        <v>1.3096814328324044E-4</v>
      </c>
      <c r="BT13" s="144">
        <f>BN13/Population!F13</f>
        <v>3.5456800879359474E-4</v>
      </c>
      <c r="BU13" s="144">
        <f>BO13/Population!G13</f>
        <v>0</v>
      </c>
      <c r="BV13" s="144">
        <f t="shared" si="33"/>
        <v>2.235998655103543E-4</v>
      </c>
      <c r="BW13" s="144">
        <f t="shared" si="34"/>
        <v>-3.5456800879359474E-4</v>
      </c>
      <c r="BX13" s="144">
        <f t="shared" si="35"/>
        <v>-1.3096814328324044E-4</v>
      </c>
      <c r="BY13" s="143">
        <v>7.8049072580000001</v>
      </c>
      <c r="BZ13" s="143">
        <v>82.710319519999999</v>
      </c>
      <c r="CA13" s="143">
        <v>23</v>
      </c>
      <c r="CB13" s="143">
        <f t="shared" si="36"/>
        <v>74.905412261999999</v>
      </c>
      <c r="CC13" s="143">
        <f t="shared" si="37"/>
        <v>-59.710319519999999</v>
      </c>
      <c r="CD13" s="143">
        <f t="shared" si="38"/>
        <v>15.195092742</v>
      </c>
      <c r="CE13" s="144">
        <f>BY13/Population!E13</f>
        <v>2.6188552338873919E-3</v>
      </c>
      <c r="CF13" s="144">
        <f>BZ13/Population!F13</f>
        <v>2.5056140547093118E-2</v>
      </c>
      <c r="CG13" s="144">
        <f>CA13/Population!G13</f>
        <v>7.1339950372208433E-3</v>
      </c>
      <c r="CH13" s="144">
        <f t="shared" si="39"/>
        <v>2.2437285313205727E-2</v>
      </c>
      <c r="CI13" s="144">
        <f t="shared" si="40"/>
        <v>-1.7922145509872277E-2</v>
      </c>
      <c r="CJ13" s="144">
        <f t="shared" si="41"/>
        <v>4.5151398033334515E-3</v>
      </c>
      <c r="CK13" s="143">
        <v>28.487560129999999</v>
      </c>
      <c r="CL13" s="143">
        <v>107.67946619999999</v>
      </c>
      <c r="CM13" s="143">
        <v>63</v>
      </c>
      <c r="CN13" s="143">
        <f t="shared" si="42"/>
        <v>79.191906069999987</v>
      </c>
      <c r="CO13" s="143">
        <f t="shared" si="43"/>
        <v>-44.679466199999993</v>
      </c>
      <c r="CP13" s="143">
        <f t="shared" si="44"/>
        <v>34.512439870000001</v>
      </c>
      <c r="CQ13" s="144">
        <f>CK13/Population!E13</f>
        <v>9.5587037079348566E-3</v>
      </c>
      <c r="CR13" s="144">
        <f>CL13/Population!F13</f>
        <v>3.2620256514554483E-2</v>
      </c>
      <c r="CS13" s="144">
        <f>CM13/Population!G13</f>
        <v>1.9540942928039703E-2</v>
      </c>
      <c r="CT13" s="144">
        <f t="shared" si="45"/>
        <v>2.3061552806619624E-2</v>
      </c>
      <c r="CU13" s="144">
        <f t="shared" si="46"/>
        <v>-1.307931358651478E-2</v>
      </c>
      <c r="CV13" s="144">
        <f t="shared" si="47"/>
        <v>9.9822392201048462E-3</v>
      </c>
      <c r="CW13" s="143">
        <v>6.2432671119999998</v>
      </c>
      <c r="CX13" s="143">
        <v>22.238151550000001</v>
      </c>
      <c r="CY13" s="143">
        <v>60</v>
      </c>
      <c r="CZ13" s="143">
        <f t="shared" si="48"/>
        <v>15.994884438000001</v>
      </c>
      <c r="DA13" s="143">
        <f t="shared" si="49"/>
        <v>37.761848450000002</v>
      </c>
      <c r="DB13" s="143">
        <f t="shared" si="50"/>
        <v>53.756732888000002</v>
      </c>
      <c r="DC13" s="144">
        <f>CW13/Population!E13</f>
        <v>2.094863169073446E-3</v>
      </c>
      <c r="DD13" s="144">
        <f>CX13/Population!F13</f>
        <v>6.7367923854969617E-3</v>
      </c>
      <c r="DE13" s="144">
        <f>CY13/Population!G13</f>
        <v>1.8610421836228287E-2</v>
      </c>
      <c r="DF13" s="144">
        <f t="shared" si="51"/>
        <v>4.6419292164235158E-3</v>
      </c>
      <c r="DG13" s="144">
        <f t="shared" si="52"/>
        <v>1.1873629450731324E-2</v>
      </c>
      <c r="DH13" s="144">
        <f t="shared" si="53"/>
        <v>1.6515558667154841E-2</v>
      </c>
      <c r="DI13" s="143">
        <v>35.895204960000001</v>
      </c>
      <c r="DJ13" s="143">
        <v>61.252452849999997</v>
      </c>
      <c r="DK13" s="143">
        <v>0</v>
      </c>
      <c r="DL13" s="143">
        <f t="shared" si="54"/>
        <v>25.357247889999996</v>
      </c>
      <c r="DM13" s="143">
        <f t="shared" si="55"/>
        <v>-61.252452849999997</v>
      </c>
      <c r="DN13" s="143">
        <f t="shared" si="56"/>
        <v>-35.895204960000001</v>
      </c>
      <c r="DO13" s="144">
        <f>DI13/Population!E13</f>
        <v>1.2044261677113789E-2</v>
      </c>
      <c r="DP13" s="144">
        <f>DJ13/Population!F13</f>
        <v>1.8555726496651725E-2</v>
      </c>
      <c r="DQ13" s="144">
        <f>DK13/Population!G13</f>
        <v>0</v>
      </c>
      <c r="DR13" s="144">
        <f t="shared" si="57"/>
        <v>6.5114648195379356E-3</v>
      </c>
      <c r="DS13" s="144">
        <f t="shared" si="58"/>
        <v>-1.8555726496651725E-2</v>
      </c>
      <c r="DT13" s="144">
        <f t="shared" si="59"/>
        <v>-1.2044261677113789E-2</v>
      </c>
      <c r="DU13" s="143">
        <v>18.729088860000001</v>
      </c>
      <c r="DV13" s="143">
        <v>54.229877469999998</v>
      </c>
      <c r="DW13" s="143">
        <v>13</v>
      </c>
      <c r="DX13" s="143">
        <f t="shared" si="60"/>
        <v>35.500788610000001</v>
      </c>
      <c r="DY13" s="143">
        <f t="shared" si="61"/>
        <v>-41.229877469999998</v>
      </c>
      <c r="DZ13" s="143">
        <f t="shared" si="62"/>
        <v>-5.7290888600000009</v>
      </c>
      <c r="EA13" s="144">
        <f>DU13/Population!E13</f>
        <v>6.2843504433288738E-3</v>
      </c>
      <c r="EB13" s="144">
        <f>DV13/Population!F13</f>
        <v>1.6428318009476341E-2</v>
      </c>
      <c r="EC13" s="144">
        <f>DW13/Population!G13</f>
        <v>4.0322580645161289E-3</v>
      </c>
      <c r="ED13" s="144">
        <f t="shared" si="63"/>
        <v>1.0143967566147466E-2</v>
      </c>
      <c r="EE13" s="144">
        <f t="shared" si="64"/>
        <v>-1.2396059944960212E-2</v>
      </c>
      <c r="EF13" s="144">
        <f t="shared" si="65"/>
        <v>-2.2520923788127449E-3</v>
      </c>
      <c r="EG13" s="143">
        <v>3.1229240549999999</v>
      </c>
      <c r="EH13" s="143">
        <v>9.7535753249999999</v>
      </c>
      <c r="EI13" s="143">
        <v>139</v>
      </c>
      <c r="EJ13" s="143">
        <f t="shared" si="66"/>
        <v>6.6306512699999995</v>
      </c>
      <c r="EK13" s="143">
        <f t="shared" si="67"/>
        <v>129.24642467500001</v>
      </c>
      <c r="EL13" s="143">
        <f t="shared" si="68"/>
        <v>135.877075945</v>
      </c>
      <c r="EM13" s="144">
        <f>EG13/Population!E13</f>
        <v>1.0478645980176984E-3</v>
      </c>
      <c r="EN13" s="144">
        <f>EH13/Population!F13</f>
        <v>2.954733527788691E-3</v>
      </c>
      <c r="EO13" s="144">
        <f>EI13/Population!G13</f>
        <v>4.3114143920595531E-2</v>
      </c>
      <c r="EP13" s="144">
        <f t="shared" si="69"/>
        <v>1.9068689297709926E-3</v>
      </c>
      <c r="EQ13" s="144">
        <f t="shared" si="70"/>
        <v>4.0159410392806842E-2</v>
      </c>
      <c r="ER13" s="144">
        <f t="shared" si="71"/>
        <v>4.2066279322577831E-2</v>
      </c>
    </row>
    <row r="14" spans="1:148" x14ac:dyDescent="0.25">
      <c r="A14" s="155">
        <v>42101000901</v>
      </c>
      <c r="B14" s="155" t="s">
        <v>3</v>
      </c>
      <c r="C14" s="155" t="s">
        <v>4</v>
      </c>
      <c r="D14" s="155" t="s">
        <v>16</v>
      </c>
      <c r="E14" s="143">
        <v>1426.6794070000001</v>
      </c>
      <c r="F14" s="143">
        <v>1496.2407229999999</v>
      </c>
      <c r="G14" s="143">
        <v>1407</v>
      </c>
      <c r="H14" s="143">
        <f t="shared" si="0"/>
        <v>69.561315999999806</v>
      </c>
      <c r="I14" s="143">
        <f t="shared" si="1"/>
        <v>-89.240722999999889</v>
      </c>
      <c r="J14" s="143">
        <f t="shared" si="2"/>
        <v>-19.679407000000083</v>
      </c>
      <c r="K14" s="144">
        <f>E14/Population!E14</f>
        <v>0.75082664156688261</v>
      </c>
      <c r="L14" s="144">
        <f>F14/Population!F14</f>
        <v>0.67095997630249282</v>
      </c>
      <c r="M14" s="144">
        <f>G14/Population!G14</f>
        <v>0.73664921465968591</v>
      </c>
      <c r="N14" s="144">
        <f t="shared" si="3"/>
        <v>-7.9866665264389791E-2</v>
      </c>
      <c r="O14" s="144">
        <f t="shared" si="4"/>
        <v>6.5689238357193092E-2</v>
      </c>
      <c r="P14" s="144">
        <f t="shared" si="5"/>
        <v>-1.41774269071967E-2</v>
      </c>
      <c r="Q14" s="143">
        <v>203.7472382</v>
      </c>
      <c r="R14" s="143">
        <v>219.45462040000001</v>
      </c>
      <c r="S14" s="143">
        <v>211</v>
      </c>
      <c r="T14" s="143">
        <f t="shared" si="6"/>
        <v>15.707382200000012</v>
      </c>
      <c r="U14" s="143">
        <f t="shared" si="7"/>
        <v>-8.4546204000000102</v>
      </c>
      <c r="V14" s="143">
        <f t="shared" si="8"/>
        <v>7.2527618000000018</v>
      </c>
      <c r="W14" s="144">
        <f>Q14/Population!E14</f>
        <v>0.10722721154846923</v>
      </c>
      <c r="X14" s="144">
        <f>R14/Population!F14</f>
        <v>9.8410145265814E-2</v>
      </c>
      <c r="Y14" s="144">
        <f>S14/Population!G14</f>
        <v>0.11047120418848168</v>
      </c>
      <c r="Z14" s="144">
        <f t="shared" si="9"/>
        <v>-8.817066282655231E-3</v>
      </c>
      <c r="AA14" s="144">
        <f t="shared" si="10"/>
        <v>1.2061058922667678E-2</v>
      </c>
      <c r="AB14" s="144">
        <f t="shared" si="11"/>
        <v>3.2439926400124469E-3</v>
      </c>
      <c r="AC14" s="143">
        <v>76.293014529999994</v>
      </c>
      <c r="AD14" s="143">
        <v>94.693092350000001</v>
      </c>
      <c r="AE14" s="143">
        <v>45</v>
      </c>
      <c r="AF14" s="143">
        <f t="shared" si="12"/>
        <v>18.400077820000007</v>
      </c>
      <c r="AG14" s="143">
        <f t="shared" si="13"/>
        <v>-49.693092350000001</v>
      </c>
      <c r="AH14" s="143">
        <f t="shared" si="14"/>
        <v>-31.293014529999994</v>
      </c>
      <c r="AI14" s="144">
        <f>AC14/Population!E14</f>
        <v>4.0151156309900578E-2</v>
      </c>
      <c r="AJ14" s="144">
        <f>AD14/Population!F14</f>
        <v>4.2463270797613341E-2</v>
      </c>
      <c r="AK14" s="144">
        <f>AE14/Population!G14</f>
        <v>2.356020942408377E-2</v>
      </c>
      <c r="AL14" s="144">
        <f t="shared" si="15"/>
        <v>2.3121144877127631E-3</v>
      </c>
      <c r="AM14" s="144">
        <f t="shared" si="16"/>
        <v>-1.8903061373529571E-2</v>
      </c>
      <c r="AN14" s="144">
        <f t="shared" si="17"/>
        <v>-1.6590946885816808E-2</v>
      </c>
      <c r="AO14" s="143">
        <v>184.89837650000001</v>
      </c>
      <c r="AP14" s="143">
        <v>389.5431519</v>
      </c>
      <c r="AQ14" s="143">
        <v>247</v>
      </c>
      <c r="AR14" s="143">
        <f t="shared" si="18"/>
        <v>204.64477539999999</v>
      </c>
      <c r="AS14" s="143">
        <f t="shared" si="19"/>
        <v>-142.5431519</v>
      </c>
      <c r="AT14" s="143">
        <f t="shared" si="20"/>
        <v>62.101623499999988</v>
      </c>
      <c r="AU14" s="144">
        <f>AO14/Population!E14</f>
        <v>9.7307514482589008E-2</v>
      </c>
      <c r="AV14" s="144">
        <f>AP14/Population!F14</f>
        <v>0.17468303057784265</v>
      </c>
      <c r="AW14" s="144">
        <f>AQ14/Population!G14</f>
        <v>0.12931937172774868</v>
      </c>
      <c r="AX14" s="144">
        <f t="shared" si="21"/>
        <v>7.7375516095253644E-2</v>
      </c>
      <c r="AY14" s="144">
        <f t="shared" si="22"/>
        <v>-4.5363658850093969E-2</v>
      </c>
      <c r="AZ14" s="144">
        <f t="shared" si="23"/>
        <v>3.2011857245159675E-2</v>
      </c>
      <c r="BA14" s="143">
        <v>5.3853893279999996</v>
      </c>
      <c r="BB14" s="143">
        <v>11.66834354</v>
      </c>
      <c r="BC14" s="143">
        <v>0</v>
      </c>
      <c r="BD14" s="143">
        <f t="shared" si="24"/>
        <v>6.2829542120000008</v>
      </c>
      <c r="BE14" s="143">
        <f t="shared" si="25"/>
        <v>-11.66834354</v>
      </c>
      <c r="BF14" s="143">
        <f t="shared" si="26"/>
        <v>-5.3853893279999996</v>
      </c>
      <c r="BG14" s="144">
        <f>BA14/Population!E14</f>
        <v>2.8341993042255847E-3</v>
      </c>
      <c r="BH14" s="144">
        <f>BB14/Population!F14</f>
        <v>5.2324411337972563E-3</v>
      </c>
      <c r="BI14" s="144">
        <f>BC14/Population!G14</f>
        <v>0</v>
      </c>
      <c r="BJ14" s="144">
        <f t="shared" si="27"/>
        <v>2.3982418295716715E-3</v>
      </c>
      <c r="BK14" s="144">
        <f t="shared" si="28"/>
        <v>-5.2324411337972563E-3</v>
      </c>
      <c r="BL14" s="144">
        <f t="shared" si="29"/>
        <v>-2.8341993042255847E-3</v>
      </c>
      <c r="BM14" s="143">
        <v>0.448782444</v>
      </c>
      <c r="BN14" s="143">
        <v>0.448782444</v>
      </c>
      <c r="BO14" s="143">
        <v>0</v>
      </c>
      <c r="BP14" s="143">
        <f t="shared" si="30"/>
        <v>0</v>
      </c>
      <c r="BQ14" s="143">
        <f t="shared" si="31"/>
        <v>-0.448782444</v>
      </c>
      <c r="BR14" s="143">
        <f t="shared" si="32"/>
        <v>-0.448782444</v>
      </c>
      <c r="BS14" s="144">
        <f>BM14/Population!E14</f>
        <v>2.361832753521321E-4</v>
      </c>
      <c r="BT14" s="144">
        <f>BN14/Population!F14</f>
        <v>2.0124773598426837E-4</v>
      </c>
      <c r="BU14" s="144">
        <f>BO14/Population!G14</f>
        <v>0</v>
      </c>
      <c r="BV14" s="144">
        <f t="shared" si="33"/>
        <v>-3.493553936786373E-5</v>
      </c>
      <c r="BW14" s="144">
        <f t="shared" si="34"/>
        <v>-2.0124773598426837E-4</v>
      </c>
      <c r="BX14" s="144">
        <f t="shared" si="35"/>
        <v>-2.361832753521321E-4</v>
      </c>
      <c r="BY14" s="143">
        <v>39.492855069999997</v>
      </c>
      <c r="BZ14" s="143">
        <v>93.346748349999999</v>
      </c>
      <c r="CA14" s="143">
        <v>10</v>
      </c>
      <c r="CB14" s="143">
        <f t="shared" si="36"/>
        <v>53.853893280000001</v>
      </c>
      <c r="CC14" s="143">
        <f t="shared" si="37"/>
        <v>-83.346748349999999</v>
      </c>
      <c r="CD14" s="143">
        <f t="shared" si="38"/>
        <v>-29.492855069999997</v>
      </c>
      <c r="CE14" s="144">
        <f>BY14/Population!E14</f>
        <v>2.078412822993507E-2</v>
      </c>
      <c r="CF14" s="144">
        <f>BZ14/Population!F14</f>
        <v>4.1859529083830962E-2</v>
      </c>
      <c r="CG14" s="144">
        <f>CA14/Population!G14</f>
        <v>5.235602094240838E-3</v>
      </c>
      <c r="CH14" s="144">
        <f t="shared" si="39"/>
        <v>2.1075400853895893E-2</v>
      </c>
      <c r="CI14" s="144">
        <f t="shared" si="40"/>
        <v>-3.6623926989590126E-2</v>
      </c>
      <c r="CJ14" s="144">
        <f t="shared" si="41"/>
        <v>-1.5548526135694232E-2</v>
      </c>
      <c r="CK14" s="143">
        <v>76.293014529999994</v>
      </c>
      <c r="CL14" s="143">
        <v>163.35681149999999</v>
      </c>
      <c r="CM14" s="143">
        <v>36</v>
      </c>
      <c r="CN14" s="143">
        <f t="shared" si="42"/>
        <v>87.063796969999999</v>
      </c>
      <c r="CO14" s="143">
        <f t="shared" si="43"/>
        <v>-127.35681149999999</v>
      </c>
      <c r="CP14" s="143">
        <f t="shared" si="44"/>
        <v>-40.293014529999994</v>
      </c>
      <c r="CQ14" s="144">
        <f>CK14/Population!E14</f>
        <v>4.0151156309900578E-2</v>
      </c>
      <c r="CR14" s="144">
        <f>CL14/Population!F14</f>
        <v>7.3254176743116753E-2</v>
      </c>
      <c r="CS14" s="144">
        <f>CM14/Population!G14</f>
        <v>1.8848167539267015E-2</v>
      </c>
      <c r="CT14" s="144">
        <f t="shared" si="45"/>
        <v>3.3103020433216175E-2</v>
      </c>
      <c r="CU14" s="144">
        <f t="shared" si="46"/>
        <v>-5.4406009203849734E-2</v>
      </c>
      <c r="CV14" s="144">
        <f t="shared" si="47"/>
        <v>-2.1302988770633562E-2</v>
      </c>
      <c r="CW14" s="143">
        <v>7.180519104</v>
      </c>
      <c r="CX14" s="143">
        <v>13.014690399999999</v>
      </c>
      <c r="CY14" s="143">
        <v>17</v>
      </c>
      <c r="CZ14" s="143">
        <f t="shared" si="48"/>
        <v>5.8341712959999992</v>
      </c>
      <c r="DA14" s="143">
        <f t="shared" si="49"/>
        <v>3.9853096000000008</v>
      </c>
      <c r="DB14" s="143">
        <f t="shared" si="50"/>
        <v>9.819480896</v>
      </c>
      <c r="DC14" s="144">
        <f>CW14/Population!E14</f>
        <v>3.7789324056341136E-3</v>
      </c>
      <c r="DD14" s="144">
        <f>CX14/Population!F14</f>
        <v>5.8361841300908646E-3</v>
      </c>
      <c r="DE14" s="144">
        <f>CY14/Population!G14</f>
        <v>8.9005235602094245E-3</v>
      </c>
      <c r="DF14" s="144">
        <f t="shared" si="51"/>
        <v>2.0572517244567511E-3</v>
      </c>
      <c r="DG14" s="144">
        <f t="shared" si="52"/>
        <v>3.0643394301185598E-3</v>
      </c>
      <c r="DH14" s="144">
        <f t="shared" si="53"/>
        <v>5.1215911545753109E-3</v>
      </c>
      <c r="DI14" s="143">
        <v>21.990339280000001</v>
      </c>
      <c r="DJ14" s="143">
        <v>43.980678560000001</v>
      </c>
      <c r="DK14" s="143">
        <v>15</v>
      </c>
      <c r="DL14" s="143">
        <f t="shared" si="54"/>
        <v>21.990339280000001</v>
      </c>
      <c r="DM14" s="143">
        <f t="shared" si="55"/>
        <v>-28.980678560000001</v>
      </c>
      <c r="DN14" s="143">
        <f t="shared" si="56"/>
        <v>-6.9903392800000006</v>
      </c>
      <c r="DO14" s="144">
        <f>DI14/Population!E14</f>
        <v>1.1572980241747259E-2</v>
      </c>
      <c r="DP14" s="144">
        <f>DJ14/Population!F14</f>
        <v>1.9722277699552464E-2</v>
      </c>
      <c r="DQ14" s="144">
        <f>DK14/Population!G14</f>
        <v>7.8534031413612562E-3</v>
      </c>
      <c r="DR14" s="144">
        <f t="shared" si="57"/>
        <v>8.149297457805205E-3</v>
      </c>
      <c r="DS14" s="144">
        <f t="shared" si="58"/>
        <v>-1.1868874558191208E-2</v>
      </c>
      <c r="DT14" s="144">
        <f t="shared" si="59"/>
        <v>-3.7195771003860033E-3</v>
      </c>
      <c r="DU14" s="143">
        <v>30.068424220000001</v>
      </c>
      <c r="DV14" s="143">
        <v>48.46850586</v>
      </c>
      <c r="DW14" s="143">
        <v>143</v>
      </c>
      <c r="DX14" s="143">
        <f t="shared" si="60"/>
        <v>18.40008164</v>
      </c>
      <c r="DY14" s="143">
        <f t="shared" si="61"/>
        <v>94.531494140000007</v>
      </c>
      <c r="DZ14" s="143">
        <f t="shared" si="62"/>
        <v>112.93157578</v>
      </c>
      <c r="EA14" s="144">
        <f>DU14/Population!E14</f>
        <v>1.5824279696994962E-2</v>
      </c>
      <c r="EB14" s="144">
        <f>DV14/Population!F14</f>
        <v>2.1734756341906379E-2</v>
      </c>
      <c r="EC14" s="144">
        <f>DW14/Population!G14</f>
        <v>7.486910994764398E-2</v>
      </c>
      <c r="ED14" s="144">
        <f t="shared" si="63"/>
        <v>5.9104766449114172E-3</v>
      </c>
      <c r="EE14" s="144">
        <f t="shared" si="64"/>
        <v>5.3134353605737601E-2</v>
      </c>
      <c r="EF14" s="144">
        <f t="shared" si="65"/>
        <v>5.9044830250649022E-2</v>
      </c>
      <c r="EG14" s="143">
        <v>3.590259552</v>
      </c>
      <c r="EH14" s="143">
        <v>15.2586031</v>
      </c>
      <c r="EI14" s="143">
        <v>0</v>
      </c>
      <c r="EJ14" s="143">
        <f t="shared" si="66"/>
        <v>11.668343547999999</v>
      </c>
      <c r="EK14" s="143">
        <f t="shared" si="67"/>
        <v>-15.2586031</v>
      </c>
      <c r="EL14" s="143">
        <f t="shared" si="68"/>
        <v>-3.590259552</v>
      </c>
      <c r="EM14" s="144">
        <f>EG14/Population!E14</f>
        <v>1.8894662028170568E-3</v>
      </c>
      <c r="EN14" s="144">
        <f>EH14/Population!F14</f>
        <v>6.8424230252588465E-3</v>
      </c>
      <c r="EO14" s="144">
        <f>EI14/Population!G14</f>
        <v>0</v>
      </c>
      <c r="EP14" s="144">
        <f t="shared" si="69"/>
        <v>4.9529568224417897E-3</v>
      </c>
      <c r="EQ14" s="144">
        <f t="shared" si="70"/>
        <v>-6.8424230252588465E-3</v>
      </c>
      <c r="ER14" s="144">
        <f t="shared" si="71"/>
        <v>-1.8894662028170568E-3</v>
      </c>
    </row>
    <row r="15" spans="1:148" x14ac:dyDescent="0.25">
      <c r="A15" s="155">
        <v>42101000902</v>
      </c>
      <c r="B15" s="155" t="s">
        <v>3</v>
      </c>
      <c r="C15" s="155" t="s">
        <v>4</v>
      </c>
      <c r="D15" s="155" t="s">
        <v>17</v>
      </c>
      <c r="E15" s="143">
        <v>1752.320598</v>
      </c>
      <c r="F15" s="143">
        <v>1837.7592770000001</v>
      </c>
      <c r="G15" s="143">
        <v>1666</v>
      </c>
      <c r="H15" s="143">
        <f t="shared" si="0"/>
        <v>85.438679000000093</v>
      </c>
      <c r="I15" s="143">
        <f t="shared" si="1"/>
        <v>-171.75927700000011</v>
      </c>
      <c r="J15" s="143">
        <f t="shared" si="2"/>
        <v>-86.320598000000018</v>
      </c>
      <c r="K15" s="144">
        <f>E15/Population!E15</f>
        <v>0.75082664161009849</v>
      </c>
      <c r="L15" s="144">
        <f>F15/Population!F15</f>
        <v>0.67095993167047929</v>
      </c>
      <c r="M15" s="144">
        <f>G15/Population!G15</f>
        <v>0.70384452893958593</v>
      </c>
      <c r="N15" s="144">
        <f t="shared" si="3"/>
        <v>-7.9866709939619196E-2</v>
      </c>
      <c r="O15" s="144">
        <f t="shared" si="4"/>
        <v>3.2884597269106641E-2</v>
      </c>
      <c r="P15" s="144">
        <f t="shared" si="5"/>
        <v>-4.6982112670512555E-2</v>
      </c>
      <c r="Q15" s="143">
        <v>250.2527618</v>
      </c>
      <c r="R15" s="143">
        <v>269.54537959999999</v>
      </c>
      <c r="S15" s="143">
        <v>90</v>
      </c>
      <c r="T15" s="143">
        <f t="shared" si="6"/>
        <v>19.292617799999988</v>
      </c>
      <c r="U15" s="143">
        <f t="shared" si="7"/>
        <v>-179.54537959999999</v>
      </c>
      <c r="V15" s="143">
        <f t="shared" si="8"/>
        <v>-160.2527618</v>
      </c>
      <c r="W15" s="144">
        <f>Q15/Population!E15</f>
        <v>0.10722720540430807</v>
      </c>
      <c r="X15" s="144">
        <f>R15/Population!F15</f>
        <v>9.8410140948242034E-2</v>
      </c>
      <c r="Y15" s="144">
        <f>S15/Population!G15</f>
        <v>3.8022813688212927E-2</v>
      </c>
      <c r="Z15" s="144">
        <f t="shared" si="9"/>
        <v>-8.8170644560660316E-3</v>
      </c>
      <c r="AA15" s="144">
        <f t="shared" si="10"/>
        <v>-6.0387327260029107E-2</v>
      </c>
      <c r="AB15" s="144">
        <f t="shared" si="11"/>
        <v>-6.9204391716095132E-2</v>
      </c>
      <c r="AC15" s="143">
        <v>93.706985470000006</v>
      </c>
      <c r="AD15" s="143">
        <v>116.3069077</v>
      </c>
      <c r="AE15" s="143">
        <v>25</v>
      </c>
      <c r="AF15" s="143">
        <f t="shared" si="12"/>
        <v>22.59992222999999</v>
      </c>
      <c r="AG15" s="143">
        <f t="shared" si="13"/>
        <v>-91.306907699999996</v>
      </c>
      <c r="AH15" s="143">
        <f t="shared" si="14"/>
        <v>-68.706985470000006</v>
      </c>
      <c r="AI15" s="144">
        <f>AC15/Population!E15</f>
        <v>4.0151157999368789E-2</v>
      </c>
      <c r="AJ15" s="144">
        <f>AD15/Population!F15</f>
        <v>4.2463273520015388E-2</v>
      </c>
      <c r="AK15" s="144">
        <f>AE15/Population!G15</f>
        <v>1.0561892691170258E-2</v>
      </c>
      <c r="AL15" s="144">
        <f t="shared" si="15"/>
        <v>2.3121155206465988E-3</v>
      </c>
      <c r="AM15" s="144">
        <f t="shared" si="16"/>
        <v>-3.1901380828845131E-2</v>
      </c>
      <c r="AN15" s="144">
        <f t="shared" si="17"/>
        <v>-2.9589265308198533E-2</v>
      </c>
      <c r="AO15" s="143">
        <v>227.10163879999999</v>
      </c>
      <c r="AP15" s="143">
        <v>478.4568481</v>
      </c>
      <c r="AQ15" s="143">
        <v>562</v>
      </c>
      <c r="AR15" s="143">
        <f t="shared" si="18"/>
        <v>251.35520930000001</v>
      </c>
      <c r="AS15" s="143">
        <f t="shared" si="19"/>
        <v>83.543151899999998</v>
      </c>
      <c r="AT15" s="143">
        <f t="shared" si="20"/>
        <v>334.89836120000001</v>
      </c>
      <c r="AU15" s="144">
        <f>AO15/Population!E15</f>
        <v>9.7307513795688208E-2</v>
      </c>
      <c r="AV15" s="144">
        <f>AP15/Population!F15</f>
        <v>0.17468303826630546</v>
      </c>
      <c r="AW15" s="144">
        <f>AQ15/Population!G15</f>
        <v>0.2374313476975074</v>
      </c>
      <c r="AX15" s="144">
        <f t="shared" si="21"/>
        <v>7.7375524470617255E-2</v>
      </c>
      <c r="AY15" s="144">
        <f t="shared" si="22"/>
        <v>6.2748309431201937E-2</v>
      </c>
      <c r="AZ15" s="144">
        <f t="shared" si="23"/>
        <v>0.14012383390181921</v>
      </c>
      <c r="BA15" s="143">
        <v>6.6146106720000004</v>
      </c>
      <c r="BB15" s="143">
        <v>14.33165646</v>
      </c>
      <c r="BC15" s="143">
        <v>0</v>
      </c>
      <c r="BD15" s="143">
        <f t="shared" si="24"/>
        <v>7.7170457879999992</v>
      </c>
      <c r="BE15" s="143">
        <f t="shared" si="25"/>
        <v>-14.33165646</v>
      </c>
      <c r="BF15" s="143">
        <f t="shared" si="26"/>
        <v>-6.6146106720000004</v>
      </c>
      <c r="BG15" s="144">
        <f>BA15/Population!E15</f>
        <v>2.8341993594576675E-3</v>
      </c>
      <c r="BH15" s="144">
        <f>BB15/Population!F15</f>
        <v>5.2324411360467763E-3</v>
      </c>
      <c r="BI15" s="144">
        <f>BC15/Population!G15</f>
        <v>0</v>
      </c>
      <c r="BJ15" s="144">
        <f t="shared" si="27"/>
        <v>2.3982417765891087E-3</v>
      </c>
      <c r="BK15" s="144">
        <f t="shared" si="28"/>
        <v>-5.2324411360467763E-3</v>
      </c>
      <c r="BL15" s="144">
        <f t="shared" si="29"/>
        <v>-2.8341993594576675E-3</v>
      </c>
      <c r="BM15" s="143">
        <v>0.551217556</v>
      </c>
      <c r="BN15" s="143">
        <v>0.551217556</v>
      </c>
      <c r="BO15" s="143">
        <v>0</v>
      </c>
      <c r="BP15" s="143">
        <f t="shared" si="30"/>
        <v>0</v>
      </c>
      <c r="BQ15" s="143">
        <f t="shared" si="31"/>
        <v>-0.551217556</v>
      </c>
      <c r="BR15" s="143">
        <f t="shared" si="32"/>
        <v>-0.551217556</v>
      </c>
      <c r="BS15" s="144">
        <f>BM15/Population!E15</f>
        <v>2.3618327995480562E-4</v>
      </c>
      <c r="BT15" s="144">
        <f>BN15/Population!F15</f>
        <v>2.0124773594563036E-4</v>
      </c>
      <c r="BU15" s="144">
        <f>BO15/Population!G15</f>
        <v>0</v>
      </c>
      <c r="BV15" s="144">
        <f t="shared" si="33"/>
        <v>-3.4935544009175262E-5</v>
      </c>
      <c r="BW15" s="144">
        <f t="shared" si="34"/>
        <v>-2.0124773594563036E-4</v>
      </c>
      <c r="BX15" s="144">
        <f t="shared" si="35"/>
        <v>-2.3618327995480562E-4</v>
      </c>
      <c r="BY15" s="143">
        <v>48.507144930000003</v>
      </c>
      <c r="BZ15" s="143">
        <v>114.6532516</v>
      </c>
      <c r="CA15" s="143">
        <v>76</v>
      </c>
      <c r="CB15" s="143">
        <f t="shared" si="36"/>
        <v>66.146106669999995</v>
      </c>
      <c r="CC15" s="143">
        <f t="shared" si="37"/>
        <v>-38.653251600000004</v>
      </c>
      <c r="CD15" s="143">
        <f t="shared" si="38"/>
        <v>27.492855069999997</v>
      </c>
      <c r="CE15" s="144">
        <f>BY15/Population!E15</f>
        <v>2.0784128636879846E-2</v>
      </c>
      <c r="CF15" s="144">
        <f>BZ15/Population!F15</f>
        <v>4.185952905916647E-2</v>
      </c>
      <c r="CG15" s="144">
        <f>CA15/Population!G15</f>
        <v>3.2108153781157583E-2</v>
      </c>
      <c r="CH15" s="144">
        <f t="shared" si="39"/>
        <v>2.1075400422286623E-2</v>
      </c>
      <c r="CI15" s="144">
        <f t="shared" si="40"/>
        <v>-9.7513752780088864E-3</v>
      </c>
      <c r="CJ15" s="144">
        <f t="shared" si="41"/>
        <v>1.1324025144277737E-2</v>
      </c>
      <c r="CK15" s="143">
        <v>93.706985470000006</v>
      </c>
      <c r="CL15" s="143">
        <v>200.64318850000001</v>
      </c>
      <c r="CM15" s="143">
        <v>325</v>
      </c>
      <c r="CN15" s="143">
        <f t="shared" si="42"/>
        <v>106.93620303</v>
      </c>
      <c r="CO15" s="143">
        <f t="shared" si="43"/>
        <v>124.35681149999999</v>
      </c>
      <c r="CP15" s="143">
        <f t="shared" si="44"/>
        <v>231.29301452999999</v>
      </c>
      <c r="CQ15" s="144">
        <f>CK15/Population!E15</f>
        <v>4.0151157999368789E-2</v>
      </c>
      <c r="CR15" s="144">
        <f>CL15/Population!F15</f>
        <v>7.3254175196367177E-2</v>
      </c>
      <c r="CS15" s="144">
        <f>CM15/Population!G15</f>
        <v>0.13730460498521335</v>
      </c>
      <c r="CT15" s="144">
        <f t="shared" si="45"/>
        <v>3.3103017196998388E-2</v>
      </c>
      <c r="CU15" s="144">
        <f t="shared" si="46"/>
        <v>6.4050429788846175E-2</v>
      </c>
      <c r="CV15" s="144">
        <f t="shared" si="47"/>
        <v>9.7153446985844563E-2</v>
      </c>
      <c r="CW15" s="143">
        <v>8.819480896</v>
      </c>
      <c r="CX15" s="143">
        <v>15.985309600000001</v>
      </c>
      <c r="CY15" s="143">
        <v>0</v>
      </c>
      <c r="CZ15" s="143">
        <f t="shared" si="48"/>
        <v>7.1658287040000008</v>
      </c>
      <c r="DA15" s="143">
        <f t="shared" si="49"/>
        <v>-15.985309600000001</v>
      </c>
      <c r="DB15" s="143">
        <f t="shared" si="50"/>
        <v>-8.819480896</v>
      </c>
      <c r="DC15" s="144">
        <f>CW15/Population!E15</f>
        <v>3.7789324792768899E-3</v>
      </c>
      <c r="DD15" s="144">
        <f>CX15/Population!F15</f>
        <v>5.8361845162093317E-3</v>
      </c>
      <c r="DE15" s="144">
        <f>CY15/Population!G15</f>
        <v>0</v>
      </c>
      <c r="DF15" s="144">
        <f t="shared" si="51"/>
        <v>2.0572520369324418E-3</v>
      </c>
      <c r="DG15" s="144">
        <f t="shared" si="52"/>
        <v>-5.8361845162093317E-3</v>
      </c>
      <c r="DH15" s="144">
        <f t="shared" si="53"/>
        <v>-3.7789324792768899E-3</v>
      </c>
      <c r="DI15" s="143">
        <v>27.009660719999999</v>
      </c>
      <c r="DJ15" s="143">
        <v>54.019321439999999</v>
      </c>
      <c r="DK15" s="143">
        <v>32</v>
      </c>
      <c r="DL15" s="143">
        <f t="shared" si="54"/>
        <v>27.009660719999999</v>
      </c>
      <c r="DM15" s="143">
        <f t="shared" si="55"/>
        <v>-22.019321439999999</v>
      </c>
      <c r="DN15" s="143">
        <f t="shared" si="56"/>
        <v>4.9903392800000006</v>
      </c>
      <c r="DO15" s="144">
        <f>DI15/Population!E15</f>
        <v>1.1572980921739867E-2</v>
      </c>
      <c r="DP15" s="144">
        <f>DJ15/Population!F15</f>
        <v>1.9722278470243874E-2</v>
      </c>
      <c r="DQ15" s="144">
        <f>DK15/Population!G15</f>
        <v>1.351922264469793E-2</v>
      </c>
      <c r="DR15" s="144">
        <f t="shared" si="57"/>
        <v>8.1492975485040076E-3</v>
      </c>
      <c r="DS15" s="144">
        <f t="shared" si="58"/>
        <v>-6.2030558255459448E-3</v>
      </c>
      <c r="DT15" s="144">
        <f t="shared" si="59"/>
        <v>1.9462417229580628E-3</v>
      </c>
      <c r="DU15" s="143">
        <v>36.931575780000003</v>
      </c>
      <c r="DV15" s="143">
        <v>59.53149414</v>
      </c>
      <c r="DW15" s="143">
        <v>26</v>
      </c>
      <c r="DX15" s="143">
        <f t="shared" si="60"/>
        <v>22.599918359999997</v>
      </c>
      <c r="DY15" s="143">
        <f t="shared" si="61"/>
        <v>-33.53149414</v>
      </c>
      <c r="DZ15" s="143">
        <f t="shared" si="62"/>
        <v>-10.931575780000003</v>
      </c>
      <c r="EA15" s="144">
        <f>DU15/Population!E15</f>
        <v>1.5824279554731487E-2</v>
      </c>
      <c r="EB15" s="144">
        <f>DV15/Population!F15</f>
        <v>2.1734754785523485E-2</v>
      </c>
      <c r="EC15" s="144">
        <f>DW15/Population!G15</f>
        <v>1.0984368398817067E-2</v>
      </c>
      <c r="ED15" s="144">
        <f t="shared" si="63"/>
        <v>5.9104752307919985E-3</v>
      </c>
      <c r="EE15" s="144">
        <f t="shared" si="64"/>
        <v>-1.0750386386706418E-2</v>
      </c>
      <c r="EF15" s="144">
        <f t="shared" si="65"/>
        <v>-4.8399111559144191E-3</v>
      </c>
      <c r="EG15" s="143">
        <v>4.409740448</v>
      </c>
      <c r="EH15" s="143">
        <v>18.741397859999999</v>
      </c>
      <c r="EI15" s="143">
        <v>64</v>
      </c>
      <c r="EJ15" s="143">
        <f t="shared" si="66"/>
        <v>14.331657411999998</v>
      </c>
      <c r="EK15" s="143">
        <f t="shared" si="67"/>
        <v>45.258602140000001</v>
      </c>
      <c r="EL15" s="143">
        <f t="shared" si="68"/>
        <v>59.590259551999999</v>
      </c>
      <c r="EM15" s="144">
        <f>EG15/Population!E15</f>
        <v>1.889466239638445E-3</v>
      </c>
      <c r="EN15" s="144">
        <f>EH15/Population!F15</f>
        <v>6.8424233711839207E-3</v>
      </c>
      <c r="EO15" s="144">
        <f>EI15/Population!G15</f>
        <v>2.7038445289395859E-2</v>
      </c>
      <c r="EP15" s="144">
        <f t="shared" si="69"/>
        <v>4.9529571315454759E-3</v>
      </c>
      <c r="EQ15" s="144">
        <f t="shared" si="70"/>
        <v>2.0196021918211939E-2</v>
      </c>
      <c r="ER15" s="144">
        <f t="shared" si="71"/>
        <v>2.5148979049757415E-2</v>
      </c>
    </row>
    <row r="16" spans="1:148" x14ac:dyDescent="0.25">
      <c r="A16" s="155">
        <v>42101001001</v>
      </c>
      <c r="B16" s="155" t="s">
        <v>3</v>
      </c>
      <c r="C16" s="155" t="s">
        <v>4</v>
      </c>
      <c r="D16" s="155" t="s">
        <v>18</v>
      </c>
      <c r="E16" s="143">
        <v>2267.6360420000001</v>
      </c>
      <c r="F16" s="143">
        <v>2211.9023440000001</v>
      </c>
      <c r="G16" s="143">
        <v>2098</v>
      </c>
      <c r="H16" s="143">
        <f t="shared" si="0"/>
        <v>-55.733698000000004</v>
      </c>
      <c r="I16" s="143">
        <f t="shared" si="1"/>
        <v>-113.90234400000008</v>
      </c>
      <c r="J16" s="143">
        <f t="shared" si="2"/>
        <v>-169.63604200000009</v>
      </c>
      <c r="K16" s="144">
        <f>E16/Population!E16</f>
        <v>0.93263342087061385</v>
      </c>
      <c r="L16" s="144">
        <f>F16/Population!F16</f>
        <v>0.89514458543024855</v>
      </c>
      <c r="M16" s="144">
        <f>G16/Population!G16</f>
        <v>0.87709030100334451</v>
      </c>
      <c r="N16" s="144">
        <f t="shared" si="3"/>
        <v>-3.7488835440365298E-2</v>
      </c>
      <c r="O16" s="144">
        <f t="shared" si="4"/>
        <v>-1.8054284426904044E-2</v>
      </c>
      <c r="P16" s="144">
        <f t="shared" si="5"/>
        <v>-5.5543119867269342E-2</v>
      </c>
      <c r="Q16" s="143">
        <v>66.795280460000001</v>
      </c>
      <c r="R16" s="143">
        <v>82.11140442</v>
      </c>
      <c r="S16" s="143">
        <v>49</v>
      </c>
      <c r="T16" s="143">
        <f t="shared" si="6"/>
        <v>15.316123959999999</v>
      </c>
      <c r="U16" s="143">
        <f t="shared" si="7"/>
        <v>-33.11140442</v>
      </c>
      <c r="V16" s="143">
        <f t="shared" si="8"/>
        <v>-17.795280460000001</v>
      </c>
      <c r="W16" s="144">
        <f>Q16/Population!E16</f>
        <v>2.7471564995270908E-2</v>
      </c>
      <c r="X16" s="144">
        <f>R16/Population!F16</f>
        <v>3.3230029014624692E-2</v>
      </c>
      <c r="Y16" s="144">
        <f>S16/Population!G16</f>
        <v>2.048494983277592E-2</v>
      </c>
      <c r="Z16" s="144">
        <f t="shared" si="9"/>
        <v>5.7584640193537838E-3</v>
      </c>
      <c r="AA16" s="144">
        <f t="shared" si="10"/>
        <v>-1.2745079181848772E-2</v>
      </c>
      <c r="AB16" s="144">
        <f t="shared" si="11"/>
        <v>-6.9866151624949878E-3</v>
      </c>
      <c r="AC16" s="143">
        <v>42.970214839999997</v>
      </c>
      <c r="AD16" s="143">
        <v>61.26446533</v>
      </c>
      <c r="AE16" s="143">
        <v>44</v>
      </c>
      <c r="AF16" s="143">
        <f t="shared" si="12"/>
        <v>18.294250490000003</v>
      </c>
      <c r="AG16" s="143">
        <f t="shared" si="13"/>
        <v>-17.26446533</v>
      </c>
      <c r="AH16" s="143">
        <f t="shared" si="14"/>
        <v>1.029785160000003</v>
      </c>
      <c r="AI16" s="144">
        <f>AC16/Population!E16</f>
        <v>1.7672791276693956E-2</v>
      </c>
      <c r="AJ16" s="144">
        <f>AD16/Population!F16</f>
        <v>2.4793388626848292E-2</v>
      </c>
      <c r="AK16" s="144">
        <f>AE16/Population!G16</f>
        <v>1.839464882943144E-2</v>
      </c>
      <c r="AL16" s="144">
        <f t="shared" si="15"/>
        <v>7.1205973501543354E-3</v>
      </c>
      <c r="AM16" s="144">
        <f t="shared" si="16"/>
        <v>-6.3987397974168518E-3</v>
      </c>
      <c r="AN16" s="144">
        <f t="shared" si="17"/>
        <v>7.2185755273748362E-4</v>
      </c>
      <c r="AO16" s="143">
        <v>50.202823639999998</v>
      </c>
      <c r="AP16" s="143">
        <v>105.0855789</v>
      </c>
      <c r="AQ16" s="143">
        <v>111</v>
      </c>
      <c r="AR16" s="143">
        <f t="shared" si="18"/>
        <v>54.882755260000003</v>
      </c>
      <c r="AS16" s="143">
        <f t="shared" si="19"/>
        <v>5.9144210999999984</v>
      </c>
      <c r="AT16" s="143">
        <f t="shared" si="20"/>
        <v>60.797176360000002</v>
      </c>
      <c r="AU16" s="144">
        <f>AO16/Population!E16</f>
        <v>2.0647418845681463E-2</v>
      </c>
      <c r="AV16" s="144">
        <f>AP16/Population!F16</f>
        <v>4.2527549742104785E-2</v>
      </c>
      <c r="AW16" s="144">
        <f>AQ16/Population!G16</f>
        <v>4.6404682274247488E-2</v>
      </c>
      <c r="AX16" s="144">
        <f t="shared" si="21"/>
        <v>2.1880130896423322E-2</v>
      </c>
      <c r="AY16" s="144">
        <f t="shared" si="22"/>
        <v>3.8771325321427033E-3</v>
      </c>
      <c r="AZ16" s="144">
        <f t="shared" si="23"/>
        <v>2.5757263428566025E-2</v>
      </c>
      <c r="BA16" s="143">
        <v>1.2763429879999999</v>
      </c>
      <c r="BB16" s="143">
        <v>3.829029083</v>
      </c>
      <c r="BC16" s="143">
        <v>0</v>
      </c>
      <c r="BD16" s="143">
        <f t="shared" si="24"/>
        <v>2.5526860950000003</v>
      </c>
      <c r="BE16" s="143">
        <f t="shared" si="25"/>
        <v>-3.829029083</v>
      </c>
      <c r="BF16" s="143">
        <f t="shared" si="26"/>
        <v>-1.2763429879999999</v>
      </c>
      <c r="BG16" s="144">
        <f>BA16/Population!E16</f>
        <v>5.2493438323232501E-4</v>
      </c>
      <c r="BH16" s="144">
        <f>BB16/Population!F16</f>
        <v>1.5495867891274315E-3</v>
      </c>
      <c r="BI16" s="144">
        <f>BC16/Population!G16</f>
        <v>0</v>
      </c>
      <c r="BJ16" s="144">
        <f t="shared" si="27"/>
        <v>1.0246524058951066E-3</v>
      </c>
      <c r="BK16" s="144">
        <f t="shared" si="28"/>
        <v>-1.5495867891274315E-3</v>
      </c>
      <c r="BL16" s="144">
        <f t="shared" si="29"/>
        <v>-5.2493438323232501E-4</v>
      </c>
      <c r="BM16" s="143">
        <v>0.42544767300000003</v>
      </c>
      <c r="BN16" s="143">
        <v>0.42544767300000003</v>
      </c>
      <c r="BO16" s="143">
        <v>0</v>
      </c>
      <c r="BP16" s="143">
        <f t="shared" si="30"/>
        <v>0</v>
      </c>
      <c r="BQ16" s="143">
        <f t="shared" si="31"/>
        <v>-0.42544767300000003</v>
      </c>
      <c r="BR16" s="143">
        <f t="shared" si="32"/>
        <v>-0.42544767300000003</v>
      </c>
      <c r="BS16" s="144">
        <f>BM16/Population!E16</f>
        <v>1.7497813199400202E-4</v>
      </c>
      <c r="BT16" s="144">
        <f>BN16/Population!F16</f>
        <v>1.7217630873393069E-4</v>
      </c>
      <c r="BU16" s="144">
        <f>BO16/Population!G16</f>
        <v>0</v>
      </c>
      <c r="BV16" s="144">
        <f t="shared" si="33"/>
        <v>-2.8018232600713364E-6</v>
      </c>
      <c r="BW16" s="144">
        <f t="shared" si="34"/>
        <v>-1.7217630873393069E-4</v>
      </c>
      <c r="BX16" s="144">
        <f t="shared" si="35"/>
        <v>-1.7497813199400202E-4</v>
      </c>
      <c r="BY16" s="143">
        <v>10.210743900000001</v>
      </c>
      <c r="BZ16" s="143">
        <v>32.334022519999998</v>
      </c>
      <c r="CA16" s="143">
        <v>28</v>
      </c>
      <c r="CB16" s="143">
        <f t="shared" si="36"/>
        <v>22.123278619999997</v>
      </c>
      <c r="CC16" s="143">
        <f t="shared" si="37"/>
        <v>-4.3340225199999978</v>
      </c>
      <c r="CD16" s="143">
        <f t="shared" si="38"/>
        <v>17.789256099999999</v>
      </c>
      <c r="CE16" s="144">
        <f>BY16/Population!E16</f>
        <v>4.1994750642134803E-3</v>
      </c>
      <c r="CF16" s="144">
        <f>BZ16/Population!F16</f>
        <v>1.3085399209630619E-2</v>
      </c>
      <c r="CG16" s="144">
        <f>CA16/Population!G16</f>
        <v>1.1705685618729096E-2</v>
      </c>
      <c r="CH16" s="144">
        <f t="shared" si="39"/>
        <v>8.88592414541714E-3</v>
      </c>
      <c r="CI16" s="144">
        <f t="shared" si="40"/>
        <v>-1.3797135909015233E-3</v>
      </c>
      <c r="CJ16" s="144">
        <f t="shared" si="41"/>
        <v>7.5062105545156159E-3</v>
      </c>
      <c r="CK16" s="143">
        <v>16.59245872</v>
      </c>
      <c r="CL16" s="143">
        <v>28.930440900000001</v>
      </c>
      <c r="CM16" s="143">
        <v>52</v>
      </c>
      <c r="CN16" s="143">
        <f t="shared" si="42"/>
        <v>12.337982180000001</v>
      </c>
      <c r="CO16" s="143">
        <f t="shared" si="43"/>
        <v>23.069559099999999</v>
      </c>
      <c r="CP16" s="143">
        <f t="shared" si="44"/>
        <v>35.407541280000004</v>
      </c>
      <c r="CQ16" s="144">
        <f>CK16/Population!E16</f>
        <v>6.8241469310215018E-3</v>
      </c>
      <c r="CR16" s="144">
        <f>CL16/Population!F16</f>
        <v>1.1707988644251287E-2</v>
      </c>
      <c r="CS16" s="144">
        <f>CM16/Population!G16</f>
        <v>2.1739130434782608E-2</v>
      </c>
      <c r="CT16" s="144">
        <f t="shared" si="45"/>
        <v>4.883841713229785E-3</v>
      </c>
      <c r="CU16" s="144">
        <f t="shared" si="46"/>
        <v>1.0031141790531321E-2</v>
      </c>
      <c r="CV16" s="144">
        <f t="shared" si="47"/>
        <v>1.4914983503761105E-2</v>
      </c>
      <c r="CW16" s="143">
        <v>3.829029083</v>
      </c>
      <c r="CX16" s="143">
        <v>13.61432552</v>
      </c>
      <c r="CY16" s="143">
        <v>0</v>
      </c>
      <c r="CZ16" s="143">
        <f t="shared" si="48"/>
        <v>9.7852964369999995</v>
      </c>
      <c r="DA16" s="143">
        <f t="shared" si="49"/>
        <v>-13.61432552</v>
      </c>
      <c r="DB16" s="143">
        <f t="shared" si="50"/>
        <v>-3.829029083</v>
      </c>
      <c r="DC16" s="144">
        <f>CW16/Population!E16</f>
        <v>1.5748031986392989E-3</v>
      </c>
      <c r="DD16" s="144">
        <f>CX16/Population!F16</f>
        <v>5.5096418730106698E-3</v>
      </c>
      <c r="DE16" s="144">
        <f>CY16/Population!G16</f>
        <v>0</v>
      </c>
      <c r="DF16" s="144">
        <f t="shared" si="51"/>
        <v>3.9348386743713708E-3</v>
      </c>
      <c r="DG16" s="144">
        <f t="shared" si="52"/>
        <v>-5.5096418730106698E-3</v>
      </c>
      <c r="DH16" s="144">
        <f t="shared" si="53"/>
        <v>-1.5748031986392989E-3</v>
      </c>
      <c r="DI16" s="143">
        <v>8.5089530940000007</v>
      </c>
      <c r="DJ16" s="143">
        <v>6.8071627619999999</v>
      </c>
      <c r="DK16" s="143">
        <v>31</v>
      </c>
      <c r="DL16" s="143">
        <f t="shared" si="54"/>
        <v>-1.7017903320000007</v>
      </c>
      <c r="DM16" s="143">
        <f t="shared" si="55"/>
        <v>24.192837237999999</v>
      </c>
      <c r="DN16" s="143">
        <f t="shared" si="56"/>
        <v>22.491046906000001</v>
      </c>
      <c r="DO16" s="144">
        <f>DI16/Population!E16</f>
        <v>3.4995624893515492E-3</v>
      </c>
      <c r="DP16" s="144">
        <f>DJ16/Population!F16</f>
        <v>2.7548209373147239E-3</v>
      </c>
      <c r="DQ16" s="144">
        <f>DK16/Population!G16</f>
        <v>1.2959866220735786E-2</v>
      </c>
      <c r="DR16" s="144">
        <f t="shared" si="57"/>
        <v>-7.4474155203682526E-4</v>
      </c>
      <c r="DS16" s="144">
        <f t="shared" si="58"/>
        <v>1.0205045283421062E-2</v>
      </c>
      <c r="DT16" s="144">
        <f t="shared" si="59"/>
        <v>9.4603037313842377E-3</v>
      </c>
      <c r="DU16" s="143">
        <v>5.1053719519999996</v>
      </c>
      <c r="DV16" s="143">
        <v>16.59245872</v>
      </c>
      <c r="DW16" s="143">
        <v>0</v>
      </c>
      <c r="DX16" s="143">
        <f t="shared" si="60"/>
        <v>11.487086768000001</v>
      </c>
      <c r="DY16" s="143">
        <f t="shared" si="61"/>
        <v>-16.59245872</v>
      </c>
      <c r="DZ16" s="143">
        <f t="shared" si="62"/>
        <v>-5.1053719519999996</v>
      </c>
      <c r="EA16" s="144">
        <f>DU16/Population!E16</f>
        <v>2.0997375329293E-3</v>
      </c>
      <c r="EB16" s="144">
        <f>DV16/Population!F16</f>
        <v>6.7148758273493248E-3</v>
      </c>
      <c r="EC16" s="144">
        <f>DW16/Population!G16</f>
        <v>0</v>
      </c>
      <c r="ED16" s="144">
        <f t="shared" si="63"/>
        <v>4.6151382944200244E-3</v>
      </c>
      <c r="EE16" s="144">
        <f t="shared" si="64"/>
        <v>-6.7148758273493248E-3</v>
      </c>
      <c r="EF16" s="144">
        <f t="shared" si="65"/>
        <v>-2.0997375329293E-3</v>
      </c>
      <c r="EG16" s="143">
        <v>2.1272382740000002</v>
      </c>
      <c r="EH16" s="143">
        <v>2.5526859759999998</v>
      </c>
      <c r="EI16" s="143">
        <v>0</v>
      </c>
      <c r="EJ16" s="143">
        <f t="shared" si="66"/>
        <v>0.42544770199999959</v>
      </c>
      <c r="EK16" s="143">
        <f t="shared" si="67"/>
        <v>-2.5526859759999998</v>
      </c>
      <c r="EL16" s="143">
        <f t="shared" si="68"/>
        <v>-2.1272382740000002</v>
      </c>
      <c r="EM16" s="144">
        <f>EG16/Population!E16</f>
        <v>8.7489062254352728E-4</v>
      </c>
      <c r="EN16" s="144">
        <f>EH16/Population!F16</f>
        <v>1.0330578273125286E-3</v>
      </c>
      <c r="EO16" s="144">
        <f>EI16/Population!G16</f>
        <v>0</v>
      </c>
      <c r="EP16" s="144">
        <f t="shared" si="69"/>
        <v>1.5816720476900131E-4</v>
      </c>
      <c r="EQ16" s="144">
        <f t="shared" si="70"/>
        <v>-1.0330578273125286E-3</v>
      </c>
      <c r="ER16" s="144">
        <f t="shared" si="71"/>
        <v>-8.7489062254352728E-4</v>
      </c>
    </row>
    <row r="17" spans="1:148" x14ac:dyDescent="0.25">
      <c r="A17" s="155">
        <v>42101001002</v>
      </c>
      <c r="B17" s="155" t="s">
        <v>3</v>
      </c>
      <c r="C17" s="155" t="s">
        <v>4</v>
      </c>
      <c r="D17" s="155" t="s">
        <v>19</v>
      </c>
      <c r="E17" s="143">
        <v>3062.3639859999998</v>
      </c>
      <c r="F17" s="143">
        <v>2987.0976559999999</v>
      </c>
      <c r="G17" s="143">
        <v>2839</v>
      </c>
      <c r="H17" s="143">
        <f t="shared" si="0"/>
        <v>-75.266329999999925</v>
      </c>
      <c r="I17" s="143">
        <f t="shared" si="1"/>
        <v>-148.09765599999992</v>
      </c>
      <c r="J17" s="143">
        <f t="shared" si="2"/>
        <v>-223.36398599999984</v>
      </c>
      <c r="K17" s="144">
        <f>E17/Population!E17</f>
        <v>0.9326334207930882</v>
      </c>
      <c r="L17" s="144">
        <f>F17/Population!F17</f>
        <v>0.89514461328793538</v>
      </c>
      <c r="M17" s="144">
        <f>G17/Population!G17</f>
        <v>0.85744488070069469</v>
      </c>
      <c r="N17" s="144">
        <f t="shared" si="3"/>
        <v>-3.7488807505152821E-2</v>
      </c>
      <c r="O17" s="144">
        <f t="shared" si="4"/>
        <v>-3.7699732587240686E-2</v>
      </c>
      <c r="P17" s="144">
        <f t="shared" si="5"/>
        <v>-7.5188540092393508E-2</v>
      </c>
      <c r="Q17" s="143">
        <v>90.204719539999999</v>
      </c>
      <c r="R17" s="143">
        <v>110.88860320000001</v>
      </c>
      <c r="S17" s="143">
        <v>33</v>
      </c>
      <c r="T17" s="143">
        <f t="shared" si="6"/>
        <v>20.683883660000006</v>
      </c>
      <c r="U17" s="143">
        <f t="shared" si="7"/>
        <v>-77.888603200000006</v>
      </c>
      <c r="V17" s="143">
        <f t="shared" si="8"/>
        <v>-57.204719539999999</v>
      </c>
      <c r="W17" s="144">
        <f>Q17/Population!E17</f>
        <v>2.7471566587405436E-2</v>
      </c>
      <c r="X17" s="144">
        <f>R17/Population!F17</f>
        <v>3.3230027023094862E-2</v>
      </c>
      <c r="Y17" s="144">
        <f>S17/Population!G17</f>
        <v>9.9667774086378731E-3</v>
      </c>
      <c r="Z17" s="144">
        <f t="shared" si="9"/>
        <v>5.7584604356894255E-3</v>
      </c>
      <c r="AA17" s="144">
        <f t="shared" si="10"/>
        <v>-2.3263249614456988E-2</v>
      </c>
      <c r="AB17" s="144">
        <f t="shared" si="11"/>
        <v>-1.7504789178767563E-2</v>
      </c>
      <c r="AC17" s="143">
        <v>58.029785160000003</v>
      </c>
      <c r="AD17" s="143">
        <v>82.735542300000006</v>
      </c>
      <c r="AE17" s="143">
        <v>251</v>
      </c>
      <c r="AF17" s="143">
        <f t="shared" si="12"/>
        <v>24.705757140000003</v>
      </c>
      <c r="AG17" s="143">
        <f t="shared" si="13"/>
        <v>168.26445769999998</v>
      </c>
      <c r="AH17" s="143">
        <f t="shared" si="14"/>
        <v>192.97021483999998</v>
      </c>
      <c r="AI17" s="144">
        <f>AC17/Population!E17</f>
        <v>1.767279046157735E-2</v>
      </c>
      <c r="AJ17" s="144">
        <f>AD17/Population!F17</f>
        <v>2.4793389284927057E-2</v>
      </c>
      <c r="AK17" s="144">
        <f>AE17/Population!G17</f>
        <v>7.5807913017215345E-2</v>
      </c>
      <c r="AL17" s="144">
        <f t="shared" si="15"/>
        <v>7.1205988233497067E-3</v>
      </c>
      <c r="AM17" s="144">
        <f t="shared" si="16"/>
        <v>5.1014523732288292E-2</v>
      </c>
      <c r="AN17" s="144">
        <f t="shared" si="17"/>
        <v>5.8135122555637991E-2</v>
      </c>
      <c r="AO17" s="143">
        <v>67.797180179999998</v>
      </c>
      <c r="AP17" s="143">
        <v>141.9144287</v>
      </c>
      <c r="AQ17" s="143">
        <v>171</v>
      </c>
      <c r="AR17" s="143">
        <f t="shared" si="18"/>
        <v>74.117248520000004</v>
      </c>
      <c r="AS17" s="143">
        <f t="shared" si="19"/>
        <v>29.085571299999998</v>
      </c>
      <c r="AT17" s="143">
        <f t="shared" si="20"/>
        <v>103.20281982</v>
      </c>
      <c r="AU17" s="144">
        <f>AO17/Population!E17</f>
        <v>2.0647420215383488E-2</v>
      </c>
      <c r="AV17" s="144">
        <f>AP17/Population!F17</f>
        <v>4.2527547147136115E-2</v>
      </c>
      <c r="AW17" s="144">
        <f>AQ17/Population!G17</f>
        <v>5.1646028390214434E-2</v>
      </c>
      <c r="AX17" s="144">
        <f t="shared" si="21"/>
        <v>2.1880126931752626E-2</v>
      </c>
      <c r="AY17" s="144">
        <f t="shared" si="22"/>
        <v>9.1184812430783191E-3</v>
      </c>
      <c r="AZ17" s="144">
        <f t="shared" si="23"/>
        <v>3.0998608174830945E-2</v>
      </c>
      <c r="BA17" s="143">
        <v>1.7236570120000001</v>
      </c>
      <c r="BB17" s="143">
        <v>5.1709713940000004</v>
      </c>
      <c r="BC17" s="143">
        <v>2</v>
      </c>
      <c r="BD17" s="143">
        <f t="shared" si="24"/>
        <v>3.4473143820000001</v>
      </c>
      <c r="BE17" s="143">
        <f t="shared" si="25"/>
        <v>-3.1709713940000004</v>
      </c>
      <c r="BF17" s="143">
        <f t="shared" si="26"/>
        <v>0.2763429879999999</v>
      </c>
      <c r="BG17" s="144">
        <f>BA17/Population!E17</f>
        <v>5.2493437838370437E-4</v>
      </c>
      <c r="BH17" s="144">
        <f>BB17/Population!F17</f>
        <v>1.5495868303828585E-3</v>
      </c>
      <c r="BI17" s="144">
        <f>BC17/Population!G17</f>
        <v>6.0404711567502265E-4</v>
      </c>
      <c r="BJ17" s="144">
        <f t="shared" si="27"/>
        <v>1.0246524519991543E-3</v>
      </c>
      <c r="BK17" s="144">
        <f t="shared" si="28"/>
        <v>-9.455397147078359E-4</v>
      </c>
      <c r="BL17" s="144">
        <f t="shared" si="29"/>
        <v>7.9112737291318273E-5</v>
      </c>
      <c r="BM17" s="143">
        <v>0.57455235699999996</v>
      </c>
      <c r="BN17" s="143">
        <v>0.57455235699999996</v>
      </c>
      <c r="BO17" s="143">
        <v>0</v>
      </c>
      <c r="BP17" s="143">
        <f t="shared" si="30"/>
        <v>0</v>
      </c>
      <c r="BQ17" s="143">
        <f t="shared" si="31"/>
        <v>-0.57455235699999996</v>
      </c>
      <c r="BR17" s="143">
        <f t="shared" si="32"/>
        <v>-0.57455235699999996</v>
      </c>
      <c r="BS17" s="144">
        <f>BM17/Population!E17</f>
        <v>1.7497813211732357E-4</v>
      </c>
      <c r="BT17" s="144">
        <f>BN17/Population!F17</f>
        <v>1.7217630846028047E-4</v>
      </c>
      <c r="BU17" s="144">
        <f>BO17/Population!G17</f>
        <v>0</v>
      </c>
      <c r="BV17" s="144">
        <f t="shared" si="33"/>
        <v>-2.8018236570430985E-6</v>
      </c>
      <c r="BW17" s="144">
        <f t="shared" si="34"/>
        <v>-1.7217630846028047E-4</v>
      </c>
      <c r="BX17" s="144">
        <f t="shared" si="35"/>
        <v>-1.7497813211732357E-4</v>
      </c>
      <c r="BY17" s="143">
        <v>13.789256099999999</v>
      </c>
      <c r="BZ17" s="143">
        <v>43.665977480000002</v>
      </c>
      <c r="CA17" s="143">
        <v>86</v>
      </c>
      <c r="CB17" s="143">
        <f t="shared" si="36"/>
        <v>29.876721380000003</v>
      </c>
      <c r="CC17" s="143">
        <f t="shared" si="37"/>
        <v>42.334022519999998</v>
      </c>
      <c r="CD17" s="143">
        <f t="shared" si="38"/>
        <v>72.210743899999997</v>
      </c>
      <c r="CE17" s="144">
        <f>BY17/Population!E17</f>
        <v>4.1994750282878229E-3</v>
      </c>
      <c r="CF17" s="144">
        <f>BZ17/Population!F17</f>
        <v>1.3085398947925892E-2</v>
      </c>
      <c r="CG17" s="144">
        <f>CA17/Population!G17</f>
        <v>2.5974025974025976E-2</v>
      </c>
      <c r="CH17" s="144">
        <f t="shared" si="39"/>
        <v>8.8859239196380693E-3</v>
      </c>
      <c r="CI17" s="144">
        <f t="shared" si="40"/>
        <v>1.2888627026100084E-2</v>
      </c>
      <c r="CJ17" s="144">
        <f t="shared" si="41"/>
        <v>2.1774550945738151E-2</v>
      </c>
      <c r="CK17" s="143">
        <v>22.40754128</v>
      </c>
      <c r="CL17" s="143">
        <v>39.069561</v>
      </c>
      <c r="CM17" s="143">
        <v>14</v>
      </c>
      <c r="CN17" s="143">
        <f t="shared" si="42"/>
        <v>16.66201972</v>
      </c>
      <c r="CO17" s="143">
        <f t="shared" si="43"/>
        <v>-25.069561</v>
      </c>
      <c r="CP17" s="143">
        <f t="shared" si="44"/>
        <v>-8.4075412800000002</v>
      </c>
      <c r="CQ17" s="144">
        <f>CK17/Population!E17</f>
        <v>6.8241469567519716E-3</v>
      </c>
      <c r="CR17" s="144">
        <f>CL17/Population!F17</f>
        <v>1.1707989192260409E-2</v>
      </c>
      <c r="CS17" s="144">
        <f>CM17/Population!G17</f>
        <v>4.2283298097251587E-3</v>
      </c>
      <c r="CT17" s="144">
        <f t="shared" si="45"/>
        <v>4.8838422355084376E-3</v>
      </c>
      <c r="CU17" s="144">
        <f t="shared" si="46"/>
        <v>-7.4796593825352505E-3</v>
      </c>
      <c r="CV17" s="144">
        <f t="shared" si="47"/>
        <v>-2.5958171470268129E-3</v>
      </c>
      <c r="CW17" s="143">
        <v>5.170970917</v>
      </c>
      <c r="CX17" s="143">
        <v>18.385675429999999</v>
      </c>
      <c r="CY17" s="143">
        <v>0</v>
      </c>
      <c r="CZ17" s="143">
        <f t="shared" si="48"/>
        <v>13.214704512999999</v>
      </c>
      <c r="DA17" s="143">
        <f t="shared" si="49"/>
        <v>-18.385675429999999</v>
      </c>
      <c r="DB17" s="143">
        <f t="shared" si="50"/>
        <v>-5.170970917</v>
      </c>
      <c r="DC17" s="144">
        <f>CW17/Population!E17</f>
        <v>1.5748030989100336E-3</v>
      </c>
      <c r="DD17" s="144">
        <f>CX17/Population!F17</f>
        <v>5.5096418725269969E-3</v>
      </c>
      <c r="DE17" s="144">
        <f>CY17/Population!G17</f>
        <v>0</v>
      </c>
      <c r="DF17" s="144">
        <f t="shared" si="51"/>
        <v>3.9348387736169634E-3</v>
      </c>
      <c r="DG17" s="144">
        <f t="shared" si="52"/>
        <v>-5.5096418725269969E-3</v>
      </c>
      <c r="DH17" s="144">
        <f t="shared" si="53"/>
        <v>-1.5748030989100336E-3</v>
      </c>
      <c r="DI17" s="143">
        <v>11.49104691</v>
      </c>
      <c r="DJ17" s="143">
        <v>9.1928377149999996</v>
      </c>
      <c r="DK17" s="143">
        <v>47</v>
      </c>
      <c r="DL17" s="143">
        <f t="shared" si="54"/>
        <v>-2.2982091950000001</v>
      </c>
      <c r="DM17" s="143">
        <f t="shared" si="55"/>
        <v>37.807162285000004</v>
      </c>
      <c r="DN17" s="143">
        <f t="shared" si="56"/>
        <v>35.508953089999999</v>
      </c>
      <c r="DO17" s="144">
        <f>DI17/Population!E17</f>
        <v>3.4995625723006876E-3</v>
      </c>
      <c r="DP17" s="144">
        <f>DJ17/Population!F17</f>
        <v>2.7548209362634984E-3</v>
      </c>
      <c r="DQ17" s="144">
        <f>DK17/Population!G17</f>
        <v>1.4195107218363033E-2</v>
      </c>
      <c r="DR17" s="144">
        <f t="shared" si="57"/>
        <v>-7.4474163603718922E-4</v>
      </c>
      <c r="DS17" s="144">
        <f t="shared" si="58"/>
        <v>1.1440286282099534E-2</v>
      </c>
      <c r="DT17" s="144">
        <f t="shared" si="59"/>
        <v>1.0695544646062346E-2</v>
      </c>
      <c r="DU17" s="143">
        <v>6.8946280480000004</v>
      </c>
      <c r="DV17" s="143">
        <v>22.40754128</v>
      </c>
      <c r="DW17" s="143">
        <v>0</v>
      </c>
      <c r="DX17" s="143">
        <f t="shared" si="60"/>
        <v>15.512913231999999</v>
      </c>
      <c r="DY17" s="143">
        <f t="shared" si="61"/>
        <v>-22.40754128</v>
      </c>
      <c r="DZ17" s="143">
        <f t="shared" si="62"/>
        <v>-6.8946280480000004</v>
      </c>
      <c r="EA17" s="144">
        <f>DU17/Population!E17</f>
        <v>2.0997375135348175E-3</v>
      </c>
      <c r="EB17" s="144">
        <f>DV17/Population!F17</f>
        <v>6.7148758372629009E-3</v>
      </c>
      <c r="EC17" s="144">
        <f>DW17/Population!G17</f>
        <v>0</v>
      </c>
      <c r="ED17" s="144">
        <f t="shared" si="63"/>
        <v>4.6151383237280838E-3</v>
      </c>
      <c r="EE17" s="144">
        <f t="shared" si="64"/>
        <v>-6.7148758372629009E-3</v>
      </c>
      <c r="EF17" s="144">
        <f t="shared" si="65"/>
        <v>-2.0997375135348175E-3</v>
      </c>
      <c r="EG17" s="143">
        <v>2.8727617259999998</v>
      </c>
      <c r="EH17" s="143">
        <v>3.4473142619999999</v>
      </c>
      <c r="EI17" s="143">
        <v>0</v>
      </c>
      <c r="EJ17" s="143">
        <f t="shared" si="66"/>
        <v>0.57455253600000011</v>
      </c>
      <c r="EK17" s="143">
        <f t="shared" si="67"/>
        <v>-3.4473142619999999</v>
      </c>
      <c r="EL17" s="143">
        <f t="shared" si="68"/>
        <v>-2.8727617259999998</v>
      </c>
      <c r="EM17" s="144">
        <f>EG17/Population!E17</f>
        <v>8.7489064261835146E-4</v>
      </c>
      <c r="EN17" s="144">
        <f>EH17/Population!F17</f>
        <v>1.0330578867221254E-3</v>
      </c>
      <c r="EO17" s="144">
        <f>EI17/Population!G17</f>
        <v>0</v>
      </c>
      <c r="EP17" s="144">
        <f t="shared" si="69"/>
        <v>1.5816724410377394E-4</v>
      </c>
      <c r="EQ17" s="144">
        <f t="shared" si="70"/>
        <v>-1.0330578867221254E-3</v>
      </c>
      <c r="ER17" s="144">
        <f t="shared" si="71"/>
        <v>-8.7489064261835146E-4</v>
      </c>
    </row>
    <row r="18" spans="1:148" x14ac:dyDescent="0.25">
      <c r="A18" s="155">
        <v>42101001101</v>
      </c>
      <c r="B18" s="155" t="s">
        <v>3</v>
      </c>
      <c r="C18" s="155" t="s">
        <v>4</v>
      </c>
      <c r="D18" s="155" t="s">
        <v>20</v>
      </c>
      <c r="E18" s="143">
        <v>2680.2025269999999</v>
      </c>
      <c r="F18" s="143">
        <v>2598.2700199999999</v>
      </c>
      <c r="G18" s="143">
        <v>2521</v>
      </c>
      <c r="H18" s="143">
        <f t="shared" si="0"/>
        <v>-81.932506999999987</v>
      </c>
      <c r="I18" s="143">
        <f t="shared" si="1"/>
        <v>-77.270019999999931</v>
      </c>
      <c r="J18" s="143">
        <f t="shared" si="2"/>
        <v>-159.20252699999992</v>
      </c>
      <c r="K18" s="144">
        <f>E18/Population!E18</f>
        <v>0.85377189838280232</v>
      </c>
      <c r="L18" s="144">
        <f>F18/Population!F18</f>
        <v>0.78143460446711721</v>
      </c>
      <c r="M18" s="144">
        <f>G18/Population!G18</f>
        <v>0.80723663144412428</v>
      </c>
      <c r="N18" s="144">
        <f t="shared" si="3"/>
        <v>-7.2337293915685108E-2</v>
      </c>
      <c r="O18" s="144">
        <f t="shared" si="4"/>
        <v>2.5802026977007064E-2</v>
      </c>
      <c r="P18" s="144">
        <f t="shared" si="5"/>
        <v>-4.6535266938678044E-2</v>
      </c>
      <c r="Q18" s="143">
        <v>271.0506287</v>
      </c>
      <c r="R18" s="143">
        <v>342.8818665</v>
      </c>
      <c r="S18" s="143">
        <v>180</v>
      </c>
      <c r="T18" s="143">
        <f t="shared" si="6"/>
        <v>71.831237799999997</v>
      </c>
      <c r="U18" s="143">
        <f t="shared" si="7"/>
        <v>-162.8818665</v>
      </c>
      <c r="V18" s="143">
        <f t="shared" si="8"/>
        <v>-91.050628700000004</v>
      </c>
      <c r="W18" s="144">
        <f>Q18/Population!E18</f>
        <v>8.6342508632016937E-2</v>
      </c>
      <c r="X18" s="144">
        <f>R18/Population!F18</f>
        <v>0.1031223674463882</v>
      </c>
      <c r="Y18" s="144">
        <f>S18/Population!G18</f>
        <v>5.7636887608069162E-2</v>
      </c>
      <c r="Z18" s="144">
        <f t="shared" si="9"/>
        <v>1.677985881437126E-2</v>
      </c>
      <c r="AA18" s="144">
        <f t="shared" si="10"/>
        <v>-4.5485479838319035E-2</v>
      </c>
      <c r="AB18" s="144">
        <f t="shared" si="11"/>
        <v>-2.8705621023947775E-2</v>
      </c>
      <c r="AC18" s="143">
        <v>75.198310849999999</v>
      </c>
      <c r="AD18" s="143">
        <v>129.63290409999999</v>
      </c>
      <c r="AE18" s="143">
        <v>239</v>
      </c>
      <c r="AF18" s="143">
        <f t="shared" si="12"/>
        <v>54.434593249999992</v>
      </c>
      <c r="AG18" s="143">
        <f t="shared" si="13"/>
        <v>109.36709590000001</v>
      </c>
      <c r="AH18" s="143">
        <f t="shared" si="14"/>
        <v>163.80168915000002</v>
      </c>
      <c r="AI18" s="144">
        <f>AC18/Population!E18</f>
        <v>2.3954236279840873E-2</v>
      </c>
      <c r="AJ18" s="144">
        <f>AD18/Population!F18</f>
        <v>3.8987340176948673E-2</v>
      </c>
      <c r="AK18" s="144">
        <f>AE18/Population!G18</f>
        <v>7.652897854626961E-2</v>
      </c>
      <c r="AL18" s="144">
        <f t="shared" si="15"/>
        <v>1.50331038971078E-2</v>
      </c>
      <c r="AM18" s="144">
        <f t="shared" si="16"/>
        <v>3.7541638369320937E-2</v>
      </c>
      <c r="AN18" s="144">
        <f t="shared" si="17"/>
        <v>5.2574742266428734E-2</v>
      </c>
      <c r="AO18" s="143">
        <v>103.8185654</v>
      </c>
      <c r="AP18" s="143">
        <v>218.86076349999999</v>
      </c>
      <c r="AQ18" s="143">
        <v>155</v>
      </c>
      <c r="AR18" s="143">
        <f t="shared" si="18"/>
        <v>115.04219809999999</v>
      </c>
      <c r="AS18" s="143">
        <f t="shared" si="19"/>
        <v>-63.86076349999999</v>
      </c>
      <c r="AT18" s="143">
        <f t="shared" si="20"/>
        <v>51.181434600000003</v>
      </c>
      <c r="AU18" s="144">
        <f>AO18/Population!E18</f>
        <v>3.3071147712165828E-2</v>
      </c>
      <c r="AV18" s="144">
        <f>AP18/Population!F18</f>
        <v>6.5822787024650262E-2</v>
      </c>
      <c r="AW18" s="144">
        <f>AQ18/Population!G18</f>
        <v>4.9631764329170672E-2</v>
      </c>
      <c r="AX18" s="144">
        <f t="shared" si="21"/>
        <v>3.2751639312484433E-2</v>
      </c>
      <c r="AY18" s="144">
        <f t="shared" si="22"/>
        <v>-1.619102269547959E-2</v>
      </c>
      <c r="AZ18" s="144">
        <f t="shared" si="23"/>
        <v>1.6560616617004843E-2</v>
      </c>
      <c r="BA18" s="143">
        <v>7.2953586579999996</v>
      </c>
      <c r="BB18" s="143">
        <v>14.59071732</v>
      </c>
      <c r="BC18" s="143">
        <v>0</v>
      </c>
      <c r="BD18" s="143">
        <f t="shared" si="24"/>
        <v>7.2953586619999999</v>
      </c>
      <c r="BE18" s="143">
        <f t="shared" si="25"/>
        <v>-14.59071732</v>
      </c>
      <c r="BF18" s="143">
        <f t="shared" si="26"/>
        <v>-7.2953586579999996</v>
      </c>
      <c r="BG18" s="144">
        <f>BA18/Population!E18</f>
        <v>2.3239184905163969E-3</v>
      </c>
      <c r="BH18" s="144">
        <f>BB18/Population!F18</f>
        <v>4.3881857274578858E-3</v>
      </c>
      <c r="BI18" s="144">
        <f>BC18/Population!G18</f>
        <v>0</v>
      </c>
      <c r="BJ18" s="144">
        <f t="shared" si="27"/>
        <v>2.0642672369414888E-3</v>
      </c>
      <c r="BK18" s="144">
        <f t="shared" si="28"/>
        <v>-4.3881857274578858E-3</v>
      </c>
      <c r="BL18" s="144">
        <f t="shared" si="29"/>
        <v>-2.3239184905163969E-3</v>
      </c>
      <c r="BM18" s="143">
        <v>2.2447257039999999</v>
      </c>
      <c r="BN18" s="143">
        <v>0</v>
      </c>
      <c r="BO18" s="143">
        <v>0</v>
      </c>
      <c r="BP18" s="143">
        <f t="shared" si="30"/>
        <v>-2.2447257039999999</v>
      </c>
      <c r="BQ18" s="143">
        <f t="shared" si="31"/>
        <v>0</v>
      </c>
      <c r="BR18" s="143">
        <f t="shared" si="32"/>
        <v>-2.2447257039999999</v>
      </c>
      <c r="BS18" s="144">
        <f>BM18/Population!E18</f>
        <v>7.1505183147405949E-4</v>
      </c>
      <c r="BT18" s="144">
        <f>BN18/Population!F18</f>
        <v>0</v>
      </c>
      <c r="BU18" s="144">
        <f>BO18/Population!G18</f>
        <v>0</v>
      </c>
      <c r="BV18" s="144">
        <f t="shared" si="33"/>
        <v>-7.1505183147405949E-4</v>
      </c>
      <c r="BW18" s="144">
        <f t="shared" si="34"/>
        <v>0</v>
      </c>
      <c r="BX18" s="144">
        <f t="shared" si="35"/>
        <v>-7.1505183147405949E-4</v>
      </c>
      <c r="BY18" s="143">
        <v>17.957805629999999</v>
      </c>
      <c r="BZ18" s="143">
        <v>49.945148469999999</v>
      </c>
      <c r="CA18" s="143">
        <v>33</v>
      </c>
      <c r="CB18" s="143">
        <f t="shared" si="36"/>
        <v>31.98734284</v>
      </c>
      <c r="CC18" s="143">
        <f t="shared" si="37"/>
        <v>-16.945148469999999</v>
      </c>
      <c r="CD18" s="143">
        <f t="shared" si="38"/>
        <v>15.042194370000001</v>
      </c>
      <c r="CE18" s="144">
        <f>BY18/Population!E18</f>
        <v>5.7204146511553814E-3</v>
      </c>
      <c r="CF18" s="144">
        <f>BZ18/Population!F18</f>
        <v>1.5021097514609316E-2</v>
      </c>
      <c r="CG18" s="144">
        <f>CA18/Population!G18</f>
        <v>1.0566762728146013E-2</v>
      </c>
      <c r="CH18" s="144">
        <f t="shared" si="39"/>
        <v>9.3006828634539344E-3</v>
      </c>
      <c r="CI18" s="144">
        <f t="shared" si="40"/>
        <v>-4.4543347864633032E-3</v>
      </c>
      <c r="CJ18" s="144">
        <f t="shared" si="41"/>
        <v>4.8463480769906312E-3</v>
      </c>
      <c r="CK18" s="143">
        <v>29.742616649999999</v>
      </c>
      <c r="CL18" s="143">
        <v>75.759490970000002</v>
      </c>
      <c r="CM18" s="143">
        <v>28</v>
      </c>
      <c r="CN18" s="143">
        <f t="shared" si="42"/>
        <v>46.016874319999999</v>
      </c>
      <c r="CO18" s="143">
        <f t="shared" si="43"/>
        <v>-47.759490970000002</v>
      </c>
      <c r="CP18" s="143">
        <f t="shared" si="44"/>
        <v>-1.7426166499999987</v>
      </c>
      <c r="CQ18" s="144">
        <f>CK18/Population!E18</f>
        <v>9.4744371085142415E-3</v>
      </c>
      <c r="CR18" s="144">
        <f>CL18/Population!F18</f>
        <v>2.2784809663767006E-2</v>
      </c>
      <c r="CS18" s="144">
        <f>CM18/Population!G18</f>
        <v>8.9657380723663152E-3</v>
      </c>
      <c r="CT18" s="144">
        <f t="shared" si="45"/>
        <v>1.3310372555252765E-2</v>
      </c>
      <c r="CU18" s="144">
        <f t="shared" si="46"/>
        <v>-1.3819071591400691E-2</v>
      </c>
      <c r="CV18" s="144">
        <f t="shared" si="47"/>
        <v>-5.0869903614792628E-4</v>
      </c>
      <c r="CW18" s="143">
        <v>10.66244698</v>
      </c>
      <c r="CX18" s="143">
        <v>20.763711929999999</v>
      </c>
      <c r="CY18" s="143">
        <v>17</v>
      </c>
      <c r="CZ18" s="143">
        <f t="shared" si="48"/>
        <v>10.101264949999999</v>
      </c>
      <c r="DA18" s="143">
        <f t="shared" si="49"/>
        <v>-3.7637119299999995</v>
      </c>
      <c r="DB18" s="143">
        <f t="shared" si="50"/>
        <v>6.3375530199999996</v>
      </c>
      <c r="DC18" s="144">
        <f>CW18/Population!E18</f>
        <v>3.3964961631873644E-3</v>
      </c>
      <c r="DD18" s="144">
        <f>CX18/Population!F18</f>
        <v>6.2447254882649619E-3</v>
      </c>
      <c r="DE18" s="144">
        <f>CY18/Population!G18</f>
        <v>5.4434838296509762E-3</v>
      </c>
      <c r="DF18" s="144">
        <f t="shared" si="51"/>
        <v>2.8482293250775975E-3</v>
      </c>
      <c r="DG18" s="144">
        <f t="shared" si="52"/>
        <v>-8.0124165861398568E-4</v>
      </c>
      <c r="DH18" s="144">
        <f t="shared" si="53"/>
        <v>2.0469876664636118E-3</v>
      </c>
      <c r="DI18" s="143">
        <v>20.763713840000001</v>
      </c>
      <c r="DJ18" s="143">
        <v>32.548522949999999</v>
      </c>
      <c r="DK18" s="143">
        <v>10</v>
      </c>
      <c r="DL18" s="143">
        <f t="shared" si="54"/>
        <v>11.784809109999998</v>
      </c>
      <c r="DM18" s="143">
        <f t="shared" si="55"/>
        <v>-22.548522949999999</v>
      </c>
      <c r="DN18" s="143">
        <f t="shared" si="56"/>
        <v>-10.763713840000001</v>
      </c>
      <c r="DO18" s="144">
        <f>DI18/Population!E18</f>
        <v>6.6142297845292897E-3</v>
      </c>
      <c r="DP18" s="144">
        <f>DJ18/Population!F18</f>
        <v>9.7890296087941378E-3</v>
      </c>
      <c r="DQ18" s="144">
        <f>DK18/Population!G18</f>
        <v>3.2020493115593979E-3</v>
      </c>
      <c r="DR18" s="144">
        <f t="shared" si="57"/>
        <v>3.1747998242648481E-3</v>
      </c>
      <c r="DS18" s="144">
        <f t="shared" si="58"/>
        <v>-6.5869802972347395E-3</v>
      </c>
      <c r="DT18" s="144">
        <f t="shared" si="59"/>
        <v>-3.4121804729698919E-3</v>
      </c>
      <c r="DU18" s="143">
        <v>13.468354229999999</v>
      </c>
      <c r="DV18" s="143">
        <v>25.253164290000001</v>
      </c>
      <c r="DW18" s="143">
        <v>58</v>
      </c>
      <c r="DX18" s="143">
        <f t="shared" si="60"/>
        <v>11.784810060000002</v>
      </c>
      <c r="DY18" s="143">
        <f t="shared" si="61"/>
        <v>32.746835709999999</v>
      </c>
      <c r="DZ18" s="143">
        <f t="shared" si="62"/>
        <v>44.531645769999997</v>
      </c>
      <c r="EA18" s="144">
        <f>DU18/Population!E18</f>
        <v>4.2903109907556419E-3</v>
      </c>
      <c r="EB18" s="144">
        <f>DV18/Population!F18</f>
        <v>7.5949367450651954E-3</v>
      </c>
      <c r="EC18" s="144">
        <f>DW18/Population!G18</f>
        <v>1.857188600704451E-2</v>
      </c>
      <c r="ED18" s="144">
        <f t="shared" si="63"/>
        <v>3.3046257543095535E-3</v>
      </c>
      <c r="EE18" s="144">
        <f t="shared" si="64"/>
        <v>1.0976949261979315E-2</v>
      </c>
      <c r="EF18" s="144">
        <f t="shared" si="65"/>
        <v>1.4281575016288867E-2</v>
      </c>
      <c r="EG18" s="143">
        <v>3.3670885560000001</v>
      </c>
      <c r="EH18" s="143">
        <v>7.8565397260000003</v>
      </c>
      <c r="EI18" s="143">
        <v>0</v>
      </c>
      <c r="EJ18" s="143">
        <f t="shared" si="66"/>
        <v>4.4894511700000006</v>
      </c>
      <c r="EK18" s="143">
        <f t="shared" si="67"/>
        <v>-7.8565397260000003</v>
      </c>
      <c r="EL18" s="143">
        <f t="shared" si="68"/>
        <v>-3.3670885560000001</v>
      </c>
      <c r="EM18" s="144">
        <f>EG18/Population!E18</f>
        <v>1.0725777472110893E-3</v>
      </c>
      <c r="EN18" s="144">
        <f>EH18/Population!F18</f>
        <v>2.3628691267688199E-3</v>
      </c>
      <c r="EO18" s="144">
        <f>EI18/Population!G18</f>
        <v>0</v>
      </c>
      <c r="EP18" s="144">
        <f t="shared" si="69"/>
        <v>1.2902913795577306E-3</v>
      </c>
      <c r="EQ18" s="144">
        <f t="shared" si="70"/>
        <v>-2.3628691267688199E-3</v>
      </c>
      <c r="ER18" s="144">
        <f t="shared" si="71"/>
        <v>-1.0725777472110893E-3</v>
      </c>
    </row>
    <row r="19" spans="1:148" x14ac:dyDescent="0.25">
      <c r="A19" s="155">
        <v>42101001102</v>
      </c>
      <c r="B19" s="155" t="s">
        <v>3</v>
      </c>
      <c r="C19" s="155" t="s">
        <v>4</v>
      </c>
      <c r="D19" s="155" t="s">
        <v>21</v>
      </c>
      <c r="E19" s="143">
        <v>2095.7974979999999</v>
      </c>
      <c r="F19" s="143">
        <v>2031.7299800000001</v>
      </c>
      <c r="G19" s="143">
        <v>2162</v>
      </c>
      <c r="H19" s="143">
        <f t="shared" si="0"/>
        <v>-64.067517999999836</v>
      </c>
      <c r="I19" s="143">
        <f t="shared" si="1"/>
        <v>130.27001999999993</v>
      </c>
      <c r="J19" s="143">
        <f t="shared" si="2"/>
        <v>66.202502000000095</v>
      </c>
      <c r="K19" s="144">
        <f>E19/Population!E19</f>
        <v>0.85377189831495293</v>
      </c>
      <c r="L19" s="144">
        <f>F19/Population!F19</f>
        <v>0.78143459236416768</v>
      </c>
      <c r="M19" s="144">
        <f>G19/Population!G19</f>
        <v>0.8707209021345147</v>
      </c>
      <c r="N19" s="144">
        <f t="shared" si="3"/>
        <v>-7.2337305950785247E-2</v>
      </c>
      <c r="O19" s="144">
        <f t="shared" si="4"/>
        <v>8.9286309770347017E-2</v>
      </c>
      <c r="P19" s="144">
        <f t="shared" si="5"/>
        <v>1.694900381956177E-2</v>
      </c>
      <c r="Q19" s="143">
        <v>211.9493713</v>
      </c>
      <c r="R19" s="143">
        <v>268.1181335</v>
      </c>
      <c r="S19" s="143">
        <v>9</v>
      </c>
      <c r="T19" s="143">
        <f t="shared" si="6"/>
        <v>56.168762200000003</v>
      </c>
      <c r="U19" s="143">
        <f t="shared" si="7"/>
        <v>-259.1181335</v>
      </c>
      <c r="V19" s="143">
        <f t="shared" si="8"/>
        <v>-202.9493713</v>
      </c>
      <c r="W19" s="144">
        <f>Q19/Population!E19</f>
        <v>8.6342510311300025E-2</v>
      </c>
      <c r="X19" s="144">
        <f>R19/Population!F19</f>
        <v>0.10312235701567685</v>
      </c>
      <c r="Y19" s="144">
        <f>S19/Population!G19</f>
        <v>3.6246476037051951E-3</v>
      </c>
      <c r="Z19" s="144">
        <f t="shared" si="9"/>
        <v>1.6779846704376822E-2</v>
      </c>
      <c r="AA19" s="144">
        <f t="shared" si="10"/>
        <v>-9.9497709411971655E-2</v>
      </c>
      <c r="AB19" s="144">
        <f t="shared" si="11"/>
        <v>-8.2717862707594833E-2</v>
      </c>
      <c r="AC19" s="143">
        <v>58.801689150000001</v>
      </c>
      <c r="AD19" s="143">
        <v>101.36708830000001</v>
      </c>
      <c r="AE19" s="143">
        <v>91</v>
      </c>
      <c r="AF19" s="143">
        <f t="shared" si="12"/>
        <v>42.565399150000005</v>
      </c>
      <c r="AG19" s="143">
        <f t="shared" si="13"/>
        <v>-10.367088300000006</v>
      </c>
      <c r="AH19" s="143">
        <f t="shared" si="14"/>
        <v>32.198310849999999</v>
      </c>
      <c r="AI19" s="144">
        <f>AC19/Population!E19</f>
        <v>2.3954236903913545E-2</v>
      </c>
      <c r="AJ19" s="144">
        <f>AD19/Population!F19</f>
        <v>3.8987340889094467E-2</v>
      </c>
      <c r="AK19" s="144">
        <f>AE19/Population!G19</f>
        <v>3.6649214659685861E-2</v>
      </c>
      <c r="AL19" s="144">
        <f t="shared" si="15"/>
        <v>1.5033103985180922E-2</v>
      </c>
      <c r="AM19" s="144">
        <f t="shared" si="16"/>
        <v>-2.3381262294086061E-3</v>
      </c>
      <c r="AN19" s="144">
        <f t="shared" si="17"/>
        <v>1.2694977755772316E-2</v>
      </c>
      <c r="AO19" s="143">
        <v>81.181434629999998</v>
      </c>
      <c r="AP19" s="143">
        <v>171.13923650000001</v>
      </c>
      <c r="AQ19" s="143">
        <v>198</v>
      </c>
      <c r="AR19" s="143">
        <f t="shared" si="18"/>
        <v>89.957801870000011</v>
      </c>
      <c r="AS19" s="143">
        <f t="shared" si="19"/>
        <v>26.86076349999999</v>
      </c>
      <c r="AT19" s="143">
        <f t="shared" si="20"/>
        <v>116.81856537</v>
      </c>
      <c r="AU19" s="144">
        <f>AO19/Population!E19</f>
        <v>3.3071147197250045E-2</v>
      </c>
      <c r="AV19" s="144">
        <f>AP19/Population!F19</f>
        <v>6.5822781978091591E-2</v>
      </c>
      <c r="AW19" s="144">
        <f>AQ19/Population!G19</f>
        <v>7.97422472815143E-2</v>
      </c>
      <c r="AX19" s="144">
        <f t="shared" si="21"/>
        <v>3.2751634780841546E-2</v>
      </c>
      <c r="AY19" s="144">
        <f t="shared" si="22"/>
        <v>1.3919465303422709E-2</v>
      </c>
      <c r="AZ19" s="144">
        <f t="shared" si="23"/>
        <v>4.6671100084264255E-2</v>
      </c>
      <c r="BA19" s="143">
        <v>5.7046413420000004</v>
      </c>
      <c r="BB19" s="143">
        <v>11.40928268</v>
      </c>
      <c r="BC19" s="143">
        <v>0</v>
      </c>
      <c r="BD19" s="143">
        <f t="shared" si="24"/>
        <v>5.7046413380000001</v>
      </c>
      <c r="BE19" s="143">
        <f t="shared" si="25"/>
        <v>-11.40928268</v>
      </c>
      <c r="BF19" s="143">
        <f t="shared" si="26"/>
        <v>-5.7046413420000004</v>
      </c>
      <c r="BG19" s="144">
        <f>BA19/Population!E19</f>
        <v>2.3239184474707778E-3</v>
      </c>
      <c r="BH19" s="144">
        <f>BB19/Population!F19</f>
        <v>4.3881855600778992E-3</v>
      </c>
      <c r="BI19" s="144">
        <f>BC19/Population!G19</f>
        <v>0</v>
      </c>
      <c r="BJ19" s="144">
        <f t="shared" si="27"/>
        <v>2.0642671126071214E-3</v>
      </c>
      <c r="BK19" s="144">
        <f t="shared" si="28"/>
        <v>-4.3881855600778992E-3</v>
      </c>
      <c r="BL19" s="144">
        <f t="shared" si="29"/>
        <v>-2.3239184474707778E-3</v>
      </c>
      <c r="BM19" s="143">
        <v>1.7552742960000001</v>
      </c>
      <c r="BN19" s="143">
        <v>0</v>
      </c>
      <c r="BO19" s="143">
        <v>0</v>
      </c>
      <c r="BP19" s="143">
        <f t="shared" si="30"/>
        <v>-1.7552742960000001</v>
      </c>
      <c r="BQ19" s="143">
        <f t="shared" si="31"/>
        <v>0</v>
      </c>
      <c r="BR19" s="143">
        <f t="shared" si="32"/>
        <v>-1.7552742960000001</v>
      </c>
      <c r="BS19" s="144">
        <f>BM19/Population!E19</f>
        <v>7.1505184503248352E-4</v>
      </c>
      <c r="BT19" s="144">
        <f>BN19/Population!F19</f>
        <v>0</v>
      </c>
      <c r="BU19" s="144">
        <f>BO19/Population!G19</f>
        <v>0</v>
      </c>
      <c r="BV19" s="144">
        <f t="shared" si="33"/>
        <v>-7.1505184503248352E-4</v>
      </c>
      <c r="BW19" s="144">
        <f t="shared" si="34"/>
        <v>0</v>
      </c>
      <c r="BX19" s="144">
        <f t="shared" si="35"/>
        <v>-7.1505184503248352E-4</v>
      </c>
      <c r="BY19" s="143">
        <v>14.042194370000001</v>
      </c>
      <c r="BZ19" s="143">
        <v>39.054851530000001</v>
      </c>
      <c r="CA19" s="143">
        <v>45</v>
      </c>
      <c r="CB19" s="143">
        <f t="shared" si="36"/>
        <v>25.01265716</v>
      </c>
      <c r="CC19" s="143">
        <f t="shared" si="37"/>
        <v>5.9451484699999995</v>
      </c>
      <c r="CD19" s="143">
        <f t="shared" si="38"/>
        <v>30.957805629999999</v>
      </c>
      <c r="CE19" s="144">
        <f>BY19/Population!E19</f>
        <v>5.7204147610746148E-3</v>
      </c>
      <c r="CF19" s="144">
        <f>BZ19/Population!F19</f>
        <v>1.5021096447663109E-2</v>
      </c>
      <c r="CG19" s="144">
        <f>CA19/Population!G19</f>
        <v>1.8123238018525976E-2</v>
      </c>
      <c r="CH19" s="144">
        <f t="shared" si="39"/>
        <v>9.3006816865884943E-3</v>
      </c>
      <c r="CI19" s="144">
        <f t="shared" si="40"/>
        <v>3.1021415708628666E-3</v>
      </c>
      <c r="CJ19" s="144">
        <f t="shared" si="41"/>
        <v>1.2402823257451361E-2</v>
      </c>
      <c r="CK19" s="143">
        <v>23.257383350000001</v>
      </c>
      <c r="CL19" s="143">
        <v>59.240509029999998</v>
      </c>
      <c r="CM19" s="143">
        <v>77</v>
      </c>
      <c r="CN19" s="143">
        <f t="shared" si="42"/>
        <v>35.983125680000001</v>
      </c>
      <c r="CO19" s="143">
        <f t="shared" si="43"/>
        <v>17.759490970000002</v>
      </c>
      <c r="CP19" s="143">
        <f t="shared" si="44"/>
        <v>53.742616650000002</v>
      </c>
      <c r="CQ19" s="144">
        <f>CK19/Population!E19</f>
        <v>9.4744365099762515E-3</v>
      </c>
      <c r="CR19" s="144">
        <f>CL19/Population!F19</f>
        <v>2.278481071845179E-2</v>
      </c>
      <c r="CS19" s="144">
        <f>CM19/Population!G19</f>
        <v>3.1010873942811115E-2</v>
      </c>
      <c r="CT19" s="144">
        <f t="shared" si="45"/>
        <v>1.3310374208475539E-2</v>
      </c>
      <c r="CU19" s="144">
        <f t="shared" si="46"/>
        <v>8.226063224359325E-3</v>
      </c>
      <c r="CV19" s="144">
        <f t="shared" si="47"/>
        <v>2.1536437432834864E-2</v>
      </c>
      <c r="CW19" s="143">
        <v>8.337553024</v>
      </c>
      <c r="CX19" s="143">
        <v>16.236288070000001</v>
      </c>
      <c r="CY19" s="143">
        <v>64</v>
      </c>
      <c r="CZ19" s="143">
        <f t="shared" si="48"/>
        <v>7.8987350460000005</v>
      </c>
      <c r="DA19" s="143">
        <f t="shared" si="49"/>
        <v>47.763711929999999</v>
      </c>
      <c r="DB19" s="143">
        <f t="shared" si="50"/>
        <v>55.662446975999998</v>
      </c>
      <c r="DC19" s="144">
        <f>CW19/Population!E19</f>
        <v>3.3964963119743432E-3</v>
      </c>
      <c r="DD19" s="144">
        <f>CX19/Population!F19</f>
        <v>6.2447260582765276E-3</v>
      </c>
      <c r="DE19" s="144">
        <f>CY19/Population!G19</f>
        <v>2.5775271848570279E-2</v>
      </c>
      <c r="DF19" s="144">
        <f t="shared" si="51"/>
        <v>2.8482297463021844E-3</v>
      </c>
      <c r="DG19" s="144">
        <f t="shared" si="52"/>
        <v>1.953054579029375E-2</v>
      </c>
      <c r="DH19" s="144">
        <f t="shared" si="53"/>
        <v>2.2378775536595934E-2</v>
      </c>
      <c r="DI19" s="143">
        <v>16.236288070000001</v>
      </c>
      <c r="DJ19" s="143">
        <v>25.451477050000001</v>
      </c>
      <c r="DK19" s="143">
        <v>0</v>
      </c>
      <c r="DL19" s="143">
        <f t="shared" si="54"/>
        <v>9.2151889800000006</v>
      </c>
      <c r="DM19" s="143">
        <f t="shared" si="55"/>
        <v>-25.451477050000001</v>
      </c>
      <c r="DN19" s="143">
        <f t="shared" si="56"/>
        <v>-16.236288070000001</v>
      </c>
      <c r="DO19" s="144">
        <f>DI19/Population!E19</f>
        <v>6.6142299054850404E-3</v>
      </c>
      <c r="DP19" s="144">
        <f>DJ19/Population!F19</f>
        <v>9.7890294425998069E-3</v>
      </c>
      <c r="DQ19" s="144">
        <f>DK19/Population!G19</f>
        <v>0</v>
      </c>
      <c r="DR19" s="144">
        <f t="shared" si="57"/>
        <v>3.1747995371147666E-3</v>
      </c>
      <c r="DS19" s="144">
        <f t="shared" si="58"/>
        <v>-9.7890294425998069E-3</v>
      </c>
      <c r="DT19" s="144">
        <f t="shared" si="59"/>
        <v>-6.6142299054850404E-3</v>
      </c>
      <c r="DU19" s="143">
        <v>10.531645770000001</v>
      </c>
      <c r="DV19" s="143">
        <v>19.746835709999999</v>
      </c>
      <c r="DW19" s="143">
        <v>12</v>
      </c>
      <c r="DX19" s="143">
        <f t="shared" si="60"/>
        <v>9.2151899399999984</v>
      </c>
      <c r="DY19" s="143">
        <f t="shared" si="61"/>
        <v>-7.7468357099999992</v>
      </c>
      <c r="DZ19" s="143">
        <f t="shared" si="62"/>
        <v>1.4683542299999992</v>
      </c>
      <c r="EA19" s="144">
        <f>DU19/Population!E19</f>
        <v>4.2903110677506616E-3</v>
      </c>
      <c r="EB19" s="144">
        <f>DV19/Population!F19</f>
        <v>7.5949366625608578E-3</v>
      </c>
      <c r="EC19" s="144">
        <f>DW19/Population!G19</f>
        <v>4.8328634716069269E-3</v>
      </c>
      <c r="ED19" s="144">
        <f t="shared" si="63"/>
        <v>3.3046255948101962E-3</v>
      </c>
      <c r="EE19" s="144">
        <f t="shared" si="64"/>
        <v>-2.7620731909539309E-3</v>
      </c>
      <c r="EF19" s="144">
        <f t="shared" si="65"/>
        <v>5.4255240385626523E-4</v>
      </c>
      <c r="EG19" s="143">
        <v>2.6329114439999999</v>
      </c>
      <c r="EH19" s="143">
        <v>6.1434602739999997</v>
      </c>
      <c r="EI19" s="143">
        <v>0</v>
      </c>
      <c r="EJ19" s="143">
        <f t="shared" si="66"/>
        <v>3.5105488299999998</v>
      </c>
      <c r="EK19" s="143">
        <f t="shared" si="67"/>
        <v>-6.1434602739999997</v>
      </c>
      <c r="EL19" s="143">
        <f t="shared" si="68"/>
        <v>-2.6329114439999999</v>
      </c>
      <c r="EM19" s="144">
        <f>EG19/Population!E19</f>
        <v>1.0725777675487252E-3</v>
      </c>
      <c r="EN19" s="144">
        <f>EH19/Population!F19</f>
        <v>2.3628692898052563E-3</v>
      </c>
      <c r="EO19" s="144">
        <f>EI19/Population!G19</f>
        <v>0</v>
      </c>
      <c r="EP19" s="144">
        <f t="shared" si="69"/>
        <v>1.290291522256531E-3</v>
      </c>
      <c r="EQ19" s="144">
        <f t="shared" si="70"/>
        <v>-2.3628692898052563E-3</v>
      </c>
      <c r="ER19" s="144">
        <f t="shared" si="71"/>
        <v>-1.0725777675487252E-3</v>
      </c>
    </row>
    <row r="20" spans="1:148" x14ac:dyDescent="0.25">
      <c r="A20" s="155">
        <v>42101001201</v>
      </c>
      <c r="B20" s="155" t="s">
        <v>3</v>
      </c>
      <c r="C20" s="155" t="s">
        <v>4</v>
      </c>
      <c r="D20" s="155" t="s">
        <v>22</v>
      </c>
      <c r="E20" s="143">
        <v>3483.4192659999999</v>
      </c>
      <c r="F20" s="143">
        <v>3187.6052249999998</v>
      </c>
      <c r="G20" s="143">
        <v>3034</v>
      </c>
      <c r="H20" s="143">
        <f t="shared" si="0"/>
        <v>-295.81404100000009</v>
      </c>
      <c r="I20" s="143">
        <f t="shared" si="1"/>
        <v>-153.60522499999979</v>
      </c>
      <c r="J20" s="143">
        <f t="shared" si="2"/>
        <v>-449.41926599999988</v>
      </c>
      <c r="K20" s="144">
        <f>E20/Population!E20</f>
        <v>0.87837198300103869</v>
      </c>
      <c r="L20" s="144">
        <f>F20/Population!F20</f>
        <v>0.8335787881410176</v>
      </c>
      <c r="M20" s="144">
        <f>G20/Population!G20</f>
        <v>0.83443344334433445</v>
      </c>
      <c r="N20" s="144">
        <f t="shared" si="3"/>
        <v>-4.4793194860021091E-2</v>
      </c>
      <c r="O20" s="144">
        <f t="shared" si="4"/>
        <v>8.546552033168453E-4</v>
      </c>
      <c r="P20" s="144">
        <f t="shared" si="5"/>
        <v>-4.3938539656704245E-2</v>
      </c>
      <c r="Q20" s="143">
        <v>278.24188229999999</v>
      </c>
      <c r="R20" s="143">
        <v>237.47471619999999</v>
      </c>
      <c r="S20" s="143">
        <v>57</v>
      </c>
      <c r="T20" s="143">
        <f t="shared" si="6"/>
        <v>-40.767166099999997</v>
      </c>
      <c r="U20" s="143">
        <f t="shared" si="7"/>
        <v>-180.47471619999999</v>
      </c>
      <c r="V20" s="143">
        <f t="shared" si="8"/>
        <v>-221.24188229999999</v>
      </c>
      <c r="W20" s="144">
        <f>Q20/Population!E20</f>
        <v>7.0160912381482074E-2</v>
      </c>
      <c r="X20" s="144">
        <f>R20/Population!F20</f>
        <v>6.2101129898897094E-2</v>
      </c>
      <c r="Y20" s="144">
        <f>S20/Population!G20</f>
        <v>1.5676567656765675E-2</v>
      </c>
      <c r="Z20" s="144">
        <f t="shared" si="9"/>
        <v>-8.0597824825849804E-3</v>
      </c>
      <c r="AA20" s="144">
        <f t="shared" si="10"/>
        <v>-4.6424562242131415E-2</v>
      </c>
      <c r="AB20" s="144">
        <f t="shared" si="11"/>
        <v>-5.4484344724716402E-2</v>
      </c>
      <c r="AC20" s="143">
        <v>93.372901920000004</v>
      </c>
      <c r="AD20" s="143">
        <v>144.08050539999999</v>
      </c>
      <c r="AE20" s="143">
        <v>170</v>
      </c>
      <c r="AF20" s="143">
        <f t="shared" si="12"/>
        <v>50.707603479999989</v>
      </c>
      <c r="AG20" s="143">
        <f t="shared" si="13"/>
        <v>25.919494600000007</v>
      </c>
      <c r="AH20" s="143">
        <f t="shared" si="14"/>
        <v>76.627098079999996</v>
      </c>
      <c r="AI20" s="144">
        <f>AC20/Population!E20</f>
        <v>2.3544722801114547E-2</v>
      </c>
      <c r="AJ20" s="144">
        <f>AD20/Population!F20</f>
        <v>3.7677957152325019E-2</v>
      </c>
      <c r="AK20" s="144">
        <f>AE20/Population!G20</f>
        <v>4.6754675467546754E-2</v>
      </c>
      <c r="AL20" s="144">
        <f t="shared" si="15"/>
        <v>1.4133234351210472E-2</v>
      </c>
      <c r="AM20" s="144">
        <f t="shared" si="16"/>
        <v>9.0767183152217351E-3</v>
      </c>
      <c r="AN20" s="144">
        <f t="shared" si="17"/>
        <v>2.3209952666432207E-2</v>
      </c>
      <c r="AO20" s="143">
        <v>98.06501007</v>
      </c>
      <c r="AP20" s="143">
        <v>218.70201109999999</v>
      </c>
      <c r="AQ20" s="143">
        <v>215</v>
      </c>
      <c r="AR20" s="143">
        <f t="shared" si="18"/>
        <v>120.63700102999999</v>
      </c>
      <c r="AS20" s="143">
        <f t="shared" si="19"/>
        <v>-3.7020110999999929</v>
      </c>
      <c r="AT20" s="143">
        <f t="shared" si="20"/>
        <v>116.93498993</v>
      </c>
      <c r="AU20" s="144">
        <f>AO20/Population!E20</f>
        <v>2.47278753375887E-2</v>
      </c>
      <c r="AV20" s="144">
        <f>AP20/Population!F20</f>
        <v>5.7191949601206153E-2</v>
      </c>
      <c r="AW20" s="144">
        <f>AQ20/Population!G20</f>
        <v>5.9130913091309134E-2</v>
      </c>
      <c r="AX20" s="144">
        <f t="shared" si="21"/>
        <v>3.2464074263617457E-2</v>
      </c>
      <c r="AY20" s="144">
        <f t="shared" si="22"/>
        <v>1.9389634901029809E-3</v>
      </c>
      <c r="AZ20" s="144">
        <f t="shared" si="23"/>
        <v>3.4403037753720431E-2</v>
      </c>
      <c r="BA20" s="143">
        <v>7.9765796660000001</v>
      </c>
      <c r="BB20" s="143">
        <v>13.14089298</v>
      </c>
      <c r="BC20" s="143">
        <v>0</v>
      </c>
      <c r="BD20" s="143">
        <f t="shared" si="24"/>
        <v>5.1643133140000002</v>
      </c>
      <c r="BE20" s="143">
        <f t="shared" si="25"/>
        <v>-13.14089298</v>
      </c>
      <c r="BF20" s="143">
        <f t="shared" si="26"/>
        <v>-7.9765796660000001</v>
      </c>
      <c r="BG20" s="144">
        <f>BA20/Population!E20</f>
        <v>2.0113582557162624E-3</v>
      </c>
      <c r="BH20" s="144">
        <f>BB20/Population!F20</f>
        <v>3.4364260540949536E-3</v>
      </c>
      <c r="BI20" s="144">
        <f>BC20/Population!G20</f>
        <v>0</v>
      </c>
      <c r="BJ20" s="144">
        <f t="shared" si="27"/>
        <v>1.4250677983786912E-3</v>
      </c>
      <c r="BK20" s="144">
        <f t="shared" si="28"/>
        <v>-3.4364260540949536E-3</v>
      </c>
      <c r="BL20" s="144">
        <f t="shared" si="29"/>
        <v>-2.0113582557162624E-3</v>
      </c>
      <c r="BM20" s="143">
        <v>0.93842113000000005</v>
      </c>
      <c r="BN20" s="143">
        <v>0.46931761500000002</v>
      </c>
      <c r="BO20" s="143">
        <v>0</v>
      </c>
      <c r="BP20" s="143">
        <f t="shared" si="30"/>
        <v>-0.46910351500000003</v>
      </c>
      <c r="BQ20" s="143">
        <f t="shared" si="31"/>
        <v>-0.46931761500000002</v>
      </c>
      <c r="BR20" s="143">
        <f t="shared" si="32"/>
        <v>-0.93842113000000005</v>
      </c>
      <c r="BS20" s="144">
        <f>BM20/Population!E20</f>
        <v>2.3663038121583829E-4</v>
      </c>
      <c r="BT20" s="144">
        <f>BN20/Population!F20</f>
        <v>1.2272950417344504E-4</v>
      </c>
      <c r="BU20" s="144">
        <f>BO20/Population!G20</f>
        <v>0</v>
      </c>
      <c r="BV20" s="144">
        <f t="shared" si="33"/>
        <v>-1.1390087704239325E-4</v>
      </c>
      <c r="BW20" s="144">
        <f t="shared" si="34"/>
        <v>-1.2272950417344504E-4</v>
      </c>
      <c r="BX20" s="144">
        <f t="shared" si="35"/>
        <v>-2.3663038121583829E-4</v>
      </c>
      <c r="BY20" s="143">
        <v>10.79184341</v>
      </c>
      <c r="BZ20" s="143">
        <v>45.054489140000001</v>
      </c>
      <c r="CA20" s="143">
        <v>80</v>
      </c>
      <c r="CB20" s="143">
        <f t="shared" si="36"/>
        <v>34.262645730000003</v>
      </c>
      <c r="CC20" s="143">
        <f t="shared" si="37"/>
        <v>34.945510859999999</v>
      </c>
      <c r="CD20" s="143">
        <f t="shared" si="38"/>
        <v>69.208156590000002</v>
      </c>
      <c r="CE20" s="144">
        <f>BY20/Population!E20</f>
        <v>2.7212494886277041E-3</v>
      </c>
      <c r="CF20" s="144">
        <f>BZ20/Population!F20</f>
        <v>1.178203190378879E-2</v>
      </c>
      <c r="CG20" s="144">
        <f>CA20/Population!G20</f>
        <v>2.2002200220022004E-2</v>
      </c>
      <c r="CH20" s="144">
        <f t="shared" si="39"/>
        <v>9.0607824151610859E-3</v>
      </c>
      <c r="CI20" s="144">
        <f t="shared" si="40"/>
        <v>1.0220168316233213E-2</v>
      </c>
      <c r="CJ20" s="144">
        <f t="shared" si="41"/>
        <v>1.9280950731394301E-2</v>
      </c>
      <c r="CK20" s="143">
        <v>37.536846160000003</v>
      </c>
      <c r="CL20" s="143">
        <v>61.949924469999999</v>
      </c>
      <c r="CM20" s="143">
        <v>65</v>
      </c>
      <c r="CN20" s="143">
        <f t="shared" si="42"/>
        <v>24.413078309999996</v>
      </c>
      <c r="CO20" s="143">
        <f t="shared" si="43"/>
        <v>3.0500755300000009</v>
      </c>
      <c r="CP20" s="143">
        <f t="shared" si="44"/>
        <v>27.463153839999997</v>
      </c>
      <c r="CQ20" s="144">
        <f>CK20/Population!E20</f>
        <v>9.4652154907051977E-3</v>
      </c>
      <c r="CR20" s="144">
        <f>CL20/Population!F20</f>
        <v>1.6200294365225285E-2</v>
      </c>
      <c r="CS20" s="144">
        <f>CM20/Population!G20</f>
        <v>1.7876787678767877E-2</v>
      </c>
      <c r="CT20" s="144">
        <f t="shared" si="45"/>
        <v>6.7350788745200868E-3</v>
      </c>
      <c r="CU20" s="144">
        <f t="shared" si="46"/>
        <v>1.6764933135425923E-3</v>
      </c>
      <c r="CV20" s="144">
        <f t="shared" si="47"/>
        <v>8.4115721880626791E-3</v>
      </c>
      <c r="CW20" s="143">
        <v>5.1613163950000001</v>
      </c>
      <c r="CX20" s="143">
        <v>15.018163680000001</v>
      </c>
      <c r="CY20" s="143">
        <v>0</v>
      </c>
      <c r="CZ20" s="143">
        <f t="shared" si="48"/>
        <v>9.8568472850000006</v>
      </c>
      <c r="DA20" s="143">
        <f t="shared" si="49"/>
        <v>-15.018163680000001</v>
      </c>
      <c r="DB20" s="143">
        <f t="shared" si="50"/>
        <v>-5.1613163950000001</v>
      </c>
      <c r="DC20" s="144">
        <f>CW20/Population!E20</f>
        <v>1.3014671420755479E-3</v>
      </c>
      <c r="DD20" s="144">
        <f>CX20/Population!F20</f>
        <v>3.9273441335502413E-3</v>
      </c>
      <c r="DE20" s="144">
        <f>CY20/Population!G20</f>
        <v>0</v>
      </c>
      <c r="DF20" s="144">
        <f t="shared" si="51"/>
        <v>2.6258769914746932E-3</v>
      </c>
      <c r="DG20" s="144">
        <f t="shared" si="52"/>
        <v>-3.9273441335502413E-3</v>
      </c>
      <c r="DH20" s="144">
        <f t="shared" si="53"/>
        <v>-1.3014671420755479E-3</v>
      </c>
      <c r="DI20" s="143">
        <v>10.79184341</v>
      </c>
      <c r="DJ20" s="143">
        <v>27.220420839999999</v>
      </c>
      <c r="DK20" s="143">
        <v>53</v>
      </c>
      <c r="DL20" s="143">
        <f t="shared" si="54"/>
        <v>16.428577429999997</v>
      </c>
      <c r="DM20" s="143">
        <f t="shared" si="55"/>
        <v>25.779579160000001</v>
      </c>
      <c r="DN20" s="143">
        <f t="shared" si="56"/>
        <v>42.208156590000002</v>
      </c>
      <c r="DO20" s="144">
        <f>DI20/Population!E20</f>
        <v>2.7212494886277041E-3</v>
      </c>
      <c r="DP20" s="144">
        <f>DJ20/Population!F20</f>
        <v>7.118311025009599E-3</v>
      </c>
      <c r="DQ20" s="144">
        <f>DK20/Population!G20</f>
        <v>1.4576457645764576E-2</v>
      </c>
      <c r="DR20" s="144">
        <f t="shared" si="57"/>
        <v>4.3970615363818945E-3</v>
      </c>
      <c r="DS20" s="144">
        <f t="shared" si="58"/>
        <v>7.4581466207549775E-3</v>
      </c>
      <c r="DT20" s="144">
        <f t="shared" si="59"/>
        <v>1.1855208157136872E-2</v>
      </c>
      <c r="DU20" s="143">
        <v>11.73026466</v>
      </c>
      <c r="DV20" s="143">
        <v>57.726066590000002</v>
      </c>
      <c r="DW20" s="143">
        <v>0</v>
      </c>
      <c r="DX20" s="143">
        <f t="shared" si="60"/>
        <v>45.995801929999999</v>
      </c>
      <c r="DY20" s="143">
        <f t="shared" si="61"/>
        <v>-57.726066590000002</v>
      </c>
      <c r="DZ20" s="143">
        <f t="shared" si="62"/>
        <v>-11.73026466</v>
      </c>
      <c r="EA20" s="144">
        <f>DU20/Population!E20</f>
        <v>2.9578799001025004E-3</v>
      </c>
      <c r="EB20" s="144">
        <f>DV20/Population!F20</f>
        <v>1.5095728998950895E-2</v>
      </c>
      <c r="EC20" s="144">
        <f>DW20/Population!G20</f>
        <v>0</v>
      </c>
      <c r="ED20" s="144">
        <f t="shared" si="63"/>
        <v>1.2137849098848394E-2</v>
      </c>
      <c r="EE20" s="144">
        <f t="shared" si="64"/>
        <v>-1.5095728998950895E-2</v>
      </c>
      <c r="EF20" s="144">
        <f t="shared" si="65"/>
        <v>-2.9578799001025004E-3</v>
      </c>
      <c r="EG20" s="143">
        <v>9.3842115400000008</v>
      </c>
      <c r="EH20" s="143">
        <v>5.6318111420000001</v>
      </c>
      <c r="EI20" s="143">
        <v>0</v>
      </c>
      <c r="EJ20" s="143">
        <f t="shared" si="66"/>
        <v>-3.7524003980000007</v>
      </c>
      <c r="EK20" s="143">
        <f t="shared" si="67"/>
        <v>-5.6318111420000001</v>
      </c>
      <c r="EL20" s="143">
        <f t="shared" si="68"/>
        <v>-9.3842115400000008</v>
      </c>
      <c r="EM20" s="144">
        <f>EG20/Population!E20</f>
        <v>2.3663038726762994E-3</v>
      </c>
      <c r="EN20" s="144">
        <f>EH20/Population!F20</f>
        <v>1.4727539878428455E-3</v>
      </c>
      <c r="EO20" s="144">
        <f>EI20/Population!G20</f>
        <v>0</v>
      </c>
      <c r="EP20" s="144">
        <f t="shared" si="69"/>
        <v>-8.935498848334539E-4</v>
      </c>
      <c r="EQ20" s="144">
        <f t="shared" si="70"/>
        <v>-1.4727539878428455E-3</v>
      </c>
      <c r="ER20" s="144">
        <f t="shared" si="71"/>
        <v>-2.3663038726762994E-3</v>
      </c>
    </row>
    <row r="21" spans="1:148" x14ac:dyDescent="0.25">
      <c r="A21" s="155">
        <v>42101001202</v>
      </c>
      <c r="B21" s="155" t="s">
        <v>3</v>
      </c>
      <c r="C21" s="155" t="s">
        <v>4</v>
      </c>
      <c r="D21" s="155" t="s">
        <v>23</v>
      </c>
      <c r="E21" s="143">
        <v>3938.8872710000001</v>
      </c>
      <c r="F21" s="143">
        <v>3604.3947750000002</v>
      </c>
      <c r="G21" s="143">
        <v>3906</v>
      </c>
      <c r="H21" s="143">
        <f t="shared" si="0"/>
        <v>-334.49249599999985</v>
      </c>
      <c r="I21" s="143">
        <f t="shared" si="1"/>
        <v>301.60522499999979</v>
      </c>
      <c r="J21" s="143">
        <f t="shared" si="2"/>
        <v>-32.887271000000055</v>
      </c>
      <c r="K21" s="144">
        <f>E21/Population!E21</f>
        <v>0.87837198282488649</v>
      </c>
      <c r="L21" s="144">
        <f>F21/Population!F21</f>
        <v>0.83357879605660223</v>
      </c>
      <c r="M21" s="144">
        <f>G21/Population!G21</f>
        <v>0.77346534653465349</v>
      </c>
      <c r="N21" s="144">
        <f t="shared" si="3"/>
        <v>-4.4793186768284254E-2</v>
      </c>
      <c r="O21" s="144">
        <f t="shared" si="4"/>
        <v>-6.0113449521948747E-2</v>
      </c>
      <c r="P21" s="144">
        <f t="shared" si="5"/>
        <v>-0.104906636290233</v>
      </c>
      <c r="Q21" s="143">
        <v>314.6228638</v>
      </c>
      <c r="R21" s="143">
        <v>268.52529909999998</v>
      </c>
      <c r="S21" s="143">
        <v>393</v>
      </c>
      <c r="T21" s="143">
        <f t="shared" si="6"/>
        <v>-46.097564700000021</v>
      </c>
      <c r="U21" s="143">
        <f t="shared" si="7"/>
        <v>124.47470090000002</v>
      </c>
      <c r="V21" s="143">
        <f t="shared" si="8"/>
        <v>78.377136199999995</v>
      </c>
      <c r="W21" s="144">
        <f>Q21/Population!E21</f>
        <v>7.0160908323707694E-2</v>
      </c>
      <c r="X21" s="144">
        <f>R21/Population!F21</f>
        <v>6.2101131953426765E-2</v>
      </c>
      <c r="Y21" s="144">
        <f>S21/Population!G21</f>
        <v>7.7821782178217822E-2</v>
      </c>
      <c r="Z21" s="144">
        <f t="shared" si="9"/>
        <v>-8.0597763702809286E-3</v>
      </c>
      <c r="AA21" s="144">
        <f t="shared" si="10"/>
        <v>1.5720650224791057E-2</v>
      </c>
      <c r="AB21" s="144">
        <f t="shared" si="11"/>
        <v>7.6608738545101279E-3</v>
      </c>
      <c r="AC21" s="143">
        <v>105.58170320000001</v>
      </c>
      <c r="AD21" s="143">
        <v>162.91949460000001</v>
      </c>
      <c r="AE21" s="143">
        <v>367</v>
      </c>
      <c r="AF21" s="143">
        <f t="shared" si="12"/>
        <v>57.3377914</v>
      </c>
      <c r="AG21" s="143">
        <f t="shared" si="13"/>
        <v>204.08050539999999</v>
      </c>
      <c r="AH21" s="143">
        <f t="shared" si="14"/>
        <v>261.41829680000001</v>
      </c>
      <c r="AI21" s="144">
        <f>AC21/Population!E21</f>
        <v>2.3544723067504277E-2</v>
      </c>
      <c r="AJ21" s="144">
        <f>AD21/Population!F21</f>
        <v>3.7677958337074248E-2</v>
      </c>
      <c r="AK21" s="144">
        <f>AE21/Population!G21</f>
        <v>7.2673267326732668E-2</v>
      </c>
      <c r="AL21" s="144">
        <f t="shared" si="15"/>
        <v>1.4133235269569971E-2</v>
      </c>
      <c r="AM21" s="144">
        <f t="shared" si="16"/>
        <v>3.499530898965842E-2</v>
      </c>
      <c r="AN21" s="144">
        <f t="shared" si="17"/>
        <v>4.9128544259228392E-2</v>
      </c>
      <c r="AO21" s="143">
        <v>110.8873138</v>
      </c>
      <c r="AP21" s="143">
        <v>247.29798890000001</v>
      </c>
      <c r="AQ21" s="143">
        <v>291</v>
      </c>
      <c r="AR21" s="143">
        <f t="shared" si="18"/>
        <v>136.41067509999999</v>
      </c>
      <c r="AS21" s="143">
        <f t="shared" si="19"/>
        <v>43.702011099999993</v>
      </c>
      <c r="AT21" s="143">
        <f t="shared" si="20"/>
        <v>180.11268619999998</v>
      </c>
      <c r="AU21" s="144">
        <f>AO21/Population!E21</f>
        <v>2.4727874394816971E-2</v>
      </c>
      <c r="AV21" s="144">
        <f>AP21/Population!F21</f>
        <v>5.7191948363780706E-2</v>
      </c>
      <c r="AW21" s="144">
        <f>AQ21/Population!G21</f>
        <v>5.7623762376237626E-2</v>
      </c>
      <c r="AX21" s="144">
        <f t="shared" si="21"/>
        <v>3.2464073968963739E-2</v>
      </c>
      <c r="AY21" s="144">
        <f t="shared" si="22"/>
        <v>4.3181401245692003E-4</v>
      </c>
      <c r="AZ21" s="144">
        <f t="shared" si="23"/>
        <v>3.2895887981420652E-2</v>
      </c>
      <c r="BA21" s="143">
        <v>9.0195426940000001</v>
      </c>
      <c r="BB21" s="143">
        <v>14.85910702</v>
      </c>
      <c r="BC21" s="143">
        <v>0</v>
      </c>
      <c r="BD21" s="143">
        <f t="shared" si="24"/>
        <v>5.8395643259999996</v>
      </c>
      <c r="BE21" s="143">
        <f t="shared" si="25"/>
        <v>-14.85910702</v>
      </c>
      <c r="BF21" s="143">
        <f t="shared" si="26"/>
        <v>-9.0195426940000001</v>
      </c>
      <c r="BG21" s="144">
        <f>BA21/Population!E21</f>
        <v>2.0113582987337283E-3</v>
      </c>
      <c r="BH21" s="144">
        <f>BB21/Population!F21</f>
        <v>3.4364261723267551E-3</v>
      </c>
      <c r="BI21" s="144">
        <f>BC21/Population!G21</f>
        <v>0</v>
      </c>
      <c r="BJ21" s="144">
        <f t="shared" si="27"/>
        <v>1.4250678735930268E-3</v>
      </c>
      <c r="BK21" s="144">
        <f t="shared" si="28"/>
        <v>-3.4364261723267551E-3</v>
      </c>
      <c r="BL21" s="144">
        <f t="shared" si="29"/>
        <v>-2.0113582987337283E-3</v>
      </c>
      <c r="BM21" s="143">
        <v>1.061122656</v>
      </c>
      <c r="BN21" s="143">
        <v>0.53068238499999998</v>
      </c>
      <c r="BO21" s="143">
        <v>0</v>
      </c>
      <c r="BP21" s="143">
        <f t="shared" si="30"/>
        <v>-0.53044027100000002</v>
      </c>
      <c r="BQ21" s="143">
        <f t="shared" si="31"/>
        <v>-0.53068238499999998</v>
      </c>
      <c r="BR21" s="143">
        <f t="shared" si="32"/>
        <v>-1.061122656</v>
      </c>
      <c r="BS21" s="144">
        <f>BM21/Population!E21</f>
        <v>2.3663038499055586E-4</v>
      </c>
      <c r="BT21" s="144">
        <f>BN21/Population!F21</f>
        <v>1.2272950417223548E-4</v>
      </c>
      <c r="BU21" s="144">
        <f>BO21/Population!G21</f>
        <v>0</v>
      </c>
      <c r="BV21" s="144">
        <f t="shared" si="33"/>
        <v>-1.1390088081832038E-4</v>
      </c>
      <c r="BW21" s="144">
        <f t="shared" si="34"/>
        <v>-1.2272950417223548E-4</v>
      </c>
      <c r="BX21" s="144">
        <f t="shared" si="35"/>
        <v>-2.3663038499055586E-4</v>
      </c>
      <c r="BY21" s="143">
        <v>12.20291042</v>
      </c>
      <c r="BZ21" s="143">
        <v>50.945510859999999</v>
      </c>
      <c r="CA21" s="143">
        <v>136</v>
      </c>
      <c r="CB21" s="143">
        <f t="shared" si="36"/>
        <v>38.742600439999997</v>
      </c>
      <c r="CC21" s="143">
        <f t="shared" si="37"/>
        <v>85.054489140000001</v>
      </c>
      <c r="CD21" s="143">
        <f t="shared" si="38"/>
        <v>123.79708958000001</v>
      </c>
      <c r="CE21" s="144">
        <f>BY21/Population!E21</f>
        <v>2.7212493997393885E-3</v>
      </c>
      <c r="CF21" s="144">
        <f>BZ21/Population!F21</f>
        <v>1.1782032839942553E-2</v>
      </c>
      <c r="CG21" s="144">
        <f>CA21/Population!G21</f>
        <v>2.693069306930693E-2</v>
      </c>
      <c r="CH21" s="144">
        <f t="shared" si="39"/>
        <v>9.0607834402031649E-3</v>
      </c>
      <c r="CI21" s="144">
        <f t="shared" si="40"/>
        <v>1.5148660229364378E-2</v>
      </c>
      <c r="CJ21" s="144">
        <f t="shared" si="41"/>
        <v>2.4209443669567541E-2</v>
      </c>
      <c r="CK21" s="143">
        <v>42.44490433</v>
      </c>
      <c r="CL21" s="143">
        <v>70.050071720000005</v>
      </c>
      <c r="CM21" s="143">
        <v>109</v>
      </c>
      <c r="CN21" s="143">
        <f t="shared" si="42"/>
        <v>27.605167390000005</v>
      </c>
      <c r="CO21" s="143">
        <f t="shared" si="43"/>
        <v>38.949928279999995</v>
      </c>
      <c r="CP21" s="143">
        <f t="shared" si="44"/>
        <v>66.55509567</v>
      </c>
      <c r="CQ21" s="144">
        <f>CK21/Population!E21</f>
        <v>9.4652149736921751E-3</v>
      </c>
      <c r="CR21" s="144">
        <f>CL21/Population!F21</f>
        <v>1.6200293833806327E-2</v>
      </c>
      <c r="CS21" s="144">
        <f>CM21/Population!G21</f>
        <v>2.1584158415841583E-2</v>
      </c>
      <c r="CT21" s="144">
        <f t="shared" si="45"/>
        <v>6.735078860114152E-3</v>
      </c>
      <c r="CU21" s="144">
        <f t="shared" si="46"/>
        <v>5.3838645820352554E-3</v>
      </c>
      <c r="CV21" s="144">
        <f t="shared" si="47"/>
        <v>1.2118943442149407E-2</v>
      </c>
      <c r="CW21" s="143">
        <v>5.8361744880000002</v>
      </c>
      <c r="CX21" s="143">
        <v>16.981836319999999</v>
      </c>
      <c r="CY21" s="143">
        <v>10</v>
      </c>
      <c r="CZ21" s="143">
        <f t="shared" si="48"/>
        <v>11.145661831999998</v>
      </c>
      <c r="DA21" s="143">
        <f t="shared" si="49"/>
        <v>-6.9818363199999993</v>
      </c>
      <c r="DB21" s="143">
        <f t="shared" si="50"/>
        <v>4.1638255119999998</v>
      </c>
      <c r="DC21" s="144">
        <f>CW21/Population!E21</f>
        <v>1.3014670906880536E-3</v>
      </c>
      <c r="DD21" s="144">
        <f>CX21/Population!F21</f>
        <v>3.9273441335115353E-3</v>
      </c>
      <c r="DE21" s="144">
        <f>CY21/Population!G21</f>
        <v>1.9801980198019802E-3</v>
      </c>
      <c r="DF21" s="144">
        <f t="shared" si="51"/>
        <v>2.6258770428234817E-3</v>
      </c>
      <c r="DG21" s="144">
        <f t="shared" si="52"/>
        <v>-1.9471461137095551E-3</v>
      </c>
      <c r="DH21" s="144">
        <f t="shared" si="53"/>
        <v>6.7873092911392664E-4</v>
      </c>
      <c r="DI21" s="143">
        <v>12.20291042</v>
      </c>
      <c r="DJ21" s="143">
        <v>30.779579160000001</v>
      </c>
      <c r="DK21" s="143">
        <v>0</v>
      </c>
      <c r="DL21" s="143">
        <f t="shared" si="54"/>
        <v>18.576668740000002</v>
      </c>
      <c r="DM21" s="143">
        <f t="shared" si="55"/>
        <v>-30.779579160000001</v>
      </c>
      <c r="DN21" s="143">
        <f t="shared" si="56"/>
        <v>-12.20291042</v>
      </c>
      <c r="DO21" s="144">
        <f>DI21/Population!E21</f>
        <v>2.7212493997393885E-3</v>
      </c>
      <c r="DP21" s="144">
        <f>DJ21/Population!F21</f>
        <v>7.1183114339415507E-3</v>
      </c>
      <c r="DQ21" s="144">
        <f>DK21/Population!G21</f>
        <v>0</v>
      </c>
      <c r="DR21" s="144">
        <f t="shared" si="57"/>
        <v>4.3970620342021621E-3</v>
      </c>
      <c r="DS21" s="144">
        <f t="shared" si="58"/>
        <v>-7.1183114339415507E-3</v>
      </c>
      <c r="DT21" s="144">
        <f t="shared" si="59"/>
        <v>-2.7212493997393885E-3</v>
      </c>
      <c r="DU21" s="143">
        <v>13.264033319999999</v>
      </c>
      <c r="DV21" s="143">
        <v>65.273933409999998</v>
      </c>
      <c r="DW21" s="143">
        <v>12</v>
      </c>
      <c r="DX21" s="143">
        <f t="shared" si="60"/>
        <v>52.009900090000002</v>
      </c>
      <c r="DY21" s="143">
        <f t="shared" si="61"/>
        <v>-53.273933409999998</v>
      </c>
      <c r="DZ21" s="143">
        <f t="shared" si="62"/>
        <v>-1.2640333199999993</v>
      </c>
      <c r="EA21" s="144">
        <f>DU21/Population!E21</f>
        <v>2.9578798391419517E-3</v>
      </c>
      <c r="EB21" s="144">
        <f>DV21/Population!F21</f>
        <v>1.5095729025904666E-2</v>
      </c>
      <c r="EC21" s="144">
        <f>DW21/Population!G21</f>
        <v>2.3762376237623762E-3</v>
      </c>
      <c r="ED21" s="144">
        <f t="shared" si="63"/>
        <v>1.2137849186762714E-2</v>
      </c>
      <c r="EE21" s="144">
        <f t="shared" si="64"/>
        <v>-1.2719491402142289E-2</v>
      </c>
      <c r="EF21" s="144">
        <f t="shared" si="65"/>
        <v>-5.8164221537957556E-4</v>
      </c>
      <c r="EG21" s="143">
        <v>10.61122608</v>
      </c>
      <c r="EH21" s="143">
        <v>6.3681888579999999</v>
      </c>
      <c r="EI21" s="143">
        <v>24</v>
      </c>
      <c r="EJ21" s="143">
        <f t="shared" si="66"/>
        <v>-4.2430372219999999</v>
      </c>
      <c r="EK21" s="143">
        <f t="shared" si="67"/>
        <v>17.631811142</v>
      </c>
      <c r="EL21" s="143">
        <f t="shared" si="68"/>
        <v>13.38877392</v>
      </c>
      <c r="EM21" s="144">
        <f>EG21/Population!E21</f>
        <v>2.3663037428655435E-3</v>
      </c>
      <c r="EN21" s="144">
        <f>EH21/Population!F21</f>
        <v>1.4727541051084529E-3</v>
      </c>
      <c r="EO21" s="144">
        <f>EI21/Population!G21</f>
        <v>4.7524752475247524E-3</v>
      </c>
      <c r="EP21" s="144">
        <f t="shared" si="69"/>
        <v>-8.9354963775709062E-4</v>
      </c>
      <c r="EQ21" s="144">
        <f t="shared" si="70"/>
        <v>3.2797211424162994E-3</v>
      </c>
      <c r="ER21" s="144">
        <f t="shared" si="71"/>
        <v>2.3861715046592088E-3</v>
      </c>
    </row>
    <row r="22" spans="1:148" x14ac:dyDescent="0.25">
      <c r="A22" s="155">
        <v>42101001300</v>
      </c>
      <c r="B22" s="155" t="s">
        <v>3</v>
      </c>
      <c r="C22" s="155" t="s">
        <v>4</v>
      </c>
      <c r="D22" s="155" t="s">
        <v>24</v>
      </c>
      <c r="E22" s="143">
        <v>1027.000002</v>
      </c>
      <c r="F22" s="143">
        <v>949</v>
      </c>
      <c r="G22" s="143">
        <v>3117</v>
      </c>
      <c r="H22" s="143">
        <f t="shared" si="0"/>
        <v>-78.000001999999995</v>
      </c>
      <c r="I22" s="143">
        <f t="shared" si="1"/>
        <v>2168</v>
      </c>
      <c r="J22" s="143">
        <f t="shared" si="2"/>
        <v>2089.9999980000002</v>
      </c>
      <c r="K22" s="144">
        <f>E22/Population!E22</f>
        <v>0.22721238947113126</v>
      </c>
      <c r="L22" s="144">
        <f>F22/Population!F22</f>
        <v>0.21801056742476452</v>
      </c>
      <c r="M22" s="144">
        <f>G22/Population!G22</f>
        <v>0.57583595048956215</v>
      </c>
      <c r="N22" s="144">
        <f t="shared" si="3"/>
        <v>-9.2018220463667422E-3</v>
      </c>
      <c r="O22" s="144">
        <f t="shared" si="4"/>
        <v>0.35782538306479761</v>
      </c>
      <c r="P22" s="144">
        <f t="shared" si="5"/>
        <v>0.34862356101843089</v>
      </c>
      <c r="Q22" s="143">
        <v>3384</v>
      </c>
      <c r="R22" s="143">
        <v>3208</v>
      </c>
      <c r="S22" s="143">
        <v>1733</v>
      </c>
      <c r="T22" s="143">
        <f t="shared" si="6"/>
        <v>-176</v>
      </c>
      <c r="U22" s="143">
        <f t="shared" si="7"/>
        <v>-1475</v>
      </c>
      <c r="V22" s="143">
        <f t="shared" si="8"/>
        <v>-1651</v>
      </c>
      <c r="W22" s="144">
        <f>Q22/Population!E22</f>
        <v>0.7486725652122328</v>
      </c>
      <c r="X22" s="144">
        <f>R22/Population!F22</f>
        <v>0.73696301401332409</v>
      </c>
      <c r="Y22" s="144">
        <f>S22/Population!G22</f>
        <v>0.32015518196933307</v>
      </c>
      <c r="Z22" s="144">
        <f t="shared" si="9"/>
        <v>-1.1709551198908708E-2</v>
      </c>
      <c r="AA22" s="144">
        <f t="shared" si="10"/>
        <v>-0.41680783204399102</v>
      </c>
      <c r="AB22" s="144">
        <f t="shared" si="11"/>
        <v>-0.42851738324289973</v>
      </c>
      <c r="AC22" s="143">
        <v>61</v>
      </c>
      <c r="AD22" s="143">
        <v>97</v>
      </c>
      <c r="AE22" s="143">
        <v>87</v>
      </c>
      <c r="AF22" s="143">
        <f t="shared" si="12"/>
        <v>36</v>
      </c>
      <c r="AG22" s="143">
        <f t="shared" si="13"/>
        <v>-10</v>
      </c>
      <c r="AH22" s="143">
        <f t="shared" si="14"/>
        <v>26</v>
      </c>
      <c r="AI22" s="144">
        <f>AC22/Population!E22</f>
        <v>1.3495575200338712E-2</v>
      </c>
      <c r="AJ22" s="144">
        <f>AD22/Population!F22</f>
        <v>2.2283482655639789E-2</v>
      </c>
      <c r="AK22" s="144">
        <f>AE22/Population!G22</f>
        <v>1.607241825235544E-2</v>
      </c>
      <c r="AL22" s="144">
        <f t="shared" si="15"/>
        <v>8.7879074553010774E-3</v>
      </c>
      <c r="AM22" s="144">
        <f t="shared" si="16"/>
        <v>-6.2110644032843491E-3</v>
      </c>
      <c r="AN22" s="144">
        <f t="shared" si="17"/>
        <v>2.5768430520167283E-3</v>
      </c>
      <c r="AO22" s="143">
        <v>28</v>
      </c>
      <c r="AP22" s="143">
        <v>69</v>
      </c>
      <c r="AQ22" s="143">
        <v>291</v>
      </c>
      <c r="AR22" s="143">
        <f t="shared" si="18"/>
        <v>41</v>
      </c>
      <c r="AS22" s="143">
        <f t="shared" si="19"/>
        <v>222</v>
      </c>
      <c r="AT22" s="143">
        <f t="shared" si="20"/>
        <v>263</v>
      </c>
      <c r="AU22" s="144">
        <f>AO22/Population!E22</f>
        <v>6.1946902558931791E-3</v>
      </c>
      <c r="AV22" s="144">
        <f>AP22/Population!F22</f>
        <v>1.5851137146795313E-2</v>
      </c>
      <c r="AW22" s="144">
        <f>AQ22/Population!G22</f>
        <v>5.3759467947533716E-2</v>
      </c>
      <c r="AX22" s="144">
        <f t="shared" si="21"/>
        <v>9.6564468909021341E-3</v>
      </c>
      <c r="AY22" s="144">
        <f t="shared" si="22"/>
        <v>3.7908330800738403E-2</v>
      </c>
      <c r="AZ22" s="144">
        <f t="shared" si="23"/>
        <v>4.7564777691640539E-2</v>
      </c>
      <c r="BA22" s="143">
        <v>12</v>
      </c>
      <c r="BB22" s="143">
        <v>11</v>
      </c>
      <c r="BC22" s="143">
        <v>0</v>
      </c>
      <c r="BD22" s="143">
        <f t="shared" si="24"/>
        <v>-1</v>
      </c>
      <c r="BE22" s="143">
        <f t="shared" si="25"/>
        <v>-11</v>
      </c>
      <c r="BF22" s="143">
        <f t="shared" si="26"/>
        <v>-12</v>
      </c>
      <c r="BG22" s="144">
        <f>BA22/Population!E22</f>
        <v>2.6548672525256484E-3</v>
      </c>
      <c r="BH22" s="144">
        <f>BB22/Population!F22</f>
        <v>2.5269928784746151E-3</v>
      </c>
      <c r="BI22" s="144">
        <f>BC22/Population!G22</f>
        <v>0</v>
      </c>
      <c r="BJ22" s="144">
        <f t="shared" si="27"/>
        <v>-1.2787437405103325E-4</v>
      </c>
      <c r="BK22" s="144">
        <f t="shared" si="28"/>
        <v>-2.5269928784746151E-3</v>
      </c>
      <c r="BL22" s="144">
        <f t="shared" si="29"/>
        <v>-2.6548672525256484E-3</v>
      </c>
      <c r="BM22" s="143">
        <v>0</v>
      </c>
      <c r="BN22" s="143">
        <v>0</v>
      </c>
      <c r="BO22" s="143">
        <v>32</v>
      </c>
      <c r="BP22" s="143">
        <f t="shared" si="30"/>
        <v>0</v>
      </c>
      <c r="BQ22" s="143">
        <f t="shared" si="31"/>
        <v>32</v>
      </c>
      <c r="BR22" s="143">
        <f t="shared" si="32"/>
        <v>32</v>
      </c>
      <c r="BS22" s="144">
        <f>BM22/Population!E22</f>
        <v>0</v>
      </c>
      <c r="BT22" s="144">
        <f>BN22/Population!F22</f>
        <v>0</v>
      </c>
      <c r="BU22" s="144">
        <f>BO22/Population!G22</f>
        <v>5.9116940698318863E-3</v>
      </c>
      <c r="BV22" s="144">
        <f t="shared" si="33"/>
        <v>0</v>
      </c>
      <c r="BW22" s="144">
        <f t="shared" si="34"/>
        <v>5.9116940698318863E-3</v>
      </c>
      <c r="BX22" s="144">
        <f t="shared" si="35"/>
        <v>5.9116940698318863E-3</v>
      </c>
      <c r="BY22" s="143">
        <v>1</v>
      </c>
      <c r="BZ22" s="143">
        <v>16</v>
      </c>
      <c r="CA22" s="143">
        <v>86</v>
      </c>
      <c r="CB22" s="143">
        <f t="shared" si="36"/>
        <v>15</v>
      </c>
      <c r="CC22" s="143">
        <f t="shared" si="37"/>
        <v>70</v>
      </c>
      <c r="CD22" s="143">
        <f t="shared" si="38"/>
        <v>85</v>
      </c>
      <c r="CE22" s="144">
        <f>BY22/Population!E22</f>
        <v>2.212389377104707E-4</v>
      </c>
      <c r="CF22" s="144">
        <f>BZ22/Population!F22</f>
        <v>3.6756260050539859E-3</v>
      </c>
      <c r="CG22" s="144">
        <f>CA22/Population!G22</f>
        <v>1.5887677812673195E-2</v>
      </c>
      <c r="CH22" s="144">
        <f t="shared" si="39"/>
        <v>3.454387067343515E-3</v>
      </c>
      <c r="CI22" s="144">
        <f t="shared" si="40"/>
        <v>1.2212051807619209E-2</v>
      </c>
      <c r="CJ22" s="144">
        <f t="shared" si="41"/>
        <v>1.5666438874962725E-2</v>
      </c>
      <c r="CK22" s="143">
        <v>5</v>
      </c>
      <c r="CL22" s="143">
        <v>24</v>
      </c>
      <c r="CM22" s="143">
        <v>69</v>
      </c>
      <c r="CN22" s="143">
        <f t="shared" si="42"/>
        <v>19</v>
      </c>
      <c r="CO22" s="143">
        <f t="shared" si="43"/>
        <v>45</v>
      </c>
      <c r="CP22" s="143">
        <f t="shared" si="44"/>
        <v>64</v>
      </c>
      <c r="CQ22" s="144">
        <f>CK22/Population!E22</f>
        <v>1.1061946885523534E-3</v>
      </c>
      <c r="CR22" s="144">
        <f>CL22/Population!F22</f>
        <v>5.5134390075809786E-3</v>
      </c>
      <c r="CS22" s="144">
        <f>CM22/Population!G22</f>
        <v>1.2747090338075005E-2</v>
      </c>
      <c r="CT22" s="144">
        <f t="shared" si="45"/>
        <v>4.407244319028625E-3</v>
      </c>
      <c r="CU22" s="144">
        <f t="shared" si="46"/>
        <v>7.233651330494026E-3</v>
      </c>
      <c r="CV22" s="144">
        <f t="shared" si="47"/>
        <v>1.1640895649522651E-2</v>
      </c>
      <c r="CW22" s="143">
        <v>2</v>
      </c>
      <c r="CX22" s="143">
        <v>4</v>
      </c>
      <c r="CY22" s="143">
        <v>18</v>
      </c>
      <c r="CZ22" s="143">
        <f t="shared" si="48"/>
        <v>2</v>
      </c>
      <c r="DA22" s="143">
        <f t="shared" si="49"/>
        <v>14</v>
      </c>
      <c r="DB22" s="143">
        <f t="shared" si="50"/>
        <v>16</v>
      </c>
      <c r="DC22" s="144">
        <f>CW22/Population!E22</f>
        <v>4.424778754209414E-4</v>
      </c>
      <c r="DD22" s="144">
        <f>CX22/Population!F22</f>
        <v>9.1890650126349646E-4</v>
      </c>
      <c r="DE22" s="144">
        <f>CY22/Population!G22</f>
        <v>3.325327914280436E-3</v>
      </c>
      <c r="DF22" s="144">
        <f t="shared" si="51"/>
        <v>4.7642862584255507E-4</v>
      </c>
      <c r="DG22" s="144">
        <f t="shared" si="52"/>
        <v>2.4064214130169394E-3</v>
      </c>
      <c r="DH22" s="144">
        <f t="shared" si="53"/>
        <v>2.8828500388594948E-3</v>
      </c>
      <c r="DI22" s="143">
        <v>2</v>
      </c>
      <c r="DJ22" s="143">
        <v>8</v>
      </c>
      <c r="DK22" s="143">
        <v>0</v>
      </c>
      <c r="DL22" s="143">
        <f t="shared" si="54"/>
        <v>6</v>
      </c>
      <c r="DM22" s="143">
        <f t="shared" si="55"/>
        <v>-8</v>
      </c>
      <c r="DN22" s="143">
        <f t="shared" si="56"/>
        <v>-2</v>
      </c>
      <c r="DO22" s="144">
        <f>DI22/Population!E22</f>
        <v>4.424778754209414E-4</v>
      </c>
      <c r="DP22" s="144">
        <f>DJ22/Population!F22</f>
        <v>1.8378130025269929E-3</v>
      </c>
      <c r="DQ22" s="144">
        <f>DK22/Population!G22</f>
        <v>0</v>
      </c>
      <c r="DR22" s="144">
        <f t="shared" si="57"/>
        <v>1.3953351271060515E-3</v>
      </c>
      <c r="DS22" s="144">
        <f t="shared" si="58"/>
        <v>-1.8378130025269929E-3</v>
      </c>
      <c r="DT22" s="144">
        <f t="shared" si="59"/>
        <v>-4.424778754209414E-4</v>
      </c>
      <c r="DU22" s="143">
        <v>0</v>
      </c>
      <c r="DV22" s="143">
        <v>6</v>
      </c>
      <c r="DW22" s="143">
        <v>60</v>
      </c>
      <c r="DX22" s="143">
        <f t="shared" si="60"/>
        <v>6</v>
      </c>
      <c r="DY22" s="143">
        <f t="shared" si="61"/>
        <v>54</v>
      </c>
      <c r="DZ22" s="143">
        <f t="shared" si="62"/>
        <v>60</v>
      </c>
      <c r="EA22" s="144">
        <f>DU22/Population!E22</f>
        <v>0</v>
      </c>
      <c r="EB22" s="144">
        <f>DV22/Population!F22</f>
        <v>1.3783597518952446E-3</v>
      </c>
      <c r="EC22" s="144">
        <f>DW22/Population!G22</f>
        <v>1.1084426380934787E-2</v>
      </c>
      <c r="ED22" s="144">
        <f t="shared" si="63"/>
        <v>1.3783597518952446E-3</v>
      </c>
      <c r="EE22" s="144">
        <f t="shared" si="64"/>
        <v>9.706066629039542E-3</v>
      </c>
      <c r="EF22" s="144">
        <f t="shared" si="65"/>
        <v>1.1084426380934787E-2</v>
      </c>
      <c r="EG22" s="143">
        <v>14</v>
      </c>
      <c r="EH22" s="143">
        <v>7</v>
      </c>
      <c r="EI22" s="143">
        <v>0</v>
      </c>
      <c r="EJ22" s="143">
        <f t="shared" si="66"/>
        <v>-7</v>
      </c>
      <c r="EK22" s="143">
        <f t="shared" si="67"/>
        <v>-7</v>
      </c>
      <c r="EL22" s="143">
        <f t="shared" si="68"/>
        <v>-14</v>
      </c>
      <c r="EM22" s="144">
        <f>EG22/Population!E22</f>
        <v>3.0973451279465896E-3</v>
      </c>
      <c r="EN22" s="144">
        <f>EH22/Population!F22</f>
        <v>1.6080863772111188E-3</v>
      </c>
      <c r="EO22" s="144">
        <f>EI22/Population!G22</f>
        <v>0</v>
      </c>
      <c r="EP22" s="144">
        <f t="shared" si="69"/>
        <v>-1.4892587507354708E-3</v>
      </c>
      <c r="EQ22" s="144">
        <f t="shared" si="70"/>
        <v>-1.6080863772111188E-3</v>
      </c>
      <c r="ER22" s="144">
        <f t="shared" si="71"/>
        <v>-3.0973451279465896E-3</v>
      </c>
    </row>
    <row r="23" spans="1:148" x14ac:dyDescent="0.25">
      <c r="A23" s="155">
        <v>42101001400</v>
      </c>
      <c r="B23" s="155" t="s">
        <v>3</v>
      </c>
      <c r="C23" s="155" t="s">
        <v>4</v>
      </c>
      <c r="D23" s="155" t="s">
        <v>25</v>
      </c>
      <c r="E23" s="143">
        <v>944.00000079999995</v>
      </c>
      <c r="F23" s="143">
        <v>1111</v>
      </c>
      <c r="G23" s="143">
        <v>2610</v>
      </c>
      <c r="H23" s="143">
        <f t="shared" si="0"/>
        <v>166.99999920000005</v>
      </c>
      <c r="I23" s="143">
        <f t="shared" si="1"/>
        <v>1499</v>
      </c>
      <c r="J23" s="143">
        <f t="shared" si="2"/>
        <v>1665.9999992</v>
      </c>
      <c r="K23" s="144">
        <f>E23/Population!E23</f>
        <v>0.2508636726142463</v>
      </c>
      <c r="L23" s="144">
        <f>F23/Population!F23</f>
        <v>0.3099023709902371</v>
      </c>
      <c r="M23" s="144">
        <f>G23/Population!G23</f>
        <v>0.59318181818181814</v>
      </c>
      <c r="N23" s="144">
        <f t="shared" si="3"/>
        <v>5.9038698375990795E-2</v>
      </c>
      <c r="O23" s="144">
        <f t="shared" si="4"/>
        <v>0.28327944719158105</v>
      </c>
      <c r="P23" s="144">
        <f t="shared" si="5"/>
        <v>0.34231814556757184</v>
      </c>
      <c r="Q23" s="143">
        <v>2701</v>
      </c>
      <c r="R23" s="143">
        <v>2170</v>
      </c>
      <c r="S23" s="143">
        <v>842</v>
      </c>
      <c r="T23" s="143">
        <f t="shared" si="6"/>
        <v>-531</v>
      </c>
      <c r="U23" s="143">
        <f t="shared" si="7"/>
        <v>-1328</v>
      </c>
      <c r="V23" s="143">
        <f t="shared" si="8"/>
        <v>-1859</v>
      </c>
      <c r="W23" s="144">
        <f>Q23/Population!E23</f>
        <v>0.71777836775090742</v>
      </c>
      <c r="X23" s="144">
        <f>R23/Population!F23</f>
        <v>0.60529986052998608</v>
      </c>
      <c r="Y23" s="144">
        <f>S23/Population!G23</f>
        <v>0.19136363636363637</v>
      </c>
      <c r="Z23" s="144">
        <f t="shared" si="9"/>
        <v>-0.11247850722092134</v>
      </c>
      <c r="AA23" s="144">
        <f t="shared" si="10"/>
        <v>-0.41393622416634968</v>
      </c>
      <c r="AB23" s="144">
        <f t="shared" si="11"/>
        <v>-0.52641473138727102</v>
      </c>
      <c r="AC23" s="143">
        <v>61</v>
      </c>
      <c r="AD23" s="143">
        <v>135</v>
      </c>
      <c r="AE23" s="143">
        <v>183</v>
      </c>
      <c r="AF23" s="143">
        <f t="shared" si="12"/>
        <v>74</v>
      </c>
      <c r="AG23" s="143">
        <f t="shared" si="13"/>
        <v>48</v>
      </c>
      <c r="AH23" s="143">
        <f t="shared" si="14"/>
        <v>122</v>
      </c>
      <c r="AI23" s="144">
        <f>AC23/Population!E23</f>
        <v>1.6210470356462552E-2</v>
      </c>
      <c r="AJ23" s="144">
        <f>AD23/Population!F23</f>
        <v>3.7656903765690378E-2</v>
      </c>
      <c r="AK23" s="144">
        <f>AE23/Population!G23</f>
        <v>4.1590909090909088E-2</v>
      </c>
      <c r="AL23" s="144">
        <f t="shared" si="15"/>
        <v>2.1446433409227826E-2</v>
      </c>
      <c r="AM23" s="144">
        <f t="shared" si="16"/>
        <v>3.9340053252187104E-3</v>
      </c>
      <c r="AN23" s="144">
        <f t="shared" si="17"/>
        <v>2.5380438734446537E-2</v>
      </c>
      <c r="AO23" s="143">
        <v>48</v>
      </c>
      <c r="AP23" s="143">
        <v>125</v>
      </c>
      <c r="AQ23" s="143">
        <v>325</v>
      </c>
      <c r="AR23" s="143">
        <f t="shared" si="18"/>
        <v>77</v>
      </c>
      <c r="AS23" s="143">
        <f t="shared" si="19"/>
        <v>200</v>
      </c>
      <c r="AT23" s="143">
        <f t="shared" si="20"/>
        <v>277</v>
      </c>
      <c r="AU23" s="144">
        <f>AO23/Population!E23</f>
        <v>1.2755779952626271E-2</v>
      </c>
      <c r="AV23" s="144">
        <f>AP23/Population!F23</f>
        <v>3.4867503486750349E-2</v>
      </c>
      <c r="AW23" s="144">
        <f>AQ23/Population!G23</f>
        <v>7.3863636363636367E-2</v>
      </c>
      <c r="AX23" s="144">
        <f t="shared" si="21"/>
        <v>2.2111723534124078E-2</v>
      </c>
      <c r="AY23" s="144">
        <f t="shared" si="22"/>
        <v>3.8996132876886018E-2</v>
      </c>
      <c r="AZ23" s="144">
        <f t="shared" si="23"/>
        <v>6.1107856411010096E-2</v>
      </c>
      <c r="BA23" s="143">
        <v>3</v>
      </c>
      <c r="BB23" s="143">
        <v>26</v>
      </c>
      <c r="BC23" s="143">
        <v>0</v>
      </c>
      <c r="BD23" s="143">
        <f t="shared" si="24"/>
        <v>23</v>
      </c>
      <c r="BE23" s="143">
        <f t="shared" si="25"/>
        <v>-26</v>
      </c>
      <c r="BF23" s="143">
        <f t="shared" si="26"/>
        <v>-3</v>
      </c>
      <c r="BG23" s="144">
        <f>BA23/Population!E23</f>
        <v>7.9723624703914196E-4</v>
      </c>
      <c r="BH23" s="144">
        <f>BB23/Population!F23</f>
        <v>7.2524407252440729E-3</v>
      </c>
      <c r="BI23" s="144">
        <f>BC23/Population!G23</f>
        <v>0</v>
      </c>
      <c r="BJ23" s="144">
        <f t="shared" si="27"/>
        <v>6.4552044782049314E-3</v>
      </c>
      <c r="BK23" s="144">
        <f t="shared" si="28"/>
        <v>-7.2524407252440729E-3</v>
      </c>
      <c r="BL23" s="144">
        <f t="shared" si="29"/>
        <v>-7.9723624703914196E-4</v>
      </c>
      <c r="BM23" s="143">
        <v>1</v>
      </c>
      <c r="BN23" s="143">
        <v>0</v>
      </c>
      <c r="BO23" s="143">
        <v>0</v>
      </c>
      <c r="BP23" s="143">
        <f t="shared" si="30"/>
        <v>-1</v>
      </c>
      <c r="BQ23" s="143">
        <f t="shared" si="31"/>
        <v>0</v>
      </c>
      <c r="BR23" s="143">
        <f t="shared" si="32"/>
        <v>-1</v>
      </c>
      <c r="BS23" s="144">
        <f>BM23/Population!E23</f>
        <v>2.6574541567971397E-4</v>
      </c>
      <c r="BT23" s="144">
        <f>BN23/Population!F23</f>
        <v>0</v>
      </c>
      <c r="BU23" s="144">
        <f>BO23/Population!G23</f>
        <v>0</v>
      </c>
      <c r="BV23" s="144">
        <f t="shared" si="33"/>
        <v>-2.6574541567971397E-4</v>
      </c>
      <c r="BW23" s="144">
        <f t="shared" si="34"/>
        <v>0</v>
      </c>
      <c r="BX23" s="144">
        <f t="shared" si="35"/>
        <v>-2.6574541567971397E-4</v>
      </c>
      <c r="BY23" s="143">
        <v>4</v>
      </c>
      <c r="BZ23" s="143">
        <v>23</v>
      </c>
      <c r="CA23" s="143">
        <v>50</v>
      </c>
      <c r="CB23" s="143">
        <f t="shared" si="36"/>
        <v>19</v>
      </c>
      <c r="CC23" s="143">
        <f t="shared" si="37"/>
        <v>27</v>
      </c>
      <c r="CD23" s="143">
        <f t="shared" si="38"/>
        <v>46</v>
      </c>
      <c r="CE23" s="144">
        <f>BY23/Population!E23</f>
        <v>1.0629816627188559E-3</v>
      </c>
      <c r="CF23" s="144">
        <f>BZ23/Population!F23</f>
        <v>6.4156206415620642E-3</v>
      </c>
      <c r="CG23" s="144">
        <f>CA23/Population!G23</f>
        <v>1.1363636363636364E-2</v>
      </c>
      <c r="CH23" s="144">
        <f t="shared" si="39"/>
        <v>5.3526389788432086E-3</v>
      </c>
      <c r="CI23" s="144">
        <f t="shared" si="40"/>
        <v>4.9480157220742997E-3</v>
      </c>
      <c r="CJ23" s="144">
        <f t="shared" si="41"/>
        <v>1.0300654700917507E-2</v>
      </c>
      <c r="CK23" s="143">
        <v>11</v>
      </c>
      <c r="CL23" s="143">
        <v>28</v>
      </c>
      <c r="CM23" s="143">
        <v>213</v>
      </c>
      <c r="CN23" s="143">
        <f t="shared" si="42"/>
        <v>17</v>
      </c>
      <c r="CO23" s="143">
        <f t="shared" si="43"/>
        <v>185</v>
      </c>
      <c r="CP23" s="143">
        <f t="shared" si="44"/>
        <v>202</v>
      </c>
      <c r="CQ23" s="144">
        <f>CK23/Population!E23</f>
        <v>2.9231995724768537E-3</v>
      </c>
      <c r="CR23" s="144">
        <f>CL23/Population!F23</f>
        <v>7.8103207810320784E-3</v>
      </c>
      <c r="CS23" s="144">
        <f>CM23/Population!G23</f>
        <v>4.8409090909090909E-2</v>
      </c>
      <c r="CT23" s="144">
        <f t="shared" si="45"/>
        <v>4.8871212085552247E-3</v>
      </c>
      <c r="CU23" s="144">
        <f t="shared" si="46"/>
        <v>4.0598770128058834E-2</v>
      </c>
      <c r="CV23" s="144">
        <f t="shared" si="47"/>
        <v>4.5485891336614057E-2</v>
      </c>
      <c r="CW23" s="143">
        <v>9</v>
      </c>
      <c r="CX23" s="143">
        <v>18</v>
      </c>
      <c r="CY23" s="143">
        <v>8</v>
      </c>
      <c r="CZ23" s="143">
        <f t="shared" si="48"/>
        <v>9</v>
      </c>
      <c r="DA23" s="143">
        <f t="shared" si="49"/>
        <v>-10</v>
      </c>
      <c r="DB23" s="143">
        <f t="shared" si="50"/>
        <v>-1</v>
      </c>
      <c r="DC23" s="144">
        <f>CW23/Population!E23</f>
        <v>2.3917087411174259E-3</v>
      </c>
      <c r="DD23" s="144">
        <f>CX23/Population!F23</f>
        <v>5.0209205020920501E-3</v>
      </c>
      <c r="DE23" s="144">
        <f>CY23/Population!G23</f>
        <v>1.8181818181818182E-3</v>
      </c>
      <c r="DF23" s="144">
        <f t="shared" si="51"/>
        <v>2.6292117609746242E-3</v>
      </c>
      <c r="DG23" s="144">
        <f t="shared" si="52"/>
        <v>-3.2027386839102319E-3</v>
      </c>
      <c r="DH23" s="144">
        <f t="shared" si="53"/>
        <v>-5.735269229356077E-4</v>
      </c>
      <c r="DI23" s="143">
        <v>7</v>
      </c>
      <c r="DJ23" s="143">
        <v>6</v>
      </c>
      <c r="DK23" s="143">
        <v>16</v>
      </c>
      <c r="DL23" s="143">
        <f t="shared" si="54"/>
        <v>-1</v>
      </c>
      <c r="DM23" s="143">
        <f t="shared" si="55"/>
        <v>10</v>
      </c>
      <c r="DN23" s="143">
        <f t="shared" si="56"/>
        <v>9</v>
      </c>
      <c r="DO23" s="144">
        <f>DI23/Population!E23</f>
        <v>1.8602179097579978E-3</v>
      </c>
      <c r="DP23" s="144">
        <f>DJ23/Population!F23</f>
        <v>1.6736401673640166E-3</v>
      </c>
      <c r="DQ23" s="144">
        <f>DK23/Population!G23</f>
        <v>3.6363636363636364E-3</v>
      </c>
      <c r="DR23" s="144">
        <f t="shared" si="57"/>
        <v>-1.865777423939812E-4</v>
      </c>
      <c r="DS23" s="144">
        <f t="shared" si="58"/>
        <v>1.9627234689996199E-3</v>
      </c>
      <c r="DT23" s="144">
        <f t="shared" si="59"/>
        <v>1.7761457266056385E-3</v>
      </c>
      <c r="DU23" s="143">
        <v>1</v>
      </c>
      <c r="DV23" s="143">
        <v>27</v>
      </c>
      <c r="DW23" s="143">
        <v>0</v>
      </c>
      <c r="DX23" s="143">
        <f t="shared" si="60"/>
        <v>26</v>
      </c>
      <c r="DY23" s="143">
        <f t="shared" si="61"/>
        <v>-27</v>
      </c>
      <c r="DZ23" s="143">
        <f t="shared" si="62"/>
        <v>-1</v>
      </c>
      <c r="EA23" s="144">
        <f>DU23/Population!E23</f>
        <v>2.6574541567971397E-4</v>
      </c>
      <c r="EB23" s="144">
        <f>DV23/Population!F23</f>
        <v>7.5313807531380752E-3</v>
      </c>
      <c r="EC23" s="144">
        <f>DW23/Population!G23</f>
        <v>0</v>
      </c>
      <c r="ED23" s="144">
        <f t="shared" si="63"/>
        <v>7.2656353374583611E-3</v>
      </c>
      <c r="EE23" s="144">
        <f t="shared" si="64"/>
        <v>-7.5313807531380752E-3</v>
      </c>
      <c r="EF23" s="144">
        <f t="shared" si="65"/>
        <v>-2.6574541567971397E-4</v>
      </c>
      <c r="EG23" s="143">
        <v>7</v>
      </c>
      <c r="EH23" s="143">
        <v>6</v>
      </c>
      <c r="EI23" s="143">
        <v>0</v>
      </c>
      <c r="EJ23" s="143">
        <f t="shared" si="66"/>
        <v>-1</v>
      </c>
      <c r="EK23" s="143">
        <f t="shared" si="67"/>
        <v>-6</v>
      </c>
      <c r="EL23" s="143">
        <f t="shared" si="68"/>
        <v>-7</v>
      </c>
      <c r="EM23" s="144">
        <f>EG23/Population!E23</f>
        <v>1.8602179097579978E-3</v>
      </c>
      <c r="EN23" s="144">
        <f>EH23/Population!F23</f>
        <v>1.6736401673640166E-3</v>
      </c>
      <c r="EO23" s="144">
        <f>EI23/Population!G23</f>
        <v>0</v>
      </c>
      <c r="EP23" s="144">
        <f t="shared" si="69"/>
        <v>-1.865777423939812E-4</v>
      </c>
      <c r="EQ23" s="144">
        <f t="shared" si="70"/>
        <v>-1.6736401673640166E-3</v>
      </c>
      <c r="ER23" s="144">
        <f t="shared" si="71"/>
        <v>-1.8602179097579978E-3</v>
      </c>
    </row>
    <row r="24" spans="1:148" x14ac:dyDescent="0.25">
      <c r="A24" s="155">
        <v>42101001500</v>
      </c>
      <c r="B24" s="155" t="s">
        <v>3</v>
      </c>
      <c r="C24" s="155" t="s">
        <v>4</v>
      </c>
      <c r="D24" s="155" t="s">
        <v>26</v>
      </c>
      <c r="E24" s="143">
        <v>1308.999992</v>
      </c>
      <c r="F24" s="143">
        <v>1344</v>
      </c>
      <c r="G24" s="143">
        <v>1749</v>
      </c>
      <c r="H24" s="143">
        <f t="shared" si="0"/>
        <v>35.00000799999998</v>
      </c>
      <c r="I24" s="143">
        <f t="shared" si="1"/>
        <v>405</v>
      </c>
      <c r="J24" s="143">
        <f t="shared" si="2"/>
        <v>440.00000799999998</v>
      </c>
      <c r="K24" s="144">
        <f>E24/Population!E24</f>
        <v>0.51596373659418848</v>
      </c>
      <c r="L24" s="144">
        <f>F24/Population!F24</f>
        <v>0.61679669573198714</v>
      </c>
      <c r="M24" s="144">
        <f>G24/Population!G24</f>
        <v>0.63808828894564029</v>
      </c>
      <c r="N24" s="144">
        <f t="shared" si="3"/>
        <v>0.10083295913779866</v>
      </c>
      <c r="O24" s="144">
        <f t="shared" si="4"/>
        <v>2.1291593213653148E-2</v>
      </c>
      <c r="P24" s="144">
        <f t="shared" si="5"/>
        <v>0.12212455235145181</v>
      </c>
      <c r="Q24" s="143">
        <v>1130</v>
      </c>
      <c r="R24" s="143">
        <v>603</v>
      </c>
      <c r="S24" s="143">
        <v>376</v>
      </c>
      <c r="T24" s="143">
        <f t="shared" si="6"/>
        <v>-527</v>
      </c>
      <c r="U24" s="143">
        <f t="shared" si="7"/>
        <v>-227</v>
      </c>
      <c r="V24" s="143">
        <f t="shared" si="8"/>
        <v>-754</v>
      </c>
      <c r="W24" s="144">
        <f>Q24/Population!E24</f>
        <v>0.44540796479350392</v>
      </c>
      <c r="X24" s="144">
        <f>R24/Population!F24</f>
        <v>0.27673244607618175</v>
      </c>
      <c r="Y24" s="144">
        <f>S24/Population!G24</f>
        <v>0.13717621306092667</v>
      </c>
      <c r="Z24" s="144">
        <f t="shared" si="9"/>
        <v>-0.16867551871732217</v>
      </c>
      <c r="AA24" s="144">
        <f t="shared" si="10"/>
        <v>-0.13955623301525508</v>
      </c>
      <c r="AB24" s="144">
        <f t="shared" si="11"/>
        <v>-0.30823175173257722</v>
      </c>
      <c r="AC24" s="143">
        <v>46</v>
      </c>
      <c r="AD24" s="143">
        <v>86</v>
      </c>
      <c r="AE24" s="143">
        <v>364</v>
      </c>
      <c r="AF24" s="143">
        <f t="shared" si="12"/>
        <v>40</v>
      </c>
      <c r="AG24" s="143">
        <f t="shared" si="13"/>
        <v>278</v>
      </c>
      <c r="AH24" s="143">
        <f t="shared" si="14"/>
        <v>318</v>
      </c>
      <c r="AI24" s="144">
        <f>AC24/Population!E24</f>
        <v>1.8131651664160336E-2</v>
      </c>
      <c r="AJ24" s="144">
        <f>AD24/Population!F24</f>
        <v>3.9467645709040843E-2</v>
      </c>
      <c r="AK24" s="144">
        <f>AE24/Population!G24</f>
        <v>0.13279824881430136</v>
      </c>
      <c r="AL24" s="144">
        <f t="shared" si="15"/>
        <v>2.1335994044880506E-2</v>
      </c>
      <c r="AM24" s="144">
        <f t="shared" si="16"/>
        <v>9.3330603105260507E-2</v>
      </c>
      <c r="AN24" s="144">
        <f t="shared" si="17"/>
        <v>0.11466659715014102</v>
      </c>
      <c r="AO24" s="143">
        <v>47</v>
      </c>
      <c r="AP24" s="143">
        <v>116</v>
      </c>
      <c r="AQ24" s="143">
        <v>159</v>
      </c>
      <c r="AR24" s="143">
        <f t="shared" si="18"/>
        <v>69</v>
      </c>
      <c r="AS24" s="143">
        <f t="shared" si="19"/>
        <v>43</v>
      </c>
      <c r="AT24" s="143">
        <f t="shared" si="20"/>
        <v>112</v>
      </c>
      <c r="AU24" s="144">
        <f>AO24/Population!E24</f>
        <v>1.8525818004685564E-2</v>
      </c>
      <c r="AV24" s="144">
        <f>AP24/Population!F24</f>
        <v>5.3235429095915561E-2</v>
      </c>
      <c r="AW24" s="144">
        <f>AQ24/Population!G24</f>
        <v>5.8008026267785479E-2</v>
      </c>
      <c r="AX24" s="144">
        <f t="shared" si="21"/>
        <v>3.4709611091229997E-2</v>
      </c>
      <c r="AY24" s="144">
        <f t="shared" si="22"/>
        <v>4.7725971718699176E-3</v>
      </c>
      <c r="AZ24" s="144">
        <f t="shared" si="23"/>
        <v>3.9482208263099915E-2</v>
      </c>
      <c r="BA24" s="143">
        <v>4</v>
      </c>
      <c r="BB24" s="143">
        <v>13</v>
      </c>
      <c r="BC24" s="143">
        <v>0</v>
      </c>
      <c r="BD24" s="143">
        <f t="shared" si="24"/>
        <v>9</v>
      </c>
      <c r="BE24" s="143">
        <f t="shared" si="25"/>
        <v>-13</v>
      </c>
      <c r="BF24" s="143">
        <f t="shared" si="26"/>
        <v>-4</v>
      </c>
      <c r="BG24" s="144">
        <f>BA24/Population!E24</f>
        <v>1.5766653621008988E-3</v>
      </c>
      <c r="BH24" s="144">
        <f>BB24/Population!F24</f>
        <v>5.9660394676457089E-3</v>
      </c>
      <c r="BI24" s="144">
        <f>BC24/Population!G24</f>
        <v>0</v>
      </c>
      <c r="BJ24" s="144">
        <f t="shared" si="27"/>
        <v>4.3893741055448104E-3</v>
      </c>
      <c r="BK24" s="144">
        <f t="shared" si="28"/>
        <v>-5.9660394676457089E-3</v>
      </c>
      <c r="BL24" s="144">
        <f t="shared" si="29"/>
        <v>-1.5766653621008988E-3</v>
      </c>
      <c r="BM24" s="143">
        <v>0</v>
      </c>
      <c r="BN24" s="143">
        <v>0</v>
      </c>
      <c r="BO24" s="143">
        <v>0</v>
      </c>
      <c r="BP24" s="143">
        <f t="shared" si="30"/>
        <v>0</v>
      </c>
      <c r="BQ24" s="143">
        <f t="shared" si="31"/>
        <v>0</v>
      </c>
      <c r="BR24" s="143">
        <f t="shared" si="32"/>
        <v>0</v>
      </c>
      <c r="BS24" s="144">
        <f>BM24/Population!E24</f>
        <v>0</v>
      </c>
      <c r="BT24" s="144">
        <f>BN24/Population!F24</f>
        <v>0</v>
      </c>
      <c r="BU24" s="144">
        <f>BO24/Population!G24</f>
        <v>0</v>
      </c>
      <c r="BV24" s="144">
        <f t="shared" si="33"/>
        <v>0</v>
      </c>
      <c r="BW24" s="144">
        <f t="shared" si="34"/>
        <v>0</v>
      </c>
      <c r="BX24" s="144">
        <f t="shared" si="35"/>
        <v>0</v>
      </c>
      <c r="BY24" s="143">
        <v>10</v>
      </c>
      <c r="BZ24" s="143">
        <v>8</v>
      </c>
      <c r="CA24" s="143">
        <v>9</v>
      </c>
      <c r="CB24" s="143">
        <f t="shared" si="36"/>
        <v>-2</v>
      </c>
      <c r="CC24" s="143">
        <f t="shared" si="37"/>
        <v>1</v>
      </c>
      <c r="CD24" s="143">
        <f t="shared" si="38"/>
        <v>-1</v>
      </c>
      <c r="CE24" s="144">
        <f>BY24/Population!E24</f>
        <v>3.9416634052522473E-3</v>
      </c>
      <c r="CF24" s="144">
        <f>BZ24/Population!F24</f>
        <v>3.6714089031665903E-3</v>
      </c>
      <c r="CG24" s="144">
        <f>CA24/Population!G24</f>
        <v>3.2834731849689892E-3</v>
      </c>
      <c r="CH24" s="144">
        <f t="shared" si="39"/>
        <v>-2.7025450208565706E-4</v>
      </c>
      <c r="CI24" s="144">
        <f t="shared" si="40"/>
        <v>-3.8793571819760106E-4</v>
      </c>
      <c r="CJ24" s="144">
        <f t="shared" si="41"/>
        <v>-6.5819022028325812E-4</v>
      </c>
      <c r="CK24" s="143">
        <v>21</v>
      </c>
      <c r="CL24" s="143">
        <v>74</v>
      </c>
      <c r="CM24" s="143">
        <v>130</v>
      </c>
      <c r="CN24" s="143">
        <f t="shared" si="42"/>
        <v>53</v>
      </c>
      <c r="CO24" s="143">
        <f t="shared" si="43"/>
        <v>56</v>
      </c>
      <c r="CP24" s="143">
        <f t="shared" si="44"/>
        <v>109</v>
      </c>
      <c r="CQ24" s="144">
        <f>CK24/Population!E24</f>
        <v>8.2774931510297186E-3</v>
      </c>
      <c r="CR24" s="144">
        <f>CL24/Population!F24</f>
        <v>3.3960532354290959E-2</v>
      </c>
      <c r="CS24" s="144">
        <f>CM24/Population!G24</f>
        <v>4.7427946005107628E-2</v>
      </c>
      <c r="CT24" s="144">
        <f t="shared" si="45"/>
        <v>2.5683039203261239E-2</v>
      </c>
      <c r="CU24" s="144">
        <f t="shared" si="46"/>
        <v>1.3467413650816669E-2</v>
      </c>
      <c r="CV24" s="144">
        <f t="shared" si="47"/>
        <v>3.9150452854077908E-2</v>
      </c>
      <c r="CW24" s="143">
        <v>6</v>
      </c>
      <c r="CX24" s="143">
        <v>4</v>
      </c>
      <c r="CY24" s="143">
        <v>12</v>
      </c>
      <c r="CZ24" s="143">
        <f t="shared" si="48"/>
        <v>-2</v>
      </c>
      <c r="DA24" s="143">
        <f t="shared" si="49"/>
        <v>8</v>
      </c>
      <c r="DB24" s="143">
        <f t="shared" si="50"/>
        <v>6</v>
      </c>
      <c r="DC24" s="144">
        <f>CW24/Population!E24</f>
        <v>2.3649980431513485E-3</v>
      </c>
      <c r="DD24" s="144">
        <f>CX24/Population!F24</f>
        <v>1.8357044515832951E-3</v>
      </c>
      <c r="DE24" s="144">
        <f>CY24/Population!G24</f>
        <v>4.3779642466253189E-3</v>
      </c>
      <c r="DF24" s="144">
        <f t="shared" si="51"/>
        <v>-5.2929359156805335E-4</v>
      </c>
      <c r="DG24" s="144">
        <f t="shared" si="52"/>
        <v>2.5422597950420238E-3</v>
      </c>
      <c r="DH24" s="144">
        <f t="shared" si="53"/>
        <v>2.0129662034739705E-3</v>
      </c>
      <c r="DI24" s="143">
        <v>3</v>
      </c>
      <c r="DJ24" s="143">
        <v>11</v>
      </c>
      <c r="DK24" s="143">
        <v>0</v>
      </c>
      <c r="DL24" s="143">
        <f t="shared" si="54"/>
        <v>8</v>
      </c>
      <c r="DM24" s="143">
        <f t="shared" si="55"/>
        <v>-11</v>
      </c>
      <c r="DN24" s="143">
        <f t="shared" si="56"/>
        <v>-3</v>
      </c>
      <c r="DO24" s="144">
        <f>DI24/Population!E24</f>
        <v>1.1824990215756742E-3</v>
      </c>
      <c r="DP24" s="144">
        <f>DJ24/Population!F24</f>
        <v>5.0481872418540611E-3</v>
      </c>
      <c r="DQ24" s="144">
        <f>DK24/Population!G24</f>
        <v>0</v>
      </c>
      <c r="DR24" s="144">
        <f t="shared" si="57"/>
        <v>3.8656882202783866E-3</v>
      </c>
      <c r="DS24" s="144">
        <f t="shared" si="58"/>
        <v>-5.0481872418540611E-3</v>
      </c>
      <c r="DT24" s="144">
        <f t="shared" si="59"/>
        <v>-1.1824990215756742E-3</v>
      </c>
      <c r="DU24" s="143">
        <v>4</v>
      </c>
      <c r="DV24" s="143">
        <v>9</v>
      </c>
      <c r="DW24" s="143">
        <v>8</v>
      </c>
      <c r="DX24" s="143">
        <f t="shared" si="60"/>
        <v>5</v>
      </c>
      <c r="DY24" s="143">
        <f t="shared" si="61"/>
        <v>-1</v>
      </c>
      <c r="DZ24" s="143">
        <f t="shared" si="62"/>
        <v>4</v>
      </c>
      <c r="EA24" s="144">
        <f>DU24/Population!E24</f>
        <v>1.5766653621008988E-3</v>
      </c>
      <c r="EB24" s="144">
        <f>DV24/Population!F24</f>
        <v>4.1303350160624142E-3</v>
      </c>
      <c r="EC24" s="144">
        <f>DW24/Population!G24</f>
        <v>2.9186428310835461E-3</v>
      </c>
      <c r="ED24" s="144">
        <f t="shared" si="63"/>
        <v>2.5536696539615153E-3</v>
      </c>
      <c r="EE24" s="144">
        <f t="shared" si="64"/>
        <v>-1.2116921849788681E-3</v>
      </c>
      <c r="EF24" s="144">
        <f t="shared" si="65"/>
        <v>1.3419774689826473E-3</v>
      </c>
      <c r="EG24" s="143">
        <v>1</v>
      </c>
      <c r="EH24" s="143">
        <v>12</v>
      </c>
      <c r="EI24" s="143">
        <v>0</v>
      </c>
      <c r="EJ24" s="143">
        <f t="shared" si="66"/>
        <v>11</v>
      </c>
      <c r="EK24" s="143">
        <f t="shared" si="67"/>
        <v>-12</v>
      </c>
      <c r="EL24" s="143">
        <f t="shared" si="68"/>
        <v>-1</v>
      </c>
      <c r="EM24" s="144">
        <f>EG24/Population!E24</f>
        <v>3.9416634052522471E-4</v>
      </c>
      <c r="EN24" s="144">
        <f>EH24/Population!F24</f>
        <v>5.507113354749885E-3</v>
      </c>
      <c r="EO24" s="144">
        <f>EI24/Population!G24</f>
        <v>0</v>
      </c>
      <c r="EP24" s="144">
        <f t="shared" si="69"/>
        <v>5.1129470142246601E-3</v>
      </c>
      <c r="EQ24" s="144">
        <f t="shared" si="70"/>
        <v>-5.507113354749885E-3</v>
      </c>
      <c r="ER24" s="144">
        <f t="shared" si="71"/>
        <v>-3.9416634052522471E-4</v>
      </c>
    </row>
    <row r="25" spans="1:148" x14ac:dyDescent="0.25">
      <c r="A25" s="155">
        <v>42101001600</v>
      </c>
      <c r="B25" s="155" t="s">
        <v>3</v>
      </c>
      <c r="C25" s="155" t="s">
        <v>4</v>
      </c>
      <c r="D25" s="155" t="s">
        <v>27</v>
      </c>
      <c r="E25" s="143">
        <v>1663.0000050000001</v>
      </c>
      <c r="F25" s="143">
        <v>1603</v>
      </c>
      <c r="G25" s="143">
        <v>1736</v>
      </c>
      <c r="H25" s="143">
        <f t="shared" si="0"/>
        <v>-60.000005000000101</v>
      </c>
      <c r="I25" s="143">
        <f t="shared" si="1"/>
        <v>133</v>
      </c>
      <c r="J25" s="143">
        <f t="shared" si="2"/>
        <v>72.999994999999899</v>
      </c>
      <c r="K25" s="144">
        <f>E25/Population!E25</f>
        <v>0.8558929489781999</v>
      </c>
      <c r="L25" s="144">
        <f>F25/Population!F25</f>
        <v>0.80918727915194344</v>
      </c>
      <c r="M25" s="144">
        <f>G25/Population!G25</f>
        <v>0.85728395061728391</v>
      </c>
      <c r="N25" s="144">
        <f t="shared" si="3"/>
        <v>-4.6705669826256457E-2</v>
      </c>
      <c r="O25" s="144">
        <f t="shared" si="4"/>
        <v>4.8096671465340468E-2</v>
      </c>
      <c r="P25" s="144">
        <f t="shared" si="5"/>
        <v>1.3910016390840108E-3</v>
      </c>
      <c r="Q25" s="143">
        <v>180</v>
      </c>
      <c r="R25" s="143">
        <v>166</v>
      </c>
      <c r="S25" s="143">
        <v>101</v>
      </c>
      <c r="T25" s="143">
        <f t="shared" si="6"/>
        <v>-14</v>
      </c>
      <c r="U25" s="143">
        <f t="shared" si="7"/>
        <v>-65</v>
      </c>
      <c r="V25" s="143">
        <f t="shared" si="8"/>
        <v>-79</v>
      </c>
      <c r="W25" s="144">
        <f>Q25/Population!E25</f>
        <v>9.2640246754584932E-2</v>
      </c>
      <c r="X25" s="144">
        <f>R25/Population!F25</f>
        <v>8.3796062594649168E-2</v>
      </c>
      <c r="Y25" s="144">
        <f>S25/Population!G25</f>
        <v>4.9876543209876542E-2</v>
      </c>
      <c r="Z25" s="144">
        <f t="shared" si="9"/>
        <v>-8.844184159935764E-3</v>
      </c>
      <c r="AA25" s="144">
        <f t="shared" si="10"/>
        <v>-3.3919519384772626E-2</v>
      </c>
      <c r="AB25" s="144">
        <f t="shared" si="11"/>
        <v>-4.276370354470839E-2</v>
      </c>
      <c r="AC25" s="143">
        <v>58</v>
      </c>
      <c r="AD25" s="143">
        <v>93</v>
      </c>
      <c r="AE25" s="143">
        <v>98</v>
      </c>
      <c r="AF25" s="143">
        <f t="shared" si="12"/>
        <v>35</v>
      </c>
      <c r="AG25" s="143">
        <f t="shared" si="13"/>
        <v>5</v>
      </c>
      <c r="AH25" s="143">
        <f t="shared" si="14"/>
        <v>40</v>
      </c>
      <c r="AI25" s="144">
        <f>AC25/Population!E25</f>
        <v>2.9850746176477368E-2</v>
      </c>
      <c r="AJ25" s="144">
        <f>AD25/Population!F25</f>
        <v>4.6945986875315496E-2</v>
      </c>
      <c r="AK25" s="144">
        <f>AE25/Population!G25</f>
        <v>4.8395061728395063E-2</v>
      </c>
      <c r="AL25" s="144">
        <f t="shared" si="15"/>
        <v>1.7095240698838127E-2</v>
      </c>
      <c r="AM25" s="144">
        <f t="shared" si="16"/>
        <v>1.4490748530795669E-3</v>
      </c>
      <c r="AN25" s="144">
        <f t="shared" si="17"/>
        <v>1.8544315551917694E-2</v>
      </c>
      <c r="AO25" s="143">
        <v>36</v>
      </c>
      <c r="AP25" s="143">
        <v>83</v>
      </c>
      <c r="AQ25" s="143">
        <v>0</v>
      </c>
      <c r="AR25" s="143">
        <f t="shared" si="18"/>
        <v>47</v>
      </c>
      <c r="AS25" s="143">
        <f t="shared" si="19"/>
        <v>-83</v>
      </c>
      <c r="AT25" s="143">
        <f t="shared" si="20"/>
        <v>-36</v>
      </c>
      <c r="AU25" s="144">
        <f>AO25/Population!E25</f>
        <v>1.8528049350916988E-2</v>
      </c>
      <c r="AV25" s="144">
        <f>AP25/Population!F25</f>
        <v>4.1898031297324584E-2</v>
      </c>
      <c r="AW25" s="144">
        <f>AQ25/Population!G25</f>
        <v>0</v>
      </c>
      <c r="AX25" s="144">
        <f t="shared" si="21"/>
        <v>2.3369981946407596E-2</v>
      </c>
      <c r="AY25" s="144">
        <f t="shared" si="22"/>
        <v>-4.1898031297324584E-2</v>
      </c>
      <c r="AZ25" s="144">
        <f t="shared" si="23"/>
        <v>-1.8528049350916988E-2</v>
      </c>
      <c r="BA25" s="143">
        <v>2</v>
      </c>
      <c r="BB25" s="143">
        <v>5</v>
      </c>
      <c r="BC25" s="143">
        <v>0</v>
      </c>
      <c r="BD25" s="143">
        <f t="shared" si="24"/>
        <v>3</v>
      </c>
      <c r="BE25" s="143">
        <f t="shared" si="25"/>
        <v>-5</v>
      </c>
      <c r="BF25" s="143">
        <f t="shared" si="26"/>
        <v>-2</v>
      </c>
      <c r="BG25" s="144">
        <f>BA25/Population!E25</f>
        <v>1.0293360750509436E-3</v>
      </c>
      <c r="BH25" s="144">
        <f>BB25/Population!F25</f>
        <v>2.5239777889954568E-3</v>
      </c>
      <c r="BI25" s="144">
        <f>BC25/Population!G25</f>
        <v>0</v>
      </c>
      <c r="BJ25" s="144">
        <f t="shared" si="27"/>
        <v>1.4946417139445132E-3</v>
      </c>
      <c r="BK25" s="144">
        <f t="shared" si="28"/>
        <v>-2.5239777889954568E-3</v>
      </c>
      <c r="BL25" s="144">
        <f t="shared" si="29"/>
        <v>-1.0293360750509436E-3</v>
      </c>
      <c r="BM25" s="143">
        <v>0</v>
      </c>
      <c r="BN25" s="143">
        <v>2</v>
      </c>
      <c r="BO25" s="143">
        <v>0</v>
      </c>
      <c r="BP25" s="143">
        <f t="shared" si="30"/>
        <v>2</v>
      </c>
      <c r="BQ25" s="143">
        <f t="shared" si="31"/>
        <v>-2</v>
      </c>
      <c r="BR25" s="143">
        <f t="shared" si="32"/>
        <v>0</v>
      </c>
      <c r="BS25" s="144">
        <f>BM25/Population!E25</f>
        <v>0</v>
      </c>
      <c r="BT25" s="144">
        <f>BN25/Population!F25</f>
        <v>1.0095911155981827E-3</v>
      </c>
      <c r="BU25" s="144">
        <f>BO25/Population!G25</f>
        <v>0</v>
      </c>
      <c r="BV25" s="144">
        <f t="shared" si="33"/>
        <v>1.0095911155981827E-3</v>
      </c>
      <c r="BW25" s="144">
        <f t="shared" si="34"/>
        <v>-1.0095911155981827E-3</v>
      </c>
      <c r="BX25" s="144">
        <f t="shared" si="35"/>
        <v>0</v>
      </c>
      <c r="BY25" s="143">
        <v>2</v>
      </c>
      <c r="BZ25" s="143">
        <v>13</v>
      </c>
      <c r="CA25" s="143">
        <v>0</v>
      </c>
      <c r="CB25" s="143">
        <f t="shared" si="36"/>
        <v>11</v>
      </c>
      <c r="CC25" s="143">
        <f t="shared" si="37"/>
        <v>-13</v>
      </c>
      <c r="CD25" s="143">
        <f t="shared" si="38"/>
        <v>-2</v>
      </c>
      <c r="CE25" s="144">
        <f>BY25/Population!E25</f>
        <v>1.0293360750509436E-3</v>
      </c>
      <c r="CF25" s="144">
        <f>BZ25/Population!F25</f>
        <v>6.5623422513881877E-3</v>
      </c>
      <c r="CG25" s="144">
        <f>CA25/Population!G25</f>
        <v>0</v>
      </c>
      <c r="CH25" s="144">
        <f t="shared" si="39"/>
        <v>5.5330061763372443E-3</v>
      </c>
      <c r="CI25" s="144">
        <f t="shared" si="40"/>
        <v>-6.5623422513881877E-3</v>
      </c>
      <c r="CJ25" s="144">
        <f t="shared" si="41"/>
        <v>-1.0293360750509436E-3</v>
      </c>
      <c r="CK25" s="143">
        <v>6</v>
      </c>
      <c r="CL25" s="143">
        <v>36</v>
      </c>
      <c r="CM25" s="143">
        <v>0</v>
      </c>
      <c r="CN25" s="143">
        <f t="shared" si="42"/>
        <v>30</v>
      </c>
      <c r="CO25" s="143">
        <f t="shared" si="43"/>
        <v>-36</v>
      </c>
      <c r="CP25" s="143">
        <f t="shared" si="44"/>
        <v>-6</v>
      </c>
      <c r="CQ25" s="144">
        <f>CK25/Population!E25</f>
        <v>3.088008225152831E-3</v>
      </c>
      <c r="CR25" s="144">
        <f>CL25/Population!F25</f>
        <v>1.8172640080767289E-2</v>
      </c>
      <c r="CS25" s="144">
        <f>CM25/Population!G25</f>
        <v>0</v>
      </c>
      <c r="CT25" s="144">
        <f t="shared" si="45"/>
        <v>1.5084631855614459E-2</v>
      </c>
      <c r="CU25" s="144">
        <f t="shared" si="46"/>
        <v>-1.8172640080767289E-2</v>
      </c>
      <c r="CV25" s="144">
        <f t="shared" si="47"/>
        <v>-3.088008225152831E-3</v>
      </c>
      <c r="CW25" s="143">
        <v>1</v>
      </c>
      <c r="CX25" s="143">
        <v>9</v>
      </c>
      <c r="CY25" s="143">
        <v>0</v>
      </c>
      <c r="CZ25" s="143">
        <f t="shared" si="48"/>
        <v>8</v>
      </c>
      <c r="DA25" s="143">
        <f t="shared" si="49"/>
        <v>-9</v>
      </c>
      <c r="DB25" s="143">
        <f t="shared" si="50"/>
        <v>-1</v>
      </c>
      <c r="DC25" s="144">
        <f>CW25/Population!E25</f>
        <v>5.146680375254718E-4</v>
      </c>
      <c r="DD25" s="144">
        <f>CX25/Population!F25</f>
        <v>4.5431600201918223E-3</v>
      </c>
      <c r="DE25" s="144">
        <f>CY25/Population!G25</f>
        <v>0</v>
      </c>
      <c r="DF25" s="144">
        <f t="shared" si="51"/>
        <v>4.0284919826663506E-3</v>
      </c>
      <c r="DG25" s="144">
        <f t="shared" si="52"/>
        <v>-4.5431600201918223E-3</v>
      </c>
      <c r="DH25" s="144">
        <f t="shared" si="53"/>
        <v>-5.146680375254718E-4</v>
      </c>
      <c r="DI25" s="143">
        <v>4</v>
      </c>
      <c r="DJ25" s="143">
        <v>9</v>
      </c>
      <c r="DK25" s="143">
        <v>0</v>
      </c>
      <c r="DL25" s="143">
        <f t="shared" si="54"/>
        <v>5</v>
      </c>
      <c r="DM25" s="143">
        <f t="shared" si="55"/>
        <v>-9</v>
      </c>
      <c r="DN25" s="143">
        <f t="shared" si="56"/>
        <v>-4</v>
      </c>
      <c r="DO25" s="144">
        <f>DI25/Population!E25</f>
        <v>2.0586721501018872E-3</v>
      </c>
      <c r="DP25" s="144">
        <f>DJ25/Population!F25</f>
        <v>4.5431600201918223E-3</v>
      </c>
      <c r="DQ25" s="144">
        <f>DK25/Population!G25</f>
        <v>0</v>
      </c>
      <c r="DR25" s="144">
        <f t="shared" si="57"/>
        <v>2.4844878700899351E-3</v>
      </c>
      <c r="DS25" s="144">
        <f t="shared" si="58"/>
        <v>-4.5431600201918223E-3</v>
      </c>
      <c r="DT25" s="144">
        <f t="shared" si="59"/>
        <v>-2.0586721501018872E-3</v>
      </c>
      <c r="DU25" s="143">
        <v>8</v>
      </c>
      <c r="DV25" s="143">
        <v>5</v>
      </c>
      <c r="DW25" s="143">
        <v>0</v>
      </c>
      <c r="DX25" s="143">
        <f t="shared" si="60"/>
        <v>-3</v>
      </c>
      <c r="DY25" s="143">
        <f t="shared" si="61"/>
        <v>-5</v>
      </c>
      <c r="DZ25" s="143">
        <f t="shared" si="62"/>
        <v>-8</v>
      </c>
      <c r="EA25" s="144">
        <f>DU25/Population!E25</f>
        <v>4.1173443002037744E-3</v>
      </c>
      <c r="EB25" s="144">
        <f>DV25/Population!F25</f>
        <v>2.5239777889954568E-3</v>
      </c>
      <c r="EC25" s="144">
        <f>DW25/Population!G25</f>
        <v>0</v>
      </c>
      <c r="ED25" s="144">
        <f t="shared" si="63"/>
        <v>-1.5933665112083176E-3</v>
      </c>
      <c r="EE25" s="144">
        <f t="shared" si="64"/>
        <v>-2.5239777889954568E-3</v>
      </c>
      <c r="EF25" s="144">
        <f t="shared" si="65"/>
        <v>-4.1173443002037744E-3</v>
      </c>
      <c r="EG25" s="143">
        <v>2</v>
      </c>
      <c r="EH25" s="143">
        <v>0</v>
      </c>
      <c r="EI25" s="143">
        <v>0</v>
      </c>
      <c r="EJ25" s="143">
        <f t="shared" si="66"/>
        <v>-2</v>
      </c>
      <c r="EK25" s="143">
        <f t="shared" si="67"/>
        <v>0</v>
      </c>
      <c r="EL25" s="143">
        <f t="shared" si="68"/>
        <v>-2</v>
      </c>
      <c r="EM25" s="144">
        <f>EG25/Population!E25</f>
        <v>1.0293360750509436E-3</v>
      </c>
      <c r="EN25" s="144">
        <f>EH25/Population!F25</f>
        <v>0</v>
      </c>
      <c r="EO25" s="144">
        <f>EI25/Population!G25</f>
        <v>0</v>
      </c>
      <c r="EP25" s="144">
        <f t="shared" si="69"/>
        <v>-1.0293360750509436E-3</v>
      </c>
      <c r="EQ25" s="144">
        <f t="shared" si="70"/>
        <v>0</v>
      </c>
      <c r="ER25" s="144">
        <f t="shared" si="71"/>
        <v>-1.0293360750509436E-3</v>
      </c>
    </row>
    <row r="26" spans="1:148" x14ac:dyDescent="0.25">
      <c r="A26" s="155">
        <v>42101001700</v>
      </c>
      <c r="B26" s="155" t="s">
        <v>3</v>
      </c>
      <c r="C26" s="155" t="s">
        <v>4</v>
      </c>
      <c r="D26" s="155" t="s">
        <v>28</v>
      </c>
      <c r="E26" s="143">
        <v>1915.0189150000001</v>
      </c>
      <c r="F26" s="143">
        <v>1854.664039</v>
      </c>
      <c r="G26" s="143">
        <v>2193</v>
      </c>
      <c r="H26" s="143">
        <f t="shared" si="0"/>
        <v>-60.354876000000104</v>
      </c>
      <c r="I26" s="143">
        <f t="shared" si="1"/>
        <v>338.335961</v>
      </c>
      <c r="J26" s="143">
        <f t="shared" si="2"/>
        <v>277.98108499999989</v>
      </c>
      <c r="K26" s="144">
        <f>E26/Population!E26</f>
        <v>0.76711465328694339</v>
      </c>
      <c r="L26" s="144">
        <f>F26/Population!F26</f>
        <v>0.76624408018543855</v>
      </c>
      <c r="M26" s="144">
        <f>G26/Population!G26</f>
        <v>0.74364191251271616</v>
      </c>
      <c r="N26" s="144">
        <f t="shared" si="3"/>
        <v>-8.7057310150484568E-4</v>
      </c>
      <c r="O26" s="144">
        <f t="shared" si="4"/>
        <v>-2.2602167672722384E-2</v>
      </c>
      <c r="P26" s="144">
        <f t="shared" si="5"/>
        <v>-2.347274077422723E-2</v>
      </c>
      <c r="Q26" s="143">
        <v>498.27984229999998</v>
      </c>
      <c r="R26" s="143">
        <v>386.4409637</v>
      </c>
      <c r="S26" s="143">
        <v>339</v>
      </c>
      <c r="T26" s="143">
        <f t="shared" si="6"/>
        <v>-111.83887859999999</v>
      </c>
      <c r="U26" s="143">
        <f t="shared" si="7"/>
        <v>-47.440963699999998</v>
      </c>
      <c r="V26" s="143">
        <f t="shared" si="8"/>
        <v>-159.27984229999998</v>
      </c>
      <c r="W26" s="144">
        <f>Q26/Population!E26</f>
        <v>0.19959999636130868</v>
      </c>
      <c r="X26" s="144">
        <f>R26/Population!F26</f>
        <v>0.15965592395695388</v>
      </c>
      <c r="Y26" s="144">
        <f>S26/Population!G26</f>
        <v>0.11495422177009156</v>
      </c>
      <c r="Z26" s="144">
        <f t="shared" si="9"/>
        <v>-3.9944072404354797E-2</v>
      </c>
      <c r="AA26" s="144">
        <f t="shared" si="10"/>
        <v>-4.4701702186862327E-2</v>
      </c>
      <c r="AB26" s="144">
        <f t="shared" si="11"/>
        <v>-8.4645774591217124E-2</v>
      </c>
      <c r="AC26" s="143">
        <v>42.06784056</v>
      </c>
      <c r="AD26" s="143">
        <v>84.135681120000001</v>
      </c>
      <c r="AE26" s="143">
        <v>235</v>
      </c>
      <c r="AF26" s="143">
        <f t="shared" si="12"/>
        <v>42.06784056</v>
      </c>
      <c r="AG26" s="143">
        <f t="shared" si="13"/>
        <v>150.86431887999998</v>
      </c>
      <c r="AH26" s="143">
        <f t="shared" si="14"/>
        <v>192.93215943999999</v>
      </c>
      <c r="AI26" s="144">
        <f>AC26/Population!E26</f>
        <v>1.6851455968890424E-2</v>
      </c>
      <c r="AJ26" s="144">
        <f>AD26/Population!F26</f>
        <v>3.4760186338292275E-2</v>
      </c>
      <c r="AK26" s="144">
        <f>AE26/Population!G26</f>
        <v>7.9688029840623939E-2</v>
      </c>
      <c r="AL26" s="144">
        <f t="shared" si="15"/>
        <v>1.7908730369401851E-2</v>
      </c>
      <c r="AM26" s="144">
        <f t="shared" si="16"/>
        <v>4.4927843502331664E-2</v>
      </c>
      <c r="AN26" s="144">
        <f t="shared" si="17"/>
        <v>6.2836573871733511E-2</v>
      </c>
      <c r="AO26" s="143">
        <v>28.025440209999999</v>
      </c>
      <c r="AP26" s="143">
        <v>64.203521679999994</v>
      </c>
      <c r="AQ26" s="143">
        <v>166</v>
      </c>
      <c r="AR26" s="143">
        <f t="shared" si="18"/>
        <v>36.178081469999995</v>
      </c>
      <c r="AS26" s="143">
        <f t="shared" si="19"/>
        <v>101.79647832000001</v>
      </c>
      <c r="AT26" s="143">
        <f t="shared" si="20"/>
        <v>137.97455979</v>
      </c>
      <c r="AU26" s="144">
        <f>AO26/Population!E26</f>
        <v>1.1226377808340401E-2</v>
      </c>
      <c r="AV26" s="144">
        <f>AP26/Population!F26</f>
        <v>2.652532608594858E-2</v>
      </c>
      <c r="AW26" s="144">
        <f>AQ26/Population!G26</f>
        <v>5.6290267887419462E-2</v>
      </c>
      <c r="AX26" s="144">
        <f t="shared" si="21"/>
        <v>1.5298948277608179E-2</v>
      </c>
      <c r="AY26" s="144">
        <f t="shared" si="22"/>
        <v>2.9764941801470882E-2</v>
      </c>
      <c r="AZ26" s="144">
        <f t="shared" si="23"/>
        <v>4.5063890079079058E-2</v>
      </c>
      <c r="BA26" s="143">
        <v>4</v>
      </c>
      <c r="BB26" s="143">
        <v>12.01696014</v>
      </c>
      <c r="BC26" s="143">
        <v>0</v>
      </c>
      <c r="BD26" s="143">
        <f t="shared" si="24"/>
        <v>8.0169601400000001</v>
      </c>
      <c r="BE26" s="143">
        <f t="shared" si="25"/>
        <v>-12.01696014</v>
      </c>
      <c r="BF26" s="143">
        <f t="shared" si="26"/>
        <v>-4</v>
      </c>
      <c r="BG26" s="144">
        <f>BA26/Population!E26</f>
        <v>1.6023124310225278E-3</v>
      </c>
      <c r="BH26" s="144">
        <f>BB26/Population!F26</f>
        <v>4.9647399073225783E-3</v>
      </c>
      <c r="BI26" s="144">
        <f>BC26/Population!G26</f>
        <v>0</v>
      </c>
      <c r="BJ26" s="144">
        <f t="shared" si="27"/>
        <v>3.3624274763000505E-3</v>
      </c>
      <c r="BK26" s="144">
        <f t="shared" si="28"/>
        <v>-4.9647399073225783E-3</v>
      </c>
      <c r="BL26" s="144">
        <f t="shared" si="29"/>
        <v>-1.6023124310225278E-3</v>
      </c>
      <c r="BM26" s="143">
        <v>0</v>
      </c>
      <c r="BN26" s="143">
        <v>0</v>
      </c>
      <c r="BO26" s="143">
        <v>0</v>
      </c>
      <c r="BP26" s="143">
        <f t="shared" si="30"/>
        <v>0</v>
      </c>
      <c r="BQ26" s="143">
        <f t="shared" si="31"/>
        <v>0</v>
      </c>
      <c r="BR26" s="143">
        <f t="shared" si="32"/>
        <v>0</v>
      </c>
      <c r="BS26" s="144">
        <f>BM26/Population!E26</f>
        <v>0</v>
      </c>
      <c r="BT26" s="144">
        <f>BN26/Population!F26</f>
        <v>0</v>
      </c>
      <c r="BU26" s="144">
        <f>BO26/Population!G26</f>
        <v>0</v>
      </c>
      <c r="BV26" s="144">
        <f t="shared" si="33"/>
        <v>0</v>
      </c>
      <c r="BW26" s="144">
        <f t="shared" si="34"/>
        <v>0</v>
      </c>
      <c r="BX26" s="144">
        <f t="shared" si="35"/>
        <v>0</v>
      </c>
      <c r="BY26" s="143">
        <v>2</v>
      </c>
      <c r="BZ26" s="143">
        <v>10.03392028</v>
      </c>
      <c r="CA26" s="143">
        <v>52</v>
      </c>
      <c r="CB26" s="143">
        <f t="shared" si="36"/>
        <v>8.0339202800000002</v>
      </c>
      <c r="CC26" s="143">
        <f t="shared" si="37"/>
        <v>41.966079719999996</v>
      </c>
      <c r="CD26" s="143">
        <f t="shared" si="38"/>
        <v>50</v>
      </c>
      <c r="CE26" s="144">
        <f>BY26/Population!E26</f>
        <v>8.0115621551126392E-4</v>
      </c>
      <c r="CF26" s="144">
        <f>BZ26/Population!F26</f>
        <v>4.1454580743087444E-3</v>
      </c>
      <c r="CG26" s="144">
        <f>CA26/Population!G26</f>
        <v>1.7633095964733808E-2</v>
      </c>
      <c r="CH26" s="144">
        <f t="shared" si="39"/>
        <v>3.3443018587974802E-3</v>
      </c>
      <c r="CI26" s="144">
        <f t="shared" si="40"/>
        <v>1.3487637890425064E-2</v>
      </c>
      <c r="CJ26" s="144">
        <f t="shared" si="41"/>
        <v>1.6831939749222546E-2</v>
      </c>
      <c r="CK26" s="143">
        <v>12.008480069999999</v>
      </c>
      <c r="CL26" s="143">
        <v>18.016960139999998</v>
      </c>
      <c r="CM26" s="143">
        <v>106</v>
      </c>
      <c r="CN26" s="143">
        <f t="shared" si="42"/>
        <v>6.0084800699999992</v>
      </c>
      <c r="CO26" s="143">
        <f t="shared" si="43"/>
        <v>87.983039860000005</v>
      </c>
      <c r="CP26" s="143">
        <f t="shared" si="44"/>
        <v>93.991519929999995</v>
      </c>
      <c r="CQ26" s="144">
        <f>CK26/Population!E26</f>
        <v>4.8103342234618188E-3</v>
      </c>
      <c r="CR26" s="144">
        <f>CL26/Population!F26</f>
        <v>7.4436063674667543E-3</v>
      </c>
      <c r="CS26" s="144">
        <f>CM26/Population!G26</f>
        <v>3.5944387928111221E-2</v>
      </c>
      <c r="CT26" s="144">
        <f t="shared" si="45"/>
        <v>2.6332721440049354E-3</v>
      </c>
      <c r="CU26" s="144">
        <f t="shared" si="46"/>
        <v>2.8500781560644468E-2</v>
      </c>
      <c r="CV26" s="144">
        <f t="shared" si="47"/>
        <v>3.1134053704649403E-2</v>
      </c>
      <c r="CW26" s="143">
        <v>5</v>
      </c>
      <c r="CX26" s="143">
        <v>12.05936049</v>
      </c>
      <c r="CY26" s="143">
        <v>0</v>
      </c>
      <c r="CZ26" s="143">
        <f t="shared" si="48"/>
        <v>7.0593604899999995</v>
      </c>
      <c r="DA26" s="143">
        <f t="shared" si="49"/>
        <v>-12.05936049</v>
      </c>
      <c r="DB26" s="143">
        <f t="shared" si="50"/>
        <v>-5</v>
      </c>
      <c r="DC26" s="144">
        <f>CW26/Population!E26</f>
        <v>2.0028905387781599E-3</v>
      </c>
      <c r="DD26" s="144">
        <f>CX26/Population!F26</f>
        <v>4.9822573749081405E-3</v>
      </c>
      <c r="DE26" s="144">
        <f>CY26/Population!G26</f>
        <v>0</v>
      </c>
      <c r="DF26" s="144">
        <f t="shared" si="51"/>
        <v>2.9793668361299806E-3</v>
      </c>
      <c r="DG26" s="144">
        <f t="shared" si="52"/>
        <v>-4.9822573749081405E-3</v>
      </c>
      <c r="DH26" s="144">
        <f t="shared" si="53"/>
        <v>-2.0028905387781599E-3</v>
      </c>
      <c r="DI26" s="143">
        <v>2</v>
      </c>
      <c r="DJ26" s="143">
        <v>7.0084800700000001</v>
      </c>
      <c r="DK26" s="143">
        <v>0</v>
      </c>
      <c r="DL26" s="143">
        <f t="shared" si="54"/>
        <v>5.0084800700000001</v>
      </c>
      <c r="DM26" s="143">
        <f t="shared" si="55"/>
        <v>-7.0084800700000001</v>
      </c>
      <c r="DN26" s="143">
        <f t="shared" si="56"/>
        <v>-2</v>
      </c>
      <c r="DO26" s="144">
        <f>DI26/Population!E26</f>
        <v>8.0115621551126392E-4</v>
      </c>
      <c r="DP26" s="144">
        <f>DJ26/Population!F26</f>
        <v>2.8955143636853185E-3</v>
      </c>
      <c r="DQ26" s="144">
        <f>DK26/Population!G26</f>
        <v>0</v>
      </c>
      <c r="DR26" s="144">
        <f t="shared" si="57"/>
        <v>2.0943581481740548E-3</v>
      </c>
      <c r="DS26" s="144">
        <f t="shared" si="58"/>
        <v>-2.8955143636853185E-3</v>
      </c>
      <c r="DT26" s="144">
        <f t="shared" si="59"/>
        <v>-8.0115621551126392E-4</v>
      </c>
      <c r="DU26" s="143">
        <v>4.0169601400000001</v>
      </c>
      <c r="DV26" s="143">
        <v>5.0932807699999998</v>
      </c>
      <c r="DW26" s="143">
        <v>8</v>
      </c>
      <c r="DX26" s="143">
        <f t="shared" si="60"/>
        <v>1.0763206299999997</v>
      </c>
      <c r="DY26" s="143">
        <f t="shared" si="61"/>
        <v>2.9067192300000002</v>
      </c>
      <c r="DZ26" s="143">
        <f t="shared" si="62"/>
        <v>3.9830398599999999</v>
      </c>
      <c r="EA26" s="144">
        <f>DU26/Population!E26</f>
        <v>1.6091062918109984E-3</v>
      </c>
      <c r="EB26" s="144">
        <f>DV26/Population!F26</f>
        <v>2.1042604788083842E-3</v>
      </c>
      <c r="EC26" s="144">
        <f>DW26/Population!G26</f>
        <v>2.7127839945744322E-3</v>
      </c>
      <c r="ED26" s="144">
        <f t="shared" si="63"/>
        <v>4.9515418699738571E-4</v>
      </c>
      <c r="EE26" s="144">
        <f t="shared" si="64"/>
        <v>6.0852351576604806E-4</v>
      </c>
      <c r="EF26" s="144">
        <f t="shared" si="65"/>
        <v>1.1036777027634338E-3</v>
      </c>
      <c r="EG26" s="143">
        <v>0</v>
      </c>
      <c r="EH26" s="143">
        <v>0</v>
      </c>
      <c r="EI26" s="143">
        <v>0</v>
      </c>
      <c r="EJ26" s="143">
        <f t="shared" si="66"/>
        <v>0</v>
      </c>
      <c r="EK26" s="143">
        <f t="shared" si="67"/>
        <v>0</v>
      </c>
      <c r="EL26" s="143">
        <f t="shared" si="68"/>
        <v>0</v>
      </c>
      <c r="EM26" s="144">
        <f>EG26/Population!E26</f>
        <v>0</v>
      </c>
      <c r="EN26" s="144">
        <f>EH26/Population!F26</f>
        <v>0</v>
      </c>
      <c r="EO26" s="144">
        <f>EI26/Population!G26</f>
        <v>0</v>
      </c>
      <c r="EP26" s="144">
        <f t="shared" si="69"/>
        <v>0</v>
      </c>
      <c r="EQ26" s="144">
        <f t="shared" si="70"/>
        <v>0</v>
      </c>
      <c r="ER26" s="144">
        <f t="shared" si="71"/>
        <v>0</v>
      </c>
    </row>
    <row r="27" spans="1:148" x14ac:dyDescent="0.25">
      <c r="A27" s="155">
        <v>42101001800</v>
      </c>
      <c r="B27" s="155" t="s">
        <v>3</v>
      </c>
      <c r="C27" s="155" t="s">
        <v>4</v>
      </c>
      <c r="D27" s="155" t="s">
        <v>29</v>
      </c>
      <c r="E27" s="143">
        <v>1693.0000030000001</v>
      </c>
      <c r="F27" s="143">
        <v>1608</v>
      </c>
      <c r="G27" s="143">
        <v>1820</v>
      </c>
      <c r="H27" s="143">
        <f t="shared" si="0"/>
        <v>-85.000003000000106</v>
      </c>
      <c r="I27" s="143">
        <f t="shared" si="1"/>
        <v>212</v>
      </c>
      <c r="J27" s="143">
        <f t="shared" si="2"/>
        <v>126.99999699999989</v>
      </c>
      <c r="K27" s="144">
        <f>E27/Population!E27</f>
        <v>0.52140437322807942</v>
      </c>
      <c r="L27" s="144">
        <f>F27/Population!F27</f>
        <v>0.67055879899916593</v>
      </c>
      <c r="M27" s="144">
        <f>G27/Population!G27</f>
        <v>0.65069717554522699</v>
      </c>
      <c r="N27" s="144">
        <f t="shared" si="3"/>
        <v>0.14915442577108651</v>
      </c>
      <c r="O27" s="144">
        <f t="shared" si="4"/>
        <v>-1.9861623453938937E-2</v>
      </c>
      <c r="P27" s="144">
        <f t="shared" si="5"/>
        <v>0.12929280231714757</v>
      </c>
      <c r="Q27" s="143">
        <v>1425</v>
      </c>
      <c r="R27" s="143">
        <v>536</v>
      </c>
      <c r="S27" s="143">
        <v>399</v>
      </c>
      <c r="T27" s="143">
        <f t="shared" si="6"/>
        <v>-889</v>
      </c>
      <c r="U27" s="143">
        <f t="shared" si="7"/>
        <v>-137</v>
      </c>
      <c r="V27" s="143">
        <f t="shared" si="8"/>
        <v>-1026</v>
      </c>
      <c r="W27" s="144">
        <f>Q27/Population!E27</f>
        <v>0.43886664532392977</v>
      </c>
      <c r="X27" s="144">
        <f>R27/Population!F27</f>
        <v>0.22351959966638865</v>
      </c>
      <c r="Y27" s="144">
        <f>S27/Population!G27</f>
        <v>0.14265284233106901</v>
      </c>
      <c r="Z27" s="144">
        <f t="shared" si="9"/>
        <v>-0.21534704565754112</v>
      </c>
      <c r="AA27" s="144">
        <f t="shared" si="10"/>
        <v>-8.0866757335319644E-2</v>
      </c>
      <c r="AB27" s="144">
        <f t="shared" si="11"/>
        <v>-0.29621380299286076</v>
      </c>
      <c r="AC27" s="143">
        <v>53</v>
      </c>
      <c r="AD27" s="143">
        <v>70</v>
      </c>
      <c r="AE27" s="143">
        <v>209</v>
      </c>
      <c r="AF27" s="143">
        <f t="shared" si="12"/>
        <v>17</v>
      </c>
      <c r="AG27" s="143">
        <f t="shared" si="13"/>
        <v>139</v>
      </c>
      <c r="AH27" s="143">
        <f t="shared" si="14"/>
        <v>156</v>
      </c>
      <c r="AI27" s="144">
        <f>AC27/Population!E27</f>
        <v>1.632275944011809E-2</v>
      </c>
      <c r="AJ27" s="144">
        <f>AD27/Population!F27</f>
        <v>2.9190992493744787E-2</v>
      </c>
      <c r="AK27" s="144">
        <f>AE27/Population!G27</f>
        <v>7.4722917411512338E-2</v>
      </c>
      <c r="AL27" s="144">
        <f t="shared" si="15"/>
        <v>1.2868233053626697E-2</v>
      </c>
      <c r="AM27" s="144">
        <f t="shared" si="16"/>
        <v>4.5531924917767551E-2</v>
      </c>
      <c r="AN27" s="144">
        <f t="shared" si="17"/>
        <v>5.8400157971394251E-2</v>
      </c>
      <c r="AO27" s="143">
        <v>68</v>
      </c>
      <c r="AP27" s="143">
        <v>151</v>
      </c>
      <c r="AQ27" s="143">
        <v>275</v>
      </c>
      <c r="AR27" s="143">
        <f t="shared" si="18"/>
        <v>83</v>
      </c>
      <c r="AS27" s="143">
        <f t="shared" si="19"/>
        <v>124</v>
      </c>
      <c r="AT27" s="143">
        <f t="shared" si="20"/>
        <v>207</v>
      </c>
      <c r="AU27" s="144">
        <f>AO27/Population!E27</f>
        <v>2.0942408338264721E-2</v>
      </c>
      <c r="AV27" s="144">
        <f>AP27/Population!F27</f>
        <v>6.2969140950792327E-2</v>
      </c>
      <c r="AW27" s="144">
        <f>AQ27/Population!G27</f>
        <v>9.8319628173042545E-2</v>
      </c>
      <c r="AX27" s="144">
        <f t="shared" si="21"/>
        <v>4.2026732612527609E-2</v>
      </c>
      <c r="AY27" s="144">
        <f t="shared" si="22"/>
        <v>3.5350487222250218E-2</v>
      </c>
      <c r="AZ27" s="144">
        <f t="shared" si="23"/>
        <v>7.7377219834777827E-2</v>
      </c>
      <c r="BA27" s="143">
        <v>8</v>
      </c>
      <c r="BB27" s="143">
        <v>6</v>
      </c>
      <c r="BC27" s="143">
        <v>0</v>
      </c>
      <c r="BD27" s="143">
        <f t="shared" si="24"/>
        <v>-2</v>
      </c>
      <c r="BE27" s="143">
        <f t="shared" si="25"/>
        <v>-6</v>
      </c>
      <c r="BF27" s="143">
        <f t="shared" si="26"/>
        <v>-8</v>
      </c>
      <c r="BG27" s="144">
        <f>BA27/Population!E27</f>
        <v>2.4638127456782025E-3</v>
      </c>
      <c r="BH27" s="144">
        <f>BB27/Population!F27</f>
        <v>2.5020850708924102E-3</v>
      </c>
      <c r="BI27" s="144">
        <f>BC27/Population!G27</f>
        <v>0</v>
      </c>
      <c r="BJ27" s="144">
        <f t="shared" si="27"/>
        <v>3.8272325214207779E-5</v>
      </c>
      <c r="BK27" s="144">
        <f t="shared" si="28"/>
        <v>-2.5020850708924102E-3</v>
      </c>
      <c r="BL27" s="144">
        <f t="shared" si="29"/>
        <v>-2.4638127456782025E-3</v>
      </c>
      <c r="BM27" s="143">
        <v>0</v>
      </c>
      <c r="BN27" s="143">
        <v>0</v>
      </c>
      <c r="BO27" s="143">
        <v>0</v>
      </c>
      <c r="BP27" s="143">
        <f t="shared" si="30"/>
        <v>0</v>
      </c>
      <c r="BQ27" s="143">
        <f t="shared" si="31"/>
        <v>0</v>
      </c>
      <c r="BR27" s="143">
        <f t="shared" si="32"/>
        <v>0</v>
      </c>
      <c r="BS27" s="144">
        <f>BM27/Population!E27</f>
        <v>0</v>
      </c>
      <c r="BT27" s="144">
        <f>BN27/Population!F27</f>
        <v>0</v>
      </c>
      <c r="BU27" s="144">
        <f>BO27/Population!G27</f>
        <v>0</v>
      </c>
      <c r="BV27" s="144">
        <f t="shared" si="33"/>
        <v>0</v>
      </c>
      <c r="BW27" s="144">
        <f t="shared" si="34"/>
        <v>0</v>
      </c>
      <c r="BX27" s="144">
        <f t="shared" si="35"/>
        <v>0</v>
      </c>
      <c r="BY27" s="143">
        <v>6</v>
      </c>
      <c r="BZ27" s="143">
        <v>6</v>
      </c>
      <c r="CA27" s="143">
        <v>28</v>
      </c>
      <c r="CB27" s="143">
        <f t="shared" si="36"/>
        <v>0</v>
      </c>
      <c r="CC27" s="143">
        <f t="shared" si="37"/>
        <v>22</v>
      </c>
      <c r="CD27" s="143">
        <f t="shared" si="38"/>
        <v>22</v>
      </c>
      <c r="CE27" s="144">
        <f>BY27/Population!E27</f>
        <v>1.8478595592586518E-3</v>
      </c>
      <c r="CF27" s="144">
        <f>BZ27/Population!F27</f>
        <v>2.5020850708924102E-3</v>
      </c>
      <c r="CG27" s="144">
        <f>CA27/Population!G27</f>
        <v>1.0010725777618877E-2</v>
      </c>
      <c r="CH27" s="144">
        <f t="shared" si="39"/>
        <v>6.542255116337584E-4</v>
      </c>
      <c r="CI27" s="144">
        <f t="shared" si="40"/>
        <v>7.5086407067264669E-3</v>
      </c>
      <c r="CJ27" s="144">
        <f t="shared" si="41"/>
        <v>8.1628662183602253E-3</v>
      </c>
      <c r="CK27" s="143">
        <v>19</v>
      </c>
      <c r="CL27" s="143">
        <v>53</v>
      </c>
      <c r="CM27" s="143">
        <v>220</v>
      </c>
      <c r="CN27" s="143">
        <f t="shared" si="42"/>
        <v>34</v>
      </c>
      <c r="CO27" s="143">
        <f t="shared" si="43"/>
        <v>167</v>
      </c>
      <c r="CP27" s="143">
        <f t="shared" si="44"/>
        <v>201</v>
      </c>
      <c r="CQ27" s="144">
        <f>CK27/Population!E27</f>
        <v>5.8515552709857309E-3</v>
      </c>
      <c r="CR27" s="144">
        <f>CL27/Population!F27</f>
        <v>2.2101751459549623E-2</v>
      </c>
      <c r="CS27" s="144">
        <f>CM27/Population!G27</f>
        <v>7.8655702538434041E-2</v>
      </c>
      <c r="CT27" s="144">
        <f t="shared" si="45"/>
        <v>1.6250196188563892E-2</v>
      </c>
      <c r="CU27" s="144">
        <f t="shared" si="46"/>
        <v>5.6553951078884418E-2</v>
      </c>
      <c r="CV27" s="144">
        <f t="shared" si="47"/>
        <v>7.2804147267448313E-2</v>
      </c>
      <c r="CW27" s="143">
        <v>6</v>
      </c>
      <c r="CX27" s="143">
        <v>19</v>
      </c>
      <c r="CY27" s="143">
        <v>0</v>
      </c>
      <c r="CZ27" s="143">
        <f t="shared" si="48"/>
        <v>13</v>
      </c>
      <c r="DA27" s="143">
        <f t="shared" si="49"/>
        <v>-19</v>
      </c>
      <c r="DB27" s="143">
        <f t="shared" si="50"/>
        <v>-6</v>
      </c>
      <c r="DC27" s="144">
        <f>CW27/Population!E27</f>
        <v>1.8478595592586518E-3</v>
      </c>
      <c r="DD27" s="144">
        <f>CX27/Population!F27</f>
        <v>7.9232693911592995E-3</v>
      </c>
      <c r="DE27" s="144">
        <f>CY27/Population!G27</f>
        <v>0</v>
      </c>
      <c r="DF27" s="144">
        <f t="shared" si="51"/>
        <v>6.0754098319006477E-3</v>
      </c>
      <c r="DG27" s="144">
        <f t="shared" si="52"/>
        <v>-7.9232693911592995E-3</v>
      </c>
      <c r="DH27" s="144">
        <f t="shared" si="53"/>
        <v>-1.8478595592586518E-3</v>
      </c>
      <c r="DI27" s="143">
        <v>1</v>
      </c>
      <c r="DJ27" s="143">
        <v>1</v>
      </c>
      <c r="DK27" s="143">
        <v>10</v>
      </c>
      <c r="DL27" s="143">
        <f t="shared" si="54"/>
        <v>0</v>
      </c>
      <c r="DM27" s="143">
        <f t="shared" si="55"/>
        <v>9</v>
      </c>
      <c r="DN27" s="143">
        <f t="shared" si="56"/>
        <v>9</v>
      </c>
      <c r="DO27" s="144">
        <f>DI27/Population!E27</f>
        <v>3.0797659320977531E-4</v>
      </c>
      <c r="DP27" s="144">
        <f>DJ27/Population!F27</f>
        <v>4.1701417848206837E-4</v>
      </c>
      <c r="DQ27" s="144">
        <f>DK27/Population!G27</f>
        <v>3.5752592062924561E-3</v>
      </c>
      <c r="DR27" s="144">
        <f t="shared" si="57"/>
        <v>1.0903758527229307E-4</v>
      </c>
      <c r="DS27" s="144">
        <f t="shared" si="58"/>
        <v>3.1582450278103877E-3</v>
      </c>
      <c r="DT27" s="144">
        <f t="shared" si="59"/>
        <v>3.2672826130826808E-3</v>
      </c>
      <c r="DU27" s="143">
        <v>8</v>
      </c>
      <c r="DV27" s="143">
        <v>5</v>
      </c>
      <c r="DW27" s="143">
        <v>8</v>
      </c>
      <c r="DX27" s="143">
        <f t="shared" si="60"/>
        <v>-3</v>
      </c>
      <c r="DY27" s="143">
        <f t="shared" si="61"/>
        <v>3</v>
      </c>
      <c r="DZ27" s="143">
        <f t="shared" si="62"/>
        <v>0</v>
      </c>
      <c r="EA27" s="144">
        <f>DU27/Population!E27</f>
        <v>2.4638127456782025E-3</v>
      </c>
      <c r="EB27" s="144">
        <f>DV27/Population!F27</f>
        <v>2.0850708924103419E-3</v>
      </c>
      <c r="EC27" s="144">
        <f>DW27/Population!G27</f>
        <v>2.8602073650339649E-3</v>
      </c>
      <c r="ED27" s="144">
        <f t="shared" si="63"/>
        <v>-3.7874185326786059E-4</v>
      </c>
      <c r="EE27" s="144">
        <f t="shared" si="64"/>
        <v>7.7513647262362302E-4</v>
      </c>
      <c r="EF27" s="144">
        <f t="shared" si="65"/>
        <v>3.9639461935576242E-4</v>
      </c>
      <c r="EG27" s="143">
        <v>25</v>
      </c>
      <c r="EH27" s="143">
        <v>50</v>
      </c>
      <c r="EI27" s="143">
        <v>0</v>
      </c>
      <c r="EJ27" s="143">
        <f t="shared" si="66"/>
        <v>25</v>
      </c>
      <c r="EK27" s="143">
        <f t="shared" si="67"/>
        <v>-50</v>
      </c>
      <c r="EL27" s="143">
        <f t="shared" si="68"/>
        <v>-25</v>
      </c>
      <c r="EM27" s="144">
        <f>EG27/Population!E27</f>
        <v>7.6994148302443827E-3</v>
      </c>
      <c r="EN27" s="144">
        <f>EH27/Population!F27</f>
        <v>2.0850708924103418E-2</v>
      </c>
      <c r="EO27" s="144">
        <f>EI27/Population!G27</f>
        <v>0</v>
      </c>
      <c r="EP27" s="144">
        <f t="shared" si="69"/>
        <v>1.3151294093859036E-2</v>
      </c>
      <c r="EQ27" s="144">
        <f t="shared" si="70"/>
        <v>-2.0850708924103418E-2</v>
      </c>
      <c r="ER27" s="144">
        <f t="shared" si="71"/>
        <v>-7.6994148302443827E-3</v>
      </c>
    </row>
    <row r="28" spans="1:148" x14ac:dyDescent="0.25">
      <c r="A28" s="155">
        <v>42101001900</v>
      </c>
      <c r="B28" s="155" t="s">
        <v>3</v>
      </c>
      <c r="C28" s="155" t="s">
        <v>4</v>
      </c>
      <c r="D28" s="155" t="s">
        <v>30</v>
      </c>
      <c r="E28" s="143">
        <v>107.00000009999999</v>
      </c>
      <c r="F28" s="143">
        <v>96</v>
      </c>
      <c r="G28" s="143">
        <v>1363</v>
      </c>
      <c r="H28" s="143">
        <f t="shared" si="0"/>
        <v>-11.000000099999994</v>
      </c>
      <c r="I28" s="143">
        <f t="shared" si="1"/>
        <v>1267</v>
      </c>
      <c r="J28" s="143">
        <f t="shared" si="2"/>
        <v>1255.9999998999999</v>
      </c>
      <c r="K28" s="144">
        <f>E28/Population!E28</f>
        <v>4.4233154219002417E-2</v>
      </c>
      <c r="L28" s="144">
        <f>F28/Population!F28</f>
        <v>3.5740878629932984E-2</v>
      </c>
      <c r="M28" s="144">
        <f>G28/Population!G28</f>
        <v>0.49527616279069769</v>
      </c>
      <c r="N28" s="144">
        <f t="shared" si="3"/>
        <v>-8.4922755890694326E-3</v>
      </c>
      <c r="O28" s="144">
        <f t="shared" si="4"/>
        <v>0.45953528416076472</v>
      </c>
      <c r="P28" s="144">
        <f t="shared" si="5"/>
        <v>0.45104300857169527</v>
      </c>
      <c r="Q28" s="143">
        <v>2252</v>
      </c>
      <c r="R28" s="143">
        <v>2415</v>
      </c>
      <c r="S28" s="143">
        <v>1092</v>
      </c>
      <c r="T28" s="143">
        <f t="shared" si="6"/>
        <v>163</v>
      </c>
      <c r="U28" s="143">
        <f t="shared" si="7"/>
        <v>-1323</v>
      </c>
      <c r="V28" s="143">
        <f t="shared" si="8"/>
        <v>-1160</v>
      </c>
      <c r="W28" s="144">
        <f>Q28/Population!E28</f>
        <v>0.93096320755230955</v>
      </c>
      <c r="X28" s="144">
        <f>R28/Population!F28</f>
        <v>0.8991064780342517</v>
      </c>
      <c r="Y28" s="144">
        <f>S28/Population!G28</f>
        <v>0.39680232558139533</v>
      </c>
      <c r="Z28" s="144">
        <f t="shared" si="9"/>
        <v>-3.1856729518057847E-2</v>
      </c>
      <c r="AA28" s="144">
        <f t="shared" si="10"/>
        <v>-0.50230415245285642</v>
      </c>
      <c r="AB28" s="144">
        <f t="shared" si="11"/>
        <v>-0.53416088197091427</v>
      </c>
      <c r="AC28" s="143">
        <v>37</v>
      </c>
      <c r="AD28" s="143">
        <v>118</v>
      </c>
      <c r="AE28" s="143">
        <v>159</v>
      </c>
      <c r="AF28" s="143">
        <f t="shared" si="12"/>
        <v>81</v>
      </c>
      <c r="AG28" s="143">
        <f t="shared" si="13"/>
        <v>41</v>
      </c>
      <c r="AH28" s="143">
        <f t="shared" si="14"/>
        <v>122</v>
      </c>
      <c r="AI28" s="144">
        <f>AC28/Population!E28</f>
        <v>1.5295576678257306E-2</v>
      </c>
      <c r="AJ28" s="144">
        <f>AD28/Population!F28</f>
        <v>4.3931496649292627E-2</v>
      </c>
      <c r="AK28" s="144">
        <f>AE28/Population!G28</f>
        <v>5.7776162790697673E-2</v>
      </c>
      <c r="AL28" s="144">
        <f t="shared" si="15"/>
        <v>2.8635919971035321E-2</v>
      </c>
      <c r="AM28" s="144">
        <f t="shared" si="16"/>
        <v>1.3844666141405046E-2</v>
      </c>
      <c r="AN28" s="144">
        <f t="shared" si="17"/>
        <v>4.2480586112440363E-2</v>
      </c>
      <c r="AO28" s="143">
        <v>9</v>
      </c>
      <c r="AP28" s="143">
        <v>35</v>
      </c>
      <c r="AQ28" s="143">
        <v>67</v>
      </c>
      <c r="AR28" s="143">
        <f t="shared" si="18"/>
        <v>26</v>
      </c>
      <c r="AS28" s="143">
        <f t="shared" si="19"/>
        <v>32</v>
      </c>
      <c r="AT28" s="143">
        <f t="shared" si="20"/>
        <v>58</v>
      </c>
      <c r="AU28" s="144">
        <f>AO28/Population!E28</f>
        <v>3.7205456784950206E-3</v>
      </c>
      <c r="AV28" s="144">
        <f>AP28/Population!F28</f>
        <v>1.3030528667163067E-2</v>
      </c>
      <c r="AW28" s="144">
        <f>AQ28/Population!G28</f>
        <v>2.4345930232558141E-2</v>
      </c>
      <c r="AX28" s="144">
        <f t="shared" si="21"/>
        <v>9.3099829886680464E-3</v>
      </c>
      <c r="AY28" s="144">
        <f t="shared" si="22"/>
        <v>1.1315401565395074E-2</v>
      </c>
      <c r="AZ28" s="144">
        <f t="shared" si="23"/>
        <v>2.0625384554063122E-2</v>
      </c>
      <c r="BA28" s="143">
        <v>14</v>
      </c>
      <c r="BB28" s="143">
        <v>17</v>
      </c>
      <c r="BC28" s="143">
        <v>10</v>
      </c>
      <c r="BD28" s="143">
        <f t="shared" si="24"/>
        <v>3</v>
      </c>
      <c r="BE28" s="143">
        <f t="shared" si="25"/>
        <v>-7</v>
      </c>
      <c r="BF28" s="143">
        <f t="shared" si="26"/>
        <v>-4</v>
      </c>
      <c r="BG28" s="144">
        <f>BA28/Population!E28</f>
        <v>5.7875154998811434E-3</v>
      </c>
      <c r="BH28" s="144">
        <f>BB28/Population!F28</f>
        <v>6.3291139240506328E-3</v>
      </c>
      <c r="BI28" s="144">
        <f>BC28/Population!G28</f>
        <v>3.6337209302325581E-3</v>
      </c>
      <c r="BJ28" s="144">
        <f t="shared" si="27"/>
        <v>5.4159842416948937E-4</v>
      </c>
      <c r="BK28" s="144">
        <f t="shared" si="28"/>
        <v>-2.6953929938180747E-3</v>
      </c>
      <c r="BL28" s="144">
        <f t="shared" si="29"/>
        <v>-2.1537945696485854E-3</v>
      </c>
      <c r="BM28" s="143">
        <v>0</v>
      </c>
      <c r="BN28" s="143">
        <v>1</v>
      </c>
      <c r="BO28" s="143">
        <v>0</v>
      </c>
      <c r="BP28" s="143">
        <f t="shared" si="30"/>
        <v>1</v>
      </c>
      <c r="BQ28" s="143">
        <f t="shared" si="31"/>
        <v>-1</v>
      </c>
      <c r="BR28" s="143">
        <f t="shared" si="32"/>
        <v>0</v>
      </c>
      <c r="BS28" s="144">
        <f>BM28/Population!E28</f>
        <v>0</v>
      </c>
      <c r="BT28" s="144">
        <f>BN28/Population!F28</f>
        <v>3.7230081906180194E-4</v>
      </c>
      <c r="BU28" s="144">
        <f>BO28/Population!G28</f>
        <v>0</v>
      </c>
      <c r="BV28" s="144">
        <f t="shared" si="33"/>
        <v>3.7230081906180194E-4</v>
      </c>
      <c r="BW28" s="144">
        <f t="shared" si="34"/>
        <v>-3.7230081906180194E-4</v>
      </c>
      <c r="BX28" s="144">
        <f t="shared" si="35"/>
        <v>0</v>
      </c>
      <c r="BY28" s="143">
        <v>0</v>
      </c>
      <c r="BZ28" s="143">
        <v>4</v>
      </c>
      <c r="CA28" s="143">
        <v>13</v>
      </c>
      <c r="CB28" s="143">
        <f t="shared" si="36"/>
        <v>4</v>
      </c>
      <c r="CC28" s="143">
        <f t="shared" si="37"/>
        <v>9</v>
      </c>
      <c r="CD28" s="143">
        <f t="shared" si="38"/>
        <v>13</v>
      </c>
      <c r="CE28" s="144">
        <f>BY28/Population!E28</f>
        <v>0</v>
      </c>
      <c r="CF28" s="144">
        <f>BZ28/Population!F28</f>
        <v>1.4892032762472078E-3</v>
      </c>
      <c r="CG28" s="144">
        <f>CA28/Population!G28</f>
        <v>4.7238372093023253E-3</v>
      </c>
      <c r="CH28" s="144">
        <f t="shared" si="39"/>
        <v>1.4892032762472078E-3</v>
      </c>
      <c r="CI28" s="144">
        <f t="shared" si="40"/>
        <v>3.2346339330551173E-3</v>
      </c>
      <c r="CJ28" s="144">
        <f t="shared" si="41"/>
        <v>4.7238372093023253E-3</v>
      </c>
      <c r="CK28" s="143">
        <v>6</v>
      </c>
      <c r="CL28" s="143">
        <v>22</v>
      </c>
      <c r="CM28" s="143">
        <v>23</v>
      </c>
      <c r="CN28" s="143">
        <f t="shared" si="42"/>
        <v>16</v>
      </c>
      <c r="CO28" s="143">
        <f t="shared" si="43"/>
        <v>1</v>
      </c>
      <c r="CP28" s="143">
        <f t="shared" si="44"/>
        <v>17</v>
      </c>
      <c r="CQ28" s="144">
        <f>CK28/Population!E28</f>
        <v>2.4803637856633471E-3</v>
      </c>
      <c r="CR28" s="144">
        <f>CL28/Population!F28</f>
        <v>8.1906180193596426E-3</v>
      </c>
      <c r="CS28" s="144">
        <f>CM28/Population!G28</f>
        <v>8.357558139534883E-3</v>
      </c>
      <c r="CT28" s="144">
        <f t="shared" si="45"/>
        <v>5.7102542336962955E-3</v>
      </c>
      <c r="CU28" s="144">
        <f t="shared" si="46"/>
        <v>1.6694012017524039E-4</v>
      </c>
      <c r="CV28" s="144">
        <f t="shared" si="47"/>
        <v>5.8771943538715359E-3</v>
      </c>
      <c r="CW28" s="143">
        <v>0</v>
      </c>
      <c r="CX28" s="143">
        <v>0</v>
      </c>
      <c r="CY28" s="143">
        <v>0</v>
      </c>
      <c r="CZ28" s="143">
        <f t="shared" si="48"/>
        <v>0</v>
      </c>
      <c r="DA28" s="143">
        <f t="shared" si="49"/>
        <v>0</v>
      </c>
      <c r="DB28" s="143">
        <f t="shared" si="50"/>
        <v>0</v>
      </c>
      <c r="DC28" s="144">
        <f>CW28/Population!E28</f>
        <v>0</v>
      </c>
      <c r="DD28" s="144">
        <f>CX28/Population!F28</f>
        <v>0</v>
      </c>
      <c r="DE28" s="144">
        <f>CY28/Population!G28</f>
        <v>0</v>
      </c>
      <c r="DF28" s="144">
        <f t="shared" si="51"/>
        <v>0</v>
      </c>
      <c r="DG28" s="144">
        <f t="shared" si="52"/>
        <v>0</v>
      </c>
      <c r="DH28" s="144">
        <f t="shared" si="53"/>
        <v>0</v>
      </c>
      <c r="DI28" s="143">
        <v>3</v>
      </c>
      <c r="DJ28" s="143">
        <v>6</v>
      </c>
      <c r="DK28" s="143">
        <v>0</v>
      </c>
      <c r="DL28" s="143">
        <f t="shared" si="54"/>
        <v>3</v>
      </c>
      <c r="DM28" s="143">
        <f t="shared" si="55"/>
        <v>-6</v>
      </c>
      <c r="DN28" s="143">
        <f t="shared" si="56"/>
        <v>-3</v>
      </c>
      <c r="DO28" s="144">
        <f>DI28/Population!E28</f>
        <v>1.2401818928316735E-3</v>
      </c>
      <c r="DP28" s="144">
        <f>DJ28/Population!F28</f>
        <v>2.2338049143708115E-3</v>
      </c>
      <c r="DQ28" s="144">
        <f>DK28/Population!G28</f>
        <v>0</v>
      </c>
      <c r="DR28" s="144">
        <f t="shared" si="57"/>
        <v>9.93623021539138E-4</v>
      </c>
      <c r="DS28" s="144">
        <f t="shared" si="58"/>
        <v>-2.2338049143708115E-3</v>
      </c>
      <c r="DT28" s="144">
        <f t="shared" si="59"/>
        <v>-1.2401818928316735E-3</v>
      </c>
      <c r="DU28" s="143">
        <v>0</v>
      </c>
      <c r="DV28" s="143">
        <v>0</v>
      </c>
      <c r="DW28" s="143">
        <v>20</v>
      </c>
      <c r="DX28" s="143">
        <f t="shared" si="60"/>
        <v>0</v>
      </c>
      <c r="DY28" s="143">
        <f t="shared" si="61"/>
        <v>20</v>
      </c>
      <c r="DZ28" s="143">
        <f t="shared" si="62"/>
        <v>20</v>
      </c>
      <c r="EA28" s="144">
        <f>DU28/Population!E28</f>
        <v>0</v>
      </c>
      <c r="EB28" s="144">
        <f>DV28/Population!F28</f>
        <v>0</v>
      </c>
      <c r="EC28" s="144">
        <f>DW28/Population!G28</f>
        <v>7.2674418604651162E-3</v>
      </c>
      <c r="ED28" s="144">
        <f t="shared" si="63"/>
        <v>0</v>
      </c>
      <c r="EE28" s="144">
        <f t="shared" si="64"/>
        <v>7.2674418604651162E-3</v>
      </c>
      <c r="EF28" s="144">
        <f t="shared" si="65"/>
        <v>7.2674418604651162E-3</v>
      </c>
      <c r="EG28" s="143">
        <v>0</v>
      </c>
      <c r="EH28" s="143">
        <v>6</v>
      </c>
      <c r="EI28" s="143">
        <v>11</v>
      </c>
      <c r="EJ28" s="143">
        <f t="shared" si="66"/>
        <v>6</v>
      </c>
      <c r="EK28" s="143">
        <f t="shared" si="67"/>
        <v>5</v>
      </c>
      <c r="EL28" s="143">
        <f t="shared" si="68"/>
        <v>11</v>
      </c>
      <c r="EM28" s="144">
        <f>EG28/Population!E28</f>
        <v>0</v>
      </c>
      <c r="EN28" s="144">
        <f>EH28/Population!F28</f>
        <v>2.2338049143708115E-3</v>
      </c>
      <c r="EO28" s="144">
        <f>EI28/Population!G28</f>
        <v>3.9970930232558141E-3</v>
      </c>
      <c r="EP28" s="144">
        <f t="shared" si="69"/>
        <v>2.2338049143708115E-3</v>
      </c>
      <c r="EQ28" s="144">
        <f t="shared" si="70"/>
        <v>1.7632881088850026E-3</v>
      </c>
      <c r="ER28" s="144">
        <f t="shared" si="71"/>
        <v>3.9970930232558141E-3</v>
      </c>
    </row>
    <row r="29" spans="1:148" x14ac:dyDescent="0.25">
      <c r="A29" s="155">
        <v>42101002000</v>
      </c>
      <c r="B29" s="155" t="s">
        <v>3</v>
      </c>
      <c r="C29" s="155" t="s">
        <v>4</v>
      </c>
      <c r="D29" s="155" t="s">
        <v>31</v>
      </c>
      <c r="E29" s="143">
        <v>24.00000013</v>
      </c>
      <c r="F29" s="143">
        <v>21</v>
      </c>
      <c r="G29" s="143">
        <v>91</v>
      </c>
      <c r="H29" s="143">
        <f t="shared" si="0"/>
        <v>-3.0000001300000001</v>
      </c>
      <c r="I29" s="143">
        <f t="shared" si="1"/>
        <v>70</v>
      </c>
      <c r="J29" s="143">
        <f t="shared" si="2"/>
        <v>66.999999869999996</v>
      </c>
      <c r="K29" s="144">
        <f>E29/Population!E29</f>
        <v>9.5389507140121975E-3</v>
      </c>
      <c r="L29" s="144">
        <f>F29/Population!F29</f>
        <v>8.9974293059125968E-3</v>
      </c>
      <c r="M29" s="144">
        <f>G29/Population!G29</f>
        <v>5.1181102362204724E-2</v>
      </c>
      <c r="N29" s="144">
        <f t="shared" si="3"/>
        <v>-5.4152140809960066E-4</v>
      </c>
      <c r="O29" s="144">
        <f t="shared" si="4"/>
        <v>4.2183673056292129E-2</v>
      </c>
      <c r="P29" s="144">
        <f t="shared" si="5"/>
        <v>4.164215164819253E-2</v>
      </c>
      <c r="Q29" s="143">
        <v>2458</v>
      </c>
      <c r="R29" s="143">
        <v>2272</v>
      </c>
      <c r="S29" s="143">
        <v>1535</v>
      </c>
      <c r="T29" s="143">
        <f t="shared" si="6"/>
        <v>-186</v>
      </c>
      <c r="U29" s="143">
        <f t="shared" si="7"/>
        <v>-737</v>
      </c>
      <c r="V29" s="143">
        <f t="shared" si="8"/>
        <v>-923</v>
      </c>
      <c r="W29" s="144">
        <f>Q29/Population!E29</f>
        <v>0.97694753033495008</v>
      </c>
      <c r="X29" s="144">
        <f>R29/Population!F29</f>
        <v>0.97343616109682951</v>
      </c>
      <c r="Y29" s="144">
        <f>S29/Population!G29</f>
        <v>0.86332958380202474</v>
      </c>
      <c r="Z29" s="144">
        <f t="shared" si="9"/>
        <v>-3.5113692381205652E-3</v>
      </c>
      <c r="AA29" s="144">
        <f t="shared" si="10"/>
        <v>-0.11010657729480477</v>
      </c>
      <c r="AB29" s="144">
        <f t="shared" si="11"/>
        <v>-0.11361794653292534</v>
      </c>
      <c r="AC29" s="143">
        <v>7</v>
      </c>
      <c r="AD29" s="143">
        <v>11</v>
      </c>
      <c r="AE29" s="143">
        <v>43</v>
      </c>
      <c r="AF29" s="143">
        <f t="shared" si="12"/>
        <v>4</v>
      </c>
      <c r="AG29" s="143">
        <f t="shared" si="13"/>
        <v>32</v>
      </c>
      <c r="AH29" s="143">
        <f t="shared" si="14"/>
        <v>36</v>
      </c>
      <c r="AI29" s="144">
        <f>AC29/Population!E29</f>
        <v>2.7821939431833405E-3</v>
      </c>
      <c r="AJ29" s="144">
        <f>AD29/Population!F29</f>
        <v>4.7129391602399318E-3</v>
      </c>
      <c r="AK29" s="144">
        <f>AE29/Population!G29</f>
        <v>2.4184476940382452E-2</v>
      </c>
      <c r="AL29" s="144">
        <f t="shared" si="15"/>
        <v>1.9307452170565912E-3</v>
      </c>
      <c r="AM29" s="144">
        <f t="shared" si="16"/>
        <v>1.9471537780142521E-2</v>
      </c>
      <c r="AN29" s="144">
        <f t="shared" si="17"/>
        <v>2.1402282997199113E-2</v>
      </c>
      <c r="AO29" s="143">
        <v>23</v>
      </c>
      <c r="AP29" s="143">
        <v>20</v>
      </c>
      <c r="AQ29" s="143">
        <v>0</v>
      </c>
      <c r="AR29" s="143">
        <f t="shared" si="18"/>
        <v>-3</v>
      </c>
      <c r="AS29" s="143">
        <f t="shared" si="19"/>
        <v>-20</v>
      </c>
      <c r="AT29" s="143">
        <f t="shared" si="20"/>
        <v>-23</v>
      </c>
      <c r="AU29" s="144">
        <f>AO29/Population!E29</f>
        <v>9.1414943847452617E-3</v>
      </c>
      <c r="AV29" s="144">
        <f>AP29/Population!F29</f>
        <v>8.5689802913453302E-3</v>
      </c>
      <c r="AW29" s="144">
        <f>AQ29/Population!G29</f>
        <v>0</v>
      </c>
      <c r="AX29" s="144">
        <f t="shared" si="21"/>
        <v>-5.7251409339993155E-4</v>
      </c>
      <c r="AY29" s="144">
        <f t="shared" si="22"/>
        <v>-8.5689802913453302E-3</v>
      </c>
      <c r="AZ29" s="144">
        <f t="shared" si="23"/>
        <v>-9.1414943847452617E-3</v>
      </c>
      <c r="BA29" s="143">
        <v>4</v>
      </c>
      <c r="BB29" s="143">
        <v>10</v>
      </c>
      <c r="BC29" s="143">
        <v>0</v>
      </c>
      <c r="BD29" s="143">
        <f t="shared" si="24"/>
        <v>6</v>
      </c>
      <c r="BE29" s="143">
        <f t="shared" si="25"/>
        <v>-10</v>
      </c>
      <c r="BF29" s="143">
        <f t="shared" si="26"/>
        <v>-4</v>
      </c>
      <c r="BG29" s="144">
        <f>BA29/Population!E29</f>
        <v>1.5898251103904802E-3</v>
      </c>
      <c r="BH29" s="144">
        <f>BB29/Population!F29</f>
        <v>4.2844901456726651E-3</v>
      </c>
      <c r="BI29" s="144">
        <f>BC29/Population!G29</f>
        <v>0</v>
      </c>
      <c r="BJ29" s="144">
        <f t="shared" si="27"/>
        <v>2.6946650352821849E-3</v>
      </c>
      <c r="BK29" s="144">
        <f t="shared" si="28"/>
        <v>-4.2844901456726651E-3</v>
      </c>
      <c r="BL29" s="144">
        <f t="shared" si="29"/>
        <v>-1.5898251103904802E-3</v>
      </c>
      <c r="BM29" s="143">
        <v>0</v>
      </c>
      <c r="BN29" s="143">
        <v>0</v>
      </c>
      <c r="BO29" s="143">
        <v>0</v>
      </c>
      <c r="BP29" s="143">
        <f t="shared" si="30"/>
        <v>0</v>
      </c>
      <c r="BQ29" s="143">
        <f t="shared" si="31"/>
        <v>0</v>
      </c>
      <c r="BR29" s="143">
        <f t="shared" si="32"/>
        <v>0</v>
      </c>
      <c r="BS29" s="144">
        <f>BM29/Population!E29</f>
        <v>0</v>
      </c>
      <c r="BT29" s="144">
        <f>BN29/Population!F29</f>
        <v>0</v>
      </c>
      <c r="BU29" s="144">
        <f>BO29/Population!G29</f>
        <v>0</v>
      </c>
      <c r="BV29" s="144">
        <f t="shared" si="33"/>
        <v>0</v>
      </c>
      <c r="BW29" s="144">
        <f t="shared" si="34"/>
        <v>0</v>
      </c>
      <c r="BX29" s="144">
        <f t="shared" si="35"/>
        <v>0</v>
      </c>
      <c r="BY29" s="143">
        <v>0</v>
      </c>
      <c r="BZ29" s="143">
        <v>1</v>
      </c>
      <c r="CA29" s="143">
        <v>0</v>
      </c>
      <c r="CB29" s="143">
        <f t="shared" si="36"/>
        <v>1</v>
      </c>
      <c r="CC29" s="143">
        <f t="shared" si="37"/>
        <v>-1</v>
      </c>
      <c r="CD29" s="143">
        <f t="shared" si="38"/>
        <v>0</v>
      </c>
      <c r="CE29" s="144">
        <f>BY29/Population!E29</f>
        <v>0</v>
      </c>
      <c r="CF29" s="144">
        <f>BZ29/Population!F29</f>
        <v>4.2844901456726652E-4</v>
      </c>
      <c r="CG29" s="144">
        <f>CA29/Population!G29</f>
        <v>0</v>
      </c>
      <c r="CH29" s="144">
        <f t="shared" si="39"/>
        <v>4.2844901456726652E-4</v>
      </c>
      <c r="CI29" s="144">
        <f t="shared" si="40"/>
        <v>-4.2844901456726652E-4</v>
      </c>
      <c r="CJ29" s="144">
        <f t="shared" si="41"/>
        <v>0</v>
      </c>
      <c r="CK29" s="143">
        <v>23</v>
      </c>
      <c r="CL29" s="143">
        <v>2</v>
      </c>
      <c r="CM29" s="143">
        <v>0</v>
      </c>
      <c r="CN29" s="143">
        <f t="shared" si="42"/>
        <v>-21</v>
      </c>
      <c r="CO29" s="143">
        <f t="shared" si="43"/>
        <v>-2</v>
      </c>
      <c r="CP29" s="143">
        <f t="shared" si="44"/>
        <v>-23</v>
      </c>
      <c r="CQ29" s="144">
        <f>CK29/Population!E29</f>
        <v>9.1414943847452617E-3</v>
      </c>
      <c r="CR29" s="144">
        <f>CL29/Population!F29</f>
        <v>8.5689802913453304E-4</v>
      </c>
      <c r="CS29" s="144">
        <f>CM29/Population!G29</f>
        <v>0</v>
      </c>
      <c r="CT29" s="144">
        <f t="shared" si="45"/>
        <v>-8.2845963556107283E-3</v>
      </c>
      <c r="CU29" s="144">
        <f t="shared" si="46"/>
        <v>-8.5689802913453304E-4</v>
      </c>
      <c r="CV29" s="144">
        <f t="shared" si="47"/>
        <v>-9.1414943847452617E-3</v>
      </c>
      <c r="CW29" s="143">
        <v>0</v>
      </c>
      <c r="CX29" s="143">
        <v>0</v>
      </c>
      <c r="CY29" s="143">
        <v>0</v>
      </c>
      <c r="CZ29" s="143">
        <f t="shared" si="48"/>
        <v>0</v>
      </c>
      <c r="DA29" s="143">
        <f t="shared" si="49"/>
        <v>0</v>
      </c>
      <c r="DB29" s="143">
        <f t="shared" si="50"/>
        <v>0</v>
      </c>
      <c r="DC29" s="144">
        <f>CW29/Population!E29</f>
        <v>0</v>
      </c>
      <c r="DD29" s="144">
        <f>CX29/Population!F29</f>
        <v>0</v>
      </c>
      <c r="DE29" s="144">
        <f>CY29/Population!G29</f>
        <v>0</v>
      </c>
      <c r="DF29" s="144">
        <f t="shared" si="51"/>
        <v>0</v>
      </c>
      <c r="DG29" s="144">
        <f t="shared" si="52"/>
        <v>0</v>
      </c>
      <c r="DH29" s="144">
        <f t="shared" si="53"/>
        <v>0</v>
      </c>
      <c r="DI29" s="143">
        <v>0</v>
      </c>
      <c r="DJ29" s="143">
        <v>0</v>
      </c>
      <c r="DK29" s="143">
        <v>0</v>
      </c>
      <c r="DL29" s="143">
        <f t="shared" si="54"/>
        <v>0</v>
      </c>
      <c r="DM29" s="143">
        <f t="shared" si="55"/>
        <v>0</v>
      </c>
      <c r="DN29" s="143">
        <f t="shared" si="56"/>
        <v>0</v>
      </c>
      <c r="DO29" s="144">
        <f>DI29/Population!E29</f>
        <v>0</v>
      </c>
      <c r="DP29" s="144">
        <f>DJ29/Population!F29</f>
        <v>0</v>
      </c>
      <c r="DQ29" s="144">
        <f>DK29/Population!G29</f>
        <v>0</v>
      </c>
      <c r="DR29" s="144">
        <f t="shared" si="57"/>
        <v>0</v>
      </c>
      <c r="DS29" s="144">
        <f t="shared" si="58"/>
        <v>0</v>
      </c>
      <c r="DT29" s="144">
        <f t="shared" si="59"/>
        <v>0</v>
      </c>
      <c r="DU29" s="143">
        <v>0</v>
      </c>
      <c r="DV29" s="143">
        <v>9</v>
      </c>
      <c r="DW29" s="143">
        <v>0</v>
      </c>
      <c r="DX29" s="143">
        <f t="shared" si="60"/>
        <v>9</v>
      </c>
      <c r="DY29" s="143">
        <f t="shared" si="61"/>
        <v>-9</v>
      </c>
      <c r="DZ29" s="143">
        <f t="shared" si="62"/>
        <v>0</v>
      </c>
      <c r="EA29" s="144">
        <f>DU29/Population!E29</f>
        <v>0</v>
      </c>
      <c r="EB29" s="144">
        <f>DV29/Population!F29</f>
        <v>3.8560411311053984E-3</v>
      </c>
      <c r="EC29" s="144">
        <f>DW29/Population!G29</f>
        <v>0</v>
      </c>
      <c r="ED29" s="144">
        <f t="shared" si="63"/>
        <v>3.8560411311053984E-3</v>
      </c>
      <c r="EE29" s="144">
        <f t="shared" si="64"/>
        <v>-3.8560411311053984E-3</v>
      </c>
      <c r="EF29" s="144">
        <f t="shared" si="65"/>
        <v>0</v>
      </c>
      <c r="EG29" s="143">
        <v>0</v>
      </c>
      <c r="EH29" s="143">
        <v>8</v>
      </c>
      <c r="EI29" s="143">
        <v>0</v>
      </c>
      <c r="EJ29" s="143">
        <f t="shared" si="66"/>
        <v>8</v>
      </c>
      <c r="EK29" s="143">
        <f t="shared" si="67"/>
        <v>-8</v>
      </c>
      <c r="EL29" s="143">
        <f t="shared" si="68"/>
        <v>0</v>
      </c>
      <c r="EM29" s="144">
        <f>EG29/Population!E29</f>
        <v>0</v>
      </c>
      <c r="EN29" s="144">
        <f>EH29/Population!F29</f>
        <v>3.4275921165381321E-3</v>
      </c>
      <c r="EO29" s="144">
        <f>EI29/Population!G29</f>
        <v>0</v>
      </c>
      <c r="EP29" s="144">
        <f t="shared" si="69"/>
        <v>3.4275921165381321E-3</v>
      </c>
      <c r="EQ29" s="144">
        <f t="shared" si="70"/>
        <v>-3.4275921165381321E-3</v>
      </c>
      <c r="ER29" s="144">
        <f t="shared" si="71"/>
        <v>0</v>
      </c>
    </row>
    <row r="30" spans="1:148" x14ac:dyDescent="0.25">
      <c r="A30" s="155">
        <v>42101002100</v>
      </c>
      <c r="B30" s="155" t="s">
        <v>3</v>
      </c>
      <c r="C30" s="155" t="s">
        <v>4</v>
      </c>
      <c r="D30" s="155" t="s">
        <v>32</v>
      </c>
      <c r="E30" s="143">
        <v>14.00000041</v>
      </c>
      <c r="F30" s="143">
        <v>33</v>
      </c>
      <c r="G30" s="143">
        <v>257</v>
      </c>
      <c r="H30" s="143">
        <f t="shared" si="0"/>
        <v>18.999999590000002</v>
      </c>
      <c r="I30" s="143">
        <f t="shared" si="1"/>
        <v>224</v>
      </c>
      <c r="J30" s="143">
        <f t="shared" si="2"/>
        <v>242.99999958999999</v>
      </c>
      <c r="K30" s="144">
        <f>E30/Population!E30</f>
        <v>5.3110773903820331E-3</v>
      </c>
      <c r="L30" s="144">
        <f>F30/Population!F30</f>
        <v>1.4102564102564103E-2</v>
      </c>
      <c r="M30" s="144">
        <f>G30/Population!G30</f>
        <v>0.14206744057490325</v>
      </c>
      <c r="N30" s="144">
        <f t="shared" si="3"/>
        <v>8.7914867121820697E-3</v>
      </c>
      <c r="O30" s="144">
        <f t="shared" si="4"/>
        <v>0.12796487647233915</v>
      </c>
      <c r="P30" s="144">
        <f t="shared" si="5"/>
        <v>0.13675636318452122</v>
      </c>
      <c r="Q30" s="143">
        <v>2600</v>
      </c>
      <c r="R30" s="143">
        <v>2262</v>
      </c>
      <c r="S30" s="143">
        <v>1450</v>
      </c>
      <c r="T30" s="143">
        <f t="shared" si="6"/>
        <v>-338</v>
      </c>
      <c r="U30" s="143">
        <f t="shared" si="7"/>
        <v>-812</v>
      </c>
      <c r="V30" s="143">
        <f t="shared" si="8"/>
        <v>-1150</v>
      </c>
      <c r="W30" s="144">
        <f>Q30/Population!E30</f>
        <v>0.98634291504233518</v>
      </c>
      <c r="X30" s="144">
        <f>R30/Population!F30</f>
        <v>0.96666666666666667</v>
      </c>
      <c r="Y30" s="144">
        <f>S30/Population!G30</f>
        <v>0.80154781647318962</v>
      </c>
      <c r="Z30" s="144">
        <f t="shared" si="9"/>
        <v>-1.9676248375668504E-2</v>
      </c>
      <c r="AA30" s="144">
        <f t="shared" si="10"/>
        <v>-0.16511885019347705</v>
      </c>
      <c r="AB30" s="144">
        <f t="shared" si="11"/>
        <v>-0.18479509856914555</v>
      </c>
      <c r="AC30" s="143">
        <v>13</v>
      </c>
      <c r="AD30" s="143">
        <v>15</v>
      </c>
      <c r="AE30" s="143">
        <v>32</v>
      </c>
      <c r="AF30" s="143">
        <f t="shared" si="12"/>
        <v>2</v>
      </c>
      <c r="AG30" s="143">
        <f t="shared" si="13"/>
        <v>17</v>
      </c>
      <c r="AH30" s="143">
        <f t="shared" si="14"/>
        <v>19</v>
      </c>
      <c r="AI30" s="144">
        <f>AC30/Population!E30</f>
        <v>4.9317145752116754E-3</v>
      </c>
      <c r="AJ30" s="144">
        <f>AD30/Population!F30</f>
        <v>6.41025641025641E-3</v>
      </c>
      <c r="AK30" s="144">
        <f>AE30/Population!G30</f>
        <v>1.7689331122166942E-2</v>
      </c>
      <c r="AL30" s="144">
        <f t="shared" si="15"/>
        <v>1.4785418350447346E-3</v>
      </c>
      <c r="AM30" s="144">
        <f t="shared" si="16"/>
        <v>1.1279074711910532E-2</v>
      </c>
      <c r="AN30" s="144">
        <f t="shared" si="17"/>
        <v>1.2757616546955267E-2</v>
      </c>
      <c r="AO30" s="143">
        <v>7</v>
      </c>
      <c r="AP30" s="143">
        <v>13</v>
      </c>
      <c r="AQ30" s="143">
        <v>36</v>
      </c>
      <c r="AR30" s="143">
        <f t="shared" si="18"/>
        <v>6</v>
      </c>
      <c r="AS30" s="143">
        <f t="shared" si="19"/>
        <v>23</v>
      </c>
      <c r="AT30" s="143">
        <f t="shared" si="20"/>
        <v>29</v>
      </c>
      <c r="AU30" s="144">
        <f>AO30/Population!E30</f>
        <v>2.6555386174216713E-3</v>
      </c>
      <c r="AV30" s="144">
        <f>AP30/Population!F30</f>
        <v>5.5555555555555558E-3</v>
      </c>
      <c r="AW30" s="144">
        <f>AQ30/Population!G30</f>
        <v>1.9900497512437811E-2</v>
      </c>
      <c r="AX30" s="144">
        <f t="shared" si="21"/>
        <v>2.9000169381338844E-3</v>
      </c>
      <c r="AY30" s="144">
        <f t="shared" si="22"/>
        <v>1.4344941956882254E-2</v>
      </c>
      <c r="AZ30" s="144">
        <f t="shared" si="23"/>
        <v>1.7244958895016139E-2</v>
      </c>
      <c r="BA30" s="143">
        <v>2</v>
      </c>
      <c r="BB30" s="143">
        <v>16</v>
      </c>
      <c r="BC30" s="143">
        <v>0</v>
      </c>
      <c r="BD30" s="143">
        <f t="shared" si="24"/>
        <v>14</v>
      </c>
      <c r="BE30" s="143">
        <f t="shared" si="25"/>
        <v>-16</v>
      </c>
      <c r="BF30" s="143">
        <f t="shared" si="26"/>
        <v>-2</v>
      </c>
      <c r="BG30" s="144">
        <f>BA30/Population!E30</f>
        <v>7.5872531926333476E-4</v>
      </c>
      <c r="BH30" s="144">
        <f>BB30/Population!F30</f>
        <v>6.8376068376068376E-3</v>
      </c>
      <c r="BI30" s="144">
        <f>BC30/Population!G30</f>
        <v>0</v>
      </c>
      <c r="BJ30" s="144">
        <f t="shared" si="27"/>
        <v>6.0788815183435031E-3</v>
      </c>
      <c r="BK30" s="144">
        <f t="shared" si="28"/>
        <v>-6.8376068376068376E-3</v>
      </c>
      <c r="BL30" s="144">
        <f t="shared" si="29"/>
        <v>-7.5872531926333476E-4</v>
      </c>
      <c r="BM30" s="143">
        <v>0</v>
      </c>
      <c r="BN30" s="143">
        <v>0</v>
      </c>
      <c r="BO30" s="143">
        <v>0</v>
      </c>
      <c r="BP30" s="143">
        <f t="shared" si="30"/>
        <v>0</v>
      </c>
      <c r="BQ30" s="143">
        <f t="shared" si="31"/>
        <v>0</v>
      </c>
      <c r="BR30" s="143">
        <f t="shared" si="32"/>
        <v>0</v>
      </c>
      <c r="BS30" s="144">
        <f>BM30/Population!E30</f>
        <v>0</v>
      </c>
      <c r="BT30" s="144">
        <f>BN30/Population!F30</f>
        <v>0</v>
      </c>
      <c r="BU30" s="144">
        <f>BO30/Population!G30</f>
        <v>0</v>
      </c>
      <c r="BV30" s="144">
        <f t="shared" si="33"/>
        <v>0</v>
      </c>
      <c r="BW30" s="144">
        <f t="shared" si="34"/>
        <v>0</v>
      </c>
      <c r="BX30" s="144">
        <f t="shared" si="35"/>
        <v>0</v>
      </c>
      <c r="BY30" s="143">
        <v>0</v>
      </c>
      <c r="BZ30" s="143">
        <v>0</v>
      </c>
      <c r="CA30" s="143">
        <v>0</v>
      </c>
      <c r="CB30" s="143">
        <f t="shared" si="36"/>
        <v>0</v>
      </c>
      <c r="CC30" s="143">
        <f t="shared" si="37"/>
        <v>0</v>
      </c>
      <c r="CD30" s="143">
        <f t="shared" si="38"/>
        <v>0</v>
      </c>
      <c r="CE30" s="144">
        <f>BY30/Population!E30</f>
        <v>0</v>
      </c>
      <c r="CF30" s="144">
        <f>BZ30/Population!F30</f>
        <v>0</v>
      </c>
      <c r="CG30" s="144">
        <f>CA30/Population!G30</f>
        <v>0</v>
      </c>
      <c r="CH30" s="144">
        <f t="shared" si="39"/>
        <v>0</v>
      </c>
      <c r="CI30" s="144">
        <f t="shared" si="40"/>
        <v>0</v>
      </c>
      <c r="CJ30" s="144">
        <f t="shared" si="41"/>
        <v>0</v>
      </c>
      <c r="CK30" s="143">
        <v>1</v>
      </c>
      <c r="CL30" s="143">
        <v>3</v>
      </c>
      <c r="CM30" s="143">
        <v>22</v>
      </c>
      <c r="CN30" s="143">
        <f t="shared" si="42"/>
        <v>2</v>
      </c>
      <c r="CO30" s="143">
        <f t="shared" si="43"/>
        <v>19</v>
      </c>
      <c r="CP30" s="143">
        <f t="shared" si="44"/>
        <v>21</v>
      </c>
      <c r="CQ30" s="144">
        <f>CK30/Population!E30</f>
        <v>3.7936265963166738E-4</v>
      </c>
      <c r="CR30" s="144">
        <f>CL30/Population!F30</f>
        <v>1.2820512820512821E-3</v>
      </c>
      <c r="CS30" s="144">
        <f>CM30/Population!G30</f>
        <v>1.2161415146489774E-2</v>
      </c>
      <c r="CT30" s="144">
        <f t="shared" si="45"/>
        <v>9.0268862241961467E-4</v>
      </c>
      <c r="CU30" s="144">
        <f t="shared" si="46"/>
        <v>1.0879363864438491E-2</v>
      </c>
      <c r="CV30" s="144">
        <f t="shared" si="47"/>
        <v>1.1782052486858105E-2</v>
      </c>
      <c r="CW30" s="143">
        <v>0</v>
      </c>
      <c r="CX30" s="143">
        <v>0</v>
      </c>
      <c r="CY30" s="143">
        <v>0</v>
      </c>
      <c r="CZ30" s="143">
        <f t="shared" si="48"/>
        <v>0</v>
      </c>
      <c r="DA30" s="143">
        <f t="shared" si="49"/>
        <v>0</v>
      </c>
      <c r="DB30" s="143">
        <f t="shared" si="50"/>
        <v>0</v>
      </c>
      <c r="DC30" s="144">
        <f>CW30/Population!E30</f>
        <v>0</v>
      </c>
      <c r="DD30" s="144">
        <f>CX30/Population!F30</f>
        <v>0</v>
      </c>
      <c r="DE30" s="144">
        <f>CY30/Population!G30</f>
        <v>0</v>
      </c>
      <c r="DF30" s="144">
        <f t="shared" si="51"/>
        <v>0</v>
      </c>
      <c r="DG30" s="144">
        <f t="shared" si="52"/>
        <v>0</v>
      </c>
      <c r="DH30" s="144">
        <f t="shared" si="53"/>
        <v>0</v>
      </c>
      <c r="DI30" s="143">
        <v>0</v>
      </c>
      <c r="DJ30" s="143">
        <v>0</v>
      </c>
      <c r="DK30" s="143">
        <v>0</v>
      </c>
      <c r="DL30" s="143">
        <f t="shared" si="54"/>
        <v>0</v>
      </c>
      <c r="DM30" s="143">
        <f t="shared" si="55"/>
        <v>0</v>
      </c>
      <c r="DN30" s="143">
        <f t="shared" si="56"/>
        <v>0</v>
      </c>
      <c r="DO30" s="144">
        <f>DI30/Population!E30</f>
        <v>0</v>
      </c>
      <c r="DP30" s="144">
        <f>DJ30/Population!F30</f>
        <v>0</v>
      </c>
      <c r="DQ30" s="144">
        <f>DK30/Population!G30</f>
        <v>0</v>
      </c>
      <c r="DR30" s="144">
        <f t="shared" si="57"/>
        <v>0</v>
      </c>
      <c r="DS30" s="144">
        <f t="shared" si="58"/>
        <v>0</v>
      </c>
      <c r="DT30" s="144">
        <f t="shared" si="59"/>
        <v>0</v>
      </c>
      <c r="DU30" s="143">
        <v>0</v>
      </c>
      <c r="DV30" s="143">
        <v>10</v>
      </c>
      <c r="DW30" s="143">
        <v>14</v>
      </c>
      <c r="DX30" s="143">
        <f t="shared" si="60"/>
        <v>10</v>
      </c>
      <c r="DY30" s="143">
        <f t="shared" si="61"/>
        <v>4</v>
      </c>
      <c r="DZ30" s="143">
        <f t="shared" si="62"/>
        <v>14</v>
      </c>
      <c r="EA30" s="144">
        <f>DU30/Population!E30</f>
        <v>0</v>
      </c>
      <c r="EB30" s="144">
        <f>DV30/Population!F30</f>
        <v>4.2735042735042739E-3</v>
      </c>
      <c r="EC30" s="144">
        <f>DW30/Population!G30</f>
        <v>7.7390823659480379E-3</v>
      </c>
      <c r="ED30" s="144">
        <f t="shared" si="63"/>
        <v>4.2735042735042739E-3</v>
      </c>
      <c r="EE30" s="144">
        <f t="shared" si="64"/>
        <v>3.465578092443764E-3</v>
      </c>
      <c r="EF30" s="144">
        <f t="shared" si="65"/>
        <v>7.7390823659480379E-3</v>
      </c>
      <c r="EG30" s="143">
        <v>0</v>
      </c>
      <c r="EH30" s="143">
        <v>0</v>
      </c>
      <c r="EI30" s="143">
        <v>0</v>
      </c>
      <c r="EJ30" s="143">
        <f t="shared" si="66"/>
        <v>0</v>
      </c>
      <c r="EK30" s="143">
        <f t="shared" si="67"/>
        <v>0</v>
      </c>
      <c r="EL30" s="143">
        <f t="shared" si="68"/>
        <v>0</v>
      </c>
      <c r="EM30" s="144">
        <f>EG30/Population!E30</f>
        <v>0</v>
      </c>
      <c r="EN30" s="144">
        <f>EH30/Population!F30</f>
        <v>0</v>
      </c>
      <c r="EO30" s="144">
        <f>EI30/Population!G30</f>
        <v>0</v>
      </c>
      <c r="EP30" s="144">
        <f t="shared" si="69"/>
        <v>0</v>
      </c>
      <c r="EQ30" s="144">
        <f t="shared" si="70"/>
        <v>0</v>
      </c>
      <c r="ER30" s="144">
        <f t="shared" si="71"/>
        <v>0</v>
      </c>
    </row>
    <row r="31" spans="1:148" x14ac:dyDescent="0.25">
      <c r="A31" s="155">
        <v>42101002200</v>
      </c>
      <c r="B31" s="155" t="s">
        <v>3</v>
      </c>
      <c r="C31" s="155" t="s">
        <v>4</v>
      </c>
      <c r="D31" s="155" t="s">
        <v>33</v>
      </c>
      <c r="E31" s="143">
        <v>280.00000290000003</v>
      </c>
      <c r="F31" s="143">
        <v>247</v>
      </c>
      <c r="G31" s="143">
        <v>356</v>
      </c>
      <c r="H31" s="143">
        <f t="shared" si="0"/>
        <v>-33.000002900000027</v>
      </c>
      <c r="I31" s="143">
        <f t="shared" si="1"/>
        <v>109</v>
      </c>
      <c r="J31" s="143">
        <f t="shared" si="2"/>
        <v>75.999997099999973</v>
      </c>
      <c r="K31" s="144">
        <f>E31/Population!E31</f>
        <v>0.12756264241167284</v>
      </c>
      <c r="L31" s="144">
        <f>F31/Population!F31</f>
        <v>0.11319890009165903</v>
      </c>
      <c r="M31" s="144">
        <f>G31/Population!G31</f>
        <v>0.17871485943775101</v>
      </c>
      <c r="N31" s="144">
        <f t="shared" si="3"/>
        <v>-1.4363742320013806E-2</v>
      </c>
      <c r="O31" s="144">
        <f t="shared" si="4"/>
        <v>6.5515959346091973E-2</v>
      </c>
      <c r="P31" s="144">
        <f t="shared" si="5"/>
        <v>5.1152217026078167E-2</v>
      </c>
      <c r="Q31" s="143">
        <v>1856</v>
      </c>
      <c r="R31" s="143">
        <v>1757</v>
      </c>
      <c r="S31" s="143">
        <v>1321</v>
      </c>
      <c r="T31" s="143">
        <f t="shared" si="6"/>
        <v>-99</v>
      </c>
      <c r="U31" s="143">
        <f t="shared" si="7"/>
        <v>-436</v>
      </c>
      <c r="V31" s="143">
        <f t="shared" si="8"/>
        <v>-535</v>
      </c>
      <c r="W31" s="144">
        <f>Q31/Population!E31</f>
        <v>0.84555807808552264</v>
      </c>
      <c r="X31" s="144">
        <f>R31/Population!F31</f>
        <v>0.805224564619615</v>
      </c>
      <c r="Y31" s="144">
        <f>S31/Population!G31</f>
        <v>0.6631526104417671</v>
      </c>
      <c r="Z31" s="144">
        <f t="shared" si="9"/>
        <v>-4.0333513465907633E-2</v>
      </c>
      <c r="AA31" s="144">
        <f t="shared" si="10"/>
        <v>-0.1420719541778479</v>
      </c>
      <c r="AB31" s="144">
        <f t="shared" si="11"/>
        <v>-0.18240546764375554</v>
      </c>
      <c r="AC31" s="143">
        <v>32</v>
      </c>
      <c r="AD31" s="143">
        <v>88</v>
      </c>
      <c r="AE31" s="143">
        <v>64</v>
      </c>
      <c r="AF31" s="143">
        <f t="shared" si="12"/>
        <v>56</v>
      </c>
      <c r="AG31" s="143">
        <f t="shared" si="13"/>
        <v>-24</v>
      </c>
      <c r="AH31" s="143">
        <f t="shared" si="14"/>
        <v>32</v>
      </c>
      <c r="AI31" s="144">
        <f>AC31/Population!E31</f>
        <v>1.4578587553198666E-2</v>
      </c>
      <c r="AJ31" s="144">
        <f>AD31/Population!F31</f>
        <v>4.0329972502291478E-2</v>
      </c>
      <c r="AK31" s="144">
        <f>AE31/Population!G31</f>
        <v>3.2128514056224897E-2</v>
      </c>
      <c r="AL31" s="144">
        <f t="shared" si="15"/>
        <v>2.5751384949092813E-2</v>
      </c>
      <c r="AM31" s="144">
        <f t="shared" si="16"/>
        <v>-8.2014584460665813E-3</v>
      </c>
      <c r="AN31" s="144">
        <f t="shared" si="17"/>
        <v>1.7549926503026232E-2</v>
      </c>
      <c r="AO31" s="143">
        <v>21</v>
      </c>
      <c r="AP31" s="143">
        <v>78</v>
      </c>
      <c r="AQ31" s="143">
        <v>105</v>
      </c>
      <c r="AR31" s="143">
        <f t="shared" si="18"/>
        <v>57</v>
      </c>
      <c r="AS31" s="143">
        <f t="shared" si="19"/>
        <v>27</v>
      </c>
      <c r="AT31" s="143">
        <f t="shared" si="20"/>
        <v>84</v>
      </c>
      <c r="AU31" s="144">
        <f>AO31/Population!E31</f>
        <v>9.5671980817866251E-3</v>
      </c>
      <c r="AV31" s="144">
        <f>AP31/Population!F31</f>
        <v>3.5747021081576534E-2</v>
      </c>
      <c r="AW31" s="144">
        <f>AQ31/Population!G31</f>
        <v>5.2710843373493979E-2</v>
      </c>
      <c r="AX31" s="144">
        <f t="shared" si="21"/>
        <v>2.6179822999789909E-2</v>
      </c>
      <c r="AY31" s="144">
        <f t="shared" si="22"/>
        <v>1.6963822291917445E-2</v>
      </c>
      <c r="AZ31" s="144">
        <f t="shared" si="23"/>
        <v>4.3143645291707354E-2</v>
      </c>
      <c r="BA31" s="143">
        <v>5</v>
      </c>
      <c r="BB31" s="143">
        <v>7</v>
      </c>
      <c r="BC31" s="143">
        <v>0</v>
      </c>
      <c r="BD31" s="143">
        <f t="shared" si="24"/>
        <v>2</v>
      </c>
      <c r="BE31" s="143">
        <f t="shared" si="25"/>
        <v>-7</v>
      </c>
      <c r="BF31" s="143">
        <f t="shared" si="26"/>
        <v>-5</v>
      </c>
      <c r="BG31" s="144">
        <f>BA31/Population!E31</f>
        <v>2.2779043051872915E-3</v>
      </c>
      <c r="BH31" s="144">
        <f>BB31/Population!F31</f>
        <v>3.2080659945004585E-3</v>
      </c>
      <c r="BI31" s="144">
        <f>BC31/Population!G31</f>
        <v>0</v>
      </c>
      <c r="BJ31" s="144">
        <f t="shared" si="27"/>
        <v>9.3016168931316697E-4</v>
      </c>
      <c r="BK31" s="144">
        <f t="shared" si="28"/>
        <v>-3.2080659945004585E-3</v>
      </c>
      <c r="BL31" s="144">
        <f t="shared" si="29"/>
        <v>-2.2779043051872915E-3</v>
      </c>
      <c r="BM31" s="143">
        <v>1</v>
      </c>
      <c r="BN31" s="143">
        <v>0</v>
      </c>
      <c r="BO31" s="143">
        <v>0</v>
      </c>
      <c r="BP31" s="143">
        <f t="shared" si="30"/>
        <v>-1</v>
      </c>
      <c r="BQ31" s="143">
        <f t="shared" si="31"/>
        <v>0</v>
      </c>
      <c r="BR31" s="143">
        <f t="shared" si="32"/>
        <v>-1</v>
      </c>
      <c r="BS31" s="144">
        <f>BM31/Population!E31</f>
        <v>4.5558086103745832E-4</v>
      </c>
      <c r="BT31" s="144">
        <f>BN31/Population!F31</f>
        <v>0</v>
      </c>
      <c r="BU31" s="144">
        <f>BO31/Population!G31</f>
        <v>0</v>
      </c>
      <c r="BV31" s="144">
        <f t="shared" si="33"/>
        <v>-4.5558086103745832E-4</v>
      </c>
      <c r="BW31" s="144">
        <f t="shared" si="34"/>
        <v>0</v>
      </c>
      <c r="BX31" s="144">
        <f t="shared" si="35"/>
        <v>-4.5558086103745832E-4</v>
      </c>
      <c r="BY31" s="143">
        <v>5</v>
      </c>
      <c r="BZ31" s="143">
        <v>12</v>
      </c>
      <c r="CA31" s="143">
        <v>0</v>
      </c>
      <c r="CB31" s="143">
        <f t="shared" si="36"/>
        <v>7</v>
      </c>
      <c r="CC31" s="143">
        <f t="shared" si="37"/>
        <v>-12</v>
      </c>
      <c r="CD31" s="143">
        <f t="shared" si="38"/>
        <v>-5</v>
      </c>
      <c r="CE31" s="144">
        <f>BY31/Population!E31</f>
        <v>2.2779043051872915E-3</v>
      </c>
      <c r="CF31" s="144">
        <f>BZ31/Population!F31</f>
        <v>5.4995417048579283E-3</v>
      </c>
      <c r="CG31" s="144">
        <f>CA31/Population!G31</f>
        <v>0</v>
      </c>
      <c r="CH31" s="144">
        <f t="shared" si="39"/>
        <v>3.2216373996706367E-3</v>
      </c>
      <c r="CI31" s="144">
        <f t="shared" si="40"/>
        <v>-5.4995417048579283E-3</v>
      </c>
      <c r="CJ31" s="144">
        <f t="shared" si="41"/>
        <v>-2.2779043051872915E-3</v>
      </c>
      <c r="CK31" s="143">
        <v>10</v>
      </c>
      <c r="CL31" s="143">
        <v>34</v>
      </c>
      <c r="CM31" s="143">
        <v>61</v>
      </c>
      <c r="CN31" s="143">
        <f t="shared" si="42"/>
        <v>24</v>
      </c>
      <c r="CO31" s="143">
        <f t="shared" si="43"/>
        <v>27</v>
      </c>
      <c r="CP31" s="143">
        <f t="shared" si="44"/>
        <v>51</v>
      </c>
      <c r="CQ31" s="144">
        <f>CK31/Population!E31</f>
        <v>4.5558086103745831E-3</v>
      </c>
      <c r="CR31" s="144">
        <f>CL31/Population!F31</f>
        <v>1.5582034830430797E-2</v>
      </c>
      <c r="CS31" s="144">
        <f>CM31/Population!G31</f>
        <v>3.0622489959839357E-2</v>
      </c>
      <c r="CT31" s="144">
        <f t="shared" si="45"/>
        <v>1.1026226220056213E-2</v>
      </c>
      <c r="CU31" s="144">
        <f t="shared" si="46"/>
        <v>1.504045512940856E-2</v>
      </c>
      <c r="CV31" s="144">
        <f t="shared" si="47"/>
        <v>2.6066681349464774E-2</v>
      </c>
      <c r="CW31" s="143">
        <v>0</v>
      </c>
      <c r="CX31" s="143">
        <v>4</v>
      </c>
      <c r="CY31" s="143">
        <v>12</v>
      </c>
      <c r="CZ31" s="143">
        <f t="shared" si="48"/>
        <v>4</v>
      </c>
      <c r="DA31" s="143">
        <f t="shared" si="49"/>
        <v>8</v>
      </c>
      <c r="DB31" s="143">
        <f t="shared" si="50"/>
        <v>12</v>
      </c>
      <c r="DC31" s="144">
        <f>CW31/Population!E31</f>
        <v>0</v>
      </c>
      <c r="DD31" s="144">
        <f>CX31/Population!F31</f>
        <v>1.8331805682859762E-3</v>
      </c>
      <c r="DE31" s="144">
        <f>CY31/Population!G31</f>
        <v>6.024096385542169E-3</v>
      </c>
      <c r="DF31" s="144">
        <f t="shared" si="51"/>
        <v>1.8331805682859762E-3</v>
      </c>
      <c r="DG31" s="144">
        <f t="shared" si="52"/>
        <v>4.1909158172561932E-3</v>
      </c>
      <c r="DH31" s="144">
        <f t="shared" si="53"/>
        <v>6.024096385542169E-3</v>
      </c>
      <c r="DI31" s="143">
        <v>8</v>
      </c>
      <c r="DJ31" s="143">
        <v>9</v>
      </c>
      <c r="DK31" s="143">
        <v>0</v>
      </c>
      <c r="DL31" s="143">
        <f t="shared" si="54"/>
        <v>1</v>
      </c>
      <c r="DM31" s="143">
        <f t="shared" si="55"/>
        <v>-9</v>
      </c>
      <c r="DN31" s="143">
        <f t="shared" si="56"/>
        <v>-8</v>
      </c>
      <c r="DO31" s="144">
        <f>DI31/Population!E31</f>
        <v>3.6446468882996665E-3</v>
      </c>
      <c r="DP31" s="144">
        <f>DJ31/Population!F31</f>
        <v>4.124656278643446E-3</v>
      </c>
      <c r="DQ31" s="144">
        <f>DK31/Population!G31</f>
        <v>0</v>
      </c>
      <c r="DR31" s="144">
        <f t="shared" si="57"/>
        <v>4.8000939034377943E-4</v>
      </c>
      <c r="DS31" s="144">
        <f t="shared" si="58"/>
        <v>-4.124656278643446E-3</v>
      </c>
      <c r="DT31" s="144">
        <f t="shared" si="59"/>
        <v>-3.6446468882996665E-3</v>
      </c>
      <c r="DU31" s="143">
        <v>0</v>
      </c>
      <c r="DV31" s="143">
        <v>7</v>
      </c>
      <c r="DW31" s="143">
        <v>32</v>
      </c>
      <c r="DX31" s="143">
        <f t="shared" si="60"/>
        <v>7</v>
      </c>
      <c r="DY31" s="143">
        <f t="shared" si="61"/>
        <v>25</v>
      </c>
      <c r="DZ31" s="143">
        <f t="shared" si="62"/>
        <v>32</v>
      </c>
      <c r="EA31" s="144">
        <f>DU31/Population!E31</f>
        <v>0</v>
      </c>
      <c r="EB31" s="144">
        <f>DV31/Population!F31</f>
        <v>3.2080659945004585E-3</v>
      </c>
      <c r="EC31" s="144">
        <f>DW31/Population!G31</f>
        <v>1.6064257028112448E-2</v>
      </c>
      <c r="ED31" s="144">
        <f t="shared" si="63"/>
        <v>3.2080659945004585E-3</v>
      </c>
      <c r="EE31" s="144">
        <f t="shared" si="64"/>
        <v>1.2856191033611989E-2</v>
      </c>
      <c r="EF31" s="144">
        <f t="shared" si="65"/>
        <v>1.6064257028112448E-2</v>
      </c>
      <c r="EG31" s="143">
        <v>1</v>
      </c>
      <c r="EH31" s="143">
        <v>14</v>
      </c>
      <c r="EI31" s="143">
        <v>0</v>
      </c>
      <c r="EJ31" s="143">
        <f t="shared" si="66"/>
        <v>13</v>
      </c>
      <c r="EK31" s="143">
        <f t="shared" si="67"/>
        <v>-14</v>
      </c>
      <c r="EL31" s="143">
        <f t="shared" si="68"/>
        <v>-1</v>
      </c>
      <c r="EM31" s="144">
        <f>EG31/Population!E31</f>
        <v>4.5558086103745832E-4</v>
      </c>
      <c r="EN31" s="144">
        <f>EH31/Population!F31</f>
        <v>6.416131989000917E-3</v>
      </c>
      <c r="EO31" s="144">
        <f>EI31/Population!G31</f>
        <v>0</v>
      </c>
      <c r="EP31" s="144">
        <f t="shared" si="69"/>
        <v>5.960551127963459E-3</v>
      </c>
      <c r="EQ31" s="144">
        <f t="shared" si="70"/>
        <v>-6.416131989000917E-3</v>
      </c>
      <c r="ER31" s="144">
        <f t="shared" si="71"/>
        <v>-4.5558086103745832E-4</v>
      </c>
    </row>
    <row r="32" spans="1:148" x14ac:dyDescent="0.25">
      <c r="A32" s="155">
        <v>42101002300</v>
      </c>
      <c r="B32" s="155" t="s">
        <v>3</v>
      </c>
      <c r="C32" s="155" t="s">
        <v>4</v>
      </c>
      <c r="D32" s="155" t="s">
        <v>34</v>
      </c>
      <c r="E32" s="143">
        <v>2112.9999849999999</v>
      </c>
      <c r="F32" s="143">
        <v>1667</v>
      </c>
      <c r="G32" s="143">
        <v>1539</v>
      </c>
      <c r="H32" s="143">
        <f t="shared" si="0"/>
        <v>-445.99998499999992</v>
      </c>
      <c r="I32" s="143">
        <f t="shared" si="1"/>
        <v>-128</v>
      </c>
      <c r="J32" s="143">
        <f t="shared" si="2"/>
        <v>-573.99998499999992</v>
      </c>
      <c r="K32" s="144">
        <f>E32/Population!E32</f>
        <v>0.83550810598621827</v>
      </c>
      <c r="L32" s="144">
        <f>F32/Population!F32</f>
        <v>0.67217741935483866</v>
      </c>
      <c r="M32" s="144">
        <f>G32/Population!G32</f>
        <v>0.6245941558441559</v>
      </c>
      <c r="N32" s="144">
        <f t="shared" si="3"/>
        <v>-0.16333068663137962</v>
      </c>
      <c r="O32" s="144">
        <f t="shared" si="4"/>
        <v>-4.7583263510682761E-2</v>
      </c>
      <c r="P32" s="144">
        <f t="shared" si="5"/>
        <v>-0.21091395014206238</v>
      </c>
      <c r="Q32" s="143">
        <v>102</v>
      </c>
      <c r="R32" s="143">
        <v>236</v>
      </c>
      <c r="S32" s="143">
        <v>85</v>
      </c>
      <c r="T32" s="143">
        <f t="shared" si="6"/>
        <v>134</v>
      </c>
      <c r="U32" s="143">
        <f t="shared" si="7"/>
        <v>-151</v>
      </c>
      <c r="V32" s="143">
        <f t="shared" si="8"/>
        <v>-17</v>
      </c>
      <c r="W32" s="144">
        <f>Q32/Population!E32</f>
        <v>4.033214738077448E-2</v>
      </c>
      <c r="X32" s="144">
        <f>R32/Population!F32</f>
        <v>9.5161290322580638E-2</v>
      </c>
      <c r="Y32" s="144">
        <f>S32/Population!G32</f>
        <v>3.4496753246753248E-2</v>
      </c>
      <c r="Z32" s="144">
        <f t="shared" si="9"/>
        <v>5.4829142941806158E-2</v>
      </c>
      <c r="AA32" s="144">
        <f t="shared" si="10"/>
        <v>-6.0664537075827391E-2</v>
      </c>
      <c r="AB32" s="144">
        <f t="shared" si="11"/>
        <v>-5.8353941340212323E-3</v>
      </c>
      <c r="AC32" s="143">
        <v>93</v>
      </c>
      <c r="AD32" s="143">
        <v>115</v>
      </c>
      <c r="AE32" s="143">
        <v>349</v>
      </c>
      <c r="AF32" s="143">
        <f t="shared" si="12"/>
        <v>22</v>
      </c>
      <c r="AG32" s="143">
        <f t="shared" si="13"/>
        <v>234</v>
      </c>
      <c r="AH32" s="143">
        <f t="shared" si="14"/>
        <v>256</v>
      </c>
      <c r="AI32" s="144">
        <f>AC32/Population!E32</f>
        <v>3.6773428494235552E-2</v>
      </c>
      <c r="AJ32" s="144">
        <f>AD32/Population!F32</f>
        <v>4.6370967741935484E-2</v>
      </c>
      <c r="AK32" s="144">
        <f>AE32/Population!G32</f>
        <v>0.1416396103896104</v>
      </c>
      <c r="AL32" s="144">
        <f t="shared" si="15"/>
        <v>9.5975392476999322E-3</v>
      </c>
      <c r="AM32" s="144">
        <f t="shared" si="16"/>
        <v>9.5268642647674914E-2</v>
      </c>
      <c r="AN32" s="144">
        <f t="shared" si="17"/>
        <v>0.10486618189537485</v>
      </c>
      <c r="AO32" s="143">
        <v>219</v>
      </c>
      <c r="AP32" s="143">
        <v>416</v>
      </c>
      <c r="AQ32" s="143">
        <v>410</v>
      </c>
      <c r="AR32" s="143">
        <f t="shared" si="18"/>
        <v>197</v>
      </c>
      <c r="AS32" s="143">
        <f t="shared" si="19"/>
        <v>-6</v>
      </c>
      <c r="AT32" s="143">
        <f t="shared" si="20"/>
        <v>191</v>
      </c>
      <c r="AU32" s="144">
        <f>AO32/Population!E32</f>
        <v>8.6595492905780502E-2</v>
      </c>
      <c r="AV32" s="144">
        <f>AP32/Population!F32</f>
        <v>0.16774193548387098</v>
      </c>
      <c r="AW32" s="144">
        <f>AQ32/Population!G32</f>
        <v>0.1663961038961039</v>
      </c>
      <c r="AX32" s="144">
        <f t="shared" si="21"/>
        <v>8.1146442578090477E-2</v>
      </c>
      <c r="AY32" s="144">
        <f t="shared" si="22"/>
        <v>-1.3458315877670768E-3</v>
      </c>
      <c r="AZ32" s="144">
        <f t="shared" si="23"/>
        <v>7.9800610990323401E-2</v>
      </c>
      <c r="BA32" s="143">
        <v>2</v>
      </c>
      <c r="BB32" s="143">
        <v>9</v>
      </c>
      <c r="BC32" s="143">
        <v>0</v>
      </c>
      <c r="BD32" s="143">
        <f t="shared" si="24"/>
        <v>7</v>
      </c>
      <c r="BE32" s="143">
        <f t="shared" si="25"/>
        <v>-9</v>
      </c>
      <c r="BF32" s="143">
        <f t="shared" si="26"/>
        <v>-2</v>
      </c>
      <c r="BG32" s="144">
        <f>BA32/Population!E32</f>
        <v>7.9082641923087214E-4</v>
      </c>
      <c r="BH32" s="144">
        <f>BB32/Population!F32</f>
        <v>3.6290322580645163E-3</v>
      </c>
      <c r="BI32" s="144">
        <f>BC32/Population!G32</f>
        <v>0</v>
      </c>
      <c r="BJ32" s="144">
        <f t="shared" si="27"/>
        <v>2.8382058388336439E-3</v>
      </c>
      <c r="BK32" s="144">
        <f t="shared" si="28"/>
        <v>-3.6290322580645163E-3</v>
      </c>
      <c r="BL32" s="144">
        <f t="shared" si="29"/>
        <v>-7.9082641923087214E-4</v>
      </c>
      <c r="BM32" s="143">
        <v>0</v>
      </c>
      <c r="BN32" s="143">
        <v>0</v>
      </c>
      <c r="BO32" s="143">
        <v>0</v>
      </c>
      <c r="BP32" s="143">
        <f t="shared" si="30"/>
        <v>0</v>
      </c>
      <c r="BQ32" s="143">
        <f t="shared" si="31"/>
        <v>0</v>
      </c>
      <c r="BR32" s="143">
        <f t="shared" si="32"/>
        <v>0</v>
      </c>
      <c r="BS32" s="144">
        <f>BM32/Population!E32</f>
        <v>0</v>
      </c>
      <c r="BT32" s="144">
        <f>BN32/Population!F32</f>
        <v>0</v>
      </c>
      <c r="BU32" s="144">
        <f>BO32/Population!G32</f>
        <v>0</v>
      </c>
      <c r="BV32" s="144">
        <f t="shared" si="33"/>
        <v>0</v>
      </c>
      <c r="BW32" s="144">
        <f t="shared" si="34"/>
        <v>0</v>
      </c>
      <c r="BX32" s="144">
        <f t="shared" si="35"/>
        <v>0</v>
      </c>
      <c r="BY32" s="143">
        <v>4</v>
      </c>
      <c r="BZ32" s="143">
        <v>7</v>
      </c>
      <c r="CA32" s="143">
        <v>0</v>
      </c>
      <c r="CB32" s="143">
        <f t="shared" si="36"/>
        <v>3</v>
      </c>
      <c r="CC32" s="143">
        <f t="shared" si="37"/>
        <v>-7</v>
      </c>
      <c r="CD32" s="143">
        <f t="shared" si="38"/>
        <v>-4</v>
      </c>
      <c r="CE32" s="144">
        <f>BY32/Population!E32</f>
        <v>1.5816528384617443E-3</v>
      </c>
      <c r="CF32" s="144">
        <f>BZ32/Population!F32</f>
        <v>2.8225806451612902E-3</v>
      </c>
      <c r="CG32" s="144">
        <f>CA32/Population!G32</f>
        <v>0</v>
      </c>
      <c r="CH32" s="144">
        <f t="shared" si="39"/>
        <v>1.2409278066995459E-3</v>
      </c>
      <c r="CI32" s="144">
        <f t="shared" si="40"/>
        <v>-2.8225806451612902E-3</v>
      </c>
      <c r="CJ32" s="144">
        <f t="shared" si="41"/>
        <v>-1.5816528384617443E-3</v>
      </c>
      <c r="CK32" s="143">
        <v>130</v>
      </c>
      <c r="CL32" s="143">
        <v>298</v>
      </c>
      <c r="CM32" s="143">
        <v>327</v>
      </c>
      <c r="CN32" s="143">
        <f t="shared" si="42"/>
        <v>168</v>
      </c>
      <c r="CO32" s="143">
        <f t="shared" si="43"/>
        <v>29</v>
      </c>
      <c r="CP32" s="143">
        <f t="shared" si="44"/>
        <v>197</v>
      </c>
      <c r="CQ32" s="144">
        <f>CK32/Population!E32</f>
        <v>5.1403717250006691E-2</v>
      </c>
      <c r="CR32" s="144">
        <f>CL32/Population!F32</f>
        <v>0.12016129032258065</v>
      </c>
      <c r="CS32" s="144">
        <f>CM32/Population!G32</f>
        <v>0.13271103896103897</v>
      </c>
      <c r="CT32" s="144">
        <f t="shared" si="45"/>
        <v>6.8757573072573963E-2</v>
      </c>
      <c r="CU32" s="144">
        <f t="shared" si="46"/>
        <v>1.2549748638458327E-2</v>
      </c>
      <c r="CV32" s="144">
        <f t="shared" si="47"/>
        <v>8.1307321711032277E-2</v>
      </c>
      <c r="CW32" s="143">
        <v>8</v>
      </c>
      <c r="CX32" s="143">
        <v>9</v>
      </c>
      <c r="CY32" s="143">
        <v>6</v>
      </c>
      <c r="CZ32" s="143">
        <f t="shared" si="48"/>
        <v>1</v>
      </c>
      <c r="DA32" s="143">
        <f t="shared" si="49"/>
        <v>-3</v>
      </c>
      <c r="DB32" s="143">
        <f t="shared" si="50"/>
        <v>-2</v>
      </c>
      <c r="DC32" s="144">
        <f>CW32/Population!E32</f>
        <v>3.1633056769234886E-3</v>
      </c>
      <c r="DD32" s="144">
        <f>CX32/Population!F32</f>
        <v>3.6290322580645163E-3</v>
      </c>
      <c r="DE32" s="144">
        <f>CY32/Population!G32</f>
        <v>2.435064935064935E-3</v>
      </c>
      <c r="DF32" s="144">
        <f t="shared" si="51"/>
        <v>4.6572658114102774E-4</v>
      </c>
      <c r="DG32" s="144">
        <f t="shared" si="52"/>
        <v>-1.1939673229995813E-3</v>
      </c>
      <c r="DH32" s="144">
        <f t="shared" si="53"/>
        <v>-7.2824074185855354E-4</v>
      </c>
      <c r="DI32" s="143">
        <v>1</v>
      </c>
      <c r="DJ32" s="143">
        <v>5</v>
      </c>
      <c r="DK32" s="143">
        <v>0</v>
      </c>
      <c r="DL32" s="143">
        <f t="shared" si="54"/>
        <v>4</v>
      </c>
      <c r="DM32" s="143">
        <f t="shared" si="55"/>
        <v>-5</v>
      </c>
      <c r="DN32" s="143">
        <f t="shared" si="56"/>
        <v>-1</v>
      </c>
      <c r="DO32" s="144">
        <f>DI32/Population!E32</f>
        <v>3.9541320961543607E-4</v>
      </c>
      <c r="DP32" s="144">
        <f>DJ32/Population!F32</f>
        <v>2.0161290322580645E-3</v>
      </c>
      <c r="DQ32" s="144">
        <f>DK32/Population!G32</f>
        <v>0</v>
      </c>
      <c r="DR32" s="144">
        <f t="shared" si="57"/>
        <v>1.6207158226426285E-3</v>
      </c>
      <c r="DS32" s="144">
        <f t="shared" si="58"/>
        <v>-2.0161290322580645E-3</v>
      </c>
      <c r="DT32" s="144">
        <f t="shared" si="59"/>
        <v>-3.9541320961543607E-4</v>
      </c>
      <c r="DU32" s="143">
        <v>22</v>
      </c>
      <c r="DV32" s="143">
        <v>11</v>
      </c>
      <c r="DW32" s="143">
        <v>50</v>
      </c>
      <c r="DX32" s="143">
        <f t="shared" si="60"/>
        <v>-11</v>
      </c>
      <c r="DY32" s="143">
        <f t="shared" si="61"/>
        <v>39</v>
      </c>
      <c r="DZ32" s="143">
        <f t="shared" si="62"/>
        <v>28</v>
      </c>
      <c r="EA32" s="144">
        <f>DU32/Population!E32</f>
        <v>8.6990906115395946E-3</v>
      </c>
      <c r="EB32" s="144">
        <f>DV32/Population!F32</f>
        <v>4.435483870967742E-3</v>
      </c>
      <c r="EC32" s="144">
        <f>DW32/Population!G32</f>
        <v>2.0292207792207792E-2</v>
      </c>
      <c r="ED32" s="144">
        <f t="shared" si="63"/>
        <v>-4.2636067405718526E-3</v>
      </c>
      <c r="EE32" s="144">
        <f t="shared" si="64"/>
        <v>1.5856723921240049E-2</v>
      </c>
      <c r="EF32" s="144">
        <f t="shared" si="65"/>
        <v>1.1593117180668197E-2</v>
      </c>
      <c r="EG32" s="143">
        <v>53</v>
      </c>
      <c r="EH32" s="143">
        <v>81</v>
      </c>
      <c r="EI32" s="143">
        <v>8</v>
      </c>
      <c r="EJ32" s="143">
        <f t="shared" si="66"/>
        <v>28</v>
      </c>
      <c r="EK32" s="143">
        <f t="shared" si="67"/>
        <v>-73</v>
      </c>
      <c r="EL32" s="143">
        <f t="shared" si="68"/>
        <v>-45</v>
      </c>
      <c r="EM32" s="144">
        <f>EG32/Population!E32</f>
        <v>2.0956900109618114E-2</v>
      </c>
      <c r="EN32" s="144">
        <f>EH32/Population!F32</f>
        <v>3.2661290322580645E-2</v>
      </c>
      <c r="EO32" s="144">
        <f>EI32/Population!G32</f>
        <v>3.246753246753247E-3</v>
      </c>
      <c r="EP32" s="144">
        <f t="shared" si="69"/>
        <v>1.1704390212962532E-2</v>
      </c>
      <c r="EQ32" s="144">
        <f t="shared" si="70"/>
        <v>-2.9414537075827397E-2</v>
      </c>
      <c r="ER32" s="144">
        <f t="shared" si="71"/>
        <v>-1.7710146862864866E-2</v>
      </c>
    </row>
    <row r="33" spans="1:148" x14ac:dyDescent="0.25">
      <c r="A33" s="155">
        <v>42101002400</v>
      </c>
      <c r="B33" s="155" t="s">
        <v>3</v>
      </c>
      <c r="C33" s="155" t="s">
        <v>4</v>
      </c>
      <c r="D33" s="155" t="s">
        <v>35</v>
      </c>
      <c r="E33" s="143">
        <v>3112</v>
      </c>
      <c r="F33" s="143">
        <v>2502</v>
      </c>
      <c r="G33" s="143">
        <v>2612</v>
      </c>
      <c r="H33" s="143">
        <f t="shared" ref="H33:H96" si="72">F33-E33</f>
        <v>-610</v>
      </c>
      <c r="I33" s="143">
        <f t="shared" ref="I33:I96" si="73">G33-F33</f>
        <v>110</v>
      </c>
      <c r="J33" s="143">
        <f t="shared" ref="J33:J96" si="74">G33-E33</f>
        <v>-500</v>
      </c>
      <c r="K33" s="144">
        <f>E33/Population!E33</f>
        <v>0.72187427511018321</v>
      </c>
      <c r="L33" s="144">
        <f>F33/Population!F33</f>
        <v>0.56529597830998646</v>
      </c>
      <c r="M33" s="144">
        <f>G33/Population!G33</f>
        <v>0.62234929711698828</v>
      </c>
      <c r="N33" s="144">
        <f t="shared" ref="N33:N96" si="75">L33-K33</f>
        <v>-0.15657829680019675</v>
      </c>
      <c r="O33" s="144">
        <f t="shared" ref="O33:O96" si="76">M33-L33</f>
        <v>5.7053318807001818E-2</v>
      </c>
      <c r="P33" s="144">
        <f t="shared" ref="P33:P96" si="77">M33-K33</f>
        <v>-9.952497799319493E-2</v>
      </c>
      <c r="Q33" s="143">
        <v>661</v>
      </c>
      <c r="R33" s="143">
        <v>780</v>
      </c>
      <c r="S33" s="143">
        <v>185</v>
      </c>
      <c r="T33" s="143">
        <f t="shared" ref="T33:T96" si="78">R33-Q33</f>
        <v>119</v>
      </c>
      <c r="U33" s="143">
        <f t="shared" ref="U33:U96" si="79">S33-R33</f>
        <v>-595</v>
      </c>
      <c r="V33" s="143">
        <f t="shared" ref="V33:V96" si="80">S33-Q33</f>
        <v>-476</v>
      </c>
      <c r="W33" s="144">
        <f>Q33/Population!E33</f>
        <v>0.15332869403850616</v>
      </c>
      <c r="X33" s="144">
        <f>R33/Population!F33</f>
        <v>0.17623136014460009</v>
      </c>
      <c r="Y33" s="144">
        <f>S33/Population!G33</f>
        <v>4.4079104121991897E-2</v>
      </c>
      <c r="Z33" s="144">
        <f t="shared" ref="Z33:Z96" si="81">X33-W33</f>
        <v>2.2902666106093927E-2</v>
      </c>
      <c r="AA33" s="144">
        <f t="shared" ref="AA33:AA96" si="82">Y33-X33</f>
        <v>-0.13215225602260819</v>
      </c>
      <c r="AB33" s="144">
        <f t="shared" ref="AB33:AB96" si="83">Y33-W33</f>
        <v>-0.10924958991651426</v>
      </c>
      <c r="AC33" s="143">
        <v>211</v>
      </c>
      <c r="AD33" s="143">
        <v>274</v>
      </c>
      <c r="AE33" s="143">
        <v>879</v>
      </c>
      <c r="AF33" s="143">
        <f t="shared" ref="AF33:AF96" si="84">AD33-AC33</f>
        <v>63</v>
      </c>
      <c r="AG33" s="143">
        <f t="shared" ref="AG33:AG96" si="85">AE33-AD33</f>
        <v>605</v>
      </c>
      <c r="AH33" s="143">
        <f t="shared" ref="AH33:AH96" si="86">AE33-AC33</f>
        <v>668</v>
      </c>
      <c r="AI33" s="144">
        <f>AC33/Population!E33</f>
        <v>4.8944560426815123E-2</v>
      </c>
      <c r="AJ33" s="144">
        <f>AD33/Population!F33</f>
        <v>6.190691369182106E-2</v>
      </c>
      <c r="AK33" s="144">
        <f>AE33/Population!G33</f>
        <v>0.20943531093638312</v>
      </c>
      <c r="AL33" s="144">
        <f t="shared" ref="AL33:AL96" si="87">AJ33-AI33</f>
        <v>1.2962353265005937E-2</v>
      </c>
      <c r="AM33" s="144">
        <f t="shared" ref="AM33:AM96" si="88">AK33-AJ33</f>
        <v>0.14752839724456207</v>
      </c>
      <c r="AN33" s="144">
        <f t="shared" ref="AN33:AN96" si="89">AK33-AI33</f>
        <v>0.16049075050956801</v>
      </c>
      <c r="AO33" s="143">
        <v>315</v>
      </c>
      <c r="AP33" s="143">
        <v>820</v>
      </c>
      <c r="AQ33" s="143">
        <v>453</v>
      </c>
      <c r="AR33" s="143">
        <f t="shared" ref="AR33:AR96" si="90">AP33-AO33</f>
        <v>505</v>
      </c>
      <c r="AS33" s="143">
        <f t="shared" ref="AS33:AS96" si="91">AQ33-AP33</f>
        <v>-367</v>
      </c>
      <c r="AT33" s="143">
        <f t="shared" ref="AT33:AT96" si="92">AQ33-AO33</f>
        <v>138</v>
      </c>
      <c r="AU33" s="144">
        <f>AO33/Population!E33</f>
        <v>7.3068893528183715E-2</v>
      </c>
      <c r="AV33" s="144">
        <f>AP33/Population!F33</f>
        <v>0.18526886579304111</v>
      </c>
      <c r="AW33" s="144">
        <f>AQ33/Population!G33</f>
        <v>0.10793423874195854</v>
      </c>
      <c r="AX33" s="144">
        <f t="shared" ref="AX33:AX96" si="93">AV33-AU33</f>
        <v>0.11219997226485739</v>
      </c>
      <c r="AY33" s="144">
        <f t="shared" ref="AY33:AY96" si="94">AW33-AV33</f>
        <v>-7.7334627051082572E-2</v>
      </c>
      <c r="AZ33" s="144">
        <f t="shared" ref="AZ33:AZ96" si="95">AW33-AU33</f>
        <v>3.4865345213774823E-2</v>
      </c>
      <c r="BA33" s="143">
        <v>5</v>
      </c>
      <c r="BB33" s="143">
        <v>11</v>
      </c>
      <c r="BC33" s="143">
        <v>0</v>
      </c>
      <c r="BD33" s="143">
        <f t="shared" ref="BD33:BD96" si="96">BB33-BA33</f>
        <v>6</v>
      </c>
      <c r="BE33" s="143">
        <f t="shared" ref="BE33:BE96" si="97">BC33-BB33</f>
        <v>-11</v>
      </c>
      <c r="BF33" s="143">
        <f t="shared" ref="BF33:BF96" si="98">BC33-BA33</f>
        <v>-5</v>
      </c>
      <c r="BG33" s="144">
        <f>BA33/Population!E33</f>
        <v>1.159823706796567E-3</v>
      </c>
      <c r="BH33" s="144">
        <f>BB33/Population!F33</f>
        <v>2.4853140533212833E-3</v>
      </c>
      <c r="BI33" s="144">
        <f>BC33/Population!G33</f>
        <v>0</v>
      </c>
      <c r="BJ33" s="144">
        <f t="shared" ref="BJ33:BJ96" si="99">BH33-BG33</f>
        <v>1.3254903465247164E-3</v>
      </c>
      <c r="BK33" s="144">
        <f t="shared" ref="BK33:BK96" si="100">BI33-BH33</f>
        <v>-2.4853140533212833E-3</v>
      </c>
      <c r="BL33" s="144">
        <f t="shared" ref="BL33:BL96" si="101">BI33-BG33</f>
        <v>-1.159823706796567E-3</v>
      </c>
      <c r="BM33" s="143">
        <v>0</v>
      </c>
      <c r="BN33" s="143">
        <v>0</v>
      </c>
      <c r="BO33" s="143">
        <v>0</v>
      </c>
      <c r="BP33" s="143">
        <f t="shared" ref="BP33:BP96" si="102">BN33-BM33</f>
        <v>0</v>
      </c>
      <c r="BQ33" s="143">
        <f t="shared" ref="BQ33:BQ96" si="103">BO33-BN33</f>
        <v>0</v>
      </c>
      <c r="BR33" s="143">
        <f t="shared" ref="BR33:BR96" si="104">BO33-BM33</f>
        <v>0</v>
      </c>
      <c r="BS33" s="144">
        <f>BM33/Population!E33</f>
        <v>0</v>
      </c>
      <c r="BT33" s="144">
        <f>BN33/Population!F33</f>
        <v>0</v>
      </c>
      <c r="BU33" s="144">
        <f>BO33/Population!G33</f>
        <v>0</v>
      </c>
      <c r="BV33" s="144">
        <f t="shared" ref="BV33:BV96" si="105">BT33-BS33</f>
        <v>0</v>
      </c>
      <c r="BW33" s="144">
        <f t="shared" ref="BW33:BW96" si="106">BU33-BT33</f>
        <v>0</v>
      </c>
      <c r="BX33" s="144">
        <f t="shared" ref="BX33:BX96" si="107">BU33-BS33</f>
        <v>0</v>
      </c>
      <c r="BY33" s="143">
        <v>1</v>
      </c>
      <c r="BZ33" s="143">
        <v>37</v>
      </c>
      <c r="CA33" s="143">
        <v>14</v>
      </c>
      <c r="CB33" s="143">
        <f t="shared" ref="CB33:CB96" si="108">BZ33-BY33</f>
        <v>36</v>
      </c>
      <c r="CC33" s="143">
        <f t="shared" ref="CC33:CC96" si="109">CA33-BZ33</f>
        <v>-23</v>
      </c>
      <c r="CD33" s="143">
        <f t="shared" ref="CD33:CD96" si="110">CA33-BY33</f>
        <v>13</v>
      </c>
      <c r="CE33" s="144">
        <f>BY33/Population!E33</f>
        <v>2.3196474135931338E-4</v>
      </c>
      <c r="CF33" s="144">
        <f>BZ33/Population!F33</f>
        <v>8.3596927248079534E-3</v>
      </c>
      <c r="CG33" s="144">
        <f>CA33/Population!G33</f>
        <v>3.3357159876101976E-3</v>
      </c>
      <c r="CH33" s="144">
        <f t="shared" ref="CH33:CH96" si="111">CF33-CE33</f>
        <v>8.1277279834486398E-3</v>
      </c>
      <c r="CI33" s="144">
        <f t="shared" ref="CI33:CI96" si="112">CG33-CF33</f>
        <v>-5.0239767371977554E-3</v>
      </c>
      <c r="CJ33" s="144">
        <f t="shared" ref="CJ33:CJ96" si="113">CG33-CE33</f>
        <v>3.1037512462508843E-3</v>
      </c>
      <c r="CK33" s="143">
        <v>88</v>
      </c>
      <c r="CL33" s="143">
        <v>363</v>
      </c>
      <c r="CM33" s="143">
        <v>136</v>
      </c>
      <c r="CN33" s="143">
        <f t="shared" ref="CN33:CN96" si="114">CL33-CK33</f>
        <v>275</v>
      </c>
      <c r="CO33" s="143">
        <f t="shared" ref="CO33:CO96" si="115">CM33-CL33</f>
        <v>-227</v>
      </c>
      <c r="CP33" s="143">
        <f t="shared" ref="CP33:CP96" si="116">CM33-CK33</f>
        <v>48</v>
      </c>
      <c r="CQ33" s="144">
        <f>CK33/Population!E33</f>
        <v>2.0412897239619577E-2</v>
      </c>
      <c r="CR33" s="144">
        <f>CL33/Population!F33</f>
        <v>8.2015363759602347E-2</v>
      </c>
      <c r="CS33" s="144">
        <f>CM33/Population!G33</f>
        <v>3.2404098165356207E-2</v>
      </c>
      <c r="CT33" s="144">
        <f t="shared" ref="CT33:CT96" si="117">CR33-CQ33</f>
        <v>6.1602466519982774E-2</v>
      </c>
      <c r="CU33" s="144">
        <f t="shared" ref="CU33:CU96" si="118">CS33-CR33</f>
        <v>-4.961126559424614E-2</v>
      </c>
      <c r="CV33" s="144">
        <f t="shared" ref="CV33:CV96" si="119">CS33-CQ33</f>
        <v>1.199120092573663E-2</v>
      </c>
      <c r="CW33" s="143">
        <v>22</v>
      </c>
      <c r="CX33" s="143">
        <v>27</v>
      </c>
      <c r="CY33" s="143">
        <v>8</v>
      </c>
      <c r="CZ33" s="143">
        <f t="shared" ref="CZ33:CZ96" si="120">CX33-CW33</f>
        <v>5</v>
      </c>
      <c r="DA33" s="143">
        <f t="shared" ref="DA33:DA96" si="121">CY33-CX33</f>
        <v>-19</v>
      </c>
      <c r="DB33" s="143">
        <f t="shared" ref="DB33:DB96" si="122">CY33-CW33</f>
        <v>-14</v>
      </c>
      <c r="DC33" s="144">
        <f>CW33/Population!E33</f>
        <v>5.1032243099048942E-3</v>
      </c>
      <c r="DD33" s="144">
        <f>CX33/Population!F33</f>
        <v>6.1003163126976956E-3</v>
      </c>
      <c r="DE33" s="144">
        <f>CY33/Population!G33</f>
        <v>1.9061234214915416E-3</v>
      </c>
      <c r="DF33" s="144">
        <f t="shared" ref="DF33:DF96" si="123">DD33-DC33</f>
        <v>9.9709200279280135E-4</v>
      </c>
      <c r="DG33" s="144">
        <f t="shared" ref="DG33:DG96" si="124">DE33-DD33</f>
        <v>-4.1941928912061542E-3</v>
      </c>
      <c r="DH33" s="144">
        <f t="shared" ref="DH33:DH96" si="125">DE33-DC33</f>
        <v>-3.1971008884133529E-3</v>
      </c>
      <c r="DI33" s="143">
        <v>1</v>
      </c>
      <c r="DJ33" s="143">
        <v>2</v>
      </c>
      <c r="DK33" s="143">
        <v>0</v>
      </c>
      <c r="DL33" s="143">
        <f t="shared" ref="DL33:DL96" si="126">DJ33-DI33</f>
        <v>1</v>
      </c>
      <c r="DM33" s="143">
        <f t="shared" ref="DM33:DM96" si="127">DK33-DJ33</f>
        <v>-2</v>
      </c>
      <c r="DN33" s="143">
        <f t="shared" ref="DN33:DN96" si="128">DK33-DI33</f>
        <v>-1</v>
      </c>
      <c r="DO33" s="144">
        <f>DI33/Population!E33</f>
        <v>2.3196474135931338E-4</v>
      </c>
      <c r="DP33" s="144">
        <f>DJ33/Population!F33</f>
        <v>4.5187528242205153E-4</v>
      </c>
      <c r="DQ33" s="144">
        <f>DK33/Population!G33</f>
        <v>0</v>
      </c>
      <c r="DR33" s="144">
        <f t="shared" ref="DR33:DR96" si="129">DP33-DO33</f>
        <v>2.1991054106273815E-4</v>
      </c>
      <c r="DS33" s="144">
        <f t="shared" ref="DS33:DS96" si="130">DQ33-DP33</f>
        <v>-4.5187528242205153E-4</v>
      </c>
      <c r="DT33" s="144">
        <f t="shared" ref="DT33:DT96" si="131">DQ33-DO33</f>
        <v>-2.3196474135931338E-4</v>
      </c>
      <c r="DU33" s="143">
        <v>3</v>
      </c>
      <c r="DV33" s="143">
        <v>22</v>
      </c>
      <c r="DW33" s="143">
        <v>100</v>
      </c>
      <c r="DX33" s="143">
        <f t="shared" ref="DX33:DX96" si="132">DV33-DU33</f>
        <v>19</v>
      </c>
      <c r="DY33" s="143">
        <f t="shared" ref="DY33:DY96" si="133">DW33-DV33</f>
        <v>78</v>
      </c>
      <c r="DZ33" s="143">
        <f t="shared" ref="DZ33:DZ96" si="134">DW33-DU33</f>
        <v>97</v>
      </c>
      <c r="EA33" s="144">
        <f>DU33/Population!E33</f>
        <v>6.9589422407794019E-4</v>
      </c>
      <c r="EB33" s="144">
        <f>DV33/Population!F33</f>
        <v>4.9706281066425667E-3</v>
      </c>
      <c r="EC33" s="144">
        <f>DW33/Population!G33</f>
        <v>2.3826542768644269E-2</v>
      </c>
      <c r="ED33" s="144">
        <f t="shared" ref="ED33:ED96" si="135">EB33-EA33</f>
        <v>4.2747338825646266E-3</v>
      </c>
      <c r="EE33" s="144">
        <f t="shared" ref="EE33:EE96" si="136">EC33-EB33</f>
        <v>1.8855914662001701E-2</v>
      </c>
      <c r="EF33" s="144">
        <f t="shared" ref="EF33:EF96" si="137">EC33-EA33</f>
        <v>2.313064854456633E-2</v>
      </c>
      <c r="EG33" s="143">
        <v>182</v>
      </c>
      <c r="EH33" s="143">
        <v>339</v>
      </c>
      <c r="EI33" s="143">
        <v>195</v>
      </c>
      <c r="EJ33" s="143">
        <f t="shared" ref="EJ33:EJ96" si="138">EH33-EG33</f>
        <v>157</v>
      </c>
      <c r="EK33" s="143">
        <f t="shared" ref="EK33:EK96" si="139">EI33-EH33</f>
        <v>-144</v>
      </c>
      <c r="EL33" s="143">
        <f t="shared" ref="EL33:EL96" si="140">EI33-EG33</f>
        <v>13</v>
      </c>
      <c r="EM33" s="144">
        <f>EG33/Population!E33</f>
        <v>4.2217582927395039E-2</v>
      </c>
      <c r="EN33" s="144">
        <f>EH33/Population!F33</f>
        <v>7.6592860370537738E-2</v>
      </c>
      <c r="EO33" s="144">
        <f>EI33/Population!G33</f>
        <v>4.6461758398856329E-2</v>
      </c>
      <c r="EP33" s="144">
        <f t="shared" ref="EP33:EP96" si="141">EN33-EM33</f>
        <v>3.4375277443142699E-2</v>
      </c>
      <c r="EQ33" s="144">
        <f t="shared" ref="EQ33:EQ96" si="142">EO33-EN33</f>
        <v>-3.0131101971681409E-2</v>
      </c>
      <c r="ER33" s="144">
        <f t="shared" ref="ER33:ER96" si="143">EO33-EM33</f>
        <v>4.2441754714612895E-3</v>
      </c>
    </row>
    <row r="34" spans="1:148" x14ac:dyDescent="0.25">
      <c r="A34" s="155">
        <v>42101002500</v>
      </c>
      <c r="B34" s="155" t="s">
        <v>3</v>
      </c>
      <c r="C34" s="155" t="s">
        <v>4</v>
      </c>
      <c r="D34" s="155" t="s">
        <v>36</v>
      </c>
      <c r="E34" s="143">
        <v>1511.76457</v>
      </c>
      <c r="F34" s="143">
        <v>1474.7703859999999</v>
      </c>
      <c r="G34" s="143">
        <v>1857</v>
      </c>
      <c r="H34" s="143">
        <f t="shared" si="72"/>
        <v>-36.994184000000132</v>
      </c>
      <c r="I34" s="143">
        <f t="shared" si="73"/>
        <v>382.22961400000008</v>
      </c>
      <c r="J34" s="143">
        <f t="shared" si="74"/>
        <v>345.23542999999995</v>
      </c>
      <c r="K34" s="144">
        <f>E34/Population!E34</f>
        <v>0.44017467237973673</v>
      </c>
      <c r="L34" s="144">
        <f>F34/Population!F34</f>
        <v>0.46840267533413993</v>
      </c>
      <c r="M34" s="144">
        <f>G34/Population!G34</f>
        <v>0.5204596412556054</v>
      </c>
      <c r="N34" s="144">
        <f t="shared" si="75"/>
        <v>2.8228002954403197E-2</v>
      </c>
      <c r="O34" s="144">
        <f t="shared" si="76"/>
        <v>5.205696592146547E-2</v>
      </c>
      <c r="P34" s="144">
        <f t="shared" si="77"/>
        <v>8.0284968875868667E-2</v>
      </c>
      <c r="Q34" s="143">
        <v>1823.715942</v>
      </c>
      <c r="R34" s="143">
        <v>1397.7823490000001</v>
      </c>
      <c r="S34" s="143">
        <v>1045</v>
      </c>
      <c r="T34" s="143">
        <f t="shared" si="78"/>
        <v>-425.93359299999997</v>
      </c>
      <c r="U34" s="143">
        <f t="shared" si="79"/>
        <v>-352.78234900000007</v>
      </c>
      <c r="V34" s="143">
        <f t="shared" si="80"/>
        <v>-778.71594200000004</v>
      </c>
      <c r="W34" s="144">
        <f>Q34/Population!E34</f>
        <v>0.53100435293542625</v>
      </c>
      <c r="X34" s="144">
        <f>R34/Population!F34</f>
        <v>0.44395046037114999</v>
      </c>
      <c r="Y34" s="144">
        <f>S34/Population!G34</f>
        <v>0.29288116591928254</v>
      </c>
      <c r="Z34" s="144">
        <f t="shared" si="81"/>
        <v>-8.7053892564276258E-2</v>
      </c>
      <c r="AA34" s="144">
        <f t="shared" si="82"/>
        <v>-0.15106929445186745</v>
      </c>
      <c r="AB34" s="144">
        <f t="shared" si="83"/>
        <v>-0.23812318701614371</v>
      </c>
      <c r="AC34" s="143">
        <v>88.986145019999995</v>
      </c>
      <c r="AD34" s="143">
        <v>132.97929379999999</v>
      </c>
      <c r="AE34" s="143">
        <v>332</v>
      </c>
      <c r="AF34" s="143">
        <f t="shared" si="84"/>
        <v>43.993148779999999</v>
      </c>
      <c r="AG34" s="143">
        <f t="shared" si="85"/>
        <v>199.02070620000001</v>
      </c>
      <c r="AH34" s="143">
        <f t="shared" si="86"/>
        <v>243.01385498000002</v>
      </c>
      <c r="AI34" s="144">
        <f>AC34/Population!E34</f>
        <v>2.5909753415185699E-2</v>
      </c>
      <c r="AJ34" s="144">
        <f>AD34/Population!F34</f>
        <v>4.2235630421700511E-2</v>
      </c>
      <c r="AK34" s="144">
        <f>AE34/Population!G34</f>
        <v>9.3049327354260095E-2</v>
      </c>
      <c r="AL34" s="144">
        <f t="shared" si="87"/>
        <v>1.6325877006514812E-2</v>
      </c>
      <c r="AM34" s="144">
        <f t="shared" si="88"/>
        <v>5.0813696932559584E-2</v>
      </c>
      <c r="AN34" s="144">
        <f t="shared" si="89"/>
        <v>6.7139573939074396E-2</v>
      </c>
      <c r="AO34" s="143">
        <v>2.9995329380000002</v>
      </c>
      <c r="AP34" s="143">
        <v>117.98162840000001</v>
      </c>
      <c r="AQ34" s="143">
        <v>219</v>
      </c>
      <c r="AR34" s="143">
        <f t="shared" si="90"/>
        <v>114.982095462</v>
      </c>
      <c r="AS34" s="143">
        <f t="shared" si="91"/>
        <v>101.01837159999999</v>
      </c>
      <c r="AT34" s="143">
        <f t="shared" si="92"/>
        <v>216.00046706200001</v>
      </c>
      <c r="AU34" s="144">
        <f>AO34/Population!E34</f>
        <v>8.7336246296364727E-4</v>
      </c>
      <c r="AV34" s="144">
        <f>AP34/Population!F34</f>
        <v>3.7472213239056966E-2</v>
      </c>
      <c r="AW34" s="144">
        <f>AQ34/Population!G34</f>
        <v>6.137892376681614E-2</v>
      </c>
      <c r="AX34" s="144">
        <f t="shared" si="93"/>
        <v>3.6598850776093317E-2</v>
      </c>
      <c r="AY34" s="144">
        <f t="shared" si="94"/>
        <v>2.3906710527759174E-2</v>
      </c>
      <c r="AZ34" s="144">
        <f t="shared" si="95"/>
        <v>6.0505561303852491E-2</v>
      </c>
      <c r="BA34" s="143">
        <v>4.9992213249999997</v>
      </c>
      <c r="BB34" s="143">
        <v>10.9982872</v>
      </c>
      <c r="BC34" s="143">
        <v>0</v>
      </c>
      <c r="BD34" s="143">
        <f t="shared" si="96"/>
        <v>5.9990658750000003</v>
      </c>
      <c r="BE34" s="143">
        <f t="shared" si="97"/>
        <v>-10.9982872</v>
      </c>
      <c r="BF34" s="143">
        <f t="shared" si="98"/>
        <v>-4.9992213249999997</v>
      </c>
      <c r="BG34" s="144">
        <f>BA34/Population!E34</f>
        <v>1.4556040355448124E-3</v>
      </c>
      <c r="BH34" s="144">
        <f>BB34/Population!F34</f>
        <v>3.4931723592212323E-3</v>
      </c>
      <c r="BI34" s="144">
        <f>BC34/Population!G34</f>
        <v>0</v>
      </c>
      <c r="BJ34" s="144">
        <f t="shared" si="99"/>
        <v>2.0375683236764199E-3</v>
      </c>
      <c r="BK34" s="144">
        <f t="shared" si="100"/>
        <v>-3.4931723592212323E-3</v>
      </c>
      <c r="BL34" s="144">
        <f t="shared" si="101"/>
        <v>-1.4556040355448124E-3</v>
      </c>
      <c r="BM34" s="143">
        <v>0</v>
      </c>
      <c r="BN34" s="143">
        <v>0</v>
      </c>
      <c r="BO34" s="143">
        <v>0</v>
      </c>
      <c r="BP34" s="143">
        <f t="shared" si="102"/>
        <v>0</v>
      </c>
      <c r="BQ34" s="143">
        <f t="shared" si="103"/>
        <v>0</v>
      </c>
      <c r="BR34" s="143">
        <f t="shared" si="104"/>
        <v>0</v>
      </c>
      <c r="BS34" s="144">
        <f>BM34/Population!E34</f>
        <v>0</v>
      </c>
      <c r="BT34" s="144">
        <f>BN34/Population!F34</f>
        <v>0</v>
      </c>
      <c r="BU34" s="144">
        <f>BO34/Population!G34</f>
        <v>0</v>
      </c>
      <c r="BV34" s="144">
        <f t="shared" si="105"/>
        <v>0</v>
      </c>
      <c r="BW34" s="144">
        <f t="shared" si="106"/>
        <v>0</v>
      </c>
      <c r="BX34" s="144">
        <f t="shared" si="107"/>
        <v>0</v>
      </c>
      <c r="BY34" s="143">
        <v>0</v>
      </c>
      <c r="BZ34" s="143">
        <v>9.9984436040000002</v>
      </c>
      <c r="CA34" s="143">
        <v>35</v>
      </c>
      <c r="CB34" s="143">
        <f t="shared" si="108"/>
        <v>9.9984436040000002</v>
      </c>
      <c r="CC34" s="143">
        <f t="shared" si="109"/>
        <v>25.001556395999998</v>
      </c>
      <c r="CD34" s="143">
        <f t="shared" si="110"/>
        <v>35</v>
      </c>
      <c r="CE34" s="144">
        <f>BY34/Population!E34</f>
        <v>0</v>
      </c>
      <c r="CF34" s="144">
        <f>BZ34/Population!F34</f>
        <v>3.1756114563661442E-3</v>
      </c>
      <c r="CG34" s="144">
        <f>CA34/Population!G34</f>
        <v>9.809417040358745E-3</v>
      </c>
      <c r="CH34" s="144">
        <f t="shared" si="111"/>
        <v>3.1756114563661442E-3</v>
      </c>
      <c r="CI34" s="144">
        <f t="shared" si="112"/>
        <v>6.6338055839926004E-3</v>
      </c>
      <c r="CJ34" s="144">
        <f t="shared" si="113"/>
        <v>9.809417040358745E-3</v>
      </c>
      <c r="CK34" s="143">
        <v>1.9996886250000001</v>
      </c>
      <c r="CL34" s="143">
        <v>38.993926999999999</v>
      </c>
      <c r="CM34" s="143">
        <v>172</v>
      </c>
      <c r="CN34" s="143">
        <f t="shared" si="114"/>
        <v>36.994238375000002</v>
      </c>
      <c r="CO34" s="143">
        <f t="shared" si="115"/>
        <v>133.00607300000001</v>
      </c>
      <c r="CP34" s="143">
        <f t="shared" si="116"/>
        <v>170.000311375</v>
      </c>
      <c r="CQ34" s="144">
        <f>CK34/Population!E34</f>
        <v>5.8224164187870952E-4</v>
      </c>
      <c r="CR34" s="144">
        <f>CL34/Population!F34</f>
        <v>1.2384883709337078E-2</v>
      </c>
      <c r="CS34" s="144">
        <f>CM34/Population!G34</f>
        <v>4.820627802690583E-2</v>
      </c>
      <c r="CT34" s="144">
        <f t="shared" si="117"/>
        <v>1.1802642067458369E-2</v>
      </c>
      <c r="CU34" s="144">
        <f t="shared" si="118"/>
        <v>3.5821394317568755E-2</v>
      </c>
      <c r="CV34" s="144">
        <f t="shared" si="119"/>
        <v>4.7624036385027123E-2</v>
      </c>
      <c r="CW34" s="143">
        <v>0</v>
      </c>
      <c r="CX34" s="143">
        <v>4.9992218020000001</v>
      </c>
      <c r="CY34" s="143">
        <v>0</v>
      </c>
      <c r="CZ34" s="143">
        <f t="shared" si="120"/>
        <v>4.9992218020000001</v>
      </c>
      <c r="DA34" s="143">
        <f t="shared" si="121"/>
        <v>-4.9992218020000001</v>
      </c>
      <c r="DB34" s="143">
        <f t="shared" si="122"/>
        <v>0</v>
      </c>
      <c r="DC34" s="144">
        <f>CW34/Population!E34</f>
        <v>0</v>
      </c>
      <c r="DD34" s="144">
        <f>CX34/Population!F34</f>
        <v>1.5878057281830721E-3</v>
      </c>
      <c r="DE34" s="144">
        <f>CY34/Population!G34</f>
        <v>0</v>
      </c>
      <c r="DF34" s="144">
        <f t="shared" si="123"/>
        <v>1.5878057281830721E-3</v>
      </c>
      <c r="DG34" s="144">
        <f t="shared" si="124"/>
        <v>-1.5878057281830721E-3</v>
      </c>
      <c r="DH34" s="144">
        <f t="shared" si="125"/>
        <v>0</v>
      </c>
      <c r="DI34" s="143">
        <v>0.99984431299999998</v>
      </c>
      <c r="DJ34" s="143">
        <v>1.9996886250000001</v>
      </c>
      <c r="DK34" s="143">
        <v>0</v>
      </c>
      <c r="DL34" s="143">
        <f t="shared" si="126"/>
        <v>0.99984431200000012</v>
      </c>
      <c r="DM34" s="143">
        <f t="shared" si="127"/>
        <v>-1.9996886250000001</v>
      </c>
      <c r="DN34" s="143">
        <f t="shared" si="128"/>
        <v>-0.99984431299999998</v>
      </c>
      <c r="DO34" s="144">
        <f>DI34/Population!E34</f>
        <v>2.911208210849378E-4</v>
      </c>
      <c r="DP34" s="144">
        <f>DJ34/Population!F34</f>
        <v>6.3512226084613539E-4</v>
      </c>
      <c r="DQ34" s="144">
        <f>DK34/Population!G34</f>
        <v>0</v>
      </c>
      <c r="DR34" s="144">
        <f t="shared" si="129"/>
        <v>3.4400143976119759E-4</v>
      </c>
      <c r="DS34" s="144">
        <f t="shared" si="130"/>
        <v>-6.3512226084613539E-4</v>
      </c>
      <c r="DT34" s="144">
        <f t="shared" si="131"/>
        <v>-2.911208210849378E-4</v>
      </c>
      <c r="DU34" s="143">
        <v>0</v>
      </c>
      <c r="DV34" s="143">
        <v>3.9993772509999999</v>
      </c>
      <c r="DW34" s="143">
        <v>0</v>
      </c>
      <c r="DX34" s="143">
        <f t="shared" si="132"/>
        <v>3.9993772509999999</v>
      </c>
      <c r="DY34" s="143">
        <f t="shared" si="133"/>
        <v>-3.9993772509999999</v>
      </c>
      <c r="DZ34" s="143">
        <f t="shared" si="134"/>
        <v>0</v>
      </c>
      <c r="EA34" s="144">
        <f>DU34/Population!E34</f>
        <v>0</v>
      </c>
      <c r="EB34" s="144">
        <f>DV34/Population!F34</f>
        <v>1.2702445220098813E-3</v>
      </c>
      <c r="EC34" s="144">
        <f>DW34/Population!G34</f>
        <v>0</v>
      </c>
      <c r="ED34" s="144">
        <f t="shared" si="135"/>
        <v>1.2702445220098813E-3</v>
      </c>
      <c r="EE34" s="144">
        <f t="shared" si="136"/>
        <v>-1.2702445220098813E-3</v>
      </c>
      <c r="EF34" s="144">
        <f t="shared" si="137"/>
        <v>0</v>
      </c>
      <c r="EG34" s="143">
        <v>0</v>
      </c>
      <c r="EH34" s="143">
        <v>39.99377441</v>
      </c>
      <c r="EI34" s="143">
        <v>12</v>
      </c>
      <c r="EJ34" s="143">
        <f t="shared" si="138"/>
        <v>39.99377441</v>
      </c>
      <c r="EK34" s="143">
        <f t="shared" si="139"/>
        <v>-27.99377441</v>
      </c>
      <c r="EL34" s="143">
        <f t="shared" si="140"/>
        <v>12</v>
      </c>
      <c r="EM34" s="144">
        <f>EG34/Population!E34</f>
        <v>0</v>
      </c>
      <c r="EN34" s="144">
        <f>EH34/Population!F34</f>
        <v>1.2702445823558912E-2</v>
      </c>
      <c r="EO34" s="144">
        <f>EI34/Population!G34</f>
        <v>3.3632286995515697E-3</v>
      </c>
      <c r="EP34" s="144">
        <f t="shared" si="141"/>
        <v>1.2702445823558912E-2</v>
      </c>
      <c r="EQ34" s="144">
        <f t="shared" si="142"/>
        <v>-9.3392171240073429E-3</v>
      </c>
      <c r="ER34" s="144">
        <f t="shared" si="143"/>
        <v>3.3632286995515697E-3</v>
      </c>
    </row>
    <row r="35" spans="1:148" x14ac:dyDescent="0.25">
      <c r="A35" s="155">
        <v>42101002701</v>
      </c>
      <c r="B35" s="155" t="s">
        <v>3</v>
      </c>
      <c r="C35" s="155" t="s">
        <v>4</v>
      </c>
      <c r="D35" s="155" t="s">
        <v>37</v>
      </c>
      <c r="E35" s="143">
        <v>2701.6089019999999</v>
      </c>
      <c r="F35" s="143">
        <v>2079.1110840000001</v>
      </c>
      <c r="G35" s="143">
        <v>1025</v>
      </c>
      <c r="H35" s="143">
        <f t="shared" si="72"/>
        <v>-622.49781799999982</v>
      </c>
      <c r="I35" s="143">
        <f t="shared" si="73"/>
        <v>-1054.1110840000001</v>
      </c>
      <c r="J35" s="143">
        <f t="shared" si="74"/>
        <v>-1676.6089019999999</v>
      </c>
      <c r="K35" s="144">
        <f>E35/Population!E35</f>
        <v>0.71242362535565984</v>
      </c>
      <c r="L35" s="144">
        <f>F35/Population!F35</f>
        <v>0.52729169184567659</v>
      </c>
      <c r="M35" s="144">
        <f>G35/Population!G35</f>
        <v>0.26867627785058978</v>
      </c>
      <c r="N35" s="144">
        <f t="shared" si="75"/>
        <v>-0.18513193350998325</v>
      </c>
      <c r="O35" s="144">
        <f t="shared" si="76"/>
        <v>-0.25861541399508681</v>
      </c>
      <c r="P35" s="144">
        <f t="shared" si="77"/>
        <v>-0.44374734750507006</v>
      </c>
      <c r="Q35" s="143">
        <v>453.61489870000003</v>
      </c>
      <c r="R35" s="143">
        <v>858.83050539999999</v>
      </c>
      <c r="S35" s="143">
        <v>936</v>
      </c>
      <c r="T35" s="143">
        <f t="shared" si="78"/>
        <v>405.21560669999997</v>
      </c>
      <c r="U35" s="143">
        <f t="shared" si="79"/>
        <v>77.169494600000007</v>
      </c>
      <c r="V35" s="143">
        <f t="shared" si="80"/>
        <v>482.38510129999997</v>
      </c>
      <c r="W35" s="144">
        <f>Q35/Population!E35</f>
        <v>0.11961982002944793</v>
      </c>
      <c r="X35" s="144">
        <f>R35/Population!F35</f>
        <v>0.21781144532681615</v>
      </c>
      <c r="Y35" s="144">
        <f>S35/Population!G35</f>
        <v>0.2453473132372215</v>
      </c>
      <c r="Z35" s="144">
        <f t="shared" si="81"/>
        <v>9.8191625297368218E-2</v>
      </c>
      <c r="AA35" s="144">
        <f t="shared" si="82"/>
        <v>2.7535867910405354E-2</v>
      </c>
      <c r="AB35" s="144">
        <f t="shared" si="83"/>
        <v>0.12572749320777357</v>
      </c>
      <c r="AC35" s="143">
        <v>306.87228390000001</v>
      </c>
      <c r="AD35" s="143">
        <v>351.66738889999999</v>
      </c>
      <c r="AE35" s="143">
        <v>603</v>
      </c>
      <c r="AF35" s="143">
        <f t="shared" si="84"/>
        <v>44.795104999999978</v>
      </c>
      <c r="AG35" s="143">
        <f t="shared" si="85"/>
        <v>251.33261110000001</v>
      </c>
      <c r="AH35" s="143">
        <f t="shared" si="86"/>
        <v>296.12771609999999</v>
      </c>
      <c r="AI35" s="144">
        <f>AC35/Population!E35</f>
        <v>8.0923284216069438E-2</v>
      </c>
      <c r="AJ35" s="144">
        <f>AD35/Population!F35</f>
        <v>8.9187775432990044E-2</v>
      </c>
      <c r="AK35" s="144">
        <f>AE35/Population!G35</f>
        <v>0.15806028833551769</v>
      </c>
      <c r="AL35" s="144">
        <f t="shared" si="87"/>
        <v>8.2644912169206053E-3</v>
      </c>
      <c r="AM35" s="144">
        <f t="shared" si="88"/>
        <v>6.8872512902527647E-2</v>
      </c>
      <c r="AN35" s="144">
        <f t="shared" si="89"/>
        <v>7.7137004119448252E-2</v>
      </c>
      <c r="AO35" s="143">
        <v>323.86355589999999</v>
      </c>
      <c r="AP35" s="143">
        <v>600.3575439</v>
      </c>
      <c r="AQ35" s="143">
        <v>1218</v>
      </c>
      <c r="AR35" s="143">
        <f t="shared" si="90"/>
        <v>276.493988</v>
      </c>
      <c r="AS35" s="143">
        <f t="shared" si="91"/>
        <v>617.6424561</v>
      </c>
      <c r="AT35" s="143">
        <f t="shared" si="92"/>
        <v>894.13644410000006</v>
      </c>
      <c r="AU35" s="144">
        <f>AO35/Population!E35</f>
        <v>8.5403941497248365E-2</v>
      </c>
      <c r="AV35" s="144">
        <f>AP35/Population!F35</f>
        <v>0.1522590820045602</v>
      </c>
      <c r="AW35" s="144">
        <f>AQ35/Population!G35</f>
        <v>0.31926605504587158</v>
      </c>
      <c r="AX35" s="144">
        <f t="shared" si="93"/>
        <v>6.6855140507311839E-2</v>
      </c>
      <c r="AY35" s="144">
        <f t="shared" si="94"/>
        <v>0.16700697304131137</v>
      </c>
      <c r="AZ35" s="144">
        <f t="shared" si="95"/>
        <v>0.23386211354862321</v>
      </c>
      <c r="BA35" s="143">
        <v>1.5446591380000001</v>
      </c>
      <c r="BB35" s="143">
        <v>14.416818620000001</v>
      </c>
      <c r="BC35" s="143">
        <v>7</v>
      </c>
      <c r="BD35" s="143">
        <f t="shared" si="96"/>
        <v>12.872159482000001</v>
      </c>
      <c r="BE35" s="143">
        <f t="shared" si="97"/>
        <v>-7.4168186200000008</v>
      </c>
      <c r="BF35" s="143">
        <f t="shared" si="98"/>
        <v>5.4553408619999999</v>
      </c>
      <c r="BG35" s="144">
        <f>BA35/Population!E35</f>
        <v>4.0733196511828367E-4</v>
      </c>
      <c r="BH35" s="144">
        <f>BB35/Population!F35</f>
        <v>3.656307130327459E-3</v>
      </c>
      <c r="BI35" s="144">
        <f>BC35/Population!G35</f>
        <v>1.834862385321101E-3</v>
      </c>
      <c r="BJ35" s="144">
        <f t="shared" si="99"/>
        <v>3.2489751652091752E-3</v>
      </c>
      <c r="BK35" s="144">
        <f t="shared" si="100"/>
        <v>-1.821444745006358E-3</v>
      </c>
      <c r="BL35" s="144">
        <f t="shared" si="101"/>
        <v>1.4275304202028174E-3</v>
      </c>
      <c r="BM35" s="143">
        <v>0</v>
      </c>
      <c r="BN35" s="143">
        <v>3.0893182750000001</v>
      </c>
      <c r="BO35" s="143">
        <v>0</v>
      </c>
      <c r="BP35" s="143">
        <f t="shared" si="102"/>
        <v>3.0893182750000001</v>
      </c>
      <c r="BQ35" s="143">
        <f t="shared" si="103"/>
        <v>-3.0893182750000001</v>
      </c>
      <c r="BR35" s="143">
        <f t="shared" si="104"/>
        <v>0</v>
      </c>
      <c r="BS35" s="144">
        <f>BM35/Population!E35</f>
        <v>0</v>
      </c>
      <c r="BT35" s="144">
        <f>BN35/Population!F35</f>
        <v>7.8349438488901696E-4</v>
      </c>
      <c r="BU35" s="144">
        <f>BO35/Population!G35</f>
        <v>0</v>
      </c>
      <c r="BV35" s="144">
        <f t="shared" si="105"/>
        <v>7.8349438488901696E-4</v>
      </c>
      <c r="BW35" s="144">
        <f t="shared" si="106"/>
        <v>-7.8349438488901696E-4</v>
      </c>
      <c r="BX35" s="144">
        <f t="shared" si="107"/>
        <v>0</v>
      </c>
      <c r="BY35" s="143">
        <v>5.6637501720000003</v>
      </c>
      <c r="BZ35" s="143">
        <v>32.952728270000001</v>
      </c>
      <c r="CA35" s="143">
        <v>4</v>
      </c>
      <c r="CB35" s="143">
        <f t="shared" si="108"/>
        <v>27.288978098000001</v>
      </c>
      <c r="CC35" s="143">
        <f t="shared" si="109"/>
        <v>-28.952728270000001</v>
      </c>
      <c r="CD35" s="143">
        <f t="shared" si="110"/>
        <v>-1.6637501720000003</v>
      </c>
      <c r="CE35" s="144">
        <f>BY35/Population!E35</f>
        <v>1.4935505385912378E-3</v>
      </c>
      <c r="CF35" s="144">
        <f>BZ35/Population!F35</f>
        <v>8.3572734396615608E-3</v>
      </c>
      <c r="CG35" s="144">
        <f>CA35/Population!G35</f>
        <v>1.0484927916120576E-3</v>
      </c>
      <c r="CH35" s="144">
        <f t="shared" si="111"/>
        <v>6.8637229010703234E-3</v>
      </c>
      <c r="CI35" s="144">
        <f t="shared" si="112"/>
        <v>-7.3087806480495029E-3</v>
      </c>
      <c r="CJ35" s="144">
        <f t="shared" si="113"/>
        <v>-4.4505774697918012E-4</v>
      </c>
      <c r="CK35" s="143">
        <v>45.824890140000001</v>
      </c>
      <c r="CL35" s="143">
        <v>63.845909120000002</v>
      </c>
      <c r="CM35" s="143">
        <v>352</v>
      </c>
      <c r="CN35" s="143">
        <f t="shared" si="114"/>
        <v>18.021018980000001</v>
      </c>
      <c r="CO35" s="143">
        <f t="shared" si="115"/>
        <v>288.15409088000001</v>
      </c>
      <c r="CP35" s="143">
        <f t="shared" si="116"/>
        <v>306.17510986000002</v>
      </c>
      <c r="CQ35" s="144">
        <f>CK35/Population!E35</f>
        <v>1.2084182259280856E-2</v>
      </c>
      <c r="CR35" s="144">
        <f>CL35/Population!F35</f>
        <v>1.6192216806685117E-2</v>
      </c>
      <c r="CS35" s="144">
        <f>CM35/Population!G35</f>
        <v>9.226736566186107E-2</v>
      </c>
      <c r="CT35" s="144">
        <f t="shared" si="117"/>
        <v>4.1080345474042608E-3</v>
      </c>
      <c r="CU35" s="144">
        <f t="shared" si="118"/>
        <v>7.6075148855175953E-2</v>
      </c>
      <c r="CV35" s="144">
        <f t="shared" si="119"/>
        <v>8.018318340258021E-2</v>
      </c>
      <c r="CW35" s="143">
        <v>65.905456540000003</v>
      </c>
      <c r="CX35" s="143">
        <v>56.637500760000002</v>
      </c>
      <c r="CY35" s="143">
        <v>101</v>
      </c>
      <c r="CZ35" s="143">
        <f t="shared" si="120"/>
        <v>-9.2679557800000012</v>
      </c>
      <c r="DA35" s="143">
        <f t="shared" si="121"/>
        <v>44.362499239999998</v>
      </c>
      <c r="DB35" s="143">
        <f t="shared" si="122"/>
        <v>35.094543459999997</v>
      </c>
      <c r="DC35" s="144">
        <f>CW35/Population!E35</f>
        <v>1.737949717451245E-2</v>
      </c>
      <c r="DD35" s="144">
        <f>CX35/Population!F35</f>
        <v>1.4364063482454694E-2</v>
      </c>
      <c r="DE35" s="144">
        <f>CY35/Population!G35</f>
        <v>2.6474442988204457E-2</v>
      </c>
      <c r="DF35" s="144">
        <f t="shared" si="123"/>
        <v>-3.0154336920577562E-3</v>
      </c>
      <c r="DG35" s="144">
        <f t="shared" si="124"/>
        <v>1.2110379505749762E-2</v>
      </c>
      <c r="DH35" s="144">
        <f t="shared" si="125"/>
        <v>9.0949458136920062E-3</v>
      </c>
      <c r="DI35" s="143">
        <v>0.51488637900000001</v>
      </c>
      <c r="DJ35" s="143">
        <v>1.029772758</v>
      </c>
      <c r="DK35" s="143">
        <v>0</v>
      </c>
      <c r="DL35" s="143">
        <f t="shared" si="126"/>
        <v>0.51488637900000001</v>
      </c>
      <c r="DM35" s="143">
        <f t="shared" si="127"/>
        <v>-1.029772758</v>
      </c>
      <c r="DN35" s="143">
        <f t="shared" si="128"/>
        <v>-0.51488637900000001</v>
      </c>
      <c r="DO35" s="144">
        <f>DI35/Population!E35</f>
        <v>1.3577732161819338E-4</v>
      </c>
      <c r="DP35" s="144">
        <f>DJ35/Population!F35</f>
        <v>2.6116479487846766E-4</v>
      </c>
      <c r="DQ35" s="144">
        <f>DK35/Population!G35</f>
        <v>0</v>
      </c>
      <c r="DR35" s="144">
        <f t="shared" si="129"/>
        <v>1.2538747326027428E-4</v>
      </c>
      <c r="DS35" s="144">
        <f t="shared" si="130"/>
        <v>-2.6116479487846766E-4</v>
      </c>
      <c r="DT35" s="144">
        <f t="shared" si="131"/>
        <v>-1.3577732161819338E-4</v>
      </c>
      <c r="DU35" s="143">
        <v>6.6935229300000003</v>
      </c>
      <c r="DV35" s="143">
        <v>4.1190910340000002</v>
      </c>
      <c r="DW35" s="143">
        <v>38</v>
      </c>
      <c r="DX35" s="143">
        <f t="shared" si="132"/>
        <v>-2.5744318960000001</v>
      </c>
      <c r="DY35" s="143">
        <f t="shared" si="133"/>
        <v>33.880908966</v>
      </c>
      <c r="DZ35" s="143">
        <f t="shared" si="134"/>
        <v>31.30647707</v>
      </c>
      <c r="EA35" s="144">
        <f>DU35/Population!E35</f>
        <v>1.7651051818276245E-3</v>
      </c>
      <c r="EB35" s="144">
        <f>DV35/Population!F35</f>
        <v>1.0446591800210986E-3</v>
      </c>
      <c r="EC35" s="144">
        <f>DW35/Population!G35</f>
        <v>9.9606815203145474E-3</v>
      </c>
      <c r="ED35" s="144">
        <f t="shared" si="135"/>
        <v>-7.2044600180652587E-4</v>
      </c>
      <c r="EE35" s="144">
        <f t="shared" si="136"/>
        <v>8.9160223402934488E-3</v>
      </c>
      <c r="EF35" s="144">
        <f t="shared" si="137"/>
        <v>8.1955763384869221E-3</v>
      </c>
      <c r="EG35" s="143">
        <v>53.03329849</v>
      </c>
      <c r="EH35" s="143">
        <v>67.965003969999998</v>
      </c>
      <c r="EI35" s="143">
        <v>221</v>
      </c>
      <c r="EJ35" s="143">
        <f t="shared" si="138"/>
        <v>14.931705479999998</v>
      </c>
      <c r="EK35" s="143">
        <f t="shared" si="139"/>
        <v>153.03499603</v>
      </c>
      <c r="EL35" s="143">
        <f t="shared" si="140"/>
        <v>167.96670151000001</v>
      </c>
      <c r="EM35" s="144">
        <f>EG35/Population!E35</f>
        <v>1.3985064509835051E-2</v>
      </c>
      <c r="EN35" s="144">
        <f>EH35/Population!F35</f>
        <v>1.7236876954497264E-2</v>
      </c>
      <c r="EO35" s="144">
        <f>EI35/Population!G35</f>
        <v>5.7929226736566183E-2</v>
      </c>
      <c r="EP35" s="144">
        <f t="shared" si="141"/>
        <v>3.2518124446622131E-3</v>
      </c>
      <c r="EQ35" s="144">
        <f t="shared" si="142"/>
        <v>4.0692349782068919E-2</v>
      </c>
      <c r="ER35" s="144">
        <f t="shared" si="143"/>
        <v>4.3944162226731129E-2</v>
      </c>
    </row>
    <row r="36" spans="1:148" x14ac:dyDescent="0.25">
      <c r="A36" s="155">
        <v>42101002702</v>
      </c>
      <c r="B36" s="155" t="s">
        <v>3</v>
      </c>
      <c r="C36" s="155" t="s">
        <v>4</v>
      </c>
      <c r="D36" s="155" t="s">
        <v>38</v>
      </c>
      <c r="E36" s="143">
        <v>2545.3910860000001</v>
      </c>
      <c r="F36" s="143">
        <v>1958.888794</v>
      </c>
      <c r="G36" s="143">
        <v>3134</v>
      </c>
      <c r="H36" s="143">
        <f t="shared" si="72"/>
        <v>-586.50229200000012</v>
      </c>
      <c r="I36" s="143">
        <f t="shared" si="73"/>
        <v>1175.111206</v>
      </c>
      <c r="J36" s="143">
        <f t="shared" si="74"/>
        <v>588.60891399999991</v>
      </c>
      <c r="K36" s="144">
        <f>E36/Population!E36</f>
        <v>0.71242362537782433</v>
      </c>
      <c r="L36" s="144">
        <f>F36/Population!F36</f>
        <v>0.52729171926042917</v>
      </c>
      <c r="M36" s="144">
        <f>G36/Population!G36</f>
        <v>0.93916691639196881</v>
      </c>
      <c r="N36" s="144">
        <f t="shared" si="75"/>
        <v>-0.18513190611739516</v>
      </c>
      <c r="O36" s="144">
        <f t="shared" si="76"/>
        <v>0.41187519713153964</v>
      </c>
      <c r="P36" s="144">
        <f t="shared" si="77"/>
        <v>0.22674329101414448</v>
      </c>
      <c r="Q36" s="143">
        <v>427.38507079999999</v>
      </c>
      <c r="R36" s="143">
        <v>809.16949460000001</v>
      </c>
      <c r="S36" s="143">
        <v>27</v>
      </c>
      <c r="T36" s="143">
        <f t="shared" si="78"/>
        <v>381.78442380000001</v>
      </c>
      <c r="U36" s="143">
        <f t="shared" si="79"/>
        <v>-782.16949460000001</v>
      </c>
      <c r="V36" s="143">
        <f t="shared" si="80"/>
        <v>-400.38507079999999</v>
      </c>
      <c r="W36" s="144">
        <f>Q36/Population!E36</f>
        <v>0.11961981922792594</v>
      </c>
      <c r="X36" s="144">
        <f>R36/Population!F36</f>
        <v>0.21781143232203642</v>
      </c>
      <c r="Y36" s="144">
        <f>S36/Population!G36</f>
        <v>8.0910997902307463E-3</v>
      </c>
      <c r="Z36" s="144">
        <f t="shared" si="81"/>
        <v>9.819161309411048E-2</v>
      </c>
      <c r="AA36" s="144">
        <f t="shared" si="82"/>
        <v>-0.20972033253180566</v>
      </c>
      <c r="AB36" s="144">
        <f t="shared" si="83"/>
        <v>-0.1115287194376952</v>
      </c>
      <c r="AC36" s="143">
        <v>289.12771609999999</v>
      </c>
      <c r="AD36" s="143">
        <v>331.33261110000001</v>
      </c>
      <c r="AE36" s="143">
        <v>16</v>
      </c>
      <c r="AF36" s="143">
        <f t="shared" si="84"/>
        <v>42.204895000000022</v>
      </c>
      <c r="AG36" s="143">
        <f t="shared" si="85"/>
        <v>-315.33261110000001</v>
      </c>
      <c r="AH36" s="143">
        <f t="shared" si="86"/>
        <v>-273.12771609999999</v>
      </c>
      <c r="AI36" s="144">
        <f>AC36/Population!E36</f>
        <v>8.0923287912061284E-2</v>
      </c>
      <c r="AJ36" s="144">
        <f>AD36/Population!F36</f>
        <v>8.9187779668296038E-2</v>
      </c>
      <c r="AK36" s="144">
        <f>AE36/Population!G36</f>
        <v>4.7947258016182203E-3</v>
      </c>
      <c r="AL36" s="144">
        <f t="shared" si="87"/>
        <v>8.2644917562347542E-3</v>
      </c>
      <c r="AM36" s="144">
        <f t="shared" si="88"/>
        <v>-8.4393053866677822E-2</v>
      </c>
      <c r="AN36" s="144">
        <f t="shared" si="89"/>
        <v>-7.6128562110443068E-2</v>
      </c>
      <c r="AO36" s="143">
        <v>305.13644410000001</v>
      </c>
      <c r="AP36" s="143">
        <v>565.6424561</v>
      </c>
      <c r="AQ36" s="143">
        <v>160</v>
      </c>
      <c r="AR36" s="143">
        <f t="shared" si="90"/>
        <v>260.506012</v>
      </c>
      <c r="AS36" s="143">
        <f t="shared" si="91"/>
        <v>-405.6424561</v>
      </c>
      <c r="AT36" s="143">
        <f t="shared" si="92"/>
        <v>-145.13644410000001</v>
      </c>
      <c r="AU36" s="144">
        <f>AO36/Population!E36</f>
        <v>8.5403933775157342E-2</v>
      </c>
      <c r="AV36" s="144">
        <f>AP36/Population!F36</f>
        <v>0.15225906854805399</v>
      </c>
      <c r="AW36" s="144">
        <f>AQ36/Population!G36</f>
        <v>4.7947258016182201E-2</v>
      </c>
      <c r="AX36" s="144">
        <f t="shared" si="93"/>
        <v>6.6855134772896646E-2</v>
      </c>
      <c r="AY36" s="144">
        <f t="shared" si="94"/>
        <v>-0.10431181053187179</v>
      </c>
      <c r="AZ36" s="144">
        <f t="shared" si="95"/>
        <v>-3.7456675758975141E-2</v>
      </c>
      <c r="BA36" s="143">
        <v>1.4553408619999999</v>
      </c>
      <c r="BB36" s="143">
        <v>13.583181379999999</v>
      </c>
      <c r="BC36" s="143">
        <v>0</v>
      </c>
      <c r="BD36" s="143">
        <f t="shared" si="96"/>
        <v>12.127840517999999</v>
      </c>
      <c r="BE36" s="143">
        <f t="shared" si="97"/>
        <v>-13.583181379999999</v>
      </c>
      <c r="BF36" s="143">
        <f t="shared" si="98"/>
        <v>-1.4553408619999999</v>
      </c>
      <c r="BG36" s="144">
        <f>BA36/Population!E36</f>
        <v>4.073319886948515E-4</v>
      </c>
      <c r="BH36" s="144">
        <f>BB36/Population!F36</f>
        <v>3.6563071292379083E-3</v>
      </c>
      <c r="BI36" s="144">
        <f>BC36/Population!G36</f>
        <v>0</v>
      </c>
      <c r="BJ36" s="144">
        <f t="shared" si="99"/>
        <v>3.2489751405430567E-3</v>
      </c>
      <c r="BK36" s="144">
        <f t="shared" si="100"/>
        <v>-3.6563071292379083E-3</v>
      </c>
      <c r="BL36" s="144">
        <f t="shared" si="101"/>
        <v>-4.073319886948515E-4</v>
      </c>
      <c r="BM36" s="143">
        <v>0</v>
      </c>
      <c r="BN36" s="143">
        <v>2.9106817249999999</v>
      </c>
      <c r="BO36" s="143">
        <v>0</v>
      </c>
      <c r="BP36" s="143">
        <f t="shared" si="102"/>
        <v>2.9106817249999999</v>
      </c>
      <c r="BQ36" s="143">
        <f t="shared" si="103"/>
        <v>-2.9106817249999999</v>
      </c>
      <c r="BR36" s="143">
        <f t="shared" si="104"/>
        <v>0</v>
      </c>
      <c r="BS36" s="144">
        <f>BM36/Population!E36</f>
        <v>0</v>
      </c>
      <c r="BT36" s="144">
        <f>BN36/Population!F36</f>
        <v>7.8349438502896534E-4</v>
      </c>
      <c r="BU36" s="144">
        <f>BO36/Population!G36</f>
        <v>0</v>
      </c>
      <c r="BV36" s="144">
        <f t="shared" si="105"/>
        <v>7.8349438502896534E-4</v>
      </c>
      <c r="BW36" s="144">
        <f t="shared" si="106"/>
        <v>-7.8349438502896534E-4</v>
      </c>
      <c r="BX36" s="144">
        <f t="shared" si="107"/>
        <v>0</v>
      </c>
      <c r="BY36" s="143">
        <v>5.3362498279999997</v>
      </c>
      <c r="BZ36" s="143">
        <v>31.047271729999999</v>
      </c>
      <c r="CA36" s="143">
        <v>0</v>
      </c>
      <c r="CB36" s="143">
        <f t="shared" si="108"/>
        <v>25.711021901999999</v>
      </c>
      <c r="CC36" s="143">
        <f t="shared" si="109"/>
        <v>-31.047271729999999</v>
      </c>
      <c r="CD36" s="143">
        <f t="shared" si="110"/>
        <v>-5.3362498279999997</v>
      </c>
      <c r="CE36" s="144">
        <f>BY36/Population!E36</f>
        <v>1.4935506254010473E-3</v>
      </c>
      <c r="CF36" s="144">
        <f>BZ36/Population!F36</f>
        <v>8.3572734394116999E-3</v>
      </c>
      <c r="CG36" s="144">
        <f>CA36/Population!G36</f>
        <v>0</v>
      </c>
      <c r="CH36" s="144">
        <f t="shared" si="111"/>
        <v>6.8637228140106523E-3</v>
      </c>
      <c r="CI36" s="144">
        <f t="shared" si="112"/>
        <v>-8.3572734394116999E-3</v>
      </c>
      <c r="CJ36" s="144">
        <f t="shared" si="113"/>
        <v>-1.4935506254010473E-3</v>
      </c>
      <c r="CK36" s="143">
        <v>43.175109859999999</v>
      </c>
      <c r="CL36" s="143">
        <v>60.154090879999998</v>
      </c>
      <c r="CM36" s="143">
        <v>56</v>
      </c>
      <c r="CN36" s="143">
        <f t="shared" si="114"/>
        <v>16.978981019999999</v>
      </c>
      <c r="CO36" s="143">
        <f t="shared" si="115"/>
        <v>-4.1540908799999983</v>
      </c>
      <c r="CP36" s="143">
        <f t="shared" si="116"/>
        <v>12.824890140000001</v>
      </c>
      <c r="CQ36" s="144">
        <f>CK36/Population!E36</f>
        <v>1.208418166533449E-2</v>
      </c>
      <c r="CR36" s="144">
        <f>CL36/Population!F36</f>
        <v>1.6192217801141447E-2</v>
      </c>
      <c r="CS36" s="144">
        <f>CM36/Population!G36</f>
        <v>1.678154030566377E-2</v>
      </c>
      <c r="CT36" s="144">
        <f t="shared" si="117"/>
        <v>4.1080361358069566E-3</v>
      </c>
      <c r="CU36" s="144">
        <f t="shared" si="118"/>
        <v>5.8932250452232299E-4</v>
      </c>
      <c r="CV36" s="144">
        <f t="shared" si="119"/>
        <v>4.6973586403292796E-3</v>
      </c>
      <c r="CW36" s="143">
        <v>62.094539640000001</v>
      </c>
      <c r="CX36" s="143">
        <v>53.362499239999998</v>
      </c>
      <c r="CY36" s="143">
        <v>16</v>
      </c>
      <c r="CZ36" s="143">
        <f t="shared" si="120"/>
        <v>-8.7320404000000025</v>
      </c>
      <c r="DA36" s="143">
        <f t="shared" si="121"/>
        <v>-37.362499239999998</v>
      </c>
      <c r="DB36" s="143">
        <f t="shared" si="122"/>
        <v>-46.094539640000001</v>
      </c>
      <c r="DC36" s="144">
        <f>CW36/Population!E36</f>
        <v>1.737949711924772E-2</v>
      </c>
      <c r="DD36" s="144">
        <f>CX36/Population!F36</f>
        <v>1.4364063980802446E-2</v>
      </c>
      <c r="DE36" s="144">
        <f>CY36/Population!G36</f>
        <v>4.7947258016182203E-3</v>
      </c>
      <c r="DF36" s="144">
        <f t="shared" si="123"/>
        <v>-3.015433138445274E-3</v>
      </c>
      <c r="DG36" s="144">
        <f t="shared" si="124"/>
        <v>-9.5693381791842266E-3</v>
      </c>
      <c r="DH36" s="144">
        <f t="shared" si="125"/>
        <v>-1.2584771317629501E-2</v>
      </c>
      <c r="DI36" s="143">
        <v>0.48511359100000001</v>
      </c>
      <c r="DJ36" s="143">
        <v>0.97022724199999999</v>
      </c>
      <c r="DK36" s="143">
        <v>0</v>
      </c>
      <c r="DL36" s="143">
        <f t="shared" si="126"/>
        <v>0.48511365099999998</v>
      </c>
      <c r="DM36" s="143">
        <f t="shared" si="127"/>
        <v>-0.97022724199999999</v>
      </c>
      <c r="DN36" s="143">
        <f t="shared" si="128"/>
        <v>-0.48511359100000001</v>
      </c>
      <c r="DO36" s="144">
        <f>DI36/Population!E36</f>
        <v>1.3577732126161579E-4</v>
      </c>
      <c r="DP36" s="144">
        <f>DJ36/Population!F36</f>
        <v>2.6116479509938144E-4</v>
      </c>
      <c r="DQ36" s="144">
        <f>DK36/Population!G36</f>
        <v>0</v>
      </c>
      <c r="DR36" s="144">
        <f t="shared" si="129"/>
        <v>1.2538747383776565E-4</v>
      </c>
      <c r="DS36" s="144">
        <f t="shared" si="130"/>
        <v>-2.6116479509938144E-4</v>
      </c>
      <c r="DT36" s="144">
        <f t="shared" si="131"/>
        <v>-1.3577732126161579E-4</v>
      </c>
      <c r="DU36" s="143">
        <v>6.3064770699999997</v>
      </c>
      <c r="DV36" s="143">
        <v>3.8809089659999998</v>
      </c>
      <c r="DW36" s="143">
        <v>10</v>
      </c>
      <c r="DX36" s="143">
        <f t="shared" si="132"/>
        <v>-2.4255681039999999</v>
      </c>
      <c r="DY36" s="143">
        <f t="shared" si="133"/>
        <v>6.1190910340000002</v>
      </c>
      <c r="DZ36" s="143">
        <f t="shared" si="134"/>
        <v>3.6935229300000003</v>
      </c>
      <c r="EA36" s="144">
        <f>DU36/Population!E36</f>
        <v>1.7651052847175402E-3</v>
      </c>
      <c r="EB36" s="144">
        <f>DV36/Population!F36</f>
        <v>1.0446591798591678E-3</v>
      </c>
      <c r="EC36" s="144">
        <f>DW36/Population!G36</f>
        <v>2.9967036260113876E-3</v>
      </c>
      <c r="ED36" s="144">
        <f t="shared" si="135"/>
        <v>-7.2044610485837244E-4</v>
      </c>
      <c r="EE36" s="144">
        <f t="shared" si="136"/>
        <v>1.9520444461522198E-3</v>
      </c>
      <c r="EF36" s="144">
        <f t="shared" si="137"/>
        <v>1.2315983412938473E-3</v>
      </c>
      <c r="EG36" s="143">
        <v>49.96670151</v>
      </c>
      <c r="EH36" s="143">
        <v>64.034996030000002</v>
      </c>
      <c r="EI36" s="143">
        <v>0</v>
      </c>
      <c r="EJ36" s="143">
        <f t="shared" si="138"/>
        <v>14.068294520000002</v>
      </c>
      <c r="EK36" s="143">
        <f t="shared" si="139"/>
        <v>-64.034996030000002</v>
      </c>
      <c r="EL36" s="143">
        <f t="shared" si="140"/>
        <v>-49.96670151</v>
      </c>
      <c r="EM36" s="144">
        <f>EG36/Population!E36</f>
        <v>1.398506454812257E-2</v>
      </c>
      <c r="EN36" s="144">
        <f>EH36/Population!F36</f>
        <v>1.7236875953813565E-2</v>
      </c>
      <c r="EO36" s="144">
        <f>EI36/Population!G36</f>
        <v>0</v>
      </c>
      <c r="EP36" s="144">
        <f t="shared" si="141"/>
        <v>3.251811405690995E-3</v>
      </c>
      <c r="EQ36" s="144">
        <f t="shared" si="142"/>
        <v>-1.7236875953813565E-2</v>
      </c>
      <c r="ER36" s="144">
        <f t="shared" si="143"/>
        <v>-1.398506454812257E-2</v>
      </c>
    </row>
    <row r="37" spans="1:148" x14ac:dyDescent="0.25">
      <c r="A37" s="155">
        <v>42101002801</v>
      </c>
      <c r="B37" s="155" t="s">
        <v>3</v>
      </c>
      <c r="C37" s="155" t="s">
        <v>4</v>
      </c>
      <c r="D37" s="155" t="s">
        <v>39</v>
      </c>
      <c r="E37" s="143">
        <v>3310.7224209999999</v>
      </c>
      <c r="F37" s="143">
        <v>2345.8039549999999</v>
      </c>
      <c r="G37" s="143">
        <v>965</v>
      </c>
      <c r="H37" s="143">
        <f t="shared" si="72"/>
        <v>-964.91846600000008</v>
      </c>
      <c r="I37" s="143">
        <f t="shared" si="73"/>
        <v>-1380.8039549999999</v>
      </c>
      <c r="J37" s="143">
        <f t="shared" si="74"/>
        <v>-2345.7224209999999</v>
      </c>
      <c r="K37" s="144">
        <f>E37/Population!E37</f>
        <v>0.8244870650846613</v>
      </c>
      <c r="L37" s="144">
        <f>F37/Population!F37</f>
        <v>0.56607239471096182</v>
      </c>
      <c r="M37" s="144">
        <f>G37/Population!G37</f>
        <v>0.24511049022098044</v>
      </c>
      <c r="N37" s="144">
        <f t="shared" si="75"/>
        <v>-0.25841467037369947</v>
      </c>
      <c r="O37" s="144">
        <f t="shared" si="76"/>
        <v>-0.32096190448998141</v>
      </c>
      <c r="P37" s="144">
        <f t="shared" si="77"/>
        <v>-0.57937657486368088</v>
      </c>
      <c r="Q37" s="143">
        <v>162.53614809999999</v>
      </c>
      <c r="R37" s="143">
        <v>314.77383420000001</v>
      </c>
      <c r="S37" s="143">
        <v>297</v>
      </c>
      <c r="T37" s="143">
        <f t="shared" si="78"/>
        <v>152.23768610000002</v>
      </c>
      <c r="U37" s="143">
        <f t="shared" si="79"/>
        <v>-17.77383420000001</v>
      </c>
      <c r="V37" s="143">
        <f t="shared" si="80"/>
        <v>134.46385190000001</v>
      </c>
      <c r="W37" s="144">
        <f>Q37/Population!E37</f>
        <v>4.0477253806333172E-2</v>
      </c>
      <c r="X37" s="144">
        <f>R37/Population!F37</f>
        <v>7.5958938400692261E-2</v>
      </c>
      <c r="Y37" s="144">
        <f>S37/Population!G37</f>
        <v>7.5438150876301749E-2</v>
      </c>
      <c r="Z37" s="144">
        <f t="shared" si="81"/>
        <v>3.5481684594359089E-2</v>
      </c>
      <c r="AA37" s="144">
        <f t="shared" si="82"/>
        <v>-5.207875243905119E-4</v>
      </c>
      <c r="AB37" s="144">
        <f t="shared" si="83"/>
        <v>3.4960897069968577E-2</v>
      </c>
      <c r="AC37" s="143">
        <v>159.40184020000001</v>
      </c>
      <c r="AD37" s="143">
        <v>313.87832639999999</v>
      </c>
      <c r="AE37" s="143">
        <v>1013</v>
      </c>
      <c r="AF37" s="143">
        <f t="shared" si="84"/>
        <v>154.47648619999998</v>
      </c>
      <c r="AG37" s="143">
        <f t="shared" si="85"/>
        <v>699.12167360000001</v>
      </c>
      <c r="AH37" s="143">
        <f t="shared" si="86"/>
        <v>853.59815979999996</v>
      </c>
      <c r="AI37" s="144">
        <f>AC37/Population!E37</f>
        <v>3.9696700201128754E-2</v>
      </c>
      <c r="AJ37" s="144">
        <f>AD37/Population!F37</f>
        <v>7.5742840954122662E-2</v>
      </c>
      <c r="AK37" s="144">
        <f>AE37/Population!G37</f>
        <v>0.25730251460502923</v>
      </c>
      <c r="AL37" s="144">
        <f t="shared" si="87"/>
        <v>3.6046140752993908E-2</v>
      </c>
      <c r="AM37" s="144">
        <f t="shared" si="88"/>
        <v>0.18155967365090658</v>
      </c>
      <c r="AN37" s="144">
        <f t="shared" si="89"/>
        <v>0.21760581440390048</v>
      </c>
      <c r="AO37" s="143">
        <v>381.48977660000003</v>
      </c>
      <c r="AP37" s="143">
        <v>1084.9174800000001</v>
      </c>
      <c r="AQ37" s="143">
        <v>1662</v>
      </c>
      <c r="AR37" s="143">
        <f t="shared" si="90"/>
        <v>703.42770340000004</v>
      </c>
      <c r="AS37" s="143">
        <f t="shared" si="91"/>
        <v>577.08251999999993</v>
      </c>
      <c r="AT37" s="143">
        <f t="shared" si="92"/>
        <v>1280.5102234000001</v>
      </c>
      <c r="AU37" s="144">
        <f>AO37/Population!E37</f>
        <v>9.500445711595859E-2</v>
      </c>
      <c r="AV37" s="144">
        <f>AP37/Population!F37</f>
        <v>0.261804416630111</v>
      </c>
      <c r="AW37" s="144">
        <f>AQ37/Population!G37</f>
        <v>0.42214884429768862</v>
      </c>
      <c r="AX37" s="144">
        <f t="shared" si="93"/>
        <v>0.16679995951415241</v>
      </c>
      <c r="AY37" s="144">
        <f t="shared" si="94"/>
        <v>0.16034442766757762</v>
      </c>
      <c r="AZ37" s="144">
        <f t="shared" si="95"/>
        <v>0.32714438718173</v>
      </c>
      <c r="BA37" s="143">
        <v>0.89551591900000005</v>
      </c>
      <c r="BB37" s="143">
        <v>10.746191019999999</v>
      </c>
      <c r="BC37" s="143">
        <v>0</v>
      </c>
      <c r="BD37" s="143">
        <f t="shared" si="96"/>
        <v>9.8506751010000002</v>
      </c>
      <c r="BE37" s="143">
        <f t="shared" si="97"/>
        <v>-10.746191019999999</v>
      </c>
      <c r="BF37" s="143">
        <f t="shared" si="98"/>
        <v>-0.89551591900000005</v>
      </c>
      <c r="BG37" s="144">
        <f>BA37/Population!E37</f>
        <v>2.2301516041018266E-4</v>
      </c>
      <c r="BH37" s="144">
        <f>BB37/Population!F37</f>
        <v>2.5931928675228247E-3</v>
      </c>
      <c r="BI37" s="144">
        <f>BC37/Population!G37</f>
        <v>0</v>
      </c>
      <c r="BJ37" s="144">
        <f t="shared" si="99"/>
        <v>2.3701777071126421E-3</v>
      </c>
      <c r="BK37" s="144">
        <f t="shared" si="100"/>
        <v>-2.5931928675228247E-3</v>
      </c>
      <c r="BL37" s="144">
        <f t="shared" si="101"/>
        <v>-2.2301516041018266E-4</v>
      </c>
      <c r="BM37" s="143">
        <v>0.44775795899999998</v>
      </c>
      <c r="BN37" s="143">
        <v>0.44775795899999998</v>
      </c>
      <c r="BO37" s="143">
        <v>0</v>
      </c>
      <c r="BP37" s="143">
        <f t="shared" si="102"/>
        <v>0</v>
      </c>
      <c r="BQ37" s="143">
        <f t="shared" si="103"/>
        <v>-0.44775795899999998</v>
      </c>
      <c r="BR37" s="143">
        <f t="shared" si="104"/>
        <v>-0.44775795899999998</v>
      </c>
      <c r="BS37" s="144">
        <f>BM37/Population!E37</f>
        <v>1.1150758008057362E-4</v>
      </c>
      <c r="BT37" s="144">
        <f>BN37/Population!F37</f>
        <v>1.0804970277323225E-4</v>
      </c>
      <c r="BU37" s="144">
        <f>BO37/Population!G37</f>
        <v>0</v>
      </c>
      <c r="BV37" s="144">
        <f t="shared" si="105"/>
        <v>-3.4578773073413749E-6</v>
      </c>
      <c r="BW37" s="144">
        <f t="shared" si="106"/>
        <v>-1.0804970277323225E-4</v>
      </c>
      <c r="BX37" s="144">
        <f t="shared" si="107"/>
        <v>-1.1150758008057362E-4</v>
      </c>
      <c r="BY37" s="143">
        <v>0.89551591900000005</v>
      </c>
      <c r="BZ37" s="143">
        <v>27.313236239999998</v>
      </c>
      <c r="CA37" s="143">
        <v>19</v>
      </c>
      <c r="CB37" s="143">
        <f t="shared" si="108"/>
        <v>26.417720320999997</v>
      </c>
      <c r="CC37" s="143">
        <f t="shared" si="109"/>
        <v>-8.3132362399999984</v>
      </c>
      <c r="CD37" s="143">
        <f t="shared" si="110"/>
        <v>18.104484080999999</v>
      </c>
      <c r="CE37" s="144">
        <f>BY37/Population!E37</f>
        <v>2.2301516041018266E-4</v>
      </c>
      <c r="CF37" s="144">
        <f>BZ37/Population!F37</f>
        <v>6.5910320479799119E-3</v>
      </c>
      <c r="CG37" s="144">
        <f>CA37/Population!G37</f>
        <v>4.826009652019304E-3</v>
      </c>
      <c r="CH37" s="144">
        <f t="shared" si="111"/>
        <v>6.3680168875697293E-3</v>
      </c>
      <c r="CI37" s="144">
        <f t="shared" si="112"/>
        <v>-1.7650223959606078E-3</v>
      </c>
      <c r="CJ37" s="144">
        <f t="shared" si="113"/>
        <v>4.6029944916091215E-3</v>
      </c>
      <c r="CK37" s="143">
        <v>245.37136839999999</v>
      </c>
      <c r="CL37" s="143">
        <v>620.14477539999996</v>
      </c>
      <c r="CM37" s="143">
        <v>797</v>
      </c>
      <c r="CN37" s="143">
        <f t="shared" si="114"/>
        <v>374.77340699999996</v>
      </c>
      <c r="CO37" s="143">
        <f t="shared" si="115"/>
        <v>176.85522460000004</v>
      </c>
      <c r="CP37" s="143">
        <f t="shared" si="116"/>
        <v>551.62863160000006</v>
      </c>
      <c r="CQ37" s="144">
        <f>CK37/Population!E37</f>
        <v>6.1106155594529435E-2</v>
      </c>
      <c r="CR37" s="144">
        <f>CL37/Population!F37</f>
        <v>0.14964883886819499</v>
      </c>
      <c r="CS37" s="144">
        <f>CM37/Population!G37</f>
        <v>0.20243840487680975</v>
      </c>
      <c r="CT37" s="144">
        <f t="shared" si="117"/>
        <v>8.8542683273665559E-2</v>
      </c>
      <c r="CU37" s="144">
        <f t="shared" si="118"/>
        <v>5.2789566008614758E-2</v>
      </c>
      <c r="CV37" s="144">
        <f t="shared" si="119"/>
        <v>0.14133224928228033</v>
      </c>
      <c r="CW37" s="143">
        <v>9.8506755829999992</v>
      </c>
      <c r="CX37" s="143">
        <v>22.38789749</v>
      </c>
      <c r="CY37" s="143">
        <v>166</v>
      </c>
      <c r="CZ37" s="143">
        <f t="shared" si="120"/>
        <v>12.537221907000001</v>
      </c>
      <c r="DA37" s="143">
        <f t="shared" si="121"/>
        <v>143.61210251</v>
      </c>
      <c r="DB37" s="143">
        <f t="shared" si="122"/>
        <v>156.149324417</v>
      </c>
      <c r="DC37" s="144">
        <f>CW37/Population!E37</f>
        <v>2.4531668825547859E-3</v>
      </c>
      <c r="DD37" s="144">
        <f>CX37/Population!F37</f>
        <v>5.4024850276577496E-3</v>
      </c>
      <c r="DE37" s="144">
        <f>CY37/Population!G37</f>
        <v>4.2164084328168656E-2</v>
      </c>
      <c r="DF37" s="144">
        <f t="shared" si="123"/>
        <v>2.9493181451029638E-3</v>
      </c>
      <c r="DG37" s="144">
        <f t="shared" si="124"/>
        <v>3.6761599300510907E-2</v>
      </c>
      <c r="DH37" s="144">
        <f t="shared" si="125"/>
        <v>3.9710917445613871E-2</v>
      </c>
      <c r="DI37" s="143">
        <v>1.791031837</v>
      </c>
      <c r="DJ37" s="143">
        <v>2.2387897969999999</v>
      </c>
      <c r="DK37" s="143">
        <v>0</v>
      </c>
      <c r="DL37" s="143">
        <f t="shared" si="126"/>
        <v>0.4477579599999999</v>
      </c>
      <c r="DM37" s="143">
        <f t="shared" si="127"/>
        <v>-2.2387897969999999</v>
      </c>
      <c r="DN37" s="143">
        <f t="shared" si="128"/>
        <v>-1.791031837</v>
      </c>
      <c r="DO37" s="144">
        <f>DI37/Population!E37</f>
        <v>4.4603032057132988E-4</v>
      </c>
      <c r="DP37" s="144">
        <f>DJ37/Population!F37</f>
        <v>5.4024851434878677E-4</v>
      </c>
      <c r="DQ37" s="144">
        <f>DK37/Population!G37</f>
        <v>0</v>
      </c>
      <c r="DR37" s="144">
        <f t="shared" si="129"/>
        <v>9.4218193777456888E-5</v>
      </c>
      <c r="DS37" s="144">
        <f t="shared" si="130"/>
        <v>-5.4024851434878677E-4</v>
      </c>
      <c r="DT37" s="144">
        <f t="shared" si="131"/>
        <v>-4.4603032057132988E-4</v>
      </c>
      <c r="DU37" s="143">
        <v>3.5820636750000001</v>
      </c>
      <c r="DV37" s="143">
        <v>7.1641273500000002</v>
      </c>
      <c r="DW37" s="143">
        <v>13</v>
      </c>
      <c r="DX37" s="143">
        <f t="shared" si="132"/>
        <v>3.5820636750000001</v>
      </c>
      <c r="DY37" s="143">
        <f t="shared" si="133"/>
        <v>5.8358726499999998</v>
      </c>
      <c r="DZ37" s="143">
        <f t="shared" si="134"/>
        <v>9.4179363249999994</v>
      </c>
      <c r="EA37" s="144">
        <f>DU37/Population!E37</f>
        <v>8.9206064139169526E-4</v>
      </c>
      <c r="EB37" s="144">
        <f>DV37/Population!F37</f>
        <v>1.7287952458195925E-3</v>
      </c>
      <c r="EC37" s="144">
        <f>DW37/Population!G37</f>
        <v>3.3020066040132081E-3</v>
      </c>
      <c r="ED37" s="144">
        <f t="shared" si="135"/>
        <v>8.3673460442789727E-4</v>
      </c>
      <c r="EE37" s="144">
        <f t="shared" si="136"/>
        <v>1.5732113581936155E-3</v>
      </c>
      <c r="EF37" s="144">
        <f t="shared" si="137"/>
        <v>2.409945962621513E-3</v>
      </c>
      <c r="EG37" s="143">
        <v>65.820419310000005</v>
      </c>
      <c r="EH37" s="143">
        <v>205.5209045</v>
      </c>
      <c r="EI37" s="143">
        <v>141</v>
      </c>
      <c r="EJ37" s="143">
        <f t="shared" si="138"/>
        <v>139.70048518999999</v>
      </c>
      <c r="EK37" s="143">
        <f t="shared" si="139"/>
        <v>-64.5209045</v>
      </c>
      <c r="EL37" s="143">
        <f t="shared" si="140"/>
        <v>75.179580689999995</v>
      </c>
      <c r="EM37" s="144">
        <f>EG37/Population!E37</f>
        <v>1.6391614106733857E-2</v>
      </c>
      <c r="EN37" s="144">
        <f>EH37/Population!F37</f>
        <v>4.9594813891205118E-2</v>
      </c>
      <c r="EO37" s="144">
        <f>EI37/Population!G37</f>
        <v>3.5814071628143256E-2</v>
      </c>
      <c r="EP37" s="144">
        <f t="shared" si="141"/>
        <v>3.3203199784471261E-2</v>
      </c>
      <c r="EQ37" s="144">
        <f t="shared" si="142"/>
        <v>-1.3780742263061863E-2</v>
      </c>
      <c r="ER37" s="144">
        <f t="shared" si="143"/>
        <v>1.9422457521409399E-2</v>
      </c>
    </row>
    <row r="38" spans="1:148" x14ac:dyDescent="0.25">
      <c r="A38" s="155">
        <v>42101002802</v>
      </c>
      <c r="B38" s="155" t="s">
        <v>3</v>
      </c>
      <c r="C38" s="155" t="s">
        <v>4</v>
      </c>
      <c r="D38" s="155" t="s">
        <v>40</v>
      </c>
      <c r="E38" s="143">
        <v>4083.27756</v>
      </c>
      <c r="F38" s="143">
        <v>2893.1960450000001</v>
      </c>
      <c r="G38" s="143">
        <v>3473</v>
      </c>
      <c r="H38" s="143">
        <f t="shared" si="72"/>
        <v>-1190.0815149999999</v>
      </c>
      <c r="I38" s="143">
        <f t="shared" si="73"/>
        <v>579.80395499999986</v>
      </c>
      <c r="J38" s="143">
        <f t="shared" si="74"/>
        <v>-610.27755999999999</v>
      </c>
      <c r="K38" s="144">
        <f>E38/Population!E38</f>
        <v>0.82448706514199788</v>
      </c>
      <c r="L38" s="144">
        <f>F38/Population!F38</f>
        <v>0.56607239215765492</v>
      </c>
      <c r="M38" s="144">
        <f>G38/Population!G38</f>
        <v>0.72962184873949576</v>
      </c>
      <c r="N38" s="144">
        <f t="shared" si="75"/>
        <v>-0.25841467298434295</v>
      </c>
      <c r="O38" s="144">
        <f t="shared" si="76"/>
        <v>0.16354945658184084</v>
      </c>
      <c r="P38" s="144">
        <f t="shared" si="77"/>
        <v>-9.4865216402502117E-2</v>
      </c>
      <c r="Q38" s="143">
        <v>200.46385190000001</v>
      </c>
      <c r="R38" s="143">
        <v>388.22616579999999</v>
      </c>
      <c r="S38" s="143">
        <v>109</v>
      </c>
      <c r="T38" s="143">
        <f t="shared" si="78"/>
        <v>187.76231389999998</v>
      </c>
      <c r="U38" s="143">
        <f t="shared" si="79"/>
        <v>-279.22616579999999</v>
      </c>
      <c r="V38" s="143">
        <f t="shared" si="80"/>
        <v>-91.463851900000009</v>
      </c>
      <c r="W38" s="144">
        <f>Q38/Population!E38</f>
        <v>4.0477251544000142E-2</v>
      </c>
      <c r="X38" s="144">
        <f>R38/Population!F38</f>
        <v>7.5958943311980207E-2</v>
      </c>
      <c r="Y38" s="144">
        <f>S38/Population!G38</f>
        <v>2.2899159663865545E-2</v>
      </c>
      <c r="Z38" s="144">
        <f t="shared" si="81"/>
        <v>3.5481691767980064E-2</v>
      </c>
      <c r="AA38" s="144">
        <f t="shared" si="82"/>
        <v>-5.3059783648114658E-2</v>
      </c>
      <c r="AB38" s="144">
        <f t="shared" si="83"/>
        <v>-1.7578091880134598E-2</v>
      </c>
      <c r="AC38" s="143">
        <v>196.59815979999999</v>
      </c>
      <c r="AD38" s="143">
        <v>387.12167360000001</v>
      </c>
      <c r="AE38" s="143">
        <v>98</v>
      </c>
      <c r="AF38" s="143">
        <f t="shared" si="84"/>
        <v>190.52351380000002</v>
      </c>
      <c r="AG38" s="143">
        <f t="shared" si="85"/>
        <v>-289.12167360000001</v>
      </c>
      <c r="AH38" s="143">
        <f t="shared" si="86"/>
        <v>-98.598159799999991</v>
      </c>
      <c r="AI38" s="144">
        <f>AC38/Population!E38</f>
        <v>3.9696698890540151E-2</v>
      </c>
      <c r="AJ38" s="144">
        <f>AD38/Population!F38</f>
        <v>7.5742842317768649E-2</v>
      </c>
      <c r="AK38" s="144">
        <f>AE38/Population!G38</f>
        <v>2.0588235294117647E-2</v>
      </c>
      <c r="AL38" s="144">
        <f t="shared" si="87"/>
        <v>3.6046143427228498E-2</v>
      </c>
      <c r="AM38" s="144">
        <f t="shared" si="88"/>
        <v>-5.5154607023651006E-2</v>
      </c>
      <c r="AN38" s="144">
        <f t="shared" si="89"/>
        <v>-1.9108463596422504E-2</v>
      </c>
      <c r="AO38" s="143">
        <v>470.51022339999997</v>
      </c>
      <c r="AP38" s="143">
        <v>1338.0825199999999</v>
      </c>
      <c r="AQ38" s="143">
        <v>1001</v>
      </c>
      <c r="AR38" s="143">
        <f t="shared" si="90"/>
        <v>867.57229659999996</v>
      </c>
      <c r="AS38" s="143">
        <f t="shared" si="91"/>
        <v>-337.08251999999993</v>
      </c>
      <c r="AT38" s="143">
        <f t="shared" si="92"/>
        <v>530.48977660000003</v>
      </c>
      <c r="AU38" s="144">
        <f>AO38/Population!E38</f>
        <v>9.5004463328809755E-2</v>
      </c>
      <c r="AV38" s="144">
        <f>AP38/Population!F38</f>
        <v>0.26180444090878852</v>
      </c>
      <c r="AW38" s="144">
        <f>AQ38/Population!G38</f>
        <v>0.21029411764705883</v>
      </c>
      <c r="AX38" s="144">
        <f t="shared" si="93"/>
        <v>0.16679997757997878</v>
      </c>
      <c r="AY38" s="144">
        <f t="shared" si="94"/>
        <v>-5.151032326172969E-2</v>
      </c>
      <c r="AZ38" s="144">
        <f t="shared" si="95"/>
        <v>0.11528965431824907</v>
      </c>
      <c r="BA38" s="143">
        <v>1.1044840810000001</v>
      </c>
      <c r="BB38" s="143">
        <v>13.253808980000001</v>
      </c>
      <c r="BC38" s="143">
        <v>0</v>
      </c>
      <c r="BD38" s="143">
        <f t="shared" si="96"/>
        <v>12.149324899</v>
      </c>
      <c r="BE38" s="143">
        <f t="shared" si="97"/>
        <v>-13.253808980000001</v>
      </c>
      <c r="BF38" s="143">
        <f t="shared" si="98"/>
        <v>-1.1044840810000001</v>
      </c>
      <c r="BG38" s="144">
        <f>BA38/Population!E38</f>
        <v>2.2301516981366966E-4</v>
      </c>
      <c r="BH38" s="144">
        <f>BB38/Population!F38</f>
        <v>2.5931928696899657E-3</v>
      </c>
      <c r="BI38" s="144">
        <f>BC38/Population!G38</f>
        <v>0</v>
      </c>
      <c r="BJ38" s="144">
        <f t="shared" si="99"/>
        <v>2.370177699876296E-3</v>
      </c>
      <c r="BK38" s="144">
        <f t="shared" si="100"/>
        <v>-2.5931928696899657E-3</v>
      </c>
      <c r="BL38" s="144">
        <f t="shared" si="101"/>
        <v>-2.2301516981366966E-4</v>
      </c>
      <c r="BM38" s="143">
        <v>0.55224204099999996</v>
      </c>
      <c r="BN38" s="143">
        <v>0.55224204099999996</v>
      </c>
      <c r="BO38" s="143">
        <v>36</v>
      </c>
      <c r="BP38" s="143">
        <f t="shared" si="102"/>
        <v>0</v>
      </c>
      <c r="BQ38" s="143">
        <f t="shared" si="103"/>
        <v>35.447757959</v>
      </c>
      <c r="BR38" s="143">
        <f t="shared" si="104"/>
        <v>35.447757959</v>
      </c>
      <c r="BS38" s="144">
        <f>BM38/Population!E38</f>
        <v>1.115075850077938E-4</v>
      </c>
      <c r="BT38" s="144">
        <f>BN38/Population!F38</f>
        <v>1.0804970293635796E-4</v>
      </c>
      <c r="BU38" s="144">
        <f>BO38/Population!G38</f>
        <v>7.5630252100840336E-3</v>
      </c>
      <c r="BV38" s="144">
        <f t="shared" si="105"/>
        <v>-3.4578820714358351E-6</v>
      </c>
      <c r="BW38" s="144">
        <f t="shared" si="106"/>
        <v>7.4549755071476754E-3</v>
      </c>
      <c r="BX38" s="144">
        <f t="shared" si="107"/>
        <v>7.4515176250762394E-3</v>
      </c>
      <c r="BY38" s="143">
        <v>1.1044840810000001</v>
      </c>
      <c r="BZ38" s="143">
        <v>33.686763759999998</v>
      </c>
      <c r="CA38" s="143">
        <v>67</v>
      </c>
      <c r="CB38" s="143">
        <f t="shared" si="108"/>
        <v>32.582279678999996</v>
      </c>
      <c r="CC38" s="143">
        <f t="shared" si="109"/>
        <v>33.313236240000002</v>
      </c>
      <c r="CD38" s="143">
        <f t="shared" si="110"/>
        <v>65.895515919000005</v>
      </c>
      <c r="CE38" s="144">
        <f>BY38/Population!E38</f>
        <v>2.2301516981366966E-4</v>
      </c>
      <c r="CF38" s="144">
        <f>BZ38/Population!F38</f>
        <v>6.5910317341364251E-3</v>
      </c>
      <c r="CG38" s="144">
        <f>CA38/Population!G38</f>
        <v>1.4075630252100841E-2</v>
      </c>
      <c r="CH38" s="144">
        <f t="shared" si="111"/>
        <v>6.3680165643227558E-3</v>
      </c>
      <c r="CI38" s="144">
        <f t="shared" si="112"/>
        <v>7.4845985179644156E-3</v>
      </c>
      <c r="CJ38" s="144">
        <f t="shared" si="113"/>
        <v>1.3852615082287171E-2</v>
      </c>
      <c r="CK38" s="143">
        <v>302.62863160000001</v>
      </c>
      <c r="CL38" s="143">
        <v>764.85522460000004</v>
      </c>
      <c r="CM38" s="143">
        <v>686</v>
      </c>
      <c r="CN38" s="143">
        <f t="shared" si="114"/>
        <v>462.22659300000004</v>
      </c>
      <c r="CO38" s="143">
        <f t="shared" si="115"/>
        <v>-78.855224600000042</v>
      </c>
      <c r="CP38" s="143">
        <f t="shared" si="116"/>
        <v>383.37136839999999</v>
      </c>
      <c r="CQ38" s="144">
        <f>CK38/Population!E38</f>
        <v>6.1106155197498471E-2</v>
      </c>
      <c r="CR38" s="144">
        <f>CL38/Population!F38</f>
        <v>0.14964883813934651</v>
      </c>
      <c r="CS38" s="144">
        <f>CM38/Population!G38</f>
        <v>0.14411764705882352</v>
      </c>
      <c r="CT38" s="144">
        <f t="shared" si="117"/>
        <v>8.8542682941848042E-2</v>
      </c>
      <c r="CU38" s="144">
        <f t="shared" si="118"/>
        <v>-5.5311910805229958E-3</v>
      </c>
      <c r="CV38" s="144">
        <f t="shared" si="119"/>
        <v>8.3011491861325046E-2</v>
      </c>
      <c r="CW38" s="143">
        <v>12.149324419999999</v>
      </c>
      <c r="CX38" s="143">
        <v>27.61210251</v>
      </c>
      <c r="CY38" s="143">
        <v>0</v>
      </c>
      <c r="CZ38" s="143">
        <f t="shared" si="120"/>
        <v>15.46277809</v>
      </c>
      <c r="DA38" s="143">
        <f t="shared" si="121"/>
        <v>-27.61210251</v>
      </c>
      <c r="DB38" s="143">
        <f t="shared" si="122"/>
        <v>-12.149324419999999</v>
      </c>
      <c r="DC38" s="144">
        <f>CW38/Population!E38</f>
        <v>2.4531667728470079E-3</v>
      </c>
      <c r="DD38" s="144">
        <f>CX38/Population!F38</f>
        <v>5.4024852368198531E-3</v>
      </c>
      <c r="DE38" s="144">
        <f>CY38/Population!G38</f>
        <v>0</v>
      </c>
      <c r="DF38" s="144">
        <f t="shared" si="123"/>
        <v>2.9493184639728452E-3</v>
      </c>
      <c r="DG38" s="144">
        <f t="shared" si="124"/>
        <v>-5.4024852368198531E-3</v>
      </c>
      <c r="DH38" s="144">
        <f t="shared" si="125"/>
        <v>-2.4531667728470079E-3</v>
      </c>
      <c r="DI38" s="143">
        <v>2.2089681630000002</v>
      </c>
      <c r="DJ38" s="143">
        <v>2.7612102030000001</v>
      </c>
      <c r="DK38" s="143">
        <v>0</v>
      </c>
      <c r="DL38" s="143">
        <f t="shared" si="126"/>
        <v>0.55224203999999988</v>
      </c>
      <c r="DM38" s="143">
        <f t="shared" si="127"/>
        <v>-2.7612102030000001</v>
      </c>
      <c r="DN38" s="143">
        <f t="shared" si="128"/>
        <v>-2.2089681630000002</v>
      </c>
      <c r="DO38" s="144">
        <f>DI38/Population!E38</f>
        <v>4.4603033982925727E-4</v>
      </c>
      <c r="DP38" s="144">
        <f>DJ38/Population!F38</f>
        <v>5.4024851429047697E-4</v>
      </c>
      <c r="DQ38" s="144">
        <f>DK38/Population!G38</f>
        <v>0</v>
      </c>
      <c r="DR38" s="144">
        <f t="shared" si="129"/>
        <v>9.4218174461219693E-5</v>
      </c>
      <c r="DS38" s="144">
        <f t="shared" si="130"/>
        <v>-5.4024851429047697E-4</v>
      </c>
      <c r="DT38" s="144">
        <f t="shared" si="131"/>
        <v>-4.4603033982925727E-4</v>
      </c>
      <c r="DU38" s="143">
        <v>4.4179363250000003</v>
      </c>
      <c r="DV38" s="143">
        <v>8.8358726500000007</v>
      </c>
      <c r="DW38" s="143">
        <v>0</v>
      </c>
      <c r="DX38" s="143">
        <f t="shared" si="132"/>
        <v>4.4179363250000003</v>
      </c>
      <c r="DY38" s="143">
        <f t="shared" si="133"/>
        <v>-8.8358726500000007</v>
      </c>
      <c r="DZ38" s="143">
        <f t="shared" si="134"/>
        <v>-4.4179363250000003</v>
      </c>
      <c r="EA38" s="144">
        <f>DU38/Population!E38</f>
        <v>8.9206067945659664E-4</v>
      </c>
      <c r="EB38" s="144">
        <f>DV38/Population!F38</f>
        <v>1.728795245807789E-3</v>
      </c>
      <c r="EC38" s="144">
        <f>DW38/Population!G38</f>
        <v>0</v>
      </c>
      <c r="ED38" s="144">
        <f t="shared" si="135"/>
        <v>8.367345663511924E-4</v>
      </c>
      <c r="EE38" s="144">
        <f t="shared" si="136"/>
        <v>-1.728795245807789E-3</v>
      </c>
      <c r="EF38" s="144">
        <f t="shared" si="137"/>
        <v>-8.9206067945659664E-4</v>
      </c>
      <c r="EG38" s="143">
        <v>81.179580689999995</v>
      </c>
      <c r="EH38" s="143">
        <v>253.4790955</v>
      </c>
      <c r="EI38" s="143">
        <v>75</v>
      </c>
      <c r="EJ38" s="143">
        <f t="shared" si="138"/>
        <v>172.29951481000001</v>
      </c>
      <c r="EK38" s="143">
        <f t="shared" si="139"/>
        <v>-178.4790955</v>
      </c>
      <c r="EL38" s="143">
        <f t="shared" si="140"/>
        <v>-6.1795806899999945</v>
      </c>
      <c r="EM38" s="144">
        <f>EG38/Population!E38</f>
        <v>1.6391615130017294E-2</v>
      </c>
      <c r="EN38" s="144">
        <f>EH38/Population!F38</f>
        <v>4.9594813389717482E-2</v>
      </c>
      <c r="EO38" s="144">
        <f>EI38/Population!G38</f>
        <v>1.5756302521008403E-2</v>
      </c>
      <c r="EP38" s="144">
        <f t="shared" si="141"/>
        <v>3.3203198259700188E-2</v>
      </c>
      <c r="EQ38" s="144">
        <f t="shared" si="142"/>
        <v>-3.3838510868709079E-2</v>
      </c>
      <c r="ER38" s="144">
        <f t="shared" si="143"/>
        <v>-6.3531260900889092E-4</v>
      </c>
    </row>
    <row r="39" spans="1:148" x14ac:dyDescent="0.25">
      <c r="A39" s="155">
        <v>42101002900</v>
      </c>
      <c r="B39" s="155" t="s">
        <v>3</v>
      </c>
      <c r="C39" s="155" t="s">
        <v>4</v>
      </c>
      <c r="D39" s="155" t="s">
        <v>41</v>
      </c>
      <c r="E39" s="143">
        <v>3876.0000100000002</v>
      </c>
      <c r="F39" s="143">
        <v>3474</v>
      </c>
      <c r="G39" s="143">
        <v>3236</v>
      </c>
      <c r="H39" s="143">
        <f t="shared" si="72"/>
        <v>-402.0000100000002</v>
      </c>
      <c r="I39" s="143">
        <f t="shared" si="73"/>
        <v>-238</v>
      </c>
      <c r="J39" s="143">
        <f t="shared" si="74"/>
        <v>-640.0000100000002</v>
      </c>
      <c r="K39" s="144">
        <f>E39/Population!E39</f>
        <v>0.96489917857879215</v>
      </c>
      <c r="L39" s="144">
        <f>F39/Population!F39</f>
        <v>0.85777777777777775</v>
      </c>
      <c r="M39" s="144">
        <f>G39/Population!G39</f>
        <v>0.79294290615045337</v>
      </c>
      <c r="N39" s="144">
        <f t="shared" si="75"/>
        <v>-0.1071214008010144</v>
      </c>
      <c r="O39" s="144">
        <f t="shared" si="76"/>
        <v>-6.4834871627324375E-2</v>
      </c>
      <c r="P39" s="144">
        <f t="shared" si="77"/>
        <v>-0.17195627242833877</v>
      </c>
      <c r="Q39" s="143">
        <v>31</v>
      </c>
      <c r="R39" s="143">
        <v>98</v>
      </c>
      <c r="S39" s="143">
        <v>77</v>
      </c>
      <c r="T39" s="143">
        <f t="shared" si="78"/>
        <v>67</v>
      </c>
      <c r="U39" s="143">
        <f t="shared" si="79"/>
        <v>-21</v>
      </c>
      <c r="V39" s="143">
        <f t="shared" si="80"/>
        <v>46</v>
      </c>
      <c r="W39" s="144">
        <f>Q39/Population!E39</f>
        <v>7.7172018727478166E-3</v>
      </c>
      <c r="X39" s="144">
        <f>R39/Population!F39</f>
        <v>2.4197530864197531E-2</v>
      </c>
      <c r="Y39" s="144">
        <f>S39/Population!G39</f>
        <v>1.8867924528301886E-2</v>
      </c>
      <c r="Z39" s="144">
        <f t="shared" si="81"/>
        <v>1.6480328991449716E-2</v>
      </c>
      <c r="AA39" s="144">
        <f t="shared" si="82"/>
        <v>-5.3296063358956453E-3</v>
      </c>
      <c r="AB39" s="144">
        <f t="shared" si="83"/>
        <v>1.1150722655554069E-2</v>
      </c>
      <c r="AC39" s="143">
        <v>65</v>
      </c>
      <c r="AD39" s="143">
        <v>181</v>
      </c>
      <c r="AE39" s="143">
        <v>216</v>
      </c>
      <c r="AF39" s="143">
        <f t="shared" si="84"/>
        <v>116</v>
      </c>
      <c r="AG39" s="143">
        <f t="shared" si="85"/>
        <v>35</v>
      </c>
      <c r="AH39" s="143">
        <f t="shared" si="86"/>
        <v>151</v>
      </c>
      <c r="AI39" s="144">
        <f>AC39/Population!E39</f>
        <v>1.6181229733180907E-2</v>
      </c>
      <c r="AJ39" s="144">
        <f>AD39/Population!F39</f>
        <v>4.4691358024691361E-2</v>
      </c>
      <c r="AK39" s="144">
        <f>AE39/Population!G39</f>
        <v>5.2928203871600098E-2</v>
      </c>
      <c r="AL39" s="144">
        <f t="shared" si="87"/>
        <v>2.8510128291510454E-2</v>
      </c>
      <c r="AM39" s="144">
        <f t="shared" si="88"/>
        <v>8.2368458469087372E-3</v>
      </c>
      <c r="AN39" s="144">
        <f t="shared" si="89"/>
        <v>3.6746974138419194E-2</v>
      </c>
      <c r="AO39" s="143">
        <v>40</v>
      </c>
      <c r="AP39" s="143">
        <v>235</v>
      </c>
      <c r="AQ39" s="143">
        <v>445</v>
      </c>
      <c r="AR39" s="143">
        <f t="shared" si="90"/>
        <v>195</v>
      </c>
      <c r="AS39" s="143">
        <f t="shared" si="91"/>
        <v>210</v>
      </c>
      <c r="AT39" s="143">
        <f t="shared" si="92"/>
        <v>405</v>
      </c>
      <c r="AU39" s="144">
        <f>AO39/Population!E39</f>
        <v>9.9576798358036352E-3</v>
      </c>
      <c r="AV39" s="144">
        <f>AP39/Population!F39</f>
        <v>5.802469135802469E-2</v>
      </c>
      <c r="AW39" s="144">
        <f>AQ39/Population!G39</f>
        <v>0.10904190149473168</v>
      </c>
      <c r="AX39" s="144">
        <f t="shared" si="93"/>
        <v>4.8067011522221051E-2</v>
      </c>
      <c r="AY39" s="144">
        <f t="shared" si="94"/>
        <v>5.1017210136706993E-2</v>
      </c>
      <c r="AZ39" s="144">
        <f t="shared" si="95"/>
        <v>9.9084221658928051E-2</v>
      </c>
      <c r="BA39" s="143">
        <v>1</v>
      </c>
      <c r="BB39" s="143">
        <v>11</v>
      </c>
      <c r="BC39" s="143">
        <v>0</v>
      </c>
      <c r="BD39" s="143">
        <f t="shared" si="96"/>
        <v>10</v>
      </c>
      <c r="BE39" s="143">
        <f t="shared" si="97"/>
        <v>-11</v>
      </c>
      <c r="BF39" s="143">
        <f t="shared" si="98"/>
        <v>-1</v>
      </c>
      <c r="BG39" s="144">
        <f>BA39/Population!E39</f>
        <v>2.4894199589509087E-4</v>
      </c>
      <c r="BH39" s="144">
        <f>BB39/Population!F39</f>
        <v>2.7160493827160493E-3</v>
      </c>
      <c r="BI39" s="144">
        <f>BC39/Population!G39</f>
        <v>0</v>
      </c>
      <c r="BJ39" s="144">
        <f t="shared" si="99"/>
        <v>2.4671073868209586E-3</v>
      </c>
      <c r="BK39" s="144">
        <f t="shared" si="100"/>
        <v>-2.7160493827160493E-3</v>
      </c>
      <c r="BL39" s="144">
        <f t="shared" si="101"/>
        <v>-2.4894199589509087E-4</v>
      </c>
      <c r="BM39" s="143">
        <v>1</v>
      </c>
      <c r="BN39" s="143">
        <v>0</v>
      </c>
      <c r="BO39" s="143">
        <v>0</v>
      </c>
      <c r="BP39" s="143">
        <f t="shared" si="102"/>
        <v>-1</v>
      </c>
      <c r="BQ39" s="143">
        <f t="shared" si="103"/>
        <v>0</v>
      </c>
      <c r="BR39" s="143">
        <f t="shared" si="104"/>
        <v>-1</v>
      </c>
      <c r="BS39" s="144">
        <f>BM39/Population!E39</f>
        <v>2.4894199589509087E-4</v>
      </c>
      <c r="BT39" s="144">
        <f>BN39/Population!F39</f>
        <v>0</v>
      </c>
      <c r="BU39" s="144">
        <f>BO39/Population!G39</f>
        <v>0</v>
      </c>
      <c r="BV39" s="144">
        <f t="shared" si="105"/>
        <v>-2.4894199589509087E-4</v>
      </c>
      <c r="BW39" s="144">
        <f t="shared" si="106"/>
        <v>0</v>
      </c>
      <c r="BX39" s="144">
        <f t="shared" si="107"/>
        <v>-2.4894199589509087E-4</v>
      </c>
      <c r="BY39" s="143">
        <v>0</v>
      </c>
      <c r="BZ39" s="143">
        <v>9</v>
      </c>
      <c r="CA39" s="143">
        <v>21</v>
      </c>
      <c r="CB39" s="143">
        <f t="shared" si="108"/>
        <v>9</v>
      </c>
      <c r="CC39" s="143">
        <f t="shared" si="109"/>
        <v>12</v>
      </c>
      <c r="CD39" s="143">
        <f t="shared" si="110"/>
        <v>21</v>
      </c>
      <c r="CE39" s="144">
        <f>BY39/Population!E39</f>
        <v>0</v>
      </c>
      <c r="CF39" s="144">
        <f>BZ39/Population!F39</f>
        <v>2.2222222222222222E-3</v>
      </c>
      <c r="CG39" s="144">
        <f>CA39/Population!G39</f>
        <v>5.1457975986277877E-3</v>
      </c>
      <c r="CH39" s="144">
        <f t="shared" si="111"/>
        <v>2.2222222222222222E-3</v>
      </c>
      <c r="CI39" s="144">
        <f t="shared" si="112"/>
        <v>2.9235753764055654E-3</v>
      </c>
      <c r="CJ39" s="144">
        <f t="shared" si="113"/>
        <v>5.1457975986277877E-3</v>
      </c>
      <c r="CK39" s="143">
        <v>22</v>
      </c>
      <c r="CL39" s="143">
        <v>107</v>
      </c>
      <c r="CM39" s="143">
        <v>64</v>
      </c>
      <c r="CN39" s="143">
        <f t="shared" si="114"/>
        <v>85</v>
      </c>
      <c r="CO39" s="143">
        <f t="shared" si="115"/>
        <v>-43</v>
      </c>
      <c r="CP39" s="143">
        <f t="shared" si="116"/>
        <v>42</v>
      </c>
      <c r="CQ39" s="144">
        <f>CK39/Population!E39</f>
        <v>5.476723909691999E-3</v>
      </c>
      <c r="CR39" s="144">
        <f>CL39/Population!F39</f>
        <v>2.6419753086419754E-2</v>
      </c>
      <c r="CS39" s="144">
        <f>CM39/Population!G39</f>
        <v>1.5682430776770399E-2</v>
      </c>
      <c r="CT39" s="144">
        <f t="shared" si="117"/>
        <v>2.0943029176727756E-2</v>
      </c>
      <c r="CU39" s="144">
        <f t="shared" si="118"/>
        <v>-1.0737322309649355E-2</v>
      </c>
      <c r="CV39" s="144">
        <f t="shared" si="119"/>
        <v>1.0205706867078401E-2</v>
      </c>
      <c r="CW39" s="143">
        <v>0</v>
      </c>
      <c r="CX39" s="143">
        <v>8</v>
      </c>
      <c r="CY39" s="143">
        <v>199</v>
      </c>
      <c r="CZ39" s="143">
        <f t="shared" si="120"/>
        <v>8</v>
      </c>
      <c r="DA39" s="143">
        <f t="shared" si="121"/>
        <v>191</v>
      </c>
      <c r="DB39" s="143">
        <f t="shared" si="122"/>
        <v>199</v>
      </c>
      <c r="DC39" s="144">
        <f>CW39/Population!E39</f>
        <v>0</v>
      </c>
      <c r="DD39" s="144">
        <f>CX39/Population!F39</f>
        <v>1.9753086419753087E-3</v>
      </c>
      <c r="DE39" s="144">
        <f>CY39/Population!G39</f>
        <v>4.8762558196520464E-2</v>
      </c>
      <c r="DF39" s="144">
        <f t="shared" si="123"/>
        <v>1.9753086419753087E-3</v>
      </c>
      <c r="DG39" s="144">
        <f t="shared" si="124"/>
        <v>4.6787249554545156E-2</v>
      </c>
      <c r="DH39" s="144">
        <f t="shared" si="125"/>
        <v>4.8762558196520464E-2</v>
      </c>
      <c r="DI39" s="143">
        <v>0</v>
      </c>
      <c r="DJ39" s="143">
        <v>3</v>
      </c>
      <c r="DK39" s="143">
        <v>0</v>
      </c>
      <c r="DL39" s="143">
        <f t="shared" si="126"/>
        <v>3</v>
      </c>
      <c r="DM39" s="143">
        <f t="shared" si="127"/>
        <v>-3</v>
      </c>
      <c r="DN39" s="143">
        <f t="shared" si="128"/>
        <v>0</v>
      </c>
      <c r="DO39" s="144">
        <f>DI39/Population!E39</f>
        <v>0</v>
      </c>
      <c r="DP39" s="144">
        <f>DJ39/Population!F39</f>
        <v>7.407407407407407E-4</v>
      </c>
      <c r="DQ39" s="144">
        <f>DK39/Population!G39</f>
        <v>0</v>
      </c>
      <c r="DR39" s="144">
        <f t="shared" si="129"/>
        <v>7.407407407407407E-4</v>
      </c>
      <c r="DS39" s="144">
        <f t="shared" si="130"/>
        <v>-7.407407407407407E-4</v>
      </c>
      <c r="DT39" s="144">
        <f t="shared" si="131"/>
        <v>0</v>
      </c>
      <c r="DU39" s="143">
        <v>9</v>
      </c>
      <c r="DV39" s="143">
        <v>12</v>
      </c>
      <c r="DW39" s="143">
        <v>15</v>
      </c>
      <c r="DX39" s="143">
        <f t="shared" si="132"/>
        <v>3</v>
      </c>
      <c r="DY39" s="143">
        <f t="shared" si="133"/>
        <v>3</v>
      </c>
      <c r="DZ39" s="143">
        <f t="shared" si="134"/>
        <v>6</v>
      </c>
      <c r="EA39" s="144">
        <f>DU39/Population!E39</f>
        <v>2.2404779630558177E-3</v>
      </c>
      <c r="EB39" s="144">
        <f>DV39/Population!F39</f>
        <v>2.9629629629629628E-3</v>
      </c>
      <c r="EC39" s="144">
        <f>DW39/Population!G39</f>
        <v>3.6755697133055622E-3</v>
      </c>
      <c r="ED39" s="144">
        <f t="shared" si="135"/>
        <v>7.2248499990714516E-4</v>
      </c>
      <c r="EE39" s="144">
        <f t="shared" si="136"/>
        <v>7.1260675034259943E-4</v>
      </c>
      <c r="EF39" s="144">
        <f t="shared" si="137"/>
        <v>1.4350917502497446E-3</v>
      </c>
      <c r="EG39" s="143">
        <v>5</v>
      </c>
      <c r="EH39" s="143">
        <v>64</v>
      </c>
      <c r="EI39" s="143">
        <v>0</v>
      </c>
      <c r="EJ39" s="143">
        <f t="shared" si="138"/>
        <v>59</v>
      </c>
      <c r="EK39" s="143">
        <f t="shared" si="139"/>
        <v>-64</v>
      </c>
      <c r="EL39" s="143">
        <f t="shared" si="140"/>
        <v>-5</v>
      </c>
      <c r="EM39" s="144">
        <f>EG39/Population!E39</f>
        <v>1.2447099794754544E-3</v>
      </c>
      <c r="EN39" s="144">
        <f>EH39/Population!F39</f>
        <v>1.580246913580247E-2</v>
      </c>
      <c r="EO39" s="144">
        <f>EI39/Population!G39</f>
        <v>0</v>
      </c>
      <c r="EP39" s="144">
        <f t="shared" si="141"/>
        <v>1.4557759156327016E-2</v>
      </c>
      <c r="EQ39" s="144">
        <f t="shared" si="142"/>
        <v>-1.580246913580247E-2</v>
      </c>
      <c r="ER39" s="144">
        <f t="shared" si="143"/>
        <v>-1.2447099794754544E-3</v>
      </c>
    </row>
    <row r="40" spans="1:148" x14ac:dyDescent="0.25">
      <c r="A40" s="155">
        <v>42101003001</v>
      </c>
      <c r="B40" s="155" t="s">
        <v>3</v>
      </c>
      <c r="C40" s="155" t="s">
        <v>4</v>
      </c>
      <c r="D40" s="155" t="s">
        <v>42</v>
      </c>
      <c r="E40" s="143">
        <v>1479.566955</v>
      </c>
      <c r="F40" s="143">
        <v>671.57647710000003</v>
      </c>
      <c r="G40" s="143">
        <v>762</v>
      </c>
      <c r="H40" s="143">
        <f t="shared" si="72"/>
        <v>-807.99047789999997</v>
      </c>
      <c r="I40" s="143">
        <f t="shared" si="73"/>
        <v>90.423522899999966</v>
      </c>
      <c r="J40" s="143">
        <f t="shared" si="74"/>
        <v>-717.56695500000001</v>
      </c>
      <c r="K40" s="144">
        <f>E40/Population!E40</f>
        <v>0.3034433284564797</v>
      </c>
      <c r="L40" s="144">
        <f>F40/Population!F40</f>
        <v>0.14117647539972067</v>
      </c>
      <c r="M40" s="144">
        <f>G40/Population!G40</f>
        <v>0.18348182037081628</v>
      </c>
      <c r="N40" s="144">
        <f t="shared" si="75"/>
        <v>-0.16226685305675903</v>
      </c>
      <c r="O40" s="144">
        <f t="shared" si="76"/>
        <v>4.2305344971095615E-2</v>
      </c>
      <c r="P40" s="144">
        <f t="shared" si="77"/>
        <v>-0.11996150808566342</v>
      </c>
      <c r="Q40" s="143">
        <v>2301.5485840000001</v>
      </c>
      <c r="R40" s="143">
        <v>2323.118164</v>
      </c>
      <c r="S40" s="143">
        <v>725</v>
      </c>
      <c r="T40" s="143">
        <f t="shared" si="78"/>
        <v>21.56957999999986</v>
      </c>
      <c r="U40" s="143">
        <f t="shared" si="79"/>
        <v>-1598.118164</v>
      </c>
      <c r="V40" s="143">
        <f t="shared" si="80"/>
        <v>-1576.5485840000001</v>
      </c>
      <c r="W40" s="144">
        <f>Q40/Population!E40</f>
        <v>0.47202295277894862</v>
      </c>
      <c r="X40" s="144">
        <f>R40/Population!F40</f>
        <v>0.48835783490635043</v>
      </c>
      <c r="Y40" s="144">
        <f>S40/Population!G40</f>
        <v>0.17457259812183964</v>
      </c>
      <c r="Z40" s="144">
        <f t="shared" si="81"/>
        <v>1.6334882127401806E-2</v>
      </c>
      <c r="AA40" s="144">
        <f t="shared" si="82"/>
        <v>-0.31378523678451076</v>
      </c>
      <c r="AB40" s="144">
        <f t="shared" si="83"/>
        <v>-0.29745035465710901</v>
      </c>
      <c r="AC40" s="143">
        <v>104.9338303</v>
      </c>
      <c r="AD40" s="143">
        <v>142.2436218</v>
      </c>
      <c r="AE40" s="143">
        <v>452</v>
      </c>
      <c r="AF40" s="143">
        <f t="shared" si="84"/>
        <v>37.309791500000003</v>
      </c>
      <c r="AG40" s="143">
        <f t="shared" si="85"/>
        <v>309.75637819999997</v>
      </c>
      <c r="AH40" s="143">
        <f t="shared" si="86"/>
        <v>347.06616969999999</v>
      </c>
      <c r="AI40" s="144">
        <f>AC40/Population!E40</f>
        <v>2.152080419633284E-2</v>
      </c>
      <c r="AJ40" s="144">
        <f>AD40/Population!F40</f>
        <v>2.9901960325547067E-2</v>
      </c>
      <c r="AK40" s="144">
        <f>AE40/Population!G40</f>
        <v>0.10883698531182277</v>
      </c>
      <c r="AL40" s="144">
        <f t="shared" si="87"/>
        <v>8.3811561292142268E-3</v>
      </c>
      <c r="AM40" s="144">
        <f t="shared" si="88"/>
        <v>7.8935024986275706E-2</v>
      </c>
      <c r="AN40" s="144">
        <f t="shared" si="89"/>
        <v>8.731618111548993E-2</v>
      </c>
      <c r="AO40" s="143">
        <v>972.3867798</v>
      </c>
      <c r="AP40" s="143">
        <v>1576.3392329999999</v>
      </c>
      <c r="AQ40" s="143">
        <v>1997</v>
      </c>
      <c r="AR40" s="143">
        <f t="shared" si="90"/>
        <v>603.95245319999992</v>
      </c>
      <c r="AS40" s="143">
        <f t="shared" si="91"/>
        <v>420.66076700000008</v>
      </c>
      <c r="AT40" s="143">
        <f t="shared" si="92"/>
        <v>1024.6132201999999</v>
      </c>
      <c r="AU40" s="144">
        <f>AO40/Population!E40</f>
        <v>0.19942610911419686</v>
      </c>
      <c r="AV40" s="144">
        <f>AP40/Population!F40</f>
        <v>0.33137256073979754</v>
      </c>
      <c r="AW40" s="144">
        <f>AQ40/Population!G40</f>
        <v>0.48085721165422585</v>
      </c>
      <c r="AX40" s="144">
        <f t="shared" si="93"/>
        <v>0.13194645162560067</v>
      </c>
      <c r="AY40" s="144">
        <f t="shared" si="94"/>
        <v>0.14948465091442831</v>
      </c>
      <c r="AZ40" s="144">
        <f t="shared" si="95"/>
        <v>0.28143110254002901</v>
      </c>
      <c r="BA40" s="143">
        <v>9.9104166029999998</v>
      </c>
      <c r="BB40" s="143">
        <v>12.24227905</v>
      </c>
      <c r="BC40" s="143">
        <v>34</v>
      </c>
      <c r="BD40" s="143">
        <f t="shared" si="96"/>
        <v>2.3318624470000007</v>
      </c>
      <c r="BE40" s="143">
        <f t="shared" si="97"/>
        <v>21.75772095</v>
      </c>
      <c r="BF40" s="143">
        <f t="shared" si="98"/>
        <v>24.089583396999998</v>
      </c>
      <c r="BG40" s="144">
        <f>BA40/Population!E40</f>
        <v>2.032520252119769E-3</v>
      </c>
      <c r="BH40" s="144">
        <f>BB40/Population!F40</f>
        <v>2.5735293984716022E-3</v>
      </c>
      <c r="BI40" s="144">
        <f>BC40/Population!G40</f>
        <v>8.1868528774379969E-3</v>
      </c>
      <c r="BJ40" s="144">
        <f t="shared" si="99"/>
        <v>5.4100914635183328E-4</v>
      </c>
      <c r="BK40" s="144">
        <f t="shared" si="100"/>
        <v>5.6133234789663942E-3</v>
      </c>
      <c r="BL40" s="144">
        <f t="shared" si="101"/>
        <v>6.154332625318228E-3</v>
      </c>
      <c r="BM40" s="143">
        <v>1.748897076</v>
      </c>
      <c r="BN40" s="143">
        <v>0</v>
      </c>
      <c r="BO40" s="143">
        <v>0</v>
      </c>
      <c r="BP40" s="143">
        <f t="shared" si="102"/>
        <v>-1.748897076</v>
      </c>
      <c r="BQ40" s="143">
        <f t="shared" si="103"/>
        <v>0</v>
      </c>
      <c r="BR40" s="143">
        <f t="shared" si="104"/>
        <v>-1.748897076</v>
      </c>
      <c r="BS40" s="144">
        <f>BM40/Population!E40</f>
        <v>3.5868005031867241E-4</v>
      </c>
      <c r="BT40" s="144">
        <f>BN40/Population!F40</f>
        <v>0</v>
      </c>
      <c r="BU40" s="144">
        <f>BO40/Population!G40</f>
        <v>0</v>
      </c>
      <c r="BV40" s="144">
        <f t="shared" si="105"/>
        <v>-3.5868005031867241E-4</v>
      </c>
      <c r="BW40" s="144">
        <f t="shared" si="106"/>
        <v>0</v>
      </c>
      <c r="BX40" s="144">
        <f t="shared" si="107"/>
        <v>-3.5868005031867241E-4</v>
      </c>
      <c r="BY40" s="143">
        <v>5.8296570780000003</v>
      </c>
      <c r="BZ40" s="143">
        <v>36.143871310000002</v>
      </c>
      <c r="CA40" s="143">
        <v>205</v>
      </c>
      <c r="CB40" s="143">
        <f t="shared" si="108"/>
        <v>30.314214232000001</v>
      </c>
      <c r="CC40" s="143">
        <f t="shared" si="109"/>
        <v>168.85612868999999</v>
      </c>
      <c r="CD40" s="143">
        <f t="shared" si="110"/>
        <v>199.170342922</v>
      </c>
      <c r="CE40" s="144">
        <f>BY40/Population!E40</f>
        <v>1.1956002001330152E-3</v>
      </c>
      <c r="CF40" s="144">
        <f>BZ40/Population!F40</f>
        <v>7.5980391405029522E-3</v>
      </c>
      <c r="CG40" s="144">
        <f>CA40/Population!G40</f>
        <v>4.9361907055140861E-2</v>
      </c>
      <c r="CH40" s="144">
        <f t="shared" si="111"/>
        <v>6.4024389403699372E-3</v>
      </c>
      <c r="CI40" s="144">
        <f t="shared" si="112"/>
        <v>4.176386791463791E-2</v>
      </c>
      <c r="CJ40" s="144">
        <f t="shared" si="113"/>
        <v>4.8166306855007848E-2</v>
      </c>
      <c r="CK40" s="143">
        <v>329.37561040000003</v>
      </c>
      <c r="CL40" s="143">
        <v>506.01419069999997</v>
      </c>
      <c r="CM40" s="143">
        <v>325</v>
      </c>
      <c r="CN40" s="143">
        <f t="shared" si="114"/>
        <v>176.63858029999994</v>
      </c>
      <c r="CO40" s="143">
        <f t="shared" si="115"/>
        <v>-181.01419069999997</v>
      </c>
      <c r="CP40" s="143">
        <f t="shared" si="116"/>
        <v>-4.3756104000000278</v>
      </c>
      <c r="CQ40" s="144">
        <f>CK40/Population!E40</f>
        <v>6.7551408332285109E-2</v>
      </c>
      <c r="CR40" s="144">
        <f>CL40/Population!F40</f>
        <v>0.10637254636098704</v>
      </c>
      <c r="CS40" s="144">
        <f>CM40/Population!G40</f>
        <v>7.8256681916686735E-2</v>
      </c>
      <c r="CT40" s="144">
        <f t="shared" si="117"/>
        <v>3.8821138028701935E-2</v>
      </c>
      <c r="CU40" s="144">
        <f t="shared" si="118"/>
        <v>-2.8115864444300309E-2</v>
      </c>
      <c r="CV40" s="144">
        <f t="shared" si="119"/>
        <v>1.0705273584401626E-2</v>
      </c>
      <c r="CW40" s="143">
        <v>114.8442459</v>
      </c>
      <c r="CX40" s="143">
        <v>138.1628571</v>
      </c>
      <c r="CY40" s="143">
        <v>191</v>
      </c>
      <c r="CZ40" s="143">
        <f t="shared" si="120"/>
        <v>23.318611199999992</v>
      </c>
      <c r="DA40" s="143">
        <f t="shared" si="121"/>
        <v>52.837142900000003</v>
      </c>
      <c r="DB40" s="143">
        <f t="shared" si="122"/>
        <v>76.155754099999996</v>
      </c>
      <c r="DC40" s="144">
        <f>CW40/Population!E40</f>
        <v>2.3553324242748058E-2</v>
      </c>
      <c r="DD40" s="144">
        <f>CX40/Population!F40</f>
        <v>2.9044116138136952E-2</v>
      </c>
      <c r="DE40" s="144">
        <f>CY40/Population!G40</f>
        <v>4.5990849987960512E-2</v>
      </c>
      <c r="DF40" s="144">
        <f t="shared" si="123"/>
        <v>5.4907918953888933E-3</v>
      </c>
      <c r="DG40" s="144">
        <f t="shared" si="124"/>
        <v>1.6946733849823561E-2</v>
      </c>
      <c r="DH40" s="144">
        <f t="shared" si="125"/>
        <v>2.2437525745212454E-2</v>
      </c>
      <c r="DI40" s="143">
        <v>2.9148285390000002</v>
      </c>
      <c r="DJ40" s="143">
        <v>4.0807595250000004</v>
      </c>
      <c r="DK40" s="143">
        <v>32</v>
      </c>
      <c r="DL40" s="143">
        <f t="shared" si="126"/>
        <v>1.1659309860000002</v>
      </c>
      <c r="DM40" s="143">
        <f t="shared" si="127"/>
        <v>27.919240474999999</v>
      </c>
      <c r="DN40" s="143">
        <f t="shared" si="128"/>
        <v>29.085171461000002</v>
      </c>
      <c r="DO40" s="144">
        <f>DI40/Population!E40</f>
        <v>5.978001000665076E-4</v>
      </c>
      <c r="DP40" s="144">
        <f>DJ40/Population!F40</f>
        <v>8.5784309953958378E-4</v>
      </c>
      <c r="DQ40" s="144">
        <f>DK40/Population!G40</f>
        <v>7.7052732964122319E-3</v>
      </c>
      <c r="DR40" s="144">
        <f t="shared" si="129"/>
        <v>2.6004299947307618E-4</v>
      </c>
      <c r="DS40" s="144">
        <f t="shared" si="130"/>
        <v>6.8474301968726482E-3</v>
      </c>
      <c r="DT40" s="144">
        <f t="shared" si="131"/>
        <v>7.107473196345724E-3</v>
      </c>
      <c r="DU40" s="143">
        <v>9.3274517059999997</v>
      </c>
      <c r="DV40" s="143">
        <v>5.8296566009999999</v>
      </c>
      <c r="DW40" s="143">
        <v>0</v>
      </c>
      <c r="DX40" s="143">
        <f t="shared" si="132"/>
        <v>-3.4977951049999998</v>
      </c>
      <c r="DY40" s="143">
        <f t="shared" si="133"/>
        <v>-5.8296566009999999</v>
      </c>
      <c r="DZ40" s="143">
        <f t="shared" si="134"/>
        <v>-9.3274517059999997</v>
      </c>
      <c r="EA40" s="144">
        <f>DU40/Population!E40</f>
        <v>1.9129603983928593E-3</v>
      </c>
      <c r="EB40" s="144">
        <f>DV40/Population!F40</f>
        <v>1.2254901709390078E-3</v>
      </c>
      <c r="EC40" s="144">
        <f>DW40/Population!G40</f>
        <v>0</v>
      </c>
      <c r="ED40" s="144">
        <f t="shared" si="135"/>
        <v>-6.8747022745385146E-4</v>
      </c>
      <c r="EE40" s="144">
        <f t="shared" si="136"/>
        <v>-1.2254901709390078E-3</v>
      </c>
      <c r="EF40" s="144">
        <f t="shared" si="137"/>
        <v>-1.9129603983928593E-3</v>
      </c>
      <c r="EG40" s="143">
        <v>222.10993959999999</v>
      </c>
      <c r="EH40" s="143">
        <v>513.59277340000006</v>
      </c>
      <c r="EI40" s="143">
        <v>699</v>
      </c>
      <c r="EJ40" s="143">
        <f t="shared" si="138"/>
        <v>291.48283380000009</v>
      </c>
      <c r="EK40" s="143">
        <f t="shared" si="139"/>
        <v>185.40722659999994</v>
      </c>
      <c r="EL40" s="143">
        <f t="shared" si="140"/>
        <v>476.89006040000004</v>
      </c>
      <c r="EM40" s="144">
        <f>EG40/Population!E40</f>
        <v>4.5552368635788883E-2</v>
      </c>
      <c r="EN40" s="144">
        <f>EH40/Population!F40</f>
        <v>0.10796568970443979</v>
      </c>
      <c r="EO40" s="144">
        <f>EI40/Population!G40</f>
        <v>0.1683120635685047</v>
      </c>
      <c r="EP40" s="144">
        <f t="shared" si="141"/>
        <v>6.2413321068650905E-2</v>
      </c>
      <c r="EQ40" s="144">
        <f t="shared" si="142"/>
        <v>6.0346373864064912E-2</v>
      </c>
      <c r="ER40" s="144">
        <f t="shared" si="143"/>
        <v>0.12275969493271582</v>
      </c>
    </row>
    <row r="41" spans="1:148" x14ac:dyDescent="0.25">
      <c r="A41" s="155">
        <v>42101003002</v>
      </c>
      <c r="B41" s="155" t="s">
        <v>3</v>
      </c>
      <c r="C41" s="155" t="s">
        <v>4</v>
      </c>
      <c r="D41" s="155" t="s">
        <v>43</v>
      </c>
      <c r="E41" s="143">
        <v>1058.4331199999999</v>
      </c>
      <c r="F41" s="143">
        <v>480.42355350000003</v>
      </c>
      <c r="G41" s="143">
        <v>750</v>
      </c>
      <c r="H41" s="143">
        <f t="shared" si="72"/>
        <v>-578.00956649999989</v>
      </c>
      <c r="I41" s="143">
        <f t="shared" si="73"/>
        <v>269.57644649999997</v>
      </c>
      <c r="J41" s="143">
        <f t="shared" si="74"/>
        <v>-308.43311999999992</v>
      </c>
      <c r="K41" s="144">
        <f>E41/Population!E41</f>
        <v>0.30344332861016282</v>
      </c>
      <c r="L41" s="144">
        <f>F41/Population!F41</f>
        <v>0.14117647285440174</v>
      </c>
      <c r="M41" s="144">
        <f>G41/Population!G41</f>
        <v>0.2326302729528536</v>
      </c>
      <c r="N41" s="144">
        <f t="shared" si="75"/>
        <v>-0.16226685575576108</v>
      </c>
      <c r="O41" s="144">
        <f t="shared" si="76"/>
        <v>9.145380009845186E-2</v>
      </c>
      <c r="P41" s="144">
        <f t="shared" si="77"/>
        <v>-7.0813055657309221E-2</v>
      </c>
      <c r="Q41" s="143">
        <v>1646.451538</v>
      </c>
      <c r="R41" s="143">
        <v>1661.881836</v>
      </c>
      <c r="S41" s="143">
        <v>1974</v>
      </c>
      <c r="T41" s="143">
        <f t="shared" si="78"/>
        <v>15.430297999999993</v>
      </c>
      <c r="U41" s="143">
        <f t="shared" si="79"/>
        <v>312.11816399999998</v>
      </c>
      <c r="V41" s="143">
        <f t="shared" si="80"/>
        <v>327.54846199999997</v>
      </c>
      <c r="W41" s="144">
        <f>Q41/Population!E41</f>
        <v>0.47202296077624822</v>
      </c>
      <c r="X41" s="144">
        <f>R41/Population!F41</f>
        <v>0.48835785464310572</v>
      </c>
      <c r="Y41" s="144">
        <f>S41/Population!G41</f>
        <v>0.61228287841191065</v>
      </c>
      <c r="Z41" s="144">
        <f t="shared" si="81"/>
        <v>1.6334893866857492E-2</v>
      </c>
      <c r="AA41" s="144">
        <f t="shared" si="82"/>
        <v>0.12392502376880493</v>
      </c>
      <c r="AB41" s="144">
        <f t="shared" si="83"/>
        <v>0.14025991763566242</v>
      </c>
      <c r="AC41" s="143">
        <v>75.066177370000005</v>
      </c>
      <c r="AD41" s="143">
        <v>101.7563782</v>
      </c>
      <c r="AE41" s="143">
        <v>85</v>
      </c>
      <c r="AF41" s="143">
        <f t="shared" si="84"/>
        <v>26.690200829999995</v>
      </c>
      <c r="AG41" s="143">
        <f t="shared" si="85"/>
        <v>-16.7563782</v>
      </c>
      <c r="AH41" s="143">
        <f t="shared" si="86"/>
        <v>9.9338226299999945</v>
      </c>
      <c r="AI41" s="144">
        <f>AC41/Population!E41</f>
        <v>2.1520803059520362E-2</v>
      </c>
      <c r="AJ41" s="144">
        <f>AD41/Population!F41</f>
        <v>2.9901961425616359E-2</v>
      </c>
      <c r="AK41" s="144">
        <f>AE41/Population!G41</f>
        <v>2.6364764267990073E-2</v>
      </c>
      <c r="AL41" s="144">
        <f t="shared" si="87"/>
        <v>8.3811583660959969E-3</v>
      </c>
      <c r="AM41" s="144">
        <f t="shared" si="88"/>
        <v>-3.5371971576262859E-3</v>
      </c>
      <c r="AN41" s="144">
        <f t="shared" si="89"/>
        <v>4.843961208469711E-3</v>
      </c>
      <c r="AO41" s="143">
        <v>695.61328130000004</v>
      </c>
      <c r="AP41" s="143">
        <v>1127.6607670000001</v>
      </c>
      <c r="AQ41" s="143">
        <v>365</v>
      </c>
      <c r="AR41" s="143">
        <f t="shared" si="90"/>
        <v>432.04748570000004</v>
      </c>
      <c r="AS41" s="143">
        <f t="shared" si="91"/>
        <v>-762.66076700000008</v>
      </c>
      <c r="AT41" s="143">
        <f t="shared" si="92"/>
        <v>-330.61328130000004</v>
      </c>
      <c r="AU41" s="144">
        <f>AO41/Population!E41</f>
        <v>0.19942611915159039</v>
      </c>
      <c r="AV41" s="144">
        <f>AP41/Population!F41</f>
        <v>0.33137253263614053</v>
      </c>
      <c r="AW41" s="144">
        <f>AQ41/Population!G41</f>
        <v>0.11321339950372208</v>
      </c>
      <c r="AX41" s="144">
        <f t="shared" si="93"/>
        <v>0.13194641348455013</v>
      </c>
      <c r="AY41" s="144">
        <f t="shared" si="94"/>
        <v>-0.21815913313241844</v>
      </c>
      <c r="AZ41" s="144">
        <f t="shared" si="95"/>
        <v>-8.6212719647868308E-2</v>
      </c>
      <c r="BA41" s="143">
        <v>7.0895833970000002</v>
      </c>
      <c r="BB41" s="143">
        <v>8.7577209469999993</v>
      </c>
      <c r="BC41" s="143">
        <v>35</v>
      </c>
      <c r="BD41" s="143">
        <f t="shared" si="96"/>
        <v>1.6681375499999991</v>
      </c>
      <c r="BE41" s="143">
        <f t="shared" si="97"/>
        <v>26.242279053000001</v>
      </c>
      <c r="BF41" s="143">
        <f t="shared" si="98"/>
        <v>27.910416603000002</v>
      </c>
      <c r="BG41" s="144">
        <f>BA41/Population!E41</f>
        <v>2.0325202828545517E-3</v>
      </c>
      <c r="BH41" s="144">
        <f>BB41/Population!F41</f>
        <v>2.5735294294653497E-3</v>
      </c>
      <c r="BI41" s="144">
        <f>BC41/Population!G41</f>
        <v>1.0856079404466501E-2</v>
      </c>
      <c r="BJ41" s="144">
        <f t="shared" si="99"/>
        <v>5.41009146610798E-4</v>
      </c>
      <c r="BK41" s="144">
        <f t="shared" si="100"/>
        <v>8.2825499750011512E-3</v>
      </c>
      <c r="BL41" s="144">
        <f t="shared" si="101"/>
        <v>8.8235591216119496E-3</v>
      </c>
      <c r="BM41" s="143">
        <v>1.251102924</v>
      </c>
      <c r="BN41" s="143">
        <v>0</v>
      </c>
      <c r="BO41" s="143">
        <v>0</v>
      </c>
      <c r="BP41" s="143">
        <f t="shared" si="102"/>
        <v>-1.251102924</v>
      </c>
      <c r="BQ41" s="143">
        <f t="shared" si="103"/>
        <v>0</v>
      </c>
      <c r="BR41" s="143">
        <f t="shared" si="104"/>
        <v>-1.251102924</v>
      </c>
      <c r="BS41" s="144">
        <f>BM41/Population!E41</f>
        <v>3.5868004177010978E-4</v>
      </c>
      <c r="BT41" s="144">
        <f>BN41/Population!F41</f>
        <v>0</v>
      </c>
      <c r="BU41" s="144">
        <f>BO41/Population!G41</f>
        <v>0</v>
      </c>
      <c r="BV41" s="144">
        <f t="shared" si="105"/>
        <v>-3.5868004177010978E-4</v>
      </c>
      <c r="BW41" s="144">
        <f t="shared" si="106"/>
        <v>0</v>
      </c>
      <c r="BX41" s="144">
        <f t="shared" si="107"/>
        <v>-3.5868004177010978E-4</v>
      </c>
      <c r="BY41" s="143">
        <v>4.1703433990000001</v>
      </c>
      <c r="BZ41" s="143">
        <v>25.856128689999998</v>
      </c>
      <c r="CA41" s="143">
        <v>104</v>
      </c>
      <c r="CB41" s="143">
        <f t="shared" si="108"/>
        <v>21.685785290999998</v>
      </c>
      <c r="CC41" s="143">
        <f t="shared" si="109"/>
        <v>78.143871310000009</v>
      </c>
      <c r="CD41" s="143">
        <f t="shared" si="110"/>
        <v>99.829656600999996</v>
      </c>
      <c r="CE41" s="144">
        <f>BY41/Population!E41</f>
        <v>1.1956002306881522E-3</v>
      </c>
      <c r="CF41" s="144">
        <f>BZ41/Population!F41</f>
        <v>7.5980393207838483E-3</v>
      </c>
      <c r="CG41" s="144">
        <f>CA41/Population!G41</f>
        <v>3.2258064516129031E-2</v>
      </c>
      <c r="CH41" s="144">
        <f t="shared" si="111"/>
        <v>6.4024390900956959E-3</v>
      </c>
      <c r="CI41" s="144">
        <f t="shared" si="112"/>
        <v>2.4660025195345183E-2</v>
      </c>
      <c r="CJ41" s="144">
        <f t="shared" si="113"/>
        <v>3.1062464285440881E-2</v>
      </c>
      <c r="CK41" s="143">
        <v>235.6243896</v>
      </c>
      <c r="CL41" s="143">
        <v>361.98580930000003</v>
      </c>
      <c r="CM41" s="143">
        <v>0</v>
      </c>
      <c r="CN41" s="143">
        <f t="shared" si="114"/>
        <v>126.36141970000003</v>
      </c>
      <c r="CO41" s="143">
        <f t="shared" si="115"/>
        <v>-361.98580930000003</v>
      </c>
      <c r="CP41" s="143">
        <f t="shared" si="116"/>
        <v>-235.6243896</v>
      </c>
      <c r="CQ41" s="144">
        <f>CK41/Population!E41</f>
        <v>6.7551409466440199E-2</v>
      </c>
      <c r="CR41" s="144">
        <f>CL41/Population!F41</f>
        <v>0.10637255273605169</v>
      </c>
      <c r="CS41" s="144">
        <f>CM41/Population!G41</f>
        <v>0</v>
      </c>
      <c r="CT41" s="144">
        <f t="shared" si="117"/>
        <v>3.8821143269611488E-2</v>
      </c>
      <c r="CU41" s="144">
        <f t="shared" si="118"/>
        <v>-0.10637255273605169</v>
      </c>
      <c r="CV41" s="144">
        <f t="shared" si="119"/>
        <v>-6.7551409466440199E-2</v>
      </c>
      <c r="CW41" s="143">
        <v>82.155761720000001</v>
      </c>
      <c r="CX41" s="143">
        <v>98.837135309999994</v>
      </c>
      <c r="CY41" s="143">
        <v>0</v>
      </c>
      <c r="CZ41" s="143">
        <f t="shared" si="120"/>
        <v>16.681373589999993</v>
      </c>
      <c r="DA41" s="143">
        <f t="shared" si="121"/>
        <v>-98.837135309999994</v>
      </c>
      <c r="DB41" s="143">
        <f t="shared" si="122"/>
        <v>-82.155761720000001</v>
      </c>
      <c r="DC41" s="144">
        <f>CW41/Population!E41</f>
        <v>2.3553323615591506E-2</v>
      </c>
      <c r="DD41" s="144">
        <f>CX41/Population!F41</f>
        <v>2.9044117525971896E-2</v>
      </c>
      <c r="DE41" s="144">
        <f>CY41/Population!G41</f>
        <v>0</v>
      </c>
      <c r="DF41" s="144">
        <f t="shared" si="123"/>
        <v>5.4907939103803899E-3</v>
      </c>
      <c r="DG41" s="144">
        <f t="shared" si="124"/>
        <v>-2.9044117525971896E-2</v>
      </c>
      <c r="DH41" s="144">
        <f t="shared" si="125"/>
        <v>-2.3553323615591506E-2</v>
      </c>
      <c r="DI41" s="143">
        <v>2.0851717000000001</v>
      </c>
      <c r="DJ41" s="143">
        <v>2.9192402359999998</v>
      </c>
      <c r="DK41" s="143">
        <v>0</v>
      </c>
      <c r="DL41" s="143">
        <f t="shared" si="126"/>
        <v>0.83406853599999975</v>
      </c>
      <c r="DM41" s="143">
        <f t="shared" si="127"/>
        <v>-2.9192402359999998</v>
      </c>
      <c r="DN41" s="143">
        <f t="shared" si="128"/>
        <v>-2.0851717000000001</v>
      </c>
      <c r="DO41" s="144">
        <f>DI41/Population!E41</f>
        <v>5.978001154874216E-4</v>
      </c>
      <c r="DP41" s="144">
        <f>DJ41/Population!F41</f>
        <v>8.578431197444013E-4</v>
      </c>
      <c r="DQ41" s="144">
        <f>DK41/Population!G41</f>
        <v>0</v>
      </c>
      <c r="DR41" s="144">
        <f t="shared" si="129"/>
        <v>2.600430042569797E-4</v>
      </c>
      <c r="DS41" s="144">
        <f t="shared" si="130"/>
        <v>-8.578431197444013E-4</v>
      </c>
      <c r="DT41" s="144">
        <f t="shared" si="131"/>
        <v>-5.978001154874216E-4</v>
      </c>
      <c r="DU41" s="143">
        <v>6.6725492480000002</v>
      </c>
      <c r="DV41" s="143">
        <v>4.1703433990000001</v>
      </c>
      <c r="DW41" s="143">
        <v>0</v>
      </c>
      <c r="DX41" s="143">
        <f t="shared" si="132"/>
        <v>-2.5022058490000001</v>
      </c>
      <c r="DY41" s="143">
        <f t="shared" si="133"/>
        <v>-4.1703433990000001</v>
      </c>
      <c r="DZ41" s="143">
        <f t="shared" si="134"/>
        <v>-6.6725492480000002</v>
      </c>
      <c r="EA41" s="144">
        <f>DU41/Population!E41</f>
        <v>1.9129603145150627E-3</v>
      </c>
      <c r="EB41" s="144">
        <f>DV41/Population!F41</f>
        <v>1.2254902312204329E-3</v>
      </c>
      <c r="EC41" s="144">
        <f>DW41/Population!G41</f>
        <v>0</v>
      </c>
      <c r="ED41" s="144">
        <f t="shared" si="135"/>
        <v>-6.874700832946298E-4</v>
      </c>
      <c r="EE41" s="144">
        <f t="shared" si="136"/>
        <v>-1.2254902312204329E-3</v>
      </c>
      <c r="EF41" s="144">
        <f t="shared" si="137"/>
        <v>-1.9129603145150627E-3</v>
      </c>
      <c r="EG41" s="143">
        <v>158.89007570000001</v>
      </c>
      <c r="EH41" s="143">
        <v>367.40725709999998</v>
      </c>
      <c r="EI41" s="143">
        <v>0</v>
      </c>
      <c r="EJ41" s="143">
        <f t="shared" si="138"/>
        <v>208.51718139999997</v>
      </c>
      <c r="EK41" s="143">
        <f t="shared" si="139"/>
        <v>-367.40725709999998</v>
      </c>
      <c r="EL41" s="143">
        <f t="shared" si="140"/>
        <v>-158.89007570000001</v>
      </c>
      <c r="EM41" s="144">
        <f>EG41/Population!E41</f>
        <v>4.55523665524835E-2</v>
      </c>
      <c r="EN41" s="144">
        <f>EH41/Population!F41</f>
        <v>0.10796569044254478</v>
      </c>
      <c r="EO41" s="144">
        <f>EI41/Population!G41</f>
        <v>0</v>
      </c>
      <c r="EP41" s="144">
        <f t="shared" si="141"/>
        <v>6.2413323890061281E-2</v>
      </c>
      <c r="EQ41" s="144">
        <f t="shared" si="142"/>
        <v>-0.10796569044254478</v>
      </c>
      <c r="ER41" s="144">
        <f t="shared" si="143"/>
        <v>-4.55523665524835E-2</v>
      </c>
    </row>
    <row r="42" spans="1:148" x14ac:dyDescent="0.25">
      <c r="A42" s="155">
        <v>42101003100</v>
      </c>
      <c r="B42" s="155" t="s">
        <v>3</v>
      </c>
      <c r="C42" s="155" t="s">
        <v>4</v>
      </c>
      <c r="D42" s="155" t="s">
        <v>44</v>
      </c>
      <c r="E42" s="143">
        <v>117.0000003</v>
      </c>
      <c r="F42" s="143">
        <v>47</v>
      </c>
      <c r="G42" s="143">
        <v>213</v>
      </c>
      <c r="H42" s="143">
        <f t="shared" si="72"/>
        <v>-70.000000299999996</v>
      </c>
      <c r="I42" s="143">
        <f t="shared" si="73"/>
        <v>166</v>
      </c>
      <c r="J42" s="143">
        <f t="shared" si="74"/>
        <v>95.999999700000004</v>
      </c>
      <c r="K42" s="144">
        <f>E42/Population!E42</f>
        <v>1.9823788550062175E-2</v>
      </c>
      <c r="L42" s="144">
        <f>F42/Population!F42</f>
        <v>9.1067622553768646E-3</v>
      </c>
      <c r="M42" s="144">
        <f>G42/Population!G42</f>
        <v>5.8726220016542596E-2</v>
      </c>
      <c r="N42" s="144">
        <f t="shared" si="75"/>
        <v>-1.071702629468531E-2</v>
      </c>
      <c r="O42" s="144">
        <f t="shared" si="76"/>
        <v>4.9619457761165733E-2</v>
      </c>
      <c r="P42" s="144">
        <f t="shared" si="77"/>
        <v>3.8902431466480425E-2</v>
      </c>
      <c r="Q42" s="143">
        <v>5652</v>
      </c>
      <c r="R42" s="143">
        <v>4960</v>
      </c>
      <c r="S42" s="143">
        <v>3168</v>
      </c>
      <c r="T42" s="143">
        <f t="shared" si="78"/>
        <v>-692</v>
      </c>
      <c r="U42" s="143">
        <f t="shared" si="79"/>
        <v>-1792</v>
      </c>
      <c r="V42" s="143">
        <f t="shared" si="80"/>
        <v>-2484</v>
      </c>
      <c r="W42" s="144">
        <f>Q42/Population!E42</f>
        <v>0.95764147519366638</v>
      </c>
      <c r="X42" s="144">
        <f>R42/Population!F42</f>
        <v>0.96105405929083509</v>
      </c>
      <c r="Y42" s="144">
        <f>S42/Population!G42</f>
        <v>0.87344913151364767</v>
      </c>
      <c r="Z42" s="144">
        <f t="shared" si="81"/>
        <v>3.4125840971687138E-3</v>
      </c>
      <c r="AA42" s="144">
        <f t="shared" si="82"/>
        <v>-8.7604927777187425E-2</v>
      </c>
      <c r="AB42" s="144">
        <f t="shared" si="83"/>
        <v>-8.4192343680018711E-2</v>
      </c>
      <c r="AC42" s="143">
        <v>45</v>
      </c>
      <c r="AD42" s="143">
        <v>44</v>
      </c>
      <c r="AE42" s="143">
        <v>52</v>
      </c>
      <c r="AF42" s="143">
        <f t="shared" si="84"/>
        <v>-1</v>
      </c>
      <c r="AG42" s="143">
        <f t="shared" si="85"/>
        <v>8</v>
      </c>
      <c r="AH42" s="143">
        <f t="shared" si="86"/>
        <v>7</v>
      </c>
      <c r="AI42" s="144">
        <f>AC42/Population!E42</f>
        <v>7.624534038166134E-3</v>
      </c>
      <c r="AJ42" s="144">
        <f>AD42/Population!F42</f>
        <v>8.5254795582251509E-3</v>
      </c>
      <c r="AK42" s="144">
        <f>AE42/Population!G42</f>
        <v>1.4336917562724014E-2</v>
      </c>
      <c r="AL42" s="144">
        <f t="shared" si="87"/>
        <v>9.009455200590169E-4</v>
      </c>
      <c r="AM42" s="144">
        <f t="shared" si="88"/>
        <v>5.8114380044988635E-3</v>
      </c>
      <c r="AN42" s="144">
        <f t="shared" si="89"/>
        <v>6.7123835245578804E-3</v>
      </c>
      <c r="AO42" s="143">
        <v>64</v>
      </c>
      <c r="AP42" s="143">
        <v>86</v>
      </c>
      <c r="AQ42" s="143">
        <v>93</v>
      </c>
      <c r="AR42" s="143">
        <f t="shared" si="90"/>
        <v>22</v>
      </c>
      <c r="AS42" s="143">
        <f t="shared" si="91"/>
        <v>7</v>
      </c>
      <c r="AT42" s="143">
        <f t="shared" si="92"/>
        <v>29</v>
      </c>
      <c r="AU42" s="144">
        <f>AO42/Population!E42</f>
        <v>1.0843781743169613E-2</v>
      </c>
      <c r="AV42" s="144">
        <f>AP42/Population!F42</f>
        <v>1.6663437318349156E-2</v>
      </c>
      <c r="AW42" s="144">
        <f>AQ42/Population!G42</f>
        <v>2.564102564102564E-2</v>
      </c>
      <c r="AX42" s="144">
        <f t="shared" si="93"/>
        <v>5.8196555751795429E-3</v>
      </c>
      <c r="AY42" s="144">
        <f t="shared" si="94"/>
        <v>8.9775883226764844E-3</v>
      </c>
      <c r="AZ42" s="144">
        <f t="shared" si="95"/>
        <v>1.4797243897856027E-2</v>
      </c>
      <c r="BA42" s="143">
        <v>20</v>
      </c>
      <c r="BB42" s="143">
        <v>15</v>
      </c>
      <c r="BC42" s="143">
        <v>0</v>
      </c>
      <c r="BD42" s="143">
        <f t="shared" si="96"/>
        <v>-5</v>
      </c>
      <c r="BE42" s="143">
        <f t="shared" si="97"/>
        <v>-15</v>
      </c>
      <c r="BF42" s="143">
        <f t="shared" si="98"/>
        <v>-20</v>
      </c>
      <c r="BG42" s="144">
        <f>BA42/Population!E42</f>
        <v>3.388681794740504E-3</v>
      </c>
      <c r="BH42" s="144">
        <f>BB42/Population!F42</f>
        <v>2.906413485758574E-3</v>
      </c>
      <c r="BI42" s="144">
        <f>BC42/Population!G42</f>
        <v>0</v>
      </c>
      <c r="BJ42" s="144">
        <f t="shared" si="99"/>
        <v>-4.8226830898192999E-4</v>
      </c>
      <c r="BK42" s="144">
        <f t="shared" si="100"/>
        <v>-2.906413485758574E-3</v>
      </c>
      <c r="BL42" s="144">
        <f t="shared" si="101"/>
        <v>-3.388681794740504E-3</v>
      </c>
      <c r="BM42" s="143">
        <v>0</v>
      </c>
      <c r="BN42" s="143">
        <v>3</v>
      </c>
      <c r="BO42" s="143">
        <v>0</v>
      </c>
      <c r="BP42" s="143">
        <f t="shared" si="102"/>
        <v>3</v>
      </c>
      <c r="BQ42" s="143">
        <f t="shared" si="103"/>
        <v>-3</v>
      </c>
      <c r="BR42" s="143">
        <f t="shared" si="104"/>
        <v>0</v>
      </c>
      <c r="BS42" s="144">
        <f>BM42/Population!E42</f>
        <v>0</v>
      </c>
      <c r="BT42" s="144">
        <f>BN42/Population!F42</f>
        <v>5.8128269715171474E-4</v>
      </c>
      <c r="BU42" s="144">
        <f>BO42/Population!G42</f>
        <v>0</v>
      </c>
      <c r="BV42" s="144">
        <f t="shared" si="105"/>
        <v>5.8128269715171474E-4</v>
      </c>
      <c r="BW42" s="144">
        <f t="shared" si="106"/>
        <v>-5.8128269715171474E-4</v>
      </c>
      <c r="BX42" s="144">
        <f t="shared" si="107"/>
        <v>0</v>
      </c>
      <c r="BY42" s="143">
        <v>0</v>
      </c>
      <c r="BZ42" s="143">
        <v>7</v>
      </c>
      <c r="CA42" s="143">
        <v>0</v>
      </c>
      <c r="CB42" s="143">
        <f t="shared" si="108"/>
        <v>7</v>
      </c>
      <c r="CC42" s="143">
        <f t="shared" si="109"/>
        <v>-7</v>
      </c>
      <c r="CD42" s="143">
        <f t="shared" si="110"/>
        <v>0</v>
      </c>
      <c r="CE42" s="144">
        <f>BY42/Population!E42</f>
        <v>0</v>
      </c>
      <c r="CF42" s="144">
        <f>BZ42/Population!F42</f>
        <v>1.3563262933540012E-3</v>
      </c>
      <c r="CG42" s="144">
        <f>CA42/Population!G42</f>
        <v>0</v>
      </c>
      <c r="CH42" s="144">
        <f t="shared" si="111"/>
        <v>1.3563262933540012E-3</v>
      </c>
      <c r="CI42" s="144">
        <f t="shared" si="112"/>
        <v>-1.3563262933540012E-3</v>
      </c>
      <c r="CJ42" s="144">
        <f t="shared" si="113"/>
        <v>0</v>
      </c>
      <c r="CK42" s="143">
        <v>14</v>
      </c>
      <c r="CL42" s="143">
        <v>18</v>
      </c>
      <c r="CM42" s="143">
        <v>0</v>
      </c>
      <c r="CN42" s="143">
        <f t="shared" si="114"/>
        <v>4</v>
      </c>
      <c r="CO42" s="143">
        <f t="shared" si="115"/>
        <v>-18</v>
      </c>
      <c r="CP42" s="143">
        <f t="shared" si="116"/>
        <v>-14</v>
      </c>
      <c r="CQ42" s="144">
        <f>CK42/Population!E42</f>
        <v>2.3720772563183526E-3</v>
      </c>
      <c r="CR42" s="144">
        <f>CL42/Population!F42</f>
        <v>3.4876961829102887E-3</v>
      </c>
      <c r="CS42" s="144">
        <f>CM42/Population!G42</f>
        <v>0</v>
      </c>
      <c r="CT42" s="144">
        <f t="shared" si="117"/>
        <v>1.1156189265919361E-3</v>
      </c>
      <c r="CU42" s="144">
        <f t="shared" si="118"/>
        <v>-3.4876961829102887E-3</v>
      </c>
      <c r="CV42" s="144">
        <f t="shared" si="119"/>
        <v>-2.3720772563183526E-3</v>
      </c>
      <c r="CW42" s="143">
        <v>18</v>
      </c>
      <c r="CX42" s="143">
        <v>6</v>
      </c>
      <c r="CY42" s="143">
        <v>0</v>
      </c>
      <c r="CZ42" s="143">
        <f t="shared" si="120"/>
        <v>-12</v>
      </c>
      <c r="DA42" s="143">
        <f t="shared" si="121"/>
        <v>-6</v>
      </c>
      <c r="DB42" s="143">
        <f t="shared" si="122"/>
        <v>-18</v>
      </c>
      <c r="DC42" s="144">
        <f>CW42/Population!E42</f>
        <v>3.0498136152664534E-3</v>
      </c>
      <c r="DD42" s="144">
        <f>CX42/Population!F42</f>
        <v>1.1625653943034295E-3</v>
      </c>
      <c r="DE42" s="144">
        <f>CY42/Population!G42</f>
        <v>0</v>
      </c>
      <c r="DF42" s="144">
        <f t="shared" si="123"/>
        <v>-1.8872482209630239E-3</v>
      </c>
      <c r="DG42" s="144">
        <f t="shared" si="124"/>
        <v>-1.1625653943034295E-3</v>
      </c>
      <c r="DH42" s="144">
        <f t="shared" si="125"/>
        <v>-3.0498136152664534E-3</v>
      </c>
      <c r="DI42" s="143">
        <v>0</v>
      </c>
      <c r="DJ42" s="143">
        <v>0</v>
      </c>
      <c r="DK42" s="143">
        <v>0</v>
      </c>
      <c r="DL42" s="143">
        <f t="shared" si="126"/>
        <v>0</v>
      </c>
      <c r="DM42" s="143">
        <f t="shared" si="127"/>
        <v>0</v>
      </c>
      <c r="DN42" s="143">
        <f t="shared" si="128"/>
        <v>0</v>
      </c>
      <c r="DO42" s="144">
        <f>DI42/Population!E42</f>
        <v>0</v>
      </c>
      <c r="DP42" s="144">
        <f>DJ42/Population!F42</f>
        <v>0</v>
      </c>
      <c r="DQ42" s="144">
        <f>DK42/Population!G42</f>
        <v>0</v>
      </c>
      <c r="DR42" s="144">
        <f t="shared" si="129"/>
        <v>0</v>
      </c>
      <c r="DS42" s="144">
        <f t="shared" si="130"/>
        <v>0</v>
      </c>
      <c r="DT42" s="144">
        <f t="shared" si="131"/>
        <v>0</v>
      </c>
      <c r="DU42" s="143">
        <v>0</v>
      </c>
      <c r="DV42" s="143">
        <v>5</v>
      </c>
      <c r="DW42" s="143">
        <v>0</v>
      </c>
      <c r="DX42" s="143">
        <f t="shared" si="132"/>
        <v>5</v>
      </c>
      <c r="DY42" s="143">
        <f t="shared" si="133"/>
        <v>-5</v>
      </c>
      <c r="DZ42" s="143">
        <f t="shared" si="134"/>
        <v>0</v>
      </c>
      <c r="EA42" s="144">
        <f>DU42/Population!E42</f>
        <v>0</v>
      </c>
      <c r="EB42" s="144">
        <f>DV42/Population!F42</f>
        <v>9.6880449525285801E-4</v>
      </c>
      <c r="EC42" s="144">
        <f>DW42/Population!G42</f>
        <v>0</v>
      </c>
      <c r="ED42" s="144">
        <f t="shared" si="135"/>
        <v>9.6880449525285801E-4</v>
      </c>
      <c r="EE42" s="144">
        <f t="shared" si="136"/>
        <v>-9.6880449525285801E-4</v>
      </c>
      <c r="EF42" s="144">
        <f t="shared" si="137"/>
        <v>0</v>
      </c>
      <c r="EG42" s="143">
        <v>21</v>
      </c>
      <c r="EH42" s="143">
        <v>47</v>
      </c>
      <c r="EI42" s="143">
        <v>93</v>
      </c>
      <c r="EJ42" s="143">
        <f t="shared" si="138"/>
        <v>26</v>
      </c>
      <c r="EK42" s="143">
        <f t="shared" si="139"/>
        <v>46</v>
      </c>
      <c r="EL42" s="143">
        <f t="shared" si="140"/>
        <v>72</v>
      </c>
      <c r="EM42" s="144">
        <f>EG42/Population!E42</f>
        <v>3.5581158844775291E-3</v>
      </c>
      <c r="EN42" s="144">
        <f>EH42/Population!F42</f>
        <v>9.1067622553768646E-3</v>
      </c>
      <c r="EO42" s="144">
        <f>EI42/Population!G42</f>
        <v>2.564102564102564E-2</v>
      </c>
      <c r="EP42" s="144">
        <f t="shared" si="141"/>
        <v>5.5486463708993355E-3</v>
      </c>
      <c r="EQ42" s="144">
        <f t="shared" si="142"/>
        <v>1.6534263385648777E-2</v>
      </c>
      <c r="ER42" s="144">
        <f t="shared" si="143"/>
        <v>2.208290975654811E-2</v>
      </c>
    </row>
    <row r="43" spans="1:148" x14ac:dyDescent="0.25">
      <c r="A43" s="155">
        <v>42101003200</v>
      </c>
      <c r="B43" s="155" t="s">
        <v>3</v>
      </c>
      <c r="C43" s="155" t="s">
        <v>4</v>
      </c>
      <c r="D43" s="155" t="s">
        <v>45</v>
      </c>
      <c r="E43" s="143">
        <v>1226.0000010000001</v>
      </c>
      <c r="F43" s="143">
        <v>469</v>
      </c>
      <c r="G43" s="143">
        <v>311</v>
      </c>
      <c r="H43" s="143">
        <f t="shared" si="72"/>
        <v>-757.00000100000011</v>
      </c>
      <c r="I43" s="143">
        <f t="shared" si="73"/>
        <v>-158</v>
      </c>
      <c r="J43" s="143">
        <f t="shared" si="74"/>
        <v>-915.00000100000011</v>
      </c>
      <c r="K43" s="144">
        <f>E43/Population!E43</f>
        <v>0.19944688462718704</v>
      </c>
      <c r="L43" s="144">
        <f>F43/Population!F43</f>
        <v>8.3944872024342226E-2</v>
      </c>
      <c r="M43" s="144">
        <f>G43/Population!G43</f>
        <v>6.7316017316017315E-2</v>
      </c>
      <c r="N43" s="144">
        <f t="shared" si="75"/>
        <v>-0.11550201260284482</v>
      </c>
      <c r="O43" s="144">
        <f t="shared" si="76"/>
        <v>-1.6628854708324911E-2</v>
      </c>
      <c r="P43" s="144">
        <f t="shared" si="77"/>
        <v>-0.13213086731116974</v>
      </c>
      <c r="Q43" s="143">
        <v>4810</v>
      </c>
      <c r="R43" s="143">
        <v>4995</v>
      </c>
      <c r="S43" s="143">
        <v>4241</v>
      </c>
      <c r="T43" s="143">
        <f t="shared" si="78"/>
        <v>185</v>
      </c>
      <c r="U43" s="143">
        <f t="shared" si="79"/>
        <v>-754</v>
      </c>
      <c r="V43" s="143">
        <f t="shared" si="80"/>
        <v>-569</v>
      </c>
      <c r="W43" s="144">
        <f>Q43/Population!E43</f>
        <v>0.78249552550919577</v>
      </c>
      <c r="X43" s="144">
        <f>R43/Population!F43</f>
        <v>0.89403973509933776</v>
      </c>
      <c r="Y43" s="144">
        <f>S43/Population!G43</f>
        <v>0.91796536796536798</v>
      </c>
      <c r="Z43" s="144">
        <f t="shared" si="81"/>
        <v>0.111544209590142</v>
      </c>
      <c r="AA43" s="144">
        <f t="shared" si="82"/>
        <v>2.3925632866030222E-2</v>
      </c>
      <c r="AB43" s="144">
        <f t="shared" si="83"/>
        <v>0.13546984245617222</v>
      </c>
      <c r="AC43" s="143">
        <v>75</v>
      </c>
      <c r="AD43" s="143">
        <v>58</v>
      </c>
      <c r="AE43" s="143">
        <v>0</v>
      </c>
      <c r="AF43" s="143">
        <f t="shared" si="84"/>
        <v>-17</v>
      </c>
      <c r="AG43" s="143">
        <f t="shared" si="85"/>
        <v>-58</v>
      </c>
      <c r="AH43" s="143">
        <f t="shared" si="86"/>
        <v>-75</v>
      </c>
      <c r="AI43" s="144">
        <f>AC43/Population!E43</f>
        <v>1.2201073682575819E-2</v>
      </c>
      <c r="AJ43" s="144">
        <f>AD43/Population!F43</f>
        <v>1.0381242169321639E-2</v>
      </c>
      <c r="AK43" s="144">
        <f>AE43/Population!G43</f>
        <v>0</v>
      </c>
      <c r="AL43" s="144">
        <f t="shared" si="87"/>
        <v>-1.8198315132541797E-3</v>
      </c>
      <c r="AM43" s="144">
        <f t="shared" si="88"/>
        <v>-1.0381242169321639E-2</v>
      </c>
      <c r="AN43" s="144">
        <f t="shared" si="89"/>
        <v>-1.2201073682575819E-2</v>
      </c>
      <c r="AO43" s="143">
        <v>22</v>
      </c>
      <c r="AP43" s="143">
        <v>27</v>
      </c>
      <c r="AQ43" s="143">
        <v>0</v>
      </c>
      <c r="AR43" s="143">
        <f t="shared" si="90"/>
        <v>5</v>
      </c>
      <c r="AS43" s="143">
        <f t="shared" si="91"/>
        <v>-27</v>
      </c>
      <c r="AT43" s="143">
        <f t="shared" si="92"/>
        <v>-22</v>
      </c>
      <c r="AU43" s="144">
        <f>AO43/Population!E43</f>
        <v>3.5789816135555733E-3</v>
      </c>
      <c r="AV43" s="144">
        <f>AP43/Population!F43</f>
        <v>4.8326472167531768E-3</v>
      </c>
      <c r="AW43" s="144">
        <f>AQ43/Population!G43</f>
        <v>0</v>
      </c>
      <c r="AX43" s="144">
        <f t="shared" si="93"/>
        <v>1.2536656031976036E-3</v>
      </c>
      <c r="AY43" s="144">
        <f t="shared" si="94"/>
        <v>-4.8326472167531768E-3</v>
      </c>
      <c r="AZ43" s="144">
        <f t="shared" si="95"/>
        <v>-3.5789816135555733E-3</v>
      </c>
      <c r="BA43" s="143">
        <v>10</v>
      </c>
      <c r="BB43" s="143">
        <v>18</v>
      </c>
      <c r="BC43" s="143">
        <v>53</v>
      </c>
      <c r="BD43" s="143">
        <f t="shared" si="96"/>
        <v>8</v>
      </c>
      <c r="BE43" s="143">
        <f t="shared" si="97"/>
        <v>35</v>
      </c>
      <c r="BF43" s="143">
        <f t="shared" si="98"/>
        <v>43</v>
      </c>
      <c r="BG43" s="144">
        <f>BA43/Population!E43</f>
        <v>1.6268098243434424E-3</v>
      </c>
      <c r="BH43" s="144">
        <f>BB43/Population!F43</f>
        <v>3.2217648111687847E-3</v>
      </c>
      <c r="BI43" s="144">
        <f>BC43/Population!G43</f>
        <v>1.1471861471861472E-2</v>
      </c>
      <c r="BJ43" s="144">
        <f t="shared" si="99"/>
        <v>1.5949549868253424E-3</v>
      </c>
      <c r="BK43" s="144">
        <f t="shared" si="100"/>
        <v>8.2500966606926865E-3</v>
      </c>
      <c r="BL43" s="144">
        <f t="shared" si="101"/>
        <v>9.8450516475180293E-3</v>
      </c>
      <c r="BM43" s="143">
        <v>0</v>
      </c>
      <c r="BN43" s="143">
        <v>0</v>
      </c>
      <c r="BO43" s="143">
        <v>0</v>
      </c>
      <c r="BP43" s="143">
        <f t="shared" si="102"/>
        <v>0</v>
      </c>
      <c r="BQ43" s="143">
        <f t="shared" si="103"/>
        <v>0</v>
      </c>
      <c r="BR43" s="143">
        <f t="shared" si="104"/>
        <v>0</v>
      </c>
      <c r="BS43" s="144">
        <f>BM43/Population!E43</f>
        <v>0</v>
      </c>
      <c r="BT43" s="144">
        <f>BN43/Population!F43</f>
        <v>0</v>
      </c>
      <c r="BU43" s="144">
        <f>BO43/Population!G43</f>
        <v>0</v>
      </c>
      <c r="BV43" s="144">
        <f t="shared" si="105"/>
        <v>0</v>
      </c>
      <c r="BW43" s="144">
        <f t="shared" si="106"/>
        <v>0</v>
      </c>
      <c r="BX43" s="144">
        <f t="shared" si="107"/>
        <v>0</v>
      </c>
      <c r="BY43" s="143">
        <v>0</v>
      </c>
      <c r="BZ43" s="143">
        <v>3</v>
      </c>
      <c r="CA43" s="143">
        <v>0</v>
      </c>
      <c r="CB43" s="143">
        <f t="shared" si="108"/>
        <v>3</v>
      </c>
      <c r="CC43" s="143">
        <f t="shared" si="109"/>
        <v>-3</v>
      </c>
      <c r="CD43" s="143">
        <f t="shared" si="110"/>
        <v>0</v>
      </c>
      <c r="CE43" s="144">
        <f>BY43/Population!E43</f>
        <v>0</v>
      </c>
      <c r="CF43" s="144">
        <f>BZ43/Population!F43</f>
        <v>5.3696080186146412E-4</v>
      </c>
      <c r="CG43" s="144">
        <f>CA43/Population!G43</f>
        <v>0</v>
      </c>
      <c r="CH43" s="144">
        <f t="shared" si="111"/>
        <v>5.3696080186146412E-4</v>
      </c>
      <c r="CI43" s="144">
        <f t="shared" si="112"/>
        <v>-5.3696080186146412E-4</v>
      </c>
      <c r="CJ43" s="144">
        <f t="shared" si="113"/>
        <v>0</v>
      </c>
      <c r="CK43" s="143">
        <v>11</v>
      </c>
      <c r="CL43" s="143">
        <v>7</v>
      </c>
      <c r="CM43" s="143">
        <v>0</v>
      </c>
      <c r="CN43" s="143">
        <f t="shared" si="114"/>
        <v>-4</v>
      </c>
      <c r="CO43" s="143">
        <f t="shared" si="115"/>
        <v>-7</v>
      </c>
      <c r="CP43" s="143">
        <f t="shared" si="116"/>
        <v>-11</v>
      </c>
      <c r="CQ43" s="144">
        <f>CK43/Population!E43</f>
        <v>1.7894908067777866E-3</v>
      </c>
      <c r="CR43" s="144">
        <f>CL43/Population!F43</f>
        <v>1.2529085376767495E-3</v>
      </c>
      <c r="CS43" s="144">
        <f>CM43/Population!G43</f>
        <v>0</v>
      </c>
      <c r="CT43" s="144">
        <f t="shared" si="117"/>
        <v>-5.365822691010371E-4</v>
      </c>
      <c r="CU43" s="144">
        <f t="shared" si="118"/>
        <v>-1.2529085376767495E-3</v>
      </c>
      <c r="CV43" s="144">
        <f t="shared" si="119"/>
        <v>-1.7894908067777866E-3</v>
      </c>
      <c r="CW43" s="143">
        <v>5</v>
      </c>
      <c r="CX43" s="143">
        <v>8</v>
      </c>
      <c r="CY43" s="143">
        <v>0</v>
      </c>
      <c r="CZ43" s="143">
        <f t="shared" si="120"/>
        <v>3</v>
      </c>
      <c r="DA43" s="143">
        <f t="shared" si="121"/>
        <v>-8</v>
      </c>
      <c r="DB43" s="143">
        <f t="shared" si="122"/>
        <v>-5</v>
      </c>
      <c r="DC43" s="144">
        <f>CW43/Population!E43</f>
        <v>8.1340491217172118E-4</v>
      </c>
      <c r="DD43" s="144">
        <f>CX43/Population!F43</f>
        <v>1.4318954716305711E-3</v>
      </c>
      <c r="DE43" s="144">
        <f>CY43/Population!G43</f>
        <v>0</v>
      </c>
      <c r="DF43" s="144">
        <f t="shared" si="123"/>
        <v>6.1849055945884988E-4</v>
      </c>
      <c r="DG43" s="144">
        <f t="shared" si="124"/>
        <v>-1.4318954716305711E-3</v>
      </c>
      <c r="DH43" s="144">
        <f t="shared" si="125"/>
        <v>-8.1340491217172118E-4</v>
      </c>
      <c r="DI43" s="143">
        <v>1</v>
      </c>
      <c r="DJ43" s="143">
        <v>4</v>
      </c>
      <c r="DK43" s="143">
        <v>0</v>
      </c>
      <c r="DL43" s="143">
        <f t="shared" si="126"/>
        <v>3</v>
      </c>
      <c r="DM43" s="143">
        <f t="shared" si="127"/>
        <v>-4</v>
      </c>
      <c r="DN43" s="143">
        <f t="shared" si="128"/>
        <v>-1</v>
      </c>
      <c r="DO43" s="144">
        <f>DI43/Population!E43</f>
        <v>1.6268098243434425E-4</v>
      </c>
      <c r="DP43" s="144">
        <f>DJ43/Population!F43</f>
        <v>7.1594773581528553E-4</v>
      </c>
      <c r="DQ43" s="144">
        <f>DK43/Population!G43</f>
        <v>0</v>
      </c>
      <c r="DR43" s="144">
        <f t="shared" si="129"/>
        <v>5.5326675338094125E-4</v>
      </c>
      <c r="DS43" s="144">
        <f t="shared" si="130"/>
        <v>-7.1594773581528553E-4</v>
      </c>
      <c r="DT43" s="144">
        <f t="shared" si="131"/>
        <v>-1.6268098243434425E-4</v>
      </c>
      <c r="DU43" s="143">
        <v>0</v>
      </c>
      <c r="DV43" s="143">
        <v>1</v>
      </c>
      <c r="DW43" s="143">
        <v>0</v>
      </c>
      <c r="DX43" s="143">
        <f t="shared" si="132"/>
        <v>1</v>
      </c>
      <c r="DY43" s="143">
        <f t="shared" si="133"/>
        <v>-1</v>
      </c>
      <c r="DZ43" s="143">
        <f t="shared" si="134"/>
        <v>0</v>
      </c>
      <c r="EA43" s="144">
        <f>DU43/Population!E43</f>
        <v>0</v>
      </c>
      <c r="EB43" s="144">
        <f>DV43/Population!F43</f>
        <v>1.7898693395382138E-4</v>
      </c>
      <c r="EC43" s="144">
        <f>DW43/Population!G43</f>
        <v>0</v>
      </c>
      <c r="ED43" s="144">
        <f t="shared" si="135"/>
        <v>1.7898693395382138E-4</v>
      </c>
      <c r="EE43" s="144">
        <f t="shared" si="136"/>
        <v>-1.7898693395382138E-4</v>
      </c>
      <c r="EF43" s="144">
        <f t="shared" si="137"/>
        <v>0</v>
      </c>
      <c r="EG43" s="143">
        <v>4</v>
      </c>
      <c r="EH43" s="143">
        <v>5</v>
      </c>
      <c r="EI43" s="143">
        <v>0</v>
      </c>
      <c r="EJ43" s="143">
        <f t="shared" si="138"/>
        <v>1</v>
      </c>
      <c r="EK43" s="143">
        <f t="shared" si="139"/>
        <v>-5</v>
      </c>
      <c r="EL43" s="143">
        <f t="shared" si="140"/>
        <v>-4</v>
      </c>
      <c r="EM43" s="144">
        <f>EG43/Population!E43</f>
        <v>6.5072392973737701E-4</v>
      </c>
      <c r="EN43" s="144">
        <f>EH43/Population!F43</f>
        <v>8.9493466976910683E-4</v>
      </c>
      <c r="EO43" s="144">
        <f>EI43/Population!G43</f>
        <v>0</v>
      </c>
      <c r="EP43" s="144">
        <f t="shared" si="141"/>
        <v>2.4421074003172982E-4</v>
      </c>
      <c r="EQ43" s="144">
        <f t="shared" si="142"/>
        <v>-8.9493466976910683E-4</v>
      </c>
      <c r="ER43" s="144">
        <f t="shared" si="143"/>
        <v>-6.5072392973737701E-4</v>
      </c>
    </row>
    <row r="44" spans="1:148" x14ac:dyDescent="0.25">
      <c r="A44" s="155">
        <v>42101003300</v>
      </c>
      <c r="B44" s="155" t="s">
        <v>3</v>
      </c>
      <c r="C44" s="155" t="s">
        <v>4</v>
      </c>
      <c r="D44" s="155" t="s">
        <v>46</v>
      </c>
      <c r="E44" s="143">
        <v>3978.6893460000001</v>
      </c>
      <c r="F44" s="143">
        <v>2672.3383789999998</v>
      </c>
      <c r="G44" s="143">
        <v>1414</v>
      </c>
      <c r="H44" s="143">
        <f t="shared" si="72"/>
        <v>-1306.3509670000003</v>
      </c>
      <c r="I44" s="143">
        <f t="shared" si="73"/>
        <v>-1258.3383789999998</v>
      </c>
      <c r="J44" s="143">
        <f t="shared" si="74"/>
        <v>-2564.6893460000001</v>
      </c>
      <c r="K44" s="144">
        <f>E44/Population!E44</f>
        <v>0.62065529663666774</v>
      </c>
      <c r="L44" s="144">
        <f>F44/Population!F44</f>
        <v>0.40526817429633905</v>
      </c>
      <c r="M44" s="144">
        <f>G44/Population!G44</f>
        <v>0.22773393461104849</v>
      </c>
      <c r="N44" s="144">
        <f t="shared" si="75"/>
        <v>-0.2153871223403287</v>
      </c>
      <c r="O44" s="144">
        <f t="shared" si="76"/>
        <v>-0.17753423968529056</v>
      </c>
      <c r="P44" s="144">
        <f t="shared" si="77"/>
        <v>-0.39292136202561923</v>
      </c>
      <c r="Q44" s="143">
        <v>2254.121674</v>
      </c>
      <c r="R44" s="143">
        <v>3612.7783199999999</v>
      </c>
      <c r="S44" s="143">
        <v>4001</v>
      </c>
      <c r="T44" s="143">
        <f t="shared" si="78"/>
        <v>1358.6566459999999</v>
      </c>
      <c r="U44" s="143">
        <f t="shared" si="79"/>
        <v>388.22168000000011</v>
      </c>
      <c r="V44" s="143">
        <f t="shared" si="80"/>
        <v>1746.878326</v>
      </c>
      <c r="W44" s="144">
        <f>Q44/Population!E44</f>
        <v>0.35163151343749371</v>
      </c>
      <c r="X44" s="144">
        <f>R44/Population!F44</f>
        <v>0.5478887274865557</v>
      </c>
      <c r="Y44" s="144">
        <f>S44/Population!G44</f>
        <v>0.64438717990014494</v>
      </c>
      <c r="Z44" s="144">
        <f t="shared" si="81"/>
        <v>0.19625721404906199</v>
      </c>
      <c r="AA44" s="144">
        <f t="shared" si="82"/>
        <v>9.6498452413589231E-2</v>
      </c>
      <c r="AB44" s="144">
        <f t="shared" si="83"/>
        <v>0.29275566646265122</v>
      </c>
      <c r="AC44" s="143">
        <v>85.987089990000001</v>
      </c>
      <c r="AD44" s="143">
        <v>118.9275055</v>
      </c>
      <c r="AE44" s="143">
        <v>152</v>
      </c>
      <c r="AF44" s="143">
        <f t="shared" si="84"/>
        <v>32.940415509999994</v>
      </c>
      <c r="AG44" s="143">
        <f t="shared" si="85"/>
        <v>33.072494500000005</v>
      </c>
      <c r="AH44" s="143">
        <f t="shared" si="86"/>
        <v>66.012910009999999</v>
      </c>
      <c r="AI44" s="144">
        <f>AC44/Population!E44</f>
        <v>1.3413548584365224E-2</v>
      </c>
      <c r="AJ44" s="144">
        <f>AD44/Population!F44</f>
        <v>1.803571486543502E-2</v>
      </c>
      <c r="AK44" s="144">
        <f>AE44/Population!G44</f>
        <v>2.4480592688033501E-2</v>
      </c>
      <c r="AL44" s="144">
        <f t="shared" si="87"/>
        <v>4.6221662810697964E-3</v>
      </c>
      <c r="AM44" s="144">
        <f t="shared" si="88"/>
        <v>6.4448778225984805E-3</v>
      </c>
      <c r="AN44" s="144">
        <f t="shared" si="89"/>
        <v>1.1067044103668277E-2</v>
      </c>
      <c r="AO44" s="143">
        <v>74.807928559999993</v>
      </c>
      <c r="AP44" s="143">
        <v>156.9769058</v>
      </c>
      <c r="AQ44" s="143">
        <v>381</v>
      </c>
      <c r="AR44" s="143">
        <f t="shared" si="90"/>
        <v>82.168977240000004</v>
      </c>
      <c r="AS44" s="143">
        <f t="shared" si="91"/>
        <v>224.0230942</v>
      </c>
      <c r="AT44" s="143">
        <f t="shared" si="92"/>
        <v>306.19207144000001</v>
      </c>
      <c r="AU44" s="144">
        <f>AO44/Population!E44</f>
        <v>1.1669656274587025E-2</v>
      </c>
      <c r="AV44" s="144">
        <f>AP44/Population!F44</f>
        <v>2.3806021168644227E-2</v>
      </c>
      <c r="AW44" s="144">
        <f>AQ44/Population!G44</f>
        <v>6.1362538250926073E-2</v>
      </c>
      <c r="AX44" s="144">
        <f t="shared" si="93"/>
        <v>1.2136364894057202E-2</v>
      </c>
      <c r="AY44" s="144">
        <f t="shared" si="94"/>
        <v>3.7556517082281846E-2</v>
      </c>
      <c r="AZ44" s="144">
        <f t="shared" si="95"/>
        <v>4.9692881976339046E-2</v>
      </c>
      <c r="BA44" s="143">
        <v>11.9007349</v>
      </c>
      <c r="BB44" s="143">
        <v>9.9935846329999993</v>
      </c>
      <c r="BC44" s="143">
        <v>2</v>
      </c>
      <c r="BD44" s="143">
        <f t="shared" si="96"/>
        <v>-1.9071502670000005</v>
      </c>
      <c r="BE44" s="143">
        <f t="shared" si="97"/>
        <v>-7.9935846329999993</v>
      </c>
      <c r="BF44" s="143">
        <f t="shared" si="98"/>
        <v>-9.9007348999999998</v>
      </c>
      <c r="BG44" s="144">
        <f>BA44/Population!E44</f>
        <v>1.8564541001371874E-3</v>
      </c>
      <c r="BH44" s="144">
        <f>BB44/Population!F44</f>
        <v>1.5155572478090956E-3</v>
      </c>
      <c r="BI44" s="144">
        <f>BC44/Population!G44</f>
        <v>3.2211306168465132E-4</v>
      </c>
      <c r="BJ44" s="144">
        <f t="shared" si="99"/>
        <v>-3.4089685232809182E-4</v>
      </c>
      <c r="BK44" s="144">
        <f t="shared" si="100"/>
        <v>-1.1934441861244443E-3</v>
      </c>
      <c r="BL44" s="144">
        <f t="shared" si="101"/>
        <v>-1.5343410384525361E-3</v>
      </c>
      <c r="BM44" s="143">
        <v>0.99172788899999997</v>
      </c>
      <c r="BN44" s="143">
        <v>0</v>
      </c>
      <c r="BO44" s="143">
        <v>0</v>
      </c>
      <c r="BP44" s="143">
        <f t="shared" si="102"/>
        <v>-0.99172788899999997</v>
      </c>
      <c r="BQ44" s="143">
        <f t="shared" si="103"/>
        <v>0</v>
      </c>
      <c r="BR44" s="143">
        <f t="shared" si="104"/>
        <v>-0.99172788899999997</v>
      </c>
      <c r="BS44" s="144">
        <f>BM44/Population!E44</f>
        <v>1.5470450532886396E-4</v>
      </c>
      <c r="BT44" s="144">
        <f>BN44/Population!F44</f>
        <v>0</v>
      </c>
      <c r="BU44" s="144">
        <f>BO44/Population!G44</f>
        <v>0</v>
      </c>
      <c r="BV44" s="144">
        <f t="shared" si="105"/>
        <v>-1.5470450532886396E-4</v>
      </c>
      <c r="BW44" s="144">
        <f t="shared" si="106"/>
        <v>0</v>
      </c>
      <c r="BX44" s="144">
        <f t="shared" si="107"/>
        <v>-1.5470450532886396E-4</v>
      </c>
      <c r="BY44" s="143">
        <v>0</v>
      </c>
      <c r="BZ44" s="143">
        <v>0</v>
      </c>
      <c r="CA44" s="143">
        <v>221</v>
      </c>
      <c r="CB44" s="143">
        <f t="shared" si="108"/>
        <v>0</v>
      </c>
      <c r="CC44" s="143">
        <f t="shared" si="109"/>
        <v>221</v>
      </c>
      <c r="CD44" s="143">
        <f t="shared" si="110"/>
        <v>221</v>
      </c>
      <c r="CE44" s="144">
        <f>BY44/Population!E44</f>
        <v>0</v>
      </c>
      <c r="CF44" s="144">
        <f>BZ44/Population!F44</f>
        <v>0</v>
      </c>
      <c r="CG44" s="144">
        <f>CA44/Population!G44</f>
        <v>3.5593493316153968E-2</v>
      </c>
      <c r="CH44" s="144">
        <f t="shared" si="111"/>
        <v>0</v>
      </c>
      <c r="CI44" s="144">
        <f t="shared" si="112"/>
        <v>3.5593493316153968E-2</v>
      </c>
      <c r="CJ44" s="144">
        <f t="shared" si="113"/>
        <v>3.5593493316153968E-2</v>
      </c>
      <c r="CK44" s="143">
        <v>35.916372359999997</v>
      </c>
      <c r="CL44" s="143">
        <v>98.984603879999995</v>
      </c>
      <c r="CM44" s="143">
        <v>89</v>
      </c>
      <c r="CN44" s="143">
        <f t="shared" si="114"/>
        <v>63.068231519999998</v>
      </c>
      <c r="CO44" s="143">
        <f t="shared" si="115"/>
        <v>-9.9846038799999945</v>
      </c>
      <c r="CP44" s="143">
        <f t="shared" si="116"/>
        <v>53.083627640000003</v>
      </c>
      <c r="CQ44" s="144">
        <f>CK44/Population!E44</f>
        <v>5.602771365806657E-3</v>
      </c>
      <c r="CR44" s="144">
        <f>CL44/Population!F44</f>
        <v>1.5011313691833155E-2</v>
      </c>
      <c r="CS44" s="144">
        <f>CM44/Population!G44</f>
        <v>1.4334031244966983E-2</v>
      </c>
      <c r="CT44" s="144">
        <f t="shared" si="117"/>
        <v>9.4085423260264981E-3</v>
      </c>
      <c r="CU44" s="144">
        <f t="shared" si="118"/>
        <v>-6.7728244686617207E-4</v>
      </c>
      <c r="CV44" s="144">
        <f t="shared" si="119"/>
        <v>8.731259879160326E-3</v>
      </c>
      <c r="CW44" s="143">
        <v>2.9751837249999999</v>
      </c>
      <c r="CX44" s="143">
        <v>7.9948678019999999</v>
      </c>
      <c r="CY44" s="143">
        <v>0</v>
      </c>
      <c r="CZ44" s="143">
        <f t="shared" si="120"/>
        <v>5.019684077</v>
      </c>
      <c r="DA44" s="143">
        <f t="shared" si="121"/>
        <v>-7.9948678019999999</v>
      </c>
      <c r="DB44" s="143">
        <f t="shared" si="122"/>
        <v>-2.9751837249999999</v>
      </c>
      <c r="DC44" s="144">
        <f>CW44/Population!E44</f>
        <v>4.6411352503429685E-4</v>
      </c>
      <c r="DD44" s="144">
        <f>CX44/Population!F44</f>
        <v>1.2124458127453048E-3</v>
      </c>
      <c r="DE44" s="144">
        <f>CY44/Population!G44</f>
        <v>0</v>
      </c>
      <c r="DF44" s="144">
        <f t="shared" si="123"/>
        <v>7.48332287711008E-4</v>
      </c>
      <c r="DG44" s="144">
        <f t="shared" si="124"/>
        <v>-1.2124458127453048E-3</v>
      </c>
      <c r="DH44" s="144">
        <f t="shared" si="125"/>
        <v>-4.6411352503429685E-4</v>
      </c>
      <c r="DI44" s="143">
        <v>0.99172788899999997</v>
      </c>
      <c r="DJ44" s="143">
        <v>1.9987169499999999</v>
      </c>
      <c r="DK44" s="143">
        <v>0</v>
      </c>
      <c r="DL44" s="143">
        <f t="shared" si="126"/>
        <v>1.0069890610000001</v>
      </c>
      <c r="DM44" s="143">
        <f t="shared" si="127"/>
        <v>-1.9987169499999999</v>
      </c>
      <c r="DN44" s="143">
        <f t="shared" si="128"/>
        <v>-0.99172788899999997</v>
      </c>
      <c r="DO44" s="144">
        <f>DI44/Population!E44</f>
        <v>1.5470450532886396E-4</v>
      </c>
      <c r="DP44" s="144">
        <f>DJ44/Population!F44</f>
        <v>3.031114531104997E-4</v>
      </c>
      <c r="DQ44" s="144">
        <f>DK44/Population!G44</f>
        <v>0</v>
      </c>
      <c r="DR44" s="144">
        <f t="shared" si="129"/>
        <v>1.4840694778163574E-4</v>
      </c>
      <c r="DS44" s="144">
        <f t="shared" si="130"/>
        <v>-3.031114531104997E-4</v>
      </c>
      <c r="DT44" s="144">
        <f t="shared" si="131"/>
        <v>-1.5470450532886396E-4</v>
      </c>
      <c r="DU44" s="143">
        <v>0</v>
      </c>
      <c r="DV44" s="143">
        <v>0</v>
      </c>
      <c r="DW44" s="143">
        <v>0</v>
      </c>
      <c r="DX44" s="143">
        <f t="shared" si="132"/>
        <v>0</v>
      </c>
      <c r="DY44" s="143">
        <f t="shared" si="133"/>
        <v>0</v>
      </c>
      <c r="DZ44" s="143">
        <f t="shared" si="134"/>
        <v>0</v>
      </c>
      <c r="EA44" s="144">
        <f>DU44/Population!E44</f>
        <v>0</v>
      </c>
      <c r="EB44" s="144">
        <f>DV44/Population!F44</f>
        <v>0</v>
      </c>
      <c r="EC44" s="144">
        <f>DW44/Population!G44</f>
        <v>0</v>
      </c>
      <c r="ED44" s="144">
        <f t="shared" si="135"/>
        <v>0</v>
      </c>
      <c r="EE44" s="144">
        <f t="shared" si="136"/>
        <v>0</v>
      </c>
      <c r="EF44" s="144">
        <f t="shared" si="137"/>
        <v>0</v>
      </c>
      <c r="EG44" s="143">
        <v>34.226150509999997</v>
      </c>
      <c r="EH44" s="143">
        <v>47.996792319999997</v>
      </c>
      <c r="EI44" s="143">
        <v>79</v>
      </c>
      <c r="EJ44" s="143">
        <f t="shared" si="138"/>
        <v>13.770641810000001</v>
      </c>
      <c r="EK44" s="143">
        <f t="shared" si="139"/>
        <v>31.003207680000003</v>
      </c>
      <c r="EL44" s="143">
        <f t="shared" si="140"/>
        <v>44.773849490000003</v>
      </c>
      <c r="EM44" s="144">
        <f>EG44/Population!E44</f>
        <v>5.3391053561072082E-3</v>
      </c>
      <c r="EN44" s="144">
        <f>EH44/Population!F44</f>
        <v>7.278858301951195E-3</v>
      </c>
      <c r="EO44" s="144">
        <f>EI44/Population!G44</f>
        <v>1.2723465936543726E-2</v>
      </c>
      <c r="EP44" s="144">
        <f t="shared" si="141"/>
        <v>1.9397529458439868E-3</v>
      </c>
      <c r="EQ44" s="144">
        <f t="shared" si="142"/>
        <v>5.444607634592531E-3</v>
      </c>
      <c r="ER44" s="144">
        <f t="shared" si="143"/>
        <v>7.3843605804365178E-3</v>
      </c>
    </row>
    <row r="45" spans="1:148" x14ac:dyDescent="0.25">
      <c r="A45" s="155">
        <v>42101003600</v>
      </c>
      <c r="B45" s="155" t="s">
        <v>3</v>
      </c>
      <c r="C45" s="155" t="s">
        <v>4</v>
      </c>
      <c r="D45" s="155" t="s">
        <v>47</v>
      </c>
      <c r="E45" s="143">
        <v>2747.530608</v>
      </c>
      <c r="F45" s="143">
        <v>2066.800369</v>
      </c>
      <c r="G45" s="143">
        <v>1340</v>
      </c>
      <c r="H45" s="143">
        <f t="shared" si="72"/>
        <v>-680.73023899999998</v>
      </c>
      <c r="I45" s="143">
        <f t="shared" si="73"/>
        <v>-726.80036900000005</v>
      </c>
      <c r="J45" s="143">
        <f t="shared" si="74"/>
        <v>-1407.530608</v>
      </c>
      <c r="K45" s="144">
        <f>E45/Population!E45</f>
        <v>0.36043029036499824</v>
      </c>
      <c r="L45" s="144">
        <f>F45/Population!F45</f>
        <v>0.35535102524125384</v>
      </c>
      <c r="M45" s="144">
        <f>G45/Population!G45</f>
        <v>0.17317136210907211</v>
      </c>
      <c r="N45" s="144">
        <f t="shared" si="75"/>
        <v>-5.0792651237444031E-3</v>
      </c>
      <c r="O45" s="144">
        <f t="shared" si="76"/>
        <v>-0.18217966313218173</v>
      </c>
      <c r="P45" s="144">
        <f t="shared" si="77"/>
        <v>-0.18725892825592613</v>
      </c>
      <c r="Q45" s="143">
        <v>4703.6376600000003</v>
      </c>
      <c r="R45" s="143">
        <v>3411.689484</v>
      </c>
      <c r="S45" s="143">
        <v>4314</v>
      </c>
      <c r="T45" s="143">
        <f t="shared" si="78"/>
        <v>-1291.9481760000003</v>
      </c>
      <c r="U45" s="143">
        <f t="shared" si="79"/>
        <v>902.31051600000001</v>
      </c>
      <c r="V45" s="143">
        <f t="shared" si="80"/>
        <v>-389.63766000000032</v>
      </c>
      <c r="W45" s="144">
        <f>Q45/Population!E45</f>
        <v>0.61703898134172885</v>
      </c>
      <c r="X45" s="144">
        <f>R45/Population!F45</f>
        <v>0.58658173964367244</v>
      </c>
      <c r="Y45" s="144">
        <f>S45/Population!G45</f>
        <v>0.55750840010338587</v>
      </c>
      <c r="Z45" s="144">
        <f t="shared" si="81"/>
        <v>-3.0457241698056414E-2</v>
      </c>
      <c r="AA45" s="144">
        <f t="shared" si="82"/>
        <v>-2.9073339540286569E-2</v>
      </c>
      <c r="AB45" s="144">
        <f t="shared" si="83"/>
        <v>-5.9530581238342983E-2</v>
      </c>
      <c r="AC45" s="143">
        <v>50.653565630000003</v>
      </c>
      <c r="AD45" s="143">
        <v>95.731918809999996</v>
      </c>
      <c r="AE45" s="143">
        <v>696</v>
      </c>
      <c r="AF45" s="143">
        <f t="shared" si="84"/>
        <v>45.078353179999993</v>
      </c>
      <c r="AG45" s="143">
        <f t="shared" si="85"/>
        <v>600.26808118999998</v>
      </c>
      <c r="AH45" s="143">
        <f t="shared" si="86"/>
        <v>645.34643437</v>
      </c>
      <c r="AI45" s="144">
        <f>AC45/Population!E45</f>
        <v>6.6449048155766332E-3</v>
      </c>
      <c r="AJ45" s="144">
        <f>AD45/Population!F45</f>
        <v>1.6459468465212942E-2</v>
      </c>
      <c r="AK45" s="144">
        <f>AE45/Population!G45</f>
        <v>8.9945722408891191E-2</v>
      </c>
      <c r="AL45" s="144">
        <f t="shared" si="87"/>
        <v>9.8145636496363084E-3</v>
      </c>
      <c r="AM45" s="144">
        <f t="shared" si="88"/>
        <v>7.3486253943678248E-2</v>
      </c>
      <c r="AN45" s="144">
        <f t="shared" si="89"/>
        <v>8.3300817593314563E-2</v>
      </c>
      <c r="AO45" s="143">
        <v>112.0099086</v>
      </c>
      <c r="AP45" s="143">
        <v>207</v>
      </c>
      <c r="AQ45" s="143">
        <v>1062</v>
      </c>
      <c r="AR45" s="143">
        <f t="shared" si="90"/>
        <v>94.990091399999997</v>
      </c>
      <c r="AS45" s="143">
        <f t="shared" si="91"/>
        <v>855</v>
      </c>
      <c r="AT45" s="143">
        <f t="shared" si="92"/>
        <v>949.99009139999998</v>
      </c>
      <c r="AU45" s="144">
        <f>AO45/Population!E45</f>
        <v>1.4693835898644488E-2</v>
      </c>
      <c r="AV45" s="144">
        <f>AP45/Population!F45</f>
        <v>3.5590114714625129E-2</v>
      </c>
      <c r="AW45" s="144">
        <f>AQ45/Population!G45</f>
        <v>0.13724476608942879</v>
      </c>
      <c r="AX45" s="144">
        <f t="shared" si="93"/>
        <v>2.0896278815980641E-2</v>
      </c>
      <c r="AY45" s="144">
        <f t="shared" si="94"/>
        <v>0.10165465137480366</v>
      </c>
      <c r="AZ45" s="144">
        <f t="shared" si="95"/>
        <v>0.12255093019078431</v>
      </c>
      <c r="BA45" s="143">
        <v>8.0594261510000003</v>
      </c>
      <c r="BB45" s="143">
        <v>9</v>
      </c>
      <c r="BC45" s="143">
        <v>11</v>
      </c>
      <c r="BD45" s="143">
        <f t="shared" si="96"/>
        <v>0.94057384899999974</v>
      </c>
      <c r="BE45" s="143">
        <f t="shared" si="97"/>
        <v>2</v>
      </c>
      <c r="BF45" s="143">
        <f t="shared" si="98"/>
        <v>2.9405738489999997</v>
      </c>
      <c r="BG45" s="144">
        <f>BA45/Population!E45</f>
        <v>1.0572625831072053E-3</v>
      </c>
      <c r="BH45" s="144">
        <f>BB45/Population!F45</f>
        <v>1.5473962919402228E-3</v>
      </c>
      <c r="BI45" s="144">
        <f>BC45/Population!G45</f>
        <v>1.421555957611786E-3</v>
      </c>
      <c r="BJ45" s="144">
        <f t="shared" si="99"/>
        <v>4.9013370883301747E-4</v>
      </c>
      <c r="BK45" s="144">
        <f t="shared" si="100"/>
        <v>-1.2584033432843679E-4</v>
      </c>
      <c r="BL45" s="144">
        <f t="shared" si="101"/>
        <v>3.6429337450458068E-4</v>
      </c>
      <c r="BM45" s="143">
        <v>5.5885179999999998E-3</v>
      </c>
      <c r="BN45" s="143">
        <v>2</v>
      </c>
      <c r="BO45" s="143">
        <v>0</v>
      </c>
      <c r="BP45" s="143">
        <f t="shared" si="102"/>
        <v>1.9944114820000001</v>
      </c>
      <c r="BQ45" s="143">
        <f t="shared" si="103"/>
        <v>-2</v>
      </c>
      <c r="BR45" s="143">
        <f t="shared" si="104"/>
        <v>-5.5885179999999998E-3</v>
      </c>
      <c r="BS45" s="144">
        <f>BM45/Population!E45</f>
        <v>7.3312055544897473E-7</v>
      </c>
      <c r="BT45" s="144">
        <f>BN45/Population!F45</f>
        <v>3.4386584265338284E-4</v>
      </c>
      <c r="BU45" s="144">
        <f>BO45/Population!G45</f>
        <v>0</v>
      </c>
      <c r="BV45" s="144">
        <f t="shared" si="105"/>
        <v>3.4313272209793386E-4</v>
      </c>
      <c r="BW45" s="144">
        <f t="shared" si="106"/>
        <v>-3.4386584265338284E-4</v>
      </c>
      <c r="BX45" s="144">
        <f t="shared" si="107"/>
        <v>-7.3312055544897473E-7</v>
      </c>
      <c r="BY45" s="143">
        <v>7.9923639299999998</v>
      </c>
      <c r="BZ45" s="143">
        <v>23.46383762</v>
      </c>
      <c r="CA45" s="143">
        <v>59</v>
      </c>
      <c r="CB45" s="143">
        <f t="shared" si="108"/>
        <v>15.47147369</v>
      </c>
      <c r="CC45" s="143">
        <f t="shared" si="109"/>
        <v>35.53616238</v>
      </c>
      <c r="CD45" s="143">
        <f t="shared" si="110"/>
        <v>51.007636070000004</v>
      </c>
      <c r="CE45" s="144">
        <f>BY45/Population!E45</f>
        <v>1.0484651357859007E-3</v>
      </c>
      <c r="CF45" s="144">
        <f>BZ45/Population!F45</f>
        <v>4.034206147541723E-3</v>
      </c>
      <c r="CG45" s="144">
        <f>CA45/Population!G45</f>
        <v>7.6247092271904881E-3</v>
      </c>
      <c r="CH45" s="144">
        <f t="shared" si="111"/>
        <v>2.9857410117558221E-3</v>
      </c>
      <c r="CI45" s="144">
        <f t="shared" si="112"/>
        <v>3.5905030796487651E-3</v>
      </c>
      <c r="CJ45" s="144">
        <f t="shared" si="113"/>
        <v>6.5762440914045872E-3</v>
      </c>
      <c r="CK45" s="143">
        <v>21.029980649999999</v>
      </c>
      <c r="CL45" s="143">
        <v>9</v>
      </c>
      <c r="CM45" s="143">
        <v>226</v>
      </c>
      <c r="CN45" s="143">
        <f t="shared" si="114"/>
        <v>-12.029980649999999</v>
      </c>
      <c r="CO45" s="143">
        <f t="shared" si="115"/>
        <v>217</v>
      </c>
      <c r="CP45" s="143">
        <f t="shared" si="116"/>
        <v>204.97001935</v>
      </c>
      <c r="CQ45" s="144">
        <f>CK45/Population!E45</f>
        <v>2.7587834726861735E-3</v>
      </c>
      <c r="CR45" s="144">
        <f>CL45/Population!F45</f>
        <v>1.5473962919402228E-3</v>
      </c>
      <c r="CS45" s="144">
        <f>CM45/Population!G45</f>
        <v>2.9206513310933057E-2</v>
      </c>
      <c r="CT45" s="144">
        <f t="shared" si="117"/>
        <v>-1.2113871807459507E-3</v>
      </c>
      <c r="CU45" s="144">
        <f t="shared" si="118"/>
        <v>2.7659117018992836E-2</v>
      </c>
      <c r="CV45" s="144">
        <f t="shared" si="119"/>
        <v>2.6447729838246885E-2</v>
      </c>
      <c r="CW45" s="143">
        <v>13.004357300000001</v>
      </c>
      <c r="CX45" s="143">
        <v>16</v>
      </c>
      <c r="CY45" s="143">
        <v>48</v>
      </c>
      <c r="CZ45" s="143">
        <f t="shared" si="120"/>
        <v>2.9956426999999994</v>
      </c>
      <c r="DA45" s="143">
        <f t="shared" si="121"/>
        <v>32</v>
      </c>
      <c r="DB45" s="143">
        <f t="shared" si="122"/>
        <v>34.995642699999998</v>
      </c>
      <c r="DC45" s="144">
        <f>CW45/Population!E45</f>
        <v>1.7059552545116486E-3</v>
      </c>
      <c r="DD45" s="144">
        <f>CX45/Population!F45</f>
        <v>2.7509267412270627E-3</v>
      </c>
      <c r="DE45" s="144">
        <f>CY45/Population!G45</f>
        <v>6.2031532695787026E-3</v>
      </c>
      <c r="DF45" s="144">
        <f t="shared" si="123"/>
        <v>1.0449714867154141E-3</v>
      </c>
      <c r="DG45" s="144">
        <f t="shared" si="124"/>
        <v>3.4522265283516399E-3</v>
      </c>
      <c r="DH45" s="144">
        <f t="shared" si="125"/>
        <v>4.4971980150670544E-3</v>
      </c>
      <c r="DI45" s="143">
        <v>2.0036795010000001</v>
      </c>
      <c r="DJ45" s="143">
        <v>5</v>
      </c>
      <c r="DK45" s="143">
        <v>0</v>
      </c>
      <c r="DL45" s="143">
        <f t="shared" si="126"/>
        <v>2.9963204989999999</v>
      </c>
      <c r="DM45" s="143">
        <f t="shared" si="127"/>
        <v>-5</v>
      </c>
      <c r="DN45" s="143">
        <f t="shared" si="128"/>
        <v>-2.0036795010000001</v>
      </c>
      <c r="DO45" s="144">
        <f>DI45/Population!E45</f>
        <v>2.6284940456751589E-4</v>
      </c>
      <c r="DP45" s="144">
        <f>DJ45/Population!F45</f>
        <v>8.5966460663345712E-4</v>
      </c>
      <c r="DQ45" s="144">
        <f>DK45/Population!G45</f>
        <v>0</v>
      </c>
      <c r="DR45" s="144">
        <f t="shared" si="129"/>
        <v>5.9681520206594123E-4</v>
      </c>
      <c r="DS45" s="144">
        <f t="shared" si="130"/>
        <v>-8.5966460663345712E-4</v>
      </c>
      <c r="DT45" s="144">
        <f t="shared" si="131"/>
        <v>-2.6284940456751589E-4</v>
      </c>
      <c r="DU45" s="143">
        <v>0</v>
      </c>
      <c r="DV45" s="143">
        <v>1</v>
      </c>
      <c r="DW45" s="143">
        <v>0</v>
      </c>
      <c r="DX45" s="143">
        <f t="shared" si="132"/>
        <v>1</v>
      </c>
      <c r="DY45" s="143">
        <f t="shared" si="133"/>
        <v>-1</v>
      </c>
      <c r="DZ45" s="143">
        <f t="shared" si="134"/>
        <v>0</v>
      </c>
      <c r="EA45" s="144">
        <f>DU45/Population!E45</f>
        <v>0</v>
      </c>
      <c r="EB45" s="144">
        <f>DV45/Population!F45</f>
        <v>1.7193292132669142E-4</v>
      </c>
      <c r="EC45" s="144">
        <f>DW45/Population!G45</f>
        <v>0</v>
      </c>
      <c r="ED45" s="144">
        <f t="shared" si="135"/>
        <v>1.7193292132669142E-4</v>
      </c>
      <c r="EE45" s="144">
        <f t="shared" si="136"/>
        <v>-1.7193292132669142E-4</v>
      </c>
      <c r="EF45" s="144">
        <f t="shared" si="137"/>
        <v>0</v>
      </c>
      <c r="EG45" s="143">
        <v>56.76935005</v>
      </c>
      <c r="EH45" s="143">
        <v>55</v>
      </c>
      <c r="EI45" s="143">
        <v>163</v>
      </c>
      <c r="EJ45" s="143">
        <f t="shared" si="138"/>
        <v>-1.7693500499999999</v>
      </c>
      <c r="EK45" s="143">
        <f t="shared" si="139"/>
        <v>108</v>
      </c>
      <c r="EL45" s="143">
        <f t="shared" si="140"/>
        <v>106.23064995</v>
      </c>
      <c r="EM45" s="144">
        <f>EG45/Population!E45</f>
        <v>7.4471939503698978E-3</v>
      </c>
      <c r="EN45" s="144">
        <f>EH45/Population!F45</f>
        <v>9.4563106729680293E-3</v>
      </c>
      <c r="EO45" s="144">
        <f>EI45/Population!G45</f>
        <v>2.1064874644611011E-2</v>
      </c>
      <c r="EP45" s="144">
        <f t="shared" si="141"/>
        <v>2.0091167225981315E-3</v>
      </c>
      <c r="EQ45" s="144">
        <f t="shared" si="142"/>
        <v>1.1608563971642982E-2</v>
      </c>
      <c r="ER45" s="144">
        <f t="shared" si="143"/>
        <v>1.3617680694241113E-2</v>
      </c>
    </row>
    <row r="46" spans="1:148" x14ac:dyDescent="0.25">
      <c r="A46" s="155">
        <v>42101003701</v>
      </c>
      <c r="B46" s="155" t="s">
        <v>3</v>
      </c>
      <c r="C46" s="155" t="s">
        <v>4</v>
      </c>
      <c r="D46" s="155" t="s">
        <v>48</v>
      </c>
      <c r="E46" s="143">
        <v>3625.7706929999999</v>
      </c>
      <c r="F46" s="143">
        <v>855</v>
      </c>
      <c r="G46" s="143">
        <v>248</v>
      </c>
      <c r="H46" s="143">
        <f t="shared" si="72"/>
        <v>-2770.7706929999999</v>
      </c>
      <c r="I46" s="143">
        <f t="shared" si="73"/>
        <v>-607</v>
      </c>
      <c r="J46" s="143">
        <f t="shared" si="74"/>
        <v>-3377.7706929999999</v>
      </c>
      <c r="K46" s="144">
        <f>E46/Population!E46</f>
        <v>0.5945242456684906</v>
      </c>
      <c r="L46" s="144">
        <f>F46/Population!F46</f>
        <v>0.12108766463673701</v>
      </c>
      <c r="M46" s="144">
        <f>G46/Population!G46</f>
        <v>3.7109082747269193E-2</v>
      </c>
      <c r="N46" s="144">
        <f t="shared" si="75"/>
        <v>-0.47343658103175357</v>
      </c>
      <c r="O46" s="144">
        <f t="shared" si="76"/>
        <v>-8.3978581889467815E-2</v>
      </c>
      <c r="P46" s="144">
        <f t="shared" si="77"/>
        <v>-0.5574151629212214</v>
      </c>
      <c r="Q46" s="143">
        <v>2150.6516109999998</v>
      </c>
      <c r="R46" s="143">
        <v>5409</v>
      </c>
      <c r="S46" s="143">
        <v>4534</v>
      </c>
      <c r="T46" s="143">
        <f t="shared" si="78"/>
        <v>3258.3483890000002</v>
      </c>
      <c r="U46" s="143">
        <f t="shared" si="79"/>
        <v>-875</v>
      </c>
      <c r="V46" s="143">
        <f t="shared" si="80"/>
        <v>2383.3483890000002</v>
      </c>
      <c r="W46" s="144">
        <f>Q46/Population!E46</f>
        <v>0.35264627440285257</v>
      </c>
      <c r="X46" s="144">
        <f>R46/Population!F46</f>
        <v>0.76603880470188357</v>
      </c>
      <c r="Y46" s="144">
        <f>S46/Population!G46</f>
        <v>0.67843782732305846</v>
      </c>
      <c r="Z46" s="144">
        <f t="shared" si="81"/>
        <v>0.413392530299031</v>
      </c>
      <c r="AA46" s="144">
        <f t="shared" si="82"/>
        <v>-8.7600977378825107E-2</v>
      </c>
      <c r="AB46" s="144">
        <f t="shared" si="83"/>
        <v>0.3257915529202059</v>
      </c>
      <c r="AC46" s="143">
        <v>58.793102259999998</v>
      </c>
      <c r="AD46" s="143">
        <v>113</v>
      </c>
      <c r="AE46" s="143">
        <v>776</v>
      </c>
      <c r="AF46" s="143">
        <f t="shared" si="84"/>
        <v>54.206897740000002</v>
      </c>
      <c r="AG46" s="143">
        <f t="shared" si="85"/>
        <v>663</v>
      </c>
      <c r="AH46" s="143">
        <f t="shared" si="86"/>
        <v>717.20689774000004</v>
      </c>
      <c r="AI46" s="144">
        <f>AC46/Population!E46</f>
        <v>9.6404124064215693E-3</v>
      </c>
      <c r="AJ46" s="144">
        <f>AD46/Population!F46</f>
        <v>1.6003398951989802E-2</v>
      </c>
      <c r="AK46" s="144">
        <f>AE46/Population!G46</f>
        <v>0.11611551698339069</v>
      </c>
      <c r="AL46" s="144">
        <f t="shared" si="87"/>
        <v>6.3629865455682322E-3</v>
      </c>
      <c r="AM46" s="144">
        <f t="shared" si="88"/>
        <v>0.10011211803140088</v>
      </c>
      <c r="AN46" s="144">
        <f t="shared" si="89"/>
        <v>0.10647510457696913</v>
      </c>
      <c r="AO46" s="143">
        <v>254.57414249999999</v>
      </c>
      <c r="AP46" s="143">
        <v>637</v>
      </c>
      <c r="AQ46" s="143">
        <v>1046</v>
      </c>
      <c r="AR46" s="143">
        <f t="shared" si="90"/>
        <v>382.42585750000001</v>
      </c>
      <c r="AS46" s="143">
        <f t="shared" si="91"/>
        <v>409</v>
      </c>
      <c r="AT46" s="143">
        <f t="shared" si="92"/>
        <v>791.42585750000001</v>
      </c>
      <c r="AU46" s="144">
        <f>AO46/Population!E46</f>
        <v>4.1742987312660518E-2</v>
      </c>
      <c r="AV46" s="144">
        <f>AP46/Population!F46</f>
        <v>9.0213850729358447E-2</v>
      </c>
      <c r="AW46" s="144">
        <f>AQ46/Population!G46</f>
        <v>0.15651653449049827</v>
      </c>
      <c r="AX46" s="144">
        <f t="shared" si="93"/>
        <v>4.8470863416697929E-2</v>
      </c>
      <c r="AY46" s="144">
        <f t="shared" si="94"/>
        <v>6.6302683761139819E-2</v>
      </c>
      <c r="AZ46" s="144">
        <f t="shared" si="95"/>
        <v>0.11477354717783775</v>
      </c>
      <c r="BA46" s="143">
        <v>4.7034482960000004</v>
      </c>
      <c r="BB46" s="143">
        <v>19</v>
      </c>
      <c r="BC46" s="143">
        <v>15</v>
      </c>
      <c r="BD46" s="143">
        <f t="shared" si="96"/>
        <v>14.296551703999999</v>
      </c>
      <c r="BE46" s="143">
        <f t="shared" si="97"/>
        <v>-4</v>
      </c>
      <c r="BF46" s="143">
        <f t="shared" si="98"/>
        <v>10.296551703999999</v>
      </c>
      <c r="BG46" s="144">
        <f>BA46/Population!E46</f>
        <v>7.7123301140328009E-4</v>
      </c>
      <c r="BH46" s="144">
        <f>BB46/Population!F46</f>
        <v>2.6908369919274892E-3</v>
      </c>
      <c r="BI46" s="144">
        <f>BC46/Population!G46</f>
        <v>2.244500972617088E-3</v>
      </c>
      <c r="BJ46" s="144">
        <f t="shared" si="99"/>
        <v>1.9196039805242091E-3</v>
      </c>
      <c r="BK46" s="144">
        <f t="shared" si="100"/>
        <v>-4.4633601931040124E-4</v>
      </c>
      <c r="BL46" s="144">
        <f t="shared" si="101"/>
        <v>1.4732679612138079E-3</v>
      </c>
      <c r="BM46" s="143">
        <v>1.763793111</v>
      </c>
      <c r="BN46" s="143">
        <v>0</v>
      </c>
      <c r="BO46" s="143">
        <v>0</v>
      </c>
      <c r="BP46" s="143">
        <f t="shared" si="102"/>
        <v>-1.763793111</v>
      </c>
      <c r="BQ46" s="143">
        <f t="shared" si="103"/>
        <v>0</v>
      </c>
      <c r="BR46" s="143">
        <f t="shared" si="104"/>
        <v>-1.763793111</v>
      </c>
      <c r="BS46" s="144">
        <f>BM46/Population!E46</f>
        <v>2.8921237927623001E-4</v>
      </c>
      <c r="BT46" s="144">
        <f>BN46/Population!F46</f>
        <v>0</v>
      </c>
      <c r="BU46" s="144">
        <f>BO46/Population!G46</f>
        <v>0</v>
      </c>
      <c r="BV46" s="144">
        <f t="shared" si="105"/>
        <v>-2.8921237927623001E-4</v>
      </c>
      <c r="BW46" s="144">
        <f t="shared" si="106"/>
        <v>0</v>
      </c>
      <c r="BX46" s="144">
        <f t="shared" si="107"/>
        <v>-2.8921237927623001E-4</v>
      </c>
      <c r="BY46" s="143">
        <v>2.9396550659999998</v>
      </c>
      <c r="BZ46" s="143">
        <v>16</v>
      </c>
      <c r="CA46" s="143">
        <v>43</v>
      </c>
      <c r="CB46" s="143">
        <f t="shared" si="108"/>
        <v>13.060344934</v>
      </c>
      <c r="CC46" s="143">
        <f t="shared" si="109"/>
        <v>27</v>
      </c>
      <c r="CD46" s="143">
        <f t="shared" si="110"/>
        <v>40.060344934</v>
      </c>
      <c r="CE46" s="144">
        <f>BY46/Population!E46</f>
        <v>4.8202061261440256E-4</v>
      </c>
      <c r="CF46" s="144">
        <f>BZ46/Population!F46</f>
        <v>2.2659679932020959E-3</v>
      </c>
      <c r="CG46" s="144">
        <f>CA46/Population!G46</f>
        <v>6.4342361215023189E-3</v>
      </c>
      <c r="CH46" s="144">
        <f t="shared" si="111"/>
        <v>1.7839473805876934E-3</v>
      </c>
      <c r="CI46" s="144">
        <f t="shared" si="112"/>
        <v>4.168268128300223E-3</v>
      </c>
      <c r="CJ46" s="144">
        <f t="shared" si="113"/>
        <v>5.9522155088879165E-3</v>
      </c>
      <c r="CK46" s="143">
        <v>69.375862119999994</v>
      </c>
      <c r="CL46" s="143">
        <v>141</v>
      </c>
      <c r="CM46" s="143">
        <v>85</v>
      </c>
      <c r="CN46" s="143">
        <f t="shared" si="114"/>
        <v>71.624137880000006</v>
      </c>
      <c r="CO46" s="143">
        <f t="shared" si="115"/>
        <v>-56</v>
      </c>
      <c r="CP46" s="143">
        <f t="shared" si="116"/>
        <v>15.624137880000006</v>
      </c>
      <c r="CQ46" s="144">
        <f>CK46/Population!E46</f>
        <v>1.1375686877861309E-2</v>
      </c>
      <c r="CR46" s="144">
        <f>CL46/Population!F46</f>
        <v>1.9968842940093472E-2</v>
      </c>
      <c r="CS46" s="144">
        <f>CM46/Population!G46</f>
        <v>1.2718838844830166E-2</v>
      </c>
      <c r="CT46" s="144">
        <f t="shared" si="117"/>
        <v>8.5931560622321632E-3</v>
      </c>
      <c r="CU46" s="144">
        <f t="shared" si="118"/>
        <v>-7.2500040952633068E-3</v>
      </c>
      <c r="CV46" s="144">
        <f t="shared" si="119"/>
        <v>1.3431519669688564E-3</v>
      </c>
      <c r="CW46" s="143">
        <v>34.687931059999997</v>
      </c>
      <c r="CX46" s="143">
        <v>26</v>
      </c>
      <c r="CY46" s="143">
        <v>114</v>
      </c>
      <c r="CZ46" s="143">
        <f t="shared" si="120"/>
        <v>-8.6879310599999968</v>
      </c>
      <c r="DA46" s="143">
        <f t="shared" si="121"/>
        <v>88</v>
      </c>
      <c r="DB46" s="143">
        <f t="shared" si="122"/>
        <v>79.312068940000003</v>
      </c>
      <c r="DC46" s="144">
        <f>CW46/Population!E46</f>
        <v>5.6878434389306546E-3</v>
      </c>
      <c r="DD46" s="144">
        <f>CX46/Population!F46</f>
        <v>3.682197988953406E-3</v>
      </c>
      <c r="DE46" s="144">
        <f>CY46/Population!G46</f>
        <v>1.705820739188987E-2</v>
      </c>
      <c r="DF46" s="144">
        <f t="shared" si="123"/>
        <v>-2.0056454499772485E-3</v>
      </c>
      <c r="DG46" s="144">
        <f t="shared" si="124"/>
        <v>1.3376009402936463E-2</v>
      </c>
      <c r="DH46" s="144">
        <f t="shared" si="125"/>
        <v>1.1370363952959216E-2</v>
      </c>
      <c r="DI46" s="143">
        <v>0.58793103700000005</v>
      </c>
      <c r="DJ46" s="143">
        <v>0</v>
      </c>
      <c r="DK46" s="143">
        <v>0</v>
      </c>
      <c r="DL46" s="143">
        <f t="shared" si="126"/>
        <v>-0.58793103700000005</v>
      </c>
      <c r="DM46" s="143">
        <f t="shared" si="127"/>
        <v>0</v>
      </c>
      <c r="DN46" s="143">
        <f t="shared" si="128"/>
        <v>-0.58793103700000005</v>
      </c>
      <c r="DO46" s="144">
        <f>DI46/Population!E46</f>
        <v>9.6404126425410011E-5</v>
      </c>
      <c r="DP46" s="144">
        <f>DJ46/Population!F46</f>
        <v>0</v>
      </c>
      <c r="DQ46" s="144">
        <f>DK46/Population!G46</f>
        <v>0</v>
      </c>
      <c r="DR46" s="144">
        <f t="shared" si="129"/>
        <v>-9.6404126425410011E-5</v>
      </c>
      <c r="DS46" s="144">
        <f t="shared" si="130"/>
        <v>0</v>
      </c>
      <c r="DT46" s="144">
        <f t="shared" si="131"/>
        <v>-9.6404126425410011E-5</v>
      </c>
      <c r="DU46" s="143">
        <v>8.2310342789999993</v>
      </c>
      <c r="DV46" s="143">
        <v>16</v>
      </c>
      <c r="DW46" s="143">
        <v>0</v>
      </c>
      <c r="DX46" s="143">
        <f t="shared" si="132"/>
        <v>7.7689657210000007</v>
      </c>
      <c r="DY46" s="143">
        <f t="shared" si="133"/>
        <v>-16</v>
      </c>
      <c r="DZ46" s="143">
        <f t="shared" si="134"/>
        <v>-8.2310342789999993</v>
      </c>
      <c r="EA46" s="144">
        <f>DU46/Population!E46</f>
        <v>1.3496577307664731E-3</v>
      </c>
      <c r="EB46" s="144">
        <f>DV46/Population!F46</f>
        <v>2.2659679932020959E-3</v>
      </c>
      <c r="EC46" s="144">
        <f>DW46/Population!G46</f>
        <v>0</v>
      </c>
      <c r="ED46" s="144">
        <f t="shared" si="135"/>
        <v>9.1631026243562275E-4</v>
      </c>
      <c r="EE46" s="144">
        <f t="shared" si="136"/>
        <v>-2.2659679932020959E-3</v>
      </c>
      <c r="EF46" s="144">
        <f t="shared" si="137"/>
        <v>-1.3496577307664731E-3</v>
      </c>
      <c r="EG46" s="143">
        <v>14.11034489</v>
      </c>
      <c r="EH46" s="143">
        <v>123</v>
      </c>
      <c r="EI46" s="143">
        <v>103</v>
      </c>
      <c r="EJ46" s="143">
        <f t="shared" si="138"/>
        <v>108.88965511000001</v>
      </c>
      <c r="EK46" s="143">
        <f t="shared" si="139"/>
        <v>-20</v>
      </c>
      <c r="EL46" s="143">
        <f t="shared" si="140"/>
        <v>88.889655110000007</v>
      </c>
      <c r="EM46" s="144">
        <f>EG46/Population!E46</f>
        <v>2.3136990345377839E-3</v>
      </c>
      <c r="EN46" s="144">
        <f>EH46/Population!F46</f>
        <v>1.7419628947741114E-2</v>
      </c>
      <c r="EO46" s="144">
        <f>EI46/Population!G46</f>
        <v>1.5412240011970672E-2</v>
      </c>
      <c r="EP46" s="144">
        <f t="shared" si="141"/>
        <v>1.510592991320333E-2</v>
      </c>
      <c r="EQ46" s="144">
        <f t="shared" si="142"/>
        <v>-2.0073889357704426E-3</v>
      </c>
      <c r="ER46" s="144">
        <f t="shared" si="143"/>
        <v>1.3098540977432887E-2</v>
      </c>
    </row>
    <row r="47" spans="1:148" x14ac:dyDescent="0.25">
      <c r="A47" s="155">
        <v>42101003702</v>
      </c>
      <c r="B47" s="155" t="s">
        <v>3</v>
      </c>
      <c r="C47" s="155" t="s">
        <v>4</v>
      </c>
      <c r="D47" s="155" t="s">
        <v>49</v>
      </c>
      <c r="E47" s="143">
        <v>2541.22984</v>
      </c>
      <c r="F47" s="143">
        <v>1918</v>
      </c>
      <c r="G47" s="143">
        <v>986</v>
      </c>
      <c r="H47" s="143">
        <f t="shared" si="72"/>
        <v>-623.22983999999997</v>
      </c>
      <c r="I47" s="143">
        <f t="shared" si="73"/>
        <v>-932</v>
      </c>
      <c r="J47" s="143">
        <f t="shared" si="74"/>
        <v>-1555.22984</v>
      </c>
      <c r="K47" s="144">
        <f>E47/Population!E47</f>
        <v>0.59452424566545448</v>
      </c>
      <c r="L47" s="144">
        <f>F47/Population!F47</f>
        <v>0.56880189798339265</v>
      </c>
      <c r="M47" s="144">
        <f>G47/Population!G47</f>
        <v>0.30357142857142855</v>
      </c>
      <c r="N47" s="144">
        <f t="shared" si="75"/>
        <v>-2.572234768206183E-2</v>
      </c>
      <c r="O47" s="144">
        <f t="shared" si="76"/>
        <v>-0.2652304694119641</v>
      </c>
      <c r="P47" s="144">
        <f t="shared" si="77"/>
        <v>-0.29095281709402593</v>
      </c>
      <c r="Q47" s="143">
        <v>1507.3486330000001</v>
      </c>
      <c r="R47" s="143">
        <v>1150</v>
      </c>
      <c r="S47" s="143">
        <v>1583</v>
      </c>
      <c r="T47" s="143">
        <f t="shared" si="78"/>
        <v>-357.34863300000006</v>
      </c>
      <c r="U47" s="143">
        <f t="shared" si="79"/>
        <v>433</v>
      </c>
      <c r="V47" s="143">
        <f t="shared" si="80"/>
        <v>75.651366999999937</v>
      </c>
      <c r="W47" s="144">
        <f>Q47/Population!E47</f>
        <v>0.35264630333050828</v>
      </c>
      <c r="X47" s="144">
        <f>R47/Population!F47</f>
        <v>0.34104389086595494</v>
      </c>
      <c r="Y47" s="144">
        <f>S47/Population!G47</f>
        <v>0.4873768472906404</v>
      </c>
      <c r="Z47" s="144">
        <f t="shared" si="81"/>
        <v>-1.1602412464553347E-2</v>
      </c>
      <c r="AA47" s="144">
        <f t="shared" si="82"/>
        <v>0.14633295642468547</v>
      </c>
      <c r="AB47" s="144">
        <f t="shared" si="83"/>
        <v>0.13473054396013212</v>
      </c>
      <c r="AC47" s="143">
        <v>41.20690536</v>
      </c>
      <c r="AD47" s="143">
        <v>77</v>
      </c>
      <c r="AE47" s="143">
        <v>72</v>
      </c>
      <c r="AF47" s="143">
        <f t="shared" si="84"/>
        <v>35.79309464</v>
      </c>
      <c r="AG47" s="143">
        <f t="shared" si="85"/>
        <v>-5</v>
      </c>
      <c r="AH47" s="143">
        <f t="shared" si="86"/>
        <v>30.79309464</v>
      </c>
      <c r="AI47" s="144">
        <f>AC47/Population!E47</f>
        <v>9.6404126615173766E-3</v>
      </c>
      <c r="AJ47" s="144">
        <f>AD47/Population!F47</f>
        <v>2.2835112692763938E-2</v>
      </c>
      <c r="AK47" s="144">
        <f>AE47/Population!G47</f>
        <v>2.2167487684729065E-2</v>
      </c>
      <c r="AL47" s="144">
        <f t="shared" si="87"/>
        <v>1.3194700031246561E-2</v>
      </c>
      <c r="AM47" s="144">
        <f t="shared" si="88"/>
        <v>-6.6762500803487293E-4</v>
      </c>
      <c r="AN47" s="144">
        <f t="shared" si="89"/>
        <v>1.2527075023211688E-2</v>
      </c>
      <c r="AO47" s="143">
        <v>178.42590329999999</v>
      </c>
      <c r="AP47" s="143">
        <v>197</v>
      </c>
      <c r="AQ47" s="143">
        <v>476</v>
      </c>
      <c r="AR47" s="143">
        <f t="shared" si="90"/>
        <v>18.574096700000013</v>
      </c>
      <c r="AS47" s="143">
        <f t="shared" si="91"/>
        <v>279</v>
      </c>
      <c r="AT47" s="143">
        <f t="shared" si="92"/>
        <v>297.57409670000004</v>
      </c>
      <c r="AU47" s="144">
        <f>AO47/Population!E47</f>
        <v>4.1742987547560763E-2</v>
      </c>
      <c r="AV47" s="144">
        <f>AP47/Population!F47</f>
        <v>5.8422301304863582E-2</v>
      </c>
      <c r="AW47" s="144">
        <f>AQ47/Population!G47</f>
        <v>0.14655172413793102</v>
      </c>
      <c r="AX47" s="144">
        <f t="shared" si="93"/>
        <v>1.6679313757302819E-2</v>
      </c>
      <c r="AY47" s="144">
        <f t="shared" si="94"/>
        <v>8.8129422833067433E-2</v>
      </c>
      <c r="AZ47" s="144">
        <f t="shared" si="95"/>
        <v>0.10480873659037027</v>
      </c>
      <c r="BA47" s="143">
        <v>3.2965524199999998</v>
      </c>
      <c r="BB47" s="143">
        <v>11</v>
      </c>
      <c r="BC47" s="143">
        <v>0</v>
      </c>
      <c r="BD47" s="143">
        <f t="shared" si="96"/>
        <v>7.7034475800000006</v>
      </c>
      <c r="BE47" s="143">
        <f t="shared" si="97"/>
        <v>-11</v>
      </c>
      <c r="BF47" s="143">
        <f t="shared" si="98"/>
        <v>-3.2965524199999998</v>
      </c>
      <c r="BG47" s="144">
        <f>BA47/Population!E47</f>
        <v>7.7123301086261785E-4</v>
      </c>
      <c r="BH47" s="144">
        <f>BB47/Population!F47</f>
        <v>3.262158956109134E-3</v>
      </c>
      <c r="BI47" s="144">
        <f>BC47/Population!G47</f>
        <v>0</v>
      </c>
      <c r="BJ47" s="144">
        <f t="shared" si="99"/>
        <v>2.4909259452465162E-3</v>
      </c>
      <c r="BK47" s="144">
        <f t="shared" si="100"/>
        <v>-3.262158956109134E-3</v>
      </c>
      <c r="BL47" s="144">
        <f t="shared" si="101"/>
        <v>-7.7123301086261785E-4</v>
      </c>
      <c r="BM47" s="143">
        <v>1.236207128</v>
      </c>
      <c r="BN47" s="143">
        <v>0</v>
      </c>
      <c r="BO47" s="143">
        <v>0</v>
      </c>
      <c r="BP47" s="143">
        <f t="shared" si="102"/>
        <v>-1.236207128</v>
      </c>
      <c r="BQ47" s="143">
        <f t="shared" si="103"/>
        <v>0</v>
      </c>
      <c r="BR47" s="143">
        <f t="shared" si="104"/>
        <v>-1.236207128</v>
      </c>
      <c r="BS47" s="144">
        <f>BM47/Population!E47</f>
        <v>2.892123721719158E-4</v>
      </c>
      <c r="BT47" s="144">
        <f>BN47/Population!F47</f>
        <v>0</v>
      </c>
      <c r="BU47" s="144">
        <f>BO47/Population!G47</f>
        <v>0</v>
      </c>
      <c r="BV47" s="144">
        <f t="shared" si="105"/>
        <v>-2.892123721719158E-4</v>
      </c>
      <c r="BW47" s="144">
        <f t="shared" si="106"/>
        <v>0</v>
      </c>
      <c r="BX47" s="144">
        <f t="shared" si="107"/>
        <v>-2.892123721719158E-4</v>
      </c>
      <c r="BY47" s="143">
        <v>2.060345173</v>
      </c>
      <c r="BZ47" s="143">
        <v>18</v>
      </c>
      <c r="CA47" s="143">
        <v>0</v>
      </c>
      <c r="CB47" s="143">
        <f t="shared" si="108"/>
        <v>15.939654827</v>
      </c>
      <c r="CC47" s="143">
        <f t="shared" si="109"/>
        <v>-18</v>
      </c>
      <c r="CD47" s="143">
        <f t="shared" si="110"/>
        <v>-2.060345173</v>
      </c>
      <c r="CE47" s="144">
        <f>BY47/Population!E47</f>
        <v>4.82020610850487E-4</v>
      </c>
      <c r="CF47" s="144">
        <f>BZ47/Population!F47</f>
        <v>5.3380782918149468E-3</v>
      </c>
      <c r="CG47" s="144">
        <f>CA47/Population!G47</f>
        <v>0</v>
      </c>
      <c r="CH47" s="144">
        <f t="shared" si="111"/>
        <v>4.8560576809644597E-3</v>
      </c>
      <c r="CI47" s="144">
        <f t="shared" si="112"/>
        <v>-5.3380782918149468E-3</v>
      </c>
      <c r="CJ47" s="144">
        <f t="shared" si="113"/>
        <v>-4.82020610850487E-4</v>
      </c>
      <c r="CK47" s="143">
        <v>48.624149320000001</v>
      </c>
      <c r="CL47" s="143">
        <v>24</v>
      </c>
      <c r="CM47" s="143">
        <v>79</v>
      </c>
      <c r="CN47" s="143">
        <f t="shared" si="114"/>
        <v>-24.624149320000001</v>
      </c>
      <c r="CO47" s="143">
        <f t="shared" si="115"/>
        <v>55</v>
      </c>
      <c r="CP47" s="143">
        <f t="shared" si="116"/>
        <v>30.375850679999999</v>
      </c>
      <c r="CQ47" s="144">
        <f>CK47/Population!E47</f>
        <v>1.1375687173418924E-2</v>
      </c>
      <c r="CR47" s="144">
        <f>CL47/Population!F47</f>
        <v>7.1174377224199285E-3</v>
      </c>
      <c r="CS47" s="144">
        <f>CM47/Population!G47</f>
        <v>2.4322660098522169E-2</v>
      </c>
      <c r="CT47" s="144">
        <f t="shared" si="117"/>
        <v>-4.2582494509989955E-3</v>
      </c>
      <c r="CU47" s="144">
        <f t="shared" si="118"/>
        <v>1.7205222376102239E-2</v>
      </c>
      <c r="CV47" s="144">
        <f t="shared" si="119"/>
        <v>1.2946972925103245E-2</v>
      </c>
      <c r="CW47" s="143">
        <v>24.31207466</v>
      </c>
      <c r="CX47" s="143">
        <v>15</v>
      </c>
      <c r="CY47" s="143">
        <v>9</v>
      </c>
      <c r="CZ47" s="143">
        <f t="shared" si="120"/>
        <v>-9.3120746600000004</v>
      </c>
      <c r="DA47" s="143">
        <f t="shared" si="121"/>
        <v>-6</v>
      </c>
      <c r="DB47" s="143">
        <f t="shared" si="122"/>
        <v>-15.31207466</v>
      </c>
      <c r="DC47" s="144">
        <f>CW47/Population!E47</f>
        <v>5.687843586709462E-3</v>
      </c>
      <c r="DD47" s="144">
        <f>CX47/Population!F47</f>
        <v>4.4483985765124559E-3</v>
      </c>
      <c r="DE47" s="144">
        <f>CY47/Population!G47</f>
        <v>2.7709359605911331E-3</v>
      </c>
      <c r="DF47" s="144">
        <f t="shared" si="123"/>
        <v>-1.239445010197006E-3</v>
      </c>
      <c r="DG47" s="144">
        <f t="shared" si="124"/>
        <v>-1.6774626159213228E-3</v>
      </c>
      <c r="DH47" s="144">
        <f t="shared" si="125"/>
        <v>-2.9169076261183289E-3</v>
      </c>
      <c r="DI47" s="143">
        <v>0.41206905199999999</v>
      </c>
      <c r="DJ47" s="143">
        <v>1</v>
      </c>
      <c r="DK47" s="143">
        <v>0</v>
      </c>
      <c r="DL47" s="143">
        <f t="shared" si="126"/>
        <v>0.58793094800000001</v>
      </c>
      <c r="DM47" s="143">
        <f t="shared" si="127"/>
        <v>-1</v>
      </c>
      <c r="DN47" s="143">
        <f t="shared" si="128"/>
        <v>-0.41206905199999999</v>
      </c>
      <c r="DO47" s="144">
        <f>DI47/Population!E47</f>
        <v>9.6404126240851534E-5</v>
      </c>
      <c r="DP47" s="144">
        <f>DJ47/Population!F47</f>
        <v>2.9655990510083039E-4</v>
      </c>
      <c r="DQ47" s="144">
        <f>DK47/Population!G47</f>
        <v>0</v>
      </c>
      <c r="DR47" s="144">
        <f t="shared" si="129"/>
        <v>2.0015577885997886E-4</v>
      </c>
      <c r="DS47" s="144">
        <f t="shared" si="130"/>
        <v>-2.9655990510083039E-4</v>
      </c>
      <c r="DT47" s="144">
        <f t="shared" si="131"/>
        <v>-9.6404126240851534E-5</v>
      </c>
      <c r="DU47" s="143">
        <v>5.7689666749999997</v>
      </c>
      <c r="DV47" s="143">
        <v>1</v>
      </c>
      <c r="DW47" s="143">
        <v>0</v>
      </c>
      <c r="DX47" s="143">
        <f t="shared" si="132"/>
        <v>-4.7689666749999997</v>
      </c>
      <c r="DY47" s="143">
        <f t="shared" si="133"/>
        <v>-1</v>
      </c>
      <c r="DZ47" s="143">
        <f t="shared" si="134"/>
        <v>-5.7689666749999997</v>
      </c>
      <c r="EA47" s="144">
        <f>DU47/Population!E47</f>
        <v>1.3496577549724979E-3</v>
      </c>
      <c r="EB47" s="144">
        <f>DV47/Population!F47</f>
        <v>2.9655990510083039E-4</v>
      </c>
      <c r="EC47" s="144">
        <f>DW47/Population!G47</f>
        <v>0</v>
      </c>
      <c r="ED47" s="144">
        <f t="shared" si="135"/>
        <v>-1.0530978498716676E-3</v>
      </c>
      <c r="EE47" s="144">
        <f t="shared" si="136"/>
        <v>-2.9655990510083039E-4</v>
      </c>
      <c r="EF47" s="144">
        <f t="shared" si="137"/>
        <v>-1.3496577549724979E-3</v>
      </c>
      <c r="EG47" s="143">
        <v>9.8896570209999997</v>
      </c>
      <c r="EH47" s="143">
        <v>79</v>
      </c>
      <c r="EI47" s="143">
        <v>131</v>
      </c>
      <c r="EJ47" s="143">
        <f t="shared" si="138"/>
        <v>69.110342978999995</v>
      </c>
      <c r="EK47" s="143">
        <f t="shared" si="139"/>
        <v>52</v>
      </c>
      <c r="EL47" s="143">
        <f t="shared" si="140"/>
        <v>121.110342979</v>
      </c>
      <c r="EM47" s="144">
        <f>EG47/Population!E47</f>
        <v>2.313698976673472E-3</v>
      </c>
      <c r="EN47" s="144">
        <f>EH47/Population!F47</f>
        <v>2.34282325029656E-2</v>
      </c>
      <c r="EO47" s="144">
        <f>EI47/Population!G47</f>
        <v>4.0332512315270935E-2</v>
      </c>
      <c r="EP47" s="144">
        <f t="shared" si="141"/>
        <v>2.1114533526292129E-2</v>
      </c>
      <c r="EQ47" s="144">
        <f t="shared" si="142"/>
        <v>1.6904279812305335E-2</v>
      </c>
      <c r="ER47" s="144">
        <f t="shared" si="143"/>
        <v>3.8018813338597461E-2</v>
      </c>
    </row>
    <row r="48" spans="1:148" x14ac:dyDescent="0.25">
      <c r="A48" s="155">
        <v>42101003800</v>
      </c>
      <c r="B48" s="155" t="s">
        <v>3</v>
      </c>
      <c r="C48" s="155" t="s">
        <v>4</v>
      </c>
      <c r="D48" s="155" t="s">
        <v>50</v>
      </c>
      <c r="E48" s="143">
        <v>4039.671632</v>
      </c>
      <c r="F48" s="143">
        <v>3619.163086</v>
      </c>
      <c r="G48" s="143">
        <v>3592</v>
      </c>
      <c r="H48" s="143">
        <f t="shared" si="72"/>
        <v>-420.50854600000002</v>
      </c>
      <c r="I48" s="143">
        <f t="shared" si="73"/>
        <v>-27.163086000000021</v>
      </c>
      <c r="J48" s="143">
        <f t="shared" si="74"/>
        <v>-447.67163200000005</v>
      </c>
      <c r="K48" s="144">
        <f>E48/Population!E48</f>
        <v>0.98998044967379939</v>
      </c>
      <c r="L48" s="144">
        <f>F48/Population!F48</f>
        <v>0.94053494428986728</v>
      </c>
      <c r="M48" s="144">
        <f>G48/Population!G48</f>
        <v>0.97928026172300986</v>
      </c>
      <c r="N48" s="144">
        <f t="shared" si="75"/>
        <v>-4.9445505383932109E-2</v>
      </c>
      <c r="O48" s="144">
        <f t="shared" si="76"/>
        <v>3.8745317433142579E-2</v>
      </c>
      <c r="P48" s="144">
        <f t="shared" si="77"/>
        <v>-1.070018795078953E-2</v>
      </c>
      <c r="Q48" s="143">
        <v>12.963645939999999</v>
      </c>
      <c r="R48" s="143">
        <v>64.949089049999998</v>
      </c>
      <c r="S48" s="143">
        <v>1</v>
      </c>
      <c r="T48" s="143">
        <f t="shared" si="78"/>
        <v>51.985443109999999</v>
      </c>
      <c r="U48" s="143">
        <f t="shared" si="79"/>
        <v>-63.949089049999998</v>
      </c>
      <c r="V48" s="143">
        <f t="shared" si="80"/>
        <v>-11.963645939999999</v>
      </c>
      <c r="W48" s="144">
        <f>Q48/Population!E48</f>
        <v>3.1769305048042389E-3</v>
      </c>
      <c r="X48" s="144">
        <f>R48/Population!F48</f>
        <v>1.6878733121373182E-2</v>
      </c>
      <c r="Y48" s="144">
        <f>S48/Population!G48</f>
        <v>2.7262813522355508E-4</v>
      </c>
      <c r="Z48" s="144">
        <f t="shared" si="81"/>
        <v>1.3701802616568944E-2</v>
      </c>
      <c r="AA48" s="144">
        <f t="shared" si="82"/>
        <v>-1.6606104986149627E-2</v>
      </c>
      <c r="AB48" s="144">
        <f t="shared" si="83"/>
        <v>-2.9043023695806839E-3</v>
      </c>
      <c r="AC48" s="143">
        <v>21.93847847</v>
      </c>
      <c r="AD48" s="143">
        <v>48.961620330000002</v>
      </c>
      <c r="AE48" s="143">
        <v>48</v>
      </c>
      <c r="AF48" s="143">
        <f t="shared" si="84"/>
        <v>27.023141860000003</v>
      </c>
      <c r="AG48" s="143">
        <f t="shared" si="85"/>
        <v>-0.96162033000000235</v>
      </c>
      <c r="AH48" s="143">
        <f t="shared" si="86"/>
        <v>26.06152153</v>
      </c>
      <c r="AI48" s="144">
        <f>AC48/Population!E48</f>
        <v>5.3763441089732531E-3</v>
      </c>
      <c r="AJ48" s="144">
        <f>AD48/Population!F48</f>
        <v>1.2723967877422748E-2</v>
      </c>
      <c r="AK48" s="144">
        <f>AE48/Population!G48</f>
        <v>1.3086150490730643E-2</v>
      </c>
      <c r="AL48" s="144">
        <f t="shared" si="87"/>
        <v>7.3476237684494952E-3</v>
      </c>
      <c r="AM48" s="144">
        <f t="shared" si="88"/>
        <v>3.6218261330789488E-4</v>
      </c>
      <c r="AN48" s="144">
        <f t="shared" si="89"/>
        <v>7.7098063817573901E-3</v>
      </c>
      <c r="AO48" s="143">
        <v>3.9888143540000001</v>
      </c>
      <c r="AP48" s="143">
        <v>43.965538019999997</v>
      </c>
      <c r="AQ48" s="143">
        <v>7</v>
      </c>
      <c r="AR48" s="143">
        <f t="shared" si="90"/>
        <v>39.976723665999998</v>
      </c>
      <c r="AS48" s="143">
        <f t="shared" si="91"/>
        <v>-36.965538019999997</v>
      </c>
      <c r="AT48" s="143">
        <f t="shared" si="92"/>
        <v>3.0111856459999999</v>
      </c>
      <c r="AU48" s="144">
        <f>AO48/Population!E48</f>
        <v>9.7751713197619279E-4</v>
      </c>
      <c r="AV48" s="144">
        <f>AP48/Population!F48</f>
        <v>1.1425604171382383E-2</v>
      </c>
      <c r="AW48" s="144">
        <f>AQ48/Population!G48</f>
        <v>1.9083969465648854E-3</v>
      </c>
      <c r="AX48" s="144">
        <f t="shared" si="93"/>
        <v>1.044808703940619E-2</v>
      </c>
      <c r="AY48" s="144">
        <f t="shared" si="94"/>
        <v>-9.5172072248174977E-3</v>
      </c>
      <c r="AZ48" s="144">
        <f t="shared" si="95"/>
        <v>9.3087981458869263E-4</v>
      </c>
      <c r="BA48" s="143">
        <v>1.994407177</v>
      </c>
      <c r="BB48" s="143">
        <v>9.9921674730000003</v>
      </c>
      <c r="BC48" s="143">
        <v>0</v>
      </c>
      <c r="BD48" s="143">
        <f t="shared" si="96"/>
        <v>7.997760296</v>
      </c>
      <c r="BE48" s="143">
        <f t="shared" si="97"/>
        <v>-9.9921674730000003</v>
      </c>
      <c r="BF48" s="143">
        <f t="shared" si="98"/>
        <v>-1.994407177</v>
      </c>
      <c r="BG48" s="144">
        <f>BA48/Population!E48</f>
        <v>4.887585659880964E-4</v>
      </c>
      <c r="BH48" s="144">
        <f>BB48/Population!F48</f>
        <v>2.5967281535079953E-3</v>
      </c>
      <c r="BI48" s="144">
        <f>BC48/Population!G48</f>
        <v>0</v>
      </c>
      <c r="BJ48" s="144">
        <f t="shared" si="99"/>
        <v>2.107969587519899E-3</v>
      </c>
      <c r="BK48" s="144">
        <f t="shared" si="100"/>
        <v>-2.5967281535079953E-3</v>
      </c>
      <c r="BL48" s="144">
        <f t="shared" si="101"/>
        <v>-4.887585659880964E-4</v>
      </c>
      <c r="BM48" s="143">
        <v>0</v>
      </c>
      <c r="BN48" s="143">
        <v>0</v>
      </c>
      <c r="BO48" s="143">
        <v>0</v>
      </c>
      <c r="BP48" s="143">
        <f t="shared" si="102"/>
        <v>0</v>
      </c>
      <c r="BQ48" s="143">
        <f t="shared" si="103"/>
        <v>0</v>
      </c>
      <c r="BR48" s="143">
        <f t="shared" si="104"/>
        <v>0</v>
      </c>
      <c r="BS48" s="144">
        <f>BM48/Population!E48</f>
        <v>0</v>
      </c>
      <c r="BT48" s="144">
        <f>BN48/Population!F48</f>
        <v>0</v>
      </c>
      <c r="BU48" s="144">
        <f>BO48/Population!G48</f>
        <v>0</v>
      </c>
      <c r="BV48" s="144">
        <f t="shared" si="105"/>
        <v>0</v>
      </c>
      <c r="BW48" s="144">
        <f t="shared" si="106"/>
        <v>0</v>
      </c>
      <c r="BX48" s="144">
        <f t="shared" si="107"/>
        <v>0</v>
      </c>
      <c r="BY48" s="143">
        <v>0</v>
      </c>
      <c r="BZ48" s="143">
        <v>4.9960837360000001</v>
      </c>
      <c r="CA48" s="143">
        <v>0</v>
      </c>
      <c r="CB48" s="143">
        <f t="shared" si="108"/>
        <v>4.9960837360000001</v>
      </c>
      <c r="CC48" s="143">
        <f t="shared" si="109"/>
        <v>-4.9960837360000001</v>
      </c>
      <c r="CD48" s="143">
        <f t="shared" si="110"/>
        <v>0</v>
      </c>
      <c r="CE48" s="144">
        <f>BY48/Population!E48</f>
        <v>0</v>
      </c>
      <c r="CF48" s="144">
        <f>BZ48/Population!F48</f>
        <v>1.2983640766240595E-3</v>
      </c>
      <c r="CG48" s="144">
        <f>CA48/Population!G48</f>
        <v>0</v>
      </c>
      <c r="CH48" s="144">
        <f t="shared" si="111"/>
        <v>1.2983640766240595E-3</v>
      </c>
      <c r="CI48" s="144">
        <f t="shared" si="112"/>
        <v>-1.2983640766240595E-3</v>
      </c>
      <c r="CJ48" s="144">
        <f t="shared" si="113"/>
        <v>0</v>
      </c>
      <c r="CK48" s="143">
        <v>0.99720358799999997</v>
      </c>
      <c r="CL48" s="143">
        <v>5.9953002929999997</v>
      </c>
      <c r="CM48" s="143">
        <v>0</v>
      </c>
      <c r="CN48" s="143">
        <f t="shared" si="114"/>
        <v>4.998096705</v>
      </c>
      <c r="CO48" s="143">
        <f t="shared" si="115"/>
        <v>-5.9953002929999997</v>
      </c>
      <c r="CP48" s="143">
        <f t="shared" si="116"/>
        <v>-0.99720358799999997</v>
      </c>
      <c r="CQ48" s="144">
        <f>CK48/Population!E48</f>
        <v>2.4437928287151584E-4</v>
      </c>
      <c r="CR48" s="144">
        <f>CL48/Population!F48</f>
        <v>1.5580368425203868E-3</v>
      </c>
      <c r="CS48" s="144">
        <f>CM48/Population!G48</f>
        <v>0</v>
      </c>
      <c r="CT48" s="144">
        <f t="shared" si="117"/>
        <v>1.3136575596488711E-3</v>
      </c>
      <c r="CU48" s="144">
        <f t="shared" si="118"/>
        <v>-1.5580368425203868E-3</v>
      </c>
      <c r="CV48" s="144">
        <f t="shared" si="119"/>
        <v>-2.4437928287151584E-4</v>
      </c>
      <c r="CW48" s="143">
        <v>0</v>
      </c>
      <c r="CX48" s="143">
        <v>6.9945173260000004</v>
      </c>
      <c r="CY48" s="143">
        <v>7</v>
      </c>
      <c r="CZ48" s="143">
        <f t="shared" si="120"/>
        <v>6.9945173260000004</v>
      </c>
      <c r="DA48" s="143">
        <f t="shared" si="121"/>
        <v>5.4826739999995766E-3</v>
      </c>
      <c r="DB48" s="143">
        <f t="shared" si="122"/>
        <v>7</v>
      </c>
      <c r="DC48" s="144">
        <f>CW48/Population!E48</f>
        <v>0</v>
      </c>
      <c r="DD48" s="144">
        <f>CX48/Population!F48</f>
        <v>1.817709732117864E-3</v>
      </c>
      <c r="DE48" s="144">
        <f>CY48/Population!G48</f>
        <v>1.9083969465648854E-3</v>
      </c>
      <c r="DF48" s="144">
        <f t="shared" si="123"/>
        <v>1.817709732117864E-3</v>
      </c>
      <c r="DG48" s="144">
        <f t="shared" si="124"/>
        <v>9.0687214447021441E-5</v>
      </c>
      <c r="DH48" s="144">
        <f t="shared" si="125"/>
        <v>1.9083969465648854E-3</v>
      </c>
      <c r="DI48" s="143">
        <v>1.994407177</v>
      </c>
      <c r="DJ48" s="143">
        <v>0</v>
      </c>
      <c r="DK48" s="143">
        <v>0</v>
      </c>
      <c r="DL48" s="143">
        <f t="shared" si="126"/>
        <v>-1.994407177</v>
      </c>
      <c r="DM48" s="143">
        <f t="shared" si="127"/>
        <v>0</v>
      </c>
      <c r="DN48" s="143">
        <f t="shared" si="128"/>
        <v>-1.994407177</v>
      </c>
      <c r="DO48" s="144">
        <f>DI48/Population!E48</f>
        <v>4.887585659880964E-4</v>
      </c>
      <c r="DP48" s="144">
        <f>DJ48/Population!F48</f>
        <v>0</v>
      </c>
      <c r="DQ48" s="144">
        <f>DK48/Population!G48</f>
        <v>0</v>
      </c>
      <c r="DR48" s="144">
        <f t="shared" si="129"/>
        <v>-4.887585659880964E-4</v>
      </c>
      <c r="DS48" s="144">
        <f t="shared" si="130"/>
        <v>0</v>
      </c>
      <c r="DT48" s="144">
        <f t="shared" si="131"/>
        <v>-4.887585659880964E-4</v>
      </c>
      <c r="DU48" s="143">
        <v>0</v>
      </c>
      <c r="DV48" s="143">
        <v>0</v>
      </c>
      <c r="DW48" s="143">
        <v>0</v>
      </c>
      <c r="DX48" s="143">
        <f t="shared" si="132"/>
        <v>0</v>
      </c>
      <c r="DY48" s="143">
        <f t="shared" si="133"/>
        <v>0</v>
      </c>
      <c r="DZ48" s="143">
        <f t="shared" si="134"/>
        <v>0</v>
      </c>
      <c r="EA48" s="144">
        <f>DU48/Population!E48</f>
        <v>0</v>
      </c>
      <c r="EB48" s="144">
        <f>DV48/Population!F48</f>
        <v>0</v>
      </c>
      <c r="EC48" s="144">
        <f>DW48/Population!G48</f>
        <v>0</v>
      </c>
      <c r="ED48" s="144">
        <f t="shared" si="135"/>
        <v>0</v>
      </c>
      <c r="EE48" s="144">
        <f t="shared" si="136"/>
        <v>0</v>
      </c>
      <c r="EF48" s="144">
        <f t="shared" si="137"/>
        <v>0</v>
      </c>
      <c r="EG48" s="143">
        <v>0.99720358799999997</v>
      </c>
      <c r="EH48" s="143">
        <v>26.97885132</v>
      </c>
      <c r="EI48" s="143">
        <v>0</v>
      </c>
      <c r="EJ48" s="143">
        <f t="shared" si="138"/>
        <v>25.981647731999999</v>
      </c>
      <c r="EK48" s="143">
        <f t="shared" si="139"/>
        <v>-26.97885132</v>
      </c>
      <c r="EL48" s="143">
        <f t="shared" si="140"/>
        <v>-0.99720358799999997</v>
      </c>
      <c r="EM48" s="144">
        <f>EG48/Population!E48</f>
        <v>2.4437928287151584E-4</v>
      </c>
      <c r="EN48" s="144">
        <f>EH48/Population!F48</f>
        <v>7.0111657917315559E-3</v>
      </c>
      <c r="EO48" s="144">
        <f>EI48/Population!G48</f>
        <v>0</v>
      </c>
      <c r="EP48" s="144">
        <f t="shared" si="141"/>
        <v>6.7667865088600404E-3</v>
      </c>
      <c r="EQ48" s="144">
        <f t="shared" si="142"/>
        <v>-7.0111657917315559E-3</v>
      </c>
      <c r="ER48" s="144">
        <f t="shared" si="143"/>
        <v>-2.4437928287151584E-4</v>
      </c>
    </row>
    <row r="49" spans="1:148" x14ac:dyDescent="0.25">
      <c r="A49" s="155">
        <v>42101003901</v>
      </c>
      <c r="B49" s="155" t="s">
        <v>3</v>
      </c>
      <c r="C49" s="155" t="s">
        <v>4</v>
      </c>
      <c r="D49" s="155" t="s">
        <v>51</v>
      </c>
      <c r="E49" s="143">
        <v>5483.3272550000002</v>
      </c>
      <c r="F49" s="143">
        <v>4627</v>
      </c>
      <c r="G49" s="143">
        <v>4212</v>
      </c>
      <c r="H49" s="143">
        <f t="shared" si="72"/>
        <v>-856.32725500000015</v>
      </c>
      <c r="I49" s="143">
        <f t="shared" si="73"/>
        <v>-415</v>
      </c>
      <c r="J49" s="143">
        <f t="shared" si="74"/>
        <v>-1271.3272550000002</v>
      </c>
      <c r="K49" s="144">
        <f>E49/Population!E49</f>
        <v>0.9645659326516306</v>
      </c>
      <c r="L49" s="144">
        <f>F49/Population!F49</f>
        <v>0.74725452196382425</v>
      </c>
      <c r="M49" s="144">
        <f>G49/Population!G49</f>
        <v>0.61426279714160714</v>
      </c>
      <c r="N49" s="144">
        <f t="shared" si="75"/>
        <v>-0.21731141068780635</v>
      </c>
      <c r="O49" s="144">
        <f t="shared" si="76"/>
        <v>-0.13299172482221711</v>
      </c>
      <c r="P49" s="144">
        <f t="shared" si="77"/>
        <v>-0.35030313551002346</v>
      </c>
      <c r="Q49" s="143">
        <v>32.613159179999997</v>
      </c>
      <c r="R49" s="143">
        <v>697</v>
      </c>
      <c r="S49" s="143">
        <v>791</v>
      </c>
      <c r="T49" s="143">
        <f t="shared" si="78"/>
        <v>664.38684081999997</v>
      </c>
      <c r="U49" s="143">
        <f t="shared" si="79"/>
        <v>94</v>
      </c>
      <c r="V49" s="143">
        <f t="shared" si="80"/>
        <v>758.38684081999997</v>
      </c>
      <c r="W49" s="144">
        <f>Q49/Population!E49</f>
        <v>5.7369441651486447E-3</v>
      </c>
      <c r="X49" s="144">
        <f>R49/Population!F49</f>
        <v>0.11256459948320413</v>
      </c>
      <c r="Y49" s="144">
        <f>S49/Population!G49</f>
        <v>0.11535656992854018</v>
      </c>
      <c r="Z49" s="144">
        <f t="shared" si="81"/>
        <v>0.10682765531805549</v>
      </c>
      <c r="AA49" s="144">
        <f t="shared" si="82"/>
        <v>2.7919704453360505E-3</v>
      </c>
      <c r="AB49" s="144">
        <f t="shared" si="83"/>
        <v>0.10961962576339154</v>
      </c>
      <c r="AC49" s="143">
        <v>69.542770390000001</v>
      </c>
      <c r="AD49" s="143">
        <v>176</v>
      </c>
      <c r="AE49" s="143">
        <v>286</v>
      </c>
      <c r="AF49" s="143">
        <f t="shared" si="84"/>
        <v>106.45722961</v>
      </c>
      <c r="AG49" s="143">
        <f t="shared" si="85"/>
        <v>110</v>
      </c>
      <c r="AH49" s="143">
        <f t="shared" si="86"/>
        <v>216.45722961000001</v>
      </c>
      <c r="AI49" s="144">
        <f>AC49/Population!E49</f>
        <v>1.2233190554009447E-2</v>
      </c>
      <c r="AJ49" s="144">
        <f>AD49/Population!F49</f>
        <v>2.8423772609819122E-2</v>
      </c>
      <c r="AK49" s="144">
        <f>AE49/Population!G49</f>
        <v>4.1709202275047395E-2</v>
      </c>
      <c r="AL49" s="144">
        <f t="shared" si="87"/>
        <v>1.6190582055809675E-2</v>
      </c>
      <c r="AM49" s="144">
        <f t="shared" si="88"/>
        <v>1.3285429665228273E-2</v>
      </c>
      <c r="AN49" s="144">
        <f t="shared" si="89"/>
        <v>2.9476011721037948E-2</v>
      </c>
      <c r="AO49" s="143">
        <v>95.441452029999994</v>
      </c>
      <c r="AP49" s="143">
        <v>620</v>
      </c>
      <c r="AQ49" s="143">
        <v>1525</v>
      </c>
      <c r="AR49" s="143">
        <f t="shared" si="90"/>
        <v>524.55854797000006</v>
      </c>
      <c r="AS49" s="143">
        <f t="shared" si="91"/>
        <v>905</v>
      </c>
      <c r="AT49" s="143">
        <f t="shared" si="92"/>
        <v>1429.5585479700001</v>
      </c>
      <c r="AU49" s="144">
        <f>AO49/Population!E49</f>
        <v>1.6788998524025319E-2</v>
      </c>
      <c r="AV49" s="144">
        <f>AP49/Population!F49</f>
        <v>0.10012919896640828</v>
      </c>
      <c r="AW49" s="144">
        <f>AQ49/Population!G49</f>
        <v>0.2224004666763891</v>
      </c>
      <c r="AX49" s="144">
        <f t="shared" si="93"/>
        <v>8.3340200442382953E-2</v>
      </c>
      <c r="AY49" s="144">
        <f t="shared" si="94"/>
        <v>0.12227126770998083</v>
      </c>
      <c r="AZ49" s="144">
        <f t="shared" si="95"/>
        <v>0.20561146815236378</v>
      </c>
      <c r="BA49" s="143">
        <v>1.918421149</v>
      </c>
      <c r="BB49" s="143">
        <v>19</v>
      </c>
      <c r="BC49" s="143">
        <v>16</v>
      </c>
      <c r="BD49" s="143">
        <f t="shared" si="96"/>
        <v>17.081578851</v>
      </c>
      <c r="BE49" s="143">
        <f t="shared" si="97"/>
        <v>-3</v>
      </c>
      <c r="BF49" s="143">
        <f t="shared" si="98"/>
        <v>14.081578851</v>
      </c>
      <c r="BG49" s="144">
        <f>BA49/Population!E49</f>
        <v>3.3746730748496933E-4</v>
      </c>
      <c r="BH49" s="144">
        <f>BB49/Population!F49</f>
        <v>3.0684754521963825E-3</v>
      </c>
      <c r="BI49" s="144">
        <f>BC49/Population!G49</f>
        <v>2.3333819454571972E-3</v>
      </c>
      <c r="BJ49" s="144">
        <f t="shared" si="99"/>
        <v>2.731008144711413E-3</v>
      </c>
      <c r="BK49" s="144">
        <f t="shared" si="100"/>
        <v>-7.3509350673918537E-4</v>
      </c>
      <c r="BL49" s="144">
        <f t="shared" si="101"/>
        <v>1.9959146379722277E-3</v>
      </c>
      <c r="BM49" s="143">
        <v>1.438815832</v>
      </c>
      <c r="BN49" s="143">
        <v>0</v>
      </c>
      <c r="BO49" s="143">
        <v>0</v>
      </c>
      <c r="BP49" s="143">
        <f t="shared" si="102"/>
        <v>-1.438815832</v>
      </c>
      <c r="BQ49" s="143">
        <f t="shared" si="103"/>
        <v>0</v>
      </c>
      <c r="BR49" s="143">
        <f t="shared" si="104"/>
        <v>-1.438815832</v>
      </c>
      <c r="BS49" s="144">
        <f>BM49/Population!E49</f>
        <v>2.5310047538043795E-4</v>
      </c>
      <c r="BT49" s="144">
        <f>BN49/Population!F49</f>
        <v>0</v>
      </c>
      <c r="BU49" s="144">
        <f>BO49/Population!G49</f>
        <v>0</v>
      </c>
      <c r="BV49" s="144">
        <f t="shared" si="105"/>
        <v>-2.5310047538043795E-4</v>
      </c>
      <c r="BW49" s="144">
        <f t="shared" si="106"/>
        <v>0</v>
      </c>
      <c r="BX49" s="144">
        <f t="shared" si="107"/>
        <v>-2.5310047538043795E-4</v>
      </c>
      <c r="BY49" s="143">
        <v>2.3980264660000001</v>
      </c>
      <c r="BZ49" s="143">
        <v>37</v>
      </c>
      <c r="CA49" s="143">
        <v>100</v>
      </c>
      <c r="CB49" s="143">
        <f t="shared" si="108"/>
        <v>34.601973534000003</v>
      </c>
      <c r="CC49" s="143">
        <f t="shared" si="109"/>
        <v>63</v>
      </c>
      <c r="CD49" s="143">
        <f t="shared" si="110"/>
        <v>97.601973533999995</v>
      </c>
      <c r="CE49" s="144">
        <f>BY49/Population!E49</f>
        <v>4.2183413958950077E-4</v>
      </c>
      <c r="CF49" s="144">
        <f>BZ49/Population!F49</f>
        <v>5.9754521963824286E-3</v>
      </c>
      <c r="CG49" s="144">
        <f>CA49/Population!G49</f>
        <v>1.4583637159107481E-2</v>
      </c>
      <c r="CH49" s="144">
        <f t="shared" si="111"/>
        <v>5.5536180567929277E-3</v>
      </c>
      <c r="CI49" s="144">
        <f t="shared" si="112"/>
        <v>8.6081849627250521E-3</v>
      </c>
      <c r="CJ49" s="144">
        <f t="shared" si="113"/>
        <v>1.416180301951798E-2</v>
      </c>
      <c r="CK49" s="143">
        <v>22.541448590000002</v>
      </c>
      <c r="CL49" s="143">
        <v>238</v>
      </c>
      <c r="CM49" s="143">
        <v>869</v>
      </c>
      <c r="CN49" s="143">
        <f t="shared" si="114"/>
        <v>215.45855140999998</v>
      </c>
      <c r="CO49" s="143">
        <f t="shared" si="115"/>
        <v>631</v>
      </c>
      <c r="CP49" s="143">
        <f t="shared" si="116"/>
        <v>846.45855141000004</v>
      </c>
      <c r="CQ49" s="144">
        <f>CK49/Population!E49</f>
        <v>3.9652408786482575E-3</v>
      </c>
      <c r="CR49" s="144">
        <f>CL49/Population!F49</f>
        <v>3.8436692506459945E-2</v>
      </c>
      <c r="CS49" s="144">
        <f>CM49/Population!G49</f>
        <v>0.12673180691264402</v>
      </c>
      <c r="CT49" s="144">
        <f t="shared" si="117"/>
        <v>3.4471451627811685E-2</v>
      </c>
      <c r="CU49" s="144">
        <f t="shared" si="118"/>
        <v>8.8295114406184066E-2</v>
      </c>
      <c r="CV49" s="144">
        <f t="shared" si="119"/>
        <v>0.12276656603399576</v>
      </c>
      <c r="CW49" s="143">
        <v>23.021053309999999</v>
      </c>
      <c r="CX49" s="143">
        <v>80</v>
      </c>
      <c r="CY49" s="143">
        <v>190</v>
      </c>
      <c r="CZ49" s="143">
        <f t="shared" si="120"/>
        <v>56.978946690000001</v>
      </c>
      <c r="DA49" s="143">
        <f t="shared" si="121"/>
        <v>110</v>
      </c>
      <c r="DB49" s="143">
        <f t="shared" si="122"/>
        <v>166.97894668999999</v>
      </c>
      <c r="DC49" s="144">
        <f>CW49/Population!E49</f>
        <v>4.0496076057351896E-3</v>
      </c>
      <c r="DD49" s="144">
        <f>CX49/Population!F49</f>
        <v>1.2919896640826873E-2</v>
      </c>
      <c r="DE49" s="144">
        <f>CY49/Population!G49</f>
        <v>2.7708910602304213E-2</v>
      </c>
      <c r="DF49" s="144">
        <f t="shared" si="123"/>
        <v>8.870289035091683E-3</v>
      </c>
      <c r="DG49" s="144">
        <f t="shared" si="124"/>
        <v>1.4789013961477341E-2</v>
      </c>
      <c r="DH49" s="144">
        <f t="shared" si="125"/>
        <v>2.3659302996569022E-2</v>
      </c>
      <c r="DI49" s="143">
        <v>1.918421149</v>
      </c>
      <c r="DJ49" s="143">
        <v>4</v>
      </c>
      <c r="DK49" s="143">
        <v>0</v>
      </c>
      <c r="DL49" s="143">
        <f t="shared" si="126"/>
        <v>2.0815788509999997</v>
      </c>
      <c r="DM49" s="143">
        <f t="shared" si="127"/>
        <v>-4</v>
      </c>
      <c r="DN49" s="143">
        <f t="shared" si="128"/>
        <v>-1.918421149</v>
      </c>
      <c r="DO49" s="144">
        <f>DI49/Population!E49</f>
        <v>3.3746730748496933E-4</v>
      </c>
      <c r="DP49" s="144">
        <f>DJ49/Population!F49</f>
        <v>6.459948320413437E-4</v>
      </c>
      <c r="DQ49" s="144">
        <f>DK49/Population!G49</f>
        <v>0</v>
      </c>
      <c r="DR49" s="144">
        <f t="shared" si="129"/>
        <v>3.0852752455637437E-4</v>
      </c>
      <c r="DS49" s="144">
        <f t="shared" si="130"/>
        <v>-6.459948320413437E-4</v>
      </c>
      <c r="DT49" s="144">
        <f t="shared" si="131"/>
        <v>-3.3746730748496933E-4</v>
      </c>
      <c r="DU49" s="143">
        <v>4.7960529330000004</v>
      </c>
      <c r="DV49" s="143">
        <v>5</v>
      </c>
      <c r="DW49" s="143">
        <v>33</v>
      </c>
      <c r="DX49" s="143">
        <f t="shared" si="132"/>
        <v>0.20394706699999965</v>
      </c>
      <c r="DY49" s="143">
        <f t="shared" si="133"/>
        <v>28</v>
      </c>
      <c r="DZ49" s="143">
        <f t="shared" si="134"/>
        <v>28.203947067000001</v>
      </c>
      <c r="EA49" s="144">
        <f>DU49/Population!E49</f>
        <v>8.4366827935491041E-4</v>
      </c>
      <c r="EB49" s="144">
        <f>DV49/Population!F49</f>
        <v>8.0749354005167954E-4</v>
      </c>
      <c r="EC49" s="144">
        <f>DW49/Population!G49</f>
        <v>4.812600262505469E-3</v>
      </c>
      <c r="ED49" s="144">
        <f t="shared" si="135"/>
        <v>-3.6174739303230868E-5</v>
      </c>
      <c r="EE49" s="144">
        <f t="shared" si="136"/>
        <v>4.0051067224537891E-3</v>
      </c>
      <c r="EF49" s="144">
        <f t="shared" si="137"/>
        <v>3.9689319831505586E-3</v>
      </c>
      <c r="EG49" s="143">
        <v>22.541448590000002</v>
      </c>
      <c r="EH49" s="143">
        <v>206</v>
      </c>
      <c r="EI49" s="143">
        <v>212</v>
      </c>
      <c r="EJ49" s="143">
        <f t="shared" si="138"/>
        <v>183.45855140999998</v>
      </c>
      <c r="EK49" s="143">
        <f t="shared" si="139"/>
        <v>6</v>
      </c>
      <c r="EL49" s="143">
        <f t="shared" si="140"/>
        <v>189.45855140999998</v>
      </c>
      <c r="EM49" s="144">
        <f>EG49/Population!E49</f>
        <v>3.9652408786482575E-3</v>
      </c>
      <c r="EN49" s="144">
        <f>EH49/Population!F49</f>
        <v>3.3268733850129198E-2</v>
      </c>
      <c r="EO49" s="144">
        <f>EI49/Population!G49</f>
        <v>3.091731077730786E-2</v>
      </c>
      <c r="EP49" s="144">
        <f t="shared" si="141"/>
        <v>2.9303492971480941E-2</v>
      </c>
      <c r="EQ49" s="144">
        <f t="shared" si="142"/>
        <v>-2.3514230728213376E-3</v>
      </c>
      <c r="ER49" s="144">
        <f t="shared" si="143"/>
        <v>2.6952069898659604E-2</v>
      </c>
    </row>
    <row r="50" spans="1:148" x14ac:dyDescent="0.25">
      <c r="A50" s="155">
        <v>42101003902</v>
      </c>
      <c r="B50" s="155" t="s">
        <v>3</v>
      </c>
      <c r="C50" s="155" t="s">
        <v>4</v>
      </c>
      <c r="D50" s="155" t="s">
        <v>52</v>
      </c>
      <c r="E50" s="143">
        <v>5952.8397139999997</v>
      </c>
      <c r="F50" s="143">
        <v>5484.8369769999999</v>
      </c>
      <c r="G50" s="143">
        <v>5693</v>
      </c>
      <c r="H50" s="143">
        <f t="shared" si="72"/>
        <v>-468.0027369999998</v>
      </c>
      <c r="I50" s="143">
        <f t="shared" si="73"/>
        <v>208.16302300000007</v>
      </c>
      <c r="J50" s="143">
        <f t="shared" si="74"/>
        <v>-259.83971399999973</v>
      </c>
      <c r="K50" s="144">
        <f>E50/Population!E50</f>
        <v>0.9645791049465493</v>
      </c>
      <c r="L50" s="144">
        <f>F50/Population!F50</f>
        <v>0.9736944901362069</v>
      </c>
      <c r="M50" s="144">
        <f>G50/Population!G50</f>
        <v>0.91336435103481473</v>
      </c>
      <c r="N50" s="144">
        <f t="shared" si="75"/>
        <v>9.1153851896575988E-3</v>
      </c>
      <c r="O50" s="144">
        <f t="shared" si="76"/>
        <v>-6.0330139101392177E-2</v>
      </c>
      <c r="P50" s="144">
        <f t="shared" si="77"/>
        <v>-5.1214753911734578E-2</v>
      </c>
      <c r="Q50" s="143">
        <v>35.397002720000003</v>
      </c>
      <c r="R50" s="143">
        <v>7.0509120559999996</v>
      </c>
      <c r="S50" s="143">
        <v>70</v>
      </c>
      <c r="T50" s="143">
        <f t="shared" si="78"/>
        <v>-28.346090664000002</v>
      </c>
      <c r="U50" s="143">
        <f t="shared" si="79"/>
        <v>62.949087943999999</v>
      </c>
      <c r="V50" s="143">
        <f t="shared" si="80"/>
        <v>34.602997279999997</v>
      </c>
      <c r="W50" s="144">
        <f>Q50/Population!E50</f>
        <v>5.7356170906381933E-3</v>
      </c>
      <c r="X50" s="144">
        <f>R50/Population!F50</f>
        <v>1.2517116275563925E-3</v>
      </c>
      <c r="Y50" s="144">
        <f>S50/Population!G50</f>
        <v>1.1230547088079577E-2</v>
      </c>
      <c r="Z50" s="144">
        <f t="shared" si="81"/>
        <v>-4.483905463081801E-3</v>
      </c>
      <c r="AA50" s="144">
        <f t="shared" si="82"/>
        <v>9.978835460523184E-3</v>
      </c>
      <c r="AB50" s="144">
        <f t="shared" si="83"/>
        <v>5.4949299974413838E-3</v>
      </c>
      <c r="AC50" s="143">
        <v>75.474434299999999</v>
      </c>
      <c r="AD50" s="143">
        <v>70.038379860000006</v>
      </c>
      <c r="AE50" s="143">
        <v>85</v>
      </c>
      <c r="AF50" s="143">
        <f t="shared" si="84"/>
        <v>-5.4360544399999924</v>
      </c>
      <c r="AG50" s="143">
        <f t="shared" si="85"/>
        <v>14.961620139999994</v>
      </c>
      <c r="AH50" s="143">
        <f t="shared" si="86"/>
        <v>9.5255657000000014</v>
      </c>
      <c r="AI50" s="144">
        <f>AC50/Population!E50</f>
        <v>1.2229635901706918E-2</v>
      </c>
      <c r="AJ50" s="144">
        <f>AD50/Population!F50</f>
        <v>1.2433548135290127E-2</v>
      </c>
      <c r="AK50" s="144">
        <f>AE50/Population!G50</f>
        <v>1.3637092892668057E-2</v>
      </c>
      <c r="AL50" s="144">
        <f t="shared" si="87"/>
        <v>2.0391223358320887E-4</v>
      </c>
      <c r="AM50" s="144">
        <f t="shared" si="88"/>
        <v>1.2035447573779303E-3</v>
      </c>
      <c r="AN50" s="144">
        <f t="shared" si="89"/>
        <v>1.4074569909611392E-3</v>
      </c>
      <c r="AO50" s="143">
        <v>103.5616823</v>
      </c>
      <c r="AP50" s="143">
        <v>39.034463549999998</v>
      </c>
      <c r="AQ50" s="143">
        <v>109</v>
      </c>
      <c r="AR50" s="143">
        <f t="shared" si="90"/>
        <v>-64.527218750000003</v>
      </c>
      <c r="AS50" s="143">
        <f t="shared" si="91"/>
        <v>69.965536450000002</v>
      </c>
      <c r="AT50" s="143">
        <f t="shared" si="92"/>
        <v>5.4383176999999989</v>
      </c>
      <c r="AU50" s="144">
        <f>AO50/Population!E50</f>
        <v>1.6780803720409548E-2</v>
      </c>
      <c r="AV50" s="144">
        <f>AP50/Population!F50</f>
        <v>6.9295846427957749E-3</v>
      </c>
      <c r="AW50" s="144">
        <f>AQ50/Population!G50</f>
        <v>1.7487566180009625E-2</v>
      </c>
      <c r="AX50" s="144">
        <f t="shared" si="93"/>
        <v>-9.8512190776137744E-3</v>
      </c>
      <c r="AY50" s="144">
        <f t="shared" si="94"/>
        <v>1.0557981537213851E-2</v>
      </c>
      <c r="AZ50" s="144">
        <f t="shared" si="95"/>
        <v>7.0676245960007641E-4</v>
      </c>
      <c r="BA50" s="143">
        <v>2.0831423390000001</v>
      </c>
      <c r="BB50" s="143">
        <v>9.0078326240000006</v>
      </c>
      <c r="BC50" s="143">
        <v>0</v>
      </c>
      <c r="BD50" s="143">
        <f t="shared" si="96"/>
        <v>6.9246902850000005</v>
      </c>
      <c r="BE50" s="143">
        <f t="shared" si="97"/>
        <v>-9.0078326240000006</v>
      </c>
      <c r="BF50" s="143">
        <f t="shared" si="98"/>
        <v>-2.0831423390000001</v>
      </c>
      <c r="BG50" s="144">
        <f>BA50/Population!E50</f>
        <v>3.3754572092765093E-4</v>
      </c>
      <c r="BH50" s="144">
        <f>BB50/Population!F50</f>
        <v>1.5991135253130735E-3</v>
      </c>
      <c r="BI50" s="144">
        <f>BC50/Population!G50</f>
        <v>0</v>
      </c>
      <c r="BJ50" s="144">
        <f t="shared" si="99"/>
        <v>1.2615678043854225E-3</v>
      </c>
      <c r="BK50" s="144">
        <f t="shared" si="100"/>
        <v>-1.5991135253130735E-3</v>
      </c>
      <c r="BL50" s="144">
        <f t="shared" si="101"/>
        <v>-3.3754572092765093E-4</v>
      </c>
      <c r="BM50" s="143">
        <v>1.5611842869999999</v>
      </c>
      <c r="BN50" s="143">
        <v>0</v>
      </c>
      <c r="BO50" s="143">
        <v>0</v>
      </c>
      <c r="BP50" s="143">
        <f t="shared" si="102"/>
        <v>-1.5611842869999999</v>
      </c>
      <c r="BQ50" s="143">
        <f t="shared" si="103"/>
        <v>0</v>
      </c>
      <c r="BR50" s="143">
        <f t="shared" si="104"/>
        <v>-1.5611842869999999</v>
      </c>
      <c r="BS50" s="144">
        <f>BM50/Population!E50</f>
        <v>2.5296930785310859E-4</v>
      </c>
      <c r="BT50" s="144">
        <f>BN50/Population!F50</f>
        <v>0</v>
      </c>
      <c r="BU50" s="144">
        <f>BO50/Population!G50</f>
        <v>0</v>
      </c>
      <c r="BV50" s="144">
        <f t="shared" si="105"/>
        <v>-2.5296930785310859E-4</v>
      </c>
      <c r="BW50" s="144">
        <f t="shared" si="106"/>
        <v>0</v>
      </c>
      <c r="BX50" s="144">
        <f t="shared" si="107"/>
        <v>-2.5296930785310859E-4</v>
      </c>
      <c r="BY50" s="143">
        <v>2.601973772</v>
      </c>
      <c r="BZ50" s="143">
        <v>3.9163119999999999E-3</v>
      </c>
      <c r="CA50" s="143">
        <v>0</v>
      </c>
      <c r="CB50" s="143">
        <f t="shared" si="108"/>
        <v>-2.5980574600000002</v>
      </c>
      <c r="CC50" s="143">
        <f t="shared" si="109"/>
        <v>-3.9163119999999999E-3</v>
      </c>
      <c r="CD50" s="143">
        <f t="shared" si="110"/>
        <v>-2.601973772</v>
      </c>
      <c r="CE50" s="144">
        <f>BY50/Population!E50</f>
        <v>4.2161550666105455E-4</v>
      </c>
      <c r="CF50" s="144">
        <f>BZ50/Population!F50</f>
        <v>6.9524243510698398E-7</v>
      </c>
      <c r="CG50" s="144">
        <f>CA50/Population!G50</f>
        <v>0</v>
      </c>
      <c r="CH50" s="144">
        <f t="shared" si="111"/>
        <v>-4.2092026422594757E-4</v>
      </c>
      <c r="CI50" s="144">
        <f t="shared" si="112"/>
        <v>-6.9524243510698398E-7</v>
      </c>
      <c r="CJ50" s="144">
        <f t="shared" si="113"/>
        <v>-4.2161550666105455E-4</v>
      </c>
      <c r="CK50" s="143">
        <v>24.459334999999999</v>
      </c>
      <c r="CL50" s="143">
        <v>26.00469957</v>
      </c>
      <c r="CM50" s="143">
        <v>109</v>
      </c>
      <c r="CN50" s="143">
        <f t="shared" si="114"/>
        <v>1.5453645700000003</v>
      </c>
      <c r="CO50" s="143">
        <f t="shared" si="115"/>
        <v>82.99530043</v>
      </c>
      <c r="CP50" s="143">
        <f t="shared" si="116"/>
        <v>84.540665000000004</v>
      </c>
      <c r="CQ50" s="144">
        <f>CK50/Population!E50</f>
        <v>3.9633124013739923E-3</v>
      </c>
      <c r="CR50" s="144">
        <f>CL50/Population!F50</f>
        <v>4.6164786291981686E-3</v>
      </c>
      <c r="CS50" s="144">
        <f>CM50/Population!G50</f>
        <v>1.7487566180009625E-2</v>
      </c>
      <c r="CT50" s="144">
        <f t="shared" si="117"/>
        <v>6.5316622782417635E-4</v>
      </c>
      <c r="CU50" s="144">
        <f t="shared" si="118"/>
        <v>1.2871087550811455E-2</v>
      </c>
      <c r="CV50" s="144">
        <f t="shared" si="119"/>
        <v>1.3524253778635632E-2</v>
      </c>
      <c r="CW50" s="143">
        <v>24.978948590000002</v>
      </c>
      <c r="CX50" s="143">
        <v>5.0054828369999997</v>
      </c>
      <c r="CY50" s="143">
        <v>0</v>
      </c>
      <c r="CZ50" s="143">
        <f t="shared" si="120"/>
        <v>-19.973465753000003</v>
      </c>
      <c r="DA50" s="143">
        <f t="shared" si="121"/>
        <v>-5.0054828369999997</v>
      </c>
      <c r="DB50" s="143">
        <f t="shared" si="122"/>
        <v>-24.978948590000002</v>
      </c>
      <c r="DC50" s="144">
        <f>CW50/Population!E50</f>
        <v>4.0475089253256642E-3</v>
      </c>
      <c r="DD50" s="144">
        <f>CX50/Population!F50</f>
        <v>8.885972508017989E-4</v>
      </c>
      <c r="DE50" s="144">
        <f>CY50/Population!G50</f>
        <v>0</v>
      </c>
      <c r="DF50" s="144">
        <f t="shared" si="123"/>
        <v>-3.1589116745238651E-3</v>
      </c>
      <c r="DG50" s="144">
        <f t="shared" si="124"/>
        <v>-8.885972508017989E-4</v>
      </c>
      <c r="DH50" s="144">
        <f t="shared" si="125"/>
        <v>-4.0475089253256642E-3</v>
      </c>
      <c r="DI50" s="143">
        <v>2.0831423390000001</v>
      </c>
      <c r="DJ50" s="143">
        <v>0</v>
      </c>
      <c r="DK50" s="143">
        <v>0</v>
      </c>
      <c r="DL50" s="143">
        <f t="shared" si="126"/>
        <v>-2.0831423390000001</v>
      </c>
      <c r="DM50" s="143">
        <f t="shared" si="127"/>
        <v>0</v>
      </c>
      <c r="DN50" s="143">
        <f t="shared" si="128"/>
        <v>-2.0831423390000001</v>
      </c>
      <c r="DO50" s="144">
        <f>DI50/Population!E50</f>
        <v>3.3754572092765093E-4</v>
      </c>
      <c r="DP50" s="144">
        <f>DJ50/Population!F50</f>
        <v>0</v>
      </c>
      <c r="DQ50" s="144">
        <f>DK50/Population!G50</f>
        <v>0</v>
      </c>
      <c r="DR50" s="144">
        <f t="shared" si="129"/>
        <v>-3.3754572092765093E-4</v>
      </c>
      <c r="DS50" s="144">
        <f t="shared" si="130"/>
        <v>0</v>
      </c>
      <c r="DT50" s="144">
        <f t="shared" si="131"/>
        <v>-3.3754572092765093E-4</v>
      </c>
      <c r="DU50" s="143">
        <v>5.203947544</v>
      </c>
      <c r="DV50" s="143">
        <v>2</v>
      </c>
      <c r="DW50" s="143">
        <v>0</v>
      </c>
      <c r="DX50" s="143">
        <f t="shared" si="132"/>
        <v>-3.203947544</v>
      </c>
      <c r="DY50" s="143">
        <f t="shared" si="133"/>
        <v>-2</v>
      </c>
      <c r="DZ50" s="143">
        <f t="shared" si="134"/>
        <v>-5.203947544</v>
      </c>
      <c r="EA50" s="144">
        <f>DU50/Population!E50</f>
        <v>8.432310133221091E-4</v>
      </c>
      <c r="EB50" s="144">
        <f>DV50/Population!F50</f>
        <v>3.5504956454285769E-4</v>
      </c>
      <c r="EC50" s="144">
        <f>DW50/Population!G50</f>
        <v>0</v>
      </c>
      <c r="ED50" s="144">
        <f t="shared" si="135"/>
        <v>-4.8818144877925141E-4</v>
      </c>
      <c r="EE50" s="144">
        <f t="shared" si="136"/>
        <v>-3.5504956454285769E-4</v>
      </c>
      <c r="EF50" s="144">
        <f t="shared" si="137"/>
        <v>-8.432310133221091E-4</v>
      </c>
      <c r="EG50" s="143">
        <v>24.459334999999999</v>
      </c>
      <c r="EH50" s="143">
        <v>2.1148086E-2</v>
      </c>
      <c r="EI50" s="143">
        <v>0</v>
      </c>
      <c r="EJ50" s="143">
        <f t="shared" si="138"/>
        <v>-24.438186913999999</v>
      </c>
      <c r="EK50" s="143">
        <f t="shared" si="139"/>
        <v>-2.1148086E-2</v>
      </c>
      <c r="EL50" s="143">
        <f t="shared" si="140"/>
        <v>-24.459334999999999</v>
      </c>
      <c r="EM50" s="144">
        <f>EG50/Population!E50</f>
        <v>3.9633124013739923E-3</v>
      </c>
      <c r="EN50" s="144">
        <f>EH50/Population!F50</f>
        <v>3.7543093626074523E-6</v>
      </c>
      <c r="EO50" s="144">
        <f>EI50/Population!G50</f>
        <v>0</v>
      </c>
      <c r="EP50" s="144">
        <f t="shared" si="141"/>
        <v>-3.9595580920113848E-3</v>
      </c>
      <c r="EQ50" s="144">
        <f t="shared" si="142"/>
        <v>-3.7543093626074523E-6</v>
      </c>
      <c r="ER50" s="144">
        <f t="shared" si="143"/>
        <v>-3.9633124013739923E-3</v>
      </c>
    </row>
    <row r="51" spans="1:148" x14ac:dyDescent="0.25">
      <c r="A51" s="155">
        <v>42101004001</v>
      </c>
      <c r="B51" s="155" t="s">
        <v>3</v>
      </c>
      <c r="C51" s="155" t="s">
        <v>4</v>
      </c>
      <c r="D51" s="155" t="s">
        <v>53</v>
      </c>
      <c r="E51" s="143">
        <v>4539.8457319999998</v>
      </c>
      <c r="F51" s="143">
        <v>3649</v>
      </c>
      <c r="G51" s="143">
        <v>3134</v>
      </c>
      <c r="H51" s="143">
        <f t="shared" si="72"/>
        <v>-890.84573199999977</v>
      </c>
      <c r="I51" s="143">
        <f t="shared" si="73"/>
        <v>-515</v>
      </c>
      <c r="J51" s="143">
        <f t="shared" si="74"/>
        <v>-1405.8457319999998</v>
      </c>
      <c r="K51" s="144">
        <f>E51/Population!E51</f>
        <v>0.98443950458177443</v>
      </c>
      <c r="L51" s="144">
        <f>F51/Population!F51</f>
        <v>0.90411298315163524</v>
      </c>
      <c r="M51" s="144">
        <f>G51/Population!G51</f>
        <v>0.77786051129312483</v>
      </c>
      <c r="N51" s="144">
        <f t="shared" si="75"/>
        <v>-8.0326521430139186E-2</v>
      </c>
      <c r="O51" s="144">
        <f t="shared" si="76"/>
        <v>-0.12625247185851041</v>
      </c>
      <c r="P51" s="144">
        <f t="shared" si="77"/>
        <v>-0.20657899328864959</v>
      </c>
      <c r="Q51" s="143">
        <v>17.573596949999999</v>
      </c>
      <c r="R51" s="143">
        <v>60</v>
      </c>
      <c r="S51" s="143">
        <v>88</v>
      </c>
      <c r="T51" s="143">
        <f t="shared" si="78"/>
        <v>42.426403050000005</v>
      </c>
      <c r="U51" s="143">
        <f t="shared" si="79"/>
        <v>28</v>
      </c>
      <c r="V51" s="143">
        <f t="shared" si="80"/>
        <v>70.426403050000005</v>
      </c>
      <c r="W51" s="144">
        <f>Q51/Population!E51</f>
        <v>3.8107336893045294E-3</v>
      </c>
      <c r="X51" s="144">
        <f>R51/Population!F51</f>
        <v>1.4866204162537165E-2</v>
      </c>
      <c r="Y51" s="144">
        <f>S51/Population!G51</f>
        <v>2.1841648051625712E-2</v>
      </c>
      <c r="Z51" s="144">
        <f t="shared" si="81"/>
        <v>1.1055470473232635E-2</v>
      </c>
      <c r="AA51" s="144">
        <f t="shared" si="82"/>
        <v>6.9754438890885472E-3</v>
      </c>
      <c r="AB51" s="144">
        <f t="shared" si="83"/>
        <v>1.8030914362321182E-2</v>
      </c>
      <c r="AC51" s="143">
        <v>33.682727810000003</v>
      </c>
      <c r="AD51" s="143">
        <v>136</v>
      </c>
      <c r="AE51" s="143">
        <v>252</v>
      </c>
      <c r="AF51" s="143">
        <f t="shared" si="84"/>
        <v>102.31727219</v>
      </c>
      <c r="AG51" s="143">
        <f t="shared" si="85"/>
        <v>116</v>
      </c>
      <c r="AH51" s="143">
        <f t="shared" si="86"/>
        <v>218.31727218999998</v>
      </c>
      <c r="AI51" s="144">
        <f>AC51/Population!E51</f>
        <v>7.3039063077659575E-3</v>
      </c>
      <c r="AJ51" s="144">
        <f>AD51/Population!F51</f>
        <v>3.3696729435084241E-2</v>
      </c>
      <c r="AK51" s="144">
        <f>AE51/Population!G51</f>
        <v>6.2546537602382726E-2</v>
      </c>
      <c r="AL51" s="144">
        <f t="shared" si="87"/>
        <v>2.6392823127318284E-2</v>
      </c>
      <c r="AM51" s="144">
        <f t="shared" si="88"/>
        <v>2.8849808167298485E-2</v>
      </c>
      <c r="AN51" s="144">
        <f t="shared" si="89"/>
        <v>5.5242631294616769E-2</v>
      </c>
      <c r="AO51" s="143">
        <v>18.06175232</v>
      </c>
      <c r="AP51" s="143">
        <v>128</v>
      </c>
      <c r="AQ51" s="143">
        <v>409</v>
      </c>
      <c r="AR51" s="143">
        <f t="shared" si="90"/>
        <v>109.93824768</v>
      </c>
      <c r="AS51" s="143">
        <f t="shared" si="91"/>
        <v>281</v>
      </c>
      <c r="AT51" s="143">
        <f t="shared" si="92"/>
        <v>390.93824768000002</v>
      </c>
      <c r="AU51" s="144">
        <f>AO51/Population!E51</f>
        <v>3.9165873810311927E-3</v>
      </c>
      <c r="AV51" s="144">
        <f>AP51/Population!F51</f>
        <v>3.1714568880079286E-2</v>
      </c>
      <c r="AW51" s="144">
        <f>AQ51/Population!G51</f>
        <v>0.10151402333085133</v>
      </c>
      <c r="AX51" s="144">
        <f t="shared" si="93"/>
        <v>2.7797981499048094E-2</v>
      </c>
      <c r="AY51" s="144">
        <f t="shared" si="94"/>
        <v>6.9799454450772042E-2</v>
      </c>
      <c r="AZ51" s="144">
        <f t="shared" si="95"/>
        <v>9.7597435949820135E-2</v>
      </c>
      <c r="BA51" s="143">
        <v>2.4407773019999999</v>
      </c>
      <c r="BB51" s="143">
        <v>15</v>
      </c>
      <c r="BC51" s="143">
        <v>0</v>
      </c>
      <c r="BD51" s="143">
        <f t="shared" si="96"/>
        <v>12.559222697999999</v>
      </c>
      <c r="BE51" s="143">
        <f t="shared" si="97"/>
        <v>-15</v>
      </c>
      <c r="BF51" s="143">
        <f t="shared" si="98"/>
        <v>-2.4407773019999999</v>
      </c>
      <c r="BG51" s="144">
        <f>BA51/Population!E51</f>
        <v>5.2926855664692002E-4</v>
      </c>
      <c r="BH51" s="144">
        <f>BB51/Population!F51</f>
        <v>3.7165510406342913E-3</v>
      </c>
      <c r="BI51" s="144">
        <f>BC51/Population!G51</f>
        <v>0</v>
      </c>
      <c r="BJ51" s="144">
        <f t="shared" si="99"/>
        <v>3.1872824839873715E-3</v>
      </c>
      <c r="BK51" s="144">
        <f t="shared" si="100"/>
        <v>-3.7165510406342913E-3</v>
      </c>
      <c r="BL51" s="144">
        <f t="shared" si="101"/>
        <v>-5.2926855664692002E-4</v>
      </c>
      <c r="BM51" s="143">
        <v>0.97631090899999995</v>
      </c>
      <c r="BN51" s="143">
        <v>0</v>
      </c>
      <c r="BO51" s="143">
        <v>0</v>
      </c>
      <c r="BP51" s="143">
        <f t="shared" si="102"/>
        <v>-0.97631090899999995</v>
      </c>
      <c r="BQ51" s="143">
        <f t="shared" si="103"/>
        <v>0</v>
      </c>
      <c r="BR51" s="143">
        <f t="shared" si="104"/>
        <v>-0.97631090899999995</v>
      </c>
      <c r="BS51" s="144">
        <f>BM51/Population!E51</f>
        <v>2.117074201000057E-4</v>
      </c>
      <c r="BT51" s="144">
        <f>BN51/Population!F51</f>
        <v>0</v>
      </c>
      <c r="BU51" s="144">
        <f>BO51/Population!G51</f>
        <v>0</v>
      </c>
      <c r="BV51" s="144">
        <f t="shared" si="105"/>
        <v>-2.117074201000057E-4</v>
      </c>
      <c r="BW51" s="144">
        <f t="shared" si="106"/>
        <v>0</v>
      </c>
      <c r="BX51" s="144">
        <f t="shared" si="107"/>
        <v>-2.117074201000057E-4</v>
      </c>
      <c r="BY51" s="143">
        <v>2.9289326670000002</v>
      </c>
      <c r="BZ51" s="143">
        <v>4</v>
      </c>
      <c r="CA51" s="143">
        <v>0</v>
      </c>
      <c r="CB51" s="143">
        <f t="shared" si="108"/>
        <v>1.0710673329999998</v>
      </c>
      <c r="CC51" s="143">
        <f t="shared" si="109"/>
        <v>-4</v>
      </c>
      <c r="CD51" s="143">
        <f t="shared" si="110"/>
        <v>-2.9289326670000002</v>
      </c>
      <c r="CE51" s="144">
        <f>BY51/Population!E51</f>
        <v>6.3512224728936131E-4</v>
      </c>
      <c r="CF51" s="144">
        <f>BZ51/Population!F51</f>
        <v>9.9108027750247768E-4</v>
      </c>
      <c r="CG51" s="144">
        <f>CA51/Population!G51</f>
        <v>0</v>
      </c>
      <c r="CH51" s="144">
        <f t="shared" si="111"/>
        <v>3.5595803021311637E-4</v>
      </c>
      <c r="CI51" s="144">
        <f t="shared" si="112"/>
        <v>-9.9108027750247768E-4</v>
      </c>
      <c r="CJ51" s="144">
        <f t="shared" si="113"/>
        <v>-6.3512224728936131E-4</v>
      </c>
      <c r="CK51" s="143">
        <v>9.2749538420000004</v>
      </c>
      <c r="CL51" s="143">
        <v>32</v>
      </c>
      <c r="CM51" s="143">
        <v>120</v>
      </c>
      <c r="CN51" s="143">
        <f t="shared" si="114"/>
        <v>22.725046157999998</v>
      </c>
      <c r="CO51" s="143">
        <f t="shared" si="115"/>
        <v>88</v>
      </c>
      <c r="CP51" s="143">
        <f t="shared" si="116"/>
        <v>110.725046158</v>
      </c>
      <c r="CQ51" s="144">
        <f>CK51/Population!E51</f>
        <v>2.0112205357283946E-3</v>
      </c>
      <c r="CR51" s="144">
        <f>CL51/Population!F51</f>
        <v>7.9286422200198214E-3</v>
      </c>
      <c r="CS51" s="144">
        <f>CM51/Population!G51</f>
        <v>2.9784065524944156E-2</v>
      </c>
      <c r="CT51" s="144">
        <f t="shared" si="117"/>
        <v>5.9174216842914264E-3</v>
      </c>
      <c r="CU51" s="144">
        <f t="shared" si="118"/>
        <v>2.1855423304924335E-2</v>
      </c>
      <c r="CV51" s="144">
        <f t="shared" si="119"/>
        <v>2.7772844989215763E-2</v>
      </c>
      <c r="CW51" s="143">
        <v>1.9526218179999999</v>
      </c>
      <c r="CX51" s="143">
        <v>21</v>
      </c>
      <c r="CY51" s="143">
        <v>53</v>
      </c>
      <c r="CZ51" s="143">
        <f t="shared" si="120"/>
        <v>19.047378181999999</v>
      </c>
      <c r="DA51" s="143">
        <f t="shared" si="121"/>
        <v>32</v>
      </c>
      <c r="DB51" s="143">
        <f t="shared" si="122"/>
        <v>51.047378182000003</v>
      </c>
      <c r="DC51" s="144">
        <f>CW51/Population!E51</f>
        <v>4.2341484020001139E-4</v>
      </c>
      <c r="DD51" s="144">
        <f>CX51/Population!F51</f>
        <v>5.2031714568880078E-3</v>
      </c>
      <c r="DE51" s="144">
        <f>CY51/Population!G51</f>
        <v>1.3154628940183669E-2</v>
      </c>
      <c r="DF51" s="144">
        <f t="shared" si="123"/>
        <v>4.7797566166879963E-3</v>
      </c>
      <c r="DG51" s="144">
        <f t="shared" si="124"/>
        <v>7.9514574832956608E-3</v>
      </c>
      <c r="DH51" s="144">
        <f t="shared" si="125"/>
        <v>1.2731214099983658E-2</v>
      </c>
      <c r="DI51" s="143">
        <v>0.97631090899999995</v>
      </c>
      <c r="DJ51" s="143">
        <v>3</v>
      </c>
      <c r="DK51" s="143">
        <v>6</v>
      </c>
      <c r="DL51" s="143">
        <f t="shared" si="126"/>
        <v>2.0236890910000001</v>
      </c>
      <c r="DM51" s="143">
        <f t="shared" si="127"/>
        <v>3</v>
      </c>
      <c r="DN51" s="143">
        <f t="shared" si="128"/>
        <v>5.0236890909999996</v>
      </c>
      <c r="DO51" s="144">
        <f>DI51/Population!E51</f>
        <v>2.117074201000057E-4</v>
      </c>
      <c r="DP51" s="144">
        <f>DJ51/Population!F51</f>
        <v>7.4331020812685826E-4</v>
      </c>
      <c r="DQ51" s="144">
        <f>DK51/Population!G51</f>
        <v>1.4892032762472078E-3</v>
      </c>
      <c r="DR51" s="144">
        <f t="shared" si="129"/>
        <v>5.3160278802685259E-4</v>
      </c>
      <c r="DS51" s="144">
        <f t="shared" si="130"/>
        <v>7.458930681203495E-4</v>
      </c>
      <c r="DT51" s="144">
        <f t="shared" si="131"/>
        <v>1.277495856147202E-3</v>
      </c>
      <c r="DU51" s="143">
        <v>0.48815545399999999</v>
      </c>
      <c r="DV51" s="143">
        <v>14</v>
      </c>
      <c r="DW51" s="143">
        <v>0</v>
      </c>
      <c r="DX51" s="143">
        <f t="shared" si="132"/>
        <v>13.511844546000001</v>
      </c>
      <c r="DY51" s="143">
        <f t="shared" si="133"/>
        <v>-14</v>
      </c>
      <c r="DZ51" s="143">
        <f t="shared" si="134"/>
        <v>-0.48815545399999999</v>
      </c>
      <c r="EA51" s="144">
        <f>DU51/Population!E51</f>
        <v>1.0585370994158072E-4</v>
      </c>
      <c r="EB51" s="144">
        <f>DV51/Population!F51</f>
        <v>3.4687809712586719E-3</v>
      </c>
      <c r="EC51" s="144">
        <f>DW51/Population!G51</f>
        <v>0</v>
      </c>
      <c r="ED51" s="144">
        <f t="shared" si="135"/>
        <v>3.3629272613170912E-3</v>
      </c>
      <c r="EE51" s="144">
        <f t="shared" si="136"/>
        <v>-3.4687809712586719E-3</v>
      </c>
      <c r="EF51" s="144">
        <f t="shared" si="137"/>
        <v>-1.0585370994158072E-4</v>
      </c>
      <c r="EG51" s="143">
        <v>0</v>
      </c>
      <c r="EH51" s="143">
        <v>34</v>
      </c>
      <c r="EI51" s="143">
        <v>70</v>
      </c>
      <c r="EJ51" s="143">
        <f t="shared" si="138"/>
        <v>34</v>
      </c>
      <c r="EK51" s="143">
        <f t="shared" si="139"/>
        <v>36</v>
      </c>
      <c r="EL51" s="143">
        <f t="shared" si="140"/>
        <v>70</v>
      </c>
      <c r="EM51" s="144">
        <f>EG51/Population!E51</f>
        <v>0</v>
      </c>
      <c r="EN51" s="144">
        <f>EH51/Population!F51</f>
        <v>8.4241823587710603E-3</v>
      </c>
      <c r="EO51" s="144">
        <f>EI51/Population!G51</f>
        <v>1.7374038222884091E-2</v>
      </c>
      <c r="EP51" s="144">
        <f t="shared" si="141"/>
        <v>8.4241823587710603E-3</v>
      </c>
      <c r="EQ51" s="144">
        <f t="shared" si="142"/>
        <v>8.9498558641130307E-3</v>
      </c>
      <c r="ER51" s="144">
        <f t="shared" si="143"/>
        <v>1.7374038222884091E-2</v>
      </c>
    </row>
    <row r="52" spans="1:148" x14ac:dyDescent="0.25">
      <c r="A52" s="155">
        <v>42101004002</v>
      </c>
      <c r="B52" s="155" t="s">
        <v>3</v>
      </c>
      <c r="C52" s="155" t="s">
        <v>4</v>
      </c>
      <c r="D52" s="155" t="s">
        <v>54</v>
      </c>
      <c r="E52" s="143">
        <v>4760.1539830000002</v>
      </c>
      <c r="F52" s="143">
        <v>4862</v>
      </c>
      <c r="G52" s="143">
        <v>4014</v>
      </c>
      <c r="H52" s="143">
        <f t="shared" si="72"/>
        <v>101.84601699999985</v>
      </c>
      <c r="I52" s="143">
        <f t="shared" si="73"/>
        <v>-848</v>
      </c>
      <c r="J52" s="143">
        <f t="shared" si="74"/>
        <v>-746.15398300000015</v>
      </c>
      <c r="K52" s="144">
        <f>E52/Population!E52</f>
        <v>0.98443950452366003</v>
      </c>
      <c r="L52" s="144">
        <f>F52/Population!F52</f>
        <v>0.96775477707006374</v>
      </c>
      <c r="M52" s="144">
        <f>G52/Population!G52</f>
        <v>0.91706648389307743</v>
      </c>
      <c r="N52" s="144">
        <f t="shared" si="75"/>
        <v>-1.6684727453596282E-2</v>
      </c>
      <c r="O52" s="144">
        <f t="shared" si="76"/>
        <v>-5.068829317698631E-2</v>
      </c>
      <c r="P52" s="144">
        <f t="shared" si="77"/>
        <v>-6.7373020630582592E-2</v>
      </c>
      <c r="Q52" s="143">
        <v>18.426403050000001</v>
      </c>
      <c r="R52" s="143">
        <v>18</v>
      </c>
      <c r="S52" s="143">
        <v>0</v>
      </c>
      <c r="T52" s="143">
        <f t="shared" si="78"/>
        <v>-0.42640305000000112</v>
      </c>
      <c r="U52" s="143">
        <f t="shared" si="79"/>
        <v>-18</v>
      </c>
      <c r="V52" s="143">
        <f t="shared" si="80"/>
        <v>-18.426403050000001</v>
      </c>
      <c r="W52" s="144">
        <f>Q52/Population!E52</f>
        <v>3.8107336765738527E-3</v>
      </c>
      <c r="X52" s="144">
        <f>R52/Population!F52</f>
        <v>3.5828025477707007E-3</v>
      </c>
      <c r="Y52" s="144">
        <f>S52/Population!G52</f>
        <v>0</v>
      </c>
      <c r="Z52" s="144">
        <f t="shared" si="81"/>
        <v>-2.2793112880315197E-4</v>
      </c>
      <c r="AA52" s="144">
        <f t="shared" si="82"/>
        <v>-3.5828025477707007E-3</v>
      </c>
      <c r="AB52" s="144">
        <f t="shared" si="83"/>
        <v>-3.8107336765738527E-3</v>
      </c>
      <c r="AC52" s="143">
        <v>35.317272189999997</v>
      </c>
      <c r="AD52" s="143">
        <v>91</v>
      </c>
      <c r="AE52" s="143">
        <v>120</v>
      </c>
      <c r="AF52" s="143">
        <f t="shared" si="84"/>
        <v>55.682727810000003</v>
      </c>
      <c r="AG52" s="143">
        <f t="shared" si="85"/>
        <v>29</v>
      </c>
      <c r="AH52" s="143">
        <f t="shared" si="86"/>
        <v>84.682727810000003</v>
      </c>
      <c r="AI52" s="144">
        <f>AC52/Population!E52</f>
        <v>7.3039061467375299E-3</v>
      </c>
      <c r="AJ52" s="144">
        <f>AD52/Population!F52</f>
        <v>1.8113057324840764E-2</v>
      </c>
      <c r="AK52" s="144">
        <f>AE52/Population!G52</f>
        <v>2.7416038382453736E-2</v>
      </c>
      <c r="AL52" s="144">
        <f t="shared" si="87"/>
        <v>1.0809151178103233E-2</v>
      </c>
      <c r="AM52" s="144">
        <f t="shared" si="88"/>
        <v>9.3029810576129718E-3</v>
      </c>
      <c r="AN52" s="144">
        <f t="shared" si="89"/>
        <v>2.0112132235716205E-2</v>
      </c>
      <c r="AO52" s="143">
        <v>18.93824768</v>
      </c>
      <c r="AP52" s="143">
        <v>30</v>
      </c>
      <c r="AQ52" s="143">
        <v>210</v>
      </c>
      <c r="AR52" s="143">
        <f t="shared" si="90"/>
        <v>11.06175232</v>
      </c>
      <c r="AS52" s="143">
        <f t="shared" si="91"/>
        <v>180</v>
      </c>
      <c r="AT52" s="143">
        <f t="shared" si="92"/>
        <v>191.06175232000001</v>
      </c>
      <c r="AU52" s="144">
        <f>AO52/Population!E52</f>
        <v>3.9165874106651885E-3</v>
      </c>
      <c r="AV52" s="144">
        <f>AP52/Population!F52</f>
        <v>5.9713375796178348E-3</v>
      </c>
      <c r="AW52" s="144">
        <f>AQ52/Population!G52</f>
        <v>4.7978067169294036E-2</v>
      </c>
      <c r="AX52" s="144">
        <f t="shared" si="93"/>
        <v>2.0547501689526463E-3</v>
      </c>
      <c r="AY52" s="144">
        <f t="shared" si="94"/>
        <v>4.2006729589676203E-2</v>
      </c>
      <c r="AZ52" s="144">
        <f t="shared" si="95"/>
        <v>4.4061479758628848E-2</v>
      </c>
      <c r="BA52" s="143">
        <v>2.55922246</v>
      </c>
      <c r="BB52" s="143">
        <v>4</v>
      </c>
      <c r="BC52" s="143">
        <v>33</v>
      </c>
      <c r="BD52" s="143">
        <f t="shared" si="96"/>
        <v>1.44077754</v>
      </c>
      <c r="BE52" s="143">
        <f t="shared" si="97"/>
        <v>29</v>
      </c>
      <c r="BF52" s="143">
        <f t="shared" si="98"/>
        <v>30.440777539999999</v>
      </c>
      <c r="BG52" s="144">
        <f>BA52/Population!E52</f>
        <v>5.2926852775893123E-4</v>
      </c>
      <c r="BH52" s="144">
        <f>BB52/Population!F52</f>
        <v>7.9617834394904463E-4</v>
      </c>
      <c r="BI52" s="144">
        <f>BC52/Population!G52</f>
        <v>7.5394105551747775E-3</v>
      </c>
      <c r="BJ52" s="144">
        <f t="shared" si="99"/>
        <v>2.6690981619011339E-4</v>
      </c>
      <c r="BK52" s="144">
        <f t="shared" si="100"/>
        <v>6.7432322112257331E-3</v>
      </c>
      <c r="BL52" s="144">
        <f t="shared" si="101"/>
        <v>7.0101420274158461E-3</v>
      </c>
      <c r="BM52" s="143">
        <v>1.0236890320000001</v>
      </c>
      <c r="BN52" s="143">
        <v>0</v>
      </c>
      <c r="BO52" s="143">
        <v>0</v>
      </c>
      <c r="BP52" s="143">
        <f t="shared" si="102"/>
        <v>-1.0236890320000001</v>
      </c>
      <c r="BQ52" s="143">
        <f t="shared" si="103"/>
        <v>0</v>
      </c>
      <c r="BR52" s="143">
        <f t="shared" si="104"/>
        <v>-1.0236890320000001</v>
      </c>
      <c r="BS52" s="144">
        <f>BM52/Population!E52</f>
        <v>2.1170742103037243E-4</v>
      </c>
      <c r="BT52" s="144">
        <f>BN52/Population!F52</f>
        <v>0</v>
      </c>
      <c r="BU52" s="144">
        <f>BO52/Population!G52</f>
        <v>0</v>
      </c>
      <c r="BV52" s="144">
        <f t="shared" si="105"/>
        <v>-2.1170742103037243E-4</v>
      </c>
      <c r="BW52" s="144">
        <f t="shared" si="106"/>
        <v>0</v>
      </c>
      <c r="BX52" s="144">
        <f t="shared" si="107"/>
        <v>-2.1170742103037243E-4</v>
      </c>
      <c r="BY52" s="143">
        <v>3.0710670950000001</v>
      </c>
      <c r="BZ52" s="143">
        <v>1</v>
      </c>
      <c r="CA52" s="143">
        <v>0</v>
      </c>
      <c r="CB52" s="143">
        <f t="shared" si="108"/>
        <v>-2.0710670950000001</v>
      </c>
      <c r="CC52" s="143">
        <f t="shared" si="109"/>
        <v>-1</v>
      </c>
      <c r="CD52" s="143">
        <f t="shared" si="110"/>
        <v>-3.0710670950000001</v>
      </c>
      <c r="CE52" s="144">
        <f>BY52/Population!E52</f>
        <v>6.3512226288430895E-4</v>
      </c>
      <c r="CF52" s="144">
        <f>BZ52/Population!F52</f>
        <v>1.9904458598726116E-4</v>
      </c>
      <c r="CG52" s="144">
        <f>CA52/Population!G52</f>
        <v>0</v>
      </c>
      <c r="CH52" s="144">
        <f t="shared" si="111"/>
        <v>-4.3607767689704779E-4</v>
      </c>
      <c r="CI52" s="144">
        <f t="shared" si="112"/>
        <v>-1.9904458598726116E-4</v>
      </c>
      <c r="CJ52" s="144">
        <f t="shared" si="113"/>
        <v>-6.3512226288430895E-4</v>
      </c>
      <c r="CK52" s="143">
        <v>9.7250461579999996</v>
      </c>
      <c r="CL52" s="143">
        <v>9</v>
      </c>
      <c r="CM52" s="143">
        <v>69</v>
      </c>
      <c r="CN52" s="143">
        <f t="shared" si="114"/>
        <v>-0.72504615799999961</v>
      </c>
      <c r="CO52" s="143">
        <f t="shared" si="115"/>
        <v>60</v>
      </c>
      <c r="CP52" s="143">
        <f t="shared" si="116"/>
        <v>59.274953842000002</v>
      </c>
      <c r="CQ52" s="144">
        <f>CK52/Population!E52</f>
        <v>2.0112205729986873E-3</v>
      </c>
      <c r="CR52" s="144">
        <f>CL52/Population!F52</f>
        <v>1.7914012738853504E-3</v>
      </c>
      <c r="CS52" s="144">
        <f>CM52/Population!G52</f>
        <v>1.5764222069910898E-2</v>
      </c>
      <c r="CT52" s="144">
        <f t="shared" si="117"/>
        <v>-2.1981929911333697E-4</v>
      </c>
      <c r="CU52" s="144">
        <f t="shared" si="118"/>
        <v>1.3972820796025548E-2</v>
      </c>
      <c r="CV52" s="144">
        <f t="shared" si="119"/>
        <v>1.375300149691221E-2</v>
      </c>
      <c r="CW52" s="143">
        <v>2.047378063</v>
      </c>
      <c r="CX52" s="143">
        <v>15</v>
      </c>
      <c r="CY52" s="143">
        <v>0</v>
      </c>
      <c r="CZ52" s="143">
        <f t="shared" si="120"/>
        <v>12.952621937</v>
      </c>
      <c r="DA52" s="143">
        <f t="shared" si="121"/>
        <v>-15</v>
      </c>
      <c r="DB52" s="143">
        <f t="shared" si="122"/>
        <v>-2.047378063</v>
      </c>
      <c r="DC52" s="144">
        <f>CW52/Population!E52</f>
        <v>4.2341484185393649E-4</v>
      </c>
      <c r="DD52" s="144">
        <f>CX52/Population!F52</f>
        <v>2.9856687898089174E-3</v>
      </c>
      <c r="DE52" s="144">
        <f>CY52/Population!G52</f>
        <v>0</v>
      </c>
      <c r="DF52" s="144">
        <f t="shared" si="123"/>
        <v>2.562253947954981E-3</v>
      </c>
      <c r="DG52" s="144">
        <f t="shared" si="124"/>
        <v>-2.9856687898089174E-3</v>
      </c>
      <c r="DH52" s="144">
        <f t="shared" si="125"/>
        <v>-4.2341484185393649E-4</v>
      </c>
      <c r="DI52" s="143">
        <v>1.0236890320000001</v>
      </c>
      <c r="DJ52" s="143">
        <v>0</v>
      </c>
      <c r="DK52" s="143">
        <v>0</v>
      </c>
      <c r="DL52" s="143">
        <f t="shared" si="126"/>
        <v>-1.0236890320000001</v>
      </c>
      <c r="DM52" s="143">
        <f t="shared" si="127"/>
        <v>0</v>
      </c>
      <c r="DN52" s="143">
        <f t="shared" si="128"/>
        <v>-1.0236890320000001</v>
      </c>
      <c r="DO52" s="144">
        <f>DI52/Population!E52</f>
        <v>2.1170742103037243E-4</v>
      </c>
      <c r="DP52" s="144">
        <f>DJ52/Population!F52</f>
        <v>0</v>
      </c>
      <c r="DQ52" s="144">
        <f>DK52/Population!G52</f>
        <v>0</v>
      </c>
      <c r="DR52" s="144">
        <f t="shared" si="129"/>
        <v>-2.1170742103037243E-4</v>
      </c>
      <c r="DS52" s="144">
        <f t="shared" si="130"/>
        <v>0</v>
      </c>
      <c r="DT52" s="144">
        <f t="shared" si="131"/>
        <v>-2.1170742103037243E-4</v>
      </c>
      <c r="DU52" s="143">
        <v>0.51184451600000003</v>
      </c>
      <c r="DV52" s="143">
        <v>4</v>
      </c>
      <c r="DW52" s="143">
        <v>0</v>
      </c>
      <c r="DX52" s="143">
        <f t="shared" si="132"/>
        <v>3.488155484</v>
      </c>
      <c r="DY52" s="143">
        <f t="shared" si="133"/>
        <v>-4</v>
      </c>
      <c r="DZ52" s="143">
        <f t="shared" si="134"/>
        <v>-0.51184451600000003</v>
      </c>
      <c r="EA52" s="144">
        <f>DU52/Population!E52</f>
        <v>1.0585371051518621E-4</v>
      </c>
      <c r="EB52" s="144">
        <f>DV52/Population!F52</f>
        <v>7.9617834394904463E-4</v>
      </c>
      <c r="EC52" s="144">
        <f>DW52/Population!G52</f>
        <v>0</v>
      </c>
      <c r="ED52" s="144">
        <f t="shared" si="135"/>
        <v>6.903246334338584E-4</v>
      </c>
      <c r="EE52" s="144">
        <f t="shared" si="136"/>
        <v>-7.9617834394904463E-4</v>
      </c>
      <c r="EF52" s="144">
        <f t="shared" si="137"/>
        <v>-1.0585371051518621E-4</v>
      </c>
      <c r="EG52" s="143">
        <v>0</v>
      </c>
      <c r="EH52" s="143">
        <v>1</v>
      </c>
      <c r="EI52" s="143">
        <v>141</v>
      </c>
      <c r="EJ52" s="143">
        <f t="shared" si="138"/>
        <v>1</v>
      </c>
      <c r="EK52" s="143">
        <f t="shared" si="139"/>
        <v>140</v>
      </c>
      <c r="EL52" s="143">
        <f t="shared" si="140"/>
        <v>141</v>
      </c>
      <c r="EM52" s="144">
        <f>EG52/Population!E52</f>
        <v>0</v>
      </c>
      <c r="EN52" s="144">
        <f>EH52/Population!F52</f>
        <v>1.9904458598726116E-4</v>
      </c>
      <c r="EO52" s="144">
        <f>EI52/Population!G52</f>
        <v>3.2213845099383139E-2</v>
      </c>
      <c r="EP52" s="144">
        <f t="shared" si="141"/>
        <v>1.9904458598726116E-4</v>
      </c>
      <c r="EQ52" s="144">
        <f t="shared" si="142"/>
        <v>3.2014800513395877E-2</v>
      </c>
      <c r="ER52" s="144">
        <f t="shared" si="143"/>
        <v>3.2213845099383139E-2</v>
      </c>
    </row>
    <row r="53" spans="1:148" x14ac:dyDescent="0.25">
      <c r="A53" s="155">
        <v>42101004101</v>
      </c>
      <c r="B53" s="155" t="s">
        <v>3</v>
      </c>
      <c r="C53" s="155" t="s">
        <v>4</v>
      </c>
      <c r="D53" s="155" t="s">
        <v>55</v>
      </c>
      <c r="E53" s="143">
        <v>4898.628866</v>
      </c>
      <c r="F53" s="143">
        <v>1876</v>
      </c>
      <c r="G53" s="143">
        <v>1533</v>
      </c>
      <c r="H53" s="143">
        <f t="shared" si="72"/>
        <v>-3022.628866</v>
      </c>
      <c r="I53" s="143">
        <f t="shared" si="73"/>
        <v>-343</v>
      </c>
      <c r="J53" s="143">
        <f t="shared" si="74"/>
        <v>-3365.628866</v>
      </c>
      <c r="K53" s="144">
        <f>E53/Population!E53</f>
        <v>0.74553504427207817</v>
      </c>
      <c r="L53" s="144">
        <f>F53/Population!F53</f>
        <v>0.32700017430712919</v>
      </c>
      <c r="M53" s="144">
        <f>G53/Population!G53</f>
        <v>0.27037037037037037</v>
      </c>
      <c r="N53" s="144">
        <f t="shared" si="75"/>
        <v>-0.41853486996494899</v>
      </c>
      <c r="O53" s="144">
        <f t="shared" si="76"/>
        <v>-5.6629803936758816E-2</v>
      </c>
      <c r="P53" s="144">
        <f t="shared" si="77"/>
        <v>-0.4751646739017078</v>
      </c>
      <c r="Q53" s="143">
        <v>914.14776610000001</v>
      </c>
      <c r="R53" s="143">
        <v>1907</v>
      </c>
      <c r="S53" s="143">
        <v>949</v>
      </c>
      <c r="T53" s="143">
        <f t="shared" si="78"/>
        <v>992.85223389999999</v>
      </c>
      <c r="U53" s="143">
        <f t="shared" si="79"/>
        <v>-958</v>
      </c>
      <c r="V53" s="143">
        <f t="shared" si="80"/>
        <v>34.852233899999987</v>
      </c>
      <c r="W53" s="144">
        <f>Q53/Population!E53</f>
        <v>0.13912652170914327</v>
      </c>
      <c r="X53" s="144">
        <f>R53/Population!F53</f>
        <v>0.33240369531113823</v>
      </c>
      <c r="Y53" s="144">
        <f>S53/Population!G53</f>
        <v>0.16737213403880072</v>
      </c>
      <c r="Z53" s="144">
        <f t="shared" si="81"/>
        <v>0.19327717360199495</v>
      </c>
      <c r="AA53" s="144">
        <f t="shared" si="82"/>
        <v>-0.16503156127233751</v>
      </c>
      <c r="AB53" s="144">
        <f t="shared" si="83"/>
        <v>2.8245612329657444E-2</v>
      </c>
      <c r="AC53" s="143">
        <v>208.0746307</v>
      </c>
      <c r="AD53" s="143">
        <v>336</v>
      </c>
      <c r="AE53" s="143">
        <v>1069</v>
      </c>
      <c r="AF53" s="143">
        <f t="shared" si="84"/>
        <v>127.9253693</v>
      </c>
      <c r="AG53" s="143">
        <f t="shared" si="85"/>
        <v>733</v>
      </c>
      <c r="AH53" s="143">
        <f t="shared" si="86"/>
        <v>860.92536930000006</v>
      </c>
      <c r="AI53" s="144">
        <f>AC53/Population!E53</f>
        <v>3.1667418221354354E-2</v>
      </c>
      <c r="AJ53" s="144">
        <f>AD53/Population!F53</f>
        <v>5.8567195398291791E-2</v>
      </c>
      <c r="AK53" s="144">
        <f>AE53/Population!G53</f>
        <v>0.18853615520282188</v>
      </c>
      <c r="AL53" s="144">
        <f t="shared" si="87"/>
        <v>2.6899777176937437E-2</v>
      </c>
      <c r="AM53" s="144">
        <f t="shared" si="88"/>
        <v>0.1299689598045301</v>
      </c>
      <c r="AN53" s="144">
        <f t="shared" si="89"/>
        <v>0.15686873698146753</v>
      </c>
      <c r="AO53" s="143">
        <v>519.6934814</v>
      </c>
      <c r="AP53" s="143">
        <v>1518</v>
      </c>
      <c r="AQ53" s="143">
        <v>1714</v>
      </c>
      <c r="AR53" s="143">
        <f t="shared" si="90"/>
        <v>998.3065186</v>
      </c>
      <c r="AS53" s="143">
        <f t="shared" si="91"/>
        <v>196</v>
      </c>
      <c r="AT53" s="143">
        <f t="shared" si="92"/>
        <v>1194.3065185999999</v>
      </c>
      <c r="AU53" s="144">
        <f>AO53/Population!E53</f>
        <v>7.9093500091962157E-2</v>
      </c>
      <c r="AV53" s="144">
        <f>AP53/Population!F53</f>
        <v>0.26459822206728256</v>
      </c>
      <c r="AW53" s="144">
        <f>AQ53/Population!G53</f>
        <v>0.30229276895943563</v>
      </c>
      <c r="AX53" s="144">
        <f t="shared" si="93"/>
        <v>0.18550472197532042</v>
      </c>
      <c r="AY53" s="144">
        <f t="shared" si="94"/>
        <v>3.7694546892153069E-2</v>
      </c>
      <c r="AZ53" s="144">
        <f t="shared" si="95"/>
        <v>0.22319926886747349</v>
      </c>
      <c r="BA53" s="143">
        <v>7.3960175509999999</v>
      </c>
      <c r="BB53" s="143">
        <v>29</v>
      </c>
      <c r="BC53" s="143">
        <v>112</v>
      </c>
      <c r="BD53" s="143">
        <f t="shared" si="96"/>
        <v>21.603982449</v>
      </c>
      <c r="BE53" s="143">
        <f t="shared" si="97"/>
        <v>83</v>
      </c>
      <c r="BF53" s="143">
        <f t="shared" si="98"/>
        <v>104.603982449</v>
      </c>
      <c r="BG53" s="144">
        <f>BA53/Population!E53</f>
        <v>1.1256191116238469E-3</v>
      </c>
      <c r="BH53" s="144">
        <f>BB53/Population!F53</f>
        <v>5.0549067456858989E-3</v>
      </c>
      <c r="BI53" s="144">
        <f>BC53/Population!G53</f>
        <v>1.9753086419753086E-2</v>
      </c>
      <c r="BJ53" s="144">
        <f t="shared" si="99"/>
        <v>3.9292876340620521E-3</v>
      </c>
      <c r="BK53" s="144">
        <f t="shared" si="100"/>
        <v>1.4698179674067186E-2</v>
      </c>
      <c r="BL53" s="144">
        <f t="shared" si="101"/>
        <v>1.8627467308129239E-2</v>
      </c>
      <c r="BM53" s="143">
        <v>0</v>
      </c>
      <c r="BN53" s="143">
        <v>0</v>
      </c>
      <c r="BO53" s="143">
        <v>0</v>
      </c>
      <c r="BP53" s="143">
        <f t="shared" si="102"/>
        <v>0</v>
      </c>
      <c r="BQ53" s="143">
        <f t="shared" si="103"/>
        <v>0</v>
      </c>
      <c r="BR53" s="143">
        <f t="shared" si="104"/>
        <v>0</v>
      </c>
      <c r="BS53" s="144">
        <f>BM53/Population!E53</f>
        <v>0</v>
      </c>
      <c r="BT53" s="144">
        <f>BN53/Population!F53</f>
        <v>0</v>
      </c>
      <c r="BU53" s="144">
        <f>BO53/Population!G53</f>
        <v>0</v>
      </c>
      <c r="BV53" s="144">
        <f t="shared" si="105"/>
        <v>0</v>
      </c>
      <c r="BW53" s="144">
        <f t="shared" si="106"/>
        <v>0</v>
      </c>
      <c r="BX53" s="144">
        <f t="shared" si="107"/>
        <v>0</v>
      </c>
      <c r="BY53" s="143">
        <v>9.3682889940000003</v>
      </c>
      <c r="BZ53" s="143">
        <v>42</v>
      </c>
      <c r="CA53" s="143">
        <v>0</v>
      </c>
      <c r="CB53" s="143">
        <f t="shared" si="108"/>
        <v>32.631711006000003</v>
      </c>
      <c r="CC53" s="143">
        <f t="shared" si="109"/>
        <v>-42</v>
      </c>
      <c r="CD53" s="143">
        <f t="shared" si="110"/>
        <v>-9.3682889940000003</v>
      </c>
      <c r="CE53" s="144">
        <f>BY53/Population!E53</f>
        <v>1.4257842226775082E-3</v>
      </c>
      <c r="CF53" s="144">
        <f>BZ53/Population!F53</f>
        <v>7.3208994247864739E-3</v>
      </c>
      <c r="CG53" s="144">
        <f>CA53/Population!G53</f>
        <v>0</v>
      </c>
      <c r="CH53" s="144">
        <f t="shared" si="111"/>
        <v>5.8951152021089661E-3</v>
      </c>
      <c r="CI53" s="144">
        <f t="shared" si="112"/>
        <v>-7.3208994247864739E-3</v>
      </c>
      <c r="CJ53" s="144">
        <f t="shared" si="113"/>
        <v>-1.4257842226775082E-3</v>
      </c>
      <c r="CK53" s="143">
        <v>118.8293457</v>
      </c>
      <c r="CL53" s="143">
        <v>304</v>
      </c>
      <c r="CM53" s="143">
        <v>251</v>
      </c>
      <c r="CN53" s="143">
        <f t="shared" si="114"/>
        <v>185.1706543</v>
      </c>
      <c r="CO53" s="143">
        <f t="shared" si="115"/>
        <v>-53</v>
      </c>
      <c r="CP53" s="143">
        <f t="shared" si="116"/>
        <v>132.1706543</v>
      </c>
      <c r="CQ53" s="144">
        <f>CK53/Population!E53</f>
        <v>1.8084946610705657E-2</v>
      </c>
      <c r="CR53" s="144">
        <f>CL53/Population!F53</f>
        <v>5.2989367265121143E-2</v>
      </c>
      <c r="CS53" s="144">
        <f>CM53/Population!G53</f>
        <v>4.4268077601410938E-2</v>
      </c>
      <c r="CT53" s="144">
        <f t="shared" si="117"/>
        <v>3.4904420654415486E-2</v>
      </c>
      <c r="CU53" s="144">
        <f t="shared" si="118"/>
        <v>-8.721289663710205E-3</v>
      </c>
      <c r="CV53" s="144">
        <f t="shared" si="119"/>
        <v>2.6183130990705281E-2</v>
      </c>
      <c r="CW53" s="143">
        <v>25.146459579999998</v>
      </c>
      <c r="CX53" s="143">
        <v>38</v>
      </c>
      <c r="CY53" s="143">
        <v>0</v>
      </c>
      <c r="CZ53" s="143">
        <f t="shared" si="120"/>
        <v>12.853540420000002</v>
      </c>
      <c r="DA53" s="143">
        <f t="shared" si="121"/>
        <v>-38</v>
      </c>
      <c r="DB53" s="143">
        <f t="shared" si="122"/>
        <v>-25.146459579999998</v>
      </c>
      <c r="DC53" s="144">
        <f>CW53/Population!E53</f>
        <v>3.8271049653062906E-3</v>
      </c>
      <c r="DD53" s="144">
        <f>CX53/Population!F53</f>
        <v>6.6236709081401429E-3</v>
      </c>
      <c r="DE53" s="144">
        <f>CY53/Population!G53</f>
        <v>0</v>
      </c>
      <c r="DF53" s="144">
        <f t="shared" si="123"/>
        <v>2.7965659428338522E-3</v>
      </c>
      <c r="DG53" s="144">
        <f t="shared" si="124"/>
        <v>-6.6236709081401429E-3</v>
      </c>
      <c r="DH53" s="144">
        <f t="shared" si="125"/>
        <v>-3.8271049653062906E-3</v>
      </c>
      <c r="DI53" s="143">
        <v>0</v>
      </c>
      <c r="DJ53" s="143">
        <v>0</v>
      </c>
      <c r="DK53" s="143">
        <v>0</v>
      </c>
      <c r="DL53" s="143">
        <f t="shared" si="126"/>
        <v>0</v>
      </c>
      <c r="DM53" s="143">
        <f t="shared" si="127"/>
        <v>0</v>
      </c>
      <c r="DN53" s="143">
        <f t="shared" si="128"/>
        <v>0</v>
      </c>
      <c r="DO53" s="144">
        <f>DI53/Population!E53</f>
        <v>0</v>
      </c>
      <c r="DP53" s="144">
        <f>DJ53/Population!F53</f>
        <v>0</v>
      </c>
      <c r="DQ53" s="144">
        <f>DK53/Population!G53</f>
        <v>0</v>
      </c>
      <c r="DR53" s="144">
        <f t="shared" si="129"/>
        <v>0</v>
      </c>
      <c r="DS53" s="144">
        <f t="shared" si="130"/>
        <v>0</v>
      </c>
      <c r="DT53" s="144">
        <f t="shared" si="131"/>
        <v>0</v>
      </c>
      <c r="DU53" s="143">
        <v>15.28510284</v>
      </c>
      <c r="DV53" s="143">
        <v>10</v>
      </c>
      <c r="DW53" s="143">
        <v>0</v>
      </c>
      <c r="DX53" s="143">
        <f t="shared" si="132"/>
        <v>-5.2851028400000004</v>
      </c>
      <c r="DY53" s="143">
        <f t="shared" si="133"/>
        <v>-10</v>
      </c>
      <c r="DZ53" s="143">
        <f t="shared" si="134"/>
        <v>-15.28510284</v>
      </c>
      <c r="EA53" s="144">
        <f>DU53/Population!E53</f>
        <v>2.3262794823294681E-3</v>
      </c>
      <c r="EB53" s="144">
        <f>DV53/Population!F53</f>
        <v>1.7430712916158271E-3</v>
      </c>
      <c r="EC53" s="144">
        <f>DW53/Population!G53</f>
        <v>0</v>
      </c>
      <c r="ED53" s="144">
        <f t="shared" si="135"/>
        <v>-5.8320819071364105E-4</v>
      </c>
      <c r="EE53" s="144">
        <f t="shared" si="136"/>
        <v>-1.7430712916158271E-3</v>
      </c>
      <c r="EF53" s="144">
        <f t="shared" si="137"/>
        <v>-2.3262794823294681E-3</v>
      </c>
      <c r="EG53" s="143">
        <v>73.960174559999999</v>
      </c>
      <c r="EH53" s="143">
        <v>312</v>
      </c>
      <c r="EI53" s="143">
        <v>426</v>
      </c>
      <c r="EJ53" s="143">
        <f t="shared" si="138"/>
        <v>238.03982544000002</v>
      </c>
      <c r="EK53" s="143">
        <f t="shared" si="139"/>
        <v>114</v>
      </c>
      <c r="EL53" s="143">
        <f t="shared" si="140"/>
        <v>352.03982544000002</v>
      </c>
      <c r="EM53" s="144">
        <f>EG53/Population!E53</f>
        <v>1.1256190971655502E-2</v>
      </c>
      <c r="EN53" s="144">
        <f>EH53/Population!F53</f>
        <v>5.4383824298413805E-2</v>
      </c>
      <c r="EO53" s="144">
        <f>EI53/Population!G53</f>
        <v>7.5132275132275134E-2</v>
      </c>
      <c r="EP53" s="144">
        <f t="shared" si="141"/>
        <v>4.31276333267583E-2</v>
      </c>
      <c r="EQ53" s="144">
        <f t="shared" si="142"/>
        <v>2.0748450833861329E-2</v>
      </c>
      <c r="ER53" s="144">
        <f t="shared" si="143"/>
        <v>6.3876084160619628E-2</v>
      </c>
    </row>
    <row r="54" spans="1:148" x14ac:dyDescent="0.25">
      <c r="A54" s="155">
        <v>42101004102</v>
      </c>
      <c r="B54" s="155" t="s">
        <v>3</v>
      </c>
      <c r="C54" s="155" t="s">
        <v>4</v>
      </c>
      <c r="D54" s="155" t="s">
        <v>56</v>
      </c>
      <c r="E54" s="143">
        <v>5036.3708100000003</v>
      </c>
      <c r="F54" s="143">
        <v>4634</v>
      </c>
      <c r="G54" s="143">
        <v>3303</v>
      </c>
      <c r="H54" s="143">
        <f t="shared" si="72"/>
        <v>-402.37081000000035</v>
      </c>
      <c r="I54" s="143">
        <f t="shared" si="73"/>
        <v>-1331</v>
      </c>
      <c r="J54" s="143">
        <f t="shared" si="74"/>
        <v>-1733.3708100000003</v>
      </c>
      <c r="K54" s="144">
        <f>E54/Population!E54</f>
        <v>0.7455350442117552</v>
      </c>
      <c r="L54" s="144">
        <f>F54/Population!F54</f>
        <v>0.63340623291416076</v>
      </c>
      <c r="M54" s="144">
        <f>G54/Population!G54</f>
        <v>0.40752621838371378</v>
      </c>
      <c r="N54" s="144">
        <f t="shared" si="75"/>
        <v>-0.11212881129759444</v>
      </c>
      <c r="O54" s="144">
        <f t="shared" si="76"/>
        <v>-0.22588001453044698</v>
      </c>
      <c r="P54" s="144">
        <f t="shared" si="77"/>
        <v>-0.33800882582804143</v>
      </c>
      <c r="Q54" s="143">
        <v>939.85217290000003</v>
      </c>
      <c r="R54" s="143">
        <v>848</v>
      </c>
      <c r="S54" s="143">
        <v>840</v>
      </c>
      <c r="T54" s="143">
        <f t="shared" si="78"/>
        <v>-91.852172900000028</v>
      </c>
      <c r="U54" s="143">
        <f t="shared" si="79"/>
        <v>-8</v>
      </c>
      <c r="V54" s="143">
        <f t="shared" si="80"/>
        <v>-99.852172900000028</v>
      </c>
      <c r="W54" s="144">
        <f>Q54/Population!E54</f>
        <v>0.13912651742883</v>
      </c>
      <c r="X54" s="144">
        <f>R54/Population!F54</f>
        <v>0.11591033351558229</v>
      </c>
      <c r="Y54" s="144">
        <f>S54/Population!G54</f>
        <v>0.10363972856261566</v>
      </c>
      <c r="Z54" s="144">
        <f t="shared" si="81"/>
        <v>-2.3216183913247715E-2</v>
      </c>
      <c r="AA54" s="144">
        <f t="shared" si="82"/>
        <v>-1.2270604952966627E-2</v>
      </c>
      <c r="AB54" s="144">
        <f t="shared" si="83"/>
        <v>-3.5486788866214342E-2</v>
      </c>
      <c r="AC54" s="143">
        <v>213.9253693</v>
      </c>
      <c r="AD54" s="143">
        <v>355</v>
      </c>
      <c r="AE54" s="143">
        <v>766</v>
      </c>
      <c r="AF54" s="143">
        <f t="shared" si="84"/>
        <v>141.0746307</v>
      </c>
      <c r="AG54" s="143">
        <f t="shared" si="85"/>
        <v>411</v>
      </c>
      <c r="AH54" s="143">
        <f t="shared" si="86"/>
        <v>552.07463069999994</v>
      </c>
      <c r="AI54" s="144">
        <f>AC54/Population!E54</f>
        <v>3.166741800314174E-2</v>
      </c>
      <c r="AJ54" s="144">
        <f>AD54/Population!F54</f>
        <v>4.8523783488244945E-2</v>
      </c>
      <c r="AK54" s="144">
        <f>AE54/Population!G54</f>
        <v>9.4509561998766201E-2</v>
      </c>
      <c r="AL54" s="144">
        <f t="shared" si="87"/>
        <v>1.6856365485103206E-2</v>
      </c>
      <c r="AM54" s="144">
        <f t="shared" si="88"/>
        <v>4.5985778510521255E-2</v>
      </c>
      <c r="AN54" s="144">
        <f t="shared" si="89"/>
        <v>6.2842143995624461E-2</v>
      </c>
      <c r="AO54" s="143">
        <v>534.30645749999996</v>
      </c>
      <c r="AP54" s="143">
        <v>1376</v>
      </c>
      <c r="AQ54" s="143">
        <v>2895</v>
      </c>
      <c r="AR54" s="143">
        <f t="shared" si="90"/>
        <v>841.69354250000004</v>
      </c>
      <c r="AS54" s="143">
        <f t="shared" si="91"/>
        <v>1519</v>
      </c>
      <c r="AT54" s="143">
        <f t="shared" si="92"/>
        <v>2360.6935425000001</v>
      </c>
      <c r="AU54" s="144">
        <f>AO54/Population!E54</f>
        <v>7.9093498759851791E-2</v>
      </c>
      <c r="AV54" s="144">
        <f>AP54/Population!F54</f>
        <v>0.18808091853471842</v>
      </c>
      <c r="AW54" s="144">
        <f>AQ54/Population!G54</f>
        <v>0.3571869216533004</v>
      </c>
      <c r="AX54" s="144">
        <f t="shared" si="93"/>
        <v>0.10898741977486663</v>
      </c>
      <c r="AY54" s="144">
        <f t="shared" si="94"/>
        <v>0.16910600311858198</v>
      </c>
      <c r="AZ54" s="144">
        <f t="shared" si="95"/>
        <v>0.27809342289344863</v>
      </c>
      <c r="BA54" s="143">
        <v>7.6039819719999997</v>
      </c>
      <c r="BB54" s="143">
        <v>24</v>
      </c>
      <c r="BC54" s="143">
        <v>0</v>
      </c>
      <c r="BD54" s="143">
        <f t="shared" si="96"/>
        <v>16.396018028</v>
      </c>
      <c r="BE54" s="143">
        <f t="shared" si="97"/>
        <v>-24</v>
      </c>
      <c r="BF54" s="143">
        <f t="shared" si="98"/>
        <v>-7.6039819719999997</v>
      </c>
      <c r="BG54" s="144">
        <f>BA54/Population!E54</f>
        <v>1.125619071658548E-3</v>
      </c>
      <c r="BH54" s="144">
        <f>BB54/Population!F54</f>
        <v>3.2804811372334607E-3</v>
      </c>
      <c r="BI54" s="144">
        <f>BC54/Population!G54</f>
        <v>0</v>
      </c>
      <c r="BJ54" s="144">
        <f t="shared" si="99"/>
        <v>2.1548620655749127E-3</v>
      </c>
      <c r="BK54" s="144">
        <f t="shared" si="100"/>
        <v>-3.2804811372334607E-3</v>
      </c>
      <c r="BL54" s="144">
        <f t="shared" si="101"/>
        <v>-1.125619071658548E-3</v>
      </c>
      <c r="BM54" s="143">
        <v>0</v>
      </c>
      <c r="BN54" s="143">
        <v>2</v>
      </c>
      <c r="BO54" s="143">
        <v>0</v>
      </c>
      <c r="BP54" s="143">
        <f t="shared" si="102"/>
        <v>2</v>
      </c>
      <c r="BQ54" s="143">
        <f t="shared" si="103"/>
        <v>-2</v>
      </c>
      <c r="BR54" s="143">
        <f t="shared" si="104"/>
        <v>0</v>
      </c>
      <c r="BS54" s="144">
        <f>BM54/Population!E54</f>
        <v>0</v>
      </c>
      <c r="BT54" s="144">
        <f>BN54/Population!F54</f>
        <v>2.7337342810278839E-4</v>
      </c>
      <c r="BU54" s="144">
        <f>BO54/Population!G54</f>
        <v>0</v>
      </c>
      <c r="BV54" s="144">
        <f t="shared" si="105"/>
        <v>2.7337342810278839E-4</v>
      </c>
      <c r="BW54" s="144">
        <f t="shared" si="106"/>
        <v>-2.7337342810278839E-4</v>
      </c>
      <c r="BX54" s="144">
        <f t="shared" si="107"/>
        <v>0</v>
      </c>
      <c r="BY54" s="143">
        <v>9.6317110059999997</v>
      </c>
      <c r="BZ54" s="143">
        <v>56</v>
      </c>
      <c r="CA54" s="143">
        <v>85</v>
      </c>
      <c r="CB54" s="143">
        <f t="shared" si="108"/>
        <v>46.368288993999997</v>
      </c>
      <c r="CC54" s="143">
        <f t="shared" si="109"/>
        <v>29</v>
      </c>
      <c r="CD54" s="143">
        <f t="shared" si="110"/>
        <v>75.368288993999997</v>
      </c>
      <c r="CE54" s="144">
        <f>BY54/Population!E54</f>
        <v>1.4257842326532463E-3</v>
      </c>
      <c r="CF54" s="144">
        <f>BZ54/Population!F54</f>
        <v>7.654455986878075E-3</v>
      </c>
      <c r="CG54" s="144">
        <f>CA54/Population!G54</f>
        <v>1.0487353485502776E-2</v>
      </c>
      <c r="CH54" s="144">
        <f t="shared" si="111"/>
        <v>6.2286717542248283E-3</v>
      </c>
      <c r="CI54" s="144">
        <f t="shared" si="112"/>
        <v>2.8328974986247014E-3</v>
      </c>
      <c r="CJ54" s="144">
        <f t="shared" si="113"/>
        <v>9.0615692528495297E-3</v>
      </c>
      <c r="CK54" s="143">
        <v>122.17064670000001</v>
      </c>
      <c r="CL54" s="143">
        <v>180</v>
      </c>
      <c r="CM54" s="143">
        <v>371</v>
      </c>
      <c r="CN54" s="143">
        <f t="shared" si="114"/>
        <v>57.829353299999994</v>
      </c>
      <c r="CO54" s="143">
        <f t="shared" si="115"/>
        <v>191</v>
      </c>
      <c r="CP54" s="143">
        <f t="shared" si="116"/>
        <v>248.82935329999998</v>
      </c>
      <c r="CQ54" s="144">
        <f>CK54/Population!E54</f>
        <v>1.8084946864518746E-2</v>
      </c>
      <c r="CR54" s="144">
        <f>CL54/Population!F54</f>
        <v>2.4603608529250958E-2</v>
      </c>
      <c r="CS54" s="144">
        <f>CM54/Population!G54</f>
        <v>4.5774213448488588E-2</v>
      </c>
      <c r="CT54" s="144">
        <f t="shared" si="117"/>
        <v>6.5186616647322122E-3</v>
      </c>
      <c r="CU54" s="144">
        <f t="shared" si="118"/>
        <v>2.117060491923763E-2</v>
      </c>
      <c r="CV54" s="144">
        <f t="shared" si="119"/>
        <v>2.7689266583969842E-2</v>
      </c>
      <c r="CW54" s="143">
        <v>25.85353851</v>
      </c>
      <c r="CX54" s="143">
        <v>63</v>
      </c>
      <c r="CY54" s="143">
        <v>124</v>
      </c>
      <c r="CZ54" s="143">
        <f t="shared" si="120"/>
        <v>37.14646149</v>
      </c>
      <c r="DA54" s="143">
        <f t="shared" si="121"/>
        <v>61</v>
      </c>
      <c r="DB54" s="143">
        <f t="shared" si="122"/>
        <v>98.146461490000007</v>
      </c>
      <c r="DC54" s="144">
        <f>CW54/Population!E54</f>
        <v>3.8271048148027778E-3</v>
      </c>
      <c r="DD54" s="144">
        <f>CX54/Population!F54</f>
        <v>8.6112629852378355E-3</v>
      </c>
      <c r="DE54" s="144">
        <f>CY54/Population!G54</f>
        <v>1.5299198025909932E-2</v>
      </c>
      <c r="DF54" s="144">
        <f t="shared" si="123"/>
        <v>4.7841581704350577E-3</v>
      </c>
      <c r="DG54" s="144">
        <f t="shared" si="124"/>
        <v>6.6879350406720967E-3</v>
      </c>
      <c r="DH54" s="144">
        <f t="shared" si="125"/>
        <v>1.1472093211107155E-2</v>
      </c>
      <c r="DI54" s="143">
        <v>0</v>
      </c>
      <c r="DJ54" s="143">
        <v>0</v>
      </c>
      <c r="DK54" s="143">
        <v>0</v>
      </c>
      <c r="DL54" s="143">
        <f t="shared" si="126"/>
        <v>0</v>
      </c>
      <c r="DM54" s="143">
        <f t="shared" si="127"/>
        <v>0</v>
      </c>
      <c r="DN54" s="143">
        <f t="shared" si="128"/>
        <v>0</v>
      </c>
      <c r="DO54" s="144">
        <f>DI54/Population!E54</f>
        <v>0</v>
      </c>
      <c r="DP54" s="144">
        <f>DJ54/Population!F54</f>
        <v>0</v>
      </c>
      <c r="DQ54" s="144">
        <f>DK54/Population!G54</f>
        <v>0</v>
      </c>
      <c r="DR54" s="144">
        <f t="shared" si="129"/>
        <v>0</v>
      </c>
      <c r="DS54" s="144">
        <f t="shared" si="130"/>
        <v>0</v>
      </c>
      <c r="DT54" s="144">
        <f t="shared" si="131"/>
        <v>0</v>
      </c>
      <c r="DU54" s="143">
        <v>15.7148962</v>
      </c>
      <c r="DV54" s="143">
        <v>10</v>
      </c>
      <c r="DW54" s="143">
        <v>0</v>
      </c>
      <c r="DX54" s="143">
        <f t="shared" si="132"/>
        <v>-5.7148962000000001</v>
      </c>
      <c r="DY54" s="143">
        <f t="shared" si="133"/>
        <v>-10</v>
      </c>
      <c r="DZ54" s="143">
        <f t="shared" si="134"/>
        <v>-15.7148962</v>
      </c>
      <c r="EA54" s="144">
        <f>DU54/Population!E54</f>
        <v>2.3262794331956951E-3</v>
      </c>
      <c r="EB54" s="144">
        <f>DV54/Population!F54</f>
        <v>1.366867140513942E-3</v>
      </c>
      <c r="EC54" s="144">
        <f>DW54/Population!G54</f>
        <v>0</v>
      </c>
      <c r="ED54" s="144">
        <f t="shared" si="135"/>
        <v>-9.5941229268175316E-4</v>
      </c>
      <c r="EE54" s="144">
        <f t="shared" si="136"/>
        <v>-1.366867140513942E-3</v>
      </c>
      <c r="EF54" s="144">
        <f t="shared" si="137"/>
        <v>-2.3262794331956951E-3</v>
      </c>
      <c r="EG54" s="143">
        <v>76.039817810000002</v>
      </c>
      <c r="EH54" s="143">
        <v>358</v>
      </c>
      <c r="EI54" s="143">
        <v>942</v>
      </c>
      <c r="EJ54" s="143">
        <f t="shared" si="138"/>
        <v>281.96018219000001</v>
      </c>
      <c r="EK54" s="143">
        <f t="shared" si="139"/>
        <v>584</v>
      </c>
      <c r="EL54" s="143">
        <f t="shared" si="140"/>
        <v>865.96018218999995</v>
      </c>
      <c r="EM54" s="144">
        <f>EG54/Population!E54</f>
        <v>1.1256190433847773E-2</v>
      </c>
      <c r="EN54" s="144">
        <f>EH54/Population!F54</f>
        <v>4.8933843630399126E-2</v>
      </c>
      <c r="EO54" s="144">
        <f>EI54/Population!G54</f>
        <v>0.11622455274521901</v>
      </c>
      <c r="EP54" s="144">
        <f t="shared" si="141"/>
        <v>3.767765319655135E-2</v>
      </c>
      <c r="EQ54" s="144">
        <f t="shared" si="142"/>
        <v>6.729070911481988E-2</v>
      </c>
      <c r="ER54" s="144">
        <f t="shared" si="143"/>
        <v>0.10496836231137123</v>
      </c>
    </row>
    <row r="55" spans="1:148" x14ac:dyDescent="0.25">
      <c r="A55" s="155">
        <v>42101004201</v>
      </c>
      <c r="B55" s="155" t="s">
        <v>3</v>
      </c>
      <c r="C55" s="155" t="s">
        <v>4</v>
      </c>
      <c r="D55" s="155" t="s">
        <v>57</v>
      </c>
      <c r="E55" s="143">
        <v>4539.2528499999999</v>
      </c>
      <c r="F55" s="143">
        <v>4247</v>
      </c>
      <c r="G55" s="143">
        <v>4255</v>
      </c>
      <c r="H55" s="143">
        <f t="shared" si="72"/>
        <v>-292.25284999999985</v>
      </c>
      <c r="I55" s="143">
        <f t="shared" si="73"/>
        <v>8</v>
      </c>
      <c r="J55" s="143">
        <f t="shared" si="74"/>
        <v>-284.25284999999985</v>
      </c>
      <c r="K55" s="144">
        <f>E55/Population!E55</f>
        <v>0.91237252967081994</v>
      </c>
      <c r="L55" s="144">
        <f>F55/Population!F55</f>
        <v>0.77940906588364833</v>
      </c>
      <c r="M55" s="144">
        <f>G55/Population!G55</f>
        <v>0.71765896441221122</v>
      </c>
      <c r="N55" s="144">
        <f t="shared" si="75"/>
        <v>-0.13296346378717161</v>
      </c>
      <c r="O55" s="144">
        <f t="shared" si="76"/>
        <v>-6.1750101471437113E-2</v>
      </c>
      <c r="P55" s="144">
        <f t="shared" si="77"/>
        <v>-0.19471356525860872</v>
      </c>
      <c r="Q55" s="143">
        <v>167.920929</v>
      </c>
      <c r="R55" s="143">
        <v>487</v>
      </c>
      <c r="S55" s="143">
        <v>517</v>
      </c>
      <c r="T55" s="143">
        <f t="shared" si="78"/>
        <v>319.079071</v>
      </c>
      <c r="U55" s="143">
        <f t="shared" si="79"/>
        <v>30</v>
      </c>
      <c r="V55" s="143">
        <f t="shared" si="80"/>
        <v>349.079071</v>
      </c>
      <c r="W55" s="144">
        <f>Q55/Population!E55</f>
        <v>3.3751467001095596E-2</v>
      </c>
      <c r="X55" s="144">
        <f>R55/Population!F55</f>
        <v>8.9374197100385397E-2</v>
      </c>
      <c r="Y55" s="144">
        <f>S55/Population!G55</f>
        <v>8.7198515769944335E-2</v>
      </c>
      <c r="Z55" s="144">
        <f t="shared" si="81"/>
        <v>5.5622730099289801E-2</v>
      </c>
      <c r="AA55" s="144">
        <f t="shared" si="82"/>
        <v>-2.1756813304410622E-3</v>
      </c>
      <c r="AB55" s="144">
        <f t="shared" si="83"/>
        <v>5.3447048768848739E-2</v>
      </c>
      <c r="AC55" s="143">
        <v>112.69559479999999</v>
      </c>
      <c r="AD55" s="143">
        <v>268</v>
      </c>
      <c r="AE55" s="143">
        <v>288</v>
      </c>
      <c r="AF55" s="143">
        <f t="shared" si="84"/>
        <v>155.30440520000002</v>
      </c>
      <c r="AG55" s="143">
        <f t="shared" si="85"/>
        <v>20</v>
      </c>
      <c r="AH55" s="143">
        <f t="shared" si="86"/>
        <v>175.30440520000002</v>
      </c>
      <c r="AI55" s="144">
        <f>AC55/Population!E55</f>
        <v>2.2651385218700408E-2</v>
      </c>
      <c r="AJ55" s="144">
        <f>AD55/Population!F55</f>
        <v>4.9183336391998532E-2</v>
      </c>
      <c r="AK55" s="144">
        <f>AE55/Population!G55</f>
        <v>4.8574801821555068E-2</v>
      </c>
      <c r="AL55" s="144">
        <f t="shared" si="87"/>
        <v>2.6531951173298124E-2</v>
      </c>
      <c r="AM55" s="144">
        <f t="shared" si="88"/>
        <v>-6.0853457044346415E-4</v>
      </c>
      <c r="AN55" s="144">
        <f t="shared" si="89"/>
        <v>2.592341660285466E-2</v>
      </c>
      <c r="AO55" s="143">
        <v>149.06349180000001</v>
      </c>
      <c r="AP55" s="143">
        <v>407</v>
      </c>
      <c r="AQ55" s="143">
        <v>663</v>
      </c>
      <c r="AR55" s="143">
        <f t="shared" si="90"/>
        <v>257.93650819999999</v>
      </c>
      <c r="AS55" s="143">
        <f t="shared" si="91"/>
        <v>256</v>
      </c>
      <c r="AT55" s="143">
        <f t="shared" si="92"/>
        <v>513.93650819999993</v>
      </c>
      <c r="AU55" s="144">
        <f>AO55/Population!E55</f>
        <v>2.9961193965022576E-2</v>
      </c>
      <c r="AV55" s="144">
        <f>AP55/Population!F55</f>
        <v>7.469260414755001E-2</v>
      </c>
      <c r="AW55" s="144">
        <f>AQ55/Population!G55</f>
        <v>0.11182324169337156</v>
      </c>
      <c r="AX55" s="144">
        <f t="shared" si="93"/>
        <v>4.4731410182527437E-2</v>
      </c>
      <c r="AY55" s="144">
        <f t="shared" si="94"/>
        <v>3.7130637545821549E-2</v>
      </c>
      <c r="AZ55" s="144">
        <f t="shared" si="95"/>
        <v>8.1862047728348986E-2</v>
      </c>
      <c r="BA55" s="143">
        <v>4.4898643490000003</v>
      </c>
      <c r="BB55" s="143">
        <v>17</v>
      </c>
      <c r="BC55" s="143">
        <v>0</v>
      </c>
      <c r="BD55" s="143">
        <f t="shared" si="96"/>
        <v>12.510135650999999</v>
      </c>
      <c r="BE55" s="143">
        <f t="shared" si="97"/>
        <v>-17</v>
      </c>
      <c r="BF55" s="143">
        <f t="shared" si="98"/>
        <v>-4.4898643490000003</v>
      </c>
      <c r="BG55" s="144">
        <f>BA55/Population!E55</f>
        <v>9.0244562912505737E-4</v>
      </c>
      <c r="BH55" s="144">
        <f>BB55/Population!F55</f>
        <v>3.119838502477519E-3</v>
      </c>
      <c r="BI55" s="144">
        <f>BC55/Population!G55</f>
        <v>0</v>
      </c>
      <c r="BJ55" s="144">
        <f t="shared" si="99"/>
        <v>2.2173928733524619E-3</v>
      </c>
      <c r="BK55" s="144">
        <f t="shared" si="100"/>
        <v>-3.119838502477519E-3</v>
      </c>
      <c r="BL55" s="144">
        <f t="shared" si="101"/>
        <v>-9.0244562912505737E-4</v>
      </c>
      <c r="BM55" s="143">
        <v>0.44898644100000001</v>
      </c>
      <c r="BN55" s="143">
        <v>4</v>
      </c>
      <c r="BO55" s="143">
        <v>0</v>
      </c>
      <c r="BP55" s="143">
        <f t="shared" si="102"/>
        <v>3.5510135589999998</v>
      </c>
      <c r="BQ55" s="143">
        <f t="shared" si="103"/>
        <v>-4</v>
      </c>
      <c r="BR55" s="143">
        <f t="shared" si="104"/>
        <v>-0.44898644100000001</v>
      </c>
      <c r="BS55" s="144">
        <f>BM55/Population!E55</f>
        <v>9.0244564138582486E-5</v>
      </c>
      <c r="BT55" s="144">
        <f>BN55/Population!F55</f>
        <v>7.340796476417691E-4</v>
      </c>
      <c r="BU55" s="144">
        <f>BO55/Population!G55</f>
        <v>0</v>
      </c>
      <c r="BV55" s="144">
        <f t="shared" si="105"/>
        <v>6.4383508350318662E-4</v>
      </c>
      <c r="BW55" s="144">
        <f t="shared" si="106"/>
        <v>-7.340796476417691E-4</v>
      </c>
      <c r="BX55" s="144">
        <f t="shared" si="107"/>
        <v>-9.0244564138582486E-5</v>
      </c>
      <c r="BY55" s="143">
        <v>2.2449321750000002</v>
      </c>
      <c r="BZ55" s="143">
        <v>35</v>
      </c>
      <c r="CA55" s="143">
        <v>0</v>
      </c>
      <c r="CB55" s="143">
        <f t="shared" si="108"/>
        <v>32.755067824999998</v>
      </c>
      <c r="CC55" s="143">
        <f t="shared" si="109"/>
        <v>-35</v>
      </c>
      <c r="CD55" s="143">
        <f t="shared" si="110"/>
        <v>-2.2449321750000002</v>
      </c>
      <c r="CE55" s="144">
        <f>BY55/Population!E55</f>
        <v>4.512228146630268E-4</v>
      </c>
      <c r="CF55" s="144">
        <f>BZ55/Population!F55</f>
        <v>6.4231969168654802E-3</v>
      </c>
      <c r="CG55" s="144">
        <f>CA55/Population!G55</f>
        <v>0</v>
      </c>
      <c r="CH55" s="144">
        <f t="shared" si="111"/>
        <v>5.9719741022024537E-3</v>
      </c>
      <c r="CI55" s="144">
        <f t="shared" si="112"/>
        <v>-6.4231969168654802E-3</v>
      </c>
      <c r="CJ55" s="144">
        <f t="shared" si="113"/>
        <v>-4.512228146630268E-4</v>
      </c>
      <c r="CK55" s="143">
        <v>26.939186100000001</v>
      </c>
      <c r="CL55" s="143">
        <v>17</v>
      </c>
      <c r="CM55" s="143">
        <v>0</v>
      </c>
      <c r="CN55" s="143">
        <f t="shared" si="114"/>
        <v>-9.9391861000000006</v>
      </c>
      <c r="CO55" s="143">
        <f t="shared" si="115"/>
        <v>-17</v>
      </c>
      <c r="CP55" s="143">
        <f t="shared" si="116"/>
        <v>-26.939186100000001</v>
      </c>
      <c r="CQ55" s="144">
        <f>CK55/Population!E55</f>
        <v>5.414673775956321E-3</v>
      </c>
      <c r="CR55" s="144">
        <f>CL55/Population!F55</f>
        <v>3.119838502477519E-3</v>
      </c>
      <c r="CS55" s="144">
        <f>CM55/Population!G55</f>
        <v>0</v>
      </c>
      <c r="CT55" s="144">
        <f t="shared" si="117"/>
        <v>-2.2948352734788019E-3</v>
      </c>
      <c r="CU55" s="144">
        <f t="shared" si="118"/>
        <v>-3.119838502477519E-3</v>
      </c>
      <c r="CV55" s="144">
        <f t="shared" si="119"/>
        <v>-5.414673775956321E-3</v>
      </c>
      <c r="CW55" s="143">
        <v>28.286146160000001</v>
      </c>
      <c r="CX55" s="143">
        <v>21</v>
      </c>
      <c r="CY55" s="143">
        <v>0</v>
      </c>
      <c r="CZ55" s="143">
        <f t="shared" si="120"/>
        <v>-7.2861461600000013</v>
      </c>
      <c r="DA55" s="143">
        <f t="shared" si="121"/>
        <v>-21</v>
      </c>
      <c r="DB55" s="143">
        <f t="shared" si="122"/>
        <v>-28.286146160000001</v>
      </c>
      <c r="DC55" s="144">
        <f>CW55/Population!E55</f>
        <v>5.6854076165062609E-3</v>
      </c>
      <c r="DD55" s="144">
        <f>CX55/Population!F55</f>
        <v>3.8539181501192881E-3</v>
      </c>
      <c r="DE55" s="144">
        <f>CY55/Population!G55</f>
        <v>0</v>
      </c>
      <c r="DF55" s="144">
        <f t="shared" si="123"/>
        <v>-1.8314894663869728E-3</v>
      </c>
      <c r="DG55" s="144">
        <f t="shared" si="124"/>
        <v>-3.8539181501192881E-3</v>
      </c>
      <c r="DH55" s="144">
        <f t="shared" si="125"/>
        <v>-5.6854076165062609E-3</v>
      </c>
      <c r="DI55" s="143">
        <v>0</v>
      </c>
      <c r="DJ55" s="143">
        <v>0</v>
      </c>
      <c r="DK55" s="143">
        <v>0</v>
      </c>
      <c r="DL55" s="143">
        <f t="shared" si="126"/>
        <v>0</v>
      </c>
      <c r="DM55" s="143">
        <f t="shared" si="127"/>
        <v>0</v>
      </c>
      <c r="DN55" s="143">
        <f t="shared" si="128"/>
        <v>0</v>
      </c>
      <c r="DO55" s="144">
        <f>DI55/Population!E55</f>
        <v>0</v>
      </c>
      <c r="DP55" s="144">
        <f>DJ55/Population!F55</f>
        <v>0</v>
      </c>
      <c r="DQ55" s="144">
        <f>DK55/Population!G55</f>
        <v>0</v>
      </c>
      <c r="DR55" s="144">
        <f t="shared" si="129"/>
        <v>0</v>
      </c>
      <c r="DS55" s="144">
        <f t="shared" si="130"/>
        <v>0</v>
      </c>
      <c r="DT55" s="144">
        <f t="shared" si="131"/>
        <v>0</v>
      </c>
      <c r="DU55" s="143">
        <v>4.0408778190000003</v>
      </c>
      <c r="DV55" s="143">
        <v>1</v>
      </c>
      <c r="DW55" s="143">
        <v>0</v>
      </c>
      <c r="DX55" s="143">
        <f t="shared" si="132"/>
        <v>-3.0408778190000003</v>
      </c>
      <c r="DY55" s="143">
        <f t="shared" si="133"/>
        <v>-1</v>
      </c>
      <c r="DZ55" s="143">
        <f t="shared" si="134"/>
        <v>-4.0408778190000003</v>
      </c>
      <c r="EA55" s="144">
        <f>DU55/Population!E55</f>
        <v>8.1220104709781396E-4</v>
      </c>
      <c r="EB55" s="144">
        <f>DV55/Population!F55</f>
        <v>1.8351991191044228E-4</v>
      </c>
      <c r="EC55" s="144">
        <f>DW55/Population!G55</f>
        <v>0</v>
      </c>
      <c r="ED55" s="144">
        <f t="shared" si="135"/>
        <v>-6.2868113518737168E-4</v>
      </c>
      <c r="EE55" s="144">
        <f t="shared" si="136"/>
        <v>-1.8351991191044228E-4</v>
      </c>
      <c r="EF55" s="144">
        <f t="shared" si="137"/>
        <v>-8.1220104709781396E-4</v>
      </c>
      <c r="EG55" s="143">
        <v>15.26553917</v>
      </c>
      <c r="EH55" s="143">
        <v>33</v>
      </c>
      <c r="EI55" s="143">
        <v>0</v>
      </c>
      <c r="EJ55" s="143">
        <f t="shared" si="138"/>
        <v>17.73446083</v>
      </c>
      <c r="EK55" s="143">
        <f t="shared" si="139"/>
        <v>-33</v>
      </c>
      <c r="EL55" s="143">
        <f t="shared" si="140"/>
        <v>-15.26553917</v>
      </c>
      <c r="EM55" s="144">
        <f>EG55/Population!E55</f>
        <v>3.0683152160871341E-3</v>
      </c>
      <c r="EN55" s="144">
        <f>EH55/Population!F55</f>
        <v>6.056157093044595E-3</v>
      </c>
      <c r="EO55" s="144">
        <f>EI55/Population!G55</f>
        <v>0</v>
      </c>
      <c r="EP55" s="144">
        <f t="shared" si="141"/>
        <v>2.9878418769574608E-3</v>
      </c>
      <c r="EQ55" s="144">
        <f t="shared" si="142"/>
        <v>-6.056157093044595E-3</v>
      </c>
      <c r="ER55" s="144">
        <f t="shared" si="143"/>
        <v>-3.0683152160871341E-3</v>
      </c>
    </row>
    <row r="56" spans="1:148" x14ac:dyDescent="0.25">
      <c r="A56" s="155">
        <v>42101004202</v>
      </c>
      <c r="B56" s="155" t="s">
        <v>3</v>
      </c>
      <c r="C56" s="155" t="s">
        <v>4</v>
      </c>
      <c r="D56" s="155" t="s">
        <v>58</v>
      </c>
      <c r="E56" s="143">
        <v>5570.7467980000001</v>
      </c>
      <c r="F56" s="143">
        <v>4293</v>
      </c>
      <c r="G56" s="143">
        <v>3828</v>
      </c>
      <c r="H56" s="143">
        <f t="shared" si="72"/>
        <v>-1277.7467980000001</v>
      </c>
      <c r="I56" s="143">
        <f t="shared" si="73"/>
        <v>-465</v>
      </c>
      <c r="J56" s="143">
        <f t="shared" si="74"/>
        <v>-1742.7467980000001</v>
      </c>
      <c r="K56" s="144">
        <f>E56/Population!E56</f>
        <v>0.91237252948958847</v>
      </c>
      <c r="L56" s="144">
        <f>F56/Population!F56</f>
        <v>0.84959430041559469</v>
      </c>
      <c r="M56" s="144">
        <f>G56/Population!G56</f>
        <v>0.74970622796709752</v>
      </c>
      <c r="N56" s="144">
        <f t="shared" si="75"/>
        <v>-6.2778229073993774E-2</v>
      </c>
      <c r="O56" s="144">
        <f t="shared" si="76"/>
        <v>-9.9888072448497178E-2</v>
      </c>
      <c r="P56" s="144">
        <f t="shared" si="77"/>
        <v>-0.16266630152249095</v>
      </c>
      <c r="Q56" s="143">
        <v>206.07905579999999</v>
      </c>
      <c r="R56" s="143">
        <v>297</v>
      </c>
      <c r="S56" s="143">
        <v>325</v>
      </c>
      <c r="T56" s="143">
        <f t="shared" si="78"/>
        <v>90.920944200000008</v>
      </c>
      <c r="U56" s="143">
        <f t="shared" si="79"/>
        <v>28</v>
      </c>
      <c r="V56" s="143">
        <f t="shared" si="80"/>
        <v>118.92094420000001</v>
      </c>
      <c r="W56" s="144">
        <f>Q56/Population!E56</f>
        <v>3.3751465689048188E-2</v>
      </c>
      <c r="X56" s="144">
        <f>R56/Population!F56</f>
        <v>5.8776964179695232E-2</v>
      </c>
      <c r="Y56" s="144">
        <f>S56/Population!G56</f>
        <v>6.3650607128867998E-2</v>
      </c>
      <c r="Z56" s="144">
        <f t="shared" si="81"/>
        <v>2.5025498490647044E-2</v>
      </c>
      <c r="AA56" s="144">
        <f t="shared" si="82"/>
        <v>4.8736429491727656E-3</v>
      </c>
      <c r="AB56" s="144">
        <f t="shared" si="83"/>
        <v>2.989914143981981E-2</v>
      </c>
      <c r="AC56" s="143">
        <v>138.30439759999999</v>
      </c>
      <c r="AD56" s="143">
        <v>120</v>
      </c>
      <c r="AE56" s="143">
        <v>401</v>
      </c>
      <c r="AF56" s="143">
        <f t="shared" si="84"/>
        <v>-18.304397599999987</v>
      </c>
      <c r="AG56" s="143">
        <f t="shared" si="85"/>
        <v>281</v>
      </c>
      <c r="AH56" s="143">
        <f t="shared" si="86"/>
        <v>262.69560239999998</v>
      </c>
      <c r="AI56" s="144">
        <f>AC56/Population!E56</f>
        <v>2.2651385470104032E-2</v>
      </c>
      <c r="AJ56" s="144">
        <f>AD56/Population!F56</f>
        <v>2.3748268355432416E-2</v>
      </c>
      <c r="AK56" s="144">
        <f>AE56/Population!G56</f>
        <v>7.8535056795926358E-2</v>
      </c>
      <c r="AL56" s="144">
        <f t="shared" si="87"/>
        <v>1.0968828853283839E-3</v>
      </c>
      <c r="AM56" s="144">
        <f t="shared" si="88"/>
        <v>5.4786788440493943E-2</v>
      </c>
      <c r="AN56" s="144">
        <f t="shared" si="89"/>
        <v>5.5883671325822323E-2</v>
      </c>
      <c r="AO56" s="143">
        <v>182.93649289999999</v>
      </c>
      <c r="AP56" s="143">
        <v>295</v>
      </c>
      <c r="AQ56" s="143">
        <v>485</v>
      </c>
      <c r="AR56" s="143">
        <f t="shared" si="90"/>
        <v>112.06350710000001</v>
      </c>
      <c r="AS56" s="143">
        <f t="shared" si="91"/>
        <v>190</v>
      </c>
      <c r="AT56" s="143">
        <f t="shared" si="92"/>
        <v>302.06350710000004</v>
      </c>
      <c r="AU56" s="144">
        <f>AO56/Population!E56</f>
        <v>2.9961194937642745E-2</v>
      </c>
      <c r="AV56" s="144">
        <f>AP56/Population!F56</f>
        <v>5.8381159707104689E-2</v>
      </c>
      <c r="AW56" s="144">
        <f>AQ56/Population!G56</f>
        <v>9.4986290638464546E-2</v>
      </c>
      <c r="AX56" s="144">
        <f t="shared" si="93"/>
        <v>2.8419964769461944E-2</v>
      </c>
      <c r="AY56" s="144">
        <f t="shared" si="94"/>
        <v>3.6605130931359857E-2</v>
      </c>
      <c r="AZ56" s="144">
        <f t="shared" si="95"/>
        <v>6.5025095700821794E-2</v>
      </c>
      <c r="BA56" s="143">
        <v>5.5101351740000002</v>
      </c>
      <c r="BB56" s="143">
        <v>19</v>
      </c>
      <c r="BC56" s="143">
        <v>0</v>
      </c>
      <c r="BD56" s="143">
        <f t="shared" si="96"/>
        <v>13.489864826</v>
      </c>
      <c r="BE56" s="143">
        <f t="shared" si="97"/>
        <v>-19</v>
      </c>
      <c r="BF56" s="143">
        <f t="shared" si="98"/>
        <v>-5.5101351740000002</v>
      </c>
      <c r="BG56" s="144">
        <f>BA56/Population!E56</f>
        <v>9.0244560537858676E-4</v>
      </c>
      <c r="BH56" s="144">
        <f>BB56/Population!F56</f>
        <v>3.7601424896101326E-3</v>
      </c>
      <c r="BI56" s="144">
        <f>BC56/Population!G56</f>
        <v>0</v>
      </c>
      <c r="BJ56" s="144">
        <f t="shared" si="99"/>
        <v>2.8576968842315459E-3</v>
      </c>
      <c r="BK56" s="144">
        <f t="shared" si="100"/>
        <v>-3.7601424896101326E-3</v>
      </c>
      <c r="BL56" s="144">
        <f t="shared" si="101"/>
        <v>-9.0244560537858676E-4</v>
      </c>
      <c r="BM56" s="143">
        <v>0.551013529</v>
      </c>
      <c r="BN56" s="143">
        <v>5</v>
      </c>
      <c r="BO56" s="143">
        <v>0</v>
      </c>
      <c r="BP56" s="143">
        <f t="shared" si="102"/>
        <v>4.4489864709999996</v>
      </c>
      <c r="BQ56" s="143">
        <f t="shared" si="103"/>
        <v>-5</v>
      </c>
      <c r="BR56" s="143">
        <f t="shared" si="104"/>
        <v>-0.551013529</v>
      </c>
      <c r="BS56" s="144">
        <f>BM56/Population!E56</f>
        <v>9.0244562437697556E-5</v>
      </c>
      <c r="BT56" s="144">
        <f>BN56/Population!F56</f>
        <v>9.8951118147635065E-4</v>
      </c>
      <c r="BU56" s="144">
        <f>BO56/Population!G56</f>
        <v>0</v>
      </c>
      <c r="BV56" s="144">
        <f t="shared" si="105"/>
        <v>8.9926661903865315E-4</v>
      </c>
      <c r="BW56" s="144">
        <f t="shared" si="106"/>
        <v>-9.8951118147635065E-4</v>
      </c>
      <c r="BX56" s="144">
        <f t="shared" si="107"/>
        <v>-9.0244562437697556E-5</v>
      </c>
      <c r="BY56" s="143">
        <v>2.7550675870000001</v>
      </c>
      <c r="BZ56" s="143">
        <v>12</v>
      </c>
      <c r="CA56" s="143">
        <v>0</v>
      </c>
      <c r="CB56" s="143">
        <f t="shared" si="108"/>
        <v>9.2449324130000008</v>
      </c>
      <c r="CC56" s="143">
        <f t="shared" si="109"/>
        <v>-12</v>
      </c>
      <c r="CD56" s="143">
        <f t="shared" si="110"/>
        <v>-2.7550675870000001</v>
      </c>
      <c r="CE56" s="144">
        <f>BY56/Population!E56</f>
        <v>4.5122280268929338E-4</v>
      </c>
      <c r="CF56" s="144">
        <f>BZ56/Population!F56</f>
        <v>2.3748268355432418E-3</v>
      </c>
      <c r="CG56" s="144">
        <f>CA56/Population!G56</f>
        <v>0</v>
      </c>
      <c r="CH56" s="144">
        <f t="shared" si="111"/>
        <v>1.9236040328539485E-3</v>
      </c>
      <c r="CI56" s="144">
        <f t="shared" si="112"/>
        <v>-2.3748268355432418E-3</v>
      </c>
      <c r="CJ56" s="144">
        <f t="shared" si="113"/>
        <v>-4.5122280268929338E-4</v>
      </c>
      <c r="CK56" s="143">
        <v>33.060810089999997</v>
      </c>
      <c r="CL56" s="143">
        <v>53</v>
      </c>
      <c r="CM56" s="143">
        <v>241</v>
      </c>
      <c r="CN56" s="143">
        <f t="shared" si="114"/>
        <v>19.939189910000003</v>
      </c>
      <c r="CO56" s="143">
        <f t="shared" si="115"/>
        <v>188</v>
      </c>
      <c r="CP56" s="143">
        <f t="shared" si="116"/>
        <v>207.93918991000001</v>
      </c>
      <c r="CQ56" s="144">
        <f>CK56/Population!E56</f>
        <v>5.41467347602615E-3</v>
      </c>
      <c r="CR56" s="144">
        <f>CL56/Population!F56</f>
        <v>1.0488818523649317E-2</v>
      </c>
      <c r="CS56" s="144">
        <f>CM56/Population!G56</f>
        <v>4.719937328632981E-2</v>
      </c>
      <c r="CT56" s="144">
        <f t="shared" si="117"/>
        <v>5.0741450476231671E-3</v>
      </c>
      <c r="CU56" s="144">
        <f t="shared" si="118"/>
        <v>3.6710554762680495E-2</v>
      </c>
      <c r="CV56" s="144">
        <f t="shared" si="119"/>
        <v>4.1784699810303659E-2</v>
      </c>
      <c r="CW56" s="143">
        <v>34.713851929999997</v>
      </c>
      <c r="CX56" s="143">
        <v>86</v>
      </c>
      <c r="CY56" s="143">
        <v>0</v>
      </c>
      <c r="CZ56" s="143">
        <f t="shared" si="120"/>
        <v>51.286148070000003</v>
      </c>
      <c r="DA56" s="143">
        <f t="shared" si="121"/>
        <v>-86</v>
      </c>
      <c r="DB56" s="143">
        <f t="shared" si="122"/>
        <v>-34.713851929999997</v>
      </c>
      <c r="DC56" s="144">
        <f>CW56/Population!E56</f>
        <v>5.6854073685545974E-3</v>
      </c>
      <c r="DD56" s="144">
        <f>CX56/Population!F56</f>
        <v>1.7019592321393232E-2</v>
      </c>
      <c r="DE56" s="144">
        <f>CY56/Population!G56</f>
        <v>0</v>
      </c>
      <c r="DF56" s="144">
        <f t="shared" si="123"/>
        <v>1.1334184952838635E-2</v>
      </c>
      <c r="DG56" s="144">
        <f t="shared" si="124"/>
        <v>-1.7019592321393232E-2</v>
      </c>
      <c r="DH56" s="144">
        <f t="shared" si="125"/>
        <v>-5.6854073685545974E-3</v>
      </c>
      <c r="DI56" s="143">
        <v>0</v>
      </c>
      <c r="DJ56" s="143">
        <v>0</v>
      </c>
      <c r="DK56" s="143">
        <v>0</v>
      </c>
      <c r="DL56" s="143">
        <f t="shared" si="126"/>
        <v>0</v>
      </c>
      <c r="DM56" s="143">
        <f t="shared" si="127"/>
        <v>0</v>
      </c>
      <c r="DN56" s="143">
        <f t="shared" si="128"/>
        <v>0</v>
      </c>
      <c r="DO56" s="144">
        <f>DI56/Population!E56</f>
        <v>0</v>
      </c>
      <c r="DP56" s="144">
        <f>DJ56/Population!F56</f>
        <v>0</v>
      </c>
      <c r="DQ56" s="144">
        <f>DK56/Population!G56</f>
        <v>0</v>
      </c>
      <c r="DR56" s="144">
        <f t="shared" si="129"/>
        <v>0</v>
      </c>
      <c r="DS56" s="144">
        <f t="shared" si="130"/>
        <v>0</v>
      </c>
      <c r="DT56" s="144">
        <f t="shared" si="131"/>
        <v>0</v>
      </c>
      <c r="DU56" s="143">
        <v>4.9591217040000002</v>
      </c>
      <c r="DV56" s="143">
        <v>7</v>
      </c>
      <c r="DW56" s="143">
        <v>0</v>
      </c>
      <c r="DX56" s="143">
        <f t="shared" si="132"/>
        <v>2.0408782959999998</v>
      </c>
      <c r="DY56" s="143">
        <f t="shared" si="133"/>
        <v>-7</v>
      </c>
      <c r="DZ56" s="143">
        <f t="shared" si="134"/>
        <v>-4.9591217040000002</v>
      </c>
      <c r="EA56" s="144">
        <f>DU56/Population!E56</f>
        <v>8.1220105260386281E-4</v>
      </c>
      <c r="EB56" s="144">
        <f>DV56/Population!F56</f>
        <v>1.385315654066891E-3</v>
      </c>
      <c r="EC56" s="144">
        <f>DW56/Population!G56</f>
        <v>0</v>
      </c>
      <c r="ED56" s="144">
        <f t="shared" si="135"/>
        <v>5.7311460146302815E-4</v>
      </c>
      <c r="EE56" s="144">
        <f t="shared" si="136"/>
        <v>-1.385315654066891E-3</v>
      </c>
      <c r="EF56" s="144">
        <f t="shared" si="137"/>
        <v>-8.1220105260386281E-4</v>
      </c>
      <c r="EG56" s="143">
        <v>18.73446083</v>
      </c>
      <c r="EH56" s="143">
        <v>82</v>
      </c>
      <c r="EI56" s="143">
        <v>56</v>
      </c>
      <c r="EJ56" s="143">
        <f t="shared" si="138"/>
        <v>63.265539169999997</v>
      </c>
      <c r="EK56" s="143">
        <f t="shared" si="139"/>
        <v>-26</v>
      </c>
      <c r="EL56" s="143">
        <f t="shared" si="140"/>
        <v>37.265539169999997</v>
      </c>
      <c r="EM56" s="144">
        <f>EG56/Population!E56</f>
        <v>3.0683152611113728E-3</v>
      </c>
      <c r="EN56" s="144">
        <f>EH56/Population!F56</f>
        <v>1.622798337621215E-2</v>
      </c>
      <c r="EO56" s="144">
        <f>EI56/Population!G56</f>
        <v>1.0967489228358794E-2</v>
      </c>
      <c r="EP56" s="144">
        <f t="shared" si="141"/>
        <v>1.3159668115100777E-2</v>
      </c>
      <c r="EQ56" s="144">
        <f t="shared" si="142"/>
        <v>-5.2604941478533555E-3</v>
      </c>
      <c r="ER56" s="144">
        <f t="shared" si="143"/>
        <v>7.8991739672474217E-3</v>
      </c>
    </row>
    <row r="57" spans="1:148" s="155" customFormat="1" x14ac:dyDescent="0.25">
      <c r="A57" s="1">
        <v>42101005000</v>
      </c>
      <c r="B57" s="1" t="s">
        <v>3</v>
      </c>
      <c r="C57" s="1" t="s">
        <v>4</v>
      </c>
      <c r="D57" s="1" t="s">
        <v>568</v>
      </c>
      <c r="G57" s="155">
        <v>0</v>
      </c>
      <c r="H57" s="155">
        <f t="shared" si="72"/>
        <v>0</v>
      </c>
      <c r="I57" s="155">
        <f t="shared" si="73"/>
        <v>0</v>
      </c>
      <c r="J57" s="155">
        <f t="shared" si="74"/>
        <v>0</v>
      </c>
      <c r="K57" s="158"/>
      <c r="L57" s="158"/>
      <c r="M57" s="158" t="e">
        <f>G57/Population!G57</f>
        <v>#DIV/0!</v>
      </c>
      <c r="N57" s="158">
        <f t="shared" si="75"/>
        <v>0</v>
      </c>
      <c r="O57" s="158" t="e">
        <f t="shared" si="76"/>
        <v>#DIV/0!</v>
      </c>
      <c r="P57" s="158" t="e">
        <f t="shared" si="77"/>
        <v>#DIV/0!</v>
      </c>
      <c r="S57" s="155">
        <v>0</v>
      </c>
      <c r="T57" s="155">
        <f t="shared" si="78"/>
        <v>0</v>
      </c>
      <c r="U57" s="155">
        <f t="shared" si="79"/>
        <v>0</v>
      </c>
      <c r="V57" s="155">
        <f t="shared" si="80"/>
        <v>0</v>
      </c>
      <c r="W57" s="158"/>
      <c r="X57" s="158"/>
      <c r="Y57" s="158" t="e">
        <f>S57/Population!G57</f>
        <v>#DIV/0!</v>
      </c>
      <c r="Z57" s="158">
        <f t="shared" si="81"/>
        <v>0</v>
      </c>
      <c r="AA57" s="158" t="e">
        <f t="shared" si="82"/>
        <v>#DIV/0!</v>
      </c>
      <c r="AB57" s="158" t="e">
        <f t="shared" si="83"/>
        <v>#DIV/0!</v>
      </c>
      <c r="AE57" s="155">
        <v>0</v>
      </c>
      <c r="AF57" s="155">
        <f t="shared" si="84"/>
        <v>0</v>
      </c>
      <c r="AG57" s="155">
        <f t="shared" si="85"/>
        <v>0</v>
      </c>
      <c r="AH57" s="155">
        <f t="shared" si="86"/>
        <v>0</v>
      </c>
      <c r="AI57" s="158"/>
      <c r="AJ57" s="158"/>
      <c r="AK57" s="158" t="e">
        <f>AE57/Population!G57</f>
        <v>#DIV/0!</v>
      </c>
      <c r="AL57" s="158">
        <f t="shared" si="87"/>
        <v>0</v>
      </c>
      <c r="AM57" s="158" t="e">
        <f t="shared" si="88"/>
        <v>#DIV/0!</v>
      </c>
      <c r="AN57" s="158" t="e">
        <f t="shared" si="89"/>
        <v>#DIV/0!</v>
      </c>
      <c r="AQ57" s="155">
        <v>0</v>
      </c>
      <c r="AR57" s="155">
        <f t="shared" si="90"/>
        <v>0</v>
      </c>
      <c r="AS57" s="155">
        <f t="shared" si="91"/>
        <v>0</v>
      </c>
      <c r="AT57" s="155">
        <f t="shared" si="92"/>
        <v>0</v>
      </c>
      <c r="AU57" s="158"/>
      <c r="AV57" s="158"/>
      <c r="AW57" s="158" t="e">
        <f>AQ57/Population!G57</f>
        <v>#DIV/0!</v>
      </c>
      <c r="AX57" s="158">
        <f t="shared" si="93"/>
        <v>0</v>
      </c>
      <c r="AY57" s="158" t="e">
        <f t="shared" si="94"/>
        <v>#DIV/0!</v>
      </c>
      <c r="AZ57" s="158" t="e">
        <f t="shared" si="95"/>
        <v>#DIV/0!</v>
      </c>
      <c r="BC57" s="155">
        <v>0</v>
      </c>
      <c r="BD57" s="155">
        <f t="shared" si="96"/>
        <v>0</v>
      </c>
      <c r="BE57" s="155">
        <f t="shared" si="97"/>
        <v>0</v>
      </c>
      <c r="BF57" s="155">
        <f t="shared" si="98"/>
        <v>0</v>
      </c>
      <c r="BG57" s="158" t="e">
        <f>BA57/Population!E57</f>
        <v>#DIV/0!</v>
      </c>
      <c r="BH57" s="158" t="e">
        <f>BB57/Population!F57</f>
        <v>#DIV/0!</v>
      </c>
      <c r="BI57" s="158" t="e">
        <f>BC57/Population!G57</f>
        <v>#DIV/0!</v>
      </c>
      <c r="BJ57" s="158" t="e">
        <f t="shared" si="99"/>
        <v>#DIV/0!</v>
      </c>
      <c r="BK57" s="158" t="e">
        <f t="shared" si="100"/>
        <v>#DIV/0!</v>
      </c>
      <c r="BL57" s="158" t="e">
        <f t="shared" si="101"/>
        <v>#DIV/0!</v>
      </c>
      <c r="BO57" s="155">
        <v>0</v>
      </c>
      <c r="BP57" s="155">
        <f t="shared" si="102"/>
        <v>0</v>
      </c>
      <c r="BQ57" s="155">
        <f t="shared" si="103"/>
        <v>0</v>
      </c>
      <c r="BR57" s="155">
        <f t="shared" si="104"/>
        <v>0</v>
      </c>
      <c r="BS57" s="158" t="e">
        <f>BM57/Population!E57</f>
        <v>#DIV/0!</v>
      </c>
      <c r="BT57" s="158" t="e">
        <f>BN57/Population!F57</f>
        <v>#DIV/0!</v>
      </c>
      <c r="BU57" s="158" t="e">
        <f>BO57/Population!G57</f>
        <v>#DIV/0!</v>
      </c>
      <c r="BV57" s="158" t="e">
        <f t="shared" si="105"/>
        <v>#DIV/0!</v>
      </c>
      <c r="BW57" s="158" t="e">
        <f t="shared" si="106"/>
        <v>#DIV/0!</v>
      </c>
      <c r="BX57" s="158" t="e">
        <f t="shared" si="107"/>
        <v>#DIV/0!</v>
      </c>
      <c r="CA57" s="155">
        <v>0</v>
      </c>
      <c r="CB57" s="155">
        <f t="shared" si="108"/>
        <v>0</v>
      </c>
      <c r="CC57" s="155">
        <f t="shared" si="109"/>
        <v>0</v>
      </c>
      <c r="CD57" s="155">
        <f t="shared" si="110"/>
        <v>0</v>
      </c>
      <c r="CE57" s="158" t="e">
        <f>BY57/Population!E57</f>
        <v>#DIV/0!</v>
      </c>
      <c r="CF57" s="158" t="e">
        <f>BZ57/Population!F57</f>
        <v>#DIV/0!</v>
      </c>
      <c r="CG57" s="158" t="e">
        <f>CA57/Population!G57</f>
        <v>#DIV/0!</v>
      </c>
      <c r="CH57" s="158" t="e">
        <f t="shared" si="111"/>
        <v>#DIV/0!</v>
      </c>
      <c r="CI57" s="158" t="e">
        <f t="shared" si="112"/>
        <v>#DIV/0!</v>
      </c>
      <c r="CJ57" s="158" t="e">
        <f t="shared" si="113"/>
        <v>#DIV/0!</v>
      </c>
      <c r="CM57" s="155">
        <v>0</v>
      </c>
      <c r="CN57" s="155">
        <f t="shared" si="114"/>
        <v>0</v>
      </c>
      <c r="CO57" s="155">
        <f t="shared" si="115"/>
        <v>0</v>
      </c>
      <c r="CP57" s="155">
        <f t="shared" si="116"/>
        <v>0</v>
      </c>
      <c r="CQ57" s="158" t="e">
        <f>CK57/Population!E57</f>
        <v>#DIV/0!</v>
      </c>
      <c r="CR57" s="158" t="e">
        <f>CL57/Population!F57</f>
        <v>#DIV/0!</v>
      </c>
      <c r="CS57" s="158" t="e">
        <f>CM57/Population!G57</f>
        <v>#DIV/0!</v>
      </c>
      <c r="CT57" s="158" t="e">
        <f t="shared" si="117"/>
        <v>#DIV/0!</v>
      </c>
      <c r="CU57" s="158" t="e">
        <f t="shared" si="118"/>
        <v>#DIV/0!</v>
      </c>
      <c r="CV57" s="158" t="e">
        <f t="shared" si="119"/>
        <v>#DIV/0!</v>
      </c>
      <c r="CY57" s="155">
        <v>0</v>
      </c>
      <c r="CZ57" s="155">
        <f t="shared" si="120"/>
        <v>0</v>
      </c>
      <c r="DA57" s="155">
        <f t="shared" si="121"/>
        <v>0</v>
      </c>
      <c r="DB57" s="155">
        <f t="shared" si="122"/>
        <v>0</v>
      </c>
      <c r="DC57" s="158" t="e">
        <f>CW57/Population!E57</f>
        <v>#DIV/0!</v>
      </c>
      <c r="DD57" s="158" t="e">
        <f>CX57/Population!F57</f>
        <v>#DIV/0!</v>
      </c>
      <c r="DE57" s="158" t="e">
        <f>CY57/Population!G57</f>
        <v>#DIV/0!</v>
      </c>
      <c r="DF57" s="158" t="e">
        <f t="shared" si="123"/>
        <v>#DIV/0!</v>
      </c>
      <c r="DG57" s="158" t="e">
        <f t="shared" si="124"/>
        <v>#DIV/0!</v>
      </c>
      <c r="DH57" s="158" t="e">
        <f t="shared" si="125"/>
        <v>#DIV/0!</v>
      </c>
      <c r="DK57" s="155">
        <v>0</v>
      </c>
      <c r="DL57" s="155">
        <f t="shared" si="126"/>
        <v>0</v>
      </c>
      <c r="DM57" s="155">
        <f t="shared" si="127"/>
        <v>0</v>
      </c>
      <c r="DN57" s="155">
        <f t="shared" si="128"/>
        <v>0</v>
      </c>
      <c r="DO57" s="158" t="e">
        <f>DI57/Population!E57</f>
        <v>#DIV/0!</v>
      </c>
      <c r="DP57" s="158" t="e">
        <f>DJ57/Population!F57</f>
        <v>#DIV/0!</v>
      </c>
      <c r="DQ57" s="158" t="e">
        <f>DK57/Population!G57</f>
        <v>#DIV/0!</v>
      </c>
      <c r="DR57" s="158" t="e">
        <f t="shared" si="129"/>
        <v>#DIV/0!</v>
      </c>
      <c r="DS57" s="158" t="e">
        <f t="shared" si="130"/>
        <v>#DIV/0!</v>
      </c>
      <c r="DT57" s="158" t="e">
        <f t="shared" si="131"/>
        <v>#DIV/0!</v>
      </c>
      <c r="DW57" s="155">
        <v>0</v>
      </c>
      <c r="DX57" s="155">
        <f t="shared" si="132"/>
        <v>0</v>
      </c>
      <c r="DY57" s="155">
        <f t="shared" si="133"/>
        <v>0</v>
      </c>
      <c r="DZ57" s="155">
        <f t="shared" si="134"/>
        <v>0</v>
      </c>
      <c r="EA57" s="158" t="e">
        <f>DU57/Population!E57</f>
        <v>#DIV/0!</v>
      </c>
      <c r="EB57" s="158" t="e">
        <f>DV57/Population!F57</f>
        <v>#DIV/0!</v>
      </c>
      <c r="EC57" s="158" t="e">
        <f>DW57/Population!G57</f>
        <v>#DIV/0!</v>
      </c>
      <c r="ED57" s="158" t="e">
        <f t="shared" si="135"/>
        <v>#DIV/0!</v>
      </c>
      <c r="EE57" s="158" t="e">
        <f t="shared" si="136"/>
        <v>#DIV/0!</v>
      </c>
      <c r="EF57" s="158" t="e">
        <f t="shared" si="137"/>
        <v>#DIV/0!</v>
      </c>
      <c r="EI57" s="155">
        <v>0</v>
      </c>
      <c r="EJ57" s="155">
        <f t="shared" si="138"/>
        <v>0</v>
      </c>
      <c r="EK57" s="155">
        <f t="shared" si="139"/>
        <v>0</v>
      </c>
      <c r="EL57" s="155">
        <f t="shared" si="140"/>
        <v>0</v>
      </c>
      <c r="EM57" s="158" t="e">
        <f>EG57/Population!E57</f>
        <v>#DIV/0!</v>
      </c>
      <c r="EN57" s="158" t="e">
        <f>EH57/Population!F57</f>
        <v>#DIV/0!</v>
      </c>
      <c r="EO57" s="158" t="e">
        <f>EI57/Population!G57</f>
        <v>#DIV/0!</v>
      </c>
      <c r="EP57" s="158" t="e">
        <f t="shared" si="141"/>
        <v>#DIV/0!</v>
      </c>
      <c r="EQ57" s="158" t="e">
        <f t="shared" si="142"/>
        <v>#DIV/0!</v>
      </c>
      <c r="ER57" s="158" t="e">
        <f t="shared" si="143"/>
        <v>#DIV/0!</v>
      </c>
    </row>
    <row r="58" spans="1:148" x14ac:dyDescent="0.25">
      <c r="A58" s="155">
        <v>42101005400</v>
      </c>
      <c r="B58" s="155" t="s">
        <v>3</v>
      </c>
      <c r="C58" s="155" t="s">
        <v>4</v>
      </c>
      <c r="D58" s="155" t="s">
        <v>59</v>
      </c>
      <c r="E58" s="143">
        <v>334.0003724</v>
      </c>
      <c r="F58" s="143">
        <v>142.0002302</v>
      </c>
      <c r="G58" s="143">
        <v>257</v>
      </c>
      <c r="H58" s="143">
        <f t="shared" si="72"/>
        <v>-192.0001422</v>
      </c>
      <c r="I58" s="143">
        <f t="shared" si="73"/>
        <v>114.9997698</v>
      </c>
      <c r="J58" s="143">
        <f t="shared" si="74"/>
        <v>-77.000372400000003</v>
      </c>
      <c r="K58" s="144">
        <f>E58/Population!E58</f>
        <v>0.26278475014966007</v>
      </c>
      <c r="L58" s="144">
        <f>F58/Population!F58</f>
        <v>0.11378190049996144</v>
      </c>
      <c r="M58" s="144">
        <f>G58/Population!G58</f>
        <v>0.2359963269054178</v>
      </c>
      <c r="N58" s="144">
        <f t="shared" si="75"/>
        <v>-0.14900284964969862</v>
      </c>
      <c r="O58" s="144">
        <f t="shared" si="76"/>
        <v>0.12221442640545636</v>
      </c>
      <c r="P58" s="144">
        <f t="shared" si="77"/>
        <v>-2.6788423244242271E-2</v>
      </c>
      <c r="Q58" s="143">
        <v>869.00314530000003</v>
      </c>
      <c r="R58" s="143">
        <v>1045.003283</v>
      </c>
      <c r="S58" s="143">
        <v>610</v>
      </c>
      <c r="T58" s="143">
        <f t="shared" si="78"/>
        <v>176.00013769999998</v>
      </c>
      <c r="U58" s="143">
        <f t="shared" si="79"/>
        <v>-435.00328300000001</v>
      </c>
      <c r="V58" s="143">
        <f t="shared" si="80"/>
        <v>-259.00314530000003</v>
      </c>
      <c r="W58" s="144">
        <f>Q58/Population!E58</f>
        <v>0.68371413114307433</v>
      </c>
      <c r="X58" s="144">
        <f>R58/Population!F58</f>
        <v>0.83733990713234097</v>
      </c>
      <c r="Y58" s="144">
        <f>S58/Population!G58</f>
        <v>0.56014692378328745</v>
      </c>
      <c r="Z58" s="144">
        <f t="shared" si="81"/>
        <v>0.15362577598926663</v>
      </c>
      <c r="AA58" s="144">
        <f t="shared" si="82"/>
        <v>-0.27719298334905351</v>
      </c>
      <c r="AB58" s="144">
        <f t="shared" si="83"/>
        <v>-0.12356720735978688</v>
      </c>
      <c r="AC58" s="143">
        <v>36.000062790000001</v>
      </c>
      <c r="AD58" s="143">
        <v>27.00009567</v>
      </c>
      <c r="AE58" s="143">
        <v>66</v>
      </c>
      <c r="AF58" s="143">
        <f t="shared" si="84"/>
        <v>-8.9999671200000009</v>
      </c>
      <c r="AG58" s="143">
        <f t="shared" si="85"/>
        <v>38.99990433</v>
      </c>
      <c r="AH58" s="143">
        <f t="shared" si="86"/>
        <v>29.999937209999999</v>
      </c>
      <c r="AI58" s="144">
        <f>AC58/Population!E58</f>
        <v>2.8324122627960954E-2</v>
      </c>
      <c r="AJ58" s="144">
        <f>AD58/Population!F58</f>
        <v>2.1634628300858764E-2</v>
      </c>
      <c r="AK58" s="144">
        <f>AE58/Population!G58</f>
        <v>6.0606060606060608E-2</v>
      </c>
      <c r="AL58" s="144">
        <f t="shared" si="87"/>
        <v>-6.6894943271021898E-3</v>
      </c>
      <c r="AM58" s="144">
        <f t="shared" si="88"/>
        <v>3.8971432305201843E-2</v>
      </c>
      <c r="AN58" s="144">
        <f t="shared" si="89"/>
        <v>3.2281937978099653E-2</v>
      </c>
      <c r="AO58" s="143">
        <v>26.00004186</v>
      </c>
      <c r="AP58" s="143">
        <v>26.000047840000001</v>
      </c>
      <c r="AQ58" s="143">
        <v>125</v>
      </c>
      <c r="AR58" s="143">
        <f t="shared" si="90"/>
        <v>5.9800000009602172E-6</v>
      </c>
      <c r="AS58" s="143">
        <f t="shared" si="91"/>
        <v>98.999952159999992</v>
      </c>
      <c r="AT58" s="143">
        <f t="shared" si="92"/>
        <v>98.999958140000004</v>
      </c>
      <c r="AU58" s="144">
        <f>AO58/Population!E58</f>
        <v>2.0456308042310446E-2</v>
      </c>
      <c r="AV58" s="144">
        <f>AP58/Population!F58</f>
        <v>2.0833310285190771E-2</v>
      </c>
      <c r="AW58" s="144">
        <f>AQ58/Population!G58</f>
        <v>0.1147842056932966</v>
      </c>
      <c r="AX58" s="144">
        <f t="shared" si="93"/>
        <v>3.7700224288032477E-4</v>
      </c>
      <c r="AY58" s="144">
        <f t="shared" si="94"/>
        <v>9.3950895408105833E-2</v>
      </c>
      <c r="AZ58" s="144">
        <f t="shared" si="95"/>
        <v>9.4327897650986148E-2</v>
      </c>
      <c r="BA58" s="143">
        <v>4.0000149489999997</v>
      </c>
      <c r="BB58" s="143">
        <v>5.0000149489999997</v>
      </c>
      <c r="BC58" s="143">
        <v>0</v>
      </c>
      <c r="BD58" s="143">
        <f t="shared" si="96"/>
        <v>1</v>
      </c>
      <c r="BE58" s="143">
        <f t="shared" si="97"/>
        <v>-5.0000149489999997</v>
      </c>
      <c r="BF58" s="143">
        <f t="shared" si="98"/>
        <v>-4.0000149489999997</v>
      </c>
      <c r="BG58" s="144">
        <f>BA58/Population!E58</f>
        <v>3.1471310089110256E-3</v>
      </c>
      <c r="BH58" s="144">
        <f>BB58/Population!F58</f>
        <v>4.0064104306320883E-3</v>
      </c>
      <c r="BI58" s="144">
        <f>BC58/Population!G58</f>
        <v>0</v>
      </c>
      <c r="BJ58" s="144">
        <f t="shared" si="99"/>
        <v>8.592794217210627E-4</v>
      </c>
      <c r="BK58" s="144">
        <f t="shared" si="100"/>
        <v>-4.0064104306320883E-3</v>
      </c>
      <c r="BL58" s="144">
        <f t="shared" si="101"/>
        <v>-3.1471310089110256E-3</v>
      </c>
      <c r="BM58" s="143">
        <v>1</v>
      </c>
      <c r="BN58" s="143">
        <v>0</v>
      </c>
      <c r="BO58" s="143">
        <v>0</v>
      </c>
      <c r="BP58" s="143">
        <f t="shared" si="102"/>
        <v>-1</v>
      </c>
      <c r="BQ58" s="143">
        <f t="shared" si="103"/>
        <v>0</v>
      </c>
      <c r="BR58" s="143">
        <f t="shared" si="104"/>
        <v>-1</v>
      </c>
      <c r="BS58" s="144">
        <f>BM58/Population!E58</f>
        <v>7.8677981183490468E-4</v>
      </c>
      <c r="BT58" s="144">
        <f>BN58/Population!F58</f>
        <v>0</v>
      </c>
      <c r="BU58" s="144">
        <f>BO58/Population!G58</f>
        <v>0</v>
      </c>
      <c r="BV58" s="144">
        <f t="shared" si="105"/>
        <v>-7.8677981183490468E-4</v>
      </c>
      <c r="BW58" s="144">
        <f t="shared" si="106"/>
        <v>0</v>
      </c>
      <c r="BX58" s="144">
        <f t="shared" si="107"/>
        <v>-7.8677981183490468E-4</v>
      </c>
      <c r="BY58" s="143">
        <v>2.0000059800000001</v>
      </c>
      <c r="BZ58" s="143">
        <v>8.0000239190000002</v>
      </c>
      <c r="CA58" s="143">
        <v>78</v>
      </c>
      <c r="CB58" s="143">
        <f t="shared" si="108"/>
        <v>6.0000179390000001</v>
      </c>
      <c r="CC58" s="143">
        <f t="shared" si="109"/>
        <v>69.999976081</v>
      </c>
      <c r="CD58" s="143">
        <f t="shared" si="110"/>
        <v>75.999994020000003</v>
      </c>
      <c r="CE58" s="144">
        <f>BY58/Population!E58</f>
        <v>1.5735643286130842E-3</v>
      </c>
      <c r="CF58" s="144">
        <f>BZ58/Population!F58</f>
        <v>6.4102566894921097E-3</v>
      </c>
      <c r="CG58" s="144">
        <f>CA58/Population!G58</f>
        <v>7.1625344352617082E-2</v>
      </c>
      <c r="CH58" s="144">
        <f t="shared" si="111"/>
        <v>4.8366923608790255E-3</v>
      </c>
      <c r="CI58" s="144">
        <f t="shared" si="112"/>
        <v>6.5215087663124977E-2</v>
      </c>
      <c r="CJ58" s="144">
        <f t="shared" si="113"/>
        <v>7.0051780024004001E-2</v>
      </c>
      <c r="CK58" s="143">
        <v>4.0000089699999997</v>
      </c>
      <c r="CL58" s="143">
        <v>3</v>
      </c>
      <c r="CM58" s="143">
        <v>8</v>
      </c>
      <c r="CN58" s="143">
        <f t="shared" si="114"/>
        <v>-1.0000089699999997</v>
      </c>
      <c r="CO58" s="143">
        <f t="shared" si="115"/>
        <v>5</v>
      </c>
      <c r="CP58" s="143">
        <f t="shared" si="116"/>
        <v>3.9999910300000003</v>
      </c>
      <c r="CQ58" s="144">
        <f>CK58/Population!E58</f>
        <v>3.1471263047545307E-3</v>
      </c>
      <c r="CR58" s="144">
        <f>CL58/Population!F58</f>
        <v>2.4038390713811979E-3</v>
      </c>
      <c r="CS58" s="144">
        <f>CM58/Population!G58</f>
        <v>7.3461891643709825E-3</v>
      </c>
      <c r="CT58" s="144">
        <f t="shared" si="117"/>
        <v>-7.4328723337333284E-4</v>
      </c>
      <c r="CU58" s="144">
        <f t="shared" si="118"/>
        <v>4.9423500929897841E-3</v>
      </c>
      <c r="CV58" s="144">
        <f t="shared" si="119"/>
        <v>4.1990628596164517E-3</v>
      </c>
      <c r="CW58" s="143">
        <v>12.00002392</v>
      </c>
      <c r="CX58" s="143">
        <v>5.0000149489999997</v>
      </c>
      <c r="CY58" s="143">
        <v>0</v>
      </c>
      <c r="CZ58" s="143">
        <f t="shared" si="120"/>
        <v>-7.0000089710000006</v>
      </c>
      <c r="DA58" s="143">
        <f t="shared" si="121"/>
        <v>-5.0000149489999997</v>
      </c>
      <c r="DB58" s="143">
        <f t="shared" si="122"/>
        <v>-12.00002392</v>
      </c>
      <c r="DC58" s="144">
        <f>CW58/Population!E58</f>
        <v>9.4413765617919563E-3</v>
      </c>
      <c r="DD58" s="144">
        <f>CX58/Population!F58</f>
        <v>4.0064104306320883E-3</v>
      </c>
      <c r="DE58" s="144">
        <f>CY58/Population!G58</f>
        <v>0</v>
      </c>
      <c r="DF58" s="144">
        <f t="shared" si="123"/>
        <v>-5.434966131159868E-3</v>
      </c>
      <c r="DG58" s="144">
        <f t="shared" si="124"/>
        <v>-4.0064104306320883E-3</v>
      </c>
      <c r="DH58" s="144">
        <f t="shared" si="125"/>
        <v>-9.4413765617919563E-3</v>
      </c>
      <c r="DI58" s="143">
        <v>0</v>
      </c>
      <c r="DJ58" s="143">
        <v>2.0000059800000001</v>
      </c>
      <c r="DK58" s="143">
        <v>0</v>
      </c>
      <c r="DL58" s="143">
        <f t="shared" si="126"/>
        <v>2.0000059800000001</v>
      </c>
      <c r="DM58" s="143">
        <f t="shared" si="127"/>
        <v>-2.0000059800000001</v>
      </c>
      <c r="DN58" s="143">
        <f t="shared" si="128"/>
        <v>0</v>
      </c>
      <c r="DO58" s="144">
        <f>DI58/Population!E58</f>
        <v>0</v>
      </c>
      <c r="DP58" s="144">
        <f>DJ58/Population!F58</f>
        <v>1.6025641725733474E-3</v>
      </c>
      <c r="DQ58" s="144">
        <f>DK58/Population!G58</f>
        <v>0</v>
      </c>
      <c r="DR58" s="144">
        <f t="shared" si="129"/>
        <v>1.6025641725733474E-3</v>
      </c>
      <c r="DS58" s="144">
        <f t="shared" si="130"/>
        <v>-1.6025641725733474E-3</v>
      </c>
      <c r="DT58" s="144">
        <f t="shared" si="131"/>
        <v>0</v>
      </c>
      <c r="DU58" s="143">
        <v>2.0000089700000001</v>
      </c>
      <c r="DV58" s="143">
        <v>1</v>
      </c>
      <c r="DW58" s="143">
        <v>39</v>
      </c>
      <c r="DX58" s="143">
        <f t="shared" si="132"/>
        <v>-1.0000089700000001</v>
      </c>
      <c r="DY58" s="143">
        <f t="shared" si="133"/>
        <v>38</v>
      </c>
      <c r="DZ58" s="143">
        <f t="shared" si="134"/>
        <v>36.999991029999997</v>
      </c>
      <c r="EA58" s="144">
        <f>DU58/Population!E58</f>
        <v>1.5735666810847216E-3</v>
      </c>
      <c r="EB58" s="144">
        <f>DV58/Population!F58</f>
        <v>8.0127969046039926E-4</v>
      </c>
      <c r="EC58" s="144">
        <f>DW58/Population!G58</f>
        <v>3.5812672176308541E-2</v>
      </c>
      <c r="ED58" s="144">
        <f t="shared" si="135"/>
        <v>-7.7228699062432233E-4</v>
      </c>
      <c r="EE58" s="144">
        <f t="shared" si="136"/>
        <v>3.5011392485848142E-2</v>
      </c>
      <c r="EF58" s="144">
        <f t="shared" si="137"/>
        <v>3.4239105495223819E-2</v>
      </c>
      <c r="EG58" s="143">
        <v>1</v>
      </c>
      <c r="EH58" s="143">
        <v>1.0000089700000001</v>
      </c>
      <c r="EI58" s="143">
        <v>0</v>
      </c>
      <c r="EJ58" s="143">
        <f t="shared" si="138"/>
        <v>8.9700000001080582E-6</v>
      </c>
      <c r="EK58" s="143">
        <f t="shared" si="139"/>
        <v>-1.0000089700000001</v>
      </c>
      <c r="EL58" s="143">
        <f t="shared" si="140"/>
        <v>-1</v>
      </c>
      <c r="EM58" s="144">
        <f>EG58/Population!E58</f>
        <v>7.8677981183490468E-4</v>
      </c>
      <c r="EN58" s="144">
        <f>EH58/Population!F58</f>
        <v>8.0128687793922274E-4</v>
      </c>
      <c r="EO58" s="144">
        <f>EI58/Population!G58</f>
        <v>0</v>
      </c>
      <c r="EP58" s="144">
        <f t="shared" si="141"/>
        <v>1.4507066104318066E-5</v>
      </c>
      <c r="EQ58" s="144">
        <f t="shared" si="142"/>
        <v>-8.0128687793922274E-4</v>
      </c>
      <c r="ER58" s="144">
        <f t="shared" si="143"/>
        <v>-7.8677981183490468E-4</v>
      </c>
    </row>
    <row r="59" spans="1:148" x14ac:dyDescent="0.25">
      <c r="A59" s="155">
        <v>42101005500</v>
      </c>
      <c r="B59" s="155" t="s">
        <v>3</v>
      </c>
      <c r="C59" s="155" t="s">
        <v>4</v>
      </c>
      <c r="D59" s="155" t="s">
        <v>60</v>
      </c>
      <c r="E59" s="143">
        <v>2773.9694290000002</v>
      </c>
      <c r="F59" s="143">
        <v>1635.1024170000001</v>
      </c>
      <c r="G59" s="143">
        <v>763</v>
      </c>
      <c r="H59" s="143">
        <f t="shared" si="72"/>
        <v>-1138.8670120000002</v>
      </c>
      <c r="I59" s="143">
        <f t="shared" si="73"/>
        <v>-872.10241700000006</v>
      </c>
      <c r="J59" s="143">
        <f t="shared" si="74"/>
        <v>-2010.9694290000002</v>
      </c>
      <c r="K59" s="144">
        <f>E59/Population!E59</f>
        <v>0.44725175229399677</v>
      </c>
      <c r="L59" s="144">
        <f>F59/Population!F59</f>
        <v>0.2873463768048849</v>
      </c>
      <c r="M59" s="144">
        <f>G59/Population!G59</f>
        <v>0.11724031960663799</v>
      </c>
      <c r="N59" s="144">
        <f t="shared" si="75"/>
        <v>-0.15990537548911188</v>
      </c>
      <c r="O59" s="144">
        <f t="shared" si="76"/>
        <v>-0.1701060571982469</v>
      </c>
      <c r="P59" s="144">
        <f t="shared" si="77"/>
        <v>-0.33001143268735877</v>
      </c>
      <c r="Q59" s="143">
        <v>3213.4385689999999</v>
      </c>
      <c r="R59" s="143">
        <v>3756.7954100000002</v>
      </c>
      <c r="S59" s="143">
        <v>4946</v>
      </c>
      <c r="T59" s="143">
        <f t="shared" si="78"/>
        <v>543.35684100000026</v>
      </c>
      <c r="U59" s="143">
        <f t="shared" si="79"/>
        <v>1189.2045899999998</v>
      </c>
      <c r="V59" s="143">
        <f t="shared" si="80"/>
        <v>1732.5614310000001</v>
      </c>
      <c r="W59" s="144">
        <f>Q59/Population!E59</f>
        <v>0.51810810020082709</v>
      </c>
      <c r="X59" s="144">
        <f>R59/Population!F59</f>
        <v>0.66020424056453586</v>
      </c>
      <c r="Y59" s="144">
        <f>S59/Population!G59</f>
        <v>0.75998770743700061</v>
      </c>
      <c r="Z59" s="144">
        <f t="shared" si="81"/>
        <v>0.14209614036370877</v>
      </c>
      <c r="AA59" s="144">
        <f t="shared" si="82"/>
        <v>9.9783466872464754E-2</v>
      </c>
      <c r="AB59" s="144">
        <f t="shared" si="83"/>
        <v>0.24187960723617352</v>
      </c>
      <c r="AC59" s="143">
        <v>77.853447410000001</v>
      </c>
      <c r="AD59" s="143">
        <v>129.03518679999999</v>
      </c>
      <c r="AE59" s="143">
        <v>28</v>
      </c>
      <c r="AF59" s="143">
        <f t="shared" si="84"/>
        <v>51.18173938999999</v>
      </c>
      <c r="AG59" s="143">
        <f t="shared" si="85"/>
        <v>-101.03518679999999</v>
      </c>
      <c r="AH59" s="143">
        <f t="shared" si="86"/>
        <v>-49.853447410000001</v>
      </c>
      <c r="AI59" s="144">
        <f>AC59/Population!E59</f>
        <v>1.2552442147426067E-2</v>
      </c>
      <c r="AJ59" s="144">
        <f>AD59/Population!F59</f>
        <v>2.2676129043555506E-2</v>
      </c>
      <c r="AK59" s="144">
        <f>AE59/Population!G59</f>
        <v>4.3023970497848806E-3</v>
      </c>
      <c r="AL59" s="144">
        <f t="shared" si="87"/>
        <v>1.012368689612944E-2</v>
      </c>
      <c r="AM59" s="144">
        <f t="shared" si="88"/>
        <v>-1.8373731993770626E-2</v>
      </c>
      <c r="AN59" s="144">
        <f t="shared" si="89"/>
        <v>-8.2500450976411861E-3</v>
      </c>
      <c r="AO59" s="143">
        <v>119.2568344</v>
      </c>
      <c r="AP59" s="143">
        <v>139.87020870000001</v>
      </c>
      <c r="AQ59" s="143">
        <v>582</v>
      </c>
      <c r="AR59" s="143">
        <f t="shared" si="90"/>
        <v>20.613374300000004</v>
      </c>
      <c r="AS59" s="143">
        <f t="shared" si="91"/>
        <v>442.12979129999997</v>
      </c>
      <c r="AT59" s="143">
        <f t="shared" si="92"/>
        <v>462.7431656</v>
      </c>
      <c r="AU59" s="144">
        <f>AO59/Population!E59</f>
        <v>1.9227979804255797E-2</v>
      </c>
      <c r="AV59" s="144">
        <f>AP59/Population!F59</f>
        <v>2.4580232574439458E-2</v>
      </c>
      <c r="AW59" s="144">
        <f>AQ59/Population!G59</f>
        <v>8.9428395820528583E-2</v>
      </c>
      <c r="AX59" s="144">
        <f t="shared" si="93"/>
        <v>5.3522527701836617E-3</v>
      </c>
      <c r="AY59" s="144">
        <f t="shared" si="94"/>
        <v>6.4848163246089122E-2</v>
      </c>
      <c r="AZ59" s="144">
        <f t="shared" si="95"/>
        <v>7.020041601627279E-2</v>
      </c>
      <c r="BA59" s="143">
        <v>8.8689017260000007</v>
      </c>
      <c r="BB59" s="143">
        <v>9.8500146869999998</v>
      </c>
      <c r="BC59" s="143">
        <v>20</v>
      </c>
      <c r="BD59" s="143">
        <f t="shared" si="96"/>
        <v>0.98111296099999912</v>
      </c>
      <c r="BE59" s="143">
        <f t="shared" si="97"/>
        <v>10.149985313</v>
      </c>
      <c r="BF59" s="143">
        <f t="shared" si="98"/>
        <v>11.131098273999999</v>
      </c>
      <c r="BG59" s="144">
        <f>BA59/Population!E59</f>
        <v>1.4299479281956976E-3</v>
      </c>
      <c r="BH59" s="144">
        <f>BB59/Population!F59</f>
        <v>1.7310022921850725E-3</v>
      </c>
      <c r="BI59" s="144">
        <f>BC59/Population!G59</f>
        <v>3.0731407498463428E-3</v>
      </c>
      <c r="BJ59" s="144">
        <f t="shared" si="99"/>
        <v>3.0105436398937492E-4</v>
      </c>
      <c r="BK59" s="144">
        <f t="shared" si="100"/>
        <v>1.3421384576612703E-3</v>
      </c>
      <c r="BL59" s="144">
        <f t="shared" si="101"/>
        <v>1.6431928216506452E-3</v>
      </c>
      <c r="BM59" s="143">
        <v>0.98555696000000004</v>
      </c>
      <c r="BN59" s="143">
        <v>0.98500144499999998</v>
      </c>
      <c r="BO59" s="143">
        <v>0</v>
      </c>
      <c r="BP59" s="143">
        <f t="shared" si="102"/>
        <v>-5.5551500000006193E-4</v>
      </c>
      <c r="BQ59" s="143">
        <f t="shared" si="103"/>
        <v>-0.98500144499999998</v>
      </c>
      <c r="BR59" s="143">
        <f t="shared" si="104"/>
        <v>-0.98555696000000004</v>
      </c>
      <c r="BS59" s="144">
        <f>BM59/Population!E59</f>
        <v>1.5890300474740541E-4</v>
      </c>
      <c r="BT59" s="144">
        <f>BN59/Population!F59</f>
        <v>1.7310022505356379E-4</v>
      </c>
      <c r="BU59" s="144">
        <f>BO59/Population!G59</f>
        <v>0</v>
      </c>
      <c r="BV59" s="144">
        <f t="shared" si="105"/>
        <v>1.419722030615838E-5</v>
      </c>
      <c r="BW59" s="144">
        <f t="shared" si="106"/>
        <v>-1.7310022505356379E-4</v>
      </c>
      <c r="BX59" s="144">
        <f t="shared" si="107"/>
        <v>-1.5890300474740541E-4</v>
      </c>
      <c r="BY59" s="143">
        <v>9.850570201</v>
      </c>
      <c r="BZ59" s="143">
        <v>28.565042500000001</v>
      </c>
      <c r="CA59" s="143">
        <v>61</v>
      </c>
      <c r="CB59" s="143">
        <f t="shared" si="108"/>
        <v>18.714472299000001</v>
      </c>
      <c r="CC59" s="143">
        <f t="shared" si="109"/>
        <v>32.434957499999996</v>
      </c>
      <c r="CD59" s="143">
        <f t="shared" si="110"/>
        <v>51.149429799000004</v>
      </c>
      <c r="CE59" s="144">
        <f>BY59/Population!E59</f>
        <v>1.5882239859725136E-3</v>
      </c>
      <c r="CF59" s="144">
        <f>BZ59/Population!F59</f>
        <v>5.0199066311162766E-3</v>
      </c>
      <c r="CG59" s="144">
        <f>CA59/Population!G59</f>
        <v>9.373079287031346E-3</v>
      </c>
      <c r="CH59" s="144">
        <f t="shared" si="111"/>
        <v>3.4316826451437632E-3</v>
      </c>
      <c r="CI59" s="144">
        <f t="shared" si="112"/>
        <v>4.3531726559150694E-3</v>
      </c>
      <c r="CJ59" s="144">
        <f t="shared" si="113"/>
        <v>7.7848553010588326E-3</v>
      </c>
      <c r="CK59" s="143">
        <v>1.008333068</v>
      </c>
      <c r="CL59" s="143">
        <v>12.80501842</v>
      </c>
      <c r="CM59" s="143">
        <v>0</v>
      </c>
      <c r="CN59" s="143">
        <f t="shared" si="114"/>
        <v>11.796685351999999</v>
      </c>
      <c r="CO59" s="143">
        <f t="shared" si="115"/>
        <v>-12.80501842</v>
      </c>
      <c r="CP59" s="143">
        <f t="shared" si="116"/>
        <v>-1.008333068</v>
      </c>
      <c r="CQ59" s="144">
        <f>CK59/Population!E59</f>
        <v>1.625752349122164E-4</v>
      </c>
      <c r="CR59" s="144">
        <f>CL59/Population!F59</f>
        <v>2.2503028615526851E-3</v>
      </c>
      <c r="CS59" s="144">
        <f>CM59/Population!G59</f>
        <v>0</v>
      </c>
      <c r="CT59" s="144">
        <f t="shared" si="117"/>
        <v>2.0877276266404688E-3</v>
      </c>
      <c r="CU59" s="144">
        <f t="shared" si="118"/>
        <v>-2.2503028615526851E-3</v>
      </c>
      <c r="CV59" s="144">
        <f t="shared" si="119"/>
        <v>-1.625752349122164E-4</v>
      </c>
      <c r="CW59" s="143">
        <v>70.935659400000006</v>
      </c>
      <c r="CX59" s="143">
        <v>43.340065000000003</v>
      </c>
      <c r="CY59" s="143">
        <v>60</v>
      </c>
      <c r="CZ59" s="143">
        <f t="shared" si="120"/>
        <v>-27.595594400000003</v>
      </c>
      <c r="DA59" s="143">
        <f t="shared" si="121"/>
        <v>16.659934999999997</v>
      </c>
      <c r="DB59" s="143">
        <f t="shared" si="122"/>
        <v>-10.935659400000006</v>
      </c>
      <c r="DC59" s="144">
        <f>CW59/Population!E59</f>
        <v>1.1437075562226798E-2</v>
      </c>
      <c r="DD59" s="144">
        <f>CX59/Population!F59</f>
        <v>7.616410151901943E-3</v>
      </c>
      <c r="DE59" s="144">
        <f>CY59/Population!G59</f>
        <v>9.2194222495390298E-3</v>
      </c>
      <c r="DF59" s="144">
        <f t="shared" si="123"/>
        <v>-3.8206654103248548E-3</v>
      </c>
      <c r="DG59" s="144">
        <f t="shared" si="124"/>
        <v>1.6030120976370868E-3</v>
      </c>
      <c r="DH59" s="144">
        <f t="shared" si="125"/>
        <v>-2.217653312687768E-3</v>
      </c>
      <c r="DI59" s="143">
        <v>0.98500144499999998</v>
      </c>
      <c r="DJ59" s="143">
        <v>1.97000289</v>
      </c>
      <c r="DK59" s="143">
        <v>0</v>
      </c>
      <c r="DL59" s="143">
        <f t="shared" si="126"/>
        <v>0.98500144499999998</v>
      </c>
      <c r="DM59" s="143">
        <f t="shared" si="127"/>
        <v>-1.97000289</v>
      </c>
      <c r="DN59" s="143">
        <f t="shared" si="128"/>
        <v>-0.98500144499999998</v>
      </c>
      <c r="DO59" s="144">
        <f>DI59/Population!E59</f>
        <v>1.5881343813049239E-4</v>
      </c>
      <c r="DP59" s="144">
        <f>DJ59/Population!F59</f>
        <v>3.4620045010712758E-4</v>
      </c>
      <c r="DQ59" s="144">
        <f>DK59/Population!G59</f>
        <v>0</v>
      </c>
      <c r="DR59" s="144">
        <f t="shared" si="129"/>
        <v>1.8738701197663519E-4</v>
      </c>
      <c r="DS59" s="144">
        <f t="shared" si="130"/>
        <v>-3.4620045010712758E-4</v>
      </c>
      <c r="DT59" s="144">
        <f t="shared" si="131"/>
        <v>-1.5881343813049239E-4</v>
      </c>
      <c r="DU59" s="143">
        <v>21.680587280000001</v>
      </c>
      <c r="DV59" s="143">
        <v>10.835016250000001</v>
      </c>
      <c r="DW59" s="143">
        <v>0</v>
      </c>
      <c r="DX59" s="143">
        <f t="shared" si="132"/>
        <v>-10.84557103</v>
      </c>
      <c r="DY59" s="143">
        <f t="shared" si="133"/>
        <v>-10.835016250000001</v>
      </c>
      <c r="DZ59" s="143">
        <f t="shared" si="134"/>
        <v>-21.680587280000001</v>
      </c>
      <c r="EA59" s="144">
        <f>DU59/Population!E59</f>
        <v>3.4955975182605144E-3</v>
      </c>
      <c r="EB59" s="144">
        <f>DV59/Population!F59</f>
        <v>1.9041025379754857E-3</v>
      </c>
      <c r="EC59" s="144">
        <f>DW59/Population!G59</f>
        <v>0</v>
      </c>
      <c r="ED59" s="144">
        <f t="shared" si="135"/>
        <v>-1.5914949802850287E-3</v>
      </c>
      <c r="EE59" s="144">
        <f t="shared" si="136"/>
        <v>-1.9041025379754857E-3</v>
      </c>
      <c r="EF59" s="144">
        <f t="shared" si="137"/>
        <v>-3.4955975182605144E-3</v>
      </c>
      <c r="EG59" s="143">
        <v>2.9672257800000001</v>
      </c>
      <c r="EH59" s="143">
        <v>24.62503624</v>
      </c>
      <c r="EI59" s="143">
        <v>0</v>
      </c>
      <c r="EJ59" s="143">
        <f t="shared" si="138"/>
        <v>21.65781046</v>
      </c>
      <c r="EK59" s="143">
        <f t="shared" si="139"/>
        <v>-24.62503624</v>
      </c>
      <c r="EL59" s="143">
        <f t="shared" si="140"/>
        <v>-2.9672257800000001</v>
      </c>
      <c r="EM59" s="144">
        <f>EG59/Population!E59</f>
        <v>4.7841079850520631E-4</v>
      </c>
      <c r="EN59" s="144">
        <f>EH59/Population!F59</f>
        <v>4.3275056465487361E-3</v>
      </c>
      <c r="EO59" s="144">
        <f>EI59/Population!G59</f>
        <v>0</v>
      </c>
      <c r="EP59" s="144">
        <f t="shared" si="141"/>
        <v>3.8490948480435299E-3</v>
      </c>
      <c r="EQ59" s="144">
        <f t="shared" si="142"/>
        <v>-4.3275056465487361E-3</v>
      </c>
      <c r="ER59" s="144">
        <f t="shared" si="143"/>
        <v>-4.7841079850520631E-4</v>
      </c>
    </row>
    <row r="60" spans="1:148" x14ac:dyDescent="0.25">
      <c r="A60" s="155">
        <v>42101005600</v>
      </c>
      <c r="B60" s="155" t="s">
        <v>3</v>
      </c>
      <c r="C60" s="155" t="s">
        <v>4</v>
      </c>
      <c r="D60" s="155" t="s">
        <v>61</v>
      </c>
      <c r="E60" s="143">
        <v>124.9996276</v>
      </c>
      <c r="F60" s="143">
        <v>76.999771120000005</v>
      </c>
      <c r="G60" s="143">
        <v>69</v>
      </c>
      <c r="H60" s="143">
        <f t="shared" si="72"/>
        <v>-47.999856479999991</v>
      </c>
      <c r="I60" s="143">
        <f t="shared" si="73"/>
        <v>-7.9997711200000055</v>
      </c>
      <c r="J60" s="143">
        <f t="shared" si="74"/>
        <v>-55.999627599999997</v>
      </c>
      <c r="K60" s="144">
        <f>E60/Population!E60</f>
        <v>0.10271158589335287</v>
      </c>
      <c r="L60" s="144">
        <f>F60/Population!F60</f>
        <v>6.2601626518343764E-2</v>
      </c>
      <c r="M60" s="144">
        <f>G60/Population!G60</f>
        <v>5.118694362017804E-2</v>
      </c>
      <c r="N60" s="144">
        <f t="shared" si="75"/>
        <v>-4.0109959375009108E-2</v>
      </c>
      <c r="O60" s="144">
        <f t="shared" si="76"/>
        <v>-1.1414682898165725E-2</v>
      </c>
      <c r="P60" s="144">
        <f t="shared" si="77"/>
        <v>-5.1524642273174832E-2</v>
      </c>
      <c r="Q60" s="143">
        <v>1051.9968260000001</v>
      </c>
      <c r="R60" s="143">
        <v>1097.9967039999999</v>
      </c>
      <c r="S60" s="143">
        <v>1161</v>
      </c>
      <c r="T60" s="143">
        <f t="shared" si="78"/>
        <v>45.999877999999853</v>
      </c>
      <c r="U60" s="143">
        <f t="shared" si="79"/>
        <v>63.003296000000091</v>
      </c>
      <c r="V60" s="143">
        <f t="shared" si="80"/>
        <v>109.00317399999994</v>
      </c>
      <c r="W60" s="144">
        <f>Q60/Population!E60</f>
        <v>0.8644206741079411</v>
      </c>
      <c r="X60" s="144">
        <f>R60/Population!F60</f>
        <v>0.89268290778499182</v>
      </c>
      <c r="Y60" s="144">
        <f>S60/Population!G60</f>
        <v>0.86127596439169141</v>
      </c>
      <c r="Z60" s="144">
        <f t="shared" si="81"/>
        <v>2.8262233677050719E-2</v>
      </c>
      <c r="AA60" s="144">
        <f t="shared" si="82"/>
        <v>-3.1406943393300413E-2</v>
      </c>
      <c r="AB60" s="144">
        <f t="shared" si="83"/>
        <v>-3.144709716249694E-3</v>
      </c>
      <c r="AC60" s="143">
        <v>20.999937060000001</v>
      </c>
      <c r="AD60" s="143">
        <v>31.99990463</v>
      </c>
      <c r="AE60" s="143">
        <v>21</v>
      </c>
      <c r="AF60" s="143">
        <f t="shared" si="84"/>
        <v>10.999967569999999</v>
      </c>
      <c r="AG60" s="143">
        <f t="shared" si="85"/>
        <v>-10.99990463</v>
      </c>
      <c r="AH60" s="143">
        <f t="shared" si="86"/>
        <v>6.2939999999400698E-5</v>
      </c>
      <c r="AI60" s="144">
        <f>AC60/Population!E60</f>
        <v>1.7255546120468555E-2</v>
      </c>
      <c r="AJ60" s="144">
        <f>AD60/Population!F60</f>
        <v>2.6016260167162419E-2</v>
      </c>
      <c r="AK60" s="144">
        <f>AE60/Population!G60</f>
        <v>1.5578635014836795E-2</v>
      </c>
      <c r="AL60" s="144">
        <f t="shared" si="87"/>
        <v>8.7607140466938634E-3</v>
      </c>
      <c r="AM60" s="144">
        <f t="shared" si="88"/>
        <v>-1.0437625152325623E-2</v>
      </c>
      <c r="AN60" s="144">
        <f t="shared" si="89"/>
        <v>-1.67691110563176E-3</v>
      </c>
      <c r="AO60" s="143">
        <v>13.999958039999999</v>
      </c>
      <c r="AP60" s="143">
        <v>15.99995232</v>
      </c>
      <c r="AQ60" s="143">
        <v>64</v>
      </c>
      <c r="AR60" s="143">
        <f t="shared" si="90"/>
        <v>1.999994280000001</v>
      </c>
      <c r="AS60" s="143">
        <f t="shared" si="91"/>
        <v>48.000047680000002</v>
      </c>
      <c r="AT60" s="143">
        <f t="shared" si="92"/>
        <v>50.000041960000004</v>
      </c>
      <c r="AU60" s="144">
        <f>AO60/Population!E60</f>
        <v>1.1503697413645703E-2</v>
      </c>
      <c r="AV60" s="144">
        <f>AP60/Population!F60</f>
        <v>1.3008130087646261E-2</v>
      </c>
      <c r="AW60" s="144">
        <f>AQ60/Population!G60</f>
        <v>4.7477744807121663E-2</v>
      </c>
      <c r="AX60" s="144">
        <f t="shared" si="93"/>
        <v>1.5044326740005585E-3</v>
      </c>
      <c r="AY60" s="144">
        <f t="shared" si="94"/>
        <v>3.4469614719475405E-2</v>
      </c>
      <c r="AZ60" s="144">
        <f t="shared" si="95"/>
        <v>3.5974047393475962E-2</v>
      </c>
      <c r="BA60" s="143">
        <v>4.999985218</v>
      </c>
      <c r="BB60" s="143">
        <v>4.999985218</v>
      </c>
      <c r="BC60" s="143">
        <v>0</v>
      </c>
      <c r="BD60" s="143">
        <f t="shared" si="96"/>
        <v>0</v>
      </c>
      <c r="BE60" s="143">
        <f t="shared" si="97"/>
        <v>-4.999985218</v>
      </c>
      <c r="BF60" s="143">
        <f t="shared" si="98"/>
        <v>-4.999985218</v>
      </c>
      <c r="BG60" s="144">
        <f>BA60/Population!E60</f>
        <v>4.1084635294073605E-3</v>
      </c>
      <c r="BH60" s="144">
        <f>BB60/Population!F60</f>
        <v>4.0650407483247024E-3</v>
      </c>
      <c r="BI60" s="144">
        <f>BC60/Population!G60</f>
        <v>0</v>
      </c>
      <c r="BJ60" s="144">
        <f t="shared" si="99"/>
        <v>-4.3422781082658179E-5</v>
      </c>
      <c r="BK60" s="144">
        <f t="shared" si="100"/>
        <v>-4.0650407483247024E-3</v>
      </c>
      <c r="BL60" s="144">
        <f t="shared" si="101"/>
        <v>-4.1084635294073605E-3</v>
      </c>
      <c r="BM60" s="143">
        <v>0</v>
      </c>
      <c r="BN60" s="143">
        <v>0</v>
      </c>
      <c r="BO60" s="143">
        <v>0</v>
      </c>
      <c r="BP60" s="143">
        <f t="shared" si="102"/>
        <v>0</v>
      </c>
      <c r="BQ60" s="143">
        <f t="shared" si="103"/>
        <v>0</v>
      </c>
      <c r="BR60" s="143">
        <f t="shared" si="104"/>
        <v>0</v>
      </c>
      <c r="BS60" s="144">
        <f>BM60/Population!E60</f>
        <v>0</v>
      </c>
      <c r="BT60" s="144">
        <f>BN60/Population!F60</f>
        <v>0</v>
      </c>
      <c r="BU60" s="144">
        <f>BO60/Population!G60</f>
        <v>0</v>
      </c>
      <c r="BV60" s="144">
        <f t="shared" si="105"/>
        <v>0</v>
      </c>
      <c r="BW60" s="144">
        <f t="shared" si="106"/>
        <v>0</v>
      </c>
      <c r="BX60" s="144">
        <f t="shared" si="107"/>
        <v>0</v>
      </c>
      <c r="BY60" s="143">
        <v>1.99999404</v>
      </c>
      <c r="BZ60" s="143">
        <v>7.9999761579999999</v>
      </c>
      <c r="CA60" s="143">
        <v>0</v>
      </c>
      <c r="CB60" s="143">
        <f t="shared" si="108"/>
        <v>5.9999821180000001</v>
      </c>
      <c r="CC60" s="143">
        <f t="shared" si="109"/>
        <v>-7.9999761579999999</v>
      </c>
      <c r="CD60" s="143">
        <f t="shared" si="110"/>
        <v>-1.99999404</v>
      </c>
      <c r="CE60" s="144">
        <f>BY60/Population!E60</f>
        <v>1.6433853729789338E-3</v>
      </c>
      <c r="CF60" s="144">
        <f>BZ60/Population!F60</f>
        <v>6.5040650421971102E-3</v>
      </c>
      <c r="CG60" s="144">
        <f>CA60/Population!G60</f>
        <v>0</v>
      </c>
      <c r="CH60" s="144">
        <f t="shared" si="111"/>
        <v>4.8606796692181762E-3</v>
      </c>
      <c r="CI60" s="144">
        <f t="shared" si="112"/>
        <v>-6.5040650421971102E-3</v>
      </c>
      <c r="CJ60" s="144">
        <f t="shared" si="113"/>
        <v>-1.6433853729789338E-3</v>
      </c>
      <c r="CK60" s="143">
        <v>2.9999911789999998</v>
      </c>
      <c r="CL60" s="143">
        <v>0</v>
      </c>
      <c r="CM60" s="143">
        <v>0</v>
      </c>
      <c r="CN60" s="143">
        <f t="shared" si="114"/>
        <v>-2.9999911789999998</v>
      </c>
      <c r="CO60" s="143">
        <f t="shared" si="115"/>
        <v>0</v>
      </c>
      <c r="CP60" s="143">
        <f t="shared" si="116"/>
        <v>-2.9999911789999998</v>
      </c>
      <c r="CQ60" s="144">
        <f>CK60/Population!E60</f>
        <v>2.4650781572501217E-3</v>
      </c>
      <c r="CR60" s="144">
        <f>CL60/Population!F60</f>
        <v>0</v>
      </c>
      <c r="CS60" s="144">
        <f>CM60/Population!G60</f>
        <v>0</v>
      </c>
      <c r="CT60" s="144">
        <f t="shared" si="117"/>
        <v>-2.4650781572501217E-3</v>
      </c>
      <c r="CU60" s="144">
        <f t="shared" si="118"/>
        <v>0</v>
      </c>
      <c r="CV60" s="144">
        <f t="shared" si="119"/>
        <v>-2.4650781572501217E-3</v>
      </c>
      <c r="CW60" s="143">
        <v>7.9999761579999999</v>
      </c>
      <c r="CX60" s="143">
        <v>4.999985218</v>
      </c>
      <c r="CY60" s="143">
        <v>8</v>
      </c>
      <c r="CZ60" s="143">
        <f t="shared" si="120"/>
        <v>-2.99999094</v>
      </c>
      <c r="DA60" s="143">
        <f t="shared" si="121"/>
        <v>3.000014782</v>
      </c>
      <c r="DB60" s="143">
        <f t="shared" si="122"/>
        <v>2.3842000000051655E-5</v>
      </c>
      <c r="DC60" s="144">
        <f>CW60/Population!E60</f>
        <v>6.5735414902723449E-3</v>
      </c>
      <c r="DD60" s="144">
        <f>CX60/Population!F60</f>
        <v>4.0650407483247024E-3</v>
      </c>
      <c r="DE60" s="144">
        <f>CY60/Population!G60</f>
        <v>5.9347181008902079E-3</v>
      </c>
      <c r="DF60" s="144">
        <f t="shared" si="123"/>
        <v>-2.5085007419476425E-3</v>
      </c>
      <c r="DG60" s="144">
        <f t="shared" si="124"/>
        <v>1.8696773525655056E-3</v>
      </c>
      <c r="DH60" s="144">
        <f t="shared" si="125"/>
        <v>-6.3882338938213695E-4</v>
      </c>
      <c r="DI60" s="143">
        <v>0</v>
      </c>
      <c r="DJ60" s="143">
        <v>1.99999404</v>
      </c>
      <c r="DK60" s="143">
        <v>0</v>
      </c>
      <c r="DL60" s="143">
        <f t="shared" si="126"/>
        <v>1.99999404</v>
      </c>
      <c r="DM60" s="143">
        <f t="shared" si="127"/>
        <v>-1.99999404</v>
      </c>
      <c r="DN60" s="143">
        <f t="shared" si="128"/>
        <v>0</v>
      </c>
      <c r="DO60" s="144">
        <f>DI60/Population!E60</f>
        <v>0</v>
      </c>
      <c r="DP60" s="144">
        <f>DJ60/Population!F60</f>
        <v>1.6260162609557827E-3</v>
      </c>
      <c r="DQ60" s="144">
        <f>DK60/Population!G60</f>
        <v>0</v>
      </c>
      <c r="DR60" s="144">
        <f t="shared" si="129"/>
        <v>1.6260162609557827E-3</v>
      </c>
      <c r="DS60" s="144">
        <f t="shared" si="130"/>
        <v>-1.6260162609557827E-3</v>
      </c>
      <c r="DT60" s="144">
        <f t="shared" si="131"/>
        <v>0</v>
      </c>
      <c r="DU60" s="143">
        <v>2.9999911789999998</v>
      </c>
      <c r="DV60" s="143">
        <v>0</v>
      </c>
      <c r="DW60" s="143">
        <v>56</v>
      </c>
      <c r="DX60" s="143">
        <f t="shared" si="132"/>
        <v>-2.9999911789999998</v>
      </c>
      <c r="DY60" s="143">
        <f t="shared" si="133"/>
        <v>56</v>
      </c>
      <c r="DZ60" s="143">
        <f t="shared" si="134"/>
        <v>53.000008821000002</v>
      </c>
      <c r="EA60" s="144">
        <f>DU60/Population!E60</f>
        <v>2.4650781572501217E-3</v>
      </c>
      <c r="EB60" s="144">
        <f>DV60/Population!F60</f>
        <v>0</v>
      </c>
      <c r="EC60" s="144">
        <f>DW60/Population!G60</f>
        <v>4.1543026706231452E-2</v>
      </c>
      <c r="ED60" s="144">
        <f t="shared" si="135"/>
        <v>-2.4650781572501217E-3</v>
      </c>
      <c r="EE60" s="144">
        <f t="shared" si="136"/>
        <v>4.1543026706231452E-2</v>
      </c>
      <c r="EF60" s="144">
        <f t="shared" si="137"/>
        <v>3.9077948548981334E-2</v>
      </c>
      <c r="EG60" s="143">
        <v>0</v>
      </c>
      <c r="EH60" s="143">
        <v>2.99999094</v>
      </c>
      <c r="EI60" s="143">
        <v>0</v>
      </c>
      <c r="EJ60" s="143">
        <f t="shared" si="138"/>
        <v>2.99999094</v>
      </c>
      <c r="EK60" s="143">
        <f t="shared" si="139"/>
        <v>-2.99999094</v>
      </c>
      <c r="EL60" s="143">
        <f t="shared" si="140"/>
        <v>0</v>
      </c>
      <c r="EM60" s="144">
        <f>EG60/Population!E60</f>
        <v>0</v>
      </c>
      <c r="EN60" s="144">
        <f>EH60/Population!F60</f>
        <v>2.4390242938724079E-3</v>
      </c>
      <c r="EO60" s="144">
        <f>EI60/Population!G60</f>
        <v>0</v>
      </c>
      <c r="EP60" s="144">
        <f t="shared" si="141"/>
        <v>2.4390242938724079E-3</v>
      </c>
      <c r="EQ60" s="144">
        <f t="shared" si="142"/>
        <v>-2.4390242938724079E-3</v>
      </c>
      <c r="ER60" s="144">
        <f t="shared" si="143"/>
        <v>0</v>
      </c>
    </row>
    <row r="61" spans="1:148" x14ac:dyDescent="0.25">
      <c r="A61" s="155">
        <v>42101006000</v>
      </c>
      <c r="B61" s="155" t="s">
        <v>3</v>
      </c>
      <c r="C61" s="155" t="s">
        <v>4</v>
      </c>
      <c r="D61" s="155" t="s">
        <v>62</v>
      </c>
      <c r="E61" s="143">
        <v>5728.1821369999998</v>
      </c>
      <c r="F61" s="143">
        <v>3328.1172350000002</v>
      </c>
      <c r="G61" s="143">
        <v>1210</v>
      </c>
      <c r="H61" s="143">
        <f t="shared" si="72"/>
        <v>-2400.0649019999996</v>
      </c>
      <c r="I61" s="143">
        <f t="shared" si="73"/>
        <v>-2118.1172350000002</v>
      </c>
      <c r="J61" s="143">
        <f t="shared" si="74"/>
        <v>-4518.1821369999998</v>
      </c>
      <c r="K61" s="144">
        <f>E61/Population!E61</f>
        <v>0.86220545060163589</v>
      </c>
      <c r="L61" s="144">
        <f>F61/Population!F61</f>
        <v>0.53584837701251475</v>
      </c>
      <c r="M61" s="144">
        <f>G61/Population!G61</f>
        <v>0.20790378006872853</v>
      </c>
      <c r="N61" s="144">
        <f t="shared" si="75"/>
        <v>-0.32635707358912114</v>
      </c>
      <c r="O61" s="144">
        <f t="shared" si="76"/>
        <v>-0.32794459694378619</v>
      </c>
      <c r="P61" s="144">
        <f t="shared" si="77"/>
        <v>-0.65430167053290733</v>
      </c>
      <c r="Q61" s="143">
        <v>702.37795389999997</v>
      </c>
      <c r="R61" s="143">
        <v>2526.4115299999999</v>
      </c>
      <c r="S61" s="143">
        <v>4149</v>
      </c>
      <c r="T61" s="143">
        <f t="shared" si="78"/>
        <v>1824.0335760999999</v>
      </c>
      <c r="U61" s="143">
        <f t="shared" si="79"/>
        <v>1622.5884700000001</v>
      </c>
      <c r="V61" s="143">
        <f t="shared" si="80"/>
        <v>3446.6220461000003</v>
      </c>
      <c r="W61" s="144">
        <f>Q61/Population!E61</f>
        <v>0.10572186528834261</v>
      </c>
      <c r="X61" s="144">
        <f>R61/Population!F61</f>
        <v>0.40676857887676066</v>
      </c>
      <c r="Y61" s="144">
        <f>S61/Population!G61</f>
        <v>0.71288659793814435</v>
      </c>
      <c r="Z61" s="144">
        <f t="shared" si="81"/>
        <v>0.30104671358841806</v>
      </c>
      <c r="AA61" s="144">
        <f t="shared" si="82"/>
        <v>0.30611801906138369</v>
      </c>
      <c r="AB61" s="144">
        <f t="shared" si="83"/>
        <v>0.60716473264980175</v>
      </c>
      <c r="AC61" s="143">
        <v>70.123549920000002</v>
      </c>
      <c r="AD61" s="143">
        <v>86.903227689999994</v>
      </c>
      <c r="AE61" s="143">
        <v>180</v>
      </c>
      <c r="AF61" s="143">
        <f t="shared" si="84"/>
        <v>16.779677769999992</v>
      </c>
      <c r="AG61" s="143">
        <f t="shared" si="85"/>
        <v>93.096772310000006</v>
      </c>
      <c r="AH61" s="143">
        <f t="shared" si="86"/>
        <v>109.87645008</v>
      </c>
      <c r="AI61" s="144">
        <f>AC61/Population!E61</f>
        <v>1.0554990311153912E-2</v>
      </c>
      <c r="AJ61" s="144">
        <f>AD61/Population!F61</f>
        <v>1.3991981119269532E-2</v>
      </c>
      <c r="AK61" s="144">
        <f>AE61/Population!G61</f>
        <v>3.0927835051546393E-2</v>
      </c>
      <c r="AL61" s="144">
        <f t="shared" si="87"/>
        <v>3.4369908081156204E-3</v>
      </c>
      <c r="AM61" s="144">
        <f t="shared" si="88"/>
        <v>1.6935853932276861E-2</v>
      </c>
      <c r="AN61" s="144">
        <f t="shared" si="89"/>
        <v>2.0372844740392481E-2</v>
      </c>
      <c r="AO61" s="143">
        <v>130.69626310000001</v>
      </c>
      <c r="AP61" s="143">
        <v>217.06304069999999</v>
      </c>
      <c r="AQ61" s="143">
        <v>245</v>
      </c>
      <c r="AR61" s="143">
        <f t="shared" si="90"/>
        <v>86.366777599999978</v>
      </c>
      <c r="AS61" s="143">
        <f t="shared" si="91"/>
        <v>27.936959300000012</v>
      </c>
      <c r="AT61" s="143">
        <f t="shared" si="92"/>
        <v>114.30373689999999</v>
      </c>
      <c r="AU61" s="144">
        <f>AO61/Population!E61</f>
        <v>1.9672389550989842E-2</v>
      </c>
      <c r="AV61" s="144">
        <f>AP61/Population!F61</f>
        <v>3.4948551945615705E-2</v>
      </c>
      <c r="AW61" s="144">
        <f>AQ61/Population!G61</f>
        <v>4.2096219931271481E-2</v>
      </c>
      <c r="AX61" s="144">
        <f t="shared" si="93"/>
        <v>1.5276162394625863E-2</v>
      </c>
      <c r="AY61" s="144">
        <f t="shared" si="94"/>
        <v>7.1476679856557757E-3</v>
      </c>
      <c r="AZ61" s="144">
        <f t="shared" si="95"/>
        <v>2.2423830380281638E-2</v>
      </c>
      <c r="BA61" s="143">
        <v>7.1315813500000003</v>
      </c>
      <c r="BB61" s="143">
        <v>19.14528455</v>
      </c>
      <c r="BC61" s="143">
        <v>15</v>
      </c>
      <c r="BD61" s="143">
        <f t="shared" si="96"/>
        <v>12.013703199999998</v>
      </c>
      <c r="BE61" s="143">
        <f t="shared" si="97"/>
        <v>-4.1452845499999995</v>
      </c>
      <c r="BF61" s="143">
        <f t="shared" si="98"/>
        <v>7.8684186499999997</v>
      </c>
      <c r="BG61" s="144">
        <f>BA61/Population!E61</f>
        <v>1.0734449716012886E-3</v>
      </c>
      <c r="BH61" s="144">
        <f>BB61/Population!F61</f>
        <v>3.0825145057007805E-3</v>
      </c>
      <c r="BI61" s="144">
        <f>BC61/Population!G61</f>
        <v>2.5773195876288659E-3</v>
      </c>
      <c r="BJ61" s="144">
        <f t="shared" si="99"/>
        <v>2.0090695340994917E-3</v>
      </c>
      <c r="BK61" s="144">
        <f t="shared" si="100"/>
        <v>-5.0519491807191454E-4</v>
      </c>
      <c r="BL61" s="144">
        <f t="shared" si="101"/>
        <v>1.5038746160275774E-3</v>
      </c>
      <c r="BM61" s="143">
        <v>1.013972702</v>
      </c>
      <c r="BN61" s="143">
        <v>1.4528454999999999E-2</v>
      </c>
      <c r="BO61" s="143">
        <v>0</v>
      </c>
      <c r="BP61" s="143">
        <f t="shared" si="102"/>
        <v>-0.99944424700000001</v>
      </c>
      <c r="BQ61" s="143">
        <f t="shared" si="103"/>
        <v>-1.4528454999999999E-2</v>
      </c>
      <c r="BR61" s="143">
        <f t="shared" si="104"/>
        <v>-1.013972702</v>
      </c>
      <c r="BS61" s="144">
        <f>BM61/Population!E61</f>
        <v>1.5262307823255382E-4</v>
      </c>
      <c r="BT61" s="144">
        <f>BN61/Population!F61</f>
        <v>2.3391751199081045E-6</v>
      </c>
      <c r="BU61" s="144">
        <f>BO61/Population!G61</f>
        <v>0</v>
      </c>
      <c r="BV61" s="144">
        <f t="shared" si="105"/>
        <v>-1.5028390311264573E-4</v>
      </c>
      <c r="BW61" s="144">
        <f t="shared" si="106"/>
        <v>-2.3391751199081045E-6</v>
      </c>
      <c r="BX61" s="144">
        <f t="shared" si="107"/>
        <v>-1.5262307823255382E-4</v>
      </c>
      <c r="BY61" s="143">
        <v>1.1453182790000001</v>
      </c>
      <c r="BZ61" s="143">
        <v>13.421325209999999</v>
      </c>
      <c r="CA61" s="143">
        <v>0</v>
      </c>
      <c r="CB61" s="143">
        <f t="shared" si="108"/>
        <v>12.276006931</v>
      </c>
      <c r="CC61" s="143">
        <f t="shared" si="109"/>
        <v>-13.421325209999999</v>
      </c>
      <c r="CD61" s="143">
        <f t="shared" si="110"/>
        <v>-1.1453182790000001</v>
      </c>
      <c r="CE61" s="144">
        <f>BY61/Population!E61</f>
        <v>1.7239320245229927E-4</v>
      </c>
      <c r="CF61" s="144">
        <f>BZ61/Population!F61</f>
        <v>2.1609200708146473E-3</v>
      </c>
      <c r="CG61" s="144">
        <f>CA61/Population!G61</f>
        <v>0</v>
      </c>
      <c r="CH61" s="144">
        <f t="shared" si="111"/>
        <v>1.9885268683623482E-3</v>
      </c>
      <c r="CI61" s="144">
        <f t="shared" si="112"/>
        <v>-2.1609200708146473E-3</v>
      </c>
      <c r="CJ61" s="144">
        <f t="shared" si="113"/>
        <v>-1.7239320245229927E-4</v>
      </c>
      <c r="CK61" s="143">
        <v>41.99236526</v>
      </c>
      <c r="CL61" s="143">
        <v>28.188869919999998</v>
      </c>
      <c r="CM61" s="143">
        <v>19</v>
      </c>
      <c r="CN61" s="143">
        <f t="shared" si="114"/>
        <v>-13.803495340000001</v>
      </c>
      <c r="CO61" s="143">
        <f t="shared" si="115"/>
        <v>-9.1888699199999984</v>
      </c>
      <c r="CP61" s="143">
        <f t="shared" si="116"/>
        <v>-22.99236526</v>
      </c>
      <c r="CQ61" s="144">
        <f>CK61/Population!E61</f>
        <v>6.3206869727415547E-3</v>
      </c>
      <c r="CR61" s="144">
        <f>CL61/Population!F61</f>
        <v>4.5385901787347626E-3</v>
      </c>
      <c r="CS61" s="144">
        <f>CM61/Population!G61</f>
        <v>3.2646048109965637E-3</v>
      </c>
      <c r="CT61" s="144">
        <f t="shared" si="117"/>
        <v>-1.7820967940067921E-3</v>
      </c>
      <c r="CU61" s="144">
        <f t="shared" si="118"/>
        <v>-1.2739853677381989E-3</v>
      </c>
      <c r="CV61" s="144">
        <f t="shared" si="119"/>
        <v>-3.056082161744991E-3</v>
      </c>
      <c r="CW61" s="143">
        <v>29.038149919999999</v>
      </c>
      <c r="CX61" s="143">
        <v>19.63925201</v>
      </c>
      <c r="CY61" s="143">
        <v>0</v>
      </c>
      <c r="CZ61" s="143">
        <f t="shared" si="120"/>
        <v>-9.3988979099999987</v>
      </c>
      <c r="DA61" s="143">
        <f t="shared" si="121"/>
        <v>-19.63925201</v>
      </c>
      <c r="DB61" s="143">
        <f t="shared" si="122"/>
        <v>-29.038149919999999</v>
      </c>
      <c r="DC61" s="144">
        <f>CW61/Population!E61</f>
        <v>4.3708196662761694E-3</v>
      </c>
      <c r="DD61" s="144">
        <f>CX61/Population!F61</f>
        <v>3.1620464581675911E-3</v>
      </c>
      <c r="DE61" s="144">
        <f>CY61/Population!G61</f>
        <v>0</v>
      </c>
      <c r="DF61" s="144">
        <f t="shared" si="123"/>
        <v>-1.2087732081085783E-3</v>
      </c>
      <c r="DG61" s="144">
        <f t="shared" si="124"/>
        <v>-3.1620464581675911E-3</v>
      </c>
      <c r="DH61" s="144">
        <f t="shared" si="125"/>
        <v>-4.3708196662761694E-3</v>
      </c>
      <c r="DI61" s="143">
        <v>1.5707394999999999E-2</v>
      </c>
      <c r="DJ61" s="143">
        <v>2.9056909999999998E-2</v>
      </c>
      <c r="DK61" s="143">
        <v>0</v>
      </c>
      <c r="DL61" s="143">
        <f t="shared" si="126"/>
        <v>1.3349514999999999E-2</v>
      </c>
      <c r="DM61" s="143">
        <f t="shared" si="127"/>
        <v>-2.9056909999999998E-2</v>
      </c>
      <c r="DN61" s="143">
        <f t="shared" si="128"/>
        <v>-1.5707394999999999E-2</v>
      </c>
      <c r="DO61" s="144">
        <f>DI61/Population!E61</f>
        <v>2.364275656717457E-6</v>
      </c>
      <c r="DP61" s="144">
        <f>DJ61/Population!F61</f>
        <v>4.678350239816209E-6</v>
      </c>
      <c r="DQ61" s="144">
        <f>DK61/Population!G61</f>
        <v>0</v>
      </c>
      <c r="DR61" s="144">
        <f t="shared" si="129"/>
        <v>2.314074583098752E-6</v>
      </c>
      <c r="DS61" s="144">
        <f t="shared" si="130"/>
        <v>-4.678350239816209E-6</v>
      </c>
      <c r="DT61" s="144">
        <f t="shared" si="131"/>
        <v>-2.364275656717457E-6</v>
      </c>
      <c r="DU61" s="143">
        <v>19.309066949999998</v>
      </c>
      <c r="DV61" s="143">
        <v>17.159813</v>
      </c>
      <c r="DW61" s="143">
        <v>0</v>
      </c>
      <c r="DX61" s="143">
        <f t="shared" si="132"/>
        <v>-2.1492539499999985</v>
      </c>
      <c r="DY61" s="143">
        <f t="shared" si="133"/>
        <v>-17.159813</v>
      </c>
      <c r="DZ61" s="143">
        <f t="shared" si="134"/>
        <v>-19.309066949999998</v>
      </c>
      <c r="EA61" s="144">
        <f>DU61/Population!E61</f>
        <v>2.9063989887446388E-3</v>
      </c>
      <c r="EB61" s="144">
        <f>DV61/Population!F61</f>
        <v>2.7628407584891616E-3</v>
      </c>
      <c r="EC61" s="144">
        <f>DW61/Population!G61</f>
        <v>0</v>
      </c>
      <c r="ED61" s="144">
        <f t="shared" si="135"/>
        <v>-1.4355823025547724E-4</v>
      </c>
      <c r="EE61" s="144">
        <f t="shared" si="136"/>
        <v>-2.7628407584891616E-3</v>
      </c>
      <c r="EF61" s="144">
        <f t="shared" si="137"/>
        <v>-2.9063989887446388E-3</v>
      </c>
      <c r="EG61" s="143">
        <v>22.031357360000001</v>
      </c>
      <c r="EH61" s="143">
        <v>86.363211390000004</v>
      </c>
      <c r="EI61" s="143">
        <v>86</v>
      </c>
      <c r="EJ61" s="143">
        <f t="shared" si="138"/>
        <v>64.331854030000002</v>
      </c>
      <c r="EK61" s="143">
        <f t="shared" si="139"/>
        <v>-0.36321139000000358</v>
      </c>
      <c r="EL61" s="143">
        <f t="shared" si="140"/>
        <v>63.968642639999999</v>
      </c>
      <c r="EM61" s="144">
        <f>EG61/Population!E61</f>
        <v>3.316157891915941E-3</v>
      </c>
      <c r="EN61" s="144">
        <f>EH61/Population!F61</f>
        <v>1.390503500605207E-2</v>
      </c>
      <c r="EO61" s="144">
        <f>EI61/Population!G61</f>
        <v>1.4776632302405498E-2</v>
      </c>
      <c r="EP61" s="144">
        <f t="shared" si="141"/>
        <v>1.0588877114136129E-2</v>
      </c>
      <c r="EQ61" s="144">
        <f t="shared" si="142"/>
        <v>8.7159729635342791E-4</v>
      </c>
      <c r="ER61" s="144">
        <f t="shared" si="143"/>
        <v>1.1460474410489557E-2</v>
      </c>
    </row>
    <row r="62" spans="1:148" x14ac:dyDescent="0.25">
      <c r="A62" s="155">
        <v>42101006100</v>
      </c>
      <c r="B62" s="155" t="s">
        <v>3</v>
      </c>
      <c r="C62" s="155" t="s">
        <v>4</v>
      </c>
      <c r="D62" s="155" t="s">
        <v>63</v>
      </c>
      <c r="E62" s="143">
        <v>2501.5246539999998</v>
      </c>
      <c r="F62" s="143">
        <v>1566</v>
      </c>
      <c r="G62" s="143">
        <v>482</v>
      </c>
      <c r="H62" s="143">
        <f t="shared" si="72"/>
        <v>-935.52465399999983</v>
      </c>
      <c r="I62" s="143">
        <f t="shared" si="73"/>
        <v>-1084</v>
      </c>
      <c r="J62" s="143">
        <f t="shared" si="74"/>
        <v>-2019.5246539999998</v>
      </c>
      <c r="K62" s="144">
        <f>E62/Population!E62</f>
        <v>0.79561347738454802</v>
      </c>
      <c r="L62" s="144">
        <f>F62/Population!F62</f>
        <v>0.52959080148799464</v>
      </c>
      <c r="M62" s="144">
        <f>G62/Population!G62</f>
        <v>0.13355500138542534</v>
      </c>
      <c r="N62" s="144">
        <f t="shared" si="75"/>
        <v>-0.26602267589655337</v>
      </c>
      <c r="O62" s="144">
        <f t="shared" si="76"/>
        <v>-0.39603580010256934</v>
      </c>
      <c r="P62" s="144">
        <f t="shared" si="77"/>
        <v>-0.66205847599912271</v>
      </c>
      <c r="Q62" s="143">
        <v>593.64990230000001</v>
      </c>
      <c r="R62" s="143">
        <v>1217</v>
      </c>
      <c r="S62" s="143">
        <v>2502</v>
      </c>
      <c r="T62" s="143">
        <f t="shared" si="78"/>
        <v>623.35009769999999</v>
      </c>
      <c r="U62" s="143">
        <f t="shared" si="79"/>
        <v>1285</v>
      </c>
      <c r="V62" s="143">
        <f t="shared" si="80"/>
        <v>1908.3500976999999</v>
      </c>
      <c r="W62" s="144">
        <f>Q62/Population!E62</f>
        <v>0.18881119654873496</v>
      </c>
      <c r="X62" s="144">
        <f>R62/Population!F62</f>
        <v>0.41156577612445044</v>
      </c>
      <c r="Y62" s="144">
        <f>S62/Population!G62</f>
        <v>0.69326683291770574</v>
      </c>
      <c r="Z62" s="144">
        <f t="shared" si="81"/>
        <v>0.22275457957571548</v>
      </c>
      <c r="AA62" s="144">
        <f t="shared" si="82"/>
        <v>0.2817010567932553</v>
      </c>
      <c r="AB62" s="144">
        <f t="shared" si="83"/>
        <v>0.50445563636897073</v>
      </c>
      <c r="AC62" s="143">
        <v>23.985853200000001</v>
      </c>
      <c r="AD62" s="143">
        <v>52</v>
      </c>
      <c r="AE62" s="143">
        <v>68</v>
      </c>
      <c r="AF62" s="143">
        <f t="shared" si="84"/>
        <v>28.014146799999999</v>
      </c>
      <c r="AG62" s="143">
        <f t="shared" si="85"/>
        <v>16</v>
      </c>
      <c r="AH62" s="143">
        <f t="shared" si="86"/>
        <v>44.014146799999999</v>
      </c>
      <c r="AI62" s="144">
        <f>AC62/Population!E62</f>
        <v>7.6287347566102743E-3</v>
      </c>
      <c r="AJ62" s="144">
        <f>AD62/Population!F62</f>
        <v>1.758539059857964E-2</v>
      </c>
      <c r="AK62" s="144">
        <f>AE62/Population!G62</f>
        <v>1.8841784427819339E-2</v>
      </c>
      <c r="AL62" s="144">
        <f t="shared" si="87"/>
        <v>9.9566558419693658E-3</v>
      </c>
      <c r="AM62" s="144">
        <f t="shared" si="88"/>
        <v>1.2563938292396992E-3</v>
      </c>
      <c r="AN62" s="144">
        <f t="shared" si="89"/>
        <v>1.1213049671209065E-2</v>
      </c>
      <c r="AO62" s="143">
        <v>16.989978789999999</v>
      </c>
      <c r="AP62" s="143">
        <v>113</v>
      </c>
      <c r="AQ62" s="143">
        <v>505</v>
      </c>
      <c r="AR62" s="143">
        <f t="shared" si="90"/>
        <v>96.010021210000005</v>
      </c>
      <c r="AS62" s="143">
        <f t="shared" si="91"/>
        <v>392</v>
      </c>
      <c r="AT62" s="143">
        <f t="shared" si="92"/>
        <v>488.01002120999999</v>
      </c>
      <c r="AU62" s="144">
        <f>AO62/Population!E62</f>
        <v>5.4036869411568126E-3</v>
      </c>
      <c r="AV62" s="144">
        <f>AP62/Population!F62</f>
        <v>3.8214406493067295E-2</v>
      </c>
      <c r="AW62" s="144">
        <f>AQ62/Population!G62</f>
        <v>0.13992795788307011</v>
      </c>
      <c r="AX62" s="144">
        <f t="shared" si="93"/>
        <v>3.2810719551910485E-2</v>
      </c>
      <c r="AY62" s="144">
        <f t="shared" si="94"/>
        <v>0.10171355139000282</v>
      </c>
      <c r="AZ62" s="144">
        <f t="shared" si="95"/>
        <v>0.1345242709419133</v>
      </c>
      <c r="BA62" s="143">
        <v>7.9952845569999997</v>
      </c>
      <c r="BB62" s="143">
        <v>2</v>
      </c>
      <c r="BC62" s="143">
        <v>0</v>
      </c>
      <c r="BD62" s="143">
        <f t="shared" si="96"/>
        <v>-5.9952845569999997</v>
      </c>
      <c r="BE62" s="143">
        <f t="shared" si="97"/>
        <v>-2</v>
      </c>
      <c r="BF62" s="143">
        <f t="shared" si="98"/>
        <v>-7.9952845569999997</v>
      </c>
      <c r="BG62" s="144">
        <f>BA62/Population!E62</f>
        <v>2.5429116354708315E-3</v>
      </c>
      <c r="BH62" s="144">
        <f>BB62/Population!F62</f>
        <v>6.7636117686844773E-4</v>
      </c>
      <c r="BI62" s="144">
        <f>BC62/Population!G62</f>
        <v>0</v>
      </c>
      <c r="BJ62" s="144">
        <f t="shared" si="99"/>
        <v>-1.8665504586023837E-3</v>
      </c>
      <c r="BK62" s="144">
        <f t="shared" si="100"/>
        <v>-6.7636117686844773E-4</v>
      </c>
      <c r="BL62" s="144">
        <f t="shared" si="101"/>
        <v>-2.5429116354708315E-3</v>
      </c>
      <c r="BM62" s="143">
        <v>0</v>
      </c>
      <c r="BN62" s="143">
        <v>0</v>
      </c>
      <c r="BO62" s="143">
        <v>0</v>
      </c>
      <c r="BP62" s="143">
        <f t="shared" si="102"/>
        <v>0</v>
      </c>
      <c r="BQ62" s="143">
        <f t="shared" si="103"/>
        <v>0</v>
      </c>
      <c r="BR62" s="143">
        <f t="shared" si="104"/>
        <v>0</v>
      </c>
      <c r="BS62" s="144">
        <f>BM62/Population!E62</f>
        <v>0</v>
      </c>
      <c r="BT62" s="144">
        <f>BN62/Population!F62</f>
        <v>0</v>
      </c>
      <c r="BU62" s="144">
        <f>BO62/Population!G62</f>
        <v>0</v>
      </c>
      <c r="BV62" s="144">
        <f t="shared" si="105"/>
        <v>0</v>
      </c>
      <c r="BW62" s="144">
        <f t="shared" si="106"/>
        <v>0</v>
      </c>
      <c r="BX62" s="144">
        <f t="shared" si="107"/>
        <v>0</v>
      </c>
      <c r="BY62" s="143">
        <v>0.99941057</v>
      </c>
      <c r="BZ62" s="143">
        <v>11</v>
      </c>
      <c r="CA62" s="143">
        <v>0</v>
      </c>
      <c r="CB62" s="143">
        <f t="shared" si="108"/>
        <v>10.00058943</v>
      </c>
      <c r="CC62" s="143">
        <f t="shared" si="109"/>
        <v>-11</v>
      </c>
      <c r="CD62" s="143">
        <f t="shared" si="110"/>
        <v>-0.99941057</v>
      </c>
      <c r="CE62" s="144">
        <f>BY62/Population!E62</f>
        <v>3.1786395455312322E-4</v>
      </c>
      <c r="CF62" s="144">
        <f>BZ62/Population!F62</f>
        <v>3.7199864727764627E-3</v>
      </c>
      <c r="CG62" s="144">
        <f>CA62/Population!G62</f>
        <v>0</v>
      </c>
      <c r="CH62" s="144">
        <f t="shared" si="111"/>
        <v>3.4021225182233397E-3</v>
      </c>
      <c r="CI62" s="144">
        <f t="shared" si="112"/>
        <v>-3.7199864727764627E-3</v>
      </c>
      <c r="CJ62" s="144">
        <f t="shared" si="113"/>
        <v>-3.1786395455312322E-4</v>
      </c>
      <c r="CK62" s="143">
        <v>1.9988211389999999</v>
      </c>
      <c r="CL62" s="143">
        <v>14</v>
      </c>
      <c r="CM62" s="143">
        <v>0</v>
      </c>
      <c r="CN62" s="143">
        <f t="shared" si="114"/>
        <v>12.001178861</v>
      </c>
      <c r="CO62" s="143">
        <f t="shared" si="115"/>
        <v>-14</v>
      </c>
      <c r="CP62" s="143">
        <f t="shared" si="116"/>
        <v>-1.9988211389999999</v>
      </c>
      <c r="CQ62" s="144">
        <f>CK62/Population!E62</f>
        <v>6.3572790878819497E-4</v>
      </c>
      <c r="CR62" s="144">
        <f>CL62/Population!F62</f>
        <v>4.7345282380791345E-3</v>
      </c>
      <c r="CS62" s="144">
        <f>CM62/Population!G62</f>
        <v>0</v>
      </c>
      <c r="CT62" s="144">
        <f t="shared" si="117"/>
        <v>4.0988003292909397E-3</v>
      </c>
      <c r="CU62" s="144">
        <f t="shared" si="118"/>
        <v>-4.7345282380791345E-3</v>
      </c>
      <c r="CV62" s="144">
        <f t="shared" si="119"/>
        <v>-6.3572790878819497E-4</v>
      </c>
      <c r="CW62" s="143">
        <v>12.99233723</v>
      </c>
      <c r="CX62" s="143">
        <v>20</v>
      </c>
      <c r="CY62" s="143">
        <v>11</v>
      </c>
      <c r="CZ62" s="143">
        <f t="shared" si="120"/>
        <v>7.0076627699999996</v>
      </c>
      <c r="DA62" s="143">
        <f t="shared" si="121"/>
        <v>-9</v>
      </c>
      <c r="DB62" s="143">
        <f t="shared" si="122"/>
        <v>-1.9923372300000004</v>
      </c>
      <c r="DC62" s="144">
        <f>CW62/Population!E62</f>
        <v>4.132231351941346E-3</v>
      </c>
      <c r="DD62" s="144">
        <f>CX62/Population!F62</f>
        <v>6.7636117686844773E-3</v>
      </c>
      <c r="DE62" s="144">
        <f>CY62/Population!G62</f>
        <v>3.0479357162648932E-3</v>
      </c>
      <c r="DF62" s="144">
        <f t="shared" si="123"/>
        <v>2.6313804167431313E-3</v>
      </c>
      <c r="DG62" s="144">
        <f t="shared" si="124"/>
        <v>-3.7156760524195841E-3</v>
      </c>
      <c r="DH62" s="144">
        <f t="shared" si="125"/>
        <v>-1.0842956356764528E-3</v>
      </c>
      <c r="DI62" s="143">
        <v>1.9988211389999999</v>
      </c>
      <c r="DJ62" s="143">
        <v>1</v>
      </c>
      <c r="DK62" s="143">
        <v>0</v>
      </c>
      <c r="DL62" s="143">
        <f t="shared" si="126"/>
        <v>-0.99882113899999991</v>
      </c>
      <c r="DM62" s="143">
        <f t="shared" si="127"/>
        <v>-1</v>
      </c>
      <c r="DN62" s="143">
        <f t="shared" si="128"/>
        <v>-1.9988211389999999</v>
      </c>
      <c r="DO62" s="144">
        <f>DI62/Population!E62</f>
        <v>6.3572790878819497E-4</v>
      </c>
      <c r="DP62" s="144">
        <f>DJ62/Population!F62</f>
        <v>3.3818058843422386E-4</v>
      </c>
      <c r="DQ62" s="144">
        <f>DK62/Population!G62</f>
        <v>0</v>
      </c>
      <c r="DR62" s="144">
        <f t="shared" si="129"/>
        <v>-2.9754732035397111E-4</v>
      </c>
      <c r="DS62" s="144">
        <f t="shared" si="130"/>
        <v>-3.3818058843422386E-4</v>
      </c>
      <c r="DT62" s="144">
        <f t="shared" si="131"/>
        <v>-6.3572790878819497E-4</v>
      </c>
      <c r="DU62" s="143">
        <v>0</v>
      </c>
      <c r="DV62" s="143">
        <v>2</v>
      </c>
      <c r="DW62" s="143">
        <v>0</v>
      </c>
      <c r="DX62" s="143">
        <f t="shared" si="132"/>
        <v>2</v>
      </c>
      <c r="DY62" s="143">
        <f t="shared" si="133"/>
        <v>-2</v>
      </c>
      <c r="DZ62" s="143">
        <f t="shared" si="134"/>
        <v>0</v>
      </c>
      <c r="EA62" s="144">
        <f>DU62/Population!E62</f>
        <v>0</v>
      </c>
      <c r="EB62" s="144">
        <f>DV62/Population!F62</f>
        <v>6.7636117686844773E-4</v>
      </c>
      <c r="EC62" s="144">
        <f>DW62/Population!G62</f>
        <v>0</v>
      </c>
      <c r="ED62" s="144">
        <f t="shared" si="135"/>
        <v>6.7636117686844773E-4</v>
      </c>
      <c r="EE62" s="144">
        <f t="shared" si="136"/>
        <v>-6.7636117686844773E-4</v>
      </c>
      <c r="EF62" s="144">
        <f t="shared" si="137"/>
        <v>0</v>
      </c>
      <c r="EG62" s="143">
        <v>0</v>
      </c>
      <c r="EH62" s="143">
        <v>41</v>
      </c>
      <c r="EI62" s="143">
        <v>324</v>
      </c>
      <c r="EJ62" s="143">
        <f t="shared" si="138"/>
        <v>41</v>
      </c>
      <c r="EK62" s="143">
        <f t="shared" si="139"/>
        <v>283</v>
      </c>
      <c r="EL62" s="143">
        <f t="shared" si="140"/>
        <v>324</v>
      </c>
      <c r="EM62" s="144">
        <f>EG62/Population!E62</f>
        <v>0</v>
      </c>
      <c r="EN62" s="144">
        <f>EH62/Population!F62</f>
        <v>1.3865404125803178E-2</v>
      </c>
      <c r="EO62" s="144">
        <f>EI62/Population!G62</f>
        <v>8.9775561097256859E-2</v>
      </c>
      <c r="EP62" s="144">
        <f t="shared" si="141"/>
        <v>1.3865404125803178E-2</v>
      </c>
      <c r="EQ62" s="144">
        <f t="shared" si="142"/>
        <v>7.5910156971453674E-2</v>
      </c>
      <c r="ER62" s="144">
        <f t="shared" si="143"/>
        <v>8.9775561097256859E-2</v>
      </c>
    </row>
    <row r="63" spans="1:148" x14ac:dyDescent="0.25">
      <c r="A63" s="155">
        <v>42101006200</v>
      </c>
      <c r="B63" s="155" t="s">
        <v>3</v>
      </c>
      <c r="C63" s="155" t="s">
        <v>4</v>
      </c>
      <c r="D63" s="155" t="s">
        <v>64</v>
      </c>
      <c r="E63" s="143">
        <v>3945.9999739999998</v>
      </c>
      <c r="F63" s="143">
        <v>1967</v>
      </c>
      <c r="G63" s="143">
        <v>554</v>
      </c>
      <c r="H63" s="143">
        <f t="shared" si="72"/>
        <v>-1978.9999739999998</v>
      </c>
      <c r="I63" s="143">
        <f t="shared" si="73"/>
        <v>-1413</v>
      </c>
      <c r="J63" s="143">
        <f t="shared" si="74"/>
        <v>-3391.9999739999998</v>
      </c>
      <c r="K63" s="144">
        <f>E63/Population!E63</f>
        <v>0.97721644387935702</v>
      </c>
      <c r="L63" s="144">
        <f>F63/Population!F63</f>
        <v>0.47661739762539373</v>
      </c>
      <c r="M63" s="144">
        <f>G63/Population!G63</f>
        <v>0.11804815682932027</v>
      </c>
      <c r="N63" s="144">
        <f t="shared" si="75"/>
        <v>-0.50059904625396334</v>
      </c>
      <c r="O63" s="144">
        <f t="shared" si="76"/>
        <v>-0.35856924079607344</v>
      </c>
      <c r="P63" s="144">
        <f t="shared" si="77"/>
        <v>-0.85916828705003678</v>
      </c>
      <c r="Q63" s="143">
        <v>11</v>
      </c>
      <c r="R63" s="143">
        <v>1773</v>
      </c>
      <c r="S63" s="143">
        <v>3681</v>
      </c>
      <c r="T63" s="143">
        <f t="shared" si="78"/>
        <v>1762</v>
      </c>
      <c r="U63" s="143">
        <f t="shared" si="79"/>
        <v>1908</v>
      </c>
      <c r="V63" s="143">
        <f t="shared" si="80"/>
        <v>3670</v>
      </c>
      <c r="W63" s="144">
        <f>Q63/Population!E63</f>
        <v>2.7241208701216601E-3</v>
      </c>
      <c r="X63" s="144">
        <f>R63/Population!F63</f>
        <v>0.42960988611582263</v>
      </c>
      <c r="Y63" s="144">
        <f>S63/Population!G63</f>
        <v>0.78435968463669292</v>
      </c>
      <c r="Z63" s="144">
        <f t="shared" si="81"/>
        <v>0.42688576524570099</v>
      </c>
      <c r="AA63" s="144">
        <f t="shared" si="82"/>
        <v>0.3547497985208703</v>
      </c>
      <c r="AB63" s="144">
        <f t="shared" si="83"/>
        <v>0.78163556376657128</v>
      </c>
      <c r="AC63" s="143">
        <v>26</v>
      </c>
      <c r="AD63" s="143">
        <v>77</v>
      </c>
      <c r="AE63" s="143">
        <v>127</v>
      </c>
      <c r="AF63" s="143">
        <f t="shared" si="84"/>
        <v>51</v>
      </c>
      <c r="AG63" s="143">
        <f t="shared" si="85"/>
        <v>50</v>
      </c>
      <c r="AH63" s="143">
        <f t="shared" si="86"/>
        <v>101</v>
      </c>
      <c r="AI63" s="144">
        <f>AC63/Population!E63</f>
        <v>6.4388311475602877E-3</v>
      </c>
      <c r="AJ63" s="144">
        <f>AD63/Population!F63</f>
        <v>1.8657620547613277E-2</v>
      </c>
      <c r="AK63" s="144">
        <f>AE63/Population!G63</f>
        <v>2.7061581078201578E-2</v>
      </c>
      <c r="AL63" s="144">
        <f t="shared" si="87"/>
        <v>1.221878940005299E-2</v>
      </c>
      <c r="AM63" s="144">
        <f t="shared" si="88"/>
        <v>8.403960530588301E-3</v>
      </c>
      <c r="AN63" s="144">
        <f t="shared" si="89"/>
        <v>2.0622749930641289E-2</v>
      </c>
      <c r="AO63" s="143">
        <v>50</v>
      </c>
      <c r="AP63" s="143">
        <v>281</v>
      </c>
      <c r="AQ63" s="143">
        <v>291</v>
      </c>
      <c r="AR63" s="143">
        <f t="shared" si="90"/>
        <v>231</v>
      </c>
      <c r="AS63" s="143">
        <f t="shared" si="91"/>
        <v>10</v>
      </c>
      <c r="AT63" s="143">
        <f t="shared" si="92"/>
        <v>241</v>
      </c>
      <c r="AU63" s="144">
        <f>AO63/Population!E63</f>
        <v>1.2382367591462091E-2</v>
      </c>
      <c r="AV63" s="144">
        <f>AP63/Population!F63</f>
        <v>6.8088199660770538E-2</v>
      </c>
      <c r="AW63" s="144">
        <f>AQ63/Population!G63</f>
        <v>6.2007244832729597E-2</v>
      </c>
      <c r="AX63" s="144">
        <f t="shared" si="93"/>
        <v>5.5705832069308445E-2</v>
      </c>
      <c r="AY63" s="144">
        <f t="shared" si="94"/>
        <v>-6.0809548280409409E-3</v>
      </c>
      <c r="AZ63" s="144">
        <f t="shared" si="95"/>
        <v>4.9624877241267504E-2</v>
      </c>
      <c r="BA63" s="143">
        <v>4</v>
      </c>
      <c r="BB63" s="143">
        <v>17</v>
      </c>
      <c r="BC63" s="143">
        <v>27</v>
      </c>
      <c r="BD63" s="143">
        <f t="shared" si="96"/>
        <v>13</v>
      </c>
      <c r="BE63" s="143">
        <f t="shared" si="97"/>
        <v>10</v>
      </c>
      <c r="BF63" s="143">
        <f t="shared" si="98"/>
        <v>23</v>
      </c>
      <c r="BG63" s="144">
        <f>BA63/Population!E63</f>
        <v>9.9058940731696732E-4</v>
      </c>
      <c r="BH63" s="144">
        <f>BB63/Population!F63</f>
        <v>4.1192149260964378E-3</v>
      </c>
      <c r="BI63" s="144">
        <f>BC63/Population!G63</f>
        <v>5.7532495205625403E-3</v>
      </c>
      <c r="BJ63" s="144">
        <f t="shared" si="99"/>
        <v>3.1286255187794702E-3</v>
      </c>
      <c r="BK63" s="144">
        <f t="shared" si="100"/>
        <v>1.6340345944661026E-3</v>
      </c>
      <c r="BL63" s="144">
        <f t="shared" si="101"/>
        <v>4.7626601132455728E-3</v>
      </c>
      <c r="BM63" s="143">
        <v>0</v>
      </c>
      <c r="BN63" s="143">
        <v>0</v>
      </c>
      <c r="BO63" s="143">
        <v>0</v>
      </c>
      <c r="BP63" s="143">
        <f t="shared" si="102"/>
        <v>0</v>
      </c>
      <c r="BQ63" s="143">
        <f t="shared" si="103"/>
        <v>0</v>
      </c>
      <c r="BR63" s="143">
        <f t="shared" si="104"/>
        <v>0</v>
      </c>
      <c r="BS63" s="144">
        <f>BM63/Population!E63</f>
        <v>0</v>
      </c>
      <c r="BT63" s="144">
        <f>BN63/Population!F63</f>
        <v>0</v>
      </c>
      <c r="BU63" s="144">
        <f>BO63/Population!G63</f>
        <v>0</v>
      </c>
      <c r="BV63" s="144">
        <f t="shared" si="105"/>
        <v>0</v>
      </c>
      <c r="BW63" s="144">
        <f t="shared" si="106"/>
        <v>0</v>
      </c>
      <c r="BX63" s="144">
        <f t="shared" si="107"/>
        <v>0</v>
      </c>
      <c r="BY63" s="143">
        <v>0</v>
      </c>
      <c r="BZ63" s="143">
        <v>5</v>
      </c>
      <c r="CA63" s="143">
        <v>0</v>
      </c>
      <c r="CB63" s="143">
        <f t="shared" si="108"/>
        <v>5</v>
      </c>
      <c r="CC63" s="143">
        <f t="shared" si="109"/>
        <v>-5</v>
      </c>
      <c r="CD63" s="143">
        <f t="shared" si="110"/>
        <v>0</v>
      </c>
      <c r="CE63" s="144">
        <f>BY63/Population!E63</f>
        <v>0</v>
      </c>
      <c r="CF63" s="144">
        <f>BZ63/Population!F63</f>
        <v>1.21153380179307E-3</v>
      </c>
      <c r="CG63" s="144">
        <f>CA63/Population!G63</f>
        <v>0</v>
      </c>
      <c r="CH63" s="144">
        <f t="shared" si="111"/>
        <v>1.21153380179307E-3</v>
      </c>
      <c r="CI63" s="144">
        <f t="shared" si="112"/>
        <v>-1.21153380179307E-3</v>
      </c>
      <c r="CJ63" s="144">
        <f t="shared" si="113"/>
        <v>0</v>
      </c>
      <c r="CK63" s="143">
        <v>18</v>
      </c>
      <c r="CL63" s="143">
        <v>31</v>
      </c>
      <c r="CM63" s="143">
        <v>0</v>
      </c>
      <c r="CN63" s="143">
        <f t="shared" si="114"/>
        <v>13</v>
      </c>
      <c r="CO63" s="143">
        <f t="shared" si="115"/>
        <v>-31</v>
      </c>
      <c r="CP63" s="143">
        <f t="shared" si="116"/>
        <v>-18</v>
      </c>
      <c r="CQ63" s="144">
        <f>CK63/Population!E63</f>
        <v>4.4576523329263526E-3</v>
      </c>
      <c r="CR63" s="144">
        <f>CL63/Population!F63</f>
        <v>7.5115095711170343E-3</v>
      </c>
      <c r="CS63" s="144">
        <f>CM63/Population!G63</f>
        <v>0</v>
      </c>
      <c r="CT63" s="144">
        <f t="shared" si="117"/>
        <v>3.0538572381906817E-3</v>
      </c>
      <c r="CU63" s="144">
        <f t="shared" si="118"/>
        <v>-7.5115095711170343E-3</v>
      </c>
      <c r="CV63" s="144">
        <f t="shared" si="119"/>
        <v>-4.4576523329263526E-3</v>
      </c>
      <c r="CW63" s="143">
        <v>1</v>
      </c>
      <c r="CX63" s="143">
        <v>9</v>
      </c>
      <c r="CY63" s="143">
        <v>0</v>
      </c>
      <c r="CZ63" s="143">
        <f t="shared" si="120"/>
        <v>8</v>
      </c>
      <c r="DA63" s="143">
        <f t="shared" si="121"/>
        <v>-9</v>
      </c>
      <c r="DB63" s="143">
        <f t="shared" si="122"/>
        <v>-1</v>
      </c>
      <c r="DC63" s="144">
        <f>CW63/Population!E63</f>
        <v>2.4764735182924183E-4</v>
      </c>
      <c r="DD63" s="144">
        <f>CX63/Population!F63</f>
        <v>2.1807608432275259E-3</v>
      </c>
      <c r="DE63" s="144">
        <f>CY63/Population!G63</f>
        <v>0</v>
      </c>
      <c r="DF63" s="144">
        <f t="shared" si="123"/>
        <v>1.933113491398284E-3</v>
      </c>
      <c r="DG63" s="144">
        <f t="shared" si="124"/>
        <v>-2.1807608432275259E-3</v>
      </c>
      <c r="DH63" s="144">
        <f t="shared" si="125"/>
        <v>-2.4764735182924183E-4</v>
      </c>
      <c r="DI63" s="143">
        <v>0</v>
      </c>
      <c r="DJ63" s="143">
        <v>0</v>
      </c>
      <c r="DK63" s="143">
        <v>9</v>
      </c>
      <c r="DL63" s="143">
        <f t="shared" si="126"/>
        <v>0</v>
      </c>
      <c r="DM63" s="143">
        <f t="shared" si="127"/>
        <v>9</v>
      </c>
      <c r="DN63" s="143">
        <f t="shared" si="128"/>
        <v>9</v>
      </c>
      <c r="DO63" s="144">
        <f>DI63/Population!E63</f>
        <v>0</v>
      </c>
      <c r="DP63" s="144">
        <f>DJ63/Population!F63</f>
        <v>0</v>
      </c>
      <c r="DQ63" s="144">
        <f>DK63/Population!G63</f>
        <v>1.9177498401875134E-3</v>
      </c>
      <c r="DR63" s="144">
        <f t="shared" si="129"/>
        <v>0</v>
      </c>
      <c r="DS63" s="144">
        <f t="shared" si="130"/>
        <v>1.9177498401875134E-3</v>
      </c>
      <c r="DT63" s="144">
        <f t="shared" si="131"/>
        <v>1.9177498401875134E-3</v>
      </c>
      <c r="DU63" s="143">
        <v>5</v>
      </c>
      <c r="DV63" s="143">
        <v>9</v>
      </c>
      <c r="DW63" s="143">
        <v>0</v>
      </c>
      <c r="DX63" s="143">
        <f t="shared" si="132"/>
        <v>4</v>
      </c>
      <c r="DY63" s="143">
        <f t="shared" si="133"/>
        <v>-9</v>
      </c>
      <c r="DZ63" s="143">
        <f t="shared" si="134"/>
        <v>-5</v>
      </c>
      <c r="EA63" s="144">
        <f>DU63/Population!E63</f>
        <v>1.2382367591462092E-3</v>
      </c>
      <c r="EB63" s="144">
        <f>DV63/Population!F63</f>
        <v>2.1807608432275259E-3</v>
      </c>
      <c r="EC63" s="144">
        <f>DW63/Population!G63</f>
        <v>0</v>
      </c>
      <c r="ED63" s="144">
        <f t="shared" si="135"/>
        <v>9.425240840813167E-4</v>
      </c>
      <c r="EE63" s="144">
        <f t="shared" si="136"/>
        <v>-2.1807608432275259E-3</v>
      </c>
      <c r="EF63" s="144">
        <f t="shared" si="137"/>
        <v>-1.2382367591462092E-3</v>
      </c>
      <c r="EG63" s="143">
        <v>22</v>
      </c>
      <c r="EH63" s="143">
        <v>208</v>
      </c>
      <c r="EI63" s="143">
        <v>203</v>
      </c>
      <c r="EJ63" s="143">
        <f t="shared" si="138"/>
        <v>186</v>
      </c>
      <c r="EK63" s="143">
        <f t="shared" si="139"/>
        <v>-5</v>
      </c>
      <c r="EL63" s="143">
        <f t="shared" si="140"/>
        <v>181</v>
      </c>
      <c r="EM63" s="144">
        <f>EG63/Population!E63</f>
        <v>5.4482417402433201E-3</v>
      </c>
      <c r="EN63" s="144">
        <f>EH63/Population!F63</f>
        <v>5.0399806154591713E-2</v>
      </c>
      <c r="EO63" s="144">
        <f>EI63/Population!G63</f>
        <v>4.3255913062007247E-2</v>
      </c>
      <c r="EP63" s="144">
        <f t="shared" si="141"/>
        <v>4.4951564414348395E-2</v>
      </c>
      <c r="EQ63" s="144">
        <f t="shared" si="142"/>
        <v>-7.1438930925844663E-3</v>
      </c>
      <c r="ER63" s="144">
        <f t="shared" si="143"/>
        <v>3.7807671321763929E-2</v>
      </c>
    </row>
    <row r="64" spans="1:148" x14ac:dyDescent="0.25">
      <c r="A64" s="155">
        <v>42101006300</v>
      </c>
      <c r="B64" s="155" t="s">
        <v>3</v>
      </c>
      <c r="C64" s="155" t="s">
        <v>4</v>
      </c>
      <c r="D64" s="155" t="s">
        <v>65</v>
      </c>
      <c r="E64" s="143">
        <v>2512.9999670000002</v>
      </c>
      <c r="F64" s="143">
        <v>667</v>
      </c>
      <c r="G64" s="143">
        <v>310</v>
      </c>
      <c r="H64" s="143">
        <f t="shared" si="72"/>
        <v>-1845.9999670000002</v>
      </c>
      <c r="I64" s="143">
        <f t="shared" si="73"/>
        <v>-357</v>
      </c>
      <c r="J64" s="143">
        <f t="shared" si="74"/>
        <v>-2202.9999670000002</v>
      </c>
      <c r="K64" s="144">
        <f>E64/Population!E64</f>
        <v>0.5336589509634434</v>
      </c>
      <c r="L64" s="144">
        <f>F64/Population!F64</f>
        <v>0.14672239331280246</v>
      </c>
      <c r="M64" s="144">
        <f>G64/Population!G64</f>
        <v>8.1088150667015427E-2</v>
      </c>
      <c r="N64" s="144">
        <f t="shared" si="75"/>
        <v>-0.38693655765064094</v>
      </c>
      <c r="O64" s="144">
        <f t="shared" si="76"/>
        <v>-6.563424264578703E-2</v>
      </c>
      <c r="P64" s="144">
        <f t="shared" si="77"/>
        <v>-0.45257080029642799</v>
      </c>
      <c r="Q64" s="143">
        <v>1773</v>
      </c>
      <c r="R64" s="143">
        <v>2976</v>
      </c>
      <c r="S64" s="143">
        <v>2678</v>
      </c>
      <c r="T64" s="143">
        <f t="shared" si="78"/>
        <v>1203</v>
      </c>
      <c r="U64" s="143">
        <f t="shared" si="79"/>
        <v>-298</v>
      </c>
      <c r="V64" s="143">
        <f t="shared" si="80"/>
        <v>905</v>
      </c>
      <c r="W64" s="144">
        <f>Q64/Population!E64</f>
        <v>0.37651306505496074</v>
      </c>
      <c r="X64" s="144">
        <f>R64/Population!F64</f>
        <v>0.6546414430268368</v>
      </c>
      <c r="Y64" s="144">
        <f>S64/Population!G64</f>
        <v>0.70049699189118497</v>
      </c>
      <c r="Z64" s="144">
        <f t="shared" si="81"/>
        <v>0.27812837797187606</v>
      </c>
      <c r="AA64" s="144">
        <f t="shared" si="82"/>
        <v>4.5855548864348172E-2</v>
      </c>
      <c r="AB64" s="144">
        <f t="shared" si="83"/>
        <v>0.32398392683622423</v>
      </c>
      <c r="AC64" s="143">
        <v>59</v>
      </c>
      <c r="AD64" s="143">
        <v>112</v>
      </c>
      <c r="AE64" s="143">
        <v>138</v>
      </c>
      <c r="AF64" s="143">
        <f t="shared" si="84"/>
        <v>53</v>
      </c>
      <c r="AG64" s="143">
        <f t="shared" si="85"/>
        <v>26</v>
      </c>
      <c r="AH64" s="143">
        <f t="shared" si="86"/>
        <v>79</v>
      </c>
      <c r="AI64" s="144">
        <f>AC64/Population!E64</f>
        <v>1.2529199570356843E-2</v>
      </c>
      <c r="AJ64" s="144">
        <f>AD64/Population!F64</f>
        <v>2.4637043554773426E-2</v>
      </c>
      <c r="AK64" s="144">
        <f>AE64/Population!G64</f>
        <v>3.6097305780800421E-2</v>
      </c>
      <c r="AL64" s="144">
        <f t="shared" si="87"/>
        <v>1.2107843984416583E-2</v>
      </c>
      <c r="AM64" s="144">
        <f t="shared" si="88"/>
        <v>1.1460262226026995E-2</v>
      </c>
      <c r="AN64" s="144">
        <f t="shared" si="89"/>
        <v>2.3568106210443578E-2</v>
      </c>
      <c r="AO64" s="143">
        <v>354</v>
      </c>
      <c r="AP64" s="143">
        <v>776</v>
      </c>
      <c r="AQ64" s="143">
        <v>554</v>
      </c>
      <c r="AR64" s="143">
        <f t="shared" si="90"/>
        <v>422</v>
      </c>
      <c r="AS64" s="143">
        <f t="shared" si="91"/>
        <v>-222</v>
      </c>
      <c r="AT64" s="143">
        <f t="shared" si="92"/>
        <v>200</v>
      </c>
      <c r="AU64" s="144">
        <f>AO64/Population!E64</f>
        <v>7.5175197422141057E-2</v>
      </c>
      <c r="AV64" s="144">
        <f>AP64/Population!F64</f>
        <v>0.17069951605807304</v>
      </c>
      <c r="AW64" s="144">
        <f>AQ64/Population!G64</f>
        <v>0.1449123724823437</v>
      </c>
      <c r="AX64" s="144">
        <f t="shared" si="93"/>
        <v>9.5524318635931985E-2</v>
      </c>
      <c r="AY64" s="144">
        <f t="shared" si="94"/>
        <v>-2.5787143575729338E-2</v>
      </c>
      <c r="AZ64" s="144">
        <f t="shared" si="95"/>
        <v>6.9737175060202647E-2</v>
      </c>
      <c r="BA64" s="143">
        <v>7</v>
      </c>
      <c r="BB64" s="143">
        <v>9</v>
      </c>
      <c r="BC64" s="143">
        <v>0</v>
      </c>
      <c r="BD64" s="143">
        <f t="shared" si="96"/>
        <v>2</v>
      </c>
      <c r="BE64" s="143">
        <f t="shared" si="97"/>
        <v>-9</v>
      </c>
      <c r="BF64" s="143">
        <f t="shared" si="98"/>
        <v>-7</v>
      </c>
      <c r="BG64" s="144">
        <f>BA64/Population!E64</f>
        <v>1.4865152032626763E-3</v>
      </c>
      <c r="BH64" s="144">
        <f>BB64/Population!F64</f>
        <v>1.9797624285085788E-3</v>
      </c>
      <c r="BI64" s="144">
        <f>BC64/Population!G64</f>
        <v>0</v>
      </c>
      <c r="BJ64" s="144">
        <f t="shared" si="99"/>
        <v>4.9324722524590249E-4</v>
      </c>
      <c r="BK64" s="144">
        <f t="shared" si="100"/>
        <v>-1.9797624285085788E-3</v>
      </c>
      <c r="BL64" s="144">
        <f t="shared" si="101"/>
        <v>-1.4865152032626763E-3</v>
      </c>
      <c r="BM64" s="143">
        <v>2</v>
      </c>
      <c r="BN64" s="143">
        <v>0</v>
      </c>
      <c r="BO64" s="143">
        <v>0</v>
      </c>
      <c r="BP64" s="143">
        <f t="shared" si="102"/>
        <v>-2</v>
      </c>
      <c r="BQ64" s="143">
        <f t="shared" si="103"/>
        <v>0</v>
      </c>
      <c r="BR64" s="143">
        <f t="shared" si="104"/>
        <v>-2</v>
      </c>
      <c r="BS64" s="144">
        <f>BM64/Population!E64</f>
        <v>4.2471862950362179E-4</v>
      </c>
      <c r="BT64" s="144">
        <f>BN64/Population!F64</f>
        <v>0</v>
      </c>
      <c r="BU64" s="144">
        <f>BO64/Population!G64</f>
        <v>0</v>
      </c>
      <c r="BV64" s="144">
        <f t="shared" si="105"/>
        <v>-4.2471862950362179E-4</v>
      </c>
      <c r="BW64" s="144">
        <f t="shared" si="106"/>
        <v>0</v>
      </c>
      <c r="BX64" s="144">
        <f t="shared" si="107"/>
        <v>-4.2471862950362179E-4</v>
      </c>
      <c r="BY64" s="143">
        <v>10</v>
      </c>
      <c r="BZ64" s="143">
        <v>7</v>
      </c>
      <c r="CA64" s="143">
        <v>23</v>
      </c>
      <c r="CB64" s="143">
        <f t="shared" si="108"/>
        <v>-3</v>
      </c>
      <c r="CC64" s="143">
        <f t="shared" si="109"/>
        <v>16</v>
      </c>
      <c r="CD64" s="143">
        <f t="shared" si="110"/>
        <v>13</v>
      </c>
      <c r="CE64" s="144">
        <f>BY64/Population!E64</f>
        <v>2.1235931475181088E-3</v>
      </c>
      <c r="CF64" s="144">
        <f>BZ64/Population!F64</f>
        <v>1.5398152221733391E-3</v>
      </c>
      <c r="CG64" s="144">
        <f>CA64/Population!G64</f>
        <v>6.0162176301334028E-3</v>
      </c>
      <c r="CH64" s="144">
        <f t="shared" si="111"/>
        <v>-5.8377792534476973E-4</v>
      </c>
      <c r="CI64" s="144">
        <f t="shared" si="112"/>
        <v>4.4764024079600642E-3</v>
      </c>
      <c r="CJ64" s="144">
        <f t="shared" si="113"/>
        <v>3.892624482615294E-3</v>
      </c>
      <c r="CK64" s="143">
        <v>46</v>
      </c>
      <c r="CL64" s="143">
        <v>88</v>
      </c>
      <c r="CM64" s="143">
        <v>0</v>
      </c>
      <c r="CN64" s="143">
        <f t="shared" si="114"/>
        <v>42</v>
      </c>
      <c r="CO64" s="143">
        <f t="shared" si="115"/>
        <v>-88</v>
      </c>
      <c r="CP64" s="143">
        <f t="shared" si="116"/>
        <v>-46</v>
      </c>
      <c r="CQ64" s="144">
        <f>CK64/Population!E64</f>
        <v>9.7685284785833017E-3</v>
      </c>
      <c r="CR64" s="144">
        <f>CL64/Population!F64</f>
        <v>1.9357677078750551E-2</v>
      </c>
      <c r="CS64" s="144">
        <f>CM64/Population!G64</f>
        <v>0</v>
      </c>
      <c r="CT64" s="144">
        <f t="shared" si="117"/>
        <v>9.5891486001672497E-3</v>
      </c>
      <c r="CU64" s="144">
        <f t="shared" si="118"/>
        <v>-1.9357677078750551E-2</v>
      </c>
      <c r="CV64" s="144">
        <f t="shared" si="119"/>
        <v>-9.7685284785833017E-3</v>
      </c>
      <c r="CW64" s="143">
        <v>11</v>
      </c>
      <c r="CX64" s="143">
        <v>7</v>
      </c>
      <c r="CY64" s="143">
        <v>0</v>
      </c>
      <c r="CZ64" s="143">
        <f t="shared" si="120"/>
        <v>-4</v>
      </c>
      <c r="DA64" s="143">
        <f t="shared" si="121"/>
        <v>-7</v>
      </c>
      <c r="DB64" s="143">
        <f t="shared" si="122"/>
        <v>-11</v>
      </c>
      <c r="DC64" s="144">
        <f>CW64/Population!E64</f>
        <v>2.3359524622699199E-3</v>
      </c>
      <c r="DD64" s="144">
        <f>CX64/Population!F64</f>
        <v>1.5398152221733391E-3</v>
      </c>
      <c r="DE64" s="144">
        <f>CY64/Population!G64</f>
        <v>0</v>
      </c>
      <c r="DF64" s="144">
        <f t="shared" si="123"/>
        <v>-7.9613724009658078E-4</v>
      </c>
      <c r="DG64" s="144">
        <f t="shared" si="124"/>
        <v>-1.5398152221733391E-3</v>
      </c>
      <c r="DH64" s="144">
        <f t="shared" si="125"/>
        <v>-2.3359524622699199E-3</v>
      </c>
      <c r="DI64" s="143">
        <v>2</v>
      </c>
      <c r="DJ64" s="143">
        <v>4</v>
      </c>
      <c r="DK64" s="143">
        <v>0</v>
      </c>
      <c r="DL64" s="143">
        <f t="shared" si="126"/>
        <v>2</v>
      </c>
      <c r="DM64" s="143">
        <f t="shared" si="127"/>
        <v>-4</v>
      </c>
      <c r="DN64" s="143">
        <f t="shared" si="128"/>
        <v>-2</v>
      </c>
      <c r="DO64" s="144">
        <f>DI64/Population!E64</f>
        <v>4.2471862950362179E-4</v>
      </c>
      <c r="DP64" s="144">
        <f>DJ64/Population!F64</f>
        <v>8.7989441267047959E-4</v>
      </c>
      <c r="DQ64" s="144">
        <f>DK64/Population!G64</f>
        <v>0</v>
      </c>
      <c r="DR64" s="144">
        <f t="shared" si="129"/>
        <v>4.551757831668578E-4</v>
      </c>
      <c r="DS64" s="144">
        <f t="shared" si="130"/>
        <v>-8.7989441267047959E-4</v>
      </c>
      <c r="DT64" s="144">
        <f t="shared" si="131"/>
        <v>-4.2471862950362179E-4</v>
      </c>
      <c r="DU64" s="143">
        <v>17</v>
      </c>
      <c r="DV64" s="143">
        <v>6</v>
      </c>
      <c r="DW64" s="143">
        <v>0</v>
      </c>
      <c r="DX64" s="143">
        <f t="shared" si="132"/>
        <v>-11</v>
      </c>
      <c r="DY64" s="143">
        <f t="shared" si="133"/>
        <v>-6</v>
      </c>
      <c r="DZ64" s="143">
        <f t="shared" si="134"/>
        <v>-17</v>
      </c>
      <c r="EA64" s="144">
        <f>DU64/Population!E64</f>
        <v>3.6101083507807854E-3</v>
      </c>
      <c r="EB64" s="144">
        <f>DV64/Population!F64</f>
        <v>1.3198416190057193E-3</v>
      </c>
      <c r="EC64" s="144">
        <f>DW64/Population!G64</f>
        <v>0</v>
      </c>
      <c r="ED64" s="144">
        <f t="shared" si="135"/>
        <v>-2.2902667317750659E-3</v>
      </c>
      <c r="EE64" s="144">
        <f t="shared" si="136"/>
        <v>-1.3198416190057193E-3</v>
      </c>
      <c r="EF64" s="144">
        <f t="shared" si="137"/>
        <v>-3.6101083507807854E-3</v>
      </c>
      <c r="EG64" s="143">
        <v>175</v>
      </c>
      <c r="EH64" s="143">
        <v>511</v>
      </c>
      <c r="EI64" s="143">
        <v>190</v>
      </c>
      <c r="EJ64" s="143">
        <f t="shared" si="138"/>
        <v>336</v>
      </c>
      <c r="EK64" s="143">
        <f t="shared" si="139"/>
        <v>-321</v>
      </c>
      <c r="EL64" s="143">
        <f t="shared" si="140"/>
        <v>15</v>
      </c>
      <c r="EM64" s="144">
        <f>EG64/Population!E64</f>
        <v>3.7162880081566908E-2</v>
      </c>
      <c r="EN64" s="144">
        <f>EH64/Population!F64</f>
        <v>0.11240651121865376</v>
      </c>
      <c r="EO64" s="144">
        <f>EI64/Population!G64</f>
        <v>4.9699189118493331E-2</v>
      </c>
      <c r="EP64" s="144">
        <f t="shared" si="141"/>
        <v>7.5243631137086847E-2</v>
      </c>
      <c r="EQ64" s="144">
        <f t="shared" si="142"/>
        <v>-6.2707322100160431E-2</v>
      </c>
      <c r="ER64" s="144">
        <f t="shared" si="143"/>
        <v>1.2536309036926423E-2</v>
      </c>
    </row>
    <row r="65" spans="1:148" x14ac:dyDescent="0.25">
      <c r="A65" s="155">
        <v>42101006400</v>
      </c>
      <c r="B65" s="155" t="s">
        <v>3</v>
      </c>
      <c r="C65" s="155" t="s">
        <v>4</v>
      </c>
      <c r="D65" s="155" t="s">
        <v>66</v>
      </c>
      <c r="E65" s="143">
        <v>3309.9999830000002</v>
      </c>
      <c r="F65" s="143">
        <v>940</v>
      </c>
      <c r="G65" s="143">
        <v>479</v>
      </c>
      <c r="H65" s="143">
        <f t="shared" si="72"/>
        <v>-2369.9999830000002</v>
      </c>
      <c r="I65" s="143">
        <f t="shared" si="73"/>
        <v>-461</v>
      </c>
      <c r="J65" s="143">
        <f t="shared" si="74"/>
        <v>-2830.9999830000002</v>
      </c>
      <c r="K65" s="144">
        <f>E65/Population!E65</f>
        <v>0.73359929075194674</v>
      </c>
      <c r="L65" s="144">
        <f>F65/Population!F65</f>
        <v>0.20180334907685701</v>
      </c>
      <c r="M65" s="144">
        <f>G65/Population!G65</f>
        <v>0.11036866359447005</v>
      </c>
      <c r="N65" s="144">
        <f t="shared" si="75"/>
        <v>-0.5317959416750897</v>
      </c>
      <c r="O65" s="144">
        <f t="shared" si="76"/>
        <v>-9.1434685482386965E-2</v>
      </c>
      <c r="P65" s="144">
        <f t="shared" si="77"/>
        <v>-0.62323062715747668</v>
      </c>
      <c r="Q65" s="143">
        <v>774</v>
      </c>
      <c r="R65" s="143">
        <v>2790</v>
      </c>
      <c r="S65" s="143">
        <v>3170</v>
      </c>
      <c r="T65" s="143">
        <f t="shared" si="78"/>
        <v>2016</v>
      </c>
      <c r="U65" s="143">
        <f t="shared" si="79"/>
        <v>380</v>
      </c>
      <c r="V65" s="143">
        <f t="shared" si="80"/>
        <v>2396</v>
      </c>
      <c r="W65" s="144">
        <f>Q65/Population!E65</f>
        <v>0.17154255406593055</v>
      </c>
      <c r="X65" s="144">
        <f>R65/Population!F65</f>
        <v>0.59896951481322458</v>
      </c>
      <c r="Y65" s="144">
        <f>S65/Population!G65</f>
        <v>0.7304147465437788</v>
      </c>
      <c r="Z65" s="144">
        <f t="shared" si="81"/>
        <v>0.42742696074729403</v>
      </c>
      <c r="AA65" s="144">
        <f t="shared" si="82"/>
        <v>0.13144523173055422</v>
      </c>
      <c r="AB65" s="144">
        <f t="shared" si="83"/>
        <v>0.55887219247784825</v>
      </c>
      <c r="AC65" s="143">
        <v>39</v>
      </c>
      <c r="AD65" s="143">
        <v>108</v>
      </c>
      <c r="AE65" s="143">
        <v>70</v>
      </c>
      <c r="AF65" s="143">
        <f t="shared" si="84"/>
        <v>69</v>
      </c>
      <c r="AG65" s="143">
        <f t="shared" si="85"/>
        <v>-38</v>
      </c>
      <c r="AH65" s="143">
        <f t="shared" si="86"/>
        <v>31</v>
      </c>
      <c r="AI65" s="144">
        <f>AC65/Population!E65</f>
        <v>8.643617065337587E-3</v>
      </c>
      <c r="AJ65" s="144">
        <f>AD65/Population!F65</f>
        <v>2.3185916702447403E-2</v>
      </c>
      <c r="AK65" s="144">
        <f>AE65/Population!G65</f>
        <v>1.6129032258064516E-2</v>
      </c>
      <c r="AL65" s="144">
        <f t="shared" si="87"/>
        <v>1.4542299637109816E-2</v>
      </c>
      <c r="AM65" s="144">
        <f t="shared" si="88"/>
        <v>-7.0568844443828875E-3</v>
      </c>
      <c r="AN65" s="144">
        <f t="shared" si="89"/>
        <v>7.4854151927269286E-3</v>
      </c>
      <c r="AO65" s="143">
        <v>361</v>
      </c>
      <c r="AP65" s="143">
        <v>787</v>
      </c>
      <c r="AQ65" s="143">
        <v>512</v>
      </c>
      <c r="AR65" s="143">
        <f t="shared" si="90"/>
        <v>426</v>
      </c>
      <c r="AS65" s="143">
        <f t="shared" si="91"/>
        <v>-275</v>
      </c>
      <c r="AT65" s="143">
        <f t="shared" si="92"/>
        <v>151</v>
      </c>
      <c r="AU65" s="144">
        <f>AO65/Population!E65</f>
        <v>8.0008865656073555E-2</v>
      </c>
      <c r="AV65" s="144">
        <f>AP65/Population!F65</f>
        <v>0.16895663374838987</v>
      </c>
      <c r="AW65" s="144">
        <f>AQ65/Population!G65</f>
        <v>0.11797235023041475</v>
      </c>
      <c r="AX65" s="144">
        <f t="shared" si="93"/>
        <v>8.8947768092316318E-2</v>
      </c>
      <c r="AY65" s="144">
        <f t="shared" si="94"/>
        <v>-5.0984283517975126E-2</v>
      </c>
      <c r="AZ65" s="144">
        <f t="shared" si="95"/>
        <v>3.7963484574341191E-2</v>
      </c>
      <c r="BA65" s="143">
        <v>22</v>
      </c>
      <c r="BB65" s="143">
        <v>14</v>
      </c>
      <c r="BC65" s="143">
        <v>17</v>
      </c>
      <c r="BD65" s="143">
        <f t="shared" si="96"/>
        <v>-8</v>
      </c>
      <c r="BE65" s="143">
        <f t="shared" si="97"/>
        <v>3</v>
      </c>
      <c r="BF65" s="143">
        <f t="shared" si="98"/>
        <v>-5</v>
      </c>
      <c r="BG65" s="144">
        <f>BA65/Population!E65</f>
        <v>4.8758865496776127E-3</v>
      </c>
      <c r="BH65" s="144">
        <f>BB65/Population!F65</f>
        <v>3.0055817947617003E-3</v>
      </c>
      <c r="BI65" s="144">
        <f>BC65/Population!G65</f>
        <v>3.9170506912442398E-3</v>
      </c>
      <c r="BJ65" s="144">
        <f t="shared" si="99"/>
        <v>-1.8703047549159125E-3</v>
      </c>
      <c r="BK65" s="144">
        <f t="shared" si="100"/>
        <v>9.1146889648253959E-4</v>
      </c>
      <c r="BL65" s="144">
        <f t="shared" si="101"/>
        <v>-9.5883585843337289E-4</v>
      </c>
      <c r="BM65" s="143">
        <v>0</v>
      </c>
      <c r="BN65" s="143">
        <v>0</v>
      </c>
      <c r="BO65" s="143">
        <v>0</v>
      </c>
      <c r="BP65" s="143">
        <f t="shared" si="102"/>
        <v>0</v>
      </c>
      <c r="BQ65" s="143">
        <f t="shared" si="103"/>
        <v>0</v>
      </c>
      <c r="BR65" s="143">
        <f t="shared" si="104"/>
        <v>0</v>
      </c>
      <c r="BS65" s="144">
        <f>BM65/Population!E65</f>
        <v>0</v>
      </c>
      <c r="BT65" s="144">
        <f>BN65/Population!F65</f>
        <v>0</v>
      </c>
      <c r="BU65" s="144">
        <f>BO65/Population!G65</f>
        <v>0</v>
      </c>
      <c r="BV65" s="144">
        <f t="shared" si="105"/>
        <v>0</v>
      </c>
      <c r="BW65" s="144">
        <f t="shared" si="106"/>
        <v>0</v>
      </c>
      <c r="BX65" s="144">
        <f t="shared" si="107"/>
        <v>0</v>
      </c>
      <c r="BY65" s="143">
        <v>7</v>
      </c>
      <c r="BZ65" s="143">
        <v>15</v>
      </c>
      <c r="CA65" s="143">
        <v>0</v>
      </c>
      <c r="CB65" s="143">
        <f t="shared" si="108"/>
        <v>8</v>
      </c>
      <c r="CC65" s="143">
        <f t="shared" si="109"/>
        <v>-15</v>
      </c>
      <c r="CD65" s="143">
        <f t="shared" si="110"/>
        <v>-7</v>
      </c>
      <c r="CE65" s="144">
        <f>BY65/Population!E65</f>
        <v>1.5514184476246951E-3</v>
      </c>
      <c r="CF65" s="144">
        <f>BZ65/Population!F65</f>
        <v>3.2202662086732504E-3</v>
      </c>
      <c r="CG65" s="144">
        <f>CA65/Population!G65</f>
        <v>0</v>
      </c>
      <c r="CH65" s="144">
        <f t="shared" si="111"/>
        <v>1.6688477610485553E-3</v>
      </c>
      <c r="CI65" s="144">
        <f t="shared" si="112"/>
        <v>-3.2202662086732504E-3</v>
      </c>
      <c r="CJ65" s="144">
        <f t="shared" si="113"/>
        <v>-1.5514184476246951E-3</v>
      </c>
      <c r="CK65" s="143">
        <v>43</v>
      </c>
      <c r="CL65" s="143">
        <v>69</v>
      </c>
      <c r="CM65" s="143">
        <v>13</v>
      </c>
      <c r="CN65" s="143">
        <f t="shared" si="114"/>
        <v>26</v>
      </c>
      <c r="CO65" s="143">
        <f t="shared" si="115"/>
        <v>-56</v>
      </c>
      <c r="CP65" s="143">
        <f t="shared" si="116"/>
        <v>-30</v>
      </c>
      <c r="CQ65" s="144">
        <f>CK65/Population!E65</f>
        <v>9.5301418925516981E-3</v>
      </c>
      <c r="CR65" s="144">
        <f>CL65/Population!F65</f>
        <v>1.4813224559896952E-2</v>
      </c>
      <c r="CS65" s="144">
        <f>CM65/Population!G65</f>
        <v>2.9953917050691246E-3</v>
      </c>
      <c r="CT65" s="144">
        <f t="shared" si="117"/>
        <v>5.2830826673452534E-3</v>
      </c>
      <c r="CU65" s="144">
        <f t="shared" si="118"/>
        <v>-1.1817832854827827E-2</v>
      </c>
      <c r="CV65" s="144">
        <f t="shared" si="119"/>
        <v>-6.5347501874825735E-3</v>
      </c>
      <c r="CW65" s="143">
        <v>0</v>
      </c>
      <c r="CX65" s="143">
        <v>2</v>
      </c>
      <c r="CY65" s="143">
        <v>0</v>
      </c>
      <c r="CZ65" s="143">
        <f t="shared" si="120"/>
        <v>2</v>
      </c>
      <c r="DA65" s="143">
        <f t="shared" si="121"/>
        <v>-2</v>
      </c>
      <c r="DB65" s="143">
        <f t="shared" si="122"/>
        <v>0</v>
      </c>
      <c r="DC65" s="144">
        <f>CW65/Population!E65</f>
        <v>0</v>
      </c>
      <c r="DD65" s="144">
        <f>CX65/Population!F65</f>
        <v>4.2936882782310007E-4</v>
      </c>
      <c r="DE65" s="144">
        <f>CY65/Population!G65</f>
        <v>0</v>
      </c>
      <c r="DF65" s="144">
        <f t="shared" si="123"/>
        <v>4.2936882782310007E-4</v>
      </c>
      <c r="DG65" s="144">
        <f t="shared" si="124"/>
        <v>-4.2936882782310007E-4</v>
      </c>
      <c r="DH65" s="144">
        <f t="shared" si="125"/>
        <v>0</v>
      </c>
      <c r="DI65" s="143">
        <v>1</v>
      </c>
      <c r="DJ65" s="143">
        <v>2</v>
      </c>
      <c r="DK65" s="143">
        <v>0</v>
      </c>
      <c r="DL65" s="143">
        <f t="shared" si="126"/>
        <v>1</v>
      </c>
      <c r="DM65" s="143">
        <f t="shared" si="127"/>
        <v>-2</v>
      </c>
      <c r="DN65" s="143">
        <f t="shared" si="128"/>
        <v>-1</v>
      </c>
      <c r="DO65" s="144">
        <f>DI65/Population!E65</f>
        <v>2.2163120680352785E-4</v>
      </c>
      <c r="DP65" s="144">
        <f>DJ65/Population!F65</f>
        <v>4.2936882782310007E-4</v>
      </c>
      <c r="DQ65" s="144">
        <f>DK65/Population!G65</f>
        <v>0</v>
      </c>
      <c r="DR65" s="144">
        <f t="shared" si="129"/>
        <v>2.0773762101957221E-4</v>
      </c>
      <c r="DS65" s="144">
        <f t="shared" si="130"/>
        <v>-4.2936882782310007E-4</v>
      </c>
      <c r="DT65" s="144">
        <f t="shared" si="131"/>
        <v>-2.2163120680352785E-4</v>
      </c>
      <c r="DU65" s="143">
        <v>6</v>
      </c>
      <c r="DV65" s="143">
        <v>19</v>
      </c>
      <c r="DW65" s="143">
        <v>10</v>
      </c>
      <c r="DX65" s="143">
        <f t="shared" si="132"/>
        <v>13</v>
      </c>
      <c r="DY65" s="143">
        <f t="shared" si="133"/>
        <v>-9</v>
      </c>
      <c r="DZ65" s="143">
        <f t="shared" si="134"/>
        <v>4</v>
      </c>
      <c r="EA65" s="144">
        <f>DU65/Population!E65</f>
        <v>1.3297872408211671E-3</v>
      </c>
      <c r="EB65" s="144">
        <f>DV65/Population!F65</f>
        <v>4.0790038643194505E-3</v>
      </c>
      <c r="EC65" s="144">
        <f>DW65/Population!G65</f>
        <v>2.304147465437788E-3</v>
      </c>
      <c r="ED65" s="144">
        <f t="shared" si="135"/>
        <v>2.7492166234982835E-3</v>
      </c>
      <c r="EE65" s="144">
        <f t="shared" si="136"/>
        <v>-1.7748563988816625E-3</v>
      </c>
      <c r="EF65" s="144">
        <f t="shared" si="137"/>
        <v>9.7436022461662095E-4</v>
      </c>
      <c r="EG65" s="143">
        <v>263</v>
      </c>
      <c r="EH65" s="143">
        <v>433</v>
      </c>
      <c r="EI65" s="143">
        <v>155</v>
      </c>
      <c r="EJ65" s="143">
        <f t="shared" si="138"/>
        <v>170</v>
      </c>
      <c r="EK65" s="143">
        <f t="shared" si="139"/>
        <v>-278</v>
      </c>
      <c r="EL65" s="143">
        <f t="shared" si="140"/>
        <v>-108</v>
      </c>
      <c r="EM65" s="144">
        <f>EG65/Population!E65</f>
        <v>5.8289007389327824E-2</v>
      </c>
      <c r="EN65" s="144">
        <f>EH65/Population!F65</f>
        <v>9.2958351223701163E-2</v>
      </c>
      <c r="EO65" s="144">
        <f>EI65/Population!G65</f>
        <v>3.5714285714285712E-2</v>
      </c>
      <c r="EP65" s="144">
        <f t="shared" si="141"/>
        <v>3.466934383437334E-2</v>
      </c>
      <c r="EQ65" s="144">
        <f t="shared" si="142"/>
        <v>-5.7244065509415451E-2</v>
      </c>
      <c r="ER65" s="144">
        <f t="shared" si="143"/>
        <v>-2.2574721675042111E-2</v>
      </c>
    </row>
    <row r="66" spans="1:148" x14ac:dyDescent="0.25">
      <c r="A66" s="155">
        <v>42101006500</v>
      </c>
      <c r="B66" s="155" t="s">
        <v>3</v>
      </c>
      <c r="C66" s="155" t="s">
        <v>4</v>
      </c>
      <c r="D66" s="155" t="s">
        <v>67</v>
      </c>
      <c r="E66" s="143">
        <v>108.00000009999999</v>
      </c>
      <c r="F66" s="143">
        <v>38</v>
      </c>
      <c r="G66" s="143">
        <v>42</v>
      </c>
      <c r="H66" s="143">
        <f t="shared" si="72"/>
        <v>-70.000000099999994</v>
      </c>
      <c r="I66" s="143">
        <f t="shared" si="73"/>
        <v>4</v>
      </c>
      <c r="J66" s="143">
        <f t="shared" si="74"/>
        <v>-66.000000099999994</v>
      </c>
      <c r="K66" s="144">
        <f>E66/Population!E66</f>
        <v>1.7189240808031917E-2</v>
      </c>
      <c r="L66" s="144">
        <f>F66/Population!F66</f>
        <v>7.2643853947619956E-3</v>
      </c>
      <c r="M66" s="144">
        <f>G66/Population!G66</f>
        <v>8.8701161562829995E-3</v>
      </c>
      <c r="N66" s="144">
        <f t="shared" si="75"/>
        <v>-9.9248554132699215E-3</v>
      </c>
      <c r="O66" s="144">
        <f t="shared" si="76"/>
        <v>1.6057307615210039E-3</v>
      </c>
      <c r="P66" s="144">
        <f t="shared" si="77"/>
        <v>-8.3191246517489176E-3</v>
      </c>
      <c r="Q66" s="143">
        <v>6053</v>
      </c>
      <c r="R66" s="143">
        <v>5077</v>
      </c>
      <c r="S66" s="143">
        <v>4314</v>
      </c>
      <c r="T66" s="143">
        <f t="shared" si="78"/>
        <v>-976</v>
      </c>
      <c r="U66" s="143">
        <f t="shared" si="79"/>
        <v>-763</v>
      </c>
      <c r="V66" s="143">
        <f t="shared" si="80"/>
        <v>-1739</v>
      </c>
      <c r="W66" s="144">
        <f>Q66/Population!E66</f>
        <v>0.96339328254331369</v>
      </c>
      <c r="X66" s="144">
        <f>R66/Population!F66</f>
        <v>0.97056012234754352</v>
      </c>
      <c r="Y66" s="144">
        <f>S66/Population!G66</f>
        <v>0.91108764519535379</v>
      </c>
      <c r="Z66" s="144">
        <f t="shared" si="81"/>
        <v>7.1668398042298298E-3</v>
      </c>
      <c r="AA66" s="144">
        <f t="shared" si="82"/>
        <v>-5.9472477152189729E-2</v>
      </c>
      <c r="AB66" s="144">
        <f t="shared" si="83"/>
        <v>-5.2305637347959899E-2</v>
      </c>
      <c r="AC66" s="143">
        <v>44</v>
      </c>
      <c r="AD66" s="143">
        <v>69</v>
      </c>
      <c r="AE66" s="143">
        <v>154</v>
      </c>
      <c r="AF66" s="143">
        <f t="shared" si="84"/>
        <v>25</v>
      </c>
      <c r="AG66" s="143">
        <f t="shared" si="85"/>
        <v>85</v>
      </c>
      <c r="AH66" s="143">
        <f t="shared" si="86"/>
        <v>110</v>
      </c>
      <c r="AI66" s="144">
        <f>AC66/Population!E66</f>
        <v>7.0030240264176121E-3</v>
      </c>
      <c r="AJ66" s="144">
        <f>AD66/Population!F66</f>
        <v>1.3190594532594151E-2</v>
      </c>
      <c r="AK66" s="144">
        <f>AE66/Population!G66</f>
        <v>3.2523759239704332E-2</v>
      </c>
      <c r="AL66" s="144">
        <f t="shared" si="87"/>
        <v>6.1875705061765389E-3</v>
      </c>
      <c r="AM66" s="144">
        <f t="shared" si="88"/>
        <v>1.9333164707110183E-2</v>
      </c>
      <c r="AN66" s="144">
        <f t="shared" si="89"/>
        <v>2.5520735213286721E-2</v>
      </c>
      <c r="AO66" s="143">
        <v>63</v>
      </c>
      <c r="AP66" s="143">
        <v>33</v>
      </c>
      <c r="AQ66" s="143">
        <v>54</v>
      </c>
      <c r="AR66" s="143">
        <f t="shared" si="90"/>
        <v>-30</v>
      </c>
      <c r="AS66" s="143">
        <f t="shared" si="91"/>
        <v>21</v>
      </c>
      <c r="AT66" s="143">
        <f t="shared" si="92"/>
        <v>-9</v>
      </c>
      <c r="AU66" s="144">
        <f>AO66/Population!E66</f>
        <v>1.0027057128734307E-2</v>
      </c>
      <c r="AV66" s="144">
        <f>AP66/Population!F66</f>
        <v>6.3085452112406808E-3</v>
      </c>
      <c r="AW66" s="144">
        <f>AQ66/Population!G66</f>
        <v>1.1404435058078142E-2</v>
      </c>
      <c r="AX66" s="144">
        <f t="shared" si="93"/>
        <v>-3.7185119174936261E-3</v>
      </c>
      <c r="AY66" s="144">
        <f t="shared" si="94"/>
        <v>5.0958898468374614E-3</v>
      </c>
      <c r="AZ66" s="144">
        <f t="shared" si="95"/>
        <v>1.3773779293438353E-3</v>
      </c>
      <c r="BA66" s="143">
        <v>15</v>
      </c>
      <c r="BB66" s="143">
        <v>10</v>
      </c>
      <c r="BC66" s="143">
        <v>4</v>
      </c>
      <c r="BD66" s="143">
        <f t="shared" si="96"/>
        <v>-5</v>
      </c>
      <c r="BE66" s="143">
        <f t="shared" si="97"/>
        <v>-6</v>
      </c>
      <c r="BF66" s="143">
        <f t="shared" si="98"/>
        <v>-11</v>
      </c>
      <c r="BG66" s="144">
        <f>BA66/Population!E66</f>
        <v>2.3873945544605492E-3</v>
      </c>
      <c r="BH66" s="144">
        <f>BB66/Population!F66</f>
        <v>1.9116803670426305E-3</v>
      </c>
      <c r="BI66" s="144">
        <f>BC66/Population!G66</f>
        <v>8.447729672650475E-4</v>
      </c>
      <c r="BJ66" s="144">
        <f t="shared" si="99"/>
        <v>-4.7571418741791877E-4</v>
      </c>
      <c r="BK66" s="144">
        <f t="shared" si="100"/>
        <v>-1.066907399777583E-3</v>
      </c>
      <c r="BL66" s="144">
        <f t="shared" si="101"/>
        <v>-1.5426215871955017E-3</v>
      </c>
      <c r="BM66" s="143">
        <v>0</v>
      </c>
      <c r="BN66" s="143">
        <v>0</v>
      </c>
      <c r="BO66" s="143">
        <v>0</v>
      </c>
      <c r="BP66" s="143">
        <f t="shared" si="102"/>
        <v>0</v>
      </c>
      <c r="BQ66" s="143">
        <f t="shared" si="103"/>
        <v>0</v>
      </c>
      <c r="BR66" s="143">
        <f t="shared" si="104"/>
        <v>0</v>
      </c>
      <c r="BS66" s="144">
        <f>BM66/Population!E66</f>
        <v>0</v>
      </c>
      <c r="BT66" s="144">
        <f>BN66/Population!F66</f>
        <v>0</v>
      </c>
      <c r="BU66" s="144">
        <f>BO66/Population!G66</f>
        <v>0</v>
      </c>
      <c r="BV66" s="144">
        <f t="shared" si="105"/>
        <v>0</v>
      </c>
      <c r="BW66" s="144">
        <f t="shared" si="106"/>
        <v>0</v>
      </c>
      <c r="BX66" s="144">
        <f t="shared" si="107"/>
        <v>0</v>
      </c>
      <c r="BY66" s="143">
        <v>0</v>
      </c>
      <c r="BZ66" s="143">
        <v>2</v>
      </c>
      <c r="CA66" s="143">
        <v>0</v>
      </c>
      <c r="CB66" s="143">
        <f t="shared" si="108"/>
        <v>2</v>
      </c>
      <c r="CC66" s="143">
        <f t="shared" si="109"/>
        <v>-2</v>
      </c>
      <c r="CD66" s="143">
        <f t="shared" si="110"/>
        <v>0</v>
      </c>
      <c r="CE66" s="144">
        <f>BY66/Population!E66</f>
        <v>0</v>
      </c>
      <c r="CF66" s="144">
        <f>BZ66/Population!F66</f>
        <v>3.823360734085261E-4</v>
      </c>
      <c r="CG66" s="144">
        <f>CA66/Population!G66</f>
        <v>0</v>
      </c>
      <c r="CH66" s="144">
        <f t="shared" si="111"/>
        <v>3.823360734085261E-4</v>
      </c>
      <c r="CI66" s="144">
        <f t="shared" si="112"/>
        <v>-3.823360734085261E-4</v>
      </c>
      <c r="CJ66" s="144">
        <f t="shared" si="113"/>
        <v>0</v>
      </c>
      <c r="CK66" s="143">
        <v>22</v>
      </c>
      <c r="CL66" s="143">
        <v>17</v>
      </c>
      <c r="CM66" s="143">
        <v>0</v>
      </c>
      <c r="CN66" s="143">
        <f t="shared" si="114"/>
        <v>-5</v>
      </c>
      <c r="CO66" s="143">
        <f t="shared" si="115"/>
        <v>-17</v>
      </c>
      <c r="CP66" s="143">
        <f t="shared" si="116"/>
        <v>-22</v>
      </c>
      <c r="CQ66" s="144">
        <f>CK66/Population!E66</f>
        <v>3.501512013208806E-3</v>
      </c>
      <c r="CR66" s="144">
        <f>CL66/Population!F66</f>
        <v>3.249856623972472E-3</v>
      </c>
      <c r="CS66" s="144">
        <f>CM66/Population!G66</f>
        <v>0</v>
      </c>
      <c r="CT66" s="144">
        <f t="shared" si="117"/>
        <v>-2.5165538923633407E-4</v>
      </c>
      <c r="CU66" s="144">
        <f t="shared" si="118"/>
        <v>-3.249856623972472E-3</v>
      </c>
      <c r="CV66" s="144">
        <f t="shared" si="119"/>
        <v>-3.501512013208806E-3</v>
      </c>
      <c r="CW66" s="143">
        <v>14</v>
      </c>
      <c r="CX66" s="143">
        <v>4</v>
      </c>
      <c r="CY66" s="143">
        <v>48</v>
      </c>
      <c r="CZ66" s="143">
        <f t="shared" si="120"/>
        <v>-10</v>
      </c>
      <c r="DA66" s="143">
        <f t="shared" si="121"/>
        <v>44</v>
      </c>
      <c r="DB66" s="143">
        <f t="shared" si="122"/>
        <v>34</v>
      </c>
      <c r="DC66" s="144">
        <f>CW66/Population!E66</f>
        <v>2.2282349174965127E-3</v>
      </c>
      <c r="DD66" s="144">
        <f>CX66/Population!F66</f>
        <v>7.6467214681705221E-4</v>
      </c>
      <c r="DE66" s="144">
        <f>CY66/Population!G66</f>
        <v>1.0137275607180571E-2</v>
      </c>
      <c r="DF66" s="144">
        <f t="shared" si="123"/>
        <v>-1.4635627706794606E-3</v>
      </c>
      <c r="DG66" s="144">
        <f t="shared" si="124"/>
        <v>9.3726034603635183E-3</v>
      </c>
      <c r="DH66" s="144">
        <f t="shared" si="125"/>
        <v>7.909040689684059E-3</v>
      </c>
      <c r="DI66" s="143">
        <v>0</v>
      </c>
      <c r="DJ66" s="143">
        <v>0</v>
      </c>
      <c r="DK66" s="143">
        <v>0</v>
      </c>
      <c r="DL66" s="143">
        <f t="shared" si="126"/>
        <v>0</v>
      </c>
      <c r="DM66" s="143">
        <f t="shared" si="127"/>
        <v>0</v>
      </c>
      <c r="DN66" s="143">
        <f t="shared" si="128"/>
        <v>0</v>
      </c>
      <c r="DO66" s="144">
        <f>DI66/Population!E66</f>
        <v>0</v>
      </c>
      <c r="DP66" s="144">
        <f>DJ66/Population!F66</f>
        <v>0</v>
      </c>
      <c r="DQ66" s="144">
        <f>DK66/Population!G66</f>
        <v>0</v>
      </c>
      <c r="DR66" s="144">
        <f t="shared" si="129"/>
        <v>0</v>
      </c>
      <c r="DS66" s="144">
        <f t="shared" si="130"/>
        <v>0</v>
      </c>
      <c r="DT66" s="144">
        <f t="shared" si="131"/>
        <v>0</v>
      </c>
      <c r="DU66" s="143">
        <v>29</v>
      </c>
      <c r="DV66" s="143">
        <v>11</v>
      </c>
      <c r="DW66" s="143">
        <v>0</v>
      </c>
      <c r="DX66" s="143">
        <f t="shared" si="132"/>
        <v>-18</v>
      </c>
      <c r="DY66" s="143">
        <f t="shared" si="133"/>
        <v>-11</v>
      </c>
      <c r="DZ66" s="143">
        <f t="shared" si="134"/>
        <v>-29</v>
      </c>
      <c r="EA66" s="144">
        <f>DU66/Population!E66</f>
        <v>4.6156294719570624E-3</v>
      </c>
      <c r="EB66" s="144">
        <f>DV66/Population!F66</f>
        <v>2.1028484037468936E-3</v>
      </c>
      <c r="EC66" s="144">
        <f>DW66/Population!G66</f>
        <v>0</v>
      </c>
      <c r="ED66" s="144">
        <f t="shared" si="135"/>
        <v>-2.5127810682101688E-3</v>
      </c>
      <c r="EE66" s="144">
        <f t="shared" si="136"/>
        <v>-2.1028484037468936E-3</v>
      </c>
      <c r="EF66" s="144">
        <f t="shared" si="137"/>
        <v>-4.6156294719570624E-3</v>
      </c>
      <c r="EG66" s="143">
        <v>2</v>
      </c>
      <c r="EH66" s="143">
        <v>1</v>
      </c>
      <c r="EI66" s="143">
        <v>0</v>
      </c>
      <c r="EJ66" s="143">
        <f t="shared" si="138"/>
        <v>-1</v>
      </c>
      <c r="EK66" s="143">
        <f t="shared" si="139"/>
        <v>-1</v>
      </c>
      <c r="EL66" s="143">
        <f t="shared" si="140"/>
        <v>-2</v>
      </c>
      <c r="EM66" s="144">
        <f>EG66/Population!E66</f>
        <v>3.1831927392807327E-4</v>
      </c>
      <c r="EN66" s="144">
        <f>EH66/Population!F66</f>
        <v>1.9116803670426305E-4</v>
      </c>
      <c r="EO66" s="144">
        <f>EI66/Population!G66</f>
        <v>0</v>
      </c>
      <c r="EP66" s="144">
        <f t="shared" si="141"/>
        <v>-1.2715123722381022E-4</v>
      </c>
      <c r="EQ66" s="144">
        <f t="shared" si="142"/>
        <v>-1.9116803670426305E-4</v>
      </c>
      <c r="ER66" s="144">
        <f t="shared" si="143"/>
        <v>-3.1831927392807327E-4</v>
      </c>
    </row>
    <row r="67" spans="1:148" x14ac:dyDescent="0.25">
      <c r="A67" s="155">
        <v>42101006600</v>
      </c>
      <c r="B67" s="155" t="s">
        <v>3</v>
      </c>
      <c r="C67" s="155" t="s">
        <v>4</v>
      </c>
      <c r="D67" s="155" t="s">
        <v>68</v>
      </c>
      <c r="E67" s="143">
        <v>1595.000014</v>
      </c>
      <c r="F67" s="143">
        <v>434</v>
      </c>
      <c r="G67" s="143">
        <v>159</v>
      </c>
      <c r="H67" s="143">
        <f t="shared" si="72"/>
        <v>-1161.000014</v>
      </c>
      <c r="I67" s="143">
        <f t="shared" si="73"/>
        <v>-275</v>
      </c>
      <c r="J67" s="143">
        <f t="shared" si="74"/>
        <v>-1436.000014</v>
      </c>
      <c r="K67" s="144">
        <f>E67/Population!E67</f>
        <v>0.37814129919601042</v>
      </c>
      <c r="L67" s="144">
        <f>F67/Population!F67</f>
        <v>0.10907263131440061</v>
      </c>
      <c r="M67" s="144">
        <f>G67/Population!G67</f>
        <v>4.2030134813639972E-2</v>
      </c>
      <c r="N67" s="144">
        <f t="shared" si="75"/>
        <v>-0.26906866788160982</v>
      </c>
      <c r="O67" s="144">
        <f t="shared" si="76"/>
        <v>-6.7042496500760634E-2</v>
      </c>
      <c r="P67" s="144">
        <f t="shared" si="77"/>
        <v>-0.33611116438237043</v>
      </c>
      <c r="Q67" s="143">
        <v>2302</v>
      </c>
      <c r="R67" s="143">
        <v>2837</v>
      </c>
      <c r="S67" s="143">
        <v>3118</v>
      </c>
      <c r="T67" s="143">
        <f t="shared" si="78"/>
        <v>535</v>
      </c>
      <c r="U67" s="143">
        <f t="shared" si="79"/>
        <v>281</v>
      </c>
      <c r="V67" s="143">
        <f t="shared" si="80"/>
        <v>816</v>
      </c>
      <c r="W67" s="144">
        <f>Q67/Population!E67</f>
        <v>0.54575627781105207</v>
      </c>
      <c r="X67" s="144">
        <f>R67/Population!F67</f>
        <v>0.71299321437547125</v>
      </c>
      <c r="Y67" s="144">
        <f>S67/Population!G67</f>
        <v>0.824213587100185</v>
      </c>
      <c r="Z67" s="144">
        <f t="shared" si="81"/>
        <v>0.16723693656441918</v>
      </c>
      <c r="AA67" s="144">
        <f t="shared" si="82"/>
        <v>0.11122037272471375</v>
      </c>
      <c r="AB67" s="144">
        <f t="shared" si="83"/>
        <v>0.27845730928913293</v>
      </c>
      <c r="AC67" s="143">
        <v>61</v>
      </c>
      <c r="AD67" s="143">
        <v>99</v>
      </c>
      <c r="AE67" s="143">
        <v>0</v>
      </c>
      <c r="AF67" s="143">
        <f t="shared" si="84"/>
        <v>38</v>
      </c>
      <c r="AG67" s="143">
        <f t="shared" si="85"/>
        <v>-99</v>
      </c>
      <c r="AH67" s="143">
        <f t="shared" si="86"/>
        <v>-61</v>
      </c>
      <c r="AI67" s="144">
        <f>AC67/Population!E67</f>
        <v>1.4461830124445777E-2</v>
      </c>
      <c r="AJ67" s="144">
        <f>AD67/Population!F67</f>
        <v>2.488062327217894E-2</v>
      </c>
      <c r="AK67" s="144">
        <f>AE67/Population!G67</f>
        <v>0</v>
      </c>
      <c r="AL67" s="144">
        <f t="shared" si="87"/>
        <v>1.0418793147733163E-2</v>
      </c>
      <c r="AM67" s="144">
        <f t="shared" si="88"/>
        <v>-2.488062327217894E-2</v>
      </c>
      <c r="AN67" s="144">
        <f t="shared" si="89"/>
        <v>-1.4461830124445777E-2</v>
      </c>
      <c r="AO67" s="143">
        <v>251</v>
      </c>
      <c r="AP67" s="143">
        <v>590</v>
      </c>
      <c r="AQ67" s="143">
        <v>441</v>
      </c>
      <c r="AR67" s="143">
        <f t="shared" si="90"/>
        <v>339</v>
      </c>
      <c r="AS67" s="143">
        <f t="shared" si="91"/>
        <v>-149</v>
      </c>
      <c r="AT67" s="143">
        <f t="shared" si="92"/>
        <v>190</v>
      </c>
      <c r="AU67" s="144">
        <f>AO67/Population!E67</f>
        <v>5.9506874774358856E-2</v>
      </c>
      <c r="AV67" s="144">
        <f>AP67/Population!F67</f>
        <v>0.1482784619251068</v>
      </c>
      <c r="AW67" s="144">
        <f>AQ67/Population!G67</f>
        <v>0.11657414750198256</v>
      </c>
      <c r="AX67" s="144">
        <f t="shared" si="93"/>
        <v>8.8771587150747941E-2</v>
      </c>
      <c r="AY67" s="144">
        <f t="shared" si="94"/>
        <v>-3.1704314423124241E-2</v>
      </c>
      <c r="AZ67" s="144">
        <f t="shared" si="95"/>
        <v>5.70672727276237E-2</v>
      </c>
      <c r="BA67" s="143">
        <v>6</v>
      </c>
      <c r="BB67" s="143">
        <v>12</v>
      </c>
      <c r="BC67" s="143">
        <v>0</v>
      </c>
      <c r="BD67" s="143">
        <f t="shared" si="96"/>
        <v>6</v>
      </c>
      <c r="BE67" s="143">
        <f t="shared" si="97"/>
        <v>-12</v>
      </c>
      <c r="BF67" s="143">
        <f t="shared" si="98"/>
        <v>-6</v>
      </c>
      <c r="BG67" s="144">
        <f>BA67/Population!E67</f>
        <v>1.4224750942077814E-3</v>
      </c>
      <c r="BH67" s="144">
        <f>BB67/Population!F67</f>
        <v>3.0158331239004774E-3</v>
      </c>
      <c r="BI67" s="144">
        <f>BC67/Population!G67</f>
        <v>0</v>
      </c>
      <c r="BJ67" s="144">
        <f t="shared" si="99"/>
        <v>1.593358029692696E-3</v>
      </c>
      <c r="BK67" s="144">
        <f t="shared" si="100"/>
        <v>-3.0158331239004774E-3</v>
      </c>
      <c r="BL67" s="144">
        <f t="shared" si="101"/>
        <v>-1.4224750942077814E-3</v>
      </c>
      <c r="BM67" s="143">
        <v>0</v>
      </c>
      <c r="BN67" s="143">
        <v>0</v>
      </c>
      <c r="BO67" s="143">
        <v>0</v>
      </c>
      <c r="BP67" s="143">
        <f t="shared" si="102"/>
        <v>0</v>
      </c>
      <c r="BQ67" s="143">
        <f t="shared" si="103"/>
        <v>0</v>
      </c>
      <c r="BR67" s="143">
        <f t="shared" si="104"/>
        <v>0</v>
      </c>
      <c r="BS67" s="144">
        <f>BM67/Population!E67</f>
        <v>0</v>
      </c>
      <c r="BT67" s="144">
        <f>BN67/Population!F67</f>
        <v>0</v>
      </c>
      <c r="BU67" s="144">
        <f>BO67/Population!G67</f>
        <v>0</v>
      </c>
      <c r="BV67" s="144">
        <f t="shared" si="105"/>
        <v>0</v>
      </c>
      <c r="BW67" s="144">
        <f t="shared" si="106"/>
        <v>0</v>
      </c>
      <c r="BX67" s="144">
        <f t="shared" si="107"/>
        <v>0</v>
      </c>
      <c r="BY67" s="143">
        <v>1</v>
      </c>
      <c r="BZ67" s="143">
        <v>24</v>
      </c>
      <c r="CA67" s="143">
        <v>0</v>
      </c>
      <c r="CB67" s="143">
        <f t="shared" si="108"/>
        <v>23</v>
      </c>
      <c r="CC67" s="143">
        <f t="shared" si="109"/>
        <v>-24</v>
      </c>
      <c r="CD67" s="143">
        <f t="shared" si="110"/>
        <v>-1</v>
      </c>
      <c r="CE67" s="144">
        <f>BY67/Population!E67</f>
        <v>2.3707918236796357E-4</v>
      </c>
      <c r="CF67" s="144">
        <f>BZ67/Population!F67</f>
        <v>6.0316662478009549E-3</v>
      </c>
      <c r="CG67" s="144">
        <f>CA67/Population!G67</f>
        <v>0</v>
      </c>
      <c r="CH67" s="144">
        <f t="shared" si="111"/>
        <v>5.794587065432991E-3</v>
      </c>
      <c r="CI67" s="144">
        <f t="shared" si="112"/>
        <v>-6.0316662478009549E-3</v>
      </c>
      <c r="CJ67" s="144">
        <f t="shared" si="113"/>
        <v>-2.3707918236796357E-4</v>
      </c>
      <c r="CK67" s="143">
        <v>48</v>
      </c>
      <c r="CL67" s="143">
        <v>58</v>
      </c>
      <c r="CM67" s="143">
        <v>0</v>
      </c>
      <c r="CN67" s="143">
        <f t="shared" si="114"/>
        <v>10</v>
      </c>
      <c r="CO67" s="143">
        <f t="shared" si="115"/>
        <v>-58</v>
      </c>
      <c r="CP67" s="143">
        <f t="shared" si="116"/>
        <v>-48</v>
      </c>
      <c r="CQ67" s="144">
        <f>CK67/Population!E67</f>
        <v>1.1379800753662251E-2</v>
      </c>
      <c r="CR67" s="144">
        <f>CL67/Population!F67</f>
        <v>1.4576526765518974E-2</v>
      </c>
      <c r="CS67" s="144">
        <f>CM67/Population!G67</f>
        <v>0</v>
      </c>
      <c r="CT67" s="144">
        <f t="shared" si="117"/>
        <v>3.1967260118567226E-3</v>
      </c>
      <c r="CU67" s="144">
        <f t="shared" si="118"/>
        <v>-1.4576526765518974E-2</v>
      </c>
      <c r="CV67" s="144">
        <f t="shared" si="119"/>
        <v>-1.1379800753662251E-2</v>
      </c>
      <c r="CW67" s="143">
        <v>0</v>
      </c>
      <c r="CX67" s="143">
        <v>2</v>
      </c>
      <c r="CY67" s="143">
        <v>0</v>
      </c>
      <c r="CZ67" s="143">
        <f t="shared" si="120"/>
        <v>2</v>
      </c>
      <c r="DA67" s="143">
        <f t="shared" si="121"/>
        <v>-2</v>
      </c>
      <c r="DB67" s="143">
        <f t="shared" si="122"/>
        <v>0</v>
      </c>
      <c r="DC67" s="144">
        <f>CW67/Population!E67</f>
        <v>0</v>
      </c>
      <c r="DD67" s="144">
        <f>CX67/Population!F67</f>
        <v>5.0263885398341287E-4</v>
      </c>
      <c r="DE67" s="144">
        <f>CY67/Population!G67</f>
        <v>0</v>
      </c>
      <c r="DF67" s="144">
        <f t="shared" si="123"/>
        <v>5.0263885398341287E-4</v>
      </c>
      <c r="DG67" s="144">
        <f t="shared" si="124"/>
        <v>-5.0263885398341287E-4</v>
      </c>
      <c r="DH67" s="144">
        <f t="shared" si="125"/>
        <v>0</v>
      </c>
      <c r="DI67" s="143">
        <v>0</v>
      </c>
      <c r="DJ67" s="143">
        <v>0</v>
      </c>
      <c r="DK67" s="143">
        <v>0</v>
      </c>
      <c r="DL67" s="143">
        <f t="shared" si="126"/>
        <v>0</v>
      </c>
      <c r="DM67" s="143">
        <f t="shared" si="127"/>
        <v>0</v>
      </c>
      <c r="DN67" s="143">
        <f t="shared" si="128"/>
        <v>0</v>
      </c>
      <c r="DO67" s="144">
        <f>DI67/Population!E67</f>
        <v>0</v>
      </c>
      <c r="DP67" s="144">
        <f>DJ67/Population!F67</f>
        <v>0</v>
      </c>
      <c r="DQ67" s="144">
        <f>DK67/Population!G67</f>
        <v>0</v>
      </c>
      <c r="DR67" s="144">
        <f t="shared" si="129"/>
        <v>0</v>
      </c>
      <c r="DS67" s="144">
        <f t="shared" si="130"/>
        <v>0</v>
      </c>
      <c r="DT67" s="144">
        <f t="shared" si="131"/>
        <v>0</v>
      </c>
      <c r="DU67" s="143">
        <v>22</v>
      </c>
      <c r="DV67" s="143">
        <v>20</v>
      </c>
      <c r="DW67" s="143">
        <v>0</v>
      </c>
      <c r="DX67" s="143">
        <f t="shared" si="132"/>
        <v>-2</v>
      </c>
      <c r="DY67" s="143">
        <f t="shared" si="133"/>
        <v>-20</v>
      </c>
      <c r="DZ67" s="143">
        <f t="shared" si="134"/>
        <v>-22</v>
      </c>
      <c r="EA67" s="144">
        <f>DU67/Population!E67</f>
        <v>5.2157420120951987E-3</v>
      </c>
      <c r="EB67" s="144">
        <f>DV67/Population!F67</f>
        <v>5.0263885398341293E-3</v>
      </c>
      <c r="EC67" s="144">
        <f>DW67/Population!G67</f>
        <v>0</v>
      </c>
      <c r="ED67" s="144">
        <f t="shared" si="135"/>
        <v>-1.893534722610694E-4</v>
      </c>
      <c r="EE67" s="144">
        <f t="shared" si="136"/>
        <v>-5.0263885398341293E-3</v>
      </c>
      <c r="EF67" s="144">
        <f t="shared" si="137"/>
        <v>-5.2157420120951987E-3</v>
      </c>
      <c r="EG67" s="143">
        <v>178</v>
      </c>
      <c r="EH67" s="143">
        <v>473</v>
      </c>
      <c r="EI67" s="143">
        <v>427</v>
      </c>
      <c r="EJ67" s="143">
        <f t="shared" si="138"/>
        <v>295</v>
      </c>
      <c r="EK67" s="143">
        <f t="shared" si="139"/>
        <v>-46</v>
      </c>
      <c r="EL67" s="143">
        <f t="shared" si="140"/>
        <v>249</v>
      </c>
      <c r="EM67" s="144">
        <f>EG67/Population!E67</f>
        <v>4.2200094461497514E-2</v>
      </c>
      <c r="EN67" s="144">
        <f>EH67/Population!F67</f>
        <v>0.11887408896707716</v>
      </c>
      <c r="EO67" s="144">
        <f>EI67/Population!G67</f>
        <v>0.11287338091461803</v>
      </c>
      <c r="EP67" s="144">
        <f t="shared" si="141"/>
        <v>7.6673994505579643E-2</v>
      </c>
      <c r="EQ67" s="144">
        <f t="shared" si="142"/>
        <v>-6.0007080524591278E-3</v>
      </c>
      <c r="ER67" s="144">
        <f t="shared" si="143"/>
        <v>7.0673286453120515E-2</v>
      </c>
    </row>
    <row r="68" spans="1:148" x14ac:dyDescent="0.25">
      <c r="A68" s="155">
        <v>42101006700</v>
      </c>
      <c r="B68" s="155" t="s">
        <v>3</v>
      </c>
      <c r="C68" s="155" t="s">
        <v>4</v>
      </c>
      <c r="D68" s="155" t="s">
        <v>69</v>
      </c>
      <c r="E68" s="143">
        <v>6131.9999710000002</v>
      </c>
      <c r="F68" s="143">
        <v>2762</v>
      </c>
      <c r="G68" s="143">
        <v>1024</v>
      </c>
      <c r="H68" s="143">
        <f t="shared" si="72"/>
        <v>-3369.9999710000002</v>
      </c>
      <c r="I68" s="143">
        <f t="shared" si="73"/>
        <v>-1738</v>
      </c>
      <c r="J68" s="143">
        <f t="shared" si="74"/>
        <v>-5107.9999710000002</v>
      </c>
      <c r="K68" s="144">
        <f>E68/Population!E68</f>
        <v>0.95350645305631998</v>
      </c>
      <c r="L68" s="144">
        <f>F68/Population!F68</f>
        <v>0.39507938778429408</v>
      </c>
      <c r="M68" s="144">
        <f>G68/Population!G68</f>
        <v>0.15279021187705163</v>
      </c>
      <c r="N68" s="144">
        <f t="shared" si="75"/>
        <v>-0.5584270652720259</v>
      </c>
      <c r="O68" s="144">
        <f t="shared" si="76"/>
        <v>-0.24228917590724244</v>
      </c>
      <c r="P68" s="144">
        <f t="shared" si="77"/>
        <v>-0.80071624117926832</v>
      </c>
      <c r="Q68" s="143">
        <v>184</v>
      </c>
      <c r="R68" s="143">
        <v>3639</v>
      </c>
      <c r="S68" s="143">
        <v>4533</v>
      </c>
      <c r="T68" s="143">
        <f t="shared" si="78"/>
        <v>3455</v>
      </c>
      <c r="U68" s="143">
        <f t="shared" si="79"/>
        <v>894</v>
      </c>
      <c r="V68" s="143">
        <f t="shared" si="80"/>
        <v>4349</v>
      </c>
      <c r="W68" s="144">
        <f>Q68/Population!E68</f>
        <v>2.8611413599493457E-2</v>
      </c>
      <c r="X68" s="144">
        <f>R68/Population!F68</f>
        <v>0.52052639107423826</v>
      </c>
      <c r="Y68" s="144">
        <f>S68/Population!G68</f>
        <v>0.67636526410026854</v>
      </c>
      <c r="Z68" s="144">
        <f t="shared" si="81"/>
        <v>0.49191497747474477</v>
      </c>
      <c r="AA68" s="144">
        <f t="shared" si="82"/>
        <v>0.15583887302603028</v>
      </c>
      <c r="AB68" s="144">
        <f t="shared" si="83"/>
        <v>0.64775385050077505</v>
      </c>
      <c r="AC68" s="143">
        <v>46</v>
      </c>
      <c r="AD68" s="143">
        <v>164</v>
      </c>
      <c r="AE68" s="143">
        <v>373</v>
      </c>
      <c r="AF68" s="143">
        <f t="shared" si="84"/>
        <v>118</v>
      </c>
      <c r="AG68" s="143">
        <f t="shared" si="85"/>
        <v>209</v>
      </c>
      <c r="AH68" s="143">
        <f t="shared" si="86"/>
        <v>327</v>
      </c>
      <c r="AI68" s="144">
        <f>AC68/Population!E68</f>
        <v>7.1528533998733643E-3</v>
      </c>
      <c r="AJ68" s="144">
        <f>AD68/Population!F68</f>
        <v>2.3458732656272348E-2</v>
      </c>
      <c r="AK68" s="144">
        <f>AE68/Population!G68</f>
        <v>5.5655028349746345E-2</v>
      </c>
      <c r="AL68" s="144">
        <f t="shared" si="87"/>
        <v>1.6305879256398984E-2</v>
      </c>
      <c r="AM68" s="144">
        <f t="shared" si="88"/>
        <v>3.2196295693474E-2</v>
      </c>
      <c r="AN68" s="144">
        <f t="shared" si="89"/>
        <v>4.8502174949872981E-2</v>
      </c>
      <c r="AO68" s="143">
        <v>58</v>
      </c>
      <c r="AP68" s="143">
        <v>382</v>
      </c>
      <c r="AQ68" s="143">
        <v>624</v>
      </c>
      <c r="AR68" s="143">
        <f t="shared" si="90"/>
        <v>324</v>
      </c>
      <c r="AS68" s="143">
        <f t="shared" si="91"/>
        <v>242</v>
      </c>
      <c r="AT68" s="143">
        <f t="shared" si="92"/>
        <v>566</v>
      </c>
      <c r="AU68" s="144">
        <f>AO68/Population!E68</f>
        <v>9.0188151563620669E-3</v>
      </c>
      <c r="AV68" s="144">
        <f>AP68/Population!F68</f>
        <v>5.4641682162780716E-2</v>
      </c>
      <c r="AW68" s="144">
        <f>AQ68/Population!G68</f>
        <v>9.3106535362578333E-2</v>
      </c>
      <c r="AX68" s="144">
        <f t="shared" si="93"/>
        <v>4.5622867006418648E-2</v>
      </c>
      <c r="AY68" s="144">
        <f t="shared" si="94"/>
        <v>3.8464853199797616E-2</v>
      </c>
      <c r="AZ68" s="144">
        <f t="shared" si="95"/>
        <v>8.4087720206216271E-2</v>
      </c>
      <c r="BA68" s="143">
        <v>8</v>
      </c>
      <c r="BB68" s="143">
        <v>16</v>
      </c>
      <c r="BC68" s="143">
        <v>0</v>
      </c>
      <c r="BD68" s="143">
        <f t="shared" si="96"/>
        <v>8</v>
      </c>
      <c r="BE68" s="143">
        <f t="shared" si="97"/>
        <v>-16</v>
      </c>
      <c r="BF68" s="143">
        <f t="shared" si="98"/>
        <v>-8</v>
      </c>
      <c r="BG68" s="144">
        <f>BA68/Population!E68</f>
        <v>1.2439745043258024E-3</v>
      </c>
      <c r="BH68" s="144">
        <f>BB68/Population!F68</f>
        <v>2.2886568445143756E-3</v>
      </c>
      <c r="BI68" s="144">
        <f>BC68/Population!G68</f>
        <v>0</v>
      </c>
      <c r="BJ68" s="144">
        <f t="shared" si="99"/>
        <v>1.0446823401885732E-3</v>
      </c>
      <c r="BK68" s="144">
        <f t="shared" si="100"/>
        <v>-2.2886568445143756E-3</v>
      </c>
      <c r="BL68" s="144">
        <f t="shared" si="101"/>
        <v>-1.2439745043258024E-3</v>
      </c>
      <c r="BM68" s="143">
        <v>0</v>
      </c>
      <c r="BN68" s="143">
        <v>1</v>
      </c>
      <c r="BO68" s="143">
        <v>29</v>
      </c>
      <c r="BP68" s="143">
        <f t="shared" si="102"/>
        <v>1</v>
      </c>
      <c r="BQ68" s="143">
        <f t="shared" si="103"/>
        <v>28</v>
      </c>
      <c r="BR68" s="143">
        <f t="shared" si="104"/>
        <v>29</v>
      </c>
      <c r="BS68" s="144">
        <f>BM68/Population!E68</f>
        <v>0</v>
      </c>
      <c r="BT68" s="144">
        <f>BN68/Population!F68</f>
        <v>1.4304105278214847E-4</v>
      </c>
      <c r="BU68" s="144">
        <f>BO68/Population!G68</f>
        <v>4.3270665472993136E-3</v>
      </c>
      <c r="BV68" s="144">
        <f t="shared" si="105"/>
        <v>1.4304105278214847E-4</v>
      </c>
      <c r="BW68" s="144">
        <f t="shared" si="106"/>
        <v>4.1840254945171651E-3</v>
      </c>
      <c r="BX68" s="144">
        <f t="shared" si="107"/>
        <v>4.3270665472993136E-3</v>
      </c>
      <c r="BY68" s="143">
        <v>2</v>
      </c>
      <c r="BZ68" s="143">
        <v>6</v>
      </c>
      <c r="CA68" s="143">
        <v>0</v>
      </c>
      <c r="CB68" s="143">
        <f t="shared" si="108"/>
        <v>4</v>
      </c>
      <c r="CC68" s="143">
        <f t="shared" si="109"/>
        <v>-6</v>
      </c>
      <c r="CD68" s="143">
        <f t="shared" si="110"/>
        <v>-2</v>
      </c>
      <c r="CE68" s="144">
        <f>BY68/Population!E68</f>
        <v>3.1099362608145059E-4</v>
      </c>
      <c r="CF68" s="144">
        <f>BZ68/Population!F68</f>
        <v>8.5824631669289089E-4</v>
      </c>
      <c r="CG68" s="144">
        <f>CA68/Population!G68</f>
        <v>0</v>
      </c>
      <c r="CH68" s="144">
        <f t="shared" si="111"/>
        <v>5.4725269061144024E-4</v>
      </c>
      <c r="CI68" s="144">
        <f t="shared" si="112"/>
        <v>-8.5824631669289089E-4</v>
      </c>
      <c r="CJ68" s="144">
        <f t="shared" si="113"/>
        <v>-3.1099362608145059E-4</v>
      </c>
      <c r="CK68" s="143">
        <v>11</v>
      </c>
      <c r="CL68" s="143">
        <v>46</v>
      </c>
      <c r="CM68" s="143">
        <v>27</v>
      </c>
      <c r="CN68" s="143">
        <f t="shared" si="114"/>
        <v>35</v>
      </c>
      <c r="CO68" s="143">
        <f t="shared" si="115"/>
        <v>-19</v>
      </c>
      <c r="CP68" s="143">
        <f t="shared" si="116"/>
        <v>16</v>
      </c>
      <c r="CQ68" s="144">
        <f>CK68/Population!E68</f>
        <v>1.7104649434479782E-3</v>
      </c>
      <c r="CR68" s="144">
        <f>CL68/Population!F68</f>
        <v>6.5798884279788302E-3</v>
      </c>
      <c r="CS68" s="144">
        <f>CM68/Population!G68</f>
        <v>4.0286481647269475E-3</v>
      </c>
      <c r="CT68" s="144">
        <f t="shared" si="117"/>
        <v>4.8694234845308524E-3</v>
      </c>
      <c r="CU68" s="144">
        <f t="shared" si="118"/>
        <v>-2.5512402632518827E-3</v>
      </c>
      <c r="CV68" s="144">
        <f t="shared" si="119"/>
        <v>2.3181832212789692E-3</v>
      </c>
      <c r="CW68" s="143">
        <v>3</v>
      </c>
      <c r="CX68" s="143">
        <v>11</v>
      </c>
      <c r="CY68" s="143">
        <v>0</v>
      </c>
      <c r="CZ68" s="143">
        <f t="shared" si="120"/>
        <v>8</v>
      </c>
      <c r="DA68" s="143">
        <f t="shared" si="121"/>
        <v>-11</v>
      </c>
      <c r="DB68" s="143">
        <f t="shared" si="122"/>
        <v>-3</v>
      </c>
      <c r="DC68" s="144">
        <f>CW68/Population!E68</f>
        <v>4.6649043912217592E-4</v>
      </c>
      <c r="DD68" s="144">
        <f>CX68/Population!F68</f>
        <v>1.5734515806036333E-3</v>
      </c>
      <c r="DE68" s="144">
        <f>CY68/Population!G68</f>
        <v>0</v>
      </c>
      <c r="DF68" s="144">
        <f t="shared" si="123"/>
        <v>1.1069611414814575E-3</v>
      </c>
      <c r="DG68" s="144">
        <f t="shared" si="124"/>
        <v>-1.5734515806036333E-3</v>
      </c>
      <c r="DH68" s="144">
        <f t="shared" si="125"/>
        <v>-4.6649043912217592E-4</v>
      </c>
      <c r="DI68" s="143">
        <v>1</v>
      </c>
      <c r="DJ68" s="143">
        <v>2</v>
      </c>
      <c r="DK68" s="143">
        <v>0</v>
      </c>
      <c r="DL68" s="143">
        <f t="shared" si="126"/>
        <v>1</v>
      </c>
      <c r="DM68" s="143">
        <f t="shared" si="127"/>
        <v>-2</v>
      </c>
      <c r="DN68" s="143">
        <f t="shared" si="128"/>
        <v>-1</v>
      </c>
      <c r="DO68" s="144">
        <f>DI68/Population!E68</f>
        <v>1.554968130407253E-4</v>
      </c>
      <c r="DP68" s="144">
        <f>DJ68/Population!F68</f>
        <v>2.8608210556429694E-4</v>
      </c>
      <c r="DQ68" s="144">
        <f>DK68/Population!G68</f>
        <v>0</v>
      </c>
      <c r="DR68" s="144">
        <f t="shared" si="129"/>
        <v>1.3058529252357165E-4</v>
      </c>
      <c r="DS68" s="144">
        <f t="shared" si="130"/>
        <v>-2.8608210556429694E-4</v>
      </c>
      <c r="DT68" s="144">
        <f t="shared" si="131"/>
        <v>-1.554968130407253E-4</v>
      </c>
      <c r="DU68" s="143">
        <v>3</v>
      </c>
      <c r="DV68" s="143">
        <v>2</v>
      </c>
      <c r="DW68" s="143">
        <v>0</v>
      </c>
      <c r="DX68" s="143">
        <f t="shared" si="132"/>
        <v>-1</v>
      </c>
      <c r="DY68" s="143">
        <f t="shared" si="133"/>
        <v>-2</v>
      </c>
      <c r="DZ68" s="143">
        <f t="shared" si="134"/>
        <v>-3</v>
      </c>
      <c r="EA68" s="144">
        <f>DU68/Population!E68</f>
        <v>4.6649043912217592E-4</v>
      </c>
      <c r="EB68" s="144">
        <f>DV68/Population!F68</f>
        <v>2.8608210556429694E-4</v>
      </c>
      <c r="EC68" s="144">
        <f>DW68/Population!G68</f>
        <v>0</v>
      </c>
      <c r="ED68" s="144">
        <f t="shared" si="135"/>
        <v>-1.8040833355787897E-4</v>
      </c>
      <c r="EE68" s="144">
        <f t="shared" si="136"/>
        <v>-2.8608210556429694E-4</v>
      </c>
      <c r="EF68" s="144">
        <f t="shared" si="137"/>
        <v>-4.6649043912217592E-4</v>
      </c>
      <c r="EG68" s="143">
        <v>34</v>
      </c>
      <c r="EH68" s="143">
        <v>288</v>
      </c>
      <c r="EI68" s="143">
        <v>383</v>
      </c>
      <c r="EJ68" s="143">
        <f t="shared" si="138"/>
        <v>254</v>
      </c>
      <c r="EK68" s="143">
        <f t="shared" si="139"/>
        <v>95</v>
      </c>
      <c r="EL68" s="143">
        <f t="shared" si="140"/>
        <v>349</v>
      </c>
      <c r="EM68" s="144">
        <f>EG68/Population!E68</f>
        <v>5.2868916433846599E-3</v>
      </c>
      <c r="EN68" s="144">
        <f>EH68/Population!F68</f>
        <v>4.1195823201258759E-2</v>
      </c>
      <c r="EO68" s="144">
        <f>EI68/Population!G68</f>
        <v>5.7147120262608174E-2</v>
      </c>
      <c r="EP68" s="144">
        <f t="shared" si="141"/>
        <v>3.5908931557874099E-2</v>
      </c>
      <c r="EQ68" s="144">
        <f t="shared" si="142"/>
        <v>1.5951297061349415E-2</v>
      </c>
      <c r="ER68" s="144">
        <f t="shared" si="143"/>
        <v>5.1860228619223514E-2</v>
      </c>
    </row>
    <row r="69" spans="1:148" x14ac:dyDescent="0.25">
      <c r="A69" s="155">
        <v>42101006900</v>
      </c>
      <c r="B69" s="155" t="s">
        <v>3</v>
      </c>
      <c r="C69" s="155" t="s">
        <v>4</v>
      </c>
      <c r="D69" s="155" t="s">
        <v>70</v>
      </c>
      <c r="E69" s="143">
        <v>250.00000249999999</v>
      </c>
      <c r="F69" s="143">
        <v>112</v>
      </c>
      <c r="G69" s="143">
        <v>124</v>
      </c>
      <c r="H69" s="143">
        <f t="shared" si="72"/>
        <v>-138.00000249999999</v>
      </c>
      <c r="I69" s="143">
        <f t="shared" si="73"/>
        <v>12</v>
      </c>
      <c r="J69" s="143">
        <f t="shared" si="74"/>
        <v>-126.00000249999999</v>
      </c>
      <c r="K69" s="144">
        <f>E69/Population!E69</f>
        <v>9.9206349214222736E-2</v>
      </c>
      <c r="L69" s="144">
        <f>F69/Population!F69</f>
        <v>4.1328413284132844E-2</v>
      </c>
      <c r="M69" s="144">
        <f>G69/Population!G69</f>
        <v>4.4927536231884058E-2</v>
      </c>
      <c r="N69" s="144">
        <f t="shared" si="75"/>
        <v>-5.7877935930089892E-2</v>
      </c>
      <c r="O69" s="144">
        <f t="shared" si="76"/>
        <v>3.5991229477512141E-3</v>
      </c>
      <c r="P69" s="144">
        <f t="shared" si="77"/>
        <v>-5.4278812982338678E-2</v>
      </c>
      <c r="Q69" s="143">
        <v>2234</v>
      </c>
      <c r="R69" s="143">
        <v>2559</v>
      </c>
      <c r="S69" s="143">
        <v>2593</v>
      </c>
      <c r="T69" s="143">
        <f t="shared" si="78"/>
        <v>325</v>
      </c>
      <c r="U69" s="143">
        <f t="shared" si="79"/>
        <v>34</v>
      </c>
      <c r="V69" s="143">
        <f t="shared" si="80"/>
        <v>359</v>
      </c>
      <c r="W69" s="144">
        <f>Q69/Population!E69</f>
        <v>0.88650792771321507</v>
      </c>
      <c r="X69" s="144">
        <f>R69/Population!F69</f>
        <v>0.94428044280442802</v>
      </c>
      <c r="Y69" s="144">
        <f>S69/Population!G69</f>
        <v>0.9394927536231884</v>
      </c>
      <c r="Z69" s="144">
        <f t="shared" si="81"/>
        <v>5.777251509121295E-2</v>
      </c>
      <c r="AA69" s="144">
        <f t="shared" si="82"/>
        <v>-4.7876891812396183E-3</v>
      </c>
      <c r="AB69" s="144">
        <f t="shared" si="83"/>
        <v>5.2984825909973332E-2</v>
      </c>
      <c r="AC69" s="143">
        <v>16</v>
      </c>
      <c r="AD69" s="143">
        <v>21</v>
      </c>
      <c r="AE69" s="143">
        <v>25</v>
      </c>
      <c r="AF69" s="143">
        <f t="shared" si="84"/>
        <v>5</v>
      </c>
      <c r="AG69" s="143">
        <f t="shared" si="85"/>
        <v>4</v>
      </c>
      <c r="AH69" s="143">
        <f t="shared" si="86"/>
        <v>9</v>
      </c>
      <c r="AI69" s="144">
        <f>AC69/Population!E69</f>
        <v>6.349206286218192E-3</v>
      </c>
      <c r="AJ69" s="144">
        <f>AD69/Population!F69</f>
        <v>7.7490774907749077E-3</v>
      </c>
      <c r="AK69" s="144">
        <f>AE69/Population!G69</f>
        <v>9.057971014492754E-3</v>
      </c>
      <c r="AL69" s="144">
        <f t="shared" si="87"/>
        <v>1.3998712045567158E-3</v>
      </c>
      <c r="AM69" s="144">
        <f t="shared" si="88"/>
        <v>1.3088935237178462E-3</v>
      </c>
      <c r="AN69" s="144">
        <f t="shared" si="89"/>
        <v>2.708764728274562E-3</v>
      </c>
      <c r="AO69" s="143">
        <v>10</v>
      </c>
      <c r="AP69" s="143">
        <v>2</v>
      </c>
      <c r="AQ69" s="143">
        <v>0</v>
      </c>
      <c r="AR69" s="143">
        <f t="shared" si="90"/>
        <v>-8</v>
      </c>
      <c r="AS69" s="143">
        <f t="shared" si="91"/>
        <v>-2</v>
      </c>
      <c r="AT69" s="143">
        <f t="shared" si="92"/>
        <v>-10</v>
      </c>
      <c r="AU69" s="144">
        <f>AO69/Population!E69</f>
        <v>3.9682539288863703E-3</v>
      </c>
      <c r="AV69" s="144">
        <f>AP69/Population!F69</f>
        <v>7.3800738007380072E-4</v>
      </c>
      <c r="AW69" s="144">
        <f>AQ69/Population!G69</f>
        <v>0</v>
      </c>
      <c r="AX69" s="144">
        <f t="shared" si="93"/>
        <v>-3.2302465488125696E-3</v>
      </c>
      <c r="AY69" s="144">
        <f t="shared" si="94"/>
        <v>-7.3800738007380072E-4</v>
      </c>
      <c r="AZ69" s="144">
        <f t="shared" si="95"/>
        <v>-3.9682539288863703E-3</v>
      </c>
      <c r="BA69" s="143">
        <v>9</v>
      </c>
      <c r="BB69" s="143">
        <v>4</v>
      </c>
      <c r="BC69" s="143">
        <v>0</v>
      </c>
      <c r="BD69" s="143">
        <f t="shared" si="96"/>
        <v>-5</v>
      </c>
      <c r="BE69" s="143">
        <f t="shared" si="97"/>
        <v>-4</v>
      </c>
      <c r="BF69" s="143">
        <f t="shared" si="98"/>
        <v>-9</v>
      </c>
      <c r="BG69" s="144">
        <f>BA69/Population!E69</f>
        <v>3.5714285359977329E-3</v>
      </c>
      <c r="BH69" s="144">
        <f>BB69/Population!F69</f>
        <v>1.4760147601476014E-3</v>
      </c>
      <c r="BI69" s="144">
        <f>BC69/Population!G69</f>
        <v>0</v>
      </c>
      <c r="BJ69" s="144">
        <f t="shared" si="99"/>
        <v>-2.0954137758501315E-3</v>
      </c>
      <c r="BK69" s="144">
        <f t="shared" si="100"/>
        <v>-1.4760147601476014E-3</v>
      </c>
      <c r="BL69" s="144">
        <f t="shared" si="101"/>
        <v>-3.5714285359977329E-3</v>
      </c>
      <c r="BM69" s="143">
        <v>0</v>
      </c>
      <c r="BN69" s="143">
        <v>0</v>
      </c>
      <c r="BO69" s="143">
        <v>0</v>
      </c>
      <c r="BP69" s="143">
        <f t="shared" si="102"/>
        <v>0</v>
      </c>
      <c r="BQ69" s="143">
        <f t="shared" si="103"/>
        <v>0</v>
      </c>
      <c r="BR69" s="143">
        <f t="shared" si="104"/>
        <v>0</v>
      </c>
      <c r="BS69" s="144">
        <f>BM69/Population!E69</f>
        <v>0</v>
      </c>
      <c r="BT69" s="144">
        <f>BN69/Population!F69</f>
        <v>0</v>
      </c>
      <c r="BU69" s="144">
        <f>BO69/Population!G69</f>
        <v>0</v>
      </c>
      <c r="BV69" s="144">
        <f t="shared" si="105"/>
        <v>0</v>
      </c>
      <c r="BW69" s="144">
        <f t="shared" si="106"/>
        <v>0</v>
      </c>
      <c r="BX69" s="144">
        <f t="shared" si="107"/>
        <v>0</v>
      </c>
      <c r="BY69" s="143">
        <v>3</v>
      </c>
      <c r="BZ69" s="143">
        <v>0</v>
      </c>
      <c r="CA69" s="143">
        <v>0</v>
      </c>
      <c r="CB69" s="143">
        <f t="shared" si="108"/>
        <v>-3</v>
      </c>
      <c r="CC69" s="143">
        <f t="shared" si="109"/>
        <v>0</v>
      </c>
      <c r="CD69" s="143">
        <f t="shared" si="110"/>
        <v>-3</v>
      </c>
      <c r="CE69" s="144">
        <f>BY69/Population!E69</f>
        <v>1.190476178665911E-3</v>
      </c>
      <c r="CF69" s="144">
        <f>BZ69/Population!F69</f>
        <v>0</v>
      </c>
      <c r="CG69" s="144">
        <f>CA69/Population!G69</f>
        <v>0</v>
      </c>
      <c r="CH69" s="144">
        <f t="shared" si="111"/>
        <v>-1.190476178665911E-3</v>
      </c>
      <c r="CI69" s="144">
        <f t="shared" si="112"/>
        <v>0</v>
      </c>
      <c r="CJ69" s="144">
        <f t="shared" si="113"/>
        <v>-1.190476178665911E-3</v>
      </c>
      <c r="CK69" s="143">
        <v>0</v>
      </c>
      <c r="CL69" s="143">
        <v>1</v>
      </c>
      <c r="CM69" s="143">
        <v>0</v>
      </c>
      <c r="CN69" s="143">
        <f t="shared" si="114"/>
        <v>1</v>
      </c>
      <c r="CO69" s="143">
        <f t="shared" si="115"/>
        <v>-1</v>
      </c>
      <c r="CP69" s="143">
        <f t="shared" si="116"/>
        <v>0</v>
      </c>
      <c r="CQ69" s="144">
        <f>CK69/Population!E69</f>
        <v>0</v>
      </c>
      <c r="CR69" s="144">
        <f>CL69/Population!F69</f>
        <v>3.6900369003690036E-4</v>
      </c>
      <c r="CS69" s="144">
        <f>CM69/Population!G69</f>
        <v>0</v>
      </c>
      <c r="CT69" s="144">
        <f t="shared" si="117"/>
        <v>3.6900369003690036E-4</v>
      </c>
      <c r="CU69" s="144">
        <f t="shared" si="118"/>
        <v>-3.6900369003690036E-4</v>
      </c>
      <c r="CV69" s="144">
        <f t="shared" si="119"/>
        <v>0</v>
      </c>
      <c r="CW69" s="143">
        <v>2</v>
      </c>
      <c r="CX69" s="143">
        <v>1</v>
      </c>
      <c r="CY69" s="143">
        <v>0</v>
      </c>
      <c r="CZ69" s="143">
        <f t="shared" si="120"/>
        <v>-1</v>
      </c>
      <c r="DA69" s="143">
        <f t="shared" si="121"/>
        <v>-1</v>
      </c>
      <c r="DB69" s="143">
        <f t="shared" si="122"/>
        <v>-2</v>
      </c>
      <c r="DC69" s="144">
        <f>CW69/Population!E69</f>
        <v>7.93650785777274E-4</v>
      </c>
      <c r="DD69" s="144">
        <f>CX69/Population!F69</f>
        <v>3.6900369003690036E-4</v>
      </c>
      <c r="DE69" s="144">
        <f>CY69/Population!G69</f>
        <v>0</v>
      </c>
      <c r="DF69" s="144">
        <f t="shared" si="123"/>
        <v>-4.2464709574037364E-4</v>
      </c>
      <c r="DG69" s="144">
        <f t="shared" si="124"/>
        <v>-3.6900369003690036E-4</v>
      </c>
      <c r="DH69" s="144">
        <f t="shared" si="125"/>
        <v>-7.93650785777274E-4</v>
      </c>
      <c r="DI69" s="143">
        <v>0</v>
      </c>
      <c r="DJ69" s="143">
        <v>0</v>
      </c>
      <c r="DK69" s="143">
        <v>0</v>
      </c>
      <c r="DL69" s="143">
        <f t="shared" si="126"/>
        <v>0</v>
      </c>
      <c r="DM69" s="143">
        <f t="shared" si="127"/>
        <v>0</v>
      </c>
      <c r="DN69" s="143">
        <f t="shared" si="128"/>
        <v>0</v>
      </c>
      <c r="DO69" s="144">
        <f>DI69/Population!E69</f>
        <v>0</v>
      </c>
      <c r="DP69" s="144">
        <f>DJ69/Population!F69</f>
        <v>0</v>
      </c>
      <c r="DQ69" s="144">
        <f>DK69/Population!G69</f>
        <v>0</v>
      </c>
      <c r="DR69" s="144">
        <f t="shared" si="129"/>
        <v>0</v>
      </c>
      <c r="DS69" s="144">
        <f t="shared" si="130"/>
        <v>0</v>
      </c>
      <c r="DT69" s="144">
        <f t="shared" si="131"/>
        <v>0</v>
      </c>
      <c r="DU69" s="143">
        <v>4</v>
      </c>
      <c r="DV69" s="143">
        <v>0</v>
      </c>
      <c r="DW69" s="143">
        <v>0</v>
      </c>
      <c r="DX69" s="143">
        <f t="shared" si="132"/>
        <v>-4</v>
      </c>
      <c r="DY69" s="143">
        <f t="shared" si="133"/>
        <v>0</v>
      </c>
      <c r="DZ69" s="143">
        <f t="shared" si="134"/>
        <v>-4</v>
      </c>
      <c r="EA69" s="144">
        <f>DU69/Population!E69</f>
        <v>1.587301571554548E-3</v>
      </c>
      <c r="EB69" s="144">
        <f>DV69/Population!F69</f>
        <v>0</v>
      </c>
      <c r="EC69" s="144">
        <f>DW69/Population!G69</f>
        <v>0</v>
      </c>
      <c r="ED69" s="144">
        <f t="shared" si="135"/>
        <v>-1.587301571554548E-3</v>
      </c>
      <c r="EE69" s="144">
        <f t="shared" si="136"/>
        <v>0</v>
      </c>
      <c r="EF69" s="144">
        <f t="shared" si="137"/>
        <v>-1.587301571554548E-3</v>
      </c>
      <c r="EG69" s="143">
        <v>1</v>
      </c>
      <c r="EH69" s="143">
        <v>0</v>
      </c>
      <c r="EI69" s="143">
        <v>0</v>
      </c>
      <c r="EJ69" s="143">
        <f t="shared" si="138"/>
        <v>-1</v>
      </c>
      <c r="EK69" s="143">
        <f t="shared" si="139"/>
        <v>0</v>
      </c>
      <c r="EL69" s="143">
        <f t="shared" si="140"/>
        <v>-1</v>
      </c>
      <c r="EM69" s="144">
        <f>EG69/Population!E69</f>
        <v>3.96825392888637E-4</v>
      </c>
      <c r="EN69" s="144">
        <f>EH69/Population!F69</f>
        <v>0</v>
      </c>
      <c r="EO69" s="144">
        <f>EI69/Population!G69</f>
        <v>0</v>
      </c>
      <c r="EP69" s="144">
        <f t="shared" si="141"/>
        <v>-3.96825392888637E-4</v>
      </c>
      <c r="EQ69" s="144">
        <f t="shared" si="142"/>
        <v>0</v>
      </c>
      <c r="ER69" s="144">
        <f t="shared" si="143"/>
        <v>-3.96825392888637E-4</v>
      </c>
    </row>
    <row r="70" spans="1:148" x14ac:dyDescent="0.25">
      <c r="A70" s="155">
        <v>42101007000</v>
      </c>
      <c r="B70" s="155" t="s">
        <v>3</v>
      </c>
      <c r="C70" s="155" t="s">
        <v>4</v>
      </c>
      <c r="D70" s="155" t="s">
        <v>71</v>
      </c>
      <c r="E70" s="143">
        <v>104.000001</v>
      </c>
      <c r="F70" s="143">
        <v>33</v>
      </c>
      <c r="G70" s="143">
        <v>99</v>
      </c>
      <c r="H70" s="143">
        <f t="shared" si="72"/>
        <v>-71.000000999999997</v>
      </c>
      <c r="I70" s="143">
        <f t="shared" si="73"/>
        <v>66</v>
      </c>
      <c r="J70" s="143">
        <f t="shared" si="74"/>
        <v>-5.0000009999999975</v>
      </c>
      <c r="K70" s="144">
        <f>E70/Population!E70</f>
        <v>1.9352437654441453E-2</v>
      </c>
      <c r="L70" s="144">
        <f>F70/Population!F70</f>
        <v>7.1926765475152574E-3</v>
      </c>
      <c r="M70" s="144">
        <f>G70/Population!G70</f>
        <v>2.0162932790224034E-2</v>
      </c>
      <c r="N70" s="144">
        <f t="shared" si="75"/>
        <v>-1.2159761106926195E-2</v>
      </c>
      <c r="O70" s="144">
        <f t="shared" si="76"/>
        <v>1.2970256242708776E-2</v>
      </c>
      <c r="P70" s="144">
        <f t="shared" si="77"/>
        <v>8.1049513578258098E-4</v>
      </c>
      <c r="Q70" s="143">
        <v>5199</v>
      </c>
      <c r="R70" s="143">
        <v>4460</v>
      </c>
      <c r="S70" s="143">
        <v>4589</v>
      </c>
      <c r="T70" s="143">
        <f t="shared" si="78"/>
        <v>-739</v>
      </c>
      <c r="U70" s="143">
        <f t="shared" si="79"/>
        <v>129</v>
      </c>
      <c r="V70" s="143">
        <f t="shared" si="80"/>
        <v>-610</v>
      </c>
      <c r="W70" s="144">
        <f>Q70/Population!E70</f>
        <v>0.96743579228851273</v>
      </c>
      <c r="X70" s="144">
        <f>R70/Population!F70</f>
        <v>0.97210113339145598</v>
      </c>
      <c r="Y70" s="144">
        <f>S70/Population!G70</f>
        <v>0.93462321792260694</v>
      </c>
      <c r="Z70" s="144">
        <f t="shared" si="81"/>
        <v>4.6653411029432545E-3</v>
      </c>
      <c r="AA70" s="144">
        <f t="shared" si="82"/>
        <v>-3.7477915468849043E-2</v>
      </c>
      <c r="AB70" s="144">
        <f t="shared" si="83"/>
        <v>-3.2812574365905789E-2</v>
      </c>
      <c r="AC70" s="143">
        <v>44</v>
      </c>
      <c r="AD70" s="143">
        <v>43</v>
      </c>
      <c r="AE70" s="143">
        <v>80</v>
      </c>
      <c r="AF70" s="143">
        <f t="shared" si="84"/>
        <v>-1</v>
      </c>
      <c r="AG70" s="143">
        <f t="shared" si="85"/>
        <v>37</v>
      </c>
      <c r="AH70" s="143">
        <f t="shared" si="86"/>
        <v>36</v>
      </c>
      <c r="AI70" s="144">
        <f>AC70/Population!E70</f>
        <v>8.1875696981524443E-3</v>
      </c>
      <c r="AJ70" s="144">
        <f>AD70/Population!F70</f>
        <v>9.3722755013077585E-3</v>
      </c>
      <c r="AK70" s="144">
        <f>AE70/Population!G70</f>
        <v>1.6293279022403257E-2</v>
      </c>
      <c r="AL70" s="144">
        <f t="shared" si="87"/>
        <v>1.1847058031553143E-3</v>
      </c>
      <c r="AM70" s="144">
        <f t="shared" si="88"/>
        <v>6.9210035210954986E-3</v>
      </c>
      <c r="AN70" s="144">
        <f t="shared" si="89"/>
        <v>8.1057093242508128E-3</v>
      </c>
      <c r="AO70" s="143">
        <v>18</v>
      </c>
      <c r="AP70" s="143">
        <v>29</v>
      </c>
      <c r="AQ70" s="143">
        <v>0</v>
      </c>
      <c r="AR70" s="143">
        <f t="shared" si="90"/>
        <v>11</v>
      </c>
      <c r="AS70" s="143">
        <f t="shared" si="91"/>
        <v>-29</v>
      </c>
      <c r="AT70" s="143">
        <f t="shared" si="92"/>
        <v>-18</v>
      </c>
      <c r="AU70" s="144">
        <f>AO70/Population!E70</f>
        <v>3.3494603310623636E-3</v>
      </c>
      <c r="AV70" s="144">
        <f>AP70/Population!F70</f>
        <v>6.320836965998256E-3</v>
      </c>
      <c r="AW70" s="144">
        <f>AQ70/Population!G70</f>
        <v>0</v>
      </c>
      <c r="AX70" s="144">
        <f t="shared" si="93"/>
        <v>2.9713766349358925E-3</v>
      </c>
      <c r="AY70" s="144">
        <f t="shared" si="94"/>
        <v>-6.320836965998256E-3</v>
      </c>
      <c r="AZ70" s="144">
        <f t="shared" si="95"/>
        <v>-3.3494603310623636E-3</v>
      </c>
      <c r="BA70" s="143">
        <v>6</v>
      </c>
      <c r="BB70" s="143">
        <v>9</v>
      </c>
      <c r="BC70" s="143">
        <v>0</v>
      </c>
      <c r="BD70" s="143">
        <f t="shared" si="96"/>
        <v>3</v>
      </c>
      <c r="BE70" s="143">
        <f t="shared" si="97"/>
        <v>-9</v>
      </c>
      <c r="BF70" s="143">
        <f t="shared" si="98"/>
        <v>-6</v>
      </c>
      <c r="BG70" s="144">
        <f>BA70/Population!E70</f>
        <v>1.1164867770207879E-3</v>
      </c>
      <c r="BH70" s="144">
        <f>BB70/Population!F70</f>
        <v>1.9616390584132519E-3</v>
      </c>
      <c r="BI70" s="144">
        <f>BC70/Population!G70</f>
        <v>0</v>
      </c>
      <c r="BJ70" s="144">
        <f t="shared" si="99"/>
        <v>8.4515228139246407E-4</v>
      </c>
      <c r="BK70" s="144">
        <f t="shared" si="100"/>
        <v>-1.9616390584132519E-3</v>
      </c>
      <c r="BL70" s="144">
        <f t="shared" si="101"/>
        <v>-1.1164867770207879E-3</v>
      </c>
      <c r="BM70" s="143">
        <v>0</v>
      </c>
      <c r="BN70" s="143">
        <v>0</v>
      </c>
      <c r="BO70" s="143">
        <v>0</v>
      </c>
      <c r="BP70" s="143">
        <f t="shared" si="102"/>
        <v>0</v>
      </c>
      <c r="BQ70" s="143">
        <f t="shared" si="103"/>
        <v>0</v>
      </c>
      <c r="BR70" s="143">
        <f t="shared" si="104"/>
        <v>0</v>
      </c>
      <c r="BS70" s="144">
        <f>BM70/Population!E70</f>
        <v>0</v>
      </c>
      <c r="BT70" s="144">
        <f>BN70/Population!F70</f>
        <v>0</v>
      </c>
      <c r="BU70" s="144">
        <f>BO70/Population!G70</f>
        <v>0</v>
      </c>
      <c r="BV70" s="144">
        <f t="shared" si="105"/>
        <v>0</v>
      </c>
      <c r="BW70" s="144">
        <f t="shared" si="106"/>
        <v>0</v>
      </c>
      <c r="BX70" s="144">
        <f t="shared" si="107"/>
        <v>0</v>
      </c>
      <c r="BY70" s="143">
        <v>1</v>
      </c>
      <c r="BZ70" s="143">
        <v>4</v>
      </c>
      <c r="CA70" s="143">
        <v>0</v>
      </c>
      <c r="CB70" s="143">
        <f t="shared" si="108"/>
        <v>3</v>
      </c>
      <c r="CC70" s="143">
        <f t="shared" si="109"/>
        <v>-4</v>
      </c>
      <c r="CD70" s="143">
        <f t="shared" si="110"/>
        <v>-1</v>
      </c>
      <c r="CE70" s="144">
        <f>BY70/Population!E70</f>
        <v>1.8608112950346464E-4</v>
      </c>
      <c r="CF70" s="144">
        <f>BZ70/Population!F70</f>
        <v>8.7183958151700091E-4</v>
      </c>
      <c r="CG70" s="144">
        <f>CA70/Population!G70</f>
        <v>0</v>
      </c>
      <c r="CH70" s="144">
        <f t="shared" si="111"/>
        <v>6.8575845201353626E-4</v>
      </c>
      <c r="CI70" s="144">
        <f t="shared" si="112"/>
        <v>-8.7183958151700091E-4</v>
      </c>
      <c r="CJ70" s="144">
        <f t="shared" si="113"/>
        <v>-1.8608112950346464E-4</v>
      </c>
      <c r="CK70" s="143">
        <v>10</v>
      </c>
      <c r="CL70" s="143">
        <v>13</v>
      </c>
      <c r="CM70" s="143">
        <v>0</v>
      </c>
      <c r="CN70" s="143">
        <f t="shared" si="114"/>
        <v>3</v>
      </c>
      <c r="CO70" s="143">
        <f t="shared" si="115"/>
        <v>-13</v>
      </c>
      <c r="CP70" s="143">
        <f t="shared" si="116"/>
        <v>-10</v>
      </c>
      <c r="CQ70" s="144">
        <f>CK70/Population!E70</f>
        <v>1.8608112950346464E-3</v>
      </c>
      <c r="CR70" s="144">
        <f>CL70/Population!F70</f>
        <v>2.8334786399302528E-3</v>
      </c>
      <c r="CS70" s="144">
        <f>CM70/Population!G70</f>
        <v>0</v>
      </c>
      <c r="CT70" s="144">
        <f t="shared" si="117"/>
        <v>9.7266734489560641E-4</v>
      </c>
      <c r="CU70" s="144">
        <f t="shared" si="118"/>
        <v>-2.8334786399302528E-3</v>
      </c>
      <c r="CV70" s="144">
        <f t="shared" si="119"/>
        <v>-1.8608112950346464E-3</v>
      </c>
      <c r="CW70" s="143">
        <v>4</v>
      </c>
      <c r="CX70" s="143">
        <v>7</v>
      </c>
      <c r="CY70" s="143">
        <v>0</v>
      </c>
      <c r="CZ70" s="143">
        <f t="shared" si="120"/>
        <v>3</v>
      </c>
      <c r="DA70" s="143">
        <f t="shared" si="121"/>
        <v>-7</v>
      </c>
      <c r="DB70" s="143">
        <f t="shared" si="122"/>
        <v>-4</v>
      </c>
      <c r="DC70" s="144">
        <f>CW70/Population!E70</f>
        <v>7.4432451801385857E-4</v>
      </c>
      <c r="DD70" s="144">
        <f>CX70/Population!F70</f>
        <v>1.5257192676547515E-3</v>
      </c>
      <c r="DE70" s="144">
        <f>CY70/Population!G70</f>
        <v>0</v>
      </c>
      <c r="DF70" s="144">
        <f t="shared" si="123"/>
        <v>7.8139474964089291E-4</v>
      </c>
      <c r="DG70" s="144">
        <f t="shared" si="124"/>
        <v>-1.5257192676547515E-3</v>
      </c>
      <c r="DH70" s="144">
        <f t="shared" si="125"/>
        <v>-7.4432451801385857E-4</v>
      </c>
      <c r="DI70" s="143">
        <v>1</v>
      </c>
      <c r="DJ70" s="143">
        <v>2</v>
      </c>
      <c r="DK70" s="143">
        <v>0</v>
      </c>
      <c r="DL70" s="143">
        <f t="shared" si="126"/>
        <v>1</v>
      </c>
      <c r="DM70" s="143">
        <f t="shared" si="127"/>
        <v>-2</v>
      </c>
      <c r="DN70" s="143">
        <f t="shared" si="128"/>
        <v>-1</v>
      </c>
      <c r="DO70" s="144">
        <f>DI70/Population!E70</f>
        <v>1.8608112950346464E-4</v>
      </c>
      <c r="DP70" s="144">
        <f>DJ70/Population!F70</f>
        <v>4.3591979075850045E-4</v>
      </c>
      <c r="DQ70" s="144">
        <f>DK70/Population!G70</f>
        <v>0</v>
      </c>
      <c r="DR70" s="144">
        <f t="shared" si="129"/>
        <v>2.4983866125503581E-4</v>
      </c>
      <c r="DS70" s="144">
        <f t="shared" si="130"/>
        <v>-4.3591979075850045E-4</v>
      </c>
      <c r="DT70" s="144">
        <f t="shared" si="131"/>
        <v>-1.8608112950346464E-4</v>
      </c>
      <c r="DU70" s="143">
        <v>2</v>
      </c>
      <c r="DV70" s="143">
        <v>4</v>
      </c>
      <c r="DW70" s="143">
        <v>0</v>
      </c>
      <c r="DX70" s="143">
        <f t="shared" si="132"/>
        <v>2</v>
      </c>
      <c r="DY70" s="143">
        <f t="shared" si="133"/>
        <v>-4</v>
      </c>
      <c r="DZ70" s="143">
        <f t="shared" si="134"/>
        <v>-2</v>
      </c>
      <c r="EA70" s="144">
        <f>DU70/Population!E70</f>
        <v>3.7216225900692929E-4</v>
      </c>
      <c r="EB70" s="144">
        <f>DV70/Population!F70</f>
        <v>8.7183958151700091E-4</v>
      </c>
      <c r="EC70" s="144">
        <f>DW70/Population!G70</f>
        <v>0</v>
      </c>
      <c r="ED70" s="144">
        <f t="shared" si="135"/>
        <v>4.9967732251007162E-4</v>
      </c>
      <c r="EE70" s="144">
        <f t="shared" si="136"/>
        <v>-8.7183958151700091E-4</v>
      </c>
      <c r="EF70" s="144">
        <f t="shared" si="137"/>
        <v>-3.7216225900692929E-4</v>
      </c>
      <c r="EG70" s="143">
        <v>0</v>
      </c>
      <c r="EH70" s="143">
        <v>14</v>
      </c>
      <c r="EI70" s="143">
        <v>0</v>
      </c>
      <c r="EJ70" s="143">
        <f t="shared" si="138"/>
        <v>14</v>
      </c>
      <c r="EK70" s="143">
        <f t="shared" si="139"/>
        <v>-14</v>
      </c>
      <c r="EL70" s="143">
        <f t="shared" si="140"/>
        <v>0</v>
      </c>
      <c r="EM70" s="144">
        <f>EG70/Population!E70</f>
        <v>0</v>
      </c>
      <c r="EN70" s="144">
        <f>EH70/Population!F70</f>
        <v>3.051438535309503E-3</v>
      </c>
      <c r="EO70" s="144">
        <f>EI70/Population!G70</f>
        <v>0</v>
      </c>
      <c r="EP70" s="144">
        <f t="shared" si="141"/>
        <v>3.051438535309503E-3</v>
      </c>
      <c r="EQ70" s="144">
        <f t="shared" si="142"/>
        <v>-3.051438535309503E-3</v>
      </c>
      <c r="ER70" s="144">
        <f t="shared" si="143"/>
        <v>0</v>
      </c>
    </row>
    <row r="71" spans="1:148" x14ac:dyDescent="0.25">
      <c r="A71" s="155">
        <v>42101007101</v>
      </c>
      <c r="B71" s="155" t="s">
        <v>3</v>
      </c>
      <c r="C71" s="155" t="s">
        <v>4</v>
      </c>
      <c r="D71" s="155" t="s">
        <v>72</v>
      </c>
      <c r="E71" s="143">
        <v>99.569314160000005</v>
      </c>
      <c r="F71" s="143">
        <v>60.019130709999999</v>
      </c>
      <c r="G71" s="143">
        <v>113</v>
      </c>
      <c r="H71" s="143">
        <f t="shared" si="72"/>
        <v>-39.550183450000006</v>
      </c>
      <c r="I71" s="143">
        <f t="shared" si="73"/>
        <v>52.980869290000001</v>
      </c>
      <c r="J71" s="143">
        <f t="shared" si="74"/>
        <v>13.430685839999995</v>
      </c>
      <c r="K71" s="144">
        <f>E71/Population!E71</f>
        <v>2.8838424434252549E-2</v>
      </c>
      <c r="L71" s="144">
        <f>F71/Population!F71</f>
        <v>2.0818290821338237E-2</v>
      </c>
      <c r="M71" s="144">
        <f>G71/Population!G71</f>
        <v>3.8266169996613614E-2</v>
      </c>
      <c r="N71" s="144">
        <f t="shared" si="75"/>
        <v>-8.0201336129143118E-3</v>
      </c>
      <c r="O71" s="144">
        <f t="shared" si="76"/>
        <v>1.7447879175275377E-2</v>
      </c>
      <c r="P71" s="144">
        <f t="shared" si="77"/>
        <v>9.4277455623610652E-3</v>
      </c>
      <c r="Q71" s="143">
        <v>3282.318115</v>
      </c>
      <c r="R71" s="143">
        <v>2750.4721679999998</v>
      </c>
      <c r="S71" s="143">
        <v>2730</v>
      </c>
      <c r="T71" s="143">
        <f t="shared" si="78"/>
        <v>-531.84594700000025</v>
      </c>
      <c r="U71" s="143">
        <f t="shared" si="79"/>
        <v>-20.472167999999783</v>
      </c>
      <c r="V71" s="143">
        <f t="shared" si="80"/>
        <v>-552.31811500000003</v>
      </c>
      <c r="W71" s="144">
        <f>Q71/Population!E71</f>
        <v>0.95066320107919644</v>
      </c>
      <c r="X71" s="144">
        <f>R71/Population!F71</f>
        <v>0.95403130322046403</v>
      </c>
      <c r="Y71" s="144">
        <f>S71/Population!G71</f>
        <v>0.92448357602438203</v>
      </c>
      <c r="Z71" s="144">
        <f t="shared" si="81"/>
        <v>3.3681021412675927E-3</v>
      </c>
      <c r="AA71" s="144">
        <f t="shared" si="82"/>
        <v>-2.9547727196082008E-2</v>
      </c>
      <c r="AB71" s="144">
        <f t="shared" si="83"/>
        <v>-2.6179625054814415E-2</v>
      </c>
      <c r="AC71" s="143">
        <v>37.468593599999998</v>
      </c>
      <c r="AD71" s="143">
        <v>38.856315610000003</v>
      </c>
      <c r="AE71" s="143">
        <v>80</v>
      </c>
      <c r="AF71" s="143">
        <f t="shared" si="84"/>
        <v>1.3877220100000045</v>
      </c>
      <c r="AG71" s="143">
        <f t="shared" si="85"/>
        <v>41.143684389999997</v>
      </c>
      <c r="AH71" s="143">
        <f t="shared" si="86"/>
        <v>42.531406400000002</v>
      </c>
      <c r="AI71" s="144">
        <f>AC71/Population!E71</f>
        <v>1.0852090468906757E-2</v>
      </c>
      <c r="AJ71" s="144">
        <f>AD71/Population!F71</f>
        <v>1.3477737332172113E-2</v>
      </c>
      <c r="AK71" s="144">
        <f>AE71/Population!G71</f>
        <v>2.7091093802912292E-2</v>
      </c>
      <c r="AL71" s="144">
        <f t="shared" si="87"/>
        <v>2.6256468632653556E-3</v>
      </c>
      <c r="AM71" s="144">
        <f t="shared" si="88"/>
        <v>1.361335647074018E-2</v>
      </c>
      <c r="AN71" s="144">
        <f t="shared" si="89"/>
        <v>1.6239003334005533E-2</v>
      </c>
      <c r="AO71" s="143">
        <v>28.101444239999999</v>
      </c>
      <c r="AP71" s="143">
        <v>23.24440384</v>
      </c>
      <c r="AQ71" s="143">
        <v>6</v>
      </c>
      <c r="AR71" s="143">
        <f t="shared" si="90"/>
        <v>-4.8570403999999989</v>
      </c>
      <c r="AS71" s="143">
        <f t="shared" si="91"/>
        <v>-17.24440384</v>
      </c>
      <c r="AT71" s="143">
        <f t="shared" si="92"/>
        <v>-22.101444239999999</v>
      </c>
      <c r="AU71" s="144">
        <f>AO71/Population!E71</f>
        <v>8.1390675736336873E-3</v>
      </c>
      <c r="AV71" s="144">
        <f>AP71/Population!F71</f>
        <v>8.0625752720061561E-3</v>
      </c>
      <c r="AW71" s="144">
        <f>AQ71/Population!G71</f>
        <v>2.0318320352184218E-3</v>
      </c>
      <c r="AX71" s="144">
        <f t="shared" si="93"/>
        <v>-7.6492301627531165E-5</v>
      </c>
      <c r="AY71" s="144">
        <f t="shared" si="94"/>
        <v>-6.0307432367877343E-3</v>
      </c>
      <c r="AZ71" s="144">
        <f t="shared" si="95"/>
        <v>-6.1072355384152654E-3</v>
      </c>
      <c r="BA71" s="143">
        <v>3.1223826410000002</v>
      </c>
      <c r="BB71" s="143">
        <v>3.8162453169999999</v>
      </c>
      <c r="BC71" s="143">
        <v>0</v>
      </c>
      <c r="BD71" s="143">
        <f t="shared" si="96"/>
        <v>0.69386267599999973</v>
      </c>
      <c r="BE71" s="143">
        <f t="shared" si="97"/>
        <v>-3.8162453169999999</v>
      </c>
      <c r="BF71" s="143">
        <f t="shared" si="98"/>
        <v>-3.1223826410000002</v>
      </c>
      <c r="BG71" s="144">
        <f>BA71/Population!E71</f>
        <v>9.0434082635746467E-4</v>
      </c>
      <c r="BH71" s="144">
        <f>BB71/Population!F71</f>
        <v>1.3237063568739603E-3</v>
      </c>
      <c r="BI71" s="144">
        <f>BC71/Population!G71</f>
        <v>0</v>
      </c>
      <c r="BJ71" s="144">
        <f t="shared" si="99"/>
        <v>4.1936553051649564E-4</v>
      </c>
      <c r="BK71" s="144">
        <f t="shared" si="100"/>
        <v>-1.3237063568739603E-3</v>
      </c>
      <c r="BL71" s="144">
        <f t="shared" si="101"/>
        <v>-9.0434082635746467E-4</v>
      </c>
      <c r="BM71" s="143">
        <v>0.346931398</v>
      </c>
      <c r="BN71" s="143">
        <v>0</v>
      </c>
      <c r="BO71" s="143">
        <v>0</v>
      </c>
      <c r="BP71" s="143">
        <f t="shared" si="102"/>
        <v>-0.346931398</v>
      </c>
      <c r="BQ71" s="143">
        <f t="shared" si="103"/>
        <v>0</v>
      </c>
      <c r="BR71" s="143">
        <f t="shared" si="104"/>
        <v>-0.346931398</v>
      </c>
      <c r="BS71" s="144">
        <f>BM71/Population!E71</f>
        <v>1.0048231214102194E-4</v>
      </c>
      <c r="BT71" s="144">
        <f>BN71/Population!F71</f>
        <v>0</v>
      </c>
      <c r="BU71" s="144">
        <f>BO71/Population!G71</f>
        <v>0</v>
      </c>
      <c r="BV71" s="144">
        <f t="shared" si="105"/>
        <v>-1.0048231214102194E-4</v>
      </c>
      <c r="BW71" s="144">
        <f t="shared" si="106"/>
        <v>0</v>
      </c>
      <c r="BX71" s="144">
        <f t="shared" si="107"/>
        <v>-1.0048231214102194E-4</v>
      </c>
      <c r="BY71" s="143">
        <v>0.693862796</v>
      </c>
      <c r="BZ71" s="143">
        <v>0.346931398</v>
      </c>
      <c r="CA71" s="143">
        <v>0</v>
      </c>
      <c r="CB71" s="143">
        <f t="shared" si="108"/>
        <v>-0.346931398</v>
      </c>
      <c r="CC71" s="143">
        <f t="shared" si="109"/>
        <v>-0.346931398</v>
      </c>
      <c r="CD71" s="143">
        <f t="shared" si="110"/>
        <v>-0.693862796</v>
      </c>
      <c r="CE71" s="144">
        <f>BY71/Population!E71</f>
        <v>2.0096462428204387E-4</v>
      </c>
      <c r="CF71" s="144">
        <f>BZ71/Population!F71</f>
        <v>1.2033694345749784E-4</v>
      </c>
      <c r="CG71" s="144">
        <f>CA71/Population!G71</f>
        <v>0</v>
      </c>
      <c r="CH71" s="144">
        <f t="shared" si="111"/>
        <v>-8.0627680824546031E-5</v>
      </c>
      <c r="CI71" s="144">
        <f t="shared" si="112"/>
        <v>-1.2033694345749784E-4</v>
      </c>
      <c r="CJ71" s="144">
        <f t="shared" si="113"/>
        <v>-2.0096462428204387E-4</v>
      </c>
      <c r="CK71" s="143">
        <v>4.1631770130000003</v>
      </c>
      <c r="CL71" s="143">
        <v>13.183393479999999</v>
      </c>
      <c r="CM71" s="143">
        <v>0</v>
      </c>
      <c r="CN71" s="143">
        <f t="shared" si="114"/>
        <v>9.0202164669999991</v>
      </c>
      <c r="CO71" s="143">
        <f t="shared" si="115"/>
        <v>-13.183393479999999</v>
      </c>
      <c r="CP71" s="143">
        <f t="shared" si="116"/>
        <v>-4.1631770130000003</v>
      </c>
      <c r="CQ71" s="144">
        <f>CK71/Population!E71</f>
        <v>1.2057878143349637E-3</v>
      </c>
      <c r="CR71" s="144">
        <f>CL71/Population!F71</f>
        <v>4.572803974867405E-3</v>
      </c>
      <c r="CS71" s="144">
        <f>CM71/Population!G71</f>
        <v>0</v>
      </c>
      <c r="CT71" s="144">
        <f t="shared" si="117"/>
        <v>3.3670161605324411E-3</v>
      </c>
      <c r="CU71" s="144">
        <f t="shared" si="118"/>
        <v>-4.572803974867405E-3</v>
      </c>
      <c r="CV71" s="144">
        <f t="shared" si="119"/>
        <v>-1.2057878143349637E-3</v>
      </c>
      <c r="CW71" s="143">
        <v>0.346931398</v>
      </c>
      <c r="CX71" s="143">
        <v>3.4693140979999999</v>
      </c>
      <c r="CY71" s="143">
        <v>6</v>
      </c>
      <c r="CZ71" s="143">
        <f t="shared" si="120"/>
        <v>3.1223826999999997</v>
      </c>
      <c r="DA71" s="143">
        <f t="shared" si="121"/>
        <v>2.5306859020000001</v>
      </c>
      <c r="DB71" s="143">
        <f t="shared" si="122"/>
        <v>5.6530686020000003</v>
      </c>
      <c r="DC71" s="144">
        <f>CW71/Population!E71</f>
        <v>1.0048231214102194E-4</v>
      </c>
      <c r="DD71" s="144">
        <f>CX71/Population!F71</f>
        <v>1.2033694755045669E-3</v>
      </c>
      <c r="DE71" s="144">
        <f>CY71/Population!G71</f>
        <v>2.0318320352184218E-3</v>
      </c>
      <c r="DF71" s="144">
        <f t="shared" si="123"/>
        <v>1.102887163363545E-3</v>
      </c>
      <c r="DG71" s="144">
        <f t="shared" si="124"/>
        <v>8.2846255971385499E-4</v>
      </c>
      <c r="DH71" s="144">
        <f t="shared" si="125"/>
        <v>1.9313497230774E-3</v>
      </c>
      <c r="DI71" s="143">
        <v>1.734657049</v>
      </c>
      <c r="DJ71" s="143">
        <v>2.081588268</v>
      </c>
      <c r="DK71" s="143">
        <v>0</v>
      </c>
      <c r="DL71" s="143">
        <f t="shared" si="126"/>
        <v>0.34693121900000001</v>
      </c>
      <c r="DM71" s="143">
        <f t="shared" si="127"/>
        <v>-2.081588268</v>
      </c>
      <c r="DN71" s="143">
        <f t="shared" si="128"/>
        <v>-1.734657049</v>
      </c>
      <c r="DO71" s="144">
        <f>DI71/Population!E71</f>
        <v>5.0241157779337686E-4</v>
      </c>
      <c r="DP71" s="144">
        <f>DJ71/Population!F71</f>
        <v>7.2202161912167688E-4</v>
      </c>
      <c r="DQ71" s="144">
        <f>DK71/Population!G71</f>
        <v>0</v>
      </c>
      <c r="DR71" s="144">
        <f t="shared" si="129"/>
        <v>2.1961004132830001E-4</v>
      </c>
      <c r="DS71" s="144">
        <f t="shared" si="130"/>
        <v>-7.2202161912167688E-4</v>
      </c>
      <c r="DT71" s="144">
        <f t="shared" si="131"/>
        <v>-5.0241157779337686E-4</v>
      </c>
      <c r="DU71" s="143">
        <v>7.9794225689999996</v>
      </c>
      <c r="DV71" s="143">
        <v>0</v>
      </c>
      <c r="DW71" s="143">
        <v>0</v>
      </c>
      <c r="DX71" s="143">
        <f t="shared" si="132"/>
        <v>-7.9794225689999996</v>
      </c>
      <c r="DY71" s="143">
        <f t="shared" si="133"/>
        <v>0</v>
      </c>
      <c r="DZ71" s="143">
        <f t="shared" si="134"/>
        <v>-7.9794225689999996</v>
      </c>
      <c r="EA71" s="144">
        <f>DU71/Population!E71</f>
        <v>2.3110932994406378E-3</v>
      </c>
      <c r="EB71" s="144">
        <f>DV71/Population!F71</f>
        <v>0</v>
      </c>
      <c r="EC71" s="144">
        <f>DW71/Population!G71</f>
        <v>0</v>
      </c>
      <c r="ED71" s="144">
        <f t="shared" si="135"/>
        <v>-2.3110932994406378E-3</v>
      </c>
      <c r="EE71" s="144">
        <f t="shared" si="136"/>
        <v>0</v>
      </c>
      <c r="EF71" s="144">
        <f t="shared" si="137"/>
        <v>-2.3110932994406378E-3</v>
      </c>
      <c r="EG71" s="143">
        <v>13.53032494</v>
      </c>
      <c r="EH71" s="143">
        <v>3.4693140979999999</v>
      </c>
      <c r="EI71" s="143">
        <v>0</v>
      </c>
      <c r="EJ71" s="143">
        <f t="shared" si="138"/>
        <v>-10.061010842</v>
      </c>
      <c r="EK71" s="143">
        <f t="shared" si="139"/>
        <v>-3.4693140979999999</v>
      </c>
      <c r="EL71" s="143">
        <f t="shared" si="140"/>
        <v>-13.53032494</v>
      </c>
      <c r="EM71" s="144">
        <f>EG71/Population!E71</f>
        <v>3.9188102945658838E-3</v>
      </c>
      <c r="EN71" s="144">
        <f>EH71/Population!F71</f>
        <v>1.2033694755045669E-3</v>
      </c>
      <c r="EO71" s="144">
        <f>EI71/Population!G71</f>
        <v>0</v>
      </c>
      <c r="EP71" s="144">
        <f t="shared" si="141"/>
        <v>-2.715440819061317E-3</v>
      </c>
      <c r="EQ71" s="144">
        <f t="shared" si="142"/>
        <v>-1.2033694755045669E-3</v>
      </c>
      <c r="ER71" s="144">
        <f t="shared" si="143"/>
        <v>-3.9188102945658838E-3</v>
      </c>
    </row>
    <row r="72" spans="1:148" x14ac:dyDescent="0.25">
      <c r="A72" s="155">
        <v>42101007102</v>
      </c>
      <c r="B72" s="155" t="s">
        <v>3</v>
      </c>
      <c r="C72" s="155" t="s">
        <v>4</v>
      </c>
      <c r="D72" s="155" t="s">
        <v>73</v>
      </c>
      <c r="E72" s="143">
        <v>187.4306856</v>
      </c>
      <c r="F72" s="143">
        <v>112.98086549999999</v>
      </c>
      <c r="G72" s="143">
        <v>70</v>
      </c>
      <c r="H72" s="143">
        <f t="shared" si="72"/>
        <v>-74.449820100000011</v>
      </c>
      <c r="I72" s="143">
        <f t="shared" si="73"/>
        <v>-42.980865499999993</v>
      </c>
      <c r="J72" s="143">
        <f t="shared" si="74"/>
        <v>-117.4306856</v>
      </c>
      <c r="K72" s="144">
        <f>E72/Population!E72</f>
        <v>2.8838424437487652E-2</v>
      </c>
      <c r="L72" s="144">
        <f>F72/Population!F72</f>
        <v>2.0818290726383245E-2</v>
      </c>
      <c r="M72" s="144">
        <f>G72/Population!G72</f>
        <v>1.4480761274306992E-2</v>
      </c>
      <c r="N72" s="144">
        <f t="shared" si="75"/>
        <v>-8.0201337111044067E-3</v>
      </c>
      <c r="O72" s="144">
        <f t="shared" si="76"/>
        <v>-6.3375294520762529E-3</v>
      </c>
      <c r="P72" s="144">
        <f t="shared" si="77"/>
        <v>-1.435766316318066E-2</v>
      </c>
      <c r="Q72" s="143">
        <v>6178.6821289999998</v>
      </c>
      <c r="R72" s="143">
        <v>5177.5278319999998</v>
      </c>
      <c r="S72" s="143">
        <v>4717</v>
      </c>
      <c r="T72" s="143">
        <f t="shared" si="78"/>
        <v>-1001.154297</v>
      </c>
      <c r="U72" s="143">
        <f t="shared" si="79"/>
        <v>-460.52783199999976</v>
      </c>
      <c r="V72" s="143">
        <f t="shared" si="80"/>
        <v>-1461.6821289999998</v>
      </c>
      <c r="W72" s="144">
        <f>Q72/Population!E72</f>
        <v>0.95066321253653796</v>
      </c>
      <c r="X72" s="144">
        <f>R72/Population!F72</f>
        <v>0.9540312793100062</v>
      </c>
      <c r="Y72" s="144">
        <f>S72/Population!G72</f>
        <v>0.97579644187008685</v>
      </c>
      <c r="Z72" s="144">
        <f t="shared" si="81"/>
        <v>3.3680667734682368E-3</v>
      </c>
      <c r="AA72" s="144">
        <f t="shared" si="82"/>
        <v>2.1765162560080653E-2</v>
      </c>
      <c r="AB72" s="144">
        <f t="shared" si="83"/>
        <v>2.513322933354889E-2</v>
      </c>
      <c r="AC72" s="143">
        <v>70.531410219999998</v>
      </c>
      <c r="AD72" s="143">
        <v>73.143684390000004</v>
      </c>
      <c r="AE72" s="143">
        <v>0</v>
      </c>
      <c r="AF72" s="143">
        <f t="shared" si="84"/>
        <v>2.6122741700000063</v>
      </c>
      <c r="AG72" s="143">
        <f t="shared" si="85"/>
        <v>-73.143684390000004</v>
      </c>
      <c r="AH72" s="143">
        <f t="shared" si="86"/>
        <v>-70.531410219999998</v>
      </c>
      <c r="AI72" s="144">
        <f>AC72/Population!E72</f>
        <v>1.0852090401247053E-2</v>
      </c>
      <c r="AJ72" s="144">
        <f>AD72/Population!F72</f>
        <v>1.3477737842518475E-2</v>
      </c>
      <c r="AK72" s="144">
        <f>AE72/Population!G72</f>
        <v>0</v>
      </c>
      <c r="AL72" s="144">
        <f t="shared" si="87"/>
        <v>2.6256474412714222E-3</v>
      </c>
      <c r="AM72" s="144">
        <f t="shared" si="88"/>
        <v>-1.3477737842518475E-2</v>
      </c>
      <c r="AN72" s="144">
        <f t="shared" si="89"/>
        <v>-1.0852090401247053E-2</v>
      </c>
      <c r="AO72" s="143">
        <v>52.898555760000001</v>
      </c>
      <c r="AP72" s="143">
        <v>43.755596160000003</v>
      </c>
      <c r="AQ72" s="143">
        <v>47</v>
      </c>
      <c r="AR72" s="143">
        <f t="shared" si="90"/>
        <v>-9.1429595999999975</v>
      </c>
      <c r="AS72" s="143">
        <f t="shared" si="91"/>
        <v>3.2444038399999968</v>
      </c>
      <c r="AT72" s="143">
        <f t="shared" si="92"/>
        <v>-5.8985557600000007</v>
      </c>
      <c r="AU72" s="144">
        <f>AO72/Population!E72</f>
        <v>8.1390675078285429E-3</v>
      </c>
      <c r="AV72" s="144">
        <f>AP72/Population!F72</f>
        <v>8.0625751779631952E-3</v>
      </c>
      <c r="AW72" s="144">
        <f>AQ72/Population!G72</f>
        <v>9.722796855606123E-3</v>
      </c>
      <c r="AX72" s="144">
        <f t="shared" si="93"/>
        <v>-7.6492329865347763E-5</v>
      </c>
      <c r="AY72" s="144">
        <f t="shared" si="94"/>
        <v>1.6602216776429278E-3</v>
      </c>
      <c r="AZ72" s="144">
        <f t="shared" si="95"/>
        <v>1.58372934777758E-3</v>
      </c>
      <c r="BA72" s="143">
        <v>5.8776173590000003</v>
      </c>
      <c r="BB72" s="143">
        <v>7.1837544439999999</v>
      </c>
      <c r="BC72" s="143">
        <v>0</v>
      </c>
      <c r="BD72" s="143">
        <f t="shared" si="96"/>
        <v>1.3061370849999996</v>
      </c>
      <c r="BE72" s="143">
        <f t="shared" si="97"/>
        <v>-7.1837544439999999</v>
      </c>
      <c r="BF72" s="143">
        <f t="shared" si="98"/>
        <v>-5.8776173590000003</v>
      </c>
      <c r="BG72" s="144">
        <f>BA72/Population!E72</f>
        <v>9.043408422552728E-4</v>
      </c>
      <c r="BH72" s="144">
        <f>BB72/Population!F72</f>
        <v>1.3237063449663485E-3</v>
      </c>
      <c r="BI72" s="144">
        <f>BC72/Population!G72</f>
        <v>0</v>
      </c>
      <c r="BJ72" s="144">
        <f t="shared" si="99"/>
        <v>4.1936550271107567E-4</v>
      </c>
      <c r="BK72" s="144">
        <f t="shared" si="100"/>
        <v>-1.3237063449663485E-3</v>
      </c>
      <c r="BL72" s="144">
        <f t="shared" si="101"/>
        <v>-9.043408422552728E-4</v>
      </c>
      <c r="BM72" s="143">
        <v>0.65306860200000005</v>
      </c>
      <c r="BN72" s="143">
        <v>0</v>
      </c>
      <c r="BO72" s="143">
        <v>0</v>
      </c>
      <c r="BP72" s="143">
        <f t="shared" si="102"/>
        <v>-0.65306860200000005</v>
      </c>
      <c r="BQ72" s="143">
        <f t="shared" si="103"/>
        <v>0</v>
      </c>
      <c r="BR72" s="143">
        <f t="shared" si="104"/>
        <v>-0.65306860200000005</v>
      </c>
      <c r="BS72" s="144">
        <f>BM72/Population!E72</f>
        <v>1.0048231681479107E-4</v>
      </c>
      <c r="BT72" s="144">
        <f>BN72/Population!F72</f>
        <v>0</v>
      </c>
      <c r="BU72" s="144">
        <f>BO72/Population!G72</f>
        <v>0</v>
      </c>
      <c r="BV72" s="144">
        <f t="shared" si="105"/>
        <v>-1.0048231681479107E-4</v>
      </c>
      <c r="BW72" s="144">
        <f t="shared" si="106"/>
        <v>0</v>
      </c>
      <c r="BX72" s="144">
        <f t="shared" si="107"/>
        <v>-1.0048231681479107E-4</v>
      </c>
      <c r="BY72" s="143">
        <v>1.3061372040000001</v>
      </c>
      <c r="BZ72" s="143">
        <v>0.65306860200000005</v>
      </c>
      <c r="CA72" s="143">
        <v>0</v>
      </c>
      <c r="CB72" s="143">
        <f t="shared" si="108"/>
        <v>-0.65306860200000005</v>
      </c>
      <c r="CC72" s="143">
        <f t="shared" si="109"/>
        <v>-0.65306860200000005</v>
      </c>
      <c r="CD72" s="143">
        <f t="shared" si="110"/>
        <v>-1.3061372040000001</v>
      </c>
      <c r="CE72" s="144">
        <f>BY72/Population!E72</f>
        <v>2.0096463362958213E-4</v>
      </c>
      <c r="CF72" s="144">
        <f>BZ72/Population!F72</f>
        <v>1.2033694343321056E-4</v>
      </c>
      <c r="CG72" s="144">
        <f>CA72/Population!G72</f>
        <v>0</v>
      </c>
      <c r="CH72" s="144">
        <f t="shared" si="111"/>
        <v>-8.0627690196371571E-5</v>
      </c>
      <c r="CI72" s="144">
        <f t="shared" si="112"/>
        <v>-1.2033694343321056E-4</v>
      </c>
      <c r="CJ72" s="144">
        <f t="shared" si="113"/>
        <v>-2.0096463362958213E-4</v>
      </c>
      <c r="CK72" s="143">
        <v>7.8368229869999997</v>
      </c>
      <c r="CL72" s="143">
        <v>24.816606520000001</v>
      </c>
      <c r="CM72" s="143">
        <v>47</v>
      </c>
      <c r="CN72" s="143">
        <f t="shared" si="114"/>
        <v>16.979783533000003</v>
      </c>
      <c r="CO72" s="143">
        <f t="shared" si="115"/>
        <v>22.183393479999999</v>
      </c>
      <c r="CP72" s="143">
        <f t="shared" si="116"/>
        <v>39.163177013000002</v>
      </c>
      <c r="CQ72" s="144">
        <f>CK72/Population!E72</f>
        <v>1.2057877653122437E-3</v>
      </c>
      <c r="CR72" s="144">
        <f>CL72/Population!F72</f>
        <v>4.5728037848640664E-3</v>
      </c>
      <c r="CS72" s="144">
        <f>CM72/Population!G72</f>
        <v>9.722796855606123E-3</v>
      </c>
      <c r="CT72" s="144">
        <f t="shared" si="117"/>
        <v>3.3670160195518224E-3</v>
      </c>
      <c r="CU72" s="144">
        <f t="shared" si="118"/>
        <v>5.1499930707420566E-3</v>
      </c>
      <c r="CV72" s="144">
        <f t="shared" si="119"/>
        <v>8.517009090293879E-3</v>
      </c>
      <c r="CW72" s="143">
        <v>0.65306860200000005</v>
      </c>
      <c r="CX72" s="143">
        <v>6.5306859020000001</v>
      </c>
      <c r="CY72" s="143">
        <v>0</v>
      </c>
      <c r="CZ72" s="143">
        <f t="shared" si="120"/>
        <v>5.8776172999999998</v>
      </c>
      <c r="DA72" s="143">
        <f t="shared" si="121"/>
        <v>-6.5306859020000001</v>
      </c>
      <c r="DB72" s="143">
        <f t="shared" si="122"/>
        <v>-0.65306860200000005</v>
      </c>
      <c r="DC72" s="144">
        <f>CW72/Population!E72</f>
        <v>1.0048231681479107E-4</v>
      </c>
      <c r="DD72" s="144">
        <f>CX72/Population!F72</f>
        <v>1.2033694125889699E-3</v>
      </c>
      <c r="DE72" s="144">
        <f>CY72/Population!G72</f>
        <v>0</v>
      </c>
      <c r="DF72" s="144">
        <f t="shared" si="123"/>
        <v>1.1028870957741788E-3</v>
      </c>
      <c r="DG72" s="144">
        <f t="shared" si="124"/>
        <v>-1.2033694125889699E-3</v>
      </c>
      <c r="DH72" s="144">
        <f t="shared" si="125"/>
        <v>-1.0048231681479107E-4</v>
      </c>
      <c r="DI72" s="143">
        <v>3.265342951</v>
      </c>
      <c r="DJ72" s="143">
        <v>3.918411732</v>
      </c>
      <c r="DK72" s="143">
        <v>0</v>
      </c>
      <c r="DL72" s="143">
        <f t="shared" si="126"/>
        <v>0.65306878099999999</v>
      </c>
      <c r="DM72" s="143">
        <f t="shared" si="127"/>
        <v>-3.918411732</v>
      </c>
      <c r="DN72" s="143">
        <f t="shared" si="128"/>
        <v>-3.265342951</v>
      </c>
      <c r="DO72" s="144">
        <f>DI72/Population!E72</f>
        <v>5.0241157499610859E-4</v>
      </c>
      <c r="DP72" s="144">
        <f>DJ72/Population!F72</f>
        <v>7.2202168271092695E-4</v>
      </c>
      <c r="DQ72" s="144">
        <f>DK72/Population!G72</f>
        <v>0</v>
      </c>
      <c r="DR72" s="144">
        <f t="shared" si="129"/>
        <v>2.1961010771481837E-4</v>
      </c>
      <c r="DS72" s="144">
        <f t="shared" si="130"/>
        <v>-7.2202168271092695E-4</v>
      </c>
      <c r="DT72" s="144">
        <f t="shared" si="131"/>
        <v>-5.0241157499610859E-4</v>
      </c>
      <c r="DU72" s="143">
        <v>15.020577429999999</v>
      </c>
      <c r="DV72" s="143">
        <v>0</v>
      </c>
      <c r="DW72" s="143">
        <v>0</v>
      </c>
      <c r="DX72" s="143">
        <f t="shared" si="132"/>
        <v>-15.020577429999999</v>
      </c>
      <c r="DY72" s="143">
        <f t="shared" si="133"/>
        <v>0</v>
      </c>
      <c r="DZ72" s="143">
        <f t="shared" si="134"/>
        <v>-15.020577429999999</v>
      </c>
      <c r="EA72" s="144">
        <f>DU72/Population!E72</f>
        <v>2.3110932227336815E-3</v>
      </c>
      <c r="EB72" s="144">
        <f>DV72/Population!F72</f>
        <v>0</v>
      </c>
      <c r="EC72" s="144">
        <f>DW72/Population!G72</f>
        <v>0</v>
      </c>
      <c r="ED72" s="144">
        <f t="shared" si="135"/>
        <v>-2.3110932227336815E-3</v>
      </c>
      <c r="EE72" s="144">
        <f t="shared" si="136"/>
        <v>0</v>
      </c>
      <c r="EF72" s="144">
        <f t="shared" si="137"/>
        <v>-2.3110932227336815E-3</v>
      </c>
      <c r="EG72" s="143">
        <v>25.46967506</v>
      </c>
      <c r="EH72" s="143">
        <v>6.5306859020000001</v>
      </c>
      <c r="EI72" s="143">
        <v>0</v>
      </c>
      <c r="EJ72" s="143">
        <f t="shared" si="138"/>
        <v>-18.938989157999998</v>
      </c>
      <c r="EK72" s="143">
        <f t="shared" si="139"/>
        <v>-6.5306859020000001</v>
      </c>
      <c r="EL72" s="143">
        <f t="shared" si="140"/>
        <v>-25.46967506</v>
      </c>
      <c r="EM72" s="144">
        <f>EG72/Population!E72</f>
        <v>3.9188102914626153E-3</v>
      </c>
      <c r="EN72" s="144">
        <f>EH72/Population!F72</f>
        <v>1.2033694125889699E-3</v>
      </c>
      <c r="EO72" s="144">
        <f>EI72/Population!G72</f>
        <v>0</v>
      </c>
      <c r="EP72" s="144">
        <f t="shared" si="141"/>
        <v>-2.7154408788736453E-3</v>
      </c>
      <c r="EQ72" s="144">
        <f t="shared" si="142"/>
        <v>-1.2033694125889699E-3</v>
      </c>
      <c r="ER72" s="144">
        <f t="shared" si="143"/>
        <v>-3.9188102914626153E-3</v>
      </c>
    </row>
    <row r="73" spans="1:148" x14ac:dyDescent="0.25">
      <c r="A73" s="155">
        <v>42101007200</v>
      </c>
      <c r="B73" s="155" t="s">
        <v>3</v>
      </c>
      <c r="C73" s="155" t="s">
        <v>4</v>
      </c>
      <c r="D73" s="155" t="s">
        <v>74</v>
      </c>
      <c r="E73" s="143">
        <v>114.001937</v>
      </c>
      <c r="F73" s="143">
        <v>78.001064349999993</v>
      </c>
      <c r="G73" s="143">
        <v>113</v>
      </c>
      <c r="H73" s="143">
        <f t="shared" si="72"/>
        <v>-36.000872650000005</v>
      </c>
      <c r="I73" s="143">
        <f t="shared" si="73"/>
        <v>34.998935650000007</v>
      </c>
      <c r="J73" s="143">
        <f t="shared" si="74"/>
        <v>-1.0019369999999981</v>
      </c>
      <c r="K73" s="144">
        <f>E73/Population!E73</f>
        <v>1.8651544353544148E-2</v>
      </c>
      <c r="L73" s="144">
        <f>F73/Population!F73</f>
        <v>1.4388217280942587E-2</v>
      </c>
      <c r="M73" s="144">
        <f>G73/Population!G73</f>
        <v>2.5268336314847942E-2</v>
      </c>
      <c r="N73" s="144">
        <f t="shared" si="75"/>
        <v>-4.263327072601561E-3</v>
      </c>
      <c r="O73" s="144">
        <f t="shared" si="76"/>
        <v>1.0880119033905355E-2</v>
      </c>
      <c r="P73" s="144">
        <f t="shared" si="77"/>
        <v>6.6167919613037939E-3</v>
      </c>
      <c r="Q73" s="143">
        <v>5897.1937550000002</v>
      </c>
      <c r="R73" s="143">
        <v>5237.1726170000002</v>
      </c>
      <c r="S73" s="143">
        <v>4273</v>
      </c>
      <c r="T73" s="143">
        <f t="shared" si="78"/>
        <v>-660.02113800000006</v>
      </c>
      <c r="U73" s="143">
        <f t="shared" si="79"/>
        <v>-964.17261700000017</v>
      </c>
      <c r="V73" s="143">
        <f t="shared" si="80"/>
        <v>-1624.1937550000002</v>
      </c>
      <c r="W73" s="144">
        <f>Q73/Population!E73</f>
        <v>0.96482370192381961</v>
      </c>
      <c r="X73" s="144">
        <f>R73/Population!F73</f>
        <v>0.9660583247053951</v>
      </c>
      <c r="Y73" s="144">
        <f>S73/Population!G73</f>
        <v>0.9555008944543828</v>
      </c>
      <c r="Z73" s="144">
        <f t="shared" si="81"/>
        <v>1.2346227815754895E-3</v>
      </c>
      <c r="AA73" s="144">
        <f t="shared" si="82"/>
        <v>-1.0557430251012301E-2</v>
      </c>
      <c r="AB73" s="144">
        <f t="shared" si="83"/>
        <v>-9.3228074694368113E-3</v>
      </c>
      <c r="AC73" s="143">
        <v>47.001468809999999</v>
      </c>
      <c r="AD73" s="143">
        <v>62.001553960000003</v>
      </c>
      <c r="AE73" s="143">
        <v>2</v>
      </c>
      <c r="AF73" s="143">
        <f t="shared" si="84"/>
        <v>15.000085150000004</v>
      </c>
      <c r="AG73" s="143">
        <f t="shared" si="85"/>
        <v>-60.001553960000003</v>
      </c>
      <c r="AH73" s="143">
        <f t="shared" si="86"/>
        <v>-45.001468809999999</v>
      </c>
      <c r="AI73" s="144">
        <f>AC73/Population!E73</f>
        <v>7.6897814481120333E-3</v>
      </c>
      <c r="AJ73" s="144">
        <f>AD73/Population!F73</f>
        <v>1.1436918682668801E-2</v>
      </c>
      <c r="AK73" s="144">
        <f>AE73/Population!G73</f>
        <v>4.4722719141323793E-4</v>
      </c>
      <c r="AL73" s="144">
        <f t="shared" si="87"/>
        <v>3.7471372345567674E-3</v>
      </c>
      <c r="AM73" s="144">
        <f t="shared" si="88"/>
        <v>-1.0989691491255563E-2</v>
      </c>
      <c r="AN73" s="144">
        <f t="shared" si="89"/>
        <v>-7.242554256698795E-3</v>
      </c>
      <c r="AO73" s="143">
        <v>33.000659900000002</v>
      </c>
      <c r="AP73" s="143">
        <v>23.000638609999999</v>
      </c>
      <c r="AQ73" s="143">
        <v>26</v>
      </c>
      <c r="AR73" s="143">
        <f t="shared" si="90"/>
        <v>-10.000021290000003</v>
      </c>
      <c r="AS73" s="143">
        <f t="shared" si="91"/>
        <v>2.9993613900000007</v>
      </c>
      <c r="AT73" s="143">
        <f t="shared" si="92"/>
        <v>-7.0006599000000023</v>
      </c>
      <c r="AU73" s="144">
        <f>AO73/Population!E73</f>
        <v>5.3991474883543058E-3</v>
      </c>
      <c r="AV73" s="144">
        <f>AP73/Population!F73</f>
        <v>4.2427393610445941E-3</v>
      </c>
      <c r="AW73" s="144">
        <f>AQ73/Population!G73</f>
        <v>5.8139534883720929E-3</v>
      </c>
      <c r="AX73" s="144">
        <f t="shared" si="93"/>
        <v>-1.1564081273097116E-3</v>
      </c>
      <c r="AY73" s="144">
        <f t="shared" si="94"/>
        <v>1.5712141273274988E-3</v>
      </c>
      <c r="AZ73" s="144">
        <f t="shared" si="95"/>
        <v>4.1480600001778719E-4</v>
      </c>
      <c r="BA73" s="143">
        <v>13.00031931</v>
      </c>
      <c r="BB73" s="143">
        <v>11.00021287</v>
      </c>
      <c r="BC73" s="143">
        <v>14</v>
      </c>
      <c r="BD73" s="143">
        <f t="shared" si="96"/>
        <v>-2.0001064399999997</v>
      </c>
      <c r="BE73" s="143">
        <f t="shared" si="97"/>
        <v>2.9997871299999996</v>
      </c>
      <c r="BF73" s="143">
        <f t="shared" si="98"/>
        <v>0.99968068999999993</v>
      </c>
      <c r="BG73" s="144">
        <f>BA73/Population!E73</f>
        <v>2.1269465993433204E-3</v>
      </c>
      <c r="BH73" s="144">
        <f>BB73/Population!F73</f>
        <v>2.0291191438105175E-3</v>
      </c>
      <c r="BI73" s="144">
        <f>BC73/Population!G73</f>
        <v>3.1305903398926656E-3</v>
      </c>
      <c r="BJ73" s="144">
        <f t="shared" si="99"/>
        <v>-9.7827455532802868E-5</v>
      </c>
      <c r="BK73" s="144">
        <f t="shared" si="100"/>
        <v>1.101471196082148E-3</v>
      </c>
      <c r="BL73" s="144">
        <f t="shared" si="101"/>
        <v>1.0036437405493452E-3</v>
      </c>
      <c r="BM73" s="143">
        <v>0</v>
      </c>
      <c r="BN73" s="143">
        <v>0</v>
      </c>
      <c r="BO73" s="143">
        <v>0</v>
      </c>
      <c r="BP73" s="143">
        <f t="shared" si="102"/>
        <v>0</v>
      </c>
      <c r="BQ73" s="143">
        <f t="shared" si="103"/>
        <v>0</v>
      </c>
      <c r="BR73" s="143">
        <f t="shared" si="104"/>
        <v>0</v>
      </c>
      <c r="BS73" s="144">
        <f>BM73/Population!E73</f>
        <v>0</v>
      </c>
      <c r="BT73" s="144">
        <f>BN73/Population!F73</f>
        <v>0</v>
      </c>
      <c r="BU73" s="144">
        <f>BO73/Population!G73</f>
        <v>0</v>
      </c>
      <c r="BV73" s="144">
        <f t="shared" si="105"/>
        <v>0</v>
      </c>
      <c r="BW73" s="144">
        <f t="shared" si="106"/>
        <v>0</v>
      </c>
      <c r="BX73" s="144">
        <f t="shared" si="107"/>
        <v>0</v>
      </c>
      <c r="BY73" s="143">
        <v>2.000212871</v>
      </c>
      <c r="BZ73" s="143">
        <v>1.2772200000000001E-4</v>
      </c>
      <c r="CA73" s="143">
        <v>0</v>
      </c>
      <c r="CB73" s="143">
        <f t="shared" si="108"/>
        <v>-2.0000851489999998</v>
      </c>
      <c r="CC73" s="143">
        <f t="shared" si="109"/>
        <v>-1.2772200000000001E-4</v>
      </c>
      <c r="CD73" s="143">
        <f t="shared" si="110"/>
        <v>-2.000212871</v>
      </c>
      <c r="CE73" s="144">
        <f>BY73/Population!E73</f>
        <v>3.2724934384216979E-4</v>
      </c>
      <c r="CF73" s="144">
        <f>BZ73/Population!F73</f>
        <v>2.3559830918596295E-8</v>
      </c>
      <c r="CG73" s="144">
        <f>CA73/Population!G73</f>
        <v>0</v>
      </c>
      <c r="CH73" s="144">
        <f t="shared" si="111"/>
        <v>-3.2722578401125121E-4</v>
      </c>
      <c r="CI73" s="144">
        <f t="shared" si="112"/>
        <v>-2.3559830918596295E-8</v>
      </c>
      <c r="CJ73" s="144">
        <f t="shared" si="113"/>
        <v>-3.2724934384216979E-4</v>
      </c>
      <c r="CK73" s="143">
        <v>1.000212871</v>
      </c>
      <c r="CL73" s="143">
        <v>10.00040445</v>
      </c>
      <c r="CM73" s="143">
        <v>0</v>
      </c>
      <c r="CN73" s="143">
        <f t="shared" si="114"/>
        <v>9.0001915789999991</v>
      </c>
      <c r="CO73" s="143">
        <f t="shared" si="115"/>
        <v>-10.00040445</v>
      </c>
      <c r="CP73" s="143">
        <f t="shared" si="116"/>
        <v>-1.000212871</v>
      </c>
      <c r="CQ73" s="144">
        <f>CK73/Population!E73</f>
        <v>1.6364208554142575E-4</v>
      </c>
      <c r="CR73" s="144">
        <f>CL73/Population!F73</f>
        <v>1.8446926759648141E-3</v>
      </c>
      <c r="CS73" s="144">
        <f>CM73/Population!G73</f>
        <v>0</v>
      </c>
      <c r="CT73" s="144">
        <f t="shared" si="117"/>
        <v>1.6810505904233883E-3</v>
      </c>
      <c r="CU73" s="144">
        <f t="shared" si="118"/>
        <v>-1.8446926759648141E-3</v>
      </c>
      <c r="CV73" s="144">
        <f t="shared" si="119"/>
        <v>-1.6364208554142575E-4</v>
      </c>
      <c r="CW73" s="143">
        <v>6.0000425740000001</v>
      </c>
      <c r="CX73" s="143">
        <v>2.000021287</v>
      </c>
      <c r="CY73" s="143">
        <v>0</v>
      </c>
      <c r="CZ73" s="143">
        <f t="shared" si="120"/>
        <v>-4.000021287</v>
      </c>
      <c r="DA73" s="143">
        <f t="shared" si="121"/>
        <v>-2.000021287</v>
      </c>
      <c r="DB73" s="143">
        <f t="shared" si="122"/>
        <v>-6.0000425740000001</v>
      </c>
      <c r="DC73" s="144">
        <f>CW73/Population!E73</f>
        <v>9.8165051521987906E-4</v>
      </c>
      <c r="DD73" s="144">
        <f>CX73/Population!F73</f>
        <v>3.689275407158779E-4</v>
      </c>
      <c r="DE73" s="144">
        <f>CY73/Population!G73</f>
        <v>0</v>
      </c>
      <c r="DF73" s="144">
        <f t="shared" si="123"/>
        <v>-6.1272297450400116E-4</v>
      </c>
      <c r="DG73" s="144">
        <f t="shared" si="124"/>
        <v>-3.689275407158779E-4</v>
      </c>
      <c r="DH73" s="144">
        <f t="shared" si="125"/>
        <v>-9.8165051521987906E-4</v>
      </c>
      <c r="DI73" s="145">
        <v>8.5099999999999995E-5</v>
      </c>
      <c r="DJ73" s="143">
        <v>1.000021287</v>
      </c>
      <c r="DK73" s="143">
        <v>0</v>
      </c>
      <c r="DL73" s="143">
        <f t="shared" si="126"/>
        <v>0.99993618700000009</v>
      </c>
      <c r="DM73" s="143">
        <f t="shared" si="127"/>
        <v>-1.000021287</v>
      </c>
      <c r="DN73" s="143">
        <f t="shared" si="128"/>
        <v>-8.5099999999999995E-5</v>
      </c>
      <c r="DO73" s="144">
        <f>DI73/Population!E73</f>
        <v>1.3922977681393316E-8</v>
      </c>
      <c r="DP73" s="144">
        <f>DJ73/Population!F73</f>
        <v>1.8446573367718216E-4</v>
      </c>
      <c r="DQ73" s="144">
        <f>DK73/Population!G73</f>
        <v>0</v>
      </c>
      <c r="DR73" s="144">
        <f t="shared" si="129"/>
        <v>1.8445181069950078E-4</v>
      </c>
      <c r="DS73" s="144">
        <f t="shared" si="130"/>
        <v>-1.8446573367718216E-4</v>
      </c>
      <c r="DT73" s="144">
        <f t="shared" si="131"/>
        <v>-1.3922977681393316E-8</v>
      </c>
      <c r="DU73" s="143">
        <v>12.000063859999999</v>
      </c>
      <c r="DV73" s="143">
        <v>4.0000425740000001</v>
      </c>
      <c r="DW73" s="143">
        <v>11</v>
      </c>
      <c r="DX73" s="143">
        <f t="shared" si="132"/>
        <v>-8.0000212859999991</v>
      </c>
      <c r="DY73" s="143">
        <f t="shared" si="133"/>
        <v>6.9999574259999999</v>
      </c>
      <c r="DZ73" s="143">
        <f t="shared" si="134"/>
        <v>-1.0000638599999991</v>
      </c>
      <c r="EA73" s="144">
        <f>DU73/Population!E73</f>
        <v>1.9632975475684434E-3</v>
      </c>
      <c r="EB73" s="144">
        <f>DV73/Population!F73</f>
        <v>7.378550814317558E-4</v>
      </c>
      <c r="EC73" s="144">
        <f>DW73/Population!G73</f>
        <v>2.4597495527728087E-3</v>
      </c>
      <c r="ED73" s="144">
        <f t="shared" si="135"/>
        <v>-1.2254424661366876E-3</v>
      </c>
      <c r="EE73" s="144">
        <f t="shared" si="136"/>
        <v>1.7218944713410528E-3</v>
      </c>
      <c r="EF73" s="144">
        <f t="shared" si="137"/>
        <v>4.9645200520436524E-4</v>
      </c>
      <c r="EG73" s="143">
        <v>2</v>
      </c>
      <c r="EH73" s="143">
        <v>0</v>
      </c>
      <c r="EI73" s="143">
        <v>0</v>
      </c>
      <c r="EJ73" s="143">
        <f t="shared" si="138"/>
        <v>-2</v>
      </c>
      <c r="EK73" s="143">
        <f t="shared" si="139"/>
        <v>0</v>
      </c>
      <c r="EL73" s="143">
        <f t="shared" si="140"/>
        <v>-2</v>
      </c>
      <c r="EM73" s="144">
        <f>EG73/Population!E73</f>
        <v>3.2721451660148803E-4</v>
      </c>
      <c r="EN73" s="144">
        <f>EH73/Population!F73</f>
        <v>0</v>
      </c>
      <c r="EO73" s="144">
        <f>EI73/Population!G73</f>
        <v>0</v>
      </c>
      <c r="EP73" s="144">
        <f t="shared" si="141"/>
        <v>-3.2721451660148803E-4</v>
      </c>
      <c r="EQ73" s="144">
        <f t="shared" si="142"/>
        <v>0</v>
      </c>
      <c r="ER73" s="144">
        <f t="shared" si="143"/>
        <v>-3.2721451660148803E-4</v>
      </c>
    </row>
    <row r="74" spans="1:148" x14ac:dyDescent="0.25">
      <c r="A74" s="155">
        <v>42101007300</v>
      </c>
      <c r="B74" s="155" t="s">
        <v>3</v>
      </c>
      <c r="C74" s="155" t="s">
        <v>4</v>
      </c>
      <c r="D74" s="155" t="s">
        <v>75</v>
      </c>
      <c r="E74" s="143">
        <v>57.00000009</v>
      </c>
      <c r="F74" s="143">
        <v>29</v>
      </c>
      <c r="G74" s="143">
        <v>121</v>
      </c>
      <c r="H74" s="143">
        <f t="shared" si="72"/>
        <v>-28.00000009</v>
      </c>
      <c r="I74" s="143">
        <f t="shared" si="73"/>
        <v>92</v>
      </c>
      <c r="J74" s="143">
        <f t="shared" si="74"/>
        <v>63.99999991</v>
      </c>
      <c r="K74" s="144">
        <f>E74/Population!E74</f>
        <v>1.5314347124694764E-2</v>
      </c>
      <c r="L74" s="144">
        <f>F74/Population!F74</f>
        <v>8.9093701996927812E-3</v>
      </c>
      <c r="M74" s="144">
        <f>G74/Population!G74</f>
        <v>3.9171252832631918E-2</v>
      </c>
      <c r="N74" s="144">
        <f t="shared" si="75"/>
        <v>-6.4049769250019827E-3</v>
      </c>
      <c r="O74" s="144">
        <f t="shared" si="76"/>
        <v>3.0261882632939135E-2</v>
      </c>
      <c r="P74" s="144">
        <f t="shared" si="77"/>
        <v>2.3856905707937155E-2</v>
      </c>
      <c r="Q74" s="143">
        <v>3531</v>
      </c>
      <c r="R74" s="143">
        <v>3139</v>
      </c>
      <c r="S74" s="143">
        <v>2916</v>
      </c>
      <c r="T74" s="143">
        <f t="shared" si="78"/>
        <v>-392</v>
      </c>
      <c r="U74" s="143">
        <f t="shared" si="79"/>
        <v>-223</v>
      </c>
      <c r="V74" s="143">
        <f t="shared" si="80"/>
        <v>-615</v>
      </c>
      <c r="W74" s="144">
        <f>Q74/Population!E74</f>
        <v>0.94868350196343332</v>
      </c>
      <c r="X74" s="144">
        <f>R74/Population!F74</f>
        <v>0.96436251920122884</v>
      </c>
      <c r="Y74" s="144">
        <f>S74/Population!G74</f>
        <v>0.94399482033020399</v>
      </c>
      <c r="Z74" s="144">
        <f t="shared" si="81"/>
        <v>1.5679017237795523E-2</v>
      </c>
      <c r="AA74" s="144">
        <f t="shared" si="82"/>
        <v>-2.0367698871024853E-2</v>
      </c>
      <c r="AB74" s="144">
        <f t="shared" si="83"/>
        <v>-4.6886816332293302E-3</v>
      </c>
      <c r="AC74" s="143">
        <v>19</v>
      </c>
      <c r="AD74" s="143">
        <v>36</v>
      </c>
      <c r="AE74" s="143">
        <v>48</v>
      </c>
      <c r="AF74" s="143">
        <f t="shared" si="84"/>
        <v>17</v>
      </c>
      <c r="AG74" s="143">
        <f t="shared" si="85"/>
        <v>12</v>
      </c>
      <c r="AH74" s="143">
        <f t="shared" si="86"/>
        <v>29</v>
      </c>
      <c r="AI74" s="144">
        <f>AC74/Population!E74</f>
        <v>5.1047823668380725E-3</v>
      </c>
      <c r="AJ74" s="144">
        <f>AD74/Population!F74</f>
        <v>1.1059907834101382E-2</v>
      </c>
      <c r="AK74" s="144">
        <f>AE74/Population!G74</f>
        <v>1.5539009388151505E-2</v>
      </c>
      <c r="AL74" s="144">
        <f t="shared" si="87"/>
        <v>5.95512546726331E-3</v>
      </c>
      <c r="AM74" s="144">
        <f t="shared" si="88"/>
        <v>4.4791015540501227E-3</v>
      </c>
      <c r="AN74" s="144">
        <f t="shared" si="89"/>
        <v>1.0434227021313433E-2</v>
      </c>
      <c r="AO74" s="143">
        <v>84</v>
      </c>
      <c r="AP74" s="143">
        <v>41</v>
      </c>
      <c r="AQ74" s="143">
        <v>0</v>
      </c>
      <c r="AR74" s="143">
        <f t="shared" si="90"/>
        <v>-43</v>
      </c>
      <c r="AS74" s="143">
        <f t="shared" si="91"/>
        <v>-41</v>
      </c>
      <c r="AT74" s="143">
        <f t="shared" si="92"/>
        <v>-84</v>
      </c>
      <c r="AU74" s="144">
        <f>AO74/Population!E74</f>
        <v>2.2568511516547266E-2</v>
      </c>
      <c r="AV74" s="144">
        <f>AP74/Population!F74</f>
        <v>1.2596006144393242E-2</v>
      </c>
      <c r="AW74" s="144">
        <f>AQ74/Population!G74</f>
        <v>0</v>
      </c>
      <c r="AX74" s="144">
        <f t="shared" si="93"/>
        <v>-9.9725053721540242E-3</v>
      </c>
      <c r="AY74" s="144">
        <f t="shared" si="94"/>
        <v>-1.2596006144393242E-2</v>
      </c>
      <c r="AZ74" s="144">
        <f t="shared" si="95"/>
        <v>-2.2568511516547266E-2</v>
      </c>
      <c r="BA74" s="143">
        <v>27</v>
      </c>
      <c r="BB74" s="143">
        <v>8</v>
      </c>
      <c r="BC74" s="143">
        <v>0</v>
      </c>
      <c r="BD74" s="143">
        <f t="shared" si="96"/>
        <v>-19</v>
      </c>
      <c r="BE74" s="143">
        <f t="shared" si="97"/>
        <v>-8</v>
      </c>
      <c r="BF74" s="143">
        <f t="shared" si="98"/>
        <v>-27</v>
      </c>
      <c r="BG74" s="144">
        <f>BA74/Population!E74</f>
        <v>7.2541644160330496E-3</v>
      </c>
      <c r="BH74" s="144">
        <f>BB74/Population!F74</f>
        <v>2.4577572964669739E-3</v>
      </c>
      <c r="BI74" s="144">
        <f>BC74/Population!G74</f>
        <v>0</v>
      </c>
      <c r="BJ74" s="144">
        <f t="shared" si="99"/>
        <v>-4.7964071195660757E-3</v>
      </c>
      <c r="BK74" s="144">
        <f t="shared" si="100"/>
        <v>-2.4577572964669739E-3</v>
      </c>
      <c r="BL74" s="144">
        <f t="shared" si="101"/>
        <v>-7.2541644160330496E-3</v>
      </c>
      <c r="BM74" s="143">
        <v>0</v>
      </c>
      <c r="BN74" s="143">
        <v>0</v>
      </c>
      <c r="BO74" s="143">
        <v>0</v>
      </c>
      <c r="BP74" s="143">
        <f t="shared" si="102"/>
        <v>0</v>
      </c>
      <c r="BQ74" s="143">
        <f t="shared" si="103"/>
        <v>0</v>
      </c>
      <c r="BR74" s="143">
        <f t="shared" si="104"/>
        <v>0</v>
      </c>
      <c r="BS74" s="144">
        <f>BM74/Population!E74</f>
        <v>0</v>
      </c>
      <c r="BT74" s="144">
        <f>BN74/Population!F74</f>
        <v>0</v>
      </c>
      <c r="BU74" s="144">
        <f>BO74/Population!G74</f>
        <v>0</v>
      </c>
      <c r="BV74" s="144">
        <f t="shared" si="105"/>
        <v>0</v>
      </c>
      <c r="BW74" s="144">
        <f t="shared" si="106"/>
        <v>0</v>
      </c>
      <c r="BX74" s="144">
        <f t="shared" si="107"/>
        <v>0</v>
      </c>
      <c r="BY74" s="143">
        <v>4</v>
      </c>
      <c r="BZ74" s="143">
        <v>5</v>
      </c>
      <c r="CA74" s="143">
        <v>0</v>
      </c>
      <c r="CB74" s="143">
        <f t="shared" si="108"/>
        <v>1</v>
      </c>
      <c r="CC74" s="143">
        <f t="shared" si="109"/>
        <v>-5</v>
      </c>
      <c r="CD74" s="143">
        <f t="shared" si="110"/>
        <v>-4</v>
      </c>
      <c r="CE74" s="144">
        <f>BY74/Population!E74</f>
        <v>1.074691024597489E-3</v>
      </c>
      <c r="CF74" s="144">
        <f>BZ74/Population!F74</f>
        <v>1.5360983102918587E-3</v>
      </c>
      <c r="CG74" s="144">
        <f>CA74/Population!G74</f>
        <v>0</v>
      </c>
      <c r="CH74" s="144">
        <f t="shared" si="111"/>
        <v>4.6140728569436969E-4</v>
      </c>
      <c r="CI74" s="144">
        <f t="shared" si="112"/>
        <v>-1.5360983102918587E-3</v>
      </c>
      <c r="CJ74" s="144">
        <f t="shared" si="113"/>
        <v>-1.074691024597489E-3</v>
      </c>
      <c r="CK74" s="143">
        <v>13</v>
      </c>
      <c r="CL74" s="143">
        <v>14</v>
      </c>
      <c r="CM74" s="143">
        <v>0</v>
      </c>
      <c r="CN74" s="143">
        <f t="shared" si="114"/>
        <v>1</v>
      </c>
      <c r="CO74" s="143">
        <f t="shared" si="115"/>
        <v>-14</v>
      </c>
      <c r="CP74" s="143">
        <f t="shared" si="116"/>
        <v>-13</v>
      </c>
      <c r="CQ74" s="144">
        <f>CK74/Population!E74</f>
        <v>3.492745829941839E-3</v>
      </c>
      <c r="CR74" s="144">
        <f>CL74/Population!F74</f>
        <v>4.3010752688172043E-3</v>
      </c>
      <c r="CS74" s="144">
        <f>CM74/Population!G74</f>
        <v>0</v>
      </c>
      <c r="CT74" s="144">
        <f t="shared" si="117"/>
        <v>8.0832943887536529E-4</v>
      </c>
      <c r="CU74" s="144">
        <f t="shared" si="118"/>
        <v>-4.3010752688172043E-3</v>
      </c>
      <c r="CV74" s="144">
        <f t="shared" si="119"/>
        <v>-3.492745829941839E-3</v>
      </c>
      <c r="CW74" s="143">
        <v>1</v>
      </c>
      <c r="CX74" s="143">
        <v>3</v>
      </c>
      <c r="CY74" s="143">
        <v>0</v>
      </c>
      <c r="CZ74" s="143">
        <f t="shared" si="120"/>
        <v>2</v>
      </c>
      <c r="DA74" s="143">
        <f t="shared" si="121"/>
        <v>-3</v>
      </c>
      <c r="DB74" s="143">
        <f t="shared" si="122"/>
        <v>-1</v>
      </c>
      <c r="DC74" s="144">
        <f>CW74/Population!E74</f>
        <v>2.6867275614937225E-4</v>
      </c>
      <c r="DD74" s="144">
        <f>CX74/Population!F74</f>
        <v>9.2165898617511521E-4</v>
      </c>
      <c r="DE74" s="144">
        <f>CY74/Population!G74</f>
        <v>0</v>
      </c>
      <c r="DF74" s="144">
        <f t="shared" si="123"/>
        <v>6.5298623002574296E-4</v>
      </c>
      <c r="DG74" s="144">
        <f t="shared" si="124"/>
        <v>-9.2165898617511521E-4</v>
      </c>
      <c r="DH74" s="144">
        <f t="shared" si="125"/>
        <v>-2.6867275614937225E-4</v>
      </c>
      <c r="DI74" s="143">
        <v>1</v>
      </c>
      <c r="DJ74" s="143">
        <v>0</v>
      </c>
      <c r="DK74" s="143">
        <v>0</v>
      </c>
      <c r="DL74" s="143">
        <f t="shared" si="126"/>
        <v>-1</v>
      </c>
      <c r="DM74" s="143">
        <f t="shared" si="127"/>
        <v>0</v>
      </c>
      <c r="DN74" s="143">
        <f t="shared" si="128"/>
        <v>-1</v>
      </c>
      <c r="DO74" s="144">
        <f>DI74/Population!E74</f>
        <v>2.6867275614937225E-4</v>
      </c>
      <c r="DP74" s="144">
        <f>DJ74/Population!F74</f>
        <v>0</v>
      </c>
      <c r="DQ74" s="144">
        <f>DK74/Population!G74</f>
        <v>0</v>
      </c>
      <c r="DR74" s="144">
        <f t="shared" si="129"/>
        <v>-2.6867275614937225E-4</v>
      </c>
      <c r="DS74" s="144">
        <f t="shared" si="130"/>
        <v>0</v>
      </c>
      <c r="DT74" s="144">
        <f t="shared" si="131"/>
        <v>-2.6867275614937225E-4</v>
      </c>
      <c r="DU74" s="143">
        <v>0</v>
      </c>
      <c r="DV74" s="143">
        <v>3</v>
      </c>
      <c r="DW74" s="143">
        <v>0</v>
      </c>
      <c r="DX74" s="143">
        <f t="shared" si="132"/>
        <v>3</v>
      </c>
      <c r="DY74" s="143">
        <f t="shared" si="133"/>
        <v>-3</v>
      </c>
      <c r="DZ74" s="143">
        <f t="shared" si="134"/>
        <v>0</v>
      </c>
      <c r="EA74" s="144">
        <f>DU74/Population!E74</f>
        <v>0</v>
      </c>
      <c r="EB74" s="144">
        <f>DV74/Population!F74</f>
        <v>9.2165898617511521E-4</v>
      </c>
      <c r="EC74" s="144">
        <f>DW74/Population!G74</f>
        <v>0</v>
      </c>
      <c r="ED74" s="144">
        <f t="shared" si="135"/>
        <v>9.2165898617511521E-4</v>
      </c>
      <c r="EE74" s="144">
        <f t="shared" si="136"/>
        <v>-9.2165898617511521E-4</v>
      </c>
      <c r="EF74" s="144">
        <f t="shared" si="137"/>
        <v>0</v>
      </c>
      <c r="EG74" s="143">
        <v>54</v>
      </c>
      <c r="EH74" s="143">
        <v>21</v>
      </c>
      <c r="EI74" s="143">
        <v>0</v>
      </c>
      <c r="EJ74" s="143">
        <f t="shared" si="138"/>
        <v>-33</v>
      </c>
      <c r="EK74" s="143">
        <f t="shared" si="139"/>
        <v>-21</v>
      </c>
      <c r="EL74" s="143">
        <f t="shared" si="140"/>
        <v>-54</v>
      </c>
      <c r="EM74" s="144">
        <f>EG74/Population!E74</f>
        <v>1.4508328832066099E-2</v>
      </c>
      <c r="EN74" s="144">
        <f>EH74/Population!F74</f>
        <v>6.4516129032258064E-3</v>
      </c>
      <c r="EO74" s="144">
        <f>EI74/Population!G74</f>
        <v>0</v>
      </c>
      <c r="EP74" s="144">
        <f t="shared" si="141"/>
        <v>-8.0567159288402919E-3</v>
      </c>
      <c r="EQ74" s="144">
        <f t="shared" si="142"/>
        <v>-6.4516129032258064E-3</v>
      </c>
      <c r="ER74" s="144">
        <f t="shared" si="143"/>
        <v>-1.4508328832066099E-2</v>
      </c>
    </row>
    <row r="75" spans="1:148" x14ac:dyDescent="0.25">
      <c r="A75" s="155">
        <v>42101007400</v>
      </c>
      <c r="B75" s="155" t="s">
        <v>3</v>
      </c>
      <c r="C75" s="155" t="s">
        <v>4</v>
      </c>
      <c r="D75" s="155" t="s">
        <v>76</v>
      </c>
      <c r="E75" s="143">
        <v>90.000000150000005</v>
      </c>
      <c r="F75" s="143">
        <v>98</v>
      </c>
      <c r="G75" s="143">
        <v>345</v>
      </c>
      <c r="H75" s="143">
        <f t="shared" si="72"/>
        <v>7.9999998499999947</v>
      </c>
      <c r="I75" s="143">
        <f t="shared" si="73"/>
        <v>247</v>
      </c>
      <c r="J75" s="143">
        <f t="shared" si="74"/>
        <v>254.99999984999999</v>
      </c>
      <c r="K75" s="144">
        <f>E75/Population!E75</f>
        <v>1.6528925620062383E-2</v>
      </c>
      <c r="L75" s="144">
        <f>F75/Population!F75</f>
        <v>2.1495942092564158E-2</v>
      </c>
      <c r="M75" s="144">
        <f>G75/Population!G75</f>
        <v>8.2674335010783612E-2</v>
      </c>
      <c r="N75" s="144">
        <f t="shared" si="75"/>
        <v>4.967016472501775E-3</v>
      </c>
      <c r="O75" s="144">
        <f t="shared" si="76"/>
        <v>6.1178392918219457E-2</v>
      </c>
      <c r="P75" s="144">
        <f t="shared" si="77"/>
        <v>6.6145409390721221E-2</v>
      </c>
      <c r="Q75" s="143">
        <v>5268</v>
      </c>
      <c r="R75" s="143">
        <v>4339</v>
      </c>
      <c r="S75" s="143">
        <v>3663</v>
      </c>
      <c r="T75" s="143">
        <f t="shared" si="78"/>
        <v>-929</v>
      </c>
      <c r="U75" s="143">
        <f t="shared" si="79"/>
        <v>-676</v>
      </c>
      <c r="V75" s="143">
        <f t="shared" si="80"/>
        <v>-1605</v>
      </c>
      <c r="W75" s="144">
        <f>Q75/Population!E75</f>
        <v>0.96749311134849614</v>
      </c>
      <c r="X75" s="144">
        <f>R75/Population!F75</f>
        <v>0.95174380346567233</v>
      </c>
      <c r="Y75" s="144">
        <f>S75/Population!G75</f>
        <v>0.8777857656362329</v>
      </c>
      <c r="Z75" s="144">
        <f t="shared" si="81"/>
        <v>-1.5749307882823804E-2</v>
      </c>
      <c r="AA75" s="144">
        <f t="shared" si="82"/>
        <v>-7.3958037829439438E-2</v>
      </c>
      <c r="AB75" s="144">
        <f t="shared" si="83"/>
        <v>-8.9707345712263242E-2</v>
      </c>
      <c r="AC75" s="143">
        <v>37</v>
      </c>
      <c r="AD75" s="143">
        <v>36</v>
      </c>
      <c r="AE75" s="143">
        <v>90</v>
      </c>
      <c r="AF75" s="143">
        <f t="shared" si="84"/>
        <v>-1</v>
      </c>
      <c r="AG75" s="143">
        <f t="shared" si="85"/>
        <v>54</v>
      </c>
      <c r="AH75" s="143">
        <f t="shared" si="86"/>
        <v>53</v>
      </c>
      <c r="AI75" s="144">
        <f>AC75/Population!E75</f>
        <v>6.7952249658113813E-3</v>
      </c>
      <c r="AJ75" s="144">
        <f>AD75/Population!F75</f>
        <v>7.896468523799079E-3</v>
      </c>
      <c r="AK75" s="144">
        <f>AE75/Population!G75</f>
        <v>2.1567217828900073E-2</v>
      </c>
      <c r="AL75" s="144">
        <f t="shared" si="87"/>
        <v>1.1012435579876977E-3</v>
      </c>
      <c r="AM75" s="144">
        <f t="shared" si="88"/>
        <v>1.3670749305100994E-2</v>
      </c>
      <c r="AN75" s="144">
        <f t="shared" si="89"/>
        <v>1.4771992863088692E-2</v>
      </c>
      <c r="AO75" s="143">
        <v>33</v>
      </c>
      <c r="AP75" s="143">
        <v>64</v>
      </c>
      <c r="AQ75" s="143">
        <v>50</v>
      </c>
      <c r="AR75" s="143">
        <f t="shared" si="90"/>
        <v>31</v>
      </c>
      <c r="AS75" s="143">
        <f t="shared" si="91"/>
        <v>-14</v>
      </c>
      <c r="AT75" s="143">
        <f t="shared" si="92"/>
        <v>17</v>
      </c>
      <c r="AU75" s="144">
        <f>AO75/Population!E75</f>
        <v>6.0606060505885295E-3</v>
      </c>
      <c r="AV75" s="144">
        <f>AP75/Population!F75</f>
        <v>1.4038166264531696E-2</v>
      </c>
      <c r="AW75" s="144">
        <f>AQ75/Population!G75</f>
        <v>1.1981787682722261E-2</v>
      </c>
      <c r="AX75" s="144">
        <f t="shared" si="93"/>
        <v>7.9775602139431669E-3</v>
      </c>
      <c r="AY75" s="144">
        <f t="shared" si="94"/>
        <v>-2.056378581809435E-3</v>
      </c>
      <c r="AZ75" s="144">
        <f t="shared" si="95"/>
        <v>5.9211816321337318E-3</v>
      </c>
      <c r="BA75" s="143">
        <v>15</v>
      </c>
      <c r="BB75" s="143">
        <v>16</v>
      </c>
      <c r="BC75" s="143">
        <v>0</v>
      </c>
      <c r="BD75" s="143">
        <f t="shared" si="96"/>
        <v>1</v>
      </c>
      <c r="BE75" s="143">
        <f t="shared" si="97"/>
        <v>-16</v>
      </c>
      <c r="BF75" s="143">
        <f t="shared" si="98"/>
        <v>-15</v>
      </c>
      <c r="BG75" s="144">
        <f>BA75/Population!E75</f>
        <v>2.7548209320856954E-3</v>
      </c>
      <c r="BH75" s="144">
        <f>BB75/Population!F75</f>
        <v>3.5095415661329241E-3</v>
      </c>
      <c r="BI75" s="144">
        <f>BC75/Population!G75</f>
        <v>0</v>
      </c>
      <c r="BJ75" s="144">
        <f t="shared" si="99"/>
        <v>7.5472063404722874E-4</v>
      </c>
      <c r="BK75" s="144">
        <f t="shared" si="100"/>
        <v>-3.5095415661329241E-3</v>
      </c>
      <c r="BL75" s="144">
        <f t="shared" si="101"/>
        <v>-2.7548209320856954E-3</v>
      </c>
      <c r="BM75" s="143">
        <v>0</v>
      </c>
      <c r="BN75" s="143">
        <v>0</v>
      </c>
      <c r="BO75" s="143">
        <v>0</v>
      </c>
      <c r="BP75" s="143">
        <f t="shared" si="102"/>
        <v>0</v>
      </c>
      <c r="BQ75" s="143">
        <f t="shared" si="103"/>
        <v>0</v>
      </c>
      <c r="BR75" s="143">
        <f t="shared" si="104"/>
        <v>0</v>
      </c>
      <c r="BS75" s="144">
        <f>BM75/Population!E75</f>
        <v>0</v>
      </c>
      <c r="BT75" s="144">
        <f>BN75/Population!F75</f>
        <v>0</v>
      </c>
      <c r="BU75" s="144">
        <f>BO75/Population!G75</f>
        <v>0</v>
      </c>
      <c r="BV75" s="144">
        <f t="shared" si="105"/>
        <v>0</v>
      </c>
      <c r="BW75" s="144">
        <f t="shared" si="106"/>
        <v>0</v>
      </c>
      <c r="BX75" s="144">
        <f t="shared" si="107"/>
        <v>0</v>
      </c>
      <c r="BY75" s="143">
        <v>3</v>
      </c>
      <c r="BZ75" s="143">
        <v>7</v>
      </c>
      <c r="CA75" s="143">
        <v>10</v>
      </c>
      <c r="CB75" s="143">
        <f t="shared" si="108"/>
        <v>4</v>
      </c>
      <c r="CC75" s="143">
        <f t="shared" si="109"/>
        <v>3</v>
      </c>
      <c r="CD75" s="143">
        <f t="shared" si="110"/>
        <v>7</v>
      </c>
      <c r="CE75" s="144">
        <f>BY75/Population!E75</f>
        <v>5.5096418641713903E-4</v>
      </c>
      <c r="CF75" s="144">
        <f>BZ75/Population!F75</f>
        <v>1.5354244351831541E-3</v>
      </c>
      <c r="CG75" s="144">
        <f>CA75/Population!G75</f>
        <v>2.3963575365444525E-3</v>
      </c>
      <c r="CH75" s="144">
        <f t="shared" si="111"/>
        <v>9.844602487660151E-4</v>
      </c>
      <c r="CI75" s="144">
        <f t="shared" si="112"/>
        <v>8.609331013612984E-4</v>
      </c>
      <c r="CJ75" s="144">
        <f t="shared" si="113"/>
        <v>1.8453933501273135E-3</v>
      </c>
      <c r="CK75" s="143">
        <v>2</v>
      </c>
      <c r="CL75" s="143">
        <v>9</v>
      </c>
      <c r="CM75" s="143">
        <v>11</v>
      </c>
      <c r="CN75" s="143">
        <f t="shared" si="114"/>
        <v>7</v>
      </c>
      <c r="CO75" s="143">
        <f t="shared" si="115"/>
        <v>2</v>
      </c>
      <c r="CP75" s="143">
        <f t="shared" si="116"/>
        <v>9</v>
      </c>
      <c r="CQ75" s="144">
        <f>CK75/Population!E75</f>
        <v>3.6730945761142604E-4</v>
      </c>
      <c r="CR75" s="144">
        <f>CL75/Population!F75</f>
        <v>1.9741171309497698E-3</v>
      </c>
      <c r="CS75" s="144">
        <f>CM75/Population!G75</f>
        <v>2.6359932901988976E-3</v>
      </c>
      <c r="CT75" s="144">
        <f t="shared" si="117"/>
        <v>1.6068076733383437E-3</v>
      </c>
      <c r="CU75" s="144">
        <f t="shared" si="118"/>
        <v>6.6187615924912782E-4</v>
      </c>
      <c r="CV75" s="144">
        <f t="shared" si="119"/>
        <v>2.2686838325874717E-3</v>
      </c>
      <c r="CW75" s="143">
        <v>3</v>
      </c>
      <c r="CX75" s="143">
        <v>3</v>
      </c>
      <c r="CY75" s="143">
        <v>0</v>
      </c>
      <c r="CZ75" s="143">
        <f t="shared" si="120"/>
        <v>0</v>
      </c>
      <c r="DA75" s="143">
        <f t="shared" si="121"/>
        <v>-3</v>
      </c>
      <c r="DB75" s="143">
        <f t="shared" si="122"/>
        <v>-3</v>
      </c>
      <c r="DC75" s="144">
        <f>CW75/Population!E75</f>
        <v>5.5096418641713903E-4</v>
      </c>
      <c r="DD75" s="144">
        <f>CX75/Population!F75</f>
        <v>6.5803904364992321E-4</v>
      </c>
      <c r="DE75" s="144">
        <f>CY75/Population!G75</f>
        <v>0</v>
      </c>
      <c r="DF75" s="144">
        <f t="shared" si="123"/>
        <v>1.0707485723278419E-4</v>
      </c>
      <c r="DG75" s="144">
        <f t="shared" si="124"/>
        <v>-6.5803904364992321E-4</v>
      </c>
      <c r="DH75" s="144">
        <f t="shared" si="125"/>
        <v>-5.5096418641713903E-4</v>
      </c>
      <c r="DI75" s="143">
        <v>0</v>
      </c>
      <c r="DJ75" s="143">
        <v>1</v>
      </c>
      <c r="DK75" s="143">
        <v>0</v>
      </c>
      <c r="DL75" s="143">
        <f t="shared" si="126"/>
        <v>1</v>
      </c>
      <c r="DM75" s="143">
        <f t="shared" si="127"/>
        <v>-1</v>
      </c>
      <c r="DN75" s="143">
        <f t="shared" si="128"/>
        <v>0</v>
      </c>
      <c r="DO75" s="144">
        <f>DI75/Population!E75</f>
        <v>0</v>
      </c>
      <c r="DP75" s="144">
        <f>DJ75/Population!F75</f>
        <v>2.1934634788330776E-4</v>
      </c>
      <c r="DQ75" s="144">
        <f>DK75/Population!G75</f>
        <v>0</v>
      </c>
      <c r="DR75" s="144">
        <f t="shared" si="129"/>
        <v>2.1934634788330776E-4</v>
      </c>
      <c r="DS75" s="144">
        <f t="shared" si="130"/>
        <v>-2.1934634788330776E-4</v>
      </c>
      <c r="DT75" s="144">
        <f t="shared" si="131"/>
        <v>0</v>
      </c>
      <c r="DU75" s="143">
        <v>6</v>
      </c>
      <c r="DV75" s="143">
        <v>1</v>
      </c>
      <c r="DW75" s="143">
        <v>0</v>
      </c>
      <c r="DX75" s="143">
        <f t="shared" si="132"/>
        <v>-5</v>
      </c>
      <c r="DY75" s="143">
        <f t="shared" si="133"/>
        <v>-1</v>
      </c>
      <c r="DZ75" s="143">
        <f t="shared" si="134"/>
        <v>-6</v>
      </c>
      <c r="EA75" s="144">
        <f>DU75/Population!E75</f>
        <v>1.1019283728342781E-3</v>
      </c>
      <c r="EB75" s="144">
        <f>DV75/Population!F75</f>
        <v>2.1934634788330776E-4</v>
      </c>
      <c r="EC75" s="144">
        <f>DW75/Population!G75</f>
        <v>0</v>
      </c>
      <c r="ED75" s="144">
        <f t="shared" si="135"/>
        <v>-8.8258202495097035E-4</v>
      </c>
      <c r="EE75" s="144">
        <f t="shared" si="136"/>
        <v>-2.1934634788330776E-4</v>
      </c>
      <c r="EF75" s="144">
        <f t="shared" si="137"/>
        <v>-1.1019283728342781E-3</v>
      </c>
      <c r="EG75" s="143">
        <v>4</v>
      </c>
      <c r="EH75" s="143">
        <v>1</v>
      </c>
      <c r="EI75" s="143">
        <v>9</v>
      </c>
      <c r="EJ75" s="143">
        <f t="shared" si="138"/>
        <v>-3</v>
      </c>
      <c r="EK75" s="143">
        <f t="shared" si="139"/>
        <v>8</v>
      </c>
      <c r="EL75" s="143">
        <f t="shared" si="140"/>
        <v>5</v>
      </c>
      <c r="EM75" s="144">
        <f>EG75/Population!E75</f>
        <v>7.3461891522285207E-4</v>
      </c>
      <c r="EN75" s="144">
        <f>EH75/Population!F75</f>
        <v>2.1934634788330776E-4</v>
      </c>
      <c r="EO75" s="144">
        <f>EI75/Population!G75</f>
        <v>2.1567217828900071E-3</v>
      </c>
      <c r="EP75" s="144">
        <f t="shared" si="141"/>
        <v>-5.1527256733954426E-4</v>
      </c>
      <c r="EQ75" s="144">
        <f t="shared" si="142"/>
        <v>1.9373754350066994E-3</v>
      </c>
      <c r="ER75" s="144">
        <f t="shared" si="143"/>
        <v>1.4221028676671549E-3</v>
      </c>
    </row>
    <row r="76" spans="1:148" x14ac:dyDescent="0.25">
      <c r="A76" s="155">
        <v>42101007700</v>
      </c>
      <c r="B76" s="155" t="s">
        <v>3</v>
      </c>
      <c r="C76" s="155" t="s">
        <v>4</v>
      </c>
      <c r="D76" s="155" t="s">
        <v>77</v>
      </c>
      <c r="E76" s="143">
        <v>1131.9999869999999</v>
      </c>
      <c r="F76" s="143">
        <v>597</v>
      </c>
      <c r="G76" s="143">
        <v>974</v>
      </c>
      <c r="H76" s="143">
        <f t="shared" si="72"/>
        <v>-534.99998699999992</v>
      </c>
      <c r="I76" s="143">
        <f t="shared" si="73"/>
        <v>377</v>
      </c>
      <c r="J76" s="143">
        <f t="shared" si="74"/>
        <v>-157.99998699999992</v>
      </c>
      <c r="K76" s="144">
        <f>E76/Population!E76</f>
        <v>0.50244118955324946</v>
      </c>
      <c r="L76" s="144">
        <f>F76/Population!F76</f>
        <v>0.32270270270270268</v>
      </c>
      <c r="M76" s="144">
        <f>G76/Population!G76</f>
        <v>0.40993265993265993</v>
      </c>
      <c r="N76" s="144">
        <f t="shared" si="75"/>
        <v>-0.17973848685054677</v>
      </c>
      <c r="O76" s="144">
        <f t="shared" si="76"/>
        <v>8.7229957229957245E-2</v>
      </c>
      <c r="P76" s="144">
        <f t="shared" si="77"/>
        <v>-9.250852962058953E-2</v>
      </c>
      <c r="Q76" s="143">
        <v>859</v>
      </c>
      <c r="R76" s="143">
        <v>863</v>
      </c>
      <c r="S76" s="143">
        <v>698</v>
      </c>
      <c r="T76" s="143">
        <f t="shared" si="78"/>
        <v>4</v>
      </c>
      <c r="U76" s="143">
        <f t="shared" si="79"/>
        <v>-165</v>
      </c>
      <c r="V76" s="143">
        <f t="shared" si="80"/>
        <v>-161</v>
      </c>
      <c r="W76" s="144">
        <f>Q76/Population!E76</f>
        <v>0.38126942295295385</v>
      </c>
      <c r="X76" s="144">
        <f>R76/Population!F76</f>
        <v>0.4664864864864865</v>
      </c>
      <c r="Y76" s="144">
        <f>S76/Population!G76</f>
        <v>0.29377104377104379</v>
      </c>
      <c r="Z76" s="144">
        <f t="shared" si="81"/>
        <v>8.5217063533532644E-2</v>
      </c>
      <c r="AA76" s="144">
        <f t="shared" si="82"/>
        <v>-0.1727154427154427</v>
      </c>
      <c r="AB76" s="144">
        <f t="shared" si="83"/>
        <v>-8.7498379181910058E-2</v>
      </c>
      <c r="AC76" s="143">
        <v>39</v>
      </c>
      <c r="AD76" s="143">
        <v>51</v>
      </c>
      <c r="AE76" s="143">
        <v>64</v>
      </c>
      <c r="AF76" s="143">
        <f t="shared" si="84"/>
        <v>12</v>
      </c>
      <c r="AG76" s="143">
        <f t="shared" si="85"/>
        <v>13</v>
      </c>
      <c r="AH76" s="143">
        <f t="shared" si="86"/>
        <v>25</v>
      </c>
      <c r="AI76" s="144">
        <f>AC76/Population!E76</f>
        <v>1.7310253195768569E-2</v>
      </c>
      <c r="AJ76" s="144">
        <f>AD76/Population!F76</f>
        <v>2.7567567567567567E-2</v>
      </c>
      <c r="AK76" s="144">
        <f>AE76/Population!G76</f>
        <v>2.6936026936026935E-2</v>
      </c>
      <c r="AL76" s="144">
        <f t="shared" si="87"/>
        <v>1.0257314371798998E-2</v>
      </c>
      <c r="AM76" s="144">
        <f t="shared" si="88"/>
        <v>-6.3154063154063217E-4</v>
      </c>
      <c r="AN76" s="144">
        <f t="shared" si="89"/>
        <v>9.6257737402583657E-3</v>
      </c>
      <c r="AO76" s="143">
        <v>220</v>
      </c>
      <c r="AP76" s="143">
        <v>312</v>
      </c>
      <c r="AQ76" s="143">
        <v>534</v>
      </c>
      <c r="AR76" s="143">
        <f t="shared" si="90"/>
        <v>92</v>
      </c>
      <c r="AS76" s="143">
        <f t="shared" si="91"/>
        <v>222</v>
      </c>
      <c r="AT76" s="143">
        <f t="shared" si="92"/>
        <v>314</v>
      </c>
      <c r="AU76" s="144">
        <f>AO76/Population!E76</f>
        <v>9.764758212997654E-2</v>
      </c>
      <c r="AV76" s="144">
        <f>AP76/Population!F76</f>
        <v>0.16864864864864865</v>
      </c>
      <c r="AW76" s="144">
        <f>AQ76/Population!G76</f>
        <v>0.22474747474747475</v>
      </c>
      <c r="AX76" s="144">
        <f t="shared" si="93"/>
        <v>7.1001066518672107E-2</v>
      </c>
      <c r="AY76" s="144">
        <f t="shared" si="94"/>
        <v>5.6098826098826104E-2</v>
      </c>
      <c r="AZ76" s="144">
        <f t="shared" si="95"/>
        <v>0.12709989261749821</v>
      </c>
      <c r="BA76" s="143">
        <v>2</v>
      </c>
      <c r="BB76" s="143">
        <v>16</v>
      </c>
      <c r="BC76" s="143">
        <v>4</v>
      </c>
      <c r="BD76" s="143">
        <f t="shared" si="96"/>
        <v>14</v>
      </c>
      <c r="BE76" s="143">
        <f t="shared" si="97"/>
        <v>-12</v>
      </c>
      <c r="BF76" s="143">
        <f t="shared" si="98"/>
        <v>2</v>
      </c>
      <c r="BG76" s="144">
        <f>BA76/Population!E76</f>
        <v>8.8770529209069584E-4</v>
      </c>
      <c r="BH76" s="144">
        <f>BB76/Population!F76</f>
        <v>8.6486486486486488E-3</v>
      </c>
      <c r="BI76" s="144">
        <f>BC76/Population!G76</f>
        <v>1.6835016835016834E-3</v>
      </c>
      <c r="BJ76" s="144">
        <f t="shared" si="99"/>
        <v>7.7609433565579526E-3</v>
      </c>
      <c r="BK76" s="144">
        <f t="shared" si="100"/>
        <v>-6.9651469651469651E-3</v>
      </c>
      <c r="BL76" s="144">
        <f t="shared" si="101"/>
        <v>7.9579639141098759E-4</v>
      </c>
      <c r="BM76" s="143">
        <v>0</v>
      </c>
      <c r="BN76" s="143">
        <v>0</v>
      </c>
      <c r="BO76" s="143">
        <v>0</v>
      </c>
      <c r="BP76" s="143">
        <f t="shared" si="102"/>
        <v>0</v>
      </c>
      <c r="BQ76" s="143">
        <f t="shared" si="103"/>
        <v>0</v>
      </c>
      <c r="BR76" s="143">
        <f t="shared" si="104"/>
        <v>0</v>
      </c>
      <c r="BS76" s="144">
        <f>BM76/Population!E76</f>
        <v>0</v>
      </c>
      <c r="BT76" s="144">
        <f>BN76/Population!F76</f>
        <v>0</v>
      </c>
      <c r="BU76" s="144">
        <f>BO76/Population!G76</f>
        <v>0</v>
      </c>
      <c r="BV76" s="144">
        <f t="shared" si="105"/>
        <v>0</v>
      </c>
      <c r="BW76" s="144">
        <f t="shared" si="106"/>
        <v>0</v>
      </c>
      <c r="BX76" s="144">
        <f t="shared" si="107"/>
        <v>0</v>
      </c>
      <c r="BY76" s="143">
        <v>67</v>
      </c>
      <c r="BZ76" s="143">
        <v>147</v>
      </c>
      <c r="CA76" s="143">
        <v>268</v>
      </c>
      <c r="CB76" s="143">
        <f t="shared" si="108"/>
        <v>80</v>
      </c>
      <c r="CC76" s="143">
        <f t="shared" si="109"/>
        <v>121</v>
      </c>
      <c r="CD76" s="143">
        <f t="shared" si="110"/>
        <v>201</v>
      </c>
      <c r="CE76" s="144">
        <f>BY76/Population!E76</f>
        <v>2.9738127285038312E-2</v>
      </c>
      <c r="CF76" s="144">
        <f>BZ76/Population!F76</f>
        <v>7.9459459459459453E-2</v>
      </c>
      <c r="CG76" s="144">
        <f>CA76/Population!G76</f>
        <v>0.11279461279461279</v>
      </c>
      <c r="CH76" s="144">
        <f t="shared" si="111"/>
        <v>4.9721332174421137E-2</v>
      </c>
      <c r="CI76" s="144">
        <f t="shared" si="112"/>
        <v>3.3335153335153342E-2</v>
      </c>
      <c r="CJ76" s="144">
        <f t="shared" si="113"/>
        <v>8.3056485509574479E-2</v>
      </c>
      <c r="CK76" s="143">
        <v>64</v>
      </c>
      <c r="CL76" s="143">
        <v>79</v>
      </c>
      <c r="CM76" s="143">
        <v>107</v>
      </c>
      <c r="CN76" s="143">
        <f t="shared" si="114"/>
        <v>15</v>
      </c>
      <c r="CO76" s="143">
        <f t="shared" si="115"/>
        <v>28</v>
      </c>
      <c r="CP76" s="143">
        <f t="shared" si="116"/>
        <v>43</v>
      </c>
      <c r="CQ76" s="144">
        <f>CK76/Population!E76</f>
        <v>2.8406569346902267E-2</v>
      </c>
      <c r="CR76" s="144">
        <f>CL76/Population!F76</f>
        <v>4.2702702702702704E-2</v>
      </c>
      <c r="CS76" s="144">
        <f>CM76/Population!G76</f>
        <v>4.5033670033670037E-2</v>
      </c>
      <c r="CT76" s="144">
        <f t="shared" si="117"/>
        <v>1.4296133355800437E-2</v>
      </c>
      <c r="CU76" s="144">
        <f t="shared" si="118"/>
        <v>2.3309673309673332E-3</v>
      </c>
      <c r="CV76" s="144">
        <f t="shared" si="119"/>
        <v>1.662710068676777E-2</v>
      </c>
      <c r="CW76" s="143">
        <v>9</v>
      </c>
      <c r="CX76" s="143">
        <v>9</v>
      </c>
      <c r="CY76" s="143">
        <v>3</v>
      </c>
      <c r="CZ76" s="143">
        <f t="shared" si="120"/>
        <v>0</v>
      </c>
      <c r="DA76" s="143">
        <f t="shared" si="121"/>
        <v>-6</v>
      </c>
      <c r="DB76" s="143">
        <f t="shared" si="122"/>
        <v>-6</v>
      </c>
      <c r="DC76" s="144">
        <f>CW76/Population!E76</f>
        <v>3.994673814408131E-3</v>
      </c>
      <c r="DD76" s="144">
        <f>CX76/Population!F76</f>
        <v>4.8648648648648646E-3</v>
      </c>
      <c r="DE76" s="144">
        <f>CY76/Population!G76</f>
        <v>1.2626262626262627E-3</v>
      </c>
      <c r="DF76" s="144">
        <f t="shared" si="123"/>
        <v>8.701910504567336E-4</v>
      </c>
      <c r="DG76" s="144">
        <f t="shared" si="124"/>
        <v>-3.6022386022386017E-3</v>
      </c>
      <c r="DH76" s="144">
        <f t="shared" si="125"/>
        <v>-2.7320475517818681E-3</v>
      </c>
      <c r="DI76" s="143">
        <v>5</v>
      </c>
      <c r="DJ76" s="143">
        <v>2</v>
      </c>
      <c r="DK76" s="143">
        <v>10</v>
      </c>
      <c r="DL76" s="143">
        <f t="shared" si="126"/>
        <v>-3</v>
      </c>
      <c r="DM76" s="143">
        <f t="shared" si="127"/>
        <v>8</v>
      </c>
      <c r="DN76" s="143">
        <f t="shared" si="128"/>
        <v>5</v>
      </c>
      <c r="DO76" s="144">
        <f>DI76/Population!E76</f>
        <v>2.2192632302267395E-3</v>
      </c>
      <c r="DP76" s="144">
        <f>DJ76/Population!F76</f>
        <v>1.0810810810810811E-3</v>
      </c>
      <c r="DQ76" s="144">
        <f>DK76/Population!G76</f>
        <v>4.2087542087542087E-3</v>
      </c>
      <c r="DR76" s="144">
        <f t="shared" si="129"/>
        <v>-1.1381821491456584E-3</v>
      </c>
      <c r="DS76" s="144">
        <f t="shared" si="130"/>
        <v>3.1276731276731274E-3</v>
      </c>
      <c r="DT76" s="144">
        <f t="shared" si="131"/>
        <v>1.9894909785274691E-3</v>
      </c>
      <c r="DU76" s="143">
        <v>57</v>
      </c>
      <c r="DV76" s="143">
        <v>54</v>
      </c>
      <c r="DW76" s="143">
        <v>42</v>
      </c>
      <c r="DX76" s="143">
        <f t="shared" si="132"/>
        <v>-3</v>
      </c>
      <c r="DY76" s="143">
        <f t="shared" si="133"/>
        <v>-12</v>
      </c>
      <c r="DZ76" s="143">
        <f t="shared" si="134"/>
        <v>-15</v>
      </c>
      <c r="EA76" s="144">
        <f>DU76/Population!E76</f>
        <v>2.5299600824584833E-2</v>
      </c>
      <c r="EB76" s="144">
        <f>DV76/Population!F76</f>
        <v>2.9189189189189189E-2</v>
      </c>
      <c r="EC76" s="144">
        <f>DW76/Population!G76</f>
        <v>1.7676767676767676E-2</v>
      </c>
      <c r="ED76" s="144">
        <f t="shared" si="135"/>
        <v>3.8895883646043565E-3</v>
      </c>
      <c r="EE76" s="144">
        <f t="shared" si="136"/>
        <v>-1.1512421512421513E-2</v>
      </c>
      <c r="EF76" s="144">
        <f t="shared" si="137"/>
        <v>-7.6228331478171568E-3</v>
      </c>
      <c r="EG76" s="143">
        <v>8</v>
      </c>
      <c r="EH76" s="143">
        <v>12</v>
      </c>
      <c r="EI76" s="143">
        <v>27</v>
      </c>
      <c r="EJ76" s="143">
        <f t="shared" si="138"/>
        <v>4</v>
      </c>
      <c r="EK76" s="143">
        <f t="shared" si="139"/>
        <v>15</v>
      </c>
      <c r="EL76" s="143">
        <f t="shared" si="140"/>
        <v>19</v>
      </c>
      <c r="EM76" s="144">
        <f>EG76/Population!E76</f>
        <v>3.5508211683627834E-3</v>
      </c>
      <c r="EN76" s="144">
        <f>EH76/Population!F76</f>
        <v>6.4864864864864862E-3</v>
      </c>
      <c r="EO76" s="144">
        <f>EI76/Population!G76</f>
        <v>1.1363636363636364E-2</v>
      </c>
      <c r="EP76" s="144">
        <f t="shared" si="141"/>
        <v>2.9356653181237028E-3</v>
      </c>
      <c r="EQ76" s="144">
        <f t="shared" si="142"/>
        <v>4.8771498771498778E-3</v>
      </c>
      <c r="ER76" s="144">
        <f t="shared" si="143"/>
        <v>7.812815195273581E-3</v>
      </c>
    </row>
    <row r="77" spans="1:148" x14ac:dyDescent="0.25">
      <c r="A77" s="155">
        <v>42101007800</v>
      </c>
      <c r="B77" s="155" t="s">
        <v>3</v>
      </c>
      <c r="C77" s="155" t="s">
        <v>4</v>
      </c>
      <c r="D77" s="155" t="s">
        <v>78</v>
      </c>
      <c r="E77" s="143">
        <v>1964.9999769999999</v>
      </c>
      <c r="F77" s="143">
        <v>1291</v>
      </c>
      <c r="G77" s="143">
        <v>2373</v>
      </c>
      <c r="H77" s="143">
        <f t="shared" si="72"/>
        <v>-673.99997699999994</v>
      </c>
      <c r="I77" s="143">
        <f t="shared" si="73"/>
        <v>1082</v>
      </c>
      <c r="J77" s="143">
        <f t="shared" si="74"/>
        <v>408.00002300000006</v>
      </c>
      <c r="K77" s="144">
        <f>E77/Population!E77</f>
        <v>0.41143216072629168</v>
      </c>
      <c r="L77" s="144">
        <f>F77/Population!F77</f>
        <v>0.27526652452025585</v>
      </c>
      <c r="M77" s="144">
        <f>G77/Population!G77</f>
        <v>0.60289634146341464</v>
      </c>
      <c r="N77" s="144">
        <f t="shared" si="75"/>
        <v>-0.13616563620603583</v>
      </c>
      <c r="O77" s="144">
        <f t="shared" si="76"/>
        <v>0.32762981694315879</v>
      </c>
      <c r="P77" s="144">
        <f t="shared" si="77"/>
        <v>0.19146418073712296</v>
      </c>
      <c r="Q77" s="143">
        <v>2430</v>
      </c>
      <c r="R77" s="143">
        <v>3029</v>
      </c>
      <c r="S77" s="143">
        <v>1076</v>
      </c>
      <c r="T77" s="143">
        <f t="shared" si="78"/>
        <v>599</v>
      </c>
      <c r="U77" s="143">
        <f t="shared" si="79"/>
        <v>-1953</v>
      </c>
      <c r="V77" s="143">
        <f t="shared" si="80"/>
        <v>-1354</v>
      </c>
      <c r="W77" s="144">
        <f>Q77/Population!E77</f>
        <v>0.5087939757084734</v>
      </c>
      <c r="X77" s="144">
        <f>R77/Population!F77</f>
        <v>0.6458422174840085</v>
      </c>
      <c r="Y77" s="144">
        <f>S77/Population!G77</f>
        <v>0.2733739837398374</v>
      </c>
      <c r="Z77" s="144">
        <f t="shared" si="81"/>
        <v>0.1370482417755351</v>
      </c>
      <c r="AA77" s="144">
        <f t="shared" si="82"/>
        <v>-0.3724682337441711</v>
      </c>
      <c r="AB77" s="144">
        <f t="shared" si="83"/>
        <v>-0.235419991968636</v>
      </c>
      <c r="AC77" s="143">
        <v>113</v>
      </c>
      <c r="AD77" s="143">
        <v>125</v>
      </c>
      <c r="AE77" s="143">
        <v>114</v>
      </c>
      <c r="AF77" s="143">
        <f t="shared" si="84"/>
        <v>12</v>
      </c>
      <c r="AG77" s="143">
        <f t="shared" si="85"/>
        <v>-11</v>
      </c>
      <c r="AH77" s="143">
        <f t="shared" si="86"/>
        <v>1</v>
      </c>
      <c r="AI77" s="144">
        <f>AC77/Population!E77</f>
        <v>2.3659966771628599E-2</v>
      </c>
      <c r="AJ77" s="144">
        <f>AD77/Population!F77</f>
        <v>2.6652452025586353E-2</v>
      </c>
      <c r="AK77" s="144">
        <f>AE77/Population!G77</f>
        <v>2.8963414634146343E-2</v>
      </c>
      <c r="AL77" s="144">
        <f t="shared" si="87"/>
        <v>2.9924852539577537E-3</v>
      </c>
      <c r="AM77" s="144">
        <f t="shared" si="88"/>
        <v>2.3109626085599903E-3</v>
      </c>
      <c r="AN77" s="144">
        <f t="shared" si="89"/>
        <v>5.3034478625177441E-3</v>
      </c>
      <c r="AO77" s="143">
        <v>232</v>
      </c>
      <c r="AP77" s="143">
        <v>200</v>
      </c>
      <c r="AQ77" s="143">
        <v>130</v>
      </c>
      <c r="AR77" s="143">
        <f t="shared" si="90"/>
        <v>-32</v>
      </c>
      <c r="AS77" s="143">
        <f t="shared" si="91"/>
        <v>-70</v>
      </c>
      <c r="AT77" s="143">
        <f t="shared" si="92"/>
        <v>-102</v>
      </c>
      <c r="AU77" s="144">
        <f>AO77/Population!E77</f>
        <v>4.8576214964759598E-2</v>
      </c>
      <c r="AV77" s="144">
        <f>AP77/Population!F77</f>
        <v>4.2643923240938165E-2</v>
      </c>
      <c r="AW77" s="144">
        <f>AQ77/Population!G77</f>
        <v>3.3028455284552845E-2</v>
      </c>
      <c r="AX77" s="144">
        <f t="shared" si="93"/>
        <v>-5.9322917238214326E-3</v>
      </c>
      <c r="AY77" s="144">
        <f t="shared" si="94"/>
        <v>-9.6154679563853207E-3</v>
      </c>
      <c r="AZ77" s="144">
        <f t="shared" si="95"/>
        <v>-1.5547759680206753E-2</v>
      </c>
      <c r="BA77" s="143">
        <v>17</v>
      </c>
      <c r="BB77" s="143">
        <v>23</v>
      </c>
      <c r="BC77" s="143">
        <v>0</v>
      </c>
      <c r="BD77" s="143">
        <f t="shared" si="96"/>
        <v>6</v>
      </c>
      <c r="BE77" s="143">
        <f t="shared" si="97"/>
        <v>-23</v>
      </c>
      <c r="BF77" s="143">
        <f t="shared" si="98"/>
        <v>-17</v>
      </c>
      <c r="BG77" s="144">
        <f>BA77/Population!E77</f>
        <v>3.5594640275901429E-3</v>
      </c>
      <c r="BH77" s="144">
        <f>BB77/Population!F77</f>
        <v>4.9040511727078892E-3</v>
      </c>
      <c r="BI77" s="144">
        <f>BC77/Population!G77</f>
        <v>0</v>
      </c>
      <c r="BJ77" s="144">
        <f t="shared" si="99"/>
        <v>1.3445871451177463E-3</v>
      </c>
      <c r="BK77" s="144">
        <f t="shared" si="100"/>
        <v>-4.9040511727078892E-3</v>
      </c>
      <c r="BL77" s="144">
        <f t="shared" si="101"/>
        <v>-3.5594640275901429E-3</v>
      </c>
      <c r="BM77" s="143">
        <v>2</v>
      </c>
      <c r="BN77" s="143">
        <v>2</v>
      </c>
      <c r="BO77" s="143">
        <v>0</v>
      </c>
      <c r="BP77" s="143">
        <f t="shared" si="102"/>
        <v>0</v>
      </c>
      <c r="BQ77" s="143">
        <f t="shared" si="103"/>
        <v>-2</v>
      </c>
      <c r="BR77" s="143">
        <f t="shared" si="104"/>
        <v>-2</v>
      </c>
      <c r="BS77" s="144">
        <f>BM77/Population!E77</f>
        <v>4.1876047383413448E-4</v>
      </c>
      <c r="BT77" s="144">
        <f>BN77/Population!F77</f>
        <v>4.2643923240938164E-4</v>
      </c>
      <c r="BU77" s="144">
        <f>BO77/Population!G77</f>
        <v>0</v>
      </c>
      <c r="BV77" s="144">
        <f t="shared" si="105"/>
        <v>7.6787585752471628E-6</v>
      </c>
      <c r="BW77" s="144">
        <f t="shared" si="106"/>
        <v>-4.2643923240938164E-4</v>
      </c>
      <c r="BX77" s="144">
        <f t="shared" si="107"/>
        <v>-4.1876047383413448E-4</v>
      </c>
      <c r="BY77" s="143">
        <v>38</v>
      </c>
      <c r="BZ77" s="143">
        <v>49</v>
      </c>
      <c r="CA77" s="143">
        <v>0</v>
      </c>
      <c r="CB77" s="143">
        <f t="shared" si="108"/>
        <v>11</v>
      </c>
      <c r="CC77" s="143">
        <f t="shared" si="109"/>
        <v>-49</v>
      </c>
      <c r="CD77" s="143">
        <f t="shared" si="110"/>
        <v>-38</v>
      </c>
      <c r="CE77" s="144">
        <f>BY77/Population!E77</f>
        <v>7.9564490028485556E-3</v>
      </c>
      <c r="CF77" s="144">
        <f>BZ77/Population!F77</f>
        <v>1.0447761194029851E-2</v>
      </c>
      <c r="CG77" s="144">
        <f>CA77/Population!G77</f>
        <v>0</v>
      </c>
      <c r="CH77" s="144">
        <f t="shared" si="111"/>
        <v>2.4913121911812955E-3</v>
      </c>
      <c r="CI77" s="144">
        <f t="shared" si="112"/>
        <v>-1.0447761194029851E-2</v>
      </c>
      <c r="CJ77" s="144">
        <f t="shared" si="113"/>
        <v>-7.9564490028485556E-3</v>
      </c>
      <c r="CK77" s="143">
        <v>70</v>
      </c>
      <c r="CL77" s="143">
        <v>67</v>
      </c>
      <c r="CM77" s="143">
        <v>36</v>
      </c>
      <c r="CN77" s="143">
        <f t="shared" si="114"/>
        <v>-3</v>
      </c>
      <c r="CO77" s="143">
        <f t="shared" si="115"/>
        <v>-31</v>
      </c>
      <c r="CP77" s="143">
        <f t="shared" si="116"/>
        <v>-34</v>
      </c>
      <c r="CQ77" s="144">
        <f>CK77/Population!E77</f>
        <v>1.4656616584194707E-2</v>
      </c>
      <c r="CR77" s="144">
        <f>CL77/Population!F77</f>
        <v>1.4285714285714285E-2</v>
      </c>
      <c r="CS77" s="144">
        <f>CM77/Population!G77</f>
        <v>9.1463414634146336E-3</v>
      </c>
      <c r="CT77" s="144">
        <f t="shared" si="117"/>
        <v>-3.7090229848042201E-4</v>
      </c>
      <c r="CU77" s="144">
        <f t="shared" si="118"/>
        <v>-5.1393728222996517E-3</v>
      </c>
      <c r="CV77" s="144">
        <f t="shared" si="119"/>
        <v>-5.5102751207800737E-3</v>
      </c>
      <c r="CW77" s="143">
        <v>4</v>
      </c>
      <c r="CX77" s="143">
        <v>16</v>
      </c>
      <c r="CY77" s="143">
        <v>0</v>
      </c>
      <c r="CZ77" s="143">
        <f t="shared" si="120"/>
        <v>12</v>
      </c>
      <c r="DA77" s="143">
        <f t="shared" si="121"/>
        <v>-16</v>
      </c>
      <c r="DB77" s="143">
        <f t="shared" si="122"/>
        <v>-4</v>
      </c>
      <c r="DC77" s="144">
        <f>CW77/Population!E77</f>
        <v>8.3752094766826896E-4</v>
      </c>
      <c r="DD77" s="144">
        <f>CX77/Population!F77</f>
        <v>3.4115138592750532E-3</v>
      </c>
      <c r="DE77" s="144">
        <f>CY77/Population!G77</f>
        <v>0</v>
      </c>
      <c r="DF77" s="144">
        <f t="shared" si="123"/>
        <v>2.5739929116067842E-3</v>
      </c>
      <c r="DG77" s="144">
        <f t="shared" si="124"/>
        <v>-3.4115138592750532E-3</v>
      </c>
      <c r="DH77" s="144">
        <f t="shared" si="125"/>
        <v>-8.3752094766826896E-4</v>
      </c>
      <c r="DI77" s="143">
        <v>5</v>
      </c>
      <c r="DJ77" s="143">
        <v>9</v>
      </c>
      <c r="DK77" s="143">
        <v>32</v>
      </c>
      <c r="DL77" s="143">
        <f t="shared" si="126"/>
        <v>4</v>
      </c>
      <c r="DM77" s="143">
        <f t="shared" si="127"/>
        <v>23</v>
      </c>
      <c r="DN77" s="143">
        <f t="shared" si="128"/>
        <v>27</v>
      </c>
      <c r="DO77" s="144">
        <f>DI77/Population!E77</f>
        <v>1.0469011845853362E-3</v>
      </c>
      <c r="DP77" s="144">
        <f>DJ77/Population!F77</f>
        <v>1.9189765458422175E-3</v>
      </c>
      <c r="DQ77" s="144">
        <f>DK77/Population!G77</f>
        <v>8.130081300813009E-3</v>
      </c>
      <c r="DR77" s="144">
        <f t="shared" si="129"/>
        <v>8.7207536125688133E-4</v>
      </c>
      <c r="DS77" s="144">
        <f t="shared" si="130"/>
        <v>6.211104754970791E-3</v>
      </c>
      <c r="DT77" s="144">
        <f t="shared" si="131"/>
        <v>7.083180116227673E-3</v>
      </c>
      <c r="DU77" s="143">
        <v>22</v>
      </c>
      <c r="DV77" s="143">
        <v>8</v>
      </c>
      <c r="DW77" s="143">
        <v>35</v>
      </c>
      <c r="DX77" s="143">
        <f t="shared" si="132"/>
        <v>-14</v>
      </c>
      <c r="DY77" s="143">
        <f t="shared" si="133"/>
        <v>27</v>
      </c>
      <c r="DZ77" s="143">
        <f t="shared" si="134"/>
        <v>13</v>
      </c>
      <c r="EA77" s="144">
        <f>DU77/Population!E77</f>
        <v>4.6063652121754789E-3</v>
      </c>
      <c r="EB77" s="144">
        <f>DV77/Population!F77</f>
        <v>1.7057569296375266E-3</v>
      </c>
      <c r="EC77" s="144">
        <f>DW77/Population!G77</f>
        <v>8.8922764227642274E-3</v>
      </c>
      <c r="ED77" s="144">
        <f t="shared" si="135"/>
        <v>-2.9006082825379521E-3</v>
      </c>
      <c r="EE77" s="144">
        <f t="shared" si="136"/>
        <v>7.1865194931267007E-3</v>
      </c>
      <c r="EF77" s="144">
        <f t="shared" si="137"/>
        <v>4.2859112105887486E-3</v>
      </c>
      <c r="EG77" s="143">
        <v>34</v>
      </c>
      <c r="EH77" s="143">
        <v>22</v>
      </c>
      <c r="EI77" s="143">
        <v>27</v>
      </c>
      <c r="EJ77" s="143">
        <f t="shared" si="138"/>
        <v>-12</v>
      </c>
      <c r="EK77" s="143">
        <f t="shared" si="139"/>
        <v>5</v>
      </c>
      <c r="EL77" s="143">
        <f t="shared" si="140"/>
        <v>-7</v>
      </c>
      <c r="EM77" s="144">
        <f>EG77/Population!E77</f>
        <v>7.1189280551802857E-3</v>
      </c>
      <c r="EN77" s="144">
        <f>EH77/Population!F77</f>
        <v>4.690831556503198E-3</v>
      </c>
      <c r="EO77" s="144">
        <f>EI77/Population!G77</f>
        <v>6.8597560975609756E-3</v>
      </c>
      <c r="EP77" s="144">
        <f t="shared" si="141"/>
        <v>-2.4280964986770877E-3</v>
      </c>
      <c r="EQ77" s="144">
        <f t="shared" si="142"/>
        <v>2.1689245410577776E-3</v>
      </c>
      <c r="ER77" s="144">
        <f t="shared" si="143"/>
        <v>-2.5917195761931012E-4</v>
      </c>
    </row>
    <row r="78" spans="1:148" x14ac:dyDescent="0.25">
      <c r="A78" s="155">
        <v>42101007900</v>
      </c>
      <c r="B78" s="155" t="s">
        <v>3</v>
      </c>
      <c r="C78" s="155" t="s">
        <v>4</v>
      </c>
      <c r="D78" s="155" t="s">
        <v>79</v>
      </c>
      <c r="E78" s="143">
        <v>1906.9999949999999</v>
      </c>
      <c r="F78" s="143">
        <v>1270</v>
      </c>
      <c r="G78" s="143">
        <v>2566</v>
      </c>
      <c r="H78" s="143">
        <f t="shared" si="72"/>
        <v>-636.9999949999999</v>
      </c>
      <c r="I78" s="143">
        <f t="shared" si="73"/>
        <v>1296</v>
      </c>
      <c r="J78" s="143">
        <f t="shared" si="74"/>
        <v>659.0000050000001</v>
      </c>
      <c r="K78" s="144">
        <f>E78/Population!E78</f>
        <v>0.40325650248304806</v>
      </c>
      <c r="L78" s="144">
        <f>F78/Population!F78</f>
        <v>0.26585723257274441</v>
      </c>
      <c r="M78" s="144">
        <f>G78/Population!G78</f>
        <v>0.5416930546759553</v>
      </c>
      <c r="N78" s="144">
        <f t="shared" si="75"/>
        <v>-0.13739926991030366</v>
      </c>
      <c r="O78" s="144">
        <f t="shared" si="76"/>
        <v>0.27583582210321089</v>
      </c>
      <c r="P78" s="144">
        <f t="shared" si="77"/>
        <v>0.13843655219290724</v>
      </c>
      <c r="Q78" s="143">
        <v>2463</v>
      </c>
      <c r="R78" s="143">
        <v>3111</v>
      </c>
      <c r="S78" s="143">
        <v>1717</v>
      </c>
      <c r="T78" s="143">
        <f t="shared" si="78"/>
        <v>648</v>
      </c>
      <c r="U78" s="143">
        <f t="shared" si="79"/>
        <v>-1394</v>
      </c>
      <c r="V78" s="143">
        <f t="shared" si="80"/>
        <v>-746</v>
      </c>
      <c r="W78" s="144">
        <f>Q78/Population!E78</f>
        <v>0.52082892932348823</v>
      </c>
      <c r="X78" s="144">
        <f>R78/Population!F78</f>
        <v>0.6512455516014235</v>
      </c>
      <c r="Y78" s="144">
        <f>S78/Population!G78</f>
        <v>0.36246569558792485</v>
      </c>
      <c r="Z78" s="144">
        <f t="shared" si="81"/>
        <v>0.13041662227793527</v>
      </c>
      <c r="AA78" s="144">
        <f t="shared" si="82"/>
        <v>-0.28877985601349865</v>
      </c>
      <c r="AB78" s="144">
        <f t="shared" si="83"/>
        <v>-0.15836323373556338</v>
      </c>
      <c r="AC78" s="143">
        <v>90</v>
      </c>
      <c r="AD78" s="143">
        <v>129</v>
      </c>
      <c r="AE78" s="143">
        <v>61</v>
      </c>
      <c r="AF78" s="143">
        <f t="shared" si="84"/>
        <v>39</v>
      </c>
      <c r="AG78" s="143">
        <f t="shared" si="85"/>
        <v>-68</v>
      </c>
      <c r="AH78" s="143">
        <f t="shared" si="86"/>
        <v>-29</v>
      </c>
      <c r="AI78" s="144">
        <f>AC78/Population!E78</f>
        <v>1.9031507770651216E-2</v>
      </c>
      <c r="AJ78" s="144">
        <f>AD78/Population!F78</f>
        <v>2.7004396064475612E-2</v>
      </c>
      <c r="AK78" s="144">
        <f>AE78/Population!G78</f>
        <v>1.2877348532826684E-2</v>
      </c>
      <c r="AL78" s="144">
        <f t="shared" si="87"/>
        <v>7.9728882938243963E-3</v>
      </c>
      <c r="AM78" s="144">
        <f t="shared" si="88"/>
        <v>-1.4127047531648928E-2</v>
      </c>
      <c r="AN78" s="144">
        <f t="shared" si="89"/>
        <v>-6.154159237824532E-3</v>
      </c>
      <c r="AO78" s="143">
        <v>253</v>
      </c>
      <c r="AP78" s="143">
        <v>219</v>
      </c>
      <c r="AQ78" s="143">
        <v>315</v>
      </c>
      <c r="AR78" s="143">
        <f t="shared" si="90"/>
        <v>-34</v>
      </c>
      <c r="AS78" s="143">
        <f t="shared" si="91"/>
        <v>96</v>
      </c>
      <c r="AT78" s="143">
        <f t="shared" si="92"/>
        <v>62</v>
      </c>
      <c r="AU78" s="144">
        <f>AO78/Population!E78</f>
        <v>5.3499682955275081E-2</v>
      </c>
      <c r="AV78" s="144">
        <f>AP78/Population!F78</f>
        <v>4.5844672388528365E-2</v>
      </c>
      <c r="AW78" s="144">
        <f>AQ78/Population!G78</f>
        <v>6.6497783407219763E-2</v>
      </c>
      <c r="AX78" s="144">
        <f t="shared" si="93"/>
        <v>-7.6550105667467158E-3</v>
      </c>
      <c r="AY78" s="144">
        <f t="shared" si="94"/>
        <v>2.0653111018691397E-2</v>
      </c>
      <c r="AZ78" s="144">
        <f t="shared" si="95"/>
        <v>1.2998100451944682E-2</v>
      </c>
      <c r="BA78" s="143">
        <v>9</v>
      </c>
      <c r="BB78" s="143">
        <v>12</v>
      </c>
      <c r="BC78" s="143">
        <v>0</v>
      </c>
      <c r="BD78" s="143">
        <f t="shared" si="96"/>
        <v>3</v>
      </c>
      <c r="BE78" s="143">
        <f t="shared" si="97"/>
        <v>-12</v>
      </c>
      <c r="BF78" s="143">
        <f t="shared" si="98"/>
        <v>-9</v>
      </c>
      <c r="BG78" s="144">
        <f>BA78/Population!E78</f>
        <v>1.9031507770651216E-3</v>
      </c>
      <c r="BH78" s="144">
        <f>BB78/Population!F78</f>
        <v>2.5120368432070338E-3</v>
      </c>
      <c r="BI78" s="144">
        <f>BC78/Population!G78</f>
        <v>0</v>
      </c>
      <c r="BJ78" s="144">
        <f t="shared" si="99"/>
        <v>6.0888606614191215E-4</v>
      </c>
      <c r="BK78" s="144">
        <f t="shared" si="100"/>
        <v>-2.5120368432070338E-3</v>
      </c>
      <c r="BL78" s="144">
        <f t="shared" si="101"/>
        <v>-1.9031507770651216E-3</v>
      </c>
      <c r="BM78" s="143">
        <v>1</v>
      </c>
      <c r="BN78" s="143">
        <v>0</v>
      </c>
      <c r="BO78" s="143">
        <v>0</v>
      </c>
      <c r="BP78" s="143">
        <f t="shared" si="102"/>
        <v>-1</v>
      </c>
      <c r="BQ78" s="143">
        <f t="shared" si="103"/>
        <v>0</v>
      </c>
      <c r="BR78" s="143">
        <f t="shared" si="104"/>
        <v>-1</v>
      </c>
      <c r="BS78" s="144">
        <f>BM78/Population!E78</f>
        <v>2.1146119745168017E-4</v>
      </c>
      <c r="BT78" s="144">
        <f>BN78/Population!F78</f>
        <v>0</v>
      </c>
      <c r="BU78" s="144">
        <f>BO78/Population!G78</f>
        <v>0</v>
      </c>
      <c r="BV78" s="144">
        <f t="shared" si="105"/>
        <v>-2.1146119745168017E-4</v>
      </c>
      <c r="BW78" s="144">
        <f t="shared" si="106"/>
        <v>0</v>
      </c>
      <c r="BX78" s="144">
        <f t="shared" si="107"/>
        <v>-2.1146119745168017E-4</v>
      </c>
      <c r="BY78" s="143">
        <v>69</v>
      </c>
      <c r="BZ78" s="143">
        <v>30</v>
      </c>
      <c r="CA78" s="143">
        <v>129</v>
      </c>
      <c r="CB78" s="143">
        <f t="shared" si="108"/>
        <v>-39</v>
      </c>
      <c r="CC78" s="143">
        <f t="shared" si="109"/>
        <v>99</v>
      </c>
      <c r="CD78" s="143">
        <f t="shared" si="110"/>
        <v>60</v>
      </c>
      <c r="CE78" s="144">
        <f>BY78/Population!E78</f>
        <v>1.4590822624165932E-2</v>
      </c>
      <c r="CF78" s="144">
        <f>BZ78/Population!F78</f>
        <v>6.2800921080175846E-3</v>
      </c>
      <c r="CG78" s="144">
        <f>CA78/Population!G78</f>
        <v>2.7232425585813805E-2</v>
      </c>
      <c r="CH78" s="144">
        <f t="shared" si="111"/>
        <v>-8.3107305161483486E-3</v>
      </c>
      <c r="CI78" s="144">
        <f t="shared" si="112"/>
        <v>2.0952333477796219E-2</v>
      </c>
      <c r="CJ78" s="144">
        <f t="shared" si="113"/>
        <v>1.2641602961647872E-2</v>
      </c>
      <c r="CK78" s="143">
        <v>70</v>
      </c>
      <c r="CL78" s="143">
        <v>66</v>
      </c>
      <c r="CM78" s="143">
        <v>65</v>
      </c>
      <c r="CN78" s="143">
        <f t="shared" si="114"/>
        <v>-4</v>
      </c>
      <c r="CO78" s="143">
        <f t="shared" si="115"/>
        <v>-1</v>
      </c>
      <c r="CP78" s="143">
        <f t="shared" si="116"/>
        <v>-5</v>
      </c>
      <c r="CQ78" s="144">
        <f>CK78/Population!E78</f>
        <v>1.4802283821617612E-2</v>
      </c>
      <c r="CR78" s="144">
        <f>CL78/Population!F78</f>
        <v>1.3816202637638685E-2</v>
      </c>
      <c r="CS78" s="144">
        <f>CM78/Population!G78</f>
        <v>1.372176483006122E-2</v>
      </c>
      <c r="CT78" s="144">
        <f t="shared" si="117"/>
        <v>-9.8608118397892734E-4</v>
      </c>
      <c r="CU78" s="144">
        <f t="shared" si="118"/>
        <v>-9.4437807577464269E-5</v>
      </c>
      <c r="CV78" s="144">
        <f t="shared" si="119"/>
        <v>-1.0805189915563916E-3</v>
      </c>
      <c r="CW78" s="143">
        <v>7</v>
      </c>
      <c r="CX78" s="143">
        <v>4</v>
      </c>
      <c r="CY78" s="143">
        <v>17</v>
      </c>
      <c r="CZ78" s="143">
        <f t="shared" si="120"/>
        <v>-3</v>
      </c>
      <c r="DA78" s="143">
        <f t="shared" si="121"/>
        <v>13</v>
      </c>
      <c r="DB78" s="143">
        <f t="shared" si="122"/>
        <v>10</v>
      </c>
      <c r="DC78" s="144">
        <f>CW78/Population!E78</f>
        <v>1.4802283821617611E-3</v>
      </c>
      <c r="DD78" s="144">
        <f>CX78/Population!F78</f>
        <v>8.3734561440234462E-4</v>
      </c>
      <c r="DE78" s="144">
        <f>CY78/Population!G78</f>
        <v>3.5887692632467806E-3</v>
      </c>
      <c r="DF78" s="144">
        <f t="shared" si="123"/>
        <v>-6.4288276775941648E-4</v>
      </c>
      <c r="DG78" s="144">
        <f t="shared" si="124"/>
        <v>2.7514236488444359E-3</v>
      </c>
      <c r="DH78" s="144">
        <f t="shared" si="125"/>
        <v>2.1085408810850195E-3</v>
      </c>
      <c r="DI78" s="143">
        <v>28</v>
      </c>
      <c r="DJ78" s="143">
        <v>31</v>
      </c>
      <c r="DK78" s="143">
        <v>15</v>
      </c>
      <c r="DL78" s="143">
        <f t="shared" si="126"/>
        <v>3</v>
      </c>
      <c r="DM78" s="143">
        <f t="shared" si="127"/>
        <v>-16</v>
      </c>
      <c r="DN78" s="143">
        <f t="shared" si="128"/>
        <v>-13</v>
      </c>
      <c r="DO78" s="144">
        <f>DI78/Population!E78</f>
        <v>5.9209135286470444E-3</v>
      </c>
      <c r="DP78" s="144">
        <f>DJ78/Population!F78</f>
        <v>6.4894285116181708E-3</v>
      </c>
      <c r="DQ78" s="144">
        <f>DK78/Population!G78</f>
        <v>3.1665611146295125E-3</v>
      </c>
      <c r="DR78" s="144">
        <f t="shared" si="129"/>
        <v>5.6851498297112637E-4</v>
      </c>
      <c r="DS78" s="144">
        <f t="shared" si="130"/>
        <v>-3.3228673969886583E-3</v>
      </c>
      <c r="DT78" s="144">
        <f t="shared" si="131"/>
        <v>-2.7543524140175319E-3</v>
      </c>
      <c r="DU78" s="143">
        <v>3</v>
      </c>
      <c r="DV78" s="143">
        <v>24</v>
      </c>
      <c r="DW78" s="143">
        <v>51</v>
      </c>
      <c r="DX78" s="143">
        <f t="shared" si="132"/>
        <v>21</v>
      </c>
      <c r="DY78" s="143">
        <f t="shared" si="133"/>
        <v>27</v>
      </c>
      <c r="DZ78" s="143">
        <f t="shared" si="134"/>
        <v>48</v>
      </c>
      <c r="EA78" s="144">
        <f>DU78/Population!E78</f>
        <v>6.3438359235504053E-4</v>
      </c>
      <c r="EB78" s="144">
        <f>DV78/Population!F78</f>
        <v>5.0240736864140675E-3</v>
      </c>
      <c r="EC78" s="144">
        <f>DW78/Population!G78</f>
        <v>1.0766307789740342E-2</v>
      </c>
      <c r="ED78" s="144">
        <f t="shared" si="135"/>
        <v>4.389690094059027E-3</v>
      </c>
      <c r="EE78" s="144">
        <f t="shared" si="136"/>
        <v>5.7422341033262743E-3</v>
      </c>
      <c r="EF78" s="144">
        <f t="shared" si="137"/>
        <v>1.0131924197385301E-2</v>
      </c>
      <c r="EG78" s="143">
        <v>39</v>
      </c>
      <c r="EH78" s="143">
        <v>12</v>
      </c>
      <c r="EI78" s="143">
        <v>38</v>
      </c>
      <c r="EJ78" s="143">
        <f t="shared" si="138"/>
        <v>-27</v>
      </c>
      <c r="EK78" s="143">
        <f t="shared" si="139"/>
        <v>26</v>
      </c>
      <c r="EL78" s="143">
        <f t="shared" si="140"/>
        <v>-1</v>
      </c>
      <c r="EM78" s="144">
        <f>EG78/Population!E78</f>
        <v>8.246986700615527E-3</v>
      </c>
      <c r="EN78" s="144">
        <f>EH78/Population!F78</f>
        <v>2.5120368432070338E-3</v>
      </c>
      <c r="EO78" s="144">
        <f>EI78/Population!G78</f>
        <v>8.0219548237280974E-3</v>
      </c>
      <c r="EP78" s="144">
        <f t="shared" si="141"/>
        <v>-5.7349498574084928E-3</v>
      </c>
      <c r="EQ78" s="144">
        <f t="shared" si="142"/>
        <v>5.5099179805210632E-3</v>
      </c>
      <c r="ER78" s="144">
        <f t="shared" si="143"/>
        <v>-2.2503187688742952E-4</v>
      </c>
    </row>
    <row r="79" spans="1:148" x14ac:dyDescent="0.25">
      <c r="A79" s="155">
        <v>42101008000</v>
      </c>
      <c r="B79" s="155" t="s">
        <v>3</v>
      </c>
      <c r="C79" s="155" t="s">
        <v>4</v>
      </c>
      <c r="D79" s="155" t="s">
        <v>80</v>
      </c>
      <c r="E79" s="143">
        <v>166.00000019999999</v>
      </c>
      <c r="F79" s="143">
        <v>87</v>
      </c>
      <c r="G79" s="143">
        <v>397</v>
      </c>
      <c r="H79" s="143">
        <f t="shared" si="72"/>
        <v>-79.000000199999988</v>
      </c>
      <c r="I79" s="143">
        <f t="shared" si="73"/>
        <v>310</v>
      </c>
      <c r="J79" s="143">
        <f t="shared" si="74"/>
        <v>230.99999980000001</v>
      </c>
      <c r="K79" s="144">
        <f>E79/Population!E79</f>
        <v>3.2995428351226964E-2</v>
      </c>
      <c r="L79" s="144">
        <f>F79/Population!F79</f>
        <v>1.941530908279402E-2</v>
      </c>
      <c r="M79" s="144">
        <f>G79/Population!G79</f>
        <v>0.11281614094913328</v>
      </c>
      <c r="N79" s="144">
        <f t="shared" si="75"/>
        <v>-1.3580119268432944E-2</v>
      </c>
      <c r="O79" s="144">
        <f t="shared" si="76"/>
        <v>9.3400831866339268E-2</v>
      </c>
      <c r="P79" s="144">
        <f t="shared" si="77"/>
        <v>7.9820712597906324E-2</v>
      </c>
      <c r="Q79" s="143">
        <v>4780</v>
      </c>
      <c r="R79" s="143">
        <v>4314</v>
      </c>
      <c r="S79" s="143">
        <v>3029</v>
      </c>
      <c r="T79" s="143">
        <f t="shared" si="78"/>
        <v>-466</v>
      </c>
      <c r="U79" s="143">
        <f t="shared" si="79"/>
        <v>-1285</v>
      </c>
      <c r="V79" s="143">
        <f t="shared" si="80"/>
        <v>-1751</v>
      </c>
      <c r="W79" s="144">
        <f>Q79/Population!E79</f>
        <v>0.95010932125809056</v>
      </c>
      <c r="X79" s="144">
        <f>R79/Population!F79</f>
        <v>0.9627315331399241</v>
      </c>
      <c r="Y79" s="144">
        <f>S79/Population!G79</f>
        <v>0.86075589656152318</v>
      </c>
      <c r="Z79" s="144">
        <f t="shared" si="81"/>
        <v>1.2622211881833545E-2</v>
      </c>
      <c r="AA79" s="144">
        <f t="shared" si="82"/>
        <v>-0.10197563657840092</v>
      </c>
      <c r="AB79" s="144">
        <f t="shared" si="83"/>
        <v>-8.9353424696567374E-2</v>
      </c>
      <c r="AC79" s="143">
        <v>20</v>
      </c>
      <c r="AD79" s="143">
        <v>35</v>
      </c>
      <c r="AE79" s="143">
        <v>63</v>
      </c>
      <c r="AF79" s="143">
        <f t="shared" si="84"/>
        <v>15</v>
      </c>
      <c r="AG79" s="143">
        <f t="shared" si="85"/>
        <v>28</v>
      </c>
      <c r="AH79" s="143">
        <f t="shared" si="86"/>
        <v>43</v>
      </c>
      <c r="AI79" s="144">
        <f>AC79/Population!E79</f>
        <v>3.9753528086112575E-3</v>
      </c>
      <c r="AJ79" s="144">
        <f>AD79/Population!F79</f>
        <v>7.8107565275608122E-3</v>
      </c>
      <c r="AK79" s="144">
        <f>AE79/Population!G79</f>
        <v>1.7902813299232736E-2</v>
      </c>
      <c r="AL79" s="144">
        <f t="shared" si="87"/>
        <v>3.8354037189495547E-3</v>
      </c>
      <c r="AM79" s="144">
        <f t="shared" si="88"/>
        <v>1.0092056771671923E-2</v>
      </c>
      <c r="AN79" s="144">
        <f t="shared" si="89"/>
        <v>1.3927460490621478E-2</v>
      </c>
      <c r="AO79" s="143">
        <v>41</v>
      </c>
      <c r="AP79" s="143">
        <v>33</v>
      </c>
      <c r="AQ79" s="143">
        <v>0</v>
      </c>
      <c r="AR79" s="143">
        <f t="shared" si="90"/>
        <v>-8</v>
      </c>
      <c r="AS79" s="143">
        <f t="shared" si="91"/>
        <v>-33</v>
      </c>
      <c r="AT79" s="143">
        <f t="shared" si="92"/>
        <v>-41</v>
      </c>
      <c r="AU79" s="144">
        <f>AO79/Population!E79</f>
        <v>8.1494732576530785E-3</v>
      </c>
      <c r="AV79" s="144">
        <f>AP79/Population!F79</f>
        <v>7.3644275831287655E-3</v>
      </c>
      <c r="AW79" s="144">
        <f>AQ79/Population!G79</f>
        <v>0</v>
      </c>
      <c r="AX79" s="144">
        <f t="shared" si="93"/>
        <v>-7.8504567452431298E-4</v>
      </c>
      <c r="AY79" s="144">
        <f t="shared" si="94"/>
        <v>-7.3644275831287655E-3</v>
      </c>
      <c r="AZ79" s="144">
        <f t="shared" si="95"/>
        <v>-8.1494732576530785E-3</v>
      </c>
      <c r="BA79" s="143">
        <v>20</v>
      </c>
      <c r="BB79" s="143">
        <v>8</v>
      </c>
      <c r="BC79" s="143">
        <v>3</v>
      </c>
      <c r="BD79" s="143">
        <f t="shared" si="96"/>
        <v>-12</v>
      </c>
      <c r="BE79" s="143">
        <f t="shared" si="97"/>
        <v>-5</v>
      </c>
      <c r="BF79" s="143">
        <f t="shared" si="98"/>
        <v>-17</v>
      </c>
      <c r="BG79" s="144">
        <f>BA79/Population!E79</f>
        <v>3.9753528086112575E-3</v>
      </c>
      <c r="BH79" s="144">
        <f>BB79/Population!F79</f>
        <v>1.7853157777281857E-3</v>
      </c>
      <c r="BI79" s="144">
        <f>BC79/Population!G79</f>
        <v>8.5251491901108269E-4</v>
      </c>
      <c r="BJ79" s="144">
        <f t="shared" si="99"/>
        <v>-2.1900370308830719E-3</v>
      </c>
      <c r="BK79" s="144">
        <f t="shared" si="100"/>
        <v>-9.3280085871710297E-4</v>
      </c>
      <c r="BL79" s="144">
        <f t="shared" si="101"/>
        <v>-3.1228378896001746E-3</v>
      </c>
      <c r="BM79" s="143">
        <v>0</v>
      </c>
      <c r="BN79" s="143">
        <v>0</v>
      </c>
      <c r="BO79" s="143">
        <v>0</v>
      </c>
      <c r="BP79" s="143">
        <f t="shared" si="102"/>
        <v>0</v>
      </c>
      <c r="BQ79" s="143">
        <f t="shared" si="103"/>
        <v>0</v>
      </c>
      <c r="BR79" s="143">
        <f t="shared" si="104"/>
        <v>0</v>
      </c>
      <c r="BS79" s="144">
        <f>BM79/Population!E79</f>
        <v>0</v>
      </c>
      <c r="BT79" s="144">
        <f>BN79/Population!F79</f>
        <v>0</v>
      </c>
      <c r="BU79" s="144">
        <f>BO79/Population!G79</f>
        <v>0</v>
      </c>
      <c r="BV79" s="144">
        <f t="shared" si="105"/>
        <v>0</v>
      </c>
      <c r="BW79" s="144">
        <f t="shared" si="106"/>
        <v>0</v>
      </c>
      <c r="BX79" s="144">
        <f t="shared" si="107"/>
        <v>0</v>
      </c>
      <c r="BY79" s="143">
        <v>11</v>
      </c>
      <c r="BZ79" s="143">
        <v>3</v>
      </c>
      <c r="CA79" s="143">
        <v>0</v>
      </c>
      <c r="CB79" s="143">
        <f t="shared" si="108"/>
        <v>-8</v>
      </c>
      <c r="CC79" s="143">
        <f t="shared" si="109"/>
        <v>-3</v>
      </c>
      <c r="CD79" s="143">
        <f t="shared" si="110"/>
        <v>-11</v>
      </c>
      <c r="CE79" s="144">
        <f>BY79/Population!E79</f>
        <v>2.1864440447361918E-3</v>
      </c>
      <c r="CF79" s="144">
        <f>BZ79/Population!F79</f>
        <v>6.6949341664806962E-4</v>
      </c>
      <c r="CG79" s="144">
        <f>CA79/Population!G79</f>
        <v>0</v>
      </c>
      <c r="CH79" s="144">
        <f t="shared" si="111"/>
        <v>-1.5169506280881223E-3</v>
      </c>
      <c r="CI79" s="144">
        <f t="shared" si="112"/>
        <v>-6.6949341664806962E-4</v>
      </c>
      <c r="CJ79" s="144">
        <f t="shared" si="113"/>
        <v>-2.1864440447361918E-3</v>
      </c>
      <c r="CK79" s="143">
        <v>6</v>
      </c>
      <c r="CL79" s="143">
        <v>8</v>
      </c>
      <c r="CM79" s="143">
        <v>0</v>
      </c>
      <c r="CN79" s="143">
        <f t="shared" si="114"/>
        <v>2</v>
      </c>
      <c r="CO79" s="143">
        <f t="shared" si="115"/>
        <v>-8</v>
      </c>
      <c r="CP79" s="143">
        <f t="shared" si="116"/>
        <v>-6</v>
      </c>
      <c r="CQ79" s="144">
        <f>CK79/Population!E79</f>
        <v>1.1926058425833772E-3</v>
      </c>
      <c r="CR79" s="144">
        <f>CL79/Population!F79</f>
        <v>1.7853157777281857E-3</v>
      </c>
      <c r="CS79" s="144">
        <f>CM79/Population!G79</f>
        <v>0</v>
      </c>
      <c r="CT79" s="144">
        <f t="shared" si="117"/>
        <v>5.9270993514480845E-4</v>
      </c>
      <c r="CU79" s="144">
        <f t="shared" si="118"/>
        <v>-1.7853157777281857E-3</v>
      </c>
      <c r="CV79" s="144">
        <f t="shared" si="119"/>
        <v>-1.1926058425833772E-3</v>
      </c>
      <c r="CW79" s="143">
        <v>1</v>
      </c>
      <c r="CX79" s="143">
        <v>4</v>
      </c>
      <c r="CY79" s="143">
        <v>0</v>
      </c>
      <c r="CZ79" s="143">
        <f t="shared" si="120"/>
        <v>3</v>
      </c>
      <c r="DA79" s="143">
        <f t="shared" si="121"/>
        <v>-4</v>
      </c>
      <c r="DB79" s="143">
        <f t="shared" si="122"/>
        <v>-1</v>
      </c>
      <c r="DC79" s="144">
        <f>CW79/Population!E79</f>
        <v>1.9876764043056289E-4</v>
      </c>
      <c r="DD79" s="144">
        <f>CX79/Population!F79</f>
        <v>8.9265788886409283E-4</v>
      </c>
      <c r="DE79" s="144">
        <f>CY79/Population!G79</f>
        <v>0</v>
      </c>
      <c r="DF79" s="144">
        <f t="shared" si="123"/>
        <v>6.9389024843353E-4</v>
      </c>
      <c r="DG79" s="144">
        <f t="shared" si="124"/>
        <v>-8.9265788886409283E-4</v>
      </c>
      <c r="DH79" s="144">
        <f t="shared" si="125"/>
        <v>-1.9876764043056289E-4</v>
      </c>
      <c r="DI79" s="143">
        <v>0</v>
      </c>
      <c r="DJ79" s="143">
        <v>3</v>
      </c>
      <c r="DK79" s="143">
        <v>0</v>
      </c>
      <c r="DL79" s="143">
        <f t="shared" si="126"/>
        <v>3</v>
      </c>
      <c r="DM79" s="143">
        <f t="shared" si="127"/>
        <v>-3</v>
      </c>
      <c r="DN79" s="143">
        <f t="shared" si="128"/>
        <v>0</v>
      </c>
      <c r="DO79" s="144">
        <f>DI79/Population!E79</f>
        <v>0</v>
      </c>
      <c r="DP79" s="144">
        <f>DJ79/Population!F79</f>
        <v>6.6949341664806962E-4</v>
      </c>
      <c r="DQ79" s="144">
        <f>DK79/Population!G79</f>
        <v>0</v>
      </c>
      <c r="DR79" s="144">
        <f t="shared" si="129"/>
        <v>6.6949341664806962E-4</v>
      </c>
      <c r="DS79" s="144">
        <f t="shared" si="130"/>
        <v>-6.6949341664806962E-4</v>
      </c>
      <c r="DT79" s="144">
        <f t="shared" si="131"/>
        <v>0</v>
      </c>
      <c r="DU79" s="143">
        <v>1</v>
      </c>
      <c r="DV79" s="143">
        <v>0</v>
      </c>
      <c r="DW79" s="143">
        <v>0</v>
      </c>
      <c r="DX79" s="143">
        <f t="shared" si="132"/>
        <v>-1</v>
      </c>
      <c r="DY79" s="143">
        <f t="shared" si="133"/>
        <v>0</v>
      </c>
      <c r="DZ79" s="143">
        <f t="shared" si="134"/>
        <v>-1</v>
      </c>
      <c r="EA79" s="144">
        <f>DU79/Population!E79</f>
        <v>1.9876764043056289E-4</v>
      </c>
      <c r="EB79" s="144">
        <f>DV79/Population!F79</f>
        <v>0</v>
      </c>
      <c r="EC79" s="144">
        <f>DW79/Population!G79</f>
        <v>0</v>
      </c>
      <c r="ED79" s="144">
        <f t="shared" si="135"/>
        <v>-1.9876764043056289E-4</v>
      </c>
      <c r="EE79" s="144">
        <f t="shared" si="136"/>
        <v>0</v>
      </c>
      <c r="EF79" s="144">
        <f t="shared" si="137"/>
        <v>-1.9876764043056289E-4</v>
      </c>
      <c r="EG79" s="143">
        <v>19</v>
      </c>
      <c r="EH79" s="143">
        <v>1</v>
      </c>
      <c r="EI79" s="143">
        <v>0</v>
      </c>
      <c r="EJ79" s="143">
        <f t="shared" si="138"/>
        <v>-18</v>
      </c>
      <c r="EK79" s="143">
        <f t="shared" si="139"/>
        <v>-1</v>
      </c>
      <c r="EL79" s="143">
        <f t="shared" si="140"/>
        <v>-19</v>
      </c>
      <c r="EM79" s="144">
        <f>EG79/Population!E79</f>
        <v>3.7765851681806945E-3</v>
      </c>
      <c r="EN79" s="144">
        <f>EH79/Population!F79</f>
        <v>2.2316447221602321E-4</v>
      </c>
      <c r="EO79" s="144">
        <f>EI79/Population!G79</f>
        <v>0</v>
      </c>
      <c r="EP79" s="144">
        <f t="shared" si="141"/>
        <v>-3.5534206959646712E-3</v>
      </c>
      <c r="EQ79" s="144">
        <f t="shared" si="142"/>
        <v>-2.2316447221602321E-4</v>
      </c>
      <c r="ER79" s="144">
        <f t="shared" si="143"/>
        <v>-3.7765851681806945E-3</v>
      </c>
    </row>
    <row r="80" spans="1:148" x14ac:dyDescent="0.25">
      <c r="A80" s="155">
        <v>42101008101</v>
      </c>
      <c r="B80" s="155" t="s">
        <v>3</v>
      </c>
      <c r="C80" s="155" t="s">
        <v>4</v>
      </c>
      <c r="D80" s="155" t="s">
        <v>81</v>
      </c>
      <c r="E80" s="143">
        <v>32.948231669999998</v>
      </c>
      <c r="F80" s="143">
        <v>18.103424069999999</v>
      </c>
      <c r="G80" s="143">
        <v>26</v>
      </c>
      <c r="H80" s="143">
        <f t="shared" si="72"/>
        <v>-14.844807599999999</v>
      </c>
      <c r="I80" s="143">
        <f t="shared" si="73"/>
        <v>7.8965759300000009</v>
      </c>
      <c r="J80" s="143">
        <f t="shared" si="74"/>
        <v>-6.9482316699999984</v>
      </c>
      <c r="K80" s="144">
        <f>E80/Population!E80</f>
        <v>9.7702383499903116E-3</v>
      </c>
      <c r="L80" s="144">
        <f>F80/Population!F80</f>
        <v>6.0328186511161746E-3</v>
      </c>
      <c r="M80" s="144">
        <f>G80/Population!G80</f>
        <v>1.1324041811846691E-2</v>
      </c>
      <c r="N80" s="144">
        <f t="shared" si="75"/>
        <v>-3.737419698874137E-3</v>
      </c>
      <c r="O80" s="144">
        <f t="shared" si="76"/>
        <v>5.291223160730516E-3</v>
      </c>
      <c r="P80" s="144">
        <f t="shared" si="77"/>
        <v>1.553803461856379E-3</v>
      </c>
      <c r="Q80" s="143">
        <v>3295.5473630000001</v>
      </c>
      <c r="R80" s="143">
        <v>2936.0131839999999</v>
      </c>
      <c r="S80" s="143">
        <v>2254</v>
      </c>
      <c r="T80" s="143">
        <f t="shared" si="78"/>
        <v>-359.53417900000022</v>
      </c>
      <c r="U80" s="143">
        <f t="shared" si="79"/>
        <v>-682.01318399999991</v>
      </c>
      <c r="V80" s="143">
        <f t="shared" si="80"/>
        <v>-1041.5473630000001</v>
      </c>
      <c r="W80" s="144">
        <f>Q80/Population!E80</f>
        <v>0.97723858301959199</v>
      </c>
      <c r="X80" s="144">
        <f>R80/Population!F80</f>
        <v>0.97840248495919957</v>
      </c>
      <c r="Y80" s="144">
        <f>S80/Population!G80</f>
        <v>0.98170731707317072</v>
      </c>
      <c r="Z80" s="144">
        <f t="shared" si="81"/>
        <v>1.1639019396075811E-3</v>
      </c>
      <c r="AA80" s="144">
        <f t="shared" si="82"/>
        <v>3.3048321139711456E-3</v>
      </c>
      <c r="AB80" s="144">
        <f t="shared" si="83"/>
        <v>4.4687340535787268E-3</v>
      </c>
      <c r="AC80" s="143">
        <v>24.982725139999999</v>
      </c>
      <c r="AD80" s="143">
        <v>26.430997850000001</v>
      </c>
      <c r="AE80" s="143">
        <v>0</v>
      </c>
      <c r="AF80" s="143">
        <f t="shared" si="84"/>
        <v>1.4482727100000012</v>
      </c>
      <c r="AG80" s="143">
        <f t="shared" si="85"/>
        <v>-26.430997850000001</v>
      </c>
      <c r="AH80" s="143">
        <f t="shared" si="86"/>
        <v>-24.982725139999999</v>
      </c>
      <c r="AI80" s="144">
        <f>AC80/Population!E80</f>
        <v>7.4082027131168061E-3</v>
      </c>
      <c r="AJ80" s="144">
        <f>AD80/Population!F80</f>
        <v>8.8079148000144887E-3</v>
      </c>
      <c r="AK80" s="144">
        <f>AE80/Population!G80</f>
        <v>0</v>
      </c>
      <c r="AL80" s="144">
        <f t="shared" si="87"/>
        <v>1.3997120868976826E-3</v>
      </c>
      <c r="AM80" s="144">
        <f t="shared" si="88"/>
        <v>-8.8079148000144887E-3</v>
      </c>
      <c r="AN80" s="144">
        <f t="shared" si="89"/>
        <v>-7.4082027131168061E-3</v>
      </c>
      <c r="AO80" s="143">
        <v>11.224123000000001</v>
      </c>
      <c r="AP80" s="143">
        <v>10.86205387</v>
      </c>
      <c r="AQ80" s="143">
        <v>0</v>
      </c>
      <c r="AR80" s="143">
        <f t="shared" si="90"/>
        <v>-0.36206913000000007</v>
      </c>
      <c r="AS80" s="143">
        <f t="shared" si="91"/>
        <v>-10.86205387</v>
      </c>
      <c r="AT80" s="143">
        <f t="shared" si="92"/>
        <v>-11.224123000000001</v>
      </c>
      <c r="AU80" s="144">
        <f>AO80/Population!E80</f>
        <v>3.328322990986433E-3</v>
      </c>
      <c r="AV80" s="144">
        <f>AP80/Population!F80</f>
        <v>3.6196910000553632E-3</v>
      </c>
      <c r="AW80" s="144">
        <f>AQ80/Population!G80</f>
        <v>0</v>
      </c>
      <c r="AX80" s="144">
        <f t="shared" si="93"/>
        <v>2.9136800906893025E-4</v>
      </c>
      <c r="AY80" s="144">
        <f t="shared" si="94"/>
        <v>-3.6196910000553632E-3</v>
      </c>
      <c r="AZ80" s="144">
        <f t="shared" si="95"/>
        <v>-3.328322990986433E-3</v>
      </c>
      <c r="BA80" s="143">
        <v>5.4310274119999997</v>
      </c>
      <c r="BB80" s="143">
        <v>3.6206846239999999</v>
      </c>
      <c r="BC80" s="143">
        <v>0</v>
      </c>
      <c r="BD80" s="143">
        <f t="shared" si="96"/>
        <v>-1.8103427879999998</v>
      </c>
      <c r="BE80" s="143">
        <f t="shared" si="97"/>
        <v>-3.6206846239999999</v>
      </c>
      <c r="BF80" s="143">
        <f t="shared" si="98"/>
        <v>-5.4310274119999997</v>
      </c>
      <c r="BG80" s="144">
        <f>BA80/Population!E80</f>
        <v>1.610478912253291E-3</v>
      </c>
      <c r="BH80" s="144">
        <f>BB80/Population!F80</f>
        <v>1.2065636669072823E-3</v>
      </c>
      <c r="BI80" s="144">
        <f>BC80/Population!G80</f>
        <v>0</v>
      </c>
      <c r="BJ80" s="144">
        <f t="shared" si="99"/>
        <v>-4.0391524534600862E-4</v>
      </c>
      <c r="BK80" s="144">
        <f t="shared" si="100"/>
        <v>-1.2065636669072823E-3</v>
      </c>
      <c r="BL80" s="144">
        <f t="shared" si="101"/>
        <v>-1.610478912253291E-3</v>
      </c>
      <c r="BM80" s="143">
        <v>0</v>
      </c>
      <c r="BN80" s="143">
        <v>0</v>
      </c>
      <c r="BO80" s="143">
        <v>0</v>
      </c>
      <c r="BP80" s="143">
        <f t="shared" si="102"/>
        <v>0</v>
      </c>
      <c r="BQ80" s="143">
        <f t="shared" si="103"/>
        <v>0</v>
      </c>
      <c r="BR80" s="143">
        <f t="shared" si="104"/>
        <v>0</v>
      </c>
      <c r="BS80" s="144">
        <f>BM80/Population!E80</f>
        <v>0</v>
      </c>
      <c r="BT80" s="144">
        <f>BN80/Population!F80</f>
        <v>0</v>
      </c>
      <c r="BU80" s="144">
        <f>BO80/Population!G80</f>
        <v>0</v>
      </c>
      <c r="BV80" s="144">
        <f t="shared" si="105"/>
        <v>0</v>
      </c>
      <c r="BW80" s="144">
        <f t="shared" si="106"/>
        <v>0</v>
      </c>
      <c r="BX80" s="144">
        <f t="shared" si="107"/>
        <v>0</v>
      </c>
      <c r="BY80" s="143">
        <v>3.6206848620000001</v>
      </c>
      <c r="BZ80" s="143">
        <v>2.1724109650000001</v>
      </c>
      <c r="CA80" s="143">
        <v>0</v>
      </c>
      <c r="CB80" s="143">
        <f t="shared" si="108"/>
        <v>-1.448273897</v>
      </c>
      <c r="CC80" s="143">
        <f t="shared" si="109"/>
        <v>-2.1724109650000001</v>
      </c>
      <c r="CD80" s="143">
        <f t="shared" si="110"/>
        <v>-3.6206848620000001</v>
      </c>
      <c r="CE80" s="144">
        <f>BY80/Population!E80</f>
        <v>1.0736525846439084E-3</v>
      </c>
      <c r="CF80" s="144">
        <f>BZ80/Population!F80</f>
        <v>7.2393826366026726E-4</v>
      </c>
      <c r="CG80" s="144">
        <f>CA80/Population!G80</f>
        <v>0</v>
      </c>
      <c r="CH80" s="144">
        <f t="shared" si="111"/>
        <v>-3.4971432098364114E-4</v>
      </c>
      <c r="CI80" s="144">
        <f t="shared" si="112"/>
        <v>-7.2393826366026726E-4</v>
      </c>
      <c r="CJ80" s="144">
        <f t="shared" si="113"/>
        <v>-1.0736525846439084E-3</v>
      </c>
      <c r="CK80" s="143">
        <v>3.6206848620000001</v>
      </c>
      <c r="CL80" s="143">
        <v>6.8793010710000004</v>
      </c>
      <c r="CM80" s="143">
        <v>0</v>
      </c>
      <c r="CN80" s="143">
        <f t="shared" si="114"/>
        <v>3.2586162090000004</v>
      </c>
      <c r="CO80" s="143">
        <f t="shared" si="115"/>
        <v>-6.8793010710000004</v>
      </c>
      <c r="CP80" s="143">
        <f t="shared" si="116"/>
        <v>-3.6206848620000001</v>
      </c>
      <c r="CQ80" s="144">
        <f>CK80/Population!E80</f>
        <v>1.0736525846439084E-3</v>
      </c>
      <c r="CR80" s="144">
        <f>CL80/Population!F80</f>
        <v>2.2924710622310622E-3</v>
      </c>
      <c r="CS80" s="144">
        <f>CM80/Population!G80</f>
        <v>0</v>
      </c>
      <c r="CT80" s="144">
        <f t="shared" si="117"/>
        <v>1.2188184775871538E-3</v>
      </c>
      <c r="CU80" s="144">
        <f t="shared" si="118"/>
        <v>-2.2924710622310622E-3</v>
      </c>
      <c r="CV80" s="144">
        <f t="shared" si="119"/>
        <v>-1.0736525846439084E-3</v>
      </c>
      <c r="CW80" s="143">
        <v>0.72413694900000003</v>
      </c>
      <c r="CX80" s="143">
        <v>0.36206847399999997</v>
      </c>
      <c r="CY80" s="143">
        <v>0</v>
      </c>
      <c r="CZ80" s="143">
        <f t="shared" si="120"/>
        <v>-0.36206847500000006</v>
      </c>
      <c r="DA80" s="143">
        <f t="shared" si="121"/>
        <v>-0.36206847399999997</v>
      </c>
      <c r="DB80" s="143">
        <f t="shared" si="122"/>
        <v>-0.72413694900000003</v>
      </c>
      <c r="DC80" s="144">
        <f>CW80/Population!E80</f>
        <v>2.1473050998990924E-4</v>
      </c>
      <c r="DD80" s="144">
        <f>CX80/Population!F80</f>
        <v>1.2065637055633375E-4</v>
      </c>
      <c r="DE80" s="144">
        <f>CY80/Population!G80</f>
        <v>0</v>
      </c>
      <c r="DF80" s="144">
        <f t="shared" si="123"/>
        <v>-9.4074139433575492E-5</v>
      </c>
      <c r="DG80" s="144">
        <f t="shared" si="124"/>
        <v>-1.2065637055633375E-4</v>
      </c>
      <c r="DH80" s="144">
        <f t="shared" si="125"/>
        <v>-2.1473050998990924E-4</v>
      </c>
      <c r="DI80" s="143">
        <v>1.448273897</v>
      </c>
      <c r="DJ80" s="143">
        <v>0.36206847399999997</v>
      </c>
      <c r="DK80" s="143">
        <v>0</v>
      </c>
      <c r="DL80" s="143">
        <f t="shared" si="126"/>
        <v>-1.086205423</v>
      </c>
      <c r="DM80" s="143">
        <f t="shared" si="127"/>
        <v>-0.36206847399999997</v>
      </c>
      <c r="DN80" s="143">
        <f t="shared" si="128"/>
        <v>-1.448273897</v>
      </c>
      <c r="DO80" s="144">
        <f>DI80/Population!E80</f>
        <v>4.2946101968328545E-4</v>
      </c>
      <c r="DP80" s="144">
        <f>DJ80/Population!F80</f>
        <v>1.2065637055633375E-4</v>
      </c>
      <c r="DQ80" s="144">
        <f>DK80/Population!G80</f>
        <v>0</v>
      </c>
      <c r="DR80" s="144">
        <f t="shared" si="129"/>
        <v>-3.0880464912695171E-4</v>
      </c>
      <c r="DS80" s="144">
        <f t="shared" si="130"/>
        <v>-1.2065637055633375E-4</v>
      </c>
      <c r="DT80" s="144">
        <f t="shared" si="131"/>
        <v>-4.2946101968328545E-4</v>
      </c>
      <c r="DU80" s="143">
        <v>1.086205482</v>
      </c>
      <c r="DV80" s="143">
        <v>0.72413694900000003</v>
      </c>
      <c r="DW80" s="143">
        <v>0</v>
      </c>
      <c r="DX80" s="143">
        <f t="shared" si="132"/>
        <v>-0.36206853299999997</v>
      </c>
      <c r="DY80" s="143">
        <f t="shared" si="133"/>
        <v>-0.72413694900000003</v>
      </c>
      <c r="DZ80" s="143">
        <f t="shared" si="134"/>
        <v>-1.086205482</v>
      </c>
      <c r="EA80" s="144">
        <f>DU80/Population!E80</f>
        <v>3.2209578233204501E-4</v>
      </c>
      <c r="EB80" s="144">
        <f>DV80/Population!F80</f>
        <v>2.413127414459094E-4</v>
      </c>
      <c r="EC80" s="144">
        <f>DW80/Population!G80</f>
        <v>0</v>
      </c>
      <c r="ED80" s="144">
        <f t="shared" si="135"/>
        <v>-8.0783040886135612E-5</v>
      </c>
      <c r="EE80" s="144">
        <f t="shared" si="136"/>
        <v>-2.413127414459094E-4</v>
      </c>
      <c r="EF80" s="144">
        <f t="shared" si="137"/>
        <v>-3.2209578233204501E-4</v>
      </c>
      <c r="EG80" s="143">
        <v>0</v>
      </c>
      <c r="EH80" s="143">
        <v>0</v>
      </c>
      <c r="EI80" s="143">
        <v>0</v>
      </c>
      <c r="EJ80" s="143">
        <f t="shared" si="138"/>
        <v>0</v>
      </c>
      <c r="EK80" s="143">
        <f t="shared" si="139"/>
        <v>0</v>
      </c>
      <c r="EL80" s="143">
        <f t="shared" si="140"/>
        <v>0</v>
      </c>
      <c r="EM80" s="144">
        <f>EG80/Population!E80</f>
        <v>0</v>
      </c>
      <c r="EN80" s="144">
        <f>EH80/Population!F80</f>
        <v>0</v>
      </c>
      <c r="EO80" s="144">
        <f>EI80/Population!G80</f>
        <v>0</v>
      </c>
      <c r="EP80" s="144">
        <f t="shared" si="141"/>
        <v>0</v>
      </c>
      <c r="EQ80" s="144">
        <f t="shared" si="142"/>
        <v>0</v>
      </c>
      <c r="ER80" s="144">
        <f t="shared" si="143"/>
        <v>0</v>
      </c>
    </row>
    <row r="81" spans="1:148" x14ac:dyDescent="0.25">
      <c r="A81" s="155">
        <v>42101008102</v>
      </c>
      <c r="B81" s="155" t="s">
        <v>3</v>
      </c>
      <c r="C81" s="155" t="s">
        <v>4</v>
      </c>
      <c r="D81" s="155" t="s">
        <v>82</v>
      </c>
      <c r="E81" s="143">
        <v>58.049831009999998</v>
      </c>
      <c r="F81" s="143">
        <v>31.895511630000001</v>
      </c>
      <c r="G81" s="143">
        <v>10</v>
      </c>
      <c r="H81" s="143">
        <f t="shared" si="72"/>
        <v>-26.154319379999997</v>
      </c>
      <c r="I81" s="143">
        <f t="shared" si="73"/>
        <v>-21.895511630000001</v>
      </c>
      <c r="J81" s="143">
        <f t="shared" si="74"/>
        <v>-48.049831009999998</v>
      </c>
      <c r="K81" s="144">
        <f>E81/Population!E81</f>
        <v>9.7702383498963867E-3</v>
      </c>
      <c r="L81" s="144">
        <f>F81/Population!F81</f>
        <v>6.0328183979316977E-3</v>
      </c>
      <c r="M81" s="144">
        <f>G81/Population!G81</f>
        <v>1.95160031225605E-3</v>
      </c>
      <c r="N81" s="144">
        <f t="shared" si="75"/>
        <v>-3.737419951964689E-3</v>
      </c>
      <c r="O81" s="144">
        <f t="shared" si="76"/>
        <v>-4.0812180856756482E-3</v>
      </c>
      <c r="P81" s="144">
        <f t="shared" si="77"/>
        <v>-7.8186380376403363E-3</v>
      </c>
      <c r="Q81" s="143">
        <v>5806.2587890000004</v>
      </c>
      <c r="R81" s="143">
        <v>5172.8139650000003</v>
      </c>
      <c r="S81" s="143">
        <v>4935</v>
      </c>
      <c r="T81" s="143">
        <f t="shared" si="78"/>
        <v>-633.44482400000015</v>
      </c>
      <c r="U81" s="143">
        <f t="shared" si="79"/>
        <v>-237.81396500000028</v>
      </c>
      <c r="V81" s="143">
        <f t="shared" si="80"/>
        <v>-871.25878900000043</v>
      </c>
      <c r="W81" s="144">
        <f>Q81/Population!E81</f>
        <v>0.97723854320847847</v>
      </c>
      <c r="X81" s="144">
        <f>R81/Population!F81</f>
        <v>0.97840246675265552</v>
      </c>
      <c r="Y81" s="144">
        <f>S81/Population!G81</f>
        <v>0.96311475409836067</v>
      </c>
      <c r="Z81" s="144">
        <f t="shared" si="81"/>
        <v>1.1639235441770479E-3</v>
      </c>
      <c r="AA81" s="144">
        <f t="shared" si="82"/>
        <v>-1.5287712654294849E-2</v>
      </c>
      <c r="AB81" s="144">
        <f t="shared" si="83"/>
        <v>-1.4123789110117801E-2</v>
      </c>
      <c r="AC81" s="143">
        <v>44.015804289999998</v>
      </c>
      <c r="AD81" s="143">
        <v>46.567447659999999</v>
      </c>
      <c r="AE81" s="143">
        <v>64</v>
      </c>
      <c r="AF81" s="143">
        <f t="shared" si="84"/>
        <v>2.5516433700000007</v>
      </c>
      <c r="AG81" s="143">
        <f t="shared" si="85"/>
        <v>17.432552340000001</v>
      </c>
      <c r="AH81" s="143">
        <f t="shared" si="86"/>
        <v>19.984195710000002</v>
      </c>
      <c r="AI81" s="144">
        <f>AC81/Population!E81</f>
        <v>7.4082024287307549E-3</v>
      </c>
      <c r="AJ81" s="144">
        <f>AD81/Population!F81</f>
        <v>8.8079149896354656E-3</v>
      </c>
      <c r="AK81" s="144">
        <f>AE81/Population!G81</f>
        <v>1.249024199843872E-2</v>
      </c>
      <c r="AL81" s="144">
        <f t="shared" si="87"/>
        <v>1.3997125609047107E-3</v>
      </c>
      <c r="AM81" s="144">
        <f t="shared" si="88"/>
        <v>3.6823270088032541E-3</v>
      </c>
      <c r="AN81" s="144">
        <f t="shared" si="89"/>
        <v>5.0820395697079648E-3</v>
      </c>
      <c r="AO81" s="143">
        <v>19.775217059999999</v>
      </c>
      <c r="AP81" s="143">
        <v>19.13730812</v>
      </c>
      <c r="AQ81" s="143">
        <v>27</v>
      </c>
      <c r="AR81" s="143">
        <f t="shared" si="90"/>
        <v>-0.63790893999999909</v>
      </c>
      <c r="AS81" s="143">
        <f t="shared" si="91"/>
        <v>7.8626918799999999</v>
      </c>
      <c r="AT81" s="143">
        <f t="shared" si="92"/>
        <v>7.2247829400000008</v>
      </c>
      <c r="AU81" s="144">
        <f>AO81/Population!E81</f>
        <v>3.3283229379919132E-3</v>
      </c>
      <c r="AV81" s="144">
        <f>AP81/Population!F81</f>
        <v>3.6196912547605264E-3</v>
      </c>
      <c r="AW81" s="144">
        <f>AQ81/Population!G81</f>
        <v>5.2693208430913347E-3</v>
      </c>
      <c r="AX81" s="144">
        <f t="shared" si="93"/>
        <v>2.9136831676861326E-4</v>
      </c>
      <c r="AY81" s="144">
        <f t="shared" si="94"/>
        <v>1.6496295883308082E-3</v>
      </c>
      <c r="AZ81" s="144">
        <f t="shared" si="95"/>
        <v>1.9409979050994215E-3</v>
      </c>
      <c r="BA81" s="143">
        <v>9.5686531069999994</v>
      </c>
      <c r="BB81" s="143">
        <v>6.3791027070000004</v>
      </c>
      <c r="BC81" s="143">
        <v>21</v>
      </c>
      <c r="BD81" s="143">
        <f t="shared" si="96"/>
        <v>-3.189550399999999</v>
      </c>
      <c r="BE81" s="143">
        <f t="shared" si="97"/>
        <v>14.620897292999999</v>
      </c>
      <c r="BF81" s="143">
        <f t="shared" si="98"/>
        <v>11.431346893000001</v>
      </c>
      <c r="BG81" s="144">
        <f>BA81/Population!E81</f>
        <v>1.610478788935007E-3</v>
      </c>
      <c r="BH81" s="144">
        <f>BB81/Population!F81</f>
        <v>1.2065637516498898E-3</v>
      </c>
      <c r="BI81" s="144">
        <f>BC81/Population!G81</f>
        <v>4.0983606557377051E-3</v>
      </c>
      <c r="BJ81" s="144">
        <f t="shared" si="99"/>
        <v>-4.0391503728511718E-4</v>
      </c>
      <c r="BK81" s="144">
        <f t="shared" si="100"/>
        <v>2.8917969040878153E-3</v>
      </c>
      <c r="BL81" s="144">
        <f t="shared" si="101"/>
        <v>2.4878818668026981E-3</v>
      </c>
      <c r="BM81" s="143">
        <v>0</v>
      </c>
      <c r="BN81" s="143">
        <v>0</v>
      </c>
      <c r="BO81" s="143">
        <v>0</v>
      </c>
      <c r="BP81" s="143">
        <f t="shared" si="102"/>
        <v>0</v>
      </c>
      <c r="BQ81" s="143">
        <f t="shared" si="103"/>
        <v>0</v>
      </c>
      <c r="BR81" s="143">
        <f t="shared" si="104"/>
        <v>0</v>
      </c>
      <c r="BS81" s="144">
        <f>BM81/Population!E81</f>
        <v>0</v>
      </c>
      <c r="BT81" s="144">
        <f>BN81/Population!F81</f>
        <v>0</v>
      </c>
      <c r="BU81" s="144">
        <f>BO81/Population!G81</f>
        <v>0</v>
      </c>
      <c r="BV81" s="144">
        <f t="shared" si="105"/>
        <v>0</v>
      </c>
      <c r="BW81" s="144">
        <f t="shared" si="106"/>
        <v>0</v>
      </c>
      <c r="BX81" s="144">
        <f t="shared" si="107"/>
        <v>0</v>
      </c>
      <c r="BY81" s="143">
        <v>6.37910223</v>
      </c>
      <c r="BZ81" s="143">
        <v>3.8274614809999998</v>
      </c>
      <c r="CA81" s="143">
        <v>27</v>
      </c>
      <c r="CB81" s="143">
        <f t="shared" si="108"/>
        <v>-2.5516407490000002</v>
      </c>
      <c r="CC81" s="143">
        <f t="shared" si="109"/>
        <v>23.172538519</v>
      </c>
      <c r="CD81" s="143">
        <f t="shared" si="110"/>
        <v>20.620897769999999</v>
      </c>
      <c r="CE81" s="144">
        <f>BY81/Population!E81</f>
        <v>1.0736525526615062E-3</v>
      </c>
      <c r="CF81" s="144">
        <f>BZ81/Population!F81</f>
        <v>7.2393822390463087E-4</v>
      </c>
      <c r="CG81" s="144">
        <f>CA81/Population!G81</f>
        <v>5.2693208430913347E-3</v>
      </c>
      <c r="CH81" s="144">
        <f t="shared" si="111"/>
        <v>-3.4971432875687534E-4</v>
      </c>
      <c r="CI81" s="144">
        <f t="shared" si="112"/>
        <v>4.5453826191867042E-3</v>
      </c>
      <c r="CJ81" s="144">
        <f t="shared" si="113"/>
        <v>4.1956682904298282E-3</v>
      </c>
      <c r="CK81" s="143">
        <v>6.37910223</v>
      </c>
      <c r="CL81" s="143">
        <v>12.12029457</v>
      </c>
      <c r="CM81" s="143">
        <v>0</v>
      </c>
      <c r="CN81" s="143">
        <f t="shared" si="114"/>
        <v>5.7411923400000004</v>
      </c>
      <c r="CO81" s="143">
        <f t="shared" si="115"/>
        <v>-12.12029457</v>
      </c>
      <c r="CP81" s="143">
        <f t="shared" si="116"/>
        <v>-6.37910223</v>
      </c>
      <c r="CQ81" s="144">
        <f>CK81/Population!E81</f>
        <v>1.0736525526615062E-3</v>
      </c>
      <c r="CR81" s="144">
        <f>CL81/Population!F81</f>
        <v>2.2924710196990075E-3</v>
      </c>
      <c r="CS81" s="144">
        <f>CM81/Population!G81</f>
        <v>0</v>
      </c>
      <c r="CT81" s="144">
        <f t="shared" si="117"/>
        <v>1.2188184670375013E-3</v>
      </c>
      <c r="CU81" s="144">
        <f t="shared" si="118"/>
        <v>-2.2924710196990075E-3</v>
      </c>
      <c r="CV81" s="144">
        <f t="shared" si="119"/>
        <v>-1.0736525526615062E-3</v>
      </c>
      <c r="CW81" s="143">
        <v>1.275820494</v>
      </c>
      <c r="CX81" s="143">
        <v>0.63791024699999999</v>
      </c>
      <c r="CY81" s="143">
        <v>0</v>
      </c>
      <c r="CZ81" s="143">
        <f t="shared" si="120"/>
        <v>-0.63791024699999999</v>
      </c>
      <c r="DA81" s="143">
        <f t="shared" si="121"/>
        <v>-0.63791024699999999</v>
      </c>
      <c r="DB81" s="143">
        <f t="shared" si="122"/>
        <v>-1.275820494</v>
      </c>
      <c r="DC81" s="144">
        <f>CW81/Population!E81</f>
        <v>2.1473051861107482E-4</v>
      </c>
      <c r="DD81" s="144">
        <f>CX81/Population!F81</f>
        <v>1.2065637068229568E-4</v>
      </c>
      <c r="DE81" s="144">
        <f>CY81/Population!G81</f>
        <v>0</v>
      </c>
      <c r="DF81" s="144">
        <f t="shared" si="123"/>
        <v>-9.4074147928779138E-5</v>
      </c>
      <c r="DG81" s="144">
        <f t="shared" si="124"/>
        <v>-1.2065637068229568E-4</v>
      </c>
      <c r="DH81" s="144">
        <f t="shared" si="125"/>
        <v>-2.1473051861107482E-4</v>
      </c>
      <c r="DI81" s="143">
        <v>2.5516409869999999</v>
      </c>
      <c r="DJ81" s="143">
        <v>0.63791024699999999</v>
      </c>
      <c r="DK81" s="143">
        <v>0</v>
      </c>
      <c r="DL81" s="143">
        <f t="shared" si="126"/>
        <v>-1.9137307399999999</v>
      </c>
      <c r="DM81" s="143">
        <f t="shared" si="127"/>
        <v>-0.63791024699999999</v>
      </c>
      <c r="DN81" s="143">
        <f t="shared" si="128"/>
        <v>-2.5516409869999999</v>
      </c>
      <c r="DO81" s="144">
        <f>DI81/Population!E81</f>
        <v>4.2946103705384183E-4</v>
      </c>
      <c r="DP81" s="144">
        <f>DJ81/Population!F81</f>
        <v>1.2065637068229568E-4</v>
      </c>
      <c r="DQ81" s="144">
        <f>DK81/Population!G81</f>
        <v>0</v>
      </c>
      <c r="DR81" s="144">
        <f t="shared" si="129"/>
        <v>-3.0880466637154614E-4</v>
      </c>
      <c r="DS81" s="144">
        <f t="shared" si="130"/>
        <v>-1.2065637068229568E-4</v>
      </c>
      <c r="DT81" s="144">
        <f t="shared" si="131"/>
        <v>-4.2946103705384183E-4</v>
      </c>
      <c r="DU81" s="143">
        <v>1.913730741</v>
      </c>
      <c r="DV81" s="143">
        <v>1.275820494</v>
      </c>
      <c r="DW81" s="143">
        <v>0</v>
      </c>
      <c r="DX81" s="143">
        <f t="shared" si="132"/>
        <v>-0.63791024699999999</v>
      </c>
      <c r="DY81" s="143">
        <f t="shared" si="133"/>
        <v>-1.275820494</v>
      </c>
      <c r="DZ81" s="143">
        <f t="shared" si="134"/>
        <v>-1.913730741</v>
      </c>
      <c r="EA81" s="144">
        <f>DU81/Population!E81</f>
        <v>3.220957779166122E-4</v>
      </c>
      <c r="EB81" s="144">
        <f>DV81/Population!F81</f>
        <v>2.4131274136459136E-4</v>
      </c>
      <c r="EC81" s="144">
        <f>DW81/Population!G81</f>
        <v>0</v>
      </c>
      <c r="ED81" s="144">
        <f t="shared" si="135"/>
        <v>-8.0783036552020839E-5</v>
      </c>
      <c r="EE81" s="144">
        <f t="shared" si="136"/>
        <v>-2.4131274136459136E-4</v>
      </c>
      <c r="EF81" s="144">
        <f t="shared" si="137"/>
        <v>-3.220957779166122E-4</v>
      </c>
      <c r="EG81" s="143">
        <v>0</v>
      </c>
      <c r="EH81" s="143">
        <v>0</v>
      </c>
      <c r="EI81" s="143">
        <v>0</v>
      </c>
      <c r="EJ81" s="143">
        <f t="shared" si="138"/>
        <v>0</v>
      </c>
      <c r="EK81" s="143">
        <f t="shared" si="139"/>
        <v>0</v>
      </c>
      <c r="EL81" s="143">
        <f t="shared" si="140"/>
        <v>0</v>
      </c>
      <c r="EM81" s="144">
        <f>EG81/Population!E81</f>
        <v>0</v>
      </c>
      <c r="EN81" s="144">
        <f>EH81/Population!F81</f>
        <v>0</v>
      </c>
      <c r="EO81" s="144">
        <f>EI81/Population!G81</f>
        <v>0</v>
      </c>
      <c r="EP81" s="144">
        <f t="shared" si="141"/>
        <v>0</v>
      </c>
      <c r="EQ81" s="144">
        <f t="shared" si="142"/>
        <v>0</v>
      </c>
      <c r="ER81" s="144">
        <f t="shared" si="143"/>
        <v>0</v>
      </c>
    </row>
    <row r="82" spans="1:148" x14ac:dyDescent="0.25">
      <c r="A82" s="155">
        <v>42101008200</v>
      </c>
      <c r="B82" s="155" t="s">
        <v>3</v>
      </c>
      <c r="C82" s="155" t="s">
        <v>4</v>
      </c>
      <c r="D82" s="155" t="s">
        <v>83</v>
      </c>
      <c r="E82" s="143">
        <v>108.99999990000001</v>
      </c>
      <c r="F82" s="143">
        <v>61</v>
      </c>
      <c r="G82" s="143">
        <v>26</v>
      </c>
      <c r="H82" s="143">
        <f t="shared" si="72"/>
        <v>-47.999999900000006</v>
      </c>
      <c r="I82" s="143">
        <f t="shared" si="73"/>
        <v>-35</v>
      </c>
      <c r="J82" s="143">
        <f t="shared" si="74"/>
        <v>-82.999999900000006</v>
      </c>
      <c r="K82" s="144">
        <f>E82/Population!E82</f>
        <v>1.3591022446673219E-2</v>
      </c>
      <c r="L82" s="144">
        <f>F82/Population!F82</f>
        <v>8.3595998355488563E-3</v>
      </c>
      <c r="M82" s="144">
        <f>G82/Population!G82</f>
        <v>3.101884991648771E-3</v>
      </c>
      <c r="N82" s="144">
        <f t="shared" si="75"/>
        <v>-5.2314226111243624E-3</v>
      </c>
      <c r="O82" s="144">
        <f t="shared" si="76"/>
        <v>-5.2577148439000854E-3</v>
      </c>
      <c r="P82" s="144">
        <f t="shared" si="77"/>
        <v>-1.0489137455024448E-2</v>
      </c>
      <c r="Q82" s="143">
        <v>7771</v>
      </c>
      <c r="R82" s="143">
        <v>7080</v>
      </c>
      <c r="S82" s="143">
        <v>8150</v>
      </c>
      <c r="T82" s="143">
        <f t="shared" si="78"/>
        <v>-691</v>
      </c>
      <c r="U82" s="143">
        <f t="shared" si="79"/>
        <v>1070</v>
      </c>
      <c r="V82" s="143">
        <f t="shared" si="80"/>
        <v>379</v>
      </c>
      <c r="W82" s="144">
        <f>Q82/Population!E82</f>
        <v>0.9689526195412187</v>
      </c>
      <c r="X82" s="144">
        <f>R82/Population!F82</f>
        <v>0.97026175140468685</v>
      </c>
      <c r="Y82" s="144">
        <f>S82/Population!G82</f>
        <v>0.97232164161298018</v>
      </c>
      <c r="Z82" s="144">
        <f t="shared" si="81"/>
        <v>1.3091318634681492E-3</v>
      </c>
      <c r="AA82" s="144">
        <f t="shared" si="82"/>
        <v>2.0598902082933357E-3</v>
      </c>
      <c r="AB82" s="144">
        <f t="shared" si="83"/>
        <v>3.3690220717614849E-3</v>
      </c>
      <c r="AC82" s="143">
        <v>41</v>
      </c>
      <c r="AD82" s="143">
        <v>83</v>
      </c>
      <c r="AE82" s="143">
        <v>74</v>
      </c>
      <c r="AF82" s="143">
        <f t="shared" si="84"/>
        <v>42</v>
      </c>
      <c r="AG82" s="143">
        <f t="shared" si="85"/>
        <v>-9</v>
      </c>
      <c r="AH82" s="143">
        <f t="shared" si="86"/>
        <v>33</v>
      </c>
      <c r="AI82" s="144">
        <f>AC82/Population!E82</f>
        <v>5.1122194571084755E-3</v>
      </c>
      <c r="AJ82" s="144">
        <f>AD82/Population!F82</f>
        <v>1.1374537481156639E-2</v>
      </c>
      <c r="AK82" s="144">
        <f>AE82/Population!G82</f>
        <v>8.8284418993080406E-3</v>
      </c>
      <c r="AL82" s="144">
        <f t="shared" si="87"/>
        <v>6.2623180240481639E-3</v>
      </c>
      <c r="AM82" s="144">
        <f t="shared" si="88"/>
        <v>-2.5460955818485988E-3</v>
      </c>
      <c r="AN82" s="144">
        <f t="shared" si="89"/>
        <v>3.7162224421995651E-3</v>
      </c>
      <c r="AO82" s="143">
        <v>50</v>
      </c>
      <c r="AP82" s="143">
        <v>42</v>
      </c>
      <c r="AQ82" s="143">
        <v>0</v>
      </c>
      <c r="AR82" s="143">
        <f t="shared" si="90"/>
        <v>-8</v>
      </c>
      <c r="AS82" s="143">
        <f t="shared" si="91"/>
        <v>-42</v>
      </c>
      <c r="AT82" s="143">
        <f t="shared" si="92"/>
        <v>-50</v>
      </c>
      <c r="AU82" s="144">
        <f>AO82/Population!E82</f>
        <v>6.2344139720835069E-3</v>
      </c>
      <c r="AV82" s="144">
        <f>AP82/Population!F82</f>
        <v>5.7557900507057697E-3</v>
      </c>
      <c r="AW82" s="144">
        <f>AQ82/Population!G82</f>
        <v>0</v>
      </c>
      <c r="AX82" s="144">
        <f t="shared" si="93"/>
        <v>-4.786239213777372E-4</v>
      </c>
      <c r="AY82" s="144">
        <f t="shared" si="94"/>
        <v>-5.7557900507057697E-3</v>
      </c>
      <c r="AZ82" s="144">
        <f t="shared" si="95"/>
        <v>-6.2344139720835069E-3</v>
      </c>
      <c r="BA82" s="143">
        <v>32</v>
      </c>
      <c r="BB82" s="143">
        <v>20</v>
      </c>
      <c r="BC82" s="143">
        <v>0</v>
      </c>
      <c r="BD82" s="143">
        <f t="shared" si="96"/>
        <v>-12</v>
      </c>
      <c r="BE82" s="143">
        <f t="shared" si="97"/>
        <v>-20</v>
      </c>
      <c r="BF82" s="143">
        <f t="shared" si="98"/>
        <v>-32</v>
      </c>
      <c r="BG82" s="144">
        <f>BA82/Population!E82</f>
        <v>3.9900249421334442E-3</v>
      </c>
      <c r="BH82" s="144">
        <f>BB82/Population!F82</f>
        <v>2.7408524050979853E-3</v>
      </c>
      <c r="BI82" s="144">
        <f>BC82/Population!G82</f>
        <v>0</v>
      </c>
      <c r="BJ82" s="144">
        <f t="shared" si="99"/>
        <v>-1.2491725370354589E-3</v>
      </c>
      <c r="BK82" s="144">
        <f t="shared" si="100"/>
        <v>-2.7408524050979853E-3</v>
      </c>
      <c r="BL82" s="144">
        <f t="shared" si="101"/>
        <v>-3.9900249421334442E-3</v>
      </c>
      <c r="BM82" s="143">
        <v>2</v>
      </c>
      <c r="BN82" s="143">
        <v>1</v>
      </c>
      <c r="BO82" s="143">
        <v>0</v>
      </c>
      <c r="BP82" s="143">
        <f t="shared" si="102"/>
        <v>-1</v>
      </c>
      <c r="BQ82" s="143">
        <f t="shared" si="103"/>
        <v>-1</v>
      </c>
      <c r="BR82" s="143">
        <f t="shared" si="104"/>
        <v>-2</v>
      </c>
      <c r="BS82" s="144">
        <f>BM82/Population!E82</f>
        <v>2.4937655888334026E-4</v>
      </c>
      <c r="BT82" s="144">
        <f>BN82/Population!F82</f>
        <v>1.3704262025489926E-4</v>
      </c>
      <c r="BU82" s="144">
        <f>BO82/Population!G82</f>
        <v>0</v>
      </c>
      <c r="BV82" s="144">
        <f t="shared" si="105"/>
        <v>-1.12333938628441E-4</v>
      </c>
      <c r="BW82" s="144">
        <f t="shared" si="106"/>
        <v>-1.3704262025489926E-4</v>
      </c>
      <c r="BX82" s="144">
        <f t="shared" si="107"/>
        <v>-2.4937655888334026E-4</v>
      </c>
      <c r="BY82" s="143">
        <v>2</v>
      </c>
      <c r="BZ82" s="143">
        <v>6</v>
      </c>
      <c r="CA82" s="143">
        <v>0</v>
      </c>
      <c r="CB82" s="143">
        <f t="shared" si="108"/>
        <v>4</v>
      </c>
      <c r="CC82" s="143">
        <f t="shared" si="109"/>
        <v>-6</v>
      </c>
      <c r="CD82" s="143">
        <f t="shared" si="110"/>
        <v>-2</v>
      </c>
      <c r="CE82" s="144">
        <f>BY82/Population!E82</f>
        <v>2.4937655888334026E-4</v>
      </c>
      <c r="CF82" s="144">
        <f>BZ82/Population!F82</f>
        <v>8.2225572152939562E-4</v>
      </c>
      <c r="CG82" s="144">
        <f>CA82/Population!G82</f>
        <v>0</v>
      </c>
      <c r="CH82" s="144">
        <f t="shared" si="111"/>
        <v>5.7287916264605536E-4</v>
      </c>
      <c r="CI82" s="144">
        <f t="shared" si="112"/>
        <v>-8.2225572152939562E-4</v>
      </c>
      <c r="CJ82" s="144">
        <f t="shared" si="113"/>
        <v>-2.4937655888334026E-4</v>
      </c>
      <c r="CK82" s="143">
        <v>18</v>
      </c>
      <c r="CL82" s="143">
        <v>22</v>
      </c>
      <c r="CM82" s="143">
        <v>0</v>
      </c>
      <c r="CN82" s="143">
        <f t="shared" si="114"/>
        <v>4</v>
      </c>
      <c r="CO82" s="143">
        <f t="shared" si="115"/>
        <v>-22</v>
      </c>
      <c r="CP82" s="143">
        <f t="shared" si="116"/>
        <v>-18</v>
      </c>
      <c r="CQ82" s="144">
        <f>CK82/Population!E82</f>
        <v>2.2443890299500627E-3</v>
      </c>
      <c r="CR82" s="144">
        <f>CL82/Population!F82</f>
        <v>3.0149376456077839E-3</v>
      </c>
      <c r="CS82" s="144">
        <f>CM82/Population!G82</f>
        <v>0</v>
      </c>
      <c r="CT82" s="144">
        <f t="shared" si="117"/>
        <v>7.7054861565772122E-4</v>
      </c>
      <c r="CU82" s="144">
        <f t="shared" si="118"/>
        <v>-3.0149376456077839E-3</v>
      </c>
      <c r="CV82" s="144">
        <f t="shared" si="119"/>
        <v>-2.2443890299500627E-3</v>
      </c>
      <c r="CW82" s="143">
        <v>4</v>
      </c>
      <c r="CX82" s="143">
        <v>5</v>
      </c>
      <c r="CY82" s="143">
        <v>0</v>
      </c>
      <c r="CZ82" s="143">
        <f t="shared" si="120"/>
        <v>1</v>
      </c>
      <c r="DA82" s="143">
        <f t="shared" si="121"/>
        <v>-5</v>
      </c>
      <c r="DB82" s="143">
        <f t="shared" si="122"/>
        <v>-4</v>
      </c>
      <c r="DC82" s="144">
        <f>CW82/Population!E82</f>
        <v>4.9875311776668052E-4</v>
      </c>
      <c r="DD82" s="144">
        <f>CX82/Population!F82</f>
        <v>6.8521310127449633E-4</v>
      </c>
      <c r="DE82" s="144">
        <f>CY82/Population!G82</f>
        <v>0</v>
      </c>
      <c r="DF82" s="144">
        <f t="shared" si="123"/>
        <v>1.8645998350781581E-4</v>
      </c>
      <c r="DG82" s="144">
        <f t="shared" si="124"/>
        <v>-6.8521310127449633E-4</v>
      </c>
      <c r="DH82" s="144">
        <f t="shared" si="125"/>
        <v>-4.9875311776668052E-4</v>
      </c>
      <c r="DI82" s="143">
        <v>4</v>
      </c>
      <c r="DJ82" s="143">
        <v>10</v>
      </c>
      <c r="DK82" s="143">
        <v>0</v>
      </c>
      <c r="DL82" s="143">
        <f t="shared" si="126"/>
        <v>6</v>
      </c>
      <c r="DM82" s="143">
        <f t="shared" si="127"/>
        <v>-10</v>
      </c>
      <c r="DN82" s="143">
        <f t="shared" si="128"/>
        <v>-4</v>
      </c>
      <c r="DO82" s="144">
        <f>DI82/Population!E82</f>
        <v>4.9875311776668052E-4</v>
      </c>
      <c r="DP82" s="144">
        <f>DJ82/Population!F82</f>
        <v>1.3704262025489927E-3</v>
      </c>
      <c r="DQ82" s="144">
        <f>DK82/Population!G82</f>
        <v>0</v>
      </c>
      <c r="DR82" s="144">
        <f t="shared" si="129"/>
        <v>8.7167308478231214E-4</v>
      </c>
      <c r="DS82" s="144">
        <f t="shared" si="130"/>
        <v>-1.3704262025489927E-3</v>
      </c>
      <c r="DT82" s="144">
        <f t="shared" si="131"/>
        <v>-4.9875311776668052E-4</v>
      </c>
      <c r="DU82" s="143">
        <v>7</v>
      </c>
      <c r="DV82" s="143">
        <v>3</v>
      </c>
      <c r="DW82" s="143">
        <v>0</v>
      </c>
      <c r="DX82" s="143">
        <f t="shared" si="132"/>
        <v>-4</v>
      </c>
      <c r="DY82" s="143">
        <f t="shared" si="133"/>
        <v>-3</v>
      </c>
      <c r="DZ82" s="143">
        <f t="shared" si="134"/>
        <v>-7</v>
      </c>
      <c r="EA82" s="144">
        <f>DU82/Population!E82</f>
        <v>8.7281795609169097E-4</v>
      </c>
      <c r="EB82" s="144">
        <f>DV82/Population!F82</f>
        <v>4.1112786076469781E-4</v>
      </c>
      <c r="EC82" s="144">
        <f>DW82/Population!G82</f>
        <v>0</v>
      </c>
      <c r="ED82" s="144">
        <f t="shared" si="135"/>
        <v>-4.6169009532699316E-4</v>
      </c>
      <c r="EE82" s="144">
        <f t="shared" si="136"/>
        <v>-4.1112786076469781E-4</v>
      </c>
      <c r="EF82" s="144">
        <f t="shared" si="137"/>
        <v>-8.7281795609169097E-4</v>
      </c>
      <c r="EG82" s="143">
        <v>4</v>
      </c>
      <c r="EH82" s="143">
        <v>1</v>
      </c>
      <c r="EI82" s="143">
        <v>0</v>
      </c>
      <c r="EJ82" s="143">
        <f t="shared" si="138"/>
        <v>-3</v>
      </c>
      <c r="EK82" s="143">
        <f t="shared" si="139"/>
        <v>-1</v>
      </c>
      <c r="EL82" s="143">
        <f t="shared" si="140"/>
        <v>-4</v>
      </c>
      <c r="EM82" s="144">
        <f>EG82/Population!E82</f>
        <v>4.9875311776668052E-4</v>
      </c>
      <c r="EN82" s="144">
        <f>EH82/Population!F82</f>
        <v>1.3704262025489926E-4</v>
      </c>
      <c r="EO82" s="144">
        <f>EI82/Population!G82</f>
        <v>0</v>
      </c>
      <c r="EP82" s="144">
        <f t="shared" si="141"/>
        <v>-3.6171049751178123E-4</v>
      </c>
      <c r="EQ82" s="144">
        <f t="shared" si="142"/>
        <v>-1.3704262025489926E-4</v>
      </c>
      <c r="ER82" s="144">
        <f t="shared" si="143"/>
        <v>-4.9875311776668052E-4</v>
      </c>
    </row>
    <row r="83" spans="1:148" x14ac:dyDescent="0.25">
      <c r="A83" s="155">
        <v>42101008301</v>
      </c>
      <c r="B83" s="155" t="s">
        <v>3</v>
      </c>
      <c r="C83" s="155" t="s">
        <v>4</v>
      </c>
      <c r="D83" s="155" t="s">
        <v>84</v>
      </c>
      <c r="E83" s="143">
        <v>84.722834480000003</v>
      </c>
      <c r="F83" s="143">
        <v>107</v>
      </c>
      <c r="G83" s="143">
        <v>140</v>
      </c>
      <c r="H83" s="143">
        <f t="shared" si="72"/>
        <v>22.277165519999997</v>
      </c>
      <c r="I83" s="143">
        <f t="shared" si="73"/>
        <v>33</v>
      </c>
      <c r="J83" s="143">
        <f t="shared" si="74"/>
        <v>55.277165519999997</v>
      </c>
      <c r="K83" s="144">
        <f>E83/Population!E83</f>
        <v>1.4996130029594561E-2</v>
      </c>
      <c r="L83" s="144">
        <f>F83/Population!F83</f>
        <v>2.4208144796380091E-2</v>
      </c>
      <c r="M83" s="144">
        <f>G83/Population!G83</f>
        <v>3.2095369096744611E-2</v>
      </c>
      <c r="N83" s="144">
        <f t="shared" si="75"/>
        <v>9.2120147667855302E-3</v>
      </c>
      <c r="O83" s="144">
        <f t="shared" si="76"/>
        <v>7.8872243003645197E-3</v>
      </c>
      <c r="P83" s="144">
        <f t="shared" si="77"/>
        <v>1.7099239067150052E-2</v>
      </c>
      <c r="Q83" s="143">
        <v>5417.341797</v>
      </c>
      <c r="R83" s="143">
        <v>4174</v>
      </c>
      <c r="S83" s="143">
        <v>4129</v>
      </c>
      <c r="T83" s="143">
        <f t="shared" si="78"/>
        <v>-1243.341797</v>
      </c>
      <c r="U83" s="143">
        <f t="shared" si="79"/>
        <v>-45</v>
      </c>
      <c r="V83" s="143">
        <f t="shared" si="80"/>
        <v>-1288.341797</v>
      </c>
      <c r="W83" s="144">
        <f>Q83/Population!E83</f>
        <v>0.95888154003802939</v>
      </c>
      <c r="X83" s="144">
        <f>R83/Population!F83</f>
        <v>0.94434389140271491</v>
      </c>
      <c r="Y83" s="144">
        <f>S83/Population!G83</f>
        <v>0.94658413571756073</v>
      </c>
      <c r="Z83" s="144">
        <f t="shared" si="81"/>
        <v>-1.4537648635314482E-2</v>
      </c>
      <c r="AA83" s="144">
        <f t="shared" si="82"/>
        <v>2.2402443148458184E-3</v>
      </c>
      <c r="AB83" s="144">
        <f t="shared" si="83"/>
        <v>-1.2297404320468663E-2</v>
      </c>
      <c r="AC83" s="143">
        <v>33.889133450000003</v>
      </c>
      <c r="AD83" s="143">
        <v>60</v>
      </c>
      <c r="AE83" s="143">
        <v>16</v>
      </c>
      <c r="AF83" s="143">
        <f t="shared" si="84"/>
        <v>26.110866549999997</v>
      </c>
      <c r="AG83" s="143">
        <f t="shared" si="85"/>
        <v>-44</v>
      </c>
      <c r="AH83" s="143">
        <f t="shared" si="86"/>
        <v>-17.889133450000003</v>
      </c>
      <c r="AI83" s="144">
        <f>AC83/Population!E83</f>
        <v>5.9984519513030642E-3</v>
      </c>
      <c r="AJ83" s="144">
        <f>AD83/Population!F83</f>
        <v>1.3574660633484163E-2</v>
      </c>
      <c r="AK83" s="144">
        <f>AE83/Population!G83</f>
        <v>3.6680421824850985E-3</v>
      </c>
      <c r="AL83" s="144">
        <f t="shared" si="87"/>
        <v>7.576208682181099E-3</v>
      </c>
      <c r="AM83" s="144">
        <f t="shared" si="88"/>
        <v>-9.9066184509990652E-3</v>
      </c>
      <c r="AN83" s="144">
        <f t="shared" si="89"/>
        <v>-2.3304097688179658E-3</v>
      </c>
      <c r="AO83" s="143">
        <v>96.201408389999997</v>
      </c>
      <c r="AP83" s="143">
        <v>59</v>
      </c>
      <c r="AQ83" s="143">
        <v>46</v>
      </c>
      <c r="AR83" s="143">
        <f t="shared" si="90"/>
        <v>-37.201408389999997</v>
      </c>
      <c r="AS83" s="143">
        <f t="shared" si="91"/>
        <v>-13</v>
      </c>
      <c r="AT83" s="143">
        <f t="shared" si="92"/>
        <v>-50.201408389999997</v>
      </c>
      <c r="AU83" s="144">
        <f>AO83/Population!E83</f>
        <v>1.702786312687787E-2</v>
      </c>
      <c r="AV83" s="144">
        <f>AP83/Population!F83</f>
        <v>1.334841628959276E-2</v>
      </c>
      <c r="AW83" s="144">
        <f>AQ83/Population!G83</f>
        <v>1.0545621274644659E-2</v>
      </c>
      <c r="AX83" s="144">
        <f t="shared" si="93"/>
        <v>-3.6794468372851104E-3</v>
      </c>
      <c r="AY83" s="144">
        <f t="shared" si="94"/>
        <v>-2.8027950149481003E-3</v>
      </c>
      <c r="AZ83" s="144">
        <f t="shared" si="95"/>
        <v>-6.4822418522332108E-3</v>
      </c>
      <c r="BA83" s="143">
        <v>15.304770469999999</v>
      </c>
      <c r="BB83" s="143">
        <v>12</v>
      </c>
      <c r="BC83" s="143">
        <v>0</v>
      </c>
      <c r="BD83" s="143">
        <f t="shared" si="96"/>
        <v>-3.3047704699999993</v>
      </c>
      <c r="BE83" s="143">
        <f t="shared" si="97"/>
        <v>-12</v>
      </c>
      <c r="BF83" s="143">
        <f t="shared" si="98"/>
        <v>-15.304770469999999</v>
      </c>
      <c r="BG83" s="144">
        <f>BA83/Population!E83</f>
        <v>2.7089783934860986E-3</v>
      </c>
      <c r="BH83" s="144">
        <f>BB83/Population!F83</f>
        <v>2.7149321266968325E-3</v>
      </c>
      <c r="BI83" s="144">
        <f>BC83/Population!G83</f>
        <v>0</v>
      </c>
      <c r="BJ83" s="144">
        <f t="shared" si="99"/>
        <v>5.9537332107338289E-6</v>
      </c>
      <c r="BK83" s="144">
        <f t="shared" si="100"/>
        <v>-2.7149321266968325E-3</v>
      </c>
      <c r="BL83" s="144">
        <f t="shared" si="101"/>
        <v>-2.7089783934860986E-3</v>
      </c>
      <c r="BM83" s="143">
        <v>0</v>
      </c>
      <c r="BN83" s="143">
        <v>0</v>
      </c>
      <c r="BO83" s="143">
        <v>0</v>
      </c>
      <c r="BP83" s="143">
        <f t="shared" si="102"/>
        <v>0</v>
      </c>
      <c r="BQ83" s="143">
        <f t="shared" si="103"/>
        <v>0</v>
      </c>
      <c r="BR83" s="143">
        <f t="shared" si="104"/>
        <v>0</v>
      </c>
      <c r="BS83" s="144">
        <f>BM83/Population!E83</f>
        <v>0</v>
      </c>
      <c r="BT83" s="144">
        <f>BN83/Population!F83</f>
        <v>0</v>
      </c>
      <c r="BU83" s="144">
        <f>BO83/Population!G83</f>
        <v>0</v>
      </c>
      <c r="BV83" s="144">
        <f t="shared" si="105"/>
        <v>0</v>
      </c>
      <c r="BW83" s="144">
        <f t="shared" si="106"/>
        <v>0</v>
      </c>
      <c r="BX83" s="144">
        <f t="shared" si="107"/>
        <v>0</v>
      </c>
      <c r="BY83" s="143">
        <v>1.639796853</v>
      </c>
      <c r="BZ83" s="143">
        <v>1</v>
      </c>
      <c r="CA83" s="143">
        <v>0</v>
      </c>
      <c r="CB83" s="143">
        <f t="shared" si="108"/>
        <v>-0.639796853</v>
      </c>
      <c r="CC83" s="143">
        <f t="shared" si="109"/>
        <v>-1</v>
      </c>
      <c r="CD83" s="143">
        <f t="shared" si="110"/>
        <v>-1.639796853</v>
      </c>
      <c r="CE83" s="144">
        <f>BY83/Population!E83</f>
        <v>2.9024768801276247E-4</v>
      </c>
      <c r="CF83" s="144">
        <f>BZ83/Population!F83</f>
        <v>2.2624434389140272E-4</v>
      </c>
      <c r="CG83" s="144">
        <f>CA83/Population!G83</f>
        <v>0</v>
      </c>
      <c r="CH83" s="144">
        <f t="shared" si="111"/>
        <v>-6.4003344121359748E-5</v>
      </c>
      <c r="CI83" s="144">
        <f t="shared" si="112"/>
        <v>-2.2624434389140272E-4</v>
      </c>
      <c r="CJ83" s="144">
        <f t="shared" si="113"/>
        <v>-2.9024768801276247E-4</v>
      </c>
      <c r="CK83" s="143">
        <v>21.31735802</v>
      </c>
      <c r="CL83" s="143">
        <v>4</v>
      </c>
      <c r="CM83" s="143">
        <v>8</v>
      </c>
      <c r="CN83" s="143">
        <f t="shared" si="114"/>
        <v>-17.31735802</v>
      </c>
      <c r="CO83" s="143">
        <f t="shared" si="115"/>
        <v>4</v>
      </c>
      <c r="CP83" s="143">
        <f t="shared" si="116"/>
        <v>-13.31735802</v>
      </c>
      <c r="CQ83" s="144">
        <f>CK83/Population!E83</f>
        <v>3.7732197549505361E-3</v>
      </c>
      <c r="CR83" s="144">
        <f>CL83/Population!F83</f>
        <v>9.049773755656109E-4</v>
      </c>
      <c r="CS83" s="144">
        <f>CM83/Population!G83</f>
        <v>1.8340210912425492E-3</v>
      </c>
      <c r="CT83" s="144">
        <f t="shared" si="117"/>
        <v>-2.8682423793849254E-3</v>
      </c>
      <c r="CU83" s="144">
        <f t="shared" si="118"/>
        <v>9.2904371567693834E-4</v>
      </c>
      <c r="CV83" s="144">
        <f t="shared" si="119"/>
        <v>-1.9391986637079868E-3</v>
      </c>
      <c r="CW83" s="143">
        <v>4.9193902019999998</v>
      </c>
      <c r="CX83" s="143">
        <v>3</v>
      </c>
      <c r="CY83" s="143">
        <v>0</v>
      </c>
      <c r="CZ83" s="143">
        <f t="shared" si="120"/>
        <v>-1.9193902019999998</v>
      </c>
      <c r="DA83" s="143">
        <f t="shared" si="121"/>
        <v>-3</v>
      </c>
      <c r="DB83" s="143">
        <f t="shared" si="122"/>
        <v>-4.9193902019999998</v>
      </c>
      <c r="DC83" s="144">
        <f>CW83/Population!E83</f>
        <v>8.707430008484939E-4</v>
      </c>
      <c r="DD83" s="144">
        <f>CX83/Population!F83</f>
        <v>6.7873303167420812E-4</v>
      </c>
      <c r="DE83" s="144">
        <f>CY83/Population!G83</f>
        <v>0</v>
      </c>
      <c r="DF83" s="144">
        <f t="shared" si="123"/>
        <v>-1.9200996917428579E-4</v>
      </c>
      <c r="DG83" s="144">
        <f t="shared" si="124"/>
        <v>-6.7873303167420812E-4</v>
      </c>
      <c r="DH83" s="144">
        <f t="shared" si="125"/>
        <v>-8.707430008484939E-4</v>
      </c>
      <c r="DI83" s="143">
        <v>1.0931978229999999</v>
      </c>
      <c r="DJ83" s="143">
        <v>5</v>
      </c>
      <c r="DK83" s="143">
        <v>0</v>
      </c>
      <c r="DL83" s="143">
        <f t="shared" si="126"/>
        <v>3.9068021770000003</v>
      </c>
      <c r="DM83" s="143">
        <f t="shared" si="127"/>
        <v>-5</v>
      </c>
      <c r="DN83" s="143">
        <f t="shared" si="128"/>
        <v>-1.0931978229999999</v>
      </c>
      <c r="DO83" s="144">
        <f>DI83/Population!E83</f>
        <v>1.9349844469199938E-4</v>
      </c>
      <c r="DP83" s="144">
        <f>DJ83/Population!F83</f>
        <v>1.1312217194570137E-3</v>
      </c>
      <c r="DQ83" s="144">
        <f>DK83/Population!G83</f>
        <v>0</v>
      </c>
      <c r="DR83" s="144">
        <f t="shared" si="129"/>
        <v>9.3772327476501424E-4</v>
      </c>
      <c r="DS83" s="144">
        <f t="shared" si="130"/>
        <v>-1.1312217194570137E-3</v>
      </c>
      <c r="DT83" s="144">
        <f t="shared" si="131"/>
        <v>-1.9349844469199938E-4</v>
      </c>
      <c r="DU83" s="143">
        <v>57.939487460000002</v>
      </c>
      <c r="DV83" s="143">
        <v>53</v>
      </c>
      <c r="DW83" s="143">
        <v>38</v>
      </c>
      <c r="DX83" s="143">
        <f t="shared" si="132"/>
        <v>-4.9394874600000023</v>
      </c>
      <c r="DY83" s="143">
        <f t="shared" si="133"/>
        <v>-15</v>
      </c>
      <c r="DZ83" s="143">
        <f t="shared" si="134"/>
        <v>-19.939487460000002</v>
      </c>
      <c r="EA83" s="144">
        <f>DU83/Population!E83</f>
        <v>1.0255418071539284E-2</v>
      </c>
      <c r="EB83" s="144">
        <f>DV83/Population!F83</f>
        <v>1.1990950226244345E-2</v>
      </c>
      <c r="EC83" s="144">
        <f>DW83/Population!G83</f>
        <v>8.7116001834021094E-3</v>
      </c>
      <c r="ED83" s="144">
        <f t="shared" si="135"/>
        <v>1.735532154705061E-3</v>
      </c>
      <c r="EE83" s="144">
        <f t="shared" si="136"/>
        <v>-3.2793500428422353E-3</v>
      </c>
      <c r="EF83" s="144">
        <f t="shared" si="137"/>
        <v>-1.5438178881371743E-3</v>
      </c>
      <c r="EG83" s="143">
        <v>4.3727912900000003</v>
      </c>
      <c r="EH83" s="143">
        <v>1</v>
      </c>
      <c r="EI83" s="143">
        <v>0</v>
      </c>
      <c r="EJ83" s="143">
        <f t="shared" si="138"/>
        <v>-3.3727912900000003</v>
      </c>
      <c r="EK83" s="143">
        <f t="shared" si="139"/>
        <v>-1</v>
      </c>
      <c r="EL83" s="143">
        <f t="shared" si="140"/>
        <v>-4.3727912900000003</v>
      </c>
      <c r="EM83" s="144">
        <f>EG83/Population!E83</f>
        <v>7.7399377841399315E-4</v>
      </c>
      <c r="EN83" s="144">
        <f>EH83/Population!F83</f>
        <v>2.2624434389140272E-4</v>
      </c>
      <c r="EO83" s="144">
        <f>EI83/Population!G83</f>
        <v>0</v>
      </c>
      <c r="EP83" s="144">
        <f t="shared" si="141"/>
        <v>-5.4774943452259037E-4</v>
      </c>
      <c r="EQ83" s="144">
        <f t="shared" si="142"/>
        <v>-2.2624434389140272E-4</v>
      </c>
      <c r="ER83" s="144">
        <f t="shared" si="143"/>
        <v>-7.7399377841399315E-4</v>
      </c>
    </row>
    <row r="84" spans="1:148" x14ac:dyDescent="0.25">
      <c r="A84" s="155">
        <v>42101008302</v>
      </c>
      <c r="B84" s="155" t="s">
        <v>3</v>
      </c>
      <c r="C84" s="155" t="s">
        <v>4</v>
      </c>
      <c r="D84" s="155" t="s">
        <v>85</v>
      </c>
      <c r="E84" s="143">
        <v>70.27717835</v>
      </c>
      <c r="F84" s="143">
        <v>45</v>
      </c>
      <c r="G84" s="143">
        <v>14</v>
      </c>
      <c r="H84" s="143">
        <f t="shared" si="72"/>
        <v>-25.27717835</v>
      </c>
      <c r="I84" s="143">
        <f t="shared" si="73"/>
        <v>-31</v>
      </c>
      <c r="J84" s="143">
        <f t="shared" si="74"/>
        <v>-56.27717835</v>
      </c>
      <c r="K84" s="144">
        <f>E84/Population!E84</f>
        <v>1.4996130031178587E-2</v>
      </c>
      <c r="L84" s="144">
        <f>F84/Population!F84</f>
        <v>9.9228224917309819E-3</v>
      </c>
      <c r="M84" s="144">
        <f>G84/Population!G84</f>
        <v>3.2887009631195679E-3</v>
      </c>
      <c r="N84" s="144">
        <f t="shared" si="75"/>
        <v>-5.0733075394476055E-3</v>
      </c>
      <c r="O84" s="144">
        <f t="shared" si="76"/>
        <v>-6.634121528611414E-3</v>
      </c>
      <c r="P84" s="144">
        <f t="shared" si="77"/>
        <v>-1.1707429068059019E-2</v>
      </c>
      <c r="Q84" s="143">
        <v>4493.6586909999996</v>
      </c>
      <c r="R84" s="143">
        <v>4387</v>
      </c>
      <c r="S84" s="143">
        <v>4103</v>
      </c>
      <c r="T84" s="143">
        <f t="shared" si="78"/>
        <v>-106.65869099999964</v>
      </c>
      <c r="U84" s="143">
        <f t="shared" si="79"/>
        <v>-284</v>
      </c>
      <c r="V84" s="143">
        <f t="shared" si="80"/>
        <v>-390.65869099999964</v>
      </c>
      <c r="W84" s="144">
        <f>Q84/Population!E84</f>
        <v>0.95888155483937054</v>
      </c>
      <c r="X84" s="144">
        <f>R84/Population!F84</f>
        <v>0.96736493936052925</v>
      </c>
      <c r="Y84" s="144">
        <f>S84/Population!G84</f>
        <v>0.96382428940568476</v>
      </c>
      <c r="Z84" s="144">
        <f t="shared" si="81"/>
        <v>8.48338452115871E-3</v>
      </c>
      <c r="AA84" s="144">
        <f t="shared" si="82"/>
        <v>-3.5406499548444881E-3</v>
      </c>
      <c r="AB84" s="144">
        <f t="shared" si="83"/>
        <v>4.9427345663142219E-3</v>
      </c>
      <c r="AC84" s="143">
        <v>28.110872270000002</v>
      </c>
      <c r="AD84" s="143">
        <v>60</v>
      </c>
      <c r="AE84" s="143">
        <v>42</v>
      </c>
      <c r="AF84" s="143">
        <f t="shared" si="84"/>
        <v>31.889127729999998</v>
      </c>
      <c r="AG84" s="143">
        <f t="shared" si="85"/>
        <v>-18</v>
      </c>
      <c r="AH84" s="143">
        <f t="shared" si="86"/>
        <v>13.889127729999998</v>
      </c>
      <c r="AI84" s="144">
        <f>AC84/Population!E84</f>
        <v>5.9984522109199391E-3</v>
      </c>
      <c r="AJ84" s="144">
        <f>AD84/Population!F84</f>
        <v>1.3230429988974642E-2</v>
      </c>
      <c r="AK84" s="144">
        <f>AE84/Population!G84</f>
        <v>9.8661028893587029E-3</v>
      </c>
      <c r="AL84" s="144">
        <f t="shared" si="87"/>
        <v>7.2319777780547028E-3</v>
      </c>
      <c r="AM84" s="144">
        <f t="shared" si="88"/>
        <v>-3.3643270996159391E-3</v>
      </c>
      <c r="AN84" s="144">
        <f t="shared" si="89"/>
        <v>3.8676506784387638E-3</v>
      </c>
      <c r="AO84" s="143">
        <v>79.798599240000001</v>
      </c>
      <c r="AP84" s="143">
        <v>23</v>
      </c>
      <c r="AQ84" s="143">
        <v>77</v>
      </c>
      <c r="AR84" s="143">
        <f t="shared" si="90"/>
        <v>-56.798599240000001</v>
      </c>
      <c r="AS84" s="143">
        <f t="shared" si="91"/>
        <v>54</v>
      </c>
      <c r="AT84" s="143">
        <f t="shared" si="92"/>
        <v>-2.7985992400000015</v>
      </c>
      <c r="AU84" s="144">
        <f>AO84/Population!E84</f>
        <v>1.7027863078810546E-2</v>
      </c>
      <c r="AV84" s="144">
        <f>AP84/Population!F84</f>
        <v>5.0716648291069463E-3</v>
      </c>
      <c r="AW84" s="144">
        <f>AQ84/Population!G84</f>
        <v>1.8087855297157621E-2</v>
      </c>
      <c r="AX84" s="144">
        <f t="shared" si="93"/>
        <v>-1.1956198249703599E-2</v>
      </c>
      <c r="AY84" s="144">
        <f t="shared" si="94"/>
        <v>1.3016190468050675E-2</v>
      </c>
      <c r="AZ84" s="144">
        <f t="shared" si="95"/>
        <v>1.0599922183470757E-3</v>
      </c>
      <c r="BA84" s="143">
        <v>12.695232389999999</v>
      </c>
      <c r="BB84" s="143">
        <v>12</v>
      </c>
      <c r="BC84" s="143">
        <v>0</v>
      </c>
      <c r="BD84" s="143">
        <f t="shared" si="96"/>
        <v>-0.69523238999999926</v>
      </c>
      <c r="BE84" s="143">
        <f t="shared" si="97"/>
        <v>-12</v>
      </c>
      <c r="BF84" s="143">
        <f t="shared" si="98"/>
        <v>-12.695232389999999</v>
      </c>
      <c r="BG84" s="144">
        <f>BA84/Population!E84</f>
        <v>2.7089783649014432E-3</v>
      </c>
      <c r="BH84" s="144">
        <f>BB84/Population!F84</f>
        <v>2.6460859977949281E-3</v>
      </c>
      <c r="BI84" s="144">
        <f>BC84/Population!G84</f>
        <v>0</v>
      </c>
      <c r="BJ84" s="144">
        <f t="shared" si="99"/>
        <v>-6.2892367106515048E-5</v>
      </c>
      <c r="BK84" s="144">
        <f t="shared" si="100"/>
        <v>-2.6460859977949281E-3</v>
      </c>
      <c r="BL84" s="144">
        <f t="shared" si="101"/>
        <v>-2.7089783649014432E-3</v>
      </c>
      <c r="BM84" s="143">
        <v>0</v>
      </c>
      <c r="BN84" s="143">
        <v>0</v>
      </c>
      <c r="BO84" s="143">
        <v>0</v>
      </c>
      <c r="BP84" s="143">
        <f t="shared" si="102"/>
        <v>0</v>
      </c>
      <c r="BQ84" s="143">
        <f t="shared" si="103"/>
        <v>0</v>
      </c>
      <c r="BR84" s="143">
        <f t="shared" si="104"/>
        <v>0</v>
      </c>
      <c r="BS84" s="144">
        <f>BM84/Population!E84</f>
        <v>0</v>
      </c>
      <c r="BT84" s="144">
        <f>BN84/Population!F84</f>
        <v>0</v>
      </c>
      <c r="BU84" s="144">
        <f>BO84/Population!G84</f>
        <v>0</v>
      </c>
      <c r="BV84" s="144">
        <f t="shared" si="105"/>
        <v>0</v>
      </c>
      <c r="BW84" s="144">
        <f t="shared" si="106"/>
        <v>0</v>
      </c>
      <c r="BX84" s="144">
        <f t="shared" si="107"/>
        <v>0</v>
      </c>
      <c r="BY84" s="143">
        <v>1.3602035050000001</v>
      </c>
      <c r="BZ84" s="143">
        <v>6</v>
      </c>
      <c r="CA84" s="143">
        <v>0</v>
      </c>
      <c r="CB84" s="143">
        <f t="shared" si="108"/>
        <v>4.6397964949999997</v>
      </c>
      <c r="CC84" s="143">
        <f t="shared" si="109"/>
        <v>-6</v>
      </c>
      <c r="CD84" s="143">
        <f t="shared" si="110"/>
        <v>-1.3602035050000001</v>
      </c>
      <c r="CE84" s="144">
        <f>BY84/Population!E84</f>
        <v>2.9024768934600908E-4</v>
      </c>
      <c r="CF84" s="144">
        <f>BZ84/Population!F84</f>
        <v>1.3230429988974641E-3</v>
      </c>
      <c r="CG84" s="144">
        <f>CA84/Population!G84</f>
        <v>0</v>
      </c>
      <c r="CH84" s="144">
        <f t="shared" si="111"/>
        <v>1.032795309551455E-3</v>
      </c>
      <c r="CI84" s="144">
        <f t="shared" si="112"/>
        <v>-1.3230429988974641E-3</v>
      </c>
      <c r="CJ84" s="144">
        <f t="shared" si="113"/>
        <v>-2.9024768934600908E-4</v>
      </c>
      <c r="CK84" s="143">
        <v>17.6826458</v>
      </c>
      <c r="CL84" s="143">
        <v>21</v>
      </c>
      <c r="CM84" s="143">
        <v>33</v>
      </c>
      <c r="CN84" s="143">
        <f t="shared" si="114"/>
        <v>3.3173542000000005</v>
      </c>
      <c r="CO84" s="143">
        <f t="shared" si="115"/>
        <v>12</v>
      </c>
      <c r="CP84" s="143">
        <f t="shared" si="116"/>
        <v>15.3173542</v>
      </c>
      <c r="CQ84" s="144">
        <f>CK84/Population!E84</f>
        <v>3.7732200116437076E-3</v>
      </c>
      <c r="CR84" s="144">
        <f>CL84/Population!F84</f>
        <v>4.6306504961411248E-3</v>
      </c>
      <c r="CS84" s="144">
        <f>CM84/Population!G84</f>
        <v>7.7519379844961239E-3</v>
      </c>
      <c r="CT84" s="144">
        <f t="shared" si="117"/>
        <v>8.5743048449741718E-4</v>
      </c>
      <c r="CU84" s="144">
        <f t="shared" si="118"/>
        <v>3.1212874883549992E-3</v>
      </c>
      <c r="CV84" s="144">
        <f t="shared" si="119"/>
        <v>3.9787179728524164E-3</v>
      </c>
      <c r="CW84" s="143">
        <v>4.0806102749999997</v>
      </c>
      <c r="CX84" s="143">
        <v>0</v>
      </c>
      <c r="CY84" s="143">
        <v>0</v>
      </c>
      <c r="CZ84" s="143">
        <f t="shared" si="120"/>
        <v>-4.0806102749999997</v>
      </c>
      <c r="DA84" s="143">
        <f t="shared" si="121"/>
        <v>0</v>
      </c>
      <c r="DB84" s="143">
        <f t="shared" si="122"/>
        <v>-4.0806102749999997</v>
      </c>
      <c r="DC84" s="144">
        <f>CW84/Population!E84</f>
        <v>8.7074301682550984E-4</v>
      </c>
      <c r="DD84" s="144">
        <f>CX84/Population!F84</f>
        <v>0</v>
      </c>
      <c r="DE84" s="144">
        <f>CY84/Population!G84</f>
        <v>0</v>
      </c>
      <c r="DF84" s="144">
        <f t="shared" si="123"/>
        <v>-8.7074301682550984E-4</v>
      </c>
      <c r="DG84" s="144">
        <f t="shared" si="124"/>
        <v>0</v>
      </c>
      <c r="DH84" s="144">
        <f t="shared" si="125"/>
        <v>-8.7074301682550984E-4</v>
      </c>
      <c r="DI84" s="143">
        <v>0.90680229700000003</v>
      </c>
      <c r="DJ84" s="143">
        <v>0</v>
      </c>
      <c r="DK84" s="143">
        <v>0</v>
      </c>
      <c r="DL84" s="143">
        <f t="shared" si="126"/>
        <v>-0.90680229700000003</v>
      </c>
      <c r="DM84" s="143">
        <f t="shared" si="127"/>
        <v>0</v>
      </c>
      <c r="DN84" s="143">
        <f t="shared" si="128"/>
        <v>-0.90680229700000003</v>
      </c>
      <c r="DO84" s="144">
        <f>DI84/Population!E84</f>
        <v>1.9349845109971499E-4</v>
      </c>
      <c r="DP84" s="144">
        <f>DJ84/Population!F84</f>
        <v>0</v>
      </c>
      <c r="DQ84" s="144">
        <f>DK84/Population!G84</f>
        <v>0</v>
      </c>
      <c r="DR84" s="144">
        <f t="shared" si="129"/>
        <v>-1.9349845109971499E-4</v>
      </c>
      <c r="DS84" s="144">
        <f t="shared" si="130"/>
        <v>0</v>
      </c>
      <c r="DT84" s="144">
        <f t="shared" si="131"/>
        <v>-1.9349845109971499E-4</v>
      </c>
      <c r="DU84" s="143">
        <v>48.060520169999997</v>
      </c>
      <c r="DV84" s="143">
        <v>2</v>
      </c>
      <c r="DW84" s="143">
        <v>0</v>
      </c>
      <c r="DX84" s="143">
        <f t="shared" si="132"/>
        <v>-46.060520169999997</v>
      </c>
      <c r="DY84" s="143">
        <f t="shared" si="133"/>
        <v>-2</v>
      </c>
      <c r="DZ84" s="143">
        <f t="shared" si="134"/>
        <v>-48.060520169999997</v>
      </c>
      <c r="EA84" s="144">
        <f>DU84/Population!E84</f>
        <v>1.0255417573056291E-2</v>
      </c>
      <c r="EB84" s="144">
        <f>DV84/Population!F84</f>
        <v>4.4101433296582141E-4</v>
      </c>
      <c r="EC84" s="144">
        <f>DW84/Population!G84</f>
        <v>0</v>
      </c>
      <c r="ED84" s="144">
        <f t="shared" si="135"/>
        <v>-9.8144032400904694E-3</v>
      </c>
      <c r="EE84" s="144">
        <f t="shared" si="136"/>
        <v>-4.4101433296582141E-4</v>
      </c>
      <c r="EF84" s="144">
        <f t="shared" si="137"/>
        <v>-1.0255417573056291E-2</v>
      </c>
      <c r="EG84" s="143">
        <v>3.6272091870000001</v>
      </c>
      <c r="EH84" s="143">
        <v>0</v>
      </c>
      <c r="EI84" s="143">
        <v>21</v>
      </c>
      <c r="EJ84" s="143">
        <f t="shared" si="138"/>
        <v>-3.6272091870000001</v>
      </c>
      <c r="EK84" s="143">
        <f t="shared" si="139"/>
        <v>21</v>
      </c>
      <c r="EL84" s="143">
        <f t="shared" si="140"/>
        <v>17.372790813000002</v>
      </c>
      <c r="EM84" s="144">
        <f>EG84/Population!E84</f>
        <v>7.7399380418547445E-4</v>
      </c>
      <c r="EN84" s="144">
        <f>EH84/Population!F84</f>
        <v>0</v>
      </c>
      <c r="EO84" s="144">
        <f>EI84/Population!G84</f>
        <v>4.9330514446793514E-3</v>
      </c>
      <c r="EP84" s="144">
        <f t="shared" si="141"/>
        <v>-7.7399380418547445E-4</v>
      </c>
      <c r="EQ84" s="144">
        <f t="shared" si="142"/>
        <v>4.9330514446793514E-3</v>
      </c>
      <c r="ER84" s="144">
        <f t="shared" si="143"/>
        <v>4.1590576404938774E-3</v>
      </c>
    </row>
    <row r="85" spans="1:148" x14ac:dyDescent="0.25">
      <c r="A85" s="155">
        <v>42101008400</v>
      </c>
      <c r="B85" s="155" t="s">
        <v>3</v>
      </c>
      <c r="C85" s="155" t="s">
        <v>4</v>
      </c>
      <c r="D85" s="155" t="s">
        <v>86</v>
      </c>
      <c r="E85" s="143">
        <v>57.00000008</v>
      </c>
      <c r="F85" s="143">
        <v>56</v>
      </c>
      <c r="G85" s="143">
        <v>35</v>
      </c>
      <c r="H85" s="143">
        <f t="shared" si="72"/>
        <v>-1.0000000799999995</v>
      </c>
      <c r="I85" s="143">
        <f t="shared" si="73"/>
        <v>-21</v>
      </c>
      <c r="J85" s="143">
        <f t="shared" si="74"/>
        <v>-22.00000008</v>
      </c>
      <c r="K85" s="144">
        <f>E85/Population!E85</f>
        <v>1.0783200908913658E-2</v>
      </c>
      <c r="L85" s="144">
        <f>F85/Population!F85</f>
        <v>1.1671529804085035E-2</v>
      </c>
      <c r="M85" s="144">
        <f>G85/Population!G85</f>
        <v>6.78689160364553E-3</v>
      </c>
      <c r="N85" s="144">
        <f t="shared" si="75"/>
        <v>8.8832889517137699E-4</v>
      </c>
      <c r="O85" s="144">
        <f t="shared" si="76"/>
        <v>-4.8846382004395046E-3</v>
      </c>
      <c r="P85" s="144">
        <f t="shared" si="77"/>
        <v>-3.9963093052681276E-3</v>
      </c>
      <c r="Q85" s="143">
        <v>5143</v>
      </c>
      <c r="R85" s="143">
        <v>4678</v>
      </c>
      <c r="S85" s="143">
        <v>4906</v>
      </c>
      <c r="T85" s="143">
        <f t="shared" si="78"/>
        <v>-465</v>
      </c>
      <c r="U85" s="143">
        <f t="shared" si="79"/>
        <v>228</v>
      </c>
      <c r="V85" s="143">
        <f t="shared" si="80"/>
        <v>-237</v>
      </c>
      <c r="W85" s="144">
        <f>Q85/Population!E85</f>
        <v>0.97294740695977455</v>
      </c>
      <c r="X85" s="144">
        <f>R85/Population!F85</f>
        <v>0.97498957899124639</v>
      </c>
      <c r="Y85" s="144">
        <f>S85/Population!G85</f>
        <v>0.95132829164242771</v>
      </c>
      <c r="Z85" s="144">
        <f t="shared" si="81"/>
        <v>2.0421720314718339E-3</v>
      </c>
      <c r="AA85" s="144">
        <f t="shared" si="82"/>
        <v>-2.3661287348818671E-2</v>
      </c>
      <c r="AB85" s="144">
        <f t="shared" si="83"/>
        <v>-2.1619115317346838E-2</v>
      </c>
      <c r="AC85" s="143">
        <v>40</v>
      </c>
      <c r="AD85" s="143">
        <v>32</v>
      </c>
      <c r="AE85" s="143">
        <v>54</v>
      </c>
      <c r="AF85" s="143">
        <f t="shared" si="84"/>
        <v>-8</v>
      </c>
      <c r="AG85" s="143">
        <f t="shared" si="85"/>
        <v>22</v>
      </c>
      <c r="AH85" s="143">
        <f t="shared" si="86"/>
        <v>14</v>
      </c>
      <c r="AI85" s="144">
        <f>AC85/Population!E85</f>
        <v>7.5671585219504152E-3</v>
      </c>
      <c r="AJ85" s="144">
        <f>AD85/Population!F85</f>
        <v>6.6694456023343061E-3</v>
      </c>
      <c r="AK85" s="144">
        <f>AE85/Population!G85</f>
        <v>1.0471204188481676E-2</v>
      </c>
      <c r="AL85" s="144">
        <f t="shared" si="87"/>
        <v>-8.9771291961610912E-4</v>
      </c>
      <c r="AM85" s="144">
        <f t="shared" si="88"/>
        <v>3.8017585861473699E-3</v>
      </c>
      <c r="AN85" s="144">
        <f t="shared" si="89"/>
        <v>2.9040456665312608E-3</v>
      </c>
      <c r="AO85" s="143">
        <v>29</v>
      </c>
      <c r="AP85" s="143">
        <v>15</v>
      </c>
      <c r="AQ85" s="143">
        <v>8</v>
      </c>
      <c r="AR85" s="143">
        <f t="shared" si="90"/>
        <v>-14</v>
      </c>
      <c r="AS85" s="143">
        <f t="shared" si="91"/>
        <v>-7</v>
      </c>
      <c r="AT85" s="143">
        <f t="shared" si="92"/>
        <v>-21</v>
      </c>
      <c r="AU85" s="144">
        <f>AO85/Population!E85</f>
        <v>5.4861899284140512E-3</v>
      </c>
      <c r="AV85" s="144">
        <f>AP85/Population!F85</f>
        <v>3.1263026260942061E-3</v>
      </c>
      <c r="AW85" s="144">
        <f>AQ85/Population!G85</f>
        <v>1.5512895094046927E-3</v>
      </c>
      <c r="AX85" s="144">
        <f t="shared" si="93"/>
        <v>-2.3598873023198451E-3</v>
      </c>
      <c r="AY85" s="144">
        <f t="shared" si="94"/>
        <v>-1.5750131166895134E-3</v>
      </c>
      <c r="AZ85" s="144">
        <f t="shared" si="95"/>
        <v>-3.9349004190093583E-3</v>
      </c>
      <c r="BA85" s="143">
        <v>16</v>
      </c>
      <c r="BB85" s="143">
        <v>13</v>
      </c>
      <c r="BC85" s="143">
        <v>0</v>
      </c>
      <c r="BD85" s="143">
        <f t="shared" si="96"/>
        <v>-3</v>
      </c>
      <c r="BE85" s="143">
        <f t="shared" si="97"/>
        <v>-13</v>
      </c>
      <c r="BF85" s="143">
        <f t="shared" si="98"/>
        <v>-16</v>
      </c>
      <c r="BG85" s="144">
        <f>BA85/Population!E85</f>
        <v>3.0268634087801658E-3</v>
      </c>
      <c r="BH85" s="144">
        <f>BB85/Population!F85</f>
        <v>2.7094622759483117E-3</v>
      </c>
      <c r="BI85" s="144">
        <f>BC85/Population!G85</f>
        <v>0</v>
      </c>
      <c r="BJ85" s="144">
        <f t="shared" si="99"/>
        <v>-3.1740113283185416E-4</v>
      </c>
      <c r="BK85" s="144">
        <f t="shared" si="100"/>
        <v>-2.7094622759483117E-3</v>
      </c>
      <c r="BL85" s="144">
        <f t="shared" si="101"/>
        <v>-3.0268634087801658E-3</v>
      </c>
      <c r="BM85" s="143">
        <v>0</v>
      </c>
      <c r="BN85" s="143">
        <v>1</v>
      </c>
      <c r="BO85" s="143">
        <v>0</v>
      </c>
      <c r="BP85" s="143">
        <f t="shared" si="102"/>
        <v>1</v>
      </c>
      <c r="BQ85" s="143">
        <f t="shared" si="103"/>
        <v>-1</v>
      </c>
      <c r="BR85" s="143">
        <f t="shared" si="104"/>
        <v>0</v>
      </c>
      <c r="BS85" s="144">
        <f>BM85/Population!E85</f>
        <v>0</v>
      </c>
      <c r="BT85" s="144">
        <f>BN85/Population!F85</f>
        <v>2.0842017507294707E-4</v>
      </c>
      <c r="BU85" s="144">
        <f>BO85/Population!G85</f>
        <v>0</v>
      </c>
      <c r="BV85" s="144">
        <f t="shared" si="105"/>
        <v>2.0842017507294707E-4</v>
      </c>
      <c r="BW85" s="144">
        <f t="shared" si="106"/>
        <v>-2.0842017507294707E-4</v>
      </c>
      <c r="BX85" s="144">
        <f t="shared" si="107"/>
        <v>0</v>
      </c>
      <c r="BY85" s="143">
        <v>1</v>
      </c>
      <c r="BZ85" s="143">
        <v>2</v>
      </c>
      <c r="CA85" s="143">
        <v>0</v>
      </c>
      <c r="CB85" s="143">
        <f t="shared" si="108"/>
        <v>1</v>
      </c>
      <c r="CC85" s="143">
        <f t="shared" si="109"/>
        <v>-2</v>
      </c>
      <c r="CD85" s="143">
        <f t="shared" si="110"/>
        <v>-1</v>
      </c>
      <c r="CE85" s="144">
        <f>BY85/Population!E85</f>
        <v>1.8917896304876036E-4</v>
      </c>
      <c r="CF85" s="144">
        <f>BZ85/Population!F85</f>
        <v>4.1684035014589413E-4</v>
      </c>
      <c r="CG85" s="144">
        <f>CA85/Population!G85</f>
        <v>0</v>
      </c>
      <c r="CH85" s="144">
        <f t="shared" si="111"/>
        <v>2.2766138709713377E-4</v>
      </c>
      <c r="CI85" s="144">
        <f t="shared" si="112"/>
        <v>-4.1684035014589413E-4</v>
      </c>
      <c r="CJ85" s="144">
        <f t="shared" si="113"/>
        <v>-1.8917896304876036E-4</v>
      </c>
      <c r="CK85" s="143">
        <v>13</v>
      </c>
      <c r="CL85" s="143">
        <v>9</v>
      </c>
      <c r="CM85" s="143">
        <v>8</v>
      </c>
      <c r="CN85" s="143">
        <f t="shared" si="114"/>
        <v>-4</v>
      </c>
      <c r="CO85" s="143">
        <f t="shared" si="115"/>
        <v>-1</v>
      </c>
      <c r="CP85" s="143">
        <f t="shared" si="116"/>
        <v>-5</v>
      </c>
      <c r="CQ85" s="144">
        <f>CK85/Population!E85</f>
        <v>2.4593265196338849E-3</v>
      </c>
      <c r="CR85" s="144">
        <f>CL85/Population!F85</f>
        <v>1.8757815756565235E-3</v>
      </c>
      <c r="CS85" s="144">
        <f>CM85/Population!G85</f>
        <v>1.5512895094046927E-3</v>
      </c>
      <c r="CT85" s="144">
        <f t="shared" si="117"/>
        <v>-5.8354494397736142E-4</v>
      </c>
      <c r="CU85" s="144">
        <f t="shared" si="118"/>
        <v>-3.2449206625183085E-4</v>
      </c>
      <c r="CV85" s="144">
        <f t="shared" si="119"/>
        <v>-9.0803701022919227E-4</v>
      </c>
      <c r="CW85" s="143">
        <v>1</v>
      </c>
      <c r="CX85" s="143">
        <v>6</v>
      </c>
      <c r="CY85" s="143">
        <v>0</v>
      </c>
      <c r="CZ85" s="143">
        <f t="shared" si="120"/>
        <v>5</v>
      </c>
      <c r="DA85" s="143">
        <f t="shared" si="121"/>
        <v>-6</v>
      </c>
      <c r="DB85" s="143">
        <f t="shared" si="122"/>
        <v>-1</v>
      </c>
      <c r="DC85" s="144">
        <f>CW85/Population!E85</f>
        <v>1.8917896304876036E-4</v>
      </c>
      <c r="DD85" s="144">
        <f>CX85/Population!F85</f>
        <v>1.2505210504376823E-3</v>
      </c>
      <c r="DE85" s="144">
        <f>CY85/Population!G85</f>
        <v>0</v>
      </c>
      <c r="DF85" s="144">
        <f t="shared" si="123"/>
        <v>1.0613420873889219E-3</v>
      </c>
      <c r="DG85" s="144">
        <f t="shared" si="124"/>
        <v>-1.2505210504376823E-3</v>
      </c>
      <c r="DH85" s="144">
        <f t="shared" si="125"/>
        <v>-1.8917896304876036E-4</v>
      </c>
      <c r="DI85" s="143">
        <v>1</v>
      </c>
      <c r="DJ85" s="143">
        <v>1</v>
      </c>
      <c r="DK85" s="143">
        <v>0</v>
      </c>
      <c r="DL85" s="143">
        <f t="shared" si="126"/>
        <v>0</v>
      </c>
      <c r="DM85" s="143">
        <f t="shared" si="127"/>
        <v>-1</v>
      </c>
      <c r="DN85" s="143">
        <f t="shared" si="128"/>
        <v>-1</v>
      </c>
      <c r="DO85" s="144">
        <f>DI85/Population!E85</f>
        <v>1.8917896304876036E-4</v>
      </c>
      <c r="DP85" s="144">
        <f>DJ85/Population!F85</f>
        <v>2.0842017507294707E-4</v>
      </c>
      <c r="DQ85" s="144">
        <f>DK85/Population!G85</f>
        <v>0</v>
      </c>
      <c r="DR85" s="144">
        <f t="shared" si="129"/>
        <v>1.9241212024186701E-5</v>
      </c>
      <c r="DS85" s="144">
        <f t="shared" si="130"/>
        <v>-2.0842017507294707E-4</v>
      </c>
      <c r="DT85" s="144">
        <f t="shared" si="131"/>
        <v>-1.8917896304876036E-4</v>
      </c>
      <c r="DU85" s="143">
        <v>5</v>
      </c>
      <c r="DV85" s="143">
        <v>0</v>
      </c>
      <c r="DW85" s="143">
        <v>0</v>
      </c>
      <c r="DX85" s="143">
        <f t="shared" si="132"/>
        <v>-5</v>
      </c>
      <c r="DY85" s="143">
        <f t="shared" si="133"/>
        <v>0</v>
      </c>
      <c r="DZ85" s="143">
        <f t="shared" si="134"/>
        <v>-5</v>
      </c>
      <c r="EA85" s="144">
        <f>DU85/Population!E85</f>
        <v>9.458948152438019E-4</v>
      </c>
      <c r="EB85" s="144">
        <f>DV85/Population!F85</f>
        <v>0</v>
      </c>
      <c r="EC85" s="144">
        <f>DW85/Population!G85</f>
        <v>0</v>
      </c>
      <c r="ED85" s="144">
        <f t="shared" si="135"/>
        <v>-9.458948152438019E-4</v>
      </c>
      <c r="EE85" s="144">
        <f t="shared" si="136"/>
        <v>0</v>
      </c>
      <c r="EF85" s="144">
        <f t="shared" si="137"/>
        <v>-9.458948152438019E-4</v>
      </c>
      <c r="EG85" s="143">
        <v>5</v>
      </c>
      <c r="EH85" s="143">
        <v>1</v>
      </c>
      <c r="EI85" s="143">
        <v>0</v>
      </c>
      <c r="EJ85" s="143">
        <f t="shared" si="138"/>
        <v>-4</v>
      </c>
      <c r="EK85" s="143">
        <f t="shared" si="139"/>
        <v>-1</v>
      </c>
      <c r="EL85" s="143">
        <f t="shared" si="140"/>
        <v>-5</v>
      </c>
      <c r="EM85" s="144">
        <f>EG85/Population!E85</f>
        <v>9.458948152438019E-4</v>
      </c>
      <c r="EN85" s="144">
        <f>EH85/Population!F85</f>
        <v>2.0842017507294707E-4</v>
      </c>
      <c r="EO85" s="144">
        <f>EI85/Population!G85</f>
        <v>0</v>
      </c>
      <c r="EP85" s="144">
        <f t="shared" si="141"/>
        <v>-7.3747464017085481E-4</v>
      </c>
      <c r="EQ85" s="144">
        <f t="shared" si="142"/>
        <v>-2.0842017507294707E-4</v>
      </c>
      <c r="ER85" s="144">
        <f t="shared" si="143"/>
        <v>-9.458948152438019E-4</v>
      </c>
    </row>
    <row r="86" spans="1:148" x14ac:dyDescent="0.25">
      <c r="A86" s="155">
        <v>42101008500</v>
      </c>
      <c r="B86" s="155" t="s">
        <v>3</v>
      </c>
      <c r="C86" s="155" t="s">
        <v>4</v>
      </c>
      <c r="D86" s="155" t="s">
        <v>87</v>
      </c>
      <c r="E86" s="143">
        <v>94.000000529999994</v>
      </c>
      <c r="F86" s="143">
        <v>54</v>
      </c>
      <c r="G86" s="143">
        <v>177</v>
      </c>
      <c r="H86" s="143">
        <f t="shared" si="72"/>
        <v>-40.000000529999994</v>
      </c>
      <c r="I86" s="143">
        <f t="shared" si="73"/>
        <v>123</v>
      </c>
      <c r="J86" s="143">
        <f t="shared" si="74"/>
        <v>82.999999470000006</v>
      </c>
      <c r="K86" s="144">
        <f>E86/Population!E86</f>
        <v>1.2111841258754133E-2</v>
      </c>
      <c r="L86" s="144">
        <f>F86/Population!F86</f>
        <v>8.2581434470102456E-3</v>
      </c>
      <c r="M86" s="144">
        <f>G86/Population!G86</f>
        <v>2.6296241271727826E-2</v>
      </c>
      <c r="N86" s="144">
        <f t="shared" si="75"/>
        <v>-3.8536978117438871E-3</v>
      </c>
      <c r="O86" s="144">
        <f t="shared" si="76"/>
        <v>1.8038097824717582E-2</v>
      </c>
      <c r="P86" s="144">
        <f t="shared" si="77"/>
        <v>1.4184400012973693E-2</v>
      </c>
      <c r="Q86" s="143">
        <v>7508</v>
      </c>
      <c r="R86" s="143">
        <v>6298</v>
      </c>
      <c r="S86" s="143">
        <v>6361</v>
      </c>
      <c r="T86" s="143">
        <f t="shared" si="78"/>
        <v>-1210</v>
      </c>
      <c r="U86" s="143">
        <f t="shared" si="79"/>
        <v>63</v>
      </c>
      <c r="V86" s="143">
        <f t="shared" si="80"/>
        <v>-1147</v>
      </c>
      <c r="W86" s="144">
        <f>Q86/Population!E86</f>
        <v>0.96740110274471747</v>
      </c>
      <c r="X86" s="144">
        <f>R86/Population!F86</f>
        <v>0.963144211653158</v>
      </c>
      <c r="Y86" s="144">
        <f>S86/Population!G86</f>
        <v>0.945030456098648</v>
      </c>
      <c r="Z86" s="144">
        <f t="shared" si="81"/>
        <v>-4.2568910915594671E-3</v>
      </c>
      <c r="AA86" s="144">
        <f t="shared" si="82"/>
        <v>-1.8113755554510003E-2</v>
      </c>
      <c r="AB86" s="144">
        <f t="shared" si="83"/>
        <v>-2.237064664606947E-2</v>
      </c>
      <c r="AC86" s="143">
        <v>76</v>
      </c>
      <c r="AD86" s="143">
        <v>88</v>
      </c>
      <c r="AE86" s="143">
        <v>165</v>
      </c>
      <c r="AF86" s="143">
        <f t="shared" si="84"/>
        <v>12</v>
      </c>
      <c r="AG86" s="143">
        <f t="shared" si="85"/>
        <v>77</v>
      </c>
      <c r="AH86" s="143">
        <f t="shared" si="86"/>
        <v>89</v>
      </c>
      <c r="AI86" s="144">
        <f>AC86/Population!E86</f>
        <v>9.7925524518644811E-3</v>
      </c>
      <c r="AJ86" s="144">
        <f>AD86/Population!F86</f>
        <v>1.3457715246979661E-2</v>
      </c>
      <c r="AK86" s="144">
        <f>AE86/Population!G86</f>
        <v>2.45134452533056E-2</v>
      </c>
      <c r="AL86" s="144">
        <f t="shared" si="87"/>
        <v>3.6651627951151799E-3</v>
      </c>
      <c r="AM86" s="144">
        <f t="shared" si="88"/>
        <v>1.1055730006325939E-2</v>
      </c>
      <c r="AN86" s="144">
        <f t="shared" si="89"/>
        <v>1.4720892801441119E-2</v>
      </c>
      <c r="AO86" s="143">
        <v>66</v>
      </c>
      <c r="AP86" s="143">
        <v>57</v>
      </c>
      <c r="AQ86" s="143">
        <v>0</v>
      </c>
      <c r="AR86" s="143">
        <f t="shared" si="90"/>
        <v>-9</v>
      </c>
      <c r="AS86" s="143">
        <f t="shared" si="91"/>
        <v>-57</v>
      </c>
      <c r="AT86" s="143">
        <f t="shared" si="92"/>
        <v>-66</v>
      </c>
      <c r="AU86" s="144">
        <f>AO86/Population!E86</f>
        <v>8.5040587081981027E-3</v>
      </c>
      <c r="AV86" s="144">
        <f>AP86/Population!F86</f>
        <v>8.7169291940663706E-3</v>
      </c>
      <c r="AW86" s="144">
        <f>AQ86/Population!G86</f>
        <v>0</v>
      </c>
      <c r="AX86" s="144">
        <f t="shared" si="93"/>
        <v>2.1287048586826791E-4</v>
      </c>
      <c r="AY86" s="144">
        <f t="shared" si="94"/>
        <v>-8.7169291940663706E-3</v>
      </c>
      <c r="AZ86" s="144">
        <f t="shared" si="95"/>
        <v>-8.5040587081981027E-3</v>
      </c>
      <c r="BA86" s="143">
        <v>9</v>
      </c>
      <c r="BB86" s="143">
        <v>25</v>
      </c>
      <c r="BC86" s="143">
        <v>15</v>
      </c>
      <c r="BD86" s="143">
        <f t="shared" si="96"/>
        <v>16</v>
      </c>
      <c r="BE86" s="143">
        <f t="shared" si="97"/>
        <v>-10</v>
      </c>
      <c r="BF86" s="143">
        <f t="shared" si="98"/>
        <v>6</v>
      </c>
      <c r="BG86" s="144">
        <f>BA86/Population!E86</f>
        <v>1.1596443692997412E-3</v>
      </c>
      <c r="BH86" s="144">
        <f>BB86/Population!F86</f>
        <v>3.8232145588010399E-3</v>
      </c>
      <c r="BI86" s="144">
        <f>BC86/Population!G86</f>
        <v>2.228495023027782E-3</v>
      </c>
      <c r="BJ86" s="144">
        <f t="shared" si="99"/>
        <v>2.6635701895012989E-3</v>
      </c>
      <c r="BK86" s="144">
        <f t="shared" si="100"/>
        <v>-1.5947195357732579E-3</v>
      </c>
      <c r="BL86" s="144">
        <f t="shared" si="101"/>
        <v>1.0688506537280408E-3</v>
      </c>
      <c r="BM86" s="143">
        <v>0</v>
      </c>
      <c r="BN86" s="143">
        <v>0</v>
      </c>
      <c r="BO86" s="143">
        <v>0</v>
      </c>
      <c r="BP86" s="143">
        <f t="shared" si="102"/>
        <v>0</v>
      </c>
      <c r="BQ86" s="143">
        <f t="shared" si="103"/>
        <v>0</v>
      </c>
      <c r="BR86" s="143">
        <f t="shared" si="104"/>
        <v>0</v>
      </c>
      <c r="BS86" s="144">
        <f>BM86/Population!E86</f>
        <v>0</v>
      </c>
      <c r="BT86" s="144">
        <f>BN86/Population!F86</f>
        <v>0</v>
      </c>
      <c r="BU86" s="144">
        <f>BO86/Population!G86</f>
        <v>0</v>
      </c>
      <c r="BV86" s="144">
        <f t="shared" si="105"/>
        <v>0</v>
      </c>
      <c r="BW86" s="144">
        <f t="shared" si="106"/>
        <v>0</v>
      </c>
      <c r="BX86" s="144">
        <f t="shared" si="107"/>
        <v>0</v>
      </c>
      <c r="BY86" s="143">
        <v>0</v>
      </c>
      <c r="BZ86" s="143">
        <v>8</v>
      </c>
      <c r="CA86" s="143">
        <v>0</v>
      </c>
      <c r="CB86" s="143">
        <f t="shared" si="108"/>
        <v>8</v>
      </c>
      <c r="CC86" s="143">
        <f t="shared" si="109"/>
        <v>-8</v>
      </c>
      <c r="CD86" s="143">
        <f t="shared" si="110"/>
        <v>0</v>
      </c>
      <c r="CE86" s="144">
        <f>BY86/Population!E86</f>
        <v>0</v>
      </c>
      <c r="CF86" s="144">
        <f>BZ86/Population!F86</f>
        <v>1.2234286588163328E-3</v>
      </c>
      <c r="CG86" s="144">
        <f>CA86/Population!G86</f>
        <v>0</v>
      </c>
      <c r="CH86" s="144">
        <f t="shared" si="111"/>
        <v>1.2234286588163328E-3</v>
      </c>
      <c r="CI86" s="144">
        <f t="shared" si="112"/>
        <v>-1.2234286588163328E-3</v>
      </c>
      <c r="CJ86" s="144">
        <f t="shared" si="113"/>
        <v>0</v>
      </c>
      <c r="CK86" s="143">
        <v>6</v>
      </c>
      <c r="CL86" s="143">
        <v>30</v>
      </c>
      <c r="CM86" s="143">
        <v>0</v>
      </c>
      <c r="CN86" s="143">
        <f t="shared" si="114"/>
        <v>24</v>
      </c>
      <c r="CO86" s="143">
        <f t="shared" si="115"/>
        <v>-30</v>
      </c>
      <c r="CP86" s="143">
        <f t="shared" si="116"/>
        <v>-6</v>
      </c>
      <c r="CQ86" s="144">
        <f>CK86/Population!E86</f>
        <v>7.7309624619982748E-4</v>
      </c>
      <c r="CR86" s="144">
        <f>CL86/Population!F86</f>
        <v>4.5878574705612478E-3</v>
      </c>
      <c r="CS86" s="144">
        <f>CM86/Population!G86</f>
        <v>0</v>
      </c>
      <c r="CT86" s="144">
        <f t="shared" si="117"/>
        <v>3.8147612243614203E-3</v>
      </c>
      <c r="CU86" s="144">
        <f t="shared" si="118"/>
        <v>-4.5878574705612478E-3</v>
      </c>
      <c r="CV86" s="144">
        <f t="shared" si="119"/>
        <v>-7.7309624619982748E-4</v>
      </c>
      <c r="CW86" s="143">
        <v>12</v>
      </c>
      <c r="CX86" s="143">
        <v>10</v>
      </c>
      <c r="CY86" s="143">
        <v>0</v>
      </c>
      <c r="CZ86" s="143">
        <f t="shared" si="120"/>
        <v>-2</v>
      </c>
      <c r="DA86" s="143">
        <f t="shared" si="121"/>
        <v>-10</v>
      </c>
      <c r="DB86" s="143">
        <f t="shared" si="122"/>
        <v>-12</v>
      </c>
      <c r="DC86" s="144">
        <f>CW86/Population!E86</f>
        <v>1.546192492399655E-3</v>
      </c>
      <c r="DD86" s="144">
        <f>CX86/Population!F86</f>
        <v>1.5292858235204159E-3</v>
      </c>
      <c r="DE86" s="144">
        <f>CY86/Population!G86</f>
        <v>0</v>
      </c>
      <c r="DF86" s="144">
        <f t="shared" si="123"/>
        <v>-1.6906668879239015E-5</v>
      </c>
      <c r="DG86" s="144">
        <f t="shared" si="124"/>
        <v>-1.5292858235204159E-3</v>
      </c>
      <c r="DH86" s="144">
        <f t="shared" si="125"/>
        <v>-1.546192492399655E-3</v>
      </c>
      <c r="DI86" s="143">
        <v>2</v>
      </c>
      <c r="DJ86" s="143">
        <v>6</v>
      </c>
      <c r="DK86" s="143">
        <v>0</v>
      </c>
      <c r="DL86" s="143">
        <f t="shared" si="126"/>
        <v>4</v>
      </c>
      <c r="DM86" s="143">
        <f t="shared" si="127"/>
        <v>-6</v>
      </c>
      <c r="DN86" s="143">
        <f t="shared" si="128"/>
        <v>-2</v>
      </c>
      <c r="DO86" s="144">
        <f>DI86/Population!E86</f>
        <v>2.5769874873327584E-4</v>
      </c>
      <c r="DP86" s="144">
        <f>DJ86/Population!F86</f>
        <v>9.1757149411224954E-4</v>
      </c>
      <c r="DQ86" s="144">
        <f>DK86/Population!G86</f>
        <v>0</v>
      </c>
      <c r="DR86" s="144">
        <f t="shared" si="129"/>
        <v>6.5987274537897375E-4</v>
      </c>
      <c r="DS86" s="144">
        <f t="shared" si="130"/>
        <v>-9.1757149411224954E-4</v>
      </c>
      <c r="DT86" s="144">
        <f t="shared" si="131"/>
        <v>-2.5769874873327584E-4</v>
      </c>
      <c r="DU86" s="143">
        <v>13</v>
      </c>
      <c r="DV86" s="143">
        <v>2</v>
      </c>
      <c r="DW86" s="143">
        <v>0</v>
      </c>
      <c r="DX86" s="143">
        <f t="shared" si="132"/>
        <v>-11</v>
      </c>
      <c r="DY86" s="143">
        <f t="shared" si="133"/>
        <v>-2</v>
      </c>
      <c r="DZ86" s="143">
        <f t="shared" si="134"/>
        <v>-13</v>
      </c>
      <c r="EA86" s="144">
        <f>DU86/Population!E86</f>
        <v>1.675041866766293E-3</v>
      </c>
      <c r="EB86" s="144">
        <f>DV86/Population!F86</f>
        <v>3.058571647040832E-4</v>
      </c>
      <c r="EC86" s="144">
        <f>DW86/Population!G86</f>
        <v>0</v>
      </c>
      <c r="ED86" s="144">
        <f t="shared" si="135"/>
        <v>-1.3691847020622099E-3</v>
      </c>
      <c r="EE86" s="144">
        <f t="shared" si="136"/>
        <v>-3.058571647040832E-4</v>
      </c>
      <c r="EF86" s="144">
        <f t="shared" si="137"/>
        <v>-1.675041866766293E-3</v>
      </c>
      <c r="EG86" s="143">
        <v>15</v>
      </c>
      <c r="EH86" s="143">
        <v>6</v>
      </c>
      <c r="EI86" s="143">
        <v>0</v>
      </c>
      <c r="EJ86" s="143">
        <f t="shared" si="138"/>
        <v>-9</v>
      </c>
      <c r="EK86" s="143">
        <f t="shared" si="139"/>
        <v>-6</v>
      </c>
      <c r="EL86" s="143">
        <f t="shared" si="140"/>
        <v>-15</v>
      </c>
      <c r="EM86" s="144">
        <f>EG86/Population!E86</f>
        <v>1.9327406154995689E-3</v>
      </c>
      <c r="EN86" s="144">
        <f>EH86/Population!F86</f>
        <v>9.1757149411224954E-4</v>
      </c>
      <c r="EO86" s="144">
        <f>EI86/Population!G86</f>
        <v>0</v>
      </c>
      <c r="EP86" s="144">
        <f t="shared" si="141"/>
        <v>-1.0151691213873193E-3</v>
      </c>
      <c r="EQ86" s="144">
        <f t="shared" si="142"/>
        <v>-9.1757149411224954E-4</v>
      </c>
      <c r="ER86" s="144">
        <f t="shared" si="143"/>
        <v>-1.9327406154995689E-3</v>
      </c>
    </row>
    <row r="87" spans="1:148" x14ac:dyDescent="0.25">
      <c r="A87" s="155">
        <v>42101008601</v>
      </c>
      <c r="B87" s="155" t="s">
        <v>3</v>
      </c>
      <c r="C87" s="155" t="s">
        <v>4</v>
      </c>
      <c r="D87" s="155" t="s">
        <v>88</v>
      </c>
      <c r="E87" s="143">
        <v>630.50369499999999</v>
      </c>
      <c r="F87" s="143">
        <v>432.52651980000002</v>
      </c>
      <c r="G87" s="143">
        <v>1292</v>
      </c>
      <c r="H87" s="143">
        <f t="shared" si="72"/>
        <v>-197.97717519999998</v>
      </c>
      <c r="I87" s="143">
        <f t="shared" si="73"/>
        <v>859.47348020000004</v>
      </c>
      <c r="J87" s="143">
        <f t="shared" si="74"/>
        <v>661.49630500000001</v>
      </c>
      <c r="K87" s="144">
        <f>E87/Population!E87</f>
        <v>0.19341810019896047</v>
      </c>
      <c r="L87" s="144">
        <f>F87/Population!F87</f>
        <v>0.14251285233322256</v>
      </c>
      <c r="M87" s="144">
        <f>G87/Population!G87</f>
        <v>0.44095563139931743</v>
      </c>
      <c r="N87" s="144">
        <f t="shared" si="75"/>
        <v>-5.0905247865737913E-2</v>
      </c>
      <c r="O87" s="144">
        <f t="shared" si="76"/>
        <v>0.29844277906609484</v>
      </c>
      <c r="P87" s="144">
        <f t="shared" si="77"/>
        <v>0.24753753120035696</v>
      </c>
      <c r="Q87" s="143">
        <v>2188.9645999999998</v>
      </c>
      <c r="R87" s="143">
        <v>2333.30249</v>
      </c>
      <c r="S87" s="143">
        <v>1334</v>
      </c>
      <c r="T87" s="143">
        <f t="shared" si="78"/>
        <v>144.33789000000024</v>
      </c>
      <c r="U87" s="143">
        <f t="shared" si="79"/>
        <v>-999.30249000000003</v>
      </c>
      <c r="V87" s="143">
        <f t="shared" si="80"/>
        <v>-854.96459999999979</v>
      </c>
      <c r="W87" s="144">
        <f>Q87/Population!E87</f>
        <v>0.67150339909550794</v>
      </c>
      <c r="X87" s="144">
        <f>R87/Population!F87</f>
        <v>0.76879816146272406</v>
      </c>
      <c r="Y87" s="144">
        <f>S87/Population!G87</f>
        <v>0.45529010238907852</v>
      </c>
      <c r="Z87" s="144">
        <f t="shared" si="81"/>
        <v>9.7294762367216125E-2</v>
      </c>
      <c r="AA87" s="144">
        <f t="shared" si="82"/>
        <v>-0.31350805907364554</v>
      </c>
      <c r="AB87" s="144">
        <f t="shared" si="83"/>
        <v>-0.21621329670642941</v>
      </c>
      <c r="AC87" s="143">
        <v>61.441196439999999</v>
      </c>
      <c r="AD87" s="143">
        <v>79.483451840000001</v>
      </c>
      <c r="AE87" s="143">
        <v>84</v>
      </c>
      <c r="AF87" s="143">
        <f t="shared" si="84"/>
        <v>18.042255400000002</v>
      </c>
      <c r="AG87" s="143">
        <f t="shared" si="85"/>
        <v>4.5165481599999993</v>
      </c>
      <c r="AH87" s="143">
        <f t="shared" si="86"/>
        <v>22.558803560000001</v>
      </c>
      <c r="AI87" s="144">
        <f>AC87/Population!E87</f>
        <v>1.8848167875330109E-2</v>
      </c>
      <c r="AJ87" s="144">
        <f>AD87/Population!F87</f>
        <v>2.6188945455290269E-2</v>
      </c>
      <c r="AK87" s="144">
        <f>AE87/Population!G87</f>
        <v>2.8668941979522185E-2</v>
      </c>
      <c r="AL87" s="144">
        <f t="shared" si="87"/>
        <v>7.3407775799601595E-3</v>
      </c>
      <c r="AM87" s="144">
        <f t="shared" si="88"/>
        <v>2.4799965242319165E-3</v>
      </c>
      <c r="AN87" s="144">
        <f t="shared" si="89"/>
        <v>9.820774104192076E-3</v>
      </c>
      <c r="AO87" s="143">
        <v>358.4069824</v>
      </c>
      <c r="AP87" s="143">
        <v>166.76896669999999</v>
      </c>
      <c r="AQ87" s="143">
        <v>91</v>
      </c>
      <c r="AR87" s="143">
        <f t="shared" si="90"/>
        <v>-191.63801570000001</v>
      </c>
      <c r="AS87" s="143">
        <f t="shared" si="91"/>
        <v>-75.768966699999993</v>
      </c>
      <c r="AT87" s="143">
        <f t="shared" si="92"/>
        <v>-267.4069824</v>
      </c>
      <c r="AU87" s="144">
        <f>AO87/Population!E87</f>
        <v>0.10994764691085634</v>
      </c>
      <c r="AV87" s="144">
        <f>AP87/Population!F87</f>
        <v>5.4948587050964934E-2</v>
      </c>
      <c r="AW87" s="144">
        <f>AQ87/Population!G87</f>
        <v>3.1058020477815699E-2</v>
      </c>
      <c r="AX87" s="144">
        <f t="shared" si="93"/>
        <v>-5.4999059859891411E-2</v>
      </c>
      <c r="AY87" s="144">
        <f t="shared" si="94"/>
        <v>-2.3890566573149235E-2</v>
      </c>
      <c r="AZ87" s="144">
        <f t="shared" si="95"/>
        <v>-7.8889626433040649E-2</v>
      </c>
      <c r="BA87" s="143">
        <v>11.21545601</v>
      </c>
      <c r="BB87" s="143">
        <v>6.3391709330000001</v>
      </c>
      <c r="BC87" s="143">
        <v>16</v>
      </c>
      <c r="BD87" s="143">
        <f t="shared" si="96"/>
        <v>-4.8762850770000004</v>
      </c>
      <c r="BE87" s="143">
        <f t="shared" si="97"/>
        <v>9.6608290669999999</v>
      </c>
      <c r="BF87" s="143">
        <f t="shared" si="98"/>
        <v>4.7845439899999995</v>
      </c>
      <c r="BG87" s="144">
        <f>BA87/Population!E87</f>
        <v>3.440538432243785E-3</v>
      </c>
      <c r="BH87" s="144">
        <f>BB87/Population!F87</f>
        <v>2.0886888774066929E-3</v>
      </c>
      <c r="BI87" s="144">
        <f>BC87/Population!G87</f>
        <v>5.4607508532423209E-3</v>
      </c>
      <c r="BJ87" s="144">
        <f t="shared" si="99"/>
        <v>-1.3518495548370921E-3</v>
      </c>
      <c r="BK87" s="144">
        <f t="shared" si="100"/>
        <v>3.372061975835628E-3</v>
      </c>
      <c r="BL87" s="144">
        <f t="shared" si="101"/>
        <v>2.0202124209985359E-3</v>
      </c>
      <c r="BM87" s="143">
        <v>0.48762852000000001</v>
      </c>
      <c r="BN87" s="143">
        <v>0.48762854900000002</v>
      </c>
      <c r="BO87" s="143">
        <v>0</v>
      </c>
      <c r="BP87" s="143">
        <f t="shared" si="102"/>
        <v>2.9000000012491256E-8</v>
      </c>
      <c r="BQ87" s="143">
        <f t="shared" si="103"/>
        <v>-0.48762854900000002</v>
      </c>
      <c r="BR87" s="143">
        <f t="shared" si="104"/>
        <v>-0.48762852000000001</v>
      </c>
      <c r="BS87" s="144">
        <f>BM87/Population!E87</f>
        <v>1.4958862682197413E-4</v>
      </c>
      <c r="BT87" s="144">
        <f>BN87/Population!F87</f>
        <v>1.606683803555774E-4</v>
      </c>
      <c r="BU87" s="144">
        <f>BO87/Population!G87</f>
        <v>0</v>
      </c>
      <c r="BV87" s="144">
        <f t="shared" si="105"/>
        <v>1.1079753533603265E-5</v>
      </c>
      <c r="BW87" s="144">
        <f t="shared" si="106"/>
        <v>-1.606683803555774E-4</v>
      </c>
      <c r="BX87" s="144">
        <f t="shared" si="107"/>
        <v>-1.4958862682197413E-4</v>
      </c>
      <c r="BY87" s="143">
        <v>13.65359879</v>
      </c>
      <c r="BZ87" s="143">
        <v>24.381427760000001</v>
      </c>
      <c r="CA87" s="143">
        <v>0</v>
      </c>
      <c r="CB87" s="143">
        <f t="shared" si="108"/>
        <v>10.727828970000001</v>
      </c>
      <c r="CC87" s="143">
        <f t="shared" si="109"/>
        <v>-24.381427760000001</v>
      </c>
      <c r="CD87" s="143">
        <f t="shared" si="110"/>
        <v>-13.65359879</v>
      </c>
      <c r="CE87" s="144">
        <f>BY87/Population!E87</f>
        <v>4.1884816215718218E-3</v>
      </c>
      <c r="CF87" s="144">
        <f>BZ87/Population!F87</f>
        <v>8.0334191199205474E-3</v>
      </c>
      <c r="CG87" s="144">
        <f>CA87/Population!G87</f>
        <v>0</v>
      </c>
      <c r="CH87" s="144">
        <f t="shared" si="111"/>
        <v>3.8449374983487257E-3</v>
      </c>
      <c r="CI87" s="144">
        <f t="shared" si="112"/>
        <v>-8.0334191199205474E-3</v>
      </c>
      <c r="CJ87" s="144">
        <f t="shared" si="113"/>
        <v>-4.1884816215718218E-3</v>
      </c>
      <c r="CK87" s="143">
        <v>69.243255619999999</v>
      </c>
      <c r="CL87" s="143">
        <v>31.20822716</v>
      </c>
      <c r="CM87" s="143">
        <v>84</v>
      </c>
      <c r="CN87" s="143">
        <f t="shared" si="114"/>
        <v>-38.035028459999999</v>
      </c>
      <c r="CO87" s="143">
        <f t="shared" si="115"/>
        <v>52.79177284</v>
      </c>
      <c r="CP87" s="143">
        <f t="shared" si="116"/>
        <v>14.756744380000001</v>
      </c>
      <c r="CQ87" s="144">
        <f>CK87/Population!E87</f>
        <v>2.1241586781837008E-2</v>
      </c>
      <c r="CR87" s="144">
        <f>CL87/Population!F87</f>
        <v>1.0282776350664696E-2</v>
      </c>
      <c r="CS87" s="144">
        <f>CM87/Population!G87</f>
        <v>2.8668941979522185E-2</v>
      </c>
      <c r="CT87" s="144">
        <f t="shared" si="117"/>
        <v>-1.0958810431172313E-2</v>
      </c>
      <c r="CU87" s="144">
        <f t="shared" si="118"/>
        <v>1.838616562885749E-2</v>
      </c>
      <c r="CV87" s="144">
        <f t="shared" si="119"/>
        <v>7.4273551976851773E-3</v>
      </c>
      <c r="CW87" s="143">
        <v>2.4381427759999998</v>
      </c>
      <c r="CX87" s="143">
        <v>6.8267998700000003</v>
      </c>
      <c r="CY87" s="143">
        <v>0</v>
      </c>
      <c r="CZ87" s="143">
        <f t="shared" si="120"/>
        <v>4.3886570940000009</v>
      </c>
      <c r="DA87" s="143">
        <f t="shared" si="121"/>
        <v>-6.8267998700000003</v>
      </c>
      <c r="DB87" s="143">
        <f t="shared" si="122"/>
        <v>-2.4381427759999998</v>
      </c>
      <c r="DC87" s="144">
        <f>CW87/Population!E87</f>
        <v>7.4794318810096681E-4</v>
      </c>
      <c r="DD87" s="144">
        <f>CX87/Population!F87</f>
        <v>2.2493573856041116E-3</v>
      </c>
      <c r="DE87" s="144">
        <f>CY87/Population!G87</f>
        <v>0</v>
      </c>
      <c r="DF87" s="144">
        <f t="shared" si="123"/>
        <v>1.5014141975031449E-3</v>
      </c>
      <c r="DG87" s="144">
        <f t="shared" si="124"/>
        <v>-2.2493573856041116E-3</v>
      </c>
      <c r="DH87" s="144">
        <f t="shared" si="125"/>
        <v>-7.4794318810096681E-4</v>
      </c>
      <c r="DI87" s="143">
        <v>19.017513279999999</v>
      </c>
      <c r="DJ87" s="143">
        <v>5.8515424730000003</v>
      </c>
      <c r="DK87" s="143">
        <v>0</v>
      </c>
      <c r="DL87" s="143">
        <f t="shared" si="126"/>
        <v>-13.165970806999999</v>
      </c>
      <c r="DM87" s="143">
        <f t="shared" si="127"/>
        <v>-5.8515424730000003</v>
      </c>
      <c r="DN87" s="143">
        <f t="shared" si="128"/>
        <v>-19.017513279999999</v>
      </c>
      <c r="DO87" s="144">
        <f>DI87/Population!E87</f>
        <v>5.8339567528245826E-3</v>
      </c>
      <c r="DP87" s="144">
        <f>DJ87/Population!F87</f>
        <v>1.9280205263756615E-3</v>
      </c>
      <c r="DQ87" s="144">
        <f>DK87/Population!G87</f>
        <v>0</v>
      </c>
      <c r="DR87" s="144">
        <f t="shared" si="129"/>
        <v>-3.9059362264489209E-3</v>
      </c>
      <c r="DS87" s="144">
        <f t="shared" si="130"/>
        <v>-1.9280205263756615E-3</v>
      </c>
      <c r="DT87" s="144">
        <f t="shared" si="131"/>
        <v>-5.8339567528245826E-3</v>
      </c>
      <c r="DU87" s="143">
        <v>14.14122772</v>
      </c>
      <c r="DV87" s="143">
        <v>21.455656050000002</v>
      </c>
      <c r="DW87" s="143">
        <v>0</v>
      </c>
      <c r="DX87" s="143">
        <f t="shared" si="132"/>
        <v>7.3144283300000019</v>
      </c>
      <c r="DY87" s="143">
        <f t="shared" si="133"/>
        <v>-21.455656050000002</v>
      </c>
      <c r="DZ87" s="143">
        <f t="shared" si="134"/>
        <v>-14.14122772</v>
      </c>
      <c r="EA87" s="144">
        <f>DU87/Population!E87</f>
        <v>4.338070374168509E-3</v>
      </c>
      <c r="EB87" s="144">
        <f>DV87/Population!F87</f>
        <v>7.0694087007195424E-3</v>
      </c>
      <c r="EC87" s="144">
        <f>DW87/Population!G87</f>
        <v>0</v>
      </c>
      <c r="ED87" s="144">
        <f t="shared" si="135"/>
        <v>2.7313383265510334E-3</v>
      </c>
      <c r="EE87" s="144">
        <f t="shared" si="136"/>
        <v>-7.0694087007195424E-3</v>
      </c>
      <c r="EF87" s="144">
        <f t="shared" si="137"/>
        <v>-4.338070374168509E-3</v>
      </c>
      <c r="EG87" s="143">
        <v>18.042255399999998</v>
      </c>
      <c r="EH87" s="143">
        <v>6.8267998700000003</v>
      </c>
      <c r="EI87" s="143">
        <v>0</v>
      </c>
      <c r="EJ87" s="143">
        <f t="shared" si="138"/>
        <v>-11.215455529999998</v>
      </c>
      <c r="EK87" s="143">
        <f t="shared" si="139"/>
        <v>-6.8267998700000003</v>
      </c>
      <c r="EL87" s="143">
        <f t="shared" si="140"/>
        <v>-18.042255399999998</v>
      </c>
      <c r="EM87" s="144">
        <f>EG87/Population!E87</f>
        <v>5.5347792414958573E-3</v>
      </c>
      <c r="EN87" s="144">
        <f>EH87/Population!F87</f>
        <v>2.2493573856041116E-3</v>
      </c>
      <c r="EO87" s="144">
        <f>EI87/Population!G87</f>
        <v>0</v>
      </c>
      <c r="EP87" s="144">
        <f t="shared" si="141"/>
        <v>-3.2854218558917457E-3</v>
      </c>
      <c r="EQ87" s="144">
        <f t="shared" si="142"/>
        <v>-2.2493573856041116E-3</v>
      </c>
      <c r="ER87" s="144">
        <f t="shared" si="143"/>
        <v>-5.5347792414958573E-3</v>
      </c>
    </row>
    <row r="88" spans="1:148" x14ac:dyDescent="0.25">
      <c r="A88" s="155">
        <v>42101008602</v>
      </c>
      <c r="B88" s="155" t="s">
        <v>3</v>
      </c>
      <c r="C88" s="155" t="s">
        <v>4</v>
      </c>
      <c r="D88" s="155" t="s">
        <v>89</v>
      </c>
      <c r="E88" s="143">
        <v>662.49630660000003</v>
      </c>
      <c r="F88" s="143">
        <v>454.47351070000002</v>
      </c>
      <c r="G88" s="143">
        <v>496</v>
      </c>
      <c r="H88" s="143">
        <f t="shared" si="72"/>
        <v>-208.02279590000001</v>
      </c>
      <c r="I88" s="143">
        <f t="shared" si="73"/>
        <v>41.52648929999998</v>
      </c>
      <c r="J88" s="143">
        <f t="shared" si="74"/>
        <v>-166.49630660000003</v>
      </c>
      <c r="K88" s="144">
        <f>E88/Population!E88</f>
        <v>0.19341810020748154</v>
      </c>
      <c r="L88" s="144">
        <f>F88/Population!F88</f>
        <v>0.14251285584941722</v>
      </c>
      <c r="M88" s="144">
        <f>G88/Population!G88</f>
        <v>0.15641753390097762</v>
      </c>
      <c r="N88" s="144">
        <f t="shared" si="75"/>
        <v>-5.0905244358064317E-2</v>
      </c>
      <c r="O88" s="144">
        <f t="shared" si="76"/>
        <v>1.3904678051560398E-2</v>
      </c>
      <c r="P88" s="144">
        <f t="shared" si="77"/>
        <v>-3.7000566306503918E-2</v>
      </c>
      <c r="Q88" s="143">
        <v>2300.0354000000002</v>
      </c>
      <c r="R88" s="143">
        <v>2451.69751</v>
      </c>
      <c r="S88" s="143">
        <v>2339</v>
      </c>
      <c r="T88" s="143">
        <f t="shared" si="78"/>
        <v>151.66210999999976</v>
      </c>
      <c r="U88" s="143">
        <f t="shared" si="79"/>
        <v>-112.69750999999997</v>
      </c>
      <c r="V88" s="143">
        <f t="shared" si="80"/>
        <v>38.964599999999791</v>
      </c>
      <c r="W88" s="144">
        <f>Q88/Population!E88</f>
        <v>0.67150333223903735</v>
      </c>
      <c r="X88" s="144">
        <f>R88/Population!F88</f>
        <v>0.76879819308026653</v>
      </c>
      <c r="Y88" s="144">
        <f>S88/Population!G88</f>
        <v>0.73762220119836008</v>
      </c>
      <c r="Z88" s="144">
        <f t="shared" si="81"/>
        <v>9.729486084122918E-2</v>
      </c>
      <c r="AA88" s="144">
        <f t="shared" si="82"/>
        <v>-3.1175991881906451E-2</v>
      </c>
      <c r="AB88" s="144">
        <f t="shared" si="83"/>
        <v>6.611886895932273E-2</v>
      </c>
      <c r="AC88" s="143">
        <v>64.558807369999997</v>
      </c>
      <c r="AD88" s="143">
        <v>83.516548159999999</v>
      </c>
      <c r="AE88" s="143">
        <v>157</v>
      </c>
      <c r="AF88" s="143">
        <f t="shared" si="84"/>
        <v>18.957740790000003</v>
      </c>
      <c r="AG88" s="143">
        <f t="shared" si="85"/>
        <v>73.483451840000001</v>
      </c>
      <c r="AH88" s="143">
        <f t="shared" si="86"/>
        <v>92.441192630000003</v>
      </c>
      <c r="AI88" s="144">
        <f>AC88/Population!E88</f>
        <v>1.8848168282250402E-2</v>
      </c>
      <c r="AJ88" s="144">
        <f>AD88/Population!F88</f>
        <v>2.6188945029237746E-2</v>
      </c>
      <c r="AK88" s="144">
        <f>AE88/Population!G88</f>
        <v>4.9511195206559444E-2</v>
      </c>
      <c r="AL88" s="144">
        <f t="shared" si="87"/>
        <v>7.3407767469873438E-3</v>
      </c>
      <c r="AM88" s="144">
        <f t="shared" si="88"/>
        <v>2.3322250177321698E-2</v>
      </c>
      <c r="AN88" s="144">
        <f t="shared" si="89"/>
        <v>3.0663026924309042E-2</v>
      </c>
      <c r="AO88" s="143">
        <v>376.5930176</v>
      </c>
      <c r="AP88" s="143">
        <v>175.23104860000001</v>
      </c>
      <c r="AQ88" s="143">
        <v>149</v>
      </c>
      <c r="AR88" s="143">
        <f t="shared" si="90"/>
        <v>-201.36196899999999</v>
      </c>
      <c r="AS88" s="143">
        <f t="shared" si="91"/>
        <v>-26.231048600000008</v>
      </c>
      <c r="AT88" s="143">
        <f t="shared" si="92"/>
        <v>-227.5930176</v>
      </c>
      <c r="AU88" s="144">
        <f>AO88/Population!E88</f>
        <v>0.10994764089994197</v>
      </c>
      <c r="AV88" s="144">
        <f>AP88/Population!F88</f>
        <v>5.4948586840650002E-2</v>
      </c>
      <c r="AW88" s="144">
        <f>AQ88/Population!G88</f>
        <v>4.6988331756543676E-2</v>
      </c>
      <c r="AX88" s="144">
        <f t="shared" si="93"/>
        <v>-5.4999054059291966E-2</v>
      </c>
      <c r="AY88" s="144">
        <f t="shared" si="94"/>
        <v>-7.9602550841063255E-3</v>
      </c>
      <c r="AZ88" s="144">
        <f t="shared" si="95"/>
        <v>-6.2959309143398284E-2</v>
      </c>
      <c r="BA88" s="143">
        <v>11.78454399</v>
      </c>
      <c r="BB88" s="143">
        <v>6.6608290669999999</v>
      </c>
      <c r="BC88" s="143">
        <v>0</v>
      </c>
      <c r="BD88" s="143">
        <f t="shared" si="96"/>
        <v>-5.1237149229999996</v>
      </c>
      <c r="BE88" s="143">
        <f t="shared" si="97"/>
        <v>-6.6608290669999999</v>
      </c>
      <c r="BF88" s="143">
        <f t="shared" si="98"/>
        <v>-11.78454399</v>
      </c>
      <c r="BG88" s="144">
        <f>BA88/Population!E88</f>
        <v>3.4405385926679732E-3</v>
      </c>
      <c r="BH88" s="144">
        <f>BB88/Population!F88</f>
        <v>2.0886888901421275E-3</v>
      </c>
      <c r="BI88" s="144">
        <f>BC88/Population!G88</f>
        <v>0</v>
      </c>
      <c r="BJ88" s="144">
        <f t="shared" si="99"/>
        <v>-1.3518497025258457E-3</v>
      </c>
      <c r="BK88" s="144">
        <f t="shared" si="100"/>
        <v>-2.0886888901421275E-3</v>
      </c>
      <c r="BL88" s="144">
        <f t="shared" si="101"/>
        <v>-3.4405385926679732E-3</v>
      </c>
      <c r="BM88" s="143">
        <v>0.51237147999999999</v>
      </c>
      <c r="BN88" s="143">
        <v>0.51237147999999999</v>
      </c>
      <c r="BO88" s="143">
        <v>0</v>
      </c>
      <c r="BP88" s="143">
        <f t="shared" si="102"/>
        <v>0</v>
      </c>
      <c r="BQ88" s="143">
        <f t="shared" si="103"/>
        <v>-0.51237147999999999</v>
      </c>
      <c r="BR88" s="143">
        <f t="shared" si="104"/>
        <v>-0.51237147999999999</v>
      </c>
      <c r="BS88" s="144">
        <f>BM88/Population!E88</f>
        <v>1.495886350985064E-4</v>
      </c>
      <c r="BT88" s="144">
        <f>BN88/Population!F88</f>
        <v>1.6066838033777743E-4</v>
      </c>
      <c r="BU88" s="144">
        <f>BO88/Population!G88</f>
        <v>0</v>
      </c>
      <c r="BV88" s="144">
        <f t="shared" si="105"/>
        <v>1.1079745239271031E-5</v>
      </c>
      <c r="BW88" s="144">
        <f t="shared" si="106"/>
        <v>-1.6066838033777743E-4</v>
      </c>
      <c r="BX88" s="144">
        <f t="shared" si="107"/>
        <v>-1.495886350985064E-4</v>
      </c>
      <c r="BY88" s="143">
        <v>14.34640121</v>
      </c>
      <c r="BZ88" s="143">
        <v>25.61857414</v>
      </c>
      <c r="CA88" s="143">
        <v>51</v>
      </c>
      <c r="CB88" s="143">
        <f t="shared" si="108"/>
        <v>11.27217293</v>
      </c>
      <c r="CC88" s="143">
        <f t="shared" si="109"/>
        <v>25.38142586</v>
      </c>
      <c r="CD88" s="143">
        <f t="shared" si="110"/>
        <v>36.653598790000004</v>
      </c>
      <c r="CE88" s="144">
        <f>BY88/Population!E88</f>
        <v>4.1884817156088794E-3</v>
      </c>
      <c r="CF88" s="144">
        <f>BZ88/Population!F88</f>
        <v>8.0334190607897794E-3</v>
      </c>
      <c r="CG88" s="144">
        <f>CA88/Population!G88</f>
        <v>1.6083254493850521E-2</v>
      </c>
      <c r="CH88" s="144">
        <f t="shared" si="111"/>
        <v>3.8449373451809E-3</v>
      </c>
      <c r="CI88" s="144">
        <f t="shared" si="112"/>
        <v>8.0498354330607418E-3</v>
      </c>
      <c r="CJ88" s="144">
        <f t="shared" si="113"/>
        <v>1.1894772778241643E-2</v>
      </c>
      <c r="CK88" s="143">
        <v>72.75675201</v>
      </c>
      <c r="CL88" s="143">
        <v>32.791774750000002</v>
      </c>
      <c r="CM88" s="143">
        <v>27</v>
      </c>
      <c r="CN88" s="143">
        <f t="shared" si="114"/>
        <v>-39.964977259999998</v>
      </c>
      <c r="CO88" s="143">
        <f t="shared" si="115"/>
        <v>-5.7917747500000019</v>
      </c>
      <c r="CP88" s="143">
        <f t="shared" si="116"/>
        <v>-45.75675201</v>
      </c>
      <c r="CQ88" s="144">
        <f>CK88/Population!E88</f>
        <v>2.1241586724101841E-2</v>
      </c>
      <c r="CR88" s="144">
        <f>CL88/Population!F88</f>
        <v>1.0282776351025095E-2</v>
      </c>
      <c r="CS88" s="144">
        <f>CM88/Population!G88</f>
        <v>8.5146641438032175E-3</v>
      </c>
      <c r="CT88" s="144">
        <f t="shared" si="117"/>
        <v>-1.0958810373076746E-2</v>
      </c>
      <c r="CU88" s="144">
        <f t="shared" si="118"/>
        <v>-1.7681122072218773E-3</v>
      </c>
      <c r="CV88" s="144">
        <f t="shared" si="119"/>
        <v>-1.2726922580298623E-2</v>
      </c>
      <c r="CW88" s="143">
        <v>2.5618572240000002</v>
      </c>
      <c r="CX88" s="143">
        <v>7.1732006070000001</v>
      </c>
      <c r="CY88" s="143">
        <v>71</v>
      </c>
      <c r="CZ88" s="143">
        <f t="shared" si="120"/>
        <v>4.6113433829999995</v>
      </c>
      <c r="DA88" s="143">
        <f t="shared" si="121"/>
        <v>63.826799393000002</v>
      </c>
      <c r="DB88" s="143">
        <f t="shared" si="122"/>
        <v>68.438142776000007</v>
      </c>
      <c r="DC88" s="144">
        <f>CW88/Population!E88</f>
        <v>7.4794312410872009E-4</v>
      </c>
      <c r="DD88" s="144">
        <f>CX88/Population!F88</f>
        <v>2.2493572892945796E-3</v>
      </c>
      <c r="DE88" s="144">
        <f>CY88/Population!G88</f>
        <v>2.2390413118889941E-2</v>
      </c>
      <c r="DF88" s="144">
        <f t="shared" si="123"/>
        <v>1.5014141651858595E-3</v>
      </c>
      <c r="DG88" s="144">
        <f t="shared" si="124"/>
        <v>2.0141055829595363E-2</v>
      </c>
      <c r="DH88" s="144">
        <f t="shared" si="125"/>
        <v>2.164246999478122E-2</v>
      </c>
      <c r="DI88" s="143">
        <v>19.982486720000001</v>
      </c>
      <c r="DJ88" s="143">
        <v>6.1484575269999997</v>
      </c>
      <c r="DK88" s="143">
        <v>0</v>
      </c>
      <c r="DL88" s="143">
        <f t="shared" si="126"/>
        <v>-13.834029193000001</v>
      </c>
      <c r="DM88" s="143">
        <f t="shared" si="127"/>
        <v>-6.1484575269999997</v>
      </c>
      <c r="DN88" s="143">
        <f t="shared" si="128"/>
        <v>-19.982486720000001</v>
      </c>
      <c r="DO88" s="144">
        <f>DI88/Population!E88</f>
        <v>5.8339564768882732E-3</v>
      </c>
      <c r="DP88" s="144">
        <f>DJ88/Population!F88</f>
        <v>1.928020490989675E-3</v>
      </c>
      <c r="DQ88" s="144">
        <f>DK88/Population!G88</f>
        <v>0</v>
      </c>
      <c r="DR88" s="144">
        <f t="shared" si="129"/>
        <v>-3.9059359858985981E-3</v>
      </c>
      <c r="DS88" s="144">
        <f t="shared" si="130"/>
        <v>-1.928020490989675E-3</v>
      </c>
      <c r="DT88" s="144">
        <f t="shared" si="131"/>
        <v>-5.8339564768882732E-3</v>
      </c>
      <c r="DU88" s="143">
        <v>14.85877228</v>
      </c>
      <c r="DV88" s="143">
        <v>22.54434586</v>
      </c>
      <c r="DW88" s="143">
        <v>0</v>
      </c>
      <c r="DX88" s="143">
        <f t="shared" si="132"/>
        <v>7.6855735799999998</v>
      </c>
      <c r="DY88" s="143">
        <f t="shared" si="133"/>
        <v>-22.54434586</v>
      </c>
      <c r="DZ88" s="143">
        <f t="shared" si="134"/>
        <v>-14.85877228</v>
      </c>
      <c r="EA88" s="144">
        <f>DU88/Population!E88</f>
        <v>4.3380702310064608E-3</v>
      </c>
      <c r="EB88" s="144">
        <f>DV88/Population!F88</f>
        <v>7.0694089669098639E-3</v>
      </c>
      <c r="EC88" s="144">
        <f>DW88/Population!G88</f>
        <v>0</v>
      </c>
      <c r="ED88" s="144">
        <f t="shared" si="135"/>
        <v>2.7313387359034031E-3</v>
      </c>
      <c r="EE88" s="144">
        <f t="shared" si="136"/>
        <v>-7.0694089669098639E-3</v>
      </c>
      <c r="EF88" s="144">
        <f t="shared" si="137"/>
        <v>-4.3380702310064608E-3</v>
      </c>
      <c r="EG88" s="143">
        <v>18.957744600000002</v>
      </c>
      <c r="EH88" s="143">
        <v>7.1732006070000001</v>
      </c>
      <c r="EI88" s="143">
        <v>0</v>
      </c>
      <c r="EJ88" s="143">
        <f t="shared" si="138"/>
        <v>-11.784543993000002</v>
      </c>
      <c r="EK88" s="143">
        <f t="shared" si="139"/>
        <v>-7.1732006070000001</v>
      </c>
      <c r="EL88" s="143">
        <f t="shared" si="140"/>
        <v>-18.957744600000002</v>
      </c>
      <c r="EM88" s="144">
        <f>EG88/Population!E88</f>
        <v>5.534779451932181E-3</v>
      </c>
      <c r="EN88" s="144">
        <f>EH88/Population!F88</f>
        <v>2.2493572892945796E-3</v>
      </c>
      <c r="EO88" s="144">
        <f>EI88/Population!G88</f>
        <v>0</v>
      </c>
      <c r="EP88" s="144">
        <f t="shared" si="141"/>
        <v>-3.2854221626376014E-3</v>
      </c>
      <c r="EQ88" s="144">
        <f t="shared" si="142"/>
        <v>-2.2493572892945796E-3</v>
      </c>
      <c r="ER88" s="144">
        <f t="shared" si="143"/>
        <v>-5.534779451932181E-3</v>
      </c>
    </row>
    <row r="89" spans="1:148" x14ac:dyDescent="0.25">
      <c r="A89" s="155">
        <v>42101008701</v>
      </c>
      <c r="B89" s="155" t="s">
        <v>3</v>
      </c>
      <c r="C89" s="155" t="s">
        <v>4</v>
      </c>
      <c r="D89" s="155" t="s">
        <v>90</v>
      </c>
      <c r="E89" s="143">
        <v>2359.6713110000001</v>
      </c>
      <c r="F89" s="143">
        <v>1744.0024410000001</v>
      </c>
      <c r="G89" s="143">
        <v>2544</v>
      </c>
      <c r="H89" s="143">
        <f t="shared" si="72"/>
        <v>-615.66886999999997</v>
      </c>
      <c r="I89" s="143">
        <f t="shared" si="73"/>
        <v>799.99755899999991</v>
      </c>
      <c r="J89" s="143">
        <f t="shared" si="74"/>
        <v>184.32868899999994</v>
      </c>
      <c r="K89" s="144">
        <f>E89/Population!E89</f>
        <v>0.55304179891423555</v>
      </c>
      <c r="L89" s="144">
        <f>F89/Population!F89</f>
        <v>0.44007127826536235</v>
      </c>
      <c r="M89" s="144">
        <f>G89/Population!G89</f>
        <v>0.46053584359160027</v>
      </c>
      <c r="N89" s="144">
        <f t="shared" si="75"/>
        <v>-0.1129705206488732</v>
      </c>
      <c r="O89" s="144">
        <f t="shared" si="76"/>
        <v>2.0464565326237916E-2</v>
      </c>
      <c r="P89" s="144">
        <f t="shared" si="77"/>
        <v>-9.250595532263528E-2</v>
      </c>
      <c r="Q89" s="143">
        <v>891.71911620000003</v>
      </c>
      <c r="R89" s="143">
        <v>1205.439453</v>
      </c>
      <c r="S89" s="143">
        <v>571</v>
      </c>
      <c r="T89" s="143">
        <f t="shared" si="78"/>
        <v>313.72033679999993</v>
      </c>
      <c r="U89" s="143">
        <f t="shared" si="79"/>
        <v>-634.43945299999996</v>
      </c>
      <c r="V89" s="143">
        <f t="shared" si="80"/>
        <v>-320.71911620000003</v>
      </c>
      <c r="W89" s="144">
        <f>Q89/Population!E89</f>
        <v>0.2089943382582661</v>
      </c>
      <c r="X89" s="144">
        <f>R89/Population!F89</f>
        <v>0.30417347389091709</v>
      </c>
      <c r="Y89" s="144">
        <f>S89/Population!G89</f>
        <v>0.10336712527154236</v>
      </c>
      <c r="Z89" s="144">
        <f t="shared" si="81"/>
        <v>9.5179135632650985E-2</v>
      </c>
      <c r="AA89" s="144">
        <f t="shared" si="82"/>
        <v>-0.20080634861937474</v>
      </c>
      <c r="AB89" s="144">
        <f t="shared" si="83"/>
        <v>-0.10562721298672374</v>
      </c>
      <c r="AC89" s="143">
        <v>145.3825989</v>
      </c>
      <c r="AD89" s="143">
        <v>138.3194733</v>
      </c>
      <c r="AE89" s="143">
        <v>592</v>
      </c>
      <c r="AF89" s="143">
        <f t="shared" si="84"/>
        <v>-7.0631256000000064</v>
      </c>
      <c r="AG89" s="143">
        <f t="shared" si="85"/>
        <v>453.68052669999997</v>
      </c>
      <c r="AH89" s="143">
        <f t="shared" si="86"/>
        <v>446.6174011</v>
      </c>
      <c r="AI89" s="144">
        <f>AC89/Population!E89</f>
        <v>3.4073666807606817E-2</v>
      </c>
      <c r="AJ89" s="144">
        <f>AD89/Population!F89</f>
        <v>3.4902719166619939E-2</v>
      </c>
      <c r="AK89" s="144">
        <f>AE89/Population!G89</f>
        <v>0.10716871832005793</v>
      </c>
      <c r="AL89" s="144">
        <f t="shared" si="87"/>
        <v>8.2905235901312158E-4</v>
      </c>
      <c r="AM89" s="144">
        <f t="shared" si="88"/>
        <v>7.2265999153437996E-2</v>
      </c>
      <c r="AN89" s="144">
        <f t="shared" si="89"/>
        <v>7.3095051512451117E-2</v>
      </c>
      <c r="AO89" s="143">
        <v>835.80273439999996</v>
      </c>
      <c r="AP89" s="143">
        <v>799.30993650000005</v>
      </c>
      <c r="AQ89" s="143">
        <v>1540</v>
      </c>
      <c r="AR89" s="143">
        <f t="shared" si="90"/>
        <v>-36.492797899999914</v>
      </c>
      <c r="AS89" s="143">
        <f t="shared" si="91"/>
        <v>740.69006349999995</v>
      </c>
      <c r="AT89" s="143">
        <f t="shared" si="92"/>
        <v>704.19726560000004</v>
      </c>
      <c r="AU89" s="144">
        <f>AO89/Population!E89</f>
        <v>0.19588908235449279</v>
      </c>
      <c r="AV89" s="144">
        <f>AP89/Population!F89</f>
        <v>0.20169314974356772</v>
      </c>
      <c r="AW89" s="144">
        <f>AQ89/Population!G89</f>
        <v>0.27878349022447502</v>
      </c>
      <c r="AX89" s="144">
        <f t="shared" si="93"/>
        <v>5.804067389074935E-3</v>
      </c>
      <c r="AY89" s="144">
        <f t="shared" si="94"/>
        <v>7.7090340480907293E-2</v>
      </c>
      <c r="AZ89" s="144">
        <f t="shared" si="95"/>
        <v>8.2894407869982228E-2</v>
      </c>
      <c r="BA89" s="143">
        <v>21.189365389999999</v>
      </c>
      <c r="BB89" s="143">
        <v>25.898113250000002</v>
      </c>
      <c r="BC89" s="143">
        <v>14</v>
      </c>
      <c r="BD89" s="143">
        <f t="shared" si="96"/>
        <v>4.7087478600000026</v>
      </c>
      <c r="BE89" s="143">
        <f t="shared" si="97"/>
        <v>-11.898113250000002</v>
      </c>
      <c r="BF89" s="143">
        <f t="shared" si="98"/>
        <v>-7.189365389999999</v>
      </c>
      <c r="BG89" s="144">
        <f>BA89/Population!E89</f>
        <v>4.9662021564225566E-3</v>
      </c>
      <c r="BH89" s="144">
        <f>BB89/Population!F89</f>
        <v>6.5349769786180118E-3</v>
      </c>
      <c r="BI89" s="144">
        <f>BC89/Population!G89</f>
        <v>2.5343953656770456E-3</v>
      </c>
      <c r="BJ89" s="144">
        <f t="shared" si="99"/>
        <v>1.5687748221954552E-3</v>
      </c>
      <c r="BK89" s="144">
        <f t="shared" si="100"/>
        <v>-4.0005816129409667E-3</v>
      </c>
      <c r="BL89" s="144">
        <f t="shared" si="101"/>
        <v>-2.4318067907455111E-3</v>
      </c>
      <c r="BM89" s="143">
        <v>1.765780449</v>
      </c>
      <c r="BN89" s="143">
        <v>0</v>
      </c>
      <c r="BO89" s="143">
        <v>0</v>
      </c>
      <c r="BP89" s="143">
        <f t="shared" si="102"/>
        <v>-1.765780449</v>
      </c>
      <c r="BQ89" s="143">
        <f t="shared" si="103"/>
        <v>0</v>
      </c>
      <c r="BR89" s="143">
        <f t="shared" si="104"/>
        <v>-1.765780449</v>
      </c>
      <c r="BS89" s="144">
        <f>BM89/Population!E89</f>
        <v>4.1385017966281767E-4</v>
      </c>
      <c r="BT89" s="144">
        <f>BN89/Population!F89</f>
        <v>0</v>
      </c>
      <c r="BU89" s="144">
        <f>BO89/Population!G89</f>
        <v>0</v>
      </c>
      <c r="BV89" s="144">
        <f t="shared" si="105"/>
        <v>-4.1385017966281767E-4</v>
      </c>
      <c r="BW89" s="144">
        <f t="shared" si="106"/>
        <v>0</v>
      </c>
      <c r="BX89" s="144">
        <f t="shared" si="107"/>
        <v>-4.1385017966281767E-4</v>
      </c>
      <c r="BY89" s="143">
        <v>154.21150209999999</v>
      </c>
      <c r="BZ89" s="143">
        <v>222.4883423</v>
      </c>
      <c r="CA89" s="143">
        <v>505</v>
      </c>
      <c r="CB89" s="143">
        <f t="shared" si="108"/>
        <v>68.276840200000009</v>
      </c>
      <c r="CC89" s="143">
        <f t="shared" si="109"/>
        <v>282.5116577</v>
      </c>
      <c r="CD89" s="143">
        <f t="shared" si="110"/>
        <v>350.78849790000004</v>
      </c>
      <c r="CE89" s="144">
        <f>BY89/Population!E89</f>
        <v>3.6142917929746533E-2</v>
      </c>
      <c r="CF89" s="144">
        <f>BZ89/Population!F89</f>
        <v>5.6141394583691689E-2</v>
      </c>
      <c r="CG89" s="144">
        <f>CA89/Population!G89</f>
        <v>9.1419261404779142E-2</v>
      </c>
      <c r="CH89" s="144">
        <f t="shared" si="111"/>
        <v>1.9998476653945156E-2</v>
      </c>
      <c r="CI89" s="144">
        <f t="shared" si="112"/>
        <v>3.5277866821087453E-2</v>
      </c>
      <c r="CJ89" s="144">
        <f t="shared" si="113"/>
        <v>5.5276343475032609E-2</v>
      </c>
      <c r="CK89" s="143">
        <v>304.30282590000002</v>
      </c>
      <c r="CL89" s="143">
        <v>323.13781740000002</v>
      </c>
      <c r="CM89" s="143">
        <v>531</v>
      </c>
      <c r="CN89" s="143">
        <f t="shared" si="114"/>
        <v>18.834991500000001</v>
      </c>
      <c r="CO89" s="143">
        <f t="shared" si="115"/>
        <v>207.86218259999998</v>
      </c>
      <c r="CP89" s="143">
        <f t="shared" si="116"/>
        <v>226.69717409999998</v>
      </c>
      <c r="CQ89" s="144">
        <f>CK89/Population!E89</f>
        <v>7.1320179834326689E-2</v>
      </c>
      <c r="CR89" s="144">
        <f>CL89/Population!F89</f>
        <v>8.1538688832085898E-2</v>
      </c>
      <c r="CS89" s="144">
        <f>CM89/Population!G89</f>
        <v>9.6125995655322233E-2</v>
      </c>
      <c r="CT89" s="144">
        <f t="shared" si="117"/>
        <v>1.021850899775921E-2</v>
      </c>
      <c r="CU89" s="144">
        <f t="shared" si="118"/>
        <v>1.4587306823236335E-2</v>
      </c>
      <c r="CV89" s="144">
        <f t="shared" si="119"/>
        <v>2.4805815820995544E-2</v>
      </c>
      <c r="CW89" s="143">
        <v>15.303430560000001</v>
      </c>
      <c r="CX89" s="143">
        <v>14.12624359</v>
      </c>
      <c r="CY89" s="143">
        <v>0</v>
      </c>
      <c r="CZ89" s="143">
        <f t="shared" si="120"/>
        <v>-1.1771869700000011</v>
      </c>
      <c r="DA89" s="143">
        <f t="shared" si="121"/>
        <v>-14.12624359</v>
      </c>
      <c r="DB89" s="143">
        <f t="shared" si="122"/>
        <v>-15.303430560000001</v>
      </c>
      <c r="DC89" s="144">
        <f>CW89/Population!E89</f>
        <v>3.586701557546498E-3</v>
      </c>
      <c r="DD89" s="144">
        <f>CX89/Population!F89</f>
        <v>3.5645328971986119E-3</v>
      </c>
      <c r="DE89" s="144">
        <f>CY89/Population!G89</f>
        <v>0</v>
      </c>
      <c r="DF89" s="144">
        <f t="shared" si="123"/>
        <v>-2.2168660347886109E-5</v>
      </c>
      <c r="DG89" s="144">
        <f t="shared" si="124"/>
        <v>-3.5645328971986119E-3</v>
      </c>
      <c r="DH89" s="144">
        <f t="shared" si="125"/>
        <v>-3.586701557546498E-3</v>
      </c>
      <c r="DI89" s="143">
        <v>47.67607117</v>
      </c>
      <c r="DJ89" s="143">
        <v>15.892024040000001</v>
      </c>
      <c r="DK89" s="143">
        <v>0</v>
      </c>
      <c r="DL89" s="143">
        <f t="shared" si="126"/>
        <v>-31.784047129999998</v>
      </c>
      <c r="DM89" s="143">
        <f t="shared" si="127"/>
        <v>-15.892024040000001</v>
      </c>
      <c r="DN89" s="143">
        <f t="shared" si="128"/>
        <v>-47.67607117</v>
      </c>
      <c r="DO89" s="144">
        <f>DI89/Population!E89</f>
        <v>1.1173954627539192E-2</v>
      </c>
      <c r="DP89" s="144">
        <f>DJ89/Population!F89</f>
        <v>4.0100995096638559E-3</v>
      </c>
      <c r="DQ89" s="144">
        <f>DK89/Population!G89</f>
        <v>0</v>
      </c>
      <c r="DR89" s="144">
        <f t="shared" si="129"/>
        <v>-7.1638551178753365E-3</v>
      </c>
      <c r="DS89" s="144">
        <f t="shared" si="130"/>
        <v>-4.0100995096638559E-3</v>
      </c>
      <c r="DT89" s="144">
        <f t="shared" si="131"/>
        <v>-1.1173954627539192E-2</v>
      </c>
      <c r="DU89" s="143">
        <v>83.580276490000003</v>
      </c>
      <c r="DV89" s="143">
        <v>57.682159419999998</v>
      </c>
      <c r="DW89" s="143">
        <v>0</v>
      </c>
      <c r="DX89" s="143">
        <f t="shared" si="132"/>
        <v>-25.898117070000005</v>
      </c>
      <c r="DY89" s="143">
        <f t="shared" si="133"/>
        <v>-57.682159419999998</v>
      </c>
      <c r="DZ89" s="143">
        <f t="shared" si="134"/>
        <v>-83.580276490000003</v>
      </c>
      <c r="EA89" s="144">
        <f>DU89/Population!E89</f>
        <v>1.9588908950285061E-2</v>
      </c>
      <c r="EB89" s="144">
        <f>DV89/Population!F89</f>
        <v>1.4555175515987602E-2</v>
      </c>
      <c r="EC89" s="144">
        <f>DW89/Population!G89</f>
        <v>0</v>
      </c>
      <c r="ED89" s="144">
        <f t="shared" si="135"/>
        <v>-5.0337334342974594E-3</v>
      </c>
      <c r="EE89" s="144">
        <f t="shared" si="136"/>
        <v>-1.4555175515987602E-2</v>
      </c>
      <c r="EF89" s="144">
        <f t="shared" si="137"/>
        <v>-1.9588908950285061E-2</v>
      </c>
      <c r="EG89" s="143">
        <v>67.099655150000004</v>
      </c>
      <c r="EH89" s="143">
        <v>45.321697239999999</v>
      </c>
      <c r="EI89" s="143">
        <v>11</v>
      </c>
      <c r="EJ89" s="143">
        <f t="shared" si="138"/>
        <v>-21.777957910000005</v>
      </c>
      <c r="EK89" s="143">
        <f t="shared" si="139"/>
        <v>-34.321697239999999</v>
      </c>
      <c r="EL89" s="143">
        <f t="shared" si="140"/>
        <v>-56.099655150000004</v>
      </c>
      <c r="EM89" s="144">
        <f>EG89/Population!E89</f>
        <v>1.5726306379067068E-2</v>
      </c>
      <c r="EN89" s="144">
        <f>EH89/Population!F89</f>
        <v>1.1436209473494965E-2</v>
      </c>
      <c r="EO89" s="144">
        <f>EI89/Population!G89</f>
        <v>1.9913106444605358E-3</v>
      </c>
      <c r="EP89" s="144">
        <f t="shared" si="141"/>
        <v>-4.2900969055721036E-3</v>
      </c>
      <c r="EQ89" s="144">
        <f t="shared" si="142"/>
        <v>-9.4448988290344281E-3</v>
      </c>
      <c r="ER89" s="144">
        <f t="shared" si="143"/>
        <v>-1.3734995734606532E-2</v>
      </c>
    </row>
    <row r="90" spans="1:148" x14ac:dyDescent="0.25">
      <c r="A90" s="155">
        <v>42101008702</v>
      </c>
      <c r="B90" s="155" t="s">
        <v>3</v>
      </c>
      <c r="C90" s="155" t="s">
        <v>4</v>
      </c>
      <c r="D90" s="155" t="s">
        <v>91</v>
      </c>
      <c r="E90" s="143">
        <v>1649.3286800000001</v>
      </c>
      <c r="F90" s="143">
        <v>1218.9975589999999</v>
      </c>
      <c r="G90" s="143">
        <v>1964</v>
      </c>
      <c r="H90" s="143">
        <f t="shared" si="72"/>
        <v>-430.33112100000017</v>
      </c>
      <c r="I90" s="143">
        <f t="shared" si="73"/>
        <v>745.00244100000009</v>
      </c>
      <c r="J90" s="143">
        <f t="shared" si="74"/>
        <v>314.67131999999992</v>
      </c>
      <c r="K90" s="144">
        <f>E90/Population!E90</f>
        <v>0.5530417987530758</v>
      </c>
      <c r="L90" s="144">
        <f>F90/Population!F90</f>
        <v>0.44007130838785796</v>
      </c>
      <c r="M90" s="144">
        <f>G90/Population!G90</f>
        <v>0.51793248945147674</v>
      </c>
      <c r="N90" s="144">
        <f t="shared" si="75"/>
        <v>-0.11297049036521783</v>
      </c>
      <c r="O90" s="144">
        <f t="shared" si="76"/>
        <v>7.7861181063618778E-2</v>
      </c>
      <c r="P90" s="144">
        <f t="shared" si="77"/>
        <v>-3.5109309301599056E-2</v>
      </c>
      <c r="Q90" s="143">
        <v>623.28088379999997</v>
      </c>
      <c r="R90" s="143">
        <v>842.56054689999996</v>
      </c>
      <c r="S90" s="143">
        <v>883</v>
      </c>
      <c r="T90" s="143">
        <f t="shared" si="78"/>
        <v>219.27966309999999</v>
      </c>
      <c r="U90" s="143">
        <f t="shared" si="79"/>
        <v>40.439453100000037</v>
      </c>
      <c r="V90" s="143">
        <f t="shared" si="80"/>
        <v>259.71911620000003</v>
      </c>
      <c r="W90" s="144">
        <f>Q90/Population!E90</f>
        <v>0.20899435345122283</v>
      </c>
      <c r="X90" s="144">
        <f>R90/Population!F90</f>
        <v>0.30417347396039551</v>
      </c>
      <c r="Y90" s="144">
        <f>S90/Population!G90</f>
        <v>0.23285864978902954</v>
      </c>
      <c r="Z90" s="144">
        <f t="shared" si="81"/>
        <v>9.5179120509172682E-2</v>
      </c>
      <c r="AA90" s="144">
        <f t="shared" si="82"/>
        <v>-7.1314824171365976E-2</v>
      </c>
      <c r="AB90" s="144">
        <f t="shared" si="83"/>
        <v>2.3864296337806706E-2</v>
      </c>
      <c r="AC90" s="143">
        <v>101.61740880000001</v>
      </c>
      <c r="AD90" s="143">
        <v>96.680534359999996</v>
      </c>
      <c r="AE90" s="143">
        <v>168</v>
      </c>
      <c r="AF90" s="143">
        <f t="shared" si="84"/>
        <v>-4.9368744400000111</v>
      </c>
      <c r="AG90" s="143">
        <f t="shared" si="85"/>
        <v>71.319465640000004</v>
      </c>
      <c r="AH90" s="143">
        <f t="shared" si="86"/>
        <v>66.382591199999993</v>
      </c>
      <c r="AI90" s="144">
        <f>AC90/Population!E90</f>
        <v>3.4073665988381789E-2</v>
      </c>
      <c r="AJ90" s="144">
        <f>AD90/Population!F90</f>
        <v>3.490271899013906E-2</v>
      </c>
      <c r="AK90" s="144">
        <f>AE90/Population!G90</f>
        <v>4.4303797468354431E-2</v>
      </c>
      <c r="AL90" s="144">
        <f t="shared" si="87"/>
        <v>8.2905300175727115E-4</v>
      </c>
      <c r="AM90" s="144">
        <f t="shared" si="88"/>
        <v>9.4010784782153703E-3</v>
      </c>
      <c r="AN90" s="144">
        <f t="shared" si="89"/>
        <v>1.0230131479972641E-2</v>
      </c>
      <c r="AO90" s="143">
        <v>584.19726560000004</v>
      </c>
      <c r="AP90" s="143">
        <v>558.69006349999995</v>
      </c>
      <c r="AQ90" s="143">
        <v>672</v>
      </c>
      <c r="AR90" s="143">
        <f t="shared" si="90"/>
        <v>-25.507202100000086</v>
      </c>
      <c r="AS90" s="143">
        <f t="shared" si="91"/>
        <v>113.30993650000005</v>
      </c>
      <c r="AT90" s="143">
        <f t="shared" si="92"/>
        <v>87.802734399999963</v>
      </c>
      <c r="AU90" s="144">
        <f>AO90/Population!E90</f>
        <v>0.19588909749271588</v>
      </c>
      <c r="AV90" s="144">
        <f>AP90/Population!F90</f>
        <v>0.20169315796615181</v>
      </c>
      <c r="AW90" s="144">
        <f>AQ90/Population!G90</f>
        <v>0.17721518987341772</v>
      </c>
      <c r="AX90" s="144">
        <f t="shared" si="93"/>
        <v>5.8040604734359291E-3</v>
      </c>
      <c r="AY90" s="144">
        <f t="shared" si="94"/>
        <v>-2.4477968092734087E-2</v>
      </c>
      <c r="AZ90" s="144">
        <f t="shared" si="95"/>
        <v>-1.8673907619298158E-2</v>
      </c>
      <c r="BA90" s="143">
        <v>14.810634609999999</v>
      </c>
      <c r="BB90" s="143">
        <v>18.101886749999998</v>
      </c>
      <c r="BC90" s="143">
        <v>0</v>
      </c>
      <c r="BD90" s="143">
        <f t="shared" si="96"/>
        <v>3.2912521399999992</v>
      </c>
      <c r="BE90" s="143">
        <f t="shared" si="97"/>
        <v>-18.101886749999998</v>
      </c>
      <c r="BF90" s="143">
        <f t="shared" si="98"/>
        <v>-14.810634609999999</v>
      </c>
      <c r="BG90" s="144">
        <f>BA90/Population!E90</f>
        <v>4.9662023735553779E-3</v>
      </c>
      <c r="BH90" s="144">
        <f>BB90/Population!F90</f>
        <v>6.5349769796883821E-3</v>
      </c>
      <c r="BI90" s="144">
        <f>BC90/Population!G90</f>
        <v>0</v>
      </c>
      <c r="BJ90" s="144">
        <f t="shared" si="99"/>
        <v>1.5687746061330042E-3</v>
      </c>
      <c r="BK90" s="144">
        <f t="shared" si="100"/>
        <v>-6.5349769796883821E-3</v>
      </c>
      <c r="BL90" s="144">
        <f t="shared" si="101"/>
        <v>-4.9662023735553779E-3</v>
      </c>
      <c r="BM90" s="143">
        <v>1.234219551</v>
      </c>
      <c r="BN90" s="143">
        <v>0</v>
      </c>
      <c r="BO90" s="143">
        <v>0</v>
      </c>
      <c r="BP90" s="143">
        <f t="shared" si="102"/>
        <v>-1.234219551</v>
      </c>
      <c r="BQ90" s="143">
        <f t="shared" si="103"/>
        <v>0</v>
      </c>
      <c r="BR90" s="143">
        <f t="shared" si="104"/>
        <v>-1.234219551</v>
      </c>
      <c r="BS90" s="144">
        <f>BM90/Population!E90</f>
        <v>4.1385019785216705E-4</v>
      </c>
      <c r="BT90" s="144">
        <f>BN90/Population!F90</f>
        <v>0</v>
      </c>
      <c r="BU90" s="144">
        <f>BO90/Population!G90</f>
        <v>0</v>
      </c>
      <c r="BV90" s="144">
        <f t="shared" si="105"/>
        <v>-4.1385019785216705E-4</v>
      </c>
      <c r="BW90" s="144">
        <f t="shared" si="106"/>
        <v>0</v>
      </c>
      <c r="BX90" s="144">
        <f t="shared" si="107"/>
        <v>-4.1385019785216705E-4</v>
      </c>
      <c r="BY90" s="143">
        <v>107.78850559999999</v>
      </c>
      <c r="BZ90" s="143">
        <v>155.5116577</v>
      </c>
      <c r="CA90" s="143">
        <v>130</v>
      </c>
      <c r="CB90" s="143">
        <f t="shared" si="108"/>
        <v>47.723152100000007</v>
      </c>
      <c r="CC90" s="143">
        <f t="shared" si="109"/>
        <v>-25.511657700000001</v>
      </c>
      <c r="CD90" s="143">
        <f t="shared" si="110"/>
        <v>22.211494400000007</v>
      </c>
      <c r="CE90" s="144">
        <f>BY90/Population!E90</f>
        <v>3.6142916657418443E-2</v>
      </c>
      <c r="CF90" s="144">
        <f>BZ90/Population!F90</f>
        <v>5.6141391070335778E-2</v>
      </c>
      <c r="CG90" s="144">
        <f>CA90/Population!G90</f>
        <v>3.4282700421940926E-2</v>
      </c>
      <c r="CH90" s="144">
        <f t="shared" si="111"/>
        <v>1.9998474412917334E-2</v>
      </c>
      <c r="CI90" s="144">
        <f t="shared" si="112"/>
        <v>-2.1858690648394852E-2</v>
      </c>
      <c r="CJ90" s="144">
        <f t="shared" si="113"/>
        <v>-1.8602162354775173E-3</v>
      </c>
      <c r="CK90" s="143">
        <v>212.69715880000001</v>
      </c>
      <c r="CL90" s="143">
        <v>225.86218260000001</v>
      </c>
      <c r="CM90" s="143">
        <v>161</v>
      </c>
      <c r="CN90" s="143">
        <f t="shared" si="114"/>
        <v>13.1650238</v>
      </c>
      <c r="CO90" s="143">
        <f t="shared" si="115"/>
        <v>-64.862182600000011</v>
      </c>
      <c r="CP90" s="143">
        <f t="shared" si="116"/>
        <v>-51.697158800000011</v>
      </c>
      <c r="CQ90" s="144">
        <f>CK90/Population!E90</f>
        <v>7.1320180579422535E-2</v>
      </c>
      <c r="CR90" s="144">
        <f>CL90/Population!F90</f>
        <v>8.1538691753950676E-2</v>
      </c>
      <c r="CS90" s="144">
        <f>CM90/Population!G90</f>
        <v>4.2457805907172998E-2</v>
      </c>
      <c r="CT90" s="144">
        <f t="shared" si="117"/>
        <v>1.0218511174528142E-2</v>
      </c>
      <c r="CU90" s="144">
        <f t="shared" si="118"/>
        <v>-3.9080885846777678E-2</v>
      </c>
      <c r="CV90" s="144">
        <f t="shared" si="119"/>
        <v>-2.8862374672249537E-2</v>
      </c>
      <c r="CW90" s="143">
        <v>10.696569439999999</v>
      </c>
      <c r="CX90" s="143">
        <v>9.8737564090000003</v>
      </c>
      <c r="CY90" s="143">
        <v>9</v>
      </c>
      <c r="CZ90" s="143">
        <f t="shared" si="120"/>
        <v>-0.82281303099999903</v>
      </c>
      <c r="DA90" s="143">
        <f t="shared" si="121"/>
        <v>-0.87375640900000029</v>
      </c>
      <c r="DB90" s="143">
        <f t="shared" si="122"/>
        <v>-1.6965694399999993</v>
      </c>
      <c r="DC90" s="144">
        <f>CW90/Population!E90</f>
        <v>3.5867017140481542E-3</v>
      </c>
      <c r="DD90" s="144">
        <f>CX90/Population!F90</f>
        <v>3.5645328979790258E-3</v>
      </c>
      <c r="DE90" s="144">
        <f>CY90/Population!G90</f>
        <v>2.3734177215189874E-3</v>
      </c>
      <c r="DF90" s="144">
        <f t="shared" si="123"/>
        <v>-2.2168816069128433E-5</v>
      </c>
      <c r="DG90" s="144">
        <f t="shared" si="124"/>
        <v>-1.1911151764600384E-3</v>
      </c>
      <c r="DH90" s="144">
        <f t="shared" si="125"/>
        <v>-1.2132839925291668E-3</v>
      </c>
      <c r="DI90" s="143">
        <v>33.32392883</v>
      </c>
      <c r="DJ90" s="143">
        <v>11.107975959999999</v>
      </c>
      <c r="DK90" s="143">
        <v>58</v>
      </c>
      <c r="DL90" s="143">
        <f t="shared" si="126"/>
        <v>-22.215952870000002</v>
      </c>
      <c r="DM90" s="143">
        <f t="shared" si="127"/>
        <v>46.892024040000003</v>
      </c>
      <c r="DN90" s="143">
        <f t="shared" si="128"/>
        <v>24.67607117</v>
      </c>
      <c r="DO90" s="144">
        <f>DI90/Population!E90</f>
        <v>1.117395566156206E-2</v>
      </c>
      <c r="DP90" s="144">
        <f>DJ90/Population!F90</f>
        <v>4.010099510181277E-3</v>
      </c>
      <c r="DQ90" s="144">
        <f>DK90/Population!G90</f>
        <v>1.529535864978903E-2</v>
      </c>
      <c r="DR90" s="144">
        <f t="shared" si="129"/>
        <v>-7.1638561513807826E-3</v>
      </c>
      <c r="DS90" s="144">
        <f t="shared" si="130"/>
        <v>1.1285259139607753E-2</v>
      </c>
      <c r="DT90" s="144">
        <f t="shared" si="131"/>
        <v>4.1214029882269704E-3</v>
      </c>
      <c r="DU90" s="143">
        <v>58.419723509999997</v>
      </c>
      <c r="DV90" s="143">
        <v>40.317840580000002</v>
      </c>
      <c r="DW90" s="143">
        <v>263</v>
      </c>
      <c r="DX90" s="143">
        <f t="shared" si="132"/>
        <v>-18.101882929999995</v>
      </c>
      <c r="DY90" s="143">
        <f t="shared" si="133"/>
        <v>222.68215942</v>
      </c>
      <c r="DZ90" s="143">
        <f t="shared" si="134"/>
        <v>204.58027649000002</v>
      </c>
      <c r="EA90" s="144">
        <f>DU90/Population!E90</f>
        <v>1.9588908726566101E-2</v>
      </c>
      <c r="EB90" s="144">
        <f>DV90/Population!F90</f>
        <v>1.4555176689581605E-2</v>
      </c>
      <c r="EC90" s="144">
        <f>DW90/Population!G90</f>
        <v>6.9356540084388185E-2</v>
      </c>
      <c r="ED90" s="144">
        <f t="shared" si="135"/>
        <v>-5.0337320369844962E-3</v>
      </c>
      <c r="EE90" s="144">
        <f t="shared" si="136"/>
        <v>5.4801363394806582E-2</v>
      </c>
      <c r="EF90" s="144">
        <f t="shared" si="137"/>
        <v>4.9767631357822084E-2</v>
      </c>
      <c r="EG90" s="143">
        <v>46.90034103</v>
      </c>
      <c r="EH90" s="143">
        <v>31.678302760000001</v>
      </c>
      <c r="EI90" s="143">
        <v>10</v>
      </c>
      <c r="EJ90" s="143">
        <f t="shared" si="138"/>
        <v>-15.222038269999999</v>
      </c>
      <c r="EK90" s="143">
        <f t="shared" si="139"/>
        <v>-21.678302760000001</v>
      </c>
      <c r="EL90" s="143">
        <f t="shared" si="140"/>
        <v>-36.90034103</v>
      </c>
      <c r="EM90" s="144">
        <f>EG90/Population!E90</f>
        <v>1.5726306878604622E-2</v>
      </c>
      <c r="EN90" s="144">
        <f>EH90/Population!F90</f>
        <v>1.1436210056512422E-2</v>
      </c>
      <c r="EO90" s="144">
        <f>EI90/Population!G90</f>
        <v>2.6371308016877636E-3</v>
      </c>
      <c r="EP90" s="144">
        <f t="shared" si="141"/>
        <v>-4.2900968220922001E-3</v>
      </c>
      <c r="EQ90" s="144">
        <f t="shared" si="142"/>
        <v>-8.7990792548246592E-3</v>
      </c>
      <c r="ER90" s="144">
        <f t="shared" si="143"/>
        <v>-1.3089176076916859E-2</v>
      </c>
    </row>
    <row r="91" spans="1:148" x14ac:dyDescent="0.25">
      <c r="A91" s="155">
        <v>42101008801</v>
      </c>
      <c r="B91" s="155" t="s">
        <v>3</v>
      </c>
      <c r="C91" s="155" t="s">
        <v>4</v>
      </c>
      <c r="D91" s="155" t="s">
        <v>92</v>
      </c>
      <c r="E91" s="143">
        <v>1777.2524550000001</v>
      </c>
      <c r="F91" s="143">
        <v>1331.935669</v>
      </c>
      <c r="G91" s="143">
        <v>763</v>
      </c>
      <c r="H91" s="143">
        <f t="shared" si="72"/>
        <v>-445.31678600000009</v>
      </c>
      <c r="I91" s="143">
        <f t="shared" si="73"/>
        <v>-568.93566899999996</v>
      </c>
      <c r="J91" s="143">
        <f t="shared" si="74"/>
        <v>-1014.2524550000001</v>
      </c>
      <c r="K91" s="144">
        <f>E91/Population!E91</f>
        <v>0.67442872677570842</v>
      </c>
      <c r="L91" s="144">
        <f>F91/Population!F91</f>
        <v>0.55916695386125426</v>
      </c>
      <c r="M91" s="144">
        <f>G91/Population!G91</f>
        <v>0.56226971260132641</v>
      </c>
      <c r="N91" s="144">
        <f t="shared" si="75"/>
        <v>-0.11526177291445416</v>
      </c>
      <c r="O91" s="144">
        <f t="shared" si="76"/>
        <v>3.1027587400721535E-3</v>
      </c>
      <c r="P91" s="144">
        <f t="shared" si="77"/>
        <v>-0.11215901417438201</v>
      </c>
      <c r="Q91" s="143">
        <v>333.19900510000002</v>
      </c>
      <c r="R91" s="143">
        <v>318.00143430000003</v>
      </c>
      <c r="S91" s="143">
        <v>113</v>
      </c>
      <c r="T91" s="143">
        <f t="shared" si="78"/>
        <v>-15.197570799999994</v>
      </c>
      <c r="U91" s="143">
        <f t="shared" si="79"/>
        <v>-205.00143430000003</v>
      </c>
      <c r="V91" s="143">
        <f t="shared" si="80"/>
        <v>-220.19900510000002</v>
      </c>
      <c r="W91" s="144">
        <f>Q91/Population!E91</f>
        <v>0.12644178948258974</v>
      </c>
      <c r="X91" s="144">
        <f>R91/Population!F91</f>
        <v>0.13350186310014708</v>
      </c>
      <c r="Y91" s="144">
        <f>S91/Population!G91</f>
        <v>8.3271923360353717E-2</v>
      </c>
      <c r="Z91" s="144">
        <f t="shared" si="81"/>
        <v>7.0600736175573386E-3</v>
      </c>
      <c r="AA91" s="144">
        <f t="shared" si="82"/>
        <v>-5.0229939739793367E-2</v>
      </c>
      <c r="AB91" s="144">
        <f t="shared" si="83"/>
        <v>-4.3169866122236028E-2</v>
      </c>
      <c r="AC91" s="143">
        <v>99.214157099999994</v>
      </c>
      <c r="AD91" s="143">
        <v>98.640663149999995</v>
      </c>
      <c r="AE91" s="143">
        <v>109</v>
      </c>
      <c r="AF91" s="143">
        <f t="shared" si="84"/>
        <v>-0.57349394999999959</v>
      </c>
      <c r="AG91" s="143">
        <f t="shared" si="85"/>
        <v>10.359336850000005</v>
      </c>
      <c r="AH91" s="143">
        <f t="shared" si="86"/>
        <v>9.7858429000000058</v>
      </c>
      <c r="AI91" s="144">
        <f>AC91/Population!E91</f>
        <v>3.7649618917576969E-2</v>
      </c>
      <c r="AJ91" s="144">
        <f>AD91/Population!F91</f>
        <v>4.1410858214984539E-2</v>
      </c>
      <c r="AK91" s="144">
        <f>AE91/Population!G91</f>
        <v>8.0324244657332344E-2</v>
      </c>
      <c r="AL91" s="144">
        <f t="shared" si="87"/>
        <v>3.7612392974075703E-3</v>
      </c>
      <c r="AM91" s="144">
        <f t="shared" si="88"/>
        <v>3.8913386442347805E-2</v>
      </c>
      <c r="AN91" s="144">
        <f t="shared" si="89"/>
        <v>4.2674625739755376E-2</v>
      </c>
      <c r="AO91" s="143">
        <v>400.58432010000001</v>
      </c>
      <c r="AP91" s="143">
        <v>607.3282471</v>
      </c>
      <c r="AQ91" s="143">
        <v>227</v>
      </c>
      <c r="AR91" s="143">
        <f t="shared" si="90"/>
        <v>206.74392699999999</v>
      </c>
      <c r="AS91" s="143">
        <f t="shared" si="91"/>
        <v>-380.3282471</v>
      </c>
      <c r="AT91" s="143">
        <f t="shared" si="92"/>
        <v>-173.58432010000001</v>
      </c>
      <c r="AU91" s="144">
        <f>AO91/Population!E91</f>
        <v>0.15201305375119362</v>
      </c>
      <c r="AV91" s="144">
        <f>AP91/Population!F91</f>
        <v>0.25496568177333057</v>
      </c>
      <c r="AW91" s="144">
        <f>AQ91/Population!G91</f>
        <v>0.16728076639646278</v>
      </c>
      <c r="AX91" s="144">
        <f t="shared" si="93"/>
        <v>0.10295262802213695</v>
      </c>
      <c r="AY91" s="144">
        <f t="shared" si="94"/>
        <v>-8.7684915376867789E-2</v>
      </c>
      <c r="AZ91" s="144">
        <f t="shared" si="95"/>
        <v>1.526771264526916E-2</v>
      </c>
      <c r="BA91" s="143">
        <v>16.918020250000001</v>
      </c>
      <c r="BB91" s="143">
        <v>6.8819065090000002</v>
      </c>
      <c r="BC91" s="143">
        <v>35</v>
      </c>
      <c r="BD91" s="143">
        <f t="shared" si="96"/>
        <v>-10.036113741000001</v>
      </c>
      <c r="BE91" s="143">
        <f t="shared" si="97"/>
        <v>28.118093491</v>
      </c>
      <c r="BF91" s="143">
        <f t="shared" si="98"/>
        <v>18.081979749999999</v>
      </c>
      <c r="BG91" s="144">
        <f>BA91/Population!E91</f>
        <v>6.4200214351501084E-3</v>
      </c>
      <c r="BH91" s="144">
        <f>BB91/Population!F91</f>
        <v>2.8891295495409313E-3</v>
      </c>
      <c r="BI91" s="144">
        <f>BC91/Population!G91</f>
        <v>2.5792188651436992E-2</v>
      </c>
      <c r="BJ91" s="144">
        <f t="shared" si="99"/>
        <v>-3.5308918856091771E-3</v>
      </c>
      <c r="BK91" s="144">
        <f t="shared" si="100"/>
        <v>2.2903059101896061E-2</v>
      </c>
      <c r="BL91" s="144">
        <f t="shared" si="101"/>
        <v>1.9372167216286883E-2</v>
      </c>
      <c r="BM91" s="143">
        <v>5.1614303589999997</v>
      </c>
      <c r="BN91" s="143">
        <v>0.57349222899999996</v>
      </c>
      <c r="BO91" s="143">
        <v>0</v>
      </c>
      <c r="BP91" s="143">
        <f t="shared" si="102"/>
        <v>-4.5879381299999995</v>
      </c>
      <c r="BQ91" s="143">
        <f t="shared" si="103"/>
        <v>-0.57349222899999996</v>
      </c>
      <c r="BR91" s="143">
        <f t="shared" si="104"/>
        <v>-5.1614303589999997</v>
      </c>
      <c r="BS91" s="144">
        <f>BM91/Population!E91</f>
        <v>1.9586507789417329E-3</v>
      </c>
      <c r="BT91" s="144">
        <f>BN91/Population!F91</f>
        <v>2.4076080415639869E-4</v>
      </c>
      <c r="BU91" s="144">
        <f>BO91/Population!G91</f>
        <v>0</v>
      </c>
      <c r="BV91" s="144">
        <f t="shared" si="105"/>
        <v>-1.7178899747853343E-3</v>
      </c>
      <c r="BW91" s="144">
        <f t="shared" si="106"/>
        <v>-2.4076080415639869E-4</v>
      </c>
      <c r="BX91" s="144">
        <f t="shared" si="107"/>
        <v>-1.9586507789417329E-3</v>
      </c>
      <c r="BY91" s="143">
        <v>73.120262150000002</v>
      </c>
      <c r="BZ91" s="143">
        <v>179.78981020000001</v>
      </c>
      <c r="CA91" s="143">
        <v>9</v>
      </c>
      <c r="CB91" s="143">
        <f t="shared" si="108"/>
        <v>106.66954805</v>
      </c>
      <c r="CC91" s="143">
        <f t="shared" si="109"/>
        <v>-170.78981020000001</v>
      </c>
      <c r="CD91" s="143">
        <f t="shared" si="110"/>
        <v>-64.120262150000002</v>
      </c>
      <c r="CE91" s="144">
        <f>BY91/Population!E91</f>
        <v>2.7747552220053352E-2</v>
      </c>
      <c r="CF91" s="144">
        <f>BZ91/Population!F91</f>
        <v>7.5478510595264392E-2</v>
      </c>
      <c r="CG91" s="144">
        <f>CA91/Population!G91</f>
        <v>6.6322770817980837E-3</v>
      </c>
      <c r="CH91" s="144">
        <f t="shared" si="111"/>
        <v>4.773095837521104E-2</v>
      </c>
      <c r="CI91" s="144">
        <f t="shared" si="112"/>
        <v>-6.8846233513466304E-2</v>
      </c>
      <c r="CJ91" s="144">
        <f t="shared" si="113"/>
        <v>-2.1115275138255268E-2</v>
      </c>
      <c r="CK91" s="143">
        <v>157.71037290000001</v>
      </c>
      <c r="CL91" s="143">
        <v>184.09100340000001</v>
      </c>
      <c r="CM91" s="143">
        <v>78</v>
      </c>
      <c r="CN91" s="143">
        <f t="shared" si="114"/>
        <v>26.380630499999995</v>
      </c>
      <c r="CO91" s="143">
        <f t="shared" si="115"/>
        <v>-106.09100340000001</v>
      </c>
      <c r="CP91" s="143">
        <f t="shared" si="116"/>
        <v>-79.71037290000001</v>
      </c>
      <c r="CQ91" s="144">
        <f>CK91/Population!E91</f>
        <v>5.9847663000847671E-2</v>
      </c>
      <c r="CR91" s="144">
        <f>CL91/Population!F91</f>
        <v>7.7284217248813555E-2</v>
      </c>
      <c r="CS91" s="144">
        <f>CM91/Population!G91</f>
        <v>5.7479734708916728E-2</v>
      </c>
      <c r="CT91" s="144">
        <f t="shared" si="117"/>
        <v>1.7436554247965884E-2</v>
      </c>
      <c r="CU91" s="144">
        <f t="shared" si="118"/>
        <v>-1.9804482539896827E-2</v>
      </c>
      <c r="CV91" s="144">
        <f t="shared" si="119"/>
        <v>-2.367928291930943E-3</v>
      </c>
      <c r="CW91" s="143">
        <v>24.086673739999998</v>
      </c>
      <c r="CX91" s="143">
        <v>16.631275179999999</v>
      </c>
      <c r="CY91" s="143">
        <v>0</v>
      </c>
      <c r="CZ91" s="143">
        <f t="shared" si="120"/>
        <v>-7.455398559999999</v>
      </c>
      <c r="DA91" s="143">
        <f t="shared" si="121"/>
        <v>-16.631275179999999</v>
      </c>
      <c r="DB91" s="143">
        <f t="shared" si="122"/>
        <v>-24.086673739999998</v>
      </c>
      <c r="DC91" s="144">
        <f>CW91/Population!E91</f>
        <v>9.1403698202966264E-3</v>
      </c>
      <c r="DD91" s="144">
        <f>CX91/Population!F91</f>
        <v>6.9820635468160015E-3</v>
      </c>
      <c r="DE91" s="144">
        <f>CY91/Population!G91</f>
        <v>0</v>
      </c>
      <c r="DF91" s="144">
        <f t="shared" si="123"/>
        <v>-2.1583062734806249E-3</v>
      </c>
      <c r="DG91" s="144">
        <f t="shared" si="124"/>
        <v>-6.9820635468160015E-3</v>
      </c>
      <c r="DH91" s="144">
        <f t="shared" si="125"/>
        <v>-9.1403698202966264E-3</v>
      </c>
      <c r="DI91" s="143">
        <v>50.467315669999998</v>
      </c>
      <c r="DJ91" s="143">
        <v>27.527626040000001</v>
      </c>
      <c r="DK91" s="143">
        <v>46</v>
      </c>
      <c r="DL91" s="143">
        <f t="shared" si="126"/>
        <v>-22.939689629999997</v>
      </c>
      <c r="DM91" s="143">
        <f t="shared" si="127"/>
        <v>18.472373959999999</v>
      </c>
      <c r="DN91" s="143">
        <f t="shared" si="128"/>
        <v>-4.4673156699999979</v>
      </c>
      <c r="DO91" s="144">
        <f>DI91/Population!E91</f>
        <v>1.9151250772139659E-2</v>
      </c>
      <c r="DP91" s="144">
        <f>DJ91/Population!F91</f>
        <v>1.1556518199842986E-2</v>
      </c>
      <c r="DQ91" s="144">
        <f>DK91/Population!G91</f>
        <v>3.3898305084745763E-2</v>
      </c>
      <c r="DR91" s="144">
        <f t="shared" si="129"/>
        <v>-7.5947325722966735E-3</v>
      </c>
      <c r="DS91" s="144">
        <f t="shared" si="130"/>
        <v>2.2341786884902778E-2</v>
      </c>
      <c r="DT91" s="144">
        <f t="shared" si="131"/>
        <v>1.4747054312606103E-2</v>
      </c>
      <c r="DU91" s="143">
        <v>62.797401430000001</v>
      </c>
      <c r="DV91" s="143">
        <v>80.288909910000001</v>
      </c>
      <c r="DW91" s="143">
        <v>76</v>
      </c>
      <c r="DX91" s="143">
        <f t="shared" si="132"/>
        <v>17.49150848</v>
      </c>
      <c r="DY91" s="143">
        <f t="shared" si="133"/>
        <v>-4.288909910000001</v>
      </c>
      <c r="DZ91" s="143">
        <f t="shared" si="134"/>
        <v>13.202598569999999</v>
      </c>
      <c r="EA91" s="144">
        <f>DU91/Population!E91</f>
        <v>2.383025066141093E-2</v>
      </c>
      <c r="EB91" s="144">
        <f>DV91/Population!F91</f>
        <v>3.3706511679292957E-2</v>
      </c>
      <c r="EC91" s="144">
        <f>DW91/Population!G91</f>
        <v>5.6005895357406042E-2</v>
      </c>
      <c r="ED91" s="144">
        <f t="shared" si="135"/>
        <v>9.8762610178820265E-3</v>
      </c>
      <c r="EE91" s="144">
        <f t="shared" si="136"/>
        <v>2.2299383678113086E-2</v>
      </c>
      <c r="EF91" s="144">
        <f t="shared" si="137"/>
        <v>3.2175644695995112E-2</v>
      </c>
      <c r="EG91" s="143">
        <v>9.4626216890000006</v>
      </c>
      <c r="EH91" s="143">
        <v>11.756590839999999</v>
      </c>
      <c r="EI91" s="143">
        <v>0</v>
      </c>
      <c r="EJ91" s="143">
        <f t="shared" si="138"/>
        <v>2.2939691509999989</v>
      </c>
      <c r="EK91" s="143">
        <f t="shared" si="139"/>
        <v>-11.756590839999999</v>
      </c>
      <c r="EL91" s="143">
        <f t="shared" si="140"/>
        <v>-9.4626216890000006</v>
      </c>
      <c r="EM91" s="144">
        <f>EG91/Population!E91</f>
        <v>3.59085952010823E-3</v>
      </c>
      <c r="EN91" s="144">
        <f>EH91/Population!F91</f>
        <v>4.9355965462892972E-3</v>
      </c>
      <c r="EO91" s="144">
        <f>EI91/Population!G91</f>
        <v>0</v>
      </c>
      <c r="EP91" s="144">
        <f t="shared" si="141"/>
        <v>1.3447370261810672E-3</v>
      </c>
      <c r="EQ91" s="144">
        <f t="shared" si="142"/>
        <v>-4.9355965462892972E-3</v>
      </c>
      <c r="ER91" s="144">
        <f t="shared" si="143"/>
        <v>-3.59085952010823E-3</v>
      </c>
    </row>
    <row r="92" spans="1:148" x14ac:dyDescent="0.25">
      <c r="A92" s="155">
        <v>42101008802</v>
      </c>
      <c r="B92" s="155" t="s">
        <v>3</v>
      </c>
      <c r="C92" s="155" t="s">
        <v>4</v>
      </c>
      <c r="D92" s="155" t="s">
        <v>93</v>
      </c>
      <c r="E92" s="143">
        <v>4420.7475290000002</v>
      </c>
      <c r="F92" s="143">
        <v>3313.0642090000001</v>
      </c>
      <c r="G92" s="143">
        <v>4696</v>
      </c>
      <c r="H92" s="143">
        <f t="shared" si="72"/>
        <v>-1107.6833200000001</v>
      </c>
      <c r="I92" s="143">
        <f t="shared" si="73"/>
        <v>1382.9357909999999</v>
      </c>
      <c r="J92" s="143">
        <f t="shared" si="74"/>
        <v>275.25247099999979</v>
      </c>
      <c r="K92" s="144">
        <f>E92/Population!E92</f>
        <v>0.67442872684330779</v>
      </c>
      <c r="L92" s="144">
        <f>F92/Population!F92</f>
        <v>0.55916697596217757</v>
      </c>
      <c r="M92" s="144">
        <f>G92/Population!G92</f>
        <v>0.63485196701365421</v>
      </c>
      <c r="N92" s="144">
        <f t="shared" si="75"/>
        <v>-0.11526175088113022</v>
      </c>
      <c r="O92" s="144">
        <f t="shared" si="76"/>
        <v>7.5684991051476636E-2</v>
      </c>
      <c r="P92" s="144">
        <f t="shared" si="77"/>
        <v>-3.9576759829653585E-2</v>
      </c>
      <c r="Q92" s="143">
        <v>828.80102539999996</v>
      </c>
      <c r="R92" s="143">
        <v>790.99853519999999</v>
      </c>
      <c r="S92" s="143">
        <v>695</v>
      </c>
      <c r="T92" s="143">
        <f t="shared" si="78"/>
        <v>-37.802490199999966</v>
      </c>
      <c r="U92" s="143">
        <f t="shared" si="79"/>
        <v>-95.998535199999992</v>
      </c>
      <c r="V92" s="143">
        <f t="shared" si="80"/>
        <v>-133.80102539999996</v>
      </c>
      <c r="W92" s="144">
        <f>Q92/Population!E92</f>
        <v>0.12644178766150704</v>
      </c>
      <c r="X92" s="144">
        <f>R92/Population!F92</f>
        <v>0.13350186746057599</v>
      </c>
      <c r="Y92" s="144">
        <f>S92/Population!G92</f>
        <v>9.3957009598485866E-2</v>
      </c>
      <c r="Z92" s="144">
        <f t="shared" si="81"/>
        <v>7.0600797990689468E-3</v>
      </c>
      <c r="AA92" s="144">
        <f t="shared" si="82"/>
        <v>-3.9544857862090124E-2</v>
      </c>
      <c r="AB92" s="144">
        <f t="shared" si="83"/>
        <v>-3.2484778063021177E-2</v>
      </c>
      <c r="AC92" s="143">
        <v>246.78584290000001</v>
      </c>
      <c r="AD92" s="143">
        <v>245.35932919999999</v>
      </c>
      <c r="AE92" s="143">
        <v>301</v>
      </c>
      <c r="AF92" s="143">
        <f t="shared" si="84"/>
        <v>-1.4265137000000152</v>
      </c>
      <c r="AG92" s="143">
        <f t="shared" si="85"/>
        <v>55.640670800000009</v>
      </c>
      <c r="AH92" s="143">
        <f t="shared" si="86"/>
        <v>54.214157099999994</v>
      </c>
      <c r="AI92" s="144">
        <f>AC92/Population!E92</f>
        <v>3.7649619377302282E-2</v>
      </c>
      <c r="AJ92" s="144">
        <f>AD92/Population!F92</f>
        <v>4.1410858793552704E-2</v>
      </c>
      <c r="AK92" s="144">
        <f>AE92/Population!G92</f>
        <v>4.0692172502365821E-2</v>
      </c>
      <c r="AL92" s="144">
        <f t="shared" si="87"/>
        <v>3.7612394162504226E-3</v>
      </c>
      <c r="AM92" s="144">
        <f t="shared" si="88"/>
        <v>-7.1868629118688326E-4</v>
      </c>
      <c r="AN92" s="144">
        <f t="shared" si="89"/>
        <v>3.0425531250635393E-3</v>
      </c>
      <c r="AO92" s="143">
        <v>996.41564940000001</v>
      </c>
      <c r="AP92" s="143">
        <v>1510.6716309999999</v>
      </c>
      <c r="AQ92" s="143">
        <v>1507</v>
      </c>
      <c r="AR92" s="143">
        <f t="shared" si="90"/>
        <v>514.25598159999993</v>
      </c>
      <c r="AS92" s="143">
        <f t="shared" si="91"/>
        <v>-3.6716309999999339</v>
      </c>
      <c r="AT92" s="143">
        <f t="shared" si="92"/>
        <v>510.58435059999999</v>
      </c>
      <c r="AU92" s="144">
        <f>AO92/Population!E92</f>
        <v>0.15201305512771565</v>
      </c>
      <c r="AV92" s="144">
        <f>AP92/Population!F92</f>
        <v>0.25496568562825594</v>
      </c>
      <c r="AW92" s="144">
        <f>AQ92/Population!G92</f>
        <v>0.20373124239556578</v>
      </c>
      <c r="AX92" s="144">
        <f t="shared" si="93"/>
        <v>0.10295263050054029</v>
      </c>
      <c r="AY92" s="144">
        <f t="shared" si="94"/>
        <v>-5.1234443232690163E-2</v>
      </c>
      <c r="AZ92" s="144">
        <f t="shared" si="95"/>
        <v>5.171818726785013E-2</v>
      </c>
      <c r="BA92" s="143">
        <v>42.08197784</v>
      </c>
      <c r="BB92" s="143">
        <v>17.118091580000002</v>
      </c>
      <c r="BC92" s="143">
        <v>0</v>
      </c>
      <c r="BD92" s="143">
        <f t="shared" si="96"/>
        <v>-24.963886259999999</v>
      </c>
      <c r="BE92" s="143">
        <f t="shared" si="97"/>
        <v>-17.118091580000002</v>
      </c>
      <c r="BF92" s="143">
        <f t="shared" si="98"/>
        <v>-42.08197784</v>
      </c>
      <c r="BG92" s="144">
        <f>BA92/Population!E92</f>
        <v>6.4200216256411081E-3</v>
      </c>
      <c r="BH92" s="144">
        <f>BB92/Population!F92</f>
        <v>2.8891294883540285E-3</v>
      </c>
      <c r="BI92" s="144">
        <f>BC92/Population!G92</f>
        <v>0</v>
      </c>
      <c r="BJ92" s="144">
        <f t="shared" si="99"/>
        <v>-3.5308921372870796E-3</v>
      </c>
      <c r="BK92" s="144">
        <f t="shared" si="100"/>
        <v>-2.8891294883540285E-3</v>
      </c>
      <c r="BL92" s="144">
        <f t="shared" si="101"/>
        <v>-6.4200216256411081E-3</v>
      </c>
      <c r="BM92" s="143">
        <v>12.838569639999999</v>
      </c>
      <c r="BN92" s="143">
        <v>1.426507711</v>
      </c>
      <c r="BO92" s="143">
        <v>0</v>
      </c>
      <c r="BP92" s="143">
        <f t="shared" si="102"/>
        <v>-11.412061929</v>
      </c>
      <c r="BQ92" s="143">
        <f t="shared" si="103"/>
        <v>-1.426507711</v>
      </c>
      <c r="BR92" s="143">
        <f t="shared" si="104"/>
        <v>-12.838569639999999</v>
      </c>
      <c r="BS92" s="144">
        <f>BM92/Population!E92</f>
        <v>1.9586506852050413E-3</v>
      </c>
      <c r="BT92" s="144">
        <f>BN92/Population!F92</f>
        <v>2.4076080408576164E-4</v>
      </c>
      <c r="BU92" s="144">
        <f>BO92/Population!G92</f>
        <v>0</v>
      </c>
      <c r="BV92" s="144">
        <f t="shared" si="105"/>
        <v>-1.7178898811192798E-3</v>
      </c>
      <c r="BW92" s="144">
        <f t="shared" si="106"/>
        <v>-2.4076080408576164E-4</v>
      </c>
      <c r="BX92" s="144">
        <f t="shared" si="107"/>
        <v>-1.9586506852050413E-3</v>
      </c>
      <c r="BY92" s="143">
        <v>181.87974550000001</v>
      </c>
      <c r="BZ92" s="143">
        <v>447.21017460000002</v>
      </c>
      <c r="CA92" s="143">
        <v>429</v>
      </c>
      <c r="CB92" s="143">
        <f t="shared" si="108"/>
        <v>265.3304291</v>
      </c>
      <c r="CC92" s="143">
        <f t="shared" si="109"/>
        <v>-18.210174600000016</v>
      </c>
      <c r="CD92" s="143">
        <f t="shared" si="110"/>
        <v>247.12025449999999</v>
      </c>
      <c r="CE92" s="144">
        <f>BY92/Population!E92</f>
        <v>2.7747552736606382E-2</v>
      </c>
      <c r="CF92" s="144">
        <f>BZ92/Population!F92</f>
        <v>7.5478513296329361E-2</v>
      </c>
      <c r="CG92" s="144">
        <f>CA92/Population!G92</f>
        <v>5.7996485061511421E-2</v>
      </c>
      <c r="CH92" s="144">
        <f t="shared" si="111"/>
        <v>4.7730960559722979E-2</v>
      </c>
      <c r="CI92" s="144">
        <f t="shared" si="112"/>
        <v>-1.748202823481794E-2</v>
      </c>
      <c r="CJ92" s="144">
        <f t="shared" si="113"/>
        <v>3.024893232490504E-2</v>
      </c>
      <c r="CK92" s="143">
        <v>392.28964230000003</v>
      </c>
      <c r="CL92" s="143">
        <v>457.90896609999999</v>
      </c>
      <c r="CM92" s="143">
        <v>760</v>
      </c>
      <c r="CN92" s="143">
        <f t="shared" si="114"/>
        <v>65.619323799999961</v>
      </c>
      <c r="CO92" s="143">
        <f t="shared" si="115"/>
        <v>302.09103390000001</v>
      </c>
      <c r="CP92" s="143">
        <f t="shared" si="116"/>
        <v>367.71035769999997</v>
      </c>
      <c r="CQ92" s="144">
        <f>CK92/Population!E92</f>
        <v>5.9847662024267036E-2</v>
      </c>
      <c r="CR92" s="144">
        <f>CL92/Population!F92</f>
        <v>7.7284216570432385E-2</v>
      </c>
      <c r="CS92" s="144">
        <f>CM92/Population!G92</f>
        <v>0.102744355819927</v>
      </c>
      <c r="CT92" s="144">
        <f t="shared" si="117"/>
        <v>1.7436554546165349E-2</v>
      </c>
      <c r="CU92" s="144">
        <f t="shared" si="118"/>
        <v>2.5460139249494612E-2</v>
      </c>
      <c r="CV92" s="144">
        <f t="shared" si="119"/>
        <v>4.2896693795659961E-2</v>
      </c>
      <c r="CW92" s="143">
        <v>59.913326259999998</v>
      </c>
      <c r="CX92" s="143">
        <v>41.368724819999997</v>
      </c>
      <c r="CY92" s="143">
        <v>0</v>
      </c>
      <c r="CZ92" s="143">
        <f t="shared" si="120"/>
        <v>-18.544601440000001</v>
      </c>
      <c r="DA92" s="143">
        <f t="shared" si="121"/>
        <v>-41.368724819999997</v>
      </c>
      <c r="DB92" s="143">
        <f t="shared" si="122"/>
        <v>-59.913326259999998</v>
      </c>
      <c r="DC92" s="144">
        <f>CW92/Population!E92</f>
        <v>9.140370058549778E-3</v>
      </c>
      <c r="DD92" s="144">
        <f>CX92/Population!F92</f>
        <v>6.9820635211875169E-3</v>
      </c>
      <c r="DE92" s="144">
        <f>CY92/Population!G92</f>
        <v>0</v>
      </c>
      <c r="DF92" s="144">
        <f t="shared" si="123"/>
        <v>-2.1583065373622611E-3</v>
      </c>
      <c r="DG92" s="144">
        <f t="shared" si="124"/>
        <v>-6.9820635211875169E-3</v>
      </c>
      <c r="DH92" s="144">
        <f t="shared" si="125"/>
        <v>-9.140370058549778E-3</v>
      </c>
      <c r="DI92" s="143">
        <v>125.5326843</v>
      </c>
      <c r="DJ92" s="143">
        <v>68.47236633</v>
      </c>
      <c r="DK92" s="143">
        <v>16</v>
      </c>
      <c r="DL92" s="143">
        <f t="shared" si="126"/>
        <v>-57.06031797</v>
      </c>
      <c r="DM92" s="143">
        <f t="shared" si="127"/>
        <v>-52.47236633</v>
      </c>
      <c r="DN92" s="143">
        <f t="shared" si="128"/>
        <v>-109.5326843</v>
      </c>
      <c r="DO92" s="144">
        <f>DI92/Population!E92</f>
        <v>1.9151251659201434E-2</v>
      </c>
      <c r="DP92" s="144">
        <f>DJ92/Population!F92</f>
        <v>1.1556517955103877E-2</v>
      </c>
      <c r="DQ92" s="144">
        <f>DK92/Population!G92</f>
        <v>2.1630390698932E-3</v>
      </c>
      <c r="DR92" s="144">
        <f t="shared" si="129"/>
        <v>-7.5947337040975574E-3</v>
      </c>
      <c r="DS92" s="144">
        <f t="shared" si="130"/>
        <v>-9.3934788852106758E-3</v>
      </c>
      <c r="DT92" s="144">
        <f t="shared" si="131"/>
        <v>-1.6988212589308233E-2</v>
      </c>
      <c r="DU92" s="143">
        <v>156.20260619999999</v>
      </c>
      <c r="DV92" s="143">
        <v>199.71107480000001</v>
      </c>
      <c r="DW92" s="143">
        <v>146</v>
      </c>
      <c r="DX92" s="143">
        <f t="shared" si="132"/>
        <v>43.508468600000015</v>
      </c>
      <c r="DY92" s="143">
        <f t="shared" si="133"/>
        <v>-53.711074800000006</v>
      </c>
      <c r="DZ92" s="143">
        <f t="shared" si="134"/>
        <v>-10.202606199999991</v>
      </c>
      <c r="EA92" s="144">
        <f>DU92/Population!E92</f>
        <v>2.3830251363145098E-2</v>
      </c>
      <c r="EB92" s="144">
        <f>DV92/Population!F92</f>
        <v>3.3706511772006599E-2</v>
      </c>
      <c r="EC92" s="144">
        <f>DW92/Population!G92</f>
        <v>1.9737731512775449E-2</v>
      </c>
      <c r="ED92" s="144">
        <f t="shared" si="135"/>
        <v>9.8762604088615015E-3</v>
      </c>
      <c r="EE92" s="144">
        <f t="shared" si="136"/>
        <v>-1.3968780259231151E-2</v>
      </c>
      <c r="EF92" s="144">
        <f t="shared" si="137"/>
        <v>-4.092519850369649E-3</v>
      </c>
      <c r="EG92" s="143">
        <v>23.537378310000001</v>
      </c>
      <c r="EH92" s="143">
        <v>29.243408200000001</v>
      </c>
      <c r="EI92" s="143">
        <v>41</v>
      </c>
      <c r="EJ92" s="143">
        <f t="shared" si="138"/>
        <v>5.7060298899999999</v>
      </c>
      <c r="EK92" s="143">
        <f t="shared" si="139"/>
        <v>11.756591799999999</v>
      </c>
      <c r="EL92" s="143">
        <f t="shared" si="140"/>
        <v>17.462621689999999</v>
      </c>
      <c r="EM92" s="144">
        <f>EG92/Population!E92</f>
        <v>3.5908596866723688E-3</v>
      </c>
      <c r="EN92" s="144">
        <f>EH92/Population!F92</f>
        <v>4.9355965047707734E-3</v>
      </c>
      <c r="EO92" s="144">
        <f>EI92/Population!G92</f>
        <v>5.5427876166013251E-3</v>
      </c>
      <c r="EP92" s="144">
        <f t="shared" si="141"/>
        <v>1.3447368180984046E-3</v>
      </c>
      <c r="EQ92" s="144">
        <f t="shared" si="142"/>
        <v>6.0719111183055174E-4</v>
      </c>
      <c r="ER92" s="144">
        <f t="shared" si="143"/>
        <v>1.9519279299289563E-3</v>
      </c>
    </row>
    <row r="93" spans="1:148" x14ac:dyDescent="0.25">
      <c r="A93" s="155">
        <v>42101009000</v>
      </c>
      <c r="B93" s="155" t="s">
        <v>3</v>
      </c>
      <c r="C93" s="155" t="s">
        <v>4</v>
      </c>
      <c r="D93" s="155" t="s">
        <v>94</v>
      </c>
      <c r="E93" s="143">
        <v>3220.0000300000002</v>
      </c>
      <c r="F93" s="143">
        <v>3472</v>
      </c>
      <c r="G93" s="143">
        <v>3328</v>
      </c>
      <c r="H93" s="143">
        <f t="shared" si="72"/>
        <v>251.99996999999985</v>
      </c>
      <c r="I93" s="143">
        <f t="shared" si="73"/>
        <v>-144</v>
      </c>
      <c r="J93" s="143">
        <f t="shared" si="74"/>
        <v>107.99996999999985</v>
      </c>
      <c r="K93" s="144">
        <f>E93/Population!E93</f>
        <v>0.71987480432936701</v>
      </c>
      <c r="L93" s="144">
        <f>F93/Population!F93</f>
        <v>0.63683052090975789</v>
      </c>
      <c r="M93" s="144">
        <f>G93/Population!G93</f>
        <v>0.66268418956591002</v>
      </c>
      <c r="N93" s="144">
        <f t="shared" si="75"/>
        <v>-8.3044283419609122E-2</v>
      </c>
      <c r="O93" s="144">
        <f t="shared" si="76"/>
        <v>2.5853668656152129E-2</v>
      </c>
      <c r="P93" s="144">
        <f t="shared" si="77"/>
        <v>-5.7190614763456993E-2</v>
      </c>
      <c r="Q93" s="143">
        <v>817</v>
      </c>
      <c r="R93" s="143">
        <v>983</v>
      </c>
      <c r="S93" s="143">
        <v>392</v>
      </c>
      <c r="T93" s="143">
        <f t="shared" si="78"/>
        <v>166</v>
      </c>
      <c r="U93" s="143">
        <f t="shared" si="79"/>
        <v>-591</v>
      </c>
      <c r="V93" s="143">
        <f t="shared" si="80"/>
        <v>-425</v>
      </c>
      <c r="W93" s="144">
        <f>Q93/Population!E93</f>
        <v>0.18265146262656801</v>
      </c>
      <c r="X93" s="144">
        <f>R93/Population!F93</f>
        <v>0.18030080704328685</v>
      </c>
      <c r="Y93" s="144">
        <f>S93/Population!G93</f>
        <v>7.8056551174830749E-2</v>
      </c>
      <c r="Z93" s="144">
        <f t="shared" si="81"/>
        <v>-2.3506555832811526E-3</v>
      </c>
      <c r="AA93" s="144">
        <f t="shared" si="82"/>
        <v>-0.1022442558684561</v>
      </c>
      <c r="AB93" s="144">
        <f t="shared" si="83"/>
        <v>-0.10459491145173726</v>
      </c>
      <c r="AC93" s="143">
        <v>88</v>
      </c>
      <c r="AD93" s="143">
        <v>208</v>
      </c>
      <c r="AE93" s="143">
        <v>201</v>
      </c>
      <c r="AF93" s="143">
        <f t="shared" si="84"/>
        <v>120</v>
      </c>
      <c r="AG93" s="143">
        <f t="shared" si="85"/>
        <v>-7</v>
      </c>
      <c r="AH93" s="143">
        <f t="shared" si="86"/>
        <v>113</v>
      </c>
      <c r="AI93" s="144">
        <f>AC93/Population!E93</f>
        <v>1.9673596953657262E-2</v>
      </c>
      <c r="AJ93" s="144">
        <f>AD93/Population!F93</f>
        <v>3.815113719735877E-2</v>
      </c>
      <c r="AK93" s="144">
        <f>AE93/Population!G93</f>
        <v>4.0023894862604541E-2</v>
      </c>
      <c r="AL93" s="144">
        <f t="shared" si="87"/>
        <v>1.8477540243701508E-2</v>
      </c>
      <c r="AM93" s="144">
        <f t="shared" si="88"/>
        <v>1.8727576652457709E-3</v>
      </c>
      <c r="AN93" s="144">
        <f t="shared" si="89"/>
        <v>2.0350297908947278E-2</v>
      </c>
      <c r="AO93" s="143">
        <v>322</v>
      </c>
      <c r="AP93" s="143">
        <v>734</v>
      </c>
      <c r="AQ93" s="143">
        <v>938</v>
      </c>
      <c r="AR93" s="143">
        <f t="shared" si="90"/>
        <v>412</v>
      </c>
      <c r="AS93" s="143">
        <f t="shared" si="91"/>
        <v>204</v>
      </c>
      <c r="AT93" s="143">
        <f t="shared" si="92"/>
        <v>616</v>
      </c>
      <c r="AU93" s="144">
        <f>AO93/Population!E93</f>
        <v>7.1987479762245898E-2</v>
      </c>
      <c r="AV93" s="144">
        <f>AP93/Population!F93</f>
        <v>0.13462949376375641</v>
      </c>
      <c r="AW93" s="144">
        <f>AQ93/Population!G93</f>
        <v>0.18677817602548785</v>
      </c>
      <c r="AX93" s="144">
        <f t="shared" si="93"/>
        <v>6.264201400151051E-2</v>
      </c>
      <c r="AY93" s="144">
        <f t="shared" si="94"/>
        <v>5.2148682261731444E-2</v>
      </c>
      <c r="AZ93" s="144">
        <f t="shared" si="95"/>
        <v>0.11479069626324195</v>
      </c>
      <c r="BA93" s="143">
        <v>17</v>
      </c>
      <c r="BB93" s="143">
        <v>19</v>
      </c>
      <c r="BC93" s="143">
        <v>0</v>
      </c>
      <c r="BD93" s="143">
        <f t="shared" si="96"/>
        <v>2</v>
      </c>
      <c r="BE93" s="143">
        <f t="shared" si="97"/>
        <v>-19</v>
      </c>
      <c r="BF93" s="143">
        <f t="shared" si="98"/>
        <v>-17</v>
      </c>
      <c r="BG93" s="144">
        <f>BA93/Population!E93</f>
        <v>3.8005812296837893E-3</v>
      </c>
      <c r="BH93" s="144">
        <f>BB93/Population!F93</f>
        <v>3.4849596478356568E-3</v>
      </c>
      <c r="BI93" s="144">
        <f>BC93/Population!G93</f>
        <v>0</v>
      </c>
      <c r="BJ93" s="144">
        <f t="shared" si="99"/>
        <v>-3.1562158184813248E-4</v>
      </c>
      <c r="BK93" s="144">
        <f t="shared" si="100"/>
        <v>-3.4849596478356568E-3</v>
      </c>
      <c r="BL93" s="144">
        <f t="shared" si="101"/>
        <v>-3.8005812296837893E-3</v>
      </c>
      <c r="BM93" s="143">
        <v>3</v>
      </c>
      <c r="BN93" s="143">
        <v>1</v>
      </c>
      <c r="BO93" s="143">
        <v>0</v>
      </c>
      <c r="BP93" s="143">
        <f t="shared" si="102"/>
        <v>-2</v>
      </c>
      <c r="BQ93" s="143">
        <f t="shared" si="103"/>
        <v>-1</v>
      </c>
      <c r="BR93" s="143">
        <f t="shared" si="104"/>
        <v>-3</v>
      </c>
      <c r="BS93" s="144">
        <f>BM93/Population!E93</f>
        <v>6.7069080523831574E-4</v>
      </c>
      <c r="BT93" s="144">
        <f>BN93/Population!F93</f>
        <v>1.8341892883345562E-4</v>
      </c>
      <c r="BU93" s="144">
        <f>BO93/Population!G93</f>
        <v>0</v>
      </c>
      <c r="BV93" s="144">
        <f t="shared" si="105"/>
        <v>-4.8727187640486009E-4</v>
      </c>
      <c r="BW93" s="144">
        <f t="shared" si="106"/>
        <v>-1.8341892883345562E-4</v>
      </c>
      <c r="BX93" s="144">
        <f t="shared" si="107"/>
        <v>-6.7069080523831574E-4</v>
      </c>
      <c r="BY93" s="143">
        <v>73</v>
      </c>
      <c r="BZ93" s="143">
        <v>276</v>
      </c>
      <c r="CA93" s="143">
        <v>304</v>
      </c>
      <c r="CB93" s="143">
        <f t="shared" si="108"/>
        <v>203</v>
      </c>
      <c r="CC93" s="143">
        <f t="shared" si="109"/>
        <v>28</v>
      </c>
      <c r="CD93" s="143">
        <f t="shared" si="110"/>
        <v>231</v>
      </c>
      <c r="CE93" s="144">
        <f>BY93/Population!E93</f>
        <v>1.6320142927465683E-2</v>
      </c>
      <c r="CF93" s="144">
        <f>BZ93/Population!F93</f>
        <v>5.0623624358033747E-2</v>
      </c>
      <c r="CG93" s="144">
        <f>CA93/Population!G93</f>
        <v>6.0533651931501391E-2</v>
      </c>
      <c r="CH93" s="144">
        <f t="shared" si="111"/>
        <v>3.4303481430568064E-2</v>
      </c>
      <c r="CI93" s="144">
        <f t="shared" si="112"/>
        <v>9.9100275734676432E-3</v>
      </c>
      <c r="CJ93" s="144">
        <f t="shared" si="113"/>
        <v>4.4213509004035707E-2</v>
      </c>
      <c r="CK93" s="143">
        <v>95</v>
      </c>
      <c r="CL93" s="143">
        <v>187</v>
      </c>
      <c r="CM93" s="143">
        <v>349</v>
      </c>
      <c r="CN93" s="143">
        <f t="shared" si="114"/>
        <v>92</v>
      </c>
      <c r="CO93" s="143">
        <f t="shared" si="115"/>
        <v>162</v>
      </c>
      <c r="CP93" s="143">
        <f t="shared" si="116"/>
        <v>254</v>
      </c>
      <c r="CQ93" s="144">
        <f>CK93/Population!E93</f>
        <v>2.123854216588E-2</v>
      </c>
      <c r="CR93" s="144">
        <f>CL93/Population!F93</f>
        <v>3.4299339691856202E-2</v>
      </c>
      <c r="CS93" s="144">
        <f>CM93/Population!G93</f>
        <v>6.9494225408203908E-2</v>
      </c>
      <c r="CT93" s="144">
        <f t="shared" si="117"/>
        <v>1.3060797525976203E-2</v>
      </c>
      <c r="CU93" s="144">
        <f t="shared" si="118"/>
        <v>3.5194885716347706E-2</v>
      </c>
      <c r="CV93" s="144">
        <f t="shared" si="119"/>
        <v>4.8255683242323905E-2</v>
      </c>
      <c r="CW93" s="143">
        <v>19</v>
      </c>
      <c r="CX93" s="143">
        <v>37</v>
      </c>
      <c r="CY93" s="143">
        <v>24</v>
      </c>
      <c r="CZ93" s="143">
        <f t="shared" si="120"/>
        <v>18</v>
      </c>
      <c r="DA93" s="143">
        <f t="shared" si="121"/>
        <v>-13</v>
      </c>
      <c r="DB93" s="143">
        <f t="shared" si="122"/>
        <v>5</v>
      </c>
      <c r="DC93" s="144">
        <f>CW93/Population!E93</f>
        <v>4.2477084331759996E-3</v>
      </c>
      <c r="DD93" s="144">
        <f>CX93/Population!F93</f>
        <v>6.7865003668378578E-3</v>
      </c>
      <c r="DE93" s="144">
        <f>CY93/Population!G93</f>
        <v>4.7789725209080045E-3</v>
      </c>
      <c r="DF93" s="144">
        <f t="shared" si="123"/>
        <v>2.5387919336618582E-3</v>
      </c>
      <c r="DG93" s="144">
        <f t="shared" si="124"/>
        <v>-2.0075278459298533E-3</v>
      </c>
      <c r="DH93" s="144">
        <f t="shared" si="125"/>
        <v>5.3126408773200486E-4</v>
      </c>
      <c r="DI93" s="143">
        <v>28</v>
      </c>
      <c r="DJ93" s="143">
        <v>18</v>
      </c>
      <c r="DK93" s="143">
        <v>0</v>
      </c>
      <c r="DL93" s="143">
        <f t="shared" si="126"/>
        <v>-10</v>
      </c>
      <c r="DM93" s="143">
        <f t="shared" si="127"/>
        <v>-18</v>
      </c>
      <c r="DN93" s="143">
        <f t="shared" si="128"/>
        <v>-28</v>
      </c>
      <c r="DO93" s="144">
        <f>DI93/Population!E93</f>
        <v>6.2597808488909475E-3</v>
      </c>
      <c r="DP93" s="144">
        <f>DJ93/Population!F93</f>
        <v>3.301540719002201E-3</v>
      </c>
      <c r="DQ93" s="144">
        <f>DK93/Population!G93</f>
        <v>0</v>
      </c>
      <c r="DR93" s="144">
        <f t="shared" si="129"/>
        <v>-2.9582401298887465E-3</v>
      </c>
      <c r="DS93" s="144">
        <f t="shared" si="130"/>
        <v>-3.301540719002201E-3</v>
      </c>
      <c r="DT93" s="144">
        <f t="shared" si="131"/>
        <v>-6.2597808488909475E-3</v>
      </c>
      <c r="DU93" s="143">
        <v>60</v>
      </c>
      <c r="DV93" s="143">
        <v>39</v>
      </c>
      <c r="DW93" s="143">
        <v>97</v>
      </c>
      <c r="DX93" s="143">
        <f t="shared" si="132"/>
        <v>-21</v>
      </c>
      <c r="DY93" s="143">
        <f t="shared" si="133"/>
        <v>58</v>
      </c>
      <c r="DZ93" s="143">
        <f t="shared" si="134"/>
        <v>37</v>
      </c>
      <c r="EA93" s="144">
        <f>DU93/Population!E93</f>
        <v>1.3413816104766316E-2</v>
      </c>
      <c r="EB93" s="144">
        <f>DV93/Population!F93</f>
        <v>7.1533382245047685E-3</v>
      </c>
      <c r="EC93" s="144">
        <f>DW93/Population!G93</f>
        <v>1.9315013938669853E-2</v>
      </c>
      <c r="ED93" s="144">
        <f t="shared" si="135"/>
        <v>-6.2604778802615472E-3</v>
      </c>
      <c r="EE93" s="144">
        <f t="shared" si="136"/>
        <v>1.2161675714165085E-2</v>
      </c>
      <c r="EF93" s="144">
        <f t="shared" si="137"/>
        <v>5.9011978339035369E-3</v>
      </c>
      <c r="EG93" s="143">
        <v>16</v>
      </c>
      <c r="EH93" s="143">
        <v>23</v>
      </c>
      <c r="EI93" s="143">
        <v>69</v>
      </c>
      <c r="EJ93" s="143">
        <f t="shared" si="138"/>
        <v>7</v>
      </c>
      <c r="EK93" s="143">
        <f t="shared" si="139"/>
        <v>46</v>
      </c>
      <c r="EL93" s="143">
        <f t="shared" si="140"/>
        <v>53</v>
      </c>
      <c r="EM93" s="144">
        <f>EG93/Population!E93</f>
        <v>3.5770176279376841E-3</v>
      </c>
      <c r="EN93" s="144">
        <f>EH93/Population!F93</f>
        <v>4.218635363169479E-3</v>
      </c>
      <c r="EO93" s="144">
        <f>EI93/Population!G93</f>
        <v>1.3739545997610514E-2</v>
      </c>
      <c r="EP93" s="144">
        <f t="shared" si="141"/>
        <v>6.4161773523179486E-4</v>
      </c>
      <c r="EQ93" s="144">
        <f t="shared" si="142"/>
        <v>9.5209106344410349E-3</v>
      </c>
      <c r="ER93" s="144">
        <f t="shared" si="143"/>
        <v>1.0162528369672829E-2</v>
      </c>
    </row>
    <row r="94" spans="1:148" x14ac:dyDescent="0.25">
      <c r="A94" s="155">
        <v>42101009100</v>
      </c>
      <c r="B94" s="155" t="s">
        <v>3</v>
      </c>
      <c r="C94" s="155" t="s">
        <v>4</v>
      </c>
      <c r="D94" s="155" t="s">
        <v>95</v>
      </c>
      <c r="E94" s="143">
        <v>1125.0000150000001</v>
      </c>
      <c r="F94" s="143">
        <v>820</v>
      </c>
      <c r="G94" s="143">
        <v>790</v>
      </c>
      <c r="H94" s="143">
        <f t="shared" si="72"/>
        <v>-305.00001500000008</v>
      </c>
      <c r="I94" s="143">
        <f t="shared" si="73"/>
        <v>-30</v>
      </c>
      <c r="J94" s="143">
        <f t="shared" si="74"/>
        <v>-335.00001500000008</v>
      </c>
      <c r="K94" s="144">
        <f>E94/Population!E94</f>
        <v>0.37904312675785651</v>
      </c>
      <c r="L94" s="144">
        <f>F94/Population!F94</f>
        <v>0.29160739687055476</v>
      </c>
      <c r="M94" s="144">
        <f>G94/Population!G94</f>
        <v>0.34603591765221198</v>
      </c>
      <c r="N94" s="144">
        <f t="shared" si="75"/>
        <v>-8.743572988730175E-2</v>
      </c>
      <c r="O94" s="144">
        <f t="shared" si="76"/>
        <v>5.4428520781657219E-2</v>
      </c>
      <c r="P94" s="144">
        <f t="shared" si="77"/>
        <v>-3.300720910564453E-2</v>
      </c>
      <c r="Q94" s="143">
        <v>1651</v>
      </c>
      <c r="R94" s="143">
        <v>1546</v>
      </c>
      <c r="S94" s="143">
        <v>942</v>
      </c>
      <c r="T94" s="143">
        <f t="shared" si="78"/>
        <v>-105</v>
      </c>
      <c r="U94" s="143">
        <f t="shared" si="79"/>
        <v>-604</v>
      </c>
      <c r="V94" s="143">
        <f t="shared" si="80"/>
        <v>-709</v>
      </c>
      <c r="W94" s="144">
        <f>Q94/Population!E94</f>
        <v>0.55626683905174978</v>
      </c>
      <c r="X94" s="144">
        <f>R94/Population!F94</f>
        <v>0.5497866287339972</v>
      </c>
      <c r="Y94" s="144">
        <f>S94/Population!G94</f>
        <v>0.41261498028909332</v>
      </c>
      <c r="Z94" s="144">
        <f t="shared" si="81"/>
        <v>-6.4802103177525883E-3</v>
      </c>
      <c r="AA94" s="144">
        <f t="shared" si="82"/>
        <v>-0.13717164844490387</v>
      </c>
      <c r="AB94" s="144">
        <f t="shared" si="83"/>
        <v>-0.14365185876265646</v>
      </c>
      <c r="AC94" s="143">
        <v>43</v>
      </c>
      <c r="AD94" s="143">
        <v>90</v>
      </c>
      <c r="AE94" s="143">
        <v>115</v>
      </c>
      <c r="AF94" s="143">
        <f t="shared" si="84"/>
        <v>47</v>
      </c>
      <c r="AG94" s="143">
        <f t="shared" si="85"/>
        <v>25</v>
      </c>
      <c r="AH94" s="143">
        <f t="shared" si="86"/>
        <v>72</v>
      </c>
      <c r="AI94" s="144">
        <f>AC94/Population!E94</f>
        <v>1.448787042957313E-2</v>
      </c>
      <c r="AJ94" s="144">
        <f>AD94/Population!F94</f>
        <v>3.2005689900426744E-2</v>
      </c>
      <c r="AK94" s="144">
        <f>AE94/Population!G94</f>
        <v>5.0372317126587823E-2</v>
      </c>
      <c r="AL94" s="144">
        <f t="shared" si="87"/>
        <v>1.7517819470853613E-2</v>
      </c>
      <c r="AM94" s="144">
        <f t="shared" si="88"/>
        <v>1.8366627226161079E-2</v>
      </c>
      <c r="AN94" s="144">
        <f t="shared" si="89"/>
        <v>3.5884446697014696E-2</v>
      </c>
      <c r="AO94" s="143">
        <v>140</v>
      </c>
      <c r="AP94" s="143">
        <v>312</v>
      </c>
      <c r="AQ94" s="143">
        <v>351</v>
      </c>
      <c r="AR94" s="143">
        <f t="shared" si="90"/>
        <v>172</v>
      </c>
      <c r="AS94" s="143">
        <f t="shared" si="91"/>
        <v>39</v>
      </c>
      <c r="AT94" s="143">
        <f t="shared" si="92"/>
        <v>211</v>
      </c>
      <c r="AU94" s="144">
        <f>AO94/Population!E94</f>
        <v>4.7169810700935774E-2</v>
      </c>
      <c r="AV94" s="144">
        <f>AP94/Population!F94</f>
        <v>0.11095305832147938</v>
      </c>
      <c r="AW94" s="144">
        <f>AQ94/Population!G94</f>
        <v>0.15374507227332457</v>
      </c>
      <c r="AX94" s="144">
        <f t="shared" si="93"/>
        <v>6.3783247620543604E-2</v>
      </c>
      <c r="AY94" s="144">
        <f t="shared" si="94"/>
        <v>4.279201395184519E-2</v>
      </c>
      <c r="AZ94" s="144">
        <f t="shared" si="95"/>
        <v>0.10657526157238879</v>
      </c>
      <c r="BA94" s="143">
        <v>6</v>
      </c>
      <c r="BB94" s="143">
        <v>13</v>
      </c>
      <c r="BC94" s="143">
        <v>2</v>
      </c>
      <c r="BD94" s="143">
        <f t="shared" si="96"/>
        <v>7</v>
      </c>
      <c r="BE94" s="143">
        <f t="shared" si="97"/>
        <v>-11</v>
      </c>
      <c r="BF94" s="143">
        <f t="shared" si="98"/>
        <v>-4</v>
      </c>
      <c r="BG94" s="144">
        <f>BA94/Population!E94</f>
        <v>2.0215633157543902E-3</v>
      </c>
      <c r="BH94" s="144">
        <f>BB94/Population!F94</f>
        <v>4.6230440967283074E-3</v>
      </c>
      <c r="BI94" s="144">
        <f>BC94/Population!G94</f>
        <v>8.7604029785370125E-4</v>
      </c>
      <c r="BJ94" s="144">
        <f t="shared" si="99"/>
        <v>2.6014807809739172E-3</v>
      </c>
      <c r="BK94" s="144">
        <f t="shared" si="100"/>
        <v>-3.7470037988746063E-3</v>
      </c>
      <c r="BL94" s="144">
        <f t="shared" si="101"/>
        <v>-1.145523017900689E-3</v>
      </c>
      <c r="BM94" s="143">
        <v>0</v>
      </c>
      <c r="BN94" s="143">
        <v>1</v>
      </c>
      <c r="BO94" s="143">
        <v>0</v>
      </c>
      <c r="BP94" s="143">
        <f t="shared" si="102"/>
        <v>1</v>
      </c>
      <c r="BQ94" s="143">
        <f t="shared" si="103"/>
        <v>-1</v>
      </c>
      <c r="BR94" s="143">
        <f t="shared" si="104"/>
        <v>0</v>
      </c>
      <c r="BS94" s="144">
        <f>BM94/Population!E94</f>
        <v>0</v>
      </c>
      <c r="BT94" s="144">
        <f>BN94/Population!F94</f>
        <v>3.5561877667140827E-4</v>
      </c>
      <c r="BU94" s="144">
        <f>BO94/Population!G94</f>
        <v>0</v>
      </c>
      <c r="BV94" s="144">
        <f t="shared" si="105"/>
        <v>3.5561877667140827E-4</v>
      </c>
      <c r="BW94" s="144">
        <f t="shared" si="106"/>
        <v>-3.5561877667140827E-4</v>
      </c>
      <c r="BX94" s="144">
        <f t="shared" si="107"/>
        <v>0</v>
      </c>
      <c r="BY94" s="143">
        <v>31</v>
      </c>
      <c r="BZ94" s="143">
        <v>99</v>
      </c>
      <c r="CA94" s="143">
        <v>123</v>
      </c>
      <c r="CB94" s="143">
        <f t="shared" si="108"/>
        <v>68</v>
      </c>
      <c r="CC94" s="143">
        <f t="shared" si="109"/>
        <v>24</v>
      </c>
      <c r="CD94" s="143">
        <f t="shared" si="110"/>
        <v>92</v>
      </c>
      <c r="CE94" s="144">
        <f>BY94/Population!E94</f>
        <v>1.044474379806435E-2</v>
      </c>
      <c r="CF94" s="144">
        <f>BZ94/Population!F94</f>
        <v>3.5206258890469418E-2</v>
      </c>
      <c r="CG94" s="144">
        <f>CA94/Population!G94</f>
        <v>5.387647831800263E-2</v>
      </c>
      <c r="CH94" s="144">
        <f t="shared" si="111"/>
        <v>2.4761515092405068E-2</v>
      </c>
      <c r="CI94" s="144">
        <f t="shared" si="112"/>
        <v>1.8670219427533212E-2</v>
      </c>
      <c r="CJ94" s="144">
        <f t="shared" si="113"/>
        <v>4.343173451993828E-2</v>
      </c>
      <c r="CK94" s="143">
        <v>79</v>
      </c>
      <c r="CL94" s="143">
        <v>95</v>
      </c>
      <c r="CM94" s="143">
        <v>104</v>
      </c>
      <c r="CN94" s="143">
        <f t="shared" si="114"/>
        <v>16</v>
      </c>
      <c r="CO94" s="143">
        <f t="shared" si="115"/>
        <v>9</v>
      </c>
      <c r="CP94" s="143">
        <f t="shared" si="116"/>
        <v>25</v>
      </c>
      <c r="CQ94" s="144">
        <f>CK94/Population!E94</f>
        <v>2.6617250324099475E-2</v>
      </c>
      <c r="CR94" s="144">
        <f>CL94/Population!F94</f>
        <v>3.3783783783783786E-2</v>
      </c>
      <c r="CS94" s="144">
        <f>CM94/Population!G94</f>
        <v>4.5554095488392468E-2</v>
      </c>
      <c r="CT94" s="144">
        <f t="shared" si="117"/>
        <v>7.1665334596843107E-3</v>
      </c>
      <c r="CU94" s="144">
        <f t="shared" si="118"/>
        <v>1.1770311704608682E-2</v>
      </c>
      <c r="CV94" s="144">
        <f t="shared" si="119"/>
        <v>1.8936845164292993E-2</v>
      </c>
      <c r="CW94" s="143">
        <v>2</v>
      </c>
      <c r="CX94" s="143">
        <v>9</v>
      </c>
      <c r="CY94" s="143">
        <v>41</v>
      </c>
      <c r="CZ94" s="143">
        <f t="shared" si="120"/>
        <v>7</v>
      </c>
      <c r="DA94" s="143">
        <f t="shared" si="121"/>
        <v>32</v>
      </c>
      <c r="DB94" s="143">
        <f t="shared" si="122"/>
        <v>39</v>
      </c>
      <c r="DC94" s="144">
        <f>CW94/Population!E94</f>
        <v>6.7385443858479683E-4</v>
      </c>
      <c r="DD94" s="144">
        <f>CX94/Population!F94</f>
        <v>3.2005689900426741E-3</v>
      </c>
      <c r="DE94" s="144">
        <f>CY94/Population!G94</f>
        <v>1.7958826106000875E-2</v>
      </c>
      <c r="DF94" s="144">
        <f t="shared" si="123"/>
        <v>2.5267145514578774E-3</v>
      </c>
      <c r="DG94" s="144">
        <f t="shared" si="124"/>
        <v>1.4758257115958202E-2</v>
      </c>
      <c r="DH94" s="144">
        <f t="shared" si="125"/>
        <v>1.7284971667416077E-2</v>
      </c>
      <c r="DI94" s="143">
        <v>5</v>
      </c>
      <c r="DJ94" s="143">
        <v>20</v>
      </c>
      <c r="DK94" s="143">
        <v>0</v>
      </c>
      <c r="DL94" s="143">
        <f t="shared" si="126"/>
        <v>15</v>
      </c>
      <c r="DM94" s="143">
        <f t="shared" si="127"/>
        <v>-20</v>
      </c>
      <c r="DN94" s="143">
        <f t="shared" si="128"/>
        <v>-5</v>
      </c>
      <c r="DO94" s="144">
        <f>DI94/Population!E94</f>
        <v>1.684636096461992E-3</v>
      </c>
      <c r="DP94" s="144">
        <f>DJ94/Population!F94</f>
        <v>7.1123755334281651E-3</v>
      </c>
      <c r="DQ94" s="144">
        <f>DK94/Population!G94</f>
        <v>0</v>
      </c>
      <c r="DR94" s="144">
        <f t="shared" si="129"/>
        <v>5.4277394369661733E-3</v>
      </c>
      <c r="DS94" s="144">
        <f t="shared" si="130"/>
        <v>-7.1123755334281651E-3</v>
      </c>
      <c r="DT94" s="144">
        <f t="shared" si="131"/>
        <v>-1.684636096461992E-3</v>
      </c>
      <c r="DU94" s="143">
        <v>15</v>
      </c>
      <c r="DV94" s="143">
        <v>53</v>
      </c>
      <c r="DW94" s="143">
        <v>30</v>
      </c>
      <c r="DX94" s="143">
        <f t="shared" si="132"/>
        <v>38</v>
      </c>
      <c r="DY94" s="143">
        <f t="shared" si="133"/>
        <v>-23</v>
      </c>
      <c r="DZ94" s="143">
        <f t="shared" si="134"/>
        <v>15</v>
      </c>
      <c r="EA94" s="144">
        <f>DU94/Population!E94</f>
        <v>5.0539082893859763E-3</v>
      </c>
      <c r="EB94" s="144">
        <f>DV94/Population!F94</f>
        <v>1.8847795163584636E-2</v>
      </c>
      <c r="EC94" s="144">
        <f>DW94/Population!G94</f>
        <v>1.3140604467805518E-2</v>
      </c>
      <c r="ED94" s="144">
        <f t="shared" si="135"/>
        <v>1.379388687419866E-2</v>
      </c>
      <c r="EE94" s="144">
        <f t="shared" si="136"/>
        <v>-5.7071906957791175E-3</v>
      </c>
      <c r="EF94" s="144">
        <f t="shared" si="137"/>
        <v>8.0866961784195421E-3</v>
      </c>
      <c r="EG94" s="143">
        <v>0</v>
      </c>
      <c r="EH94" s="143">
        <v>5</v>
      </c>
      <c r="EI94" s="143">
        <v>0</v>
      </c>
      <c r="EJ94" s="143">
        <f t="shared" si="138"/>
        <v>5</v>
      </c>
      <c r="EK94" s="143">
        <f t="shared" si="139"/>
        <v>-5</v>
      </c>
      <c r="EL94" s="143">
        <f t="shared" si="140"/>
        <v>0</v>
      </c>
      <c r="EM94" s="144">
        <f>EG94/Population!E94</f>
        <v>0</v>
      </c>
      <c r="EN94" s="144">
        <f>EH94/Population!F94</f>
        <v>1.7780938833570413E-3</v>
      </c>
      <c r="EO94" s="144">
        <f>EI94/Population!G94</f>
        <v>0</v>
      </c>
      <c r="EP94" s="144">
        <f t="shared" si="141"/>
        <v>1.7780938833570413E-3</v>
      </c>
      <c r="EQ94" s="144">
        <f t="shared" si="142"/>
        <v>-1.7780938833570413E-3</v>
      </c>
      <c r="ER94" s="144">
        <f t="shared" si="143"/>
        <v>0</v>
      </c>
    </row>
    <row r="95" spans="1:148" x14ac:dyDescent="0.25">
      <c r="A95" s="155">
        <v>42101009200</v>
      </c>
      <c r="B95" s="155" t="s">
        <v>3</v>
      </c>
      <c r="C95" s="155" t="s">
        <v>4</v>
      </c>
      <c r="D95" s="155" t="s">
        <v>96</v>
      </c>
      <c r="E95" s="143">
        <v>154.00000080000001</v>
      </c>
      <c r="F95" s="143">
        <v>67</v>
      </c>
      <c r="G95" s="143">
        <v>447</v>
      </c>
      <c r="H95" s="143">
        <f t="shared" si="72"/>
        <v>-87.000000800000009</v>
      </c>
      <c r="I95" s="143">
        <f t="shared" si="73"/>
        <v>380</v>
      </c>
      <c r="J95" s="143">
        <f t="shared" si="74"/>
        <v>292.99999919999999</v>
      </c>
      <c r="K95" s="144">
        <f>E95/Population!E95</f>
        <v>4.8170159533712058E-2</v>
      </c>
      <c r="L95" s="144">
        <f>F95/Population!F95</f>
        <v>2.1788617886178863E-2</v>
      </c>
      <c r="M95" s="144">
        <f>G95/Population!G95</f>
        <v>0.12695257029253054</v>
      </c>
      <c r="N95" s="144">
        <f t="shared" si="75"/>
        <v>-2.6381541647533195E-2</v>
      </c>
      <c r="O95" s="144">
        <f t="shared" si="76"/>
        <v>0.10516395240635168</v>
      </c>
      <c r="P95" s="144">
        <f t="shared" si="77"/>
        <v>7.8782410758818477E-2</v>
      </c>
      <c r="Q95" s="143">
        <v>2914</v>
      </c>
      <c r="R95" s="143">
        <v>2899</v>
      </c>
      <c r="S95" s="143">
        <v>2743</v>
      </c>
      <c r="T95" s="143">
        <f t="shared" si="78"/>
        <v>-15</v>
      </c>
      <c r="U95" s="143">
        <f t="shared" si="79"/>
        <v>-156</v>
      </c>
      <c r="V95" s="143">
        <f t="shared" si="80"/>
        <v>-171</v>
      </c>
      <c r="W95" s="144">
        <f>Q95/Population!E95</f>
        <v>0.91147950748086581</v>
      </c>
      <c r="X95" s="144">
        <f>R95/Population!F95</f>
        <v>0.94276422764227641</v>
      </c>
      <c r="Y95" s="144">
        <f>S95/Population!G95</f>
        <v>0.77904004544163585</v>
      </c>
      <c r="Z95" s="144">
        <f t="shared" si="81"/>
        <v>3.1284720161410595E-2</v>
      </c>
      <c r="AA95" s="144">
        <f t="shared" si="82"/>
        <v>-0.16372418220064056</v>
      </c>
      <c r="AB95" s="144">
        <f t="shared" si="83"/>
        <v>-0.13243946203922996</v>
      </c>
      <c r="AC95" s="143">
        <v>20</v>
      </c>
      <c r="AD95" s="143">
        <v>39</v>
      </c>
      <c r="AE95" s="143">
        <v>42</v>
      </c>
      <c r="AF95" s="143">
        <f t="shared" si="84"/>
        <v>19</v>
      </c>
      <c r="AG95" s="143">
        <f t="shared" si="85"/>
        <v>3</v>
      </c>
      <c r="AH95" s="143">
        <f t="shared" si="86"/>
        <v>22</v>
      </c>
      <c r="AI95" s="144">
        <f>AC95/Population!E95</f>
        <v>6.2558648420100605E-3</v>
      </c>
      <c r="AJ95" s="144">
        <f>AD95/Population!F95</f>
        <v>1.2682926829268294E-2</v>
      </c>
      <c r="AK95" s="144">
        <f>AE95/Population!G95</f>
        <v>1.1928429423459244E-2</v>
      </c>
      <c r="AL95" s="144">
        <f t="shared" si="87"/>
        <v>6.427061987258233E-3</v>
      </c>
      <c r="AM95" s="144">
        <f t="shared" si="88"/>
        <v>-7.5449740580904937E-4</v>
      </c>
      <c r="AN95" s="144">
        <f t="shared" si="89"/>
        <v>5.6725645814491837E-3</v>
      </c>
      <c r="AO95" s="143">
        <v>102</v>
      </c>
      <c r="AP95" s="143">
        <v>50</v>
      </c>
      <c r="AQ95" s="143">
        <v>226</v>
      </c>
      <c r="AR95" s="143">
        <f t="shared" si="90"/>
        <v>-52</v>
      </c>
      <c r="AS95" s="143">
        <f t="shared" si="91"/>
        <v>176</v>
      </c>
      <c r="AT95" s="143">
        <f t="shared" si="92"/>
        <v>124</v>
      </c>
      <c r="AU95" s="144">
        <f>AO95/Population!E95</f>
        <v>3.1904910694251311E-2</v>
      </c>
      <c r="AV95" s="144">
        <f>AP95/Population!F95</f>
        <v>1.6260162601626018E-2</v>
      </c>
      <c r="AW95" s="144">
        <f>AQ95/Population!G95</f>
        <v>6.4186310707185459E-2</v>
      </c>
      <c r="AX95" s="144">
        <f t="shared" si="93"/>
        <v>-1.5644748092625293E-2</v>
      </c>
      <c r="AY95" s="144">
        <f t="shared" si="94"/>
        <v>4.7926148105559438E-2</v>
      </c>
      <c r="AZ95" s="144">
        <f t="shared" si="95"/>
        <v>3.2281400012934149E-2</v>
      </c>
      <c r="BA95" s="143">
        <v>4</v>
      </c>
      <c r="BB95" s="143">
        <v>7</v>
      </c>
      <c r="BC95" s="143">
        <v>0</v>
      </c>
      <c r="BD95" s="143">
        <f t="shared" si="96"/>
        <v>3</v>
      </c>
      <c r="BE95" s="143">
        <f t="shared" si="97"/>
        <v>-7</v>
      </c>
      <c r="BF95" s="143">
        <f t="shared" si="98"/>
        <v>-4</v>
      </c>
      <c r="BG95" s="144">
        <f>BA95/Population!E95</f>
        <v>1.2511729684020121E-3</v>
      </c>
      <c r="BH95" s="144">
        <f>BB95/Population!F95</f>
        <v>2.2764227642276423E-3</v>
      </c>
      <c r="BI95" s="144">
        <f>BC95/Population!G95</f>
        <v>0</v>
      </c>
      <c r="BJ95" s="144">
        <f t="shared" si="99"/>
        <v>1.0252497958256302E-3</v>
      </c>
      <c r="BK95" s="144">
        <f t="shared" si="100"/>
        <v>-2.2764227642276423E-3</v>
      </c>
      <c r="BL95" s="144">
        <f t="shared" si="101"/>
        <v>-1.2511729684020121E-3</v>
      </c>
      <c r="BM95" s="143">
        <v>0</v>
      </c>
      <c r="BN95" s="143">
        <v>0</v>
      </c>
      <c r="BO95" s="143">
        <v>0</v>
      </c>
      <c r="BP95" s="143">
        <f t="shared" si="102"/>
        <v>0</v>
      </c>
      <c r="BQ95" s="143">
        <f t="shared" si="103"/>
        <v>0</v>
      </c>
      <c r="BR95" s="143">
        <f t="shared" si="104"/>
        <v>0</v>
      </c>
      <c r="BS95" s="144">
        <f>BM95/Population!E95</f>
        <v>0</v>
      </c>
      <c r="BT95" s="144">
        <f>BN95/Population!F95</f>
        <v>0</v>
      </c>
      <c r="BU95" s="144">
        <f>BO95/Population!G95</f>
        <v>0</v>
      </c>
      <c r="BV95" s="144">
        <f t="shared" si="105"/>
        <v>0</v>
      </c>
      <c r="BW95" s="144">
        <f t="shared" si="106"/>
        <v>0</v>
      </c>
      <c r="BX95" s="144">
        <f t="shared" si="107"/>
        <v>0</v>
      </c>
      <c r="BY95" s="143">
        <v>9</v>
      </c>
      <c r="BZ95" s="143">
        <v>1</v>
      </c>
      <c r="CA95" s="143">
        <v>10</v>
      </c>
      <c r="CB95" s="143">
        <f t="shared" si="108"/>
        <v>-8</v>
      </c>
      <c r="CC95" s="143">
        <f t="shared" si="109"/>
        <v>9</v>
      </c>
      <c r="CD95" s="143">
        <f t="shared" si="110"/>
        <v>1</v>
      </c>
      <c r="CE95" s="144">
        <f>BY95/Population!E95</f>
        <v>2.815139178904527E-3</v>
      </c>
      <c r="CF95" s="144">
        <f>BZ95/Population!F95</f>
        <v>3.2520325203252032E-4</v>
      </c>
      <c r="CG95" s="144">
        <f>CA95/Population!G95</f>
        <v>2.8401022436807723E-3</v>
      </c>
      <c r="CH95" s="144">
        <f t="shared" si="111"/>
        <v>-2.4899359268720066E-3</v>
      </c>
      <c r="CI95" s="144">
        <f t="shared" si="112"/>
        <v>2.514898991648252E-3</v>
      </c>
      <c r="CJ95" s="144">
        <f t="shared" si="113"/>
        <v>2.4963064776245374E-5</v>
      </c>
      <c r="CK95" s="143">
        <v>7</v>
      </c>
      <c r="CL95" s="143">
        <v>21</v>
      </c>
      <c r="CM95" s="143">
        <v>147</v>
      </c>
      <c r="CN95" s="143">
        <f t="shared" si="114"/>
        <v>14</v>
      </c>
      <c r="CO95" s="143">
        <f t="shared" si="115"/>
        <v>126</v>
      </c>
      <c r="CP95" s="143">
        <f t="shared" si="116"/>
        <v>140</v>
      </c>
      <c r="CQ95" s="144">
        <f>CK95/Population!E95</f>
        <v>2.1895526947035213E-3</v>
      </c>
      <c r="CR95" s="144">
        <f>CL95/Population!F95</f>
        <v>6.8292682926829268E-3</v>
      </c>
      <c r="CS95" s="144">
        <f>CM95/Population!G95</f>
        <v>4.1749502982107355E-2</v>
      </c>
      <c r="CT95" s="144">
        <f t="shared" si="117"/>
        <v>4.6397155979794056E-3</v>
      </c>
      <c r="CU95" s="144">
        <f t="shared" si="118"/>
        <v>3.4920234689424429E-2</v>
      </c>
      <c r="CV95" s="144">
        <f t="shared" si="119"/>
        <v>3.9559950287403833E-2</v>
      </c>
      <c r="CW95" s="143">
        <v>0</v>
      </c>
      <c r="CX95" s="143">
        <v>9</v>
      </c>
      <c r="CY95" s="143">
        <v>0</v>
      </c>
      <c r="CZ95" s="143">
        <f t="shared" si="120"/>
        <v>9</v>
      </c>
      <c r="DA95" s="143">
        <f t="shared" si="121"/>
        <v>-9</v>
      </c>
      <c r="DB95" s="143">
        <f t="shared" si="122"/>
        <v>0</v>
      </c>
      <c r="DC95" s="144">
        <f>CW95/Population!E95</f>
        <v>0</v>
      </c>
      <c r="DD95" s="144">
        <f>CX95/Population!F95</f>
        <v>2.9268292682926829E-3</v>
      </c>
      <c r="DE95" s="144">
        <f>CY95/Population!G95</f>
        <v>0</v>
      </c>
      <c r="DF95" s="144">
        <f t="shared" si="123"/>
        <v>2.9268292682926829E-3</v>
      </c>
      <c r="DG95" s="144">
        <f t="shared" si="124"/>
        <v>-2.9268292682926829E-3</v>
      </c>
      <c r="DH95" s="144">
        <f t="shared" si="125"/>
        <v>0</v>
      </c>
      <c r="DI95" s="143">
        <v>0</v>
      </c>
      <c r="DJ95" s="143">
        <v>4</v>
      </c>
      <c r="DK95" s="143">
        <v>29</v>
      </c>
      <c r="DL95" s="143">
        <f t="shared" si="126"/>
        <v>4</v>
      </c>
      <c r="DM95" s="143">
        <f t="shared" si="127"/>
        <v>25</v>
      </c>
      <c r="DN95" s="143">
        <f t="shared" si="128"/>
        <v>29</v>
      </c>
      <c r="DO95" s="144">
        <f>DI95/Population!E95</f>
        <v>0</v>
      </c>
      <c r="DP95" s="144">
        <f>DJ95/Population!F95</f>
        <v>1.3008130081300813E-3</v>
      </c>
      <c r="DQ95" s="144">
        <f>DK95/Population!G95</f>
        <v>8.2362965066742396E-3</v>
      </c>
      <c r="DR95" s="144">
        <f t="shared" si="129"/>
        <v>1.3008130081300813E-3</v>
      </c>
      <c r="DS95" s="144">
        <f t="shared" si="130"/>
        <v>6.9354834985441583E-3</v>
      </c>
      <c r="DT95" s="144">
        <f t="shared" si="131"/>
        <v>8.2362965066742396E-3</v>
      </c>
      <c r="DU95" s="143">
        <v>24</v>
      </c>
      <c r="DV95" s="143">
        <v>0</v>
      </c>
      <c r="DW95" s="143">
        <v>38</v>
      </c>
      <c r="DX95" s="143">
        <f t="shared" si="132"/>
        <v>-24</v>
      </c>
      <c r="DY95" s="143">
        <f t="shared" si="133"/>
        <v>38</v>
      </c>
      <c r="DZ95" s="143">
        <f t="shared" si="134"/>
        <v>14</v>
      </c>
      <c r="EA95" s="144">
        <f>DU95/Population!E95</f>
        <v>7.5070378104120728E-3</v>
      </c>
      <c r="EB95" s="144">
        <f>DV95/Population!F95</f>
        <v>0</v>
      </c>
      <c r="EC95" s="144">
        <f>DW95/Population!G95</f>
        <v>1.0792388525986936E-2</v>
      </c>
      <c r="ED95" s="144">
        <f t="shared" si="135"/>
        <v>-7.5070378104120728E-3</v>
      </c>
      <c r="EE95" s="144">
        <f t="shared" si="136"/>
        <v>1.0792388525986936E-2</v>
      </c>
      <c r="EF95" s="144">
        <f t="shared" si="137"/>
        <v>3.2853507155748635E-3</v>
      </c>
      <c r="EG95" s="143">
        <v>10</v>
      </c>
      <c r="EH95" s="143">
        <v>0</v>
      </c>
      <c r="EI95" s="143">
        <v>10</v>
      </c>
      <c r="EJ95" s="143">
        <f t="shared" si="138"/>
        <v>-10</v>
      </c>
      <c r="EK95" s="143">
        <f t="shared" si="139"/>
        <v>10</v>
      </c>
      <c r="EL95" s="143">
        <f t="shared" si="140"/>
        <v>0</v>
      </c>
      <c r="EM95" s="144">
        <f>EG95/Population!E95</f>
        <v>3.1279324210050303E-3</v>
      </c>
      <c r="EN95" s="144">
        <f>EH95/Population!F95</f>
        <v>0</v>
      </c>
      <c r="EO95" s="144">
        <f>EI95/Population!G95</f>
        <v>2.8401022436807723E-3</v>
      </c>
      <c r="EP95" s="144">
        <f t="shared" si="141"/>
        <v>-3.1279324210050303E-3</v>
      </c>
      <c r="EQ95" s="144">
        <f t="shared" si="142"/>
        <v>2.8401022436807723E-3</v>
      </c>
      <c r="ER95" s="144">
        <f t="shared" si="143"/>
        <v>-2.8783017732425791E-4</v>
      </c>
    </row>
    <row r="96" spans="1:148" x14ac:dyDescent="0.25">
      <c r="A96" s="155">
        <v>42101009300</v>
      </c>
      <c r="B96" s="155" t="s">
        <v>3</v>
      </c>
      <c r="C96" s="155" t="s">
        <v>4</v>
      </c>
      <c r="D96" s="155" t="s">
        <v>97</v>
      </c>
      <c r="E96" s="143">
        <v>52.00000008</v>
      </c>
      <c r="F96" s="143">
        <v>27</v>
      </c>
      <c r="G96" s="143">
        <v>85</v>
      </c>
      <c r="H96" s="143">
        <f t="shared" si="72"/>
        <v>-25.00000008</v>
      </c>
      <c r="I96" s="143">
        <f t="shared" si="73"/>
        <v>58</v>
      </c>
      <c r="J96" s="143">
        <f t="shared" si="74"/>
        <v>32.99999992</v>
      </c>
      <c r="K96" s="144">
        <f>E96/Population!E96</f>
        <v>1.0564811051499697E-2</v>
      </c>
      <c r="L96" s="144">
        <f>F96/Population!F96</f>
        <v>5.8581037101323495E-3</v>
      </c>
      <c r="M96" s="144">
        <f>G96/Population!G96</f>
        <v>2.2867904223836426E-2</v>
      </c>
      <c r="N96" s="144">
        <f t="shared" si="75"/>
        <v>-4.7067073413673477E-3</v>
      </c>
      <c r="O96" s="144">
        <f t="shared" si="76"/>
        <v>1.7009800513704078E-2</v>
      </c>
      <c r="P96" s="144">
        <f t="shared" si="77"/>
        <v>1.2303093172336729E-2</v>
      </c>
      <c r="Q96" s="143">
        <v>4740</v>
      </c>
      <c r="R96" s="143">
        <v>4503</v>
      </c>
      <c r="S96" s="143">
        <v>3503</v>
      </c>
      <c r="T96" s="143">
        <f t="shared" si="78"/>
        <v>-237</v>
      </c>
      <c r="U96" s="143">
        <f t="shared" si="79"/>
        <v>-1000</v>
      </c>
      <c r="V96" s="143">
        <f t="shared" si="80"/>
        <v>-1237</v>
      </c>
      <c r="W96" s="144">
        <f>Q96/Population!E96</f>
        <v>0.96302315975128294</v>
      </c>
      <c r="X96" s="144">
        <f>R96/Population!F96</f>
        <v>0.97700151876762853</v>
      </c>
      <c r="Y96" s="144">
        <f>S96/Population!G96</f>
        <v>0.94242668818940001</v>
      </c>
      <c r="Z96" s="144">
        <f t="shared" si="81"/>
        <v>1.3978359016345587E-2</v>
      </c>
      <c r="AA96" s="144">
        <f t="shared" si="82"/>
        <v>-3.4574830578228521E-2</v>
      </c>
      <c r="AB96" s="144">
        <f t="shared" si="83"/>
        <v>-2.0596471561882934E-2</v>
      </c>
      <c r="AC96" s="143">
        <v>83</v>
      </c>
      <c r="AD96" s="143">
        <v>41</v>
      </c>
      <c r="AE96" s="143">
        <v>79</v>
      </c>
      <c r="AF96" s="143">
        <f t="shared" si="84"/>
        <v>-42</v>
      </c>
      <c r="AG96" s="143">
        <f t="shared" si="85"/>
        <v>38</v>
      </c>
      <c r="AH96" s="143">
        <f t="shared" si="86"/>
        <v>-4</v>
      </c>
      <c r="AI96" s="144">
        <f>AC96/Population!E96</f>
        <v>1.6863063767796727E-2</v>
      </c>
      <c r="AJ96" s="144">
        <f>AD96/Population!F96</f>
        <v>8.8956389672380128E-3</v>
      </c>
      <c r="AK96" s="144">
        <f>AE96/Population!G96</f>
        <v>2.1253699219800914E-2</v>
      </c>
      <c r="AL96" s="144">
        <f t="shared" si="87"/>
        <v>-7.9674248005587138E-3</v>
      </c>
      <c r="AM96" s="144">
        <f t="shared" si="88"/>
        <v>1.2358060252562902E-2</v>
      </c>
      <c r="AN96" s="144">
        <f t="shared" si="89"/>
        <v>4.3906354520041879E-3</v>
      </c>
      <c r="AO96" s="143">
        <v>25</v>
      </c>
      <c r="AP96" s="143">
        <v>7</v>
      </c>
      <c r="AQ96" s="143">
        <v>20</v>
      </c>
      <c r="AR96" s="143">
        <f t="shared" si="90"/>
        <v>-18</v>
      </c>
      <c r="AS96" s="143">
        <f t="shared" si="91"/>
        <v>13</v>
      </c>
      <c r="AT96" s="143">
        <f t="shared" si="92"/>
        <v>-5</v>
      </c>
      <c r="AU96" s="144">
        <f>AO96/Population!E96</f>
        <v>5.0792360746375687E-3</v>
      </c>
      <c r="AV96" s="144">
        <f>AP96/Population!F96</f>
        <v>1.5187676285528314E-3</v>
      </c>
      <c r="AW96" s="144">
        <f>AQ96/Population!G96</f>
        <v>5.3806833467850415E-3</v>
      </c>
      <c r="AX96" s="144">
        <f t="shared" si="93"/>
        <v>-3.5604684460847375E-3</v>
      </c>
      <c r="AY96" s="144">
        <f t="shared" si="94"/>
        <v>3.8619157182322103E-3</v>
      </c>
      <c r="AZ96" s="144">
        <f t="shared" si="95"/>
        <v>3.0144727214747279E-4</v>
      </c>
      <c r="BA96" s="143">
        <v>20</v>
      </c>
      <c r="BB96" s="143">
        <v>17</v>
      </c>
      <c r="BC96" s="143">
        <v>21</v>
      </c>
      <c r="BD96" s="143">
        <f t="shared" si="96"/>
        <v>-3</v>
      </c>
      <c r="BE96" s="143">
        <f t="shared" si="97"/>
        <v>4</v>
      </c>
      <c r="BF96" s="143">
        <f t="shared" si="98"/>
        <v>1</v>
      </c>
      <c r="BG96" s="144">
        <f>BA96/Population!E96</f>
        <v>4.0633888597100551E-3</v>
      </c>
      <c r="BH96" s="144">
        <f>BB96/Population!F96</f>
        <v>3.6884356693425908E-3</v>
      </c>
      <c r="BI96" s="144">
        <f>BC96/Population!G96</f>
        <v>5.6497175141242938E-3</v>
      </c>
      <c r="BJ96" s="144">
        <f t="shared" si="99"/>
        <v>-3.7495319036746433E-4</v>
      </c>
      <c r="BK96" s="144">
        <f t="shared" si="100"/>
        <v>1.961281844781703E-3</v>
      </c>
      <c r="BL96" s="144">
        <f t="shared" si="101"/>
        <v>1.5863286544142386E-3</v>
      </c>
      <c r="BM96" s="143">
        <v>0</v>
      </c>
      <c r="BN96" s="143">
        <v>1</v>
      </c>
      <c r="BO96" s="143">
        <v>0</v>
      </c>
      <c r="BP96" s="143">
        <f t="shared" si="102"/>
        <v>1</v>
      </c>
      <c r="BQ96" s="143">
        <f t="shared" si="103"/>
        <v>-1</v>
      </c>
      <c r="BR96" s="143">
        <f t="shared" si="104"/>
        <v>0</v>
      </c>
      <c r="BS96" s="144">
        <f>BM96/Population!E96</f>
        <v>0</v>
      </c>
      <c r="BT96" s="144">
        <f>BN96/Population!F96</f>
        <v>2.1696680407897592E-4</v>
      </c>
      <c r="BU96" s="144">
        <f>BO96/Population!G96</f>
        <v>0</v>
      </c>
      <c r="BV96" s="144">
        <f t="shared" si="105"/>
        <v>2.1696680407897592E-4</v>
      </c>
      <c r="BW96" s="144">
        <f t="shared" si="106"/>
        <v>-2.1696680407897592E-4</v>
      </c>
      <c r="BX96" s="144">
        <f t="shared" si="107"/>
        <v>0</v>
      </c>
      <c r="BY96" s="143">
        <v>1</v>
      </c>
      <c r="BZ96" s="143">
        <v>8</v>
      </c>
      <c r="CA96" s="143">
        <v>0</v>
      </c>
      <c r="CB96" s="143">
        <f t="shared" si="108"/>
        <v>7</v>
      </c>
      <c r="CC96" s="143">
        <f t="shared" si="109"/>
        <v>-8</v>
      </c>
      <c r="CD96" s="143">
        <f t="shared" si="110"/>
        <v>-1</v>
      </c>
      <c r="CE96" s="144">
        <f>BY96/Population!E96</f>
        <v>2.0316944298550272E-4</v>
      </c>
      <c r="CF96" s="144">
        <f>BZ96/Population!F96</f>
        <v>1.7357344326318074E-3</v>
      </c>
      <c r="CG96" s="144">
        <f>CA96/Population!G96</f>
        <v>0</v>
      </c>
      <c r="CH96" s="144">
        <f t="shared" si="111"/>
        <v>1.5325649896463047E-3</v>
      </c>
      <c r="CI96" s="144">
        <f t="shared" si="112"/>
        <v>-1.7357344326318074E-3</v>
      </c>
      <c r="CJ96" s="144">
        <f t="shared" si="113"/>
        <v>-2.0316944298550272E-4</v>
      </c>
      <c r="CK96" s="143">
        <v>9</v>
      </c>
      <c r="CL96" s="143">
        <v>0</v>
      </c>
      <c r="CM96" s="143">
        <v>0</v>
      </c>
      <c r="CN96" s="143">
        <f t="shared" si="114"/>
        <v>-9</v>
      </c>
      <c r="CO96" s="143">
        <f t="shared" si="115"/>
        <v>0</v>
      </c>
      <c r="CP96" s="143">
        <f t="shared" si="116"/>
        <v>-9</v>
      </c>
      <c r="CQ96" s="144">
        <f>CK96/Population!E96</f>
        <v>1.8285249868695247E-3</v>
      </c>
      <c r="CR96" s="144">
        <f>CL96/Population!F96</f>
        <v>0</v>
      </c>
      <c r="CS96" s="144">
        <f>CM96/Population!G96</f>
        <v>0</v>
      </c>
      <c r="CT96" s="144">
        <f t="shared" si="117"/>
        <v>-1.8285249868695247E-3</v>
      </c>
      <c r="CU96" s="144">
        <f t="shared" si="118"/>
        <v>0</v>
      </c>
      <c r="CV96" s="144">
        <f t="shared" si="119"/>
        <v>-1.8285249868695247E-3</v>
      </c>
      <c r="CW96" s="143">
        <v>0</v>
      </c>
      <c r="CX96" s="143">
        <v>2</v>
      </c>
      <c r="CY96" s="143">
        <v>20</v>
      </c>
      <c r="CZ96" s="143">
        <f t="shared" si="120"/>
        <v>2</v>
      </c>
      <c r="DA96" s="143">
        <f t="shared" si="121"/>
        <v>18</v>
      </c>
      <c r="DB96" s="143">
        <f t="shared" si="122"/>
        <v>20</v>
      </c>
      <c r="DC96" s="144">
        <f>CW96/Population!E96</f>
        <v>0</v>
      </c>
      <c r="DD96" s="144">
        <f>CX96/Population!F96</f>
        <v>4.3393360815795185E-4</v>
      </c>
      <c r="DE96" s="144">
        <f>CY96/Population!G96</f>
        <v>5.3806833467850415E-3</v>
      </c>
      <c r="DF96" s="144">
        <f t="shared" si="123"/>
        <v>4.3393360815795185E-4</v>
      </c>
      <c r="DG96" s="144">
        <f t="shared" si="124"/>
        <v>4.9467497386270895E-3</v>
      </c>
      <c r="DH96" s="144">
        <f t="shared" si="125"/>
        <v>5.3806833467850415E-3</v>
      </c>
      <c r="DI96" s="143">
        <v>0</v>
      </c>
      <c r="DJ96" s="143">
        <v>0</v>
      </c>
      <c r="DK96" s="143">
        <v>0</v>
      </c>
      <c r="DL96" s="143">
        <f t="shared" si="126"/>
        <v>0</v>
      </c>
      <c r="DM96" s="143">
        <f t="shared" si="127"/>
        <v>0</v>
      </c>
      <c r="DN96" s="143">
        <f t="shared" si="128"/>
        <v>0</v>
      </c>
      <c r="DO96" s="144">
        <f>DI96/Population!E96</f>
        <v>0</v>
      </c>
      <c r="DP96" s="144">
        <f>DJ96/Population!F96</f>
        <v>0</v>
      </c>
      <c r="DQ96" s="144">
        <f>DK96/Population!G96</f>
        <v>0</v>
      </c>
      <c r="DR96" s="144">
        <f t="shared" si="129"/>
        <v>0</v>
      </c>
      <c r="DS96" s="144">
        <f t="shared" si="130"/>
        <v>0</v>
      </c>
      <c r="DT96" s="144">
        <f t="shared" si="131"/>
        <v>0</v>
      </c>
      <c r="DU96" s="143">
        <v>1</v>
      </c>
      <c r="DV96" s="143">
        <v>2</v>
      </c>
      <c r="DW96" s="143">
        <v>0</v>
      </c>
      <c r="DX96" s="143">
        <f t="shared" si="132"/>
        <v>1</v>
      </c>
      <c r="DY96" s="143">
        <f t="shared" si="133"/>
        <v>-2</v>
      </c>
      <c r="DZ96" s="143">
        <f t="shared" si="134"/>
        <v>-1</v>
      </c>
      <c r="EA96" s="144">
        <f>DU96/Population!E96</f>
        <v>2.0316944298550272E-4</v>
      </c>
      <c r="EB96" s="144">
        <f>DV96/Population!F96</f>
        <v>4.3393360815795185E-4</v>
      </c>
      <c r="EC96" s="144">
        <f>DW96/Population!G96</f>
        <v>0</v>
      </c>
      <c r="ED96" s="144">
        <f t="shared" si="135"/>
        <v>2.3076416517244912E-4</v>
      </c>
      <c r="EE96" s="144">
        <f t="shared" si="136"/>
        <v>-4.3393360815795185E-4</v>
      </c>
      <c r="EF96" s="144">
        <f t="shared" si="137"/>
        <v>-2.0316944298550272E-4</v>
      </c>
      <c r="EG96" s="143">
        <v>10</v>
      </c>
      <c r="EH96" s="143">
        <v>0</v>
      </c>
      <c r="EI96" s="143">
        <v>0</v>
      </c>
      <c r="EJ96" s="143">
        <f t="shared" si="138"/>
        <v>-10</v>
      </c>
      <c r="EK96" s="143">
        <f t="shared" si="139"/>
        <v>0</v>
      </c>
      <c r="EL96" s="143">
        <f t="shared" si="140"/>
        <v>-10</v>
      </c>
      <c r="EM96" s="144">
        <f>EG96/Population!E96</f>
        <v>2.0316944298550276E-3</v>
      </c>
      <c r="EN96" s="144">
        <f>EH96/Population!F96</f>
        <v>0</v>
      </c>
      <c r="EO96" s="144">
        <f>EI96/Population!G96</f>
        <v>0</v>
      </c>
      <c r="EP96" s="144">
        <f t="shared" si="141"/>
        <v>-2.0316944298550276E-3</v>
      </c>
      <c r="EQ96" s="144">
        <f t="shared" si="142"/>
        <v>0</v>
      </c>
      <c r="ER96" s="144">
        <f t="shared" si="143"/>
        <v>-2.0316944298550276E-3</v>
      </c>
    </row>
    <row r="97" spans="1:148" x14ac:dyDescent="0.25">
      <c r="A97" s="155">
        <v>42101009400</v>
      </c>
      <c r="B97" s="155" t="s">
        <v>3</v>
      </c>
      <c r="C97" s="155" t="s">
        <v>4</v>
      </c>
      <c r="D97" s="155" t="s">
        <v>98</v>
      </c>
      <c r="E97" s="143">
        <v>26.000000289999999</v>
      </c>
      <c r="F97" s="143">
        <v>17</v>
      </c>
      <c r="G97" s="143">
        <v>34</v>
      </c>
      <c r="H97" s="143">
        <f t="shared" ref="H97:H160" si="144">F97-E97</f>
        <v>-9.0000002899999991</v>
      </c>
      <c r="I97" s="143">
        <f t="shared" ref="I97:I160" si="145">G97-F97</f>
        <v>17</v>
      </c>
      <c r="J97" s="143">
        <f t="shared" ref="J97:J160" si="146">G97-E97</f>
        <v>7.9999997100000009</v>
      </c>
      <c r="K97" s="144">
        <f>E97/Population!E97</f>
        <v>6.1523899670699643E-3</v>
      </c>
      <c r="L97" s="144">
        <f>F97/Population!F97</f>
        <v>4.3916300697494186E-3</v>
      </c>
      <c r="M97" s="144">
        <f>G97/Population!G97</f>
        <v>8.443009684628756E-3</v>
      </c>
      <c r="N97" s="144">
        <f t="shared" ref="N97:N160" si="147">L97-K97</f>
        <v>-1.7607598973205458E-3</v>
      </c>
      <c r="O97" s="144">
        <f t="shared" ref="O97:O160" si="148">M97-L97</f>
        <v>4.0513796148793375E-3</v>
      </c>
      <c r="P97" s="144">
        <f t="shared" ref="P97:P160" si="149">M97-K97</f>
        <v>2.2906197175587917E-3</v>
      </c>
      <c r="Q97" s="143">
        <v>4121</v>
      </c>
      <c r="R97" s="143">
        <v>3782</v>
      </c>
      <c r="S97" s="143">
        <v>3856</v>
      </c>
      <c r="T97" s="143">
        <f t="shared" ref="T97:T160" si="150">R97-Q97</f>
        <v>-339</v>
      </c>
      <c r="U97" s="143">
        <f t="shared" ref="U97:U160" si="151">S97-R97</f>
        <v>74</v>
      </c>
      <c r="V97" s="143">
        <f t="shared" ref="V97:V160" si="152">S97-Q97</f>
        <v>-265</v>
      </c>
      <c r="W97" s="144">
        <f>Q97/Population!E97</f>
        <v>0.97515379890387388</v>
      </c>
      <c r="X97" s="144">
        <f>R97/Population!F97</f>
        <v>0.97700852492895895</v>
      </c>
      <c r="Y97" s="144">
        <f>S97/Population!G97</f>
        <v>0.9575366277626024</v>
      </c>
      <c r="Z97" s="144">
        <f t="shared" ref="Z97:Z160" si="153">X97-W97</f>
        <v>1.8547260250850739E-3</v>
      </c>
      <c r="AA97" s="144">
        <f t="shared" ref="AA97:AA160" si="154">Y97-X97</f>
        <v>-1.9471897166356555E-2</v>
      </c>
      <c r="AB97" s="144">
        <f t="shared" ref="AB97:AB160" si="155">Y97-W97</f>
        <v>-1.7617171141271482E-2</v>
      </c>
      <c r="AC97" s="143">
        <v>47</v>
      </c>
      <c r="AD97" s="143">
        <v>34</v>
      </c>
      <c r="AE97" s="143">
        <v>53</v>
      </c>
      <c r="AF97" s="143">
        <f t="shared" ref="AF97:AF160" si="156">AD97-AC97</f>
        <v>-13</v>
      </c>
      <c r="AG97" s="143">
        <f t="shared" ref="AG97:AG160" si="157">AE97-AD97</f>
        <v>19</v>
      </c>
      <c r="AH97" s="143">
        <f t="shared" ref="AH97:AH160" si="158">AE97-AC97</f>
        <v>6</v>
      </c>
      <c r="AI97" s="144">
        <f>AC97/Population!E97</f>
        <v>1.1121627893346779E-2</v>
      </c>
      <c r="AJ97" s="144">
        <f>AD97/Population!F97</f>
        <v>8.7832601394988372E-3</v>
      </c>
      <c r="AK97" s="144">
        <f>AE97/Population!G97</f>
        <v>1.3161162155450708E-2</v>
      </c>
      <c r="AL97" s="144">
        <f t="shared" ref="AL97:AL160" si="159">AJ97-AI97</f>
        <v>-2.3383677538479416E-3</v>
      </c>
      <c r="AM97" s="144">
        <f t="shared" ref="AM97:AM160" si="160">AK97-AJ97</f>
        <v>4.3779020159518713E-3</v>
      </c>
      <c r="AN97" s="144">
        <f t="shared" ref="AN97:AN160" si="161">AK97-AI97</f>
        <v>2.0395342621039297E-3</v>
      </c>
      <c r="AO97" s="143">
        <v>13</v>
      </c>
      <c r="AP97" s="143">
        <v>8</v>
      </c>
      <c r="AQ97" s="143">
        <v>21</v>
      </c>
      <c r="AR97" s="143">
        <f t="shared" ref="AR97:AR160" si="162">AP97-AO97</f>
        <v>-5</v>
      </c>
      <c r="AS97" s="143">
        <f t="shared" ref="AS97:AS160" si="163">AQ97-AP97</f>
        <v>13</v>
      </c>
      <c r="AT97" s="143">
        <f t="shared" ref="AT97:AT160" si="164">AQ97-AO97</f>
        <v>8</v>
      </c>
      <c r="AU97" s="144">
        <f>AO97/Population!E97</f>
        <v>3.0761949492235769E-3</v>
      </c>
      <c r="AV97" s="144">
        <f>AP97/Population!F97</f>
        <v>2.0666494445879618E-3</v>
      </c>
      <c r="AW97" s="144">
        <f>AQ97/Population!G97</f>
        <v>5.2148000993295258E-3</v>
      </c>
      <c r="AX97" s="144">
        <f t="shared" ref="AX97:AX160" si="165">AV97-AU97</f>
        <v>-1.0095455046356151E-3</v>
      </c>
      <c r="AY97" s="144">
        <f t="shared" ref="AY97:AY160" si="166">AW97-AV97</f>
        <v>3.1481506547415641E-3</v>
      </c>
      <c r="AZ97" s="144">
        <f t="shared" ref="AZ97:AZ160" si="167">AW97-AU97</f>
        <v>2.138605150105949E-3</v>
      </c>
      <c r="BA97" s="143">
        <v>15</v>
      </c>
      <c r="BB97" s="143">
        <v>21</v>
      </c>
      <c r="BC97" s="143">
        <v>0</v>
      </c>
      <c r="BD97" s="143">
        <f t="shared" ref="BD97:BD160" si="168">BB97-BA97</f>
        <v>6</v>
      </c>
      <c r="BE97" s="143">
        <f t="shared" ref="BE97:BE160" si="169">BC97-BB97</f>
        <v>-21</v>
      </c>
      <c r="BF97" s="143">
        <f t="shared" ref="BF97:BF160" si="170">BC97-BA97</f>
        <v>-15</v>
      </c>
      <c r="BG97" s="144">
        <f>BA97/Population!E97</f>
        <v>3.5494557106425886E-3</v>
      </c>
      <c r="BH97" s="144">
        <f>BB97/Population!F97</f>
        <v>5.4249547920433997E-3</v>
      </c>
      <c r="BI97" s="144">
        <f>BC97/Population!G97</f>
        <v>0</v>
      </c>
      <c r="BJ97" s="144">
        <f t="shared" ref="BJ97:BJ160" si="171">BH97-BG97</f>
        <v>1.8754990814008111E-3</v>
      </c>
      <c r="BK97" s="144">
        <f t="shared" ref="BK97:BK160" si="172">BI97-BH97</f>
        <v>-5.4249547920433997E-3</v>
      </c>
      <c r="BL97" s="144">
        <f t="shared" ref="BL97:BL160" si="173">BI97-BG97</f>
        <v>-3.5494557106425886E-3</v>
      </c>
      <c r="BM97" s="143">
        <v>0</v>
      </c>
      <c r="BN97" s="143">
        <v>0</v>
      </c>
      <c r="BO97" s="143">
        <v>0</v>
      </c>
      <c r="BP97" s="143">
        <f t="shared" ref="BP97:BP160" si="174">BN97-BM97</f>
        <v>0</v>
      </c>
      <c r="BQ97" s="143">
        <f t="shared" ref="BQ97:BQ160" si="175">BO97-BN97</f>
        <v>0</v>
      </c>
      <c r="BR97" s="143">
        <f t="shared" ref="BR97:BR160" si="176">BO97-BM97</f>
        <v>0</v>
      </c>
      <c r="BS97" s="144">
        <f>BM97/Population!E97</f>
        <v>0</v>
      </c>
      <c r="BT97" s="144">
        <f>BN97/Population!F97</f>
        <v>0</v>
      </c>
      <c r="BU97" s="144">
        <f>BO97/Population!G97</f>
        <v>0</v>
      </c>
      <c r="BV97" s="144">
        <f t="shared" ref="BV97:BV160" si="177">BT97-BS97</f>
        <v>0</v>
      </c>
      <c r="BW97" s="144">
        <f t="shared" ref="BW97:BW160" si="178">BU97-BT97</f>
        <v>0</v>
      </c>
      <c r="BX97" s="144">
        <f t="shared" ref="BX97:BX160" si="179">BU97-BS97</f>
        <v>0</v>
      </c>
      <c r="BY97" s="143">
        <v>0</v>
      </c>
      <c r="BZ97" s="143">
        <v>1</v>
      </c>
      <c r="CA97" s="143">
        <v>0</v>
      </c>
      <c r="CB97" s="143">
        <f t="shared" ref="CB97:CB160" si="180">BZ97-BY97</f>
        <v>1</v>
      </c>
      <c r="CC97" s="143">
        <f t="shared" ref="CC97:CC160" si="181">CA97-BZ97</f>
        <v>-1</v>
      </c>
      <c r="CD97" s="143">
        <f t="shared" ref="CD97:CD160" si="182">CA97-BY97</f>
        <v>0</v>
      </c>
      <c r="CE97" s="144">
        <f>BY97/Population!E97</f>
        <v>0</v>
      </c>
      <c r="CF97" s="144">
        <f>BZ97/Population!F97</f>
        <v>2.5833118057349522E-4</v>
      </c>
      <c r="CG97" s="144">
        <f>CA97/Population!G97</f>
        <v>0</v>
      </c>
      <c r="CH97" s="144">
        <f t="shared" ref="CH97:CH160" si="183">CF97-CE97</f>
        <v>2.5833118057349522E-4</v>
      </c>
      <c r="CI97" s="144">
        <f t="shared" ref="CI97:CI160" si="184">CG97-CF97</f>
        <v>-2.5833118057349522E-4</v>
      </c>
      <c r="CJ97" s="144">
        <f t="shared" ref="CJ97:CJ160" si="185">CG97-CE97</f>
        <v>0</v>
      </c>
      <c r="CK97" s="143">
        <v>8</v>
      </c>
      <c r="CL97" s="143">
        <v>3</v>
      </c>
      <c r="CM97" s="143">
        <v>21</v>
      </c>
      <c r="CN97" s="143">
        <f t="shared" ref="CN97:CN160" si="186">CL97-CK97</f>
        <v>-5</v>
      </c>
      <c r="CO97" s="143">
        <f t="shared" ref="CO97:CO160" si="187">CM97-CL97</f>
        <v>18</v>
      </c>
      <c r="CP97" s="143">
        <f t="shared" ref="CP97:CP160" si="188">CM97-CK97</f>
        <v>13</v>
      </c>
      <c r="CQ97" s="144">
        <f>CK97/Population!E97</f>
        <v>1.8930430456760474E-3</v>
      </c>
      <c r="CR97" s="144">
        <f>CL97/Population!F97</f>
        <v>7.7499354172048571E-4</v>
      </c>
      <c r="CS97" s="144">
        <f>CM97/Population!G97</f>
        <v>5.2148000993295258E-3</v>
      </c>
      <c r="CT97" s="144">
        <f t="shared" ref="CT97:CT160" si="189">CR97-CQ97</f>
        <v>-1.1180495039555616E-3</v>
      </c>
      <c r="CU97" s="144">
        <f t="shared" ref="CU97:CU160" si="190">CS97-CR97</f>
        <v>4.4398065576090398E-3</v>
      </c>
      <c r="CV97" s="144">
        <f t="shared" ref="CV97:CV160" si="191">CS97-CQ97</f>
        <v>3.3217570536534782E-3</v>
      </c>
      <c r="CW97" s="143">
        <v>0</v>
      </c>
      <c r="CX97" s="143">
        <v>1</v>
      </c>
      <c r="CY97" s="143">
        <v>0</v>
      </c>
      <c r="CZ97" s="143">
        <f t="shared" ref="CZ97:CZ160" si="192">CX97-CW97</f>
        <v>1</v>
      </c>
      <c r="DA97" s="143">
        <f t="shared" ref="DA97:DA160" si="193">CY97-CX97</f>
        <v>-1</v>
      </c>
      <c r="DB97" s="143">
        <f t="shared" ref="DB97:DB160" si="194">CY97-CW97</f>
        <v>0</v>
      </c>
      <c r="DC97" s="144">
        <f>CW97/Population!E97</f>
        <v>0</v>
      </c>
      <c r="DD97" s="144">
        <f>CX97/Population!F97</f>
        <v>2.5833118057349522E-4</v>
      </c>
      <c r="DE97" s="144">
        <f>CY97/Population!G97</f>
        <v>0</v>
      </c>
      <c r="DF97" s="144">
        <f t="shared" ref="DF97:DF160" si="195">DD97-DC97</f>
        <v>2.5833118057349522E-4</v>
      </c>
      <c r="DG97" s="144">
        <f t="shared" ref="DG97:DG160" si="196">DE97-DD97</f>
        <v>-2.5833118057349522E-4</v>
      </c>
      <c r="DH97" s="144">
        <f t="shared" ref="DH97:DH160" si="197">DE97-DC97</f>
        <v>0</v>
      </c>
      <c r="DI97" s="143">
        <v>0</v>
      </c>
      <c r="DJ97" s="143">
        <v>0</v>
      </c>
      <c r="DK97" s="143">
        <v>0</v>
      </c>
      <c r="DL97" s="143">
        <f t="shared" ref="DL97:DL160" si="198">DJ97-DI97</f>
        <v>0</v>
      </c>
      <c r="DM97" s="143">
        <f t="shared" ref="DM97:DM160" si="199">DK97-DJ97</f>
        <v>0</v>
      </c>
      <c r="DN97" s="143">
        <f t="shared" ref="DN97:DN160" si="200">DK97-DI97</f>
        <v>0</v>
      </c>
      <c r="DO97" s="144">
        <f>DI97/Population!E97</f>
        <v>0</v>
      </c>
      <c r="DP97" s="144">
        <f>DJ97/Population!F97</f>
        <v>0</v>
      </c>
      <c r="DQ97" s="144">
        <f>DK97/Population!G97</f>
        <v>0</v>
      </c>
      <c r="DR97" s="144">
        <f t="shared" ref="DR97:DR160" si="201">DP97-DO97</f>
        <v>0</v>
      </c>
      <c r="DS97" s="144">
        <f t="shared" ref="DS97:DS160" si="202">DQ97-DP97</f>
        <v>0</v>
      </c>
      <c r="DT97" s="144">
        <f t="shared" ref="DT97:DT160" si="203">DQ97-DO97</f>
        <v>0</v>
      </c>
      <c r="DU97" s="143">
        <v>2</v>
      </c>
      <c r="DV97" s="143">
        <v>4</v>
      </c>
      <c r="DW97" s="143">
        <v>0</v>
      </c>
      <c r="DX97" s="143">
        <f t="shared" ref="DX97:DX160" si="204">DV97-DU97</f>
        <v>2</v>
      </c>
      <c r="DY97" s="143">
        <f t="shared" ref="DY97:DY160" si="205">DW97-DV97</f>
        <v>-4</v>
      </c>
      <c r="DZ97" s="143">
        <f t="shared" ref="DZ97:DZ160" si="206">DW97-DU97</f>
        <v>-2</v>
      </c>
      <c r="EA97" s="144">
        <f>DU97/Population!E97</f>
        <v>4.7326076141901186E-4</v>
      </c>
      <c r="EB97" s="144">
        <f>DV97/Population!F97</f>
        <v>1.0333247222939809E-3</v>
      </c>
      <c r="EC97" s="144">
        <f>DW97/Population!G97</f>
        <v>0</v>
      </c>
      <c r="ED97" s="144">
        <f t="shared" ref="ED97:ED160" si="207">EB97-EA97</f>
        <v>5.6006396087496897E-4</v>
      </c>
      <c r="EE97" s="144">
        <f t="shared" ref="EE97:EE160" si="208">EC97-EB97</f>
        <v>-1.0333247222939809E-3</v>
      </c>
      <c r="EF97" s="144">
        <f t="shared" ref="EF97:EF160" si="209">EC97-EA97</f>
        <v>-4.7326076141901186E-4</v>
      </c>
      <c r="EG97" s="143">
        <v>1</v>
      </c>
      <c r="EH97" s="143">
        <v>0</v>
      </c>
      <c r="EI97" s="143">
        <v>0</v>
      </c>
      <c r="EJ97" s="143">
        <f t="shared" ref="EJ97:EJ160" si="210">EH97-EG97</f>
        <v>-1</v>
      </c>
      <c r="EK97" s="143">
        <f t="shared" ref="EK97:EK160" si="211">EI97-EH97</f>
        <v>0</v>
      </c>
      <c r="EL97" s="143">
        <f t="shared" ref="EL97:EL160" si="212">EI97-EG97</f>
        <v>-1</v>
      </c>
      <c r="EM97" s="144">
        <f>EG97/Population!E97</f>
        <v>2.3663038070950593E-4</v>
      </c>
      <c r="EN97" s="144">
        <f>EH97/Population!F97</f>
        <v>0</v>
      </c>
      <c r="EO97" s="144">
        <f>EI97/Population!G97</f>
        <v>0</v>
      </c>
      <c r="EP97" s="144">
        <f t="shared" ref="EP97:EP160" si="213">EN97-EM97</f>
        <v>-2.3663038070950593E-4</v>
      </c>
      <c r="EQ97" s="144">
        <f t="shared" ref="EQ97:EQ160" si="214">EO97-EN97</f>
        <v>0</v>
      </c>
      <c r="ER97" s="144">
        <f t="shared" ref="ER97:ER160" si="215">EO97-EM97</f>
        <v>-2.3663038070950593E-4</v>
      </c>
    </row>
    <row r="98" spans="1:148" x14ac:dyDescent="0.25">
      <c r="A98" s="155">
        <v>42101009500</v>
      </c>
      <c r="B98" s="155" t="s">
        <v>3</v>
      </c>
      <c r="C98" s="155" t="s">
        <v>4</v>
      </c>
      <c r="D98" s="155" t="s">
        <v>99</v>
      </c>
      <c r="E98" s="143">
        <v>18.000000020000002</v>
      </c>
      <c r="F98" s="143">
        <v>11</v>
      </c>
      <c r="G98" s="143">
        <v>19</v>
      </c>
      <c r="H98" s="143">
        <f t="shared" si="144"/>
        <v>-7.0000000200000017</v>
      </c>
      <c r="I98" s="143">
        <f t="shared" si="145"/>
        <v>8</v>
      </c>
      <c r="J98" s="143">
        <f t="shared" si="146"/>
        <v>0.99999997999999835</v>
      </c>
      <c r="K98" s="144">
        <f>E98/Population!E98</f>
        <v>4.6427650248720507E-3</v>
      </c>
      <c r="L98" s="144">
        <f>F98/Population!F98</f>
        <v>3.0657748049052395E-3</v>
      </c>
      <c r="M98" s="144">
        <f>G98/Population!G98</f>
        <v>5.423922352269483E-3</v>
      </c>
      <c r="N98" s="144">
        <f t="shared" si="147"/>
        <v>-1.5769902199668112E-3</v>
      </c>
      <c r="O98" s="144">
        <f t="shared" si="148"/>
        <v>2.3581475473642434E-3</v>
      </c>
      <c r="P98" s="144">
        <f t="shared" si="149"/>
        <v>7.8115732739743229E-4</v>
      </c>
      <c r="Q98" s="143">
        <v>3786</v>
      </c>
      <c r="R98" s="143">
        <v>3522</v>
      </c>
      <c r="S98" s="143">
        <v>3397</v>
      </c>
      <c r="T98" s="143">
        <f t="shared" si="150"/>
        <v>-264</v>
      </c>
      <c r="U98" s="143">
        <f t="shared" si="151"/>
        <v>-125</v>
      </c>
      <c r="V98" s="143">
        <f t="shared" si="152"/>
        <v>-389</v>
      </c>
      <c r="W98" s="144">
        <f>Q98/Population!E98</f>
        <v>0.97652824247972325</v>
      </c>
      <c r="X98" s="144">
        <f>R98/Population!F98</f>
        <v>0.98160535117056857</v>
      </c>
      <c r="Y98" s="144">
        <f>S98/Population!G98</f>
        <v>0.96974022266628601</v>
      </c>
      <c r="Z98" s="144">
        <f t="shared" si="153"/>
        <v>5.0771086908453222E-3</v>
      </c>
      <c r="AA98" s="144">
        <f t="shared" si="154"/>
        <v>-1.1865128504282563E-2</v>
      </c>
      <c r="AB98" s="144">
        <f t="shared" si="155"/>
        <v>-6.7880198134372405E-3</v>
      </c>
      <c r="AC98" s="143">
        <v>33</v>
      </c>
      <c r="AD98" s="143">
        <v>28</v>
      </c>
      <c r="AE98" s="143">
        <v>78</v>
      </c>
      <c r="AF98" s="143">
        <f t="shared" si="156"/>
        <v>-5</v>
      </c>
      <c r="AG98" s="143">
        <f t="shared" si="157"/>
        <v>50</v>
      </c>
      <c r="AH98" s="143">
        <f t="shared" si="158"/>
        <v>45</v>
      </c>
      <c r="AI98" s="144">
        <f>AC98/Population!E98</f>
        <v>8.5117358694746081E-3</v>
      </c>
      <c r="AJ98" s="144">
        <f>AD98/Population!F98</f>
        <v>7.803790412486065E-3</v>
      </c>
      <c r="AK98" s="144">
        <f>AE98/Population!G98</f>
        <v>2.2266628604053668E-2</v>
      </c>
      <c r="AL98" s="144">
        <f t="shared" si="159"/>
        <v>-7.0794545698854312E-4</v>
      </c>
      <c r="AM98" s="144">
        <f t="shared" si="160"/>
        <v>1.4462838191567604E-2</v>
      </c>
      <c r="AN98" s="144">
        <f t="shared" si="161"/>
        <v>1.375489273457906E-2</v>
      </c>
      <c r="AO98" s="143">
        <v>15</v>
      </c>
      <c r="AP98" s="143">
        <v>8</v>
      </c>
      <c r="AQ98" s="143">
        <v>0</v>
      </c>
      <c r="AR98" s="143">
        <f t="shared" si="162"/>
        <v>-7</v>
      </c>
      <c r="AS98" s="143">
        <f t="shared" si="163"/>
        <v>-8</v>
      </c>
      <c r="AT98" s="143">
        <f t="shared" si="164"/>
        <v>-15</v>
      </c>
      <c r="AU98" s="144">
        <f>AO98/Population!E98</f>
        <v>3.8689708497611857E-3</v>
      </c>
      <c r="AV98" s="144">
        <f>AP98/Population!F98</f>
        <v>2.229654403567447E-3</v>
      </c>
      <c r="AW98" s="144">
        <f>AQ98/Population!G98</f>
        <v>0</v>
      </c>
      <c r="AX98" s="144">
        <f t="shared" si="165"/>
        <v>-1.6393164461937387E-3</v>
      </c>
      <c r="AY98" s="144">
        <f t="shared" si="166"/>
        <v>-2.229654403567447E-3</v>
      </c>
      <c r="AZ98" s="144">
        <f t="shared" si="167"/>
        <v>-3.8689708497611857E-3</v>
      </c>
      <c r="BA98" s="143">
        <v>15</v>
      </c>
      <c r="BB98" s="143">
        <v>14</v>
      </c>
      <c r="BC98" s="143">
        <v>9</v>
      </c>
      <c r="BD98" s="143">
        <f t="shared" si="168"/>
        <v>-1</v>
      </c>
      <c r="BE98" s="143">
        <f t="shared" si="169"/>
        <v>-5</v>
      </c>
      <c r="BF98" s="143">
        <f t="shared" si="170"/>
        <v>-6</v>
      </c>
      <c r="BG98" s="144">
        <f>BA98/Population!E98</f>
        <v>3.8689708497611857E-3</v>
      </c>
      <c r="BH98" s="144">
        <f>BB98/Population!F98</f>
        <v>3.9018952062430325E-3</v>
      </c>
      <c r="BI98" s="144">
        <f>BC98/Population!G98</f>
        <v>2.5692263773908078E-3</v>
      </c>
      <c r="BJ98" s="144">
        <f t="shared" si="171"/>
        <v>3.2924356481846793E-5</v>
      </c>
      <c r="BK98" s="144">
        <f t="shared" si="172"/>
        <v>-1.3326688288522247E-3</v>
      </c>
      <c r="BL98" s="144">
        <f t="shared" si="173"/>
        <v>-1.2997444723703779E-3</v>
      </c>
      <c r="BM98" s="143">
        <v>0</v>
      </c>
      <c r="BN98" s="143">
        <v>1</v>
      </c>
      <c r="BO98" s="143">
        <v>0</v>
      </c>
      <c r="BP98" s="143">
        <f t="shared" si="174"/>
        <v>1</v>
      </c>
      <c r="BQ98" s="143">
        <f t="shared" si="175"/>
        <v>-1</v>
      </c>
      <c r="BR98" s="143">
        <f t="shared" si="176"/>
        <v>0</v>
      </c>
      <c r="BS98" s="144">
        <f>BM98/Population!E98</f>
        <v>0</v>
      </c>
      <c r="BT98" s="144">
        <f>BN98/Population!F98</f>
        <v>2.7870680044593088E-4</v>
      </c>
      <c r="BU98" s="144">
        <f>BO98/Population!G98</f>
        <v>0</v>
      </c>
      <c r="BV98" s="144">
        <f t="shared" si="177"/>
        <v>2.7870680044593088E-4</v>
      </c>
      <c r="BW98" s="144">
        <f t="shared" si="178"/>
        <v>-2.7870680044593088E-4</v>
      </c>
      <c r="BX98" s="144">
        <f t="shared" si="179"/>
        <v>0</v>
      </c>
      <c r="BY98" s="143">
        <v>0</v>
      </c>
      <c r="BZ98" s="143">
        <v>0</v>
      </c>
      <c r="CA98" s="143">
        <v>0</v>
      </c>
      <c r="CB98" s="143">
        <f t="shared" si="180"/>
        <v>0</v>
      </c>
      <c r="CC98" s="143">
        <f t="shared" si="181"/>
        <v>0</v>
      </c>
      <c r="CD98" s="143">
        <f t="shared" si="182"/>
        <v>0</v>
      </c>
      <c r="CE98" s="144">
        <f>BY98/Population!E98</f>
        <v>0</v>
      </c>
      <c r="CF98" s="144">
        <f>BZ98/Population!F98</f>
        <v>0</v>
      </c>
      <c r="CG98" s="144">
        <f>CA98/Population!G98</f>
        <v>0</v>
      </c>
      <c r="CH98" s="144">
        <f t="shared" si="183"/>
        <v>0</v>
      </c>
      <c r="CI98" s="144">
        <f t="shared" si="184"/>
        <v>0</v>
      </c>
      <c r="CJ98" s="144">
        <f t="shared" si="185"/>
        <v>0</v>
      </c>
      <c r="CK98" s="143">
        <v>7</v>
      </c>
      <c r="CL98" s="143">
        <v>4</v>
      </c>
      <c r="CM98" s="143">
        <v>0</v>
      </c>
      <c r="CN98" s="143">
        <f t="shared" si="186"/>
        <v>-3</v>
      </c>
      <c r="CO98" s="143">
        <f t="shared" si="187"/>
        <v>-4</v>
      </c>
      <c r="CP98" s="143">
        <f t="shared" si="188"/>
        <v>-7</v>
      </c>
      <c r="CQ98" s="144">
        <f>CK98/Population!E98</f>
        <v>1.8055197298885532E-3</v>
      </c>
      <c r="CR98" s="144">
        <f>CL98/Population!F98</f>
        <v>1.1148272017837235E-3</v>
      </c>
      <c r="CS98" s="144">
        <f>CM98/Population!G98</f>
        <v>0</v>
      </c>
      <c r="CT98" s="144">
        <f t="shared" si="189"/>
        <v>-6.9069252810482974E-4</v>
      </c>
      <c r="CU98" s="144">
        <f t="shared" si="190"/>
        <v>-1.1148272017837235E-3</v>
      </c>
      <c r="CV98" s="144">
        <f t="shared" si="191"/>
        <v>-1.8055197298885532E-3</v>
      </c>
      <c r="CW98" s="143">
        <v>4</v>
      </c>
      <c r="CX98" s="143">
        <v>5</v>
      </c>
      <c r="CY98" s="143">
        <v>0</v>
      </c>
      <c r="CZ98" s="143">
        <f t="shared" si="192"/>
        <v>1</v>
      </c>
      <c r="DA98" s="143">
        <f t="shared" si="193"/>
        <v>-5</v>
      </c>
      <c r="DB98" s="143">
        <f t="shared" si="194"/>
        <v>-4</v>
      </c>
      <c r="DC98" s="144">
        <f>CW98/Population!E98</f>
        <v>1.0317255599363161E-3</v>
      </c>
      <c r="DD98" s="144">
        <f>CX98/Population!F98</f>
        <v>1.3935340022296545E-3</v>
      </c>
      <c r="DE98" s="144">
        <f>CY98/Population!G98</f>
        <v>0</v>
      </c>
      <c r="DF98" s="144">
        <f t="shared" si="195"/>
        <v>3.6180844229333838E-4</v>
      </c>
      <c r="DG98" s="144">
        <f t="shared" si="196"/>
        <v>-1.3935340022296545E-3</v>
      </c>
      <c r="DH98" s="144">
        <f t="shared" si="197"/>
        <v>-1.0317255599363161E-3</v>
      </c>
      <c r="DI98" s="143">
        <v>1</v>
      </c>
      <c r="DJ98" s="143">
        <v>0</v>
      </c>
      <c r="DK98" s="143">
        <v>0</v>
      </c>
      <c r="DL98" s="143">
        <f t="shared" si="198"/>
        <v>-1</v>
      </c>
      <c r="DM98" s="143">
        <f t="shared" si="199"/>
        <v>0</v>
      </c>
      <c r="DN98" s="143">
        <f t="shared" si="200"/>
        <v>-1</v>
      </c>
      <c r="DO98" s="144">
        <f>DI98/Population!E98</f>
        <v>2.5793138998407903E-4</v>
      </c>
      <c r="DP98" s="144">
        <f>DJ98/Population!F98</f>
        <v>0</v>
      </c>
      <c r="DQ98" s="144">
        <f>DK98/Population!G98</f>
        <v>0</v>
      </c>
      <c r="DR98" s="144">
        <f t="shared" si="201"/>
        <v>-2.5793138998407903E-4</v>
      </c>
      <c r="DS98" s="144">
        <f t="shared" si="202"/>
        <v>0</v>
      </c>
      <c r="DT98" s="144">
        <f t="shared" si="203"/>
        <v>-2.5793138998407903E-4</v>
      </c>
      <c r="DU98" s="143">
        <v>0</v>
      </c>
      <c r="DV98" s="143">
        <v>0</v>
      </c>
      <c r="DW98" s="143">
        <v>0</v>
      </c>
      <c r="DX98" s="143">
        <f t="shared" si="204"/>
        <v>0</v>
      </c>
      <c r="DY98" s="143">
        <f t="shared" si="205"/>
        <v>0</v>
      </c>
      <c r="DZ98" s="143">
        <f t="shared" si="206"/>
        <v>0</v>
      </c>
      <c r="EA98" s="144">
        <f>DU98/Population!E98</f>
        <v>0</v>
      </c>
      <c r="EB98" s="144">
        <f>DV98/Population!F98</f>
        <v>0</v>
      </c>
      <c r="EC98" s="144">
        <f>DW98/Population!G98</f>
        <v>0</v>
      </c>
      <c r="ED98" s="144">
        <f t="shared" si="207"/>
        <v>0</v>
      </c>
      <c r="EE98" s="144">
        <f t="shared" si="208"/>
        <v>0</v>
      </c>
      <c r="EF98" s="144">
        <f t="shared" si="209"/>
        <v>0</v>
      </c>
      <c r="EG98" s="143">
        <v>1</v>
      </c>
      <c r="EH98" s="143">
        <v>0</v>
      </c>
      <c r="EI98" s="143">
        <v>0</v>
      </c>
      <c r="EJ98" s="143">
        <f t="shared" si="210"/>
        <v>-1</v>
      </c>
      <c r="EK98" s="143">
        <f t="shared" si="211"/>
        <v>0</v>
      </c>
      <c r="EL98" s="143">
        <f t="shared" si="212"/>
        <v>-1</v>
      </c>
      <c r="EM98" s="144">
        <f>EG98/Population!E98</f>
        <v>2.5793138998407903E-4</v>
      </c>
      <c r="EN98" s="144">
        <f>EH98/Population!F98</f>
        <v>0</v>
      </c>
      <c r="EO98" s="144">
        <f>EI98/Population!G98</f>
        <v>0</v>
      </c>
      <c r="EP98" s="144">
        <f t="shared" si="213"/>
        <v>-2.5793138998407903E-4</v>
      </c>
      <c r="EQ98" s="144">
        <f t="shared" si="214"/>
        <v>0</v>
      </c>
      <c r="ER98" s="144">
        <f t="shared" si="215"/>
        <v>-2.5793138998407903E-4</v>
      </c>
    </row>
    <row r="99" spans="1:148" x14ac:dyDescent="0.25">
      <c r="A99" s="155">
        <v>42101009600</v>
      </c>
      <c r="B99" s="155" t="s">
        <v>3</v>
      </c>
      <c r="C99" s="155" t="s">
        <v>4</v>
      </c>
      <c r="D99" s="155" t="s">
        <v>100</v>
      </c>
      <c r="E99" s="143">
        <v>176.00000030000001</v>
      </c>
      <c r="F99" s="143">
        <v>71</v>
      </c>
      <c r="G99" s="143">
        <v>42</v>
      </c>
      <c r="H99" s="143">
        <f t="shared" si="144"/>
        <v>-105.00000030000001</v>
      </c>
      <c r="I99" s="143">
        <f t="shared" si="145"/>
        <v>-29</v>
      </c>
      <c r="J99" s="143">
        <f t="shared" si="146"/>
        <v>-134.00000030000001</v>
      </c>
      <c r="K99" s="144">
        <f>E99/Population!E99</f>
        <v>3.5808748723849697E-2</v>
      </c>
      <c r="L99" s="144">
        <f>F99/Population!F99</f>
        <v>1.5763765541740676E-2</v>
      </c>
      <c r="M99" s="144">
        <f>G99/Population!G99</f>
        <v>9.659613615455382E-3</v>
      </c>
      <c r="N99" s="144">
        <f t="shared" si="147"/>
        <v>-2.0044983182109021E-2</v>
      </c>
      <c r="O99" s="144">
        <f t="shared" si="148"/>
        <v>-6.1041519262852936E-3</v>
      </c>
      <c r="P99" s="144">
        <f t="shared" si="149"/>
        <v>-2.6149135108394315E-2</v>
      </c>
      <c r="Q99" s="143">
        <v>4631</v>
      </c>
      <c r="R99" s="143">
        <v>4348</v>
      </c>
      <c r="S99" s="143">
        <v>4058</v>
      </c>
      <c r="T99" s="143">
        <f t="shared" si="150"/>
        <v>-283</v>
      </c>
      <c r="U99" s="143">
        <f t="shared" si="151"/>
        <v>-290</v>
      </c>
      <c r="V99" s="143">
        <f t="shared" si="152"/>
        <v>-573</v>
      </c>
      <c r="W99" s="144">
        <f>Q99/Population!E99</f>
        <v>0.94221769919024223</v>
      </c>
      <c r="X99" s="144">
        <f>R99/Population!F99</f>
        <v>0.96536412078152756</v>
      </c>
      <c r="Y99" s="144">
        <f>S99/Population!G99</f>
        <v>0.93330266789328431</v>
      </c>
      <c r="Z99" s="144">
        <f t="shared" si="153"/>
        <v>2.3146421591285327E-2</v>
      </c>
      <c r="AA99" s="144">
        <f t="shared" si="154"/>
        <v>-3.2061452888243247E-2</v>
      </c>
      <c r="AB99" s="144">
        <f t="shared" si="155"/>
        <v>-8.9150312969579204E-3</v>
      </c>
      <c r="AC99" s="143">
        <v>45</v>
      </c>
      <c r="AD99" s="143">
        <v>32</v>
      </c>
      <c r="AE99" s="143">
        <v>82</v>
      </c>
      <c r="AF99" s="143">
        <f t="shared" si="156"/>
        <v>-13</v>
      </c>
      <c r="AG99" s="143">
        <f t="shared" si="157"/>
        <v>50</v>
      </c>
      <c r="AH99" s="143">
        <f t="shared" si="158"/>
        <v>37</v>
      </c>
      <c r="AI99" s="144">
        <f>AC99/Population!E99</f>
        <v>9.1556459649235374E-3</v>
      </c>
      <c r="AJ99" s="144">
        <f>AD99/Population!F99</f>
        <v>7.104795737122558E-3</v>
      </c>
      <c r="AK99" s="144">
        <f>AE99/Population!G99</f>
        <v>1.8859245630174794E-2</v>
      </c>
      <c r="AL99" s="144">
        <f t="shared" si="159"/>
        <v>-2.0508502278009794E-3</v>
      </c>
      <c r="AM99" s="144">
        <f t="shared" si="160"/>
        <v>1.1754449893052236E-2</v>
      </c>
      <c r="AN99" s="144">
        <f t="shared" si="161"/>
        <v>9.7035996652512571E-3</v>
      </c>
      <c r="AO99" s="143">
        <v>45</v>
      </c>
      <c r="AP99" s="143">
        <v>45</v>
      </c>
      <c r="AQ99" s="143">
        <v>49</v>
      </c>
      <c r="AR99" s="143">
        <f t="shared" si="162"/>
        <v>0</v>
      </c>
      <c r="AS99" s="143">
        <f t="shared" si="163"/>
        <v>4</v>
      </c>
      <c r="AT99" s="143">
        <f t="shared" si="164"/>
        <v>4</v>
      </c>
      <c r="AU99" s="144">
        <f>AO99/Population!E99</f>
        <v>9.1556459649235374E-3</v>
      </c>
      <c r="AV99" s="144">
        <f>AP99/Population!F99</f>
        <v>9.9911190053285966E-3</v>
      </c>
      <c r="AW99" s="144">
        <f>AQ99/Population!G99</f>
        <v>1.1269549218031279E-2</v>
      </c>
      <c r="AX99" s="144">
        <f t="shared" si="165"/>
        <v>8.3547304040505928E-4</v>
      </c>
      <c r="AY99" s="144">
        <f t="shared" si="166"/>
        <v>1.2784302127026824E-3</v>
      </c>
      <c r="AZ99" s="144">
        <f t="shared" si="167"/>
        <v>2.1139032531077417E-3</v>
      </c>
      <c r="BA99" s="143">
        <v>11</v>
      </c>
      <c r="BB99" s="143">
        <v>6</v>
      </c>
      <c r="BC99" s="143">
        <v>99</v>
      </c>
      <c r="BD99" s="143">
        <f t="shared" si="168"/>
        <v>-5</v>
      </c>
      <c r="BE99" s="143">
        <f t="shared" si="169"/>
        <v>93</v>
      </c>
      <c r="BF99" s="143">
        <f t="shared" si="170"/>
        <v>88</v>
      </c>
      <c r="BG99" s="144">
        <f>BA99/Population!E99</f>
        <v>2.2380467914257535E-3</v>
      </c>
      <c r="BH99" s="144">
        <f>BB99/Population!F99</f>
        <v>1.3321492007104796E-3</v>
      </c>
      <c r="BI99" s="144">
        <f>BC99/Population!G99</f>
        <v>2.2769089236430541E-2</v>
      </c>
      <c r="BJ99" s="144">
        <f t="shared" si="171"/>
        <v>-9.0589759071527391E-4</v>
      </c>
      <c r="BK99" s="144">
        <f t="shared" si="172"/>
        <v>2.143694003572006E-2</v>
      </c>
      <c r="BL99" s="144">
        <f t="shared" si="173"/>
        <v>2.0531042445004789E-2</v>
      </c>
      <c r="BM99" s="143">
        <v>0</v>
      </c>
      <c r="BN99" s="143">
        <v>0</v>
      </c>
      <c r="BO99" s="143">
        <v>0</v>
      </c>
      <c r="BP99" s="143">
        <f t="shared" si="174"/>
        <v>0</v>
      </c>
      <c r="BQ99" s="143">
        <f t="shared" si="175"/>
        <v>0</v>
      </c>
      <c r="BR99" s="143">
        <f t="shared" si="176"/>
        <v>0</v>
      </c>
      <c r="BS99" s="144">
        <f>BM99/Population!E99</f>
        <v>0</v>
      </c>
      <c r="BT99" s="144">
        <f>BN99/Population!F99</f>
        <v>0</v>
      </c>
      <c r="BU99" s="144">
        <f>BO99/Population!G99</f>
        <v>0</v>
      </c>
      <c r="BV99" s="144">
        <f t="shared" si="177"/>
        <v>0</v>
      </c>
      <c r="BW99" s="144">
        <f t="shared" si="178"/>
        <v>0</v>
      </c>
      <c r="BX99" s="144">
        <f t="shared" si="179"/>
        <v>0</v>
      </c>
      <c r="BY99" s="143">
        <v>5</v>
      </c>
      <c r="BZ99" s="143">
        <v>5</v>
      </c>
      <c r="CA99" s="143">
        <v>0</v>
      </c>
      <c r="CB99" s="143">
        <f t="shared" si="180"/>
        <v>0</v>
      </c>
      <c r="CC99" s="143">
        <f t="shared" si="181"/>
        <v>-5</v>
      </c>
      <c r="CD99" s="143">
        <f t="shared" si="182"/>
        <v>-5</v>
      </c>
      <c r="CE99" s="144">
        <f>BY99/Population!E99</f>
        <v>1.0172939961026152E-3</v>
      </c>
      <c r="CF99" s="144">
        <f>BZ99/Population!F99</f>
        <v>1.1101243339253996E-3</v>
      </c>
      <c r="CG99" s="144">
        <f>CA99/Population!G99</f>
        <v>0</v>
      </c>
      <c r="CH99" s="144">
        <f t="shared" si="183"/>
        <v>9.2830337822784412E-5</v>
      </c>
      <c r="CI99" s="144">
        <f t="shared" si="184"/>
        <v>-1.1101243339253996E-3</v>
      </c>
      <c r="CJ99" s="144">
        <f t="shared" si="185"/>
        <v>-1.0172939961026152E-3</v>
      </c>
      <c r="CK99" s="143">
        <v>10</v>
      </c>
      <c r="CL99" s="143">
        <v>6</v>
      </c>
      <c r="CM99" s="143">
        <v>0</v>
      </c>
      <c r="CN99" s="143">
        <f t="shared" si="186"/>
        <v>-4</v>
      </c>
      <c r="CO99" s="143">
        <f t="shared" si="187"/>
        <v>-6</v>
      </c>
      <c r="CP99" s="143">
        <f t="shared" si="188"/>
        <v>-10</v>
      </c>
      <c r="CQ99" s="144">
        <f>CK99/Population!E99</f>
        <v>2.0345879922052303E-3</v>
      </c>
      <c r="CR99" s="144">
        <f>CL99/Population!F99</f>
        <v>1.3321492007104796E-3</v>
      </c>
      <c r="CS99" s="144">
        <f>CM99/Population!G99</f>
        <v>0</v>
      </c>
      <c r="CT99" s="144">
        <f t="shared" si="189"/>
        <v>-7.0243879149475071E-4</v>
      </c>
      <c r="CU99" s="144">
        <f t="shared" si="190"/>
        <v>-1.3321492007104796E-3</v>
      </c>
      <c r="CV99" s="144">
        <f t="shared" si="191"/>
        <v>-2.0345879922052303E-3</v>
      </c>
      <c r="CW99" s="143">
        <v>0</v>
      </c>
      <c r="CX99" s="143">
        <v>1</v>
      </c>
      <c r="CY99" s="143">
        <v>0</v>
      </c>
      <c r="CZ99" s="143">
        <f t="shared" si="192"/>
        <v>1</v>
      </c>
      <c r="DA99" s="143">
        <f t="shared" si="193"/>
        <v>-1</v>
      </c>
      <c r="DB99" s="143">
        <f t="shared" si="194"/>
        <v>0</v>
      </c>
      <c r="DC99" s="144">
        <f>CW99/Population!E99</f>
        <v>0</v>
      </c>
      <c r="DD99" s="144">
        <f>CX99/Population!F99</f>
        <v>2.2202486678507994E-4</v>
      </c>
      <c r="DE99" s="144">
        <f>CY99/Population!G99</f>
        <v>0</v>
      </c>
      <c r="DF99" s="144">
        <f t="shared" si="195"/>
        <v>2.2202486678507994E-4</v>
      </c>
      <c r="DG99" s="144">
        <f t="shared" si="196"/>
        <v>-2.2202486678507994E-4</v>
      </c>
      <c r="DH99" s="144">
        <f t="shared" si="197"/>
        <v>0</v>
      </c>
      <c r="DI99" s="143">
        <v>3</v>
      </c>
      <c r="DJ99" s="143">
        <v>6</v>
      </c>
      <c r="DK99" s="143">
        <v>0</v>
      </c>
      <c r="DL99" s="143">
        <f t="shared" si="198"/>
        <v>3</v>
      </c>
      <c r="DM99" s="143">
        <f t="shared" si="199"/>
        <v>-6</v>
      </c>
      <c r="DN99" s="143">
        <f t="shared" si="200"/>
        <v>-3</v>
      </c>
      <c r="DO99" s="144">
        <f>DI99/Population!E99</f>
        <v>6.1037639766156908E-4</v>
      </c>
      <c r="DP99" s="144">
        <f>DJ99/Population!F99</f>
        <v>1.3321492007104796E-3</v>
      </c>
      <c r="DQ99" s="144">
        <f>DK99/Population!G99</f>
        <v>0</v>
      </c>
      <c r="DR99" s="144">
        <f t="shared" si="201"/>
        <v>7.2177280304891055E-4</v>
      </c>
      <c r="DS99" s="144">
        <f t="shared" si="202"/>
        <v>-1.3321492007104796E-3</v>
      </c>
      <c r="DT99" s="144">
        <f t="shared" si="203"/>
        <v>-6.1037639766156908E-4</v>
      </c>
      <c r="DU99" s="143">
        <v>1</v>
      </c>
      <c r="DV99" s="143">
        <v>1</v>
      </c>
      <c r="DW99" s="143">
        <v>0</v>
      </c>
      <c r="DX99" s="143">
        <f t="shared" si="204"/>
        <v>0</v>
      </c>
      <c r="DY99" s="143">
        <f t="shared" si="205"/>
        <v>-1</v>
      </c>
      <c r="DZ99" s="143">
        <f t="shared" si="206"/>
        <v>-1</v>
      </c>
      <c r="EA99" s="144">
        <f>DU99/Population!E99</f>
        <v>2.0345879922052304E-4</v>
      </c>
      <c r="EB99" s="144">
        <f>DV99/Population!F99</f>
        <v>2.2202486678507994E-4</v>
      </c>
      <c r="EC99" s="144">
        <f>DW99/Population!G99</f>
        <v>0</v>
      </c>
      <c r="ED99" s="144">
        <f t="shared" si="207"/>
        <v>1.8566067564556893E-5</v>
      </c>
      <c r="EE99" s="144">
        <f t="shared" si="208"/>
        <v>-2.2202486678507994E-4</v>
      </c>
      <c r="EF99" s="144">
        <f t="shared" si="209"/>
        <v>-2.0345879922052304E-4</v>
      </c>
      <c r="EG99" s="143">
        <v>19</v>
      </c>
      <c r="EH99" s="143">
        <v>13</v>
      </c>
      <c r="EI99" s="143">
        <v>49</v>
      </c>
      <c r="EJ99" s="143">
        <f t="shared" si="210"/>
        <v>-6</v>
      </c>
      <c r="EK99" s="143">
        <f t="shared" si="211"/>
        <v>36</v>
      </c>
      <c r="EL99" s="143">
        <f t="shared" si="212"/>
        <v>30</v>
      </c>
      <c r="EM99" s="144">
        <f>EG99/Population!E99</f>
        <v>3.8657171851899379E-3</v>
      </c>
      <c r="EN99" s="144">
        <f>EH99/Population!F99</f>
        <v>2.8863232682060391E-3</v>
      </c>
      <c r="EO99" s="144">
        <f>EI99/Population!G99</f>
        <v>1.1269549218031279E-2</v>
      </c>
      <c r="EP99" s="144">
        <f t="shared" si="213"/>
        <v>-9.7939391698389881E-4</v>
      </c>
      <c r="EQ99" s="144">
        <f t="shared" si="214"/>
        <v>8.3832259498252404E-3</v>
      </c>
      <c r="ER99" s="144">
        <f t="shared" si="215"/>
        <v>7.4038320328413416E-3</v>
      </c>
    </row>
    <row r="100" spans="1:148" x14ac:dyDescent="0.25">
      <c r="A100" s="155">
        <v>42101009801</v>
      </c>
      <c r="B100" s="155" t="s">
        <v>3</v>
      </c>
      <c r="C100" s="155" t="s">
        <v>4</v>
      </c>
      <c r="D100" s="155" t="s">
        <v>101</v>
      </c>
      <c r="E100" s="143">
        <v>1897.587358</v>
      </c>
      <c r="F100" s="143">
        <v>724.76696779999997</v>
      </c>
      <c r="G100" s="143">
        <v>411</v>
      </c>
      <c r="H100" s="143">
        <f t="shared" si="144"/>
        <v>-1172.8203902</v>
      </c>
      <c r="I100" s="143">
        <f t="shared" si="145"/>
        <v>-313.76696779999997</v>
      </c>
      <c r="J100" s="143">
        <f t="shared" si="146"/>
        <v>-1486.587358</v>
      </c>
      <c r="K100" s="144">
        <f>E100/Population!E100</f>
        <v>0.91390455203960053</v>
      </c>
      <c r="L100" s="144">
        <f>F100/Population!F100</f>
        <v>0.3267250259380689</v>
      </c>
      <c r="M100" s="144">
        <f>G100/Population!G100</f>
        <v>0.18413978494623656</v>
      </c>
      <c r="N100" s="144">
        <f t="shared" si="147"/>
        <v>-0.58717952610153157</v>
      </c>
      <c r="O100" s="144">
        <f t="shared" si="148"/>
        <v>-0.14258524099183234</v>
      </c>
      <c r="P100" s="144">
        <f t="shared" si="149"/>
        <v>-0.72976476709336402</v>
      </c>
      <c r="Q100" s="143">
        <v>43.691627500000003</v>
      </c>
      <c r="R100" s="143">
        <v>1329.310547</v>
      </c>
      <c r="S100" s="143">
        <v>1728</v>
      </c>
      <c r="T100" s="143">
        <f t="shared" si="150"/>
        <v>1285.6189194999999</v>
      </c>
      <c r="U100" s="143">
        <f t="shared" si="151"/>
        <v>398.68945299999996</v>
      </c>
      <c r="V100" s="143">
        <f t="shared" si="152"/>
        <v>1684.3083724999999</v>
      </c>
      <c r="W100" s="144">
        <f>Q100/Population!E100</f>
        <v>2.1042497511341764E-2</v>
      </c>
      <c r="X100" s="144">
        <f>R100/Population!F100</f>
        <v>0.59925333554684612</v>
      </c>
      <c r="Y100" s="144">
        <f>S100/Population!G100</f>
        <v>0.77419354838709675</v>
      </c>
      <c r="Z100" s="144">
        <f t="shared" si="153"/>
        <v>0.57821083803550433</v>
      </c>
      <c r="AA100" s="144">
        <f t="shared" si="154"/>
        <v>0.17494021284025063</v>
      </c>
      <c r="AB100" s="144">
        <f t="shared" si="155"/>
        <v>0.75315105087575496</v>
      </c>
      <c r="AC100" s="143">
        <v>23.41642761</v>
      </c>
      <c r="AD100" s="143">
        <v>44.83388901</v>
      </c>
      <c r="AE100" s="143">
        <v>26</v>
      </c>
      <c r="AF100" s="143">
        <f t="shared" si="156"/>
        <v>21.417461400000001</v>
      </c>
      <c r="AG100" s="143">
        <f t="shared" si="157"/>
        <v>-18.83388901</v>
      </c>
      <c r="AH100" s="143">
        <f t="shared" si="158"/>
        <v>2.5835723900000005</v>
      </c>
      <c r="AI100" s="144">
        <f>AC100/Population!E100</f>
        <v>1.1277678308228265E-2</v>
      </c>
      <c r="AJ100" s="144">
        <f>AD100/Population!F100</f>
        <v>2.0211121919865113E-2</v>
      </c>
      <c r="AK100" s="144">
        <f>AE100/Population!G100</f>
        <v>1.1648745519713262E-2</v>
      </c>
      <c r="AL100" s="144">
        <f t="shared" si="159"/>
        <v>8.9334436116368481E-3</v>
      </c>
      <c r="AM100" s="144">
        <f t="shared" si="160"/>
        <v>-8.5623764001518509E-3</v>
      </c>
      <c r="AN100" s="144">
        <f t="shared" si="161"/>
        <v>3.7106721148499715E-4</v>
      </c>
      <c r="AO100" s="143">
        <v>106.8017578</v>
      </c>
      <c r="AP100" s="143">
        <v>87.954383849999999</v>
      </c>
      <c r="AQ100" s="143">
        <v>28</v>
      </c>
      <c r="AR100" s="143">
        <f t="shared" si="162"/>
        <v>-18.847373950000005</v>
      </c>
      <c r="AS100" s="143">
        <f t="shared" si="163"/>
        <v>-59.954383849999999</v>
      </c>
      <c r="AT100" s="143">
        <f t="shared" si="164"/>
        <v>-78.801757800000004</v>
      </c>
      <c r="AU100" s="144">
        <f>AO100/Population!E100</f>
        <v>5.1437216952227881E-2</v>
      </c>
      <c r="AV100" s="144">
        <f>AP100/Population!F100</f>
        <v>3.9649845566206994E-2</v>
      </c>
      <c r="AW100" s="144">
        <f>AQ100/Population!G100</f>
        <v>1.2544802867383513E-2</v>
      </c>
      <c r="AX100" s="144">
        <f t="shared" si="165"/>
        <v>-1.1787371386020887E-2</v>
      </c>
      <c r="AY100" s="144">
        <f t="shared" si="166"/>
        <v>-2.7105042698823481E-2</v>
      </c>
      <c r="AZ100" s="144">
        <f t="shared" si="167"/>
        <v>-3.8892414084844368E-2</v>
      </c>
      <c r="BA100" s="143">
        <v>1.998963356</v>
      </c>
      <c r="BB100" s="143">
        <v>7.4247207639999999</v>
      </c>
      <c r="BC100" s="143">
        <v>11</v>
      </c>
      <c r="BD100" s="143">
        <f t="shared" si="168"/>
        <v>5.4257574079999999</v>
      </c>
      <c r="BE100" s="143">
        <f t="shared" si="169"/>
        <v>3.5752792360000001</v>
      </c>
      <c r="BF100" s="143">
        <f t="shared" si="170"/>
        <v>9.0010366439999991</v>
      </c>
      <c r="BG100" s="144">
        <f>BA100/Population!E100</f>
        <v>9.627286473568278E-4</v>
      </c>
      <c r="BH100" s="144">
        <f>BB100/Population!F100</f>
        <v>3.3470649077238738E-3</v>
      </c>
      <c r="BI100" s="144">
        <f>BC100/Population!G100</f>
        <v>4.9283154121863796E-3</v>
      </c>
      <c r="BJ100" s="144">
        <f t="shared" si="171"/>
        <v>2.384336260367046E-3</v>
      </c>
      <c r="BK100" s="144">
        <f t="shared" si="172"/>
        <v>1.5812505044625058E-3</v>
      </c>
      <c r="BL100" s="144">
        <f t="shared" si="173"/>
        <v>3.9655867648295522E-3</v>
      </c>
      <c r="BM100" s="143">
        <v>0</v>
      </c>
      <c r="BN100" s="143">
        <v>0</v>
      </c>
      <c r="BO100" s="143">
        <v>0</v>
      </c>
      <c r="BP100" s="143">
        <f t="shared" si="174"/>
        <v>0</v>
      </c>
      <c r="BQ100" s="143">
        <f t="shared" si="175"/>
        <v>0</v>
      </c>
      <c r="BR100" s="143">
        <f t="shared" si="176"/>
        <v>0</v>
      </c>
      <c r="BS100" s="144">
        <f>BM100/Population!E100</f>
        <v>0</v>
      </c>
      <c r="BT100" s="144">
        <f>BN100/Population!F100</f>
        <v>0</v>
      </c>
      <c r="BU100" s="144">
        <f>BO100/Population!G100</f>
        <v>0</v>
      </c>
      <c r="BV100" s="144">
        <f t="shared" si="177"/>
        <v>0</v>
      </c>
      <c r="BW100" s="144">
        <f t="shared" si="178"/>
        <v>0</v>
      </c>
      <c r="BX100" s="144">
        <f t="shared" si="179"/>
        <v>0</v>
      </c>
      <c r="BY100" s="143">
        <v>6.8535885810000003</v>
      </c>
      <c r="BZ100" s="143">
        <v>12.850478170000001</v>
      </c>
      <c r="CA100" s="143">
        <v>0</v>
      </c>
      <c r="CB100" s="143">
        <f t="shared" si="180"/>
        <v>5.9968895890000002</v>
      </c>
      <c r="CC100" s="143">
        <f t="shared" si="181"/>
        <v>-12.850478170000001</v>
      </c>
      <c r="CD100" s="143">
        <f t="shared" si="182"/>
        <v>-6.8535885810000003</v>
      </c>
      <c r="CE100" s="144">
        <f>BY100/Population!E100</f>
        <v>3.3007839009762873E-3</v>
      </c>
      <c r="CF100" s="144">
        <f>BZ100/Population!F100</f>
        <v>5.7929969216925434E-3</v>
      </c>
      <c r="CG100" s="144">
        <f>CA100/Population!G100</f>
        <v>0</v>
      </c>
      <c r="CH100" s="144">
        <f t="shared" si="183"/>
        <v>2.492213020716256E-3</v>
      </c>
      <c r="CI100" s="144">
        <f t="shared" si="184"/>
        <v>-5.7929969216925434E-3</v>
      </c>
      <c r="CJ100" s="144">
        <f t="shared" si="185"/>
        <v>-3.3007839009762873E-3</v>
      </c>
      <c r="CK100" s="143">
        <v>43.406063080000003</v>
      </c>
      <c r="CL100" s="143">
        <v>47.975116730000003</v>
      </c>
      <c r="CM100" s="143">
        <v>28</v>
      </c>
      <c r="CN100" s="143">
        <f t="shared" si="186"/>
        <v>4.5690536500000007</v>
      </c>
      <c r="CO100" s="143">
        <f t="shared" si="187"/>
        <v>-19.975116730000003</v>
      </c>
      <c r="CP100" s="143">
        <f t="shared" si="188"/>
        <v>-15.406063080000003</v>
      </c>
      <c r="CQ100" s="144">
        <f>CK100/Population!E100</f>
        <v>2.0904965701679198E-2</v>
      </c>
      <c r="CR100" s="144">
        <f>CL100/Population!F100</f>
        <v>2.1627187709134906E-2</v>
      </c>
      <c r="CS100" s="144">
        <f>CM100/Population!G100</f>
        <v>1.2544802867383513E-2</v>
      </c>
      <c r="CT100" s="144">
        <f t="shared" si="189"/>
        <v>7.2222200745570772E-4</v>
      </c>
      <c r="CU100" s="144">
        <f t="shared" si="190"/>
        <v>-9.0823848417513932E-3</v>
      </c>
      <c r="CV100" s="144">
        <f t="shared" si="191"/>
        <v>-8.3601628342956855E-3</v>
      </c>
      <c r="CW100" s="143">
        <v>1.998963356</v>
      </c>
      <c r="CX100" s="143">
        <v>4.2834925650000004</v>
      </c>
      <c r="CY100" s="143">
        <v>0</v>
      </c>
      <c r="CZ100" s="143">
        <f t="shared" si="192"/>
        <v>2.2845292090000004</v>
      </c>
      <c r="DA100" s="143">
        <f t="shared" si="193"/>
        <v>-4.2834925650000004</v>
      </c>
      <c r="DB100" s="143">
        <f t="shared" si="194"/>
        <v>-1.998963356</v>
      </c>
      <c r="DC100" s="144">
        <f>CW100/Population!E100</f>
        <v>9.627286473568278E-4</v>
      </c>
      <c r="DD100" s="144">
        <f>CX100/Population!F100</f>
        <v>1.930998902520831E-3</v>
      </c>
      <c r="DE100" s="144">
        <f>CY100/Population!G100</f>
        <v>0</v>
      </c>
      <c r="DF100" s="144">
        <f t="shared" si="195"/>
        <v>9.6827025516400323E-4</v>
      </c>
      <c r="DG100" s="144">
        <f t="shared" si="196"/>
        <v>-1.930998902520831E-3</v>
      </c>
      <c r="DH100" s="144">
        <f t="shared" si="197"/>
        <v>-9.627286473568278E-4</v>
      </c>
      <c r="DI100" s="143">
        <v>1.998963356</v>
      </c>
      <c r="DJ100" s="143">
        <v>1.713397026</v>
      </c>
      <c r="DK100" s="143">
        <v>0</v>
      </c>
      <c r="DL100" s="143">
        <f t="shared" si="198"/>
        <v>-0.28556632999999998</v>
      </c>
      <c r="DM100" s="143">
        <f t="shared" si="199"/>
        <v>-1.713397026</v>
      </c>
      <c r="DN100" s="143">
        <f t="shared" si="200"/>
        <v>-1.998963356</v>
      </c>
      <c r="DO100" s="144">
        <f>DI100/Population!E100</f>
        <v>9.627286473568278E-4</v>
      </c>
      <c r="DP100" s="144">
        <f>DJ100/Population!F100</f>
        <v>7.7239956100833235E-4</v>
      </c>
      <c r="DQ100" s="144">
        <f>DK100/Population!G100</f>
        <v>0</v>
      </c>
      <c r="DR100" s="144">
        <f t="shared" si="201"/>
        <v>-1.9032908634849545E-4</v>
      </c>
      <c r="DS100" s="144">
        <f t="shared" si="202"/>
        <v>-7.7239956100833235E-4</v>
      </c>
      <c r="DT100" s="144">
        <f t="shared" si="203"/>
        <v>-9.627286473568278E-4</v>
      </c>
      <c r="DU100" s="143">
        <v>47.118423460000002</v>
      </c>
      <c r="DV100" s="143">
        <v>11.13708115</v>
      </c>
      <c r="DW100" s="143">
        <v>0</v>
      </c>
      <c r="DX100" s="143">
        <f t="shared" si="204"/>
        <v>-35.981342310000002</v>
      </c>
      <c r="DY100" s="143">
        <f t="shared" si="205"/>
        <v>-11.13708115</v>
      </c>
      <c r="DZ100" s="143">
        <f t="shared" si="206"/>
        <v>-47.118423460000002</v>
      </c>
      <c r="EA100" s="144">
        <f>DU100/Population!E100</f>
        <v>2.2692890265884405E-2</v>
      </c>
      <c r="EB100" s="144">
        <f>DV100/Population!F100</f>
        <v>5.0205973633890115E-3</v>
      </c>
      <c r="EC100" s="144">
        <f>DW100/Population!G100</f>
        <v>0</v>
      </c>
      <c r="ED100" s="144">
        <f t="shared" si="207"/>
        <v>-1.7672292902495394E-2</v>
      </c>
      <c r="EE100" s="144">
        <f t="shared" si="208"/>
        <v>-5.0205973633890115E-3</v>
      </c>
      <c r="EF100" s="144">
        <f t="shared" si="209"/>
        <v>-2.2692890265884405E-2</v>
      </c>
      <c r="EG100" s="143">
        <v>1.998963356</v>
      </c>
      <c r="EH100" s="143">
        <v>11.70821381</v>
      </c>
      <c r="EI100" s="143">
        <v>0</v>
      </c>
      <c r="EJ100" s="143">
        <f t="shared" si="210"/>
        <v>9.7092504539999993</v>
      </c>
      <c r="EK100" s="143">
        <f t="shared" si="211"/>
        <v>-11.70821381</v>
      </c>
      <c r="EL100" s="143">
        <f t="shared" si="212"/>
        <v>-1.998963356</v>
      </c>
      <c r="EM100" s="144">
        <f>EG100/Population!E100</f>
        <v>9.627286473568278E-4</v>
      </c>
      <c r="EN100" s="144">
        <f>EH100/Population!F100</f>
        <v>5.2780640270795555E-3</v>
      </c>
      <c r="EO100" s="144">
        <f>EI100/Population!G100</f>
        <v>0</v>
      </c>
      <c r="EP100" s="144">
        <f t="shared" si="213"/>
        <v>4.3153353797227272E-3</v>
      </c>
      <c r="EQ100" s="144">
        <f t="shared" si="214"/>
        <v>-5.2780640270795555E-3</v>
      </c>
      <c r="ER100" s="144">
        <f t="shared" si="215"/>
        <v>-9.627286473568278E-4</v>
      </c>
    </row>
    <row r="101" spans="1:148" x14ac:dyDescent="0.25">
      <c r="A101" s="155">
        <v>42101009802</v>
      </c>
      <c r="B101" s="155" t="s">
        <v>3</v>
      </c>
      <c r="C101" s="155" t="s">
        <v>4</v>
      </c>
      <c r="D101" s="155" t="s">
        <v>102</v>
      </c>
      <c r="E101" s="143">
        <v>4738.2408370000003</v>
      </c>
      <c r="F101" s="143">
        <v>1809.7298579999999</v>
      </c>
      <c r="G101" s="143">
        <v>605</v>
      </c>
      <c r="H101" s="143">
        <f t="shared" si="144"/>
        <v>-2928.5109790000006</v>
      </c>
      <c r="I101" s="143">
        <f t="shared" si="145"/>
        <v>-1204.7298579999999</v>
      </c>
      <c r="J101" s="143">
        <f t="shared" si="146"/>
        <v>-4133.2408370000003</v>
      </c>
      <c r="K101" s="144">
        <f>E101/Population!E101</f>
        <v>0.91390455233839407</v>
      </c>
      <c r="L101" s="144">
        <f>F101/Population!F101</f>
        <v>0.32672502807960935</v>
      </c>
      <c r="M101" s="144">
        <f>G101/Population!G101</f>
        <v>0.10289115646258504</v>
      </c>
      <c r="N101" s="144">
        <f t="shared" si="147"/>
        <v>-0.58717952425878472</v>
      </c>
      <c r="O101" s="144">
        <f t="shared" si="148"/>
        <v>-0.22383387161702431</v>
      </c>
      <c r="P101" s="144">
        <f t="shared" si="149"/>
        <v>-0.81101339587580901</v>
      </c>
      <c r="Q101" s="143">
        <v>109.0971909</v>
      </c>
      <c r="R101" s="143">
        <v>3319.2641600000002</v>
      </c>
      <c r="S101" s="143">
        <v>5001</v>
      </c>
      <c r="T101" s="143">
        <f t="shared" si="150"/>
        <v>3210.1669691000002</v>
      </c>
      <c r="U101" s="143">
        <f t="shared" si="151"/>
        <v>1681.7358399999998</v>
      </c>
      <c r="V101" s="143">
        <f t="shared" si="152"/>
        <v>4891.9028091</v>
      </c>
      <c r="W101" s="144">
        <f>Q101/Population!E101</f>
        <v>2.1042497171580733E-2</v>
      </c>
      <c r="X101" s="144">
        <f>R101/Population!F101</f>
        <v>0.59925334772237648</v>
      </c>
      <c r="Y101" s="144">
        <f>S101/Population!G101</f>
        <v>0.85051020408163269</v>
      </c>
      <c r="Z101" s="144">
        <f t="shared" si="153"/>
        <v>0.5782108505507958</v>
      </c>
      <c r="AA101" s="144">
        <f t="shared" si="154"/>
        <v>0.25125685635925621</v>
      </c>
      <c r="AB101" s="144">
        <f t="shared" si="155"/>
        <v>0.82946770691005201</v>
      </c>
      <c r="AC101" s="143">
        <v>58.47039032</v>
      </c>
      <c r="AD101" s="143">
        <v>111.9494019</v>
      </c>
      <c r="AE101" s="143">
        <v>40</v>
      </c>
      <c r="AF101" s="143">
        <f t="shared" si="156"/>
        <v>53.479011579999998</v>
      </c>
      <c r="AG101" s="143">
        <f t="shared" si="157"/>
        <v>-71.949401899999998</v>
      </c>
      <c r="AH101" s="143">
        <f t="shared" si="158"/>
        <v>-18.47039032</v>
      </c>
      <c r="AI101" s="144">
        <f>AC101/Population!E101</f>
        <v>1.1277678304820784E-2</v>
      </c>
      <c r="AJ101" s="144">
        <f>AD101/Population!F101</f>
        <v>2.0211122294072782E-2</v>
      </c>
      <c r="AK101" s="144">
        <f>AE101/Population!G101</f>
        <v>6.8027210884353739E-3</v>
      </c>
      <c r="AL101" s="144">
        <f t="shared" si="159"/>
        <v>8.9334439892519973E-3</v>
      </c>
      <c r="AM101" s="144">
        <f t="shared" si="160"/>
        <v>-1.3408401205637407E-2</v>
      </c>
      <c r="AN101" s="144">
        <f t="shared" si="161"/>
        <v>-4.4749572163854104E-3</v>
      </c>
      <c r="AO101" s="143">
        <v>266.68203740000001</v>
      </c>
      <c r="AP101" s="143">
        <v>219.62048340000001</v>
      </c>
      <c r="AQ101" s="143">
        <v>120</v>
      </c>
      <c r="AR101" s="143">
        <f t="shared" si="162"/>
        <v>-47.061554000000001</v>
      </c>
      <c r="AS101" s="143">
        <f t="shared" si="163"/>
        <v>-99.620483400000012</v>
      </c>
      <c r="AT101" s="143">
        <f t="shared" si="164"/>
        <v>-146.68203740000001</v>
      </c>
      <c r="AU101" s="144">
        <f>AO101/Population!E101</f>
        <v>5.1437218240060908E-2</v>
      </c>
      <c r="AV101" s="144">
        <f>AP101/Population!F101</f>
        <v>3.9649845134909843E-2</v>
      </c>
      <c r="AW101" s="144">
        <f>AQ101/Population!G101</f>
        <v>2.0408163265306121E-2</v>
      </c>
      <c r="AX101" s="144">
        <f t="shared" si="165"/>
        <v>-1.1787373105151065E-2</v>
      </c>
      <c r="AY101" s="144">
        <f t="shared" si="166"/>
        <v>-1.9241681869603722E-2</v>
      </c>
      <c r="AZ101" s="144">
        <f t="shared" si="167"/>
        <v>-3.1029054974754788E-2</v>
      </c>
      <c r="BA101" s="143">
        <v>4.9913749689999998</v>
      </c>
      <c r="BB101" s="143">
        <v>18.539392469999999</v>
      </c>
      <c r="BC101" s="143">
        <v>0</v>
      </c>
      <c r="BD101" s="143">
        <f t="shared" si="168"/>
        <v>13.548017501</v>
      </c>
      <c r="BE101" s="143">
        <f t="shared" si="169"/>
        <v>-18.539392469999999</v>
      </c>
      <c r="BF101" s="143">
        <f t="shared" si="170"/>
        <v>-4.9913749689999998</v>
      </c>
      <c r="BG101" s="144">
        <f>BA101/Population!E101</f>
        <v>9.6272867157280175E-4</v>
      </c>
      <c r="BH101" s="144">
        <f>BB101/Population!F101</f>
        <v>3.347065032144509E-3</v>
      </c>
      <c r="BI101" s="144">
        <f>BC101/Population!G101</f>
        <v>0</v>
      </c>
      <c r="BJ101" s="144">
        <f t="shared" si="171"/>
        <v>2.3843363605717074E-3</v>
      </c>
      <c r="BK101" s="144">
        <f t="shared" si="172"/>
        <v>-3.347065032144509E-3</v>
      </c>
      <c r="BL101" s="144">
        <f t="shared" si="173"/>
        <v>-9.6272867157280175E-4</v>
      </c>
      <c r="BM101" s="143">
        <v>0</v>
      </c>
      <c r="BN101" s="143">
        <v>0</v>
      </c>
      <c r="BO101" s="143">
        <v>0</v>
      </c>
      <c r="BP101" s="143">
        <f t="shared" si="174"/>
        <v>0</v>
      </c>
      <c r="BQ101" s="143">
        <f t="shared" si="175"/>
        <v>0</v>
      </c>
      <c r="BR101" s="143">
        <f t="shared" si="176"/>
        <v>0</v>
      </c>
      <c r="BS101" s="144">
        <f>BM101/Population!E101</f>
        <v>0</v>
      </c>
      <c r="BT101" s="144">
        <f>BN101/Population!F101</f>
        <v>0</v>
      </c>
      <c r="BU101" s="144">
        <f>BO101/Population!G101</f>
        <v>0</v>
      </c>
      <c r="BV101" s="144">
        <f t="shared" si="177"/>
        <v>0</v>
      </c>
      <c r="BW101" s="144">
        <f t="shared" si="178"/>
        <v>0</v>
      </c>
      <c r="BX101" s="144">
        <f t="shared" si="179"/>
        <v>0</v>
      </c>
      <c r="BY101" s="143">
        <v>17.113285059999999</v>
      </c>
      <c r="BZ101" s="143">
        <v>32.087409970000003</v>
      </c>
      <c r="CA101" s="143">
        <v>0</v>
      </c>
      <c r="CB101" s="143">
        <f t="shared" si="180"/>
        <v>14.974124910000004</v>
      </c>
      <c r="CC101" s="143">
        <f t="shared" si="181"/>
        <v>-32.087409970000003</v>
      </c>
      <c r="CD101" s="143">
        <f t="shared" si="182"/>
        <v>-17.113285059999999</v>
      </c>
      <c r="CE101" s="144">
        <f>BY101/Population!E101</f>
        <v>3.3007839111236434E-3</v>
      </c>
      <c r="CF101" s="144">
        <f>BZ101/Population!F101</f>
        <v>5.7929971576178678E-3</v>
      </c>
      <c r="CG101" s="144">
        <f>CA101/Population!G101</f>
        <v>0</v>
      </c>
      <c r="CH101" s="144">
        <f t="shared" si="183"/>
        <v>2.4922132464942244E-3</v>
      </c>
      <c r="CI101" s="144">
        <f t="shared" si="184"/>
        <v>-5.7929971576178678E-3</v>
      </c>
      <c r="CJ101" s="144">
        <f t="shared" si="185"/>
        <v>-3.3007839111236434E-3</v>
      </c>
      <c r="CK101" s="143">
        <v>108.38414</v>
      </c>
      <c r="CL101" s="143">
        <v>119.79299159999999</v>
      </c>
      <c r="CM101" s="143">
        <v>35</v>
      </c>
      <c r="CN101" s="143">
        <f t="shared" si="186"/>
        <v>11.408851599999991</v>
      </c>
      <c r="CO101" s="143">
        <f t="shared" si="187"/>
        <v>-84.792991599999993</v>
      </c>
      <c r="CP101" s="143">
        <f t="shared" si="188"/>
        <v>-73.384140000000002</v>
      </c>
      <c r="CQ101" s="144">
        <f>CK101/Population!E101</f>
        <v>2.0904965018620016E-2</v>
      </c>
      <c r="CR101" s="144">
        <f>CL101/Population!F101</f>
        <v>2.16271883735757E-2</v>
      </c>
      <c r="CS101" s="144">
        <f>CM101/Population!G101</f>
        <v>5.9523809523809521E-3</v>
      </c>
      <c r="CT101" s="144">
        <f t="shared" si="189"/>
        <v>7.222233549556839E-4</v>
      </c>
      <c r="CU101" s="144">
        <f t="shared" si="190"/>
        <v>-1.5674807421194748E-2</v>
      </c>
      <c r="CV101" s="144">
        <f t="shared" si="191"/>
        <v>-1.4952584066239064E-2</v>
      </c>
      <c r="CW101" s="143">
        <v>4.9913749689999998</v>
      </c>
      <c r="CX101" s="143">
        <v>10.695802690000001</v>
      </c>
      <c r="CY101" s="143">
        <v>0</v>
      </c>
      <c r="CZ101" s="143">
        <f t="shared" si="192"/>
        <v>5.704427721000001</v>
      </c>
      <c r="DA101" s="143">
        <f t="shared" si="193"/>
        <v>-10.695802690000001</v>
      </c>
      <c r="DB101" s="143">
        <f t="shared" si="194"/>
        <v>-4.9913749689999998</v>
      </c>
      <c r="DC101" s="144">
        <f>CW101/Population!E101</f>
        <v>9.6272867157280175E-4</v>
      </c>
      <c r="DD101" s="144">
        <f>CX101/Population!F101</f>
        <v>1.9309989381985492E-3</v>
      </c>
      <c r="DE101" s="144">
        <f>CY101/Population!G101</f>
        <v>0</v>
      </c>
      <c r="DF101" s="144">
        <f t="shared" si="195"/>
        <v>9.6827026662574744E-4</v>
      </c>
      <c r="DG101" s="144">
        <f t="shared" si="196"/>
        <v>-1.9309989381985492E-3</v>
      </c>
      <c r="DH101" s="144">
        <f t="shared" si="197"/>
        <v>-9.6272867157280175E-4</v>
      </c>
      <c r="DI101" s="143">
        <v>4.9913749689999998</v>
      </c>
      <c r="DJ101" s="143">
        <v>4.2783212659999998</v>
      </c>
      <c r="DK101" s="143">
        <v>0</v>
      </c>
      <c r="DL101" s="143">
        <f t="shared" si="198"/>
        <v>-0.71305370299999993</v>
      </c>
      <c r="DM101" s="143">
        <f t="shared" si="199"/>
        <v>-4.2783212659999998</v>
      </c>
      <c r="DN101" s="143">
        <f t="shared" si="200"/>
        <v>-4.9913749689999998</v>
      </c>
      <c r="DO101" s="144">
        <f>DI101/Population!E101</f>
        <v>9.6272867157280175E-4</v>
      </c>
      <c r="DP101" s="144">
        <f>DJ101/Population!F101</f>
        <v>7.7239960958164157E-4</v>
      </c>
      <c r="DQ101" s="144">
        <f>DK101/Population!G101</f>
        <v>0</v>
      </c>
      <c r="DR101" s="144">
        <f t="shared" si="201"/>
        <v>-1.9032906199116018E-4</v>
      </c>
      <c r="DS101" s="144">
        <f t="shared" si="202"/>
        <v>-7.7239960958164157E-4</v>
      </c>
      <c r="DT101" s="144">
        <f t="shared" si="203"/>
        <v>-9.6272867157280175E-4</v>
      </c>
      <c r="DU101" s="143">
        <v>117.6538391</v>
      </c>
      <c r="DV101" s="143">
        <v>27.80908775</v>
      </c>
      <c r="DW101" s="143">
        <v>68</v>
      </c>
      <c r="DX101" s="143">
        <f t="shared" si="204"/>
        <v>-89.844751349999996</v>
      </c>
      <c r="DY101" s="143">
        <f t="shared" si="205"/>
        <v>40.190912249999997</v>
      </c>
      <c r="DZ101" s="143">
        <f t="shared" si="206"/>
        <v>-49.653839099999999</v>
      </c>
      <c r="EA101" s="144">
        <f>DU101/Population!E101</f>
        <v>2.269289022076337E-2</v>
      </c>
      <c r="EB101" s="144">
        <f>DV101/Population!F101</f>
        <v>5.0205973758029633E-3</v>
      </c>
      <c r="EC101" s="144">
        <f>DW101/Population!G101</f>
        <v>1.1564625850340135E-2</v>
      </c>
      <c r="ED101" s="144">
        <f t="shared" si="207"/>
        <v>-1.7672292844960406E-2</v>
      </c>
      <c r="EE101" s="144">
        <f t="shared" si="208"/>
        <v>6.5440284745371721E-3</v>
      </c>
      <c r="EF101" s="144">
        <f t="shared" si="209"/>
        <v>-1.1128264370423234E-2</v>
      </c>
      <c r="EG101" s="143">
        <v>4.9913749689999998</v>
      </c>
      <c r="EH101" s="143">
        <v>29.23519516</v>
      </c>
      <c r="EI101" s="143">
        <v>17</v>
      </c>
      <c r="EJ101" s="143">
        <f t="shared" si="210"/>
        <v>24.243820191000001</v>
      </c>
      <c r="EK101" s="143">
        <f t="shared" si="211"/>
        <v>-12.23519516</v>
      </c>
      <c r="EL101" s="143">
        <f t="shared" si="212"/>
        <v>12.008625031000001</v>
      </c>
      <c r="EM101" s="144">
        <f>EG101/Population!E101</f>
        <v>9.6272867157280175E-4</v>
      </c>
      <c r="EN101" s="144">
        <f>EH101/Population!F101</f>
        <v>5.278063970343058E-3</v>
      </c>
      <c r="EO101" s="144">
        <f>EI101/Population!G101</f>
        <v>2.8911564625850338E-3</v>
      </c>
      <c r="EP101" s="144">
        <f t="shared" si="213"/>
        <v>4.3153352987702559E-3</v>
      </c>
      <c r="EQ101" s="144">
        <f t="shared" si="214"/>
        <v>-2.3869075077580242E-3</v>
      </c>
      <c r="ER101" s="144">
        <f t="shared" si="215"/>
        <v>1.9284277910122322E-3</v>
      </c>
    </row>
    <row r="102" spans="1:148" x14ac:dyDescent="0.25">
      <c r="A102" s="155">
        <v>42101010000</v>
      </c>
      <c r="B102" s="155" t="s">
        <v>3</v>
      </c>
      <c r="C102" s="155" t="s">
        <v>4</v>
      </c>
      <c r="D102" s="155" t="s">
        <v>103</v>
      </c>
      <c r="E102" s="143">
        <v>3463.9999979999998</v>
      </c>
      <c r="F102" s="143">
        <v>1377</v>
      </c>
      <c r="G102" s="143">
        <v>647</v>
      </c>
      <c r="H102" s="143">
        <f t="shared" si="144"/>
        <v>-2086.9999979999998</v>
      </c>
      <c r="I102" s="143">
        <f t="shared" si="145"/>
        <v>-730</v>
      </c>
      <c r="J102" s="143">
        <f t="shared" si="146"/>
        <v>-2816.9999979999998</v>
      </c>
      <c r="K102" s="144">
        <f>E102/Population!E102</f>
        <v>0.89232354450918261</v>
      </c>
      <c r="L102" s="144">
        <f>F102/Population!F102</f>
        <v>0.32645803698435277</v>
      </c>
      <c r="M102" s="144">
        <f>G102/Population!G102</f>
        <v>0.12837301587301586</v>
      </c>
      <c r="N102" s="144">
        <f t="shared" si="147"/>
        <v>-0.56586550752482978</v>
      </c>
      <c r="O102" s="144">
        <f t="shared" si="148"/>
        <v>-0.19808502111133691</v>
      </c>
      <c r="P102" s="144">
        <f t="shared" si="149"/>
        <v>-0.76395052863616675</v>
      </c>
      <c r="Q102" s="143">
        <v>257</v>
      </c>
      <c r="R102" s="143">
        <v>2554</v>
      </c>
      <c r="S102" s="143">
        <v>4333</v>
      </c>
      <c r="T102" s="143">
        <f t="shared" si="150"/>
        <v>2297</v>
      </c>
      <c r="U102" s="143">
        <f t="shared" si="151"/>
        <v>1779</v>
      </c>
      <c r="V102" s="143">
        <f t="shared" si="152"/>
        <v>4076</v>
      </c>
      <c r="W102" s="144">
        <f>Q102/Population!E102</f>
        <v>6.6202988184545591E-2</v>
      </c>
      <c r="X102" s="144">
        <f>R102/Population!F102</f>
        <v>0.60550023707918443</v>
      </c>
      <c r="Y102" s="144">
        <f>S102/Population!G102</f>
        <v>0.85972222222222228</v>
      </c>
      <c r="Z102" s="144">
        <f t="shared" si="153"/>
        <v>0.53929724889463881</v>
      </c>
      <c r="AA102" s="144">
        <f t="shared" si="154"/>
        <v>0.25422198514303784</v>
      </c>
      <c r="AB102" s="144">
        <f t="shared" si="155"/>
        <v>0.79351923403767666</v>
      </c>
      <c r="AC102" s="143">
        <v>82</v>
      </c>
      <c r="AD102" s="143">
        <v>157</v>
      </c>
      <c r="AE102" s="143">
        <v>24</v>
      </c>
      <c r="AF102" s="143">
        <f t="shared" si="156"/>
        <v>75</v>
      </c>
      <c r="AG102" s="143">
        <f t="shared" si="157"/>
        <v>-133</v>
      </c>
      <c r="AH102" s="143">
        <f t="shared" si="158"/>
        <v>-58</v>
      </c>
      <c r="AI102" s="144">
        <f>AC102/Population!E102</f>
        <v>2.1123132416858904E-2</v>
      </c>
      <c r="AJ102" s="144">
        <f>AD102/Population!F102</f>
        <v>3.7221431958274064E-2</v>
      </c>
      <c r="AK102" s="144">
        <f>AE102/Population!G102</f>
        <v>4.7619047619047623E-3</v>
      </c>
      <c r="AL102" s="144">
        <f t="shared" si="159"/>
        <v>1.6098299541415159E-2</v>
      </c>
      <c r="AM102" s="144">
        <f t="shared" si="160"/>
        <v>-3.2459527196369298E-2</v>
      </c>
      <c r="AN102" s="144">
        <f t="shared" si="161"/>
        <v>-1.6361227654954142E-2</v>
      </c>
      <c r="AO102" s="143">
        <v>72</v>
      </c>
      <c r="AP102" s="143">
        <v>82</v>
      </c>
      <c r="AQ102" s="143">
        <v>6</v>
      </c>
      <c r="AR102" s="143">
        <f t="shared" si="162"/>
        <v>10</v>
      </c>
      <c r="AS102" s="143">
        <f t="shared" si="163"/>
        <v>-76</v>
      </c>
      <c r="AT102" s="143">
        <f t="shared" si="164"/>
        <v>-66</v>
      </c>
      <c r="AU102" s="144">
        <f>AO102/Population!E102</f>
        <v>1.8547140658705379E-2</v>
      </c>
      <c r="AV102" s="144">
        <f>AP102/Population!F102</f>
        <v>1.944049312470365E-2</v>
      </c>
      <c r="AW102" s="144">
        <f>AQ102/Population!G102</f>
        <v>1.1904761904761906E-3</v>
      </c>
      <c r="AX102" s="144">
        <f t="shared" si="165"/>
        <v>8.9335246599827126E-4</v>
      </c>
      <c r="AY102" s="144">
        <f t="shared" si="166"/>
        <v>-1.825001693422746E-2</v>
      </c>
      <c r="AZ102" s="144">
        <f t="shared" si="167"/>
        <v>-1.7356664468229189E-2</v>
      </c>
      <c r="BA102" s="143">
        <v>6</v>
      </c>
      <c r="BB102" s="143">
        <v>18</v>
      </c>
      <c r="BC102" s="143">
        <v>0</v>
      </c>
      <c r="BD102" s="143">
        <f t="shared" si="168"/>
        <v>12</v>
      </c>
      <c r="BE102" s="143">
        <f t="shared" si="169"/>
        <v>-18</v>
      </c>
      <c r="BF102" s="143">
        <f t="shared" si="170"/>
        <v>-6</v>
      </c>
      <c r="BG102" s="144">
        <f>BA102/Population!E102</f>
        <v>1.545595054892115E-3</v>
      </c>
      <c r="BH102" s="144">
        <f>BB102/Population!F102</f>
        <v>4.2674253200568994E-3</v>
      </c>
      <c r="BI102" s="144">
        <f>BC102/Population!G102</f>
        <v>0</v>
      </c>
      <c r="BJ102" s="144">
        <f t="shared" si="171"/>
        <v>2.7218302651647844E-3</v>
      </c>
      <c r="BK102" s="144">
        <f t="shared" si="172"/>
        <v>-4.2674253200568994E-3</v>
      </c>
      <c r="BL102" s="144">
        <f t="shared" si="173"/>
        <v>-1.545595054892115E-3</v>
      </c>
      <c r="BM102" s="143">
        <v>0</v>
      </c>
      <c r="BN102" s="143">
        <v>0</v>
      </c>
      <c r="BO102" s="143">
        <v>0</v>
      </c>
      <c r="BP102" s="143">
        <f t="shared" si="174"/>
        <v>0</v>
      </c>
      <c r="BQ102" s="143">
        <f t="shared" si="175"/>
        <v>0</v>
      </c>
      <c r="BR102" s="143">
        <f t="shared" si="176"/>
        <v>0</v>
      </c>
      <c r="BS102" s="144">
        <f>BM102/Population!E102</f>
        <v>0</v>
      </c>
      <c r="BT102" s="144">
        <f>BN102/Population!F102</f>
        <v>0</v>
      </c>
      <c r="BU102" s="144">
        <f>BO102/Population!G102</f>
        <v>0</v>
      </c>
      <c r="BV102" s="144">
        <f t="shared" si="177"/>
        <v>0</v>
      </c>
      <c r="BW102" s="144">
        <f t="shared" si="178"/>
        <v>0</v>
      </c>
      <c r="BX102" s="144">
        <f t="shared" si="179"/>
        <v>0</v>
      </c>
      <c r="BY102" s="143">
        <v>2</v>
      </c>
      <c r="BZ102" s="143">
        <v>11</v>
      </c>
      <c r="CA102" s="143">
        <v>0</v>
      </c>
      <c r="CB102" s="143">
        <f t="shared" si="180"/>
        <v>9</v>
      </c>
      <c r="CC102" s="143">
        <f t="shared" si="181"/>
        <v>-11</v>
      </c>
      <c r="CD102" s="143">
        <f t="shared" si="182"/>
        <v>-2</v>
      </c>
      <c r="CE102" s="144">
        <f>BY102/Population!E102</f>
        <v>5.1519835163070505E-4</v>
      </c>
      <c r="CF102" s="144">
        <f>BZ102/Population!F102</f>
        <v>2.6078710289236607E-3</v>
      </c>
      <c r="CG102" s="144">
        <f>CA102/Population!G102</f>
        <v>0</v>
      </c>
      <c r="CH102" s="144">
        <f t="shared" si="183"/>
        <v>2.0926726772929555E-3</v>
      </c>
      <c r="CI102" s="144">
        <f t="shared" si="184"/>
        <v>-2.6078710289236607E-3</v>
      </c>
      <c r="CJ102" s="144">
        <f t="shared" si="185"/>
        <v>-5.1519835163070505E-4</v>
      </c>
      <c r="CK102" s="143">
        <v>20</v>
      </c>
      <c r="CL102" s="143">
        <v>9</v>
      </c>
      <c r="CM102" s="143">
        <v>0</v>
      </c>
      <c r="CN102" s="143">
        <f t="shared" si="186"/>
        <v>-11</v>
      </c>
      <c r="CO102" s="143">
        <f t="shared" si="187"/>
        <v>-9</v>
      </c>
      <c r="CP102" s="143">
        <f t="shared" si="188"/>
        <v>-20</v>
      </c>
      <c r="CQ102" s="144">
        <f>CK102/Population!E102</f>
        <v>5.1519835163070498E-3</v>
      </c>
      <c r="CR102" s="144">
        <f>CL102/Population!F102</f>
        <v>2.1337126600284497E-3</v>
      </c>
      <c r="CS102" s="144">
        <f>CM102/Population!G102</f>
        <v>0</v>
      </c>
      <c r="CT102" s="144">
        <f t="shared" si="189"/>
        <v>-3.0182708562786001E-3</v>
      </c>
      <c r="CU102" s="144">
        <f t="shared" si="190"/>
        <v>-2.1337126600284497E-3</v>
      </c>
      <c r="CV102" s="144">
        <f t="shared" si="191"/>
        <v>-5.1519835163070498E-3</v>
      </c>
      <c r="CW102" s="143">
        <v>14</v>
      </c>
      <c r="CX102" s="143">
        <v>20</v>
      </c>
      <c r="CY102" s="143">
        <v>0</v>
      </c>
      <c r="CZ102" s="143">
        <f t="shared" si="192"/>
        <v>6</v>
      </c>
      <c r="DA102" s="143">
        <f t="shared" si="193"/>
        <v>-20</v>
      </c>
      <c r="DB102" s="143">
        <f t="shared" si="194"/>
        <v>-14</v>
      </c>
      <c r="DC102" s="144">
        <f>CW102/Population!E102</f>
        <v>3.6063884614149352E-3</v>
      </c>
      <c r="DD102" s="144">
        <f>CX102/Population!F102</f>
        <v>4.7415836889521104E-3</v>
      </c>
      <c r="DE102" s="144">
        <f>CY102/Population!G102</f>
        <v>0</v>
      </c>
      <c r="DF102" s="144">
        <f t="shared" si="195"/>
        <v>1.1351952275371752E-3</v>
      </c>
      <c r="DG102" s="144">
        <f t="shared" si="196"/>
        <v>-4.7415836889521104E-3</v>
      </c>
      <c r="DH102" s="144">
        <f t="shared" si="197"/>
        <v>-3.6063884614149352E-3</v>
      </c>
      <c r="DI102" s="143">
        <v>1</v>
      </c>
      <c r="DJ102" s="143">
        <v>3</v>
      </c>
      <c r="DK102" s="143">
        <v>0</v>
      </c>
      <c r="DL102" s="143">
        <f t="shared" si="198"/>
        <v>2</v>
      </c>
      <c r="DM102" s="143">
        <f t="shared" si="199"/>
        <v>-3</v>
      </c>
      <c r="DN102" s="143">
        <f t="shared" si="200"/>
        <v>-1</v>
      </c>
      <c r="DO102" s="144">
        <f>DI102/Population!E102</f>
        <v>2.5759917581535252E-4</v>
      </c>
      <c r="DP102" s="144">
        <f>DJ102/Population!F102</f>
        <v>7.1123755334281653E-4</v>
      </c>
      <c r="DQ102" s="144">
        <f>DK102/Population!G102</f>
        <v>0</v>
      </c>
      <c r="DR102" s="144">
        <f t="shared" si="201"/>
        <v>4.5363837752746401E-4</v>
      </c>
      <c r="DS102" s="144">
        <f t="shared" si="202"/>
        <v>-7.1123755334281653E-4</v>
      </c>
      <c r="DT102" s="144">
        <f t="shared" si="203"/>
        <v>-2.5759917581535252E-4</v>
      </c>
      <c r="DU102" s="143">
        <v>1</v>
      </c>
      <c r="DV102" s="143">
        <v>0</v>
      </c>
      <c r="DW102" s="143">
        <v>0</v>
      </c>
      <c r="DX102" s="143">
        <f t="shared" si="204"/>
        <v>-1</v>
      </c>
      <c r="DY102" s="143">
        <f t="shared" si="205"/>
        <v>0</v>
      </c>
      <c r="DZ102" s="143">
        <f t="shared" si="206"/>
        <v>-1</v>
      </c>
      <c r="EA102" s="144">
        <f>DU102/Population!E102</f>
        <v>2.5759917581535252E-4</v>
      </c>
      <c r="EB102" s="144">
        <f>DV102/Population!F102</f>
        <v>0</v>
      </c>
      <c r="EC102" s="144">
        <f>DW102/Population!G102</f>
        <v>0</v>
      </c>
      <c r="ED102" s="144">
        <f t="shared" si="207"/>
        <v>-2.5759917581535252E-4</v>
      </c>
      <c r="EE102" s="144">
        <f t="shared" si="208"/>
        <v>0</v>
      </c>
      <c r="EF102" s="144">
        <f t="shared" si="209"/>
        <v>-2.5759917581535252E-4</v>
      </c>
      <c r="EG102" s="143">
        <v>34</v>
      </c>
      <c r="EH102" s="143">
        <v>49</v>
      </c>
      <c r="EI102" s="143">
        <v>0</v>
      </c>
      <c r="EJ102" s="143">
        <f t="shared" si="210"/>
        <v>15</v>
      </c>
      <c r="EK102" s="143">
        <f t="shared" si="211"/>
        <v>-49</v>
      </c>
      <c r="EL102" s="143">
        <f t="shared" si="212"/>
        <v>-34</v>
      </c>
      <c r="EM102" s="144">
        <f>EG102/Population!E102</f>
        <v>8.7583719777219859E-3</v>
      </c>
      <c r="EN102" s="144">
        <f>EH102/Population!F102</f>
        <v>1.1616880037932669E-2</v>
      </c>
      <c r="EO102" s="144">
        <f>EI102/Population!G102</f>
        <v>0</v>
      </c>
      <c r="EP102" s="144">
        <f t="shared" si="213"/>
        <v>2.8585080602106828E-3</v>
      </c>
      <c r="EQ102" s="144">
        <f t="shared" si="214"/>
        <v>-1.1616880037932669E-2</v>
      </c>
      <c r="ER102" s="144">
        <f t="shared" si="215"/>
        <v>-8.7583719777219859E-3</v>
      </c>
    </row>
    <row r="103" spans="1:148" x14ac:dyDescent="0.25">
      <c r="A103" s="155">
        <v>42101010100</v>
      </c>
      <c r="B103" s="155" t="s">
        <v>3</v>
      </c>
      <c r="C103" s="155" t="s">
        <v>4</v>
      </c>
      <c r="D103" s="155" t="s">
        <v>104</v>
      </c>
      <c r="E103" s="143">
        <v>447.99999869999999</v>
      </c>
      <c r="F103" s="143">
        <v>154</v>
      </c>
      <c r="G103" s="143">
        <v>52</v>
      </c>
      <c r="H103" s="143">
        <f t="shared" si="144"/>
        <v>-293.99999869999999</v>
      </c>
      <c r="I103" s="143">
        <f t="shared" si="145"/>
        <v>-102</v>
      </c>
      <c r="J103" s="143">
        <f t="shared" si="146"/>
        <v>-395.99999869999999</v>
      </c>
      <c r="K103" s="144">
        <f>E103/Population!E103</f>
        <v>7.0120519637215425E-2</v>
      </c>
      <c r="L103" s="144">
        <f>F103/Population!F103</f>
        <v>2.6365348399246705E-2</v>
      </c>
      <c r="M103" s="144">
        <f>G103/Population!G103</f>
        <v>1.0052194084670405E-2</v>
      </c>
      <c r="N103" s="144">
        <f t="shared" si="147"/>
        <v>-4.3755171237968724E-2</v>
      </c>
      <c r="O103" s="144">
        <f t="shared" si="148"/>
        <v>-1.6313154314576299E-2</v>
      </c>
      <c r="P103" s="144">
        <f t="shared" si="149"/>
        <v>-6.0068325552545022E-2</v>
      </c>
      <c r="Q103" s="143">
        <v>5751</v>
      </c>
      <c r="R103" s="143">
        <v>5507</v>
      </c>
      <c r="S103" s="143">
        <v>4806</v>
      </c>
      <c r="T103" s="143">
        <f t="shared" si="150"/>
        <v>-244</v>
      </c>
      <c r="U103" s="143">
        <f t="shared" si="151"/>
        <v>-701</v>
      </c>
      <c r="V103" s="143">
        <f t="shared" si="152"/>
        <v>-945</v>
      </c>
      <c r="W103" s="144">
        <f>Q103/Population!E103</f>
        <v>0.90014086965135942</v>
      </c>
      <c r="X103" s="144">
        <f>R103/Population!F103</f>
        <v>0.94281801061462078</v>
      </c>
      <c r="Y103" s="144">
        <f>S103/Population!G103</f>
        <v>0.9290547071331916</v>
      </c>
      <c r="Z103" s="144">
        <f t="shared" si="153"/>
        <v>4.2677140963261362E-2</v>
      </c>
      <c r="AA103" s="144">
        <f t="shared" si="154"/>
        <v>-1.3763303481429179E-2</v>
      </c>
      <c r="AB103" s="144">
        <f t="shared" si="155"/>
        <v>2.8913837481832183E-2</v>
      </c>
      <c r="AC103" s="143">
        <v>94</v>
      </c>
      <c r="AD103" s="143">
        <v>111</v>
      </c>
      <c r="AE103" s="143">
        <v>191</v>
      </c>
      <c r="AF103" s="143">
        <f t="shared" si="156"/>
        <v>17</v>
      </c>
      <c r="AG103" s="143">
        <f t="shared" si="157"/>
        <v>80</v>
      </c>
      <c r="AH103" s="143">
        <f t="shared" si="158"/>
        <v>97</v>
      </c>
      <c r="AI103" s="144">
        <f>AC103/Population!E103</f>
        <v>1.4712787645144807E-2</v>
      </c>
      <c r="AJ103" s="144">
        <f>AD103/Population!F103</f>
        <v>1.9003595274781716E-2</v>
      </c>
      <c r="AK103" s="144">
        <f>AE103/Population!G103</f>
        <v>3.6922482118693215E-2</v>
      </c>
      <c r="AL103" s="144">
        <f t="shared" si="159"/>
        <v>4.2908076296369092E-3</v>
      </c>
      <c r="AM103" s="144">
        <f t="shared" si="160"/>
        <v>1.7918886843911498E-2</v>
      </c>
      <c r="AN103" s="144">
        <f t="shared" si="161"/>
        <v>2.2209694473548407E-2</v>
      </c>
      <c r="AO103" s="143">
        <v>42</v>
      </c>
      <c r="AP103" s="143">
        <v>32</v>
      </c>
      <c r="AQ103" s="143">
        <v>0</v>
      </c>
      <c r="AR103" s="143">
        <f t="shared" si="162"/>
        <v>-10</v>
      </c>
      <c r="AS103" s="143">
        <f t="shared" si="163"/>
        <v>-32</v>
      </c>
      <c r="AT103" s="143">
        <f t="shared" si="164"/>
        <v>-42</v>
      </c>
      <c r="AU103" s="144">
        <f>AO103/Population!E103</f>
        <v>6.5737987350647014E-3</v>
      </c>
      <c r="AV103" s="144">
        <f>AP103/Population!F103</f>
        <v>5.4785139530902239E-3</v>
      </c>
      <c r="AW103" s="144">
        <f>AQ103/Population!G103</f>
        <v>0</v>
      </c>
      <c r="AX103" s="144">
        <f t="shared" si="165"/>
        <v>-1.0952847819744775E-3</v>
      </c>
      <c r="AY103" s="144">
        <f t="shared" si="166"/>
        <v>-5.4785139530902239E-3</v>
      </c>
      <c r="AZ103" s="144">
        <f t="shared" si="167"/>
        <v>-6.5737987350647014E-3</v>
      </c>
      <c r="BA103" s="143">
        <v>39</v>
      </c>
      <c r="BB103" s="143">
        <v>21</v>
      </c>
      <c r="BC103" s="143">
        <v>0</v>
      </c>
      <c r="BD103" s="143">
        <f t="shared" si="168"/>
        <v>-18</v>
      </c>
      <c r="BE103" s="143">
        <f t="shared" si="169"/>
        <v>-21</v>
      </c>
      <c r="BF103" s="143">
        <f t="shared" si="170"/>
        <v>-39</v>
      </c>
      <c r="BG103" s="144">
        <f>BA103/Population!E103</f>
        <v>6.1042416825600795E-3</v>
      </c>
      <c r="BH103" s="144">
        <f>BB103/Population!F103</f>
        <v>3.5952747817154596E-3</v>
      </c>
      <c r="BI103" s="144">
        <f>BC103/Population!G103</f>
        <v>0</v>
      </c>
      <c r="BJ103" s="144">
        <f t="shared" si="171"/>
        <v>-2.5089669008446199E-3</v>
      </c>
      <c r="BK103" s="144">
        <f t="shared" si="172"/>
        <v>-3.5952747817154596E-3</v>
      </c>
      <c r="BL103" s="144">
        <f t="shared" si="173"/>
        <v>-6.1042416825600795E-3</v>
      </c>
      <c r="BM103" s="143">
        <v>0</v>
      </c>
      <c r="BN103" s="143">
        <v>0</v>
      </c>
      <c r="BO103" s="143">
        <v>0</v>
      </c>
      <c r="BP103" s="143">
        <f t="shared" si="174"/>
        <v>0</v>
      </c>
      <c r="BQ103" s="143">
        <f t="shared" si="175"/>
        <v>0</v>
      </c>
      <c r="BR103" s="143">
        <f t="shared" si="176"/>
        <v>0</v>
      </c>
      <c r="BS103" s="144">
        <f>BM103/Population!E103</f>
        <v>0</v>
      </c>
      <c r="BT103" s="144">
        <f>BN103/Population!F103</f>
        <v>0</v>
      </c>
      <c r="BU103" s="144">
        <f>BO103/Population!G103</f>
        <v>0</v>
      </c>
      <c r="BV103" s="144">
        <f t="shared" si="177"/>
        <v>0</v>
      </c>
      <c r="BW103" s="144">
        <f t="shared" si="178"/>
        <v>0</v>
      </c>
      <c r="BX103" s="144">
        <f t="shared" si="179"/>
        <v>0</v>
      </c>
      <c r="BY103" s="143">
        <v>1</v>
      </c>
      <c r="BZ103" s="143">
        <v>10</v>
      </c>
      <c r="CA103" s="143">
        <v>0</v>
      </c>
      <c r="CB103" s="143">
        <f t="shared" si="180"/>
        <v>9</v>
      </c>
      <c r="CC103" s="143">
        <f t="shared" si="181"/>
        <v>-10</v>
      </c>
      <c r="CD103" s="143">
        <f t="shared" si="182"/>
        <v>-1</v>
      </c>
      <c r="CE103" s="144">
        <f>BY103/Population!E103</f>
        <v>1.5651901750154051E-4</v>
      </c>
      <c r="CF103" s="144">
        <f>BZ103/Population!F103</f>
        <v>1.7120356103406951E-3</v>
      </c>
      <c r="CG103" s="144">
        <f>CA103/Population!G103</f>
        <v>0</v>
      </c>
      <c r="CH103" s="144">
        <f t="shared" si="183"/>
        <v>1.5555165928391546E-3</v>
      </c>
      <c r="CI103" s="144">
        <f t="shared" si="184"/>
        <v>-1.7120356103406951E-3</v>
      </c>
      <c r="CJ103" s="144">
        <f t="shared" si="185"/>
        <v>-1.5651901750154051E-4</v>
      </c>
      <c r="CK103" s="143">
        <v>10</v>
      </c>
      <c r="CL103" s="143">
        <v>4</v>
      </c>
      <c r="CM103" s="143">
        <v>0</v>
      </c>
      <c r="CN103" s="143">
        <f t="shared" si="186"/>
        <v>-6</v>
      </c>
      <c r="CO103" s="143">
        <f t="shared" si="187"/>
        <v>-4</v>
      </c>
      <c r="CP103" s="143">
        <f t="shared" si="188"/>
        <v>-10</v>
      </c>
      <c r="CQ103" s="144">
        <f>CK103/Population!E103</f>
        <v>1.5651901750154051E-3</v>
      </c>
      <c r="CR103" s="144">
        <f>CL103/Population!F103</f>
        <v>6.8481424413627799E-4</v>
      </c>
      <c r="CS103" s="144">
        <f>CM103/Population!G103</f>
        <v>0</v>
      </c>
      <c r="CT103" s="144">
        <f t="shared" si="189"/>
        <v>-8.8037593087912712E-4</v>
      </c>
      <c r="CU103" s="144">
        <f t="shared" si="190"/>
        <v>-6.8481424413627799E-4</v>
      </c>
      <c r="CV103" s="144">
        <f t="shared" si="191"/>
        <v>-1.5651901750154051E-3</v>
      </c>
      <c r="CW103" s="143">
        <v>10</v>
      </c>
      <c r="CX103" s="143">
        <v>2</v>
      </c>
      <c r="CY103" s="143">
        <v>0</v>
      </c>
      <c r="CZ103" s="143">
        <f t="shared" si="192"/>
        <v>-8</v>
      </c>
      <c r="DA103" s="143">
        <f t="shared" si="193"/>
        <v>-2</v>
      </c>
      <c r="DB103" s="143">
        <f t="shared" si="194"/>
        <v>-10</v>
      </c>
      <c r="DC103" s="144">
        <f>CW103/Population!E103</f>
        <v>1.5651901750154051E-3</v>
      </c>
      <c r="DD103" s="144">
        <f>CX103/Population!F103</f>
        <v>3.4240712206813899E-4</v>
      </c>
      <c r="DE103" s="144">
        <f>CY103/Population!G103</f>
        <v>0</v>
      </c>
      <c r="DF103" s="144">
        <f t="shared" si="195"/>
        <v>-1.2227830529472662E-3</v>
      </c>
      <c r="DG103" s="144">
        <f t="shared" si="196"/>
        <v>-3.4240712206813899E-4</v>
      </c>
      <c r="DH103" s="144">
        <f t="shared" si="197"/>
        <v>-1.5651901750154051E-3</v>
      </c>
      <c r="DI103" s="143">
        <v>0</v>
      </c>
      <c r="DJ103" s="143">
        <v>1</v>
      </c>
      <c r="DK103" s="143">
        <v>0</v>
      </c>
      <c r="DL103" s="143">
        <f t="shared" si="198"/>
        <v>1</v>
      </c>
      <c r="DM103" s="143">
        <f t="shared" si="199"/>
        <v>-1</v>
      </c>
      <c r="DN103" s="143">
        <f t="shared" si="200"/>
        <v>0</v>
      </c>
      <c r="DO103" s="144">
        <f>DI103/Population!E103</f>
        <v>0</v>
      </c>
      <c r="DP103" s="144">
        <f>DJ103/Population!F103</f>
        <v>1.712035610340695E-4</v>
      </c>
      <c r="DQ103" s="144">
        <f>DK103/Population!G103</f>
        <v>0</v>
      </c>
      <c r="DR103" s="144">
        <f t="shared" si="201"/>
        <v>1.712035610340695E-4</v>
      </c>
      <c r="DS103" s="144">
        <f t="shared" si="202"/>
        <v>-1.712035610340695E-4</v>
      </c>
      <c r="DT103" s="144">
        <f t="shared" si="203"/>
        <v>0</v>
      </c>
      <c r="DU103" s="143">
        <v>14</v>
      </c>
      <c r="DV103" s="143">
        <v>7</v>
      </c>
      <c r="DW103" s="143">
        <v>0</v>
      </c>
      <c r="DX103" s="143">
        <f t="shared" si="204"/>
        <v>-7</v>
      </c>
      <c r="DY103" s="143">
        <f t="shared" si="205"/>
        <v>-7</v>
      </c>
      <c r="DZ103" s="143">
        <f t="shared" si="206"/>
        <v>-14</v>
      </c>
      <c r="EA103" s="144">
        <f>DU103/Population!E103</f>
        <v>2.1912662450215671E-3</v>
      </c>
      <c r="EB103" s="144">
        <f>DV103/Population!F103</f>
        <v>1.1984249272384865E-3</v>
      </c>
      <c r="EC103" s="144">
        <f>DW103/Population!G103</f>
        <v>0</v>
      </c>
      <c r="ED103" s="144">
        <f t="shared" si="207"/>
        <v>-9.9284131778308062E-4</v>
      </c>
      <c r="EE103" s="144">
        <f t="shared" si="208"/>
        <v>-1.1984249272384865E-3</v>
      </c>
      <c r="EF103" s="144">
        <f t="shared" si="209"/>
        <v>-2.1912662450215671E-3</v>
      </c>
      <c r="EG103" s="143">
        <v>2</v>
      </c>
      <c r="EH103" s="143">
        <v>10</v>
      </c>
      <c r="EI103" s="143">
        <v>0</v>
      </c>
      <c r="EJ103" s="143">
        <f t="shared" si="210"/>
        <v>8</v>
      </c>
      <c r="EK103" s="143">
        <f t="shared" si="211"/>
        <v>-10</v>
      </c>
      <c r="EL103" s="143">
        <f t="shared" si="212"/>
        <v>-2</v>
      </c>
      <c r="EM103" s="144">
        <f>EG103/Population!E103</f>
        <v>3.1303803500308102E-4</v>
      </c>
      <c r="EN103" s="144">
        <f>EH103/Population!F103</f>
        <v>1.7120356103406951E-3</v>
      </c>
      <c r="EO103" s="144">
        <f>EI103/Population!G103</f>
        <v>0</v>
      </c>
      <c r="EP103" s="144">
        <f t="shared" si="213"/>
        <v>1.3989975753376141E-3</v>
      </c>
      <c r="EQ103" s="144">
        <f t="shared" si="214"/>
        <v>-1.7120356103406951E-3</v>
      </c>
      <c r="ER103" s="144">
        <f t="shared" si="215"/>
        <v>-3.1303803500308102E-4</v>
      </c>
    </row>
    <row r="104" spans="1:148" x14ac:dyDescent="0.25">
      <c r="A104" s="155">
        <v>42101010200</v>
      </c>
      <c r="B104" s="155" t="s">
        <v>3</v>
      </c>
      <c r="C104" s="155" t="s">
        <v>4</v>
      </c>
      <c r="D104" s="155" t="s">
        <v>105</v>
      </c>
      <c r="E104" s="143">
        <v>9.9999999769999999</v>
      </c>
      <c r="F104" s="143">
        <v>9</v>
      </c>
      <c r="G104" s="143">
        <v>11</v>
      </c>
      <c r="H104" s="143">
        <f t="shared" si="144"/>
        <v>-0.99999997699999987</v>
      </c>
      <c r="I104" s="143">
        <f t="shared" si="145"/>
        <v>2</v>
      </c>
      <c r="J104" s="143">
        <f t="shared" si="146"/>
        <v>1.0000000230000001</v>
      </c>
      <c r="K104" s="144">
        <f>E104/Population!E104</f>
        <v>3.0950170231383895E-3</v>
      </c>
      <c r="L104" s="144">
        <f>F104/Population!F104</f>
        <v>2.8054862842892768E-3</v>
      </c>
      <c r="M104" s="144">
        <f>G104/Population!G104</f>
        <v>3.7389530931339226E-3</v>
      </c>
      <c r="N104" s="144">
        <f t="shared" si="147"/>
        <v>-2.8953073884911262E-4</v>
      </c>
      <c r="O104" s="144">
        <f t="shared" si="148"/>
        <v>9.3346680884464576E-4</v>
      </c>
      <c r="P104" s="144">
        <f t="shared" si="149"/>
        <v>6.4393606999553314E-4</v>
      </c>
      <c r="Q104" s="143">
        <v>3165</v>
      </c>
      <c r="R104" s="143">
        <v>3134</v>
      </c>
      <c r="S104" s="143">
        <v>2778</v>
      </c>
      <c r="T104" s="143">
        <f t="shared" si="150"/>
        <v>-31</v>
      </c>
      <c r="U104" s="143">
        <f t="shared" si="151"/>
        <v>-356</v>
      </c>
      <c r="V104" s="143">
        <f t="shared" si="152"/>
        <v>-387</v>
      </c>
      <c r="W104" s="144">
        <f>Q104/Population!E104</f>
        <v>0.97957289007631787</v>
      </c>
      <c r="X104" s="144">
        <f>R104/Population!F104</f>
        <v>0.97693266832917702</v>
      </c>
      <c r="Y104" s="144">
        <f>S104/Population!G104</f>
        <v>0.94425560842963974</v>
      </c>
      <c r="Z104" s="144">
        <f t="shared" si="153"/>
        <v>-2.6402217471408473E-3</v>
      </c>
      <c r="AA104" s="144">
        <f t="shared" si="154"/>
        <v>-3.2677059899537286E-2</v>
      </c>
      <c r="AB104" s="144">
        <f t="shared" si="155"/>
        <v>-3.5317281646678134E-2</v>
      </c>
      <c r="AC104" s="143">
        <v>31</v>
      </c>
      <c r="AD104" s="143">
        <v>39</v>
      </c>
      <c r="AE104" s="143">
        <v>116</v>
      </c>
      <c r="AF104" s="143">
        <f t="shared" si="156"/>
        <v>8</v>
      </c>
      <c r="AG104" s="143">
        <f t="shared" si="157"/>
        <v>77</v>
      </c>
      <c r="AH104" s="143">
        <f t="shared" si="158"/>
        <v>85</v>
      </c>
      <c r="AI104" s="144">
        <f>AC104/Population!E104</f>
        <v>9.5945527937964792E-3</v>
      </c>
      <c r="AJ104" s="144">
        <f>AD104/Population!F104</f>
        <v>1.2157107231920199E-2</v>
      </c>
      <c r="AK104" s="144">
        <f>AE104/Population!G104</f>
        <v>3.9428959891230457E-2</v>
      </c>
      <c r="AL104" s="144">
        <f t="shared" si="159"/>
        <v>2.5625544381237195E-3</v>
      </c>
      <c r="AM104" s="144">
        <f t="shared" si="160"/>
        <v>2.7271852659310258E-2</v>
      </c>
      <c r="AN104" s="144">
        <f t="shared" si="161"/>
        <v>2.9834407097433978E-2</v>
      </c>
      <c r="AO104" s="143">
        <v>21</v>
      </c>
      <c r="AP104" s="143">
        <v>11</v>
      </c>
      <c r="AQ104" s="143">
        <v>0</v>
      </c>
      <c r="AR104" s="143">
        <f t="shared" si="162"/>
        <v>-10</v>
      </c>
      <c r="AS104" s="143">
        <f t="shared" si="163"/>
        <v>-11</v>
      </c>
      <c r="AT104" s="143">
        <f t="shared" si="164"/>
        <v>-21</v>
      </c>
      <c r="AU104" s="144">
        <f>AO104/Population!E104</f>
        <v>6.49953576353955E-3</v>
      </c>
      <c r="AV104" s="144">
        <f>AP104/Population!F104</f>
        <v>3.4289276807980048E-3</v>
      </c>
      <c r="AW104" s="144">
        <f>AQ104/Population!G104</f>
        <v>0</v>
      </c>
      <c r="AX104" s="144">
        <f t="shared" si="165"/>
        <v>-3.0706080827415452E-3</v>
      </c>
      <c r="AY104" s="144">
        <f t="shared" si="166"/>
        <v>-3.4289276807980048E-3</v>
      </c>
      <c r="AZ104" s="144">
        <f t="shared" si="167"/>
        <v>-6.49953576353955E-3</v>
      </c>
      <c r="BA104" s="143">
        <v>3</v>
      </c>
      <c r="BB104" s="143">
        <v>8</v>
      </c>
      <c r="BC104" s="143">
        <v>7</v>
      </c>
      <c r="BD104" s="143">
        <f t="shared" si="168"/>
        <v>5</v>
      </c>
      <c r="BE104" s="143">
        <f t="shared" si="169"/>
        <v>-1</v>
      </c>
      <c r="BF104" s="143">
        <f t="shared" si="170"/>
        <v>4</v>
      </c>
      <c r="BG104" s="144">
        <f>BA104/Population!E104</f>
        <v>9.2850510907707857E-4</v>
      </c>
      <c r="BH104" s="144">
        <f>BB104/Population!F104</f>
        <v>2.4937655860349127E-3</v>
      </c>
      <c r="BI104" s="144">
        <f>BC104/Population!G104</f>
        <v>2.379333786539769E-3</v>
      </c>
      <c r="BJ104" s="144">
        <f t="shared" si="171"/>
        <v>1.5652604769578341E-3</v>
      </c>
      <c r="BK104" s="144">
        <f t="shared" si="172"/>
        <v>-1.1443179949514361E-4</v>
      </c>
      <c r="BL104" s="144">
        <f t="shared" si="173"/>
        <v>1.4508286774626905E-3</v>
      </c>
      <c r="BM104" s="143">
        <v>0</v>
      </c>
      <c r="BN104" s="143">
        <v>0</v>
      </c>
      <c r="BO104" s="143">
        <v>0</v>
      </c>
      <c r="BP104" s="143">
        <f t="shared" si="174"/>
        <v>0</v>
      </c>
      <c r="BQ104" s="143">
        <f t="shared" si="175"/>
        <v>0</v>
      </c>
      <c r="BR104" s="143">
        <f t="shared" si="176"/>
        <v>0</v>
      </c>
      <c r="BS104" s="144">
        <f>BM104/Population!E104</f>
        <v>0</v>
      </c>
      <c r="BT104" s="144">
        <f>BN104/Population!F104</f>
        <v>0</v>
      </c>
      <c r="BU104" s="144">
        <f>BO104/Population!G104</f>
        <v>0</v>
      </c>
      <c r="BV104" s="144">
        <f t="shared" si="177"/>
        <v>0</v>
      </c>
      <c r="BW104" s="144">
        <f t="shared" si="178"/>
        <v>0</v>
      </c>
      <c r="BX104" s="144">
        <f t="shared" si="179"/>
        <v>0</v>
      </c>
      <c r="BY104" s="143">
        <v>1</v>
      </c>
      <c r="BZ104" s="143">
        <v>8</v>
      </c>
      <c r="CA104" s="143">
        <v>0</v>
      </c>
      <c r="CB104" s="143">
        <f t="shared" si="180"/>
        <v>7</v>
      </c>
      <c r="CC104" s="143">
        <f t="shared" si="181"/>
        <v>-8</v>
      </c>
      <c r="CD104" s="143">
        <f t="shared" si="182"/>
        <v>-1</v>
      </c>
      <c r="CE104" s="144">
        <f>BY104/Population!E104</f>
        <v>3.0950170302569284E-4</v>
      </c>
      <c r="CF104" s="144">
        <f>BZ104/Population!F104</f>
        <v>2.4937655860349127E-3</v>
      </c>
      <c r="CG104" s="144">
        <f>CA104/Population!G104</f>
        <v>0</v>
      </c>
      <c r="CH104" s="144">
        <f t="shared" si="183"/>
        <v>2.1842638830092197E-3</v>
      </c>
      <c r="CI104" s="144">
        <f t="shared" si="184"/>
        <v>-2.4937655860349127E-3</v>
      </c>
      <c r="CJ104" s="144">
        <f t="shared" si="185"/>
        <v>-3.0950170302569284E-4</v>
      </c>
      <c r="CK104" s="143">
        <v>0</v>
      </c>
      <c r="CL104" s="143">
        <v>2</v>
      </c>
      <c r="CM104" s="143">
        <v>0</v>
      </c>
      <c r="CN104" s="143">
        <f t="shared" si="186"/>
        <v>2</v>
      </c>
      <c r="CO104" s="143">
        <f t="shared" si="187"/>
        <v>-2</v>
      </c>
      <c r="CP104" s="143">
        <f t="shared" si="188"/>
        <v>0</v>
      </c>
      <c r="CQ104" s="144">
        <f>CK104/Population!E104</f>
        <v>0</v>
      </c>
      <c r="CR104" s="144">
        <f>CL104/Population!F104</f>
        <v>6.2344139650872816E-4</v>
      </c>
      <c r="CS104" s="144">
        <f>CM104/Population!G104</f>
        <v>0</v>
      </c>
      <c r="CT104" s="144">
        <f t="shared" si="189"/>
        <v>6.2344139650872816E-4</v>
      </c>
      <c r="CU104" s="144">
        <f t="shared" si="190"/>
        <v>-6.2344139650872816E-4</v>
      </c>
      <c r="CV104" s="144">
        <f t="shared" si="191"/>
        <v>0</v>
      </c>
      <c r="CW104" s="143">
        <v>1</v>
      </c>
      <c r="CX104" s="143">
        <v>2</v>
      </c>
      <c r="CY104" s="143">
        <v>0</v>
      </c>
      <c r="CZ104" s="143">
        <f t="shared" si="192"/>
        <v>1</v>
      </c>
      <c r="DA104" s="143">
        <f t="shared" si="193"/>
        <v>-2</v>
      </c>
      <c r="DB104" s="143">
        <f t="shared" si="194"/>
        <v>-1</v>
      </c>
      <c r="DC104" s="144">
        <f>CW104/Population!E104</f>
        <v>3.0950170302569284E-4</v>
      </c>
      <c r="DD104" s="144">
        <f>CX104/Population!F104</f>
        <v>6.2344139650872816E-4</v>
      </c>
      <c r="DE104" s="144">
        <f>CY104/Population!G104</f>
        <v>0</v>
      </c>
      <c r="DF104" s="144">
        <f t="shared" si="195"/>
        <v>3.1393969348303532E-4</v>
      </c>
      <c r="DG104" s="144">
        <f t="shared" si="196"/>
        <v>-6.2344139650872816E-4</v>
      </c>
      <c r="DH104" s="144">
        <f t="shared" si="197"/>
        <v>-3.0950170302569284E-4</v>
      </c>
      <c r="DI104" s="143">
        <v>2</v>
      </c>
      <c r="DJ104" s="143">
        <v>1</v>
      </c>
      <c r="DK104" s="143">
        <v>0</v>
      </c>
      <c r="DL104" s="143">
        <f t="shared" si="198"/>
        <v>-1</v>
      </c>
      <c r="DM104" s="143">
        <f t="shared" si="199"/>
        <v>-1</v>
      </c>
      <c r="DN104" s="143">
        <f t="shared" si="200"/>
        <v>-2</v>
      </c>
      <c r="DO104" s="144">
        <f>DI104/Population!E104</f>
        <v>6.1900340605138568E-4</v>
      </c>
      <c r="DP104" s="144">
        <f>DJ104/Population!F104</f>
        <v>3.1172069825436408E-4</v>
      </c>
      <c r="DQ104" s="144">
        <f>DK104/Population!G104</f>
        <v>0</v>
      </c>
      <c r="DR104" s="144">
        <f t="shared" si="201"/>
        <v>-3.072827077970216E-4</v>
      </c>
      <c r="DS104" s="144">
        <f t="shared" si="202"/>
        <v>-3.1172069825436408E-4</v>
      </c>
      <c r="DT104" s="144">
        <f t="shared" si="203"/>
        <v>-6.1900340605138568E-4</v>
      </c>
      <c r="DU104" s="143">
        <v>4</v>
      </c>
      <c r="DV104" s="143">
        <v>3</v>
      </c>
      <c r="DW104" s="143">
        <v>0</v>
      </c>
      <c r="DX104" s="143">
        <f t="shared" si="204"/>
        <v>-1</v>
      </c>
      <c r="DY104" s="143">
        <f t="shared" si="205"/>
        <v>-3</v>
      </c>
      <c r="DZ104" s="143">
        <f t="shared" si="206"/>
        <v>-4</v>
      </c>
      <c r="EA104" s="144">
        <f>DU104/Population!E104</f>
        <v>1.2380068121027714E-3</v>
      </c>
      <c r="EB104" s="144">
        <f>DV104/Population!F104</f>
        <v>9.3516209476309225E-4</v>
      </c>
      <c r="EC104" s="144">
        <f>DW104/Population!G104</f>
        <v>0</v>
      </c>
      <c r="ED104" s="144">
        <f t="shared" si="207"/>
        <v>-3.0284471733967911E-4</v>
      </c>
      <c r="EE104" s="144">
        <f t="shared" si="208"/>
        <v>-9.3516209476309225E-4</v>
      </c>
      <c r="EF104" s="144">
        <f t="shared" si="209"/>
        <v>-1.2380068121027714E-3</v>
      </c>
      <c r="EG104" s="143">
        <v>8</v>
      </c>
      <c r="EH104" s="143">
        <v>0</v>
      </c>
      <c r="EI104" s="143">
        <v>0</v>
      </c>
      <c r="EJ104" s="143">
        <f t="shared" si="210"/>
        <v>-8</v>
      </c>
      <c r="EK104" s="143">
        <f t="shared" si="211"/>
        <v>0</v>
      </c>
      <c r="EL104" s="143">
        <f t="shared" si="212"/>
        <v>-8</v>
      </c>
      <c r="EM104" s="144">
        <f>EG104/Population!E104</f>
        <v>2.4760136242055427E-3</v>
      </c>
      <c r="EN104" s="144">
        <f>EH104/Population!F104</f>
        <v>0</v>
      </c>
      <c r="EO104" s="144">
        <f>EI104/Population!G104</f>
        <v>0</v>
      </c>
      <c r="EP104" s="144">
        <f t="shared" si="213"/>
        <v>-2.4760136242055427E-3</v>
      </c>
      <c r="EQ104" s="144">
        <f t="shared" si="214"/>
        <v>0</v>
      </c>
      <c r="ER104" s="144">
        <f t="shared" si="215"/>
        <v>-2.4760136242055427E-3</v>
      </c>
    </row>
    <row r="105" spans="1:148" x14ac:dyDescent="0.25">
      <c r="A105" s="155">
        <v>42101010300</v>
      </c>
      <c r="B105" s="155" t="s">
        <v>3</v>
      </c>
      <c r="C105" s="155" t="s">
        <v>4</v>
      </c>
      <c r="D105" s="155" t="s">
        <v>106</v>
      </c>
      <c r="E105" s="143">
        <v>32.826265669999998</v>
      </c>
      <c r="F105" s="143">
        <v>26.857852940000001</v>
      </c>
      <c r="G105" s="143">
        <v>0</v>
      </c>
      <c r="H105" s="143">
        <f t="shared" si="144"/>
        <v>-5.9684127299999972</v>
      </c>
      <c r="I105" s="143">
        <f t="shared" si="145"/>
        <v>-26.857852940000001</v>
      </c>
      <c r="J105" s="143">
        <f t="shared" si="146"/>
        <v>-32.826265669999998</v>
      </c>
      <c r="K105" s="144">
        <f>E105/Population!E105</f>
        <v>1.1251278551823099E-2</v>
      </c>
      <c r="L105" s="144">
        <f>F105/Population!F105</f>
        <v>1.0432766546511754E-2</v>
      </c>
      <c r="M105" s="144">
        <f>G105/Population!G105</f>
        <v>0</v>
      </c>
      <c r="N105" s="144">
        <f t="shared" si="147"/>
        <v>-8.1851200531134552E-4</v>
      </c>
      <c r="O105" s="144">
        <f t="shared" si="148"/>
        <v>-1.0432766546511754E-2</v>
      </c>
      <c r="P105" s="144">
        <f t="shared" si="149"/>
        <v>-1.1251278551823099E-2</v>
      </c>
      <c r="Q105" s="143">
        <v>2835.9904790000001</v>
      </c>
      <c r="R105" s="143">
        <v>2493.8015140000002</v>
      </c>
      <c r="S105" s="143">
        <v>2496</v>
      </c>
      <c r="T105" s="143">
        <f t="shared" si="150"/>
        <v>-342.18896499999983</v>
      </c>
      <c r="U105" s="143">
        <f t="shared" si="151"/>
        <v>2.1984859999997752</v>
      </c>
      <c r="V105" s="143">
        <f t="shared" si="152"/>
        <v>-339.99047900000005</v>
      </c>
      <c r="W105" s="144">
        <f>Q105/Population!E105</f>
        <v>0.97204230204925468</v>
      </c>
      <c r="X105" s="144">
        <f>R105/Population!F105</f>
        <v>0.96870174496158235</v>
      </c>
      <c r="Y105" s="144">
        <f>S105/Population!G105</f>
        <v>0.99720335597283261</v>
      </c>
      <c r="Z105" s="144">
        <f t="shared" si="153"/>
        <v>-3.3405570876723356E-3</v>
      </c>
      <c r="AA105" s="144">
        <f t="shared" si="154"/>
        <v>2.8501611011250261E-2</v>
      </c>
      <c r="AB105" s="144">
        <f t="shared" si="155"/>
        <v>2.5161053923577925E-2</v>
      </c>
      <c r="AC105" s="143">
        <v>17.90523529</v>
      </c>
      <c r="AD105" s="143">
        <v>21.884176249999999</v>
      </c>
      <c r="AE105" s="143">
        <v>7</v>
      </c>
      <c r="AF105" s="143">
        <f t="shared" si="156"/>
        <v>3.9789409599999992</v>
      </c>
      <c r="AG105" s="143">
        <f t="shared" si="157"/>
        <v>-14.884176249999999</v>
      </c>
      <c r="AH105" s="143">
        <f t="shared" si="158"/>
        <v>-10.90523529</v>
      </c>
      <c r="AI105" s="144">
        <f>AC105/Population!E105</f>
        <v>6.1370608466084185E-3</v>
      </c>
      <c r="AJ105" s="144">
        <f>AD105/Population!F105</f>
        <v>8.5007726562884006E-3</v>
      </c>
      <c r="AK105" s="144">
        <f>AE105/Population!G105</f>
        <v>2.796644027167399E-3</v>
      </c>
      <c r="AL105" s="144">
        <f t="shared" si="159"/>
        <v>2.363711809679982E-3</v>
      </c>
      <c r="AM105" s="144">
        <f t="shared" si="160"/>
        <v>-5.7041286291210011E-3</v>
      </c>
      <c r="AN105" s="144">
        <f t="shared" si="161"/>
        <v>-3.3404168194410195E-3</v>
      </c>
      <c r="AO105" s="143">
        <v>19.894706729999999</v>
      </c>
      <c r="AP105" s="143">
        <v>12.93155861</v>
      </c>
      <c r="AQ105" s="143">
        <v>0</v>
      </c>
      <c r="AR105" s="143">
        <f t="shared" si="162"/>
        <v>-6.9631481199999996</v>
      </c>
      <c r="AS105" s="143">
        <f t="shared" si="163"/>
        <v>-12.93155861</v>
      </c>
      <c r="AT105" s="143">
        <f t="shared" si="164"/>
        <v>-19.894706729999999</v>
      </c>
      <c r="AU105" s="144">
        <f>AO105/Population!E105</f>
        <v>6.8189567883327152E-3</v>
      </c>
      <c r="AV105" s="144">
        <f>AP105/Population!F105</f>
        <v>5.0231838100407754E-3</v>
      </c>
      <c r="AW105" s="144">
        <f>AQ105/Population!G105</f>
        <v>0</v>
      </c>
      <c r="AX105" s="144">
        <f t="shared" si="165"/>
        <v>-1.7957729782919398E-3</v>
      </c>
      <c r="AY105" s="144">
        <f t="shared" si="166"/>
        <v>-5.0231838100407754E-3</v>
      </c>
      <c r="AZ105" s="144">
        <f t="shared" si="167"/>
        <v>-6.8189567883327152E-3</v>
      </c>
      <c r="BA105" s="143">
        <v>9.9473533629999995</v>
      </c>
      <c r="BB105" s="143">
        <v>12.93155861</v>
      </c>
      <c r="BC105" s="143">
        <v>0</v>
      </c>
      <c r="BD105" s="143">
        <f t="shared" si="168"/>
        <v>2.9842052470000002</v>
      </c>
      <c r="BE105" s="143">
        <f t="shared" si="169"/>
        <v>-12.93155861</v>
      </c>
      <c r="BF105" s="143">
        <f t="shared" si="170"/>
        <v>-9.9473533629999995</v>
      </c>
      <c r="BG105" s="144">
        <f>BA105/Population!E105</f>
        <v>3.409478393480853E-3</v>
      </c>
      <c r="BH105" s="144">
        <f>BB105/Population!F105</f>
        <v>5.0231838100407754E-3</v>
      </c>
      <c r="BI105" s="144">
        <f>BC105/Population!G105</f>
        <v>0</v>
      </c>
      <c r="BJ105" s="144">
        <f t="shared" si="171"/>
        <v>1.6137054165599224E-3</v>
      </c>
      <c r="BK105" s="144">
        <f t="shared" si="172"/>
        <v>-5.0231838100407754E-3</v>
      </c>
      <c r="BL105" s="144">
        <f t="shared" si="173"/>
        <v>-3.409478393480853E-3</v>
      </c>
      <c r="BM105" s="143">
        <v>0.99473530099999996</v>
      </c>
      <c r="BN105" s="143">
        <v>0</v>
      </c>
      <c r="BO105" s="143">
        <v>0</v>
      </c>
      <c r="BP105" s="143">
        <f t="shared" si="174"/>
        <v>-0.99473530099999996</v>
      </c>
      <c r="BQ105" s="143">
        <f t="shared" si="175"/>
        <v>0</v>
      </c>
      <c r="BR105" s="143">
        <f t="shared" si="176"/>
        <v>-0.99473530099999996</v>
      </c>
      <c r="BS105" s="144">
        <f>BM105/Population!E105</f>
        <v>3.4094782724892857E-4</v>
      </c>
      <c r="BT105" s="144">
        <f>BN105/Population!F105</f>
        <v>0</v>
      </c>
      <c r="BU105" s="144">
        <f>BO105/Population!G105</f>
        <v>0</v>
      </c>
      <c r="BV105" s="144">
        <f t="shared" si="177"/>
        <v>-3.4094782724892857E-4</v>
      </c>
      <c r="BW105" s="144">
        <f t="shared" si="178"/>
        <v>0</v>
      </c>
      <c r="BX105" s="144">
        <f t="shared" si="179"/>
        <v>-3.4094782724892857E-4</v>
      </c>
      <c r="BY105" s="143">
        <v>0</v>
      </c>
      <c r="BZ105" s="143">
        <v>5.9684119219999996</v>
      </c>
      <c r="CA105" s="143">
        <v>0</v>
      </c>
      <c r="CB105" s="143">
        <f t="shared" si="180"/>
        <v>5.9684119219999996</v>
      </c>
      <c r="CC105" s="143">
        <f t="shared" si="181"/>
        <v>-5.9684119219999996</v>
      </c>
      <c r="CD105" s="143">
        <f t="shared" si="182"/>
        <v>0</v>
      </c>
      <c r="CE105" s="144">
        <f>BY105/Population!E105</f>
        <v>0</v>
      </c>
      <c r="CF105" s="144">
        <f>BZ105/Population!F105</f>
        <v>2.3183926270929798E-3</v>
      </c>
      <c r="CG105" s="144">
        <f>CA105/Population!G105</f>
        <v>0</v>
      </c>
      <c r="CH105" s="144">
        <f t="shared" si="183"/>
        <v>2.3183926270929798E-3</v>
      </c>
      <c r="CI105" s="144">
        <f t="shared" si="184"/>
        <v>-2.3183926270929798E-3</v>
      </c>
      <c r="CJ105" s="144">
        <f t="shared" si="185"/>
        <v>0</v>
      </c>
      <c r="CK105" s="143">
        <v>16.910499569999999</v>
      </c>
      <c r="CL105" s="143">
        <v>3.9789412020000001</v>
      </c>
      <c r="CM105" s="143">
        <v>0</v>
      </c>
      <c r="CN105" s="143">
        <f t="shared" si="186"/>
        <v>-12.931558367999999</v>
      </c>
      <c r="CO105" s="143">
        <f t="shared" si="187"/>
        <v>-3.9789412020000001</v>
      </c>
      <c r="CP105" s="143">
        <f t="shared" si="188"/>
        <v>-16.910499569999999</v>
      </c>
      <c r="CQ105" s="144">
        <f>CK105/Population!E105</f>
        <v>5.7961128757462697E-3</v>
      </c>
      <c r="CR105" s="144">
        <f>CL105/Population!F105</f>
        <v>1.5455950539121116E-3</v>
      </c>
      <c r="CS105" s="144">
        <f>CM105/Population!G105</f>
        <v>0</v>
      </c>
      <c r="CT105" s="144">
        <f t="shared" si="189"/>
        <v>-4.2505178218341585E-3</v>
      </c>
      <c r="CU105" s="144">
        <f t="shared" si="190"/>
        <v>-1.5455950539121116E-3</v>
      </c>
      <c r="CV105" s="144">
        <f t="shared" si="191"/>
        <v>-5.7961128757462697E-3</v>
      </c>
      <c r="CW105" s="143">
        <v>1.9894706010000001</v>
      </c>
      <c r="CX105" s="143">
        <v>1.9894706010000001</v>
      </c>
      <c r="CY105" s="143">
        <v>0</v>
      </c>
      <c r="CZ105" s="143">
        <f t="shared" si="192"/>
        <v>0</v>
      </c>
      <c r="DA105" s="143">
        <f t="shared" si="193"/>
        <v>-1.9894706010000001</v>
      </c>
      <c r="DB105" s="143">
        <f t="shared" si="194"/>
        <v>-1.9894706010000001</v>
      </c>
      <c r="DC105" s="144">
        <f>CW105/Population!E105</f>
        <v>6.8189565415510494E-4</v>
      </c>
      <c r="DD105" s="144">
        <f>CX105/Population!F105</f>
        <v>7.7279752695605581E-4</v>
      </c>
      <c r="DE105" s="144">
        <f>CY105/Population!G105</f>
        <v>0</v>
      </c>
      <c r="DF105" s="144">
        <f t="shared" si="195"/>
        <v>9.0901872800950873E-5</v>
      </c>
      <c r="DG105" s="144">
        <f t="shared" si="196"/>
        <v>-7.7279752695605581E-4</v>
      </c>
      <c r="DH105" s="144">
        <f t="shared" si="197"/>
        <v>-6.8189565415510494E-4</v>
      </c>
      <c r="DI105" s="143">
        <v>0</v>
      </c>
      <c r="DJ105" s="143">
        <v>0</v>
      </c>
      <c r="DK105" s="143">
        <v>0</v>
      </c>
      <c r="DL105" s="143">
        <f t="shared" si="198"/>
        <v>0</v>
      </c>
      <c r="DM105" s="143">
        <f t="shared" si="199"/>
        <v>0</v>
      </c>
      <c r="DN105" s="143">
        <f t="shared" si="200"/>
        <v>0</v>
      </c>
      <c r="DO105" s="144">
        <f>DI105/Population!E105</f>
        <v>0</v>
      </c>
      <c r="DP105" s="144">
        <f>DJ105/Population!F105</f>
        <v>0</v>
      </c>
      <c r="DQ105" s="144">
        <f>DK105/Population!G105</f>
        <v>0</v>
      </c>
      <c r="DR105" s="144">
        <f t="shared" si="201"/>
        <v>0</v>
      </c>
      <c r="DS105" s="144">
        <f t="shared" si="202"/>
        <v>0</v>
      </c>
      <c r="DT105" s="144">
        <f t="shared" si="203"/>
        <v>0</v>
      </c>
      <c r="DU105" s="143">
        <v>0</v>
      </c>
      <c r="DV105" s="143">
        <v>2.9842059609999998</v>
      </c>
      <c r="DW105" s="143">
        <v>0</v>
      </c>
      <c r="DX105" s="143">
        <f t="shared" si="204"/>
        <v>2.9842059609999998</v>
      </c>
      <c r="DY105" s="143">
        <f t="shared" si="205"/>
        <v>-2.9842059609999998</v>
      </c>
      <c r="DZ105" s="143">
        <f t="shared" si="206"/>
        <v>0</v>
      </c>
      <c r="EA105" s="144">
        <f>DU105/Population!E105</f>
        <v>0</v>
      </c>
      <c r="EB105" s="144">
        <f>DV105/Population!F105</f>
        <v>1.1591963135464899E-3</v>
      </c>
      <c r="EC105" s="144">
        <f>DW105/Population!G105</f>
        <v>0</v>
      </c>
      <c r="ED105" s="144">
        <f t="shared" si="207"/>
        <v>1.1591963135464899E-3</v>
      </c>
      <c r="EE105" s="144">
        <f t="shared" si="208"/>
        <v>-1.1591963135464899E-3</v>
      </c>
      <c r="EF105" s="144">
        <f t="shared" si="209"/>
        <v>0</v>
      </c>
      <c r="EG105" s="143">
        <v>0</v>
      </c>
      <c r="EH105" s="143">
        <v>0</v>
      </c>
      <c r="EI105" s="143">
        <v>0</v>
      </c>
      <c r="EJ105" s="143">
        <f t="shared" si="210"/>
        <v>0</v>
      </c>
      <c r="EK105" s="143">
        <f t="shared" si="211"/>
        <v>0</v>
      </c>
      <c r="EL105" s="143">
        <f t="shared" si="212"/>
        <v>0</v>
      </c>
      <c r="EM105" s="144">
        <f>EG105/Population!E105</f>
        <v>0</v>
      </c>
      <c r="EN105" s="144">
        <f>EH105/Population!F105</f>
        <v>0</v>
      </c>
      <c r="EO105" s="144">
        <f>EI105/Population!G105</f>
        <v>0</v>
      </c>
      <c r="EP105" s="144">
        <f t="shared" si="213"/>
        <v>0</v>
      </c>
      <c r="EQ105" s="144">
        <f t="shared" si="214"/>
        <v>0</v>
      </c>
      <c r="ER105" s="144">
        <f t="shared" si="215"/>
        <v>0</v>
      </c>
    </row>
    <row r="106" spans="1:148" x14ac:dyDescent="0.25">
      <c r="A106" s="155">
        <v>42101010400</v>
      </c>
      <c r="B106" s="155" t="s">
        <v>3</v>
      </c>
      <c r="C106" s="155" t="s">
        <v>4</v>
      </c>
      <c r="D106" s="155" t="s">
        <v>107</v>
      </c>
      <c r="E106" s="143">
        <v>191.17373509999999</v>
      </c>
      <c r="F106" s="143">
        <v>18.14214621</v>
      </c>
      <c r="G106" s="143">
        <v>51</v>
      </c>
      <c r="H106" s="143">
        <f t="shared" si="144"/>
        <v>-173.03158888999999</v>
      </c>
      <c r="I106" s="143">
        <f t="shared" si="145"/>
        <v>32.85785379</v>
      </c>
      <c r="J106" s="143">
        <f t="shared" si="146"/>
        <v>-140.17373509999999</v>
      </c>
      <c r="K106" s="144">
        <f>E106/Population!E106</f>
        <v>4.4808710869152911E-2</v>
      </c>
      <c r="L106" s="144">
        <f>F106/Population!F106</f>
        <v>5.1663108457363303E-3</v>
      </c>
      <c r="M106" s="144">
        <f>G106/Population!G106</f>
        <v>1.6149461684610514E-2</v>
      </c>
      <c r="N106" s="144">
        <f t="shared" si="147"/>
        <v>-3.9642400023416582E-2</v>
      </c>
      <c r="O106" s="144">
        <f t="shared" si="148"/>
        <v>1.0983150838874184E-2</v>
      </c>
      <c r="P106" s="144">
        <f t="shared" si="149"/>
        <v>-2.8659249184542396E-2</v>
      </c>
      <c r="Q106" s="143">
        <v>4017.0095879999999</v>
      </c>
      <c r="R106" s="143">
        <v>3448.1985399999999</v>
      </c>
      <c r="S106" s="143">
        <v>3067</v>
      </c>
      <c r="T106" s="143">
        <f t="shared" si="150"/>
        <v>-568.81104800000003</v>
      </c>
      <c r="U106" s="143">
        <f t="shared" si="151"/>
        <v>-381.19853999999987</v>
      </c>
      <c r="V106" s="143">
        <f t="shared" si="152"/>
        <v>-950.00958799999989</v>
      </c>
      <c r="W106" s="144">
        <f>Q106/Population!E106</f>
        <v>0.94153635222512877</v>
      </c>
      <c r="X106" s="144">
        <f>R106/Population!F106</f>
        <v>0.98193815159723474</v>
      </c>
      <c r="Y106" s="144">
        <f>S106/Population!G106</f>
        <v>0.97118429385687144</v>
      </c>
      <c r="Z106" s="144">
        <f t="shared" si="153"/>
        <v>4.0401799372105973E-2</v>
      </c>
      <c r="AA106" s="144">
        <f t="shared" si="154"/>
        <v>-1.0753857740363304E-2</v>
      </c>
      <c r="AB106" s="144">
        <f t="shared" si="155"/>
        <v>2.9647941631742669E-2</v>
      </c>
      <c r="AC106" s="143">
        <v>23.09476415</v>
      </c>
      <c r="AD106" s="143">
        <v>32.11582284</v>
      </c>
      <c r="AE106" s="143">
        <v>34</v>
      </c>
      <c r="AF106" s="143">
        <f t="shared" si="156"/>
        <v>9.0210586900000003</v>
      </c>
      <c r="AG106" s="143">
        <f t="shared" si="157"/>
        <v>1.8841771600000001</v>
      </c>
      <c r="AH106" s="143">
        <f t="shared" si="158"/>
        <v>10.90523585</v>
      </c>
      <c r="AI106" s="144">
        <f>AC106/Population!E106</f>
        <v>5.4131212577256801E-3</v>
      </c>
      <c r="AJ106" s="144">
        <f>AD106/Population!F106</f>
        <v>9.1455730726380541E-3</v>
      </c>
      <c r="AK106" s="144">
        <f>AE106/Population!G106</f>
        <v>1.0766307789740342E-2</v>
      </c>
      <c r="AL106" s="144">
        <f t="shared" si="159"/>
        <v>3.732451814912374E-3</v>
      </c>
      <c r="AM106" s="144">
        <f t="shared" si="160"/>
        <v>1.6207347171022877E-3</v>
      </c>
      <c r="AN106" s="144">
        <f t="shared" si="161"/>
        <v>5.3531865320146617E-3</v>
      </c>
      <c r="AO106" s="143">
        <v>14.1052935</v>
      </c>
      <c r="AP106" s="143">
        <v>5.0684407729999998</v>
      </c>
      <c r="AQ106" s="143">
        <v>6</v>
      </c>
      <c r="AR106" s="143">
        <f t="shared" si="162"/>
        <v>-9.0368527269999994</v>
      </c>
      <c r="AS106" s="143">
        <f t="shared" si="163"/>
        <v>0.93155922700000016</v>
      </c>
      <c r="AT106" s="143">
        <f t="shared" si="164"/>
        <v>-8.1052935000000002</v>
      </c>
      <c r="AU106" s="144">
        <f>AO106/Population!E106</f>
        <v>3.3061027856961193E-3</v>
      </c>
      <c r="AV106" s="144">
        <f>AP106/Population!F106</f>
        <v>1.4433320200059245E-3</v>
      </c>
      <c r="AW106" s="144">
        <f>AQ106/Population!G106</f>
        <v>1.8999366687777073E-3</v>
      </c>
      <c r="AX106" s="144">
        <f t="shared" si="165"/>
        <v>-1.8627707656901948E-3</v>
      </c>
      <c r="AY106" s="144">
        <f t="shared" si="166"/>
        <v>4.5660464877178282E-4</v>
      </c>
      <c r="AZ106" s="144">
        <f t="shared" si="167"/>
        <v>-1.4061661169184119E-3</v>
      </c>
      <c r="BA106" s="143">
        <v>19.052646750000001</v>
      </c>
      <c r="BB106" s="143">
        <v>5.0684407729999998</v>
      </c>
      <c r="BC106" s="143">
        <v>0</v>
      </c>
      <c r="BD106" s="143">
        <f t="shared" si="168"/>
        <v>-13.984205977000002</v>
      </c>
      <c r="BE106" s="143">
        <f t="shared" si="169"/>
        <v>-5.0684407729999998</v>
      </c>
      <c r="BF106" s="143">
        <f t="shared" si="170"/>
        <v>-19.052646750000001</v>
      </c>
      <c r="BG106" s="144">
        <f>BA106/Population!E106</f>
        <v>4.4656999512317211E-3</v>
      </c>
      <c r="BH106" s="144">
        <f>BB106/Population!F106</f>
        <v>1.4433320200059245E-3</v>
      </c>
      <c r="BI106" s="144">
        <f>BC106/Population!G106</f>
        <v>0</v>
      </c>
      <c r="BJ106" s="144">
        <f t="shared" si="171"/>
        <v>-3.0223679312257968E-3</v>
      </c>
      <c r="BK106" s="144">
        <f t="shared" si="172"/>
        <v>-1.4433320200059245E-3</v>
      </c>
      <c r="BL106" s="144">
        <f t="shared" si="173"/>
        <v>-4.4656999512317211E-3</v>
      </c>
      <c r="BM106" s="143">
        <v>2.0052646749999998</v>
      </c>
      <c r="BN106" s="143">
        <v>0</v>
      </c>
      <c r="BO106" s="143">
        <v>0</v>
      </c>
      <c r="BP106" s="143">
        <f t="shared" si="174"/>
        <v>-2.0052646749999998</v>
      </c>
      <c r="BQ106" s="143">
        <f t="shared" si="175"/>
        <v>0</v>
      </c>
      <c r="BR106" s="143">
        <f t="shared" si="176"/>
        <v>-2.0052646749999998</v>
      </c>
      <c r="BS106" s="144">
        <f>BM106/Population!E106</f>
        <v>4.7000873310970256E-4</v>
      </c>
      <c r="BT106" s="144">
        <f>BN106/Population!F106</f>
        <v>0</v>
      </c>
      <c r="BU106" s="144">
        <f>BO106/Population!G106</f>
        <v>0</v>
      </c>
      <c r="BV106" s="144">
        <f t="shared" si="177"/>
        <v>-4.7000873310970256E-4</v>
      </c>
      <c r="BW106" s="144">
        <f t="shared" si="178"/>
        <v>0</v>
      </c>
      <c r="BX106" s="144">
        <f t="shared" si="179"/>
        <v>-4.7000873310970256E-4</v>
      </c>
      <c r="BY106" s="143">
        <v>0</v>
      </c>
      <c r="BZ106" s="143">
        <v>10.03158805</v>
      </c>
      <c r="CA106" s="143">
        <v>0</v>
      </c>
      <c r="CB106" s="143">
        <f t="shared" si="180"/>
        <v>10.03158805</v>
      </c>
      <c r="CC106" s="143">
        <f t="shared" si="181"/>
        <v>-10.03158805</v>
      </c>
      <c r="CD106" s="143">
        <f t="shared" si="182"/>
        <v>0</v>
      </c>
      <c r="CE106" s="144">
        <f>BY106/Population!E106</f>
        <v>0</v>
      </c>
      <c r="CF106" s="144">
        <f>BZ106/Population!F106</f>
        <v>2.8566797744198074E-3</v>
      </c>
      <c r="CG106" s="144">
        <f>CA106/Population!G106</f>
        <v>0</v>
      </c>
      <c r="CH106" s="144">
        <f t="shared" si="183"/>
        <v>2.8566797744198074E-3</v>
      </c>
      <c r="CI106" s="144">
        <f t="shared" si="184"/>
        <v>-2.8566797744198074E-3</v>
      </c>
      <c r="CJ106" s="144">
        <f t="shared" si="185"/>
        <v>0</v>
      </c>
      <c r="CK106" s="143">
        <v>7.0894994740000001</v>
      </c>
      <c r="CL106" s="143">
        <v>1.0210586989999999</v>
      </c>
      <c r="CM106" s="143">
        <v>0</v>
      </c>
      <c r="CN106" s="143">
        <f t="shared" si="186"/>
        <v>-6.068440775</v>
      </c>
      <c r="CO106" s="143">
        <f t="shared" si="187"/>
        <v>-1.0210586989999999</v>
      </c>
      <c r="CP106" s="143">
        <f t="shared" si="188"/>
        <v>-7.0894994740000001</v>
      </c>
      <c r="CQ106" s="144">
        <f>CK106/Population!E106</f>
        <v>1.6616892062673188E-3</v>
      </c>
      <c r="CR106" s="144">
        <f>CL106/Population!F106</f>
        <v>2.9076530250150189E-4</v>
      </c>
      <c r="CS106" s="144">
        <f>CM106/Population!G106</f>
        <v>0</v>
      </c>
      <c r="CT106" s="144">
        <f t="shared" si="189"/>
        <v>-1.370923903765817E-3</v>
      </c>
      <c r="CU106" s="144">
        <f t="shared" si="190"/>
        <v>-2.9076530250150189E-4</v>
      </c>
      <c r="CV106" s="144">
        <f t="shared" si="191"/>
        <v>-1.6616892062673188E-3</v>
      </c>
      <c r="CW106" s="143">
        <v>1.052935E-2</v>
      </c>
      <c r="CX106" s="143">
        <v>1.052935E-2</v>
      </c>
      <c r="CY106" s="143">
        <v>6</v>
      </c>
      <c r="CZ106" s="143">
        <f t="shared" si="192"/>
        <v>0</v>
      </c>
      <c r="DA106" s="143">
        <f t="shared" si="193"/>
        <v>5.9894706500000003</v>
      </c>
      <c r="DB106" s="143">
        <f t="shared" si="194"/>
        <v>5.9894706500000003</v>
      </c>
      <c r="DC106" s="144">
        <f>CW106/Population!E106</f>
        <v>2.4679467581847503E-6</v>
      </c>
      <c r="DD106" s="144">
        <f>CX106/Population!F106</f>
        <v>2.9984266731115615E-6</v>
      </c>
      <c r="DE106" s="144">
        <f>CY106/Population!G106</f>
        <v>1.8999366687777073E-3</v>
      </c>
      <c r="DF106" s="144">
        <f t="shared" si="195"/>
        <v>5.304799149268112E-7</v>
      </c>
      <c r="DG106" s="144">
        <f t="shared" si="196"/>
        <v>1.8969382421045958E-3</v>
      </c>
      <c r="DH106" s="144">
        <f t="shared" si="197"/>
        <v>1.8974687220195225E-3</v>
      </c>
      <c r="DI106" s="143">
        <v>0</v>
      </c>
      <c r="DJ106" s="143">
        <v>0</v>
      </c>
      <c r="DK106" s="143">
        <v>0</v>
      </c>
      <c r="DL106" s="143">
        <f t="shared" si="198"/>
        <v>0</v>
      </c>
      <c r="DM106" s="143">
        <f t="shared" si="199"/>
        <v>0</v>
      </c>
      <c r="DN106" s="143">
        <f t="shared" si="200"/>
        <v>0</v>
      </c>
      <c r="DO106" s="144">
        <f>DI106/Population!E106</f>
        <v>0</v>
      </c>
      <c r="DP106" s="144">
        <f>DJ106/Population!F106</f>
        <v>0</v>
      </c>
      <c r="DQ106" s="144">
        <f>DK106/Population!G106</f>
        <v>0</v>
      </c>
      <c r="DR106" s="144">
        <f t="shared" si="201"/>
        <v>0</v>
      </c>
      <c r="DS106" s="144">
        <f t="shared" si="202"/>
        <v>0</v>
      </c>
      <c r="DT106" s="144">
        <f t="shared" si="203"/>
        <v>0</v>
      </c>
      <c r="DU106" s="143">
        <v>0</v>
      </c>
      <c r="DV106" s="143">
        <v>1.5794024E-2</v>
      </c>
      <c r="DW106" s="143">
        <v>0</v>
      </c>
      <c r="DX106" s="143">
        <f t="shared" si="204"/>
        <v>1.5794024E-2</v>
      </c>
      <c r="DY106" s="143">
        <f t="shared" si="205"/>
        <v>-1.5794024E-2</v>
      </c>
      <c r="DZ106" s="143">
        <f t="shared" si="206"/>
        <v>0</v>
      </c>
      <c r="EA106" s="144">
        <f>DU106/Population!E106</f>
        <v>0</v>
      </c>
      <c r="EB106" s="144">
        <f>DV106/Population!F106</f>
        <v>4.497639724898893E-6</v>
      </c>
      <c r="EC106" s="144">
        <f>DW106/Population!G106</f>
        <v>0</v>
      </c>
      <c r="ED106" s="144">
        <f t="shared" si="207"/>
        <v>4.497639724898893E-6</v>
      </c>
      <c r="EE106" s="144">
        <f t="shared" si="208"/>
        <v>-4.497639724898893E-6</v>
      </c>
      <c r="EF106" s="144">
        <f t="shared" si="209"/>
        <v>0</v>
      </c>
      <c r="EG106" s="143">
        <v>0</v>
      </c>
      <c r="EH106" s="143">
        <v>1</v>
      </c>
      <c r="EI106" s="143">
        <v>0</v>
      </c>
      <c r="EJ106" s="143">
        <f t="shared" si="210"/>
        <v>1</v>
      </c>
      <c r="EK106" s="143">
        <f t="shared" si="211"/>
        <v>-1</v>
      </c>
      <c r="EL106" s="143">
        <f t="shared" si="212"/>
        <v>0</v>
      </c>
      <c r="EM106" s="144">
        <f>EG106/Population!E106</f>
        <v>0</v>
      </c>
      <c r="EN106" s="144">
        <f>EH106/Population!F106</f>
        <v>2.8476844944004727E-4</v>
      </c>
      <c r="EO106" s="144">
        <f>EI106/Population!G106</f>
        <v>0</v>
      </c>
      <c r="EP106" s="144">
        <f t="shared" si="213"/>
        <v>2.8476844944004727E-4</v>
      </c>
      <c r="EQ106" s="144">
        <f t="shared" si="214"/>
        <v>-2.8476844944004727E-4</v>
      </c>
      <c r="ER106" s="144">
        <f t="shared" si="215"/>
        <v>0</v>
      </c>
    </row>
    <row r="107" spans="1:148" x14ac:dyDescent="0.25">
      <c r="A107" s="155">
        <v>42101010500</v>
      </c>
      <c r="B107" s="155" t="s">
        <v>3</v>
      </c>
      <c r="C107" s="155" t="s">
        <v>4</v>
      </c>
      <c r="D107" s="155" t="s">
        <v>108</v>
      </c>
      <c r="E107" s="143">
        <v>69.999999110000005</v>
      </c>
      <c r="F107" s="143">
        <v>69</v>
      </c>
      <c r="G107" s="143">
        <v>216</v>
      </c>
      <c r="H107" s="143">
        <f t="shared" si="144"/>
        <v>-0.99999911000000452</v>
      </c>
      <c r="I107" s="143">
        <f t="shared" si="145"/>
        <v>147</v>
      </c>
      <c r="J107" s="143">
        <f t="shared" si="146"/>
        <v>146.00000089</v>
      </c>
      <c r="K107" s="144">
        <f>E107/Population!E107</f>
        <v>1.5435501651559779E-2</v>
      </c>
      <c r="L107" s="144">
        <f>F107/Population!F107</f>
        <v>1.9697402226662861E-2</v>
      </c>
      <c r="M107" s="144">
        <f>G107/Population!G107</f>
        <v>5.9602649006622516E-2</v>
      </c>
      <c r="N107" s="144">
        <f t="shared" si="147"/>
        <v>4.2619005751030822E-3</v>
      </c>
      <c r="O107" s="144">
        <f t="shared" si="148"/>
        <v>3.9905246779959658E-2</v>
      </c>
      <c r="P107" s="144">
        <f t="shared" si="149"/>
        <v>4.4167147355062733E-2</v>
      </c>
      <c r="Q107" s="143">
        <v>4412</v>
      </c>
      <c r="R107" s="143">
        <v>3361</v>
      </c>
      <c r="S107" s="143">
        <v>3126</v>
      </c>
      <c r="T107" s="143">
        <f t="shared" si="150"/>
        <v>-1051</v>
      </c>
      <c r="U107" s="143">
        <f t="shared" si="151"/>
        <v>-235</v>
      </c>
      <c r="V107" s="143">
        <f t="shared" si="152"/>
        <v>-1286</v>
      </c>
      <c r="W107" s="144">
        <f>Q107/Population!E107</f>
        <v>0.97287763075061195</v>
      </c>
      <c r="X107" s="144">
        <f>R107/Population!F107</f>
        <v>0.95946331715672284</v>
      </c>
      <c r="Y107" s="144">
        <f>S107/Population!G107</f>
        <v>0.86258278145695366</v>
      </c>
      <c r="Z107" s="144">
        <f t="shared" si="153"/>
        <v>-1.3414313593889116E-2</v>
      </c>
      <c r="AA107" s="144">
        <f t="shared" si="154"/>
        <v>-9.6880535699769177E-2</v>
      </c>
      <c r="AB107" s="144">
        <f t="shared" si="155"/>
        <v>-0.11029484929365829</v>
      </c>
      <c r="AC107" s="143">
        <v>32</v>
      </c>
      <c r="AD107" s="143">
        <v>39</v>
      </c>
      <c r="AE107" s="143">
        <v>249</v>
      </c>
      <c r="AF107" s="143">
        <f t="shared" si="156"/>
        <v>7</v>
      </c>
      <c r="AG107" s="143">
        <f t="shared" si="157"/>
        <v>210</v>
      </c>
      <c r="AH107" s="143">
        <f t="shared" si="158"/>
        <v>217</v>
      </c>
      <c r="AI107" s="144">
        <f>AC107/Population!E107</f>
        <v>7.0562294161422446E-3</v>
      </c>
      <c r="AJ107" s="144">
        <f>AD107/Population!F107</f>
        <v>1.1133314302026834E-2</v>
      </c>
      <c r="AK107" s="144">
        <f>AE107/Population!G107</f>
        <v>6.8708609271523183E-2</v>
      </c>
      <c r="AL107" s="144">
        <f t="shared" si="159"/>
        <v>4.0770848858845896E-3</v>
      </c>
      <c r="AM107" s="144">
        <f t="shared" si="160"/>
        <v>5.757529496949635E-2</v>
      </c>
      <c r="AN107" s="144">
        <f t="shared" si="161"/>
        <v>6.165237985538094E-2</v>
      </c>
      <c r="AO107" s="143">
        <v>9</v>
      </c>
      <c r="AP107" s="143">
        <v>21</v>
      </c>
      <c r="AQ107" s="143">
        <v>0</v>
      </c>
      <c r="AR107" s="143">
        <f t="shared" si="162"/>
        <v>12</v>
      </c>
      <c r="AS107" s="143">
        <f t="shared" si="163"/>
        <v>-21</v>
      </c>
      <c r="AT107" s="143">
        <f t="shared" si="164"/>
        <v>-9</v>
      </c>
      <c r="AU107" s="144">
        <f>AO107/Population!E107</f>
        <v>1.9845645232900062E-3</v>
      </c>
      <c r="AV107" s="144">
        <f>AP107/Population!F107</f>
        <v>5.9948615472452185E-3</v>
      </c>
      <c r="AW107" s="144">
        <f>AQ107/Population!G107</f>
        <v>0</v>
      </c>
      <c r="AX107" s="144">
        <f t="shared" si="165"/>
        <v>4.0102970239552123E-3</v>
      </c>
      <c r="AY107" s="144">
        <f t="shared" si="166"/>
        <v>-5.9948615472452185E-3</v>
      </c>
      <c r="AZ107" s="144">
        <f t="shared" si="167"/>
        <v>-1.9845645232900062E-3</v>
      </c>
      <c r="BA107" s="143">
        <v>9</v>
      </c>
      <c r="BB107" s="143">
        <v>11</v>
      </c>
      <c r="BC107" s="143">
        <v>0</v>
      </c>
      <c r="BD107" s="143">
        <f t="shared" si="168"/>
        <v>2</v>
      </c>
      <c r="BE107" s="143">
        <f t="shared" si="169"/>
        <v>-11</v>
      </c>
      <c r="BF107" s="143">
        <f t="shared" si="170"/>
        <v>-9</v>
      </c>
      <c r="BG107" s="144">
        <f>BA107/Population!E107</f>
        <v>1.9845645232900062E-3</v>
      </c>
      <c r="BH107" s="144">
        <f>BB107/Population!F107</f>
        <v>3.1401655723665429E-3</v>
      </c>
      <c r="BI107" s="144">
        <f>BC107/Population!G107</f>
        <v>0</v>
      </c>
      <c r="BJ107" s="144">
        <f t="shared" si="171"/>
        <v>1.1556010490765367E-3</v>
      </c>
      <c r="BK107" s="144">
        <f t="shared" si="172"/>
        <v>-3.1401655723665429E-3</v>
      </c>
      <c r="BL107" s="144">
        <f t="shared" si="173"/>
        <v>-1.9845645232900062E-3</v>
      </c>
      <c r="BM107" s="143">
        <v>0</v>
      </c>
      <c r="BN107" s="143">
        <v>0</v>
      </c>
      <c r="BO107" s="143">
        <v>0</v>
      </c>
      <c r="BP107" s="143">
        <f t="shared" si="174"/>
        <v>0</v>
      </c>
      <c r="BQ107" s="143">
        <f t="shared" si="175"/>
        <v>0</v>
      </c>
      <c r="BR107" s="143">
        <f t="shared" si="176"/>
        <v>0</v>
      </c>
      <c r="BS107" s="144">
        <f>BM107/Population!E107</f>
        <v>0</v>
      </c>
      <c r="BT107" s="144">
        <f>BN107/Population!F107</f>
        <v>0</v>
      </c>
      <c r="BU107" s="144">
        <f>BO107/Population!G107</f>
        <v>0</v>
      </c>
      <c r="BV107" s="144">
        <f t="shared" si="177"/>
        <v>0</v>
      </c>
      <c r="BW107" s="144">
        <f t="shared" si="178"/>
        <v>0</v>
      </c>
      <c r="BX107" s="144">
        <f t="shared" si="179"/>
        <v>0</v>
      </c>
      <c r="BY107" s="143">
        <v>0</v>
      </c>
      <c r="BZ107" s="143">
        <v>2</v>
      </c>
      <c r="CA107" s="143">
        <v>0</v>
      </c>
      <c r="CB107" s="143">
        <f t="shared" si="180"/>
        <v>2</v>
      </c>
      <c r="CC107" s="143">
        <f t="shared" si="181"/>
        <v>-2</v>
      </c>
      <c r="CD107" s="143">
        <f t="shared" si="182"/>
        <v>0</v>
      </c>
      <c r="CE107" s="144">
        <f>BY107/Population!E107</f>
        <v>0</v>
      </c>
      <c r="CF107" s="144">
        <f>BZ107/Population!F107</f>
        <v>5.7093919497573512E-4</v>
      </c>
      <c r="CG107" s="144">
        <f>CA107/Population!G107</f>
        <v>0</v>
      </c>
      <c r="CH107" s="144">
        <f t="shared" si="183"/>
        <v>5.7093919497573512E-4</v>
      </c>
      <c r="CI107" s="144">
        <f t="shared" si="184"/>
        <v>-5.7093919497573512E-4</v>
      </c>
      <c r="CJ107" s="144">
        <f t="shared" si="185"/>
        <v>0</v>
      </c>
      <c r="CK107" s="143">
        <v>8</v>
      </c>
      <c r="CL107" s="143">
        <v>10</v>
      </c>
      <c r="CM107" s="143">
        <v>0</v>
      </c>
      <c r="CN107" s="143">
        <f t="shared" si="186"/>
        <v>2</v>
      </c>
      <c r="CO107" s="143">
        <f t="shared" si="187"/>
        <v>-10</v>
      </c>
      <c r="CP107" s="143">
        <f t="shared" si="188"/>
        <v>-8</v>
      </c>
      <c r="CQ107" s="144">
        <f>CK107/Population!E107</f>
        <v>1.7640573540355611E-3</v>
      </c>
      <c r="CR107" s="144">
        <f>CL107/Population!F107</f>
        <v>2.8546959748786756E-3</v>
      </c>
      <c r="CS107" s="144">
        <f>CM107/Population!G107</f>
        <v>0</v>
      </c>
      <c r="CT107" s="144">
        <f t="shared" si="189"/>
        <v>1.0906386208431144E-3</v>
      </c>
      <c r="CU107" s="144">
        <f t="shared" si="190"/>
        <v>-2.8546959748786756E-3</v>
      </c>
      <c r="CV107" s="144">
        <f t="shared" si="191"/>
        <v>-1.7640573540355611E-3</v>
      </c>
      <c r="CW107" s="143">
        <v>0</v>
      </c>
      <c r="CX107" s="143">
        <v>4</v>
      </c>
      <c r="CY107" s="143">
        <v>0</v>
      </c>
      <c r="CZ107" s="143">
        <f t="shared" si="192"/>
        <v>4</v>
      </c>
      <c r="DA107" s="143">
        <f t="shared" si="193"/>
        <v>-4</v>
      </c>
      <c r="DB107" s="143">
        <f t="shared" si="194"/>
        <v>0</v>
      </c>
      <c r="DC107" s="144">
        <f>CW107/Population!E107</f>
        <v>0</v>
      </c>
      <c r="DD107" s="144">
        <f>CX107/Population!F107</f>
        <v>1.1418783899514702E-3</v>
      </c>
      <c r="DE107" s="144">
        <f>CY107/Population!G107</f>
        <v>0</v>
      </c>
      <c r="DF107" s="144">
        <f t="shared" si="195"/>
        <v>1.1418783899514702E-3</v>
      </c>
      <c r="DG107" s="144">
        <f t="shared" si="196"/>
        <v>-1.1418783899514702E-3</v>
      </c>
      <c r="DH107" s="144">
        <f t="shared" si="197"/>
        <v>0</v>
      </c>
      <c r="DI107" s="143">
        <v>0</v>
      </c>
      <c r="DJ107" s="143">
        <v>0</v>
      </c>
      <c r="DK107" s="143">
        <v>0</v>
      </c>
      <c r="DL107" s="143">
        <f t="shared" si="198"/>
        <v>0</v>
      </c>
      <c r="DM107" s="143">
        <f t="shared" si="199"/>
        <v>0</v>
      </c>
      <c r="DN107" s="143">
        <f t="shared" si="200"/>
        <v>0</v>
      </c>
      <c r="DO107" s="144">
        <f>DI107/Population!E107</f>
        <v>0</v>
      </c>
      <c r="DP107" s="144">
        <f>DJ107/Population!F107</f>
        <v>0</v>
      </c>
      <c r="DQ107" s="144">
        <f>DK107/Population!G107</f>
        <v>0</v>
      </c>
      <c r="DR107" s="144">
        <f t="shared" si="201"/>
        <v>0</v>
      </c>
      <c r="DS107" s="144">
        <f t="shared" si="202"/>
        <v>0</v>
      </c>
      <c r="DT107" s="144">
        <f t="shared" si="203"/>
        <v>0</v>
      </c>
      <c r="DU107" s="143">
        <v>0</v>
      </c>
      <c r="DV107" s="143">
        <v>0</v>
      </c>
      <c r="DW107" s="143">
        <v>0</v>
      </c>
      <c r="DX107" s="143">
        <f t="shared" si="204"/>
        <v>0</v>
      </c>
      <c r="DY107" s="143">
        <f t="shared" si="205"/>
        <v>0</v>
      </c>
      <c r="DZ107" s="143">
        <f t="shared" si="206"/>
        <v>0</v>
      </c>
      <c r="EA107" s="144">
        <f>DU107/Population!E107</f>
        <v>0</v>
      </c>
      <c r="EB107" s="144">
        <f>DV107/Population!F107</f>
        <v>0</v>
      </c>
      <c r="EC107" s="144">
        <f>DW107/Population!G107</f>
        <v>0</v>
      </c>
      <c r="ED107" s="144">
        <f t="shared" si="207"/>
        <v>0</v>
      </c>
      <c r="EE107" s="144">
        <f t="shared" si="208"/>
        <v>0</v>
      </c>
      <c r="EF107" s="144">
        <f t="shared" si="209"/>
        <v>0</v>
      </c>
      <c r="EG107" s="143">
        <v>0</v>
      </c>
      <c r="EH107" s="143">
        <v>2</v>
      </c>
      <c r="EI107" s="143">
        <v>0</v>
      </c>
      <c r="EJ107" s="143">
        <f t="shared" si="210"/>
        <v>2</v>
      </c>
      <c r="EK107" s="143">
        <f t="shared" si="211"/>
        <v>-2</v>
      </c>
      <c r="EL107" s="143">
        <f t="shared" si="212"/>
        <v>0</v>
      </c>
      <c r="EM107" s="144">
        <f>EG107/Population!E107</f>
        <v>0</v>
      </c>
      <c r="EN107" s="144">
        <f>EH107/Population!F107</f>
        <v>5.7093919497573512E-4</v>
      </c>
      <c r="EO107" s="144">
        <f>EI107/Population!G107</f>
        <v>0</v>
      </c>
      <c r="EP107" s="144">
        <f t="shared" si="213"/>
        <v>5.7093919497573512E-4</v>
      </c>
      <c r="EQ107" s="144">
        <f t="shared" si="214"/>
        <v>-5.7093919497573512E-4</v>
      </c>
      <c r="ER107" s="144">
        <f t="shared" si="215"/>
        <v>0</v>
      </c>
    </row>
    <row r="108" spans="1:148" x14ac:dyDescent="0.25">
      <c r="A108" s="155">
        <v>42101010600</v>
      </c>
      <c r="B108" s="155" t="s">
        <v>3</v>
      </c>
      <c r="C108" s="155" t="s">
        <v>4</v>
      </c>
      <c r="D108" s="155" t="s">
        <v>109</v>
      </c>
      <c r="E108" s="143">
        <v>35.999999899999999</v>
      </c>
      <c r="F108" s="143">
        <v>18</v>
      </c>
      <c r="G108" s="143">
        <v>34</v>
      </c>
      <c r="H108" s="143">
        <f t="shared" si="144"/>
        <v>-17.999999899999999</v>
      </c>
      <c r="I108" s="143">
        <f t="shared" si="145"/>
        <v>16</v>
      </c>
      <c r="J108" s="143">
        <f t="shared" si="146"/>
        <v>-1.9999998999999988</v>
      </c>
      <c r="K108" s="144">
        <f>E108/Population!E108</f>
        <v>2.2194821215150498E-2</v>
      </c>
      <c r="L108" s="144">
        <f>F108/Population!F108</f>
        <v>1.1501597444089457E-2</v>
      </c>
      <c r="M108" s="144">
        <f>G108/Population!G108</f>
        <v>2.4096385542168676E-2</v>
      </c>
      <c r="N108" s="144">
        <f t="shared" si="147"/>
        <v>-1.0693223771061041E-2</v>
      </c>
      <c r="O108" s="144">
        <f t="shared" si="148"/>
        <v>1.2594788098079219E-2</v>
      </c>
      <c r="P108" s="144">
        <f t="shared" si="149"/>
        <v>1.9015643270181778E-3</v>
      </c>
      <c r="Q108" s="143">
        <v>1562</v>
      </c>
      <c r="R108" s="143">
        <v>1514</v>
      </c>
      <c r="S108" s="143">
        <v>1280</v>
      </c>
      <c r="T108" s="143">
        <f t="shared" si="150"/>
        <v>-48</v>
      </c>
      <c r="U108" s="143">
        <f t="shared" si="151"/>
        <v>-234</v>
      </c>
      <c r="V108" s="143">
        <f t="shared" si="152"/>
        <v>-282</v>
      </c>
      <c r="W108" s="144">
        <f>Q108/Population!E108</f>
        <v>0.96300863428794281</v>
      </c>
      <c r="X108" s="144">
        <f>R108/Population!F108</f>
        <v>0.96741214057507985</v>
      </c>
      <c r="Y108" s="144">
        <f>S108/Population!G108</f>
        <v>0.90715804394046773</v>
      </c>
      <c r="Z108" s="144">
        <f t="shared" si="153"/>
        <v>4.4035062871370378E-3</v>
      </c>
      <c r="AA108" s="144">
        <f t="shared" si="154"/>
        <v>-6.025409663461212E-2</v>
      </c>
      <c r="AB108" s="144">
        <f t="shared" si="155"/>
        <v>-5.5850590347475082E-2</v>
      </c>
      <c r="AC108" s="143">
        <v>14</v>
      </c>
      <c r="AD108" s="143">
        <v>18</v>
      </c>
      <c r="AE108" s="143">
        <v>52</v>
      </c>
      <c r="AF108" s="143">
        <f t="shared" si="156"/>
        <v>4</v>
      </c>
      <c r="AG108" s="143">
        <f t="shared" si="157"/>
        <v>34</v>
      </c>
      <c r="AH108" s="143">
        <f t="shared" si="158"/>
        <v>38</v>
      </c>
      <c r="AI108" s="144">
        <f>AC108/Population!E108</f>
        <v>8.6313193854233028E-3</v>
      </c>
      <c r="AJ108" s="144">
        <f>AD108/Population!F108</f>
        <v>1.1501597444089457E-2</v>
      </c>
      <c r="AK108" s="144">
        <f>AE108/Population!G108</f>
        <v>3.6853295535081501E-2</v>
      </c>
      <c r="AL108" s="144">
        <f t="shared" si="159"/>
        <v>2.8702780586661539E-3</v>
      </c>
      <c r="AM108" s="144">
        <f t="shared" si="160"/>
        <v>2.5351698090992046E-2</v>
      </c>
      <c r="AN108" s="144">
        <f t="shared" si="161"/>
        <v>2.8221976149658198E-2</v>
      </c>
      <c r="AO108" s="143">
        <v>3</v>
      </c>
      <c r="AP108" s="143">
        <v>1</v>
      </c>
      <c r="AQ108" s="143">
        <v>31</v>
      </c>
      <c r="AR108" s="143">
        <f t="shared" si="162"/>
        <v>-2</v>
      </c>
      <c r="AS108" s="143">
        <f t="shared" si="163"/>
        <v>30</v>
      </c>
      <c r="AT108" s="143">
        <f t="shared" si="164"/>
        <v>28</v>
      </c>
      <c r="AU108" s="144">
        <f>AO108/Population!E108</f>
        <v>1.8495684397335649E-3</v>
      </c>
      <c r="AV108" s="144">
        <f>AP108/Population!F108</f>
        <v>6.3897763578274762E-4</v>
      </c>
      <c r="AW108" s="144">
        <f>AQ108/Population!G108</f>
        <v>2.1970233876683204E-2</v>
      </c>
      <c r="AX108" s="144">
        <f t="shared" si="165"/>
        <v>-1.2105908039508173E-3</v>
      </c>
      <c r="AY108" s="144">
        <f t="shared" si="166"/>
        <v>2.1331256240900456E-2</v>
      </c>
      <c r="AZ108" s="144">
        <f t="shared" si="167"/>
        <v>2.0120665436949639E-2</v>
      </c>
      <c r="BA108" s="143">
        <v>4</v>
      </c>
      <c r="BB108" s="143">
        <v>10</v>
      </c>
      <c r="BC108" s="143">
        <v>0</v>
      </c>
      <c r="BD108" s="143">
        <f t="shared" si="168"/>
        <v>6</v>
      </c>
      <c r="BE108" s="143">
        <f t="shared" si="169"/>
        <v>-10</v>
      </c>
      <c r="BF108" s="143">
        <f t="shared" si="170"/>
        <v>-4</v>
      </c>
      <c r="BG108" s="144">
        <f>BA108/Population!E108</f>
        <v>2.4660912529780865E-3</v>
      </c>
      <c r="BH108" s="144">
        <f>BB108/Population!F108</f>
        <v>6.3897763578274758E-3</v>
      </c>
      <c r="BI108" s="144">
        <f>BC108/Population!G108</f>
        <v>0</v>
      </c>
      <c r="BJ108" s="144">
        <f t="shared" si="171"/>
        <v>3.9236851048493893E-3</v>
      </c>
      <c r="BK108" s="144">
        <f t="shared" si="172"/>
        <v>-6.3897763578274758E-3</v>
      </c>
      <c r="BL108" s="144">
        <f t="shared" si="173"/>
        <v>-2.4660912529780865E-3</v>
      </c>
      <c r="BM108" s="143">
        <v>0</v>
      </c>
      <c r="BN108" s="143">
        <v>0</v>
      </c>
      <c r="BO108" s="143">
        <v>0</v>
      </c>
      <c r="BP108" s="143">
        <f t="shared" si="174"/>
        <v>0</v>
      </c>
      <c r="BQ108" s="143">
        <f t="shared" si="175"/>
        <v>0</v>
      </c>
      <c r="BR108" s="143">
        <f t="shared" si="176"/>
        <v>0</v>
      </c>
      <c r="BS108" s="144">
        <f>BM108/Population!E108</f>
        <v>0</v>
      </c>
      <c r="BT108" s="144">
        <f>BN108/Population!F108</f>
        <v>0</v>
      </c>
      <c r="BU108" s="144">
        <f>BO108/Population!G108</f>
        <v>0</v>
      </c>
      <c r="BV108" s="144">
        <f t="shared" si="177"/>
        <v>0</v>
      </c>
      <c r="BW108" s="144">
        <f t="shared" si="178"/>
        <v>0</v>
      </c>
      <c r="BX108" s="144">
        <f t="shared" si="179"/>
        <v>0</v>
      </c>
      <c r="BY108" s="143">
        <v>1</v>
      </c>
      <c r="BZ108" s="143">
        <v>3</v>
      </c>
      <c r="CA108" s="143">
        <v>0</v>
      </c>
      <c r="CB108" s="143">
        <f t="shared" si="180"/>
        <v>2</v>
      </c>
      <c r="CC108" s="143">
        <f t="shared" si="181"/>
        <v>-3</v>
      </c>
      <c r="CD108" s="143">
        <f t="shared" si="182"/>
        <v>-1</v>
      </c>
      <c r="CE108" s="144">
        <f>BY108/Population!E108</f>
        <v>6.1652281324452163E-4</v>
      </c>
      <c r="CF108" s="144">
        <f>BZ108/Population!F108</f>
        <v>1.9169329073482429E-3</v>
      </c>
      <c r="CG108" s="144">
        <f>CA108/Population!G108</f>
        <v>0</v>
      </c>
      <c r="CH108" s="144">
        <f t="shared" si="183"/>
        <v>1.3004100941037212E-3</v>
      </c>
      <c r="CI108" s="144">
        <f t="shared" si="184"/>
        <v>-1.9169329073482429E-3</v>
      </c>
      <c r="CJ108" s="144">
        <f t="shared" si="185"/>
        <v>-6.1652281324452163E-4</v>
      </c>
      <c r="CK108" s="143">
        <v>2</v>
      </c>
      <c r="CL108" s="143">
        <v>2</v>
      </c>
      <c r="CM108" s="143">
        <v>0</v>
      </c>
      <c r="CN108" s="143">
        <f t="shared" si="186"/>
        <v>0</v>
      </c>
      <c r="CO108" s="143">
        <f t="shared" si="187"/>
        <v>-2</v>
      </c>
      <c r="CP108" s="143">
        <f t="shared" si="188"/>
        <v>-2</v>
      </c>
      <c r="CQ108" s="144">
        <f>CK108/Population!E108</f>
        <v>1.2330456264890433E-3</v>
      </c>
      <c r="CR108" s="144">
        <f>CL108/Population!F108</f>
        <v>1.2779552715654952E-3</v>
      </c>
      <c r="CS108" s="144">
        <f>CM108/Population!G108</f>
        <v>0</v>
      </c>
      <c r="CT108" s="144">
        <f t="shared" si="189"/>
        <v>4.4909645076451985E-5</v>
      </c>
      <c r="CU108" s="144">
        <f t="shared" si="190"/>
        <v>-1.2779552715654952E-3</v>
      </c>
      <c r="CV108" s="144">
        <f t="shared" si="191"/>
        <v>-1.2330456264890433E-3</v>
      </c>
      <c r="CW108" s="143">
        <v>0</v>
      </c>
      <c r="CX108" s="143">
        <v>0</v>
      </c>
      <c r="CY108" s="143">
        <v>0</v>
      </c>
      <c r="CZ108" s="143">
        <f t="shared" si="192"/>
        <v>0</v>
      </c>
      <c r="DA108" s="143">
        <f t="shared" si="193"/>
        <v>0</v>
      </c>
      <c r="DB108" s="143">
        <f t="shared" si="194"/>
        <v>0</v>
      </c>
      <c r="DC108" s="144">
        <f>CW108/Population!E108</f>
        <v>0</v>
      </c>
      <c r="DD108" s="144">
        <f>CX108/Population!F108</f>
        <v>0</v>
      </c>
      <c r="DE108" s="144">
        <f>CY108/Population!G108</f>
        <v>0</v>
      </c>
      <c r="DF108" s="144">
        <f t="shared" si="195"/>
        <v>0</v>
      </c>
      <c r="DG108" s="144">
        <f t="shared" si="196"/>
        <v>0</v>
      </c>
      <c r="DH108" s="144">
        <f t="shared" si="197"/>
        <v>0</v>
      </c>
      <c r="DI108" s="143">
        <v>0</v>
      </c>
      <c r="DJ108" s="143">
        <v>1</v>
      </c>
      <c r="DK108" s="143">
        <v>0</v>
      </c>
      <c r="DL108" s="143">
        <f t="shared" si="198"/>
        <v>1</v>
      </c>
      <c r="DM108" s="143">
        <f t="shared" si="199"/>
        <v>-1</v>
      </c>
      <c r="DN108" s="143">
        <f t="shared" si="200"/>
        <v>0</v>
      </c>
      <c r="DO108" s="144">
        <f>DI108/Population!E108</f>
        <v>0</v>
      </c>
      <c r="DP108" s="144">
        <f>DJ108/Population!F108</f>
        <v>6.3897763578274762E-4</v>
      </c>
      <c r="DQ108" s="144">
        <f>DK108/Population!G108</f>
        <v>0</v>
      </c>
      <c r="DR108" s="144">
        <f t="shared" si="201"/>
        <v>6.3897763578274762E-4</v>
      </c>
      <c r="DS108" s="144">
        <f t="shared" si="202"/>
        <v>-6.3897763578274762E-4</v>
      </c>
      <c r="DT108" s="144">
        <f t="shared" si="203"/>
        <v>0</v>
      </c>
      <c r="DU108" s="143">
        <v>0</v>
      </c>
      <c r="DV108" s="143">
        <v>0</v>
      </c>
      <c r="DW108" s="143">
        <v>31</v>
      </c>
      <c r="DX108" s="143">
        <f t="shared" si="204"/>
        <v>0</v>
      </c>
      <c r="DY108" s="143">
        <f t="shared" si="205"/>
        <v>31</v>
      </c>
      <c r="DZ108" s="143">
        <f t="shared" si="206"/>
        <v>31</v>
      </c>
      <c r="EA108" s="144">
        <f>DU108/Population!E108</f>
        <v>0</v>
      </c>
      <c r="EB108" s="144">
        <f>DV108/Population!F108</f>
        <v>0</v>
      </c>
      <c r="EC108" s="144">
        <f>DW108/Population!G108</f>
        <v>2.1970233876683204E-2</v>
      </c>
      <c r="ED108" s="144">
        <f t="shared" si="207"/>
        <v>0</v>
      </c>
      <c r="EE108" s="144">
        <f t="shared" si="208"/>
        <v>2.1970233876683204E-2</v>
      </c>
      <c r="EF108" s="144">
        <f t="shared" si="209"/>
        <v>2.1970233876683204E-2</v>
      </c>
      <c r="EG108" s="143">
        <v>0</v>
      </c>
      <c r="EH108" s="143">
        <v>0</v>
      </c>
      <c r="EI108" s="143">
        <v>0</v>
      </c>
      <c r="EJ108" s="143">
        <f t="shared" si="210"/>
        <v>0</v>
      </c>
      <c r="EK108" s="143">
        <f t="shared" si="211"/>
        <v>0</v>
      </c>
      <c r="EL108" s="143">
        <f t="shared" si="212"/>
        <v>0</v>
      </c>
      <c r="EM108" s="144">
        <f>EG108/Population!E108</f>
        <v>0</v>
      </c>
      <c r="EN108" s="144">
        <f>EH108/Population!F108</f>
        <v>0</v>
      </c>
      <c r="EO108" s="144">
        <f>EI108/Population!G108</f>
        <v>0</v>
      </c>
      <c r="EP108" s="144">
        <f t="shared" si="213"/>
        <v>0</v>
      </c>
      <c r="EQ108" s="144">
        <f t="shared" si="214"/>
        <v>0</v>
      </c>
      <c r="ER108" s="144">
        <f t="shared" si="215"/>
        <v>0</v>
      </c>
    </row>
    <row r="109" spans="1:148" x14ac:dyDescent="0.25">
      <c r="A109" s="155">
        <v>42101010700</v>
      </c>
      <c r="B109" s="155" t="s">
        <v>3</v>
      </c>
      <c r="C109" s="155" t="s">
        <v>4</v>
      </c>
      <c r="D109" s="155" t="s">
        <v>110</v>
      </c>
      <c r="E109" s="143">
        <v>43.999999799999998</v>
      </c>
      <c r="F109" s="143">
        <v>43</v>
      </c>
      <c r="G109" s="143">
        <v>197</v>
      </c>
      <c r="H109" s="143">
        <f t="shared" si="144"/>
        <v>-0.99999979999999766</v>
      </c>
      <c r="I109" s="143">
        <f t="shared" si="145"/>
        <v>154</v>
      </c>
      <c r="J109" s="143">
        <f t="shared" si="146"/>
        <v>153.00000019999999</v>
      </c>
      <c r="K109" s="144">
        <f>E109/Population!E109</f>
        <v>1.0561689870540592E-2</v>
      </c>
      <c r="L109" s="144">
        <f>F109/Population!F109</f>
        <v>1.1713429583219831E-2</v>
      </c>
      <c r="M109" s="144">
        <f>G109/Population!G109</f>
        <v>4.835542464408444E-2</v>
      </c>
      <c r="N109" s="144">
        <f t="shared" si="147"/>
        <v>1.1517397126792391E-3</v>
      </c>
      <c r="O109" s="144">
        <f t="shared" si="148"/>
        <v>3.6641995060864609E-2</v>
      </c>
      <c r="P109" s="144">
        <f t="shared" si="149"/>
        <v>3.7793734773543849E-2</v>
      </c>
      <c r="Q109" s="143">
        <v>4031</v>
      </c>
      <c r="R109" s="143">
        <v>3559</v>
      </c>
      <c r="S109" s="143">
        <v>3522</v>
      </c>
      <c r="T109" s="143">
        <f t="shared" si="150"/>
        <v>-472</v>
      </c>
      <c r="U109" s="143">
        <f t="shared" si="151"/>
        <v>-37</v>
      </c>
      <c r="V109" s="143">
        <f t="shared" si="152"/>
        <v>-509</v>
      </c>
      <c r="W109" s="144">
        <f>Q109/Population!E109</f>
        <v>0.96759481958336568</v>
      </c>
      <c r="X109" s="144">
        <f>R109/Population!F109</f>
        <v>0.96949060201579951</v>
      </c>
      <c r="Y109" s="144">
        <f>S109/Population!G109</f>
        <v>0.86450662739322537</v>
      </c>
      <c r="Z109" s="144">
        <f t="shared" si="153"/>
        <v>1.8957824324338235E-3</v>
      </c>
      <c r="AA109" s="144">
        <f t="shared" si="154"/>
        <v>-0.10498397462257414</v>
      </c>
      <c r="AB109" s="144">
        <f t="shared" si="155"/>
        <v>-0.10308819219014032</v>
      </c>
      <c r="AC109" s="143">
        <v>31</v>
      </c>
      <c r="AD109" s="143">
        <v>46</v>
      </c>
      <c r="AE109" s="143">
        <v>190</v>
      </c>
      <c r="AF109" s="143">
        <f t="shared" si="156"/>
        <v>15</v>
      </c>
      <c r="AG109" s="143">
        <f t="shared" si="157"/>
        <v>144</v>
      </c>
      <c r="AH109" s="143">
        <f t="shared" si="158"/>
        <v>159</v>
      </c>
      <c r="AI109" s="144">
        <f>AC109/Population!E109</f>
        <v>7.4411906244317384E-3</v>
      </c>
      <c r="AJ109" s="144">
        <f>AD109/Population!F109</f>
        <v>1.2530645600653773E-2</v>
      </c>
      <c r="AK109" s="144">
        <f>AE109/Population!G109</f>
        <v>4.6637211585665195E-2</v>
      </c>
      <c r="AL109" s="144">
        <f t="shared" si="159"/>
        <v>5.0894549762220348E-3</v>
      </c>
      <c r="AM109" s="144">
        <f t="shared" si="160"/>
        <v>3.4106565985011425E-2</v>
      </c>
      <c r="AN109" s="144">
        <f t="shared" si="161"/>
        <v>3.9196020961233459E-2</v>
      </c>
      <c r="AO109" s="143">
        <v>52</v>
      </c>
      <c r="AP109" s="143">
        <v>12</v>
      </c>
      <c r="AQ109" s="143">
        <v>15</v>
      </c>
      <c r="AR109" s="143">
        <f t="shared" si="162"/>
        <v>-40</v>
      </c>
      <c r="AS109" s="143">
        <f t="shared" si="163"/>
        <v>3</v>
      </c>
      <c r="AT109" s="143">
        <f t="shared" si="164"/>
        <v>-37</v>
      </c>
      <c r="AU109" s="144">
        <f>AO109/Population!E109</f>
        <v>1.2481997176466142E-2</v>
      </c>
      <c r="AV109" s="144">
        <f>AP109/Population!F109</f>
        <v>3.2688640697357669E-3</v>
      </c>
      <c r="AW109" s="144">
        <f>AQ109/Population!G109</f>
        <v>3.6818851251840942E-3</v>
      </c>
      <c r="AX109" s="144">
        <f t="shared" si="165"/>
        <v>-9.2131331067303746E-3</v>
      </c>
      <c r="AY109" s="144">
        <f t="shared" si="166"/>
        <v>4.1302105544832731E-4</v>
      </c>
      <c r="AZ109" s="144">
        <f t="shared" si="167"/>
        <v>-8.8001120512820469E-3</v>
      </c>
      <c r="BA109" s="143">
        <v>7</v>
      </c>
      <c r="BB109" s="143">
        <v>11</v>
      </c>
      <c r="BC109" s="143">
        <v>0</v>
      </c>
      <c r="BD109" s="143">
        <f t="shared" si="168"/>
        <v>4</v>
      </c>
      <c r="BE109" s="143">
        <f t="shared" si="169"/>
        <v>-11</v>
      </c>
      <c r="BF109" s="143">
        <f t="shared" si="170"/>
        <v>-7</v>
      </c>
      <c r="BG109" s="144">
        <f>BA109/Population!E109</f>
        <v>1.6802688506781344E-3</v>
      </c>
      <c r="BH109" s="144">
        <f>BB109/Population!F109</f>
        <v>2.9964587305911197E-3</v>
      </c>
      <c r="BI109" s="144">
        <f>BC109/Population!G109</f>
        <v>0</v>
      </c>
      <c r="BJ109" s="144">
        <f t="shared" si="171"/>
        <v>1.3161898799129853E-3</v>
      </c>
      <c r="BK109" s="144">
        <f t="shared" si="172"/>
        <v>-2.9964587305911197E-3</v>
      </c>
      <c r="BL109" s="144">
        <f t="shared" si="173"/>
        <v>-1.6802688506781344E-3</v>
      </c>
      <c r="BM109" s="143">
        <v>0</v>
      </c>
      <c r="BN109" s="143">
        <v>1</v>
      </c>
      <c r="BO109" s="143">
        <v>0</v>
      </c>
      <c r="BP109" s="143">
        <f t="shared" si="174"/>
        <v>1</v>
      </c>
      <c r="BQ109" s="143">
        <f t="shared" si="175"/>
        <v>-1</v>
      </c>
      <c r="BR109" s="143">
        <f t="shared" si="176"/>
        <v>0</v>
      </c>
      <c r="BS109" s="144">
        <f>BM109/Population!E109</f>
        <v>0</v>
      </c>
      <c r="BT109" s="144">
        <f>BN109/Population!F109</f>
        <v>2.7240533914464724E-4</v>
      </c>
      <c r="BU109" s="144">
        <f>BO109/Population!G109</f>
        <v>0</v>
      </c>
      <c r="BV109" s="144">
        <f t="shared" si="177"/>
        <v>2.7240533914464724E-4</v>
      </c>
      <c r="BW109" s="144">
        <f t="shared" si="178"/>
        <v>-2.7240533914464724E-4</v>
      </c>
      <c r="BX109" s="144">
        <f t="shared" si="179"/>
        <v>0</v>
      </c>
      <c r="BY109" s="143">
        <v>0</v>
      </c>
      <c r="BZ109" s="143">
        <v>2</v>
      </c>
      <c r="CA109" s="143">
        <v>0</v>
      </c>
      <c r="CB109" s="143">
        <f t="shared" si="180"/>
        <v>2</v>
      </c>
      <c r="CC109" s="143">
        <f t="shared" si="181"/>
        <v>-2</v>
      </c>
      <c r="CD109" s="143">
        <f t="shared" si="182"/>
        <v>0</v>
      </c>
      <c r="CE109" s="144">
        <f>BY109/Population!E109</f>
        <v>0</v>
      </c>
      <c r="CF109" s="144">
        <f>BZ109/Population!F109</f>
        <v>5.4481067828929448E-4</v>
      </c>
      <c r="CG109" s="144">
        <f>CA109/Population!G109</f>
        <v>0</v>
      </c>
      <c r="CH109" s="144">
        <f t="shared" si="183"/>
        <v>5.4481067828929448E-4</v>
      </c>
      <c r="CI109" s="144">
        <f t="shared" si="184"/>
        <v>-5.4481067828929448E-4</v>
      </c>
      <c r="CJ109" s="144">
        <f t="shared" si="185"/>
        <v>0</v>
      </c>
      <c r="CK109" s="143">
        <v>10</v>
      </c>
      <c r="CL109" s="143">
        <v>5</v>
      </c>
      <c r="CM109" s="143">
        <v>0</v>
      </c>
      <c r="CN109" s="143">
        <f t="shared" si="186"/>
        <v>-5</v>
      </c>
      <c r="CO109" s="143">
        <f t="shared" si="187"/>
        <v>-5</v>
      </c>
      <c r="CP109" s="143">
        <f t="shared" si="188"/>
        <v>-10</v>
      </c>
      <c r="CQ109" s="144">
        <f>CK109/Population!E109</f>
        <v>2.4003840723973349E-3</v>
      </c>
      <c r="CR109" s="144">
        <f>CL109/Population!F109</f>
        <v>1.3620266957232361E-3</v>
      </c>
      <c r="CS109" s="144">
        <f>CM109/Population!G109</f>
        <v>0</v>
      </c>
      <c r="CT109" s="144">
        <f t="shared" si="189"/>
        <v>-1.0383573766740988E-3</v>
      </c>
      <c r="CU109" s="144">
        <f t="shared" si="190"/>
        <v>-1.3620266957232361E-3</v>
      </c>
      <c r="CV109" s="144">
        <f t="shared" si="191"/>
        <v>-2.4003840723973349E-3</v>
      </c>
      <c r="CW109" s="143">
        <v>8</v>
      </c>
      <c r="CX109" s="143">
        <v>0</v>
      </c>
      <c r="CY109" s="143">
        <v>0</v>
      </c>
      <c r="CZ109" s="143">
        <f t="shared" si="192"/>
        <v>-8</v>
      </c>
      <c r="DA109" s="143">
        <f t="shared" si="193"/>
        <v>0</v>
      </c>
      <c r="DB109" s="143">
        <f t="shared" si="194"/>
        <v>-8</v>
      </c>
      <c r="DC109" s="144">
        <f>CW109/Population!E109</f>
        <v>1.9203072579178681E-3</v>
      </c>
      <c r="DD109" s="144">
        <f>CX109/Population!F109</f>
        <v>0</v>
      </c>
      <c r="DE109" s="144">
        <f>CY109/Population!G109</f>
        <v>0</v>
      </c>
      <c r="DF109" s="144">
        <f t="shared" si="195"/>
        <v>-1.9203072579178681E-3</v>
      </c>
      <c r="DG109" s="144">
        <f t="shared" si="196"/>
        <v>0</v>
      </c>
      <c r="DH109" s="144">
        <f t="shared" si="197"/>
        <v>-1.9203072579178681E-3</v>
      </c>
      <c r="DI109" s="143">
        <v>0</v>
      </c>
      <c r="DJ109" s="143">
        <v>1</v>
      </c>
      <c r="DK109" s="143">
        <v>0</v>
      </c>
      <c r="DL109" s="143">
        <f t="shared" si="198"/>
        <v>1</v>
      </c>
      <c r="DM109" s="143">
        <f t="shared" si="199"/>
        <v>-1</v>
      </c>
      <c r="DN109" s="143">
        <f t="shared" si="200"/>
        <v>0</v>
      </c>
      <c r="DO109" s="144">
        <f>DI109/Population!E109</f>
        <v>0</v>
      </c>
      <c r="DP109" s="144">
        <f>DJ109/Population!F109</f>
        <v>2.7240533914464724E-4</v>
      </c>
      <c r="DQ109" s="144">
        <f>DK109/Population!G109</f>
        <v>0</v>
      </c>
      <c r="DR109" s="144">
        <f t="shared" si="201"/>
        <v>2.7240533914464724E-4</v>
      </c>
      <c r="DS109" s="144">
        <f t="shared" si="202"/>
        <v>-2.7240533914464724E-4</v>
      </c>
      <c r="DT109" s="144">
        <f t="shared" si="203"/>
        <v>0</v>
      </c>
      <c r="DU109" s="143">
        <v>10</v>
      </c>
      <c r="DV109" s="143">
        <v>0</v>
      </c>
      <c r="DW109" s="143">
        <v>4</v>
      </c>
      <c r="DX109" s="143">
        <f t="shared" si="204"/>
        <v>-10</v>
      </c>
      <c r="DY109" s="143">
        <f t="shared" si="205"/>
        <v>4</v>
      </c>
      <c r="DZ109" s="143">
        <f t="shared" si="206"/>
        <v>-6</v>
      </c>
      <c r="EA109" s="144">
        <f>DU109/Population!E109</f>
        <v>2.4003840723973349E-3</v>
      </c>
      <c r="EB109" s="144">
        <f>DV109/Population!F109</f>
        <v>0</v>
      </c>
      <c r="EC109" s="144">
        <f>DW109/Population!G109</f>
        <v>9.8183603338242512E-4</v>
      </c>
      <c r="ED109" s="144">
        <f t="shared" si="207"/>
        <v>-2.4003840723973349E-3</v>
      </c>
      <c r="EE109" s="144">
        <f t="shared" si="208"/>
        <v>9.8183603338242512E-4</v>
      </c>
      <c r="EF109" s="144">
        <f t="shared" si="209"/>
        <v>-1.4185480390149097E-3</v>
      </c>
      <c r="EG109" s="143">
        <v>5</v>
      </c>
      <c r="EH109" s="143">
        <v>0</v>
      </c>
      <c r="EI109" s="143">
        <v>11</v>
      </c>
      <c r="EJ109" s="143">
        <f t="shared" si="210"/>
        <v>-5</v>
      </c>
      <c r="EK109" s="143">
        <f t="shared" si="211"/>
        <v>11</v>
      </c>
      <c r="EL109" s="143">
        <f t="shared" si="212"/>
        <v>6</v>
      </c>
      <c r="EM109" s="144">
        <f>EG109/Population!E109</f>
        <v>1.2001920361986674E-3</v>
      </c>
      <c r="EN109" s="144">
        <f>EH109/Population!F109</f>
        <v>0</v>
      </c>
      <c r="EO109" s="144">
        <f>EI109/Population!G109</f>
        <v>2.7000490918016691E-3</v>
      </c>
      <c r="EP109" s="144">
        <f t="shared" si="213"/>
        <v>-1.2001920361986674E-3</v>
      </c>
      <c r="EQ109" s="144">
        <f t="shared" si="214"/>
        <v>2.7000490918016691E-3</v>
      </c>
      <c r="ER109" s="144">
        <f t="shared" si="215"/>
        <v>1.4998570556030016E-3</v>
      </c>
    </row>
    <row r="110" spans="1:148" x14ac:dyDescent="0.25">
      <c r="A110" s="155">
        <v>42101010800</v>
      </c>
      <c r="B110" s="155" t="s">
        <v>3</v>
      </c>
      <c r="C110" s="155" t="s">
        <v>4</v>
      </c>
      <c r="D110" s="155" t="s">
        <v>111</v>
      </c>
      <c r="E110" s="143">
        <v>69</v>
      </c>
      <c r="F110" s="143">
        <v>60</v>
      </c>
      <c r="G110" s="143">
        <v>157</v>
      </c>
      <c r="H110" s="143">
        <f t="shared" si="144"/>
        <v>-9</v>
      </c>
      <c r="I110" s="143">
        <f t="shared" si="145"/>
        <v>97</v>
      </c>
      <c r="J110" s="143">
        <f t="shared" si="146"/>
        <v>88</v>
      </c>
      <c r="K110" s="144">
        <f>E110/Population!E110</f>
        <v>1.457233368532207E-2</v>
      </c>
      <c r="L110" s="144">
        <f>F110/Population!F110</f>
        <v>1.4041656915516031E-2</v>
      </c>
      <c r="M110" s="144">
        <f>G110/Population!G110</f>
        <v>4.5533642691415313E-2</v>
      </c>
      <c r="N110" s="144">
        <f t="shared" si="147"/>
        <v>-5.3067676980603912E-4</v>
      </c>
      <c r="O110" s="144">
        <f t="shared" si="148"/>
        <v>3.1491985775899282E-2</v>
      </c>
      <c r="P110" s="144">
        <f t="shared" si="149"/>
        <v>3.0961309006093243E-2</v>
      </c>
      <c r="Q110" s="143">
        <v>4588</v>
      </c>
      <c r="R110" s="143">
        <v>4087</v>
      </c>
      <c r="S110" s="143">
        <v>3242</v>
      </c>
      <c r="T110" s="143">
        <f t="shared" si="150"/>
        <v>-501</v>
      </c>
      <c r="U110" s="143">
        <f t="shared" si="151"/>
        <v>-845</v>
      </c>
      <c r="V110" s="143">
        <f t="shared" si="152"/>
        <v>-1346</v>
      </c>
      <c r="W110" s="144">
        <f>Q110/Population!E110</f>
        <v>0.96895459345300949</v>
      </c>
      <c r="X110" s="144">
        <f>R110/Population!F110</f>
        <v>0.95647086356190025</v>
      </c>
      <c r="Y110" s="144">
        <f>S110/Population!G110</f>
        <v>0.94025522041763343</v>
      </c>
      <c r="Z110" s="144">
        <f t="shared" si="153"/>
        <v>-1.2483729891109241E-2</v>
      </c>
      <c r="AA110" s="144">
        <f t="shared" si="154"/>
        <v>-1.6215643144266823E-2</v>
      </c>
      <c r="AB110" s="144">
        <f t="shared" si="155"/>
        <v>-2.8699373035376063E-2</v>
      </c>
      <c r="AC110" s="143">
        <v>43</v>
      </c>
      <c r="AD110" s="143">
        <v>70</v>
      </c>
      <c r="AE110" s="143">
        <v>14</v>
      </c>
      <c r="AF110" s="143">
        <f t="shared" si="156"/>
        <v>27</v>
      </c>
      <c r="AG110" s="143">
        <f t="shared" si="157"/>
        <v>-56</v>
      </c>
      <c r="AH110" s="143">
        <f t="shared" si="158"/>
        <v>-29</v>
      </c>
      <c r="AI110" s="144">
        <f>AC110/Population!E110</f>
        <v>9.0813093980992611E-3</v>
      </c>
      <c r="AJ110" s="144">
        <f>AD110/Population!F110</f>
        <v>1.6381933068102036E-2</v>
      </c>
      <c r="AK110" s="144">
        <f>AE110/Population!G110</f>
        <v>4.0603248259860787E-3</v>
      </c>
      <c r="AL110" s="144">
        <f t="shared" si="159"/>
        <v>7.3006236700027746E-3</v>
      </c>
      <c r="AM110" s="144">
        <f t="shared" si="160"/>
        <v>-1.2321608242115957E-2</v>
      </c>
      <c r="AN110" s="144">
        <f t="shared" si="161"/>
        <v>-5.0209845721131824E-3</v>
      </c>
      <c r="AO110" s="143">
        <v>19</v>
      </c>
      <c r="AP110" s="143">
        <v>25</v>
      </c>
      <c r="AQ110" s="143">
        <v>16</v>
      </c>
      <c r="AR110" s="143">
        <f t="shared" si="162"/>
        <v>6</v>
      </c>
      <c r="AS110" s="143">
        <f t="shared" si="163"/>
        <v>-9</v>
      </c>
      <c r="AT110" s="143">
        <f t="shared" si="164"/>
        <v>-3</v>
      </c>
      <c r="AU110" s="144">
        <f>AO110/Population!E110</f>
        <v>4.0126715945089757E-3</v>
      </c>
      <c r="AV110" s="144">
        <f>AP110/Population!F110</f>
        <v>5.8506903814650128E-3</v>
      </c>
      <c r="AW110" s="144">
        <f>AQ110/Population!G110</f>
        <v>4.6403712296983757E-3</v>
      </c>
      <c r="AX110" s="144">
        <f t="shared" si="165"/>
        <v>1.8380187869560371E-3</v>
      </c>
      <c r="AY110" s="144">
        <f t="shared" si="166"/>
        <v>-1.2103191517666371E-3</v>
      </c>
      <c r="AZ110" s="144">
        <f t="shared" si="167"/>
        <v>6.276996351894E-4</v>
      </c>
      <c r="BA110" s="143">
        <v>11</v>
      </c>
      <c r="BB110" s="143">
        <v>26</v>
      </c>
      <c r="BC110" s="143">
        <v>0</v>
      </c>
      <c r="BD110" s="143">
        <f t="shared" si="168"/>
        <v>15</v>
      </c>
      <c r="BE110" s="143">
        <f t="shared" si="169"/>
        <v>-26</v>
      </c>
      <c r="BF110" s="143">
        <f t="shared" si="170"/>
        <v>-11</v>
      </c>
      <c r="BG110" s="144">
        <f>BA110/Population!E110</f>
        <v>2.3231256599788807E-3</v>
      </c>
      <c r="BH110" s="144">
        <f>BB110/Population!F110</f>
        <v>6.0847179967236133E-3</v>
      </c>
      <c r="BI110" s="144">
        <f>BC110/Population!G110</f>
        <v>0</v>
      </c>
      <c r="BJ110" s="144">
        <f t="shared" si="171"/>
        <v>3.7615923367447326E-3</v>
      </c>
      <c r="BK110" s="144">
        <f t="shared" si="172"/>
        <v>-6.0847179967236133E-3</v>
      </c>
      <c r="BL110" s="144">
        <f t="shared" si="173"/>
        <v>-2.3231256599788807E-3</v>
      </c>
      <c r="BM110" s="143">
        <v>0</v>
      </c>
      <c r="BN110" s="143">
        <v>2</v>
      </c>
      <c r="BO110" s="143">
        <v>0</v>
      </c>
      <c r="BP110" s="143">
        <f t="shared" si="174"/>
        <v>2</v>
      </c>
      <c r="BQ110" s="143">
        <f t="shared" si="175"/>
        <v>-2</v>
      </c>
      <c r="BR110" s="143">
        <f t="shared" si="176"/>
        <v>0</v>
      </c>
      <c r="BS110" s="144">
        <f>BM110/Population!E110</f>
        <v>0</v>
      </c>
      <c r="BT110" s="144">
        <f>BN110/Population!F110</f>
        <v>4.6805523051720102E-4</v>
      </c>
      <c r="BU110" s="144">
        <f>BO110/Population!G110</f>
        <v>0</v>
      </c>
      <c r="BV110" s="144">
        <f t="shared" si="177"/>
        <v>4.6805523051720102E-4</v>
      </c>
      <c r="BW110" s="144">
        <f t="shared" si="178"/>
        <v>-4.6805523051720102E-4</v>
      </c>
      <c r="BX110" s="144">
        <f t="shared" si="179"/>
        <v>0</v>
      </c>
      <c r="BY110" s="143">
        <v>2</v>
      </c>
      <c r="BZ110" s="143">
        <v>11</v>
      </c>
      <c r="CA110" s="143">
        <v>0</v>
      </c>
      <c r="CB110" s="143">
        <f t="shared" si="180"/>
        <v>9</v>
      </c>
      <c r="CC110" s="143">
        <f t="shared" si="181"/>
        <v>-11</v>
      </c>
      <c r="CD110" s="143">
        <f t="shared" si="182"/>
        <v>-2</v>
      </c>
      <c r="CE110" s="144">
        <f>BY110/Population!E110</f>
        <v>4.2238648363252375E-4</v>
      </c>
      <c r="CF110" s="144">
        <f>BZ110/Population!F110</f>
        <v>2.5743037678446056E-3</v>
      </c>
      <c r="CG110" s="144">
        <f>CA110/Population!G110</f>
        <v>0</v>
      </c>
      <c r="CH110" s="144">
        <f t="shared" si="183"/>
        <v>2.151917284212082E-3</v>
      </c>
      <c r="CI110" s="144">
        <f t="shared" si="184"/>
        <v>-2.5743037678446056E-3</v>
      </c>
      <c r="CJ110" s="144">
        <f t="shared" si="185"/>
        <v>-4.2238648363252375E-4</v>
      </c>
      <c r="CK110" s="143">
        <v>17</v>
      </c>
      <c r="CL110" s="143">
        <v>5</v>
      </c>
      <c r="CM110" s="143">
        <v>16</v>
      </c>
      <c r="CN110" s="143">
        <f t="shared" si="186"/>
        <v>-12</v>
      </c>
      <c r="CO110" s="143">
        <f t="shared" si="187"/>
        <v>11</v>
      </c>
      <c r="CP110" s="143">
        <f t="shared" si="188"/>
        <v>-1</v>
      </c>
      <c r="CQ110" s="144">
        <f>CK110/Population!E110</f>
        <v>3.590285110876452E-3</v>
      </c>
      <c r="CR110" s="144">
        <f>CL110/Population!F110</f>
        <v>1.1701380762930026E-3</v>
      </c>
      <c r="CS110" s="144">
        <f>CM110/Population!G110</f>
        <v>4.6403712296983757E-3</v>
      </c>
      <c r="CT110" s="144">
        <f t="shared" si="189"/>
        <v>-2.4201470345834495E-3</v>
      </c>
      <c r="CU110" s="144">
        <f t="shared" si="190"/>
        <v>3.4702331534053731E-3</v>
      </c>
      <c r="CV110" s="144">
        <f t="shared" si="191"/>
        <v>1.0500861188219236E-3</v>
      </c>
      <c r="CW110" s="143">
        <v>0</v>
      </c>
      <c r="CX110" s="143">
        <v>2</v>
      </c>
      <c r="CY110" s="143">
        <v>0</v>
      </c>
      <c r="CZ110" s="143">
        <f t="shared" si="192"/>
        <v>2</v>
      </c>
      <c r="DA110" s="143">
        <f t="shared" si="193"/>
        <v>-2</v>
      </c>
      <c r="DB110" s="143">
        <f t="shared" si="194"/>
        <v>0</v>
      </c>
      <c r="DC110" s="144">
        <f>CW110/Population!E110</f>
        <v>0</v>
      </c>
      <c r="DD110" s="144">
        <f>CX110/Population!F110</f>
        <v>4.6805523051720102E-4</v>
      </c>
      <c r="DE110" s="144">
        <f>CY110/Population!G110</f>
        <v>0</v>
      </c>
      <c r="DF110" s="144">
        <f t="shared" si="195"/>
        <v>4.6805523051720102E-4</v>
      </c>
      <c r="DG110" s="144">
        <f t="shared" si="196"/>
        <v>-4.6805523051720102E-4</v>
      </c>
      <c r="DH110" s="144">
        <f t="shared" si="197"/>
        <v>0</v>
      </c>
      <c r="DI110" s="143">
        <v>0</v>
      </c>
      <c r="DJ110" s="143">
        <v>1</v>
      </c>
      <c r="DK110" s="143">
        <v>0</v>
      </c>
      <c r="DL110" s="143">
        <f t="shared" si="198"/>
        <v>1</v>
      </c>
      <c r="DM110" s="143">
        <f t="shared" si="199"/>
        <v>-1</v>
      </c>
      <c r="DN110" s="143">
        <f t="shared" si="200"/>
        <v>0</v>
      </c>
      <c r="DO110" s="144">
        <f>DI110/Population!E110</f>
        <v>0</v>
      </c>
      <c r="DP110" s="144">
        <f>DJ110/Population!F110</f>
        <v>2.3402761525860051E-4</v>
      </c>
      <c r="DQ110" s="144">
        <f>DK110/Population!G110</f>
        <v>0</v>
      </c>
      <c r="DR110" s="144">
        <f t="shared" si="201"/>
        <v>2.3402761525860051E-4</v>
      </c>
      <c r="DS110" s="144">
        <f t="shared" si="202"/>
        <v>-2.3402761525860051E-4</v>
      </c>
      <c r="DT110" s="144">
        <f t="shared" si="203"/>
        <v>0</v>
      </c>
      <c r="DU110" s="143">
        <v>0</v>
      </c>
      <c r="DV110" s="143">
        <v>2</v>
      </c>
      <c r="DW110" s="143">
        <v>0</v>
      </c>
      <c r="DX110" s="143">
        <f t="shared" si="204"/>
        <v>2</v>
      </c>
      <c r="DY110" s="143">
        <f t="shared" si="205"/>
        <v>-2</v>
      </c>
      <c r="DZ110" s="143">
        <f t="shared" si="206"/>
        <v>0</v>
      </c>
      <c r="EA110" s="144">
        <f>DU110/Population!E110</f>
        <v>0</v>
      </c>
      <c r="EB110" s="144">
        <f>DV110/Population!F110</f>
        <v>4.6805523051720102E-4</v>
      </c>
      <c r="EC110" s="144">
        <f>DW110/Population!G110</f>
        <v>0</v>
      </c>
      <c r="ED110" s="144">
        <f t="shared" si="207"/>
        <v>4.6805523051720102E-4</v>
      </c>
      <c r="EE110" s="144">
        <f t="shared" si="208"/>
        <v>-4.6805523051720102E-4</v>
      </c>
      <c r="EF110" s="144">
        <f t="shared" si="209"/>
        <v>0</v>
      </c>
      <c r="EG110" s="143">
        <v>0</v>
      </c>
      <c r="EH110" s="143">
        <v>1</v>
      </c>
      <c r="EI110" s="143">
        <v>0</v>
      </c>
      <c r="EJ110" s="143">
        <f t="shared" si="210"/>
        <v>1</v>
      </c>
      <c r="EK110" s="143">
        <f t="shared" si="211"/>
        <v>-1</v>
      </c>
      <c r="EL110" s="143">
        <f t="shared" si="212"/>
        <v>0</v>
      </c>
      <c r="EM110" s="144">
        <f>EG110/Population!E110</f>
        <v>0</v>
      </c>
      <c r="EN110" s="144">
        <f>EH110/Population!F110</f>
        <v>2.3402761525860051E-4</v>
      </c>
      <c r="EO110" s="144">
        <f>EI110/Population!G110</f>
        <v>0</v>
      </c>
      <c r="EP110" s="144">
        <f t="shared" si="213"/>
        <v>2.3402761525860051E-4</v>
      </c>
      <c r="EQ110" s="144">
        <f t="shared" si="214"/>
        <v>-2.3402761525860051E-4</v>
      </c>
      <c r="ER110" s="144">
        <f t="shared" si="215"/>
        <v>0</v>
      </c>
    </row>
    <row r="111" spans="1:148" x14ac:dyDescent="0.25">
      <c r="A111" s="155">
        <v>42101010900</v>
      </c>
      <c r="B111" s="155" t="s">
        <v>3</v>
      </c>
      <c r="C111" s="155" t="s">
        <v>4</v>
      </c>
      <c r="D111" s="155" t="s">
        <v>112</v>
      </c>
      <c r="E111" s="143">
        <v>89.999999810000006</v>
      </c>
      <c r="F111" s="143">
        <v>82</v>
      </c>
      <c r="G111" s="143">
        <v>127</v>
      </c>
      <c r="H111" s="143">
        <f t="shared" si="144"/>
        <v>-7.9999998100000056</v>
      </c>
      <c r="I111" s="143">
        <f t="shared" si="145"/>
        <v>45</v>
      </c>
      <c r="J111" s="143">
        <f t="shared" si="146"/>
        <v>37.000000189999994</v>
      </c>
      <c r="K111" s="144">
        <f>E111/Population!E111</f>
        <v>3.5956851773785159E-2</v>
      </c>
      <c r="L111" s="144">
        <f>F111/Population!F111</f>
        <v>3.2119075597336469E-2</v>
      </c>
      <c r="M111" s="144">
        <f>G111/Population!G111</f>
        <v>5.9484777517564404E-2</v>
      </c>
      <c r="N111" s="144">
        <f t="shared" si="147"/>
        <v>-3.8377761764486901E-3</v>
      </c>
      <c r="O111" s="144">
        <f t="shared" si="148"/>
        <v>2.7365701920227935E-2</v>
      </c>
      <c r="P111" s="144">
        <f t="shared" si="149"/>
        <v>2.3527925743779245E-2</v>
      </c>
      <c r="Q111" s="143">
        <v>2361</v>
      </c>
      <c r="R111" s="143">
        <v>2403</v>
      </c>
      <c r="S111" s="143">
        <v>1940</v>
      </c>
      <c r="T111" s="143">
        <f t="shared" si="150"/>
        <v>42</v>
      </c>
      <c r="U111" s="143">
        <f t="shared" si="151"/>
        <v>-463</v>
      </c>
      <c r="V111" s="143">
        <f t="shared" si="152"/>
        <v>-421</v>
      </c>
      <c r="W111" s="144">
        <f>Q111/Population!E111</f>
        <v>0.94326808019030772</v>
      </c>
      <c r="X111" s="144">
        <f>R111/Population!F111</f>
        <v>0.94124559341950642</v>
      </c>
      <c r="Y111" s="144">
        <f>S111/Population!G111</f>
        <v>0.90866510538641687</v>
      </c>
      <c r="Z111" s="144">
        <f t="shared" si="153"/>
        <v>-2.0224867708013017E-3</v>
      </c>
      <c r="AA111" s="144">
        <f t="shared" si="154"/>
        <v>-3.258048803308955E-2</v>
      </c>
      <c r="AB111" s="144">
        <f t="shared" si="155"/>
        <v>-3.4602974803890851E-2</v>
      </c>
      <c r="AC111" s="143">
        <v>33</v>
      </c>
      <c r="AD111" s="143">
        <v>19</v>
      </c>
      <c r="AE111" s="143">
        <v>20</v>
      </c>
      <c r="AF111" s="143">
        <f t="shared" si="156"/>
        <v>-14</v>
      </c>
      <c r="AG111" s="143">
        <f t="shared" si="157"/>
        <v>1</v>
      </c>
      <c r="AH111" s="143">
        <f t="shared" si="158"/>
        <v>-13</v>
      </c>
      <c r="AI111" s="144">
        <f>AC111/Population!E111</f>
        <v>1.3184179011554492E-2</v>
      </c>
      <c r="AJ111" s="144">
        <f>AD111/Population!F111</f>
        <v>7.4422248335291813E-3</v>
      </c>
      <c r="AK111" s="144">
        <f>AE111/Population!G111</f>
        <v>9.3676814988290398E-3</v>
      </c>
      <c r="AL111" s="144">
        <f t="shared" si="159"/>
        <v>-5.7419541780253111E-3</v>
      </c>
      <c r="AM111" s="144">
        <f t="shared" si="160"/>
        <v>1.9254566652998585E-3</v>
      </c>
      <c r="AN111" s="144">
        <f t="shared" si="161"/>
        <v>-3.8164975127254527E-3</v>
      </c>
      <c r="AO111" s="143">
        <v>12</v>
      </c>
      <c r="AP111" s="143">
        <v>25</v>
      </c>
      <c r="AQ111" s="143">
        <v>28</v>
      </c>
      <c r="AR111" s="143">
        <f t="shared" si="162"/>
        <v>13</v>
      </c>
      <c r="AS111" s="143">
        <f t="shared" si="163"/>
        <v>3</v>
      </c>
      <c r="AT111" s="143">
        <f t="shared" si="164"/>
        <v>16</v>
      </c>
      <c r="AU111" s="144">
        <f>AO111/Population!E111</f>
        <v>4.7942469132925426E-3</v>
      </c>
      <c r="AV111" s="144">
        <f>AP111/Population!F111</f>
        <v>9.7924010967489223E-3</v>
      </c>
      <c r="AW111" s="144">
        <f>AQ111/Population!G111</f>
        <v>1.3114754098360656E-2</v>
      </c>
      <c r="AX111" s="144">
        <f t="shared" si="165"/>
        <v>4.9981541834563797E-3</v>
      </c>
      <c r="AY111" s="144">
        <f t="shared" si="166"/>
        <v>3.3223530016117334E-3</v>
      </c>
      <c r="AZ111" s="144">
        <f t="shared" si="167"/>
        <v>8.3205071850681132E-3</v>
      </c>
      <c r="BA111" s="143">
        <v>5</v>
      </c>
      <c r="BB111" s="143">
        <v>18</v>
      </c>
      <c r="BC111" s="143">
        <v>0</v>
      </c>
      <c r="BD111" s="143">
        <f t="shared" si="168"/>
        <v>13</v>
      </c>
      <c r="BE111" s="143">
        <f t="shared" si="169"/>
        <v>-18</v>
      </c>
      <c r="BF111" s="143">
        <f t="shared" si="170"/>
        <v>-5</v>
      </c>
      <c r="BG111" s="144">
        <f>BA111/Population!E111</f>
        <v>1.9976028805385594E-3</v>
      </c>
      <c r="BH111" s="144">
        <f>BB111/Population!F111</f>
        <v>7.0505287896592246E-3</v>
      </c>
      <c r="BI111" s="144">
        <f>BC111/Population!G111</f>
        <v>0</v>
      </c>
      <c r="BJ111" s="144">
        <f t="shared" si="171"/>
        <v>5.0529259091206657E-3</v>
      </c>
      <c r="BK111" s="144">
        <f t="shared" si="172"/>
        <v>-7.0505287896592246E-3</v>
      </c>
      <c r="BL111" s="144">
        <f t="shared" si="173"/>
        <v>-1.9976028805385594E-3</v>
      </c>
      <c r="BM111" s="143">
        <v>0</v>
      </c>
      <c r="BN111" s="143">
        <v>0</v>
      </c>
      <c r="BO111" s="143">
        <v>0</v>
      </c>
      <c r="BP111" s="143">
        <f t="shared" si="174"/>
        <v>0</v>
      </c>
      <c r="BQ111" s="143">
        <f t="shared" si="175"/>
        <v>0</v>
      </c>
      <c r="BR111" s="143">
        <f t="shared" si="176"/>
        <v>0</v>
      </c>
      <c r="BS111" s="144">
        <f>BM111/Population!E111</f>
        <v>0</v>
      </c>
      <c r="BT111" s="144">
        <f>BN111/Population!F111</f>
        <v>0</v>
      </c>
      <c r="BU111" s="144">
        <f>BO111/Population!G111</f>
        <v>0</v>
      </c>
      <c r="BV111" s="144">
        <f t="shared" si="177"/>
        <v>0</v>
      </c>
      <c r="BW111" s="144">
        <f t="shared" si="178"/>
        <v>0</v>
      </c>
      <c r="BX111" s="144">
        <f t="shared" si="179"/>
        <v>0</v>
      </c>
      <c r="BY111" s="143">
        <v>0</v>
      </c>
      <c r="BZ111" s="143">
        <v>18</v>
      </c>
      <c r="CA111" s="143">
        <v>22</v>
      </c>
      <c r="CB111" s="143">
        <f t="shared" si="180"/>
        <v>18</v>
      </c>
      <c r="CC111" s="143">
        <f t="shared" si="181"/>
        <v>4</v>
      </c>
      <c r="CD111" s="143">
        <f t="shared" si="182"/>
        <v>22</v>
      </c>
      <c r="CE111" s="144">
        <f>BY111/Population!E111</f>
        <v>0</v>
      </c>
      <c r="CF111" s="144">
        <f>BZ111/Population!F111</f>
        <v>7.0505287896592246E-3</v>
      </c>
      <c r="CG111" s="144">
        <f>CA111/Population!G111</f>
        <v>1.0304449648711944E-2</v>
      </c>
      <c r="CH111" s="144">
        <f t="shared" si="183"/>
        <v>7.0505287896592246E-3</v>
      </c>
      <c r="CI111" s="144">
        <f t="shared" si="184"/>
        <v>3.2539208590527191E-3</v>
      </c>
      <c r="CJ111" s="144">
        <f t="shared" si="185"/>
        <v>1.0304449648711944E-2</v>
      </c>
      <c r="CK111" s="143">
        <v>9</v>
      </c>
      <c r="CL111" s="143">
        <v>3</v>
      </c>
      <c r="CM111" s="143">
        <v>0</v>
      </c>
      <c r="CN111" s="143">
        <f t="shared" si="186"/>
        <v>-6</v>
      </c>
      <c r="CO111" s="143">
        <f t="shared" si="187"/>
        <v>-3</v>
      </c>
      <c r="CP111" s="143">
        <f t="shared" si="188"/>
        <v>-9</v>
      </c>
      <c r="CQ111" s="144">
        <f>CK111/Population!E111</f>
        <v>3.5956851849694069E-3</v>
      </c>
      <c r="CR111" s="144">
        <f>CL111/Population!F111</f>
        <v>1.1750881316098707E-3</v>
      </c>
      <c r="CS111" s="144">
        <f>CM111/Population!G111</f>
        <v>0</v>
      </c>
      <c r="CT111" s="144">
        <f t="shared" si="189"/>
        <v>-2.4205970533595364E-3</v>
      </c>
      <c r="CU111" s="144">
        <f t="shared" si="190"/>
        <v>-1.1750881316098707E-3</v>
      </c>
      <c r="CV111" s="144">
        <f t="shared" si="191"/>
        <v>-3.5956851849694069E-3</v>
      </c>
      <c r="CW111" s="143">
        <v>0</v>
      </c>
      <c r="CX111" s="143">
        <v>2</v>
      </c>
      <c r="CY111" s="143">
        <v>0</v>
      </c>
      <c r="CZ111" s="143">
        <f t="shared" si="192"/>
        <v>2</v>
      </c>
      <c r="DA111" s="143">
        <f t="shared" si="193"/>
        <v>-2</v>
      </c>
      <c r="DB111" s="143">
        <f t="shared" si="194"/>
        <v>0</v>
      </c>
      <c r="DC111" s="144">
        <f>CW111/Population!E111</f>
        <v>0</v>
      </c>
      <c r="DD111" s="144">
        <f>CX111/Population!F111</f>
        <v>7.833920877399138E-4</v>
      </c>
      <c r="DE111" s="144">
        <f>CY111/Population!G111</f>
        <v>0</v>
      </c>
      <c r="DF111" s="144">
        <f t="shared" si="195"/>
        <v>7.833920877399138E-4</v>
      </c>
      <c r="DG111" s="144">
        <f t="shared" si="196"/>
        <v>-7.833920877399138E-4</v>
      </c>
      <c r="DH111" s="144">
        <f t="shared" si="197"/>
        <v>0</v>
      </c>
      <c r="DI111" s="143">
        <v>0</v>
      </c>
      <c r="DJ111" s="143">
        <v>0</v>
      </c>
      <c r="DK111" s="143">
        <v>0</v>
      </c>
      <c r="DL111" s="143">
        <f t="shared" si="198"/>
        <v>0</v>
      </c>
      <c r="DM111" s="143">
        <f t="shared" si="199"/>
        <v>0</v>
      </c>
      <c r="DN111" s="143">
        <f t="shared" si="200"/>
        <v>0</v>
      </c>
      <c r="DO111" s="144">
        <f>DI111/Population!E111</f>
        <v>0</v>
      </c>
      <c r="DP111" s="144">
        <f>DJ111/Population!F111</f>
        <v>0</v>
      </c>
      <c r="DQ111" s="144">
        <f>DK111/Population!G111</f>
        <v>0</v>
      </c>
      <c r="DR111" s="144">
        <f t="shared" si="201"/>
        <v>0</v>
      </c>
      <c r="DS111" s="144">
        <f t="shared" si="202"/>
        <v>0</v>
      </c>
      <c r="DT111" s="144">
        <f t="shared" si="203"/>
        <v>0</v>
      </c>
      <c r="DU111" s="143">
        <v>2</v>
      </c>
      <c r="DV111" s="143">
        <v>1</v>
      </c>
      <c r="DW111" s="143">
        <v>3</v>
      </c>
      <c r="DX111" s="143">
        <f t="shared" si="204"/>
        <v>-1</v>
      </c>
      <c r="DY111" s="143">
        <f t="shared" si="205"/>
        <v>2</v>
      </c>
      <c r="DZ111" s="143">
        <f t="shared" si="206"/>
        <v>1</v>
      </c>
      <c r="EA111" s="144">
        <f>DU111/Population!E111</f>
        <v>7.9904115221542376E-4</v>
      </c>
      <c r="EB111" s="144">
        <f>DV111/Population!F111</f>
        <v>3.916960438699569E-4</v>
      </c>
      <c r="EC111" s="144">
        <f>DW111/Population!G111</f>
        <v>1.405152224824356E-3</v>
      </c>
      <c r="ED111" s="144">
        <f t="shared" si="207"/>
        <v>-4.0734510834546686E-4</v>
      </c>
      <c r="EE111" s="144">
        <f t="shared" si="208"/>
        <v>1.0134561809543991E-3</v>
      </c>
      <c r="EF111" s="144">
        <f t="shared" si="209"/>
        <v>6.0611107260893221E-4</v>
      </c>
      <c r="EG111" s="143">
        <v>0</v>
      </c>
      <c r="EH111" s="143">
        <v>0</v>
      </c>
      <c r="EI111" s="143">
        <v>3</v>
      </c>
      <c r="EJ111" s="143">
        <f t="shared" si="210"/>
        <v>0</v>
      </c>
      <c r="EK111" s="143">
        <f t="shared" si="211"/>
        <v>3</v>
      </c>
      <c r="EL111" s="143">
        <f t="shared" si="212"/>
        <v>3</v>
      </c>
      <c r="EM111" s="144">
        <f>EG111/Population!E111</f>
        <v>0</v>
      </c>
      <c r="EN111" s="144">
        <f>EH111/Population!F111</f>
        <v>0</v>
      </c>
      <c r="EO111" s="144">
        <f>EI111/Population!G111</f>
        <v>1.405152224824356E-3</v>
      </c>
      <c r="EP111" s="144">
        <f t="shared" si="213"/>
        <v>0</v>
      </c>
      <c r="EQ111" s="144">
        <f t="shared" si="214"/>
        <v>1.405152224824356E-3</v>
      </c>
      <c r="ER111" s="144">
        <f t="shared" si="215"/>
        <v>1.405152224824356E-3</v>
      </c>
    </row>
    <row r="112" spans="1:148" x14ac:dyDescent="0.25">
      <c r="A112" s="155">
        <v>42101011000</v>
      </c>
      <c r="B112" s="155" t="s">
        <v>3</v>
      </c>
      <c r="C112" s="155" t="s">
        <v>4</v>
      </c>
      <c r="D112" s="155" t="s">
        <v>113</v>
      </c>
      <c r="E112" s="143">
        <v>68.999999990000006</v>
      </c>
      <c r="F112" s="143">
        <v>57</v>
      </c>
      <c r="G112" s="143">
        <v>69</v>
      </c>
      <c r="H112" s="143">
        <f t="shared" si="144"/>
        <v>-11.999999990000006</v>
      </c>
      <c r="I112" s="143">
        <f t="shared" si="145"/>
        <v>12</v>
      </c>
      <c r="J112" s="143">
        <f t="shared" si="146"/>
        <v>9.9999937219763524E-9</v>
      </c>
      <c r="K112" s="144">
        <f>E112/Population!E112</f>
        <v>1.502940535940523E-2</v>
      </c>
      <c r="L112" s="144">
        <f>F112/Population!F112</f>
        <v>1.4933193607545192E-2</v>
      </c>
      <c r="M112" s="144">
        <f>G112/Population!G112</f>
        <v>1.9953730480046269E-2</v>
      </c>
      <c r="N112" s="144">
        <f t="shared" si="147"/>
        <v>-9.621175186003833E-5</v>
      </c>
      <c r="O112" s="144">
        <f t="shared" si="148"/>
        <v>5.0205368725010774E-3</v>
      </c>
      <c r="P112" s="144">
        <f t="shared" si="149"/>
        <v>4.9243251206410391E-3</v>
      </c>
      <c r="Q112" s="143">
        <v>4420</v>
      </c>
      <c r="R112" s="143">
        <v>3675</v>
      </c>
      <c r="S112" s="143">
        <v>3282</v>
      </c>
      <c r="T112" s="143">
        <f t="shared" si="150"/>
        <v>-745</v>
      </c>
      <c r="U112" s="143">
        <f t="shared" si="151"/>
        <v>-393</v>
      </c>
      <c r="V112" s="143">
        <f t="shared" si="152"/>
        <v>-1138</v>
      </c>
      <c r="W112" s="144">
        <f>Q112/Population!E112</f>
        <v>0.96275321301737171</v>
      </c>
      <c r="X112" s="144">
        <f>R112/Population!F112</f>
        <v>0.96279800890751899</v>
      </c>
      <c r="Y112" s="144">
        <f>S112/Population!G112</f>
        <v>0.94910352805089648</v>
      </c>
      <c r="Z112" s="144">
        <f t="shared" si="153"/>
        <v>4.4795890147275585E-5</v>
      </c>
      <c r="AA112" s="144">
        <f t="shared" si="154"/>
        <v>-1.3694480856622504E-2</v>
      </c>
      <c r="AB112" s="144">
        <f t="shared" si="155"/>
        <v>-1.3649684966475228E-2</v>
      </c>
      <c r="AC112" s="143">
        <v>47</v>
      </c>
      <c r="AD112" s="143">
        <v>63</v>
      </c>
      <c r="AE112" s="143">
        <v>90</v>
      </c>
      <c r="AF112" s="143">
        <f t="shared" si="156"/>
        <v>16</v>
      </c>
      <c r="AG112" s="143">
        <f t="shared" si="157"/>
        <v>27</v>
      </c>
      <c r="AH112" s="143">
        <f t="shared" si="158"/>
        <v>43</v>
      </c>
      <c r="AI112" s="144">
        <f>AC112/Population!E112</f>
        <v>1.0237421043397392E-2</v>
      </c>
      <c r="AJ112" s="144">
        <f>AD112/Population!F112</f>
        <v>1.6505108724128897E-2</v>
      </c>
      <c r="AK112" s="144">
        <f>AE112/Population!G112</f>
        <v>2.6026604973973393E-2</v>
      </c>
      <c r="AL112" s="144">
        <f t="shared" si="159"/>
        <v>6.2676876807315051E-3</v>
      </c>
      <c r="AM112" s="144">
        <f t="shared" si="160"/>
        <v>9.5214962498444966E-3</v>
      </c>
      <c r="AN112" s="144">
        <f t="shared" si="161"/>
        <v>1.5789183930576003E-2</v>
      </c>
      <c r="AO112" s="143">
        <v>27</v>
      </c>
      <c r="AP112" s="143">
        <v>12</v>
      </c>
      <c r="AQ112" s="143">
        <v>8</v>
      </c>
      <c r="AR112" s="143">
        <f t="shared" si="162"/>
        <v>-15</v>
      </c>
      <c r="AS112" s="143">
        <f t="shared" si="163"/>
        <v>-4</v>
      </c>
      <c r="AT112" s="143">
        <f t="shared" si="164"/>
        <v>-19</v>
      </c>
      <c r="AU112" s="144">
        <f>AO112/Population!E112</f>
        <v>5.881071663228289E-3</v>
      </c>
      <c r="AV112" s="144">
        <f>AP112/Population!F112</f>
        <v>3.1438302331674088E-3</v>
      </c>
      <c r="AW112" s="144">
        <f>AQ112/Population!G112</f>
        <v>2.3134759976865238E-3</v>
      </c>
      <c r="AX112" s="144">
        <f t="shared" si="165"/>
        <v>-2.7372414300608802E-3</v>
      </c>
      <c r="AY112" s="144">
        <f t="shared" si="166"/>
        <v>-8.3035423548088495E-4</v>
      </c>
      <c r="AZ112" s="144">
        <f t="shared" si="167"/>
        <v>-3.5675956655417652E-3</v>
      </c>
      <c r="BA112" s="143">
        <v>24</v>
      </c>
      <c r="BB112" s="143">
        <v>5</v>
      </c>
      <c r="BC112" s="143">
        <v>0</v>
      </c>
      <c r="BD112" s="143">
        <f t="shared" si="168"/>
        <v>-19</v>
      </c>
      <c r="BE112" s="143">
        <f t="shared" si="169"/>
        <v>-5</v>
      </c>
      <c r="BF112" s="143">
        <f t="shared" si="170"/>
        <v>-24</v>
      </c>
      <c r="BG112" s="144">
        <f>BA112/Population!E112</f>
        <v>5.2276192562029236E-3</v>
      </c>
      <c r="BH112" s="144">
        <f>BB112/Population!F112</f>
        <v>1.3099292638197536E-3</v>
      </c>
      <c r="BI112" s="144">
        <f>BC112/Population!G112</f>
        <v>0</v>
      </c>
      <c r="BJ112" s="144">
        <f t="shared" si="171"/>
        <v>-3.9176899923831698E-3</v>
      </c>
      <c r="BK112" s="144">
        <f t="shared" si="172"/>
        <v>-1.3099292638197536E-3</v>
      </c>
      <c r="BL112" s="144">
        <f t="shared" si="173"/>
        <v>-5.2276192562029236E-3</v>
      </c>
      <c r="BM112" s="143">
        <v>0</v>
      </c>
      <c r="BN112" s="143">
        <v>1</v>
      </c>
      <c r="BO112" s="143">
        <v>0</v>
      </c>
      <c r="BP112" s="143">
        <f t="shared" si="174"/>
        <v>1</v>
      </c>
      <c r="BQ112" s="143">
        <f t="shared" si="175"/>
        <v>-1</v>
      </c>
      <c r="BR112" s="143">
        <f t="shared" si="176"/>
        <v>0</v>
      </c>
      <c r="BS112" s="144">
        <f>BM112/Population!E112</f>
        <v>0</v>
      </c>
      <c r="BT112" s="144">
        <f>BN112/Population!F112</f>
        <v>2.6198585276395077E-4</v>
      </c>
      <c r="BU112" s="144">
        <f>BO112/Population!G112</f>
        <v>0</v>
      </c>
      <c r="BV112" s="144">
        <f t="shared" si="177"/>
        <v>2.6198585276395077E-4</v>
      </c>
      <c r="BW112" s="144">
        <f t="shared" si="178"/>
        <v>-2.6198585276395077E-4</v>
      </c>
      <c r="BX112" s="144">
        <f t="shared" si="179"/>
        <v>0</v>
      </c>
      <c r="BY112" s="143">
        <v>4</v>
      </c>
      <c r="BZ112" s="143">
        <v>0</v>
      </c>
      <c r="CA112" s="143">
        <v>0</v>
      </c>
      <c r="CB112" s="143">
        <f t="shared" si="180"/>
        <v>-4</v>
      </c>
      <c r="CC112" s="143">
        <f t="shared" si="181"/>
        <v>0</v>
      </c>
      <c r="CD112" s="143">
        <f t="shared" si="182"/>
        <v>-4</v>
      </c>
      <c r="CE112" s="144">
        <f>BY112/Population!E112</f>
        <v>8.7126987603382061E-4</v>
      </c>
      <c r="CF112" s="144">
        <f>BZ112/Population!F112</f>
        <v>0</v>
      </c>
      <c r="CG112" s="144">
        <f>CA112/Population!G112</f>
        <v>0</v>
      </c>
      <c r="CH112" s="144">
        <f t="shared" si="183"/>
        <v>-8.7126987603382061E-4</v>
      </c>
      <c r="CI112" s="144">
        <f t="shared" si="184"/>
        <v>0</v>
      </c>
      <c r="CJ112" s="144">
        <f t="shared" si="185"/>
        <v>-8.7126987603382061E-4</v>
      </c>
      <c r="CK112" s="143">
        <v>2</v>
      </c>
      <c r="CL112" s="143">
        <v>3</v>
      </c>
      <c r="CM112" s="143">
        <v>0</v>
      </c>
      <c r="CN112" s="143">
        <f t="shared" si="186"/>
        <v>1</v>
      </c>
      <c r="CO112" s="143">
        <f t="shared" si="187"/>
        <v>-3</v>
      </c>
      <c r="CP112" s="143">
        <f t="shared" si="188"/>
        <v>-2</v>
      </c>
      <c r="CQ112" s="144">
        <f>CK112/Population!E112</f>
        <v>4.356349380169103E-4</v>
      </c>
      <c r="CR112" s="144">
        <f>CL112/Population!F112</f>
        <v>7.859575582918522E-4</v>
      </c>
      <c r="CS112" s="144">
        <f>CM112/Population!G112</f>
        <v>0</v>
      </c>
      <c r="CT112" s="144">
        <f t="shared" si="189"/>
        <v>3.5032262027494189E-4</v>
      </c>
      <c r="CU112" s="144">
        <f t="shared" si="190"/>
        <v>-7.859575582918522E-4</v>
      </c>
      <c r="CV112" s="144">
        <f t="shared" si="191"/>
        <v>-4.356349380169103E-4</v>
      </c>
      <c r="CW112" s="143">
        <v>0</v>
      </c>
      <c r="CX112" s="143">
        <v>0</v>
      </c>
      <c r="CY112" s="143">
        <v>0</v>
      </c>
      <c r="CZ112" s="143">
        <f t="shared" si="192"/>
        <v>0</v>
      </c>
      <c r="DA112" s="143">
        <f t="shared" si="193"/>
        <v>0</v>
      </c>
      <c r="DB112" s="143">
        <f t="shared" si="194"/>
        <v>0</v>
      </c>
      <c r="DC112" s="144">
        <f>CW112/Population!E112</f>
        <v>0</v>
      </c>
      <c r="DD112" s="144">
        <f>CX112/Population!F112</f>
        <v>0</v>
      </c>
      <c r="DE112" s="144">
        <f>CY112/Population!G112</f>
        <v>0</v>
      </c>
      <c r="DF112" s="144">
        <f t="shared" si="195"/>
        <v>0</v>
      </c>
      <c r="DG112" s="144">
        <f t="shared" si="196"/>
        <v>0</v>
      </c>
      <c r="DH112" s="144">
        <f t="shared" si="197"/>
        <v>0</v>
      </c>
      <c r="DI112" s="143">
        <v>1</v>
      </c>
      <c r="DJ112" s="143">
        <v>1</v>
      </c>
      <c r="DK112" s="143">
        <v>0</v>
      </c>
      <c r="DL112" s="143">
        <f t="shared" si="198"/>
        <v>0</v>
      </c>
      <c r="DM112" s="143">
        <f t="shared" si="199"/>
        <v>-1</v>
      </c>
      <c r="DN112" s="143">
        <f t="shared" si="200"/>
        <v>-1</v>
      </c>
      <c r="DO112" s="144">
        <f>DI112/Population!E112</f>
        <v>2.1781746900845515E-4</v>
      </c>
      <c r="DP112" s="144">
        <f>DJ112/Population!F112</f>
        <v>2.6198585276395077E-4</v>
      </c>
      <c r="DQ112" s="144">
        <f>DK112/Population!G112</f>
        <v>0</v>
      </c>
      <c r="DR112" s="144">
        <f t="shared" si="201"/>
        <v>4.4168383755495617E-5</v>
      </c>
      <c r="DS112" s="144">
        <f t="shared" si="202"/>
        <v>-2.6198585276395077E-4</v>
      </c>
      <c r="DT112" s="144">
        <f t="shared" si="203"/>
        <v>-2.1781746900845515E-4</v>
      </c>
      <c r="DU112" s="143">
        <v>1</v>
      </c>
      <c r="DV112" s="143">
        <v>0</v>
      </c>
      <c r="DW112" s="143">
        <v>0</v>
      </c>
      <c r="DX112" s="143">
        <f t="shared" si="204"/>
        <v>-1</v>
      </c>
      <c r="DY112" s="143">
        <f t="shared" si="205"/>
        <v>0</v>
      </c>
      <c r="DZ112" s="143">
        <f t="shared" si="206"/>
        <v>-1</v>
      </c>
      <c r="EA112" s="144">
        <f>DU112/Population!E112</f>
        <v>2.1781746900845515E-4</v>
      </c>
      <c r="EB112" s="144">
        <f>DV112/Population!F112</f>
        <v>0</v>
      </c>
      <c r="EC112" s="144">
        <f>DW112/Population!G112</f>
        <v>0</v>
      </c>
      <c r="ED112" s="144">
        <f t="shared" si="207"/>
        <v>-2.1781746900845515E-4</v>
      </c>
      <c r="EE112" s="144">
        <f t="shared" si="208"/>
        <v>0</v>
      </c>
      <c r="EF112" s="144">
        <f t="shared" si="209"/>
        <v>-2.1781746900845515E-4</v>
      </c>
      <c r="EG112" s="143">
        <v>12</v>
      </c>
      <c r="EH112" s="143">
        <v>8</v>
      </c>
      <c r="EI112" s="143">
        <v>0</v>
      </c>
      <c r="EJ112" s="143">
        <f t="shared" si="210"/>
        <v>-4</v>
      </c>
      <c r="EK112" s="143">
        <f t="shared" si="211"/>
        <v>-8</v>
      </c>
      <c r="EL112" s="143">
        <f t="shared" si="212"/>
        <v>-12</v>
      </c>
      <c r="EM112" s="144">
        <f>EG112/Population!E112</f>
        <v>2.6138096281014618E-3</v>
      </c>
      <c r="EN112" s="144">
        <f>EH112/Population!F112</f>
        <v>2.0958868221116062E-3</v>
      </c>
      <c r="EO112" s="144">
        <f>EI112/Population!G112</f>
        <v>0</v>
      </c>
      <c r="EP112" s="144">
        <f t="shared" si="213"/>
        <v>-5.1792280598985567E-4</v>
      </c>
      <c r="EQ112" s="144">
        <f t="shared" si="214"/>
        <v>-2.0958868221116062E-3</v>
      </c>
      <c r="ER112" s="144">
        <f t="shared" si="215"/>
        <v>-2.6138096281014618E-3</v>
      </c>
    </row>
    <row r="113" spans="1:148" x14ac:dyDescent="0.25">
      <c r="A113" s="155">
        <v>42101011100</v>
      </c>
      <c r="B113" s="155" t="s">
        <v>3</v>
      </c>
      <c r="C113" s="155" t="s">
        <v>4</v>
      </c>
      <c r="D113" s="155" t="s">
        <v>114</v>
      </c>
      <c r="E113" s="143">
        <v>294.00000089999997</v>
      </c>
      <c r="F113" s="143">
        <v>102</v>
      </c>
      <c r="G113" s="143">
        <v>67</v>
      </c>
      <c r="H113" s="143">
        <f t="shared" si="144"/>
        <v>-192.00000089999997</v>
      </c>
      <c r="I113" s="143">
        <f t="shared" si="145"/>
        <v>-35</v>
      </c>
      <c r="J113" s="143">
        <f t="shared" si="146"/>
        <v>-227.00000089999997</v>
      </c>
      <c r="K113" s="144">
        <f>E113/Population!E113</f>
        <v>5.5128445520873127E-2</v>
      </c>
      <c r="L113" s="144">
        <f>F113/Population!F113</f>
        <v>2.4262607040913417E-2</v>
      </c>
      <c r="M113" s="144">
        <f>G113/Population!G113</f>
        <v>1.9208715596330275E-2</v>
      </c>
      <c r="N113" s="144">
        <f t="shared" si="147"/>
        <v>-3.086583847995971E-2</v>
      </c>
      <c r="O113" s="144">
        <f t="shared" si="148"/>
        <v>-5.0538914445831425E-3</v>
      </c>
      <c r="P113" s="144">
        <f t="shared" si="149"/>
        <v>-3.5919729924542856E-2</v>
      </c>
      <c r="Q113" s="143">
        <v>4951</v>
      </c>
      <c r="R113" s="143">
        <v>4019</v>
      </c>
      <c r="S113" s="143">
        <v>3289</v>
      </c>
      <c r="T113" s="143">
        <f t="shared" si="150"/>
        <v>-932</v>
      </c>
      <c r="U113" s="143">
        <f t="shared" si="151"/>
        <v>-730</v>
      </c>
      <c r="V113" s="143">
        <f t="shared" si="152"/>
        <v>-1662</v>
      </c>
      <c r="W113" s="144">
        <f>Q113/Population!E113</f>
        <v>0.92837052019833133</v>
      </c>
      <c r="X113" s="144">
        <f>R113/Population!F113</f>
        <v>0.95599429115128454</v>
      </c>
      <c r="Y113" s="144">
        <f>S113/Population!G113</f>
        <v>0.94294724770642202</v>
      </c>
      <c r="Z113" s="144">
        <f t="shared" si="153"/>
        <v>2.7623770952953208E-2</v>
      </c>
      <c r="AA113" s="144">
        <f t="shared" si="154"/>
        <v>-1.3047043444862516E-2</v>
      </c>
      <c r="AB113" s="144">
        <f t="shared" si="155"/>
        <v>1.4576727508090692E-2</v>
      </c>
      <c r="AC113" s="143">
        <v>51</v>
      </c>
      <c r="AD113" s="143">
        <v>43</v>
      </c>
      <c r="AE113" s="143">
        <v>91</v>
      </c>
      <c r="AF113" s="143">
        <f t="shared" si="156"/>
        <v>-8</v>
      </c>
      <c r="AG113" s="143">
        <f t="shared" si="157"/>
        <v>48</v>
      </c>
      <c r="AH113" s="143">
        <f t="shared" si="158"/>
        <v>40</v>
      </c>
      <c r="AI113" s="144">
        <f>AC113/Population!E113</f>
        <v>9.5630976631215711E-3</v>
      </c>
      <c r="AJ113" s="144">
        <f>AD113/Population!F113</f>
        <v>1.0228353948620362E-2</v>
      </c>
      <c r="AK113" s="144">
        <f>AE113/Population!G113</f>
        <v>2.6089449541284403E-2</v>
      </c>
      <c r="AL113" s="144">
        <f t="shared" si="159"/>
        <v>6.6525628549879076E-4</v>
      </c>
      <c r="AM113" s="144">
        <f t="shared" si="160"/>
        <v>1.5861095592664042E-2</v>
      </c>
      <c r="AN113" s="144">
        <f t="shared" si="161"/>
        <v>1.6526351878162832E-2</v>
      </c>
      <c r="AO113" s="143">
        <v>26</v>
      </c>
      <c r="AP113" s="143">
        <v>23</v>
      </c>
      <c r="AQ113" s="143">
        <v>41</v>
      </c>
      <c r="AR113" s="143">
        <f t="shared" si="162"/>
        <v>-3</v>
      </c>
      <c r="AS113" s="143">
        <f t="shared" si="163"/>
        <v>18</v>
      </c>
      <c r="AT113" s="143">
        <f t="shared" si="164"/>
        <v>15</v>
      </c>
      <c r="AU113" s="144">
        <f>AO113/Population!E113</f>
        <v>4.8753046910031536E-3</v>
      </c>
      <c r="AV113" s="144">
        <f>AP113/Population!F113</f>
        <v>5.4709800190294961E-3</v>
      </c>
      <c r="AW113" s="144">
        <f>AQ113/Population!G113</f>
        <v>1.1754587155963303E-2</v>
      </c>
      <c r="AX113" s="144">
        <f t="shared" si="165"/>
        <v>5.9567532802634257E-4</v>
      </c>
      <c r="AY113" s="144">
        <f t="shared" si="166"/>
        <v>6.2836071369338073E-3</v>
      </c>
      <c r="AZ113" s="144">
        <f t="shared" si="167"/>
        <v>6.8792824649601498E-3</v>
      </c>
      <c r="BA113" s="143">
        <v>9</v>
      </c>
      <c r="BB113" s="143">
        <v>10</v>
      </c>
      <c r="BC113" s="143">
        <v>0</v>
      </c>
      <c r="BD113" s="143">
        <f t="shared" si="168"/>
        <v>1</v>
      </c>
      <c r="BE113" s="143">
        <f t="shared" si="169"/>
        <v>-10</v>
      </c>
      <c r="BF113" s="143">
        <f t="shared" si="170"/>
        <v>-9</v>
      </c>
      <c r="BG113" s="144">
        <f>BA113/Population!E113</f>
        <v>1.6876054699626302E-3</v>
      </c>
      <c r="BH113" s="144">
        <f>BB113/Population!F113</f>
        <v>2.3786869647954329E-3</v>
      </c>
      <c r="BI113" s="144">
        <f>BC113/Population!G113</f>
        <v>0</v>
      </c>
      <c r="BJ113" s="144">
        <f t="shared" si="171"/>
        <v>6.9108149483280263E-4</v>
      </c>
      <c r="BK113" s="144">
        <f t="shared" si="172"/>
        <v>-2.3786869647954329E-3</v>
      </c>
      <c r="BL113" s="144">
        <f t="shared" si="173"/>
        <v>-1.6876054699626302E-3</v>
      </c>
      <c r="BM113" s="143">
        <v>0</v>
      </c>
      <c r="BN113" s="143">
        <v>0</v>
      </c>
      <c r="BO113" s="143">
        <v>0</v>
      </c>
      <c r="BP113" s="143">
        <f t="shared" si="174"/>
        <v>0</v>
      </c>
      <c r="BQ113" s="143">
        <f t="shared" si="175"/>
        <v>0</v>
      </c>
      <c r="BR113" s="143">
        <f t="shared" si="176"/>
        <v>0</v>
      </c>
      <c r="BS113" s="144">
        <f>BM113/Population!E113</f>
        <v>0</v>
      </c>
      <c r="BT113" s="144">
        <f>BN113/Population!F113</f>
        <v>0</v>
      </c>
      <c r="BU113" s="144">
        <f>BO113/Population!G113</f>
        <v>0</v>
      </c>
      <c r="BV113" s="144">
        <f t="shared" si="177"/>
        <v>0</v>
      </c>
      <c r="BW113" s="144">
        <f t="shared" si="178"/>
        <v>0</v>
      </c>
      <c r="BX113" s="144">
        <f t="shared" si="179"/>
        <v>0</v>
      </c>
      <c r="BY113" s="143">
        <v>0</v>
      </c>
      <c r="BZ113" s="143">
        <v>9</v>
      </c>
      <c r="CA113" s="143">
        <v>0</v>
      </c>
      <c r="CB113" s="143">
        <f t="shared" si="180"/>
        <v>9</v>
      </c>
      <c r="CC113" s="143">
        <f t="shared" si="181"/>
        <v>-9</v>
      </c>
      <c r="CD113" s="143">
        <f t="shared" si="182"/>
        <v>0</v>
      </c>
      <c r="CE113" s="144">
        <f>BY113/Population!E113</f>
        <v>0</v>
      </c>
      <c r="CF113" s="144">
        <f>BZ113/Population!F113</f>
        <v>2.1408182683158895E-3</v>
      </c>
      <c r="CG113" s="144">
        <f>CA113/Population!G113</f>
        <v>0</v>
      </c>
      <c r="CH113" s="144">
        <f t="shared" si="183"/>
        <v>2.1408182683158895E-3</v>
      </c>
      <c r="CI113" s="144">
        <f t="shared" si="184"/>
        <v>-2.1408182683158895E-3</v>
      </c>
      <c r="CJ113" s="144">
        <f t="shared" si="185"/>
        <v>0</v>
      </c>
      <c r="CK113" s="143">
        <v>15</v>
      </c>
      <c r="CL113" s="143">
        <v>11</v>
      </c>
      <c r="CM113" s="143">
        <v>31</v>
      </c>
      <c r="CN113" s="143">
        <f t="shared" si="186"/>
        <v>-4</v>
      </c>
      <c r="CO113" s="143">
        <f t="shared" si="187"/>
        <v>20</v>
      </c>
      <c r="CP113" s="143">
        <f t="shared" si="188"/>
        <v>16</v>
      </c>
      <c r="CQ113" s="144">
        <f>CK113/Population!E113</f>
        <v>2.8126757832710502E-3</v>
      </c>
      <c r="CR113" s="144">
        <f>CL113/Population!F113</f>
        <v>2.6165556612749762E-3</v>
      </c>
      <c r="CS113" s="144">
        <f>CM113/Population!G113</f>
        <v>8.8876146788990831E-3</v>
      </c>
      <c r="CT113" s="144">
        <f t="shared" si="189"/>
        <v>-1.9612012199607398E-4</v>
      </c>
      <c r="CU113" s="144">
        <f t="shared" si="190"/>
        <v>6.2710590176241069E-3</v>
      </c>
      <c r="CV113" s="144">
        <f t="shared" si="191"/>
        <v>6.0749388956280329E-3</v>
      </c>
      <c r="CW113" s="143">
        <v>4</v>
      </c>
      <c r="CX113" s="143">
        <v>0</v>
      </c>
      <c r="CY113" s="143">
        <v>0</v>
      </c>
      <c r="CZ113" s="143">
        <f t="shared" si="192"/>
        <v>-4</v>
      </c>
      <c r="DA113" s="143">
        <f t="shared" si="193"/>
        <v>0</v>
      </c>
      <c r="DB113" s="143">
        <f t="shared" si="194"/>
        <v>-4</v>
      </c>
      <c r="DC113" s="144">
        <f>CW113/Population!E113</f>
        <v>7.5004687553894677E-4</v>
      </c>
      <c r="DD113" s="144">
        <f>CX113/Population!F113</f>
        <v>0</v>
      </c>
      <c r="DE113" s="144">
        <f>CY113/Population!G113</f>
        <v>0</v>
      </c>
      <c r="DF113" s="144">
        <f t="shared" si="195"/>
        <v>-7.5004687553894677E-4</v>
      </c>
      <c r="DG113" s="144">
        <f t="shared" si="196"/>
        <v>0</v>
      </c>
      <c r="DH113" s="144">
        <f t="shared" si="197"/>
        <v>-7.5004687553894677E-4</v>
      </c>
      <c r="DI113" s="143">
        <v>0</v>
      </c>
      <c r="DJ113" s="143">
        <v>2</v>
      </c>
      <c r="DK113" s="143">
        <v>0</v>
      </c>
      <c r="DL113" s="143">
        <f t="shared" si="198"/>
        <v>2</v>
      </c>
      <c r="DM113" s="143">
        <f t="shared" si="199"/>
        <v>-2</v>
      </c>
      <c r="DN113" s="143">
        <f t="shared" si="200"/>
        <v>0</v>
      </c>
      <c r="DO113" s="144">
        <f>DI113/Population!E113</f>
        <v>0</v>
      </c>
      <c r="DP113" s="144">
        <f>DJ113/Population!F113</f>
        <v>4.7573739295908661E-4</v>
      </c>
      <c r="DQ113" s="144">
        <f>DK113/Population!G113</f>
        <v>0</v>
      </c>
      <c r="DR113" s="144">
        <f t="shared" si="201"/>
        <v>4.7573739295908661E-4</v>
      </c>
      <c r="DS113" s="144">
        <f t="shared" si="202"/>
        <v>-4.7573739295908661E-4</v>
      </c>
      <c r="DT113" s="144">
        <f t="shared" si="203"/>
        <v>0</v>
      </c>
      <c r="DU113" s="143">
        <v>0</v>
      </c>
      <c r="DV113" s="143">
        <v>1</v>
      </c>
      <c r="DW113" s="143">
        <v>0</v>
      </c>
      <c r="DX113" s="143">
        <f t="shared" si="204"/>
        <v>1</v>
      </c>
      <c r="DY113" s="143">
        <f t="shared" si="205"/>
        <v>-1</v>
      </c>
      <c r="DZ113" s="143">
        <f t="shared" si="206"/>
        <v>0</v>
      </c>
      <c r="EA113" s="144">
        <f>DU113/Population!E113</f>
        <v>0</v>
      </c>
      <c r="EB113" s="144">
        <f>DV113/Population!F113</f>
        <v>2.378686964795433E-4</v>
      </c>
      <c r="EC113" s="144">
        <f>DW113/Population!G113</f>
        <v>0</v>
      </c>
      <c r="ED113" s="144">
        <f t="shared" si="207"/>
        <v>2.378686964795433E-4</v>
      </c>
      <c r="EE113" s="144">
        <f t="shared" si="208"/>
        <v>-2.378686964795433E-4</v>
      </c>
      <c r="EF113" s="144">
        <f t="shared" si="209"/>
        <v>0</v>
      </c>
      <c r="EG113" s="143">
        <v>7</v>
      </c>
      <c r="EH113" s="143">
        <v>0</v>
      </c>
      <c r="EI113" s="143">
        <v>10</v>
      </c>
      <c r="EJ113" s="143">
        <f t="shared" si="210"/>
        <v>-7</v>
      </c>
      <c r="EK113" s="143">
        <f t="shared" si="211"/>
        <v>10</v>
      </c>
      <c r="EL113" s="143">
        <f t="shared" si="212"/>
        <v>3</v>
      </c>
      <c r="EM113" s="144">
        <f>EG113/Population!E113</f>
        <v>1.3125820321931568E-3</v>
      </c>
      <c r="EN113" s="144">
        <f>EH113/Population!F113</f>
        <v>0</v>
      </c>
      <c r="EO113" s="144">
        <f>EI113/Population!G113</f>
        <v>2.8669724770642203E-3</v>
      </c>
      <c r="EP113" s="144">
        <f t="shared" si="213"/>
        <v>-1.3125820321931568E-3</v>
      </c>
      <c r="EQ113" s="144">
        <f t="shared" si="214"/>
        <v>2.8669724770642203E-3</v>
      </c>
      <c r="ER113" s="144">
        <f t="shared" si="215"/>
        <v>1.5543904448710635E-3</v>
      </c>
    </row>
    <row r="114" spans="1:148" x14ac:dyDescent="0.25">
      <c r="A114" s="155">
        <v>42101011200</v>
      </c>
      <c r="B114" s="155" t="s">
        <v>3</v>
      </c>
      <c r="C114" s="155" t="s">
        <v>4</v>
      </c>
      <c r="D114" s="155" t="s">
        <v>115</v>
      </c>
      <c r="E114" s="143">
        <v>54.999999899999999</v>
      </c>
      <c r="F114" s="143">
        <v>29</v>
      </c>
      <c r="G114" s="143">
        <v>38</v>
      </c>
      <c r="H114" s="143">
        <f t="shared" si="144"/>
        <v>-25.999999899999999</v>
      </c>
      <c r="I114" s="143">
        <f t="shared" si="145"/>
        <v>9</v>
      </c>
      <c r="J114" s="143">
        <f t="shared" si="146"/>
        <v>-16.999999899999999</v>
      </c>
      <c r="K114" s="144">
        <f>E114/Population!E114</f>
        <v>8.4007942570352122E-3</v>
      </c>
      <c r="L114" s="144">
        <f>F114/Population!F114</f>
        <v>4.7486490912068118E-3</v>
      </c>
      <c r="M114" s="144">
        <f>G114/Population!G114</f>
        <v>6.9763172388470716E-3</v>
      </c>
      <c r="N114" s="144">
        <f t="shared" si="147"/>
        <v>-3.6521451658284004E-3</v>
      </c>
      <c r="O114" s="144">
        <f t="shared" si="148"/>
        <v>2.2276681476402597E-3</v>
      </c>
      <c r="P114" s="144">
        <f t="shared" si="149"/>
        <v>-1.4244770181881406E-3</v>
      </c>
      <c r="Q114" s="143">
        <v>6405</v>
      </c>
      <c r="R114" s="143">
        <v>5938</v>
      </c>
      <c r="S114" s="143">
        <v>4957</v>
      </c>
      <c r="T114" s="143">
        <f t="shared" si="150"/>
        <v>-467</v>
      </c>
      <c r="U114" s="143">
        <f t="shared" si="151"/>
        <v>-981</v>
      </c>
      <c r="V114" s="143">
        <f t="shared" si="152"/>
        <v>-1448</v>
      </c>
      <c r="W114" s="144">
        <f>Q114/Population!E114</f>
        <v>0.97831067843893826</v>
      </c>
      <c r="X114" s="144">
        <f>R114/Population!F114</f>
        <v>0.97232683805469133</v>
      </c>
      <c r="Y114" s="144">
        <f>S114/Population!G114</f>
        <v>0.91004222507802457</v>
      </c>
      <c r="Z114" s="144">
        <f t="shared" si="153"/>
        <v>-5.9838403842469301E-3</v>
      </c>
      <c r="AA114" s="144">
        <f t="shared" si="154"/>
        <v>-6.2284612976666764E-2</v>
      </c>
      <c r="AB114" s="144">
        <f t="shared" si="155"/>
        <v>-6.8268453360913695E-2</v>
      </c>
      <c r="AC114" s="143">
        <v>51</v>
      </c>
      <c r="AD114" s="143">
        <v>94</v>
      </c>
      <c r="AE114" s="143">
        <v>396</v>
      </c>
      <c r="AF114" s="143">
        <f t="shared" si="156"/>
        <v>43</v>
      </c>
      <c r="AG114" s="143">
        <f t="shared" si="157"/>
        <v>302</v>
      </c>
      <c r="AH114" s="143">
        <f t="shared" si="158"/>
        <v>345</v>
      </c>
      <c r="AI114" s="144">
        <f>AC114/Population!E114</f>
        <v>7.7898274161414286E-3</v>
      </c>
      <c r="AJ114" s="144">
        <f>AD114/Population!F114</f>
        <v>1.5392172916325528E-2</v>
      </c>
      <c r="AK114" s="144">
        <f>AE114/Population!G114</f>
        <v>7.2700569120616856E-2</v>
      </c>
      <c r="AL114" s="144">
        <f t="shared" si="159"/>
        <v>7.6023455001840998E-3</v>
      </c>
      <c r="AM114" s="144">
        <f t="shared" si="160"/>
        <v>5.7308396204291331E-2</v>
      </c>
      <c r="AN114" s="144">
        <f t="shared" si="161"/>
        <v>6.491074170447543E-2</v>
      </c>
      <c r="AO114" s="143">
        <v>14</v>
      </c>
      <c r="AP114" s="143">
        <v>16</v>
      </c>
      <c r="AQ114" s="143">
        <v>2</v>
      </c>
      <c r="AR114" s="143">
        <f t="shared" si="162"/>
        <v>2</v>
      </c>
      <c r="AS114" s="143">
        <f t="shared" si="163"/>
        <v>-14</v>
      </c>
      <c r="AT114" s="143">
        <f t="shared" si="164"/>
        <v>-12</v>
      </c>
      <c r="AU114" s="144">
        <f>AO114/Population!E114</f>
        <v>2.1383839965878433E-3</v>
      </c>
      <c r="AV114" s="144">
        <f>AP114/Population!F114</f>
        <v>2.6199443261830688E-3</v>
      </c>
      <c r="AW114" s="144">
        <f>AQ114/Population!G114</f>
        <v>3.6717459151826694E-4</v>
      </c>
      <c r="AX114" s="144">
        <f t="shared" si="165"/>
        <v>4.8156032959522548E-4</v>
      </c>
      <c r="AY114" s="144">
        <f t="shared" si="166"/>
        <v>-2.252769734664802E-3</v>
      </c>
      <c r="AZ114" s="144">
        <f t="shared" si="167"/>
        <v>-1.7712094050695763E-3</v>
      </c>
      <c r="BA114" s="143">
        <v>21</v>
      </c>
      <c r="BB114" s="143">
        <v>10</v>
      </c>
      <c r="BC114" s="143">
        <v>36</v>
      </c>
      <c r="BD114" s="143">
        <f t="shared" si="168"/>
        <v>-11</v>
      </c>
      <c r="BE114" s="143">
        <f t="shared" si="169"/>
        <v>26</v>
      </c>
      <c r="BF114" s="143">
        <f t="shared" si="170"/>
        <v>15</v>
      </c>
      <c r="BG114" s="144">
        <f>BA114/Population!E114</f>
        <v>3.2075759948817645E-3</v>
      </c>
      <c r="BH114" s="144">
        <f>BB114/Population!F114</f>
        <v>1.6374652038644178E-3</v>
      </c>
      <c r="BI114" s="144">
        <f>BC114/Population!G114</f>
        <v>6.6091426473288044E-3</v>
      </c>
      <c r="BJ114" s="144">
        <f t="shared" si="171"/>
        <v>-1.5701107910173467E-3</v>
      </c>
      <c r="BK114" s="144">
        <f t="shared" si="172"/>
        <v>4.9716774434643866E-3</v>
      </c>
      <c r="BL114" s="144">
        <f t="shared" si="173"/>
        <v>3.4015666524470399E-3</v>
      </c>
      <c r="BM114" s="143">
        <v>0</v>
      </c>
      <c r="BN114" s="143">
        <v>0</v>
      </c>
      <c r="BO114" s="143">
        <v>0</v>
      </c>
      <c r="BP114" s="143">
        <f t="shared" si="174"/>
        <v>0</v>
      </c>
      <c r="BQ114" s="143">
        <f t="shared" si="175"/>
        <v>0</v>
      </c>
      <c r="BR114" s="143">
        <f t="shared" si="176"/>
        <v>0</v>
      </c>
      <c r="BS114" s="144">
        <f>BM114/Population!E114</f>
        <v>0</v>
      </c>
      <c r="BT114" s="144">
        <f>BN114/Population!F114</f>
        <v>0</v>
      </c>
      <c r="BU114" s="144">
        <f>BO114/Population!G114</f>
        <v>0</v>
      </c>
      <c r="BV114" s="144">
        <f t="shared" si="177"/>
        <v>0</v>
      </c>
      <c r="BW114" s="144">
        <f t="shared" si="178"/>
        <v>0</v>
      </c>
      <c r="BX114" s="144">
        <f t="shared" si="179"/>
        <v>0</v>
      </c>
      <c r="BY114" s="143">
        <v>2</v>
      </c>
      <c r="BZ114" s="143">
        <v>8</v>
      </c>
      <c r="CA114" s="143">
        <v>1</v>
      </c>
      <c r="CB114" s="143">
        <f t="shared" si="180"/>
        <v>6</v>
      </c>
      <c r="CC114" s="143">
        <f t="shared" si="181"/>
        <v>-7</v>
      </c>
      <c r="CD114" s="143">
        <f t="shared" si="182"/>
        <v>-1</v>
      </c>
      <c r="CE114" s="144">
        <f>BY114/Population!E114</f>
        <v>3.0548342808397761E-4</v>
      </c>
      <c r="CF114" s="144">
        <f>BZ114/Population!F114</f>
        <v>1.3099721630915344E-3</v>
      </c>
      <c r="CG114" s="144">
        <f>CA114/Population!G114</f>
        <v>1.8358729575913347E-4</v>
      </c>
      <c r="CH114" s="144">
        <f t="shared" si="183"/>
        <v>1.0044887350075568E-3</v>
      </c>
      <c r="CI114" s="144">
        <f t="shared" si="184"/>
        <v>-1.126384867332401E-3</v>
      </c>
      <c r="CJ114" s="144">
        <f t="shared" si="185"/>
        <v>-1.2189613232484414E-4</v>
      </c>
      <c r="CK114" s="143">
        <v>0</v>
      </c>
      <c r="CL114" s="143">
        <v>9</v>
      </c>
      <c r="CM114" s="143">
        <v>0</v>
      </c>
      <c r="CN114" s="143">
        <f t="shared" si="186"/>
        <v>9</v>
      </c>
      <c r="CO114" s="143">
        <f t="shared" si="187"/>
        <v>-9</v>
      </c>
      <c r="CP114" s="143">
        <f t="shared" si="188"/>
        <v>0</v>
      </c>
      <c r="CQ114" s="144">
        <f>CK114/Population!E114</f>
        <v>0</v>
      </c>
      <c r="CR114" s="144">
        <f>CL114/Population!F114</f>
        <v>1.473718683477976E-3</v>
      </c>
      <c r="CS114" s="144">
        <f>CM114/Population!G114</f>
        <v>0</v>
      </c>
      <c r="CT114" s="144">
        <f t="shared" si="189"/>
        <v>1.473718683477976E-3</v>
      </c>
      <c r="CU114" s="144">
        <f t="shared" si="190"/>
        <v>-1.473718683477976E-3</v>
      </c>
      <c r="CV114" s="144">
        <f t="shared" si="191"/>
        <v>0</v>
      </c>
      <c r="CW114" s="143">
        <v>5</v>
      </c>
      <c r="CX114" s="143">
        <v>6</v>
      </c>
      <c r="CY114" s="143">
        <v>1</v>
      </c>
      <c r="CZ114" s="143">
        <f t="shared" si="192"/>
        <v>1</v>
      </c>
      <c r="DA114" s="143">
        <f t="shared" si="193"/>
        <v>-5</v>
      </c>
      <c r="DB114" s="143">
        <f t="shared" si="194"/>
        <v>-4</v>
      </c>
      <c r="DC114" s="144">
        <f>CW114/Population!E114</f>
        <v>7.6370857020994392E-4</v>
      </c>
      <c r="DD114" s="144">
        <f>CX114/Population!F114</f>
        <v>9.8247912231865073E-4</v>
      </c>
      <c r="DE114" s="144">
        <f>CY114/Population!G114</f>
        <v>1.8358729575913347E-4</v>
      </c>
      <c r="DF114" s="144">
        <f t="shared" si="195"/>
        <v>2.1877055210870681E-4</v>
      </c>
      <c r="DG114" s="144">
        <f t="shared" si="196"/>
        <v>-7.9889182655951726E-4</v>
      </c>
      <c r="DH114" s="144">
        <f t="shared" si="197"/>
        <v>-5.8012127445081045E-4</v>
      </c>
      <c r="DI114" s="143">
        <v>1</v>
      </c>
      <c r="DJ114" s="143">
        <v>1</v>
      </c>
      <c r="DK114" s="143">
        <v>0</v>
      </c>
      <c r="DL114" s="143">
        <f t="shared" si="198"/>
        <v>0</v>
      </c>
      <c r="DM114" s="143">
        <f t="shared" si="199"/>
        <v>-1</v>
      </c>
      <c r="DN114" s="143">
        <f t="shared" si="200"/>
        <v>-1</v>
      </c>
      <c r="DO114" s="144">
        <f>DI114/Population!E114</f>
        <v>1.5274171404198881E-4</v>
      </c>
      <c r="DP114" s="144">
        <f>DJ114/Population!F114</f>
        <v>1.637465203864418E-4</v>
      </c>
      <c r="DQ114" s="144">
        <f>DK114/Population!G114</f>
        <v>0</v>
      </c>
      <c r="DR114" s="144">
        <f t="shared" si="201"/>
        <v>1.1004806344452992E-5</v>
      </c>
      <c r="DS114" s="144">
        <f t="shared" si="202"/>
        <v>-1.637465203864418E-4</v>
      </c>
      <c r="DT114" s="144">
        <f t="shared" si="203"/>
        <v>-1.5274171404198881E-4</v>
      </c>
      <c r="DU114" s="143">
        <v>0</v>
      </c>
      <c r="DV114" s="143">
        <v>2</v>
      </c>
      <c r="DW114" s="143">
        <v>0</v>
      </c>
      <c r="DX114" s="143">
        <f t="shared" si="204"/>
        <v>2</v>
      </c>
      <c r="DY114" s="143">
        <f t="shared" si="205"/>
        <v>-2</v>
      </c>
      <c r="DZ114" s="143">
        <f t="shared" si="206"/>
        <v>0</v>
      </c>
      <c r="EA114" s="144">
        <f>DU114/Population!E114</f>
        <v>0</v>
      </c>
      <c r="EB114" s="144">
        <f>DV114/Population!F114</f>
        <v>3.2749304077288359E-4</v>
      </c>
      <c r="EC114" s="144">
        <f>DW114/Population!G114</f>
        <v>0</v>
      </c>
      <c r="ED114" s="144">
        <f t="shared" si="207"/>
        <v>3.2749304077288359E-4</v>
      </c>
      <c r="EE114" s="144">
        <f t="shared" si="208"/>
        <v>-3.2749304077288359E-4</v>
      </c>
      <c r="EF114" s="144">
        <f t="shared" si="209"/>
        <v>0</v>
      </c>
      <c r="EG114" s="143">
        <v>0</v>
      </c>
      <c r="EH114" s="143">
        <v>0</v>
      </c>
      <c r="EI114" s="143">
        <v>0</v>
      </c>
      <c r="EJ114" s="143">
        <f t="shared" si="210"/>
        <v>0</v>
      </c>
      <c r="EK114" s="143">
        <f t="shared" si="211"/>
        <v>0</v>
      </c>
      <c r="EL114" s="143">
        <f t="shared" si="212"/>
        <v>0</v>
      </c>
      <c r="EM114" s="144">
        <f>EG114/Population!E114</f>
        <v>0</v>
      </c>
      <c r="EN114" s="144">
        <f>EH114/Population!F114</f>
        <v>0</v>
      </c>
      <c r="EO114" s="144">
        <f>EI114/Population!G114</f>
        <v>0</v>
      </c>
      <c r="EP114" s="144">
        <f t="shared" si="213"/>
        <v>0</v>
      </c>
      <c r="EQ114" s="144">
        <f t="shared" si="214"/>
        <v>0</v>
      </c>
      <c r="ER114" s="144">
        <f t="shared" si="215"/>
        <v>0</v>
      </c>
    </row>
    <row r="115" spans="1:148" x14ac:dyDescent="0.25">
      <c r="A115" s="155">
        <v>42101011300</v>
      </c>
      <c r="B115" s="155" t="s">
        <v>3</v>
      </c>
      <c r="C115" s="155" t="s">
        <v>4</v>
      </c>
      <c r="D115" s="155" t="s">
        <v>116</v>
      </c>
      <c r="E115" s="143">
        <v>35.000000100000001</v>
      </c>
      <c r="F115" s="143">
        <v>18</v>
      </c>
      <c r="G115" s="143">
        <v>0</v>
      </c>
      <c r="H115" s="143">
        <f t="shared" si="144"/>
        <v>-17.000000100000001</v>
      </c>
      <c r="I115" s="143">
        <f t="shared" si="145"/>
        <v>-18</v>
      </c>
      <c r="J115" s="143">
        <f t="shared" si="146"/>
        <v>-35.000000100000001</v>
      </c>
      <c r="K115" s="144">
        <f>E115/Population!E115</f>
        <v>9.8730606491592085E-3</v>
      </c>
      <c r="L115" s="144">
        <f>F115/Population!F115</f>
        <v>5.7471264367816091E-3</v>
      </c>
      <c r="M115" s="144">
        <f>G115/Population!G115</f>
        <v>0</v>
      </c>
      <c r="N115" s="144">
        <f t="shared" si="147"/>
        <v>-4.1259342123775994E-3</v>
      </c>
      <c r="O115" s="144">
        <f t="shared" si="148"/>
        <v>-5.7471264367816091E-3</v>
      </c>
      <c r="P115" s="144">
        <f t="shared" si="149"/>
        <v>-9.8730606491592085E-3</v>
      </c>
      <c r="Q115" s="143">
        <v>3470</v>
      </c>
      <c r="R115" s="143">
        <v>3060</v>
      </c>
      <c r="S115" s="143">
        <v>2867</v>
      </c>
      <c r="T115" s="143">
        <f t="shared" si="150"/>
        <v>-410</v>
      </c>
      <c r="U115" s="143">
        <f t="shared" si="151"/>
        <v>-193</v>
      </c>
      <c r="V115" s="143">
        <f t="shared" si="152"/>
        <v>-603</v>
      </c>
      <c r="W115" s="144">
        <f>Q115/Population!E115</f>
        <v>0.97884343870566015</v>
      </c>
      <c r="X115" s="144">
        <f>R115/Population!F115</f>
        <v>0.97701149425287359</v>
      </c>
      <c r="Y115" s="144">
        <f>S115/Population!G115</f>
        <v>0.99965132496513254</v>
      </c>
      <c r="Z115" s="144">
        <f t="shared" si="153"/>
        <v>-1.8319444527865603E-3</v>
      </c>
      <c r="AA115" s="144">
        <f t="shared" si="154"/>
        <v>2.2639830712258946E-2</v>
      </c>
      <c r="AB115" s="144">
        <f t="shared" si="155"/>
        <v>2.0807886259472386E-2</v>
      </c>
      <c r="AC115" s="143">
        <v>13</v>
      </c>
      <c r="AD115" s="143">
        <v>36</v>
      </c>
      <c r="AE115" s="143">
        <v>1</v>
      </c>
      <c r="AF115" s="143">
        <f t="shared" si="156"/>
        <v>23</v>
      </c>
      <c r="AG115" s="143">
        <f t="shared" si="157"/>
        <v>-35</v>
      </c>
      <c r="AH115" s="143">
        <f t="shared" si="158"/>
        <v>-12</v>
      </c>
      <c r="AI115" s="144">
        <f>AC115/Population!E115</f>
        <v>3.667136802067315E-3</v>
      </c>
      <c r="AJ115" s="144">
        <f>AD115/Population!F115</f>
        <v>1.1494252873563218E-2</v>
      </c>
      <c r="AK115" s="144">
        <f>AE115/Population!G115</f>
        <v>3.4867503486750347E-4</v>
      </c>
      <c r="AL115" s="144">
        <f t="shared" si="159"/>
        <v>7.8271160714959032E-3</v>
      </c>
      <c r="AM115" s="144">
        <f t="shared" si="160"/>
        <v>-1.1145577838695716E-2</v>
      </c>
      <c r="AN115" s="144">
        <f t="shared" si="161"/>
        <v>-3.3184617671998115E-3</v>
      </c>
      <c r="AO115" s="143">
        <v>8</v>
      </c>
      <c r="AP115" s="143">
        <v>6</v>
      </c>
      <c r="AQ115" s="143">
        <v>0</v>
      </c>
      <c r="AR115" s="143">
        <f t="shared" si="162"/>
        <v>-2</v>
      </c>
      <c r="AS115" s="143">
        <f t="shared" si="163"/>
        <v>-6</v>
      </c>
      <c r="AT115" s="143">
        <f t="shared" si="164"/>
        <v>-8</v>
      </c>
      <c r="AU115" s="144">
        <f>AO115/Population!E115</f>
        <v>2.256699570502963E-3</v>
      </c>
      <c r="AV115" s="144">
        <f>AP115/Population!F115</f>
        <v>1.9157088122605363E-3</v>
      </c>
      <c r="AW115" s="144">
        <f>AQ115/Population!G115</f>
        <v>0</v>
      </c>
      <c r="AX115" s="144">
        <f t="shared" si="165"/>
        <v>-3.4099075824242675E-4</v>
      </c>
      <c r="AY115" s="144">
        <f t="shared" si="166"/>
        <v>-1.9157088122605363E-3</v>
      </c>
      <c r="AZ115" s="144">
        <f t="shared" si="167"/>
        <v>-2.256699570502963E-3</v>
      </c>
      <c r="BA115" s="143">
        <v>13</v>
      </c>
      <c r="BB115" s="143">
        <v>12</v>
      </c>
      <c r="BC115" s="143">
        <v>0</v>
      </c>
      <c r="BD115" s="143">
        <f t="shared" si="168"/>
        <v>-1</v>
      </c>
      <c r="BE115" s="143">
        <f t="shared" si="169"/>
        <v>-12</v>
      </c>
      <c r="BF115" s="143">
        <f t="shared" si="170"/>
        <v>-13</v>
      </c>
      <c r="BG115" s="144">
        <f>BA115/Population!E115</f>
        <v>3.667136802067315E-3</v>
      </c>
      <c r="BH115" s="144">
        <f>BB115/Population!F115</f>
        <v>3.8314176245210726E-3</v>
      </c>
      <c r="BI115" s="144">
        <f>BC115/Population!G115</f>
        <v>0</v>
      </c>
      <c r="BJ115" s="144">
        <f t="shared" si="171"/>
        <v>1.642808224537576E-4</v>
      </c>
      <c r="BK115" s="144">
        <f t="shared" si="172"/>
        <v>-3.8314176245210726E-3</v>
      </c>
      <c r="BL115" s="144">
        <f t="shared" si="173"/>
        <v>-3.667136802067315E-3</v>
      </c>
      <c r="BM115" s="143">
        <v>0</v>
      </c>
      <c r="BN115" s="143">
        <v>0</v>
      </c>
      <c r="BO115" s="143">
        <v>0</v>
      </c>
      <c r="BP115" s="143">
        <f t="shared" si="174"/>
        <v>0</v>
      </c>
      <c r="BQ115" s="143">
        <f t="shared" si="175"/>
        <v>0</v>
      </c>
      <c r="BR115" s="143">
        <f t="shared" si="176"/>
        <v>0</v>
      </c>
      <c r="BS115" s="144">
        <f>BM115/Population!E115</f>
        <v>0</v>
      </c>
      <c r="BT115" s="144">
        <f>BN115/Population!F115</f>
        <v>0</v>
      </c>
      <c r="BU115" s="144">
        <f>BO115/Population!G115</f>
        <v>0</v>
      </c>
      <c r="BV115" s="144">
        <f t="shared" si="177"/>
        <v>0</v>
      </c>
      <c r="BW115" s="144">
        <f t="shared" si="178"/>
        <v>0</v>
      </c>
      <c r="BX115" s="144">
        <f t="shared" si="179"/>
        <v>0</v>
      </c>
      <c r="BY115" s="143">
        <v>0</v>
      </c>
      <c r="BZ115" s="143">
        <v>0</v>
      </c>
      <c r="CA115" s="143">
        <v>0</v>
      </c>
      <c r="CB115" s="143">
        <f t="shared" si="180"/>
        <v>0</v>
      </c>
      <c r="CC115" s="143">
        <f t="shared" si="181"/>
        <v>0</v>
      </c>
      <c r="CD115" s="143">
        <f t="shared" si="182"/>
        <v>0</v>
      </c>
      <c r="CE115" s="144">
        <f>BY115/Population!E115</f>
        <v>0</v>
      </c>
      <c r="CF115" s="144">
        <f>BZ115/Population!F115</f>
        <v>0</v>
      </c>
      <c r="CG115" s="144">
        <f>CA115/Population!G115</f>
        <v>0</v>
      </c>
      <c r="CH115" s="144">
        <f t="shared" si="183"/>
        <v>0</v>
      </c>
      <c r="CI115" s="144">
        <f t="shared" si="184"/>
        <v>0</v>
      </c>
      <c r="CJ115" s="144">
        <f t="shared" si="185"/>
        <v>0</v>
      </c>
      <c r="CK115" s="143">
        <v>0</v>
      </c>
      <c r="CL115" s="143">
        <v>2</v>
      </c>
      <c r="CM115" s="143">
        <v>0</v>
      </c>
      <c r="CN115" s="143">
        <f t="shared" si="186"/>
        <v>2</v>
      </c>
      <c r="CO115" s="143">
        <f t="shared" si="187"/>
        <v>-2</v>
      </c>
      <c r="CP115" s="143">
        <f t="shared" si="188"/>
        <v>0</v>
      </c>
      <c r="CQ115" s="144">
        <f>CK115/Population!E115</f>
        <v>0</v>
      </c>
      <c r="CR115" s="144">
        <f>CL115/Population!F115</f>
        <v>6.3856960408684551E-4</v>
      </c>
      <c r="CS115" s="144">
        <f>CM115/Population!G115</f>
        <v>0</v>
      </c>
      <c r="CT115" s="144">
        <f t="shared" si="189"/>
        <v>6.3856960408684551E-4</v>
      </c>
      <c r="CU115" s="144">
        <f t="shared" si="190"/>
        <v>-6.3856960408684551E-4</v>
      </c>
      <c r="CV115" s="144">
        <f t="shared" si="191"/>
        <v>0</v>
      </c>
      <c r="CW115" s="143">
        <v>1</v>
      </c>
      <c r="CX115" s="143">
        <v>2</v>
      </c>
      <c r="CY115" s="143">
        <v>0</v>
      </c>
      <c r="CZ115" s="143">
        <f t="shared" si="192"/>
        <v>1</v>
      </c>
      <c r="DA115" s="143">
        <f t="shared" si="193"/>
        <v>-2</v>
      </c>
      <c r="DB115" s="143">
        <f t="shared" si="194"/>
        <v>-1</v>
      </c>
      <c r="DC115" s="144">
        <f>CW115/Population!E115</f>
        <v>2.8208744631287038E-4</v>
      </c>
      <c r="DD115" s="144">
        <f>CX115/Population!F115</f>
        <v>6.3856960408684551E-4</v>
      </c>
      <c r="DE115" s="144">
        <f>CY115/Population!G115</f>
        <v>0</v>
      </c>
      <c r="DF115" s="144">
        <f t="shared" si="195"/>
        <v>3.5648215777397512E-4</v>
      </c>
      <c r="DG115" s="144">
        <f t="shared" si="196"/>
        <v>-6.3856960408684551E-4</v>
      </c>
      <c r="DH115" s="144">
        <f t="shared" si="197"/>
        <v>-2.8208744631287038E-4</v>
      </c>
      <c r="DI115" s="143">
        <v>0</v>
      </c>
      <c r="DJ115" s="143">
        <v>0</v>
      </c>
      <c r="DK115" s="143">
        <v>0</v>
      </c>
      <c r="DL115" s="143">
        <f t="shared" si="198"/>
        <v>0</v>
      </c>
      <c r="DM115" s="143">
        <f t="shared" si="199"/>
        <v>0</v>
      </c>
      <c r="DN115" s="143">
        <f t="shared" si="200"/>
        <v>0</v>
      </c>
      <c r="DO115" s="144">
        <f>DI115/Population!E115</f>
        <v>0</v>
      </c>
      <c r="DP115" s="144">
        <f>DJ115/Population!F115</f>
        <v>0</v>
      </c>
      <c r="DQ115" s="144">
        <f>DK115/Population!G115</f>
        <v>0</v>
      </c>
      <c r="DR115" s="144">
        <f t="shared" si="201"/>
        <v>0</v>
      </c>
      <c r="DS115" s="144">
        <f t="shared" si="202"/>
        <v>0</v>
      </c>
      <c r="DT115" s="144">
        <f t="shared" si="203"/>
        <v>0</v>
      </c>
      <c r="DU115" s="143">
        <v>5</v>
      </c>
      <c r="DV115" s="143">
        <v>4</v>
      </c>
      <c r="DW115" s="143">
        <v>0</v>
      </c>
      <c r="DX115" s="143">
        <f t="shared" si="204"/>
        <v>-1</v>
      </c>
      <c r="DY115" s="143">
        <f t="shared" si="205"/>
        <v>-4</v>
      </c>
      <c r="DZ115" s="143">
        <f t="shared" si="206"/>
        <v>-5</v>
      </c>
      <c r="EA115" s="144">
        <f>DU115/Population!E115</f>
        <v>1.410437231564352E-3</v>
      </c>
      <c r="EB115" s="144">
        <f>DV115/Population!F115</f>
        <v>1.277139208173691E-3</v>
      </c>
      <c r="EC115" s="144">
        <f>DW115/Population!G115</f>
        <v>0</v>
      </c>
      <c r="ED115" s="144">
        <f t="shared" si="207"/>
        <v>-1.3329802339066095E-4</v>
      </c>
      <c r="EE115" s="144">
        <f t="shared" si="208"/>
        <v>-1.277139208173691E-3</v>
      </c>
      <c r="EF115" s="144">
        <f t="shared" si="209"/>
        <v>-1.410437231564352E-3</v>
      </c>
      <c r="EG115" s="143">
        <v>0</v>
      </c>
      <c r="EH115" s="143">
        <v>0</v>
      </c>
      <c r="EI115" s="143">
        <v>0</v>
      </c>
      <c r="EJ115" s="143">
        <f t="shared" si="210"/>
        <v>0</v>
      </c>
      <c r="EK115" s="143">
        <f t="shared" si="211"/>
        <v>0</v>
      </c>
      <c r="EL115" s="143">
        <f t="shared" si="212"/>
        <v>0</v>
      </c>
      <c r="EM115" s="144">
        <f>EG115/Population!E115</f>
        <v>0</v>
      </c>
      <c r="EN115" s="144">
        <f>EH115/Population!F115</f>
        <v>0</v>
      </c>
      <c r="EO115" s="144">
        <f>EI115/Population!G115</f>
        <v>0</v>
      </c>
      <c r="EP115" s="144">
        <f t="shared" si="213"/>
        <v>0</v>
      </c>
      <c r="EQ115" s="144">
        <f t="shared" si="214"/>
        <v>0</v>
      </c>
      <c r="ER115" s="144">
        <f t="shared" si="215"/>
        <v>0</v>
      </c>
    </row>
    <row r="116" spans="1:148" x14ac:dyDescent="0.25">
      <c r="A116" s="155">
        <v>42101011400</v>
      </c>
      <c r="B116" s="155" t="s">
        <v>3</v>
      </c>
      <c r="C116" s="155" t="s">
        <v>4</v>
      </c>
      <c r="D116" s="155" t="s">
        <v>117</v>
      </c>
      <c r="E116" s="143">
        <v>610.99999939999998</v>
      </c>
      <c r="F116" s="143">
        <v>242</v>
      </c>
      <c r="G116" s="143">
        <v>59</v>
      </c>
      <c r="H116" s="143">
        <f t="shared" si="144"/>
        <v>-368.99999939999998</v>
      </c>
      <c r="I116" s="143">
        <f t="shared" si="145"/>
        <v>-183</v>
      </c>
      <c r="J116" s="143">
        <f t="shared" si="146"/>
        <v>-551.99999939999998</v>
      </c>
      <c r="K116" s="144">
        <f>E116/Population!E116</f>
        <v>8.4485619479519491E-2</v>
      </c>
      <c r="L116" s="144">
        <f>F116/Population!F116</f>
        <v>3.6600120992135513E-2</v>
      </c>
      <c r="M116" s="144">
        <f>G116/Population!G116</f>
        <v>7.7754348972061153E-3</v>
      </c>
      <c r="N116" s="144">
        <f t="shared" si="147"/>
        <v>-4.7885498487383979E-2</v>
      </c>
      <c r="O116" s="144">
        <f t="shared" si="148"/>
        <v>-2.8824686094929396E-2</v>
      </c>
      <c r="P116" s="144">
        <f t="shared" si="149"/>
        <v>-7.6710184582313379E-2</v>
      </c>
      <c r="Q116" s="143">
        <v>6374</v>
      </c>
      <c r="R116" s="143">
        <v>6235</v>
      </c>
      <c r="S116" s="143">
        <v>7202</v>
      </c>
      <c r="T116" s="143">
        <f t="shared" si="150"/>
        <v>-139</v>
      </c>
      <c r="U116" s="143">
        <f t="shared" si="151"/>
        <v>967</v>
      </c>
      <c r="V116" s="143">
        <f t="shared" si="152"/>
        <v>828</v>
      </c>
      <c r="W116" s="144">
        <f>Q116/Population!E116</f>
        <v>0.881360620443983</v>
      </c>
      <c r="X116" s="144">
        <f>R116/Population!F116</f>
        <v>0.94298245614035092</v>
      </c>
      <c r="Y116" s="144">
        <f>S116/Population!G116</f>
        <v>0.94913020558777017</v>
      </c>
      <c r="Z116" s="144">
        <f t="shared" si="153"/>
        <v>6.1621835696367921E-2</v>
      </c>
      <c r="AA116" s="144">
        <f t="shared" si="154"/>
        <v>6.1477494474192484E-3</v>
      </c>
      <c r="AB116" s="144">
        <f t="shared" si="155"/>
        <v>6.776958514378717E-2</v>
      </c>
      <c r="AC116" s="143">
        <v>107</v>
      </c>
      <c r="AD116" s="143">
        <v>58</v>
      </c>
      <c r="AE116" s="143">
        <v>173</v>
      </c>
      <c r="AF116" s="143">
        <f t="shared" si="156"/>
        <v>-49</v>
      </c>
      <c r="AG116" s="143">
        <f t="shared" si="157"/>
        <v>115</v>
      </c>
      <c r="AH116" s="143">
        <f t="shared" si="158"/>
        <v>66</v>
      </c>
      <c r="AI116" s="144">
        <f>AC116/Population!E116</f>
        <v>1.4795353998667427E-2</v>
      </c>
      <c r="AJ116" s="144">
        <f>AD116/Population!F116</f>
        <v>8.771929824561403E-3</v>
      </c>
      <c r="AK116" s="144">
        <f>AE116/Population!G116</f>
        <v>2.2799156562994201E-2</v>
      </c>
      <c r="AL116" s="144">
        <f t="shared" si="159"/>
        <v>-6.0234241741060242E-3</v>
      </c>
      <c r="AM116" s="144">
        <f t="shared" si="160"/>
        <v>1.4027226738432798E-2</v>
      </c>
      <c r="AN116" s="144">
        <f t="shared" si="161"/>
        <v>8.0038025643267736E-3</v>
      </c>
      <c r="AO116" s="143">
        <v>102</v>
      </c>
      <c r="AP116" s="143">
        <v>36</v>
      </c>
      <c r="AQ116" s="143">
        <v>82</v>
      </c>
      <c r="AR116" s="143">
        <f t="shared" si="162"/>
        <v>-66</v>
      </c>
      <c r="AS116" s="143">
        <f t="shared" si="163"/>
        <v>46</v>
      </c>
      <c r="AT116" s="143">
        <f t="shared" si="164"/>
        <v>-20</v>
      </c>
      <c r="AU116" s="144">
        <f>AO116/Population!E116</f>
        <v>1.4103982316486706E-2</v>
      </c>
      <c r="AV116" s="144">
        <f>AP116/Population!F116</f>
        <v>5.4446460980036296E-3</v>
      </c>
      <c r="AW116" s="144">
        <f>AQ116/Population!G116</f>
        <v>1.080653663679494E-2</v>
      </c>
      <c r="AX116" s="144">
        <f t="shared" si="165"/>
        <v>-8.6593362184830755E-3</v>
      </c>
      <c r="AY116" s="144">
        <f t="shared" si="166"/>
        <v>5.3618905387913104E-3</v>
      </c>
      <c r="AZ116" s="144">
        <f t="shared" si="167"/>
        <v>-3.297445679691766E-3</v>
      </c>
      <c r="BA116" s="143">
        <v>29</v>
      </c>
      <c r="BB116" s="143">
        <v>16</v>
      </c>
      <c r="BC116" s="143">
        <v>27</v>
      </c>
      <c r="BD116" s="143">
        <f t="shared" si="168"/>
        <v>-13</v>
      </c>
      <c r="BE116" s="143">
        <f t="shared" si="169"/>
        <v>11</v>
      </c>
      <c r="BF116" s="143">
        <f t="shared" si="170"/>
        <v>-2</v>
      </c>
      <c r="BG116" s="144">
        <f>BA116/Population!E116</f>
        <v>4.0099557566481816E-3</v>
      </c>
      <c r="BH116" s="144">
        <f>BB116/Population!F116</f>
        <v>2.4198427102238356E-3</v>
      </c>
      <c r="BI116" s="144">
        <f>BC116/Population!G116</f>
        <v>3.558249868212968E-3</v>
      </c>
      <c r="BJ116" s="144">
        <f t="shared" si="171"/>
        <v>-1.5901130464243459E-3</v>
      </c>
      <c r="BK116" s="144">
        <f t="shared" si="172"/>
        <v>1.1384071579891323E-3</v>
      </c>
      <c r="BL116" s="144">
        <f t="shared" si="173"/>
        <v>-4.5170588843521358E-4</v>
      </c>
      <c r="BM116" s="143">
        <v>1</v>
      </c>
      <c r="BN116" s="143">
        <v>1</v>
      </c>
      <c r="BO116" s="143">
        <v>0</v>
      </c>
      <c r="BP116" s="143">
        <f t="shared" si="174"/>
        <v>0</v>
      </c>
      <c r="BQ116" s="143">
        <f t="shared" si="175"/>
        <v>-1</v>
      </c>
      <c r="BR116" s="143">
        <f t="shared" si="176"/>
        <v>-1</v>
      </c>
      <c r="BS116" s="144">
        <f>BM116/Population!E116</f>
        <v>1.3827433643614419E-4</v>
      </c>
      <c r="BT116" s="144">
        <f>BN116/Population!F116</f>
        <v>1.5124016938898973E-4</v>
      </c>
      <c r="BU116" s="144">
        <f>BO116/Population!G116</f>
        <v>0</v>
      </c>
      <c r="BV116" s="144">
        <f t="shared" si="177"/>
        <v>1.2965832952845541E-5</v>
      </c>
      <c r="BW116" s="144">
        <f t="shared" si="178"/>
        <v>-1.5124016938898973E-4</v>
      </c>
      <c r="BX116" s="144">
        <f t="shared" si="179"/>
        <v>-1.3827433643614419E-4</v>
      </c>
      <c r="BY116" s="143">
        <v>0</v>
      </c>
      <c r="BZ116" s="143">
        <v>4</v>
      </c>
      <c r="CA116" s="143">
        <v>82</v>
      </c>
      <c r="CB116" s="143">
        <f t="shared" si="180"/>
        <v>4</v>
      </c>
      <c r="CC116" s="143">
        <f t="shared" si="181"/>
        <v>78</v>
      </c>
      <c r="CD116" s="143">
        <f t="shared" si="182"/>
        <v>82</v>
      </c>
      <c r="CE116" s="144">
        <f>BY116/Population!E116</f>
        <v>0</v>
      </c>
      <c r="CF116" s="144">
        <f>BZ116/Population!F116</f>
        <v>6.0496067755595891E-4</v>
      </c>
      <c r="CG116" s="144">
        <f>CA116/Population!G116</f>
        <v>1.080653663679494E-2</v>
      </c>
      <c r="CH116" s="144">
        <f t="shared" si="183"/>
        <v>6.0496067755595891E-4</v>
      </c>
      <c r="CI116" s="144">
        <f t="shared" si="184"/>
        <v>1.0201575959238981E-2</v>
      </c>
      <c r="CJ116" s="144">
        <f t="shared" si="185"/>
        <v>1.080653663679494E-2</v>
      </c>
      <c r="CK116" s="143">
        <v>46</v>
      </c>
      <c r="CL116" s="143">
        <v>9</v>
      </c>
      <c r="CM116" s="143">
        <v>0</v>
      </c>
      <c r="CN116" s="143">
        <f t="shared" si="186"/>
        <v>-37</v>
      </c>
      <c r="CO116" s="143">
        <f t="shared" si="187"/>
        <v>-9</v>
      </c>
      <c r="CP116" s="143">
        <f t="shared" si="188"/>
        <v>-46</v>
      </c>
      <c r="CQ116" s="144">
        <f>CK116/Population!E116</f>
        <v>6.3606194760626325E-3</v>
      </c>
      <c r="CR116" s="144">
        <f>CL116/Population!F116</f>
        <v>1.3611615245009074E-3</v>
      </c>
      <c r="CS116" s="144">
        <f>CM116/Population!G116</f>
        <v>0</v>
      </c>
      <c r="CT116" s="144">
        <f t="shared" si="189"/>
        <v>-4.9994579515617249E-3</v>
      </c>
      <c r="CU116" s="144">
        <f t="shared" si="190"/>
        <v>-1.3611615245009074E-3</v>
      </c>
      <c r="CV116" s="144">
        <f t="shared" si="191"/>
        <v>-6.3606194760626325E-3</v>
      </c>
      <c r="CW116" s="143">
        <v>16</v>
      </c>
      <c r="CX116" s="143">
        <v>9</v>
      </c>
      <c r="CY116" s="143">
        <v>0</v>
      </c>
      <c r="CZ116" s="143">
        <f t="shared" si="192"/>
        <v>-7</v>
      </c>
      <c r="DA116" s="143">
        <f t="shared" si="193"/>
        <v>-9</v>
      </c>
      <c r="DB116" s="143">
        <f t="shared" si="194"/>
        <v>-16</v>
      </c>
      <c r="DC116" s="144">
        <f>CW116/Population!E116</f>
        <v>2.212389382978307E-3</v>
      </c>
      <c r="DD116" s="144">
        <f>CX116/Population!F116</f>
        <v>1.3611615245009074E-3</v>
      </c>
      <c r="DE116" s="144">
        <f>CY116/Population!G116</f>
        <v>0</v>
      </c>
      <c r="DF116" s="144">
        <f t="shared" si="195"/>
        <v>-8.512278584773996E-4</v>
      </c>
      <c r="DG116" s="144">
        <f t="shared" si="196"/>
        <v>-1.3611615245009074E-3</v>
      </c>
      <c r="DH116" s="144">
        <f t="shared" si="197"/>
        <v>-2.212389382978307E-3</v>
      </c>
      <c r="DI116" s="143">
        <v>0</v>
      </c>
      <c r="DJ116" s="143">
        <v>3</v>
      </c>
      <c r="DK116" s="143">
        <v>0</v>
      </c>
      <c r="DL116" s="143">
        <f t="shared" si="198"/>
        <v>3</v>
      </c>
      <c r="DM116" s="143">
        <f t="shared" si="199"/>
        <v>-3</v>
      </c>
      <c r="DN116" s="143">
        <f t="shared" si="200"/>
        <v>0</v>
      </c>
      <c r="DO116" s="144">
        <f>DI116/Population!E116</f>
        <v>0</v>
      </c>
      <c r="DP116" s="144">
        <f>DJ116/Population!F116</f>
        <v>4.5372050816696913E-4</v>
      </c>
      <c r="DQ116" s="144">
        <f>DK116/Population!G116</f>
        <v>0</v>
      </c>
      <c r="DR116" s="144">
        <f t="shared" si="201"/>
        <v>4.5372050816696913E-4</v>
      </c>
      <c r="DS116" s="144">
        <f t="shared" si="202"/>
        <v>-4.5372050816696913E-4</v>
      </c>
      <c r="DT116" s="144">
        <f t="shared" si="203"/>
        <v>0</v>
      </c>
      <c r="DU116" s="143">
        <v>18</v>
      </c>
      <c r="DV116" s="143">
        <v>11</v>
      </c>
      <c r="DW116" s="143">
        <v>0</v>
      </c>
      <c r="DX116" s="143">
        <f t="shared" si="204"/>
        <v>-7</v>
      </c>
      <c r="DY116" s="143">
        <f t="shared" si="205"/>
        <v>-11</v>
      </c>
      <c r="DZ116" s="143">
        <f t="shared" si="206"/>
        <v>-18</v>
      </c>
      <c r="EA116" s="144">
        <f>DU116/Population!E116</f>
        <v>2.488938055850595E-3</v>
      </c>
      <c r="EB116" s="144">
        <f>DV116/Population!F116</f>
        <v>1.663641863278887E-3</v>
      </c>
      <c r="EC116" s="144">
        <f>DW116/Population!G116</f>
        <v>0</v>
      </c>
      <c r="ED116" s="144">
        <f t="shared" si="207"/>
        <v>-8.2529619257170803E-4</v>
      </c>
      <c r="EE116" s="144">
        <f t="shared" si="208"/>
        <v>-1.663641863278887E-3</v>
      </c>
      <c r="EF116" s="144">
        <f t="shared" si="209"/>
        <v>-2.488938055850595E-3</v>
      </c>
      <c r="EG116" s="143">
        <v>8</v>
      </c>
      <c r="EH116" s="143">
        <v>1</v>
      </c>
      <c r="EI116" s="143">
        <v>0</v>
      </c>
      <c r="EJ116" s="143">
        <f t="shared" si="210"/>
        <v>-7</v>
      </c>
      <c r="EK116" s="143">
        <f t="shared" si="211"/>
        <v>-1</v>
      </c>
      <c r="EL116" s="143">
        <f t="shared" si="212"/>
        <v>-8</v>
      </c>
      <c r="EM116" s="144">
        <f>EG116/Population!E116</f>
        <v>1.1061946914891535E-3</v>
      </c>
      <c r="EN116" s="144">
        <f>EH116/Population!F116</f>
        <v>1.5124016938898973E-4</v>
      </c>
      <c r="EO116" s="144">
        <f>EI116/Population!G116</f>
        <v>0</v>
      </c>
      <c r="EP116" s="144">
        <f t="shared" si="213"/>
        <v>-9.5495452210016371E-4</v>
      </c>
      <c r="EQ116" s="144">
        <f t="shared" si="214"/>
        <v>-1.5124016938898973E-4</v>
      </c>
      <c r="ER116" s="144">
        <f t="shared" si="215"/>
        <v>-1.1061946914891535E-3</v>
      </c>
    </row>
    <row r="117" spans="1:148" x14ac:dyDescent="0.25">
      <c r="A117" s="155">
        <v>42101011500</v>
      </c>
      <c r="B117" s="155" t="s">
        <v>3</v>
      </c>
      <c r="C117" s="155" t="s">
        <v>4</v>
      </c>
      <c r="D117" s="155" t="s">
        <v>118</v>
      </c>
      <c r="E117" s="143">
        <v>3572.0000140000002</v>
      </c>
      <c r="F117" s="143">
        <v>1075</v>
      </c>
      <c r="G117" s="143">
        <v>356</v>
      </c>
      <c r="H117" s="143">
        <f t="shared" si="144"/>
        <v>-2497.0000140000002</v>
      </c>
      <c r="I117" s="143">
        <f t="shared" si="145"/>
        <v>-719</v>
      </c>
      <c r="J117" s="143">
        <f t="shared" si="146"/>
        <v>-3216.0000140000002</v>
      </c>
      <c r="K117" s="144">
        <f>E117/Population!E117</f>
        <v>0.9459745762209697</v>
      </c>
      <c r="L117" s="144">
        <f>F117/Population!F117</f>
        <v>0.2515208235844642</v>
      </c>
      <c r="M117" s="144">
        <f>G117/Population!G117</f>
        <v>7.9428826416778217E-2</v>
      </c>
      <c r="N117" s="144">
        <f t="shared" si="147"/>
        <v>-0.69445375263650555</v>
      </c>
      <c r="O117" s="144">
        <f t="shared" si="148"/>
        <v>-0.17209199716768597</v>
      </c>
      <c r="P117" s="144">
        <f t="shared" si="149"/>
        <v>-0.86654574980419152</v>
      </c>
      <c r="Q117" s="143">
        <v>95</v>
      </c>
      <c r="R117" s="143">
        <v>3032</v>
      </c>
      <c r="S117" s="143">
        <v>3868</v>
      </c>
      <c r="T117" s="143">
        <f t="shared" si="150"/>
        <v>2937</v>
      </c>
      <c r="U117" s="143">
        <f t="shared" si="151"/>
        <v>836</v>
      </c>
      <c r="V117" s="143">
        <f t="shared" si="152"/>
        <v>3773</v>
      </c>
      <c r="W117" s="144">
        <f>Q117/Population!E117</f>
        <v>2.515889820514209E-2</v>
      </c>
      <c r="X117" s="144">
        <f>R117/Population!F117</f>
        <v>0.70940570893776322</v>
      </c>
      <c r="Y117" s="144">
        <f>S117/Population!G117</f>
        <v>0.86300758589915216</v>
      </c>
      <c r="Z117" s="144">
        <f t="shared" si="153"/>
        <v>0.68424681073262117</v>
      </c>
      <c r="AA117" s="144">
        <f t="shared" si="154"/>
        <v>0.15360187696138894</v>
      </c>
      <c r="AB117" s="144">
        <f t="shared" si="155"/>
        <v>0.83784868769401011</v>
      </c>
      <c r="AC117" s="143">
        <v>46</v>
      </c>
      <c r="AD117" s="143">
        <v>83</v>
      </c>
      <c r="AE117" s="143">
        <v>110</v>
      </c>
      <c r="AF117" s="143">
        <f t="shared" si="156"/>
        <v>37</v>
      </c>
      <c r="AG117" s="143">
        <f t="shared" si="157"/>
        <v>27</v>
      </c>
      <c r="AH117" s="143">
        <f t="shared" si="158"/>
        <v>64</v>
      </c>
      <c r="AI117" s="144">
        <f>AC117/Population!E117</f>
        <v>1.2182203341437221E-2</v>
      </c>
      <c r="AJ117" s="144">
        <f>AD117/Population!F117</f>
        <v>1.9419747309312119E-2</v>
      </c>
      <c r="AK117" s="144">
        <f>AE117/Population!G117</f>
        <v>2.4542614904060688E-2</v>
      </c>
      <c r="AL117" s="144">
        <f t="shared" si="159"/>
        <v>7.2375439678748973E-3</v>
      </c>
      <c r="AM117" s="144">
        <f t="shared" si="160"/>
        <v>5.1228675947485695E-3</v>
      </c>
      <c r="AN117" s="144">
        <f t="shared" si="161"/>
        <v>1.2360411562623467E-2</v>
      </c>
      <c r="AO117" s="143">
        <v>53</v>
      </c>
      <c r="AP117" s="143">
        <v>54</v>
      </c>
      <c r="AQ117" s="143">
        <v>81</v>
      </c>
      <c r="AR117" s="143">
        <f t="shared" si="162"/>
        <v>1</v>
      </c>
      <c r="AS117" s="143">
        <f t="shared" si="163"/>
        <v>27</v>
      </c>
      <c r="AT117" s="143">
        <f t="shared" si="164"/>
        <v>28</v>
      </c>
      <c r="AU117" s="144">
        <f>AO117/Population!E117</f>
        <v>1.4036016893395059E-2</v>
      </c>
      <c r="AV117" s="144">
        <f>AP117/Population!F117</f>
        <v>1.2634534394010294E-2</v>
      </c>
      <c r="AW117" s="144">
        <f>AQ117/Population!G117</f>
        <v>1.8072289156626505E-2</v>
      </c>
      <c r="AX117" s="144">
        <f t="shared" si="165"/>
        <v>-1.4014824993847652E-3</v>
      </c>
      <c r="AY117" s="144">
        <f t="shared" si="166"/>
        <v>5.437754762616211E-3</v>
      </c>
      <c r="AZ117" s="144">
        <f t="shared" si="167"/>
        <v>4.0362722632314458E-3</v>
      </c>
      <c r="BA117" s="143">
        <v>9</v>
      </c>
      <c r="BB117" s="143">
        <v>6</v>
      </c>
      <c r="BC117" s="143">
        <v>0</v>
      </c>
      <c r="BD117" s="143">
        <f t="shared" si="168"/>
        <v>-3</v>
      </c>
      <c r="BE117" s="143">
        <f t="shared" si="169"/>
        <v>-6</v>
      </c>
      <c r="BF117" s="143">
        <f t="shared" si="170"/>
        <v>-9</v>
      </c>
      <c r="BG117" s="144">
        <f>BA117/Population!E117</f>
        <v>2.3834745668029345E-3</v>
      </c>
      <c r="BH117" s="144">
        <f>BB117/Population!F117</f>
        <v>1.4038371548900327E-3</v>
      </c>
      <c r="BI117" s="144">
        <f>BC117/Population!G117</f>
        <v>0</v>
      </c>
      <c r="BJ117" s="144">
        <f t="shared" si="171"/>
        <v>-9.7963741191290179E-4</v>
      </c>
      <c r="BK117" s="144">
        <f t="shared" si="172"/>
        <v>-1.4038371548900327E-3</v>
      </c>
      <c r="BL117" s="144">
        <f t="shared" si="173"/>
        <v>-2.3834745668029345E-3</v>
      </c>
      <c r="BM117" s="143">
        <v>7</v>
      </c>
      <c r="BN117" s="143">
        <v>0</v>
      </c>
      <c r="BO117" s="143">
        <v>0</v>
      </c>
      <c r="BP117" s="143">
        <f t="shared" si="174"/>
        <v>-7</v>
      </c>
      <c r="BQ117" s="143">
        <f t="shared" si="175"/>
        <v>0</v>
      </c>
      <c r="BR117" s="143">
        <f t="shared" si="176"/>
        <v>-7</v>
      </c>
      <c r="BS117" s="144">
        <f>BM117/Population!E117</f>
        <v>1.8538135519578381E-3</v>
      </c>
      <c r="BT117" s="144">
        <f>BN117/Population!F117</f>
        <v>0</v>
      </c>
      <c r="BU117" s="144">
        <f>BO117/Population!G117</f>
        <v>0</v>
      </c>
      <c r="BV117" s="144">
        <f t="shared" si="177"/>
        <v>-1.8538135519578381E-3</v>
      </c>
      <c r="BW117" s="144">
        <f t="shared" si="178"/>
        <v>0</v>
      </c>
      <c r="BX117" s="144">
        <f t="shared" si="179"/>
        <v>-1.8538135519578381E-3</v>
      </c>
      <c r="BY117" s="143">
        <v>8</v>
      </c>
      <c r="BZ117" s="143">
        <v>18</v>
      </c>
      <c r="CA117" s="143">
        <v>0</v>
      </c>
      <c r="CB117" s="143">
        <f t="shared" si="180"/>
        <v>10</v>
      </c>
      <c r="CC117" s="143">
        <f t="shared" si="181"/>
        <v>-18</v>
      </c>
      <c r="CD117" s="143">
        <f t="shared" si="182"/>
        <v>-8</v>
      </c>
      <c r="CE117" s="144">
        <f>BY117/Population!E117</f>
        <v>2.1186440593803863E-3</v>
      </c>
      <c r="CF117" s="144">
        <f>BZ117/Population!F117</f>
        <v>4.2115114646700987E-3</v>
      </c>
      <c r="CG117" s="144">
        <f>CA117/Population!G117</f>
        <v>0</v>
      </c>
      <c r="CH117" s="144">
        <f t="shared" si="183"/>
        <v>2.0928674052897124E-3</v>
      </c>
      <c r="CI117" s="144">
        <f t="shared" si="184"/>
        <v>-4.2115114646700987E-3</v>
      </c>
      <c r="CJ117" s="144">
        <f t="shared" si="185"/>
        <v>-2.1186440593803863E-3</v>
      </c>
      <c r="CK117" s="143">
        <v>6</v>
      </c>
      <c r="CL117" s="143">
        <v>6</v>
      </c>
      <c r="CM117" s="143">
        <v>63</v>
      </c>
      <c r="CN117" s="143">
        <f t="shared" si="186"/>
        <v>0</v>
      </c>
      <c r="CO117" s="143">
        <f t="shared" si="187"/>
        <v>57</v>
      </c>
      <c r="CP117" s="143">
        <f t="shared" si="188"/>
        <v>57</v>
      </c>
      <c r="CQ117" s="144">
        <f>CK117/Population!E117</f>
        <v>1.5889830445352897E-3</v>
      </c>
      <c r="CR117" s="144">
        <f>CL117/Population!F117</f>
        <v>1.4038371548900327E-3</v>
      </c>
      <c r="CS117" s="144">
        <f>CM117/Population!G117</f>
        <v>1.4056224899598393E-2</v>
      </c>
      <c r="CT117" s="144">
        <f t="shared" si="189"/>
        <v>-1.8514588964525704E-4</v>
      </c>
      <c r="CU117" s="144">
        <f t="shared" si="190"/>
        <v>1.265238774470836E-2</v>
      </c>
      <c r="CV117" s="144">
        <f t="shared" si="191"/>
        <v>1.2467241855063104E-2</v>
      </c>
      <c r="CW117" s="143">
        <v>9</v>
      </c>
      <c r="CX117" s="143">
        <v>7</v>
      </c>
      <c r="CY117" s="143">
        <v>0</v>
      </c>
      <c r="CZ117" s="143">
        <f t="shared" si="192"/>
        <v>-2</v>
      </c>
      <c r="DA117" s="143">
        <f t="shared" si="193"/>
        <v>-7</v>
      </c>
      <c r="DB117" s="143">
        <f t="shared" si="194"/>
        <v>-9</v>
      </c>
      <c r="DC117" s="144">
        <f>CW117/Population!E117</f>
        <v>2.3834745668029345E-3</v>
      </c>
      <c r="DD117" s="144">
        <f>CX117/Population!F117</f>
        <v>1.6378100140383716E-3</v>
      </c>
      <c r="DE117" s="144">
        <f>CY117/Population!G117</f>
        <v>0</v>
      </c>
      <c r="DF117" s="144">
        <f t="shared" si="195"/>
        <v>-7.456645527645629E-4</v>
      </c>
      <c r="DG117" s="144">
        <f t="shared" si="196"/>
        <v>-1.6378100140383716E-3</v>
      </c>
      <c r="DH117" s="144">
        <f t="shared" si="197"/>
        <v>-2.3834745668029345E-3</v>
      </c>
      <c r="DI117" s="143">
        <v>5</v>
      </c>
      <c r="DJ117" s="143">
        <v>4</v>
      </c>
      <c r="DK117" s="143">
        <v>18</v>
      </c>
      <c r="DL117" s="143">
        <f t="shared" si="198"/>
        <v>-1</v>
      </c>
      <c r="DM117" s="143">
        <f t="shared" si="199"/>
        <v>14</v>
      </c>
      <c r="DN117" s="143">
        <f t="shared" si="200"/>
        <v>13</v>
      </c>
      <c r="DO117" s="144">
        <f>DI117/Population!E117</f>
        <v>1.3241525371127415E-3</v>
      </c>
      <c r="DP117" s="144">
        <f>DJ117/Population!F117</f>
        <v>9.3589143659335522E-4</v>
      </c>
      <c r="DQ117" s="144">
        <f>DK117/Population!G117</f>
        <v>4.0160642570281121E-3</v>
      </c>
      <c r="DR117" s="144">
        <f t="shared" si="201"/>
        <v>-3.8826110051938631E-4</v>
      </c>
      <c r="DS117" s="144">
        <f t="shared" si="202"/>
        <v>3.080172820434757E-3</v>
      </c>
      <c r="DT117" s="144">
        <f t="shared" si="203"/>
        <v>2.6919117199153703E-3</v>
      </c>
      <c r="DU117" s="143">
        <v>1</v>
      </c>
      <c r="DV117" s="143">
        <v>8</v>
      </c>
      <c r="DW117" s="143">
        <v>0</v>
      </c>
      <c r="DX117" s="143">
        <f t="shared" si="204"/>
        <v>7</v>
      </c>
      <c r="DY117" s="143">
        <f t="shared" si="205"/>
        <v>-8</v>
      </c>
      <c r="DZ117" s="143">
        <f t="shared" si="206"/>
        <v>-1</v>
      </c>
      <c r="EA117" s="144">
        <f>DU117/Population!E117</f>
        <v>2.6483050742254829E-4</v>
      </c>
      <c r="EB117" s="144">
        <f>DV117/Population!F117</f>
        <v>1.8717828731867104E-3</v>
      </c>
      <c r="EC117" s="144">
        <f>DW117/Population!G117</f>
        <v>0</v>
      </c>
      <c r="ED117" s="144">
        <f t="shared" si="207"/>
        <v>1.606952365764162E-3</v>
      </c>
      <c r="EE117" s="144">
        <f t="shared" si="208"/>
        <v>-1.8717828731867104E-3</v>
      </c>
      <c r="EF117" s="144">
        <f t="shared" si="209"/>
        <v>-2.6483050742254829E-4</v>
      </c>
      <c r="EG117" s="143">
        <v>12</v>
      </c>
      <c r="EH117" s="143">
        <v>5</v>
      </c>
      <c r="EI117" s="143">
        <v>0</v>
      </c>
      <c r="EJ117" s="143">
        <f t="shared" si="210"/>
        <v>-7</v>
      </c>
      <c r="EK117" s="143">
        <f t="shared" si="211"/>
        <v>-5</v>
      </c>
      <c r="EL117" s="143">
        <f t="shared" si="212"/>
        <v>-12</v>
      </c>
      <c r="EM117" s="144">
        <f>EG117/Population!E117</f>
        <v>3.1779660890705794E-3</v>
      </c>
      <c r="EN117" s="144">
        <f>EH117/Population!F117</f>
        <v>1.169864295741694E-3</v>
      </c>
      <c r="EO117" s="144">
        <f>EI117/Population!G117</f>
        <v>0</v>
      </c>
      <c r="EP117" s="144">
        <f t="shared" si="213"/>
        <v>-2.0081017933288852E-3</v>
      </c>
      <c r="EQ117" s="144">
        <f t="shared" si="214"/>
        <v>-1.169864295741694E-3</v>
      </c>
      <c r="ER117" s="144">
        <f t="shared" si="215"/>
        <v>-3.1779660890705794E-3</v>
      </c>
    </row>
    <row r="118" spans="1:148" x14ac:dyDescent="0.25">
      <c r="A118" s="155">
        <v>42101011700</v>
      </c>
      <c r="B118" s="155" t="s">
        <v>3</v>
      </c>
      <c r="C118" s="155" t="s">
        <v>4</v>
      </c>
      <c r="D118" s="155" t="s">
        <v>119</v>
      </c>
      <c r="E118" s="143">
        <v>1073.999988</v>
      </c>
      <c r="F118" s="143">
        <v>1749</v>
      </c>
      <c r="G118" s="143">
        <v>1545</v>
      </c>
      <c r="H118" s="143">
        <f t="shared" si="144"/>
        <v>675.00001199999997</v>
      </c>
      <c r="I118" s="143">
        <f t="shared" si="145"/>
        <v>-204</v>
      </c>
      <c r="J118" s="143">
        <f t="shared" si="146"/>
        <v>471.00001199999997</v>
      </c>
      <c r="K118" s="144">
        <f>E118/Population!E118</f>
        <v>0.51436781576441193</v>
      </c>
      <c r="L118" s="144">
        <f>F118/Population!F118</f>
        <v>0.63878743608473343</v>
      </c>
      <c r="M118" s="144">
        <f>G118/Population!G118</f>
        <v>0.66394499355393211</v>
      </c>
      <c r="N118" s="144">
        <f t="shared" si="147"/>
        <v>0.1244196203203215</v>
      </c>
      <c r="O118" s="144">
        <f t="shared" si="148"/>
        <v>2.5157557469198677E-2</v>
      </c>
      <c r="P118" s="144">
        <f t="shared" si="149"/>
        <v>0.14957717778952018</v>
      </c>
      <c r="Q118" s="143">
        <v>911</v>
      </c>
      <c r="R118" s="143">
        <v>848</v>
      </c>
      <c r="S118" s="143">
        <v>562</v>
      </c>
      <c r="T118" s="143">
        <f t="shared" si="150"/>
        <v>-63</v>
      </c>
      <c r="U118" s="143">
        <f t="shared" si="151"/>
        <v>-286</v>
      </c>
      <c r="V118" s="143">
        <f t="shared" si="152"/>
        <v>-349</v>
      </c>
      <c r="W118" s="144">
        <f>Q118/Population!E118</f>
        <v>0.43630268658939614</v>
      </c>
      <c r="X118" s="144">
        <f>R118/Population!F118</f>
        <v>0.30971512052593136</v>
      </c>
      <c r="Y118" s="144">
        <f>S118/Population!G118</f>
        <v>0.2415126772668672</v>
      </c>
      <c r="Z118" s="144">
        <f t="shared" si="153"/>
        <v>-0.12658756606346477</v>
      </c>
      <c r="AA118" s="144">
        <f t="shared" si="154"/>
        <v>-6.820244325906416E-2</v>
      </c>
      <c r="AB118" s="144">
        <f t="shared" si="155"/>
        <v>-0.19479000932252893</v>
      </c>
      <c r="AC118" s="143">
        <v>62</v>
      </c>
      <c r="AD118" s="143">
        <v>70</v>
      </c>
      <c r="AE118" s="143">
        <v>62</v>
      </c>
      <c r="AF118" s="143">
        <f t="shared" si="156"/>
        <v>8</v>
      </c>
      <c r="AG118" s="143">
        <f t="shared" si="157"/>
        <v>-8</v>
      </c>
      <c r="AH118" s="143">
        <f t="shared" si="158"/>
        <v>0</v>
      </c>
      <c r="AI118" s="144">
        <f>AC118/Population!E118</f>
        <v>2.9693486902900728E-2</v>
      </c>
      <c r="AJ118" s="144">
        <f>AD118/Population!F118</f>
        <v>2.5566106647187729E-2</v>
      </c>
      <c r="AK118" s="144">
        <f>AE118/Population!G118</f>
        <v>2.6643747314138374E-2</v>
      </c>
      <c r="AL118" s="144">
        <f t="shared" si="159"/>
        <v>-4.1273802557129993E-3</v>
      </c>
      <c r="AM118" s="144">
        <f t="shared" si="160"/>
        <v>1.0776406669506453E-3</v>
      </c>
      <c r="AN118" s="144">
        <f t="shared" si="161"/>
        <v>-3.0497395887623541E-3</v>
      </c>
      <c r="AO118" s="143">
        <v>27</v>
      </c>
      <c r="AP118" s="143">
        <v>62</v>
      </c>
      <c r="AQ118" s="143">
        <v>116</v>
      </c>
      <c r="AR118" s="143">
        <f t="shared" si="162"/>
        <v>35</v>
      </c>
      <c r="AS118" s="143">
        <f t="shared" si="163"/>
        <v>54</v>
      </c>
      <c r="AT118" s="143">
        <f t="shared" si="164"/>
        <v>89</v>
      </c>
      <c r="AU118" s="144">
        <f>AO118/Population!E118</f>
        <v>1.2931034619005155E-2</v>
      </c>
      <c r="AV118" s="144">
        <f>AP118/Population!F118</f>
        <v>2.2644265887509132E-2</v>
      </c>
      <c r="AW118" s="144">
        <f>AQ118/Population!G118</f>
        <v>4.9849591749033091E-2</v>
      </c>
      <c r="AX118" s="144">
        <f t="shared" si="165"/>
        <v>9.713231268503977E-3</v>
      </c>
      <c r="AY118" s="144">
        <f t="shared" si="166"/>
        <v>2.7205325861523959E-2</v>
      </c>
      <c r="AZ118" s="144">
        <f t="shared" si="167"/>
        <v>3.6918557130027937E-2</v>
      </c>
      <c r="BA118" s="143">
        <v>8</v>
      </c>
      <c r="BB118" s="143">
        <v>8</v>
      </c>
      <c r="BC118" s="143">
        <v>33</v>
      </c>
      <c r="BD118" s="143">
        <f t="shared" si="168"/>
        <v>0</v>
      </c>
      <c r="BE118" s="143">
        <f t="shared" si="169"/>
        <v>25</v>
      </c>
      <c r="BF118" s="143">
        <f t="shared" si="170"/>
        <v>25</v>
      </c>
      <c r="BG118" s="144">
        <f>BA118/Population!E118</f>
        <v>3.8314176648904163E-3</v>
      </c>
      <c r="BH118" s="144">
        <f>BB118/Population!F118</f>
        <v>2.9218407596785976E-3</v>
      </c>
      <c r="BI118" s="144">
        <f>BC118/Population!G118</f>
        <v>1.4181349376880103E-2</v>
      </c>
      <c r="BJ118" s="144">
        <f t="shared" si="171"/>
        <v>-9.0957690521181874E-4</v>
      </c>
      <c r="BK118" s="144">
        <f t="shared" si="172"/>
        <v>1.1259508617201505E-2</v>
      </c>
      <c r="BL118" s="144">
        <f t="shared" si="173"/>
        <v>1.0349931711989686E-2</v>
      </c>
      <c r="BM118" s="143">
        <v>0</v>
      </c>
      <c r="BN118" s="143">
        <v>0</v>
      </c>
      <c r="BO118" s="143">
        <v>3</v>
      </c>
      <c r="BP118" s="143">
        <f t="shared" si="174"/>
        <v>0</v>
      </c>
      <c r="BQ118" s="143">
        <f t="shared" si="175"/>
        <v>3</v>
      </c>
      <c r="BR118" s="143">
        <f t="shared" si="176"/>
        <v>3</v>
      </c>
      <c r="BS118" s="144">
        <f>BM118/Population!E118</f>
        <v>0</v>
      </c>
      <c r="BT118" s="144">
        <f>BN118/Population!F118</f>
        <v>0</v>
      </c>
      <c r="BU118" s="144">
        <f>BO118/Population!G118</f>
        <v>1.289213579716373E-3</v>
      </c>
      <c r="BV118" s="144">
        <f t="shared" si="177"/>
        <v>0</v>
      </c>
      <c r="BW118" s="144">
        <f t="shared" si="178"/>
        <v>1.289213579716373E-3</v>
      </c>
      <c r="BX118" s="144">
        <f t="shared" si="179"/>
        <v>1.289213579716373E-3</v>
      </c>
      <c r="BY118" s="143">
        <v>11</v>
      </c>
      <c r="BZ118" s="143">
        <v>19</v>
      </c>
      <c r="CA118" s="143">
        <v>31</v>
      </c>
      <c r="CB118" s="143">
        <f t="shared" si="180"/>
        <v>8</v>
      </c>
      <c r="CC118" s="143">
        <f t="shared" si="181"/>
        <v>12</v>
      </c>
      <c r="CD118" s="143">
        <f t="shared" si="182"/>
        <v>20</v>
      </c>
      <c r="CE118" s="144">
        <f>BY118/Population!E118</f>
        <v>5.2681992892243228E-3</v>
      </c>
      <c r="CF118" s="144">
        <f>BZ118/Population!F118</f>
        <v>6.9393718042366692E-3</v>
      </c>
      <c r="CG118" s="144">
        <f>CA118/Population!G118</f>
        <v>1.3321873657069187E-2</v>
      </c>
      <c r="CH118" s="144">
        <f t="shared" si="183"/>
        <v>1.6711725150123464E-3</v>
      </c>
      <c r="CI118" s="144">
        <f t="shared" si="184"/>
        <v>6.3825018528325178E-3</v>
      </c>
      <c r="CJ118" s="144">
        <f t="shared" si="185"/>
        <v>8.0536743678448642E-3</v>
      </c>
      <c r="CK118" s="143">
        <v>1</v>
      </c>
      <c r="CL118" s="143">
        <v>3</v>
      </c>
      <c r="CM118" s="143">
        <v>27</v>
      </c>
      <c r="CN118" s="143">
        <f t="shared" si="186"/>
        <v>2</v>
      </c>
      <c r="CO118" s="143">
        <f t="shared" si="187"/>
        <v>24</v>
      </c>
      <c r="CP118" s="143">
        <f t="shared" si="188"/>
        <v>26</v>
      </c>
      <c r="CQ118" s="144">
        <f>CK118/Population!E118</f>
        <v>4.7892720811130204E-4</v>
      </c>
      <c r="CR118" s="144">
        <f>CL118/Population!F118</f>
        <v>1.095690284879474E-3</v>
      </c>
      <c r="CS118" s="144">
        <f>CM118/Population!G118</f>
        <v>1.1602922217447357E-2</v>
      </c>
      <c r="CT118" s="144">
        <f t="shared" si="189"/>
        <v>6.16763076768172E-4</v>
      </c>
      <c r="CU118" s="144">
        <f t="shared" si="190"/>
        <v>1.0507231932567883E-2</v>
      </c>
      <c r="CV118" s="144">
        <f t="shared" si="191"/>
        <v>1.1123995009336056E-2</v>
      </c>
      <c r="CW118" s="143">
        <v>5</v>
      </c>
      <c r="CX118" s="143">
        <v>11</v>
      </c>
      <c r="CY118" s="143">
        <v>0</v>
      </c>
      <c r="CZ118" s="143">
        <f t="shared" si="192"/>
        <v>6</v>
      </c>
      <c r="DA118" s="143">
        <f t="shared" si="193"/>
        <v>-11</v>
      </c>
      <c r="DB118" s="143">
        <f t="shared" si="194"/>
        <v>-5</v>
      </c>
      <c r="DC118" s="144">
        <f>CW118/Population!E118</f>
        <v>2.3946360405565103E-3</v>
      </c>
      <c r="DD118" s="144">
        <f>CX118/Population!F118</f>
        <v>4.0175310445580712E-3</v>
      </c>
      <c r="DE118" s="144">
        <f>CY118/Population!G118</f>
        <v>0</v>
      </c>
      <c r="DF118" s="144">
        <f t="shared" si="195"/>
        <v>1.6228950040015609E-3</v>
      </c>
      <c r="DG118" s="144">
        <f t="shared" si="196"/>
        <v>-4.0175310445580712E-3</v>
      </c>
      <c r="DH118" s="144">
        <f t="shared" si="197"/>
        <v>-2.3946360405565103E-3</v>
      </c>
      <c r="DI118" s="143">
        <v>2</v>
      </c>
      <c r="DJ118" s="143">
        <v>5</v>
      </c>
      <c r="DK118" s="143">
        <v>0</v>
      </c>
      <c r="DL118" s="143">
        <f t="shared" si="198"/>
        <v>3</v>
      </c>
      <c r="DM118" s="143">
        <f t="shared" si="199"/>
        <v>-5</v>
      </c>
      <c r="DN118" s="143">
        <f t="shared" si="200"/>
        <v>-2</v>
      </c>
      <c r="DO118" s="144">
        <f>DI118/Population!E118</f>
        <v>9.5785441622260408E-4</v>
      </c>
      <c r="DP118" s="144">
        <f>DJ118/Population!F118</f>
        <v>1.8261504747991235E-3</v>
      </c>
      <c r="DQ118" s="144">
        <f>DK118/Population!G118</f>
        <v>0</v>
      </c>
      <c r="DR118" s="144">
        <f t="shared" si="201"/>
        <v>8.6829605857651946E-4</v>
      </c>
      <c r="DS118" s="144">
        <f t="shared" si="202"/>
        <v>-1.8261504747991235E-3</v>
      </c>
      <c r="DT118" s="144">
        <f t="shared" si="203"/>
        <v>-9.5785441622260408E-4</v>
      </c>
      <c r="DU118" s="143">
        <v>2</v>
      </c>
      <c r="DV118" s="143">
        <v>3</v>
      </c>
      <c r="DW118" s="143">
        <v>23</v>
      </c>
      <c r="DX118" s="143">
        <f t="shared" si="204"/>
        <v>1</v>
      </c>
      <c r="DY118" s="143">
        <f t="shared" si="205"/>
        <v>20</v>
      </c>
      <c r="DZ118" s="143">
        <f t="shared" si="206"/>
        <v>21</v>
      </c>
      <c r="EA118" s="144">
        <f>DU118/Population!E118</f>
        <v>9.5785441622260408E-4</v>
      </c>
      <c r="EB118" s="144">
        <f>DV118/Population!F118</f>
        <v>1.095690284879474E-3</v>
      </c>
      <c r="EC118" s="144">
        <f>DW118/Population!G118</f>
        <v>9.8839707778255268E-3</v>
      </c>
      <c r="ED118" s="144">
        <f t="shared" si="207"/>
        <v>1.3783586865686996E-4</v>
      </c>
      <c r="EE118" s="144">
        <f t="shared" si="208"/>
        <v>8.7882804929460528E-3</v>
      </c>
      <c r="EF118" s="144">
        <f t="shared" si="209"/>
        <v>8.9261163616029225E-3</v>
      </c>
      <c r="EG118" s="143">
        <v>4</v>
      </c>
      <c r="EH118" s="143">
        <v>2</v>
      </c>
      <c r="EI118" s="143">
        <v>0</v>
      </c>
      <c r="EJ118" s="143">
        <f t="shared" si="210"/>
        <v>-2</v>
      </c>
      <c r="EK118" s="143">
        <f t="shared" si="211"/>
        <v>-2</v>
      </c>
      <c r="EL118" s="143">
        <f t="shared" si="212"/>
        <v>-4</v>
      </c>
      <c r="EM118" s="144">
        <f>EG118/Population!E118</f>
        <v>1.9157088324452082E-3</v>
      </c>
      <c r="EN118" s="144">
        <f>EH118/Population!F118</f>
        <v>7.3046018991964939E-4</v>
      </c>
      <c r="EO118" s="144">
        <f>EI118/Population!G118</f>
        <v>0</v>
      </c>
      <c r="EP118" s="144">
        <f t="shared" si="213"/>
        <v>-1.1852486425255587E-3</v>
      </c>
      <c r="EQ118" s="144">
        <f t="shared" si="214"/>
        <v>-7.3046018991964939E-4</v>
      </c>
      <c r="ER118" s="144">
        <f t="shared" si="215"/>
        <v>-1.9157088324452082E-3</v>
      </c>
    </row>
    <row r="119" spans="1:148" x14ac:dyDescent="0.25">
      <c r="A119" s="155">
        <v>42101011800</v>
      </c>
      <c r="B119" s="155" t="s">
        <v>3</v>
      </c>
      <c r="C119" s="155" t="s">
        <v>4</v>
      </c>
      <c r="D119" s="155" t="s">
        <v>120</v>
      </c>
      <c r="E119" s="143">
        <v>246.000001</v>
      </c>
      <c r="F119" s="143">
        <v>103</v>
      </c>
      <c r="G119" s="143">
        <v>75</v>
      </c>
      <c r="H119" s="143">
        <f t="shared" si="144"/>
        <v>-143.000001</v>
      </c>
      <c r="I119" s="143">
        <f t="shared" si="145"/>
        <v>-28</v>
      </c>
      <c r="J119" s="143">
        <f t="shared" si="146"/>
        <v>-171.000001</v>
      </c>
      <c r="K119" s="144">
        <f>E119/Population!E119</f>
        <v>3.4849128770275573E-2</v>
      </c>
      <c r="L119" s="144">
        <f>F119/Population!F119</f>
        <v>1.7203941874060463E-2</v>
      </c>
      <c r="M119" s="144">
        <f>G119/Population!G119</f>
        <v>1.2944425267518123E-2</v>
      </c>
      <c r="N119" s="144">
        <f t="shared" si="147"/>
        <v>-1.7645186896215109E-2</v>
      </c>
      <c r="O119" s="144">
        <f t="shared" si="148"/>
        <v>-4.2595166065423403E-3</v>
      </c>
      <c r="P119" s="144">
        <f t="shared" si="149"/>
        <v>-2.1904703502757451E-2</v>
      </c>
      <c r="Q119" s="143">
        <v>6719</v>
      </c>
      <c r="R119" s="143">
        <v>5792</v>
      </c>
      <c r="S119" s="143">
        <v>4970</v>
      </c>
      <c r="T119" s="143">
        <f t="shared" si="150"/>
        <v>-927</v>
      </c>
      <c r="U119" s="143">
        <f t="shared" si="151"/>
        <v>-822</v>
      </c>
      <c r="V119" s="143">
        <f t="shared" si="152"/>
        <v>-1749</v>
      </c>
      <c r="W119" s="144">
        <f>Q119/Population!E119</f>
        <v>0.95183453355954084</v>
      </c>
      <c r="X119" s="144">
        <f>R119/Population!F119</f>
        <v>0.96742943043260399</v>
      </c>
      <c r="Y119" s="144">
        <f>S119/Population!G119</f>
        <v>0.85778391439420087</v>
      </c>
      <c r="Z119" s="144">
        <f t="shared" si="153"/>
        <v>1.5594896873063147E-2</v>
      </c>
      <c r="AA119" s="144">
        <f t="shared" si="154"/>
        <v>-0.10964551603840311</v>
      </c>
      <c r="AB119" s="144">
        <f t="shared" si="155"/>
        <v>-9.4050619165339966E-2</v>
      </c>
      <c r="AC119" s="143">
        <v>56</v>
      </c>
      <c r="AD119" s="143">
        <v>48</v>
      </c>
      <c r="AE119" s="143">
        <v>128</v>
      </c>
      <c r="AF119" s="143">
        <f t="shared" si="156"/>
        <v>-8</v>
      </c>
      <c r="AG119" s="143">
        <f t="shared" si="157"/>
        <v>80</v>
      </c>
      <c r="AH119" s="143">
        <f t="shared" si="158"/>
        <v>72</v>
      </c>
      <c r="AI119" s="144">
        <f>AC119/Population!E119</f>
        <v>7.9331349723670615E-3</v>
      </c>
      <c r="AJ119" s="144">
        <f>AD119/Population!F119</f>
        <v>8.0173709704359445E-3</v>
      </c>
      <c r="AK119" s="144">
        <f>AE119/Population!G119</f>
        <v>2.2091819123230928E-2</v>
      </c>
      <c r="AL119" s="144">
        <f t="shared" si="159"/>
        <v>8.4235998068882961E-5</v>
      </c>
      <c r="AM119" s="144">
        <f t="shared" si="160"/>
        <v>1.4074448152794983E-2</v>
      </c>
      <c r="AN119" s="144">
        <f t="shared" si="161"/>
        <v>1.4158684150863866E-2</v>
      </c>
      <c r="AO119" s="143">
        <v>8</v>
      </c>
      <c r="AP119" s="143">
        <v>11</v>
      </c>
      <c r="AQ119" s="143">
        <v>238</v>
      </c>
      <c r="AR119" s="143">
        <f t="shared" si="162"/>
        <v>3</v>
      </c>
      <c r="AS119" s="143">
        <f t="shared" si="163"/>
        <v>227</v>
      </c>
      <c r="AT119" s="143">
        <f t="shared" si="164"/>
        <v>230</v>
      </c>
      <c r="AU119" s="144">
        <f>AO119/Population!E119</f>
        <v>1.1333049960524373E-3</v>
      </c>
      <c r="AV119" s="144">
        <f>AP119/Population!F119</f>
        <v>1.8373141807249041E-3</v>
      </c>
      <c r="AW119" s="144">
        <f>AQ119/Population!G119</f>
        <v>4.1076976182257509E-2</v>
      </c>
      <c r="AX119" s="144">
        <f t="shared" si="165"/>
        <v>7.0400918467246679E-4</v>
      </c>
      <c r="AY119" s="144">
        <f t="shared" si="166"/>
        <v>3.9239662001532602E-2</v>
      </c>
      <c r="AZ119" s="144">
        <f t="shared" si="167"/>
        <v>3.9943671186205072E-2</v>
      </c>
      <c r="BA119" s="143">
        <v>29</v>
      </c>
      <c r="BB119" s="143">
        <v>21</v>
      </c>
      <c r="BC119" s="143">
        <v>0</v>
      </c>
      <c r="BD119" s="143">
        <f t="shared" si="168"/>
        <v>-8</v>
      </c>
      <c r="BE119" s="143">
        <f t="shared" si="169"/>
        <v>-21</v>
      </c>
      <c r="BF119" s="143">
        <f t="shared" si="170"/>
        <v>-29</v>
      </c>
      <c r="BG119" s="144">
        <f>BA119/Population!E119</f>
        <v>4.1082306106900853E-3</v>
      </c>
      <c r="BH119" s="144">
        <f>BB119/Population!F119</f>
        <v>3.5075997995657258E-3</v>
      </c>
      <c r="BI119" s="144">
        <f>BC119/Population!G119</f>
        <v>0</v>
      </c>
      <c r="BJ119" s="144">
        <f t="shared" si="171"/>
        <v>-6.0063081112435952E-4</v>
      </c>
      <c r="BK119" s="144">
        <f t="shared" si="172"/>
        <v>-3.5075997995657258E-3</v>
      </c>
      <c r="BL119" s="144">
        <f t="shared" si="173"/>
        <v>-4.1082306106900853E-3</v>
      </c>
      <c r="BM119" s="143">
        <v>0</v>
      </c>
      <c r="BN119" s="143">
        <v>0</v>
      </c>
      <c r="BO119" s="143">
        <v>0</v>
      </c>
      <c r="BP119" s="143">
        <f t="shared" si="174"/>
        <v>0</v>
      </c>
      <c r="BQ119" s="143">
        <f t="shared" si="175"/>
        <v>0</v>
      </c>
      <c r="BR119" s="143">
        <f t="shared" si="176"/>
        <v>0</v>
      </c>
      <c r="BS119" s="144">
        <f>BM119/Population!E119</f>
        <v>0</v>
      </c>
      <c r="BT119" s="144">
        <f>BN119/Population!F119</f>
        <v>0</v>
      </c>
      <c r="BU119" s="144">
        <f>BO119/Population!G119</f>
        <v>0</v>
      </c>
      <c r="BV119" s="144">
        <f t="shared" si="177"/>
        <v>0</v>
      </c>
      <c r="BW119" s="144">
        <f t="shared" si="178"/>
        <v>0</v>
      </c>
      <c r="BX119" s="144">
        <f t="shared" si="179"/>
        <v>0</v>
      </c>
      <c r="BY119" s="143">
        <v>0</v>
      </c>
      <c r="BZ119" s="143">
        <v>4</v>
      </c>
      <c r="CA119" s="143">
        <v>12</v>
      </c>
      <c r="CB119" s="143">
        <f t="shared" si="180"/>
        <v>4</v>
      </c>
      <c r="CC119" s="143">
        <f t="shared" si="181"/>
        <v>8</v>
      </c>
      <c r="CD119" s="143">
        <f t="shared" si="182"/>
        <v>12</v>
      </c>
      <c r="CE119" s="144">
        <f>BY119/Population!E119</f>
        <v>0</v>
      </c>
      <c r="CF119" s="144">
        <f>BZ119/Population!F119</f>
        <v>6.6811424753632871E-4</v>
      </c>
      <c r="CG119" s="144">
        <f>CA119/Population!G119</f>
        <v>2.0711080428028996E-3</v>
      </c>
      <c r="CH119" s="144">
        <f t="shared" si="183"/>
        <v>6.6811424753632871E-4</v>
      </c>
      <c r="CI119" s="144">
        <f t="shared" si="184"/>
        <v>1.4029937952665709E-3</v>
      </c>
      <c r="CJ119" s="144">
        <f t="shared" si="185"/>
        <v>2.0711080428028996E-3</v>
      </c>
      <c r="CK119" s="143">
        <v>3</v>
      </c>
      <c r="CL119" s="143">
        <v>3</v>
      </c>
      <c r="CM119" s="143">
        <v>214</v>
      </c>
      <c r="CN119" s="143">
        <f t="shared" si="186"/>
        <v>0</v>
      </c>
      <c r="CO119" s="143">
        <f t="shared" si="187"/>
        <v>211</v>
      </c>
      <c r="CP119" s="143">
        <f t="shared" si="188"/>
        <v>211</v>
      </c>
      <c r="CQ119" s="144">
        <f>CK119/Population!E119</f>
        <v>4.24989373519664E-4</v>
      </c>
      <c r="CR119" s="144">
        <f>CL119/Population!F119</f>
        <v>5.0108568565224653E-4</v>
      </c>
      <c r="CS119" s="144">
        <f>CM119/Population!G119</f>
        <v>3.6934760096651711E-2</v>
      </c>
      <c r="CT119" s="144">
        <f t="shared" si="189"/>
        <v>7.6096312132582528E-5</v>
      </c>
      <c r="CU119" s="144">
        <f t="shared" si="190"/>
        <v>3.6433674410999463E-2</v>
      </c>
      <c r="CV119" s="144">
        <f t="shared" si="191"/>
        <v>3.6509770723132044E-2</v>
      </c>
      <c r="CW119" s="143">
        <v>1</v>
      </c>
      <c r="CX119" s="143">
        <v>1</v>
      </c>
      <c r="CY119" s="143">
        <v>0</v>
      </c>
      <c r="CZ119" s="143">
        <f t="shared" si="192"/>
        <v>0</v>
      </c>
      <c r="DA119" s="143">
        <f t="shared" si="193"/>
        <v>-1</v>
      </c>
      <c r="DB119" s="143">
        <f t="shared" si="194"/>
        <v>-1</v>
      </c>
      <c r="DC119" s="144">
        <f>CW119/Population!E119</f>
        <v>1.4166312450655466E-4</v>
      </c>
      <c r="DD119" s="144">
        <f>CX119/Population!F119</f>
        <v>1.6702856188408218E-4</v>
      </c>
      <c r="DE119" s="144">
        <f>CY119/Population!G119</f>
        <v>0</v>
      </c>
      <c r="DF119" s="144">
        <f t="shared" si="195"/>
        <v>2.5365437377527518E-5</v>
      </c>
      <c r="DG119" s="144">
        <f t="shared" si="196"/>
        <v>-1.6702856188408218E-4</v>
      </c>
      <c r="DH119" s="144">
        <f t="shared" si="197"/>
        <v>-1.4166312450655466E-4</v>
      </c>
      <c r="DI119" s="143">
        <v>0</v>
      </c>
      <c r="DJ119" s="143">
        <v>0</v>
      </c>
      <c r="DK119" s="143">
        <v>0</v>
      </c>
      <c r="DL119" s="143">
        <f t="shared" si="198"/>
        <v>0</v>
      </c>
      <c r="DM119" s="143">
        <f t="shared" si="199"/>
        <v>0</v>
      </c>
      <c r="DN119" s="143">
        <f t="shared" si="200"/>
        <v>0</v>
      </c>
      <c r="DO119" s="144">
        <f>DI119/Population!E119</f>
        <v>0</v>
      </c>
      <c r="DP119" s="144">
        <f>DJ119/Population!F119</f>
        <v>0</v>
      </c>
      <c r="DQ119" s="144">
        <f>DK119/Population!G119</f>
        <v>0</v>
      </c>
      <c r="DR119" s="144">
        <f t="shared" si="201"/>
        <v>0</v>
      </c>
      <c r="DS119" s="144">
        <f t="shared" si="202"/>
        <v>0</v>
      </c>
      <c r="DT119" s="144">
        <f t="shared" si="203"/>
        <v>0</v>
      </c>
      <c r="DU119" s="143">
        <v>0</v>
      </c>
      <c r="DV119" s="143">
        <v>2</v>
      </c>
      <c r="DW119" s="143">
        <v>0</v>
      </c>
      <c r="DX119" s="143">
        <f t="shared" si="204"/>
        <v>2</v>
      </c>
      <c r="DY119" s="143">
        <f t="shared" si="205"/>
        <v>-2</v>
      </c>
      <c r="DZ119" s="143">
        <f t="shared" si="206"/>
        <v>0</v>
      </c>
      <c r="EA119" s="144">
        <f>DU119/Population!E119</f>
        <v>0</v>
      </c>
      <c r="EB119" s="144">
        <f>DV119/Population!F119</f>
        <v>3.3405712376816435E-4</v>
      </c>
      <c r="EC119" s="144">
        <f>DW119/Population!G119</f>
        <v>0</v>
      </c>
      <c r="ED119" s="144">
        <f t="shared" si="207"/>
        <v>3.3405712376816435E-4</v>
      </c>
      <c r="EE119" s="144">
        <f t="shared" si="208"/>
        <v>-3.3405712376816435E-4</v>
      </c>
      <c r="EF119" s="144">
        <f t="shared" si="209"/>
        <v>0</v>
      </c>
      <c r="EG119" s="143">
        <v>0</v>
      </c>
      <c r="EH119" s="143">
        <v>0</v>
      </c>
      <c r="EI119" s="143">
        <v>0</v>
      </c>
      <c r="EJ119" s="143">
        <f t="shared" si="210"/>
        <v>0</v>
      </c>
      <c r="EK119" s="143">
        <f t="shared" si="211"/>
        <v>0</v>
      </c>
      <c r="EL119" s="143">
        <f t="shared" si="212"/>
        <v>0</v>
      </c>
      <c r="EM119" s="144">
        <f>EG119/Population!E119</f>
        <v>0</v>
      </c>
      <c r="EN119" s="144">
        <f>EH119/Population!F119</f>
        <v>0</v>
      </c>
      <c r="EO119" s="144">
        <f>EI119/Population!G119</f>
        <v>0</v>
      </c>
      <c r="EP119" s="144">
        <f t="shared" si="213"/>
        <v>0</v>
      </c>
      <c r="EQ119" s="144">
        <f t="shared" si="214"/>
        <v>0</v>
      </c>
      <c r="ER119" s="144">
        <f t="shared" si="215"/>
        <v>0</v>
      </c>
    </row>
    <row r="120" spans="1:148" x14ac:dyDescent="0.25">
      <c r="A120" s="155">
        <v>42101011900</v>
      </c>
      <c r="B120" s="155" t="s">
        <v>3</v>
      </c>
      <c r="C120" s="155" t="s">
        <v>4</v>
      </c>
      <c r="D120" s="155" t="s">
        <v>121</v>
      </c>
      <c r="E120" s="143">
        <v>216.0000009</v>
      </c>
      <c r="F120" s="143">
        <v>111</v>
      </c>
      <c r="G120" s="143">
        <v>83</v>
      </c>
      <c r="H120" s="143">
        <f t="shared" si="144"/>
        <v>-105.0000009</v>
      </c>
      <c r="I120" s="143">
        <f t="shared" si="145"/>
        <v>-28</v>
      </c>
      <c r="J120" s="143">
        <f t="shared" si="146"/>
        <v>-133.0000009</v>
      </c>
      <c r="K120" s="144">
        <f>E120/Population!E120</f>
        <v>3.4274833393070317E-2</v>
      </c>
      <c r="L120" s="144">
        <f>F120/Population!F120</f>
        <v>1.9835596854896356E-2</v>
      </c>
      <c r="M120" s="144">
        <f>G120/Population!G120</f>
        <v>1.5578078078078077E-2</v>
      </c>
      <c r="N120" s="144">
        <f t="shared" si="147"/>
        <v>-1.4439236538173961E-2</v>
      </c>
      <c r="O120" s="144">
        <f t="shared" si="148"/>
        <v>-4.2575187768182782E-3</v>
      </c>
      <c r="P120" s="144">
        <f t="shared" si="149"/>
        <v>-1.869675531499224E-2</v>
      </c>
      <c r="Q120" s="143">
        <v>5984</v>
      </c>
      <c r="R120" s="143">
        <v>5340</v>
      </c>
      <c r="S120" s="143">
        <v>4725</v>
      </c>
      <c r="T120" s="143">
        <f t="shared" si="150"/>
        <v>-644</v>
      </c>
      <c r="U120" s="143">
        <f t="shared" si="151"/>
        <v>-615</v>
      </c>
      <c r="V120" s="143">
        <f t="shared" si="152"/>
        <v>-1259</v>
      </c>
      <c r="W120" s="144">
        <f>Q120/Population!E120</f>
        <v>0.94953982485901367</v>
      </c>
      <c r="X120" s="144">
        <f>R120/Population!F120</f>
        <v>0.95425303788420301</v>
      </c>
      <c r="Y120" s="144">
        <f>S120/Population!G120</f>
        <v>0.88682432432432434</v>
      </c>
      <c r="Z120" s="144">
        <f t="shared" si="153"/>
        <v>4.7132130251893445E-3</v>
      </c>
      <c r="AA120" s="144">
        <f t="shared" si="154"/>
        <v>-6.7428713559878672E-2</v>
      </c>
      <c r="AB120" s="144">
        <f t="shared" si="155"/>
        <v>-6.2715500534689328E-2</v>
      </c>
      <c r="AC120" s="143">
        <v>62</v>
      </c>
      <c r="AD120" s="143">
        <v>65</v>
      </c>
      <c r="AE120" s="143">
        <v>314</v>
      </c>
      <c r="AF120" s="143">
        <f t="shared" si="156"/>
        <v>3</v>
      </c>
      <c r="AG120" s="143">
        <f t="shared" si="157"/>
        <v>249</v>
      </c>
      <c r="AH120" s="143">
        <f t="shared" si="158"/>
        <v>252</v>
      </c>
      <c r="AI120" s="144">
        <f>AC120/Population!E120</f>
        <v>9.8381465810927216E-3</v>
      </c>
      <c r="AJ120" s="144">
        <f>AD120/Population!F120</f>
        <v>1.1615439599714082E-2</v>
      </c>
      <c r="AK120" s="144">
        <f>AE120/Population!G120</f>
        <v>5.8933933933933931E-2</v>
      </c>
      <c r="AL120" s="144">
        <f t="shared" si="159"/>
        <v>1.7772930186213606E-3</v>
      </c>
      <c r="AM120" s="144">
        <f t="shared" si="160"/>
        <v>4.7318494334219849E-2</v>
      </c>
      <c r="AN120" s="144">
        <f t="shared" si="161"/>
        <v>4.9095787352841209E-2</v>
      </c>
      <c r="AO120" s="143">
        <v>25</v>
      </c>
      <c r="AP120" s="143">
        <v>47</v>
      </c>
      <c r="AQ120" s="143">
        <v>109</v>
      </c>
      <c r="AR120" s="143">
        <f t="shared" si="162"/>
        <v>22</v>
      </c>
      <c r="AS120" s="143">
        <f t="shared" si="163"/>
        <v>62</v>
      </c>
      <c r="AT120" s="143">
        <f t="shared" si="164"/>
        <v>84</v>
      </c>
      <c r="AU120" s="144">
        <f>AO120/Population!E120</f>
        <v>3.9669945891502908E-3</v>
      </c>
      <c r="AV120" s="144">
        <f>AP120/Population!F120</f>
        <v>8.3988563259471058E-3</v>
      </c>
      <c r="AW120" s="144">
        <f>AQ120/Population!G120</f>
        <v>2.0457957957957958E-2</v>
      </c>
      <c r="AX120" s="144">
        <f t="shared" si="165"/>
        <v>4.431861736796815E-3</v>
      </c>
      <c r="AY120" s="144">
        <f t="shared" si="166"/>
        <v>1.2059101632010853E-2</v>
      </c>
      <c r="AZ120" s="144">
        <f t="shared" si="167"/>
        <v>1.6490963368807669E-2</v>
      </c>
      <c r="BA120" s="143">
        <v>14</v>
      </c>
      <c r="BB120" s="143">
        <v>14</v>
      </c>
      <c r="BC120" s="143">
        <v>0</v>
      </c>
      <c r="BD120" s="143">
        <f t="shared" si="168"/>
        <v>0</v>
      </c>
      <c r="BE120" s="143">
        <f t="shared" si="169"/>
        <v>-14</v>
      </c>
      <c r="BF120" s="143">
        <f t="shared" si="170"/>
        <v>-14</v>
      </c>
      <c r="BG120" s="144">
        <f>BA120/Population!E120</f>
        <v>2.2215169699241629E-3</v>
      </c>
      <c r="BH120" s="144">
        <f>BB120/Population!F120</f>
        <v>2.5017869907076485E-3</v>
      </c>
      <c r="BI120" s="144">
        <f>BC120/Population!G120</f>
        <v>0</v>
      </c>
      <c r="BJ120" s="144">
        <f t="shared" si="171"/>
        <v>2.8027002078348561E-4</v>
      </c>
      <c r="BK120" s="144">
        <f t="shared" si="172"/>
        <v>-2.5017869907076485E-3</v>
      </c>
      <c r="BL120" s="144">
        <f t="shared" si="173"/>
        <v>-2.2215169699241629E-3</v>
      </c>
      <c r="BM120" s="143">
        <v>0</v>
      </c>
      <c r="BN120" s="143">
        <v>0</v>
      </c>
      <c r="BO120" s="143">
        <v>0</v>
      </c>
      <c r="BP120" s="143">
        <f t="shared" si="174"/>
        <v>0</v>
      </c>
      <c r="BQ120" s="143">
        <f t="shared" si="175"/>
        <v>0</v>
      </c>
      <c r="BR120" s="143">
        <f t="shared" si="176"/>
        <v>0</v>
      </c>
      <c r="BS120" s="144">
        <f>BM120/Population!E120</f>
        <v>0</v>
      </c>
      <c r="BT120" s="144">
        <f>BN120/Population!F120</f>
        <v>0</v>
      </c>
      <c r="BU120" s="144">
        <f>BO120/Population!G120</f>
        <v>0</v>
      </c>
      <c r="BV120" s="144">
        <f t="shared" si="177"/>
        <v>0</v>
      </c>
      <c r="BW120" s="144">
        <f t="shared" si="178"/>
        <v>0</v>
      </c>
      <c r="BX120" s="144">
        <f t="shared" si="179"/>
        <v>0</v>
      </c>
      <c r="BY120" s="143">
        <v>2</v>
      </c>
      <c r="BZ120" s="143">
        <v>16</v>
      </c>
      <c r="CA120" s="143">
        <v>0</v>
      </c>
      <c r="CB120" s="143">
        <f t="shared" si="180"/>
        <v>14</v>
      </c>
      <c r="CC120" s="143">
        <f t="shared" si="181"/>
        <v>-16</v>
      </c>
      <c r="CD120" s="143">
        <f t="shared" si="182"/>
        <v>-2</v>
      </c>
      <c r="CE120" s="144">
        <f>BY120/Population!E120</f>
        <v>3.1735956713202328E-4</v>
      </c>
      <c r="CF120" s="144">
        <f>BZ120/Population!F120</f>
        <v>2.8591851322373124E-3</v>
      </c>
      <c r="CG120" s="144">
        <f>CA120/Population!G120</f>
        <v>0</v>
      </c>
      <c r="CH120" s="144">
        <f t="shared" si="183"/>
        <v>2.5418255651052891E-3</v>
      </c>
      <c r="CI120" s="144">
        <f t="shared" si="184"/>
        <v>-2.8591851322373124E-3</v>
      </c>
      <c r="CJ120" s="144">
        <f t="shared" si="185"/>
        <v>-3.1735956713202328E-4</v>
      </c>
      <c r="CK120" s="143">
        <v>11</v>
      </c>
      <c r="CL120" s="143">
        <v>24</v>
      </c>
      <c r="CM120" s="143">
        <v>40</v>
      </c>
      <c r="CN120" s="143">
        <f t="shared" si="186"/>
        <v>13</v>
      </c>
      <c r="CO120" s="143">
        <f t="shared" si="187"/>
        <v>16</v>
      </c>
      <c r="CP120" s="143">
        <f t="shared" si="188"/>
        <v>29</v>
      </c>
      <c r="CQ120" s="144">
        <f>CK120/Population!E120</f>
        <v>1.7454776192261281E-3</v>
      </c>
      <c r="CR120" s="144">
        <f>CL120/Population!F120</f>
        <v>4.2887776983559682E-3</v>
      </c>
      <c r="CS120" s="144">
        <f>CM120/Population!G120</f>
        <v>7.5075075075075074E-3</v>
      </c>
      <c r="CT120" s="144">
        <f t="shared" si="189"/>
        <v>2.5433000791298399E-3</v>
      </c>
      <c r="CU120" s="144">
        <f t="shared" si="190"/>
        <v>3.2187298091515392E-3</v>
      </c>
      <c r="CV120" s="144">
        <f t="shared" si="191"/>
        <v>5.7620298882813791E-3</v>
      </c>
      <c r="CW120" s="143">
        <v>3</v>
      </c>
      <c r="CX120" s="143">
        <v>0</v>
      </c>
      <c r="CY120" s="143">
        <v>20</v>
      </c>
      <c r="CZ120" s="143">
        <f t="shared" si="192"/>
        <v>-3</v>
      </c>
      <c r="DA120" s="143">
        <f t="shared" si="193"/>
        <v>20</v>
      </c>
      <c r="DB120" s="143">
        <f t="shared" si="194"/>
        <v>17</v>
      </c>
      <c r="DC120" s="144">
        <f>CW120/Population!E120</f>
        <v>4.7603935069803494E-4</v>
      </c>
      <c r="DD120" s="144">
        <f>CX120/Population!F120</f>
        <v>0</v>
      </c>
      <c r="DE120" s="144">
        <f>CY120/Population!G120</f>
        <v>3.7537537537537537E-3</v>
      </c>
      <c r="DF120" s="144">
        <f t="shared" si="195"/>
        <v>-4.7603935069803494E-4</v>
      </c>
      <c r="DG120" s="144">
        <f t="shared" si="196"/>
        <v>3.7537537537537537E-3</v>
      </c>
      <c r="DH120" s="144">
        <f t="shared" si="197"/>
        <v>3.2777144030557187E-3</v>
      </c>
      <c r="DI120" s="143">
        <v>0</v>
      </c>
      <c r="DJ120" s="143">
        <v>4</v>
      </c>
      <c r="DK120" s="143">
        <v>0</v>
      </c>
      <c r="DL120" s="143">
        <f t="shared" si="198"/>
        <v>4</v>
      </c>
      <c r="DM120" s="143">
        <f t="shared" si="199"/>
        <v>-4</v>
      </c>
      <c r="DN120" s="143">
        <f t="shared" si="200"/>
        <v>0</v>
      </c>
      <c r="DO120" s="144">
        <f>DI120/Population!E120</f>
        <v>0</v>
      </c>
      <c r="DP120" s="144">
        <f>DJ120/Population!F120</f>
        <v>7.1479628305932811E-4</v>
      </c>
      <c r="DQ120" s="144">
        <f>DK120/Population!G120</f>
        <v>0</v>
      </c>
      <c r="DR120" s="144">
        <f t="shared" si="201"/>
        <v>7.1479628305932811E-4</v>
      </c>
      <c r="DS120" s="144">
        <f t="shared" si="202"/>
        <v>-7.1479628305932811E-4</v>
      </c>
      <c r="DT120" s="144">
        <f t="shared" si="203"/>
        <v>0</v>
      </c>
      <c r="DU120" s="143">
        <v>1</v>
      </c>
      <c r="DV120" s="143">
        <v>5</v>
      </c>
      <c r="DW120" s="143">
        <v>49</v>
      </c>
      <c r="DX120" s="143">
        <f t="shared" si="204"/>
        <v>4</v>
      </c>
      <c r="DY120" s="143">
        <f t="shared" si="205"/>
        <v>44</v>
      </c>
      <c r="DZ120" s="143">
        <f t="shared" si="206"/>
        <v>48</v>
      </c>
      <c r="EA120" s="144">
        <f>DU120/Population!E120</f>
        <v>1.5867978356601164E-4</v>
      </c>
      <c r="EB120" s="144">
        <f>DV120/Population!F120</f>
        <v>8.9349535382416008E-4</v>
      </c>
      <c r="EC120" s="144">
        <f>DW120/Population!G120</f>
        <v>9.1966966966966959E-3</v>
      </c>
      <c r="ED120" s="144">
        <f t="shared" si="207"/>
        <v>7.3481557025814842E-4</v>
      </c>
      <c r="EE120" s="144">
        <f t="shared" si="208"/>
        <v>8.3032013428725356E-3</v>
      </c>
      <c r="EF120" s="144">
        <f t="shared" si="209"/>
        <v>9.0380169131306851E-3</v>
      </c>
      <c r="EG120" s="143">
        <v>0</v>
      </c>
      <c r="EH120" s="143">
        <v>1</v>
      </c>
      <c r="EI120" s="143">
        <v>0</v>
      </c>
      <c r="EJ120" s="143">
        <f t="shared" si="210"/>
        <v>1</v>
      </c>
      <c r="EK120" s="143">
        <f t="shared" si="211"/>
        <v>-1</v>
      </c>
      <c r="EL120" s="143">
        <f t="shared" si="212"/>
        <v>0</v>
      </c>
      <c r="EM120" s="144">
        <f>EG120/Population!E120</f>
        <v>0</v>
      </c>
      <c r="EN120" s="144">
        <f>EH120/Population!F120</f>
        <v>1.7869907076483203E-4</v>
      </c>
      <c r="EO120" s="144">
        <f>EI120/Population!G120</f>
        <v>0</v>
      </c>
      <c r="EP120" s="144">
        <f t="shared" si="213"/>
        <v>1.7869907076483203E-4</v>
      </c>
      <c r="EQ120" s="144">
        <f t="shared" si="214"/>
        <v>-1.7869907076483203E-4</v>
      </c>
      <c r="ER120" s="144">
        <f t="shared" si="215"/>
        <v>0</v>
      </c>
    </row>
    <row r="121" spans="1:148" x14ac:dyDescent="0.25">
      <c r="A121" s="155">
        <v>42101012000</v>
      </c>
      <c r="B121" s="155" t="s">
        <v>3</v>
      </c>
      <c r="C121" s="155" t="s">
        <v>4</v>
      </c>
      <c r="D121" s="155" t="s">
        <v>122</v>
      </c>
      <c r="E121" s="143">
        <v>479.00000089999997</v>
      </c>
      <c r="F121" s="143">
        <v>391</v>
      </c>
      <c r="G121" s="143">
        <v>596</v>
      </c>
      <c r="H121" s="143">
        <f t="shared" si="144"/>
        <v>-88.000000899999975</v>
      </c>
      <c r="I121" s="143">
        <f t="shared" si="145"/>
        <v>205</v>
      </c>
      <c r="J121" s="143">
        <f t="shared" si="146"/>
        <v>116.99999910000003</v>
      </c>
      <c r="K121" s="144">
        <f>E121/Population!E121</f>
        <v>0.26895002812641766</v>
      </c>
      <c r="L121" s="144">
        <f>F121/Population!F121</f>
        <v>0.23540036122817579</v>
      </c>
      <c r="M121" s="144">
        <f>G121/Population!G121</f>
        <v>0.3247956403269755</v>
      </c>
      <c r="N121" s="144">
        <f t="shared" si="147"/>
        <v>-3.3549666898241876E-2</v>
      </c>
      <c r="O121" s="144">
        <f t="shared" si="148"/>
        <v>8.9395279098799713E-2</v>
      </c>
      <c r="P121" s="144">
        <f t="shared" si="149"/>
        <v>5.5845612200557837E-2</v>
      </c>
      <c r="Q121" s="143">
        <v>1223</v>
      </c>
      <c r="R121" s="143">
        <v>1159</v>
      </c>
      <c r="S121" s="143">
        <v>1052</v>
      </c>
      <c r="T121" s="143">
        <f t="shared" si="150"/>
        <v>-64</v>
      </c>
      <c r="U121" s="143">
        <f t="shared" si="151"/>
        <v>-107</v>
      </c>
      <c r="V121" s="143">
        <f t="shared" si="152"/>
        <v>-171</v>
      </c>
      <c r="W121" s="144">
        <f>Q121/Population!E121</f>
        <v>0.68669286801792329</v>
      </c>
      <c r="X121" s="144">
        <f>R121/Population!F121</f>
        <v>0.6977724262492474</v>
      </c>
      <c r="Y121" s="144">
        <f>S121/Population!G121</f>
        <v>0.57329700272479567</v>
      </c>
      <c r="Z121" s="144">
        <f t="shared" si="153"/>
        <v>1.1079558231324116E-2</v>
      </c>
      <c r="AA121" s="144">
        <f t="shared" si="154"/>
        <v>-0.12447542352445173</v>
      </c>
      <c r="AB121" s="144">
        <f t="shared" si="155"/>
        <v>-0.11339586529312762</v>
      </c>
      <c r="AC121" s="143">
        <v>21</v>
      </c>
      <c r="AD121" s="143">
        <v>28</v>
      </c>
      <c r="AE121" s="143">
        <v>48</v>
      </c>
      <c r="AF121" s="143">
        <f t="shared" si="156"/>
        <v>7</v>
      </c>
      <c r="AG121" s="143">
        <f t="shared" si="157"/>
        <v>20</v>
      </c>
      <c r="AH121" s="143">
        <f t="shared" si="158"/>
        <v>27</v>
      </c>
      <c r="AI121" s="144">
        <f>AC121/Population!E121</f>
        <v>1.1791128559588216E-2</v>
      </c>
      <c r="AJ121" s="144">
        <f>AD121/Population!F121</f>
        <v>1.6857314870559904E-2</v>
      </c>
      <c r="AK121" s="144">
        <f>AE121/Population!G121</f>
        <v>2.6158038147138966E-2</v>
      </c>
      <c r="AL121" s="144">
        <f t="shared" si="159"/>
        <v>5.0661863109716879E-3</v>
      </c>
      <c r="AM121" s="144">
        <f t="shared" si="160"/>
        <v>9.3007232765790621E-3</v>
      </c>
      <c r="AN121" s="144">
        <f t="shared" si="161"/>
        <v>1.436690958755075E-2</v>
      </c>
      <c r="AO121" s="143">
        <v>38</v>
      </c>
      <c r="AP121" s="143">
        <v>61</v>
      </c>
      <c r="AQ121" s="143">
        <v>31</v>
      </c>
      <c r="AR121" s="143">
        <f t="shared" si="162"/>
        <v>23</v>
      </c>
      <c r="AS121" s="143">
        <f t="shared" si="163"/>
        <v>-30</v>
      </c>
      <c r="AT121" s="143">
        <f t="shared" si="164"/>
        <v>-7</v>
      </c>
      <c r="AU121" s="144">
        <f>AO121/Population!E121</f>
        <v>2.1336327869731057E-2</v>
      </c>
      <c r="AV121" s="144">
        <f>AP121/Population!F121</f>
        <v>3.6724864539434077E-2</v>
      </c>
      <c r="AW121" s="144">
        <f>AQ121/Population!G121</f>
        <v>1.6893732970027248E-2</v>
      </c>
      <c r="AX121" s="144">
        <f t="shared" si="165"/>
        <v>1.538853666970302E-2</v>
      </c>
      <c r="AY121" s="144">
        <f t="shared" si="166"/>
        <v>-1.9831131569406829E-2</v>
      </c>
      <c r="AZ121" s="144">
        <f t="shared" si="167"/>
        <v>-4.4425948997038091E-3</v>
      </c>
      <c r="BA121" s="143">
        <v>3</v>
      </c>
      <c r="BB121" s="143">
        <v>6</v>
      </c>
      <c r="BC121" s="143">
        <v>11</v>
      </c>
      <c r="BD121" s="143">
        <f t="shared" si="168"/>
        <v>3</v>
      </c>
      <c r="BE121" s="143">
        <f t="shared" si="169"/>
        <v>5</v>
      </c>
      <c r="BF121" s="143">
        <f t="shared" si="170"/>
        <v>8</v>
      </c>
      <c r="BG121" s="144">
        <f>BA121/Population!E121</f>
        <v>1.6844469370840308E-3</v>
      </c>
      <c r="BH121" s="144">
        <f>BB121/Population!F121</f>
        <v>3.6122817579771222E-3</v>
      </c>
      <c r="BI121" s="144">
        <f>BC121/Population!G121</f>
        <v>5.9945504087193461E-3</v>
      </c>
      <c r="BJ121" s="144">
        <f t="shared" si="171"/>
        <v>1.9278348208930914E-3</v>
      </c>
      <c r="BK121" s="144">
        <f t="shared" si="172"/>
        <v>2.3822686507422239E-3</v>
      </c>
      <c r="BL121" s="144">
        <f t="shared" si="173"/>
        <v>4.310103471635315E-3</v>
      </c>
      <c r="BM121" s="143">
        <v>0</v>
      </c>
      <c r="BN121" s="143">
        <v>0</v>
      </c>
      <c r="BO121" s="143">
        <v>0</v>
      </c>
      <c r="BP121" s="143">
        <f t="shared" si="174"/>
        <v>0</v>
      </c>
      <c r="BQ121" s="143">
        <f t="shared" si="175"/>
        <v>0</v>
      </c>
      <c r="BR121" s="143">
        <f t="shared" si="176"/>
        <v>0</v>
      </c>
      <c r="BS121" s="144">
        <f>BM121/Population!E121</f>
        <v>0</v>
      </c>
      <c r="BT121" s="144">
        <f>BN121/Population!F121</f>
        <v>0</v>
      </c>
      <c r="BU121" s="144">
        <f>BO121/Population!G121</f>
        <v>0</v>
      </c>
      <c r="BV121" s="144">
        <f t="shared" si="177"/>
        <v>0</v>
      </c>
      <c r="BW121" s="144">
        <f t="shared" si="178"/>
        <v>0</v>
      </c>
      <c r="BX121" s="144">
        <f t="shared" si="179"/>
        <v>0</v>
      </c>
      <c r="BY121" s="143">
        <v>6</v>
      </c>
      <c r="BZ121" s="143">
        <v>18</v>
      </c>
      <c r="CA121" s="143">
        <v>6</v>
      </c>
      <c r="CB121" s="143">
        <f t="shared" si="180"/>
        <v>12</v>
      </c>
      <c r="CC121" s="143">
        <f t="shared" si="181"/>
        <v>-12</v>
      </c>
      <c r="CD121" s="143">
        <f t="shared" si="182"/>
        <v>0</v>
      </c>
      <c r="CE121" s="144">
        <f>BY121/Population!E121</f>
        <v>3.3688938741680617E-3</v>
      </c>
      <c r="CF121" s="144">
        <f>BZ121/Population!F121</f>
        <v>1.0836845273931367E-2</v>
      </c>
      <c r="CG121" s="144">
        <f>CA121/Population!G121</f>
        <v>3.2697547683923707E-3</v>
      </c>
      <c r="CH121" s="144">
        <f t="shared" si="183"/>
        <v>7.4679513997633045E-3</v>
      </c>
      <c r="CI121" s="144">
        <f t="shared" si="184"/>
        <v>-7.5670905055389964E-3</v>
      </c>
      <c r="CJ121" s="144">
        <f t="shared" si="185"/>
        <v>-9.9139105775690982E-5</v>
      </c>
      <c r="CK121" s="143">
        <v>4</v>
      </c>
      <c r="CL121" s="143">
        <v>24</v>
      </c>
      <c r="CM121" s="143">
        <v>11</v>
      </c>
      <c r="CN121" s="143">
        <f t="shared" si="186"/>
        <v>20</v>
      </c>
      <c r="CO121" s="143">
        <f t="shared" si="187"/>
        <v>-13</v>
      </c>
      <c r="CP121" s="143">
        <f t="shared" si="188"/>
        <v>7</v>
      </c>
      <c r="CQ121" s="144">
        <f>CK121/Population!E121</f>
        <v>2.2459292494453743E-3</v>
      </c>
      <c r="CR121" s="144">
        <f>CL121/Population!F121</f>
        <v>1.4449127031908489E-2</v>
      </c>
      <c r="CS121" s="144">
        <f>CM121/Population!G121</f>
        <v>5.9945504087193461E-3</v>
      </c>
      <c r="CT121" s="144">
        <f t="shared" si="189"/>
        <v>1.2203197782463114E-2</v>
      </c>
      <c r="CU121" s="144">
        <f t="shared" si="190"/>
        <v>-8.4545766231891428E-3</v>
      </c>
      <c r="CV121" s="144">
        <f t="shared" si="191"/>
        <v>3.7486211592739718E-3</v>
      </c>
      <c r="CW121" s="143">
        <v>12</v>
      </c>
      <c r="CX121" s="143">
        <v>3</v>
      </c>
      <c r="CY121" s="143">
        <v>0</v>
      </c>
      <c r="CZ121" s="143">
        <f t="shared" si="192"/>
        <v>-9</v>
      </c>
      <c r="DA121" s="143">
        <f t="shared" si="193"/>
        <v>-3</v>
      </c>
      <c r="DB121" s="143">
        <f t="shared" si="194"/>
        <v>-12</v>
      </c>
      <c r="DC121" s="144">
        <f>CW121/Population!E121</f>
        <v>6.7377877483361234E-3</v>
      </c>
      <c r="DD121" s="144">
        <f>CX121/Population!F121</f>
        <v>1.8061408789885611E-3</v>
      </c>
      <c r="DE121" s="144">
        <f>CY121/Population!G121</f>
        <v>0</v>
      </c>
      <c r="DF121" s="144">
        <f t="shared" si="195"/>
        <v>-4.9316468693475623E-3</v>
      </c>
      <c r="DG121" s="144">
        <f t="shared" si="196"/>
        <v>-1.8061408789885611E-3</v>
      </c>
      <c r="DH121" s="144">
        <f t="shared" si="197"/>
        <v>-6.7377877483361234E-3</v>
      </c>
      <c r="DI121" s="143">
        <v>4</v>
      </c>
      <c r="DJ121" s="143">
        <v>2</v>
      </c>
      <c r="DK121" s="143">
        <v>0</v>
      </c>
      <c r="DL121" s="143">
        <f t="shared" si="198"/>
        <v>-2</v>
      </c>
      <c r="DM121" s="143">
        <f t="shared" si="199"/>
        <v>-2</v>
      </c>
      <c r="DN121" s="143">
        <f t="shared" si="200"/>
        <v>-4</v>
      </c>
      <c r="DO121" s="144">
        <f>DI121/Population!E121</f>
        <v>2.2459292494453743E-3</v>
      </c>
      <c r="DP121" s="144">
        <f>DJ121/Population!F121</f>
        <v>1.2040939193257074E-3</v>
      </c>
      <c r="DQ121" s="144">
        <f>DK121/Population!G121</f>
        <v>0</v>
      </c>
      <c r="DR121" s="144">
        <f t="shared" si="201"/>
        <v>-1.0418353301196669E-3</v>
      </c>
      <c r="DS121" s="144">
        <f t="shared" si="202"/>
        <v>-1.2040939193257074E-3</v>
      </c>
      <c r="DT121" s="144">
        <f t="shared" si="203"/>
        <v>-2.2459292494453743E-3</v>
      </c>
      <c r="DU121" s="143">
        <v>7</v>
      </c>
      <c r="DV121" s="143">
        <v>5</v>
      </c>
      <c r="DW121" s="143">
        <v>14</v>
      </c>
      <c r="DX121" s="143">
        <f t="shared" si="204"/>
        <v>-2</v>
      </c>
      <c r="DY121" s="143">
        <f t="shared" si="205"/>
        <v>9</v>
      </c>
      <c r="DZ121" s="143">
        <f t="shared" si="206"/>
        <v>7</v>
      </c>
      <c r="EA121" s="144">
        <f>DU121/Population!E121</f>
        <v>3.9303761865294058E-3</v>
      </c>
      <c r="EB121" s="144">
        <f>DV121/Population!F121</f>
        <v>3.0102347983142685E-3</v>
      </c>
      <c r="EC121" s="144">
        <f>DW121/Population!G121</f>
        <v>7.6294277929155312E-3</v>
      </c>
      <c r="ED121" s="144">
        <f t="shared" si="207"/>
        <v>-9.2014138821513731E-4</v>
      </c>
      <c r="EE121" s="144">
        <f t="shared" si="208"/>
        <v>4.6191929946012627E-3</v>
      </c>
      <c r="EF121" s="144">
        <f t="shared" si="209"/>
        <v>3.6990516063861254E-3</v>
      </c>
      <c r="EG121" s="143">
        <v>3</v>
      </c>
      <c r="EH121" s="143">
        <v>1</v>
      </c>
      <c r="EI121" s="143">
        <v>0</v>
      </c>
      <c r="EJ121" s="143">
        <f t="shared" si="210"/>
        <v>-2</v>
      </c>
      <c r="EK121" s="143">
        <f t="shared" si="211"/>
        <v>-1</v>
      </c>
      <c r="EL121" s="143">
        <f t="shared" si="212"/>
        <v>-3</v>
      </c>
      <c r="EM121" s="144">
        <f>EG121/Population!E121</f>
        <v>1.6844469370840308E-3</v>
      </c>
      <c r="EN121" s="144">
        <f>EH121/Population!F121</f>
        <v>6.020469596628537E-4</v>
      </c>
      <c r="EO121" s="144">
        <f>EI121/Population!G121</f>
        <v>0</v>
      </c>
      <c r="EP121" s="144">
        <f t="shared" si="213"/>
        <v>-1.0823999774211771E-3</v>
      </c>
      <c r="EQ121" s="144">
        <f t="shared" si="214"/>
        <v>-6.020469596628537E-4</v>
      </c>
      <c r="ER121" s="144">
        <f t="shared" si="215"/>
        <v>-1.6844469370840308E-3</v>
      </c>
    </row>
    <row r="122" spans="1:148" x14ac:dyDescent="0.25">
      <c r="A122" s="155">
        <v>42101012100</v>
      </c>
      <c r="B122" s="155" t="s">
        <v>3</v>
      </c>
      <c r="C122" s="155" t="s">
        <v>4</v>
      </c>
      <c r="D122" s="155" t="s">
        <v>123</v>
      </c>
      <c r="E122" s="143">
        <v>1614.0000199999999</v>
      </c>
      <c r="F122" s="143">
        <v>1093</v>
      </c>
      <c r="G122" s="143">
        <v>599</v>
      </c>
      <c r="H122" s="143">
        <f t="shared" si="144"/>
        <v>-521.00001999999995</v>
      </c>
      <c r="I122" s="143">
        <f t="shared" si="145"/>
        <v>-494</v>
      </c>
      <c r="J122" s="143">
        <f t="shared" si="146"/>
        <v>-1015.0000199999999</v>
      </c>
      <c r="K122" s="144">
        <f>E122/Population!E122</f>
        <v>0.53674758918426568</v>
      </c>
      <c r="L122" s="144">
        <f>F122/Population!F122</f>
        <v>0.32724550898203592</v>
      </c>
      <c r="M122" s="144">
        <f>G122/Population!G122</f>
        <v>0.19854159761352336</v>
      </c>
      <c r="N122" s="144">
        <f t="shared" si="147"/>
        <v>-0.20950208020222977</v>
      </c>
      <c r="O122" s="144">
        <f t="shared" si="148"/>
        <v>-0.12870391136851256</v>
      </c>
      <c r="P122" s="144">
        <f t="shared" si="149"/>
        <v>-0.33820599157074233</v>
      </c>
      <c r="Q122" s="143">
        <v>1294</v>
      </c>
      <c r="R122" s="143">
        <v>1995</v>
      </c>
      <c r="S122" s="143">
        <v>2063</v>
      </c>
      <c r="T122" s="143">
        <f t="shared" si="150"/>
        <v>701</v>
      </c>
      <c r="U122" s="143">
        <f t="shared" si="151"/>
        <v>68</v>
      </c>
      <c r="V122" s="143">
        <f t="shared" si="152"/>
        <v>769</v>
      </c>
      <c r="W122" s="144">
        <f>Q122/Population!E122</f>
        <v>0.43032922664055467</v>
      </c>
      <c r="X122" s="144">
        <f>R122/Population!F122</f>
        <v>0.59730538922155685</v>
      </c>
      <c r="Y122" s="144">
        <f>S122/Population!G122</f>
        <v>0.68379184620483924</v>
      </c>
      <c r="Z122" s="144">
        <f t="shared" si="153"/>
        <v>0.16697616258100217</v>
      </c>
      <c r="AA122" s="144">
        <f t="shared" si="154"/>
        <v>8.6486456983282389E-2</v>
      </c>
      <c r="AB122" s="144">
        <f t="shared" si="155"/>
        <v>0.25346261956428456</v>
      </c>
      <c r="AC122" s="143">
        <v>47</v>
      </c>
      <c r="AD122" s="143">
        <v>107</v>
      </c>
      <c r="AE122" s="143">
        <v>234</v>
      </c>
      <c r="AF122" s="143">
        <f t="shared" si="156"/>
        <v>60</v>
      </c>
      <c r="AG122" s="143">
        <f t="shared" si="157"/>
        <v>127</v>
      </c>
      <c r="AH122" s="143">
        <f t="shared" si="158"/>
        <v>187</v>
      </c>
      <c r="AI122" s="144">
        <f>AC122/Population!E122</f>
        <v>1.5630196021720302E-2</v>
      </c>
      <c r="AJ122" s="144">
        <f>AD122/Population!F122</f>
        <v>3.2035928143712575E-2</v>
      </c>
      <c r="AK122" s="144">
        <f>AE122/Population!G122</f>
        <v>7.7560490553529995E-2</v>
      </c>
      <c r="AL122" s="144">
        <f t="shared" si="159"/>
        <v>1.6405732121992273E-2</v>
      </c>
      <c r="AM122" s="144">
        <f t="shared" si="160"/>
        <v>4.5524562409817421E-2</v>
      </c>
      <c r="AN122" s="144">
        <f t="shared" si="161"/>
        <v>6.193029453180969E-2</v>
      </c>
      <c r="AO122" s="143">
        <v>42</v>
      </c>
      <c r="AP122" s="143">
        <v>111</v>
      </c>
      <c r="AQ122" s="143">
        <v>75</v>
      </c>
      <c r="AR122" s="143">
        <f t="shared" si="162"/>
        <v>69</v>
      </c>
      <c r="AS122" s="143">
        <f t="shared" si="163"/>
        <v>-36</v>
      </c>
      <c r="AT122" s="143">
        <f t="shared" si="164"/>
        <v>33</v>
      </c>
      <c r="AU122" s="144">
        <f>AO122/Population!E122</f>
        <v>1.3967409210898993E-2</v>
      </c>
      <c r="AV122" s="144">
        <f>AP122/Population!F122</f>
        <v>3.3233532934131733E-2</v>
      </c>
      <c r="AW122" s="144">
        <f>AQ122/Population!G122</f>
        <v>2.4859131587669871E-2</v>
      </c>
      <c r="AX122" s="144">
        <f t="shared" si="165"/>
        <v>1.9266123723232741E-2</v>
      </c>
      <c r="AY122" s="144">
        <f t="shared" si="166"/>
        <v>-8.3744013464618627E-3</v>
      </c>
      <c r="AZ122" s="144">
        <f t="shared" si="167"/>
        <v>1.0891722376770878E-2</v>
      </c>
      <c r="BA122" s="143">
        <v>9</v>
      </c>
      <c r="BB122" s="143">
        <v>13</v>
      </c>
      <c r="BC122" s="143">
        <v>10</v>
      </c>
      <c r="BD122" s="143">
        <f t="shared" si="168"/>
        <v>4</v>
      </c>
      <c r="BE122" s="143">
        <f t="shared" si="169"/>
        <v>-3</v>
      </c>
      <c r="BF122" s="143">
        <f t="shared" si="170"/>
        <v>1</v>
      </c>
      <c r="BG122" s="144">
        <f>BA122/Population!E122</f>
        <v>2.9930162594783553E-3</v>
      </c>
      <c r="BH122" s="144">
        <f>BB122/Population!F122</f>
        <v>3.8922155688622755E-3</v>
      </c>
      <c r="BI122" s="144">
        <f>BC122/Population!G122</f>
        <v>3.3145508783559829E-3</v>
      </c>
      <c r="BJ122" s="144">
        <f t="shared" si="171"/>
        <v>8.9919930938392022E-4</v>
      </c>
      <c r="BK122" s="144">
        <f t="shared" si="172"/>
        <v>-5.7766469050629264E-4</v>
      </c>
      <c r="BL122" s="144">
        <f t="shared" si="173"/>
        <v>3.2153461887762759E-4</v>
      </c>
      <c r="BM122" s="143">
        <v>2</v>
      </c>
      <c r="BN122" s="143">
        <v>3</v>
      </c>
      <c r="BO122" s="143">
        <v>0</v>
      </c>
      <c r="BP122" s="143">
        <f t="shared" si="174"/>
        <v>1</v>
      </c>
      <c r="BQ122" s="143">
        <f t="shared" si="175"/>
        <v>-3</v>
      </c>
      <c r="BR122" s="143">
        <f t="shared" si="176"/>
        <v>-2</v>
      </c>
      <c r="BS122" s="144">
        <f>BM122/Population!E122</f>
        <v>6.6511472432852345E-4</v>
      </c>
      <c r="BT122" s="144">
        <f>BN122/Population!F122</f>
        <v>8.9820359281437125E-4</v>
      </c>
      <c r="BU122" s="144">
        <f>BO122/Population!G122</f>
        <v>0</v>
      </c>
      <c r="BV122" s="144">
        <f t="shared" si="177"/>
        <v>2.330888684858478E-4</v>
      </c>
      <c r="BW122" s="144">
        <f t="shared" si="178"/>
        <v>-8.9820359281437125E-4</v>
      </c>
      <c r="BX122" s="144">
        <f t="shared" si="179"/>
        <v>-6.6511472432852345E-4</v>
      </c>
      <c r="BY122" s="143">
        <v>5</v>
      </c>
      <c r="BZ122" s="143">
        <v>36</v>
      </c>
      <c r="CA122" s="143">
        <v>12</v>
      </c>
      <c r="CB122" s="143">
        <f t="shared" si="180"/>
        <v>31</v>
      </c>
      <c r="CC122" s="143">
        <f t="shared" si="181"/>
        <v>-24</v>
      </c>
      <c r="CD122" s="143">
        <f t="shared" si="182"/>
        <v>7</v>
      </c>
      <c r="CE122" s="144">
        <f>BY122/Population!E122</f>
        <v>1.6627868108213086E-3</v>
      </c>
      <c r="CF122" s="144">
        <f>BZ122/Population!F122</f>
        <v>1.0778443113772455E-2</v>
      </c>
      <c r="CG122" s="144">
        <f>CA122/Population!G122</f>
        <v>3.9774610540271793E-3</v>
      </c>
      <c r="CH122" s="144">
        <f t="shared" si="183"/>
        <v>9.1156563029511466E-3</v>
      </c>
      <c r="CI122" s="144">
        <f t="shared" si="184"/>
        <v>-6.8009820597452761E-3</v>
      </c>
      <c r="CJ122" s="144">
        <f t="shared" si="185"/>
        <v>2.3146742432058704E-3</v>
      </c>
      <c r="CK122" s="143">
        <v>14</v>
      </c>
      <c r="CL122" s="143">
        <v>20</v>
      </c>
      <c r="CM122" s="143">
        <v>55</v>
      </c>
      <c r="CN122" s="143">
        <f t="shared" si="186"/>
        <v>6</v>
      </c>
      <c r="CO122" s="143">
        <f t="shared" si="187"/>
        <v>35</v>
      </c>
      <c r="CP122" s="143">
        <f t="shared" si="188"/>
        <v>41</v>
      </c>
      <c r="CQ122" s="144">
        <f>CK122/Population!E122</f>
        <v>4.6558030702996637E-3</v>
      </c>
      <c r="CR122" s="144">
        <f>CL122/Population!F122</f>
        <v>5.9880239520958087E-3</v>
      </c>
      <c r="CS122" s="144">
        <f>CM122/Population!G122</f>
        <v>1.8230029830957905E-2</v>
      </c>
      <c r="CT122" s="144">
        <f t="shared" si="189"/>
        <v>1.3322208817961451E-3</v>
      </c>
      <c r="CU122" s="144">
        <f t="shared" si="190"/>
        <v>1.2242005878862096E-2</v>
      </c>
      <c r="CV122" s="144">
        <f t="shared" si="191"/>
        <v>1.3574226760658241E-2</v>
      </c>
      <c r="CW122" s="143">
        <v>6</v>
      </c>
      <c r="CX122" s="143">
        <v>12</v>
      </c>
      <c r="CY122" s="143">
        <v>0</v>
      </c>
      <c r="CZ122" s="143">
        <f t="shared" si="192"/>
        <v>6</v>
      </c>
      <c r="DA122" s="143">
        <f t="shared" si="193"/>
        <v>-12</v>
      </c>
      <c r="DB122" s="143">
        <f t="shared" si="194"/>
        <v>-6</v>
      </c>
      <c r="DC122" s="144">
        <f>CW122/Population!E122</f>
        <v>1.9953441729855703E-3</v>
      </c>
      <c r="DD122" s="144">
        <f>CX122/Population!F122</f>
        <v>3.592814371257485E-3</v>
      </c>
      <c r="DE122" s="144">
        <f>CY122/Population!G122</f>
        <v>0</v>
      </c>
      <c r="DF122" s="144">
        <f t="shared" si="195"/>
        <v>1.5974701982719147E-3</v>
      </c>
      <c r="DG122" s="144">
        <f t="shared" si="196"/>
        <v>-3.592814371257485E-3</v>
      </c>
      <c r="DH122" s="144">
        <f t="shared" si="197"/>
        <v>-1.9953441729855703E-3</v>
      </c>
      <c r="DI122" s="143">
        <v>4</v>
      </c>
      <c r="DJ122" s="143">
        <v>7</v>
      </c>
      <c r="DK122" s="143">
        <v>8</v>
      </c>
      <c r="DL122" s="143">
        <f t="shared" si="198"/>
        <v>3</v>
      </c>
      <c r="DM122" s="143">
        <f t="shared" si="199"/>
        <v>1</v>
      </c>
      <c r="DN122" s="143">
        <f t="shared" si="200"/>
        <v>4</v>
      </c>
      <c r="DO122" s="144">
        <f>DI122/Population!E122</f>
        <v>1.3302294486570469E-3</v>
      </c>
      <c r="DP122" s="144">
        <f>DJ122/Population!F122</f>
        <v>2.0958083832335328E-3</v>
      </c>
      <c r="DQ122" s="144">
        <f>DK122/Population!G122</f>
        <v>2.651640702684786E-3</v>
      </c>
      <c r="DR122" s="144">
        <f t="shared" si="201"/>
        <v>7.6557893457648591E-4</v>
      </c>
      <c r="DS122" s="144">
        <f t="shared" si="202"/>
        <v>5.5583231945125324E-4</v>
      </c>
      <c r="DT122" s="144">
        <f t="shared" si="203"/>
        <v>1.3214112540277391E-3</v>
      </c>
      <c r="DU122" s="143">
        <v>4</v>
      </c>
      <c r="DV122" s="143">
        <v>24</v>
      </c>
      <c r="DW122" s="143">
        <v>0</v>
      </c>
      <c r="DX122" s="143">
        <f t="shared" si="204"/>
        <v>20</v>
      </c>
      <c r="DY122" s="143">
        <f t="shared" si="205"/>
        <v>-24</v>
      </c>
      <c r="DZ122" s="143">
        <f t="shared" si="206"/>
        <v>-4</v>
      </c>
      <c r="EA122" s="144">
        <f>DU122/Population!E122</f>
        <v>1.3302294486570469E-3</v>
      </c>
      <c r="EB122" s="144">
        <f>DV122/Population!F122</f>
        <v>7.18562874251497E-3</v>
      </c>
      <c r="EC122" s="144">
        <f>DW122/Population!G122</f>
        <v>0</v>
      </c>
      <c r="ED122" s="144">
        <f t="shared" si="207"/>
        <v>5.8553992938579231E-3</v>
      </c>
      <c r="EE122" s="144">
        <f t="shared" si="208"/>
        <v>-7.18562874251497E-3</v>
      </c>
      <c r="EF122" s="144">
        <f t="shared" si="209"/>
        <v>-1.3302294486570469E-3</v>
      </c>
      <c r="EG122" s="143">
        <v>1</v>
      </c>
      <c r="EH122" s="143">
        <v>3</v>
      </c>
      <c r="EI122" s="143">
        <v>0</v>
      </c>
      <c r="EJ122" s="143">
        <f t="shared" si="210"/>
        <v>2</v>
      </c>
      <c r="EK122" s="143">
        <f t="shared" si="211"/>
        <v>-3</v>
      </c>
      <c r="EL122" s="143">
        <f t="shared" si="212"/>
        <v>-1</v>
      </c>
      <c r="EM122" s="144">
        <f>EG122/Population!E122</f>
        <v>3.3255736216426172E-4</v>
      </c>
      <c r="EN122" s="144">
        <f>EH122/Population!F122</f>
        <v>8.9820359281437125E-4</v>
      </c>
      <c r="EO122" s="144">
        <f>EI122/Population!G122</f>
        <v>0</v>
      </c>
      <c r="EP122" s="144">
        <f t="shared" si="213"/>
        <v>5.6564623065010952E-4</v>
      </c>
      <c r="EQ122" s="144">
        <f t="shared" si="214"/>
        <v>-8.9820359281437125E-4</v>
      </c>
      <c r="ER122" s="144">
        <f t="shared" si="215"/>
        <v>-3.3255736216426172E-4</v>
      </c>
    </row>
    <row r="123" spans="1:148" x14ac:dyDescent="0.25">
      <c r="A123" s="155">
        <v>42101012201</v>
      </c>
      <c r="B123" s="155" t="s">
        <v>3</v>
      </c>
      <c r="C123" s="155" t="s">
        <v>4</v>
      </c>
      <c r="D123" s="155" t="s">
        <v>124</v>
      </c>
      <c r="E123" s="143">
        <v>1667.464706</v>
      </c>
      <c r="F123" s="143">
        <v>1184.270264</v>
      </c>
      <c r="G123" s="143">
        <v>1135</v>
      </c>
      <c r="H123" s="143">
        <f t="shared" si="144"/>
        <v>-483.19444199999998</v>
      </c>
      <c r="I123" s="143">
        <f t="shared" si="145"/>
        <v>-49.270263999999997</v>
      </c>
      <c r="J123" s="143">
        <f t="shared" si="146"/>
        <v>-532.46470599999998</v>
      </c>
      <c r="K123" s="144">
        <f>E123/Population!E123</f>
        <v>0.78346513292204512</v>
      </c>
      <c r="L123" s="144">
        <f>F123/Population!F123</f>
        <v>0.48278443108249458</v>
      </c>
      <c r="M123" s="144">
        <f>G123/Population!G123</f>
        <v>0.39300554016620498</v>
      </c>
      <c r="N123" s="144">
        <f t="shared" si="147"/>
        <v>-0.30068070183955053</v>
      </c>
      <c r="O123" s="144">
        <f t="shared" si="148"/>
        <v>-8.97788909162896E-2</v>
      </c>
      <c r="P123" s="144">
        <f t="shared" si="149"/>
        <v>-0.39045959275584013</v>
      </c>
      <c r="Q123" s="143">
        <v>344.57061770000001</v>
      </c>
      <c r="R123" s="143">
        <v>924.77124019999997</v>
      </c>
      <c r="S123" s="143">
        <v>912</v>
      </c>
      <c r="T123" s="143">
        <f t="shared" si="150"/>
        <v>580.20062250000001</v>
      </c>
      <c r="U123" s="143">
        <f t="shared" si="151"/>
        <v>-12.771240199999966</v>
      </c>
      <c r="V123" s="143">
        <f t="shared" si="152"/>
        <v>567.42938230000004</v>
      </c>
      <c r="W123" s="144">
        <f>Q123/Population!E123</f>
        <v>0.16189791833432768</v>
      </c>
      <c r="X123" s="144">
        <f>R123/Population!F123</f>
        <v>0.37699600391335159</v>
      </c>
      <c r="Y123" s="144">
        <f>S123/Population!G123</f>
        <v>0.31578947368421051</v>
      </c>
      <c r="Z123" s="144">
        <f t="shared" si="153"/>
        <v>0.21509808557902391</v>
      </c>
      <c r="AA123" s="144">
        <f t="shared" si="154"/>
        <v>-6.1206530229141076E-2</v>
      </c>
      <c r="AB123" s="144">
        <f t="shared" si="155"/>
        <v>0.15389155534988283</v>
      </c>
      <c r="AC123" s="143">
        <v>33.049400329999997</v>
      </c>
      <c r="AD123" s="143">
        <v>69.770957949999996</v>
      </c>
      <c r="AE123" s="143">
        <v>134</v>
      </c>
      <c r="AF123" s="143">
        <f t="shared" si="156"/>
        <v>36.721557619999999</v>
      </c>
      <c r="AG123" s="143">
        <f t="shared" si="157"/>
        <v>64.229042050000004</v>
      </c>
      <c r="AH123" s="143">
        <f t="shared" si="158"/>
        <v>100.95059967</v>
      </c>
      <c r="AI123" s="144">
        <f>AC123/Population!E123</f>
        <v>1.5528396330889014E-2</v>
      </c>
      <c r="AJ123" s="144">
        <f>AD123/Population!F123</f>
        <v>2.8443112407634853E-2</v>
      </c>
      <c r="AK123" s="144">
        <f>AE123/Population!G123</f>
        <v>4.6398891966759004E-2</v>
      </c>
      <c r="AL123" s="144">
        <f t="shared" si="159"/>
        <v>1.2914716076745839E-2</v>
      </c>
      <c r="AM123" s="144">
        <f t="shared" si="160"/>
        <v>1.7955779559124151E-2</v>
      </c>
      <c r="AN123" s="144">
        <f t="shared" si="161"/>
        <v>3.087049563586999E-2</v>
      </c>
      <c r="AO123" s="143">
        <v>78.339324950000005</v>
      </c>
      <c r="AP123" s="143">
        <v>246.95248409999999</v>
      </c>
      <c r="AQ123" s="143">
        <v>454</v>
      </c>
      <c r="AR123" s="143">
        <f t="shared" si="162"/>
        <v>168.61315915</v>
      </c>
      <c r="AS123" s="143">
        <f t="shared" si="163"/>
        <v>207.04751590000001</v>
      </c>
      <c r="AT123" s="143">
        <f t="shared" si="164"/>
        <v>375.66067505000001</v>
      </c>
      <c r="AU123" s="144">
        <f>AO123/Population!E123</f>
        <v>3.680805321643494E-2</v>
      </c>
      <c r="AV123" s="144">
        <f>AP123/Population!F123</f>
        <v>0.10067365378062662</v>
      </c>
      <c r="AW123" s="144">
        <f>AQ123/Population!G123</f>
        <v>0.15720221606648199</v>
      </c>
      <c r="AX123" s="144">
        <f t="shared" si="165"/>
        <v>6.3865600564191688E-2</v>
      </c>
      <c r="AY123" s="144">
        <f t="shared" si="166"/>
        <v>5.6528562285855372E-2</v>
      </c>
      <c r="AZ123" s="144">
        <f t="shared" si="167"/>
        <v>0.12039416285004706</v>
      </c>
      <c r="BA123" s="143">
        <v>3.6721556190000002</v>
      </c>
      <c r="BB123" s="143">
        <v>9.7924156189999998</v>
      </c>
      <c r="BC123" s="143">
        <v>0</v>
      </c>
      <c r="BD123" s="143">
        <f t="shared" si="168"/>
        <v>6.12026</v>
      </c>
      <c r="BE123" s="143">
        <f t="shared" si="169"/>
        <v>-9.7924156189999998</v>
      </c>
      <c r="BF123" s="143">
        <f t="shared" si="170"/>
        <v>-3.6721556190000002</v>
      </c>
      <c r="BG123" s="144">
        <f>BA123/Population!E123</f>
        <v>1.7253773826804283E-3</v>
      </c>
      <c r="BH123" s="144">
        <f>BB123/Population!F123</f>
        <v>3.9920159673470018E-3</v>
      </c>
      <c r="BI123" s="144">
        <f>BC123/Population!G123</f>
        <v>0</v>
      </c>
      <c r="BJ123" s="144">
        <f t="shared" si="171"/>
        <v>2.2666385846665735E-3</v>
      </c>
      <c r="BK123" s="144">
        <f t="shared" si="172"/>
        <v>-3.9920159673470018E-3</v>
      </c>
      <c r="BL123" s="144">
        <f t="shared" si="173"/>
        <v>-1.7253773826804283E-3</v>
      </c>
      <c r="BM123" s="143">
        <v>0</v>
      </c>
      <c r="BN123" s="143">
        <v>0.61202597599999997</v>
      </c>
      <c r="BO123" s="143">
        <v>0</v>
      </c>
      <c r="BP123" s="143">
        <f t="shared" si="174"/>
        <v>0.61202597599999997</v>
      </c>
      <c r="BQ123" s="143">
        <f t="shared" si="175"/>
        <v>-0.61202597599999997</v>
      </c>
      <c r="BR123" s="143">
        <f t="shared" si="176"/>
        <v>0</v>
      </c>
      <c r="BS123" s="144">
        <f>BM123/Population!E123</f>
        <v>0</v>
      </c>
      <c r="BT123" s="144">
        <f>BN123/Population!F123</f>
        <v>2.495009978827506E-4</v>
      </c>
      <c r="BU123" s="144">
        <f>BO123/Population!G123</f>
        <v>0</v>
      </c>
      <c r="BV123" s="144">
        <f t="shared" si="177"/>
        <v>2.495009978827506E-4</v>
      </c>
      <c r="BW123" s="144">
        <f t="shared" si="178"/>
        <v>-2.495009978827506E-4</v>
      </c>
      <c r="BX123" s="144">
        <f t="shared" si="179"/>
        <v>0</v>
      </c>
      <c r="BY123" s="143">
        <v>9.7924156189999998</v>
      </c>
      <c r="BZ123" s="143">
        <v>57.224430079999998</v>
      </c>
      <c r="CA123" s="143">
        <v>19</v>
      </c>
      <c r="CB123" s="143">
        <f t="shared" si="180"/>
        <v>47.432014460999994</v>
      </c>
      <c r="CC123" s="143">
        <f t="shared" si="181"/>
        <v>-38.224430079999998</v>
      </c>
      <c r="CD123" s="143">
        <f t="shared" si="182"/>
        <v>9.2075843810000002</v>
      </c>
      <c r="CE123" s="144">
        <f>BY123/Population!E123</f>
        <v>4.6010066521718308E-3</v>
      </c>
      <c r="CF123" s="144">
        <f>BZ123/Population!F123</f>
        <v>2.3328343841784404E-2</v>
      </c>
      <c r="CG123" s="144">
        <f>CA123/Population!G123</f>
        <v>6.5789473684210523E-3</v>
      </c>
      <c r="CH123" s="144">
        <f t="shared" si="183"/>
        <v>1.8727337189612572E-2</v>
      </c>
      <c r="CI123" s="144">
        <f t="shared" si="184"/>
        <v>-1.6749396473363352E-2</v>
      </c>
      <c r="CJ123" s="144">
        <f t="shared" si="185"/>
        <v>1.9779407162492215E-3</v>
      </c>
      <c r="CK123" s="143">
        <v>23.256986619999999</v>
      </c>
      <c r="CL123" s="143">
        <v>69.158935549999995</v>
      </c>
      <c r="CM123" s="143">
        <v>167</v>
      </c>
      <c r="CN123" s="143">
        <f t="shared" si="186"/>
        <v>45.901948929999996</v>
      </c>
      <c r="CO123" s="143">
        <f t="shared" si="187"/>
        <v>97.841064450000005</v>
      </c>
      <c r="CP123" s="143">
        <f t="shared" si="188"/>
        <v>143.74301338000001</v>
      </c>
      <c r="CQ123" s="144">
        <f>CK123/Population!E123</f>
        <v>1.0927390575668666E-2</v>
      </c>
      <c r="CR123" s="144">
        <f>CL123/Population!F123</f>
        <v>2.8193612867558802E-2</v>
      </c>
      <c r="CS123" s="144">
        <f>CM123/Population!G123</f>
        <v>5.7825484764542939E-2</v>
      </c>
      <c r="CT123" s="144">
        <f t="shared" si="189"/>
        <v>1.7266222291890135E-2</v>
      </c>
      <c r="CU123" s="144">
        <f t="shared" si="190"/>
        <v>2.9631871896984137E-2</v>
      </c>
      <c r="CV123" s="144">
        <f t="shared" si="191"/>
        <v>4.6898094188874272E-2</v>
      </c>
      <c r="CW123" s="143">
        <v>5.2022204399999996</v>
      </c>
      <c r="CX123" s="143">
        <v>15.30064964</v>
      </c>
      <c r="CY123" s="143">
        <v>55</v>
      </c>
      <c r="CZ123" s="143">
        <f t="shared" si="192"/>
        <v>10.0984292</v>
      </c>
      <c r="DA123" s="143">
        <f t="shared" si="193"/>
        <v>39.699350359999997</v>
      </c>
      <c r="DB123" s="143">
        <f t="shared" si="194"/>
        <v>49.797779560000002</v>
      </c>
      <c r="DC123" s="144">
        <f>CW123/Population!E123</f>
        <v>2.4442846159493945E-3</v>
      </c>
      <c r="DD123" s="144">
        <f>CX123/Population!F123</f>
        <v>6.2375250449081404E-3</v>
      </c>
      <c r="DE123" s="144">
        <f>CY123/Population!G123</f>
        <v>1.9044321329639888E-2</v>
      </c>
      <c r="DF123" s="144">
        <f t="shared" si="195"/>
        <v>3.7932404289587459E-3</v>
      </c>
      <c r="DG123" s="144">
        <f t="shared" si="196"/>
        <v>1.2806796284731747E-2</v>
      </c>
      <c r="DH123" s="144">
        <f t="shared" si="197"/>
        <v>1.6600036713690494E-2</v>
      </c>
      <c r="DI123" s="143">
        <v>6.1202592850000004</v>
      </c>
      <c r="DJ123" s="143">
        <v>11.62849331</v>
      </c>
      <c r="DK123" s="143">
        <v>0</v>
      </c>
      <c r="DL123" s="143">
        <f t="shared" si="198"/>
        <v>5.5082340249999993</v>
      </c>
      <c r="DM123" s="143">
        <f t="shared" si="199"/>
        <v>-11.62849331</v>
      </c>
      <c r="DN123" s="143">
        <f t="shared" si="200"/>
        <v>-6.1202592850000004</v>
      </c>
      <c r="DO123" s="144">
        <f>DI123/Population!E123</f>
        <v>2.8756289335457189E-3</v>
      </c>
      <c r="DP123" s="144">
        <f>DJ123/Population!F123</f>
        <v>4.7405188643788697E-3</v>
      </c>
      <c r="DQ123" s="144">
        <f>DK123/Population!G123</f>
        <v>0</v>
      </c>
      <c r="DR123" s="144">
        <f t="shared" si="201"/>
        <v>1.8648899308331508E-3</v>
      </c>
      <c r="DS123" s="144">
        <f t="shared" si="202"/>
        <v>-4.7405188643788697E-3</v>
      </c>
      <c r="DT123" s="144">
        <f t="shared" si="203"/>
        <v>-2.8756289335457189E-3</v>
      </c>
      <c r="DU123" s="143">
        <v>23.869012829999999</v>
      </c>
      <c r="DV123" s="143">
        <v>72.831092830000003</v>
      </c>
      <c r="DW123" s="143">
        <v>97</v>
      </c>
      <c r="DX123" s="143">
        <f t="shared" si="204"/>
        <v>48.96208</v>
      </c>
      <c r="DY123" s="143">
        <f t="shared" si="205"/>
        <v>24.168907169999997</v>
      </c>
      <c r="DZ123" s="143">
        <f t="shared" si="206"/>
        <v>73.130987169999997</v>
      </c>
      <c r="EA123" s="144">
        <f>DU123/Population!E123</f>
        <v>1.1214953601287169E-2</v>
      </c>
      <c r="EB123" s="144">
        <f>DV123/Population!F123</f>
        <v>2.9690619435368937E-2</v>
      </c>
      <c r="EC123" s="144">
        <f>DW123/Population!G123</f>
        <v>3.358725761772853E-2</v>
      </c>
      <c r="ED123" s="144">
        <f t="shared" si="207"/>
        <v>1.8475665834081768E-2</v>
      </c>
      <c r="EE123" s="144">
        <f t="shared" si="208"/>
        <v>3.8966381823595936E-3</v>
      </c>
      <c r="EF123" s="144">
        <f t="shared" si="209"/>
        <v>2.2372304016441361E-2</v>
      </c>
      <c r="EG123" s="143">
        <v>0.91803890499999996</v>
      </c>
      <c r="EH123" s="143">
        <v>5.202220917</v>
      </c>
      <c r="EI123" s="143">
        <v>36</v>
      </c>
      <c r="EJ123" s="143">
        <f t="shared" si="210"/>
        <v>4.2841820120000005</v>
      </c>
      <c r="EK123" s="143">
        <f t="shared" si="211"/>
        <v>30.797779083000002</v>
      </c>
      <c r="EL123" s="143">
        <f t="shared" si="212"/>
        <v>35.081961094999997</v>
      </c>
      <c r="EM123" s="144">
        <f>EG123/Population!E123</f>
        <v>4.3134434578757057E-4</v>
      </c>
      <c r="EN123" s="144">
        <f>EH123/Population!F123</f>
        <v>2.1207585313307319E-3</v>
      </c>
      <c r="EO123" s="144">
        <f>EI123/Population!G123</f>
        <v>1.2465373961218837E-2</v>
      </c>
      <c r="EP123" s="144">
        <f t="shared" si="213"/>
        <v>1.6894141855431613E-3</v>
      </c>
      <c r="EQ123" s="144">
        <f t="shared" si="214"/>
        <v>1.0344615429888106E-2</v>
      </c>
      <c r="ER123" s="144">
        <f t="shared" si="215"/>
        <v>1.2034029615431267E-2</v>
      </c>
    </row>
    <row r="124" spans="1:148" x14ac:dyDescent="0.25">
      <c r="A124" s="155">
        <v>42101012203</v>
      </c>
      <c r="B124" s="155" t="s">
        <v>3</v>
      </c>
      <c r="C124" s="155" t="s">
        <v>4</v>
      </c>
      <c r="D124" s="155" t="s">
        <v>125</v>
      </c>
      <c r="E124" s="143">
        <v>1271.841175</v>
      </c>
      <c r="F124" s="143">
        <v>903.28967290000003</v>
      </c>
      <c r="G124" s="143">
        <v>548</v>
      </c>
      <c r="H124" s="143">
        <f t="shared" si="144"/>
        <v>-368.55150209999999</v>
      </c>
      <c r="I124" s="143">
        <f t="shared" si="145"/>
        <v>-355.28967290000003</v>
      </c>
      <c r="J124" s="143">
        <f t="shared" si="146"/>
        <v>-723.84117500000002</v>
      </c>
      <c r="K124" s="144">
        <f>E124/Population!E124</f>
        <v>0.78346513284461616</v>
      </c>
      <c r="L124" s="144">
        <f>F124/Population!F124</f>
        <v>0.48278443388386244</v>
      </c>
      <c r="M124" s="144">
        <f>G124/Population!G124</f>
        <v>0.42980392156862746</v>
      </c>
      <c r="N124" s="144">
        <f t="shared" si="147"/>
        <v>-0.30068069896075372</v>
      </c>
      <c r="O124" s="144">
        <f t="shared" si="148"/>
        <v>-5.2980512315234984E-2</v>
      </c>
      <c r="P124" s="144">
        <f t="shared" si="149"/>
        <v>-0.35366121127598871</v>
      </c>
      <c r="Q124" s="143">
        <v>262.81759640000001</v>
      </c>
      <c r="R124" s="143">
        <v>705.35955809999996</v>
      </c>
      <c r="S124" s="143">
        <v>409</v>
      </c>
      <c r="T124" s="143">
        <f t="shared" si="150"/>
        <v>442.54196169999994</v>
      </c>
      <c r="U124" s="143">
        <f t="shared" si="151"/>
        <v>-296.35955809999996</v>
      </c>
      <c r="V124" s="143">
        <f t="shared" si="152"/>
        <v>146.18240359999999</v>
      </c>
      <c r="W124" s="144">
        <f>Q124/Population!E124</f>
        <v>0.16189790606317547</v>
      </c>
      <c r="X124" s="144">
        <f>R124/Population!F124</f>
        <v>0.37699602371030255</v>
      </c>
      <c r="Y124" s="144">
        <f>S124/Population!G124</f>
        <v>0.32078431372549021</v>
      </c>
      <c r="Z124" s="144">
        <f t="shared" si="153"/>
        <v>0.21509811764712708</v>
      </c>
      <c r="AA124" s="144">
        <f t="shared" si="154"/>
        <v>-5.6211709984812341E-2</v>
      </c>
      <c r="AB124" s="144">
        <f t="shared" si="155"/>
        <v>0.15888640766231474</v>
      </c>
      <c r="AC124" s="143">
        <v>25.208084110000001</v>
      </c>
      <c r="AD124" s="143">
        <v>53.217063899999999</v>
      </c>
      <c r="AE124" s="143">
        <v>44</v>
      </c>
      <c r="AF124" s="143">
        <f t="shared" si="156"/>
        <v>28.008979789999998</v>
      </c>
      <c r="AG124" s="143">
        <f t="shared" si="157"/>
        <v>-9.2170638999999994</v>
      </c>
      <c r="AH124" s="143">
        <f t="shared" si="158"/>
        <v>18.791915889999999</v>
      </c>
      <c r="AI124" s="144">
        <f>AC124/Population!E124</f>
        <v>1.5528397219880389E-2</v>
      </c>
      <c r="AJ124" s="144">
        <f>AD124/Population!F124</f>
        <v>2.8443112811682884E-2</v>
      </c>
      <c r="AK124" s="144">
        <f>AE124/Population!G124</f>
        <v>3.4509803921568626E-2</v>
      </c>
      <c r="AL124" s="144">
        <f t="shared" si="159"/>
        <v>1.2914715591802494E-2</v>
      </c>
      <c r="AM124" s="144">
        <f t="shared" si="160"/>
        <v>6.0666911098857419E-3</v>
      </c>
      <c r="AN124" s="144">
        <f t="shared" si="161"/>
        <v>1.8981406701688235E-2</v>
      </c>
      <c r="AO124" s="143">
        <v>59.752494810000002</v>
      </c>
      <c r="AP124" s="143">
        <v>188.36039729999999</v>
      </c>
      <c r="AQ124" s="143">
        <v>191</v>
      </c>
      <c r="AR124" s="143">
        <f t="shared" si="162"/>
        <v>128.60790248999999</v>
      </c>
      <c r="AS124" s="143">
        <f t="shared" si="163"/>
        <v>2.6396027000000117</v>
      </c>
      <c r="AT124" s="143">
        <f t="shared" si="164"/>
        <v>131.24750519</v>
      </c>
      <c r="AU124" s="144">
        <f>AO124/Population!E124</f>
        <v>3.6808052140719451E-2</v>
      </c>
      <c r="AV124" s="144">
        <f>AP124/Population!F124</f>
        <v>0.10067364933406835</v>
      </c>
      <c r="AW124" s="144">
        <f>AQ124/Population!G124</f>
        <v>0.14980392156862746</v>
      </c>
      <c r="AX124" s="144">
        <f t="shared" si="165"/>
        <v>6.3865597193348889E-2</v>
      </c>
      <c r="AY124" s="144">
        <f t="shared" si="166"/>
        <v>4.9130272234559111E-2</v>
      </c>
      <c r="AZ124" s="144">
        <f t="shared" si="167"/>
        <v>0.11299586942790801</v>
      </c>
      <c r="BA124" s="143">
        <v>2.8008980750000001</v>
      </c>
      <c r="BB124" s="143">
        <v>7.4690618520000003</v>
      </c>
      <c r="BC124" s="143">
        <v>19</v>
      </c>
      <c r="BD124" s="143">
        <f t="shared" si="168"/>
        <v>4.6681637770000002</v>
      </c>
      <c r="BE124" s="143">
        <f t="shared" si="169"/>
        <v>11.530938148000001</v>
      </c>
      <c r="BF124" s="143">
        <f t="shared" si="170"/>
        <v>16.199101925000001</v>
      </c>
      <c r="BG124" s="144">
        <f>BA124/Population!E124</f>
        <v>1.7253773706564458E-3</v>
      </c>
      <c r="BH124" s="144">
        <f>BB124/Population!F124</f>
        <v>3.9920159679059843E-3</v>
      </c>
      <c r="BI124" s="144">
        <f>BC124/Population!G124</f>
        <v>1.4901960784313726E-2</v>
      </c>
      <c r="BJ124" s="144">
        <f t="shared" si="171"/>
        <v>2.2666385972495385E-3</v>
      </c>
      <c r="BK124" s="144">
        <f t="shared" si="172"/>
        <v>1.0909944816407741E-2</v>
      </c>
      <c r="BL124" s="144">
        <f t="shared" si="173"/>
        <v>1.3176583413657281E-2</v>
      </c>
      <c r="BM124" s="143">
        <v>0</v>
      </c>
      <c r="BN124" s="143">
        <v>0.46681636599999998</v>
      </c>
      <c r="BO124" s="143">
        <v>0</v>
      </c>
      <c r="BP124" s="143">
        <f t="shared" si="174"/>
        <v>0.46681636599999998</v>
      </c>
      <c r="BQ124" s="143">
        <f t="shared" si="175"/>
        <v>-0.46681636599999998</v>
      </c>
      <c r="BR124" s="143">
        <f t="shared" si="176"/>
        <v>0</v>
      </c>
      <c r="BS124" s="144">
        <f>BM124/Population!E124</f>
        <v>0</v>
      </c>
      <c r="BT124" s="144">
        <f>BN124/Population!F124</f>
        <v>2.4950099812774234E-4</v>
      </c>
      <c r="BU124" s="144">
        <f>BO124/Population!G124</f>
        <v>0</v>
      </c>
      <c r="BV124" s="144">
        <f t="shared" si="177"/>
        <v>2.4950099812774234E-4</v>
      </c>
      <c r="BW124" s="144">
        <f t="shared" si="178"/>
        <v>-2.4950099812774234E-4</v>
      </c>
      <c r="BX124" s="144">
        <f t="shared" si="179"/>
        <v>0</v>
      </c>
      <c r="BY124" s="143">
        <v>7.4690618520000003</v>
      </c>
      <c r="BZ124" s="143">
        <v>43.64733124</v>
      </c>
      <c r="CA124" s="143">
        <v>119</v>
      </c>
      <c r="CB124" s="143">
        <f t="shared" si="180"/>
        <v>36.178269387999997</v>
      </c>
      <c r="CC124" s="143">
        <f t="shared" si="181"/>
        <v>75.35266876</v>
      </c>
      <c r="CD124" s="143">
        <f t="shared" si="182"/>
        <v>111.530938148</v>
      </c>
      <c r="CE124" s="144">
        <f>BY124/Population!E124</f>
        <v>4.6010065180519377E-3</v>
      </c>
      <c r="CF124" s="144">
        <f>BZ124/Population!F124</f>
        <v>2.3328343869572454E-2</v>
      </c>
      <c r="CG124" s="144">
        <f>CA124/Population!G124</f>
        <v>9.3333333333333338E-2</v>
      </c>
      <c r="CH124" s="144">
        <f t="shared" si="183"/>
        <v>1.8727337351520518E-2</v>
      </c>
      <c r="CI124" s="144">
        <f t="shared" si="184"/>
        <v>7.000498946376088E-2</v>
      </c>
      <c r="CJ124" s="144">
        <f t="shared" si="185"/>
        <v>8.8732326815281398E-2</v>
      </c>
      <c r="CK124" s="143">
        <v>17.739021300000001</v>
      </c>
      <c r="CL124" s="143">
        <v>52.750247960000003</v>
      </c>
      <c r="CM124" s="143">
        <v>19</v>
      </c>
      <c r="CN124" s="143">
        <f t="shared" si="186"/>
        <v>35.011226660000005</v>
      </c>
      <c r="CO124" s="143">
        <f t="shared" si="187"/>
        <v>-33.750247960000003</v>
      </c>
      <c r="CP124" s="143">
        <f t="shared" si="188"/>
        <v>1.260978699999999</v>
      </c>
      <c r="CQ124" s="144">
        <f>CK124/Population!E124</f>
        <v>1.0927390111692191E-2</v>
      </c>
      <c r="CR124" s="144">
        <f>CL124/Population!F124</f>
        <v>2.8193612041240875E-2</v>
      </c>
      <c r="CS124" s="144">
        <f>CM124/Population!G124</f>
        <v>1.4901960784313726E-2</v>
      </c>
      <c r="CT124" s="144">
        <f t="shared" si="189"/>
        <v>1.7266221929548686E-2</v>
      </c>
      <c r="CU124" s="144">
        <f t="shared" si="190"/>
        <v>-1.329165125692715E-2</v>
      </c>
      <c r="CV124" s="144">
        <f t="shared" si="191"/>
        <v>3.974570672621535E-3</v>
      </c>
      <c r="CW124" s="143">
        <v>3.9679391380000002</v>
      </c>
      <c r="CX124" s="143">
        <v>11.6704092</v>
      </c>
      <c r="CY124" s="143">
        <v>0</v>
      </c>
      <c r="CZ124" s="143">
        <f t="shared" si="192"/>
        <v>7.7024700619999997</v>
      </c>
      <c r="DA124" s="143">
        <f t="shared" si="193"/>
        <v>-11.6704092</v>
      </c>
      <c r="DB124" s="143">
        <f t="shared" si="194"/>
        <v>-3.9679391380000002</v>
      </c>
      <c r="DC124" s="144">
        <f>CW124/Population!E124</f>
        <v>2.4442847306563428E-3</v>
      </c>
      <c r="DD124" s="144">
        <f>CX124/Population!F124</f>
        <v>6.2375249799172363E-3</v>
      </c>
      <c r="DE124" s="144">
        <f>CY124/Population!G124</f>
        <v>0</v>
      </c>
      <c r="DF124" s="144">
        <f t="shared" si="195"/>
        <v>3.7932402492608934E-3</v>
      </c>
      <c r="DG124" s="144">
        <f t="shared" si="196"/>
        <v>-6.2375249799172363E-3</v>
      </c>
      <c r="DH124" s="144">
        <f t="shared" si="197"/>
        <v>-2.4442847306563428E-3</v>
      </c>
      <c r="DI124" s="143">
        <v>4.6681637760000001</v>
      </c>
      <c r="DJ124" s="143">
        <v>8.8695106510000006</v>
      </c>
      <c r="DK124" s="143">
        <v>0</v>
      </c>
      <c r="DL124" s="143">
        <f t="shared" si="198"/>
        <v>4.2013468750000005</v>
      </c>
      <c r="DM124" s="143">
        <f t="shared" si="199"/>
        <v>-8.8695106510000006</v>
      </c>
      <c r="DN124" s="143">
        <f t="shared" si="200"/>
        <v>-4.6681637760000001</v>
      </c>
      <c r="DO124" s="144">
        <f>DI124/Population!E124</f>
        <v>2.8756291467794829E-3</v>
      </c>
      <c r="DP124" s="144">
        <f>DJ124/Population!F124</f>
        <v>4.7405188024816211E-3</v>
      </c>
      <c r="DQ124" s="144">
        <f>DK124/Population!G124</f>
        <v>0</v>
      </c>
      <c r="DR124" s="144">
        <f t="shared" si="201"/>
        <v>1.8648896557021382E-3</v>
      </c>
      <c r="DS124" s="144">
        <f t="shared" si="202"/>
        <v>-4.7405188024816211E-3</v>
      </c>
      <c r="DT124" s="144">
        <f t="shared" si="203"/>
        <v>-2.8756291467794829E-3</v>
      </c>
      <c r="DU124" s="143">
        <v>18.205837249999998</v>
      </c>
      <c r="DV124" s="143">
        <v>55.551147460000003</v>
      </c>
      <c r="DW124" s="143">
        <v>43</v>
      </c>
      <c r="DX124" s="143">
        <f t="shared" si="204"/>
        <v>37.345310210000008</v>
      </c>
      <c r="DY124" s="143">
        <f t="shared" si="205"/>
        <v>-12.551147460000003</v>
      </c>
      <c r="DZ124" s="143">
        <f t="shared" si="206"/>
        <v>24.794162750000002</v>
      </c>
      <c r="EA124" s="144">
        <f>DU124/Population!E124</f>
        <v>1.1214952762964848E-2</v>
      </c>
      <c r="EB124" s="144">
        <f>DV124/Population!F124</f>
        <v>2.969061872696083E-2</v>
      </c>
      <c r="EC124" s="144">
        <f>DW124/Population!G124</f>
        <v>3.3725490196078428E-2</v>
      </c>
      <c r="ED124" s="144">
        <f t="shared" si="207"/>
        <v>1.8475665963995982E-2</v>
      </c>
      <c r="EE124" s="144">
        <f t="shared" si="208"/>
        <v>4.0348714691175978E-3</v>
      </c>
      <c r="EF124" s="144">
        <f t="shared" si="209"/>
        <v>2.251053743311358E-2</v>
      </c>
      <c r="EG124" s="143">
        <v>0.70022451900000005</v>
      </c>
      <c r="EH124" s="143">
        <v>3.9679391380000002</v>
      </c>
      <c r="EI124" s="143">
        <v>0</v>
      </c>
      <c r="EJ124" s="143">
        <f t="shared" si="210"/>
        <v>3.2677146190000004</v>
      </c>
      <c r="EK124" s="143">
        <f t="shared" si="211"/>
        <v>-3.9679391380000002</v>
      </c>
      <c r="EL124" s="143">
        <f t="shared" si="212"/>
        <v>-0.70022451900000005</v>
      </c>
      <c r="EM124" s="144">
        <f>EG124/Population!E124</f>
        <v>4.3134434281811364E-4</v>
      </c>
      <c r="EN124" s="144">
        <f>EH124/Population!F124</f>
        <v>2.120758498516596E-3</v>
      </c>
      <c r="EO124" s="144">
        <f>EI124/Population!G124</f>
        <v>0</v>
      </c>
      <c r="EP124" s="144">
        <f t="shared" si="213"/>
        <v>1.6894141556984823E-3</v>
      </c>
      <c r="EQ124" s="144">
        <f t="shared" si="214"/>
        <v>-2.120758498516596E-3</v>
      </c>
      <c r="ER124" s="144">
        <f t="shared" si="215"/>
        <v>-4.3134434281811364E-4</v>
      </c>
    </row>
    <row r="125" spans="1:148" x14ac:dyDescent="0.25">
      <c r="A125" s="155">
        <v>42101012204</v>
      </c>
      <c r="B125" s="155" t="s">
        <v>3</v>
      </c>
      <c r="C125" s="155" t="s">
        <v>4</v>
      </c>
      <c r="D125" s="155" t="s">
        <v>126</v>
      </c>
      <c r="E125" s="143">
        <v>2509.6940439999998</v>
      </c>
      <c r="F125" s="143">
        <v>1782.440063</v>
      </c>
      <c r="G125" s="143">
        <v>1016</v>
      </c>
      <c r="H125" s="143">
        <f t="shared" si="144"/>
        <v>-727.25398099999984</v>
      </c>
      <c r="I125" s="143">
        <f t="shared" si="145"/>
        <v>-766.44006300000001</v>
      </c>
      <c r="J125" s="143">
        <f t="shared" si="146"/>
        <v>-1493.6940439999998</v>
      </c>
      <c r="K125" s="144">
        <f>E125/Population!E125</f>
        <v>0.78346513294766174</v>
      </c>
      <c r="L125" s="144">
        <f>F125/Population!F125</f>
        <v>0.48278442962490509</v>
      </c>
      <c r="M125" s="144">
        <f>G125/Population!G125</f>
        <v>0.3118477593615715</v>
      </c>
      <c r="N125" s="144">
        <f t="shared" si="147"/>
        <v>-0.30068070332275665</v>
      </c>
      <c r="O125" s="144">
        <f t="shared" si="148"/>
        <v>-0.17093667026333359</v>
      </c>
      <c r="P125" s="144">
        <f t="shared" si="149"/>
        <v>-0.47161737358609024</v>
      </c>
      <c r="Q125" s="143">
        <v>518.61175539999999</v>
      </c>
      <c r="R125" s="143">
        <v>1391.869263</v>
      </c>
      <c r="S125" s="143">
        <v>1861</v>
      </c>
      <c r="T125" s="143">
        <f t="shared" si="150"/>
        <v>873.25750760000005</v>
      </c>
      <c r="U125" s="143">
        <f t="shared" si="151"/>
        <v>469.13073699999995</v>
      </c>
      <c r="V125" s="143">
        <f t="shared" si="152"/>
        <v>1342.3882446</v>
      </c>
      <c r="W125" s="144">
        <f>Q125/Population!E125</f>
        <v>0.16189791296037409</v>
      </c>
      <c r="X125" s="144">
        <f>R125/Population!F125</f>
        <v>0.37699601922036241</v>
      </c>
      <c r="Y125" s="144">
        <f>S125/Population!G125</f>
        <v>0.57120933087783921</v>
      </c>
      <c r="Z125" s="144">
        <f t="shared" si="153"/>
        <v>0.21509810625998832</v>
      </c>
      <c r="AA125" s="144">
        <f t="shared" si="154"/>
        <v>0.19421331165747679</v>
      </c>
      <c r="AB125" s="144">
        <f t="shared" si="155"/>
        <v>0.40931141791746511</v>
      </c>
      <c r="AC125" s="143">
        <v>49.742511749999998</v>
      </c>
      <c r="AD125" s="143">
        <v>105.0119705</v>
      </c>
      <c r="AE125" s="143">
        <v>51</v>
      </c>
      <c r="AF125" s="143">
        <f t="shared" si="156"/>
        <v>55.269458750000005</v>
      </c>
      <c r="AG125" s="143">
        <f t="shared" si="157"/>
        <v>-54.011970500000004</v>
      </c>
      <c r="AH125" s="143">
        <f t="shared" si="158"/>
        <v>1.2574882500000015</v>
      </c>
      <c r="AI125" s="144">
        <f>AC125/Population!E125</f>
        <v>1.5528396249947183E-2</v>
      </c>
      <c r="AJ125" s="144">
        <f>AD125/Population!F125</f>
        <v>2.8443113086394904E-2</v>
      </c>
      <c r="AK125" s="144">
        <f>AE125/Population!G125</f>
        <v>1.5653775322283611E-2</v>
      </c>
      <c r="AL125" s="144">
        <f t="shared" si="159"/>
        <v>1.2914716836447722E-2</v>
      </c>
      <c r="AM125" s="144">
        <f t="shared" si="160"/>
        <v>-1.2789337764111293E-2</v>
      </c>
      <c r="AN125" s="144">
        <f t="shared" si="161"/>
        <v>1.2537907233642863E-4</v>
      </c>
      <c r="AO125" s="143">
        <v>117.9081802</v>
      </c>
      <c r="AP125" s="143">
        <v>371.68710329999999</v>
      </c>
      <c r="AQ125" s="143">
        <v>261</v>
      </c>
      <c r="AR125" s="143">
        <f t="shared" si="162"/>
        <v>253.77892309999999</v>
      </c>
      <c r="AS125" s="143">
        <f t="shared" si="163"/>
        <v>-110.68710329999999</v>
      </c>
      <c r="AT125" s="143">
        <f t="shared" si="164"/>
        <v>143.0918198</v>
      </c>
      <c r="AU125" s="144">
        <f>AO125/Population!E125</f>
        <v>3.6808051681382507E-2</v>
      </c>
      <c r="AV125" s="144">
        <f>AP125/Population!F125</f>
        <v>0.10067364950471475</v>
      </c>
      <c r="AW125" s="144">
        <f>AQ125/Population!G125</f>
        <v>8.0110497237569064E-2</v>
      </c>
      <c r="AX125" s="144">
        <f t="shared" si="165"/>
        <v>6.3865597823332232E-2</v>
      </c>
      <c r="AY125" s="144">
        <f t="shared" si="166"/>
        <v>-2.0563152267145682E-2</v>
      </c>
      <c r="AZ125" s="144">
        <f t="shared" si="167"/>
        <v>4.3302445556186557E-2</v>
      </c>
      <c r="BA125" s="143">
        <v>5.526946068</v>
      </c>
      <c r="BB125" s="143">
        <v>14.738522529999999</v>
      </c>
      <c r="BC125" s="143">
        <v>17</v>
      </c>
      <c r="BD125" s="143">
        <f t="shared" si="168"/>
        <v>9.211576462</v>
      </c>
      <c r="BE125" s="143">
        <f t="shared" si="169"/>
        <v>2.2614774700000009</v>
      </c>
      <c r="BF125" s="143">
        <f t="shared" si="170"/>
        <v>11.473053931999999</v>
      </c>
      <c r="BG125" s="144">
        <f>BA125/Population!E125</f>
        <v>1.7253774603770693E-3</v>
      </c>
      <c r="BH125" s="144">
        <f>BB125/Population!F125</f>
        <v>3.9920159678097757E-3</v>
      </c>
      <c r="BI125" s="144">
        <f>BC125/Population!G125</f>
        <v>5.2179251074278695E-3</v>
      </c>
      <c r="BJ125" s="144">
        <f t="shared" si="171"/>
        <v>2.2666385074327066E-3</v>
      </c>
      <c r="BK125" s="144">
        <f t="shared" si="172"/>
        <v>1.2259091396180938E-3</v>
      </c>
      <c r="BL125" s="144">
        <f t="shared" si="173"/>
        <v>3.4925476470508005E-3</v>
      </c>
      <c r="BM125" s="143">
        <v>0</v>
      </c>
      <c r="BN125" s="143">
        <v>0.92115765800000005</v>
      </c>
      <c r="BO125" s="143">
        <v>0</v>
      </c>
      <c r="BP125" s="143">
        <f t="shared" si="174"/>
        <v>0.92115765800000005</v>
      </c>
      <c r="BQ125" s="143">
        <f t="shared" si="175"/>
        <v>-0.92115765800000005</v>
      </c>
      <c r="BR125" s="143">
        <f t="shared" si="176"/>
        <v>0</v>
      </c>
      <c r="BS125" s="144">
        <f>BM125/Population!E125</f>
        <v>0</v>
      </c>
      <c r="BT125" s="144">
        <f>BN125/Population!F125</f>
        <v>2.49500997954254E-4</v>
      </c>
      <c r="BU125" s="144">
        <f>BO125/Population!G125</f>
        <v>0</v>
      </c>
      <c r="BV125" s="144">
        <f t="shared" si="177"/>
        <v>2.49500997954254E-4</v>
      </c>
      <c r="BW125" s="144">
        <f t="shared" si="178"/>
        <v>-2.49500997954254E-4</v>
      </c>
      <c r="BX125" s="144">
        <f t="shared" si="179"/>
        <v>0</v>
      </c>
      <c r="BY125" s="143">
        <v>14.738522529999999</v>
      </c>
      <c r="BZ125" s="143">
        <v>86.128242490000005</v>
      </c>
      <c r="CA125" s="143">
        <v>67</v>
      </c>
      <c r="CB125" s="143">
        <f t="shared" si="180"/>
        <v>71.389719960000008</v>
      </c>
      <c r="CC125" s="143">
        <f t="shared" si="181"/>
        <v>-19.128242490000005</v>
      </c>
      <c r="CD125" s="143">
        <f t="shared" si="182"/>
        <v>52.261477470000003</v>
      </c>
      <c r="CE125" s="144">
        <f>BY125/Population!E125</f>
        <v>4.6010064617336907E-3</v>
      </c>
      <c r="CF125" s="144">
        <f>BZ125/Population!F125</f>
        <v>2.3328343706068375E-2</v>
      </c>
      <c r="CG125" s="144">
        <f>CA125/Population!G125</f>
        <v>2.056476365868631E-2</v>
      </c>
      <c r="CH125" s="144">
        <f t="shared" si="183"/>
        <v>1.8727337244334685E-2</v>
      </c>
      <c r="CI125" s="144">
        <f t="shared" si="184"/>
        <v>-2.7635800473820651E-3</v>
      </c>
      <c r="CJ125" s="144">
        <f t="shared" si="185"/>
        <v>1.5963757196952619E-2</v>
      </c>
      <c r="CK125" s="143">
        <v>35.003990170000002</v>
      </c>
      <c r="CL125" s="143">
        <v>104.0908127</v>
      </c>
      <c r="CM125" s="143">
        <v>29</v>
      </c>
      <c r="CN125" s="143">
        <f t="shared" si="186"/>
        <v>69.086822530000006</v>
      </c>
      <c r="CO125" s="143">
        <f t="shared" si="187"/>
        <v>-75.090812700000001</v>
      </c>
      <c r="CP125" s="143">
        <f t="shared" si="188"/>
        <v>-6.0039901700000016</v>
      </c>
      <c r="CQ125" s="144">
        <f>CK125/Population!E125</f>
        <v>1.092739008478027E-2</v>
      </c>
      <c r="CR125" s="144">
        <f>CL125/Population!F125</f>
        <v>2.8193612049979111E-2</v>
      </c>
      <c r="CS125" s="144">
        <f>CM125/Population!G125</f>
        <v>8.9011663597298955E-3</v>
      </c>
      <c r="CT125" s="144">
        <f t="shared" si="189"/>
        <v>1.7266221965198843E-2</v>
      </c>
      <c r="CU125" s="144">
        <f t="shared" si="190"/>
        <v>-1.9292445690249217E-2</v>
      </c>
      <c r="CV125" s="144">
        <f t="shared" si="191"/>
        <v>-2.0262237250503745E-3</v>
      </c>
      <c r="CW125" s="143">
        <v>7.829840183</v>
      </c>
      <c r="CX125" s="143">
        <v>23.028942109999999</v>
      </c>
      <c r="CY125" s="143">
        <v>35</v>
      </c>
      <c r="CZ125" s="143">
        <f t="shared" si="192"/>
        <v>15.199101926999999</v>
      </c>
      <c r="DA125" s="143">
        <f t="shared" si="193"/>
        <v>11.971057890000001</v>
      </c>
      <c r="DB125" s="143">
        <f t="shared" si="194"/>
        <v>27.170159816999998</v>
      </c>
      <c r="DC125" s="144">
        <f>CW125/Population!E125</f>
        <v>2.4442847105601369E-3</v>
      </c>
      <c r="DD125" s="144">
        <f>CX125/Population!F125</f>
        <v>6.2375251276212519E-3</v>
      </c>
      <c r="DE125" s="144">
        <f>CY125/Population!G125</f>
        <v>1.0742786985880909E-2</v>
      </c>
      <c r="DF125" s="144">
        <f t="shared" si="195"/>
        <v>3.7932404170611151E-3</v>
      </c>
      <c r="DG125" s="144">
        <f t="shared" si="196"/>
        <v>4.5052618582596569E-3</v>
      </c>
      <c r="DH125" s="144">
        <f t="shared" si="197"/>
        <v>8.2985022753207724E-3</v>
      </c>
      <c r="DI125" s="143">
        <v>9.211576462</v>
      </c>
      <c r="DJ125" s="143">
        <v>17.501995090000001</v>
      </c>
      <c r="DK125" s="143">
        <v>20</v>
      </c>
      <c r="DL125" s="143">
        <f t="shared" si="198"/>
        <v>8.2904186280000012</v>
      </c>
      <c r="DM125" s="143">
        <f t="shared" si="199"/>
        <v>2.4980049099999988</v>
      </c>
      <c r="DN125" s="143">
        <f t="shared" si="200"/>
        <v>10.788423538</v>
      </c>
      <c r="DO125" s="144">
        <f>DI125/Population!E125</f>
        <v>2.8756290013566221E-3</v>
      </c>
      <c r="DP125" s="144">
        <f>DJ125/Population!F125</f>
        <v>4.7405188495381907E-3</v>
      </c>
      <c r="DQ125" s="144">
        <f>DK125/Population!G125</f>
        <v>6.1387354205033762E-3</v>
      </c>
      <c r="DR125" s="144">
        <f t="shared" si="201"/>
        <v>1.8648898481815686E-3</v>
      </c>
      <c r="DS125" s="144">
        <f t="shared" si="202"/>
        <v>1.3982165709651856E-3</v>
      </c>
      <c r="DT125" s="144">
        <f t="shared" si="203"/>
        <v>3.2631064191467542E-3</v>
      </c>
      <c r="DU125" s="143">
        <v>35.925148010000001</v>
      </c>
      <c r="DV125" s="143">
        <v>109.61775969999999</v>
      </c>
      <c r="DW125" s="143">
        <v>68</v>
      </c>
      <c r="DX125" s="143">
        <f t="shared" si="204"/>
        <v>73.692611689999993</v>
      </c>
      <c r="DY125" s="143">
        <f t="shared" si="205"/>
        <v>-41.617759699999993</v>
      </c>
      <c r="DZ125" s="143">
        <f t="shared" si="206"/>
        <v>32.074851989999999</v>
      </c>
      <c r="EA125" s="144">
        <f>DU125/Population!E125</f>
        <v>1.1214953045415555E-2</v>
      </c>
      <c r="EB125" s="144">
        <f>DV125/Population!F125</f>
        <v>2.9690618322645052E-2</v>
      </c>
      <c r="EC125" s="144">
        <f>DW125/Population!G125</f>
        <v>2.0871700429711478E-2</v>
      </c>
      <c r="ED125" s="144">
        <f t="shared" si="207"/>
        <v>1.8475665277229499E-2</v>
      </c>
      <c r="EE125" s="144">
        <f t="shared" si="208"/>
        <v>-8.8189178929335733E-3</v>
      </c>
      <c r="EF125" s="144">
        <f t="shared" si="209"/>
        <v>9.6567473842959235E-3</v>
      </c>
      <c r="EG125" s="143">
        <v>1.381736517</v>
      </c>
      <c r="EH125" s="143">
        <v>7.829840183</v>
      </c>
      <c r="EI125" s="143">
        <v>0</v>
      </c>
      <c r="EJ125" s="143">
        <f t="shared" si="210"/>
        <v>6.4481036659999997</v>
      </c>
      <c r="EK125" s="143">
        <f t="shared" si="211"/>
        <v>-7.829840183</v>
      </c>
      <c r="EL125" s="143">
        <f t="shared" si="212"/>
        <v>-1.381736517</v>
      </c>
      <c r="EM125" s="144">
        <f>EG125/Population!E125</f>
        <v>4.3134436509426733E-4</v>
      </c>
      <c r="EN125" s="144">
        <f>EH125/Population!F125</f>
        <v>2.1207585069881909E-3</v>
      </c>
      <c r="EO125" s="144">
        <f>EI125/Population!G125</f>
        <v>0</v>
      </c>
      <c r="EP125" s="144">
        <f t="shared" si="213"/>
        <v>1.6894141418939237E-3</v>
      </c>
      <c r="EQ125" s="144">
        <f t="shared" si="214"/>
        <v>-2.1207585069881909E-3</v>
      </c>
      <c r="ER125" s="144">
        <f t="shared" si="215"/>
        <v>-4.3134436509426733E-4</v>
      </c>
    </row>
    <row r="126" spans="1:148" x14ac:dyDescent="0.25">
      <c r="A126" s="155">
        <v>42101012500</v>
      </c>
      <c r="B126" s="155" t="s">
        <v>3</v>
      </c>
      <c r="C126" s="155" t="s">
        <v>4</v>
      </c>
      <c r="D126" s="155" t="s">
        <v>127</v>
      </c>
      <c r="E126" s="143">
        <v>2914.2399930000001</v>
      </c>
      <c r="F126" s="143">
        <v>2956.17346</v>
      </c>
      <c r="G126" s="143">
        <v>2622</v>
      </c>
      <c r="H126" s="143">
        <f t="shared" si="144"/>
        <v>41.933466999999837</v>
      </c>
      <c r="I126" s="143">
        <f t="shared" si="145"/>
        <v>-334.17345999999998</v>
      </c>
      <c r="J126" s="143">
        <f t="shared" si="146"/>
        <v>-292.23999300000014</v>
      </c>
      <c r="K126" s="144">
        <f>E126/Population!E126</f>
        <v>0.80591705311760753</v>
      </c>
      <c r="L126" s="144">
        <f>F126/Population!F126</f>
        <v>0.67838650356416663</v>
      </c>
      <c r="M126" s="144">
        <f>G126/Population!G126</f>
        <v>0.62428571428571433</v>
      </c>
      <c r="N126" s="144">
        <f t="shared" si="147"/>
        <v>-0.1275305495534409</v>
      </c>
      <c r="O126" s="144">
        <f t="shared" si="148"/>
        <v>-5.4100789278452299E-2</v>
      </c>
      <c r="P126" s="144">
        <f t="shared" si="149"/>
        <v>-0.1816313388318932</v>
      </c>
      <c r="Q126" s="143">
        <v>441.94510279999997</v>
      </c>
      <c r="R126" s="143">
        <v>660.05835439999998</v>
      </c>
      <c r="S126" s="143">
        <v>367</v>
      </c>
      <c r="T126" s="143">
        <f t="shared" si="150"/>
        <v>218.11325160000001</v>
      </c>
      <c r="U126" s="143">
        <f t="shared" si="151"/>
        <v>-293.05835439999998</v>
      </c>
      <c r="V126" s="143">
        <f t="shared" si="152"/>
        <v>-74.945102799999972</v>
      </c>
      <c r="W126" s="144">
        <f>Q126/Population!E126</f>
        <v>0.12221748920605595</v>
      </c>
      <c r="X126" s="144">
        <f>R126/Population!F126</f>
        <v>0.15147104364766659</v>
      </c>
      <c r="Y126" s="144">
        <f>S126/Population!G126</f>
        <v>8.7380952380952379E-2</v>
      </c>
      <c r="Z126" s="144">
        <f t="shared" si="153"/>
        <v>2.9253554441610638E-2</v>
      </c>
      <c r="AA126" s="144">
        <f t="shared" si="154"/>
        <v>-6.4090091266714208E-2</v>
      </c>
      <c r="AB126" s="144">
        <f t="shared" si="155"/>
        <v>-3.483653682510357E-2</v>
      </c>
      <c r="AC126" s="143">
        <v>137.62040139999999</v>
      </c>
      <c r="AD126" s="143">
        <v>209.45365050000001</v>
      </c>
      <c r="AE126" s="143">
        <v>236</v>
      </c>
      <c r="AF126" s="143">
        <f t="shared" si="156"/>
        <v>71.833249100000018</v>
      </c>
      <c r="AG126" s="143">
        <f t="shared" si="157"/>
        <v>26.546349499999991</v>
      </c>
      <c r="AH126" s="143">
        <f t="shared" si="158"/>
        <v>98.379598600000008</v>
      </c>
      <c r="AI126" s="144">
        <f>AC126/Population!E126</f>
        <v>3.8058165632054122E-2</v>
      </c>
      <c r="AJ126" s="144">
        <f>AD126/Population!F126</f>
        <v>4.8065694230759369E-2</v>
      </c>
      <c r="AK126" s="144">
        <f>AE126/Population!G126</f>
        <v>5.6190476190476193E-2</v>
      </c>
      <c r="AL126" s="144">
        <f t="shared" si="159"/>
        <v>1.0007528598705247E-2</v>
      </c>
      <c r="AM126" s="144">
        <f t="shared" si="160"/>
        <v>8.1247819597168244E-3</v>
      </c>
      <c r="AN126" s="144">
        <f t="shared" si="161"/>
        <v>1.8132310558422071E-2</v>
      </c>
      <c r="AO126" s="143">
        <v>108.1958029</v>
      </c>
      <c r="AP126" s="143">
        <v>463.9208428</v>
      </c>
      <c r="AQ126" s="143">
        <v>892</v>
      </c>
      <c r="AR126" s="143">
        <f t="shared" si="162"/>
        <v>355.72503990000001</v>
      </c>
      <c r="AS126" s="143">
        <f t="shared" si="163"/>
        <v>428.0791572</v>
      </c>
      <c r="AT126" s="143">
        <f t="shared" si="164"/>
        <v>783.80419710000001</v>
      </c>
      <c r="AU126" s="144">
        <f>AO126/Population!E126</f>
        <v>2.9920954637335351E-2</v>
      </c>
      <c r="AV126" s="144">
        <f>AP126/Population!F126</f>
        <v>0.10646115416976694</v>
      </c>
      <c r="AW126" s="144">
        <f>AQ126/Population!G126</f>
        <v>0.21238095238095239</v>
      </c>
      <c r="AX126" s="144">
        <f t="shared" si="165"/>
        <v>7.6540199532431588E-2</v>
      </c>
      <c r="AY126" s="144">
        <f t="shared" si="166"/>
        <v>0.10591979821118545</v>
      </c>
      <c r="AZ126" s="144">
        <f t="shared" si="167"/>
        <v>0.18245999774361704</v>
      </c>
      <c r="BA126" s="143">
        <v>7.0062959730000003</v>
      </c>
      <c r="BB126" s="143">
        <v>15.020312710000001</v>
      </c>
      <c r="BC126" s="143">
        <v>0</v>
      </c>
      <c r="BD126" s="143">
        <f t="shared" si="168"/>
        <v>8.0140167370000004</v>
      </c>
      <c r="BE126" s="143">
        <f t="shared" si="169"/>
        <v>-15.020312710000001</v>
      </c>
      <c r="BF126" s="143">
        <f t="shared" si="170"/>
        <v>-7.0062959730000003</v>
      </c>
      <c r="BG126" s="144">
        <f>BA126/Population!E126</f>
        <v>1.9375526440488049E-3</v>
      </c>
      <c r="BH126" s="144">
        <f>BB126/Population!F126</f>
        <v>3.4468807597566728E-3</v>
      </c>
      <c r="BI126" s="144">
        <f>BC126/Population!G126</f>
        <v>0</v>
      </c>
      <c r="BJ126" s="144">
        <f t="shared" si="171"/>
        <v>1.5093281157078679E-3</v>
      </c>
      <c r="BK126" s="144">
        <f t="shared" si="172"/>
        <v>-3.4468807597566728E-3</v>
      </c>
      <c r="BL126" s="144">
        <f t="shared" si="173"/>
        <v>-1.9375526440488049E-3</v>
      </c>
      <c r="BM126" s="143">
        <v>0</v>
      </c>
      <c r="BN126" s="143">
        <v>0</v>
      </c>
      <c r="BO126" s="143">
        <v>0</v>
      </c>
      <c r="BP126" s="143">
        <f t="shared" si="174"/>
        <v>0</v>
      </c>
      <c r="BQ126" s="143">
        <f t="shared" si="175"/>
        <v>0</v>
      </c>
      <c r="BR126" s="143">
        <f t="shared" si="176"/>
        <v>0</v>
      </c>
      <c r="BS126" s="144">
        <f>BM126/Population!E126</f>
        <v>0</v>
      </c>
      <c r="BT126" s="144">
        <f>BN126/Population!F126</f>
        <v>0</v>
      </c>
      <c r="BU126" s="144">
        <f>BO126/Population!G126</f>
        <v>0</v>
      </c>
      <c r="BV126" s="144">
        <f t="shared" si="177"/>
        <v>0</v>
      </c>
      <c r="BW126" s="144">
        <f t="shared" si="178"/>
        <v>0</v>
      </c>
      <c r="BX126" s="144">
        <f t="shared" si="179"/>
        <v>0</v>
      </c>
      <c r="BY126" s="143">
        <v>16.998846050000001</v>
      </c>
      <c r="BZ126" s="143">
        <v>172.14895989999999</v>
      </c>
      <c r="CA126" s="143">
        <v>416</v>
      </c>
      <c r="CB126" s="143">
        <f t="shared" si="180"/>
        <v>155.15011385</v>
      </c>
      <c r="CC126" s="143">
        <f t="shared" si="181"/>
        <v>243.85104010000001</v>
      </c>
      <c r="CD126" s="143">
        <f t="shared" si="182"/>
        <v>399.00115395</v>
      </c>
      <c r="CE126" s="144">
        <f>BY126/Population!E126</f>
        <v>4.700937447815706E-3</v>
      </c>
      <c r="CF126" s="144">
        <f>BZ126/Population!F126</f>
        <v>3.9504965652038877E-2</v>
      </c>
      <c r="CG126" s="144">
        <f>CA126/Population!G126</f>
        <v>9.9047619047619051E-2</v>
      </c>
      <c r="CH126" s="144">
        <f t="shared" si="183"/>
        <v>3.4804028204223174E-2</v>
      </c>
      <c r="CI126" s="144">
        <f t="shared" si="184"/>
        <v>5.9542653395580174E-2</v>
      </c>
      <c r="CJ126" s="144">
        <f t="shared" si="185"/>
        <v>9.4346681599803348E-2</v>
      </c>
      <c r="CK126" s="143">
        <v>30.119841109999999</v>
      </c>
      <c r="CL126" s="143">
        <v>108.56875580000001</v>
      </c>
      <c r="CM126" s="143">
        <v>257</v>
      </c>
      <c r="CN126" s="143">
        <f t="shared" si="186"/>
        <v>78.448914690000009</v>
      </c>
      <c r="CO126" s="143">
        <f t="shared" si="187"/>
        <v>148.43124419999998</v>
      </c>
      <c r="CP126" s="143">
        <f t="shared" si="188"/>
        <v>226.88015888999999</v>
      </c>
      <c r="CQ126" s="144">
        <f>CK126/Population!E126</f>
        <v>8.3294765173932486E-3</v>
      </c>
      <c r="CR126" s="144">
        <f>CL126/Population!F126</f>
        <v>2.4914498299931913E-2</v>
      </c>
      <c r="CS126" s="144">
        <f>CM126/Population!G126</f>
        <v>6.1190476190476191E-2</v>
      </c>
      <c r="CT126" s="144">
        <f t="shared" si="189"/>
        <v>1.6585021782538664E-2</v>
      </c>
      <c r="CU126" s="144">
        <f t="shared" si="190"/>
        <v>3.6275977890544278E-2</v>
      </c>
      <c r="CV126" s="144">
        <f t="shared" si="191"/>
        <v>5.2860999673082942E-2</v>
      </c>
      <c r="CW126" s="143">
        <v>12.005956469999999</v>
      </c>
      <c r="CX126" s="143">
        <v>20.047396320000001</v>
      </c>
      <c r="CY126" s="143">
        <v>11</v>
      </c>
      <c r="CZ126" s="143">
        <f t="shared" si="192"/>
        <v>8.0414398500000015</v>
      </c>
      <c r="DA126" s="143">
        <f t="shared" si="193"/>
        <v>-9.0473963200000007</v>
      </c>
      <c r="DB126" s="143">
        <f t="shared" si="194"/>
        <v>-1.0059564699999992</v>
      </c>
      <c r="DC126" s="144">
        <f>CW126/Population!E126</f>
        <v>3.320181275873621E-3</v>
      </c>
      <c r="DD126" s="144">
        <f>CX126/Population!F126</f>
        <v>4.600502399169073E-3</v>
      </c>
      <c r="DE126" s="144">
        <f>CY126/Population!G126</f>
        <v>2.6190476190476189E-3</v>
      </c>
      <c r="DF126" s="144">
        <f t="shared" si="195"/>
        <v>1.280321123295452E-3</v>
      </c>
      <c r="DG126" s="144">
        <f t="shared" si="196"/>
        <v>-1.9814547801214541E-3</v>
      </c>
      <c r="DH126" s="144">
        <f t="shared" si="197"/>
        <v>-7.0113365682600206E-4</v>
      </c>
      <c r="DI126" s="143">
        <v>18.012321100000001</v>
      </c>
      <c r="DJ126" s="143">
        <v>20.027083609999998</v>
      </c>
      <c r="DK126" s="143">
        <v>19</v>
      </c>
      <c r="DL126" s="143">
        <f t="shared" si="198"/>
        <v>2.0147625099999971</v>
      </c>
      <c r="DM126" s="143">
        <f t="shared" si="199"/>
        <v>-1.0270836099999983</v>
      </c>
      <c r="DN126" s="143">
        <f t="shared" si="200"/>
        <v>0.98767889999999881</v>
      </c>
      <c r="DO126" s="144">
        <f>DI126/Population!E126</f>
        <v>4.9812084027357258E-3</v>
      </c>
      <c r="DP126" s="144">
        <f>DJ126/Population!F126</f>
        <v>4.5958410122439591E-3</v>
      </c>
      <c r="DQ126" s="144">
        <f>DK126/Population!G126</f>
        <v>4.5238095238095237E-3</v>
      </c>
      <c r="DR126" s="144">
        <f t="shared" si="201"/>
        <v>-3.853673904917667E-4</v>
      </c>
      <c r="DS126" s="144">
        <f t="shared" si="202"/>
        <v>-7.2031488434435437E-5</v>
      </c>
      <c r="DT126" s="144">
        <f t="shared" si="203"/>
        <v>-4.5739887892620214E-4</v>
      </c>
      <c r="DU126" s="143">
        <v>23.03906521</v>
      </c>
      <c r="DV126" s="143">
        <v>109.0609381</v>
      </c>
      <c r="DW126" s="143">
        <v>145</v>
      </c>
      <c r="DX126" s="143">
        <f t="shared" si="204"/>
        <v>86.021872889999997</v>
      </c>
      <c r="DY126" s="143">
        <f t="shared" si="205"/>
        <v>35.939061899999999</v>
      </c>
      <c r="DZ126" s="143">
        <f t="shared" si="206"/>
        <v>121.96093479</v>
      </c>
      <c r="EA126" s="144">
        <f>DU126/Population!E126</f>
        <v>6.3713268588815198E-3</v>
      </c>
      <c r="EB126" s="144">
        <f>DV126/Population!F126</f>
        <v>2.5027444929800229E-2</v>
      </c>
      <c r="EC126" s="144">
        <f>DW126/Population!G126</f>
        <v>3.4523809523809526E-2</v>
      </c>
      <c r="ED126" s="144">
        <f t="shared" si="207"/>
        <v>1.8656118070918708E-2</v>
      </c>
      <c r="EE126" s="144">
        <f t="shared" si="208"/>
        <v>9.4963645940092968E-3</v>
      </c>
      <c r="EF126" s="144">
        <f t="shared" si="209"/>
        <v>2.8152482664928008E-2</v>
      </c>
      <c r="EG126" s="143">
        <v>2.0134061459999999</v>
      </c>
      <c r="EH126" s="143">
        <v>8.0338545139999997</v>
      </c>
      <c r="EI126" s="143">
        <v>44</v>
      </c>
      <c r="EJ126" s="143">
        <f t="shared" si="210"/>
        <v>6.0204483680000003</v>
      </c>
      <c r="EK126" s="143">
        <f t="shared" si="211"/>
        <v>35.966145486000002</v>
      </c>
      <c r="EL126" s="143">
        <f t="shared" si="212"/>
        <v>41.986593853999999</v>
      </c>
      <c r="EM126" s="144">
        <f>EG126/Population!E126</f>
        <v>5.5679640380022722E-4</v>
      </c>
      <c r="EN126" s="144">
        <f>EH126/Population!F126</f>
        <v>1.8436193097734045E-3</v>
      </c>
      <c r="EO126" s="144">
        <f>EI126/Population!G126</f>
        <v>1.0476190476190476E-2</v>
      </c>
      <c r="EP126" s="144">
        <f t="shared" si="213"/>
        <v>1.2868229059731773E-3</v>
      </c>
      <c r="EQ126" s="144">
        <f t="shared" si="214"/>
        <v>8.6325711664170714E-3</v>
      </c>
      <c r="ER126" s="144">
        <f t="shared" si="215"/>
        <v>9.9193940723902481E-3</v>
      </c>
    </row>
    <row r="127" spans="1:148" x14ac:dyDescent="0.25">
      <c r="A127" s="155">
        <v>42101013100</v>
      </c>
      <c r="B127" s="155" t="s">
        <v>3</v>
      </c>
      <c r="C127" s="155" t="s">
        <v>4</v>
      </c>
      <c r="D127" s="155" t="s">
        <v>128</v>
      </c>
      <c r="E127" s="143">
        <v>46.999999610000003</v>
      </c>
      <c r="F127" s="143">
        <v>66</v>
      </c>
      <c r="G127" s="143">
        <v>221</v>
      </c>
      <c r="H127" s="143">
        <f t="shared" si="144"/>
        <v>19.000000389999997</v>
      </c>
      <c r="I127" s="143">
        <f t="shared" si="145"/>
        <v>155</v>
      </c>
      <c r="J127" s="143">
        <f t="shared" si="146"/>
        <v>174.00000039</v>
      </c>
      <c r="K127" s="144">
        <f>E127/Population!E127</f>
        <v>2.136363636115703E-2</v>
      </c>
      <c r="L127" s="144">
        <f>F127/Population!F127</f>
        <v>3.9379474940334128E-2</v>
      </c>
      <c r="M127" s="144">
        <f>G127/Population!G127</f>
        <v>0.15023793337865399</v>
      </c>
      <c r="N127" s="144">
        <f t="shared" si="147"/>
        <v>1.8015838579177098E-2</v>
      </c>
      <c r="O127" s="144">
        <f t="shared" si="148"/>
        <v>0.11085845843831986</v>
      </c>
      <c r="P127" s="144">
        <f t="shared" si="149"/>
        <v>0.12887429701749695</v>
      </c>
      <c r="Q127" s="143">
        <v>2000</v>
      </c>
      <c r="R127" s="143">
        <v>1513</v>
      </c>
      <c r="S127" s="143">
        <v>984</v>
      </c>
      <c r="T127" s="143">
        <f t="shared" si="150"/>
        <v>-487</v>
      </c>
      <c r="U127" s="143">
        <f t="shared" si="151"/>
        <v>-529</v>
      </c>
      <c r="V127" s="143">
        <f t="shared" si="152"/>
        <v>-1016</v>
      </c>
      <c r="W127" s="144">
        <f>Q127/Population!E127</f>
        <v>0.90909091652892571</v>
      </c>
      <c r="X127" s="144">
        <f>R127/Population!F127</f>
        <v>0.902744630071599</v>
      </c>
      <c r="Y127" s="144">
        <f>S127/Population!G127</f>
        <v>0.6689326988443236</v>
      </c>
      <c r="Z127" s="144">
        <f t="shared" si="153"/>
        <v>-6.3462864573267108E-3</v>
      </c>
      <c r="AA127" s="144">
        <f t="shared" si="154"/>
        <v>-0.23381193122727539</v>
      </c>
      <c r="AB127" s="144">
        <f t="shared" si="155"/>
        <v>-0.2401582176846021</v>
      </c>
      <c r="AC127" s="143">
        <v>132</v>
      </c>
      <c r="AD127" s="143">
        <v>78</v>
      </c>
      <c r="AE127" s="143">
        <v>154</v>
      </c>
      <c r="AF127" s="143">
        <f t="shared" si="156"/>
        <v>-54</v>
      </c>
      <c r="AG127" s="143">
        <f t="shared" si="157"/>
        <v>76</v>
      </c>
      <c r="AH127" s="143">
        <f t="shared" si="158"/>
        <v>22</v>
      </c>
      <c r="AI127" s="144">
        <f>AC127/Population!E127</f>
        <v>6.0000000490909103E-2</v>
      </c>
      <c r="AJ127" s="144">
        <f>AD127/Population!F127</f>
        <v>4.6539379474940336E-2</v>
      </c>
      <c r="AK127" s="144">
        <f>AE127/Population!G127</f>
        <v>0.10469068660774983</v>
      </c>
      <c r="AL127" s="144">
        <f t="shared" si="159"/>
        <v>-1.3460621015968767E-2</v>
      </c>
      <c r="AM127" s="144">
        <f t="shared" si="160"/>
        <v>5.8151307132809492E-2</v>
      </c>
      <c r="AN127" s="144">
        <f t="shared" si="161"/>
        <v>4.4690686116840725E-2</v>
      </c>
      <c r="AO127" s="143">
        <v>8</v>
      </c>
      <c r="AP127" s="143">
        <v>10</v>
      </c>
      <c r="AQ127" s="143">
        <v>61</v>
      </c>
      <c r="AR127" s="143">
        <f t="shared" si="162"/>
        <v>2</v>
      </c>
      <c r="AS127" s="143">
        <f t="shared" si="163"/>
        <v>51</v>
      </c>
      <c r="AT127" s="143">
        <f t="shared" si="164"/>
        <v>53</v>
      </c>
      <c r="AU127" s="144">
        <f>AO127/Population!E127</f>
        <v>3.6363636661157031E-3</v>
      </c>
      <c r="AV127" s="144">
        <f>AP127/Population!F127</f>
        <v>5.9665871121718375E-3</v>
      </c>
      <c r="AW127" s="144">
        <f>AQ127/Population!G127</f>
        <v>4.1468388851121689E-2</v>
      </c>
      <c r="AX127" s="144">
        <f t="shared" si="165"/>
        <v>2.3302234460561345E-3</v>
      </c>
      <c r="AY127" s="144">
        <f t="shared" si="166"/>
        <v>3.5501801738949852E-2</v>
      </c>
      <c r="AZ127" s="144">
        <f t="shared" si="167"/>
        <v>3.7832025185005988E-2</v>
      </c>
      <c r="BA127" s="143">
        <v>9</v>
      </c>
      <c r="BB127" s="143">
        <v>7</v>
      </c>
      <c r="BC127" s="143">
        <v>0</v>
      </c>
      <c r="BD127" s="143">
        <f t="shared" si="168"/>
        <v>-2</v>
      </c>
      <c r="BE127" s="143">
        <f t="shared" si="169"/>
        <v>-7</v>
      </c>
      <c r="BF127" s="143">
        <f t="shared" si="170"/>
        <v>-9</v>
      </c>
      <c r="BG127" s="144">
        <f>BA127/Population!E127</f>
        <v>4.0909091243801661E-3</v>
      </c>
      <c r="BH127" s="144">
        <f>BB127/Population!F127</f>
        <v>4.1766109785202864E-3</v>
      </c>
      <c r="BI127" s="144">
        <f>BC127/Population!G127</f>
        <v>0</v>
      </c>
      <c r="BJ127" s="144">
        <f t="shared" si="171"/>
        <v>8.570185414012027E-5</v>
      </c>
      <c r="BK127" s="144">
        <f t="shared" si="172"/>
        <v>-4.1766109785202864E-3</v>
      </c>
      <c r="BL127" s="144">
        <f t="shared" si="173"/>
        <v>-4.0909091243801661E-3</v>
      </c>
      <c r="BM127" s="143">
        <v>0</v>
      </c>
      <c r="BN127" s="143">
        <v>0</v>
      </c>
      <c r="BO127" s="143">
        <v>0</v>
      </c>
      <c r="BP127" s="143">
        <f t="shared" si="174"/>
        <v>0</v>
      </c>
      <c r="BQ127" s="143">
        <f t="shared" si="175"/>
        <v>0</v>
      </c>
      <c r="BR127" s="143">
        <f t="shared" si="176"/>
        <v>0</v>
      </c>
      <c r="BS127" s="144">
        <f>BM127/Population!E127</f>
        <v>0</v>
      </c>
      <c r="BT127" s="144">
        <f>BN127/Population!F127</f>
        <v>0</v>
      </c>
      <c r="BU127" s="144">
        <f>BO127/Population!G127</f>
        <v>0</v>
      </c>
      <c r="BV127" s="144">
        <f t="shared" si="177"/>
        <v>0</v>
      </c>
      <c r="BW127" s="144">
        <f t="shared" si="178"/>
        <v>0</v>
      </c>
      <c r="BX127" s="144">
        <f t="shared" si="179"/>
        <v>0</v>
      </c>
      <c r="BY127" s="143">
        <v>0</v>
      </c>
      <c r="BZ127" s="143">
        <v>6</v>
      </c>
      <c r="CA127" s="143">
        <v>0</v>
      </c>
      <c r="CB127" s="143">
        <f t="shared" si="180"/>
        <v>6</v>
      </c>
      <c r="CC127" s="143">
        <f t="shared" si="181"/>
        <v>-6</v>
      </c>
      <c r="CD127" s="143">
        <f t="shared" si="182"/>
        <v>0</v>
      </c>
      <c r="CE127" s="144">
        <f>BY127/Population!E127</f>
        <v>0</v>
      </c>
      <c r="CF127" s="144">
        <f>BZ127/Population!F127</f>
        <v>3.5799522673031028E-3</v>
      </c>
      <c r="CG127" s="144">
        <f>CA127/Population!G127</f>
        <v>0</v>
      </c>
      <c r="CH127" s="144">
        <f t="shared" si="183"/>
        <v>3.5799522673031028E-3</v>
      </c>
      <c r="CI127" s="144">
        <f t="shared" si="184"/>
        <v>-3.5799522673031028E-3</v>
      </c>
      <c r="CJ127" s="144">
        <f t="shared" si="185"/>
        <v>0</v>
      </c>
      <c r="CK127" s="143">
        <v>5</v>
      </c>
      <c r="CL127" s="143">
        <v>1</v>
      </c>
      <c r="CM127" s="143">
        <v>44</v>
      </c>
      <c r="CN127" s="143">
        <f t="shared" si="186"/>
        <v>-4</v>
      </c>
      <c r="CO127" s="143">
        <f t="shared" si="187"/>
        <v>43</v>
      </c>
      <c r="CP127" s="143">
        <f t="shared" si="188"/>
        <v>39</v>
      </c>
      <c r="CQ127" s="144">
        <f>CK127/Population!E127</f>
        <v>2.2727272913223144E-3</v>
      </c>
      <c r="CR127" s="144">
        <f>CL127/Population!F127</f>
        <v>5.966587112171838E-4</v>
      </c>
      <c r="CS127" s="144">
        <f>CM127/Population!G127</f>
        <v>2.9911624745071381E-2</v>
      </c>
      <c r="CT127" s="144">
        <f t="shared" si="189"/>
        <v>-1.6760685801051306E-3</v>
      </c>
      <c r="CU127" s="144">
        <f t="shared" si="190"/>
        <v>2.9314966033854199E-2</v>
      </c>
      <c r="CV127" s="144">
        <f t="shared" si="191"/>
        <v>2.7638897453749065E-2</v>
      </c>
      <c r="CW127" s="143">
        <v>1</v>
      </c>
      <c r="CX127" s="143">
        <v>3</v>
      </c>
      <c r="CY127" s="143">
        <v>0</v>
      </c>
      <c r="CZ127" s="143">
        <f t="shared" si="192"/>
        <v>2</v>
      </c>
      <c r="DA127" s="143">
        <f t="shared" si="193"/>
        <v>-3</v>
      </c>
      <c r="DB127" s="143">
        <f t="shared" si="194"/>
        <v>-1</v>
      </c>
      <c r="DC127" s="144">
        <f>CW127/Population!E127</f>
        <v>4.5454545826446288E-4</v>
      </c>
      <c r="DD127" s="144">
        <f>CX127/Population!F127</f>
        <v>1.7899761336515514E-3</v>
      </c>
      <c r="DE127" s="144">
        <f>CY127/Population!G127</f>
        <v>0</v>
      </c>
      <c r="DF127" s="144">
        <f t="shared" si="195"/>
        <v>1.3354306753870886E-3</v>
      </c>
      <c r="DG127" s="144">
        <f t="shared" si="196"/>
        <v>-1.7899761336515514E-3</v>
      </c>
      <c r="DH127" s="144">
        <f t="shared" si="197"/>
        <v>-4.5454545826446288E-4</v>
      </c>
      <c r="DI127" s="143">
        <v>1</v>
      </c>
      <c r="DJ127" s="143">
        <v>2</v>
      </c>
      <c r="DK127" s="143">
        <v>0</v>
      </c>
      <c r="DL127" s="143">
        <f t="shared" si="198"/>
        <v>1</v>
      </c>
      <c r="DM127" s="143">
        <f t="shared" si="199"/>
        <v>-2</v>
      </c>
      <c r="DN127" s="143">
        <f t="shared" si="200"/>
        <v>-1</v>
      </c>
      <c r="DO127" s="144">
        <f>DI127/Population!E127</f>
        <v>4.5454545826446288E-4</v>
      </c>
      <c r="DP127" s="144">
        <f>DJ127/Population!F127</f>
        <v>1.1933174224343676E-3</v>
      </c>
      <c r="DQ127" s="144">
        <f>DK127/Population!G127</f>
        <v>0</v>
      </c>
      <c r="DR127" s="144">
        <f t="shared" si="201"/>
        <v>7.3877196416990477E-4</v>
      </c>
      <c r="DS127" s="144">
        <f t="shared" si="202"/>
        <v>-1.1933174224343676E-3</v>
      </c>
      <c r="DT127" s="144">
        <f t="shared" si="203"/>
        <v>-4.5454545826446288E-4</v>
      </c>
      <c r="DU127" s="143">
        <v>0</v>
      </c>
      <c r="DV127" s="143">
        <v>0</v>
      </c>
      <c r="DW127" s="143">
        <v>4</v>
      </c>
      <c r="DX127" s="143">
        <f t="shared" si="204"/>
        <v>0</v>
      </c>
      <c r="DY127" s="143">
        <f t="shared" si="205"/>
        <v>4</v>
      </c>
      <c r="DZ127" s="143">
        <f t="shared" si="206"/>
        <v>4</v>
      </c>
      <c r="EA127" s="144">
        <f>DU127/Population!E127</f>
        <v>0</v>
      </c>
      <c r="EB127" s="144">
        <f>DV127/Population!F127</f>
        <v>0</v>
      </c>
      <c r="EC127" s="144">
        <f>DW127/Population!G127</f>
        <v>2.7192386131883071E-3</v>
      </c>
      <c r="ED127" s="144">
        <f t="shared" si="207"/>
        <v>0</v>
      </c>
      <c r="EE127" s="144">
        <f t="shared" si="208"/>
        <v>2.7192386131883071E-3</v>
      </c>
      <c r="EF127" s="144">
        <f t="shared" si="209"/>
        <v>2.7192386131883071E-3</v>
      </c>
      <c r="EG127" s="143">
        <v>0</v>
      </c>
      <c r="EH127" s="143">
        <v>1</v>
      </c>
      <c r="EI127" s="143">
        <v>0</v>
      </c>
      <c r="EJ127" s="143">
        <f t="shared" si="210"/>
        <v>1</v>
      </c>
      <c r="EK127" s="143">
        <f t="shared" si="211"/>
        <v>-1</v>
      </c>
      <c r="EL127" s="143">
        <f t="shared" si="212"/>
        <v>0</v>
      </c>
      <c r="EM127" s="144">
        <f>EG127/Population!E127</f>
        <v>0</v>
      </c>
      <c r="EN127" s="144">
        <f>EH127/Population!F127</f>
        <v>5.966587112171838E-4</v>
      </c>
      <c r="EO127" s="144">
        <f>EI127/Population!G127</f>
        <v>0</v>
      </c>
      <c r="EP127" s="144">
        <f t="shared" si="213"/>
        <v>5.966587112171838E-4</v>
      </c>
      <c r="EQ127" s="144">
        <f t="shared" si="214"/>
        <v>-5.966587112171838E-4</v>
      </c>
      <c r="ER127" s="144">
        <f t="shared" si="215"/>
        <v>0</v>
      </c>
    </row>
    <row r="128" spans="1:148" x14ac:dyDescent="0.25">
      <c r="A128" s="155">
        <v>42101013200</v>
      </c>
      <c r="B128" s="155" t="s">
        <v>3</v>
      </c>
      <c r="C128" s="155" t="s">
        <v>4</v>
      </c>
      <c r="D128" s="155" t="s">
        <v>129</v>
      </c>
      <c r="E128" s="143">
        <v>140.999999</v>
      </c>
      <c r="F128" s="143">
        <v>82</v>
      </c>
      <c r="G128" s="143">
        <v>175</v>
      </c>
      <c r="H128" s="143">
        <f t="shared" si="144"/>
        <v>-58.999999000000003</v>
      </c>
      <c r="I128" s="143">
        <f t="shared" si="145"/>
        <v>93</v>
      </c>
      <c r="J128" s="143">
        <f t="shared" si="146"/>
        <v>34.000000999999997</v>
      </c>
      <c r="K128" s="144">
        <f>E128/Population!E128</f>
        <v>3.3845415270130214E-2</v>
      </c>
      <c r="L128" s="144">
        <f>F128/Population!F128</f>
        <v>3.7998146431881374E-2</v>
      </c>
      <c r="M128" s="144">
        <f>G128/Population!G128</f>
        <v>6.5445026178010471E-2</v>
      </c>
      <c r="N128" s="144">
        <f t="shared" si="147"/>
        <v>4.1527311617511609E-3</v>
      </c>
      <c r="O128" s="144">
        <f t="shared" si="148"/>
        <v>2.7446879746129096E-2</v>
      </c>
      <c r="P128" s="144">
        <f t="shared" si="149"/>
        <v>3.1599610907880257E-2</v>
      </c>
      <c r="Q128" s="143">
        <v>3801</v>
      </c>
      <c r="R128" s="143">
        <v>1928</v>
      </c>
      <c r="S128" s="143">
        <v>2151</v>
      </c>
      <c r="T128" s="143">
        <f t="shared" si="150"/>
        <v>-1873</v>
      </c>
      <c r="U128" s="143">
        <f t="shared" si="151"/>
        <v>223</v>
      </c>
      <c r="V128" s="143">
        <f t="shared" si="152"/>
        <v>-1650</v>
      </c>
      <c r="W128" s="144">
        <f>Q128/Population!E128</f>
        <v>0.91238598832731155</v>
      </c>
      <c r="X128" s="144">
        <f>R128/Population!F128</f>
        <v>0.8934198331788693</v>
      </c>
      <c r="Y128" s="144">
        <f>S128/Population!G128</f>
        <v>0.80441286462228867</v>
      </c>
      <c r="Z128" s="144">
        <f t="shared" si="153"/>
        <v>-1.8966155148442243E-2</v>
      </c>
      <c r="AA128" s="144">
        <f t="shared" si="154"/>
        <v>-8.9006968556580635E-2</v>
      </c>
      <c r="AB128" s="144">
        <f t="shared" si="155"/>
        <v>-0.10797312370502288</v>
      </c>
      <c r="AC128" s="143">
        <v>132</v>
      </c>
      <c r="AD128" s="143">
        <v>101</v>
      </c>
      <c r="AE128" s="143">
        <v>113</v>
      </c>
      <c r="AF128" s="143">
        <f t="shared" si="156"/>
        <v>-31</v>
      </c>
      <c r="AG128" s="143">
        <f t="shared" si="157"/>
        <v>12</v>
      </c>
      <c r="AH128" s="143">
        <f t="shared" si="158"/>
        <v>-19</v>
      </c>
      <c r="AI128" s="144">
        <f>AC128/Population!E128</f>
        <v>3.1685069839306794E-2</v>
      </c>
      <c r="AJ128" s="144">
        <f>AD128/Population!F128</f>
        <v>4.6802594995366077E-2</v>
      </c>
      <c r="AK128" s="144">
        <f>AE128/Population!G128</f>
        <v>4.2258788332086759E-2</v>
      </c>
      <c r="AL128" s="144">
        <f t="shared" si="159"/>
        <v>1.5117525156059283E-2</v>
      </c>
      <c r="AM128" s="144">
        <f t="shared" si="160"/>
        <v>-4.5438066632793178E-3</v>
      </c>
      <c r="AN128" s="144">
        <f t="shared" si="161"/>
        <v>1.0573718492779965E-2</v>
      </c>
      <c r="AO128" s="143">
        <v>77</v>
      </c>
      <c r="AP128" s="143">
        <v>35</v>
      </c>
      <c r="AQ128" s="143">
        <v>232</v>
      </c>
      <c r="AR128" s="143">
        <f t="shared" si="162"/>
        <v>-42</v>
      </c>
      <c r="AS128" s="143">
        <f t="shared" si="163"/>
        <v>197</v>
      </c>
      <c r="AT128" s="143">
        <f t="shared" si="164"/>
        <v>155</v>
      </c>
      <c r="AU128" s="144">
        <f>AO128/Population!E128</f>
        <v>1.8482957406262296E-2</v>
      </c>
      <c r="AV128" s="144">
        <f>AP128/Population!F128</f>
        <v>1.6218721037998145E-2</v>
      </c>
      <c r="AW128" s="144">
        <f>AQ128/Population!G128</f>
        <v>8.6761406133133878E-2</v>
      </c>
      <c r="AX128" s="144">
        <f t="shared" si="165"/>
        <v>-2.2642363682641511E-3</v>
      </c>
      <c r="AY128" s="144">
        <f t="shared" si="166"/>
        <v>7.0542685095135726E-2</v>
      </c>
      <c r="AZ128" s="144">
        <f t="shared" si="167"/>
        <v>6.8278448726871582E-2</v>
      </c>
      <c r="BA128" s="143">
        <v>8</v>
      </c>
      <c r="BB128" s="143">
        <v>5</v>
      </c>
      <c r="BC128" s="143">
        <v>3</v>
      </c>
      <c r="BD128" s="143">
        <f t="shared" si="168"/>
        <v>-3</v>
      </c>
      <c r="BE128" s="143">
        <f t="shared" si="169"/>
        <v>-2</v>
      </c>
      <c r="BF128" s="143">
        <f t="shared" si="170"/>
        <v>-5</v>
      </c>
      <c r="BG128" s="144">
        <f>BA128/Population!E128</f>
        <v>1.9203072629882904E-3</v>
      </c>
      <c r="BH128" s="144">
        <f>BB128/Population!F128</f>
        <v>2.3169601482854493E-3</v>
      </c>
      <c r="BI128" s="144">
        <f>BC128/Population!G128</f>
        <v>1.1219147344801795E-3</v>
      </c>
      <c r="BJ128" s="144">
        <f t="shared" si="171"/>
        <v>3.9665288529715887E-4</v>
      </c>
      <c r="BK128" s="144">
        <f t="shared" si="172"/>
        <v>-1.1950454138052698E-3</v>
      </c>
      <c r="BL128" s="144">
        <f t="shared" si="173"/>
        <v>-7.9839252850811095E-4</v>
      </c>
      <c r="BM128" s="143">
        <v>0</v>
      </c>
      <c r="BN128" s="143">
        <v>2</v>
      </c>
      <c r="BO128" s="143">
        <v>0</v>
      </c>
      <c r="BP128" s="143">
        <f t="shared" si="174"/>
        <v>2</v>
      </c>
      <c r="BQ128" s="143">
        <f t="shared" si="175"/>
        <v>-2</v>
      </c>
      <c r="BR128" s="143">
        <f t="shared" si="176"/>
        <v>0</v>
      </c>
      <c r="BS128" s="144">
        <f>BM128/Population!E128</f>
        <v>0</v>
      </c>
      <c r="BT128" s="144">
        <f>BN128/Population!F128</f>
        <v>9.2678405931417981E-4</v>
      </c>
      <c r="BU128" s="144">
        <f>BO128/Population!G128</f>
        <v>0</v>
      </c>
      <c r="BV128" s="144">
        <f t="shared" si="177"/>
        <v>9.2678405931417981E-4</v>
      </c>
      <c r="BW128" s="144">
        <f t="shared" si="178"/>
        <v>-9.2678405931417981E-4</v>
      </c>
      <c r="BX128" s="144">
        <f t="shared" si="179"/>
        <v>0</v>
      </c>
      <c r="BY128" s="143">
        <v>2</v>
      </c>
      <c r="BZ128" s="143">
        <v>2</v>
      </c>
      <c r="CA128" s="143">
        <v>171</v>
      </c>
      <c r="CB128" s="143">
        <f t="shared" si="180"/>
        <v>0</v>
      </c>
      <c r="CC128" s="143">
        <f t="shared" si="181"/>
        <v>169</v>
      </c>
      <c r="CD128" s="143">
        <f t="shared" si="182"/>
        <v>169</v>
      </c>
      <c r="CE128" s="144">
        <f>BY128/Population!E128</f>
        <v>4.8007681574707261E-4</v>
      </c>
      <c r="CF128" s="144">
        <f>BZ128/Population!F128</f>
        <v>9.2678405931417981E-4</v>
      </c>
      <c r="CG128" s="144">
        <f>CA128/Population!G128</f>
        <v>6.3949139865370236E-2</v>
      </c>
      <c r="CH128" s="144">
        <f t="shared" si="183"/>
        <v>4.467072435671072E-4</v>
      </c>
      <c r="CI128" s="144">
        <f t="shared" si="184"/>
        <v>6.3022355806056057E-2</v>
      </c>
      <c r="CJ128" s="144">
        <f t="shared" si="185"/>
        <v>6.3469063049623159E-2</v>
      </c>
      <c r="CK128" s="143">
        <v>2</v>
      </c>
      <c r="CL128" s="143">
        <v>6</v>
      </c>
      <c r="CM128" s="143">
        <v>4</v>
      </c>
      <c r="CN128" s="143">
        <f t="shared" si="186"/>
        <v>4</v>
      </c>
      <c r="CO128" s="143">
        <f t="shared" si="187"/>
        <v>-2</v>
      </c>
      <c r="CP128" s="143">
        <f t="shared" si="188"/>
        <v>2</v>
      </c>
      <c r="CQ128" s="144">
        <f>CK128/Population!E128</f>
        <v>4.8007681574707261E-4</v>
      </c>
      <c r="CR128" s="144">
        <f>CL128/Population!F128</f>
        <v>2.7803521779425394E-3</v>
      </c>
      <c r="CS128" s="144">
        <f>CM128/Population!G128</f>
        <v>1.4958863126402393E-3</v>
      </c>
      <c r="CT128" s="144">
        <f t="shared" si="189"/>
        <v>2.3002753621954668E-3</v>
      </c>
      <c r="CU128" s="144">
        <f t="shared" si="190"/>
        <v>-1.2844658653023001E-3</v>
      </c>
      <c r="CV128" s="144">
        <f t="shared" si="191"/>
        <v>1.0158094968931667E-3</v>
      </c>
      <c r="CW128" s="143">
        <v>0</v>
      </c>
      <c r="CX128" s="143">
        <v>3</v>
      </c>
      <c r="CY128" s="143">
        <v>0</v>
      </c>
      <c r="CZ128" s="143">
        <f t="shared" si="192"/>
        <v>3</v>
      </c>
      <c r="DA128" s="143">
        <f t="shared" si="193"/>
        <v>-3</v>
      </c>
      <c r="DB128" s="143">
        <f t="shared" si="194"/>
        <v>0</v>
      </c>
      <c r="DC128" s="144">
        <f>CW128/Population!E128</f>
        <v>0</v>
      </c>
      <c r="DD128" s="144">
        <f>CX128/Population!F128</f>
        <v>1.3901760889712697E-3</v>
      </c>
      <c r="DE128" s="144">
        <f>CY128/Population!G128</f>
        <v>0</v>
      </c>
      <c r="DF128" s="144">
        <f t="shared" si="195"/>
        <v>1.3901760889712697E-3</v>
      </c>
      <c r="DG128" s="144">
        <f t="shared" si="196"/>
        <v>-1.3901760889712697E-3</v>
      </c>
      <c r="DH128" s="144">
        <f t="shared" si="197"/>
        <v>0</v>
      </c>
      <c r="DI128" s="143">
        <v>0</v>
      </c>
      <c r="DJ128" s="143">
        <v>0</v>
      </c>
      <c r="DK128" s="143">
        <v>0</v>
      </c>
      <c r="DL128" s="143">
        <f t="shared" si="198"/>
        <v>0</v>
      </c>
      <c r="DM128" s="143">
        <f t="shared" si="199"/>
        <v>0</v>
      </c>
      <c r="DN128" s="143">
        <f t="shared" si="200"/>
        <v>0</v>
      </c>
      <c r="DO128" s="144">
        <f>DI128/Population!E128</f>
        <v>0</v>
      </c>
      <c r="DP128" s="144">
        <f>DJ128/Population!F128</f>
        <v>0</v>
      </c>
      <c r="DQ128" s="144">
        <f>DK128/Population!G128</f>
        <v>0</v>
      </c>
      <c r="DR128" s="144">
        <f t="shared" si="201"/>
        <v>0</v>
      </c>
      <c r="DS128" s="144">
        <f t="shared" si="202"/>
        <v>0</v>
      </c>
      <c r="DT128" s="144">
        <f t="shared" si="203"/>
        <v>0</v>
      </c>
      <c r="DU128" s="143">
        <v>0</v>
      </c>
      <c r="DV128" s="143">
        <v>1</v>
      </c>
      <c r="DW128" s="143">
        <v>6</v>
      </c>
      <c r="DX128" s="143">
        <f t="shared" si="204"/>
        <v>1</v>
      </c>
      <c r="DY128" s="143">
        <f t="shared" si="205"/>
        <v>5</v>
      </c>
      <c r="DZ128" s="143">
        <f t="shared" si="206"/>
        <v>6</v>
      </c>
      <c r="EA128" s="144">
        <f>DU128/Population!E128</f>
        <v>0</v>
      </c>
      <c r="EB128" s="144">
        <f>DV128/Population!F128</f>
        <v>4.6339202965708991E-4</v>
      </c>
      <c r="EC128" s="144">
        <f>DW128/Population!G128</f>
        <v>2.243829468960359E-3</v>
      </c>
      <c r="ED128" s="144">
        <f t="shared" si="207"/>
        <v>4.6339202965708991E-4</v>
      </c>
      <c r="EE128" s="144">
        <f t="shared" si="208"/>
        <v>1.7804374393032691E-3</v>
      </c>
      <c r="EF128" s="144">
        <f t="shared" si="209"/>
        <v>2.243829468960359E-3</v>
      </c>
      <c r="EG128" s="143">
        <v>69</v>
      </c>
      <c r="EH128" s="143">
        <v>4</v>
      </c>
      <c r="EI128" s="143">
        <v>51</v>
      </c>
      <c r="EJ128" s="143">
        <f t="shared" si="210"/>
        <v>-65</v>
      </c>
      <c r="EK128" s="143">
        <f t="shared" si="211"/>
        <v>47</v>
      </c>
      <c r="EL128" s="143">
        <f t="shared" si="212"/>
        <v>-18</v>
      </c>
      <c r="EM128" s="144">
        <f>EG128/Population!E128</f>
        <v>1.6562650143274005E-2</v>
      </c>
      <c r="EN128" s="144">
        <f>EH128/Population!F128</f>
        <v>1.8535681186283596E-3</v>
      </c>
      <c r="EO128" s="144">
        <f>EI128/Population!G128</f>
        <v>1.9072550486163051E-2</v>
      </c>
      <c r="EP128" s="144">
        <f t="shared" si="213"/>
        <v>-1.4709082024645645E-2</v>
      </c>
      <c r="EQ128" s="144">
        <f t="shared" si="214"/>
        <v>1.7218982367534691E-2</v>
      </c>
      <c r="ER128" s="144">
        <f t="shared" si="215"/>
        <v>2.509900342889046E-3</v>
      </c>
    </row>
    <row r="129" spans="1:148" x14ac:dyDescent="0.25">
      <c r="A129" s="155">
        <v>42101013300</v>
      </c>
      <c r="B129" s="155" t="s">
        <v>3</v>
      </c>
      <c r="C129" s="155" t="s">
        <v>4</v>
      </c>
      <c r="D129" s="155" t="s">
        <v>130</v>
      </c>
      <c r="E129" s="143">
        <v>463.99999989999998</v>
      </c>
      <c r="F129" s="143">
        <v>463</v>
      </c>
      <c r="G129" s="143">
        <v>1306</v>
      </c>
      <c r="H129" s="143">
        <f t="shared" si="144"/>
        <v>-0.99999989999997752</v>
      </c>
      <c r="I129" s="143">
        <f t="shared" si="145"/>
        <v>843</v>
      </c>
      <c r="J129" s="143">
        <f t="shared" si="146"/>
        <v>842.00000010000008</v>
      </c>
      <c r="K129" s="144">
        <f>E129/Population!E129</f>
        <v>0.20494699651278575</v>
      </c>
      <c r="L129" s="144">
        <f>F129/Population!F129</f>
        <v>0.20586927523343709</v>
      </c>
      <c r="M129" s="144">
        <f>G129/Population!G129</f>
        <v>0.44619063887939869</v>
      </c>
      <c r="N129" s="144">
        <f t="shared" si="147"/>
        <v>9.2227872065134275E-4</v>
      </c>
      <c r="O129" s="144">
        <f t="shared" si="148"/>
        <v>0.2403213636459616</v>
      </c>
      <c r="P129" s="144">
        <f t="shared" si="149"/>
        <v>0.24124364236661294</v>
      </c>
      <c r="Q129" s="143">
        <v>1145</v>
      </c>
      <c r="R129" s="143">
        <v>1338</v>
      </c>
      <c r="S129" s="143">
        <v>1229</v>
      </c>
      <c r="T129" s="143">
        <f t="shared" si="150"/>
        <v>193</v>
      </c>
      <c r="U129" s="143">
        <f t="shared" si="151"/>
        <v>-109</v>
      </c>
      <c r="V129" s="143">
        <f t="shared" si="152"/>
        <v>84</v>
      </c>
      <c r="W129" s="144">
        <f>Q129/Population!E129</f>
        <v>0.50574204969334891</v>
      </c>
      <c r="X129" s="144">
        <f>R129/Population!F129</f>
        <v>0.59493108048021348</v>
      </c>
      <c r="Y129" s="144">
        <f>S129/Population!G129</f>
        <v>0.41988384010932694</v>
      </c>
      <c r="Z129" s="144">
        <f t="shared" si="153"/>
        <v>8.9189030786864576E-2</v>
      </c>
      <c r="AA129" s="144">
        <f t="shared" si="154"/>
        <v>-0.17504724037088654</v>
      </c>
      <c r="AB129" s="144">
        <f t="shared" si="155"/>
        <v>-8.5858209584021961E-2</v>
      </c>
      <c r="AC129" s="143">
        <v>625</v>
      </c>
      <c r="AD129" s="143">
        <v>359</v>
      </c>
      <c r="AE129" s="143">
        <v>266</v>
      </c>
      <c r="AF129" s="143">
        <f t="shared" si="156"/>
        <v>-266</v>
      </c>
      <c r="AG129" s="143">
        <f t="shared" si="157"/>
        <v>-93</v>
      </c>
      <c r="AH129" s="143">
        <f t="shared" si="158"/>
        <v>-359</v>
      </c>
      <c r="AI129" s="144">
        <f>AC129/Population!E129</f>
        <v>0.27606007079331274</v>
      </c>
      <c r="AJ129" s="144">
        <f>AD129/Population!F129</f>
        <v>0.1596265006669631</v>
      </c>
      <c r="AK129" s="144">
        <f>AE129/Population!G129</f>
        <v>9.0878032114793297E-2</v>
      </c>
      <c r="AL129" s="144">
        <f t="shared" si="159"/>
        <v>-0.11643357012634964</v>
      </c>
      <c r="AM129" s="144">
        <f t="shared" si="160"/>
        <v>-6.8748468552169803E-2</v>
      </c>
      <c r="AN129" s="144">
        <f t="shared" si="161"/>
        <v>-0.18518203867851946</v>
      </c>
      <c r="AO129" s="143">
        <v>10</v>
      </c>
      <c r="AP129" s="143">
        <v>63</v>
      </c>
      <c r="AQ129" s="143">
        <v>71</v>
      </c>
      <c r="AR129" s="143">
        <f t="shared" si="162"/>
        <v>53</v>
      </c>
      <c r="AS129" s="143">
        <f t="shared" si="163"/>
        <v>8</v>
      </c>
      <c r="AT129" s="143">
        <f t="shared" si="164"/>
        <v>61</v>
      </c>
      <c r="AU129" s="144">
        <f>AO129/Population!E129</f>
        <v>4.4169611326930038E-3</v>
      </c>
      <c r="AV129" s="144">
        <f>AP129/Population!F129</f>
        <v>2.8012449977767896E-2</v>
      </c>
      <c r="AW129" s="144">
        <f>AQ129/Population!G129</f>
        <v>2.425691834642979E-2</v>
      </c>
      <c r="AX129" s="144">
        <f t="shared" si="165"/>
        <v>2.3595488845074893E-2</v>
      </c>
      <c r="AY129" s="144">
        <f t="shared" si="166"/>
        <v>-3.7555316313381062E-3</v>
      </c>
      <c r="AZ129" s="144">
        <f t="shared" si="167"/>
        <v>1.9839957213736787E-2</v>
      </c>
      <c r="BA129" s="143">
        <v>13</v>
      </c>
      <c r="BB129" s="143">
        <v>15</v>
      </c>
      <c r="BC129" s="143">
        <v>0</v>
      </c>
      <c r="BD129" s="143">
        <f t="shared" si="168"/>
        <v>2</v>
      </c>
      <c r="BE129" s="143">
        <f t="shared" si="169"/>
        <v>-15</v>
      </c>
      <c r="BF129" s="143">
        <f t="shared" si="170"/>
        <v>-13</v>
      </c>
      <c r="BG129" s="144">
        <f>BA129/Population!E129</f>
        <v>5.7420494725009047E-3</v>
      </c>
      <c r="BH129" s="144">
        <f>BB129/Population!F129</f>
        <v>6.6696309470875943E-3</v>
      </c>
      <c r="BI129" s="144">
        <f>BC129/Population!G129</f>
        <v>0</v>
      </c>
      <c r="BJ129" s="144">
        <f t="shared" si="171"/>
        <v>9.2758147458668963E-4</v>
      </c>
      <c r="BK129" s="144">
        <f t="shared" si="172"/>
        <v>-6.6696309470875943E-3</v>
      </c>
      <c r="BL129" s="144">
        <f t="shared" si="173"/>
        <v>-5.7420494725009047E-3</v>
      </c>
      <c r="BM129" s="143">
        <v>0</v>
      </c>
      <c r="BN129" s="143">
        <v>0</v>
      </c>
      <c r="BO129" s="143">
        <v>0</v>
      </c>
      <c r="BP129" s="143">
        <f t="shared" si="174"/>
        <v>0</v>
      </c>
      <c r="BQ129" s="143">
        <f t="shared" si="175"/>
        <v>0</v>
      </c>
      <c r="BR129" s="143">
        <f t="shared" si="176"/>
        <v>0</v>
      </c>
      <c r="BS129" s="144">
        <f>BM129/Population!E129</f>
        <v>0</v>
      </c>
      <c r="BT129" s="144">
        <f>BN129/Population!F129</f>
        <v>0</v>
      </c>
      <c r="BU129" s="144">
        <f>BO129/Population!G129</f>
        <v>0</v>
      </c>
      <c r="BV129" s="144">
        <f t="shared" si="177"/>
        <v>0</v>
      </c>
      <c r="BW129" s="144">
        <f t="shared" si="178"/>
        <v>0</v>
      </c>
      <c r="BX129" s="144">
        <f t="shared" si="179"/>
        <v>0</v>
      </c>
      <c r="BY129" s="143">
        <v>1</v>
      </c>
      <c r="BZ129" s="143">
        <v>9</v>
      </c>
      <c r="CA129" s="143">
        <v>49</v>
      </c>
      <c r="CB129" s="143">
        <f t="shared" si="180"/>
        <v>8</v>
      </c>
      <c r="CC129" s="143">
        <f t="shared" si="181"/>
        <v>40</v>
      </c>
      <c r="CD129" s="143">
        <f t="shared" si="182"/>
        <v>48</v>
      </c>
      <c r="CE129" s="144">
        <f>BY129/Population!E129</f>
        <v>4.416961132693004E-4</v>
      </c>
      <c r="CF129" s="144">
        <f>BZ129/Population!F129</f>
        <v>4.0017785682525571E-3</v>
      </c>
      <c r="CG129" s="144">
        <f>CA129/Population!G129</f>
        <v>1.6740690126409292E-2</v>
      </c>
      <c r="CH129" s="144">
        <f t="shared" si="183"/>
        <v>3.5600824549832568E-3</v>
      </c>
      <c r="CI129" s="144">
        <f t="shared" si="184"/>
        <v>1.2738911558156735E-2</v>
      </c>
      <c r="CJ129" s="144">
        <f t="shared" si="185"/>
        <v>1.629899401313999E-2</v>
      </c>
      <c r="CK129" s="143">
        <v>0</v>
      </c>
      <c r="CL129" s="143">
        <v>18</v>
      </c>
      <c r="CM129" s="143">
        <v>0</v>
      </c>
      <c r="CN129" s="143">
        <f t="shared" si="186"/>
        <v>18</v>
      </c>
      <c r="CO129" s="143">
        <f t="shared" si="187"/>
        <v>-18</v>
      </c>
      <c r="CP129" s="143">
        <f t="shared" si="188"/>
        <v>0</v>
      </c>
      <c r="CQ129" s="144">
        <f>CK129/Population!E129</f>
        <v>0</v>
      </c>
      <c r="CR129" s="144">
        <f>CL129/Population!F129</f>
        <v>8.0035571365051142E-3</v>
      </c>
      <c r="CS129" s="144">
        <f>CM129/Population!G129</f>
        <v>0</v>
      </c>
      <c r="CT129" s="144">
        <f t="shared" si="189"/>
        <v>8.0035571365051142E-3</v>
      </c>
      <c r="CU129" s="144">
        <f t="shared" si="190"/>
        <v>-8.0035571365051142E-3</v>
      </c>
      <c r="CV129" s="144">
        <f t="shared" si="191"/>
        <v>0</v>
      </c>
      <c r="CW129" s="143">
        <v>1</v>
      </c>
      <c r="CX129" s="143">
        <v>3</v>
      </c>
      <c r="CY129" s="143">
        <v>1</v>
      </c>
      <c r="CZ129" s="143">
        <f t="shared" si="192"/>
        <v>2</v>
      </c>
      <c r="DA129" s="143">
        <f t="shared" si="193"/>
        <v>-2</v>
      </c>
      <c r="DB129" s="143">
        <f t="shared" si="194"/>
        <v>0</v>
      </c>
      <c r="DC129" s="144">
        <f>CW129/Population!E129</f>
        <v>4.416961132693004E-4</v>
      </c>
      <c r="DD129" s="144">
        <f>CX129/Population!F129</f>
        <v>1.3339261894175188E-3</v>
      </c>
      <c r="DE129" s="144">
        <f>CY129/Population!G129</f>
        <v>3.4164673727365904E-4</v>
      </c>
      <c r="DF129" s="144">
        <f t="shared" si="195"/>
        <v>8.9223007614821841E-4</v>
      </c>
      <c r="DG129" s="144">
        <f t="shared" si="196"/>
        <v>-9.9227945214385967E-4</v>
      </c>
      <c r="DH129" s="144">
        <f t="shared" si="197"/>
        <v>-1.0004937599564136E-4</v>
      </c>
      <c r="DI129" s="143">
        <v>2</v>
      </c>
      <c r="DJ129" s="143">
        <v>6</v>
      </c>
      <c r="DK129" s="143">
        <v>0</v>
      </c>
      <c r="DL129" s="143">
        <f t="shared" si="198"/>
        <v>4</v>
      </c>
      <c r="DM129" s="143">
        <f t="shared" si="199"/>
        <v>-6</v>
      </c>
      <c r="DN129" s="143">
        <f t="shared" si="200"/>
        <v>-2</v>
      </c>
      <c r="DO129" s="144">
        <f>DI129/Population!E129</f>
        <v>8.833922265386008E-4</v>
      </c>
      <c r="DP129" s="144">
        <f>DJ129/Population!F129</f>
        <v>2.6678523788350376E-3</v>
      </c>
      <c r="DQ129" s="144">
        <f>DK129/Population!G129</f>
        <v>0</v>
      </c>
      <c r="DR129" s="144">
        <f t="shared" si="201"/>
        <v>1.7844601522964368E-3</v>
      </c>
      <c r="DS129" s="144">
        <f t="shared" si="202"/>
        <v>-2.6678523788350376E-3</v>
      </c>
      <c r="DT129" s="144">
        <f t="shared" si="203"/>
        <v>-8.833922265386008E-4</v>
      </c>
      <c r="DU129" s="143">
        <v>5</v>
      </c>
      <c r="DV129" s="143">
        <v>6</v>
      </c>
      <c r="DW129" s="143">
        <v>21</v>
      </c>
      <c r="DX129" s="143">
        <f t="shared" si="204"/>
        <v>1</v>
      </c>
      <c r="DY129" s="143">
        <f t="shared" si="205"/>
        <v>15</v>
      </c>
      <c r="DZ129" s="143">
        <f t="shared" si="206"/>
        <v>16</v>
      </c>
      <c r="EA129" s="144">
        <f>DU129/Population!E129</f>
        <v>2.2084805663465019E-3</v>
      </c>
      <c r="EB129" s="144">
        <f>DV129/Population!F129</f>
        <v>2.6678523788350376E-3</v>
      </c>
      <c r="EC129" s="144">
        <f>DW129/Population!G129</f>
        <v>7.1745814827468401E-3</v>
      </c>
      <c r="ED129" s="144">
        <f t="shared" si="207"/>
        <v>4.5937181248853574E-4</v>
      </c>
      <c r="EE129" s="144">
        <f t="shared" si="208"/>
        <v>4.506729103911802E-3</v>
      </c>
      <c r="EF129" s="144">
        <f t="shared" si="209"/>
        <v>4.9661009164003386E-3</v>
      </c>
      <c r="EG129" s="143">
        <v>1</v>
      </c>
      <c r="EH129" s="143">
        <v>5</v>
      </c>
      <c r="EI129" s="143">
        <v>0</v>
      </c>
      <c r="EJ129" s="143">
        <f t="shared" si="210"/>
        <v>4</v>
      </c>
      <c r="EK129" s="143">
        <f t="shared" si="211"/>
        <v>-5</v>
      </c>
      <c r="EL129" s="143">
        <f t="shared" si="212"/>
        <v>-1</v>
      </c>
      <c r="EM129" s="144">
        <f>EG129/Population!E129</f>
        <v>4.416961132693004E-4</v>
      </c>
      <c r="EN129" s="144">
        <f>EH129/Population!F129</f>
        <v>2.2232103156958646E-3</v>
      </c>
      <c r="EO129" s="144">
        <f>EI129/Population!G129</f>
        <v>0</v>
      </c>
      <c r="EP129" s="144">
        <f t="shared" si="213"/>
        <v>1.7815142024265643E-3</v>
      </c>
      <c r="EQ129" s="144">
        <f t="shared" si="214"/>
        <v>-2.2232103156958646E-3</v>
      </c>
      <c r="ER129" s="144">
        <f t="shared" si="215"/>
        <v>-4.416961132693004E-4</v>
      </c>
    </row>
    <row r="130" spans="1:148" x14ac:dyDescent="0.25">
      <c r="A130" s="155">
        <v>42101013401</v>
      </c>
      <c r="B130" s="155" t="s">
        <v>3</v>
      </c>
      <c r="C130" s="155" t="s">
        <v>4</v>
      </c>
      <c r="D130" s="155" t="s">
        <v>131</v>
      </c>
      <c r="E130" s="143">
        <v>1619.554414</v>
      </c>
      <c r="F130" s="143">
        <v>1607.519409</v>
      </c>
      <c r="G130" s="143">
        <v>2120</v>
      </c>
      <c r="H130" s="143">
        <f t="shared" si="144"/>
        <v>-12.035004999999956</v>
      </c>
      <c r="I130" s="143">
        <f t="shared" si="145"/>
        <v>512.480591</v>
      </c>
      <c r="J130" s="143">
        <f t="shared" si="146"/>
        <v>500.44558600000005</v>
      </c>
      <c r="K130" s="144">
        <f>E130/Population!E130</f>
        <v>0.69764858339831248</v>
      </c>
      <c r="L130" s="144">
        <f>F130/Population!F130</f>
        <v>0.69439285365819181</v>
      </c>
      <c r="M130" s="144">
        <f>G130/Population!G130</f>
        <v>0.90366581415174763</v>
      </c>
      <c r="N130" s="144">
        <f t="shared" si="147"/>
        <v>-3.255729740120672E-3</v>
      </c>
      <c r="O130" s="144">
        <f t="shared" si="148"/>
        <v>0.20927296049355582</v>
      </c>
      <c r="P130" s="144">
        <f t="shared" si="149"/>
        <v>0.20601723075343514</v>
      </c>
      <c r="Q130" s="143">
        <v>319.3547974</v>
      </c>
      <c r="R130" s="143">
        <v>388.12567139999999</v>
      </c>
      <c r="S130" s="143">
        <v>71</v>
      </c>
      <c r="T130" s="143">
        <f t="shared" si="150"/>
        <v>68.770873999999992</v>
      </c>
      <c r="U130" s="143">
        <f t="shared" si="151"/>
        <v>-317.12567139999999</v>
      </c>
      <c r="V130" s="143">
        <f t="shared" si="152"/>
        <v>-248.3547974</v>
      </c>
      <c r="W130" s="144">
        <f>Q130/Population!E130</f>
        <v>0.13756711110267461</v>
      </c>
      <c r="X130" s="144">
        <f>R130/Population!F130</f>
        <v>0.16765688241929502</v>
      </c>
      <c r="Y130" s="144">
        <f>S130/Population!G130</f>
        <v>3.0264279624893437E-2</v>
      </c>
      <c r="Z130" s="144">
        <f t="shared" si="153"/>
        <v>3.0089771316620412E-2</v>
      </c>
      <c r="AA130" s="144">
        <f t="shared" si="154"/>
        <v>-0.13739260279440157</v>
      </c>
      <c r="AB130" s="144">
        <f t="shared" si="155"/>
        <v>-0.10730283147778118</v>
      </c>
      <c r="AC130" s="143">
        <v>342.56497189999999</v>
      </c>
      <c r="AD130" s="143">
        <v>235.97010800000001</v>
      </c>
      <c r="AE130" s="143">
        <v>28</v>
      </c>
      <c r="AF130" s="143">
        <f t="shared" si="156"/>
        <v>-106.59486389999998</v>
      </c>
      <c r="AG130" s="143">
        <f t="shared" si="157"/>
        <v>-207.97010800000001</v>
      </c>
      <c r="AH130" s="143">
        <f t="shared" si="158"/>
        <v>-314.56497189999999</v>
      </c>
      <c r="AI130" s="144">
        <f>AC130/Population!E130</f>
        <v>0.1475652594948364</v>
      </c>
      <c r="AJ130" s="144">
        <f>AD130/Population!F130</f>
        <v>0.10193093517550911</v>
      </c>
      <c r="AK130" s="144">
        <f>AE130/Population!G130</f>
        <v>1.1935208866155157E-2</v>
      </c>
      <c r="AL130" s="144">
        <f t="shared" si="159"/>
        <v>-4.5634324319327291E-2</v>
      </c>
      <c r="AM130" s="144">
        <f t="shared" si="160"/>
        <v>-8.9995726309353957E-2</v>
      </c>
      <c r="AN130" s="144">
        <f t="shared" si="161"/>
        <v>-0.13563005062868125</v>
      </c>
      <c r="AO130" s="143">
        <v>31.376718520000001</v>
      </c>
      <c r="AP130" s="143">
        <v>58.885070800000001</v>
      </c>
      <c r="AQ130" s="143">
        <v>90</v>
      </c>
      <c r="AR130" s="143">
        <f t="shared" si="162"/>
        <v>27.50835228</v>
      </c>
      <c r="AS130" s="143">
        <f t="shared" si="163"/>
        <v>31.114929199999999</v>
      </c>
      <c r="AT130" s="143">
        <f t="shared" si="164"/>
        <v>58.623281480000003</v>
      </c>
      <c r="AU130" s="144">
        <f>AO130/Population!E130</f>
        <v>1.3516015910266042E-2</v>
      </c>
      <c r="AV130" s="144">
        <f>AP130/Population!F130</f>
        <v>2.543631642750303E-2</v>
      </c>
      <c r="AW130" s="144">
        <f>AQ130/Population!G130</f>
        <v>3.8363171355498722E-2</v>
      </c>
      <c r="AX130" s="144">
        <f t="shared" si="165"/>
        <v>1.1920300517236988E-2</v>
      </c>
      <c r="AY130" s="144">
        <f t="shared" si="166"/>
        <v>1.2926854927995692E-2</v>
      </c>
      <c r="AZ130" s="144">
        <f t="shared" si="167"/>
        <v>2.484715544523268E-2</v>
      </c>
      <c r="BA130" s="143">
        <v>4.7279987339999998</v>
      </c>
      <c r="BB130" s="143">
        <v>6.0174522399999999</v>
      </c>
      <c r="BC130" s="143">
        <v>37</v>
      </c>
      <c r="BD130" s="143">
        <f t="shared" si="168"/>
        <v>1.2894535060000001</v>
      </c>
      <c r="BE130" s="143">
        <f t="shared" si="169"/>
        <v>30.982547759999999</v>
      </c>
      <c r="BF130" s="143">
        <f t="shared" si="170"/>
        <v>32.272001266000004</v>
      </c>
      <c r="BG130" s="144">
        <f>BA130/Population!E130</f>
        <v>2.0366599544732029E-3</v>
      </c>
      <c r="BH130" s="144">
        <f>BB130/Population!F130</f>
        <v>2.5993314975181602E-3</v>
      </c>
      <c r="BI130" s="144">
        <f>BC130/Population!G130</f>
        <v>1.5771526001705029E-2</v>
      </c>
      <c r="BJ130" s="144">
        <f t="shared" si="171"/>
        <v>5.6267154304495736E-4</v>
      </c>
      <c r="BK130" s="144">
        <f t="shared" si="172"/>
        <v>1.3172194504186869E-2</v>
      </c>
      <c r="BL130" s="144">
        <f t="shared" si="173"/>
        <v>1.3734866047231826E-2</v>
      </c>
      <c r="BM130" s="143">
        <v>0.429818064</v>
      </c>
      <c r="BN130" s="143">
        <v>1.289454103</v>
      </c>
      <c r="BO130" s="143">
        <v>0</v>
      </c>
      <c r="BP130" s="143">
        <f t="shared" si="174"/>
        <v>0.85963603899999996</v>
      </c>
      <c r="BQ130" s="143">
        <f t="shared" si="175"/>
        <v>-1.289454103</v>
      </c>
      <c r="BR130" s="143">
        <f t="shared" si="176"/>
        <v>-0.429818064</v>
      </c>
      <c r="BS130" s="144">
        <f>BM130/Population!E130</f>
        <v>1.8515090377729365E-4</v>
      </c>
      <c r="BT130" s="144">
        <f>BN130/Population!F130</f>
        <v>5.5699962888810996E-4</v>
      </c>
      <c r="BU130" s="144">
        <f>BO130/Population!G130</f>
        <v>0</v>
      </c>
      <c r="BV130" s="144">
        <f t="shared" si="177"/>
        <v>3.7184872511081632E-4</v>
      </c>
      <c r="BW130" s="144">
        <f t="shared" si="178"/>
        <v>-5.5699962888810996E-4</v>
      </c>
      <c r="BX130" s="144">
        <f t="shared" si="179"/>
        <v>-1.8515090377729365E-4</v>
      </c>
      <c r="BY130" s="143">
        <v>4.2981805800000004</v>
      </c>
      <c r="BZ130" s="143">
        <v>9.885814667</v>
      </c>
      <c r="CA130" s="143">
        <v>57</v>
      </c>
      <c r="CB130" s="143">
        <f t="shared" si="180"/>
        <v>5.5876340869999996</v>
      </c>
      <c r="CC130" s="143">
        <f t="shared" si="181"/>
        <v>47.114185333000002</v>
      </c>
      <c r="CD130" s="143">
        <f t="shared" si="182"/>
        <v>52.70181942</v>
      </c>
      <c r="CE130" s="144">
        <f>BY130/Population!E130</f>
        <v>1.8515090119269912E-3</v>
      </c>
      <c r="CF130" s="144">
        <f>BZ130/Population!F130</f>
        <v>4.2703304351544144E-3</v>
      </c>
      <c r="CG130" s="144">
        <f>CA130/Population!G130</f>
        <v>2.4296675191815855E-2</v>
      </c>
      <c r="CH130" s="144">
        <f t="shared" si="183"/>
        <v>2.4188214232274234E-3</v>
      </c>
      <c r="CI130" s="144">
        <f t="shared" si="184"/>
        <v>2.002634475666144E-2</v>
      </c>
      <c r="CJ130" s="144">
        <f t="shared" si="185"/>
        <v>2.2445166179888863E-2</v>
      </c>
      <c r="CK130" s="143">
        <v>7.7367248540000002</v>
      </c>
      <c r="CL130" s="143">
        <v>15.473449710000001</v>
      </c>
      <c r="CM130" s="143">
        <v>0</v>
      </c>
      <c r="CN130" s="143">
        <f t="shared" si="186"/>
        <v>7.7367248560000004</v>
      </c>
      <c r="CO130" s="143">
        <f t="shared" si="187"/>
        <v>-15.473449710000001</v>
      </c>
      <c r="CP130" s="143">
        <f t="shared" si="188"/>
        <v>-7.7367248540000002</v>
      </c>
      <c r="CQ130" s="144">
        <f>CK130/Population!E130</f>
        <v>3.3327161396230903E-3</v>
      </c>
      <c r="CR130" s="144">
        <f>CL130/Population!F130</f>
        <v>6.6839957514089462E-3</v>
      </c>
      <c r="CS130" s="144">
        <f>CM130/Population!G130</f>
        <v>0</v>
      </c>
      <c r="CT130" s="144">
        <f t="shared" si="189"/>
        <v>3.3512796117858559E-3</v>
      </c>
      <c r="CU130" s="144">
        <f t="shared" si="190"/>
        <v>-6.6839957514089462E-3</v>
      </c>
      <c r="CV130" s="144">
        <f t="shared" si="191"/>
        <v>-3.3327161396230903E-3</v>
      </c>
      <c r="CW130" s="143">
        <v>6.4472708699999997</v>
      </c>
      <c r="CX130" s="143">
        <v>8.1665430069999996</v>
      </c>
      <c r="CY130" s="143">
        <v>0</v>
      </c>
      <c r="CZ130" s="143">
        <f t="shared" si="192"/>
        <v>1.7192721369999999</v>
      </c>
      <c r="DA130" s="143">
        <f t="shared" si="193"/>
        <v>-8.1665430069999996</v>
      </c>
      <c r="DB130" s="143">
        <f t="shared" si="194"/>
        <v>-6.4472708699999997</v>
      </c>
      <c r="DC130" s="144">
        <f>CW130/Population!E130</f>
        <v>2.7772635178904864E-3</v>
      </c>
      <c r="DD130" s="144">
        <f>CX130/Population!F130</f>
        <v>3.5276644694951114E-3</v>
      </c>
      <c r="DE130" s="144">
        <f>CY130/Population!G130</f>
        <v>0</v>
      </c>
      <c r="DF130" s="144">
        <f t="shared" si="195"/>
        <v>7.5040095160462499E-4</v>
      </c>
      <c r="DG130" s="144">
        <f t="shared" si="196"/>
        <v>-3.5276644694951114E-3</v>
      </c>
      <c r="DH130" s="144">
        <f t="shared" si="197"/>
        <v>-2.7772635178904864E-3</v>
      </c>
      <c r="DI130" s="143">
        <v>3.8683624270000001</v>
      </c>
      <c r="DJ130" s="143">
        <v>6.0174522399999999</v>
      </c>
      <c r="DK130" s="143">
        <v>0</v>
      </c>
      <c r="DL130" s="143">
        <f t="shared" si="198"/>
        <v>2.1490898129999998</v>
      </c>
      <c r="DM130" s="143">
        <f t="shared" si="199"/>
        <v>-6.0174522399999999</v>
      </c>
      <c r="DN130" s="143">
        <f t="shared" si="200"/>
        <v>-3.8683624270000001</v>
      </c>
      <c r="DO130" s="144">
        <f>DI130/Population!E130</f>
        <v>1.6663580698115452E-3</v>
      </c>
      <c r="DP130" s="144">
        <f>DJ130/Population!F130</f>
        <v>2.5993314975181602E-3</v>
      </c>
      <c r="DQ130" s="144">
        <f>DK130/Population!G130</f>
        <v>0</v>
      </c>
      <c r="DR130" s="144">
        <f t="shared" si="201"/>
        <v>9.3297342770661505E-4</v>
      </c>
      <c r="DS130" s="144">
        <f t="shared" si="202"/>
        <v>-2.5993314975181602E-3</v>
      </c>
      <c r="DT130" s="144">
        <f t="shared" si="203"/>
        <v>-1.6663580698115452E-3</v>
      </c>
      <c r="DU130" s="143">
        <v>5.1578164099999997</v>
      </c>
      <c r="DV130" s="143">
        <v>16.762903210000001</v>
      </c>
      <c r="DW130" s="143">
        <v>0</v>
      </c>
      <c r="DX130" s="143">
        <f t="shared" si="204"/>
        <v>11.605086800000002</v>
      </c>
      <c r="DY130" s="143">
        <f t="shared" si="205"/>
        <v>-16.762903210000001</v>
      </c>
      <c r="DZ130" s="143">
        <f t="shared" si="206"/>
        <v>-5.1578164099999997</v>
      </c>
      <c r="EA130" s="144">
        <f>DU130/Population!E130</f>
        <v>2.2218106911133825E-3</v>
      </c>
      <c r="EB130" s="144">
        <f>DV130/Population!F130</f>
        <v>7.2409951198218869E-3</v>
      </c>
      <c r="EC130" s="144">
        <f>DW130/Population!G130</f>
        <v>0</v>
      </c>
      <c r="ED130" s="144">
        <f t="shared" si="207"/>
        <v>5.0191844287085039E-3</v>
      </c>
      <c r="EE130" s="144">
        <f t="shared" si="208"/>
        <v>-7.2409951198218869E-3</v>
      </c>
      <c r="EF130" s="144">
        <f t="shared" si="209"/>
        <v>-2.2218106911133825E-3</v>
      </c>
      <c r="EG130" s="143">
        <v>0.859636128</v>
      </c>
      <c r="EH130" s="143">
        <v>3.0087261199999999</v>
      </c>
      <c r="EI130" s="143">
        <v>11</v>
      </c>
      <c r="EJ130" s="143">
        <f t="shared" si="210"/>
        <v>2.1490899919999999</v>
      </c>
      <c r="EK130" s="143">
        <f t="shared" si="211"/>
        <v>7.9912738799999996</v>
      </c>
      <c r="EL130" s="143">
        <f t="shared" si="212"/>
        <v>10.140363872</v>
      </c>
      <c r="EM130" s="144">
        <f>EG130/Population!E130</f>
        <v>3.7030180755458729E-4</v>
      </c>
      <c r="EN130" s="144">
        <f>EH130/Population!F130</f>
        <v>1.2996657487590801E-3</v>
      </c>
      <c r="EO130" s="144">
        <f>EI130/Population!G130</f>
        <v>4.6888320545609551E-3</v>
      </c>
      <c r="EP130" s="144">
        <f t="shared" si="213"/>
        <v>9.2936394120449281E-4</v>
      </c>
      <c r="EQ130" s="144">
        <f t="shared" si="214"/>
        <v>3.389166305801875E-3</v>
      </c>
      <c r="ER130" s="144">
        <f t="shared" si="215"/>
        <v>4.3185302470063677E-3</v>
      </c>
    </row>
    <row r="131" spans="1:148" x14ac:dyDescent="0.25">
      <c r="A131" s="155">
        <v>42101013402</v>
      </c>
      <c r="B131" s="155" t="s">
        <v>3</v>
      </c>
      <c r="C131" s="155" t="s">
        <v>4</v>
      </c>
      <c r="D131" s="155" t="s">
        <v>132</v>
      </c>
      <c r="E131" s="143">
        <v>2148.4456049999999</v>
      </c>
      <c r="F131" s="143">
        <v>2132.4804690000001</v>
      </c>
      <c r="G131" s="143">
        <v>1993</v>
      </c>
      <c r="H131" s="143">
        <f t="shared" si="144"/>
        <v>-15.965135999999802</v>
      </c>
      <c r="I131" s="143">
        <f t="shared" si="145"/>
        <v>-139.48046900000008</v>
      </c>
      <c r="J131" s="143">
        <f t="shared" si="146"/>
        <v>-155.44560499999989</v>
      </c>
      <c r="K131" s="144">
        <f>E131/Population!E131</f>
        <v>0.69764858357091997</v>
      </c>
      <c r="L131" s="144">
        <f>F131/Population!F131</f>
        <v>0.69439284330227513</v>
      </c>
      <c r="M131" s="144">
        <f>G131/Population!G131</f>
        <v>0.66212624584717605</v>
      </c>
      <c r="N131" s="144">
        <f t="shared" si="147"/>
        <v>-3.2557402686448356E-3</v>
      </c>
      <c r="O131" s="144">
        <f t="shared" si="148"/>
        <v>-3.2266597455099078E-2</v>
      </c>
      <c r="P131" s="144">
        <f t="shared" si="149"/>
        <v>-3.5522337723743913E-2</v>
      </c>
      <c r="Q131" s="143">
        <v>423.6452026</v>
      </c>
      <c r="R131" s="143">
        <v>514.87432860000001</v>
      </c>
      <c r="S131" s="143">
        <v>387</v>
      </c>
      <c r="T131" s="143">
        <f t="shared" si="150"/>
        <v>91.229126000000008</v>
      </c>
      <c r="U131" s="143">
        <f t="shared" si="151"/>
        <v>-127.87432860000001</v>
      </c>
      <c r="V131" s="143">
        <f t="shared" si="152"/>
        <v>-36.645202600000005</v>
      </c>
      <c r="W131" s="144">
        <f>Q131/Population!E131</f>
        <v>0.13756712054644057</v>
      </c>
      <c r="X131" s="144">
        <f>R131/Population!F131</f>
        <v>0.16765689260805319</v>
      </c>
      <c r="Y131" s="144">
        <f>S131/Population!G131</f>
        <v>0.12857142857142856</v>
      </c>
      <c r="Z131" s="144">
        <f t="shared" si="153"/>
        <v>3.0089772061612619E-2</v>
      </c>
      <c r="AA131" s="144">
        <f t="shared" si="154"/>
        <v>-3.9085464036624634E-2</v>
      </c>
      <c r="AB131" s="144">
        <f t="shared" si="155"/>
        <v>-8.9956919750120157E-3</v>
      </c>
      <c r="AC131" s="143">
        <v>454.43502810000001</v>
      </c>
      <c r="AD131" s="143">
        <v>313.02990720000003</v>
      </c>
      <c r="AE131" s="143">
        <v>245</v>
      </c>
      <c r="AF131" s="143">
        <f t="shared" si="156"/>
        <v>-141.40512089999999</v>
      </c>
      <c r="AG131" s="143">
        <f t="shared" si="157"/>
        <v>-68.029907200000025</v>
      </c>
      <c r="AH131" s="143">
        <f t="shared" si="158"/>
        <v>-209.43502810000001</v>
      </c>
      <c r="AI131" s="144">
        <f>AC131/Population!E131</f>
        <v>0.14756526902107733</v>
      </c>
      <c r="AJ131" s="144">
        <f>AD131/Population!F131</f>
        <v>0.10193093463650163</v>
      </c>
      <c r="AK131" s="144">
        <f>AE131/Population!G131</f>
        <v>8.1395348837209308E-2</v>
      </c>
      <c r="AL131" s="144">
        <f t="shared" si="159"/>
        <v>-4.5634334384575703E-2</v>
      </c>
      <c r="AM131" s="144">
        <f t="shared" si="160"/>
        <v>-2.0535585799292322E-2</v>
      </c>
      <c r="AN131" s="144">
        <f t="shared" si="161"/>
        <v>-6.6169920183868025E-2</v>
      </c>
      <c r="AO131" s="143">
        <v>41.623283389999997</v>
      </c>
      <c r="AP131" s="143">
        <v>78.114929200000006</v>
      </c>
      <c r="AQ131" s="143">
        <v>272</v>
      </c>
      <c r="AR131" s="143">
        <f t="shared" si="162"/>
        <v>36.491645810000009</v>
      </c>
      <c r="AS131" s="143">
        <f t="shared" si="163"/>
        <v>193.88507079999999</v>
      </c>
      <c r="AT131" s="143">
        <f t="shared" si="164"/>
        <v>230.37671661000002</v>
      </c>
      <c r="AU131" s="144">
        <f>AO131/Population!E131</f>
        <v>1.3516015780443508E-2</v>
      </c>
      <c r="AV131" s="144">
        <f>AP131/Population!F131</f>
        <v>2.5436316336805764E-2</v>
      </c>
      <c r="AW131" s="144">
        <f>AQ131/Population!G131</f>
        <v>9.0365448504983389E-2</v>
      </c>
      <c r="AX131" s="144">
        <f t="shared" si="165"/>
        <v>1.1920300556362257E-2</v>
      </c>
      <c r="AY131" s="144">
        <f t="shared" si="166"/>
        <v>6.4929132168177625E-2</v>
      </c>
      <c r="AZ131" s="144">
        <f t="shared" si="167"/>
        <v>7.6849432724539882E-2</v>
      </c>
      <c r="BA131" s="143">
        <v>6.2720012660000002</v>
      </c>
      <c r="BB131" s="143">
        <v>7.9825477600000001</v>
      </c>
      <c r="BC131" s="143">
        <v>0</v>
      </c>
      <c r="BD131" s="143">
        <f t="shared" si="168"/>
        <v>1.7105464939999999</v>
      </c>
      <c r="BE131" s="143">
        <f t="shared" si="169"/>
        <v>-7.9825477600000001</v>
      </c>
      <c r="BF131" s="143">
        <f t="shared" si="170"/>
        <v>-6.2720012660000002</v>
      </c>
      <c r="BG131" s="144">
        <f>BA131/Population!E131</f>
        <v>2.0366598014846726E-3</v>
      </c>
      <c r="BH131" s="144">
        <f>BB131/Population!F131</f>
        <v>2.5993316780349874E-3</v>
      </c>
      <c r="BI131" s="144">
        <f>BC131/Population!G131</f>
        <v>0</v>
      </c>
      <c r="BJ131" s="144">
        <f t="shared" si="171"/>
        <v>5.626718765503148E-4</v>
      </c>
      <c r="BK131" s="144">
        <f t="shared" si="172"/>
        <v>-2.5993316780349874E-3</v>
      </c>
      <c r="BL131" s="144">
        <f t="shared" si="173"/>
        <v>-2.0366598014846726E-3</v>
      </c>
      <c r="BM131" s="143">
        <v>0.57018196600000004</v>
      </c>
      <c r="BN131" s="143">
        <v>1.710545897</v>
      </c>
      <c r="BO131" s="143">
        <v>0</v>
      </c>
      <c r="BP131" s="143">
        <f t="shared" si="174"/>
        <v>1.140363931</v>
      </c>
      <c r="BQ131" s="143">
        <f t="shared" si="175"/>
        <v>-1.710545897</v>
      </c>
      <c r="BR131" s="143">
        <f t="shared" si="176"/>
        <v>-0.57018196600000004</v>
      </c>
      <c r="BS131" s="144">
        <f>BM131/Population!E131</f>
        <v>1.851509016713423E-4</v>
      </c>
      <c r="BT131" s="144">
        <f>BN131/Population!F131</f>
        <v>5.5699962850017104E-4</v>
      </c>
      <c r="BU131" s="144">
        <f>BO131/Population!G131</f>
        <v>0</v>
      </c>
      <c r="BV131" s="144">
        <f t="shared" si="177"/>
        <v>3.7184872682882871E-4</v>
      </c>
      <c r="BW131" s="144">
        <f t="shared" si="178"/>
        <v>-5.5699962850017104E-4</v>
      </c>
      <c r="BX131" s="144">
        <f t="shared" si="179"/>
        <v>-1.851509016713423E-4</v>
      </c>
      <c r="BY131" s="143">
        <v>5.7018194199999996</v>
      </c>
      <c r="BZ131" s="143">
        <v>13.11418533</v>
      </c>
      <c r="CA131" s="143">
        <v>29</v>
      </c>
      <c r="CB131" s="143">
        <f t="shared" si="180"/>
        <v>7.4123659100000001</v>
      </c>
      <c r="CC131" s="143">
        <f t="shared" si="181"/>
        <v>15.88581467</v>
      </c>
      <c r="CD131" s="143">
        <f t="shared" si="182"/>
        <v>23.29818058</v>
      </c>
      <c r="CE131" s="144">
        <f>BY131/Population!E131</f>
        <v>1.8515089387800276E-3</v>
      </c>
      <c r="CF131" s="144">
        <f>BZ131/Population!F131</f>
        <v>4.2703305241346551E-3</v>
      </c>
      <c r="CG131" s="144">
        <f>CA131/Population!G131</f>
        <v>9.6345514950166109E-3</v>
      </c>
      <c r="CH131" s="144">
        <f t="shared" si="183"/>
        <v>2.4188215853546274E-3</v>
      </c>
      <c r="CI131" s="144">
        <f t="shared" si="184"/>
        <v>5.3642209708819558E-3</v>
      </c>
      <c r="CJ131" s="144">
        <f t="shared" si="185"/>
        <v>7.7830425562365833E-3</v>
      </c>
      <c r="CK131" s="143">
        <v>10.26327515</v>
      </c>
      <c r="CL131" s="143">
        <v>20.526550289999999</v>
      </c>
      <c r="CM131" s="143">
        <v>26</v>
      </c>
      <c r="CN131" s="143">
        <f t="shared" si="186"/>
        <v>10.263275139999999</v>
      </c>
      <c r="CO131" s="143">
        <f t="shared" si="187"/>
        <v>5.4734497100000006</v>
      </c>
      <c r="CP131" s="143">
        <f t="shared" si="188"/>
        <v>15.73672485</v>
      </c>
      <c r="CQ131" s="144">
        <f>CK131/Population!E131</f>
        <v>3.3327161528002112E-3</v>
      </c>
      <c r="CR131" s="144">
        <f>CL131/Population!F131</f>
        <v>6.6839953876549375E-3</v>
      </c>
      <c r="CS131" s="144">
        <f>CM131/Population!G131</f>
        <v>8.6378737541528243E-3</v>
      </c>
      <c r="CT131" s="144">
        <f t="shared" si="189"/>
        <v>3.3512792348547264E-3</v>
      </c>
      <c r="CU131" s="144">
        <f t="shared" si="190"/>
        <v>1.9538783664978868E-3</v>
      </c>
      <c r="CV131" s="144">
        <f t="shared" si="191"/>
        <v>5.3051576013526131E-3</v>
      </c>
      <c r="CW131" s="143">
        <v>8.5527296069999998</v>
      </c>
      <c r="CX131" s="143">
        <v>10.83345699</v>
      </c>
      <c r="CY131" s="143">
        <v>7</v>
      </c>
      <c r="CZ131" s="143">
        <f t="shared" si="192"/>
        <v>2.2807273830000003</v>
      </c>
      <c r="DA131" s="143">
        <f t="shared" si="193"/>
        <v>-3.8334569900000002</v>
      </c>
      <c r="DB131" s="143">
        <f t="shared" si="194"/>
        <v>-1.5527296069999998</v>
      </c>
      <c r="DC131" s="144">
        <f>CW131/Population!E131</f>
        <v>2.7772635630626641E-3</v>
      </c>
      <c r="DD131" s="144">
        <f>CX131/Population!F131</f>
        <v>3.5276641973685558E-3</v>
      </c>
      <c r="DE131" s="144">
        <f>CY131/Population!G131</f>
        <v>2.3255813953488372E-3</v>
      </c>
      <c r="DF131" s="144">
        <f t="shared" si="195"/>
        <v>7.5040063430589169E-4</v>
      </c>
      <c r="DG131" s="144">
        <f t="shared" si="196"/>
        <v>-1.2020828020197186E-3</v>
      </c>
      <c r="DH131" s="144">
        <f t="shared" si="197"/>
        <v>-4.5168216771382689E-4</v>
      </c>
      <c r="DI131" s="143">
        <v>5.1316375729999999</v>
      </c>
      <c r="DJ131" s="143">
        <v>7.9825477600000001</v>
      </c>
      <c r="DK131" s="143">
        <v>0</v>
      </c>
      <c r="DL131" s="143">
        <f t="shared" si="198"/>
        <v>2.8509101870000002</v>
      </c>
      <c r="DM131" s="143">
        <f t="shared" si="199"/>
        <v>-7.9825477600000001</v>
      </c>
      <c r="DN131" s="143">
        <f t="shared" si="200"/>
        <v>-5.1316375729999999</v>
      </c>
      <c r="DO131" s="144">
        <f>DI131/Population!E131</f>
        <v>1.6663580757506605E-3</v>
      </c>
      <c r="DP131" s="144">
        <f>DJ131/Population!F131</f>
        <v>2.5993316780349874E-3</v>
      </c>
      <c r="DQ131" s="144">
        <f>DK131/Population!G131</f>
        <v>0</v>
      </c>
      <c r="DR131" s="144">
        <f t="shared" si="201"/>
        <v>9.3297360228432693E-4</v>
      </c>
      <c r="DS131" s="144">
        <f t="shared" si="202"/>
        <v>-2.5993316780349874E-3</v>
      </c>
      <c r="DT131" s="144">
        <f t="shared" si="203"/>
        <v>-1.6663580757506605E-3</v>
      </c>
      <c r="DU131" s="143">
        <v>6.8421835900000003</v>
      </c>
      <c r="DV131" s="143">
        <v>22.237096789999999</v>
      </c>
      <c r="DW131" s="143">
        <v>157</v>
      </c>
      <c r="DX131" s="143">
        <f t="shared" si="204"/>
        <v>15.394913199999998</v>
      </c>
      <c r="DY131" s="143">
        <f t="shared" si="205"/>
        <v>134.76290320999999</v>
      </c>
      <c r="DZ131" s="143">
        <f t="shared" si="206"/>
        <v>150.15781641000001</v>
      </c>
      <c r="EA131" s="144">
        <f>DU131/Population!E131</f>
        <v>2.2218108194066626E-3</v>
      </c>
      <c r="EB131" s="144">
        <f>DV131/Population!F131</f>
        <v>7.2409952125080841E-3</v>
      </c>
      <c r="EC131" s="144">
        <f>DW131/Population!G131</f>
        <v>5.2159468438538206E-2</v>
      </c>
      <c r="ED131" s="144">
        <f t="shared" si="207"/>
        <v>5.0191843931014215E-3</v>
      </c>
      <c r="EE131" s="144">
        <f t="shared" si="208"/>
        <v>4.4918473226030126E-2</v>
      </c>
      <c r="EF131" s="144">
        <f t="shared" si="209"/>
        <v>4.9937657619131541E-2</v>
      </c>
      <c r="EG131" s="143">
        <v>1.1403639320000001</v>
      </c>
      <c r="EH131" s="143">
        <v>3.9912738800000001</v>
      </c>
      <c r="EI131" s="143">
        <v>36</v>
      </c>
      <c r="EJ131" s="143">
        <f t="shared" si="210"/>
        <v>2.850909948</v>
      </c>
      <c r="EK131" s="143">
        <f t="shared" si="211"/>
        <v>32.008726119999999</v>
      </c>
      <c r="EL131" s="143">
        <f t="shared" si="212"/>
        <v>34.859636068</v>
      </c>
      <c r="EM131" s="144">
        <f>EG131/Population!E131</f>
        <v>3.703018033426846E-4</v>
      </c>
      <c r="EN131" s="144">
        <f>EH131/Population!F131</f>
        <v>1.2996658390174937E-3</v>
      </c>
      <c r="EO131" s="144">
        <f>EI131/Population!G131</f>
        <v>1.1960132890365448E-2</v>
      </c>
      <c r="EP131" s="144">
        <f t="shared" si="213"/>
        <v>9.2936403567480904E-4</v>
      </c>
      <c r="EQ131" s="144">
        <f t="shared" si="214"/>
        <v>1.0660467051347954E-2</v>
      </c>
      <c r="ER131" s="144">
        <f t="shared" si="215"/>
        <v>1.1589831087022764E-2</v>
      </c>
    </row>
    <row r="132" spans="1:148" x14ac:dyDescent="0.25">
      <c r="A132" s="155">
        <v>42101013500</v>
      </c>
      <c r="B132" s="155" t="s">
        <v>3</v>
      </c>
      <c r="C132" s="155" t="s">
        <v>4</v>
      </c>
      <c r="D132" s="155" t="s">
        <v>133</v>
      </c>
      <c r="E132" s="143">
        <v>1360.9999969999999</v>
      </c>
      <c r="F132" s="143">
        <v>1218</v>
      </c>
      <c r="G132" s="143">
        <v>1563</v>
      </c>
      <c r="H132" s="143">
        <f t="shared" si="144"/>
        <v>-142.99999699999989</v>
      </c>
      <c r="I132" s="143">
        <f t="shared" si="145"/>
        <v>345</v>
      </c>
      <c r="J132" s="143">
        <f t="shared" si="146"/>
        <v>202.00000300000011</v>
      </c>
      <c r="K132" s="144">
        <f>E132/Population!E132</f>
        <v>0.36527106805069709</v>
      </c>
      <c r="L132" s="144">
        <f>F132/Population!F132</f>
        <v>0.3543788187372709</v>
      </c>
      <c r="M132" s="144">
        <f>G132/Population!G132</f>
        <v>0.46726457399103138</v>
      </c>
      <c r="N132" s="144">
        <f t="shared" si="147"/>
        <v>-1.0892249313426194E-2</v>
      </c>
      <c r="O132" s="144">
        <f t="shared" si="148"/>
        <v>0.11288575525376049</v>
      </c>
      <c r="P132" s="144">
        <f t="shared" si="149"/>
        <v>0.10199350594033429</v>
      </c>
      <c r="Q132" s="143">
        <v>1919</v>
      </c>
      <c r="R132" s="143">
        <v>1796</v>
      </c>
      <c r="S132" s="143">
        <v>1510</v>
      </c>
      <c r="T132" s="143">
        <f t="shared" si="150"/>
        <v>-123</v>
      </c>
      <c r="U132" s="143">
        <f t="shared" si="151"/>
        <v>-286</v>
      </c>
      <c r="V132" s="143">
        <f t="shared" si="152"/>
        <v>-409</v>
      </c>
      <c r="W132" s="144">
        <f>Q132/Population!E132</f>
        <v>0.51502952324348006</v>
      </c>
      <c r="X132" s="144">
        <f>R132/Population!F132</f>
        <v>0.52254873436136162</v>
      </c>
      <c r="Y132" s="144">
        <f>S132/Population!G132</f>
        <v>0.45142002989536623</v>
      </c>
      <c r="Z132" s="144">
        <f t="shared" si="153"/>
        <v>7.5192111178815635E-3</v>
      </c>
      <c r="AA132" s="144">
        <f t="shared" si="154"/>
        <v>-7.1128704465995396E-2</v>
      </c>
      <c r="AB132" s="144">
        <f t="shared" si="155"/>
        <v>-6.3609493348113832E-2</v>
      </c>
      <c r="AC132" s="143">
        <v>385</v>
      </c>
      <c r="AD132" s="143">
        <v>344</v>
      </c>
      <c r="AE132" s="143">
        <v>141</v>
      </c>
      <c r="AF132" s="143">
        <f t="shared" si="156"/>
        <v>-41</v>
      </c>
      <c r="AG132" s="143">
        <f t="shared" si="157"/>
        <v>-203</v>
      </c>
      <c r="AH132" s="143">
        <f t="shared" si="158"/>
        <v>-244</v>
      </c>
      <c r="AI132" s="144">
        <f>AC132/Population!E132</f>
        <v>0.10332796584092747</v>
      </c>
      <c r="AJ132" s="144">
        <f>AD132/Population!F132</f>
        <v>0.10008728542333431</v>
      </c>
      <c r="AK132" s="144">
        <f>AE132/Population!G132</f>
        <v>4.2152466367713005E-2</v>
      </c>
      <c r="AL132" s="144">
        <f t="shared" si="159"/>
        <v>-3.2406804175931642E-3</v>
      </c>
      <c r="AM132" s="144">
        <f t="shared" si="160"/>
        <v>-5.7934819055621305E-2</v>
      </c>
      <c r="AN132" s="144">
        <f t="shared" si="161"/>
        <v>-6.1175499473214469E-2</v>
      </c>
      <c r="AO132" s="143">
        <v>42</v>
      </c>
      <c r="AP132" s="143">
        <v>47</v>
      </c>
      <c r="AQ132" s="143">
        <v>76</v>
      </c>
      <c r="AR132" s="143">
        <f t="shared" si="162"/>
        <v>5</v>
      </c>
      <c r="AS132" s="143">
        <f t="shared" si="163"/>
        <v>29</v>
      </c>
      <c r="AT132" s="143">
        <f t="shared" si="164"/>
        <v>34</v>
      </c>
      <c r="AU132" s="144">
        <f>AO132/Population!E132</f>
        <v>1.1272141728101179E-2</v>
      </c>
      <c r="AV132" s="144">
        <f>AP132/Population!F132</f>
        <v>1.3674716322374164E-2</v>
      </c>
      <c r="AW132" s="144">
        <f>AQ132/Population!G132</f>
        <v>2.2720478325859491E-2</v>
      </c>
      <c r="AX132" s="144">
        <f t="shared" si="165"/>
        <v>2.4025745942729843E-3</v>
      </c>
      <c r="AY132" s="144">
        <f t="shared" si="166"/>
        <v>9.0457620034853272E-3</v>
      </c>
      <c r="AZ132" s="144">
        <f t="shared" si="167"/>
        <v>1.1448336597758312E-2</v>
      </c>
      <c r="BA132" s="143">
        <v>9</v>
      </c>
      <c r="BB132" s="143">
        <v>9</v>
      </c>
      <c r="BC132" s="143">
        <v>0</v>
      </c>
      <c r="BD132" s="143">
        <f t="shared" si="168"/>
        <v>0</v>
      </c>
      <c r="BE132" s="143">
        <f t="shared" si="169"/>
        <v>-9</v>
      </c>
      <c r="BF132" s="143">
        <f t="shared" si="170"/>
        <v>-9</v>
      </c>
      <c r="BG132" s="144">
        <f>BA132/Population!E132</f>
        <v>2.4154589417359671E-3</v>
      </c>
      <c r="BH132" s="144">
        <f>BB132/Population!F132</f>
        <v>2.6185627000290951E-3</v>
      </c>
      <c r="BI132" s="144">
        <f>BC132/Population!G132</f>
        <v>0</v>
      </c>
      <c r="BJ132" s="144">
        <f t="shared" si="171"/>
        <v>2.0310375829312799E-4</v>
      </c>
      <c r="BK132" s="144">
        <f t="shared" si="172"/>
        <v>-2.6185627000290951E-3</v>
      </c>
      <c r="BL132" s="144">
        <f t="shared" si="173"/>
        <v>-2.4154589417359671E-3</v>
      </c>
      <c r="BM132" s="143">
        <v>0</v>
      </c>
      <c r="BN132" s="143">
        <v>0</v>
      </c>
      <c r="BO132" s="143">
        <v>0</v>
      </c>
      <c r="BP132" s="143">
        <f t="shared" si="174"/>
        <v>0</v>
      </c>
      <c r="BQ132" s="143">
        <f t="shared" si="175"/>
        <v>0</v>
      </c>
      <c r="BR132" s="143">
        <f t="shared" si="176"/>
        <v>0</v>
      </c>
      <c r="BS132" s="144">
        <f>BM132/Population!E132</f>
        <v>0</v>
      </c>
      <c r="BT132" s="144">
        <f>BN132/Population!F132</f>
        <v>0</v>
      </c>
      <c r="BU132" s="144">
        <f>BO132/Population!G132</f>
        <v>0</v>
      </c>
      <c r="BV132" s="144">
        <f t="shared" si="177"/>
        <v>0</v>
      </c>
      <c r="BW132" s="144">
        <f t="shared" si="178"/>
        <v>0</v>
      </c>
      <c r="BX132" s="144">
        <f t="shared" si="179"/>
        <v>0</v>
      </c>
      <c r="BY132" s="143">
        <v>5</v>
      </c>
      <c r="BZ132" s="143">
        <v>8</v>
      </c>
      <c r="CA132" s="143">
        <v>0</v>
      </c>
      <c r="CB132" s="143">
        <f t="shared" si="180"/>
        <v>3</v>
      </c>
      <c r="CC132" s="143">
        <f t="shared" si="181"/>
        <v>-8</v>
      </c>
      <c r="CD132" s="143">
        <f t="shared" si="182"/>
        <v>-5</v>
      </c>
      <c r="CE132" s="144">
        <f>BY132/Population!E132</f>
        <v>1.3419216342977593E-3</v>
      </c>
      <c r="CF132" s="144">
        <f>BZ132/Population!F132</f>
        <v>2.3276112889147513E-3</v>
      </c>
      <c r="CG132" s="144">
        <f>CA132/Population!G132</f>
        <v>0</v>
      </c>
      <c r="CH132" s="144">
        <f t="shared" si="183"/>
        <v>9.85689654616992E-4</v>
      </c>
      <c r="CI132" s="144">
        <f t="shared" si="184"/>
        <v>-2.3276112889147513E-3</v>
      </c>
      <c r="CJ132" s="144">
        <f t="shared" si="185"/>
        <v>-1.3419216342977593E-3</v>
      </c>
      <c r="CK132" s="143">
        <v>10</v>
      </c>
      <c r="CL132" s="143">
        <v>1</v>
      </c>
      <c r="CM132" s="143">
        <v>41</v>
      </c>
      <c r="CN132" s="143">
        <f t="shared" si="186"/>
        <v>-9</v>
      </c>
      <c r="CO132" s="143">
        <f t="shared" si="187"/>
        <v>40</v>
      </c>
      <c r="CP132" s="143">
        <f t="shared" si="188"/>
        <v>31</v>
      </c>
      <c r="CQ132" s="144">
        <f>CK132/Population!E132</f>
        <v>2.6838432685955186E-3</v>
      </c>
      <c r="CR132" s="144">
        <f>CL132/Population!F132</f>
        <v>2.9095141111434392E-4</v>
      </c>
      <c r="CS132" s="144">
        <f>CM132/Population!G132</f>
        <v>1.2257100149476832E-2</v>
      </c>
      <c r="CT132" s="144">
        <f t="shared" si="189"/>
        <v>-2.3928918574811749E-3</v>
      </c>
      <c r="CU132" s="144">
        <f t="shared" si="190"/>
        <v>1.1966148738362489E-2</v>
      </c>
      <c r="CV132" s="144">
        <f t="shared" si="191"/>
        <v>9.5732568808813128E-3</v>
      </c>
      <c r="CW132" s="143">
        <v>6</v>
      </c>
      <c r="CX132" s="143">
        <v>8</v>
      </c>
      <c r="CY132" s="143">
        <v>31</v>
      </c>
      <c r="CZ132" s="143">
        <f t="shared" si="192"/>
        <v>2</v>
      </c>
      <c r="DA132" s="143">
        <f t="shared" si="193"/>
        <v>23</v>
      </c>
      <c r="DB132" s="143">
        <f t="shared" si="194"/>
        <v>25</v>
      </c>
      <c r="DC132" s="144">
        <f>CW132/Population!E132</f>
        <v>1.6103059611573113E-3</v>
      </c>
      <c r="DD132" s="144">
        <f>CX132/Population!F132</f>
        <v>2.3276112889147513E-3</v>
      </c>
      <c r="DE132" s="144">
        <f>CY132/Population!G132</f>
        <v>9.267563527653214E-3</v>
      </c>
      <c r="DF132" s="144">
        <f t="shared" si="195"/>
        <v>7.1730532775744001E-4</v>
      </c>
      <c r="DG132" s="144">
        <f t="shared" si="196"/>
        <v>6.9399522387384623E-3</v>
      </c>
      <c r="DH132" s="144">
        <f t="shared" si="197"/>
        <v>7.6572575664959029E-3</v>
      </c>
      <c r="DI132" s="143">
        <v>0</v>
      </c>
      <c r="DJ132" s="143">
        <v>4</v>
      </c>
      <c r="DK132" s="143">
        <v>0</v>
      </c>
      <c r="DL132" s="143">
        <f t="shared" si="198"/>
        <v>4</v>
      </c>
      <c r="DM132" s="143">
        <f t="shared" si="199"/>
        <v>-4</v>
      </c>
      <c r="DN132" s="143">
        <f t="shared" si="200"/>
        <v>0</v>
      </c>
      <c r="DO132" s="144">
        <f>DI132/Population!E132</f>
        <v>0</v>
      </c>
      <c r="DP132" s="144">
        <f>DJ132/Population!F132</f>
        <v>1.1638056444573757E-3</v>
      </c>
      <c r="DQ132" s="144">
        <f>DK132/Population!G132</f>
        <v>0</v>
      </c>
      <c r="DR132" s="144">
        <f t="shared" si="201"/>
        <v>1.1638056444573757E-3</v>
      </c>
      <c r="DS132" s="144">
        <f t="shared" si="202"/>
        <v>-1.1638056444573757E-3</v>
      </c>
      <c r="DT132" s="144">
        <f t="shared" si="203"/>
        <v>0</v>
      </c>
      <c r="DU132" s="143">
        <v>11</v>
      </c>
      <c r="DV132" s="143">
        <v>10</v>
      </c>
      <c r="DW132" s="143">
        <v>0</v>
      </c>
      <c r="DX132" s="143">
        <f t="shared" si="204"/>
        <v>-1</v>
      </c>
      <c r="DY132" s="143">
        <f t="shared" si="205"/>
        <v>-10</v>
      </c>
      <c r="DZ132" s="143">
        <f t="shared" si="206"/>
        <v>-11</v>
      </c>
      <c r="EA132" s="144">
        <f>DU132/Population!E132</f>
        <v>2.9522275954550706E-3</v>
      </c>
      <c r="EB132" s="144">
        <f>DV132/Population!F132</f>
        <v>2.9095141111434388E-3</v>
      </c>
      <c r="EC132" s="144">
        <f>DW132/Population!G132</f>
        <v>0</v>
      </c>
      <c r="ED132" s="144">
        <f t="shared" si="207"/>
        <v>-4.271348431163181E-5</v>
      </c>
      <c r="EE132" s="144">
        <f t="shared" si="208"/>
        <v>-2.9095141111434388E-3</v>
      </c>
      <c r="EF132" s="144">
        <f t="shared" si="209"/>
        <v>-2.9522275954550706E-3</v>
      </c>
      <c r="EG132" s="143">
        <v>1</v>
      </c>
      <c r="EH132" s="143">
        <v>0</v>
      </c>
      <c r="EI132" s="143">
        <v>4</v>
      </c>
      <c r="EJ132" s="143">
        <f t="shared" si="210"/>
        <v>-1</v>
      </c>
      <c r="EK132" s="143">
        <f t="shared" si="211"/>
        <v>4</v>
      </c>
      <c r="EL132" s="143">
        <f t="shared" si="212"/>
        <v>3</v>
      </c>
      <c r="EM132" s="144">
        <f>EG132/Population!E132</f>
        <v>2.6838432685955189E-4</v>
      </c>
      <c r="EN132" s="144">
        <f>EH132/Population!F132</f>
        <v>0</v>
      </c>
      <c r="EO132" s="144">
        <f>EI132/Population!G132</f>
        <v>1.195814648729447E-3</v>
      </c>
      <c r="EP132" s="144">
        <f t="shared" si="213"/>
        <v>-2.6838432685955189E-4</v>
      </c>
      <c r="EQ132" s="144">
        <f t="shared" si="214"/>
        <v>1.195814648729447E-3</v>
      </c>
      <c r="ER132" s="144">
        <f t="shared" si="215"/>
        <v>9.2743032186989513E-4</v>
      </c>
    </row>
    <row r="133" spans="1:148" x14ac:dyDescent="0.25">
      <c r="A133" s="155">
        <v>42101013601</v>
      </c>
      <c r="B133" s="155" t="s">
        <v>3</v>
      </c>
      <c r="C133" s="155" t="s">
        <v>4</v>
      </c>
      <c r="D133" s="155" t="s">
        <v>134</v>
      </c>
      <c r="E133" s="143">
        <v>2211.086886</v>
      </c>
      <c r="F133" s="143">
        <v>2070.6137699999999</v>
      </c>
      <c r="G133" s="143">
        <v>2017</v>
      </c>
      <c r="H133" s="143">
        <f t="shared" si="144"/>
        <v>-140.47311600000012</v>
      </c>
      <c r="I133" s="143">
        <f t="shared" si="145"/>
        <v>-53.613769999999931</v>
      </c>
      <c r="J133" s="143">
        <f t="shared" si="146"/>
        <v>-194.08688600000005</v>
      </c>
      <c r="K133" s="144">
        <f>E133/Population!E133</f>
        <v>0.89646378771029711</v>
      </c>
      <c r="L133" s="144">
        <f>F133/Population!F133</f>
        <v>0.82824551495726229</v>
      </c>
      <c r="M133" s="144">
        <f>G133/Population!G133</f>
        <v>0.7537369207772795</v>
      </c>
      <c r="N133" s="144">
        <f t="shared" si="147"/>
        <v>-6.8218272753034825E-2</v>
      </c>
      <c r="O133" s="144">
        <f t="shared" si="148"/>
        <v>-7.450859417998279E-2</v>
      </c>
      <c r="P133" s="144">
        <f t="shared" si="149"/>
        <v>-0.14272686693301762</v>
      </c>
      <c r="Q133" s="143">
        <v>160.60046389999999</v>
      </c>
      <c r="R133" s="143">
        <v>226.43408199999999</v>
      </c>
      <c r="S133" s="143">
        <v>285</v>
      </c>
      <c r="T133" s="143">
        <f t="shared" si="150"/>
        <v>65.833618099999995</v>
      </c>
      <c r="U133" s="143">
        <f t="shared" si="151"/>
        <v>58.565918000000011</v>
      </c>
      <c r="V133" s="143">
        <f t="shared" si="152"/>
        <v>124.39953610000001</v>
      </c>
      <c r="W133" s="144">
        <f>Q133/Population!E133</f>
        <v>6.5113904427464842E-2</v>
      </c>
      <c r="X133" s="144">
        <f>R133/Population!F133</f>
        <v>9.0573633560818517E-2</v>
      </c>
      <c r="Y133" s="144">
        <f>S133/Population!G133</f>
        <v>0.10650224215246637</v>
      </c>
      <c r="Z133" s="144">
        <f t="shared" si="153"/>
        <v>2.5459729133353676E-2</v>
      </c>
      <c r="AA133" s="144">
        <f t="shared" si="154"/>
        <v>1.5928608591647853E-2</v>
      </c>
      <c r="AB133" s="144">
        <f t="shared" si="155"/>
        <v>4.1388337725001528E-2</v>
      </c>
      <c r="AC133" s="143">
        <v>51.995975489999999</v>
      </c>
      <c r="AD133" s="143">
        <v>72.123451230000001</v>
      </c>
      <c r="AE133" s="143">
        <v>50</v>
      </c>
      <c r="AF133" s="143">
        <f t="shared" si="156"/>
        <v>20.127475740000001</v>
      </c>
      <c r="AG133" s="143">
        <f t="shared" si="157"/>
        <v>-22.123451230000001</v>
      </c>
      <c r="AH133" s="143">
        <f t="shared" si="158"/>
        <v>-1.9959754899999993</v>
      </c>
      <c r="AI133" s="144">
        <f>AC133/Population!E133</f>
        <v>2.1081265249500093E-2</v>
      </c>
      <c r="AJ133" s="144">
        <f>AD133/Population!F133</f>
        <v>2.8849380734334795E-2</v>
      </c>
      <c r="AK133" s="144">
        <f>AE133/Population!G133</f>
        <v>1.8684603886397609E-2</v>
      </c>
      <c r="AL133" s="144">
        <f t="shared" si="159"/>
        <v>7.7681154848347027E-3</v>
      </c>
      <c r="AM133" s="144">
        <f t="shared" si="160"/>
        <v>-1.0164776847937186E-2</v>
      </c>
      <c r="AN133" s="144">
        <f t="shared" si="161"/>
        <v>-2.3966613631024834E-3</v>
      </c>
      <c r="AO133" s="143">
        <v>36.061725619999997</v>
      </c>
      <c r="AP133" s="143">
        <v>88.477020260000003</v>
      </c>
      <c r="AQ133" s="143">
        <v>275</v>
      </c>
      <c r="AR133" s="143">
        <f t="shared" si="162"/>
        <v>52.415294640000006</v>
      </c>
      <c r="AS133" s="143">
        <f t="shared" si="163"/>
        <v>186.52297973999998</v>
      </c>
      <c r="AT133" s="143">
        <f t="shared" si="164"/>
        <v>238.93827438</v>
      </c>
      <c r="AU133" s="144">
        <f>AO133/Population!E133</f>
        <v>1.4620877788822751E-2</v>
      </c>
      <c r="AV133" s="144">
        <f>AP133/Population!F133</f>
        <v>3.5390808401282788E-2</v>
      </c>
      <c r="AW133" s="144">
        <f>AQ133/Population!G133</f>
        <v>0.10276532137518685</v>
      </c>
      <c r="AX133" s="144">
        <f t="shared" si="165"/>
        <v>2.0769930612460036E-2</v>
      </c>
      <c r="AY133" s="144">
        <f t="shared" si="166"/>
        <v>6.7374512973904066E-2</v>
      </c>
      <c r="AZ133" s="144">
        <f t="shared" si="167"/>
        <v>8.8144443586364099E-2</v>
      </c>
      <c r="BA133" s="143">
        <v>5.0318684579999999</v>
      </c>
      <c r="BB133" s="143">
        <v>3.3545789720000001</v>
      </c>
      <c r="BC133" s="143">
        <v>0</v>
      </c>
      <c r="BD133" s="143">
        <f t="shared" si="168"/>
        <v>-1.6772894859999998</v>
      </c>
      <c r="BE133" s="143">
        <f t="shared" si="169"/>
        <v>-3.3545789720000001</v>
      </c>
      <c r="BF133" s="143">
        <f t="shared" si="170"/>
        <v>-5.0318684579999999</v>
      </c>
      <c r="BG133" s="144">
        <f>BA133/Population!E133</f>
        <v>2.0401223876277165E-3</v>
      </c>
      <c r="BH133" s="144">
        <f>BB133/Population!F133</f>
        <v>1.3418316000713853E-3</v>
      </c>
      <c r="BI133" s="144">
        <f>BC133/Population!G133</f>
        <v>0</v>
      </c>
      <c r="BJ133" s="144">
        <f t="shared" si="171"/>
        <v>-6.982907875563312E-4</v>
      </c>
      <c r="BK133" s="144">
        <f t="shared" si="172"/>
        <v>-1.3418316000713853E-3</v>
      </c>
      <c r="BL133" s="144">
        <f t="shared" si="173"/>
        <v>-2.0401223876277165E-3</v>
      </c>
      <c r="BM133" s="143">
        <v>0</v>
      </c>
      <c r="BN133" s="143">
        <v>0.41932237100000003</v>
      </c>
      <c r="BO133" s="143">
        <v>0</v>
      </c>
      <c r="BP133" s="143">
        <f t="shared" si="174"/>
        <v>0.41932237100000003</v>
      </c>
      <c r="BQ133" s="143">
        <f t="shared" si="175"/>
        <v>-0.41932237100000003</v>
      </c>
      <c r="BR133" s="143">
        <f t="shared" si="176"/>
        <v>0</v>
      </c>
      <c r="BS133" s="144">
        <f>BM133/Population!E133</f>
        <v>0</v>
      </c>
      <c r="BT133" s="144">
        <f>BN133/Population!F133</f>
        <v>1.6772894980892318E-4</v>
      </c>
      <c r="BU133" s="144">
        <f>BO133/Population!G133</f>
        <v>0</v>
      </c>
      <c r="BV133" s="144">
        <f t="shared" si="177"/>
        <v>1.6772894980892318E-4</v>
      </c>
      <c r="BW133" s="144">
        <f t="shared" si="178"/>
        <v>-1.6772894980892318E-4</v>
      </c>
      <c r="BX133" s="144">
        <f t="shared" si="179"/>
        <v>0</v>
      </c>
      <c r="BY133" s="143">
        <v>5.4511909479999998</v>
      </c>
      <c r="BZ133" s="143">
        <v>19.288829799999998</v>
      </c>
      <c r="CA133" s="143">
        <v>35</v>
      </c>
      <c r="CB133" s="143">
        <f t="shared" si="180"/>
        <v>13.837638851999998</v>
      </c>
      <c r="CC133" s="143">
        <f t="shared" si="181"/>
        <v>15.711170200000002</v>
      </c>
      <c r="CD133" s="143">
        <f t="shared" si="182"/>
        <v>29.548809051999999</v>
      </c>
      <c r="CE133" s="144">
        <f>BY133/Population!E133</f>
        <v>2.2101326346413712E-3</v>
      </c>
      <c r="CF133" s="144">
        <f>BZ133/Population!F133</f>
        <v>7.7155319848104678E-3</v>
      </c>
      <c r="CG133" s="144">
        <f>CA133/Population!G133</f>
        <v>1.3079222720478326E-2</v>
      </c>
      <c r="CH133" s="144">
        <f t="shared" si="183"/>
        <v>5.5053993501690962E-3</v>
      </c>
      <c r="CI133" s="144">
        <f t="shared" si="184"/>
        <v>5.3636907356678582E-3</v>
      </c>
      <c r="CJ133" s="144">
        <f t="shared" si="185"/>
        <v>1.0869090085836955E-2</v>
      </c>
      <c r="CK133" s="143">
        <v>9.2250919339999999</v>
      </c>
      <c r="CL133" s="143">
        <v>26.83663177</v>
      </c>
      <c r="CM133" s="143">
        <v>84</v>
      </c>
      <c r="CN133" s="143">
        <f t="shared" si="186"/>
        <v>17.611539835999999</v>
      </c>
      <c r="CO133" s="143">
        <f t="shared" si="187"/>
        <v>57.163368230000003</v>
      </c>
      <c r="CP133" s="143">
        <f t="shared" si="188"/>
        <v>74.774908065999995</v>
      </c>
      <c r="CQ133" s="144">
        <f>CK133/Population!E133</f>
        <v>3.7402242804172418E-3</v>
      </c>
      <c r="CR133" s="144">
        <f>CL133/Population!F133</f>
        <v>1.0734652798171082E-2</v>
      </c>
      <c r="CS133" s="144">
        <f>CM133/Population!G133</f>
        <v>3.1390134529147982E-2</v>
      </c>
      <c r="CT133" s="144">
        <f t="shared" si="189"/>
        <v>6.9944285177538403E-3</v>
      </c>
      <c r="CU133" s="144">
        <f t="shared" si="190"/>
        <v>2.06554817309769E-2</v>
      </c>
      <c r="CV133" s="144">
        <f t="shared" si="191"/>
        <v>2.7649910248730741E-2</v>
      </c>
      <c r="CW133" s="143">
        <v>1.6772894860000001</v>
      </c>
      <c r="CX133" s="143">
        <v>9.2250919339999999</v>
      </c>
      <c r="CY133" s="143">
        <v>13</v>
      </c>
      <c r="CZ133" s="143">
        <f t="shared" si="192"/>
        <v>7.5478024479999997</v>
      </c>
      <c r="DA133" s="143">
        <f t="shared" si="193"/>
        <v>3.7749080660000001</v>
      </c>
      <c r="DB133" s="143">
        <f t="shared" si="194"/>
        <v>11.322710514000001</v>
      </c>
      <c r="DC133" s="144">
        <f>CW133/Population!E133</f>
        <v>6.8004079587590546E-4</v>
      </c>
      <c r="DD133" s="144">
        <f>CX133/Population!F133</f>
        <v>3.6900368045963087E-3</v>
      </c>
      <c r="DE133" s="144">
        <f>CY133/Population!G133</f>
        <v>4.8579970104633777E-3</v>
      </c>
      <c r="DF133" s="144">
        <f t="shared" si="195"/>
        <v>3.0099960087204033E-3</v>
      </c>
      <c r="DG133" s="144">
        <f t="shared" si="196"/>
        <v>1.1679602058670691E-3</v>
      </c>
      <c r="DH133" s="144">
        <f t="shared" si="197"/>
        <v>4.177956214587472E-3</v>
      </c>
      <c r="DI133" s="143">
        <v>4.612545967</v>
      </c>
      <c r="DJ133" s="143">
        <v>7.5478029250000001</v>
      </c>
      <c r="DK133" s="143">
        <v>28</v>
      </c>
      <c r="DL133" s="143">
        <f t="shared" si="198"/>
        <v>2.9352569580000001</v>
      </c>
      <c r="DM133" s="143">
        <f t="shared" si="199"/>
        <v>20.452197075000001</v>
      </c>
      <c r="DN133" s="143">
        <f t="shared" si="200"/>
        <v>23.387454033000001</v>
      </c>
      <c r="DO133" s="144">
        <f>DI133/Population!E133</f>
        <v>1.8701121402086209E-3</v>
      </c>
      <c r="DP133" s="144">
        <f>DJ133/Population!F133</f>
        <v>3.0191211953606179E-3</v>
      </c>
      <c r="DQ133" s="144">
        <f>DK133/Population!G133</f>
        <v>1.0463378176382661E-2</v>
      </c>
      <c r="DR133" s="144">
        <f t="shared" si="201"/>
        <v>1.149009055151997E-3</v>
      </c>
      <c r="DS133" s="144">
        <f t="shared" si="202"/>
        <v>7.4442569810220429E-3</v>
      </c>
      <c r="DT133" s="144">
        <f t="shared" si="203"/>
        <v>8.5932660361740399E-3</v>
      </c>
      <c r="DU133" s="143">
        <v>7.9671249389999996</v>
      </c>
      <c r="DV133" s="143">
        <v>13.418315890000001</v>
      </c>
      <c r="DW133" s="143">
        <v>90</v>
      </c>
      <c r="DX133" s="143">
        <f t="shared" si="204"/>
        <v>5.451190951000001</v>
      </c>
      <c r="DY133" s="143">
        <f t="shared" si="205"/>
        <v>76.581684109999998</v>
      </c>
      <c r="DZ133" s="143">
        <f t="shared" si="206"/>
        <v>82.032875060999999</v>
      </c>
      <c r="EA133" s="144">
        <f>DU133/Population!E133</f>
        <v>3.2301937319604316E-3</v>
      </c>
      <c r="EB133" s="144">
        <f>DV133/Population!F133</f>
        <v>5.3673264010855419E-3</v>
      </c>
      <c r="EC133" s="144">
        <f>DW133/Population!G133</f>
        <v>3.3632286995515695E-2</v>
      </c>
      <c r="ED133" s="144">
        <f t="shared" si="207"/>
        <v>2.1371326691251103E-3</v>
      </c>
      <c r="EE133" s="144">
        <f t="shared" si="208"/>
        <v>2.8264960594430153E-2</v>
      </c>
      <c r="EF133" s="144">
        <f t="shared" si="209"/>
        <v>3.0402093263555263E-2</v>
      </c>
      <c r="EG133" s="143">
        <v>2.0966119769999998</v>
      </c>
      <c r="EH133" s="143">
        <v>4.612545967</v>
      </c>
      <c r="EI133" s="143">
        <v>0</v>
      </c>
      <c r="EJ133" s="143">
        <f t="shared" si="210"/>
        <v>2.5159339900000002</v>
      </c>
      <c r="EK133" s="143">
        <f t="shared" si="211"/>
        <v>-4.612545967</v>
      </c>
      <c r="EL133" s="143">
        <f t="shared" si="212"/>
        <v>-2.0966119769999998</v>
      </c>
      <c r="EM133" s="144">
        <f>EG133/Population!E133</f>
        <v>8.5005104329500072E-4</v>
      </c>
      <c r="EN133" s="144">
        <f>EH133/Population!F133</f>
        <v>1.8450184022981543E-3</v>
      </c>
      <c r="EO133" s="144">
        <f>EI133/Population!G133</f>
        <v>0</v>
      </c>
      <c r="EP133" s="144">
        <f t="shared" si="213"/>
        <v>9.9496735900315362E-4</v>
      </c>
      <c r="EQ133" s="144">
        <f t="shared" si="214"/>
        <v>-1.8450184022981543E-3</v>
      </c>
      <c r="ER133" s="144">
        <f t="shared" si="215"/>
        <v>-8.5005104329500072E-4</v>
      </c>
    </row>
    <row r="134" spans="1:148" x14ac:dyDescent="0.25">
      <c r="A134" s="155">
        <v>42101013602</v>
      </c>
      <c r="B134" s="155" t="s">
        <v>3</v>
      </c>
      <c r="C134" s="155" t="s">
        <v>4</v>
      </c>
      <c r="D134" s="155" t="s">
        <v>135</v>
      </c>
      <c r="E134" s="143">
        <v>3061.9131090000001</v>
      </c>
      <c r="F134" s="143">
        <v>2867.3862300000001</v>
      </c>
      <c r="G134" s="143">
        <v>3151</v>
      </c>
      <c r="H134" s="143">
        <f t="shared" si="144"/>
        <v>-194.52687900000001</v>
      </c>
      <c r="I134" s="143">
        <f t="shared" si="145"/>
        <v>283.61376999999993</v>
      </c>
      <c r="J134" s="143">
        <f t="shared" si="146"/>
        <v>89.086890999999923</v>
      </c>
      <c r="K134" s="144">
        <f>E134/Population!E134</f>
        <v>0.89646378776017233</v>
      </c>
      <c r="L134" s="144">
        <f>F134/Population!F134</f>
        <v>0.82824558423074612</v>
      </c>
      <c r="M134" s="144">
        <f>G134/Population!G134</f>
        <v>0.86069379950833103</v>
      </c>
      <c r="N134" s="144">
        <f t="shared" si="147"/>
        <v>-6.8218203529426202E-2</v>
      </c>
      <c r="O134" s="144">
        <f t="shared" si="148"/>
        <v>3.2448215277584902E-2</v>
      </c>
      <c r="P134" s="144">
        <f t="shared" si="149"/>
        <v>-3.57699882518413E-2</v>
      </c>
      <c r="Q134" s="143">
        <v>222.39953610000001</v>
      </c>
      <c r="R134" s="143">
        <v>313.56591800000001</v>
      </c>
      <c r="S134" s="143">
        <v>278</v>
      </c>
      <c r="T134" s="143">
        <f t="shared" si="150"/>
        <v>91.166381900000005</v>
      </c>
      <c r="U134" s="143">
        <f t="shared" si="151"/>
        <v>-35.565918000000011</v>
      </c>
      <c r="V134" s="143">
        <f t="shared" si="152"/>
        <v>55.600463899999994</v>
      </c>
      <c r="W134" s="144">
        <f>Q134/Population!E134</f>
        <v>6.5113908667847567E-2</v>
      </c>
      <c r="X134" s="144">
        <f>R134/Population!F134</f>
        <v>9.0573632610616336E-2</v>
      </c>
      <c r="Y134" s="144">
        <f>S134/Population!G134</f>
        <v>7.5935536738596016E-2</v>
      </c>
      <c r="Z134" s="144">
        <f t="shared" si="153"/>
        <v>2.5459723942768769E-2</v>
      </c>
      <c r="AA134" s="144">
        <f t="shared" si="154"/>
        <v>-1.4638095872020321E-2</v>
      </c>
      <c r="AB134" s="144">
        <f t="shared" si="155"/>
        <v>1.0821628070748449E-2</v>
      </c>
      <c r="AC134" s="143">
        <v>72.004028320000003</v>
      </c>
      <c r="AD134" s="143">
        <v>99.876548769999999</v>
      </c>
      <c r="AE134" s="143">
        <v>109</v>
      </c>
      <c r="AF134" s="143">
        <f t="shared" si="156"/>
        <v>27.872520449999996</v>
      </c>
      <c r="AG134" s="143">
        <f t="shared" si="157"/>
        <v>9.1234512300000006</v>
      </c>
      <c r="AH134" s="143">
        <f t="shared" si="158"/>
        <v>36.995971679999997</v>
      </c>
      <c r="AI134" s="144">
        <f>AC134/Population!E134</f>
        <v>2.1081265752449514E-2</v>
      </c>
      <c r="AJ134" s="144">
        <f>AD134/Population!F134</f>
        <v>2.8849378441410473E-2</v>
      </c>
      <c r="AK134" s="144">
        <f>AE134/Population!G134</f>
        <v>2.9773285987435127E-2</v>
      </c>
      <c r="AL134" s="144">
        <f t="shared" si="159"/>
        <v>7.7681126889609584E-3</v>
      </c>
      <c r="AM134" s="144">
        <f t="shared" si="160"/>
        <v>9.2390754602465416E-4</v>
      </c>
      <c r="AN134" s="144">
        <f t="shared" si="161"/>
        <v>8.6920202349856125E-3</v>
      </c>
      <c r="AO134" s="143">
        <v>49.938274380000003</v>
      </c>
      <c r="AP134" s="143">
        <v>122.52297969999999</v>
      </c>
      <c r="AQ134" s="143">
        <v>68</v>
      </c>
      <c r="AR134" s="143">
        <f t="shared" si="162"/>
        <v>72.584705319999983</v>
      </c>
      <c r="AS134" s="143">
        <f t="shared" si="163"/>
        <v>-54.522979699999993</v>
      </c>
      <c r="AT134" s="143">
        <f t="shared" si="164"/>
        <v>18.061725619999997</v>
      </c>
      <c r="AU134" s="144">
        <f>AO134/Population!E134</f>
        <v>1.4620876886843616E-2</v>
      </c>
      <c r="AV134" s="144">
        <f>AP134/Population!F134</f>
        <v>3.539080847972069E-2</v>
      </c>
      <c r="AW134" s="144">
        <f>AQ134/Population!G134</f>
        <v>1.8574160065555859E-2</v>
      </c>
      <c r="AX134" s="144">
        <f t="shared" si="165"/>
        <v>2.0769931592877072E-2</v>
      </c>
      <c r="AY134" s="144">
        <f t="shared" si="166"/>
        <v>-1.6816648414164831E-2</v>
      </c>
      <c r="AZ134" s="144">
        <f t="shared" si="167"/>
        <v>3.9532831787122431E-3</v>
      </c>
      <c r="BA134" s="143">
        <v>6.9681315420000001</v>
      </c>
      <c r="BB134" s="143">
        <v>4.6454210280000003</v>
      </c>
      <c r="BC134" s="143">
        <v>0</v>
      </c>
      <c r="BD134" s="143">
        <f t="shared" si="168"/>
        <v>-2.3227105139999997</v>
      </c>
      <c r="BE134" s="143">
        <f t="shared" si="169"/>
        <v>-4.6454210280000003</v>
      </c>
      <c r="BF134" s="143">
        <f t="shared" si="170"/>
        <v>-6.9681315420000001</v>
      </c>
      <c r="BG134" s="144">
        <f>BA134/Population!E134</f>
        <v>2.0401224245689235E-3</v>
      </c>
      <c r="BH134" s="144">
        <f>BB134/Population!F134</f>
        <v>1.3418316001795312E-3</v>
      </c>
      <c r="BI134" s="144">
        <f>BC134/Population!G134</f>
        <v>0</v>
      </c>
      <c r="BJ134" s="144">
        <f t="shared" si="171"/>
        <v>-6.9829082438939232E-4</v>
      </c>
      <c r="BK134" s="144">
        <f t="shared" si="172"/>
        <v>-1.3418316001795312E-3</v>
      </c>
      <c r="BL134" s="144">
        <f t="shared" si="173"/>
        <v>-2.0401224245689235E-3</v>
      </c>
      <c r="BM134" s="143">
        <v>0</v>
      </c>
      <c r="BN134" s="143">
        <v>0.58067762899999997</v>
      </c>
      <c r="BO134" s="143">
        <v>0</v>
      </c>
      <c r="BP134" s="143">
        <f t="shared" si="174"/>
        <v>0.58067762899999997</v>
      </c>
      <c r="BQ134" s="143">
        <f t="shared" si="175"/>
        <v>-0.58067762899999997</v>
      </c>
      <c r="BR134" s="143">
        <f t="shared" si="176"/>
        <v>0</v>
      </c>
      <c r="BS134" s="144">
        <f>BM134/Population!E134</f>
        <v>0</v>
      </c>
      <c r="BT134" s="144">
        <f>BN134/Population!F134</f>
        <v>1.6772895016686656E-4</v>
      </c>
      <c r="BU134" s="144">
        <f>BO134/Population!G134</f>
        <v>0</v>
      </c>
      <c r="BV134" s="144">
        <f t="shared" si="177"/>
        <v>1.6772895016686656E-4</v>
      </c>
      <c r="BW134" s="144">
        <f t="shared" si="178"/>
        <v>-1.6772895016686656E-4</v>
      </c>
      <c r="BX134" s="144">
        <f t="shared" si="179"/>
        <v>0</v>
      </c>
      <c r="BY134" s="143">
        <v>7.5488090520000002</v>
      </c>
      <c r="BZ134" s="143">
        <v>26.711170200000002</v>
      </c>
      <c r="CA134" s="143">
        <v>0</v>
      </c>
      <c r="CB134" s="143">
        <f t="shared" si="180"/>
        <v>19.162361148000002</v>
      </c>
      <c r="CC134" s="143">
        <f t="shared" si="181"/>
        <v>-26.711170200000002</v>
      </c>
      <c r="CD134" s="143">
        <f t="shared" si="182"/>
        <v>-7.5488090520000002</v>
      </c>
      <c r="CE134" s="144">
        <f>BY134/Population!E134</f>
        <v>2.2101325919220249E-3</v>
      </c>
      <c r="CF134" s="144">
        <f>BZ134/Population!F134</f>
        <v>7.7155314956596881E-3</v>
      </c>
      <c r="CG134" s="144">
        <f>CA134/Population!G134</f>
        <v>0</v>
      </c>
      <c r="CH134" s="144">
        <f t="shared" si="183"/>
        <v>5.5053989037376627E-3</v>
      </c>
      <c r="CI134" s="144">
        <f t="shared" si="184"/>
        <v>-7.7155314956596881E-3</v>
      </c>
      <c r="CJ134" s="144">
        <f t="shared" si="185"/>
        <v>-2.2101325919220249E-3</v>
      </c>
      <c r="CK134" s="143">
        <v>12.77490807</v>
      </c>
      <c r="CL134" s="143">
        <v>37.163368230000003</v>
      </c>
      <c r="CM134" s="143">
        <v>0</v>
      </c>
      <c r="CN134" s="143">
        <f t="shared" si="186"/>
        <v>24.388460160000001</v>
      </c>
      <c r="CO134" s="143">
        <f t="shared" si="187"/>
        <v>-37.163368230000003</v>
      </c>
      <c r="CP134" s="143">
        <f t="shared" si="188"/>
        <v>-12.77490807</v>
      </c>
      <c r="CQ134" s="144">
        <f>CK134/Population!E134</f>
        <v>3.7402245161883177E-3</v>
      </c>
      <c r="CR134" s="144">
        <f>CL134/Population!F134</f>
        <v>1.0734652803169351E-2</v>
      </c>
      <c r="CS134" s="144">
        <f>CM134/Population!G134</f>
        <v>0</v>
      </c>
      <c r="CT134" s="144">
        <f t="shared" si="189"/>
        <v>6.9944282869810331E-3</v>
      </c>
      <c r="CU134" s="144">
        <f t="shared" si="190"/>
        <v>-1.0734652803169351E-2</v>
      </c>
      <c r="CV134" s="144">
        <f t="shared" si="191"/>
        <v>-3.7402245161883177E-3</v>
      </c>
      <c r="CW134" s="143">
        <v>2.3227105140000002</v>
      </c>
      <c r="CX134" s="143">
        <v>12.77490807</v>
      </c>
      <c r="CY134" s="143">
        <v>38</v>
      </c>
      <c r="CZ134" s="143">
        <f t="shared" si="192"/>
        <v>10.452197556</v>
      </c>
      <c r="DA134" s="143">
        <f t="shared" si="193"/>
        <v>25.225091929999998</v>
      </c>
      <c r="DB134" s="143">
        <f t="shared" si="194"/>
        <v>35.677289485999999</v>
      </c>
      <c r="DC134" s="144">
        <f>CW134/Population!E134</f>
        <v>6.8004080818964122E-4</v>
      </c>
      <c r="DD134" s="144">
        <f>CX134/Population!F134</f>
        <v>3.6900369706843513E-3</v>
      </c>
      <c r="DE134" s="144">
        <f>CY134/Population!G134</f>
        <v>1.0379677683692979E-2</v>
      </c>
      <c r="DF134" s="144">
        <f t="shared" si="195"/>
        <v>3.00999616249471E-3</v>
      </c>
      <c r="DG134" s="144">
        <f t="shared" si="196"/>
        <v>6.689640713008628E-3</v>
      </c>
      <c r="DH134" s="144">
        <f t="shared" si="197"/>
        <v>9.6996368755033376E-3</v>
      </c>
      <c r="DI134" s="143">
        <v>6.387454033</v>
      </c>
      <c r="DJ134" s="143">
        <v>10.45219707</v>
      </c>
      <c r="DK134" s="143">
        <v>0</v>
      </c>
      <c r="DL134" s="143">
        <f t="shared" si="198"/>
        <v>4.0647430370000004</v>
      </c>
      <c r="DM134" s="143">
        <f t="shared" si="199"/>
        <v>-10.45219707</v>
      </c>
      <c r="DN134" s="143">
        <f t="shared" si="200"/>
        <v>-6.387454033</v>
      </c>
      <c r="DO134" s="144">
        <f>DI134/Population!E134</f>
        <v>1.870112257508601E-3</v>
      </c>
      <c r="DP134" s="144">
        <f>DJ134/Population!F134</f>
        <v>3.0191210302133041E-3</v>
      </c>
      <c r="DQ134" s="144">
        <f>DK134/Population!G134</f>
        <v>0</v>
      </c>
      <c r="DR134" s="144">
        <f t="shared" si="201"/>
        <v>1.1490087727047031E-3</v>
      </c>
      <c r="DS134" s="144">
        <f t="shared" si="202"/>
        <v>-3.0191210302133041E-3</v>
      </c>
      <c r="DT134" s="144">
        <f t="shared" si="203"/>
        <v>-1.870112257508601E-3</v>
      </c>
      <c r="DU134" s="143">
        <v>11.03287506</v>
      </c>
      <c r="DV134" s="143">
        <v>18.581684110000001</v>
      </c>
      <c r="DW134" s="143">
        <v>30</v>
      </c>
      <c r="DX134" s="143">
        <f t="shared" si="204"/>
        <v>7.5488090500000009</v>
      </c>
      <c r="DY134" s="143">
        <f t="shared" si="205"/>
        <v>11.418315889999999</v>
      </c>
      <c r="DZ134" s="143">
        <f t="shared" si="206"/>
        <v>18.967124939999998</v>
      </c>
      <c r="EA134" s="144">
        <f>DU134/Population!E134</f>
        <v>3.2301938735951044E-3</v>
      </c>
      <c r="EB134" s="144">
        <f>DV134/Population!F134</f>
        <v>5.3673264001404238E-3</v>
      </c>
      <c r="EC134" s="144">
        <f>DW134/Population!G134</f>
        <v>8.1944823818628793E-3</v>
      </c>
      <c r="ED134" s="144">
        <f t="shared" si="207"/>
        <v>2.1371325265453194E-3</v>
      </c>
      <c r="EE134" s="144">
        <f t="shared" si="208"/>
        <v>2.8271559817224555E-3</v>
      </c>
      <c r="EF134" s="144">
        <f t="shared" si="209"/>
        <v>4.964288508267775E-3</v>
      </c>
      <c r="EG134" s="143">
        <v>2.9033880230000002</v>
      </c>
      <c r="EH134" s="143">
        <v>6.387454033</v>
      </c>
      <c r="EI134" s="143">
        <v>0</v>
      </c>
      <c r="EJ134" s="143">
        <f t="shared" si="210"/>
        <v>3.4840660099999998</v>
      </c>
      <c r="EK134" s="143">
        <f t="shared" si="211"/>
        <v>-6.387454033</v>
      </c>
      <c r="EL134" s="143">
        <f t="shared" si="212"/>
        <v>-2.9033880230000002</v>
      </c>
      <c r="EM134" s="144">
        <f>EG134/Population!E134</f>
        <v>8.5005097524996377E-4</v>
      </c>
      <c r="EN134" s="144">
        <f>EH134/Population!F134</f>
        <v>1.845018484764475E-3</v>
      </c>
      <c r="EO134" s="144">
        <f>EI134/Population!G134</f>
        <v>0</v>
      </c>
      <c r="EP134" s="144">
        <f t="shared" si="213"/>
        <v>9.9496750951451112E-4</v>
      </c>
      <c r="EQ134" s="144">
        <f t="shared" si="214"/>
        <v>-1.845018484764475E-3</v>
      </c>
      <c r="ER134" s="144">
        <f t="shared" si="215"/>
        <v>-8.5005097524996377E-4</v>
      </c>
    </row>
    <row r="135" spans="1:148" x14ac:dyDescent="0.25">
      <c r="A135" s="155">
        <v>42101013700</v>
      </c>
      <c r="B135" s="155" t="s">
        <v>3</v>
      </c>
      <c r="C135" s="155" t="s">
        <v>4</v>
      </c>
      <c r="D135" s="155" t="s">
        <v>136</v>
      </c>
      <c r="E135" s="143">
        <v>464.99999960000002</v>
      </c>
      <c r="F135" s="143">
        <v>253</v>
      </c>
      <c r="G135" s="143">
        <v>862</v>
      </c>
      <c r="H135" s="143">
        <f t="shared" si="144"/>
        <v>-211.99999960000002</v>
      </c>
      <c r="I135" s="143">
        <f t="shared" si="145"/>
        <v>609</v>
      </c>
      <c r="J135" s="143">
        <f t="shared" si="146"/>
        <v>397.00000039999998</v>
      </c>
      <c r="K135" s="144">
        <f>E135/Population!E135</f>
        <v>7.0743952536811774E-2</v>
      </c>
      <c r="L135" s="144">
        <f>F135/Population!F135</f>
        <v>5.0079176563737136E-2</v>
      </c>
      <c r="M135" s="144">
        <f>G135/Population!G135</f>
        <v>0.19680365296803654</v>
      </c>
      <c r="N135" s="144">
        <f t="shared" si="147"/>
        <v>-2.0664775973074638E-2</v>
      </c>
      <c r="O135" s="144">
        <f t="shared" si="148"/>
        <v>0.14672447640429939</v>
      </c>
      <c r="P135" s="144">
        <f t="shared" si="149"/>
        <v>0.12605970043122477</v>
      </c>
      <c r="Q135" s="143">
        <v>5975</v>
      </c>
      <c r="R135" s="143">
        <v>4691</v>
      </c>
      <c r="S135" s="143">
        <v>3373</v>
      </c>
      <c r="T135" s="143">
        <f t="shared" si="150"/>
        <v>-1284</v>
      </c>
      <c r="U135" s="143">
        <f t="shared" si="151"/>
        <v>-1318</v>
      </c>
      <c r="V135" s="143">
        <f t="shared" si="152"/>
        <v>-2602</v>
      </c>
      <c r="W135" s="144">
        <f>Q135/Population!E135</f>
        <v>0.90902175649690109</v>
      </c>
      <c r="X135" s="144">
        <f>R135/Population!F135</f>
        <v>0.92854315122723674</v>
      </c>
      <c r="Y135" s="144">
        <f>S135/Population!G135</f>
        <v>0.7700913242009132</v>
      </c>
      <c r="Z135" s="144">
        <f t="shared" si="153"/>
        <v>1.9521394730335651E-2</v>
      </c>
      <c r="AA135" s="144">
        <f t="shared" si="154"/>
        <v>-0.15845182702632354</v>
      </c>
      <c r="AB135" s="144">
        <f t="shared" si="155"/>
        <v>-0.13893043229598789</v>
      </c>
      <c r="AC135" s="143">
        <v>92</v>
      </c>
      <c r="AD135" s="143">
        <v>75</v>
      </c>
      <c r="AE135" s="143">
        <v>87</v>
      </c>
      <c r="AF135" s="143">
        <f t="shared" si="156"/>
        <v>-17</v>
      </c>
      <c r="AG135" s="143">
        <f t="shared" si="157"/>
        <v>12</v>
      </c>
      <c r="AH135" s="143">
        <f t="shared" si="158"/>
        <v>-5</v>
      </c>
      <c r="AI135" s="144">
        <f>AC135/Population!E135</f>
        <v>1.3996652987065254E-2</v>
      </c>
      <c r="AJ135" s="144">
        <f>AD135/Population!F135</f>
        <v>1.4845605700712588E-2</v>
      </c>
      <c r="AK135" s="144">
        <f>AE135/Population!G135</f>
        <v>1.9863013698630139E-2</v>
      </c>
      <c r="AL135" s="144">
        <f t="shared" si="159"/>
        <v>8.4895271364733398E-4</v>
      </c>
      <c r="AM135" s="144">
        <f t="shared" si="160"/>
        <v>5.0174079979175504E-3</v>
      </c>
      <c r="AN135" s="144">
        <f t="shared" si="161"/>
        <v>5.8663607115648844E-3</v>
      </c>
      <c r="AO135" s="143">
        <v>25</v>
      </c>
      <c r="AP135" s="143">
        <v>20</v>
      </c>
      <c r="AQ135" s="143">
        <v>0</v>
      </c>
      <c r="AR135" s="143">
        <f t="shared" si="162"/>
        <v>-5</v>
      </c>
      <c r="AS135" s="143">
        <f t="shared" si="163"/>
        <v>-20</v>
      </c>
      <c r="AT135" s="143">
        <f t="shared" si="164"/>
        <v>-25</v>
      </c>
      <c r="AU135" s="144">
        <f>AO135/Population!E135</f>
        <v>3.8034383117025151E-3</v>
      </c>
      <c r="AV135" s="144">
        <f>AP135/Population!F135</f>
        <v>3.95882818685669E-3</v>
      </c>
      <c r="AW135" s="144">
        <f>AQ135/Population!G135</f>
        <v>0</v>
      </c>
      <c r="AX135" s="144">
        <f t="shared" si="165"/>
        <v>1.5538987515417496E-4</v>
      </c>
      <c r="AY135" s="144">
        <f t="shared" si="166"/>
        <v>-3.95882818685669E-3</v>
      </c>
      <c r="AZ135" s="144">
        <f t="shared" si="167"/>
        <v>-3.8034383117025151E-3</v>
      </c>
      <c r="BA135" s="143">
        <v>10</v>
      </c>
      <c r="BB135" s="143">
        <v>10</v>
      </c>
      <c r="BC135" s="143">
        <v>0</v>
      </c>
      <c r="BD135" s="143">
        <f t="shared" si="168"/>
        <v>0</v>
      </c>
      <c r="BE135" s="143">
        <f t="shared" si="169"/>
        <v>-10</v>
      </c>
      <c r="BF135" s="143">
        <f t="shared" si="170"/>
        <v>-10</v>
      </c>
      <c r="BG135" s="144">
        <f>BA135/Population!E135</f>
        <v>1.521375324681006E-3</v>
      </c>
      <c r="BH135" s="144">
        <f>BB135/Population!F135</f>
        <v>1.979414093428345E-3</v>
      </c>
      <c r="BI135" s="144">
        <f>BC135/Population!G135</f>
        <v>0</v>
      </c>
      <c r="BJ135" s="144">
        <f t="shared" si="171"/>
        <v>4.5803876874733903E-4</v>
      </c>
      <c r="BK135" s="144">
        <f t="shared" si="172"/>
        <v>-1.979414093428345E-3</v>
      </c>
      <c r="BL135" s="144">
        <f t="shared" si="173"/>
        <v>-1.521375324681006E-3</v>
      </c>
      <c r="BM135" s="143">
        <v>0</v>
      </c>
      <c r="BN135" s="143">
        <v>0</v>
      </c>
      <c r="BO135" s="143">
        <v>0</v>
      </c>
      <c r="BP135" s="143">
        <f t="shared" si="174"/>
        <v>0</v>
      </c>
      <c r="BQ135" s="143">
        <f t="shared" si="175"/>
        <v>0</v>
      </c>
      <c r="BR135" s="143">
        <f t="shared" si="176"/>
        <v>0</v>
      </c>
      <c r="BS135" s="144">
        <f>BM135/Population!E135</f>
        <v>0</v>
      </c>
      <c r="BT135" s="144">
        <f>BN135/Population!F135</f>
        <v>0</v>
      </c>
      <c r="BU135" s="144">
        <f>BO135/Population!G135</f>
        <v>0</v>
      </c>
      <c r="BV135" s="144">
        <f t="shared" si="177"/>
        <v>0</v>
      </c>
      <c r="BW135" s="144">
        <f t="shared" si="178"/>
        <v>0</v>
      </c>
      <c r="BX135" s="144">
        <f t="shared" si="179"/>
        <v>0</v>
      </c>
      <c r="BY135" s="143">
        <v>0</v>
      </c>
      <c r="BZ135" s="143">
        <v>1</v>
      </c>
      <c r="CA135" s="143">
        <v>0</v>
      </c>
      <c r="CB135" s="143">
        <f t="shared" si="180"/>
        <v>1</v>
      </c>
      <c r="CC135" s="143">
        <f t="shared" si="181"/>
        <v>-1</v>
      </c>
      <c r="CD135" s="143">
        <f t="shared" si="182"/>
        <v>0</v>
      </c>
      <c r="CE135" s="144">
        <f>BY135/Population!E135</f>
        <v>0</v>
      </c>
      <c r="CF135" s="144">
        <f>BZ135/Population!F135</f>
        <v>1.9794140934283451E-4</v>
      </c>
      <c r="CG135" s="144">
        <f>CA135/Population!G135</f>
        <v>0</v>
      </c>
      <c r="CH135" s="144">
        <f t="shared" si="183"/>
        <v>1.9794140934283451E-4</v>
      </c>
      <c r="CI135" s="144">
        <f t="shared" si="184"/>
        <v>-1.9794140934283451E-4</v>
      </c>
      <c r="CJ135" s="144">
        <f t="shared" si="185"/>
        <v>0</v>
      </c>
      <c r="CK135" s="143">
        <v>10</v>
      </c>
      <c r="CL135" s="143">
        <v>11</v>
      </c>
      <c r="CM135" s="143">
        <v>0</v>
      </c>
      <c r="CN135" s="143">
        <f t="shared" si="186"/>
        <v>1</v>
      </c>
      <c r="CO135" s="143">
        <f t="shared" si="187"/>
        <v>-11</v>
      </c>
      <c r="CP135" s="143">
        <f t="shared" si="188"/>
        <v>-10</v>
      </c>
      <c r="CQ135" s="144">
        <f>CK135/Population!E135</f>
        <v>1.521375324681006E-3</v>
      </c>
      <c r="CR135" s="144">
        <f>CL135/Population!F135</f>
        <v>2.1773555027711799E-3</v>
      </c>
      <c r="CS135" s="144">
        <f>CM135/Population!G135</f>
        <v>0</v>
      </c>
      <c r="CT135" s="144">
        <f t="shared" si="189"/>
        <v>6.5598017809017392E-4</v>
      </c>
      <c r="CU135" s="144">
        <f t="shared" si="190"/>
        <v>-2.1773555027711799E-3</v>
      </c>
      <c r="CV135" s="144">
        <f t="shared" si="191"/>
        <v>-1.521375324681006E-3</v>
      </c>
      <c r="CW135" s="143">
        <v>2</v>
      </c>
      <c r="CX135" s="143">
        <v>1</v>
      </c>
      <c r="CY135" s="143">
        <v>0</v>
      </c>
      <c r="CZ135" s="143">
        <f t="shared" si="192"/>
        <v>-1</v>
      </c>
      <c r="DA135" s="143">
        <f t="shared" si="193"/>
        <v>-1</v>
      </c>
      <c r="DB135" s="143">
        <f t="shared" si="194"/>
        <v>-2</v>
      </c>
      <c r="DC135" s="144">
        <f>CW135/Population!E135</f>
        <v>3.0427506493620117E-4</v>
      </c>
      <c r="DD135" s="144">
        <f>CX135/Population!F135</f>
        <v>1.9794140934283451E-4</v>
      </c>
      <c r="DE135" s="144">
        <f>CY135/Population!G135</f>
        <v>0</v>
      </c>
      <c r="DF135" s="144">
        <f t="shared" si="195"/>
        <v>-1.0633365559336666E-4</v>
      </c>
      <c r="DG135" s="144">
        <f t="shared" si="196"/>
        <v>-1.9794140934283451E-4</v>
      </c>
      <c r="DH135" s="144">
        <f t="shared" si="197"/>
        <v>-3.0427506493620117E-4</v>
      </c>
      <c r="DI135" s="143">
        <v>9</v>
      </c>
      <c r="DJ135" s="143">
        <v>0</v>
      </c>
      <c r="DK135" s="143">
        <v>0</v>
      </c>
      <c r="DL135" s="143">
        <f t="shared" si="198"/>
        <v>-9</v>
      </c>
      <c r="DM135" s="143">
        <f t="shared" si="199"/>
        <v>0</v>
      </c>
      <c r="DN135" s="143">
        <f t="shared" si="200"/>
        <v>-9</v>
      </c>
      <c r="DO135" s="144">
        <f>DI135/Population!E135</f>
        <v>1.3692377922129054E-3</v>
      </c>
      <c r="DP135" s="144">
        <f>DJ135/Population!F135</f>
        <v>0</v>
      </c>
      <c r="DQ135" s="144">
        <f>DK135/Population!G135</f>
        <v>0</v>
      </c>
      <c r="DR135" s="144">
        <f t="shared" si="201"/>
        <v>-1.3692377922129054E-3</v>
      </c>
      <c r="DS135" s="144">
        <f t="shared" si="202"/>
        <v>0</v>
      </c>
      <c r="DT135" s="144">
        <f t="shared" si="203"/>
        <v>-1.3692377922129054E-3</v>
      </c>
      <c r="DU135" s="143">
        <v>0</v>
      </c>
      <c r="DV135" s="143">
        <v>2</v>
      </c>
      <c r="DW135" s="143">
        <v>0</v>
      </c>
      <c r="DX135" s="143">
        <f t="shared" si="204"/>
        <v>2</v>
      </c>
      <c r="DY135" s="143">
        <f t="shared" si="205"/>
        <v>-2</v>
      </c>
      <c r="DZ135" s="143">
        <f t="shared" si="206"/>
        <v>0</v>
      </c>
      <c r="EA135" s="144">
        <f>DU135/Population!E135</f>
        <v>0</v>
      </c>
      <c r="EB135" s="144">
        <f>DV135/Population!F135</f>
        <v>3.9588281868566902E-4</v>
      </c>
      <c r="EC135" s="144">
        <f>DW135/Population!G135</f>
        <v>0</v>
      </c>
      <c r="ED135" s="144">
        <f t="shared" si="207"/>
        <v>3.9588281868566902E-4</v>
      </c>
      <c r="EE135" s="144">
        <f t="shared" si="208"/>
        <v>-3.9588281868566902E-4</v>
      </c>
      <c r="EF135" s="144">
        <f t="shared" si="209"/>
        <v>0</v>
      </c>
      <c r="EG135" s="143">
        <v>0</v>
      </c>
      <c r="EH135" s="143">
        <v>0</v>
      </c>
      <c r="EI135" s="143">
        <v>0</v>
      </c>
      <c r="EJ135" s="143">
        <f t="shared" si="210"/>
        <v>0</v>
      </c>
      <c r="EK135" s="143">
        <f t="shared" si="211"/>
        <v>0</v>
      </c>
      <c r="EL135" s="143">
        <f t="shared" si="212"/>
        <v>0</v>
      </c>
      <c r="EM135" s="144">
        <f>EG135/Population!E135</f>
        <v>0</v>
      </c>
      <c r="EN135" s="144">
        <f>EH135/Population!F135</f>
        <v>0</v>
      </c>
      <c r="EO135" s="144">
        <f>EI135/Population!G135</f>
        <v>0</v>
      </c>
      <c r="EP135" s="144">
        <f t="shared" si="213"/>
        <v>0</v>
      </c>
      <c r="EQ135" s="144">
        <f t="shared" si="214"/>
        <v>0</v>
      </c>
      <c r="ER135" s="144">
        <f t="shared" si="215"/>
        <v>0</v>
      </c>
    </row>
    <row r="136" spans="1:148" x14ac:dyDescent="0.25">
      <c r="A136" s="155">
        <v>42101013800</v>
      </c>
      <c r="B136" s="155" t="s">
        <v>3</v>
      </c>
      <c r="C136" s="155" t="s">
        <v>4</v>
      </c>
      <c r="D136" s="155" t="s">
        <v>137</v>
      </c>
      <c r="E136" s="143">
        <v>81</v>
      </c>
      <c r="F136" s="143">
        <v>46</v>
      </c>
      <c r="G136" s="143">
        <v>172</v>
      </c>
      <c r="H136" s="143">
        <f t="shared" si="144"/>
        <v>-35</v>
      </c>
      <c r="I136" s="143">
        <f t="shared" si="145"/>
        <v>126</v>
      </c>
      <c r="J136" s="143">
        <f t="shared" si="146"/>
        <v>91</v>
      </c>
      <c r="K136" s="144">
        <f>E136/Population!E136</f>
        <v>2.754165249914995E-2</v>
      </c>
      <c r="L136" s="144">
        <f>F136/Population!F136</f>
        <v>1.9666524155622062E-2</v>
      </c>
      <c r="M136" s="144">
        <f>G136/Population!G136</f>
        <v>8.489634748272458E-2</v>
      </c>
      <c r="N136" s="144">
        <f t="shared" si="147"/>
        <v>-7.8751283435278888E-3</v>
      </c>
      <c r="O136" s="144">
        <f t="shared" si="148"/>
        <v>6.5229823327102518E-2</v>
      </c>
      <c r="P136" s="144">
        <f t="shared" si="149"/>
        <v>5.7354694983574629E-2</v>
      </c>
      <c r="Q136" s="143">
        <v>2826</v>
      </c>
      <c r="R136" s="143">
        <v>2244</v>
      </c>
      <c r="S136" s="143">
        <v>1674</v>
      </c>
      <c r="T136" s="143">
        <f t="shared" si="150"/>
        <v>-582</v>
      </c>
      <c r="U136" s="143">
        <f t="shared" si="151"/>
        <v>-570</v>
      </c>
      <c r="V136" s="143">
        <f t="shared" si="152"/>
        <v>-1152</v>
      </c>
      <c r="W136" s="144">
        <f>Q136/Population!E136</f>
        <v>0.96089765385923154</v>
      </c>
      <c r="X136" s="144">
        <f>R136/Population!F136</f>
        <v>0.95938435228730223</v>
      </c>
      <c r="Y136" s="144">
        <f>S136/Population!G136</f>
        <v>0.82625863770977293</v>
      </c>
      <c r="Z136" s="144">
        <f t="shared" si="153"/>
        <v>-1.5133015719293041E-3</v>
      </c>
      <c r="AA136" s="144">
        <f t="shared" si="154"/>
        <v>-0.13312571457752931</v>
      </c>
      <c r="AB136" s="144">
        <f t="shared" si="155"/>
        <v>-0.13463901614945861</v>
      </c>
      <c r="AC136" s="143">
        <v>23</v>
      </c>
      <c r="AD136" s="143">
        <v>30</v>
      </c>
      <c r="AE136" s="143">
        <v>63</v>
      </c>
      <c r="AF136" s="143">
        <f t="shared" si="156"/>
        <v>7</v>
      </c>
      <c r="AG136" s="143">
        <f t="shared" si="157"/>
        <v>33</v>
      </c>
      <c r="AH136" s="143">
        <f t="shared" si="158"/>
        <v>40</v>
      </c>
      <c r="AI136" s="144">
        <f>AC136/Population!E136</f>
        <v>7.8204692281536887E-3</v>
      </c>
      <c r="AJ136" s="144">
        <f>AD136/Population!F136</f>
        <v>1.2825994014536126E-2</v>
      </c>
      <c r="AK136" s="144">
        <f>AE136/Population!G136</f>
        <v>3.1095755182625865E-2</v>
      </c>
      <c r="AL136" s="144">
        <f t="shared" si="159"/>
        <v>5.0055247863824374E-3</v>
      </c>
      <c r="AM136" s="144">
        <f t="shared" si="160"/>
        <v>1.8269761168089739E-2</v>
      </c>
      <c r="AN136" s="144">
        <f t="shared" si="161"/>
        <v>2.3275285954472175E-2</v>
      </c>
      <c r="AO136" s="143">
        <v>7</v>
      </c>
      <c r="AP136" s="143">
        <v>6</v>
      </c>
      <c r="AQ136" s="143">
        <v>0</v>
      </c>
      <c r="AR136" s="143">
        <f t="shared" si="162"/>
        <v>-1</v>
      </c>
      <c r="AS136" s="143">
        <f t="shared" si="163"/>
        <v>-6</v>
      </c>
      <c r="AT136" s="143">
        <f t="shared" si="164"/>
        <v>-7</v>
      </c>
      <c r="AU136" s="144">
        <f>AO136/Population!E136</f>
        <v>2.3801428085685142E-3</v>
      </c>
      <c r="AV136" s="144">
        <f>AP136/Population!F136</f>
        <v>2.5651988029072254E-3</v>
      </c>
      <c r="AW136" s="144">
        <f>AQ136/Population!G136</f>
        <v>0</v>
      </c>
      <c r="AX136" s="144">
        <f t="shared" si="165"/>
        <v>1.8505599433871114E-4</v>
      </c>
      <c r="AY136" s="144">
        <f t="shared" si="166"/>
        <v>-2.5651988029072254E-3</v>
      </c>
      <c r="AZ136" s="144">
        <f t="shared" si="167"/>
        <v>-2.3801428085685142E-3</v>
      </c>
      <c r="BA136" s="143">
        <v>3</v>
      </c>
      <c r="BB136" s="143">
        <v>8</v>
      </c>
      <c r="BC136" s="143">
        <v>10</v>
      </c>
      <c r="BD136" s="143">
        <f t="shared" si="168"/>
        <v>5</v>
      </c>
      <c r="BE136" s="143">
        <f t="shared" si="169"/>
        <v>2</v>
      </c>
      <c r="BF136" s="143">
        <f t="shared" si="170"/>
        <v>7</v>
      </c>
      <c r="BG136" s="144">
        <f>BA136/Population!E136</f>
        <v>1.0200612036722204E-3</v>
      </c>
      <c r="BH136" s="144">
        <f>BB136/Population!F136</f>
        <v>3.4202650705429669E-3</v>
      </c>
      <c r="BI136" s="144">
        <f>BC136/Population!G136</f>
        <v>4.9358341559723592E-3</v>
      </c>
      <c r="BJ136" s="144">
        <f t="shared" si="171"/>
        <v>2.4002038668707463E-3</v>
      </c>
      <c r="BK136" s="144">
        <f t="shared" si="172"/>
        <v>1.5155690854293923E-3</v>
      </c>
      <c r="BL136" s="144">
        <f t="shared" si="173"/>
        <v>3.9157729523001386E-3</v>
      </c>
      <c r="BM136" s="143">
        <v>0</v>
      </c>
      <c r="BN136" s="143">
        <v>0</v>
      </c>
      <c r="BO136" s="143">
        <v>0</v>
      </c>
      <c r="BP136" s="143">
        <f t="shared" si="174"/>
        <v>0</v>
      </c>
      <c r="BQ136" s="143">
        <f t="shared" si="175"/>
        <v>0</v>
      </c>
      <c r="BR136" s="143">
        <f t="shared" si="176"/>
        <v>0</v>
      </c>
      <c r="BS136" s="144">
        <f>BM136/Population!E136</f>
        <v>0</v>
      </c>
      <c r="BT136" s="144">
        <f>BN136/Population!F136</f>
        <v>0</v>
      </c>
      <c r="BU136" s="144">
        <f>BO136/Population!G136</f>
        <v>0</v>
      </c>
      <c r="BV136" s="144">
        <f t="shared" si="177"/>
        <v>0</v>
      </c>
      <c r="BW136" s="144">
        <f t="shared" si="178"/>
        <v>0</v>
      </c>
      <c r="BX136" s="144">
        <f t="shared" si="179"/>
        <v>0</v>
      </c>
      <c r="BY136" s="143">
        <v>0</v>
      </c>
      <c r="BZ136" s="143">
        <v>0</v>
      </c>
      <c r="CA136" s="143">
        <v>0</v>
      </c>
      <c r="CB136" s="143">
        <f t="shared" si="180"/>
        <v>0</v>
      </c>
      <c r="CC136" s="143">
        <f t="shared" si="181"/>
        <v>0</v>
      </c>
      <c r="CD136" s="143">
        <f t="shared" si="182"/>
        <v>0</v>
      </c>
      <c r="CE136" s="144">
        <f>BY136/Population!E136</f>
        <v>0</v>
      </c>
      <c r="CF136" s="144">
        <f>BZ136/Population!F136</f>
        <v>0</v>
      </c>
      <c r="CG136" s="144">
        <f>CA136/Population!G136</f>
        <v>0</v>
      </c>
      <c r="CH136" s="144">
        <f t="shared" si="183"/>
        <v>0</v>
      </c>
      <c r="CI136" s="144">
        <f t="shared" si="184"/>
        <v>0</v>
      </c>
      <c r="CJ136" s="144">
        <f t="shared" si="185"/>
        <v>0</v>
      </c>
      <c r="CK136" s="143">
        <v>4</v>
      </c>
      <c r="CL136" s="143">
        <v>3</v>
      </c>
      <c r="CM136" s="143">
        <v>0</v>
      </c>
      <c r="CN136" s="143">
        <f t="shared" si="186"/>
        <v>-1</v>
      </c>
      <c r="CO136" s="143">
        <f t="shared" si="187"/>
        <v>-3</v>
      </c>
      <c r="CP136" s="143">
        <f t="shared" si="188"/>
        <v>-4</v>
      </c>
      <c r="CQ136" s="144">
        <f>CK136/Population!E136</f>
        <v>1.3600816048962938E-3</v>
      </c>
      <c r="CR136" s="144">
        <f>CL136/Population!F136</f>
        <v>1.2825994014536127E-3</v>
      </c>
      <c r="CS136" s="144">
        <f>CM136/Population!G136</f>
        <v>0</v>
      </c>
      <c r="CT136" s="144">
        <f t="shared" si="189"/>
        <v>-7.7482203442681133E-5</v>
      </c>
      <c r="CU136" s="144">
        <f t="shared" si="190"/>
        <v>-1.2825994014536127E-3</v>
      </c>
      <c r="CV136" s="144">
        <f t="shared" si="191"/>
        <v>-1.3600816048962938E-3</v>
      </c>
      <c r="CW136" s="143">
        <v>2</v>
      </c>
      <c r="CX136" s="143">
        <v>0</v>
      </c>
      <c r="CY136" s="143">
        <v>0</v>
      </c>
      <c r="CZ136" s="143">
        <f t="shared" si="192"/>
        <v>-2</v>
      </c>
      <c r="DA136" s="143">
        <f t="shared" si="193"/>
        <v>0</v>
      </c>
      <c r="DB136" s="143">
        <f t="shared" si="194"/>
        <v>-2</v>
      </c>
      <c r="DC136" s="144">
        <f>CW136/Population!E136</f>
        <v>6.8004080244814691E-4</v>
      </c>
      <c r="DD136" s="144">
        <f>CX136/Population!F136</f>
        <v>0</v>
      </c>
      <c r="DE136" s="144">
        <f>CY136/Population!G136</f>
        <v>0</v>
      </c>
      <c r="DF136" s="144">
        <f t="shared" si="195"/>
        <v>-6.8004080244814691E-4</v>
      </c>
      <c r="DG136" s="144">
        <f t="shared" si="196"/>
        <v>0</v>
      </c>
      <c r="DH136" s="144">
        <f t="shared" si="197"/>
        <v>-6.8004080244814691E-4</v>
      </c>
      <c r="DI136" s="143">
        <v>1</v>
      </c>
      <c r="DJ136" s="143">
        <v>1</v>
      </c>
      <c r="DK136" s="143">
        <v>0</v>
      </c>
      <c r="DL136" s="143">
        <f t="shared" si="198"/>
        <v>0</v>
      </c>
      <c r="DM136" s="143">
        <f t="shared" si="199"/>
        <v>-1</v>
      </c>
      <c r="DN136" s="143">
        <f t="shared" si="200"/>
        <v>-1</v>
      </c>
      <c r="DO136" s="144">
        <f>DI136/Population!E136</f>
        <v>3.4002040122407346E-4</v>
      </c>
      <c r="DP136" s="144">
        <f>DJ136/Population!F136</f>
        <v>4.2753313381787086E-4</v>
      </c>
      <c r="DQ136" s="144">
        <f>DK136/Population!G136</f>
        <v>0</v>
      </c>
      <c r="DR136" s="144">
        <f t="shared" si="201"/>
        <v>8.7512732593797405E-5</v>
      </c>
      <c r="DS136" s="144">
        <f t="shared" si="202"/>
        <v>-4.2753313381787086E-4</v>
      </c>
      <c r="DT136" s="144">
        <f t="shared" si="203"/>
        <v>-3.4002040122407346E-4</v>
      </c>
      <c r="DU136" s="143">
        <v>0</v>
      </c>
      <c r="DV136" s="143">
        <v>1</v>
      </c>
      <c r="DW136" s="143">
        <v>0</v>
      </c>
      <c r="DX136" s="143">
        <f t="shared" si="204"/>
        <v>1</v>
      </c>
      <c r="DY136" s="143">
        <f t="shared" si="205"/>
        <v>-1</v>
      </c>
      <c r="DZ136" s="143">
        <f t="shared" si="206"/>
        <v>0</v>
      </c>
      <c r="EA136" s="144">
        <f>DU136/Population!E136</f>
        <v>0</v>
      </c>
      <c r="EB136" s="144">
        <f>DV136/Population!F136</f>
        <v>4.2753313381787086E-4</v>
      </c>
      <c r="EC136" s="144">
        <f>DW136/Population!G136</f>
        <v>0</v>
      </c>
      <c r="ED136" s="144">
        <f t="shared" si="207"/>
        <v>4.2753313381787086E-4</v>
      </c>
      <c r="EE136" s="144">
        <f t="shared" si="208"/>
        <v>-4.2753313381787086E-4</v>
      </c>
      <c r="EF136" s="144">
        <f t="shared" si="209"/>
        <v>0</v>
      </c>
      <c r="EG136" s="143">
        <v>0</v>
      </c>
      <c r="EH136" s="143">
        <v>0</v>
      </c>
      <c r="EI136" s="143">
        <v>0</v>
      </c>
      <c r="EJ136" s="143">
        <f t="shared" si="210"/>
        <v>0</v>
      </c>
      <c r="EK136" s="143">
        <f t="shared" si="211"/>
        <v>0</v>
      </c>
      <c r="EL136" s="143">
        <f t="shared" si="212"/>
        <v>0</v>
      </c>
      <c r="EM136" s="144">
        <f>EG136/Population!E136</f>
        <v>0</v>
      </c>
      <c r="EN136" s="144">
        <f>EH136/Population!F136</f>
        <v>0</v>
      </c>
      <c r="EO136" s="144">
        <f>EI136/Population!G136</f>
        <v>0</v>
      </c>
      <c r="EP136" s="144">
        <f t="shared" si="213"/>
        <v>0</v>
      </c>
      <c r="EQ136" s="144">
        <f t="shared" si="214"/>
        <v>0</v>
      </c>
      <c r="ER136" s="144">
        <f t="shared" si="215"/>
        <v>0</v>
      </c>
    </row>
    <row r="137" spans="1:148" x14ac:dyDescent="0.25">
      <c r="A137" s="155">
        <v>42101013900</v>
      </c>
      <c r="B137" s="155" t="s">
        <v>3</v>
      </c>
      <c r="C137" s="155" t="s">
        <v>4</v>
      </c>
      <c r="D137" s="155" t="s">
        <v>138</v>
      </c>
      <c r="E137" s="143">
        <v>412.99999839999998</v>
      </c>
      <c r="F137" s="143">
        <v>188</v>
      </c>
      <c r="G137" s="143">
        <v>275</v>
      </c>
      <c r="H137" s="143">
        <f t="shared" si="144"/>
        <v>-224.99999839999998</v>
      </c>
      <c r="I137" s="143">
        <f t="shared" si="145"/>
        <v>87</v>
      </c>
      <c r="J137" s="143">
        <f t="shared" si="146"/>
        <v>-137.99999839999998</v>
      </c>
      <c r="K137" s="144">
        <f>E137/Population!E137</f>
        <v>8.6311389768007604E-2</v>
      </c>
      <c r="L137" s="144">
        <f>F137/Population!F137</f>
        <v>6.9219440353460976E-2</v>
      </c>
      <c r="M137" s="144">
        <f>G137/Population!G137</f>
        <v>8.2756545290400246E-2</v>
      </c>
      <c r="N137" s="144">
        <f t="shared" si="147"/>
        <v>-1.7091949414546628E-2</v>
      </c>
      <c r="O137" s="144">
        <f t="shared" si="148"/>
        <v>1.353710493693927E-2</v>
      </c>
      <c r="P137" s="144">
        <f t="shared" si="149"/>
        <v>-3.5548444776073579E-3</v>
      </c>
      <c r="Q137" s="143">
        <v>4217</v>
      </c>
      <c r="R137" s="143">
        <v>2405</v>
      </c>
      <c r="S137" s="143">
        <v>2839</v>
      </c>
      <c r="T137" s="143">
        <f t="shared" si="150"/>
        <v>-1812</v>
      </c>
      <c r="U137" s="143">
        <f t="shared" si="151"/>
        <v>434</v>
      </c>
      <c r="V137" s="143">
        <f t="shared" si="152"/>
        <v>-1378</v>
      </c>
      <c r="W137" s="144">
        <f>Q137/Population!E137</f>
        <v>0.8812957192778722</v>
      </c>
      <c r="X137" s="144">
        <f>R137/Population!F137</f>
        <v>0.88549337260677463</v>
      </c>
      <c r="Y137" s="144">
        <f>S137/Population!G137</f>
        <v>0.85434848028889554</v>
      </c>
      <c r="Z137" s="144">
        <f t="shared" si="153"/>
        <v>4.1976533289024287E-3</v>
      </c>
      <c r="AA137" s="144">
        <f t="shared" si="154"/>
        <v>-3.1144892317879092E-2</v>
      </c>
      <c r="AB137" s="144">
        <f t="shared" si="155"/>
        <v>-2.6947238988976663E-2</v>
      </c>
      <c r="AC137" s="143">
        <v>105</v>
      </c>
      <c r="AD137" s="143">
        <v>106</v>
      </c>
      <c r="AE137" s="143">
        <v>112</v>
      </c>
      <c r="AF137" s="143">
        <f t="shared" si="156"/>
        <v>1</v>
      </c>
      <c r="AG137" s="143">
        <f t="shared" si="157"/>
        <v>6</v>
      </c>
      <c r="AH137" s="143">
        <f t="shared" si="158"/>
        <v>7</v>
      </c>
      <c r="AI137" s="144">
        <f>AC137/Population!E137</f>
        <v>2.1943573754843865E-2</v>
      </c>
      <c r="AJ137" s="144">
        <f>AD137/Population!F137</f>
        <v>3.9027982326951399E-2</v>
      </c>
      <c r="AK137" s="144">
        <f>AE137/Population!G137</f>
        <v>3.370448390009028E-2</v>
      </c>
      <c r="AL137" s="144">
        <f t="shared" si="159"/>
        <v>1.7084408572107534E-2</v>
      </c>
      <c r="AM137" s="144">
        <f t="shared" si="160"/>
        <v>-5.3234984268611188E-3</v>
      </c>
      <c r="AN137" s="144">
        <f t="shared" si="161"/>
        <v>1.1760910145246415E-2</v>
      </c>
      <c r="AO137" s="143">
        <v>31</v>
      </c>
      <c r="AP137" s="143">
        <v>12</v>
      </c>
      <c r="AQ137" s="143">
        <v>3</v>
      </c>
      <c r="AR137" s="143">
        <f t="shared" si="162"/>
        <v>-19</v>
      </c>
      <c r="AS137" s="143">
        <f t="shared" si="163"/>
        <v>-9</v>
      </c>
      <c r="AT137" s="143">
        <f t="shared" si="164"/>
        <v>-28</v>
      </c>
      <c r="AU137" s="144">
        <f>AO137/Population!E137</f>
        <v>6.4785789180967605E-3</v>
      </c>
      <c r="AV137" s="144">
        <f>AP137/Population!F137</f>
        <v>4.418262150220913E-3</v>
      </c>
      <c r="AW137" s="144">
        <f>AQ137/Population!G137</f>
        <v>9.0279867589527531E-4</v>
      </c>
      <c r="AX137" s="144">
        <f t="shared" si="165"/>
        <v>-2.0603167678758475E-3</v>
      </c>
      <c r="AY137" s="144">
        <f t="shared" si="166"/>
        <v>-3.5154634743256377E-3</v>
      </c>
      <c r="AZ137" s="144">
        <f t="shared" si="167"/>
        <v>-5.5757802422014852E-3</v>
      </c>
      <c r="BA137" s="143">
        <v>12</v>
      </c>
      <c r="BB137" s="143">
        <v>4</v>
      </c>
      <c r="BC137" s="143">
        <v>0</v>
      </c>
      <c r="BD137" s="143">
        <f t="shared" si="168"/>
        <v>-8</v>
      </c>
      <c r="BE137" s="143">
        <f t="shared" si="169"/>
        <v>-4</v>
      </c>
      <c r="BF137" s="143">
        <f t="shared" si="170"/>
        <v>-12</v>
      </c>
      <c r="BG137" s="144">
        <f>BA137/Population!E137</f>
        <v>2.5078370005535847E-3</v>
      </c>
      <c r="BH137" s="144">
        <f>BB137/Population!F137</f>
        <v>1.4727540500736377E-3</v>
      </c>
      <c r="BI137" s="144">
        <f>BC137/Population!G137</f>
        <v>0</v>
      </c>
      <c r="BJ137" s="144">
        <f t="shared" si="171"/>
        <v>-1.035082950479947E-3</v>
      </c>
      <c r="BK137" s="144">
        <f t="shared" si="172"/>
        <v>-1.4727540500736377E-3</v>
      </c>
      <c r="BL137" s="144">
        <f t="shared" si="173"/>
        <v>-2.5078370005535847E-3</v>
      </c>
      <c r="BM137" s="143">
        <v>1</v>
      </c>
      <c r="BN137" s="143">
        <v>1</v>
      </c>
      <c r="BO137" s="143">
        <v>0</v>
      </c>
      <c r="BP137" s="143">
        <f t="shared" si="174"/>
        <v>0</v>
      </c>
      <c r="BQ137" s="143">
        <f t="shared" si="175"/>
        <v>-1</v>
      </c>
      <c r="BR137" s="143">
        <f t="shared" si="176"/>
        <v>-1</v>
      </c>
      <c r="BS137" s="144">
        <f>BM137/Population!E137</f>
        <v>2.0898641671279874E-4</v>
      </c>
      <c r="BT137" s="144">
        <f>BN137/Population!F137</f>
        <v>3.6818851251840942E-4</v>
      </c>
      <c r="BU137" s="144">
        <f>BO137/Population!G137</f>
        <v>0</v>
      </c>
      <c r="BV137" s="144">
        <f t="shared" si="177"/>
        <v>1.5920209580561068E-4</v>
      </c>
      <c r="BW137" s="144">
        <f t="shared" si="178"/>
        <v>-3.6818851251840942E-4</v>
      </c>
      <c r="BX137" s="144">
        <f t="shared" si="179"/>
        <v>-2.0898641671279874E-4</v>
      </c>
      <c r="BY137" s="143">
        <v>6</v>
      </c>
      <c r="BZ137" s="143">
        <v>2</v>
      </c>
      <c r="CA137" s="143">
        <v>0</v>
      </c>
      <c r="CB137" s="143">
        <f t="shared" si="180"/>
        <v>-4</v>
      </c>
      <c r="CC137" s="143">
        <f t="shared" si="181"/>
        <v>-2</v>
      </c>
      <c r="CD137" s="143">
        <f t="shared" si="182"/>
        <v>-6</v>
      </c>
      <c r="CE137" s="144">
        <f>BY137/Population!E137</f>
        <v>1.2539185002767923E-3</v>
      </c>
      <c r="CF137" s="144">
        <f>BZ137/Population!F137</f>
        <v>7.3637702503681884E-4</v>
      </c>
      <c r="CG137" s="144">
        <f>CA137/Population!G137</f>
        <v>0</v>
      </c>
      <c r="CH137" s="144">
        <f t="shared" si="183"/>
        <v>-5.1754147523997351E-4</v>
      </c>
      <c r="CI137" s="144">
        <f t="shared" si="184"/>
        <v>-7.3637702503681884E-4</v>
      </c>
      <c r="CJ137" s="144">
        <f t="shared" si="185"/>
        <v>-1.2539185002767923E-3</v>
      </c>
      <c r="CK137" s="143">
        <v>0</v>
      </c>
      <c r="CL137" s="143">
        <v>3</v>
      </c>
      <c r="CM137" s="143">
        <v>2</v>
      </c>
      <c r="CN137" s="143">
        <f t="shared" si="186"/>
        <v>3</v>
      </c>
      <c r="CO137" s="143">
        <f t="shared" si="187"/>
        <v>-1</v>
      </c>
      <c r="CP137" s="143">
        <f t="shared" si="188"/>
        <v>2</v>
      </c>
      <c r="CQ137" s="144">
        <f>CK137/Population!E137</f>
        <v>0</v>
      </c>
      <c r="CR137" s="144">
        <f>CL137/Population!F137</f>
        <v>1.1045655375552283E-3</v>
      </c>
      <c r="CS137" s="144">
        <f>CM137/Population!G137</f>
        <v>6.0186578393018361E-4</v>
      </c>
      <c r="CT137" s="144">
        <f t="shared" si="189"/>
        <v>1.1045655375552283E-3</v>
      </c>
      <c r="CU137" s="144">
        <f t="shared" si="190"/>
        <v>-5.0269975362504465E-4</v>
      </c>
      <c r="CV137" s="144">
        <f t="shared" si="191"/>
        <v>6.0186578393018361E-4</v>
      </c>
      <c r="CW137" s="143">
        <v>0</v>
      </c>
      <c r="CX137" s="143">
        <v>1</v>
      </c>
      <c r="CY137" s="143">
        <v>0</v>
      </c>
      <c r="CZ137" s="143">
        <f t="shared" si="192"/>
        <v>1</v>
      </c>
      <c r="DA137" s="143">
        <f t="shared" si="193"/>
        <v>-1</v>
      </c>
      <c r="DB137" s="143">
        <f t="shared" si="194"/>
        <v>0</v>
      </c>
      <c r="DC137" s="144">
        <f>CW137/Population!E137</f>
        <v>0</v>
      </c>
      <c r="DD137" s="144">
        <f>CX137/Population!F137</f>
        <v>3.6818851251840942E-4</v>
      </c>
      <c r="DE137" s="144">
        <f>CY137/Population!G137</f>
        <v>0</v>
      </c>
      <c r="DF137" s="144">
        <f t="shared" si="195"/>
        <v>3.6818851251840942E-4</v>
      </c>
      <c r="DG137" s="144">
        <f t="shared" si="196"/>
        <v>-3.6818851251840942E-4</v>
      </c>
      <c r="DH137" s="144">
        <f t="shared" si="197"/>
        <v>0</v>
      </c>
      <c r="DI137" s="143">
        <v>1</v>
      </c>
      <c r="DJ137" s="143">
        <v>0</v>
      </c>
      <c r="DK137" s="143">
        <v>0</v>
      </c>
      <c r="DL137" s="143">
        <f t="shared" si="198"/>
        <v>-1</v>
      </c>
      <c r="DM137" s="143">
        <f t="shared" si="199"/>
        <v>0</v>
      </c>
      <c r="DN137" s="143">
        <f t="shared" si="200"/>
        <v>-1</v>
      </c>
      <c r="DO137" s="144">
        <f>DI137/Population!E137</f>
        <v>2.0898641671279874E-4</v>
      </c>
      <c r="DP137" s="144">
        <f>DJ137/Population!F137</f>
        <v>0</v>
      </c>
      <c r="DQ137" s="144">
        <f>DK137/Population!G137</f>
        <v>0</v>
      </c>
      <c r="DR137" s="144">
        <f t="shared" si="201"/>
        <v>-2.0898641671279874E-4</v>
      </c>
      <c r="DS137" s="144">
        <f t="shared" si="202"/>
        <v>0</v>
      </c>
      <c r="DT137" s="144">
        <f t="shared" si="203"/>
        <v>-2.0898641671279874E-4</v>
      </c>
      <c r="DU137" s="143">
        <v>13</v>
      </c>
      <c r="DV137" s="143">
        <v>3</v>
      </c>
      <c r="DW137" s="143">
        <v>0</v>
      </c>
      <c r="DX137" s="143">
        <f t="shared" si="204"/>
        <v>-10</v>
      </c>
      <c r="DY137" s="143">
        <f t="shared" si="205"/>
        <v>-3</v>
      </c>
      <c r="DZ137" s="143">
        <f t="shared" si="206"/>
        <v>-13</v>
      </c>
      <c r="EA137" s="144">
        <f>DU137/Population!E137</f>
        <v>2.7168234172663835E-3</v>
      </c>
      <c r="EB137" s="144">
        <f>DV137/Population!F137</f>
        <v>1.1045655375552283E-3</v>
      </c>
      <c r="EC137" s="144">
        <f>DW137/Population!G137</f>
        <v>0</v>
      </c>
      <c r="ED137" s="144">
        <f t="shared" si="207"/>
        <v>-1.6122578797111552E-3</v>
      </c>
      <c r="EE137" s="144">
        <f t="shared" si="208"/>
        <v>-1.1045655375552283E-3</v>
      </c>
      <c r="EF137" s="144">
        <f t="shared" si="209"/>
        <v>-2.7168234172663835E-3</v>
      </c>
      <c r="EG137" s="143">
        <v>7</v>
      </c>
      <c r="EH137" s="143">
        <v>3</v>
      </c>
      <c r="EI137" s="143">
        <v>1</v>
      </c>
      <c r="EJ137" s="143">
        <f t="shared" si="210"/>
        <v>-4</v>
      </c>
      <c r="EK137" s="143">
        <f t="shared" si="211"/>
        <v>-2</v>
      </c>
      <c r="EL137" s="143">
        <f t="shared" si="212"/>
        <v>-6</v>
      </c>
      <c r="EM137" s="144">
        <f>EG137/Population!E137</f>
        <v>1.4629049169895911E-3</v>
      </c>
      <c r="EN137" s="144">
        <f>EH137/Population!F137</f>
        <v>1.1045655375552283E-3</v>
      </c>
      <c r="EO137" s="144">
        <f>EI137/Population!G137</f>
        <v>3.0093289196509181E-4</v>
      </c>
      <c r="EP137" s="144">
        <f t="shared" si="213"/>
        <v>-3.5833937943436289E-4</v>
      </c>
      <c r="EQ137" s="144">
        <f t="shared" si="214"/>
        <v>-8.0363264559013645E-4</v>
      </c>
      <c r="ER137" s="144">
        <f t="shared" si="215"/>
        <v>-1.1619720250244992E-3</v>
      </c>
    </row>
    <row r="138" spans="1:148" x14ac:dyDescent="0.25">
      <c r="A138" s="155">
        <v>42101014000</v>
      </c>
      <c r="B138" s="155" t="s">
        <v>3</v>
      </c>
      <c r="C138" s="155" t="s">
        <v>4</v>
      </c>
      <c r="D138" s="155" t="s">
        <v>139</v>
      </c>
      <c r="E138" s="143">
        <v>106.00000110000001</v>
      </c>
      <c r="F138" s="143">
        <v>110</v>
      </c>
      <c r="G138" s="143">
        <v>814</v>
      </c>
      <c r="H138" s="143">
        <f t="shared" si="144"/>
        <v>3.9999988999999943</v>
      </c>
      <c r="I138" s="143">
        <f t="shared" si="145"/>
        <v>704</v>
      </c>
      <c r="J138" s="143">
        <f t="shared" si="146"/>
        <v>707.99999890000004</v>
      </c>
      <c r="K138" s="144">
        <f>E138/Population!E138</f>
        <v>2.9493600439411013E-2</v>
      </c>
      <c r="L138" s="144">
        <f>F138/Population!F138</f>
        <v>3.6532713384257724E-2</v>
      </c>
      <c r="M138" s="144">
        <f>G138/Population!G138</f>
        <v>0.33089430894308941</v>
      </c>
      <c r="N138" s="144">
        <f t="shared" si="147"/>
        <v>7.0391129448467114E-3</v>
      </c>
      <c r="O138" s="144">
        <f t="shared" si="148"/>
        <v>0.29436159555883168</v>
      </c>
      <c r="P138" s="144">
        <f t="shared" si="149"/>
        <v>0.30140070850367839</v>
      </c>
      <c r="Q138" s="143">
        <v>3357</v>
      </c>
      <c r="R138" s="143">
        <v>2735</v>
      </c>
      <c r="S138" s="143">
        <v>1458</v>
      </c>
      <c r="T138" s="143">
        <f t="shared" si="150"/>
        <v>-622</v>
      </c>
      <c r="U138" s="143">
        <f t="shared" si="151"/>
        <v>-1277</v>
      </c>
      <c r="V138" s="143">
        <f t="shared" si="152"/>
        <v>-1899</v>
      </c>
      <c r="W138" s="144">
        <f>Q138/Population!E138</f>
        <v>0.9340567513928334</v>
      </c>
      <c r="X138" s="144">
        <f>R138/Population!F138</f>
        <v>0.90833610096313522</v>
      </c>
      <c r="Y138" s="144">
        <f>S138/Population!G138</f>
        <v>0.59268292682926826</v>
      </c>
      <c r="Z138" s="144">
        <f t="shared" si="153"/>
        <v>-2.5720650429698177E-2</v>
      </c>
      <c r="AA138" s="144">
        <f t="shared" si="154"/>
        <v>-0.31565317413386695</v>
      </c>
      <c r="AB138" s="144">
        <f t="shared" si="155"/>
        <v>-0.34137382456356513</v>
      </c>
      <c r="AC138" s="143">
        <v>99</v>
      </c>
      <c r="AD138" s="143">
        <v>106</v>
      </c>
      <c r="AE138" s="143">
        <v>139</v>
      </c>
      <c r="AF138" s="143">
        <f t="shared" si="156"/>
        <v>7</v>
      </c>
      <c r="AG138" s="143">
        <f t="shared" si="157"/>
        <v>33</v>
      </c>
      <c r="AH138" s="143">
        <f t="shared" si="158"/>
        <v>40</v>
      </c>
      <c r="AI138" s="144">
        <f>AC138/Population!E138</f>
        <v>2.754590955850179E-2</v>
      </c>
      <c r="AJ138" s="144">
        <f>AD138/Population!F138</f>
        <v>3.5204251079375623E-2</v>
      </c>
      <c r="AK138" s="144">
        <f>AE138/Population!G138</f>
        <v>5.6504065040650406E-2</v>
      </c>
      <c r="AL138" s="144">
        <f t="shared" si="159"/>
        <v>7.6583415208738327E-3</v>
      </c>
      <c r="AM138" s="144">
        <f t="shared" si="160"/>
        <v>2.1299813961274783E-2</v>
      </c>
      <c r="AN138" s="144">
        <f t="shared" si="161"/>
        <v>2.8958155482148615E-2</v>
      </c>
      <c r="AO138" s="143">
        <v>24</v>
      </c>
      <c r="AP138" s="143">
        <v>46</v>
      </c>
      <c r="AQ138" s="143">
        <v>3</v>
      </c>
      <c r="AR138" s="143">
        <f t="shared" si="162"/>
        <v>22</v>
      </c>
      <c r="AS138" s="143">
        <f t="shared" si="163"/>
        <v>-43</v>
      </c>
      <c r="AT138" s="143">
        <f t="shared" si="164"/>
        <v>-21</v>
      </c>
      <c r="AU138" s="144">
        <f>AO138/Population!E138</f>
        <v>6.6777962566064945E-3</v>
      </c>
      <c r="AV138" s="144">
        <f>AP138/Population!F138</f>
        <v>1.5277316506144138E-2</v>
      </c>
      <c r="AW138" s="144">
        <f>AQ138/Population!G138</f>
        <v>1.2195121951219512E-3</v>
      </c>
      <c r="AX138" s="144">
        <f t="shared" si="165"/>
        <v>8.5995202495376434E-3</v>
      </c>
      <c r="AY138" s="144">
        <f t="shared" si="166"/>
        <v>-1.4057804311022187E-2</v>
      </c>
      <c r="AZ138" s="144">
        <f t="shared" si="167"/>
        <v>-5.458284061484543E-3</v>
      </c>
      <c r="BA138" s="143">
        <v>7</v>
      </c>
      <c r="BB138" s="143">
        <v>4</v>
      </c>
      <c r="BC138" s="143">
        <v>0</v>
      </c>
      <c r="BD138" s="143">
        <f t="shared" si="168"/>
        <v>-3</v>
      </c>
      <c r="BE138" s="143">
        <f t="shared" si="169"/>
        <v>-4</v>
      </c>
      <c r="BF138" s="143">
        <f t="shared" si="170"/>
        <v>-7</v>
      </c>
      <c r="BG138" s="144">
        <f>BA138/Population!E138</f>
        <v>1.947690574843561E-3</v>
      </c>
      <c r="BH138" s="144">
        <f>BB138/Population!F138</f>
        <v>1.328462304882099E-3</v>
      </c>
      <c r="BI138" s="144">
        <f>BC138/Population!G138</f>
        <v>0</v>
      </c>
      <c r="BJ138" s="144">
        <f t="shared" si="171"/>
        <v>-6.1922826996146192E-4</v>
      </c>
      <c r="BK138" s="144">
        <f t="shared" si="172"/>
        <v>-1.328462304882099E-3</v>
      </c>
      <c r="BL138" s="144">
        <f t="shared" si="173"/>
        <v>-1.947690574843561E-3</v>
      </c>
      <c r="BM138" s="143">
        <v>0</v>
      </c>
      <c r="BN138" s="143">
        <v>0</v>
      </c>
      <c r="BO138" s="143">
        <v>0</v>
      </c>
      <c r="BP138" s="143">
        <f t="shared" si="174"/>
        <v>0</v>
      </c>
      <c r="BQ138" s="143">
        <f t="shared" si="175"/>
        <v>0</v>
      </c>
      <c r="BR138" s="143">
        <f t="shared" si="176"/>
        <v>0</v>
      </c>
      <c r="BS138" s="144">
        <f>BM138/Population!E138</f>
        <v>0</v>
      </c>
      <c r="BT138" s="144">
        <f>BN138/Population!F138</f>
        <v>0</v>
      </c>
      <c r="BU138" s="144">
        <f>BO138/Population!G138</f>
        <v>0</v>
      </c>
      <c r="BV138" s="144">
        <f t="shared" si="177"/>
        <v>0</v>
      </c>
      <c r="BW138" s="144">
        <f t="shared" si="178"/>
        <v>0</v>
      </c>
      <c r="BX138" s="144">
        <f t="shared" si="179"/>
        <v>0</v>
      </c>
      <c r="BY138" s="143">
        <v>2</v>
      </c>
      <c r="BZ138" s="143">
        <v>9</v>
      </c>
      <c r="CA138" s="143">
        <v>0</v>
      </c>
      <c r="CB138" s="143">
        <f t="shared" si="180"/>
        <v>7</v>
      </c>
      <c r="CC138" s="143">
        <f t="shared" si="181"/>
        <v>-9</v>
      </c>
      <c r="CD138" s="143">
        <f t="shared" si="182"/>
        <v>-2</v>
      </c>
      <c r="CE138" s="144">
        <f>BY138/Population!E138</f>
        <v>5.5648302138387457E-4</v>
      </c>
      <c r="CF138" s="144">
        <f>BZ138/Population!F138</f>
        <v>2.9890401859847225E-3</v>
      </c>
      <c r="CG138" s="144">
        <f>CA138/Population!G138</f>
        <v>0</v>
      </c>
      <c r="CH138" s="144">
        <f t="shared" si="183"/>
        <v>2.4325571646008478E-3</v>
      </c>
      <c r="CI138" s="144">
        <f t="shared" si="184"/>
        <v>-2.9890401859847225E-3</v>
      </c>
      <c r="CJ138" s="144">
        <f t="shared" si="185"/>
        <v>-5.5648302138387457E-4</v>
      </c>
      <c r="CK138" s="143">
        <v>10</v>
      </c>
      <c r="CL138" s="143">
        <v>23</v>
      </c>
      <c r="CM138" s="143">
        <v>3</v>
      </c>
      <c r="CN138" s="143">
        <f t="shared" si="186"/>
        <v>13</v>
      </c>
      <c r="CO138" s="143">
        <f t="shared" si="187"/>
        <v>-20</v>
      </c>
      <c r="CP138" s="143">
        <f t="shared" si="188"/>
        <v>-7</v>
      </c>
      <c r="CQ138" s="144">
        <f>CK138/Population!E138</f>
        <v>2.7824151069193725E-3</v>
      </c>
      <c r="CR138" s="144">
        <f>CL138/Population!F138</f>
        <v>7.6386582530720689E-3</v>
      </c>
      <c r="CS138" s="144">
        <f>CM138/Population!G138</f>
        <v>1.2195121951219512E-3</v>
      </c>
      <c r="CT138" s="144">
        <f t="shared" si="189"/>
        <v>4.8562431461526964E-3</v>
      </c>
      <c r="CU138" s="144">
        <f t="shared" si="190"/>
        <v>-6.4191460579501175E-3</v>
      </c>
      <c r="CV138" s="144">
        <f t="shared" si="191"/>
        <v>-1.5629029117974213E-3</v>
      </c>
      <c r="CW138" s="143">
        <v>0</v>
      </c>
      <c r="CX138" s="143">
        <v>2</v>
      </c>
      <c r="CY138" s="143">
        <v>0</v>
      </c>
      <c r="CZ138" s="143">
        <f t="shared" si="192"/>
        <v>2</v>
      </c>
      <c r="DA138" s="143">
        <f t="shared" si="193"/>
        <v>-2</v>
      </c>
      <c r="DB138" s="143">
        <f t="shared" si="194"/>
        <v>0</v>
      </c>
      <c r="DC138" s="144">
        <f>CW138/Population!E138</f>
        <v>0</v>
      </c>
      <c r="DD138" s="144">
        <f>CX138/Population!F138</f>
        <v>6.6423115244104952E-4</v>
      </c>
      <c r="DE138" s="144">
        <f>CY138/Population!G138</f>
        <v>0</v>
      </c>
      <c r="DF138" s="144">
        <f t="shared" si="195"/>
        <v>6.6423115244104952E-4</v>
      </c>
      <c r="DG138" s="144">
        <f t="shared" si="196"/>
        <v>-6.6423115244104952E-4</v>
      </c>
      <c r="DH138" s="144">
        <f t="shared" si="197"/>
        <v>0</v>
      </c>
      <c r="DI138" s="143">
        <v>1</v>
      </c>
      <c r="DJ138" s="143">
        <v>2</v>
      </c>
      <c r="DK138" s="143">
        <v>0</v>
      </c>
      <c r="DL138" s="143">
        <f t="shared" si="198"/>
        <v>1</v>
      </c>
      <c r="DM138" s="143">
        <f t="shared" si="199"/>
        <v>-2</v>
      </c>
      <c r="DN138" s="143">
        <f t="shared" si="200"/>
        <v>-1</v>
      </c>
      <c r="DO138" s="144">
        <f>DI138/Population!E138</f>
        <v>2.7824151069193729E-4</v>
      </c>
      <c r="DP138" s="144">
        <f>DJ138/Population!F138</f>
        <v>6.6423115244104952E-4</v>
      </c>
      <c r="DQ138" s="144">
        <f>DK138/Population!G138</f>
        <v>0</v>
      </c>
      <c r="DR138" s="144">
        <f t="shared" si="201"/>
        <v>3.8598964174911223E-4</v>
      </c>
      <c r="DS138" s="144">
        <f t="shared" si="202"/>
        <v>-6.6423115244104952E-4</v>
      </c>
      <c r="DT138" s="144">
        <f t="shared" si="203"/>
        <v>-2.7824151069193729E-4</v>
      </c>
      <c r="DU138" s="143">
        <v>4</v>
      </c>
      <c r="DV138" s="143">
        <v>1</v>
      </c>
      <c r="DW138" s="143">
        <v>0</v>
      </c>
      <c r="DX138" s="143">
        <f t="shared" si="204"/>
        <v>-3</v>
      </c>
      <c r="DY138" s="143">
        <f t="shared" si="205"/>
        <v>-1</v>
      </c>
      <c r="DZ138" s="143">
        <f t="shared" si="206"/>
        <v>-4</v>
      </c>
      <c r="EA138" s="144">
        <f>DU138/Population!E138</f>
        <v>1.1129660427677491E-3</v>
      </c>
      <c r="EB138" s="144">
        <f>DV138/Population!F138</f>
        <v>3.3211557622052476E-4</v>
      </c>
      <c r="EC138" s="144">
        <f>DW138/Population!G138</f>
        <v>0</v>
      </c>
      <c r="ED138" s="144">
        <f t="shared" si="207"/>
        <v>-7.8085046654722439E-4</v>
      </c>
      <c r="EE138" s="144">
        <f t="shared" si="208"/>
        <v>-3.3211557622052476E-4</v>
      </c>
      <c r="EF138" s="144">
        <f t="shared" si="209"/>
        <v>-1.1129660427677491E-3</v>
      </c>
      <c r="EG138" s="143">
        <v>2</v>
      </c>
      <c r="EH138" s="143">
        <v>0</v>
      </c>
      <c r="EI138" s="143">
        <v>0</v>
      </c>
      <c r="EJ138" s="143">
        <f t="shared" si="210"/>
        <v>-2</v>
      </c>
      <c r="EK138" s="143">
        <f t="shared" si="211"/>
        <v>0</v>
      </c>
      <c r="EL138" s="143">
        <f t="shared" si="212"/>
        <v>-2</v>
      </c>
      <c r="EM138" s="144">
        <f>EG138/Population!E138</f>
        <v>5.5648302138387457E-4</v>
      </c>
      <c r="EN138" s="144">
        <f>EH138/Population!F138</f>
        <v>0</v>
      </c>
      <c r="EO138" s="144">
        <f>EI138/Population!G138</f>
        <v>0</v>
      </c>
      <c r="EP138" s="144">
        <f t="shared" si="213"/>
        <v>-5.5648302138387457E-4</v>
      </c>
      <c r="EQ138" s="144">
        <f t="shared" si="214"/>
        <v>0</v>
      </c>
      <c r="ER138" s="144">
        <f t="shared" si="215"/>
        <v>-5.5648302138387457E-4</v>
      </c>
    </row>
    <row r="139" spans="1:148" x14ac:dyDescent="0.25">
      <c r="A139" s="155">
        <v>42101014100</v>
      </c>
      <c r="B139" s="155" t="s">
        <v>3</v>
      </c>
      <c r="C139" s="155" t="s">
        <v>4</v>
      </c>
      <c r="D139" s="155" t="s">
        <v>140</v>
      </c>
      <c r="E139" s="143">
        <v>229.99999990000001</v>
      </c>
      <c r="F139" s="143">
        <v>154</v>
      </c>
      <c r="G139" s="143">
        <v>299</v>
      </c>
      <c r="H139" s="143">
        <f t="shared" si="144"/>
        <v>-75.999999900000006</v>
      </c>
      <c r="I139" s="143">
        <f t="shared" si="145"/>
        <v>145</v>
      </c>
      <c r="J139" s="143">
        <f t="shared" si="146"/>
        <v>69.000000099999994</v>
      </c>
      <c r="K139" s="144">
        <f>E139/Population!E139</f>
        <v>8.3092485543024744E-2</v>
      </c>
      <c r="L139" s="144">
        <f>F139/Population!F139</f>
        <v>6.6869300911854099E-2</v>
      </c>
      <c r="M139" s="144">
        <f>G139/Population!G139</f>
        <v>0.15356959424756034</v>
      </c>
      <c r="N139" s="144">
        <f t="shared" si="147"/>
        <v>-1.6223184631170645E-2</v>
      </c>
      <c r="O139" s="144">
        <f t="shared" si="148"/>
        <v>8.6700293335706238E-2</v>
      </c>
      <c r="P139" s="144">
        <f t="shared" si="149"/>
        <v>7.0477108704535593E-2</v>
      </c>
      <c r="Q139" s="143">
        <v>2252</v>
      </c>
      <c r="R139" s="143">
        <v>1871</v>
      </c>
      <c r="S139" s="143">
        <v>1416</v>
      </c>
      <c r="T139" s="143">
        <f t="shared" si="150"/>
        <v>-381</v>
      </c>
      <c r="U139" s="143">
        <f t="shared" si="151"/>
        <v>-455</v>
      </c>
      <c r="V139" s="143">
        <f t="shared" si="152"/>
        <v>-836</v>
      </c>
      <c r="W139" s="144">
        <f>Q139/Population!E139</f>
        <v>0.81358381532282653</v>
      </c>
      <c r="X139" s="144">
        <f>R139/Population!F139</f>
        <v>0.81241858445505866</v>
      </c>
      <c r="Y139" s="144">
        <f>S139/Population!G139</f>
        <v>0.72727272727272729</v>
      </c>
      <c r="Z139" s="144">
        <f t="shared" si="153"/>
        <v>-1.1652308677678747E-3</v>
      </c>
      <c r="AA139" s="144">
        <f t="shared" si="154"/>
        <v>-8.5145857182331364E-2</v>
      </c>
      <c r="AB139" s="144">
        <f t="shared" si="155"/>
        <v>-8.6311088050099238E-2</v>
      </c>
      <c r="AC139" s="143">
        <v>265</v>
      </c>
      <c r="AD139" s="143">
        <v>261</v>
      </c>
      <c r="AE139" s="143">
        <v>107</v>
      </c>
      <c r="AF139" s="143">
        <f t="shared" si="156"/>
        <v>-4</v>
      </c>
      <c r="AG139" s="143">
        <f t="shared" si="157"/>
        <v>-154</v>
      </c>
      <c r="AH139" s="143">
        <f t="shared" si="158"/>
        <v>-158</v>
      </c>
      <c r="AI139" s="144">
        <f>AC139/Population!E139</f>
        <v>9.5736994254240246E-2</v>
      </c>
      <c r="AJ139" s="144">
        <f>AD139/Population!F139</f>
        <v>0.11333043855840208</v>
      </c>
      <c r="AK139" s="144">
        <f>AE139/Population!G139</f>
        <v>5.4956343091936311E-2</v>
      </c>
      <c r="AL139" s="144">
        <f t="shared" si="159"/>
        <v>1.7593444304161834E-2</v>
      </c>
      <c r="AM139" s="144">
        <f t="shared" si="160"/>
        <v>-5.837409546646577E-2</v>
      </c>
      <c r="AN139" s="144">
        <f t="shared" si="161"/>
        <v>-4.0780651162303935E-2</v>
      </c>
      <c r="AO139" s="143">
        <v>4</v>
      </c>
      <c r="AP139" s="143">
        <v>11</v>
      </c>
      <c r="AQ139" s="143">
        <v>49</v>
      </c>
      <c r="AR139" s="143">
        <f t="shared" si="162"/>
        <v>7</v>
      </c>
      <c r="AS139" s="143">
        <f t="shared" si="163"/>
        <v>38</v>
      </c>
      <c r="AT139" s="143">
        <f t="shared" si="164"/>
        <v>45</v>
      </c>
      <c r="AU139" s="144">
        <f>AO139/Population!E139</f>
        <v>1.445086705724381E-3</v>
      </c>
      <c r="AV139" s="144">
        <f>AP139/Population!F139</f>
        <v>4.7763786365610074E-3</v>
      </c>
      <c r="AW139" s="144">
        <f>AQ139/Population!G139</f>
        <v>2.5166923472008218E-2</v>
      </c>
      <c r="AX139" s="144">
        <f t="shared" si="165"/>
        <v>3.3312919308366266E-3</v>
      </c>
      <c r="AY139" s="144">
        <f t="shared" si="166"/>
        <v>2.0390544835447211E-2</v>
      </c>
      <c r="AZ139" s="144">
        <f t="shared" si="167"/>
        <v>2.3721836766283838E-2</v>
      </c>
      <c r="BA139" s="143">
        <v>14</v>
      </c>
      <c r="BB139" s="143">
        <v>4</v>
      </c>
      <c r="BC139" s="143">
        <v>0</v>
      </c>
      <c r="BD139" s="143">
        <f t="shared" si="168"/>
        <v>-10</v>
      </c>
      <c r="BE139" s="143">
        <f t="shared" si="169"/>
        <v>-4</v>
      </c>
      <c r="BF139" s="143">
        <f t="shared" si="170"/>
        <v>-14</v>
      </c>
      <c r="BG139" s="144">
        <f>BA139/Population!E139</f>
        <v>5.0578034700353332E-3</v>
      </c>
      <c r="BH139" s="144">
        <f>BB139/Population!F139</f>
        <v>1.7368649587494573E-3</v>
      </c>
      <c r="BI139" s="144">
        <f>BC139/Population!G139</f>
        <v>0</v>
      </c>
      <c r="BJ139" s="144">
        <f t="shared" si="171"/>
        <v>-3.3209385112858759E-3</v>
      </c>
      <c r="BK139" s="144">
        <f t="shared" si="172"/>
        <v>-1.7368649587494573E-3</v>
      </c>
      <c r="BL139" s="144">
        <f t="shared" si="173"/>
        <v>-5.0578034700353332E-3</v>
      </c>
      <c r="BM139" s="143">
        <v>1</v>
      </c>
      <c r="BN139" s="143">
        <v>0</v>
      </c>
      <c r="BO139" s="143">
        <v>0</v>
      </c>
      <c r="BP139" s="143">
        <f t="shared" si="174"/>
        <v>-1</v>
      </c>
      <c r="BQ139" s="143">
        <f t="shared" si="175"/>
        <v>0</v>
      </c>
      <c r="BR139" s="143">
        <f t="shared" si="176"/>
        <v>-1</v>
      </c>
      <c r="BS139" s="144">
        <f>BM139/Population!E139</f>
        <v>3.6127167643109525E-4</v>
      </c>
      <c r="BT139" s="144">
        <f>BN139/Population!F139</f>
        <v>0</v>
      </c>
      <c r="BU139" s="144">
        <f>BO139/Population!G139</f>
        <v>0</v>
      </c>
      <c r="BV139" s="144">
        <f t="shared" si="177"/>
        <v>-3.6127167643109525E-4</v>
      </c>
      <c r="BW139" s="144">
        <f t="shared" si="178"/>
        <v>0</v>
      </c>
      <c r="BX139" s="144">
        <f t="shared" si="179"/>
        <v>-3.6127167643109525E-4</v>
      </c>
      <c r="BY139" s="143">
        <v>0</v>
      </c>
      <c r="BZ139" s="143">
        <v>5</v>
      </c>
      <c r="CA139" s="143">
        <v>0</v>
      </c>
      <c r="CB139" s="143">
        <f t="shared" si="180"/>
        <v>5</v>
      </c>
      <c r="CC139" s="143">
        <f t="shared" si="181"/>
        <v>-5</v>
      </c>
      <c r="CD139" s="143">
        <f t="shared" si="182"/>
        <v>0</v>
      </c>
      <c r="CE139" s="144">
        <f>BY139/Population!E139</f>
        <v>0</v>
      </c>
      <c r="CF139" s="144">
        <f>BZ139/Population!F139</f>
        <v>2.1710811984368217E-3</v>
      </c>
      <c r="CG139" s="144">
        <f>CA139/Population!G139</f>
        <v>0</v>
      </c>
      <c r="CH139" s="144">
        <f t="shared" si="183"/>
        <v>2.1710811984368217E-3</v>
      </c>
      <c r="CI139" s="144">
        <f t="shared" si="184"/>
        <v>-2.1710811984368217E-3</v>
      </c>
      <c r="CJ139" s="144">
        <f t="shared" si="185"/>
        <v>0</v>
      </c>
      <c r="CK139" s="143">
        <v>0</v>
      </c>
      <c r="CL139" s="143">
        <v>4</v>
      </c>
      <c r="CM139" s="143">
        <v>0</v>
      </c>
      <c r="CN139" s="143">
        <f t="shared" si="186"/>
        <v>4</v>
      </c>
      <c r="CO139" s="143">
        <f t="shared" si="187"/>
        <v>-4</v>
      </c>
      <c r="CP139" s="143">
        <f t="shared" si="188"/>
        <v>0</v>
      </c>
      <c r="CQ139" s="144">
        <f>CK139/Population!E139</f>
        <v>0</v>
      </c>
      <c r="CR139" s="144">
        <f>CL139/Population!F139</f>
        <v>1.7368649587494573E-3</v>
      </c>
      <c r="CS139" s="144">
        <f>CM139/Population!G139</f>
        <v>0</v>
      </c>
      <c r="CT139" s="144">
        <f t="shared" si="189"/>
        <v>1.7368649587494573E-3</v>
      </c>
      <c r="CU139" s="144">
        <f t="shared" si="190"/>
        <v>-1.7368649587494573E-3</v>
      </c>
      <c r="CV139" s="144">
        <f t="shared" si="191"/>
        <v>0</v>
      </c>
      <c r="CW139" s="143">
        <v>0</v>
      </c>
      <c r="CX139" s="143">
        <v>0</v>
      </c>
      <c r="CY139" s="143">
        <v>49</v>
      </c>
      <c r="CZ139" s="143">
        <f t="shared" si="192"/>
        <v>0</v>
      </c>
      <c r="DA139" s="143">
        <f t="shared" si="193"/>
        <v>49</v>
      </c>
      <c r="DB139" s="143">
        <f t="shared" si="194"/>
        <v>49</v>
      </c>
      <c r="DC139" s="144">
        <f>CW139/Population!E139</f>
        <v>0</v>
      </c>
      <c r="DD139" s="144">
        <f>CX139/Population!F139</f>
        <v>0</v>
      </c>
      <c r="DE139" s="144">
        <f>CY139/Population!G139</f>
        <v>2.5166923472008218E-2</v>
      </c>
      <c r="DF139" s="144">
        <f t="shared" si="195"/>
        <v>0</v>
      </c>
      <c r="DG139" s="144">
        <f t="shared" si="196"/>
        <v>2.5166923472008218E-2</v>
      </c>
      <c r="DH139" s="144">
        <f t="shared" si="197"/>
        <v>2.5166923472008218E-2</v>
      </c>
      <c r="DI139" s="143">
        <v>0</v>
      </c>
      <c r="DJ139" s="143">
        <v>0</v>
      </c>
      <c r="DK139" s="143">
        <v>0</v>
      </c>
      <c r="DL139" s="143">
        <f t="shared" si="198"/>
        <v>0</v>
      </c>
      <c r="DM139" s="143">
        <f t="shared" si="199"/>
        <v>0</v>
      </c>
      <c r="DN139" s="143">
        <f t="shared" si="200"/>
        <v>0</v>
      </c>
      <c r="DO139" s="144">
        <f>DI139/Population!E139</f>
        <v>0</v>
      </c>
      <c r="DP139" s="144">
        <f>DJ139/Population!F139</f>
        <v>0</v>
      </c>
      <c r="DQ139" s="144">
        <f>DK139/Population!G139</f>
        <v>0</v>
      </c>
      <c r="DR139" s="144">
        <f t="shared" si="201"/>
        <v>0</v>
      </c>
      <c r="DS139" s="144">
        <f t="shared" si="202"/>
        <v>0</v>
      </c>
      <c r="DT139" s="144">
        <f t="shared" si="203"/>
        <v>0</v>
      </c>
      <c r="DU139" s="143">
        <v>0</v>
      </c>
      <c r="DV139" s="143">
        <v>5</v>
      </c>
      <c r="DW139" s="143">
        <v>0</v>
      </c>
      <c r="DX139" s="143">
        <f t="shared" si="204"/>
        <v>5</v>
      </c>
      <c r="DY139" s="143">
        <f t="shared" si="205"/>
        <v>-5</v>
      </c>
      <c r="DZ139" s="143">
        <f t="shared" si="206"/>
        <v>0</v>
      </c>
      <c r="EA139" s="144">
        <f>DU139/Population!E139</f>
        <v>0</v>
      </c>
      <c r="EB139" s="144">
        <f>DV139/Population!F139</f>
        <v>2.1710811984368217E-3</v>
      </c>
      <c r="EC139" s="144">
        <f>DW139/Population!G139</f>
        <v>0</v>
      </c>
      <c r="ED139" s="144">
        <f t="shared" si="207"/>
        <v>2.1710811984368217E-3</v>
      </c>
      <c r="EE139" s="144">
        <f t="shared" si="208"/>
        <v>-2.1710811984368217E-3</v>
      </c>
      <c r="EF139" s="144">
        <f t="shared" si="209"/>
        <v>0</v>
      </c>
      <c r="EG139" s="143">
        <v>0</v>
      </c>
      <c r="EH139" s="143">
        <v>0</v>
      </c>
      <c r="EI139" s="143">
        <v>0</v>
      </c>
      <c r="EJ139" s="143">
        <f t="shared" si="210"/>
        <v>0</v>
      </c>
      <c r="EK139" s="143">
        <f t="shared" si="211"/>
        <v>0</v>
      </c>
      <c r="EL139" s="143">
        <f t="shared" si="212"/>
        <v>0</v>
      </c>
      <c r="EM139" s="144">
        <f>EG139/Population!E139</f>
        <v>0</v>
      </c>
      <c r="EN139" s="144">
        <f>EH139/Population!F139</f>
        <v>0</v>
      </c>
      <c r="EO139" s="144">
        <f>EI139/Population!G139</f>
        <v>0</v>
      </c>
      <c r="EP139" s="144">
        <f t="shared" si="213"/>
        <v>0</v>
      </c>
      <c r="EQ139" s="144">
        <f t="shared" si="214"/>
        <v>0</v>
      </c>
      <c r="ER139" s="144">
        <f t="shared" si="215"/>
        <v>0</v>
      </c>
    </row>
    <row r="140" spans="1:148" x14ac:dyDescent="0.25">
      <c r="A140" s="155">
        <v>42101014200</v>
      </c>
      <c r="B140" s="155" t="s">
        <v>3</v>
      </c>
      <c r="C140" s="155" t="s">
        <v>4</v>
      </c>
      <c r="D140" s="155" t="s">
        <v>141</v>
      </c>
      <c r="E140" s="143">
        <v>1287.0000150000001</v>
      </c>
      <c r="F140" s="143">
        <v>976</v>
      </c>
      <c r="G140" s="143">
        <v>2250</v>
      </c>
      <c r="H140" s="143">
        <f t="shared" si="144"/>
        <v>-311.00001500000008</v>
      </c>
      <c r="I140" s="143">
        <f t="shared" si="145"/>
        <v>1274</v>
      </c>
      <c r="J140" s="143">
        <f t="shared" si="146"/>
        <v>962.99998499999992</v>
      </c>
      <c r="K140" s="144">
        <f>E140/Population!E140</f>
        <v>0.58767123301745172</v>
      </c>
      <c r="L140" s="144">
        <f>F140/Population!F140</f>
        <v>0.44956241363426991</v>
      </c>
      <c r="M140" s="144">
        <f>G140/Population!G140</f>
        <v>0.6938020351526365</v>
      </c>
      <c r="N140" s="144">
        <f t="shared" si="147"/>
        <v>-0.13810881938318181</v>
      </c>
      <c r="O140" s="144">
        <f t="shared" si="148"/>
        <v>0.24423962151836659</v>
      </c>
      <c r="P140" s="144">
        <f t="shared" si="149"/>
        <v>0.10613080213518478</v>
      </c>
      <c r="Q140" s="143">
        <v>416</v>
      </c>
      <c r="R140" s="143">
        <v>641</v>
      </c>
      <c r="S140" s="143">
        <v>250</v>
      </c>
      <c r="T140" s="143">
        <f t="shared" si="150"/>
        <v>225</v>
      </c>
      <c r="U140" s="143">
        <f t="shared" si="151"/>
        <v>-391</v>
      </c>
      <c r="V140" s="143">
        <f t="shared" si="152"/>
        <v>-166</v>
      </c>
      <c r="W140" s="144">
        <f>Q140/Population!E140</f>
        <v>0.18995433573111489</v>
      </c>
      <c r="X140" s="144">
        <f>R140/Population!F140</f>
        <v>0.29525564256103176</v>
      </c>
      <c r="Y140" s="144">
        <f>S140/Population!G140</f>
        <v>7.70891150169596E-2</v>
      </c>
      <c r="Z140" s="144">
        <f t="shared" si="153"/>
        <v>0.10530130682991687</v>
      </c>
      <c r="AA140" s="144">
        <f t="shared" si="154"/>
        <v>-0.21816652754407218</v>
      </c>
      <c r="AB140" s="144">
        <f t="shared" si="155"/>
        <v>-0.11286522071415529</v>
      </c>
      <c r="AC140" s="143">
        <v>446</v>
      </c>
      <c r="AD140" s="143">
        <v>494</v>
      </c>
      <c r="AE140" s="143">
        <v>548</v>
      </c>
      <c r="AF140" s="143">
        <f t="shared" si="156"/>
        <v>48</v>
      </c>
      <c r="AG140" s="143">
        <f t="shared" si="157"/>
        <v>54</v>
      </c>
      <c r="AH140" s="143">
        <f t="shared" si="158"/>
        <v>102</v>
      </c>
      <c r="AI140" s="144">
        <f>AC140/Population!E140</f>
        <v>0.20365296571172414</v>
      </c>
      <c r="AJ140" s="144">
        <f>AD140/Population!F140</f>
        <v>0.22754491017964071</v>
      </c>
      <c r="AK140" s="144">
        <f>AE140/Population!G140</f>
        <v>0.16897934011717544</v>
      </c>
      <c r="AL140" s="144">
        <f t="shared" si="159"/>
        <v>2.3891944467916565E-2</v>
      </c>
      <c r="AM140" s="144">
        <f t="shared" si="160"/>
        <v>-5.8565570062465266E-2</v>
      </c>
      <c r="AN140" s="144">
        <f t="shared" si="161"/>
        <v>-3.4673625594548702E-2</v>
      </c>
      <c r="AO140" s="143">
        <v>29</v>
      </c>
      <c r="AP140" s="143">
        <v>32</v>
      </c>
      <c r="AQ140" s="143">
        <v>93</v>
      </c>
      <c r="AR140" s="143">
        <f t="shared" si="162"/>
        <v>3</v>
      </c>
      <c r="AS140" s="143">
        <f t="shared" si="163"/>
        <v>61</v>
      </c>
      <c r="AT140" s="143">
        <f t="shared" si="164"/>
        <v>64</v>
      </c>
      <c r="AU140" s="144">
        <f>AO140/Population!E140</f>
        <v>1.3242008981255606E-2</v>
      </c>
      <c r="AV140" s="144">
        <f>AP140/Population!F140</f>
        <v>1.4739751266697375E-2</v>
      </c>
      <c r="AW140" s="144">
        <f>AQ140/Population!G140</f>
        <v>2.8677150786308975E-2</v>
      </c>
      <c r="AX140" s="144">
        <f t="shared" si="165"/>
        <v>1.497742285441769E-3</v>
      </c>
      <c r="AY140" s="144">
        <f t="shared" si="166"/>
        <v>1.39373995196116E-2</v>
      </c>
      <c r="AZ140" s="144">
        <f t="shared" si="167"/>
        <v>1.5435141805053369E-2</v>
      </c>
      <c r="BA140" s="143">
        <v>9</v>
      </c>
      <c r="BB140" s="143">
        <v>8</v>
      </c>
      <c r="BC140" s="143">
        <v>0</v>
      </c>
      <c r="BD140" s="143">
        <f t="shared" si="168"/>
        <v>-1</v>
      </c>
      <c r="BE140" s="143">
        <f t="shared" si="169"/>
        <v>-8</v>
      </c>
      <c r="BF140" s="143">
        <f t="shared" si="170"/>
        <v>-9</v>
      </c>
      <c r="BG140" s="144">
        <f>BA140/Population!E140</f>
        <v>4.1095889941827743E-3</v>
      </c>
      <c r="BH140" s="144">
        <f>BB140/Population!F140</f>
        <v>3.6849378166743437E-3</v>
      </c>
      <c r="BI140" s="144">
        <f>BC140/Population!G140</f>
        <v>0</v>
      </c>
      <c r="BJ140" s="144">
        <f t="shared" si="171"/>
        <v>-4.2465117750843055E-4</v>
      </c>
      <c r="BK140" s="144">
        <f t="shared" si="172"/>
        <v>-3.6849378166743437E-3</v>
      </c>
      <c r="BL140" s="144">
        <f t="shared" si="173"/>
        <v>-4.1095889941827743E-3</v>
      </c>
      <c r="BM140" s="143">
        <v>0</v>
      </c>
      <c r="BN140" s="143">
        <v>0</v>
      </c>
      <c r="BO140" s="143">
        <v>0</v>
      </c>
      <c r="BP140" s="143">
        <f t="shared" si="174"/>
        <v>0</v>
      </c>
      <c r="BQ140" s="143">
        <f t="shared" si="175"/>
        <v>0</v>
      </c>
      <c r="BR140" s="143">
        <f t="shared" si="176"/>
        <v>0</v>
      </c>
      <c r="BS140" s="144">
        <f>BM140/Population!E140</f>
        <v>0</v>
      </c>
      <c r="BT140" s="144">
        <f>BN140/Population!F140</f>
        <v>0</v>
      </c>
      <c r="BU140" s="144">
        <f>BO140/Population!G140</f>
        <v>0</v>
      </c>
      <c r="BV140" s="144">
        <f t="shared" si="177"/>
        <v>0</v>
      </c>
      <c r="BW140" s="144">
        <f t="shared" si="178"/>
        <v>0</v>
      </c>
      <c r="BX140" s="144">
        <f t="shared" si="179"/>
        <v>0</v>
      </c>
      <c r="BY140" s="143">
        <v>3</v>
      </c>
      <c r="BZ140" s="143">
        <v>10</v>
      </c>
      <c r="CA140" s="143">
        <v>24</v>
      </c>
      <c r="CB140" s="143">
        <f t="shared" si="180"/>
        <v>7</v>
      </c>
      <c r="CC140" s="143">
        <f t="shared" si="181"/>
        <v>14</v>
      </c>
      <c r="CD140" s="143">
        <f t="shared" si="182"/>
        <v>21</v>
      </c>
      <c r="CE140" s="144">
        <f>BY140/Population!E140</f>
        <v>1.3698629980609248E-3</v>
      </c>
      <c r="CF140" s="144">
        <f>BZ140/Population!F140</f>
        <v>4.6061722708429292E-3</v>
      </c>
      <c r="CG140" s="144">
        <f>CA140/Population!G140</f>
        <v>7.4005550416281225E-3</v>
      </c>
      <c r="CH140" s="144">
        <f t="shared" si="183"/>
        <v>3.2363092727820042E-3</v>
      </c>
      <c r="CI140" s="144">
        <f t="shared" si="184"/>
        <v>2.7943827707851933E-3</v>
      </c>
      <c r="CJ140" s="144">
        <f t="shared" si="185"/>
        <v>6.0306920435671974E-3</v>
      </c>
      <c r="CK140" s="143">
        <v>3</v>
      </c>
      <c r="CL140" s="143">
        <v>4</v>
      </c>
      <c r="CM140" s="143">
        <v>12</v>
      </c>
      <c r="CN140" s="143">
        <f t="shared" si="186"/>
        <v>1</v>
      </c>
      <c r="CO140" s="143">
        <f t="shared" si="187"/>
        <v>8</v>
      </c>
      <c r="CP140" s="143">
        <f t="shared" si="188"/>
        <v>9</v>
      </c>
      <c r="CQ140" s="144">
        <f>CK140/Population!E140</f>
        <v>1.3698629980609248E-3</v>
      </c>
      <c r="CR140" s="144">
        <f>CL140/Population!F140</f>
        <v>1.8424689083371719E-3</v>
      </c>
      <c r="CS140" s="144">
        <f>CM140/Population!G140</f>
        <v>3.7002775208140612E-3</v>
      </c>
      <c r="CT140" s="144">
        <f t="shared" si="189"/>
        <v>4.7260591027624703E-4</v>
      </c>
      <c r="CU140" s="144">
        <f t="shared" si="190"/>
        <v>1.8578086124768894E-3</v>
      </c>
      <c r="CV140" s="144">
        <f t="shared" si="191"/>
        <v>2.3304145227531362E-3</v>
      </c>
      <c r="CW140" s="143">
        <v>4</v>
      </c>
      <c r="CX140" s="143">
        <v>7</v>
      </c>
      <c r="CY140" s="143">
        <v>16</v>
      </c>
      <c r="CZ140" s="143">
        <f t="shared" si="192"/>
        <v>3</v>
      </c>
      <c r="DA140" s="143">
        <f t="shared" si="193"/>
        <v>9</v>
      </c>
      <c r="DB140" s="143">
        <f t="shared" si="194"/>
        <v>12</v>
      </c>
      <c r="DC140" s="144">
        <f>CW140/Population!E140</f>
        <v>1.8264839974145664E-3</v>
      </c>
      <c r="DD140" s="144">
        <f>CX140/Population!F140</f>
        <v>3.2243205895900505E-3</v>
      </c>
      <c r="DE140" s="144">
        <f>CY140/Population!G140</f>
        <v>4.9337033610854144E-3</v>
      </c>
      <c r="DF140" s="144">
        <f t="shared" si="195"/>
        <v>1.3978365921754842E-3</v>
      </c>
      <c r="DG140" s="144">
        <f t="shared" si="196"/>
        <v>1.7093827714953639E-3</v>
      </c>
      <c r="DH140" s="144">
        <f t="shared" si="197"/>
        <v>3.1072193636708483E-3</v>
      </c>
      <c r="DI140" s="143">
        <v>13</v>
      </c>
      <c r="DJ140" s="143">
        <v>5</v>
      </c>
      <c r="DK140" s="143">
        <v>0</v>
      </c>
      <c r="DL140" s="143">
        <f t="shared" si="198"/>
        <v>-8</v>
      </c>
      <c r="DM140" s="143">
        <f t="shared" si="199"/>
        <v>-5</v>
      </c>
      <c r="DN140" s="143">
        <f t="shared" si="200"/>
        <v>-13</v>
      </c>
      <c r="DO140" s="144">
        <f>DI140/Population!E140</f>
        <v>5.9360729915973404E-3</v>
      </c>
      <c r="DP140" s="144">
        <f>DJ140/Population!F140</f>
        <v>2.3030861354214646E-3</v>
      </c>
      <c r="DQ140" s="144">
        <f>DK140/Population!G140</f>
        <v>0</v>
      </c>
      <c r="DR140" s="144">
        <f t="shared" si="201"/>
        <v>-3.6329868561758758E-3</v>
      </c>
      <c r="DS140" s="144">
        <f t="shared" si="202"/>
        <v>-2.3030861354214646E-3</v>
      </c>
      <c r="DT140" s="144">
        <f t="shared" si="203"/>
        <v>-5.9360729915973404E-3</v>
      </c>
      <c r="DU140" s="143">
        <v>8</v>
      </c>
      <c r="DV140" s="143">
        <v>2</v>
      </c>
      <c r="DW140" s="143">
        <v>0</v>
      </c>
      <c r="DX140" s="143">
        <f t="shared" si="204"/>
        <v>-6</v>
      </c>
      <c r="DY140" s="143">
        <f t="shared" si="205"/>
        <v>-2</v>
      </c>
      <c r="DZ140" s="143">
        <f t="shared" si="206"/>
        <v>-8</v>
      </c>
      <c r="EA140" s="144">
        <f>DU140/Population!E140</f>
        <v>3.6529679948291327E-3</v>
      </c>
      <c r="EB140" s="144">
        <f>DV140/Population!F140</f>
        <v>9.2123445416858593E-4</v>
      </c>
      <c r="EC140" s="144">
        <f>DW140/Population!G140</f>
        <v>0</v>
      </c>
      <c r="ED140" s="144">
        <f t="shared" si="207"/>
        <v>-2.7317335406605468E-3</v>
      </c>
      <c r="EE140" s="144">
        <f t="shared" si="208"/>
        <v>-9.2123445416858593E-4</v>
      </c>
      <c r="EF140" s="144">
        <f t="shared" si="209"/>
        <v>-3.6529679948291327E-3</v>
      </c>
      <c r="EG140" s="143">
        <v>0</v>
      </c>
      <c r="EH140" s="143">
        <v>2</v>
      </c>
      <c r="EI140" s="143">
        <v>41</v>
      </c>
      <c r="EJ140" s="143">
        <f t="shared" si="210"/>
        <v>2</v>
      </c>
      <c r="EK140" s="143">
        <f t="shared" si="211"/>
        <v>39</v>
      </c>
      <c r="EL140" s="143">
        <f t="shared" si="212"/>
        <v>41</v>
      </c>
      <c r="EM140" s="144">
        <f>EG140/Population!E140</f>
        <v>0</v>
      </c>
      <c r="EN140" s="144">
        <f>EH140/Population!F140</f>
        <v>9.2123445416858593E-4</v>
      </c>
      <c r="EO140" s="144">
        <f>EI140/Population!G140</f>
        <v>1.2642614862781376E-2</v>
      </c>
      <c r="EP140" s="144">
        <f t="shared" si="213"/>
        <v>9.2123445416858593E-4</v>
      </c>
      <c r="EQ140" s="144">
        <f t="shared" si="214"/>
        <v>1.1721380408612789E-2</v>
      </c>
      <c r="ER140" s="144">
        <f t="shared" si="215"/>
        <v>1.2642614862781376E-2</v>
      </c>
    </row>
    <row r="141" spans="1:148" x14ac:dyDescent="0.25">
      <c r="A141" s="155">
        <v>42101014300</v>
      </c>
      <c r="B141" s="155" t="s">
        <v>3</v>
      </c>
      <c r="C141" s="155" t="s">
        <v>4</v>
      </c>
      <c r="D141" s="155" t="s">
        <v>142</v>
      </c>
      <c r="E141" s="143">
        <v>1379.954851</v>
      </c>
      <c r="F141" s="143">
        <v>1257.0479740000001</v>
      </c>
      <c r="G141" s="143">
        <v>1270</v>
      </c>
      <c r="H141" s="143">
        <f t="shared" si="144"/>
        <v>-122.90687699999989</v>
      </c>
      <c r="I141" s="143">
        <f t="shared" si="145"/>
        <v>12.952025999999933</v>
      </c>
      <c r="J141" s="143">
        <f t="shared" si="146"/>
        <v>-109.95485099999996</v>
      </c>
      <c r="K141" s="144">
        <f>E141/Population!E141</f>
        <v>0.93945578184702572</v>
      </c>
      <c r="L141" s="144">
        <f>F141/Population!F141</f>
        <v>0.8681849746361221</v>
      </c>
      <c r="M141" s="144">
        <f>G141/Population!G141</f>
        <v>0.86630286493860842</v>
      </c>
      <c r="N141" s="144">
        <f t="shared" si="147"/>
        <v>-7.1270807210903619E-2</v>
      </c>
      <c r="O141" s="144">
        <f t="shared" si="148"/>
        <v>-1.8821096975136786E-3</v>
      </c>
      <c r="P141" s="144">
        <f t="shared" si="149"/>
        <v>-7.3152916908417298E-2</v>
      </c>
      <c r="Q141" s="143">
        <v>56.956863400000003</v>
      </c>
      <c r="R141" s="143">
        <v>72.944755549999996</v>
      </c>
      <c r="S141" s="143">
        <v>45</v>
      </c>
      <c r="T141" s="143">
        <f t="shared" si="150"/>
        <v>15.987892149999993</v>
      </c>
      <c r="U141" s="143">
        <f t="shared" si="151"/>
        <v>-27.944755549999996</v>
      </c>
      <c r="V141" s="143">
        <f t="shared" si="152"/>
        <v>-11.956863400000003</v>
      </c>
      <c r="W141" s="144">
        <f>Q141/Population!E141</f>
        <v>3.8775511096051977E-2</v>
      </c>
      <c r="X141" s="144">
        <f>R141/Population!F141</f>
        <v>5.0379573458518512E-2</v>
      </c>
      <c r="Y141" s="144">
        <f>S141/Population!G141</f>
        <v>3.0695770804911322E-2</v>
      </c>
      <c r="Z141" s="144">
        <f t="shared" si="153"/>
        <v>1.1604062362466534E-2</v>
      </c>
      <c r="AA141" s="144">
        <f t="shared" si="154"/>
        <v>-1.9683802653607189E-2</v>
      </c>
      <c r="AB141" s="144">
        <f t="shared" si="155"/>
        <v>-8.0797402911406552E-3</v>
      </c>
      <c r="AC141" s="143">
        <v>26.979566569999999</v>
      </c>
      <c r="AD141" s="143">
        <v>65.950050349999998</v>
      </c>
      <c r="AE141" s="143">
        <v>98</v>
      </c>
      <c r="AF141" s="143">
        <f t="shared" si="156"/>
        <v>38.970483779999995</v>
      </c>
      <c r="AG141" s="143">
        <f t="shared" si="157"/>
        <v>32.049949650000002</v>
      </c>
      <c r="AH141" s="143">
        <f t="shared" si="158"/>
        <v>71.020433429999997</v>
      </c>
      <c r="AI141" s="144">
        <f>AC141/Population!E141</f>
        <v>1.8367347154543412E-2</v>
      </c>
      <c r="AJ141" s="144">
        <f>AD141/Population!F141</f>
        <v>4.5548653650959003E-2</v>
      </c>
      <c r="AK141" s="144">
        <f>AE141/Population!G141</f>
        <v>6.6848567530695777E-2</v>
      </c>
      <c r="AL141" s="144">
        <f t="shared" si="159"/>
        <v>2.7181306496415591E-2</v>
      </c>
      <c r="AM141" s="144">
        <f t="shared" si="160"/>
        <v>2.1299913879736773E-2</v>
      </c>
      <c r="AN141" s="144">
        <f t="shared" si="161"/>
        <v>4.8481220376152365E-2</v>
      </c>
      <c r="AO141" s="143">
        <v>2.9977295399999999</v>
      </c>
      <c r="AP141" s="143">
        <v>29.97729683</v>
      </c>
      <c r="AQ141" s="143">
        <v>26</v>
      </c>
      <c r="AR141" s="143">
        <f t="shared" si="162"/>
        <v>26.979567289999999</v>
      </c>
      <c r="AS141" s="143">
        <f t="shared" si="163"/>
        <v>-3.9772968300000002</v>
      </c>
      <c r="AT141" s="143">
        <f t="shared" si="164"/>
        <v>23.002270459999998</v>
      </c>
      <c r="AU141" s="144">
        <f>AO141/Population!E141</f>
        <v>2.0408162967982674E-3</v>
      </c>
      <c r="AV141" s="144">
        <f>AP141/Population!F141</f>
        <v>2.0703934317794822E-2</v>
      </c>
      <c r="AW141" s="144">
        <f>AQ141/Population!G141</f>
        <v>1.7735334242837655E-2</v>
      </c>
      <c r="AX141" s="144">
        <f t="shared" si="165"/>
        <v>1.8663118020996555E-2</v>
      </c>
      <c r="AY141" s="144">
        <f t="shared" si="166"/>
        <v>-2.9686000749571673E-3</v>
      </c>
      <c r="AZ141" s="144">
        <f t="shared" si="167"/>
        <v>1.5694517946039387E-2</v>
      </c>
      <c r="BA141" s="143">
        <v>0</v>
      </c>
      <c r="BB141" s="143">
        <v>4.9962158199999998</v>
      </c>
      <c r="BC141" s="143">
        <v>0</v>
      </c>
      <c r="BD141" s="143">
        <f t="shared" si="168"/>
        <v>4.9962158199999998</v>
      </c>
      <c r="BE141" s="143">
        <f t="shared" si="169"/>
        <v>-4.9962158199999998</v>
      </c>
      <c r="BF141" s="143">
        <f t="shared" si="170"/>
        <v>0</v>
      </c>
      <c r="BG141" s="144">
        <f>BA141/Population!E141</f>
        <v>0</v>
      </c>
      <c r="BH141" s="144">
        <f>BB141/Population!F141</f>
        <v>3.4506554997743399E-3</v>
      </c>
      <c r="BI141" s="144">
        <f>BC141/Population!G141</f>
        <v>0</v>
      </c>
      <c r="BJ141" s="144">
        <f t="shared" si="171"/>
        <v>3.4506554997743399E-3</v>
      </c>
      <c r="BK141" s="144">
        <f t="shared" si="172"/>
        <v>-3.4506554997743399E-3</v>
      </c>
      <c r="BL141" s="144">
        <f t="shared" si="173"/>
        <v>0</v>
      </c>
      <c r="BM141" s="143">
        <v>1.9984864</v>
      </c>
      <c r="BN141" s="143">
        <v>0.9992432</v>
      </c>
      <c r="BO141" s="143">
        <v>0</v>
      </c>
      <c r="BP141" s="143">
        <f t="shared" si="174"/>
        <v>-0.9992432</v>
      </c>
      <c r="BQ141" s="143">
        <f t="shared" si="175"/>
        <v>-0.9992432</v>
      </c>
      <c r="BR141" s="143">
        <f t="shared" si="176"/>
        <v>-1.9984864</v>
      </c>
      <c r="BS141" s="144">
        <f>BM141/Population!E141</f>
        <v>1.3605442250970048E-3</v>
      </c>
      <c r="BT141" s="144">
        <f>BN141/Population!F141</f>
        <v>6.9013112481840526E-4</v>
      </c>
      <c r="BU141" s="144">
        <f>BO141/Population!G141</f>
        <v>0</v>
      </c>
      <c r="BV141" s="144">
        <f t="shared" si="177"/>
        <v>-6.7041310027859957E-4</v>
      </c>
      <c r="BW141" s="144">
        <f t="shared" si="178"/>
        <v>-6.9013112481840526E-4</v>
      </c>
      <c r="BX141" s="144">
        <f t="shared" si="179"/>
        <v>-1.3605442250970048E-3</v>
      </c>
      <c r="BY141" s="143">
        <v>0</v>
      </c>
      <c r="BZ141" s="143">
        <v>4.9962158199999998</v>
      </c>
      <c r="CA141" s="143">
        <v>4</v>
      </c>
      <c r="CB141" s="143">
        <f t="shared" si="180"/>
        <v>4.9962158199999998</v>
      </c>
      <c r="CC141" s="143">
        <f t="shared" si="181"/>
        <v>-0.99621581999999975</v>
      </c>
      <c r="CD141" s="143">
        <f t="shared" si="182"/>
        <v>4</v>
      </c>
      <c r="CE141" s="144">
        <f>BY141/Population!E141</f>
        <v>0</v>
      </c>
      <c r="CF141" s="144">
        <f>BZ141/Population!F141</f>
        <v>3.4506554997743399E-3</v>
      </c>
      <c r="CG141" s="144">
        <f>CA141/Population!G141</f>
        <v>2.7285129604365621E-3</v>
      </c>
      <c r="CH141" s="144">
        <f t="shared" si="183"/>
        <v>3.4506554997743399E-3</v>
      </c>
      <c r="CI141" s="144">
        <f t="shared" si="184"/>
        <v>-7.2214253933777783E-4</v>
      </c>
      <c r="CJ141" s="144">
        <f t="shared" si="185"/>
        <v>2.7285129604365621E-3</v>
      </c>
      <c r="CK141" s="143">
        <v>0</v>
      </c>
      <c r="CL141" s="143">
        <v>4.9962158199999998</v>
      </c>
      <c r="CM141" s="143">
        <v>4</v>
      </c>
      <c r="CN141" s="143">
        <f t="shared" si="186"/>
        <v>4.9962158199999998</v>
      </c>
      <c r="CO141" s="143">
        <f t="shared" si="187"/>
        <v>-0.99621581999999975</v>
      </c>
      <c r="CP141" s="143">
        <f t="shared" si="188"/>
        <v>4</v>
      </c>
      <c r="CQ141" s="144">
        <f>CK141/Population!E141</f>
        <v>0</v>
      </c>
      <c r="CR141" s="144">
        <f>CL141/Population!F141</f>
        <v>3.4506554997743399E-3</v>
      </c>
      <c r="CS141" s="144">
        <f>CM141/Population!G141</f>
        <v>2.7285129604365621E-3</v>
      </c>
      <c r="CT141" s="144">
        <f t="shared" si="189"/>
        <v>3.4506554997743399E-3</v>
      </c>
      <c r="CU141" s="144">
        <f t="shared" si="190"/>
        <v>-7.2214253933777783E-4</v>
      </c>
      <c r="CV141" s="144">
        <f t="shared" si="191"/>
        <v>2.7285129604365621E-3</v>
      </c>
      <c r="CW141" s="143">
        <v>0</v>
      </c>
      <c r="CX141" s="143">
        <v>9.9924316409999996</v>
      </c>
      <c r="CY141" s="143">
        <v>0</v>
      </c>
      <c r="CZ141" s="143">
        <f t="shared" si="192"/>
        <v>9.9924316409999996</v>
      </c>
      <c r="DA141" s="143">
        <f t="shared" si="193"/>
        <v>-9.9924316409999996</v>
      </c>
      <c r="DB141" s="143">
        <f t="shared" si="194"/>
        <v>0</v>
      </c>
      <c r="DC141" s="144">
        <f>CW141/Population!E141</f>
        <v>0</v>
      </c>
      <c r="DD141" s="144">
        <f>CX141/Population!F141</f>
        <v>6.901311000239334E-3</v>
      </c>
      <c r="DE141" s="144">
        <f>CY141/Population!G141</f>
        <v>0</v>
      </c>
      <c r="DF141" s="144">
        <f t="shared" si="195"/>
        <v>6.901311000239334E-3</v>
      </c>
      <c r="DG141" s="144">
        <f t="shared" si="196"/>
        <v>-6.901311000239334E-3</v>
      </c>
      <c r="DH141" s="144">
        <f t="shared" si="197"/>
        <v>0</v>
      </c>
      <c r="DI141" s="143">
        <v>0</v>
      </c>
      <c r="DJ141" s="143">
        <v>0</v>
      </c>
      <c r="DK141" s="143">
        <v>11</v>
      </c>
      <c r="DL141" s="143">
        <f t="shared" si="198"/>
        <v>0</v>
      </c>
      <c r="DM141" s="143">
        <f t="shared" si="199"/>
        <v>11</v>
      </c>
      <c r="DN141" s="143">
        <f t="shared" si="200"/>
        <v>11</v>
      </c>
      <c r="DO141" s="144">
        <f>DI141/Population!E141</f>
        <v>0</v>
      </c>
      <c r="DP141" s="144">
        <f>DJ141/Population!F141</f>
        <v>0</v>
      </c>
      <c r="DQ141" s="144">
        <f>DK141/Population!G141</f>
        <v>7.5034106412005461E-3</v>
      </c>
      <c r="DR141" s="144">
        <f t="shared" si="201"/>
        <v>0</v>
      </c>
      <c r="DS141" s="144">
        <f t="shared" si="202"/>
        <v>7.5034106412005461E-3</v>
      </c>
      <c r="DT141" s="144">
        <f t="shared" si="203"/>
        <v>7.5034106412005461E-3</v>
      </c>
      <c r="DU141" s="143">
        <v>0</v>
      </c>
      <c r="DV141" s="143">
        <v>4.9962158199999998</v>
      </c>
      <c r="DW141" s="143">
        <v>7</v>
      </c>
      <c r="DX141" s="143">
        <f t="shared" si="204"/>
        <v>4.9962158199999998</v>
      </c>
      <c r="DY141" s="143">
        <f t="shared" si="205"/>
        <v>2.0037841800000002</v>
      </c>
      <c r="DZ141" s="143">
        <f t="shared" si="206"/>
        <v>7</v>
      </c>
      <c r="EA141" s="144">
        <f>DU141/Population!E141</f>
        <v>0</v>
      </c>
      <c r="EB141" s="144">
        <f>DV141/Population!F141</f>
        <v>3.4506554997743399E-3</v>
      </c>
      <c r="EC141" s="144">
        <f>DW141/Population!G141</f>
        <v>4.7748976807639835E-3</v>
      </c>
      <c r="ED141" s="144">
        <f t="shared" si="207"/>
        <v>3.4506554997743399E-3</v>
      </c>
      <c r="EE141" s="144">
        <f t="shared" si="208"/>
        <v>1.3242421809896436E-3</v>
      </c>
      <c r="EF141" s="144">
        <f t="shared" si="209"/>
        <v>4.7748976807639835E-3</v>
      </c>
      <c r="EG141" s="143">
        <v>0</v>
      </c>
      <c r="EH141" s="143">
        <v>0</v>
      </c>
      <c r="EI141" s="143">
        <v>0</v>
      </c>
      <c r="EJ141" s="143">
        <f t="shared" si="210"/>
        <v>0</v>
      </c>
      <c r="EK141" s="143">
        <f t="shared" si="211"/>
        <v>0</v>
      </c>
      <c r="EL141" s="143">
        <f t="shared" si="212"/>
        <v>0</v>
      </c>
      <c r="EM141" s="144">
        <f>EG141/Population!E141</f>
        <v>0</v>
      </c>
      <c r="EN141" s="144">
        <f>EH141/Population!F141</f>
        <v>0</v>
      </c>
      <c r="EO141" s="144">
        <f>EI141/Population!G141</f>
        <v>0</v>
      </c>
      <c r="EP141" s="144">
        <f t="shared" si="213"/>
        <v>0</v>
      </c>
      <c r="EQ141" s="144">
        <f t="shared" si="214"/>
        <v>0</v>
      </c>
      <c r="ER141" s="144">
        <f t="shared" si="215"/>
        <v>0</v>
      </c>
    </row>
    <row r="142" spans="1:148" x14ac:dyDescent="0.25">
      <c r="A142" s="155">
        <v>42101014400</v>
      </c>
      <c r="B142" s="155" t="s">
        <v>3</v>
      </c>
      <c r="C142" s="155" t="s">
        <v>4</v>
      </c>
      <c r="D142" s="155" t="s">
        <v>143</v>
      </c>
      <c r="E142" s="143">
        <v>1226</v>
      </c>
      <c r="F142" s="143">
        <v>870</v>
      </c>
      <c r="G142" s="143">
        <v>1485</v>
      </c>
      <c r="H142" s="143">
        <f t="shared" si="144"/>
        <v>-356</v>
      </c>
      <c r="I142" s="143">
        <f t="shared" si="145"/>
        <v>615</v>
      </c>
      <c r="J142" s="143">
        <f t="shared" si="146"/>
        <v>259</v>
      </c>
      <c r="K142" s="144">
        <f>E142/Population!E142</f>
        <v>0.36805764034824379</v>
      </c>
      <c r="L142" s="144">
        <f>F142/Population!F142</f>
        <v>0.27043829654958035</v>
      </c>
      <c r="M142" s="144">
        <f>G142/Population!G142</f>
        <v>0.47127895906061568</v>
      </c>
      <c r="N142" s="144">
        <f t="shared" si="147"/>
        <v>-9.7619343798663438E-2</v>
      </c>
      <c r="O142" s="144">
        <f t="shared" si="148"/>
        <v>0.20084066251103533</v>
      </c>
      <c r="P142" s="144">
        <f t="shared" si="149"/>
        <v>0.10322131871237189</v>
      </c>
      <c r="Q142" s="143">
        <v>638</v>
      </c>
      <c r="R142" s="143">
        <v>832</v>
      </c>
      <c r="S142" s="143">
        <v>263</v>
      </c>
      <c r="T142" s="143">
        <f t="shared" si="150"/>
        <v>194</v>
      </c>
      <c r="U142" s="143">
        <f t="shared" si="151"/>
        <v>-569</v>
      </c>
      <c r="V142" s="143">
        <f t="shared" si="152"/>
        <v>-375</v>
      </c>
      <c r="W142" s="144">
        <f>Q142/Population!E142</f>
        <v>0.19153407385169618</v>
      </c>
      <c r="X142" s="144">
        <f>R142/Population!F142</f>
        <v>0.25862604911408144</v>
      </c>
      <c r="Y142" s="144">
        <f>S142/Population!G142</f>
        <v>8.3465566486829582E-2</v>
      </c>
      <c r="Z142" s="144">
        <f t="shared" si="153"/>
        <v>6.7091975262385251E-2</v>
      </c>
      <c r="AA142" s="144">
        <f t="shared" si="154"/>
        <v>-0.17516048262725187</v>
      </c>
      <c r="AB142" s="144">
        <f t="shared" si="155"/>
        <v>-0.1080685073648666</v>
      </c>
      <c r="AC142" s="143">
        <v>1377</v>
      </c>
      <c r="AD142" s="143">
        <v>1387</v>
      </c>
      <c r="AE142" s="143">
        <v>1004</v>
      </c>
      <c r="AF142" s="143">
        <f t="shared" si="156"/>
        <v>10</v>
      </c>
      <c r="AG142" s="143">
        <f t="shared" si="157"/>
        <v>-383</v>
      </c>
      <c r="AH142" s="143">
        <f t="shared" si="158"/>
        <v>-373</v>
      </c>
      <c r="AI142" s="144">
        <f>AC142/Population!E142</f>
        <v>0.41338937256079256</v>
      </c>
      <c r="AJ142" s="144">
        <f>AD142/Population!F142</f>
        <v>0.43114703139571031</v>
      </c>
      <c r="AK142" s="144">
        <f>AE142/Population!G142</f>
        <v>0.31862900666455096</v>
      </c>
      <c r="AL142" s="144">
        <f t="shared" si="159"/>
        <v>1.7757658834917756E-2</v>
      </c>
      <c r="AM142" s="144">
        <f t="shared" si="160"/>
        <v>-0.11251802473115935</v>
      </c>
      <c r="AN142" s="144">
        <f t="shared" si="161"/>
        <v>-9.4760365896241594E-2</v>
      </c>
      <c r="AO142" s="143">
        <v>77</v>
      </c>
      <c r="AP142" s="143">
        <v>50</v>
      </c>
      <c r="AQ142" s="143">
        <v>308</v>
      </c>
      <c r="AR142" s="143">
        <f t="shared" si="162"/>
        <v>-27</v>
      </c>
      <c r="AS142" s="143">
        <f t="shared" si="163"/>
        <v>258</v>
      </c>
      <c r="AT142" s="143">
        <f t="shared" si="164"/>
        <v>231</v>
      </c>
      <c r="AU142" s="144">
        <f>AO142/Population!E142</f>
        <v>2.3116181326928852E-2</v>
      </c>
      <c r="AV142" s="144">
        <f>AP142/Population!F142</f>
        <v>1.5542430836182779E-2</v>
      </c>
      <c r="AW142" s="144">
        <f>AQ142/Population!G142</f>
        <v>9.7746747064423989E-2</v>
      </c>
      <c r="AX142" s="144">
        <f t="shared" si="165"/>
        <v>-7.5737504907460729E-3</v>
      </c>
      <c r="AY142" s="144">
        <f t="shared" si="166"/>
        <v>8.2204316228241203E-2</v>
      </c>
      <c r="AZ142" s="144">
        <f t="shared" si="167"/>
        <v>7.463056573749513E-2</v>
      </c>
      <c r="BA142" s="143">
        <v>5</v>
      </c>
      <c r="BB142" s="143">
        <v>6</v>
      </c>
      <c r="BC142" s="143">
        <v>0</v>
      </c>
      <c r="BD142" s="143">
        <f t="shared" si="168"/>
        <v>1</v>
      </c>
      <c r="BE142" s="143">
        <f t="shared" si="169"/>
        <v>-6</v>
      </c>
      <c r="BF142" s="143">
        <f t="shared" si="170"/>
        <v>-5</v>
      </c>
      <c r="BG142" s="144">
        <f>BA142/Population!E142</f>
        <v>1.5010507355148605E-3</v>
      </c>
      <c r="BH142" s="144">
        <f>BB142/Population!F142</f>
        <v>1.8650917003419335E-3</v>
      </c>
      <c r="BI142" s="144">
        <f>BC142/Population!G142</f>
        <v>0</v>
      </c>
      <c r="BJ142" s="144">
        <f t="shared" si="171"/>
        <v>3.6404096482707299E-4</v>
      </c>
      <c r="BK142" s="144">
        <f t="shared" si="172"/>
        <v>-1.8650917003419335E-3</v>
      </c>
      <c r="BL142" s="144">
        <f t="shared" si="173"/>
        <v>-1.5010507355148605E-3</v>
      </c>
      <c r="BM142" s="143">
        <v>0</v>
      </c>
      <c r="BN142" s="143">
        <v>7</v>
      </c>
      <c r="BO142" s="143">
        <v>0</v>
      </c>
      <c r="BP142" s="143">
        <f t="shared" si="174"/>
        <v>7</v>
      </c>
      <c r="BQ142" s="143">
        <f t="shared" si="175"/>
        <v>-7</v>
      </c>
      <c r="BR142" s="143">
        <f t="shared" si="176"/>
        <v>0</v>
      </c>
      <c r="BS142" s="144">
        <f>BM142/Population!E142</f>
        <v>0</v>
      </c>
      <c r="BT142" s="144">
        <f>BN142/Population!F142</f>
        <v>2.175940317065589E-3</v>
      </c>
      <c r="BU142" s="144">
        <f>BO142/Population!G142</f>
        <v>0</v>
      </c>
      <c r="BV142" s="144">
        <f t="shared" si="177"/>
        <v>2.175940317065589E-3</v>
      </c>
      <c r="BW142" s="144">
        <f t="shared" si="178"/>
        <v>-2.175940317065589E-3</v>
      </c>
      <c r="BX142" s="144">
        <f t="shared" si="179"/>
        <v>0</v>
      </c>
      <c r="BY142" s="143">
        <v>9</v>
      </c>
      <c r="BZ142" s="143">
        <v>4</v>
      </c>
      <c r="CA142" s="143">
        <v>0</v>
      </c>
      <c r="CB142" s="143">
        <f t="shared" si="180"/>
        <v>-5</v>
      </c>
      <c r="CC142" s="143">
        <f t="shared" si="181"/>
        <v>-4</v>
      </c>
      <c r="CD142" s="143">
        <f t="shared" si="182"/>
        <v>-9</v>
      </c>
      <c r="CE142" s="144">
        <f>BY142/Population!E142</f>
        <v>2.7018913239267488E-3</v>
      </c>
      <c r="CF142" s="144">
        <f>BZ142/Population!F142</f>
        <v>1.2433944668946222E-3</v>
      </c>
      <c r="CG142" s="144">
        <f>CA142/Population!G142</f>
        <v>0</v>
      </c>
      <c r="CH142" s="144">
        <f t="shared" si="183"/>
        <v>-1.4584968570321266E-3</v>
      </c>
      <c r="CI142" s="144">
        <f t="shared" si="184"/>
        <v>-1.2433944668946222E-3</v>
      </c>
      <c r="CJ142" s="144">
        <f t="shared" si="185"/>
        <v>-2.7018913239267488E-3</v>
      </c>
      <c r="CK142" s="143">
        <v>14</v>
      </c>
      <c r="CL142" s="143">
        <v>5</v>
      </c>
      <c r="CM142" s="143">
        <v>0</v>
      </c>
      <c r="CN142" s="143">
        <f t="shared" si="186"/>
        <v>-9</v>
      </c>
      <c r="CO142" s="143">
        <f t="shared" si="187"/>
        <v>-5</v>
      </c>
      <c r="CP142" s="143">
        <f t="shared" si="188"/>
        <v>-14</v>
      </c>
      <c r="CQ142" s="144">
        <f>CK142/Population!E142</f>
        <v>4.2029420594416091E-3</v>
      </c>
      <c r="CR142" s="144">
        <f>CL142/Population!F142</f>
        <v>1.554243083618278E-3</v>
      </c>
      <c r="CS142" s="144">
        <f>CM142/Population!G142</f>
        <v>0</v>
      </c>
      <c r="CT142" s="144">
        <f t="shared" si="189"/>
        <v>-2.6486989758233311E-3</v>
      </c>
      <c r="CU142" s="144">
        <f t="shared" si="190"/>
        <v>-1.554243083618278E-3</v>
      </c>
      <c r="CV142" s="144">
        <f t="shared" si="191"/>
        <v>-4.2029420594416091E-3</v>
      </c>
      <c r="CW142" s="143">
        <v>16</v>
      </c>
      <c r="CX142" s="143">
        <v>16</v>
      </c>
      <c r="CY142" s="143">
        <v>271</v>
      </c>
      <c r="CZ142" s="143">
        <f t="shared" si="192"/>
        <v>0</v>
      </c>
      <c r="DA142" s="143">
        <f t="shared" si="193"/>
        <v>255</v>
      </c>
      <c r="DB142" s="143">
        <f t="shared" si="194"/>
        <v>255</v>
      </c>
      <c r="DC142" s="144">
        <f>CW142/Population!E142</f>
        <v>4.8033623536475533E-3</v>
      </c>
      <c r="DD142" s="144">
        <f>CX142/Population!F142</f>
        <v>4.9735778675784889E-3</v>
      </c>
      <c r="DE142" s="144">
        <f>CY142/Population!G142</f>
        <v>8.6004443033957476E-2</v>
      </c>
      <c r="DF142" s="144">
        <f t="shared" si="195"/>
        <v>1.7021551393093561E-4</v>
      </c>
      <c r="DG142" s="144">
        <f t="shared" si="196"/>
        <v>8.1030865166378988E-2</v>
      </c>
      <c r="DH142" s="144">
        <f t="shared" si="197"/>
        <v>8.1201080680309928E-2</v>
      </c>
      <c r="DI142" s="143">
        <v>0</v>
      </c>
      <c r="DJ142" s="143">
        <v>2</v>
      </c>
      <c r="DK142" s="143">
        <v>6</v>
      </c>
      <c r="DL142" s="143">
        <f t="shared" si="198"/>
        <v>2</v>
      </c>
      <c r="DM142" s="143">
        <f t="shared" si="199"/>
        <v>4</v>
      </c>
      <c r="DN142" s="143">
        <f t="shared" si="200"/>
        <v>6</v>
      </c>
      <c r="DO142" s="144">
        <f>DI142/Population!E142</f>
        <v>0</v>
      </c>
      <c r="DP142" s="144">
        <f>DJ142/Population!F142</f>
        <v>6.2169723344731112E-4</v>
      </c>
      <c r="DQ142" s="144">
        <f>DK142/Population!G142</f>
        <v>1.904157410345922E-3</v>
      </c>
      <c r="DR142" s="144">
        <f t="shared" si="201"/>
        <v>6.2169723344731112E-4</v>
      </c>
      <c r="DS142" s="144">
        <f t="shared" si="202"/>
        <v>1.2824601768986108E-3</v>
      </c>
      <c r="DT142" s="144">
        <f t="shared" si="203"/>
        <v>1.904157410345922E-3</v>
      </c>
      <c r="DU142" s="143">
        <v>3</v>
      </c>
      <c r="DV142" s="143">
        <v>3</v>
      </c>
      <c r="DW142" s="143">
        <v>31</v>
      </c>
      <c r="DX142" s="143">
        <f t="shared" si="204"/>
        <v>0</v>
      </c>
      <c r="DY142" s="143">
        <f t="shared" si="205"/>
        <v>28</v>
      </c>
      <c r="DZ142" s="143">
        <f t="shared" si="206"/>
        <v>28</v>
      </c>
      <c r="EA142" s="144">
        <f>DU142/Population!E142</f>
        <v>9.006304413089162E-4</v>
      </c>
      <c r="EB142" s="144">
        <f>DV142/Population!F142</f>
        <v>9.3254585017096673E-4</v>
      </c>
      <c r="EC142" s="144">
        <f>DW142/Population!G142</f>
        <v>9.8381466201205962E-3</v>
      </c>
      <c r="ED142" s="144">
        <f t="shared" si="207"/>
        <v>3.1915408862050534E-5</v>
      </c>
      <c r="EE142" s="144">
        <f t="shared" si="208"/>
        <v>8.9056007699496297E-3</v>
      </c>
      <c r="EF142" s="144">
        <f t="shared" si="209"/>
        <v>8.9375161788116803E-3</v>
      </c>
      <c r="EG142" s="143">
        <v>32</v>
      </c>
      <c r="EH142" s="143">
        <v>5</v>
      </c>
      <c r="EI142" s="143">
        <v>0</v>
      </c>
      <c r="EJ142" s="143">
        <f t="shared" si="210"/>
        <v>-27</v>
      </c>
      <c r="EK142" s="143">
        <f t="shared" si="211"/>
        <v>-5</v>
      </c>
      <c r="EL142" s="143">
        <f t="shared" si="212"/>
        <v>-32</v>
      </c>
      <c r="EM142" s="144">
        <f>EG142/Population!E142</f>
        <v>9.6067247072951067E-3</v>
      </c>
      <c r="EN142" s="144">
        <f>EH142/Population!F142</f>
        <v>1.554243083618278E-3</v>
      </c>
      <c r="EO142" s="144">
        <f>EI142/Population!G142</f>
        <v>0</v>
      </c>
      <c r="EP142" s="144">
        <f t="shared" si="213"/>
        <v>-8.0524816236768292E-3</v>
      </c>
      <c r="EQ142" s="144">
        <f t="shared" si="214"/>
        <v>-1.554243083618278E-3</v>
      </c>
      <c r="ER142" s="144">
        <f t="shared" si="215"/>
        <v>-9.6067247072951067E-3</v>
      </c>
    </row>
    <row r="143" spans="1:148" x14ac:dyDescent="0.25">
      <c r="A143" s="155">
        <v>42101014500</v>
      </c>
      <c r="B143" s="155" t="s">
        <v>3</v>
      </c>
      <c r="C143" s="155" t="s">
        <v>4</v>
      </c>
      <c r="D143" s="155" t="s">
        <v>144</v>
      </c>
      <c r="E143" s="143">
        <v>24</v>
      </c>
      <c r="F143" s="143">
        <v>3</v>
      </c>
      <c r="G143" s="143">
        <v>156</v>
      </c>
      <c r="H143" s="143">
        <f t="shared" si="144"/>
        <v>-21</v>
      </c>
      <c r="I143" s="143">
        <f t="shared" si="145"/>
        <v>153</v>
      </c>
      <c r="J143" s="143">
        <f t="shared" si="146"/>
        <v>132</v>
      </c>
      <c r="K143" s="144">
        <f>E143/Population!E143</f>
        <v>1.1964107676969093E-2</v>
      </c>
      <c r="L143" s="144">
        <f>F143/Population!F143</f>
        <v>2.0964360587002098E-3</v>
      </c>
      <c r="M143" s="144">
        <f>G143/Population!G143</f>
        <v>9.7317529631940111E-2</v>
      </c>
      <c r="N143" s="144">
        <f t="shared" si="147"/>
        <v>-9.8676716182688837E-3</v>
      </c>
      <c r="O143" s="144">
        <f t="shared" si="148"/>
        <v>9.5221093573239907E-2</v>
      </c>
      <c r="P143" s="144">
        <f t="shared" si="149"/>
        <v>8.5353421954971018E-2</v>
      </c>
      <c r="Q143" s="143">
        <v>1231</v>
      </c>
      <c r="R143" s="143">
        <v>1022</v>
      </c>
      <c r="S143" s="143">
        <v>1199</v>
      </c>
      <c r="T143" s="143">
        <f t="shared" si="150"/>
        <v>-209</v>
      </c>
      <c r="U143" s="143">
        <f t="shared" si="151"/>
        <v>177</v>
      </c>
      <c r="V143" s="143">
        <f t="shared" si="152"/>
        <v>-32</v>
      </c>
      <c r="W143" s="144">
        <f>Q143/Population!E143</f>
        <v>0.61365902293120633</v>
      </c>
      <c r="X143" s="144">
        <f>R143/Population!F143</f>
        <v>0.71418588399720473</v>
      </c>
      <c r="Y143" s="144">
        <f>S143/Population!G143</f>
        <v>0.74797255146600128</v>
      </c>
      <c r="Z143" s="144">
        <f t="shared" si="153"/>
        <v>0.1005268610659984</v>
      </c>
      <c r="AA143" s="144">
        <f t="shared" si="154"/>
        <v>3.378666746879655E-2</v>
      </c>
      <c r="AB143" s="144">
        <f t="shared" si="155"/>
        <v>0.13431352853479495</v>
      </c>
      <c r="AC143" s="143">
        <v>717</v>
      </c>
      <c r="AD143" s="143">
        <v>403</v>
      </c>
      <c r="AE143" s="143">
        <v>232</v>
      </c>
      <c r="AF143" s="143">
        <f t="shared" si="156"/>
        <v>-314</v>
      </c>
      <c r="AG143" s="143">
        <f t="shared" si="157"/>
        <v>-171</v>
      </c>
      <c r="AH143" s="143">
        <f t="shared" si="158"/>
        <v>-485</v>
      </c>
      <c r="AI143" s="144">
        <f>AC143/Population!E143</f>
        <v>0.35742771684945163</v>
      </c>
      <c r="AJ143" s="144">
        <f>AD143/Population!F143</f>
        <v>0.28162124388539483</v>
      </c>
      <c r="AK143" s="144">
        <f>AE143/Population!G143</f>
        <v>0.14472863381160325</v>
      </c>
      <c r="AL143" s="144">
        <f t="shared" si="159"/>
        <v>-7.5806472964056792E-2</v>
      </c>
      <c r="AM143" s="144">
        <f t="shared" si="160"/>
        <v>-0.13689261007379158</v>
      </c>
      <c r="AN143" s="144">
        <f t="shared" si="161"/>
        <v>-0.21269908303784837</v>
      </c>
      <c r="AO143" s="143">
        <v>7</v>
      </c>
      <c r="AP143" s="143">
        <v>1</v>
      </c>
      <c r="AQ143" s="143">
        <v>6</v>
      </c>
      <c r="AR143" s="143">
        <f t="shared" si="162"/>
        <v>-6</v>
      </c>
      <c r="AS143" s="143">
        <f t="shared" si="163"/>
        <v>5</v>
      </c>
      <c r="AT143" s="143">
        <f t="shared" si="164"/>
        <v>-1</v>
      </c>
      <c r="AU143" s="144">
        <f>AO143/Population!E143</f>
        <v>3.489531405782652E-3</v>
      </c>
      <c r="AV143" s="144">
        <f>AP143/Population!F143</f>
        <v>6.9881201956673651E-4</v>
      </c>
      <c r="AW143" s="144">
        <f>AQ143/Population!G143</f>
        <v>3.7429819089207735E-3</v>
      </c>
      <c r="AX143" s="144">
        <f t="shared" si="165"/>
        <v>-2.7907193862159157E-3</v>
      </c>
      <c r="AY143" s="144">
        <f t="shared" si="166"/>
        <v>3.0441698893540368E-3</v>
      </c>
      <c r="AZ143" s="144">
        <f t="shared" si="167"/>
        <v>2.5345050313812156E-4</v>
      </c>
      <c r="BA143" s="143">
        <v>11</v>
      </c>
      <c r="BB143" s="143">
        <v>1</v>
      </c>
      <c r="BC143" s="143">
        <v>9</v>
      </c>
      <c r="BD143" s="143">
        <f t="shared" si="168"/>
        <v>-10</v>
      </c>
      <c r="BE143" s="143">
        <f t="shared" si="169"/>
        <v>8</v>
      </c>
      <c r="BF143" s="143">
        <f t="shared" si="170"/>
        <v>-2</v>
      </c>
      <c r="BG143" s="144">
        <f>BA143/Population!E143</f>
        <v>5.4835493519441673E-3</v>
      </c>
      <c r="BH143" s="144">
        <f>BB143/Population!F143</f>
        <v>6.9881201956673651E-4</v>
      </c>
      <c r="BI143" s="144">
        <f>BC143/Population!G143</f>
        <v>5.6144728633811605E-3</v>
      </c>
      <c r="BJ143" s="144">
        <f t="shared" si="171"/>
        <v>-4.784737332377431E-3</v>
      </c>
      <c r="BK143" s="144">
        <f t="shared" si="172"/>
        <v>4.9156608438144242E-3</v>
      </c>
      <c r="BL143" s="144">
        <f t="shared" si="173"/>
        <v>1.3092351143699325E-4</v>
      </c>
      <c r="BM143" s="143">
        <v>0</v>
      </c>
      <c r="BN143" s="143">
        <v>0</v>
      </c>
      <c r="BO143" s="143">
        <v>0</v>
      </c>
      <c r="BP143" s="143">
        <f t="shared" si="174"/>
        <v>0</v>
      </c>
      <c r="BQ143" s="143">
        <f t="shared" si="175"/>
        <v>0</v>
      </c>
      <c r="BR143" s="143">
        <f t="shared" si="176"/>
        <v>0</v>
      </c>
      <c r="BS143" s="144">
        <f>BM143/Population!E143</f>
        <v>0</v>
      </c>
      <c r="BT143" s="144">
        <f>BN143/Population!F143</f>
        <v>0</v>
      </c>
      <c r="BU143" s="144">
        <f>BO143/Population!G143</f>
        <v>0</v>
      </c>
      <c r="BV143" s="144">
        <f t="shared" si="177"/>
        <v>0</v>
      </c>
      <c r="BW143" s="144">
        <f t="shared" si="178"/>
        <v>0</v>
      </c>
      <c r="BX143" s="144">
        <f t="shared" si="179"/>
        <v>0</v>
      </c>
      <c r="BY143" s="143">
        <v>0</v>
      </c>
      <c r="BZ143" s="143">
        <v>0</v>
      </c>
      <c r="CA143" s="143">
        <v>0</v>
      </c>
      <c r="CB143" s="143">
        <f t="shared" si="180"/>
        <v>0</v>
      </c>
      <c r="CC143" s="143">
        <f t="shared" si="181"/>
        <v>0</v>
      </c>
      <c r="CD143" s="143">
        <f t="shared" si="182"/>
        <v>0</v>
      </c>
      <c r="CE143" s="144">
        <f>BY143/Population!E143</f>
        <v>0</v>
      </c>
      <c r="CF143" s="144">
        <f>BZ143/Population!F143</f>
        <v>0</v>
      </c>
      <c r="CG143" s="144">
        <f>CA143/Population!G143</f>
        <v>0</v>
      </c>
      <c r="CH143" s="144">
        <f t="shared" si="183"/>
        <v>0</v>
      </c>
      <c r="CI143" s="144">
        <f t="shared" si="184"/>
        <v>0</v>
      </c>
      <c r="CJ143" s="144">
        <f t="shared" si="185"/>
        <v>0</v>
      </c>
      <c r="CK143" s="143">
        <v>6</v>
      </c>
      <c r="CL143" s="143">
        <v>0</v>
      </c>
      <c r="CM143" s="143">
        <v>6</v>
      </c>
      <c r="CN143" s="143">
        <f t="shared" si="186"/>
        <v>-6</v>
      </c>
      <c r="CO143" s="143">
        <f t="shared" si="187"/>
        <v>6</v>
      </c>
      <c r="CP143" s="143">
        <f t="shared" si="188"/>
        <v>0</v>
      </c>
      <c r="CQ143" s="144">
        <f>CK143/Population!E143</f>
        <v>2.9910269192422734E-3</v>
      </c>
      <c r="CR143" s="144">
        <f>CL143/Population!F143</f>
        <v>0</v>
      </c>
      <c r="CS143" s="144">
        <f>CM143/Population!G143</f>
        <v>3.7429819089207735E-3</v>
      </c>
      <c r="CT143" s="144">
        <f t="shared" si="189"/>
        <v>-2.9910269192422734E-3</v>
      </c>
      <c r="CU143" s="144">
        <f t="shared" si="190"/>
        <v>3.7429819089207735E-3</v>
      </c>
      <c r="CV143" s="144">
        <f t="shared" si="191"/>
        <v>7.5195498967850017E-4</v>
      </c>
      <c r="CW143" s="143">
        <v>0</v>
      </c>
      <c r="CX143" s="143">
        <v>0</v>
      </c>
      <c r="CY143" s="143">
        <v>0</v>
      </c>
      <c r="CZ143" s="143">
        <f t="shared" si="192"/>
        <v>0</v>
      </c>
      <c r="DA143" s="143">
        <f t="shared" si="193"/>
        <v>0</v>
      </c>
      <c r="DB143" s="143">
        <f t="shared" si="194"/>
        <v>0</v>
      </c>
      <c r="DC143" s="144">
        <f>CW143/Population!E143</f>
        <v>0</v>
      </c>
      <c r="DD143" s="144">
        <f>CX143/Population!F143</f>
        <v>0</v>
      </c>
      <c r="DE143" s="144">
        <f>CY143/Population!G143</f>
        <v>0</v>
      </c>
      <c r="DF143" s="144">
        <f t="shared" si="195"/>
        <v>0</v>
      </c>
      <c r="DG143" s="144">
        <f t="shared" si="196"/>
        <v>0</v>
      </c>
      <c r="DH143" s="144">
        <f t="shared" si="197"/>
        <v>0</v>
      </c>
      <c r="DI143" s="143">
        <v>0</v>
      </c>
      <c r="DJ143" s="143">
        <v>0</v>
      </c>
      <c r="DK143" s="143">
        <v>0</v>
      </c>
      <c r="DL143" s="143">
        <f t="shared" si="198"/>
        <v>0</v>
      </c>
      <c r="DM143" s="143">
        <f t="shared" si="199"/>
        <v>0</v>
      </c>
      <c r="DN143" s="143">
        <f t="shared" si="200"/>
        <v>0</v>
      </c>
      <c r="DO143" s="144">
        <f>DI143/Population!E143</f>
        <v>0</v>
      </c>
      <c r="DP143" s="144">
        <f>DJ143/Population!F143</f>
        <v>0</v>
      </c>
      <c r="DQ143" s="144">
        <f>DK143/Population!G143</f>
        <v>0</v>
      </c>
      <c r="DR143" s="144">
        <f t="shared" si="201"/>
        <v>0</v>
      </c>
      <c r="DS143" s="144">
        <f t="shared" si="202"/>
        <v>0</v>
      </c>
      <c r="DT143" s="144">
        <f t="shared" si="203"/>
        <v>0</v>
      </c>
      <c r="DU143" s="143">
        <v>0</v>
      </c>
      <c r="DV143" s="143">
        <v>0</v>
      </c>
      <c r="DW143" s="143">
        <v>0</v>
      </c>
      <c r="DX143" s="143">
        <f t="shared" si="204"/>
        <v>0</v>
      </c>
      <c r="DY143" s="143">
        <f t="shared" si="205"/>
        <v>0</v>
      </c>
      <c r="DZ143" s="143">
        <f t="shared" si="206"/>
        <v>0</v>
      </c>
      <c r="EA143" s="144">
        <f>DU143/Population!E143</f>
        <v>0</v>
      </c>
      <c r="EB143" s="144">
        <f>DV143/Population!F143</f>
        <v>0</v>
      </c>
      <c r="EC143" s="144">
        <f>DW143/Population!G143</f>
        <v>0</v>
      </c>
      <c r="ED143" s="144">
        <f t="shared" si="207"/>
        <v>0</v>
      </c>
      <c r="EE143" s="144">
        <f t="shared" si="208"/>
        <v>0</v>
      </c>
      <c r="EF143" s="144">
        <f t="shared" si="209"/>
        <v>0</v>
      </c>
      <c r="EG143" s="143">
        <v>0</v>
      </c>
      <c r="EH143" s="143">
        <v>0</v>
      </c>
      <c r="EI143" s="143">
        <v>0</v>
      </c>
      <c r="EJ143" s="143">
        <f t="shared" si="210"/>
        <v>0</v>
      </c>
      <c r="EK143" s="143">
        <f t="shared" si="211"/>
        <v>0</v>
      </c>
      <c r="EL143" s="143">
        <f t="shared" si="212"/>
        <v>0</v>
      </c>
      <c r="EM143" s="144">
        <f>EG143/Population!E143</f>
        <v>0</v>
      </c>
      <c r="EN143" s="144">
        <f>EH143/Population!F143</f>
        <v>0</v>
      </c>
      <c r="EO143" s="144">
        <f>EI143/Population!G143</f>
        <v>0</v>
      </c>
      <c r="EP143" s="144">
        <f t="shared" si="213"/>
        <v>0</v>
      </c>
      <c r="EQ143" s="144">
        <f t="shared" si="214"/>
        <v>0</v>
      </c>
      <c r="ER143" s="144">
        <f t="shared" si="215"/>
        <v>0</v>
      </c>
    </row>
    <row r="144" spans="1:148" x14ac:dyDescent="0.25">
      <c r="A144" s="155">
        <v>42101014600</v>
      </c>
      <c r="B144" s="155" t="s">
        <v>3</v>
      </c>
      <c r="C144" s="155" t="s">
        <v>4</v>
      </c>
      <c r="D144" s="155" t="s">
        <v>145</v>
      </c>
      <c r="E144" s="143">
        <v>719.99999879999996</v>
      </c>
      <c r="F144" s="143">
        <v>668</v>
      </c>
      <c r="G144" s="143">
        <v>909</v>
      </c>
      <c r="H144" s="143">
        <f t="shared" si="144"/>
        <v>-51.999998799999958</v>
      </c>
      <c r="I144" s="143">
        <f t="shared" si="145"/>
        <v>241</v>
      </c>
      <c r="J144" s="143">
        <f t="shared" si="146"/>
        <v>189.00000120000004</v>
      </c>
      <c r="K144" s="144">
        <f>E144/Population!E144</f>
        <v>0.21673690550885655</v>
      </c>
      <c r="L144" s="144">
        <f>F144/Population!F144</f>
        <v>0.20490797546012271</v>
      </c>
      <c r="M144" s="144">
        <f>G144/Population!G144</f>
        <v>0.27637579811492857</v>
      </c>
      <c r="N144" s="144">
        <f t="shared" si="147"/>
        <v>-1.1828930048733838E-2</v>
      </c>
      <c r="O144" s="144">
        <f t="shared" si="148"/>
        <v>7.1467822654805863E-2</v>
      </c>
      <c r="P144" s="144">
        <f t="shared" si="149"/>
        <v>5.9638892606072025E-2</v>
      </c>
      <c r="Q144" s="143">
        <v>2266</v>
      </c>
      <c r="R144" s="143">
        <v>2356</v>
      </c>
      <c r="S144" s="143">
        <v>2126</v>
      </c>
      <c r="T144" s="143">
        <f t="shared" si="150"/>
        <v>90</v>
      </c>
      <c r="U144" s="143">
        <f t="shared" si="151"/>
        <v>-230</v>
      </c>
      <c r="V144" s="143">
        <f t="shared" si="152"/>
        <v>-140</v>
      </c>
      <c r="W144" s="144">
        <f>Q144/Population!E144</f>
        <v>0.68211920653001668</v>
      </c>
      <c r="X144" s="144">
        <f>R144/Population!F144</f>
        <v>0.72269938650306753</v>
      </c>
      <c r="Y144" s="144">
        <f>S144/Population!G144</f>
        <v>0.64639708117968986</v>
      </c>
      <c r="Z144" s="144">
        <f t="shared" si="153"/>
        <v>4.0580179973050856E-2</v>
      </c>
      <c r="AA144" s="144">
        <f t="shared" si="154"/>
        <v>-7.6302305323377673E-2</v>
      </c>
      <c r="AB144" s="144">
        <f t="shared" si="155"/>
        <v>-3.5722125350326817E-2</v>
      </c>
      <c r="AC144" s="143">
        <v>61</v>
      </c>
      <c r="AD144" s="143">
        <v>103</v>
      </c>
      <c r="AE144" s="143">
        <v>93</v>
      </c>
      <c r="AF144" s="143">
        <f t="shared" si="156"/>
        <v>42</v>
      </c>
      <c r="AG144" s="143">
        <f t="shared" si="157"/>
        <v>-10</v>
      </c>
      <c r="AH144" s="143">
        <f t="shared" si="158"/>
        <v>32</v>
      </c>
      <c r="AI144" s="144">
        <f>AC144/Population!E144</f>
        <v>1.8362432302882179E-2</v>
      </c>
      <c r="AJ144" s="144">
        <f>AD144/Population!F144</f>
        <v>3.1595092024539875E-2</v>
      </c>
      <c r="AK144" s="144">
        <f>AE144/Population!G144</f>
        <v>2.8276071754332624E-2</v>
      </c>
      <c r="AL144" s="144">
        <f t="shared" si="159"/>
        <v>1.3232659721657696E-2</v>
      </c>
      <c r="AM144" s="144">
        <f t="shared" si="160"/>
        <v>-3.3190202702072513E-3</v>
      </c>
      <c r="AN144" s="144">
        <f t="shared" si="161"/>
        <v>9.9136394514504449E-3</v>
      </c>
      <c r="AO144" s="143">
        <v>263</v>
      </c>
      <c r="AP144" s="143">
        <v>117</v>
      </c>
      <c r="AQ144" s="143">
        <v>117</v>
      </c>
      <c r="AR144" s="143">
        <f t="shared" si="162"/>
        <v>-146</v>
      </c>
      <c r="AS144" s="143">
        <f t="shared" si="163"/>
        <v>0</v>
      </c>
      <c r="AT144" s="143">
        <f t="shared" si="164"/>
        <v>-146</v>
      </c>
      <c r="AU144" s="144">
        <f>AO144/Population!E144</f>
        <v>7.9169175338655945E-2</v>
      </c>
      <c r="AV144" s="144">
        <f>AP144/Population!F144</f>
        <v>3.588957055214724E-2</v>
      </c>
      <c r="AW144" s="144">
        <f>AQ144/Population!G144</f>
        <v>3.5573122529644272E-2</v>
      </c>
      <c r="AX144" s="144">
        <f t="shared" si="165"/>
        <v>-4.3279604786508705E-2</v>
      </c>
      <c r="AY144" s="144">
        <f t="shared" si="166"/>
        <v>-3.1644802250296866E-4</v>
      </c>
      <c r="AZ144" s="144">
        <f t="shared" si="167"/>
        <v>-4.3596052809011673E-2</v>
      </c>
      <c r="BA144" s="143">
        <v>5</v>
      </c>
      <c r="BB144" s="143">
        <v>9</v>
      </c>
      <c r="BC144" s="143">
        <v>30</v>
      </c>
      <c r="BD144" s="143">
        <f t="shared" si="168"/>
        <v>4</v>
      </c>
      <c r="BE144" s="143">
        <f t="shared" si="169"/>
        <v>21</v>
      </c>
      <c r="BF144" s="143">
        <f t="shared" si="170"/>
        <v>25</v>
      </c>
      <c r="BG144" s="144">
        <f>BA144/Population!E144</f>
        <v>1.5051174018755884E-3</v>
      </c>
      <c r="BH144" s="144">
        <f>BB144/Population!F144</f>
        <v>2.7607361963190185E-3</v>
      </c>
      <c r="BI144" s="144">
        <f>BC144/Population!G144</f>
        <v>9.121313469139556E-3</v>
      </c>
      <c r="BJ144" s="144">
        <f t="shared" si="171"/>
        <v>1.2556187944434301E-3</v>
      </c>
      <c r="BK144" s="144">
        <f t="shared" si="172"/>
        <v>6.3605772728205379E-3</v>
      </c>
      <c r="BL144" s="144">
        <f t="shared" si="173"/>
        <v>7.6161960672639674E-3</v>
      </c>
      <c r="BM144" s="143">
        <v>0</v>
      </c>
      <c r="BN144" s="143">
        <v>0</v>
      </c>
      <c r="BO144" s="143">
        <v>0</v>
      </c>
      <c r="BP144" s="143">
        <f t="shared" si="174"/>
        <v>0</v>
      </c>
      <c r="BQ144" s="143">
        <f t="shared" si="175"/>
        <v>0</v>
      </c>
      <c r="BR144" s="143">
        <f t="shared" si="176"/>
        <v>0</v>
      </c>
      <c r="BS144" s="144">
        <f>BM144/Population!E144</f>
        <v>0</v>
      </c>
      <c r="BT144" s="144">
        <f>BN144/Population!F144</f>
        <v>0</v>
      </c>
      <c r="BU144" s="144">
        <f>BO144/Population!G144</f>
        <v>0</v>
      </c>
      <c r="BV144" s="144">
        <f t="shared" si="177"/>
        <v>0</v>
      </c>
      <c r="BW144" s="144">
        <f t="shared" si="178"/>
        <v>0</v>
      </c>
      <c r="BX144" s="144">
        <f t="shared" si="179"/>
        <v>0</v>
      </c>
      <c r="BY144" s="143">
        <v>41</v>
      </c>
      <c r="BZ144" s="143">
        <v>52</v>
      </c>
      <c r="CA144" s="143">
        <v>48</v>
      </c>
      <c r="CB144" s="143">
        <f t="shared" si="180"/>
        <v>11</v>
      </c>
      <c r="CC144" s="143">
        <f t="shared" si="181"/>
        <v>-4</v>
      </c>
      <c r="CD144" s="143">
        <f t="shared" si="182"/>
        <v>7</v>
      </c>
      <c r="CE144" s="144">
        <f>BY144/Population!E144</f>
        <v>1.2341962695379825E-2</v>
      </c>
      <c r="CF144" s="144">
        <f>BZ144/Population!F144</f>
        <v>1.5950920245398775E-2</v>
      </c>
      <c r="CG144" s="144">
        <f>CA144/Population!G144</f>
        <v>1.459410155062329E-2</v>
      </c>
      <c r="CH144" s="144">
        <f t="shared" si="183"/>
        <v>3.60895755001895E-3</v>
      </c>
      <c r="CI144" s="144">
        <f t="shared" si="184"/>
        <v>-1.3568186947754846E-3</v>
      </c>
      <c r="CJ144" s="144">
        <f t="shared" si="185"/>
        <v>2.2521388552434653E-3</v>
      </c>
      <c r="CK144" s="143">
        <v>139</v>
      </c>
      <c r="CL144" s="143">
        <v>10</v>
      </c>
      <c r="CM144" s="143">
        <v>24</v>
      </c>
      <c r="CN144" s="143">
        <f t="shared" si="186"/>
        <v>-129</v>
      </c>
      <c r="CO144" s="143">
        <f t="shared" si="187"/>
        <v>14</v>
      </c>
      <c r="CP144" s="143">
        <f t="shared" si="188"/>
        <v>-115</v>
      </c>
      <c r="CQ144" s="144">
        <f>CK144/Population!E144</f>
        <v>4.1842263772141355E-2</v>
      </c>
      <c r="CR144" s="144">
        <f>CL144/Population!F144</f>
        <v>3.0674846625766872E-3</v>
      </c>
      <c r="CS144" s="144">
        <f>CM144/Population!G144</f>
        <v>7.297050775311645E-3</v>
      </c>
      <c r="CT144" s="144">
        <f t="shared" si="189"/>
        <v>-3.8774779109564665E-2</v>
      </c>
      <c r="CU144" s="144">
        <f t="shared" si="190"/>
        <v>4.2295661127349574E-3</v>
      </c>
      <c r="CV144" s="144">
        <f t="shared" si="191"/>
        <v>-3.4545212996829708E-2</v>
      </c>
      <c r="CW144" s="143">
        <v>7</v>
      </c>
      <c r="CX144" s="143">
        <v>4</v>
      </c>
      <c r="CY144" s="143">
        <v>0</v>
      </c>
      <c r="CZ144" s="143">
        <f t="shared" si="192"/>
        <v>-3</v>
      </c>
      <c r="DA144" s="143">
        <f t="shared" si="193"/>
        <v>-4</v>
      </c>
      <c r="DB144" s="143">
        <f t="shared" si="194"/>
        <v>-7</v>
      </c>
      <c r="DC144" s="144">
        <f>CW144/Population!E144</f>
        <v>2.1071643626258238E-3</v>
      </c>
      <c r="DD144" s="144">
        <f>CX144/Population!F144</f>
        <v>1.2269938650306749E-3</v>
      </c>
      <c r="DE144" s="144">
        <f>CY144/Population!G144</f>
        <v>0</v>
      </c>
      <c r="DF144" s="144">
        <f t="shared" si="195"/>
        <v>-8.8017049759514889E-4</v>
      </c>
      <c r="DG144" s="144">
        <f t="shared" si="196"/>
        <v>-1.2269938650306749E-3</v>
      </c>
      <c r="DH144" s="144">
        <f t="shared" si="197"/>
        <v>-2.1071643626258238E-3</v>
      </c>
      <c r="DI144" s="143">
        <v>5</v>
      </c>
      <c r="DJ144" s="143">
        <v>0</v>
      </c>
      <c r="DK144" s="143">
        <v>0</v>
      </c>
      <c r="DL144" s="143">
        <f t="shared" si="198"/>
        <v>-5</v>
      </c>
      <c r="DM144" s="143">
        <f t="shared" si="199"/>
        <v>0</v>
      </c>
      <c r="DN144" s="143">
        <f t="shared" si="200"/>
        <v>-5</v>
      </c>
      <c r="DO144" s="144">
        <f>DI144/Population!E144</f>
        <v>1.5051174018755884E-3</v>
      </c>
      <c r="DP144" s="144">
        <f>DJ144/Population!F144</f>
        <v>0</v>
      </c>
      <c r="DQ144" s="144">
        <f>DK144/Population!G144</f>
        <v>0</v>
      </c>
      <c r="DR144" s="144">
        <f t="shared" si="201"/>
        <v>-1.5051174018755884E-3</v>
      </c>
      <c r="DS144" s="144">
        <f t="shared" si="202"/>
        <v>0</v>
      </c>
      <c r="DT144" s="144">
        <f t="shared" si="203"/>
        <v>-1.5051174018755884E-3</v>
      </c>
      <c r="DU144" s="143">
        <v>30</v>
      </c>
      <c r="DV144" s="143">
        <v>4</v>
      </c>
      <c r="DW144" s="143">
        <v>27</v>
      </c>
      <c r="DX144" s="143">
        <f t="shared" si="204"/>
        <v>-26</v>
      </c>
      <c r="DY144" s="143">
        <f t="shared" si="205"/>
        <v>23</v>
      </c>
      <c r="DZ144" s="143">
        <f t="shared" si="206"/>
        <v>-3</v>
      </c>
      <c r="EA144" s="144">
        <f>DU144/Population!E144</f>
        <v>9.03070441125353E-3</v>
      </c>
      <c r="EB144" s="144">
        <f>DV144/Population!F144</f>
        <v>1.2269938650306749E-3</v>
      </c>
      <c r="EC144" s="144">
        <f>DW144/Population!G144</f>
        <v>8.2091821222256001E-3</v>
      </c>
      <c r="ED144" s="144">
        <f t="shared" si="207"/>
        <v>-7.8037105462228553E-3</v>
      </c>
      <c r="EE144" s="144">
        <f t="shared" si="208"/>
        <v>6.9821882571949254E-3</v>
      </c>
      <c r="EF144" s="144">
        <f t="shared" si="209"/>
        <v>-8.2152228902792994E-4</v>
      </c>
      <c r="EG144" s="143">
        <v>20</v>
      </c>
      <c r="EH144" s="143">
        <v>0</v>
      </c>
      <c r="EI144" s="143">
        <v>31</v>
      </c>
      <c r="EJ144" s="143">
        <f t="shared" si="210"/>
        <v>-20</v>
      </c>
      <c r="EK144" s="143">
        <f t="shared" si="211"/>
        <v>31</v>
      </c>
      <c r="EL144" s="143">
        <f t="shared" si="212"/>
        <v>11</v>
      </c>
      <c r="EM144" s="144">
        <f>EG144/Population!E144</f>
        <v>6.0204696075023536E-3</v>
      </c>
      <c r="EN144" s="144">
        <f>EH144/Population!F144</f>
        <v>0</v>
      </c>
      <c r="EO144" s="144">
        <f>EI144/Population!G144</f>
        <v>9.425357251444208E-3</v>
      </c>
      <c r="EP144" s="144">
        <f t="shared" si="213"/>
        <v>-6.0204696075023536E-3</v>
      </c>
      <c r="EQ144" s="144">
        <f t="shared" si="214"/>
        <v>9.425357251444208E-3</v>
      </c>
      <c r="ER144" s="144">
        <f t="shared" si="215"/>
        <v>3.4048876439418544E-3</v>
      </c>
    </row>
    <row r="145" spans="1:148" x14ac:dyDescent="0.25">
      <c r="A145" s="155">
        <v>42101014700</v>
      </c>
      <c r="B145" s="155" t="s">
        <v>3</v>
      </c>
      <c r="C145" s="155" t="s">
        <v>4</v>
      </c>
      <c r="D145" s="155" t="s">
        <v>146</v>
      </c>
      <c r="E145" s="143">
        <v>62.000000790000001</v>
      </c>
      <c r="F145" s="143">
        <v>34</v>
      </c>
      <c r="G145" s="143">
        <v>1545</v>
      </c>
      <c r="H145" s="143">
        <f t="shared" si="144"/>
        <v>-28.000000790000001</v>
      </c>
      <c r="I145" s="143">
        <f t="shared" si="145"/>
        <v>1511</v>
      </c>
      <c r="J145" s="143">
        <f t="shared" si="146"/>
        <v>1482.9999992099999</v>
      </c>
      <c r="K145" s="144">
        <f>E145/Population!E145</f>
        <v>2.5441116126928766E-2</v>
      </c>
      <c r="L145" s="144">
        <f>F145/Population!F145</f>
        <v>1.4542343883661249E-2</v>
      </c>
      <c r="M145" s="144">
        <f>G145/Population!G145</f>
        <v>0.41232986389111287</v>
      </c>
      <c r="N145" s="144">
        <f t="shared" si="147"/>
        <v>-1.0898772243267517E-2</v>
      </c>
      <c r="O145" s="144">
        <f t="shared" si="148"/>
        <v>0.3977875200074516</v>
      </c>
      <c r="P145" s="144">
        <f t="shared" si="149"/>
        <v>0.38688874776418408</v>
      </c>
      <c r="Q145" s="143">
        <v>2306</v>
      </c>
      <c r="R145" s="143">
        <v>2244</v>
      </c>
      <c r="S145" s="143">
        <v>1984</v>
      </c>
      <c r="T145" s="143">
        <f t="shared" si="150"/>
        <v>-62</v>
      </c>
      <c r="U145" s="143">
        <f t="shared" si="151"/>
        <v>-260</v>
      </c>
      <c r="V145" s="143">
        <f t="shared" si="152"/>
        <v>-322</v>
      </c>
      <c r="W145" s="144">
        <f>Q145/Population!E145</f>
        <v>0.94624537163167566</v>
      </c>
      <c r="X145" s="144">
        <f>R145/Population!F145</f>
        <v>0.95979469632164238</v>
      </c>
      <c r="Y145" s="144">
        <f>S145/Population!G145</f>
        <v>0.52949025887376566</v>
      </c>
      <c r="Z145" s="144">
        <f t="shared" si="153"/>
        <v>1.3549324689966724E-2</v>
      </c>
      <c r="AA145" s="144">
        <f t="shared" si="154"/>
        <v>-0.43030443744787672</v>
      </c>
      <c r="AB145" s="144">
        <f t="shared" si="155"/>
        <v>-0.41675511275791</v>
      </c>
      <c r="AC145" s="143">
        <v>44</v>
      </c>
      <c r="AD145" s="143">
        <v>41</v>
      </c>
      <c r="AE145" s="143">
        <v>62</v>
      </c>
      <c r="AF145" s="143">
        <f t="shared" si="156"/>
        <v>-3</v>
      </c>
      <c r="AG145" s="143">
        <f t="shared" si="157"/>
        <v>21</v>
      </c>
      <c r="AH145" s="143">
        <f t="shared" si="158"/>
        <v>18</v>
      </c>
      <c r="AI145" s="144">
        <f>AC145/Population!E145</f>
        <v>1.8054985408410117E-2</v>
      </c>
      <c r="AJ145" s="144">
        <f>AD145/Population!F145</f>
        <v>1.7536355859709155E-2</v>
      </c>
      <c r="AK145" s="144">
        <f>AE145/Population!G145</f>
        <v>1.6546570589805177E-2</v>
      </c>
      <c r="AL145" s="144">
        <f t="shared" si="159"/>
        <v>-5.1862954870096276E-4</v>
      </c>
      <c r="AM145" s="144">
        <f t="shared" si="160"/>
        <v>-9.8978526990397761E-4</v>
      </c>
      <c r="AN145" s="144">
        <f t="shared" si="161"/>
        <v>-1.5084148186049404E-3</v>
      </c>
      <c r="AO145" s="143">
        <v>24</v>
      </c>
      <c r="AP145" s="143">
        <v>16</v>
      </c>
      <c r="AQ145" s="143">
        <v>118</v>
      </c>
      <c r="AR145" s="143">
        <f t="shared" si="162"/>
        <v>-8</v>
      </c>
      <c r="AS145" s="143">
        <f t="shared" si="163"/>
        <v>102</v>
      </c>
      <c r="AT145" s="143">
        <f t="shared" si="164"/>
        <v>94</v>
      </c>
      <c r="AU145" s="144">
        <f>AO145/Population!E145</f>
        <v>9.8481738591327909E-3</v>
      </c>
      <c r="AV145" s="144">
        <f>AP145/Population!F145</f>
        <v>6.8434559452523521E-3</v>
      </c>
      <c r="AW145" s="144">
        <f>AQ145/Population!G145</f>
        <v>3.1491860154790496E-2</v>
      </c>
      <c r="AX145" s="144">
        <f t="shared" si="165"/>
        <v>-3.0047179138804388E-3</v>
      </c>
      <c r="AY145" s="144">
        <f t="shared" si="166"/>
        <v>2.4648404209538143E-2</v>
      </c>
      <c r="AZ145" s="144">
        <f t="shared" si="167"/>
        <v>2.1643686295657705E-2</v>
      </c>
      <c r="BA145" s="143">
        <v>0</v>
      </c>
      <c r="BB145" s="143">
        <v>3</v>
      </c>
      <c r="BC145" s="143">
        <v>28</v>
      </c>
      <c r="BD145" s="143">
        <f t="shared" si="168"/>
        <v>3</v>
      </c>
      <c r="BE145" s="143">
        <f t="shared" si="169"/>
        <v>25</v>
      </c>
      <c r="BF145" s="143">
        <f t="shared" si="170"/>
        <v>28</v>
      </c>
      <c r="BG145" s="144">
        <f>BA145/Population!E145</f>
        <v>0</v>
      </c>
      <c r="BH145" s="144">
        <f>BB145/Population!F145</f>
        <v>1.2831479897348161E-3</v>
      </c>
      <c r="BI145" s="144">
        <f>BC145/Population!G145</f>
        <v>7.4726447824926606E-3</v>
      </c>
      <c r="BJ145" s="144">
        <f t="shared" si="171"/>
        <v>1.2831479897348161E-3</v>
      </c>
      <c r="BK145" s="144">
        <f t="shared" si="172"/>
        <v>6.1894967927578447E-3</v>
      </c>
      <c r="BL145" s="144">
        <f t="shared" si="173"/>
        <v>7.4726447824926606E-3</v>
      </c>
      <c r="BM145" s="143">
        <v>0</v>
      </c>
      <c r="BN145" s="143">
        <v>1</v>
      </c>
      <c r="BO145" s="143">
        <v>0</v>
      </c>
      <c r="BP145" s="143">
        <f t="shared" si="174"/>
        <v>1</v>
      </c>
      <c r="BQ145" s="143">
        <f t="shared" si="175"/>
        <v>-1</v>
      </c>
      <c r="BR145" s="143">
        <f t="shared" si="176"/>
        <v>0</v>
      </c>
      <c r="BS145" s="144">
        <f>BM145/Population!E145</f>
        <v>0</v>
      </c>
      <c r="BT145" s="144">
        <f>BN145/Population!F145</f>
        <v>4.2771599657827201E-4</v>
      </c>
      <c r="BU145" s="144">
        <f>BO145/Population!G145</f>
        <v>0</v>
      </c>
      <c r="BV145" s="144">
        <f t="shared" si="177"/>
        <v>4.2771599657827201E-4</v>
      </c>
      <c r="BW145" s="144">
        <f t="shared" si="178"/>
        <v>-4.2771599657827201E-4</v>
      </c>
      <c r="BX145" s="144">
        <f t="shared" si="179"/>
        <v>0</v>
      </c>
      <c r="BY145" s="143">
        <v>7</v>
      </c>
      <c r="BZ145" s="143">
        <v>1</v>
      </c>
      <c r="CA145" s="143">
        <v>26</v>
      </c>
      <c r="CB145" s="143">
        <f t="shared" si="180"/>
        <v>-6</v>
      </c>
      <c r="CC145" s="143">
        <f t="shared" si="181"/>
        <v>25</v>
      </c>
      <c r="CD145" s="143">
        <f t="shared" si="182"/>
        <v>19</v>
      </c>
      <c r="CE145" s="144">
        <f>BY145/Population!E145</f>
        <v>2.8723840422470639E-3</v>
      </c>
      <c r="CF145" s="144">
        <f>BZ145/Population!F145</f>
        <v>4.2771599657827201E-4</v>
      </c>
      <c r="CG145" s="144">
        <f>CA145/Population!G145</f>
        <v>6.9388844408860423E-3</v>
      </c>
      <c r="CH145" s="144">
        <f t="shared" si="183"/>
        <v>-2.4446680456687918E-3</v>
      </c>
      <c r="CI145" s="144">
        <f t="shared" si="184"/>
        <v>6.5111684443077706E-3</v>
      </c>
      <c r="CJ145" s="144">
        <f t="shared" si="185"/>
        <v>4.0665003986389784E-3</v>
      </c>
      <c r="CK145" s="143">
        <v>1</v>
      </c>
      <c r="CL145" s="143">
        <v>7</v>
      </c>
      <c r="CM145" s="143">
        <v>10</v>
      </c>
      <c r="CN145" s="143">
        <f t="shared" si="186"/>
        <v>6</v>
      </c>
      <c r="CO145" s="143">
        <f t="shared" si="187"/>
        <v>3</v>
      </c>
      <c r="CP145" s="143">
        <f t="shared" si="188"/>
        <v>9</v>
      </c>
      <c r="CQ145" s="144">
        <f>CK145/Population!E145</f>
        <v>4.1034057746386625E-4</v>
      </c>
      <c r="CR145" s="144">
        <f>CL145/Population!F145</f>
        <v>2.9940119760479044E-3</v>
      </c>
      <c r="CS145" s="144">
        <f>CM145/Population!G145</f>
        <v>2.6688017080330933E-3</v>
      </c>
      <c r="CT145" s="144">
        <f t="shared" si="189"/>
        <v>2.5836713985840382E-3</v>
      </c>
      <c r="CU145" s="144">
        <f t="shared" si="190"/>
        <v>-3.2521026801481112E-4</v>
      </c>
      <c r="CV145" s="144">
        <f t="shared" si="191"/>
        <v>2.2584611305692271E-3</v>
      </c>
      <c r="CW145" s="143">
        <v>0</v>
      </c>
      <c r="CX145" s="143">
        <v>1</v>
      </c>
      <c r="CY145" s="143">
        <v>0</v>
      </c>
      <c r="CZ145" s="143">
        <f t="shared" si="192"/>
        <v>1</v>
      </c>
      <c r="DA145" s="143">
        <f t="shared" si="193"/>
        <v>-1</v>
      </c>
      <c r="DB145" s="143">
        <f t="shared" si="194"/>
        <v>0</v>
      </c>
      <c r="DC145" s="144">
        <f>CW145/Population!E145</f>
        <v>0</v>
      </c>
      <c r="DD145" s="144">
        <f>CX145/Population!F145</f>
        <v>4.2771599657827201E-4</v>
      </c>
      <c r="DE145" s="144">
        <f>CY145/Population!G145</f>
        <v>0</v>
      </c>
      <c r="DF145" s="144">
        <f t="shared" si="195"/>
        <v>4.2771599657827201E-4</v>
      </c>
      <c r="DG145" s="144">
        <f t="shared" si="196"/>
        <v>-4.2771599657827201E-4</v>
      </c>
      <c r="DH145" s="144">
        <f t="shared" si="197"/>
        <v>0</v>
      </c>
      <c r="DI145" s="143">
        <v>0</v>
      </c>
      <c r="DJ145" s="143">
        <v>0</v>
      </c>
      <c r="DK145" s="143">
        <v>0</v>
      </c>
      <c r="DL145" s="143">
        <f t="shared" si="198"/>
        <v>0</v>
      </c>
      <c r="DM145" s="143">
        <f t="shared" si="199"/>
        <v>0</v>
      </c>
      <c r="DN145" s="143">
        <f t="shared" si="200"/>
        <v>0</v>
      </c>
      <c r="DO145" s="144">
        <f>DI145/Population!E145</f>
        <v>0</v>
      </c>
      <c r="DP145" s="144">
        <f>DJ145/Population!F145</f>
        <v>0</v>
      </c>
      <c r="DQ145" s="144">
        <f>DK145/Population!G145</f>
        <v>0</v>
      </c>
      <c r="DR145" s="144">
        <f t="shared" si="201"/>
        <v>0</v>
      </c>
      <c r="DS145" s="144">
        <f t="shared" si="202"/>
        <v>0</v>
      </c>
      <c r="DT145" s="144">
        <f t="shared" si="203"/>
        <v>0</v>
      </c>
      <c r="DU145" s="143">
        <v>14</v>
      </c>
      <c r="DV145" s="143">
        <v>5</v>
      </c>
      <c r="DW145" s="143">
        <v>66</v>
      </c>
      <c r="DX145" s="143">
        <f t="shared" si="204"/>
        <v>-9</v>
      </c>
      <c r="DY145" s="143">
        <f t="shared" si="205"/>
        <v>61</v>
      </c>
      <c r="DZ145" s="143">
        <f t="shared" si="206"/>
        <v>52</v>
      </c>
      <c r="EA145" s="144">
        <f>DU145/Population!E145</f>
        <v>5.7447680844941278E-3</v>
      </c>
      <c r="EB145" s="144">
        <f>DV145/Population!F145</f>
        <v>2.1385799828913601E-3</v>
      </c>
      <c r="EC145" s="144">
        <f>DW145/Population!G145</f>
        <v>1.7614091273018415E-2</v>
      </c>
      <c r="ED145" s="144">
        <f t="shared" si="207"/>
        <v>-3.6061881016027676E-3</v>
      </c>
      <c r="EE145" s="144">
        <f t="shared" si="208"/>
        <v>1.5475511290127055E-2</v>
      </c>
      <c r="EF145" s="144">
        <f t="shared" si="209"/>
        <v>1.1869323188524288E-2</v>
      </c>
      <c r="EG145" s="143">
        <v>0</v>
      </c>
      <c r="EH145" s="143">
        <v>2</v>
      </c>
      <c r="EI145" s="143">
        <v>16</v>
      </c>
      <c r="EJ145" s="143">
        <f t="shared" si="210"/>
        <v>2</v>
      </c>
      <c r="EK145" s="143">
        <f t="shared" si="211"/>
        <v>14</v>
      </c>
      <c r="EL145" s="143">
        <f t="shared" si="212"/>
        <v>16</v>
      </c>
      <c r="EM145" s="144">
        <f>EG145/Population!E145</f>
        <v>0</v>
      </c>
      <c r="EN145" s="144">
        <f>EH145/Population!F145</f>
        <v>8.5543199315654401E-4</v>
      </c>
      <c r="EO145" s="144">
        <f>EI145/Population!G145</f>
        <v>4.270082732852949E-3</v>
      </c>
      <c r="EP145" s="144">
        <f t="shared" si="213"/>
        <v>8.5543199315654401E-4</v>
      </c>
      <c r="EQ145" s="144">
        <f t="shared" si="214"/>
        <v>3.4146507396964048E-3</v>
      </c>
      <c r="ER145" s="144">
        <f t="shared" si="215"/>
        <v>4.270082732852949E-3</v>
      </c>
    </row>
    <row r="146" spans="1:148" x14ac:dyDescent="0.25">
      <c r="A146" s="155">
        <v>42101014800</v>
      </c>
      <c r="B146" s="155" t="s">
        <v>3</v>
      </c>
      <c r="C146" s="155" t="s">
        <v>4</v>
      </c>
      <c r="D146" s="155" t="s">
        <v>147</v>
      </c>
      <c r="E146" s="143">
        <v>10.999999989999999</v>
      </c>
      <c r="F146" s="143">
        <v>7</v>
      </c>
      <c r="G146" s="143">
        <v>87</v>
      </c>
      <c r="H146" s="143">
        <f t="shared" si="144"/>
        <v>-3.9999999899999992</v>
      </c>
      <c r="I146" s="143">
        <f t="shared" si="145"/>
        <v>80</v>
      </c>
      <c r="J146" s="143">
        <f t="shared" si="146"/>
        <v>76.000000010000008</v>
      </c>
      <c r="K146" s="144">
        <f>E146/Population!E146</f>
        <v>8.6071987469539899E-3</v>
      </c>
      <c r="L146" s="144">
        <f>F146/Population!F146</f>
        <v>9.433962264150943E-3</v>
      </c>
      <c r="M146" s="144">
        <f>G146/Population!G146</f>
        <v>0.11917808219178082</v>
      </c>
      <c r="N146" s="144">
        <f t="shared" si="147"/>
        <v>8.2676351719695312E-4</v>
      </c>
      <c r="O146" s="144">
        <f t="shared" si="148"/>
        <v>0.10974411992762988</v>
      </c>
      <c r="P146" s="144">
        <f t="shared" si="149"/>
        <v>0.11057088344482682</v>
      </c>
      <c r="Q146" s="143">
        <v>1243</v>
      </c>
      <c r="R146" s="143">
        <v>730</v>
      </c>
      <c r="S146" s="143">
        <v>613</v>
      </c>
      <c r="T146" s="143">
        <f t="shared" si="150"/>
        <v>-513</v>
      </c>
      <c r="U146" s="143">
        <f t="shared" si="151"/>
        <v>-117</v>
      </c>
      <c r="V146" s="143">
        <f t="shared" si="152"/>
        <v>-630</v>
      </c>
      <c r="W146" s="144">
        <f>Q146/Population!E146</f>
        <v>0.97261345928999499</v>
      </c>
      <c r="X146" s="144">
        <f>R146/Population!F146</f>
        <v>0.98382749326145558</v>
      </c>
      <c r="Y146" s="144">
        <f>S146/Population!G146</f>
        <v>0.83972602739726032</v>
      </c>
      <c r="Z146" s="144">
        <f t="shared" si="153"/>
        <v>1.1214033971460591E-2</v>
      </c>
      <c r="AA146" s="144">
        <f t="shared" si="154"/>
        <v>-0.14410146586419526</v>
      </c>
      <c r="AB146" s="144">
        <f t="shared" si="155"/>
        <v>-0.13288743189273466</v>
      </c>
      <c r="AC146" s="143">
        <v>16</v>
      </c>
      <c r="AD146" s="143">
        <v>3</v>
      </c>
      <c r="AE146" s="143">
        <v>14</v>
      </c>
      <c r="AF146" s="143">
        <f t="shared" si="156"/>
        <v>-13</v>
      </c>
      <c r="AG146" s="143">
        <f t="shared" si="157"/>
        <v>11</v>
      </c>
      <c r="AH146" s="143">
        <f t="shared" si="158"/>
        <v>-2</v>
      </c>
      <c r="AI146" s="144">
        <f>AC146/Population!E146</f>
        <v>1.2519561825132679E-2</v>
      </c>
      <c r="AJ146" s="144">
        <f>AD146/Population!F146</f>
        <v>4.0431266846361188E-3</v>
      </c>
      <c r="AK146" s="144">
        <f>AE146/Population!G146</f>
        <v>1.9178082191780823E-2</v>
      </c>
      <c r="AL146" s="144">
        <f t="shared" si="159"/>
        <v>-8.4764351404965597E-3</v>
      </c>
      <c r="AM146" s="144">
        <f t="shared" si="160"/>
        <v>1.5134955507144703E-2</v>
      </c>
      <c r="AN146" s="144">
        <f t="shared" si="161"/>
        <v>6.6585203666481435E-3</v>
      </c>
      <c r="AO146" s="143">
        <v>7</v>
      </c>
      <c r="AP146" s="143">
        <v>0</v>
      </c>
      <c r="AQ146" s="143">
        <v>12</v>
      </c>
      <c r="AR146" s="143">
        <f t="shared" si="162"/>
        <v>-7</v>
      </c>
      <c r="AS146" s="143">
        <f t="shared" si="163"/>
        <v>12</v>
      </c>
      <c r="AT146" s="143">
        <f t="shared" si="164"/>
        <v>5</v>
      </c>
      <c r="AU146" s="144">
        <f>AO146/Population!E146</f>
        <v>5.477308298495547E-3</v>
      </c>
      <c r="AV146" s="144">
        <f>AP146/Population!F146</f>
        <v>0</v>
      </c>
      <c r="AW146" s="144">
        <f>AQ146/Population!G146</f>
        <v>1.643835616438356E-2</v>
      </c>
      <c r="AX146" s="144">
        <f t="shared" si="165"/>
        <v>-5.477308298495547E-3</v>
      </c>
      <c r="AY146" s="144">
        <f t="shared" si="166"/>
        <v>1.643835616438356E-2</v>
      </c>
      <c r="AZ146" s="144">
        <f t="shared" si="167"/>
        <v>1.0961047865888012E-2</v>
      </c>
      <c r="BA146" s="143">
        <v>1</v>
      </c>
      <c r="BB146" s="143">
        <v>2</v>
      </c>
      <c r="BC146" s="143">
        <v>0</v>
      </c>
      <c r="BD146" s="143">
        <f t="shared" si="168"/>
        <v>1</v>
      </c>
      <c r="BE146" s="143">
        <f t="shared" si="169"/>
        <v>-2</v>
      </c>
      <c r="BF146" s="143">
        <f t="shared" si="170"/>
        <v>-1</v>
      </c>
      <c r="BG146" s="144">
        <f>BA146/Population!E146</f>
        <v>7.8247261407079246E-4</v>
      </c>
      <c r="BH146" s="144">
        <f>BB146/Population!F146</f>
        <v>2.6954177897574125E-3</v>
      </c>
      <c r="BI146" s="144">
        <f>BC146/Population!G146</f>
        <v>0</v>
      </c>
      <c r="BJ146" s="144">
        <f t="shared" si="171"/>
        <v>1.9129451756866201E-3</v>
      </c>
      <c r="BK146" s="144">
        <f t="shared" si="172"/>
        <v>-2.6954177897574125E-3</v>
      </c>
      <c r="BL146" s="144">
        <f t="shared" si="173"/>
        <v>-7.8247261407079246E-4</v>
      </c>
      <c r="BM146" s="143">
        <v>0</v>
      </c>
      <c r="BN146" s="143">
        <v>0</v>
      </c>
      <c r="BO146" s="143">
        <v>0</v>
      </c>
      <c r="BP146" s="143">
        <f t="shared" si="174"/>
        <v>0</v>
      </c>
      <c r="BQ146" s="143">
        <f t="shared" si="175"/>
        <v>0</v>
      </c>
      <c r="BR146" s="143">
        <f t="shared" si="176"/>
        <v>0</v>
      </c>
      <c r="BS146" s="144">
        <f>BM146/Population!E146</f>
        <v>0</v>
      </c>
      <c r="BT146" s="144">
        <f>BN146/Population!F146</f>
        <v>0</v>
      </c>
      <c r="BU146" s="144">
        <f>BO146/Population!G146</f>
        <v>0</v>
      </c>
      <c r="BV146" s="144">
        <f t="shared" si="177"/>
        <v>0</v>
      </c>
      <c r="BW146" s="144">
        <f t="shared" si="178"/>
        <v>0</v>
      </c>
      <c r="BX146" s="144">
        <f t="shared" si="179"/>
        <v>0</v>
      </c>
      <c r="BY146" s="143">
        <v>1</v>
      </c>
      <c r="BZ146" s="143">
        <v>0</v>
      </c>
      <c r="CA146" s="143">
        <v>0</v>
      </c>
      <c r="CB146" s="143">
        <f t="shared" si="180"/>
        <v>-1</v>
      </c>
      <c r="CC146" s="143">
        <f t="shared" si="181"/>
        <v>0</v>
      </c>
      <c r="CD146" s="143">
        <f t="shared" si="182"/>
        <v>-1</v>
      </c>
      <c r="CE146" s="144">
        <f>BY146/Population!E146</f>
        <v>7.8247261407079246E-4</v>
      </c>
      <c r="CF146" s="144">
        <f>BZ146/Population!F146</f>
        <v>0</v>
      </c>
      <c r="CG146" s="144">
        <f>CA146/Population!G146</f>
        <v>0</v>
      </c>
      <c r="CH146" s="144">
        <f t="shared" si="183"/>
        <v>-7.8247261407079246E-4</v>
      </c>
      <c r="CI146" s="144">
        <f t="shared" si="184"/>
        <v>0</v>
      </c>
      <c r="CJ146" s="144">
        <f t="shared" si="185"/>
        <v>-7.8247261407079246E-4</v>
      </c>
      <c r="CK146" s="143">
        <v>0</v>
      </c>
      <c r="CL146" s="143">
        <v>0</v>
      </c>
      <c r="CM146" s="143">
        <v>12</v>
      </c>
      <c r="CN146" s="143">
        <f t="shared" si="186"/>
        <v>0</v>
      </c>
      <c r="CO146" s="143">
        <f t="shared" si="187"/>
        <v>12</v>
      </c>
      <c r="CP146" s="143">
        <f t="shared" si="188"/>
        <v>12</v>
      </c>
      <c r="CQ146" s="144">
        <f>CK146/Population!E146</f>
        <v>0</v>
      </c>
      <c r="CR146" s="144">
        <f>CL146/Population!F146</f>
        <v>0</v>
      </c>
      <c r="CS146" s="144">
        <f>CM146/Population!G146</f>
        <v>1.643835616438356E-2</v>
      </c>
      <c r="CT146" s="144">
        <f t="shared" si="189"/>
        <v>0</v>
      </c>
      <c r="CU146" s="144">
        <f t="shared" si="190"/>
        <v>1.643835616438356E-2</v>
      </c>
      <c r="CV146" s="144">
        <f t="shared" si="191"/>
        <v>1.643835616438356E-2</v>
      </c>
      <c r="CW146" s="143">
        <v>0</v>
      </c>
      <c r="CX146" s="143">
        <v>0</v>
      </c>
      <c r="CY146" s="143">
        <v>0</v>
      </c>
      <c r="CZ146" s="143">
        <f t="shared" si="192"/>
        <v>0</v>
      </c>
      <c r="DA146" s="143">
        <f t="shared" si="193"/>
        <v>0</v>
      </c>
      <c r="DB146" s="143">
        <f t="shared" si="194"/>
        <v>0</v>
      </c>
      <c r="DC146" s="144">
        <f>CW146/Population!E146</f>
        <v>0</v>
      </c>
      <c r="DD146" s="144">
        <f>CX146/Population!F146</f>
        <v>0</v>
      </c>
      <c r="DE146" s="144">
        <f>CY146/Population!G146</f>
        <v>0</v>
      </c>
      <c r="DF146" s="144">
        <f t="shared" si="195"/>
        <v>0</v>
      </c>
      <c r="DG146" s="144">
        <f t="shared" si="196"/>
        <v>0</v>
      </c>
      <c r="DH146" s="144">
        <f t="shared" si="197"/>
        <v>0</v>
      </c>
      <c r="DI146" s="143">
        <v>0</v>
      </c>
      <c r="DJ146" s="143">
        <v>0</v>
      </c>
      <c r="DK146" s="143">
        <v>0</v>
      </c>
      <c r="DL146" s="143">
        <f t="shared" si="198"/>
        <v>0</v>
      </c>
      <c r="DM146" s="143">
        <f t="shared" si="199"/>
        <v>0</v>
      </c>
      <c r="DN146" s="143">
        <f t="shared" si="200"/>
        <v>0</v>
      </c>
      <c r="DO146" s="144">
        <f>DI146/Population!E146</f>
        <v>0</v>
      </c>
      <c r="DP146" s="144">
        <f>DJ146/Population!F146</f>
        <v>0</v>
      </c>
      <c r="DQ146" s="144">
        <f>DK146/Population!G146</f>
        <v>0</v>
      </c>
      <c r="DR146" s="144">
        <f t="shared" si="201"/>
        <v>0</v>
      </c>
      <c r="DS146" s="144">
        <f t="shared" si="202"/>
        <v>0</v>
      </c>
      <c r="DT146" s="144">
        <f t="shared" si="203"/>
        <v>0</v>
      </c>
      <c r="DU146" s="143">
        <v>6</v>
      </c>
      <c r="DV146" s="143">
        <v>0</v>
      </c>
      <c r="DW146" s="143">
        <v>0</v>
      </c>
      <c r="DX146" s="143">
        <f t="shared" si="204"/>
        <v>-6</v>
      </c>
      <c r="DY146" s="143">
        <f t="shared" si="205"/>
        <v>0</v>
      </c>
      <c r="DZ146" s="143">
        <f t="shared" si="206"/>
        <v>-6</v>
      </c>
      <c r="EA146" s="144">
        <f>DU146/Population!E146</f>
        <v>4.6948356844247544E-3</v>
      </c>
      <c r="EB146" s="144">
        <f>DV146/Population!F146</f>
        <v>0</v>
      </c>
      <c r="EC146" s="144">
        <f>DW146/Population!G146</f>
        <v>0</v>
      </c>
      <c r="ED146" s="144">
        <f t="shared" si="207"/>
        <v>-4.6948356844247544E-3</v>
      </c>
      <c r="EE146" s="144">
        <f t="shared" si="208"/>
        <v>0</v>
      </c>
      <c r="EF146" s="144">
        <f t="shared" si="209"/>
        <v>-4.6948356844247544E-3</v>
      </c>
      <c r="EG146" s="143">
        <v>0</v>
      </c>
      <c r="EH146" s="143">
        <v>0</v>
      </c>
      <c r="EI146" s="143">
        <v>0</v>
      </c>
      <c r="EJ146" s="143">
        <f t="shared" si="210"/>
        <v>0</v>
      </c>
      <c r="EK146" s="143">
        <f t="shared" si="211"/>
        <v>0</v>
      </c>
      <c r="EL146" s="143">
        <f t="shared" si="212"/>
        <v>0</v>
      </c>
      <c r="EM146" s="144">
        <f>EG146/Population!E146</f>
        <v>0</v>
      </c>
      <c r="EN146" s="144">
        <f>EH146/Population!F146</f>
        <v>0</v>
      </c>
      <c r="EO146" s="144">
        <f>EI146/Population!G146</f>
        <v>0</v>
      </c>
      <c r="EP146" s="144">
        <f t="shared" si="213"/>
        <v>0</v>
      </c>
      <c r="EQ146" s="144">
        <f t="shared" si="214"/>
        <v>0</v>
      </c>
      <c r="ER146" s="144">
        <f t="shared" si="215"/>
        <v>0</v>
      </c>
    </row>
    <row r="147" spans="1:148" x14ac:dyDescent="0.25">
      <c r="A147" s="155">
        <v>42101014900</v>
      </c>
      <c r="B147" s="155" t="s">
        <v>3</v>
      </c>
      <c r="C147" s="155" t="s">
        <v>4</v>
      </c>
      <c r="D147" s="155" t="s">
        <v>148</v>
      </c>
      <c r="E147" s="143">
        <v>38.000000270000001</v>
      </c>
      <c r="F147" s="143">
        <v>19</v>
      </c>
      <c r="G147" s="143">
        <v>113</v>
      </c>
      <c r="H147" s="143">
        <f t="shared" si="144"/>
        <v>-19.000000270000001</v>
      </c>
      <c r="I147" s="143">
        <f t="shared" si="145"/>
        <v>94</v>
      </c>
      <c r="J147" s="143">
        <f t="shared" si="146"/>
        <v>74.999999729999999</v>
      </c>
      <c r="K147" s="144">
        <f>E147/Population!E147</f>
        <v>6.5135413100693871E-3</v>
      </c>
      <c r="L147" s="144">
        <f>F147/Population!F147</f>
        <v>4.1001294777729827E-3</v>
      </c>
      <c r="M147" s="144">
        <f>G147/Population!G147</f>
        <v>3.5235422513252262E-2</v>
      </c>
      <c r="N147" s="144">
        <f t="shared" si="147"/>
        <v>-2.4134118322964044E-3</v>
      </c>
      <c r="O147" s="144">
        <f t="shared" si="148"/>
        <v>3.1135293035479281E-2</v>
      </c>
      <c r="P147" s="144">
        <f t="shared" si="149"/>
        <v>2.8721881203182874E-2</v>
      </c>
      <c r="Q147" s="143">
        <v>5718</v>
      </c>
      <c r="R147" s="143">
        <v>4530</v>
      </c>
      <c r="S147" s="143">
        <v>2672</v>
      </c>
      <c r="T147" s="143">
        <f t="shared" si="150"/>
        <v>-1188</v>
      </c>
      <c r="U147" s="143">
        <f t="shared" si="151"/>
        <v>-1858</v>
      </c>
      <c r="V147" s="143">
        <f t="shared" si="152"/>
        <v>-3046</v>
      </c>
      <c r="W147" s="144">
        <f>Q147/Population!E147</f>
        <v>0.98011655121961283</v>
      </c>
      <c r="X147" s="144">
        <f>R147/Population!F147</f>
        <v>0.97755718601640051</v>
      </c>
      <c r="Y147" s="144">
        <f>S147/Population!G147</f>
        <v>0.83317742438415965</v>
      </c>
      <c r="Z147" s="144">
        <f t="shared" si="153"/>
        <v>-2.559365203212316E-3</v>
      </c>
      <c r="AA147" s="144">
        <f t="shared" si="154"/>
        <v>-0.14437976163224087</v>
      </c>
      <c r="AB147" s="144">
        <f t="shared" si="155"/>
        <v>-0.14693912683545318</v>
      </c>
      <c r="AC147" s="143">
        <v>32</v>
      </c>
      <c r="AD147" s="143">
        <v>63</v>
      </c>
      <c r="AE147" s="143">
        <v>303</v>
      </c>
      <c r="AF147" s="143">
        <f t="shared" si="156"/>
        <v>31</v>
      </c>
      <c r="AG147" s="143">
        <f t="shared" si="157"/>
        <v>240</v>
      </c>
      <c r="AH147" s="143">
        <f t="shared" si="158"/>
        <v>271</v>
      </c>
      <c r="AI147" s="144">
        <f>AC147/Population!E147</f>
        <v>5.4850873800328104E-3</v>
      </c>
      <c r="AJ147" s="144">
        <f>AD147/Population!F147</f>
        <v>1.3595166163141994E-2</v>
      </c>
      <c r="AK147" s="144">
        <f>AE147/Population!G147</f>
        <v>9.4480823199251635E-2</v>
      </c>
      <c r="AL147" s="144">
        <f t="shared" si="159"/>
        <v>8.1100787831091831E-3</v>
      </c>
      <c r="AM147" s="144">
        <f t="shared" si="160"/>
        <v>8.0885657036109643E-2</v>
      </c>
      <c r="AN147" s="144">
        <f t="shared" si="161"/>
        <v>8.8995735819218824E-2</v>
      </c>
      <c r="AO147" s="143">
        <v>12</v>
      </c>
      <c r="AP147" s="143">
        <v>16</v>
      </c>
      <c r="AQ147" s="143">
        <v>112</v>
      </c>
      <c r="AR147" s="143">
        <f t="shared" si="162"/>
        <v>4</v>
      </c>
      <c r="AS147" s="143">
        <f t="shared" si="163"/>
        <v>96</v>
      </c>
      <c r="AT147" s="143">
        <f t="shared" si="164"/>
        <v>100</v>
      </c>
      <c r="AU147" s="144">
        <f>AO147/Population!E147</f>
        <v>2.0569077675123039E-3</v>
      </c>
      <c r="AV147" s="144">
        <f>AP147/Population!F147</f>
        <v>3.4527406128614588E-3</v>
      </c>
      <c r="AW147" s="144">
        <f>AQ147/Population!G147</f>
        <v>3.4923604614904895E-2</v>
      </c>
      <c r="AX147" s="144">
        <f t="shared" si="165"/>
        <v>1.3958328453491549E-3</v>
      </c>
      <c r="AY147" s="144">
        <f t="shared" si="166"/>
        <v>3.1470864002043436E-2</v>
      </c>
      <c r="AZ147" s="144">
        <f t="shared" si="167"/>
        <v>3.2866696847392587E-2</v>
      </c>
      <c r="BA147" s="143">
        <v>30</v>
      </c>
      <c r="BB147" s="143">
        <v>2</v>
      </c>
      <c r="BC147" s="143">
        <v>0</v>
      </c>
      <c r="BD147" s="143">
        <f t="shared" si="168"/>
        <v>-28</v>
      </c>
      <c r="BE147" s="143">
        <f t="shared" si="169"/>
        <v>-2</v>
      </c>
      <c r="BF147" s="143">
        <f t="shared" si="170"/>
        <v>-30</v>
      </c>
      <c r="BG147" s="144">
        <f>BA147/Population!E147</f>
        <v>5.1422694187807597E-3</v>
      </c>
      <c r="BH147" s="144">
        <f>BB147/Population!F147</f>
        <v>4.3159257660768235E-4</v>
      </c>
      <c r="BI147" s="144">
        <f>BC147/Population!G147</f>
        <v>0</v>
      </c>
      <c r="BJ147" s="144">
        <f t="shared" si="171"/>
        <v>-4.7106768421730774E-3</v>
      </c>
      <c r="BK147" s="144">
        <f t="shared" si="172"/>
        <v>-4.3159257660768235E-4</v>
      </c>
      <c r="BL147" s="144">
        <f t="shared" si="173"/>
        <v>-5.1422694187807597E-3</v>
      </c>
      <c r="BM147" s="143">
        <v>0</v>
      </c>
      <c r="BN147" s="143">
        <v>0</v>
      </c>
      <c r="BO147" s="143">
        <v>0</v>
      </c>
      <c r="BP147" s="143">
        <f t="shared" si="174"/>
        <v>0</v>
      </c>
      <c r="BQ147" s="143">
        <f t="shared" si="175"/>
        <v>0</v>
      </c>
      <c r="BR147" s="143">
        <f t="shared" si="176"/>
        <v>0</v>
      </c>
      <c r="BS147" s="144">
        <f>BM147/Population!E147</f>
        <v>0</v>
      </c>
      <c r="BT147" s="144">
        <f>BN147/Population!F147</f>
        <v>0</v>
      </c>
      <c r="BU147" s="144">
        <f>BO147/Population!G147</f>
        <v>0</v>
      </c>
      <c r="BV147" s="144">
        <f t="shared" si="177"/>
        <v>0</v>
      </c>
      <c r="BW147" s="144">
        <f t="shared" si="178"/>
        <v>0</v>
      </c>
      <c r="BX147" s="144">
        <f t="shared" si="179"/>
        <v>0</v>
      </c>
      <c r="BY147" s="143">
        <v>0</v>
      </c>
      <c r="BZ147" s="143">
        <v>5</v>
      </c>
      <c r="CA147" s="143">
        <v>83</v>
      </c>
      <c r="CB147" s="143">
        <f t="shared" si="180"/>
        <v>5</v>
      </c>
      <c r="CC147" s="143">
        <f t="shared" si="181"/>
        <v>78</v>
      </c>
      <c r="CD147" s="143">
        <f t="shared" si="182"/>
        <v>83</v>
      </c>
      <c r="CE147" s="144">
        <f>BY147/Population!E147</f>
        <v>0</v>
      </c>
      <c r="CF147" s="144">
        <f>BZ147/Population!F147</f>
        <v>1.0789814415192059E-3</v>
      </c>
      <c r="CG147" s="144">
        <f>CA147/Population!G147</f>
        <v>2.5880885562831305E-2</v>
      </c>
      <c r="CH147" s="144">
        <f t="shared" si="183"/>
        <v>1.0789814415192059E-3</v>
      </c>
      <c r="CI147" s="144">
        <f t="shared" si="184"/>
        <v>2.4801904121312099E-2</v>
      </c>
      <c r="CJ147" s="144">
        <f t="shared" si="185"/>
        <v>2.5880885562831305E-2</v>
      </c>
      <c r="CK147" s="143">
        <v>7</v>
      </c>
      <c r="CL147" s="143">
        <v>5</v>
      </c>
      <c r="CM147" s="143">
        <v>42</v>
      </c>
      <c r="CN147" s="143">
        <f t="shared" si="186"/>
        <v>-2</v>
      </c>
      <c r="CO147" s="143">
        <f t="shared" si="187"/>
        <v>37</v>
      </c>
      <c r="CP147" s="143">
        <f t="shared" si="188"/>
        <v>35</v>
      </c>
      <c r="CQ147" s="144">
        <f>CK147/Population!E147</f>
        <v>1.1998628643821773E-3</v>
      </c>
      <c r="CR147" s="144">
        <f>CL147/Population!F147</f>
        <v>1.0789814415192059E-3</v>
      </c>
      <c r="CS147" s="144">
        <f>CM147/Population!G147</f>
        <v>1.3096351730589336E-2</v>
      </c>
      <c r="CT147" s="144">
        <f t="shared" si="189"/>
        <v>-1.208814228629714E-4</v>
      </c>
      <c r="CU147" s="144">
        <f t="shared" si="190"/>
        <v>1.201737028907013E-2</v>
      </c>
      <c r="CV147" s="144">
        <f t="shared" si="191"/>
        <v>1.1896488866207158E-2</v>
      </c>
      <c r="CW147" s="143">
        <v>0</v>
      </c>
      <c r="CX147" s="143">
        <v>0</v>
      </c>
      <c r="CY147" s="143">
        <v>0</v>
      </c>
      <c r="CZ147" s="143">
        <f t="shared" si="192"/>
        <v>0</v>
      </c>
      <c r="DA147" s="143">
        <f t="shared" si="193"/>
        <v>0</v>
      </c>
      <c r="DB147" s="143">
        <f t="shared" si="194"/>
        <v>0</v>
      </c>
      <c r="DC147" s="144">
        <f>CW147/Population!E147</f>
        <v>0</v>
      </c>
      <c r="DD147" s="144">
        <f>CX147/Population!F147</f>
        <v>0</v>
      </c>
      <c r="DE147" s="144">
        <f>CY147/Population!G147</f>
        <v>0</v>
      </c>
      <c r="DF147" s="144">
        <f t="shared" si="195"/>
        <v>0</v>
      </c>
      <c r="DG147" s="144">
        <f t="shared" si="196"/>
        <v>0</v>
      </c>
      <c r="DH147" s="144">
        <f t="shared" si="197"/>
        <v>0</v>
      </c>
      <c r="DI147" s="143">
        <v>1</v>
      </c>
      <c r="DJ147" s="143">
        <v>1</v>
      </c>
      <c r="DK147" s="143">
        <v>0</v>
      </c>
      <c r="DL147" s="143">
        <f t="shared" si="198"/>
        <v>0</v>
      </c>
      <c r="DM147" s="143">
        <f t="shared" si="199"/>
        <v>-1</v>
      </c>
      <c r="DN147" s="143">
        <f t="shared" si="200"/>
        <v>-1</v>
      </c>
      <c r="DO147" s="144">
        <f>DI147/Population!E147</f>
        <v>1.7140898062602532E-4</v>
      </c>
      <c r="DP147" s="144">
        <f>DJ147/Population!F147</f>
        <v>2.1579628830384117E-4</v>
      </c>
      <c r="DQ147" s="144">
        <f>DK147/Population!G147</f>
        <v>0</v>
      </c>
      <c r="DR147" s="144">
        <f t="shared" si="201"/>
        <v>4.4387307677815849E-5</v>
      </c>
      <c r="DS147" s="144">
        <f t="shared" si="202"/>
        <v>-2.1579628830384117E-4</v>
      </c>
      <c r="DT147" s="144">
        <f t="shared" si="203"/>
        <v>-1.7140898062602532E-4</v>
      </c>
      <c r="DU147" s="143">
        <v>0</v>
      </c>
      <c r="DV147" s="143">
        <v>0</v>
      </c>
      <c r="DW147" s="143">
        <v>0</v>
      </c>
      <c r="DX147" s="143">
        <f t="shared" si="204"/>
        <v>0</v>
      </c>
      <c r="DY147" s="143">
        <f t="shared" si="205"/>
        <v>0</v>
      </c>
      <c r="DZ147" s="143">
        <f t="shared" si="206"/>
        <v>0</v>
      </c>
      <c r="EA147" s="144">
        <f>DU147/Population!E147</f>
        <v>0</v>
      </c>
      <c r="EB147" s="144">
        <f>DV147/Population!F147</f>
        <v>0</v>
      </c>
      <c r="EC147" s="144">
        <f>DW147/Population!G147</f>
        <v>0</v>
      </c>
      <c r="ED147" s="144">
        <f t="shared" si="207"/>
        <v>0</v>
      </c>
      <c r="EE147" s="144">
        <f t="shared" si="208"/>
        <v>0</v>
      </c>
      <c r="EF147" s="144">
        <f t="shared" si="209"/>
        <v>0</v>
      </c>
      <c r="EG147" s="143">
        <v>0</v>
      </c>
      <c r="EH147" s="143">
        <v>0</v>
      </c>
      <c r="EI147" s="143">
        <v>0</v>
      </c>
      <c r="EJ147" s="143">
        <f t="shared" si="210"/>
        <v>0</v>
      </c>
      <c r="EK147" s="143">
        <f t="shared" si="211"/>
        <v>0</v>
      </c>
      <c r="EL147" s="143">
        <f t="shared" si="212"/>
        <v>0</v>
      </c>
      <c r="EM147" s="144">
        <f>EG147/Population!E147</f>
        <v>0</v>
      </c>
      <c r="EN147" s="144">
        <f>EH147/Population!F147</f>
        <v>0</v>
      </c>
      <c r="EO147" s="144">
        <f>EI147/Population!G147</f>
        <v>0</v>
      </c>
      <c r="EP147" s="144">
        <f t="shared" si="213"/>
        <v>0</v>
      </c>
      <c r="EQ147" s="144">
        <f t="shared" si="214"/>
        <v>0</v>
      </c>
      <c r="ER147" s="144">
        <f t="shared" si="215"/>
        <v>0</v>
      </c>
    </row>
    <row r="148" spans="1:148" x14ac:dyDescent="0.25">
      <c r="A148" s="155">
        <v>42101015101</v>
      </c>
      <c r="B148" s="155" t="s">
        <v>3</v>
      </c>
      <c r="C148" s="155" t="s">
        <v>4</v>
      </c>
      <c r="D148" s="155" t="s">
        <v>149</v>
      </c>
      <c r="E148" s="143">
        <v>17.75819203</v>
      </c>
      <c r="F148" s="143">
        <v>8.8525810239999991</v>
      </c>
      <c r="G148" s="143">
        <v>42</v>
      </c>
      <c r="H148" s="143">
        <f t="shared" si="144"/>
        <v>-8.9056110060000009</v>
      </c>
      <c r="I148" s="143">
        <f t="shared" si="145"/>
        <v>33.147418975999997</v>
      </c>
      <c r="J148" s="143">
        <f t="shared" si="146"/>
        <v>24.24180797</v>
      </c>
      <c r="K148" s="144">
        <f>E148/Population!E148</f>
        <v>5.7514921335684996E-3</v>
      </c>
      <c r="L148" s="144">
        <f>F148/Population!F148</f>
        <v>3.2427037418752821E-3</v>
      </c>
      <c r="M148" s="144">
        <f>G148/Population!G148</f>
        <v>1.8080068876452863E-2</v>
      </c>
      <c r="N148" s="144">
        <f t="shared" si="147"/>
        <v>-2.5087883916932174E-3</v>
      </c>
      <c r="O148" s="144">
        <f t="shared" si="148"/>
        <v>1.483736513457758E-2</v>
      </c>
      <c r="P148" s="144">
        <f t="shared" si="149"/>
        <v>1.2328576742884362E-2</v>
      </c>
      <c r="Q148" s="143">
        <v>3036.3156739999999</v>
      </c>
      <c r="R148" s="143">
        <v>2677.9060060000002</v>
      </c>
      <c r="S148" s="143">
        <v>2231</v>
      </c>
      <c r="T148" s="143">
        <f t="shared" si="150"/>
        <v>-358.40966799999978</v>
      </c>
      <c r="U148" s="143">
        <f t="shared" si="151"/>
        <v>-446.90600600000016</v>
      </c>
      <c r="V148" s="143">
        <f t="shared" si="152"/>
        <v>-805.31567399999994</v>
      </c>
      <c r="W148" s="144">
        <f>Q148/Population!E148</f>
        <v>0.98339660279266261</v>
      </c>
      <c r="X148" s="144">
        <f>R148/Population!F148</f>
        <v>0.98091797211507714</v>
      </c>
      <c r="Y148" s="144">
        <f>S148/Population!G148</f>
        <v>0.96039603960396036</v>
      </c>
      <c r="Z148" s="144">
        <f t="shared" si="153"/>
        <v>-2.4786306775854694E-3</v>
      </c>
      <c r="AA148" s="144">
        <f t="shared" si="154"/>
        <v>-2.0521932511116781E-2</v>
      </c>
      <c r="AB148" s="144">
        <f t="shared" si="155"/>
        <v>-2.300056318870225E-2</v>
      </c>
      <c r="AC148" s="143">
        <v>21.443855289999998</v>
      </c>
      <c r="AD148" s="143">
        <v>26.557744979999999</v>
      </c>
      <c r="AE148" s="143">
        <v>20</v>
      </c>
      <c r="AF148" s="143">
        <f t="shared" si="156"/>
        <v>5.1138896900000006</v>
      </c>
      <c r="AG148" s="143">
        <f t="shared" si="157"/>
        <v>-6.5577449799999989</v>
      </c>
      <c r="AH148" s="143">
        <f t="shared" si="158"/>
        <v>-1.4438552899999983</v>
      </c>
      <c r="AI148" s="144">
        <f>AC148/Population!E148</f>
        <v>6.9451982952690398E-3</v>
      </c>
      <c r="AJ148" s="144">
        <f>AD148/Population!F148</f>
        <v>9.7281119245269613E-3</v>
      </c>
      <c r="AK148" s="144">
        <f>AE148/Population!G148</f>
        <v>8.6095566078346966E-3</v>
      </c>
      <c r="AL148" s="144">
        <f t="shared" si="159"/>
        <v>2.7829136292579215E-3</v>
      </c>
      <c r="AM148" s="144">
        <f t="shared" si="160"/>
        <v>-1.1185553166922647E-3</v>
      </c>
      <c r="AN148" s="144">
        <f t="shared" si="161"/>
        <v>1.6643583125656568E-3</v>
      </c>
      <c r="AO148" s="143">
        <v>5.0259032250000004</v>
      </c>
      <c r="AP148" s="143">
        <v>8.5120973590000002</v>
      </c>
      <c r="AQ148" s="143">
        <v>0</v>
      </c>
      <c r="AR148" s="143">
        <f t="shared" si="162"/>
        <v>3.4861941339999998</v>
      </c>
      <c r="AS148" s="143">
        <f t="shared" si="163"/>
        <v>-8.5120973590000002</v>
      </c>
      <c r="AT148" s="143">
        <f t="shared" si="164"/>
        <v>-5.0259032250000004</v>
      </c>
      <c r="AU148" s="144">
        <f>AO148/Population!E148</f>
        <v>1.6277807343129658E-3</v>
      </c>
      <c r="AV148" s="144">
        <f>AP148/Population!F148</f>
        <v>3.1179844479710924E-3</v>
      </c>
      <c r="AW148" s="144">
        <f>AQ148/Population!G148</f>
        <v>0</v>
      </c>
      <c r="AX148" s="144">
        <f t="shared" si="165"/>
        <v>1.4902037136581266E-3</v>
      </c>
      <c r="AY148" s="144">
        <f t="shared" si="166"/>
        <v>-3.1179844479710924E-3</v>
      </c>
      <c r="AZ148" s="144">
        <f t="shared" si="167"/>
        <v>-1.6277807343129658E-3</v>
      </c>
      <c r="BA148" s="143">
        <v>6.36614418</v>
      </c>
      <c r="BB148" s="143">
        <v>6.4691944120000002</v>
      </c>
      <c r="BC148" s="143">
        <v>0</v>
      </c>
      <c r="BD148" s="143">
        <f t="shared" si="168"/>
        <v>0.10305023200000019</v>
      </c>
      <c r="BE148" s="143">
        <f t="shared" si="169"/>
        <v>-6.4691944120000002</v>
      </c>
      <c r="BF148" s="143">
        <f t="shared" si="170"/>
        <v>-6.36614418</v>
      </c>
      <c r="BG148" s="144">
        <f>BA148/Population!E148</f>
        <v>2.0618556275648569E-3</v>
      </c>
      <c r="BH148" s="144">
        <f>BB148/Population!F148</f>
        <v>2.3696683339964951E-3</v>
      </c>
      <c r="BI148" s="144">
        <f>BC148/Population!G148</f>
        <v>0</v>
      </c>
      <c r="BJ148" s="144">
        <f t="shared" si="171"/>
        <v>3.078127064316382E-4</v>
      </c>
      <c r="BK148" s="144">
        <f t="shared" si="172"/>
        <v>-2.3696683339964951E-3</v>
      </c>
      <c r="BL148" s="144">
        <f t="shared" si="173"/>
        <v>-2.0618556275648569E-3</v>
      </c>
      <c r="BM148" s="143">
        <v>0</v>
      </c>
      <c r="BN148" s="143">
        <v>0</v>
      </c>
      <c r="BO148" s="143">
        <v>0</v>
      </c>
      <c r="BP148" s="143">
        <f t="shared" si="174"/>
        <v>0</v>
      </c>
      <c r="BQ148" s="143">
        <f t="shared" si="175"/>
        <v>0</v>
      </c>
      <c r="BR148" s="143">
        <f t="shared" si="176"/>
        <v>0</v>
      </c>
      <c r="BS148" s="144">
        <f>BM148/Population!E148</f>
        <v>0</v>
      </c>
      <c r="BT148" s="144">
        <f>BN148/Population!F148</f>
        <v>0</v>
      </c>
      <c r="BU148" s="144">
        <f>BO148/Population!G148</f>
        <v>0</v>
      </c>
      <c r="BV148" s="144">
        <f t="shared" si="177"/>
        <v>0</v>
      </c>
      <c r="BW148" s="144">
        <f t="shared" si="178"/>
        <v>0</v>
      </c>
      <c r="BX148" s="144">
        <f t="shared" si="179"/>
        <v>0</v>
      </c>
      <c r="BY148" s="143">
        <v>0</v>
      </c>
      <c r="BZ148" s="143">
        <v>7.150161743</v>
      </c>
      <c r="CA148" s="143">
        <v>0</v>
      </c>
      <c r="CB148" s="143">
        <f t="shared" si="180"/>
        <v>7.150161743</v>
      </c>
      <c r="CC148" s="143">
        <f t="shared" si="181"/>
        <v>-7.150161743</v>
      </c>
      <c r="CD148" s="143">
        <f t="shared" si="182"/>
        <v>0</v>
      </c>
      <c r="CE148" s="144">
        <f>BY148/Population!E148</f>
        <v>0</v>
      </c>
      <c r="CF148" s="144">
        <f>BZ148/Population!F148</f>
        <v>2.6191069221711753E-3</v>
      </c>
      <c r="CG148" s="144">
        <f>CA148/Population!G148</f>
        <v>0</v>
      </c>
      <c r="CH148" s="144">
        <f t="shared" si="183"/>
        <v>2.6191069221711753E-3</v>
      </c>
      <c r="CI148" s="144">
        <f t="shared" si="184"/>
        <v>-2.6191069221711753E-3</v>
      </c>
      <c r="CJ148" s="144">
        <f t="shared" si="185"/>
        <v>0</v>
      </c>
      <c r="CK148" s="143">
        <v>3.3506021499999998</v>
      </c>
      <c r="CL148" s="143">
        <v>4.7667746539999998</v>
      </c>
      <c r="CM148" s="143">
        <v>0</v>
      </c>
      <c r="CN148" s="143">
        <f t="shared" si="186"/>
        <v>1.4161725039999999</v>
      </c>
      <c r="CO148" s="143">
        <f t="shared" si="187"/>
        <v>-4.7667746539999998</v>
      </c>
      <c r="CP148" s="143">
        <f t="shared" si="188"/>
        <v>-3.3506021499999998</v>
      </c>
      <c r="CQ148" s="144">
        <f>CK148/Population!E148</f>
        <v>1.0851871562086437E-3</v>
      </c>
      <c r="CR148" s="144">
        <f>CL148/Population!F148</f>
        <v>1.7460713395671095E-3</v>
      </c>
      <c r="CS148" s="144">
        <f>CM148/Population!G148</f>
        <v>0</v>
      </c>
      <c r="CT148" s="144">
        <f t="shared" si="189"/>
        <v>6.6088418335846582E-4</v>
      </c>
      <c r="CU148" s="144">
        <f t="shared" si="190"/>
        <v>-1.7460713395671095E-3</v>
      </c>
      <c r="CV148" s="144">
        <f t="shared" si="191"/>
        <v>-1.0851871562086437E-3</v>
      </c>
      <c r="CW148" s="143">
        <v>1.6753010749999999</v>
      </c>
      <c r="CX148" s="143">
        <v>1.021451712</v>
      </c>
      <c r="CY148" s="143">
        <v>0</v>
      </c>
      <c r="CZ148" s="143">
        <f t="shared" si="192"/>
        <v>-0.65384936299999996</v>
      </c>
      <c r="DA148" s="143">
        <f t="shared" si="193"/>
        <v>-1.021451712</v>
      </c>
      <c r="DB148" s="143">
        <f t="shared" si="194"/>
        <v>-1.6753010749999999</v>
      </c>
      <c r="DC148" s="144">
        <f>CW148/Population!E148</f>
        <v>5.4259357810432186E-4</v>
      </c>
      <c r="DD148" s="144">
        <f>CX148/Population!F148</f>
        <v>3.741581443499379E-4</v>
      </c>
      <c r="DE148" s="144">
        <f>CY148/Population!G148</f>
        <v>0</v>
      </c>
      <c r="DF148" s="144">
        <f t="shared" si="195"/>
        <v>-1.6843543375438396E-4</v>
      </c>
      <c r="DG148" s="144">
        <f t="shared" si="196"/>
        <v>-3.741581443499379E-4</v>
      </c>
      <c r="DH148" s="144">
        <f t="shared" si="197"/>
        <v>-5.4259357810432186E-4</v>
      </c>
      <c r="DI148" s="143">
        <v>0</v>
      </c>
      <c r="DJ148" s="143">
        <v>0</v>
      </c>
      <c r="DK148" s="143">
        <v>0</v>
      </c>
      <c r="DL148" s="143">
        <f t="shared" si="198"/>
        <v>0</v>
      </c>
      <c r="DM148" s="143">
        <f t="shared" si="199"/>
        <v>0</v>
      </c>
      <c r="DN148" s="143">
        <f t="shared" si="200"/>
        <v>0</v>
      </c>
      <c r="DO148" s="144">
        <f>DI148/Population!E148</f>
        <v>0</v>
      </c>
      <c r="DP148" s="144">
        <f>DJ148/Population!F148</f>
        <v>0</v>
      </c>
      <c r="DQ148" s="144">
        <f>DK148/Population!G148</f>
        <v>0</v>
      </c>
      <c r="DR148" s="144">
        <f t="shared" si="201"/>
        <v>0</v>
      </c>
      <c r="DS148" s="144">
        <f t="shared" si="202"/>
        <v>0</v>
      </c>
      <c r="DT148" s="144">
        <f t="shared" si="203"/>
        <v>0</v>
      </c>
      <c r="DU148" s="143">
        <v>0</v>
      </c>
      <c r="DV148" s="143">
        <v>0</v>
      </c>
      <c r="DW148" s="143">
        <v>0</v>
      </c>
      <c r="DX148" s="143">
        <f t="shared" si="204"/>
        <v>0</v>
      </c>
      <c r="DY148" s="143">
        <f t="shared" si="205"/>
        <v>0</v>
      </c>
      <c r="DZ148" s="143">
        <f t="shared" si="206"/>
        <v>0</v>
      </c>
      <c r="EA148" s="144">
        <f>DU148/Population!E148</f>
        <v>0</v>
      </c>
      <c r="EB148" s="144">
        <f>DV148/Population!F148</f>
        <v>0</v>
      </c>
      <c r="EC148" s="144">
        <f>DW148/Population!G148</f>
        <v>0</v>
      </c>
      <c r="ED148" s="144">
        <f t="shared" si="207"/>
        <v>0</v>
      </c>
      <c r="EE148" s="144">
        <f t="shared" si="208"/>
        <v>0</v>
      </c>
      <c r="EF148" s="144">
        <f t="shared" si="209"/>
        <v>0</v>
      </c>
      <c r="EG148" s="143">
        <v>0</v>
      </c>
      <c r="EH148" s="143">
        <v>0</v>
      </c>
      <c r="EI148" s="143">
        <v>0</v>
      </c>
      <c r="EJ148" s="143">
        <f t="shared" si="210"/>
        <v>0</v>
      </c>
      <c r="EK148" s="143">
        <f t="shared" si="211"/>
        <v>0</v>
      </c>
      <c r="EL148" s="143">
        <f t="shared" si="212"/>
        <v>0</v>
      </c>
      <c r="EM148" s="144">
        <f>EG148/Population!E148</f>
        <v>0</v>
      </c>
      <c r="EN148" s="144">
        <f>EH148/Population!F148</f>
        <v>0</v>
      </c>
      <c r="EO148" s="144">
        <f>EI148/Population!G148</f>
        <v>0</v>
      </c>
      <c r="EP148" s="144">
        <f t="shared" si="213"/>
        <v>0</v>
      </c>
      <c r="EQ148" s="144">
        <f t="shared" si="214"/>
        <v>0</v>
      </c>
      <c r="ER148" s="144">
        <f t="shared" si="215"/>
        <v>0</v>
      </c>
    </row>
    <row r="149" spans="1:148" x14ac:dyDescent="0.25">
      <c r="A149" s="155">
        <v>42101015102</v>
      </c>
      <c r="B149" s="155" t="s">
        <v>3</v>
      </c>
      <c r="C149" s="155" t="s">
        <v>4</v>
      </c>
      <c r="D149" s="155" t="s">
        <v>150</v>
      </c>
      <c r="E149" s="143">
        <v>34.397552910000002</v>
      </c>
      <c r="F149" s="143">
        <v>17.147418980000001</v>
      </c>
      <c r="G149" s="143">
        <v>25</v>
      </c>
      <c r="H149" s="143">
        <f t="shared" si="144"/>
        <v>-17.250133930000001</v>
      </c>
      <c r="I149" s="143">
        <f t="shared" si="145"/>
        <v>7.8525810199999988</v>
      </c>
      <c r="J149" s="143">
        <f t="shared" si="146"/>
        <v>-9.3975529100000017</v>
      </c>
      <c r="K149" s="144">
        <f>E149/Population!E149</f>
        <v>5.7514921326949527E-3</v>
      </c>
      <c r="L149" s="144">
        <f>F149/Population!F149</f>
        <v>3.242704006936548E-3</v>
      </c>
      <c r="M149" s="144">
        <f>G149/Population!G149</f>
        <v>5.7142857142857143E-3</v>
      </c>
      <c r="N149" s="144">
        <f t="shared" si="147"/>
        <v>-2.5087881257584046E-3</v>
      </c>
      <c r="O149" s="144">
        <f t="shared" si="148"/>
        <v>2.4715817073491663E-3</v>
      </c>
      <c r="P149" s="144">
        <f t="shared" si="149"/>
        <v>-3.7206418409238377E-5</v>
      </c>
      <c r="Q149" s="143">
        <v>5881.3325199999999</v>
      </c>
      <c r="R149" s="143">
        <v>5187.0942379999997</v>
      </c>
      <c r="S149" s="143">
        <v>4108</v>
      </c>
      <c r="T149" s="143">
        <f t="shared" si="150"/>
        <v>-694.23828200000025</v>
      </c>
      <c r="U149" s="143">
        <f t="shared" si="151"/>
        <v>-1079.0942379999997</v>
      </c>
      <c r="V149" s="143">
        <f t="shared" si="152"/>
        <v>-1773.3325199999999</v>
      </c>
      <c r="W149" s="144">
        <f>Q149/Population!E149</f>
        <v>0.98339663309912417</v>
      </c>
      <c r="X149" s="144">
        <f>R149/Population!F149</f>
        <v>0.98091796144588506</v>
      </c>
      <c r="Y149" s="144">
        <f>S149/Population!G149</f>
        <v>0.93897142857142857</v>
      </c>
      <c r="Z149" s="144">
        <f t="shared" si="153"/>
        <v>-2.4786716532391173E-3</v>
      </c>
      <c r="AA149" s="144">
        <f t="shared" si="154"/>
        <v>-4.1946532874456488E-2</v>
      </c>
      <c r="AB149" s="144">
        <f t="shared" si="155"/>
        <v>-4.4425204527695605E-2</v>
      </c>
      <c r="AC149" s="143">
        <v>41.536666869999998</v>
      </c>
      <c r="AD149" s="143">
        <v>51.442256929999999</v>
      </c>
      <c r="AE149" s="143">
        <v>172</v>
      </c>
      <c r="AF149" s="143">
        <f t="shared" si="156"/>
        <v>9.9055900600000015</v>
      </c>
      <c r="AG149" s="143">
        <f t="shared" si="157"/>
        <v>120.55774307</v>
      </c>
      <c r="AH149" s="143">
        <f t="shared" si="158"/>
        <v>130.46333313</v>
      </c>
      <c r="AI149" s="144">
        <f>AC149/Population!E149</f>
        <v>6.9451979141145264E-3</v>
      </c>
      <c r="AJ149" s="144">
        <f>AD149/Population!F149</f>
        <v>9.7281120189185687E-3</v>
      </c>
      <c r="AK149" s="144">
        <f>AE149/Population!G149</f>
        <v>3.9314285714285711E-2</v>
      </c>
      <c r="AL149" s="144">
        <f t="shared" si="159"/>
        <v>2.7829141048040422E-3</v>
      </c>
      <c r="AM149" s="144">
        <f t="shared" si="160"/>
        <v>2.9586173695367143E-2</v>
      </c>
      <c r="AN149" s="144">
        <f t="shared" si="161"/>
        <v>3.2369087800171184E-2</v>
      </c>
      <c r="AO149" s="143">
        <v>9.7351560589999995</v>
      </c>
      <c r="AP149" s="143">
        <v>16.487901690000001</v>
      </c>
      <c r="AQ149" s="143">
        <v>0</v>
      </c>
      <c r="AR149" s="143">
        <f t="shared" si="162"/>
        <v>6.7527456310000016</v>
      </c>
      <c r="AS149" s="143">
        <f t="shared" si="163"/>
        <v>-16.487901690000001</v>
      </c>
      <c r="AT149" s="143">
        <f t="shared" si="164"/>
        <v>-9.7351560589999995</v>
      </c>
      <c r="AU149" s="144">
        <f>AO149/Population!E149</f>
        <v>1.6277807212157318E-3</v>
      </c>
      <c r="AV149" s="144">
        <f>AP149/Population!F149</f>
        <v>3.1179843997804313E-3</v>
      </c>
      <c r="AW149" s="144">
        <f>AQ149/Population!G149</f>
        <v>0</v>
      </c>
      <c r="AX149" s="144">
        <f t="shared" si="165"/>
        <v>1.4902036785646995E-3</v>
      </c>
      <c r="AY149" s="144">
        <f t="shared" si="166"/>
        <v>-3.1179843997804313E-3</v>
      </c>
      <c r="AZ149" s="144">
        <f t="shared" si="167"/>
        <v>-1.6277807212157318E-3</v>
      </c>
      <c r="BA149" s="143">
        <v>12.33119774</v>
      </c>
      <c r="BB149" s="143">
        <v>12.53080559</v>
      </c>
      <c r="BC149" s="143">
        <v>37</v>
      </c>
      <c r="BD149" s="143">
        <f t="shared" si="168"/>
        <v>0.19960784999999959</v>
      </c>
      <c r="BE149" s="143">
        <f t="shared" si="169"/>
        <v>24.46919441</v>
      </c>
      <c r="BF149" s="143">
        <f t="shared" si="170"/>
        <v>24.66880226</v>
      </c>
      <c r="BG149" s="144">
        <f>BA149/Population!E149</f>
        <v>2.0618555911196003E-3</v>
      </c>
      <c r="BH149" s="144">
        <f>BB149/Population!F149</f>
        <v>2.3696682016243523E-3</v>
      </c>
      <c r="BI149" s="144">
        <f>BC149/Population!G149</f>
        <v>8.4571428571428575E-3</v>
      </c>
      <c r="BJ149" s="144">
        <f t="shared" si="171"/>
        <v>3.0781261050475198E-4</v>
      </c>
      <c r="BK149" s="144">
        <f t="shared" si="172"/>
        <v>6.0874746555185048E-3</v>
      </c>
      <c r="BL149" s="144">
        <f t="shared" si="173"/>
        <v>6.3952872660232567E-3</v>
      </c>
      <c r="BM149" s="143">
        <v>0</v>
      </c>
      <c r="BN149" s="143">
        <v>0</v>
      </c>
      <c r="BO149" s="143">
        <v>0</v>
      </c>
      <c r="BP149" s="143">
        <f t="shared" si="174"/>
        <v>0</v>
      </c>
      <c r="BQ149" s="143">
        <f t="shared" si="175"/>
        <v>0</v>
      </c>
      <c r="BR149" s="143">
        <f t="shared" si="176"/>
        <v>0</v>
      </c>
      <c r="BS149" s="144">
        <f>BM149/Population!E149</f>
        <v>0</v>
      </c>
      <c r="BT149" s="144">
        <f>BN149/Population!F149</f>
        <v>0</v>
      </c>
      <c r="BU149" s="144">
        <f>BO149/Population!G149</f>
        <v>0</v>
      </c>
      <c r="BV149" s="144">
        <f t="shared" si="177"/>
        <v>0</v>
      </c>
      <c r="BW149" s="144">
        <f t="shared" si="178"/>
        <v>0</v>
      </c>
      <c r="BX149" s="144">
        <f t="shared" si="179"/>
        <v>0</v>
      </c>
      <c r="BY149" s="143">
        <v>0</v>
      </c>
      <c r="BZ149" s="143">
        <v>13.84983826</v>
      </c>
      <c r="CA149" s="143">
        <v>0</v>
      </c>
      <c r="CB149" s="143">
        <f t="shared" si="180"/>
        <v>13.84983826</v>
      </c>
      <c r="CC149" s="143">
        <f t="shared" si="181"/>
        <v>-13.84983826</v>
      </c>
      <c r="CD149" s="143">
        <f t="shared" si="182"/>
        <v>0</v>
      </c>
      <c r="CE149" s="144">
        <f>BY149/Population!E149</f>
        <v>0</v>
      </c>
      <c r="CF149" s="144">
        <f>BZ149/Population!F149</f>
        <v>2.6191070547414304E-3</v>
      </c>
      <c r="CG149" s="144">
        <f>CA149/Population!G149</f>
        <v>0</v>
      </c>
      <c r="CH149" s="144">
        <f t="shared" si="183"/>
        <v>2.6191070547414304E-3</v>
      </c>
      <c r="CI149" s="144">
        <f t="shared" si="184"/>
        <v>-2.6191070547414304E-3</v>
      </c>
      <c r="CJ149" s="144">
        <f t="shared" si="185"/>
        <v>0</v>
      </c>
      <c r="CK149" s="143">
        <v>6.490104198</v>
      </c>
      <c r="CL149" s="143">
        <v>9.2332248690000007</v>
      </c>
      <c r="CM149" s="143">
        <v>0</v>
      </c>
      <c r="CN149" s="143">
        <f t="shared" si="186"/>
        <v>2.7431206710000007</v>
      </c>
      <c r="CO149" s="143">
        <f t="shared" si="187"/>
        <v>-9.2332248690000007</v>
      </c>
      <c r="CP149" s="143">
        <f t="shared" si="188"/>
        <v>-6.490104198</v>
      </c>
      <c r="CQ149" s="144">
        <f>CK149/Population!E149</f>
        <v>1.085187174007242E-3</v>
      </c>
      <c r="CR149" s="144">
        <f>CL149/Population!F149</f>
        <v>1.746071249240128E-3</v>
      </c>
      <c r="CS149" s="144">
        <f>CM149/Population!G149</f>
        <v>0</v>
      </c>
      <c r="CT149" s="144">
        <f t="shared" si="189"/>
        <v>6.6088407523288593E-4</v>
      </c>
      <c r="CU149" s="144">
        <f t="shared" si="190"/>
        <v>-1.746071249240128E-3</v>
      </c>
      <c r="CV149" s="144">
        <f t="shared" si="191"/>
        <v>-1.085187174007242E-3</v>
      </c>
      <c r="CW149" s="143">
        <v>3.245052099</v>
      </c>
      <c r="CX149" s="143">
        <v>1.978548288</v>
      </c>
      <c r="CY149" s="143">
        <v>0</v>
      </c>
      <c r="CZ149" s="143">
        <f t="shared" si="192"/>
        <v>-1.266503811</v>
      </c>
      <c r="DA149" s="143">
        <f t="shared" si="193"/>
        <v>-1.978548288</v>
      </c>
      <c r="DB149" s="143">
        <f t="shared" si="194"/>
        <v>-3.245052099</v>
      </c>
      <c r="DC149" s="144">
        <f>CW149/Population!E149</f>
        <v>5.4259358700362102E-4</v>
      </c>
      <c r="DD149" s="144">
        <f>CX149/Population!F149</f>
        <v>3.7415814408560318E-4</v>
      </c>
      <c r="DE149" s="144">
        <f>CY149/Population!G149</f>
        <v>0</v>
      </c>
      <c r="DF149" s="144">
        <f t="shared" si="195"/>
        <v>-1.6843544291801784E-4</v>
      </c>
      <c r="DG149" s="144">
        <f t="shared" si="196"/>
        <v>-3.7415814408560318E-4</v>
      </c>
      <c r="DH149" s="144">
        <f t="shared" si="197"/>
        <v>-5.4259358700362102E-4</v>
      </c>
      <c r="DI149" s="143">
        <v>0</v>
      </c>
      <c r="DJ149" s="143">
        <v>0</v>
      </c>
      <c r="DK149" s="143">
        <v>0</v>
      </c>
      <c r="DL149" s="143">
        <f t="shared" si="198"/>
        <v>0</v>
      </c>
      <c r="DM149" s="143">
        <f t="shared" si="199"/>
        <v>0</v>
      </c>
      <c r="DN149" s="143">
        <f t="shared" si="200"/>
        <v>0</v>
      </c>
      <c r="DO149" s="144">
        <f>DI149/Population!E149</f>
        <v>0</v>
      </c>
      <c r="DP149" s="144">
        <f>DJ149/Population!F149</f>
        <v>0</v>
      </c>
      <c r="DQ149" s="144">
        <f>DK149/Population!G149</f>
        <v>0</v>
      </c>
      <c r="DR149" s="144">
        <f t="shared" si="201"/>
        <v>0</v>
      </c>
      <c r="DS149" s="144">
        <f t="shared" si="202"/>
        <v>0</v>
      </c>
      <c r="DT149" s="144">
        <f t="shared" si="203"/>
        <v>0</v>
      </c>
      <c r="DU149" s="143">
        <v>0</v>
      </c>
      <c r="DV149" s="143">
        <v>0</v>
      </c>
      <c r="DW149" s="143">
        <v>0</v>
      </c>
      <c r="DX149" s="143">
        <f t="shared" si="204"/>
        <v>0</v>
      </c>
      <c r="DY149" s="143">
        <f t="shared" si="205"/>
        <v>0</v>
      </c>
      <c r="DZ149" s="143">
        <f t="shared" si="206"/>
        <v>0</v>
      </c>
      <c r="EA149" s="144">
        <f>DU149/Population!E149</f>
        <v>0</v>
      </c>
      <c r="EB149" s="144">
        <f>DV149/Population!F149</f>
        <v>0</v>
      </c>
      <c r="EC149" s="144">
        <f>DW149/Population!G149</f>
        <v>0</v>
      </c>
      <c r="ED149" s="144">
        <f t="shared" si="207"/>
        <v>0</v>
      </c>
      <c r="EE149" s="144">
        <f t="shared" si="208"/>
        <v>0</v>
      </c>
      <c r="EF149" s="144">
        <f t="shared" si="209"/>
        <v>0</v>
      </c>
      <c r="EG149" s="143">
        <v>0</v>
      </c>
      <c r="EH149" s="143">
        <v>0</v>
      </c>
      <c r="EI149" s="143">
        <v>0</v>
      </c>
      <c r="EJ149" s="143">
        <f t="shared" si="210"/>
        <v>0</v>
      </c>
      <c r="EK149" s="143">
        <f t="shared" si="211"/>
        <v>0</v>
      </c>
      <c r="EL149" s="143">
        <f t="shared" si="212"/>
        <v>0</v>
      </c>
      <c r="EM149" s="144">
        <f>EG149/Population!E149</f>
        <v>0</v>
      </c>
      <c r="EN149" s="144">
        <f>EH149/Population!F149</f>
        <v>0</v>
      </c>
      <c r="EO149" s="144">
        <f>EI149/Population!G149</f>
        <v>0</v>
      </c>
      <c r="EP149" s="144">
        <f t="shared" si="213"/>
        <v>0</v>
      </c>
      <c r="EQ149" s="144">
        <f t="shared" si="214"/>
        <v>0</v>
      </c>
      <c r="ER149" s="144">
        <f t="shared" si="215"/>
        <v>0</v>
      </c>
    </row>
    <row r="150" spans="1:148" x14ac:dyDescent="0.25">
      <c r="A150" s="155">
        <v>42101015200</v>
      </c>
      <c r="B150" s="155" t="s">
        <v>3</v>
      </c>
      <c r="C150" s="155" t="s">
        <v>4</v>
      </c>
      <c r="D150" s="155" t="s">
        <v>151</v>
      </c>
      <c r="E150" s="143">
        <v>34.00000009</v>
      </c>
      <c r="F150" s="143">
        <v>30</v>
      </c>
      <c r="G150" s="143">
        <v>381</v>
      </c>
      <c r="H150" s="143">
        <f t="shared" si="144"/>
        <v>-4.0000000900000003</v>
      </c>
      <c r="I150" s="143">
        <f t="shared" si="145"/>
        <v>351</v>
      </c>
      <c r="J150" s="143">
        <f t="shared" si="146"/>
        <v>346.99999990999999</v>
      </c>
      <c r="K150" s="144">
        <f>E150/Population!E150</f>
        <v>4.1799852468699687E-3</v>
      </c>
      <c r="L150" s="144">
        <f>F150/Population!F150</f>
        <v>5.8060770272885618E-3</v>
      </c>
      <c r="M150" s="144">
        <f>G150/Population!G150</f>
        <v>6.0630171865054108E-2</v>
      </c>
      <c r="N150" s="144">
        <f t="shared" si="147"/>
        <v>1.6260917804185931E-3</v>
      </c>
      <c r="O150" s="144">
        <f t="shared" si="148"/>
        <v>5.4824094837765548E-2</v>
      </c>
      <c r="P150" s="144">
        <f t="shared" si="149"/>
        <v>5.6450186618184142E-2</v>
      </c>
      <c r="Q150" s="143">
        <v>7963</v>
      </c>
      <c r="R150" s="143">
        <v>5029</v>
      </c>
      <c r="S150" s="143">
        <v>5588</v>
      </c>
      <c r="T150" s="143">
        <f t="shared" si="150"/>
        <v>-2934</v>
      </c>
      <c r="U150" s="143">
        <f t="shared" si="151"/>
        <v>559</v>
      </c>
      <c r="V150" s="143">
        <f t="shared" si="152"/>
        <v>-2375</v>
      </c>
      <c r="W150" s="144">
        <f>Q150/Population!E150</f>
        <v>0.97897713037404754</v>
      </c>
      <c r="X150" s="144">
        <f>R150/Population!F150</f>
        <v>0.97329204567447258</v>
      </c>
      <c r="Y150" s="144">
        <f>S150/Population!G150</f>
        <v>0.88924252068746024</v>
      </c>
      <c r="Z150" s="144">
        <f t="shared" si="153"/>
        <v>-5.6850846995749604E-3</v>
      </c>
      <c r="AA150" s="144">
        <f t="shared" si="154"/>
        <v>-8.4049524987012347E-2</v>
      </c>
      <c r="AB150" s="144">
        <f t="shared" si="155"/>
        <v>-8.9734609686587308E-2</v>
      </c>
      <c r="AC150" s="143">
        <v>105</v>
      </c>
      <c r="AD150" s="143">
        <v>89</v>
      </c>
      <c r="AE150" s="143">
        <v>286</v>
      </c>
      <c r="AF150" s="143">
        <f t="shared" si="156"/>
        <v>-16</v>
      </c>
      <c r="AG150" s="143">
        <f t="shared" si="157"/>
        <v>197</v>
      </c>
      <c r="AH150" s="143">
        <f t="shared" si="158"/>
        <v>181</v>
      </c>
      <c r="AI150" s="144">
        <f>AC150/Population!E150</f>
        <v>1.2908777934104608E-2</v>
      </c>
      <c r="AJ150" s="144">
        <f>AD150/Population!F150</f>
        <v>1.7224695180956068E-2</v>
      </c>
      <c r="AK150" s="144">
        <f>AE150/Population!G150</f>
        <v>4.5512412476129853E-2</v>
      </c>
      <c r="AL150" s="144">
        <f t="shared" si="159"/>
        <v>4.3159172468514601E-3</v>
      </c>
      <c r="AM150" s="144">
        <f t="shared" si="160"/>
        <v>2.8287717295173785E-2</v>
      </c>
      <c r="AN150" s="144">
        <f t="shared" si="161"/>
        <v>3.2603634542025244E-2</v>
      </c>
      <c r="AO150" s="143">
        <v>20</v>
      </c>
      <c r="AP150" s="143">
        <v>12</v>
      </c>
      <c r="AQ150" s="143">
        <v>0</v>
      </c>
      <c r="AR150" s="143">
        <f t="shared" si="162"/>
        <v>-8</v>
      </c>
      <c r="AS150" s="143">
        <f t="shared" si="163"/>
        <v>-12</v>
      </c>
      <c r="AT150" s="143">
        <f t="shared" si="164"/>
        <v>-20</v>
      </c>
      <c r="AU150" s="144">
        <f>AO150/Population!E150</f>
        <v>2.458814844591354E-3</v>
      </c>
      <c r="AV150" s="144">
        <f>AP150/Population!F150</f>
        <v>2.322430810915425E-3</v>
      </c>
      <c r="AW150" s="144">
        <f>AQ150/Population!G150</f>
        <v>0</v>
      </c>
      <c r="AX150" s="144">
        <f t="shared" si="165"/>
        <v>-1.3638403367592904E-4</v>
      </c>
      <c r="AY150" s="144">
        <f t="shared" si="166"/>
        <v>-2.322430810915425E-3</v>
      </c>
      <c r="AZ150" s="144">
        <f t="shared" si="167"/>
        <v>-2.458814844591354E-3</v>
      </c>
      <c r="BA150" s="143">
        <v>5</v>
      </c>
      <c r="BB150" s="143">
        <v>5</v>
      </c>
      <c r="BC150" s="143">
        <v>0</v>
      </c>
      <c r="BD150" s="143">
        <f t="shared" si="168"/>
        <v>0</v>
      </c>
      <c r="BE150" s="143">
        <f t="shared" si="169"/>
        <v>-5</v>
      </c>
      <c r="BF150" s="143">
        <f t="shared" si="170"/>
        <v>-5</v>
      </c>
      <c r="BG150" s="144">
        <f>BA150/Population!E150</f>
        <v>6.1470371114783851E-4</v>
      </c>
      <c r="BH150" s="144">
        <f>BB150/Population!F150</f>
        <v>9.6767950454809367E-4</v>
      </c>
      <c r="BI150" s="144">
        <f>BC150/Population!G150</f>
        <v>0</v>
      </c>
      <c r="BJ150" s="144">
        <f t="shared" si="171"/>
        <v>3.5297579340025516E-4</v>
      </c>
      <c r="BK150" s="144">
        <f t="shared" si="172"/>
        <v>-9.6767950454809367E-4</v>
      </c>
      <c r="BL150" s="144">
        <f t="shared" si="173"/>
        <v>-6.1470371114783851E-4</v>
      </c>
      <c r="BM150" s="143">
        <v>0</v>
      </c>
      <c r="BN150" s="143">
        <v>0</v>
      </c>
      <c r="BO150" s="143">
        <v>0</v>
      </c>
      <c r="BP150" s="143">
        <f t="shared" si="174"/>
        <v>0</v>
      </c>
      <c r="BQ150" s="143">
        <f t="shared" si="175"/>
        <v>0</v>
      </c>
      <c r="BR150" s="143">
        <f t="shared" si="176"/>
        <v>0</v>
      </c>
      <c r="BS150" s="144">
        <f>BM150/Population!E150</f>
        <v>0</v>
      </c>
      <c r="BT150" s="144">
        <f>BN150/Population!F150</f>
        <v>0</v>
      </c>
      <c r="BU150" s="144">
        <f>BO150/Population!G150</f>
        <v>0</v>
      </c>
      <c r="BV150" s="144">
        <f t="shared" si="177"/>
        <v>0</v>
      </c>
      <c r="BW150" s="144">
        <f t="shared" si="178"/>
        <v>0</v>
      </c>
      <c r="BX150" s="144">
        <f t="shared" si="179"/>
        <v>0</v>
      </c>
      <c r="BY150" s="143">
        <v>3</v>
      </c>
      <c r="BZ150" s="143">
        <v>0</v>
      </c>
      <c r="CA150" s="143">
        <v>0</v>
      </c>
      <c r="CB150" s="143">
        <f t="shared" si="180"/>
        <v>-3</v>
      </c>
      <c r="CC150" s="143">
        <f t="shared" si="181"/>
        <v>0</v>
      </c>
      <c r="CD150" s="143">
        <f t="shared" si="182"/>
        <v>-3</v>
      </c>
      <c r="CE150" s="144">
        <f>BY150/Population!E150</f>
        <v>3.6882222668870311E-4</v>
      </c>
      <c r="CF150" s="144">
        <f>BZ150/Population!F150</f>
        <v>0</v>
      </c>
      <c r="CG150" s="144">
        <f>CA150/Population!G150</f>
        <v>0</v>
      </c>
      <c r="CH150" s="144">
        <f t="shared" si="183"/>
        <v>-3.6882222668870311E-4</v>
      </c>
      <c r="CI150" s="144">
        <f t="shared" si="184"/>
        <v>0</v>
      </c>
      <c r="CJ150" s="144">
        <f t="shared" si="185"/>
        <v>-3.6882222668870311E-4</v>
      </c>
      <c r="CK150" s="143">
        <v>1</v>
      </c>
      <c r="CL150" s="143">
        <v>6</v>
      </c>
      <c r="CM150" s="143">
        <v>0</v>
      </c>
      <c r="CN150" s="143">
        <f t="shared" si="186"/>
        <v>5</v>
      </c>
      <c r="CO150" s="143">
        <f t="shared" si="187"/>
        <v>-6</v>
      </c>
      <c r="CP150" s="143">
        <f t="shared" si="188"/>
        <v>-1</v>
      </c>
      <c r="CQ150" s="144">
        <f>CK150/Population!E150</f>
        <v>1.229407422295677E-4</v>
      </c>
      <c r="CR150" s="144">
        <f>CL150/Population!F150</f>
        <v>1.1612154054577125E-3</v>
      </c>
      <c r="CS150" s="144">
        <f>CM150/Population!G150</f>
        <v>0</v>
      </c>
      <c r="CT150" s="144">
        <f t="shared" si="189"/>
        <v>1.0382746632281448E-3</v>
      </c>
      <c r="CU150" s="144">
        <f t="shared" si="190"/>
        <v>-1.1612154054577125E-3</v>
      </c>
      <c r="CV150" s="144">
        <f t="shared" si="191"/>
        <v>-1.229407422295677E-4</v>
      </c>
      <c r="CW150" s="143">
        <v>1</v>
      </c>
      <c r="CX150" s="143">
        <v>6</v>
      </c>
      <c r="CY150" s="143">
        <v>0</v>
      </c>
      <c r="CZ150" s="143">
        <f t="shared" si="192"/>
        <v>5</v>
      </c>
      <c r="DA150" s="143">
        <f t="shared" si="193"/>
        <v>-6</v>
      </c>
      <c r="DB150" s="143">
        <f t="shared" si="194"/>
        <v>-1</v>
      </c>
      <c r="DC150" s="144">
        <f>CW150/Population!E150</f>
        <v>1.229407422295677E-4</v>
      </c>
      <c r="DD150" s="144">
        <f>CX150/Population!F150</f>
        <v>1.1612154054577125E-3</v>
      </c>
      <c r="DE150" s="144">
        <f>CY150/Population!G150</f>
        <v>0</v>
      </c>
      <c r="DF150" s="144">
        <f t="shared" si="195"/>
        <v>1.0382746632281448E-3</v>
      </c>
      <c r="DG150" s="144">
        <f t="shared" si="196"/>
        <v>-1.1612154054577125E-3</v>
      </c>
      <c r="DH150" s="144">
        <f t="shared" si="197"/>
        <v>-1.229407422295677E-4</v>
      </c>
      <c r="DI150" s="143">
        <v>1</v>
      </c>
      <c r="DJ150" s="143">
        <v>8</v>
      </c>
      <c r="DK150" s="143">
        <v>0</v>
      </c>
      <c r="DL150" s="143">
        <f t="shared" si="198"/>
        <v>7</v>
      </c>
      <c r="DM150" s="143">
        <f t="shared" si="199"/>
        <v>-8</v>
      </c>
      <c r="DN150" s="143">
        <f t="shared" si="200"/>
        <v>-1</v>
      </c>
      <c r="DO150" s="144">
        <f>DI150/Population!E150</f>
        <v>1.229407422295677E-4</v>
      </c>
      <c r="DP150" s="144">
        <f>DJ150/Population!F150</f>
        <v>1.5482872072769499E-3</v>
      </c>
      <c r="DQ150" s="144">
        <f>DK150/Population!G150</f>
        <v>0</v>
      </c>
      <c r="DR150" s="144">
        <f t="shared" si="201"/>
        <v>1.4253464650473822E-3</v>
      </c>
      <c r="DS150" s="144">
        <f t="shared" si="202"/>
        <v>-1.5482872072769499E-3</v>
      </c>
      <c r="DT150" s="144">
        <f t="shared" si="203"/>
        <v>-1.229407422295677E-4</v>
      </c>
      <c r="DU150" s="143">
        <v>6</v>
      </c>
      <c r="DV150" s="143">
        <v>0</v>
      </c>
      <c r="DW150" s="143">
        <v>0</v>
      </c>
      <c r="DX150" s="143">
        <f t="shared" si="204"/>
        <v>-6</v>
      </c>
      <c r="DY150" s="143">
        <f t="shared" si="205"/>
        <v>0</v>
      </c>
      <c r="DZ150" s="143">
        <f t="shared" si="206"/>
        <v>-6</v>
      </c>
      <c r="EA150" s="144">
        <f>DU150/Population!E150</f>
        <v>7.3764445337740623E-4</v>
      </c>
      <c r="EB150" s="144">
        <f>DV150/Population!F150</f>
        <v>0</v>
      </c>
      <c r="EC150" s="144">
        <f>DW150/Population!G150</f>
        <v>0</v>
      </c>
      <c r="ED150" s="144">
        <f t="shared" si="207"/>
        <v>-7.3764445337740623E-4</v>
      </c>
      <c r="EE150" s="144">
        <f t="shared" si="208"/>
        <v>0</v>
      </c>
      <c r="EF150" s="144">
        <f t="shared" si="209"/>
        <v>-7.3764445337740623E-4</v>
      </c>
      <c r="EG150" s="143">
        <v>0</v>
      </c>
      <c r="EH150" s="143">
        <v>0</v>
      </c>
      <c r="EI150" s="143">
        <v>0</v>
      </c>
      <c r="EJ150" s="143">
        <f t="shared" si="210"/>
        <v>0</v>
      </c>
      <c r="EK150" s="143">
        <f t="shared" si="211"/>
        <v>0</v>
      </c>
      <c r="EL150" s="143">
        <f t="shared" si="212"/>
        <v>0</v>
      </c>
      <c r="EM150" s="144">
        <f>EG150/Population!E150</f>
        <v>0</v>
      </c>
      <c r="EN150" s="144">
        <f>EH150/Population!F150</f>
        <v>0</v>
      </c>
      <c r="EO150" s="144">
        <f>EI150/Population!G150</f>
        <v>0</v>
      </c>
      <c r="EP150" s="144">
        <f t="shared" si="213"/>
        <v>0</v>
      </c>
      <c r="EQ150" s="144">
        <f t="shared" si="214"/>
        <v>0</v>
      </c>
      <c r="ER150" s="144">
        <f t="shared" si="215"/>
        <v>0</v>
      </c>
    </row>
    <row r="151" spans="1:148" x14ac:dyDescent="0.25">
      <c r="A151" s="155">
        <v>42101015300</v>
      </c>
      <c r="B151" s="155" t="s">
        <v>3</v>
      </c>
      <c r="C151" s="155" t="s">
        <v>4</v>
      </c>
      <c r="D151" s="155" t="s">
        <v>152</v>
      </c>
      <c r="E151" s="143">
        <v>327.00000030000001</v>
      </c>
      <c r="F151" s="143">
        <v>260</v>
      </c>
      <c r="G151" s="143">
        <v>2008</v>
      </c>
      <c r="H151" s="143">
        <f t="shared" si="144"/>
        <v>-67.000000300000011</v>
      </c>
      <c r="I151" s="143">
        <f t="shared" si="145"/>
        <v>1748</v>
      </c>
      <c r="J151" s="143">
        <f t="shared" si="146"/>
        <v>1680.9999997</v>
      </c>
      <c r="K151" s="144">
        <f>E151/Population!E151</f>
        <v>9.0306545161303611E-2</v>
      </c>
      <c r="L151" s="144">
        <f>F151/Population!F151</f>
        <v>7.6877587226493196E-2</v>
      </c>
      <c r="M151" s="144">
        <f>G151/Population!G151</f>
        <v>0.47809523809523807</v>
      </c>
      <c r="N151" s="144">
        <f t="shared" si="147"/>
        <v>-1.3428957934810415E-2</v>
      </c>
      <c r="O151" s="144">
        <f t="shared" si="148"/>
        <v>0.40121765086874489</v>
      </c>
      <c r="P151" s="144">
        <f t="shared" si="149"/>
        <v>0.38778869293393448</v>
      </c>
      <c r="Q151" s="143">
        <v>3199</v>
      </c>
      <c r="R151" s="143">
        <v>2971</v>
      </c>
      <c r="S151" s="143">
        <v>1997</v>
      </c>
      <c r="T151" s="143">
        <f t="shared" si="150"/>
        <v>-228</v>
      </c>
      <c r="U151" s="143">
        <f t="shared" si="151"/>
        <v>-974</v>
      </c>
      <c r="V151" s="143">
        <f t="shared" si="152"/>
        <v>-1202</v>
      </c>
      <c r="W151" s="144">
        <f>Q151/Population!E151</f>
        <v>0.88345760766352588</v>
      </c>
      <c r="X151" s="144">
        <f>R151/Population!F151</f>
        <v>0.87847427557658186</v>
      </c>
      <c r="Y151" s="144">
        <f>S151/Population!G151</f>
        <v>0.4754761904761905</v>
      </c>
      <c r="Z151" s="144">
        <f t="shared" si="153"/>
        <v>-4.9833320869440145E-3</v>
      </c>
      <c r="AA151" s="144">
        <f t="shared" si="154"/>
        <v>-0.40299808510039137</v>
      </c>
      <c r="AB151" s="144">
        <f t="shared" si="155"/>
        <v>-0.40798141718733538</v>
      </c>
      <c r="AC151" s="143">
        <v>55</v>
      </c>
      <c r="AD151" s="143">
        <v>47</v>
      </c>
      <c r="AE151" s="143">
        <v>43</v>
      </c>
      <c r="AF151" s="143">
        <f t="shared" si="156"/>
        <v>-8</v>
      </c>
      <c r="AG151" s="143">
        <f t="shared" si="157"/>
        <v>-4</v>
      </c>
      <c r="AH151" s="143">
        <f t="shared" si="158"/>
        <v>-12</v>
      </c>
      <c r="AI151" s="144">
        <f>AC151/Population!E151</f>
        <v>1.518917424866956E-2</v>
      </c>
      <c r="AJ151" s="144">
        <f>AD151/Population!F151</f>
        <v>1.3897102306327618E-2</v>
      </c>
      <c r="AK151" s="144">
        <f>AE151/Population!G151</f>
        <v>1.0238095238095239E-2</v>
      </c>
      <c r="AL151" s="144">
        <f t="shared" si="159"/>
        <v>-1.2920719423419429E-3</v>
      </c>
      <c r="AM151" s="144">
        <f t="shared" si="160"/>
        <v>-3.6590070682323787E-3</v>
      </c>
      <c r="AN151" s="144">
        <f t="shared" si="161"/>
        <v>-4.9510790105743215E-3</v>
      </c>
      <c r="AO151" s="143">
        <v>32</v>
      </c>
      <c r="AP151" s="143">
        <v>88</v>
      </c>
      <c r="AQ151" s="143">
        <v>45</v>
      </c>
      <c r="AR151" s="143">
        <f t="shared" si="162"/>
        <v>56</v>
      </c>
      <c r="AS151" s="143">
        <f t="shared" si="163"/>
        <v>-43</v>
      </c>
      <c r="AT151" s="143">
        <f t="shared" si="164"/>
        <v>13</v>
      </c>
      <c r="AU151" s="144">
        <f>AO151/Population!E151</f>
        <v>8.8373377446804707E-3</v>
      </c>
      <c r="AV151" s="144">
        <f>AP151/Population!F151</f>
        <v>2.6020106445890007E-2</v>
      </c>
      <c r="AW151" s="144">
        <f>AQ151/Population!G151</f>
        <v>1.0714285714285714E-2</v>
      </c>
      <c r="AX151" s="144">
        <f t="shared" si="165"/>
        <v>1.7182768701209536E-2</v>
      </c>
      <c r="AY151" s="144">
        <f t="shared" si="166"/>
        <v>-1.5305820731604292E-2</v>
      </c>
      <c r="AZ151" s="144">
        <f t="shared" si="167"/>
        <v>1.8769479696052437E-3</v>
      </c>
      <c r="BA151" s="143">
        <v>6</v>
      </c>
      <c r="BB151" s="143">
        <v>11</v>
      </c>
      <c r="BC151" s="143">
        <v>0</v>
      </c>
      <c r="BD151" s="143">
        <f t="shared" si="168"/>
        <v>5</v>
      </c>
      <c r="BE151" s="143">
        <f t="shared" si="169"/>
        <v>-11</v>
      </c>
      <c r="BF151" s="143">
        <f t="shared" si="170"/>
        <v>-6</v>
      </c>
      <c r="BG151" s="144">
        <f>BA151/Population!E151</f>
        <v>1.6570008271275883E-3</v>
      </c>
      <c r="BH151" s="144">
        <f>BB151/Population!F151</f>
        <v>3.2525133057362508E-3</v>
      </c>
      <c r="BI151" s="144">
        <f>BC151/Population!G151</f>
        <v>0</v>
      </c>
      <c r="BJ151" s="144">
        <f t="shared" si="171"/>
        <v>1.5955124786086626E-3</v>
      </c>
      <c r="BK151" s="144">
        <f t="shared" si="172"/>
        <v>-3.2525133057362508E-3</v>
      </c>
      <c r="BL151" s="144">
        <f t="shared" si="173"/>
        <v>-1.6570008271275883E-3</v>
      </c>
      <c r="BM151" s="143">
        <v>0</v>
      </c>
      <c r="BN151" s="143">
        <v>0</v>
      </c>
      <c r="BO151" s="143">
        <v>0</v>
      </c>
      <c r="BP151" s="143">
        <f t="shared" si="174"/>
        <v>0</v>
      </c>
      <c r="BQ151" s="143">
        <f t="shared" si="175"/>
        <v>0</v>
      </c>
      <c r="BR151" s="143">
        <f t="shared" si="176"/>
        <v>0</v>
      </c>
      <c r="BS151" s="144">
        <f>BM151/Population!E151</f>
        <v>0</v>
      </c>
      <c r="BT151" s="144">
        <f>BN151/Population!F151</f>
        <v>0</v>
      </c>
      <c r="BU151" s="144">
        <f>BO151/Population!G151</f>
        <v>0</v>
      </c>
      <c r="BV151" s="144">
        <f t="shared" si="177"/>
        <v>0</v>
      </c>
      <c r="BW151" s="144">
        <f t="shared" si="178"/>
        <v>0</v>
      </c>
      <c r="BX151" s="144">
        <f t="shared" si="179"/>
        <v>0</v>
      </c>
      <c r="BY151" s="143">
        <v>15</v>
      </c>
      <c r="BZ151" s="143">
        <v>22</v>
      </c>
      <c r="CA151" s="143">
        <v>14</v>
      </c>
      <c r="CB151" s="143">
        <f t="shared" si="180"/>
        <v>7</v>
      </c>
      <c r="CC151" s="143">
        <f t="shared" si="181"/>
        <v>-8</v>
      </c>
      <c r="CD151" s="143">
        <f t="shared" si="182"/>
        <v>-1</v>
      </c>
      <c r="CE151" s="144">
        <f>BY151/Population!E151</f>
        <v>4.1425020678189711E-3</v>
      </c>
      <c r="CF151" s="144">
        <f>BZ151/Population!F151</f>
        <v>6.5050266114725017E-3</v>
      </c>
      <c r="CG151" s="144">
        <f>CA151/Population!G151</f>
        <v>3.3333333333333335E-3</v>
      </c>
      <c r="CH151" s="144">
        <f t="shared" si="183"/>
        <v>2.3625245436535306E-3</v>
      </c>
      <c r="CI151" s="144">
        <f t="shared" si="184"/>
        <v>-3.1716932781391681E-3</v>
      </c>
      <c r="CJ151" s="144">
        <f t="shared" si="185"/>
        <v>-8.0916873448563754E-4</v>
      </c>
      <c r="CK151" s="143">
        <v>4</v>
      </c>
      <c r="CL151" s="143">
        <v>17</v>
      </c>
      <c r="CM151" s="143">
        <v>27</v>
      </c>
      <c r="CN151" s="143">
        <f t="shared" si="186"/>
        <v>13</v>
      </c>
      <c r="CO151" s="143">
        <f t="shared" si="187"/>
        <v>10</v>
      </c>
      <c r="CP151" s="143">
        <f t="shared" si="188"/>
        <v>23</v>
      </c>
      <c r="CQ151" s="144">
        <f>CK151/Population!E151</f>
        <v>1.1046672180850588E-3</v>
      </c>
      <c r="CR151" s="144">
        <f>CL151/Population!F151</f>
        <v>5.0266114725014783E-3</v>
      </c>
      <c r="CS151" s="144">
        <f>CM151/Population!G151</f>
        <v>6.4285714285714285E-3</v>
      </c>
      <c r="CT151" s="144">
        <f t="shared" si="189"/>
        <v>3.9219442544164195E-3</v>
      </c>
      <c r="CU151" s="144">
        <f t="shared" si="190"/>
        <v>1.4019599560699501E-3</v>
      </c>
      <c r="CV151" s="144">
        <f t="shared" si="191"/>
        <v>5.3239042104863696E-3</v>
      </c>
      <c r="CW151" s="143">
        <v>0</v>
      </c>
      <c r="CX151" s="143">
        <v>1</v>
      </c>
      <c r="CY151" s="143">
        <v>0</v>
      </c>
      <c r="CZ151" s="143">
        <f t="shared" si="192"/>
        <v>1</v>
      </c>
      <c r="DA151" s="143">
        <f t="shared" si="193"/>
        <v>-1</v>
      </c>
      <c r="DB151" s="143">
        <f t="shared" si="194"/>
        <v>0</v>
      </c>
      <c r="DC151" s="144">
        <f>CW151/Population!E151</f>
        <v>0</v>
      </c>
      <c r="DD151" s="144">
        <f>CX151/Population!F151</f>
        <v>2.9568302779420464E-4</v>
      </c>
      <c r="DE151" s="144">
        <f>CY151/Population!G151</f>
        <v>0</v>
      </c>
      <c r="DF151" s="144">
        <f t="shared" si="195"/>
        <v>2.9568302779420464E-4</v>
      </c>
      <c r="DG151" s="144">
        <f t="shared" si="196"/>
        <v>-2.9568302779420464E-4</v>
      </c>
      <c r="DH151" s="144">
        <f t="shared" si="197"/>
        <v>0</v>
      </c>
      <c r="DI151" s="143">
        <v>1</v>
      </c>
      <c r="DJ151" s="143">
        <v>3</v>
      </c>
      <c r="DK151" s="143">
        <v>0</v>
      </c>
      <c r="DL151" s="143">
        <f t="shared" si="198"/>
        <v>2</v>
      </c>
      <c r="DM151" s="143">
        <f t="shared" si="199"/>
        <v>-3</v>
      </c>
      <c r="DN151" s="143">
        <f t="shared" si="200"/>
        <v>-1</v>
      </c>
      <c r="DO151" s="144">
        <f>DI151/Population!E151</f>
        <v>2.7616680452126471E-4</v>
      </c>
      <c r="DP151" s="144">
        <f>DJ151/Population!F151</f>
        <v>8.8704908338261385E-4</v>
      </c>
      <c r="DQ151" s="144">
        <f>DK151/Population!G151</f>
        <v>0</v>
      </c>
      <c r="DR151" s="144">
        <f t="shared" si="201"/>
        <v>6.1088227886134914E-4</v>
      </c>
      <c r="DS151" s="144">
        <f t="shared" si="202"/>
        <v>-8.8704908338261385E-4</v>
      </c>
      <c r="DT151" s="144">
        <f t="shared" si="203"/>
        <v>-2.7616680452126471E-4</v>
      </c>
      <c r="DU151" s="143">
        <v>8</v>
      </c>
      <c r="DV151" s="143">
        <v>18</v>
      </c>
      <c r="DW151" s="143">
        <v>0</v>
      </c>
      <c r="DX151" s="143">
        <f t="shared" si="204"/>
        <v>10</v>
      </c>
      <c r="DY151" s="143">
        <f t="shared" si="205"/>
        <v>-18</v>
      </c>
      <c r="DZ151" s="143">
        <f t="shared" si="206"/>
        <v>-8</v>
      </c>
      <c r="EA151" s="144">
        <f>DU151/Population!E151</f>
        <v>2.2093344361701177E-3</v>
      </c>
      <c r="EB151" s="144">
        <f>DV151/Population!F151</f>
        <v>5.3222945002956833E-3</v>
      </c>
      <c r="EC151" s="144">
        <f>DW151/Population!G151</f>
        <v>0</v>
      </c>
      <c r="ED151" s="144">
        <f t="shared" si="207"/>
        <v>3.1129600641255657E-3</v>
      </c>
      <c r="EE151" s="144">
        <f t="shared" si="208"/>
        <v>-5.3222945002956833E-3</v>
      </c>
      <c r="EF151" s="144">
        <f t="shared" si="209"/>
        <v>-2.2093344361701177E-3</v>
      </c>
      <c r="EG151" s="143">
        <v>0</v>
      </c>
      <c r="EH151" s="143">
        <v>3</v>
      </c>
      <c r="EI151" s="143">
        <v>0</v>
      </c>
      <c r="EJ151" s="143">
        <f t="shared" si="210"/>
        <v>3</v>
      </c>
      <c r="EK151" s="143">
        <f t="shared" si="211"/>
        <v>-3</v>
      </c>
      <c r="EL151" s="143">
        <f t="shared" si="212"/>
        <v>0</v>
      </c>
      <c r="EM151" s="144">
        <f>EG151/Population!E151</f>
        <v>0</v>
      </c>
      <c r="EN151" s="144">
        <f>EH151/Population!F151</f>
        <v>8.8704908338261385E-4</v>
      </c>
      <c r="EO151" s="144">
        <f>EI151/Population!G151</f>
        <v>0</v>
      </c>
      <c r="EP151" s="144">
        <f t="shared" si="213"/>
        <v>8.8704908338261385E-4</v>
      </c>
      <c r="EQ151" s="144">
        <f t="shared" si="214"/>
        <v>-8.8704908338261385E-4</v>
      </c>
      <c r="ER151" s="144">
        <f t="shared" si="215"/>
        <v>0</v>
      </c>
    </row>
    <row r="152" spans="1:148" x14ac:dyDescent="0.25">
      <c r="A152" s="155">
        <v>42101015600</v>
      </c>
      <c r="B152" s="155" t="s">
        <v>3</v>
      </c>
      <c r="C152" s="155" t="s">
        <v>4</v>
      </c>
      <c r="D152" s="155" t="s">
        <v>153</v>
      </c>
      <c r="E152" s="143">
        <v>140.00000009999999</v>
      </c>
      <c r="F152" s="143">
        <v>91</v>
      </c>
      <c r="G152" s="143">
        <v>313</v>
      </c>
      <c r="H152" s="143">
        <f t="shared" si="144"/>
        <v>-49.000000099999994</v>
      </c>
      <c r="I152" s="143">
        <f t="shared" si="145"/>
        <v>222</v>
      </c>
      <c r="J152" s="143">
        <f t="shared" si="146"/>
        <v>172.99999990000001</v>
      </c>
      <c r="K152" s="144">
        <f>E152/Population!E152</f>
        <v>5.8675607728970826E-2</v>
      </c>
      <c r="L152" s="144">
        <f>F152/Population!F152</f>
        <v>4.5682730923694778E-2</v>
      </c>
      <c r="M152" s="144">
        <f>G152/Population!G152</f>
        <v>0.16973969631236444</v>
      </c>
      <c r="N152" s="144">
        <f t="shared" si="147"/>
        <v>-1.2992876805276048E-2</v>
      </c>
      <c r="O152" s="144">
        <f t="shared" si="148"/>
        <v>0.12405696538866966</v>
      </c>
      <c r="P152" s="144">
        <f t="shared" si="149"/>
        <v>0.11106408858339362</v>
      </c>
      <c r="Q152" s="143">
        <v>515</v>
      </c>
      <c r="R152" s="143">
        <v>415</v>
      </c>
      <c r="S152" s="143">
        <v>216</v>
      </c>
      <c r="T152" s="143">
        <f t="shared" si="150"/>
        <v>-100</v>
      </c>
      <c r="U152" s="143">
        <f t="shared" si="151"/>
        <v>-199</v>
      </c>
      <c r="V152" s="143">
        <f t="shared" si="152"/>
        <v>-299</v>
      </c>
      <c r="W152" s="144">
        <f>Q152/Population!E152</f>
        <v>0.21584241399168383</v>
      </c>
      <c r="X152" s="144">
        <f>R152/Population!F152</f>
        <v>0.20833333333333334</v>
      </c>
      <c r="Y152" s="144">
        <f>S152/Population!G152</f>
        <v>0.11713665943600868</v>
      </c>
      <c r="Z152" s="144">
        <f t="shared" si="153"/>
        <v>-7.5090806583504865E-3</v>
      </c>
      <c r="AA152" s="144">
        <f t="shared" si="154"/>
        <v>-9.1196673897324665E-2</v>
      </c>
      <c r="AB152" s="144">
        <f t="shared" si="155"/>
        <v>-9.8705754555675151E-2</v>
      </c>
      <c r="AC152" s="143">
        <v>1722</v>
      </c>
      <c r="AD152" s="143">
        <v>1449</v>
      </c>
      <c r="AE152" s="143">
        <v>1307</v>
      </c>
      <c r="AF152" s="143">
        <f t="shared" si="156"/>
        <v>-273</v>
      </c>
      <c r="AG152" s="143">
        <f t="shared" si="157"/>
        <v>-142</v>
      </c>
      <c r="AH152" s="143">
        <f t="shared" si="158"/>
        <v>-415</v>
      </c>
      <c r="AI152" s="144">
        <f>AC152/Population!E152</f>
        <v>0.72170997455083408</v>
      </c>
      <c r="AJ152" s="144">
        <f>AD152/Population!F152</f>
        <v>0.72740963855421692</v>
      </c>
      <c r="AK152" s="144">
        <f>AE152/Population!G152</f>
        <v>0.70878524945770061</v>
      </c>
      <c r="AL152" s="144">
        <f t="shared" si="159"/>
        <v>5.6996640033828427E-3</v>
      </c>
      <c r="AM152" s="144">
        <f t="shared" si="160"/>
        <v>-1.8624389096516314E-2</v>
      </c>
      <c r="AN152" s="144">
        <f t="shared" si="161"/>
        <v>-1.2924725093133471E-2</v>
      </c>
      <c r="AO152" s="143">
        <v>2</v>
      </c>
      <c r="AP152" s="143">
        <v>6</v>
      </c>
      <c r="AQ152" s="143">
        <v>0</v>
      </c>
      <c r="AR152" s="143">
        <f t="shared" si="162"/>
        <v>4</v>
      </c>
      <c r="AS152" s="143">
        <f t="shared" si="163"/>
        <v>-6</v>
      </c>
      <c r="AT152" s="143">
        <f t="shared" si="164"/>
        <v>-2</v>
      </c>
      <c r="AU152" s="144">
        <f>AO152/Population!E152</f>
        <v>8.3822296695799546E-4</v>
      </c>
      <c r="AV152" s="144">
        <f>AP152/Population!F152</f>
        <v>3.0120481927710845E-3</v>
      </c>
      <c r="AW152" s="144">
        <f>AQ152/Population!G152</f>
        <v>0</v>
      </c>
      <c r="AX152" s="144">
        <f t="shared" si="165"/>
        <v>2.173825225813089E-3</v>
      </c>
      <c r="AY152" s="144">
        <f t="shared" si="166"/>
        <v>-3.0120481927710845E-3</v>
      </c>
      <c r="AZ152" s="144">
        <f t="shared" si="167"/>
        <v>-8.3822296695799546E-4</v>
      </c>
      <c r="BA152" s="143">
        <v>0</v>
      </c>
      <c r="BB152" s="143">
        <v>3</v>
      </c>
      <c r="BC152" s="143">
        <v>0</v>
      </c>
      <c r="BD152" s="143">
        <f t="shared" si="168"/>
        <v>3</v>
      </c>
      <c r="BE152" s="143">
        <f t="shared" si="169"/>
        <v>-3</v>
      </c>
      <c r="BF152" s="143">
        <f t="shared" si="170"/>
        <v>0</v>
      </c>
      <c r="BG152" s="144">
        <f>BA152/Population!E152</f>
        <v>0</v>
      </c>
      <c r="BH152" s="144">
        <f>BB152/Population!F152</f>
        <v>1.5060240963855422E-3</v>
      </c>
      <c r="BI152" s="144">
        <f>BC152/Population!G152</f>
        <v>0</v>
      </c>
      <c r="BJ152" s="144">
        <f t="shared" si="171"/>
        <v>1.5060240963855422E-3</v>
      </c>
      <c r="BK152" s="144">
        <f t="shared" si="172"/>
        <v>-1.5060240963855422E-3</v>
      </c>
      <c r="BL152" s="144">
        <f t="shared" si="173"/>
        <v>0</v>
      </c>
      <c r="BM152" s="143">
        <v>0</v>
      </c>
      <c r="BN152" s="143">
        <v>0</v>
      </c>
      <c r="BO152" s="143">
        <v>0</v>
      </c>
      <c r="BP152" s="143">
        <f t="shared" si="174"/>
        <v>0</v>
      </c>
      <c r="BQ152" s="143">
        <f t="shared" si="175"/>
        <v>0</v>
      </c>
      <c r="BR152" s="143">
        <f t="shared" si="176"/>
        <v>0</v>
      </c>
      <c r="BS152" s="144">
        <f>BM152/Population!E152</f>
        <v>0</v>
      </c>
      <c r="BT152" s="144">
        <f>BN152/Population!F152</f>
        <v>0</v>
      </c>
      <c r="BU152" s="144">
        <f>BO152/Population!G152</f>
        <v>0</v>
      </c>
      <c r="BV152" s="144">
        <f t="shared" si="177"/>
        <v>0</v>
      </c>
      <c r="BW152" s="144">
        <f t="shared" si="178"/>
        <v>0</v>
      </c>
      <c r="BX152" s="144">
        <f t="shared" si="179"/>
        <v>0</v>
      </c>
      <c r="BY152" s="143">
        <v>1</v>
      </c>
      <c r="BZ152" s="143">
        <v>0</v>
      </c>
      <c r="CA152" s="143">
        <v>0</v>
      </c>
      <c r="CB152" s="143">
        <f t="shared" si="180"/>
        <v>-1</v>
      </c>
      <c r="CC152" s="143">
        <f t="shared" si="181"/>
        <v>0</v>
      </c>
      <c r="CD152" s="143">
        <f t="shared" si="182"/>
        <v>-1</v>
      </c>
      <c r="CE152" s="144">
        <f>BY152/Population!E152</f>
        <v>4.1911148347899773E-4</v>
      </c>
      <c r="CF152" s="144">
        <f>BZ152/Population!F152</f>
        <v>0</v>
      </c>
      <c r="CG152" s="144">
        <f>CA152/Population!G152</f>
        <v>0</v>
      </c>
      <c r="CH152" s="144">
        <f t="shared" si="183"/>
        <v>-4.1911148347899773E-4</v>
      </c>
      <c r="CI152" s="144">
        <f t="shared" si="184"/>
        <v>0</v>
      </c>
      <c r="CJ152" s="144">
        <f t="shared" si="185"/>
        <v>-4.1911148347899773E-4</v>
      </c>
      <c r="CK152" s="143">
        <v>0</v>
      </c>
      <c r="CL152" s="143">
        <v>6</v>
      </c>
      <c r="CM152" s="143">
        <v>0</v>
      </c>
      <c r="CN152" s="143">
        <f t="shared" si="186"/>
        <v>6</v>
      </c>
      <c r="CO152" s="143">
        <f t="shared" si="187"/>
        <v>-6</v>
      </c>
      <c r="CP152" s="143">
        <f t="shared" si="188"/>
        <v>0</v>
      </c>
      <c r="CQ152" s="144">
        <f>CK152/Population!E152</f>
        <v>0</v>
      </c>
      <c r="CR152" s="144">
        <f>CL152/Population!F152</f>
        <v>3.0120481927710845E-3</v>
      </c>
      <c r="CS152" s="144">
        <f>CM152/Population!G152</f>
        <v>0</v>
      </c>
      <c r="CT152" s="144">
        <f t="shared" si="189"/>
        <v>3.0120481927710845E-3</v>
      </c>
      <c r="CU152" s="144">
        <f t="shared" si="190"/>
        <v>-3.0120481927710845E-3</v>
      </c>
      <c r="CV152" s="144">
        <f t="shared" si="191"/>
        <v>0</v>
      </c>
      <c r="CW152" s="143">
        <v>0</v>
      </c>
      <c r="CX152" s="143">
        <v>2</v>
      </c>
      <c r="CY152" s="143">
        <v>0</v>
      </c>
      <c r="CZ152" s="143">
        <f t="shared" si="192"/>
        <v>2</v>
      </c>
      <c r="DA152" s="143">
        <f t="shared" si="193"/>
        <v>-2</v>
      </c>
      <c r="DB152" s="143">
        <f t="shared" si="194"/>
        <v>0</v>
      </c>
      <c r="DC152" s="144">
        <f>CW152/Population!E152</f>
        <v>0</v>
      </c>
      <c r="DD152" s="144">
        <f>CX152/Population!F152</f>
        <v>1.004016064257028E-3</v>
      </c>
      <c r="DE152" s="144">
        <f>CY152/Population!G152</f>
        <v>0</v>
      </c>
      <c r="DF152" s="144">
        <f t="shared" si="195"/>
        <v>1.004016064257028E-3</v>
      </c>
      <c r="DG152" s="144">
        <f t="shared" si="196"/>
        <v>-1.004016064257028E-3</v>
      </c>
      <c r="DH152" s="144">
        <f t="shared" si="197"/>
        <v>0</v>
      </c>
      <c r="DI152" s="143">
        <v>0</v>
      </c>
      <c r="DJ152" s="143">
        <v>0</v>
      </c>
      <c r="DK152" s="143">
        <v>0</v>
      </c>
      <c r="DL152" s="143">
        <f t="shared" si="198"/>
        <v>0</v>
      </c>
      <c r="DM152" s="143">
        <f t="shared" si="199"/>
        <v>0</v>
      </c>
      <c r="DN152" s="143">
        <f t="shared" si="200"/>
        <v>0</v>
      </c>
      <c r="DO152" s="144">
        <f>DI152/Population!E152</f>
        <v>0</v>
      </c>
      <c r="DP152" s="144">
        <f>DJ152/Population!F152</f>
        <v>0</v>
      </c>
      <c r="DQ152" s="144">
        <f>DK152/Population!G152</f>
        <v>0</v>
      </c>
      <c r="DR152" s="144">
        <f t="shared" si="201"/>
        <v>0</v>
      </c>
      <c r="DS152" s="144">
        <f t="shared" si="202"/>
        <v>0</v>
      </c>
      <c r="DT152" s="144">
        <f t="shared" si="203"/>
        <v>0</v>
      </c>
      <c r="DU152" s="143">
        <v>0</v>
      </c>
      <c r="DV152" s="143">
        <v>0</v>
      </c>
      <c r="DW152" s="143">
        <v>0</v>
      </c>
      <c r="DX152" s="143">
        <f t="shared" si="204"/>
        <v>0</v>
      </c>
      <c r="DY152" s="143">
        <f t="shared" si="205"/>
        <v>0</v>
      </c>
      <c r="DZ152" s="143">
        <f t="shared" si="206"/>
        <v>0</v>
      </c>
      <c r="EA152" s="144">
        <f>DU152/Population!E152</f>
        <v>0</v>
      </c>
      <c r="EB152" s="144">
        <f>DV152/Population!F152</f>
        <v>0</v>
      </c>
      <c r="EC152" s="144">
        <f>DW152/Population!G152</f>
        <v>0</v>
      </c>
      <c r="ED152" s="144">
        <f t="shared" si="207"/>
        <v>0</v>
      </c>
      <c r="EE152" s="144">
        <f t="shared" si="208"/>
        <v>0</v>
      </c>
      <c r="EF152" s="144">
        <f t="shared" si="209"/>
        <v>0</v>
      </c>
      <c r="EG152" s="143">
        <v>0</v>
      </c>
      <c r="EH152" s="143">
        <v>2</v>
      </c>
      <c r="EI152" s="143">
        <v>0</v>
      </c>
      <c r="EJ152" s="143">
        <f t="shared" si="210"/>
        <v>2</v>
      </c>
      <c r="EK152" s="143">
        <f t="shared" si="211"/>
        <v>-2</v>
      </c>
      <c r="EL152" s="143">
        <f t="shared" si="212"/>
        <v>0</v>
      </c>
      <c r="EM152" s="144">
        <f>EG152/Population!E152</f>
        <v>0</v>
      </c>
      <c r="EN152" s="144">
        <f>EH152/Population!F152</f>
        <v>1.004016064257028E-3</v>
      </c>
      <c r="EO152" s="144">
        <f>EI152/Population!G152</f>
        <v>0</v>
      </c>
      <c r="EP152" s="144">
        <f t="shared" si="213"/>
        <v>1.004016064257028E-3</v>
      </c>
      <c r="EQ152" s="144">
        <f t="shared" si="214"/>
        <v>-1.004016064257028E-3</v>
      </c>
      <c r="ER152" s="144">
        <f t="shared" si="215"/>
        <v>0</v>
      </c>
    </row>
    <row r="153" spans="1:148" x14ac:dyDescent="0.25">
      <c r="A153" s="155">
        <v>42101015700</v>
      </c>
      <c r="B153" s="155" t="s">
        <v>3</v>
      </c>
      <c r="C153" s="155" t="s">
        <v>4</v>
      </c>
      <c r="D153" s="155" t="s">
        <v>154</v>
      </c>
      <c r="E153" s="143">
        <v>1023.999994</v>
      </c>
      <c r="F153" s="143">
        <v>721</v>
      </c>
      <c r="G153" s="143">
        <v>1046</v>
      </c>
      <c r="H153" s="143">
        <f t="shared" si="144"/>
        <v>-302.99999400000002</v>
      </c>
      <c r="I153" s="143">
        <f t="shared" si="145"/>
        <v>325</v>
      </c>
      <c r="J153" s="143">
        <f t="shared" si="146"/>
        <v>22.000005999999985</v>
      </c>
      <c r="K153" s="144">
        <f>E153/Population!E153</f>
        <v>0.37047756858073938</v>
      </c>
      <c r="L153" s="144">
        <f>F153/Population!F153</f>
        <v>0.26390922401171302</v>
      </c>
      <c r="M153" s="144">
        <f>G153/Population!G153</f>
        <v>0.37357142857142855</v>
      </c>
      <c r="N153" s="144">
        <f t="shared" si="147"/>
        <v>-0.10656834456902636</v>
      </c>
      <c r="O153" s="144">
        <f t="shared" si="148"/>
        <v>0.10966220455971554</v>
      </c>
      <c r="P153" s="144">
        <f t="shared" si="149"/>
        <v>3.0938599906891739E-3</v>
      </c>
      <c r="Q153" s="143">
        <v>162</v>
      </c>
      <c r="R153" s="143">
        <v>236</v>
      </c>
      <c r="S153" s="143">
        <v>84</v>
      </c>
      <c r="T153" s="143">
        <f t="shared" si="150"/>
        <v>74</v>
      </c>
      <c r="U153" s="143">
        <f t="shared" si="151"/>
        <v>-152</v>
      </c>
      <c r="V153" s="143">
        <f t="shared" si="152"/>
        <v>-78</v>
      </c>
      <c r="W153" s="144">
        <f>Q153/Population!E153</f>
        <v>5.8610709435296907E-2</v>
      </c>
      <c r="X153" s="144">
        <f>R153/Population!F153</f>
        <v>8.6383601756954614E-2</v>
      </c>
      <c r="Y153" s="144">
        <f>S153/Population!G153</f>
        <v>0.03</v>
      </c>
      <c r="Z153" s="144">
        <f t="shared" si="153"/>
        <v>2.7772892321657708E-2</v>
      </c>
      <c r="AA153" s="144">
        <f t="shared" si="154"/>
        <v>-5.6383601756954616E-2</v>
      </c>
      <c r="AB153" s="144">
        <f t="shared" si="155"/>
        <v>-2.8610709435296908E-2</v>
      </c>
      <c r="AC153" s="143">
        <v>1528</v>
      </c>
      <c r="AD153" s="143">
        <v>1585</v>
      </c>
      <c r="AE153" s="143">
        <v>1487</v>
      </c>
      <c r="AF153" s="143">
        <f t="shared" si="156"/>
        <v>57</v>
      </c>
      <c r="AG153" s="143">
        <f t="shared" si="157"/>
        <v>-98</v>
      </c>
      <c r="AH153" s="143">
        <f t="shared" si="158"/>
        <v>-41</v>
      </c>
      <c r="AI153" s="144">
        <f>AC153/Population!E153</f>
        <v>0.55282200010576343</v>
      </c>
      <c r="AJ153" s="144">
        <f>AD153/Population!F153</f>
        <v>0.5801610541727672</v>
      </c>
      <c r="AK153" s="144">
        <f>AE153/Population!G153</f>
        <v>0.53107142857142853</v>
      </c>
      <c r="AL153" s="144">
        <f t="shared" si="159"/>
        <v>2.7339054067003765E-2</v>
      </c>
      <c r="AM153" s="144">
        <f t="shared" si="160"/>
        <v>-4.9089625601338671E-2</v>
      </c>
      <c r="AN153" s="144">
        <f t="shared" si="161"/>
        <v>-2.1750571534334906E-2</v>
      </c>
      <c r="AO153" s="143">
        <v>24</v>
      </c>
      <c r="AP153" s="143">
        <v>85</v>
      </c>
      <c r="AQ153" s="143">
        <v>113</v>
      </c>
      <c r="AR153" s="143">
        <f t="shared" si="162"/>
        <v>61</v>
      </c>
      <c r="AS153" s="143">
        <f t="shared" si="163"/>
        <v>28</v>
      </c>
      <c r="AT153" s="143">
        <f t="shared" si="164"/>
        <v>89</v>
      </c>
      <c r="AU153" s="144">
        <f>AO153/Population!E153</f>
        <v>8.6830680644884306E-3</v>
      </c>
      <c r="AV153" s="144">
        <f>AP153/Population!F153</f>
        <v>3.1112737920937043E-2</v>
      </c>
      <c r="AW153" s="144">
        <f>AQ153/Population!G153</f>
        <v>4.0357142857142855E-2</v>
      </c>
      <c r="AX153" s="144">
        <f t="shared" si="165"/>
        <v>2.2429669856448613E-2</v>
      </c>
      <c r="AY153" s="144">
        <f t="shared" si="166"/>
        <v>9.244404936205812E-3</v>
      </c>
      <c r="AZ153" s="144">
        <f t="shared" si="167"/>
        <v>3.1674074792654425E-2</v>
      </c>
      <c r="BA153" s="143">
        <v>7</v>
      </c>
      <c r="BB153" s="143">
        <v>9</v>
      </c>
      <c r="BC153" s="143">
        <v>52</v>
      </c>
      <c r="BD153" s="143">
        <f t="shared" si="168"/>
        <v>2</v>
      </c>
      <c r="BE153" s="143">
        <f t="shared" si="169"/>
        <v>43</v>
      </c>
      <c r="BF153" s="143">
        <f t="shared" si="170"/>
        <v>45</v>
      </c>
      <c r="BG153" s="144">
        <f>BA153/Population!E153</f>
        <v>2.5325615188091254E-3</v>
      </c>
      <c r="BH153" s="144">
        <f>BB153/Population!F153</f>
        <v>3.2942898975109811E-3</v>
      </c>
      <c r="BI153" s="144">
        <f>BC153/Population!G153</f>
        <v>1.8571428571428572E-2</v>
      </c>
      <c r="BJ153" s="144">
        <f t="shared" si="171"/>
        <v>7.6172837870185561E-4</v>
      </c>
      <c r="BK153" s="144">
        <f t="shared" si="172"/>
        <v>1.5277138673917591E-2</v>
      </c>
      <c r="BL153" s="144">
        <f t="shared" si="173"/>
        <v>1.6038867052619445E-2</v>
      </c>
      <c r="BM153" s="143">
        <v>0</v>
      </c>
      <c r="BN153" s="143">
        <v>3</v>
      </c>
      <c r="BO153" s="143">
        <v>0</v>
      </c>
      <c r="BP153" s="143">
        <f t="shared" si="174"/>
        <v>3</v>
      </c>
      <c r="BQ153" s="143">
        <f t="shared" si="175"/>
        <v>-3</v>
      </c>
      <c r="BR153" s="143">
        <f t="shared" si="176"/>
        <v>0</v>
      </c>
      <c r="BS153" s="144">
        <f>BM153/Population!E153</f>
        <v>0</v>
      </c>
      <c r="BT153" s="144">
        <f>BN153/Population!F153</f>
        <v>1.0980966325036604E-3</v>
      </c>
      <c r="BU153" s="144">
        <f>BO153/Population!G153</f>
        <v>0</v>
      </c>
      <c r="BV153" s="144">
        <f t="shared" si="177"/>
        <v>1.0980966325036604E-3</v>
      </c>
      <c r="BW153" s="144">
        <f t="shared" si="178"/>
        <v>-1.0980966325036604E-3</v>
      </c>
      <c r="BX153" s="144">
        <f t="shared" si="179"/>
        <v>0</v>
      </c>
      <c r="BY153" s="143">
        <v>0</v>
      </c>
      <c r="BZ153" s="143">
        <v>9</v>
      </c>
      <c r="CA153" s="143">
        <v>109</v>
      </c>
      <c r="CB153" s="143">
        <f t="shared" si="180"/>
        <v>9</v>
      </c>
      <c r="CC153" s="143">
        <f t="shared" si="181"/>
        <v>100</v>
      </c>
      <c r="CD153" s="143">
        <f t="shared" si="182"/>
        <v>109</v>
      </c>
      <c r="CE153" s="144">
        <f>BY153/Population!E153</f>
        <v>0</v>
      </c>
      <c r="CF153" s="144">
        <f>BZ153/Population!F153</f>
        <v>3.2942898975109811E-3</v>
      </c>
      <c r="CG153" s="144">
        <f>CA153/Population!G153</f>
        <v>3.892857142857143E-2</v>
      </c>
      <c r="CH153" s="144">
        <f t="shared" si="183"/>
        <v>3.2942898975109811E-3</v>
      </c>
      <c r="CI153" s="144">
        <f t="shared" si="184"/>
        <v>3.5634281531060449E-2</v>
      </c>
      <c r="CJ153" s="144">
        <f t="shared" si="185"/>
        <v>3.892857142857143E-2</v>
      </c>
      <c r="CK153" s="143">
        <v>2</v>
      </c>
      <c r="CL153" s="143">
        <v>24</v>
      </c>
      <c r="CM153" s="143">
        <v>4</v>
      </c>
      <c r="CN153" s="143">
        <f t="shared" si="186"/>
        <v>22</v>
      </c>
      <c r="CO153" s="143">
        <f t="shared" si="187"/>
        <v>-20</v>
      </c>
      <c r="CP153" s="143">
        <f t="shared" si="188"/>
        <v>2</v>
      </c>
      <c r="CQ153" s="144">
        <f>CK153/Population!E153</f>
        <v>7.2358900537403592E-4</v>
      </c>
      <c r="CR153" s="144">
        <f>CL153/Population!F153</f>
        <v>8.7847730600292828E-3</v>
      </c>
      <c r="CS153" s="144">
        <f>CM153/Population!G153</f>
        <v>1.4285714285714286E-3</v>
      </c>
      <c r="CT153" s="144">
        <f t="shared" si="189"/>
        <v>8.0611840546552464E-3</v>
      </c>
      <c r="CU153" s="144">
        <f t="shared" si="190"/>
        <v>-7.3562016314578545E-3</v>
      </c>
      <c r="CV153" s="144">
        <f t="shared" si="191"/>
        <v>7.0498242319739265E-4</v>
      </c>
      <c r="CW153" s="143">
        <v>11</v>
      </c>
      <c r="CX153" s="143">
        <v>26</v>
      </c>
      <c r="CY153" s="143">
        <v>0</v>
      </c>
      <c r="CZ153" s="143">
        <f t="shared" si="192"/>
        <v>15</v>
      </c>
      <c r="DA153" s="143">
        <f t="shared" si="193"/>
        <v>-26</v>
      </c>
      <c r="DB153" s="143">
        <f t="shared" si="194"/>
        <v>-11</v>
      </c>
      <c r="DC153" s="144">
        <f>CW153/Population!E153</f>
        <v>3.9797395295571971E-3</v>
      </c>
      <c r="DD153" s="144">
        <f>CX153/Population!F153</f>
        <v>9.5168374816983897E-3</v>
      </c>
      <c r="DE153" s="144">
        <f>CY153/Population!G153</f>
        <v>0</v>
      </c>
      <c r="DF153" s="144">
        <f t="shared" si="195"/>
        <v>5.5370979521411927E-3</v>
      </c>
      <c r="DG153" s="144">
        <f t="shared" si="196"/>
        <v>-9.5168374816983897E-3</v>
      </c>
      <c r="DH153" s="144">
        <f t="shared" si="197"/>
        <v>-3.9797395295571971E-3</v>
      </c>
      <c r="DI153" s="143">
        <v>3</v>
      </c>
      <c r="DJ153" s="143">
        <v>5</v>
      </c>
      <c r="DK153" s="143">
        <v>0</v>
      </c>
      <c r="DL153" s="143">
        <f t="shared" si="198"/>
        <v>2</v>
      </c>
      <c r="DM153" s="143">
        <f t="shared" si="199"/>
        <v>-5</v>
      </c>
      <c r="DN153" s="143">
        <f t="shared" si="200"/>
        <v>-3</v>
      </c>
      <c r="DO153" s="144">
        <f>DI153/Population!E153</f>
        <v>1.0853835080610538E-3</v>
      </c>
      <c r="DP153" s="144">
        <f>DJ153/Population!F153</f>
        <v>1.8301610541727673E-3</v>
      </c>
      <c r="DQ153" s="144">
        <f>DK153/Population!G153</f>
        <v>0</v>
      </c>
      <c r="DR153" s="144">
        <f t="shared" si="201"/>
        <v>7.4477754611171343E-4</v>
      </c>
      <c r="DS153" s="144">
        <f t="shared" si="202"/>
        <v>-1.8301610541727673E-3</v>
      </c>
      <c r="DT153" s="144">
        <f t="shared" si="203"/>
        <v>-1.0853835080610538E-3</v>
      </c>
      <c r="DU153" s="143">
        <v>0</v>
      </c>
      <c r="DV153" s="143">
        <v>0</v>
      </c>
      <c r="DW153" s="143">
        <v>0</v>
      </c>
      <c r="DX153" s="143">
        <f t="shared" si="204"/>
        <v>0</v>
      </c>
      <c r="DY153" s="143">
        <f t="shared" si="205"/>
        <v>0</v>
      </c>
      <c r="DZ153" s="143">
        <f t="shared" si="206"/>
        <v>0</v>
      </c>
      <c r="EA153" s="144">
        <f>DU153/Population!E153</f>
        <v>0</v>
      </c>
      <c r="EB153" s="144">
        <f>DV153/Population!F153</f>
        <v>0</v>
      </c>
      <c r="EC153" s="144">
        <f>DW153/Population!G153</f>
        <v>0</v>
      </c>
      <c r="ED153" s="144">
        <f t="shared" si="207"/>
        <v>0</v>
      </c>
      <c r="EE153" s="144">
        <f t="shared" si="208"/>
        <v>0</v>
      </c>
      <c r="EF153" s="144">
        <f t="shared" si="209"/>
        <v>0</v>
      </c>
      <c r="EG153" s="143">
        <v>10</v>
      </c>
      <c r="EH153" s="143">
        <v>3</v>
      </c>
      <c r="EI153" s="143">
        <v>0</v>
      </c>
      <c r="EJ153" s="143">
        <f t="shared" si="210"/>
        <v>-7</v>
      </c>
      <c r="EK153" s="143">
        <f t="shared" si="211"/>
        <v>-3</v>
      </c>
      <c r="EL153" s="143">
        <f t="shared" si="212"/>
        <v>-10</v>
      </c>
      <c r="EM153" s="144">
        <f>EG153/Population!E153</f>
        <v>3.6179450268701793E-3</v>
      </c>
      <c r="EN153" s="144">
        <f>EH153/Population!F153</f>
        <v>1.0980966325036604E-3</v>
      </c>
      <c r="EO153" s="144">
        <f>EI153/Population!G153</f>
        <v>0</v>
      </c>
      <c r="EP153" s="144">
        <f t="shared" si="213"/>
        <v>-2.5198483943665189E-3</v>
      </c>
      <c r="EQ153" s="144">
        <f t="shared" si="214"/>
        <v>-1.0980966325036604E-3</v>
      </c>
      <c r="ER153" s="144">
        <f t="shared" si="215"/>
        <v>-3.6179450268701793E-3</v>
      </c>
    </row>
    <row r="154" spans="1:148" x14ac:dyDescent="0.25">
      <c r="A154" s="155">
        <v>42101015800</v>
      </c>
      <c r="B154" s="155" t="s">
        <v>3</v>
      </c>
      <c r="C154" s="155" t="s">
        <v>4</v>
      </c>
      <c r="D154" s="155" t="s">
        <v>155</v>
      </c>
      <c r="E154" s="143">
        <v>5842.9372469999998</v>
      </c>
      <c r="F154" s="143">
        <v>5268.8537909999995</v>
      </c>
      <c r="G154" s="143">
        <v>5202</v>
      </c>
      <c r="H154" s="143">
        <f t="shared" si="144"/>
        <v>-574.0834560000003</v>
      </c>
      <c r="I154" s="143">
        <f t="shared" si="145"/>
        <v>-66.853790999999546</v>
      </c>
      <c r="J154" s="143">
        <f t="shared" si="146"/>
        <v>-640.93724699999984</v>
      </c>
      <c r="K154" s="144">
        <f>E154/Population!E154</f>
        <v>0.96418143791923439</v>
      </c>
      <c r="L154" s="144">
        <f>F154/Population!F154</f>
        <v>0.89989217954096268</v>
      </c>
      <c r="M154" s="144">
        <f>G154/Population!G154</f>
        <v>0.92843119757272885</v>
      </c>
      <c r="N154" s="144">
        <f t="shared" si="147"/>
        <v>-6.4289258378271708E-2</v>
      </c>
      <c r="O154" s="144">
        <f t="shared" si="148"/>
        <v>2.8539018031766172E-2</v>
      </c>
      <c r="P154" s="144">
        <f t="shared" si="149"/>
        <v>-3.5750240346505535E-2</v>
      </c>
      <c r="Q154" s="143">
        <v>43.038685270000002</v>
      </c>
      <c r="R154" s="143">
        <v>148.04954430000001</v>
      </c>
      <c r="S154" s="143">
        <v>97</v>
      </c>
      <c r="T154" s="143">
        <f t="shared" si="150"/>
        <v>105.01085903000001</v>
      </c>
      <c r="U154" s="143">
        <f t="shared" si="151"/>
        <v>-51.049544300000008</v>
      </c>
      <c r="V154" s="143">
        <f t="shared" si="152"/>
        <v>53.961314729999998</v>
      </c>
      <c r="W154" s="144">
        <f>Q154/Population!E154</f>
        <v>7.1020960341630001E-3</v>
      </c>
      <c r="X154" s="144">
        <f>R154/Population!F154</f>
        <v>2.5286074046645211E-2</v>
      </c>
      <c r="Y154" s="144">
        <f>S154/Population!G154</f>
        <v>1.731215420310548E-2</v>
      </c>
      <c r="Z154" s="144">
        <f t="shared" si="153"/>
        <v>1.818397801248221E-2</v>
      </c>
      <c r="AA154" s="144">
        <f t="shared" si="154"/>
        <v>-7.9739198435397306E-3</v>
      </c>
      <c r="AB154" s="144">
        <f t="shared" si="155"/>
        <v>1.0210058168942479E-2</v>
      </c>
      <c r="AC154" s="143">
        <v>80.0183246</v>
      </c>
      <c r="AD154" s="143">
        <v>227.0447935</v>
      </c>
      <c r="AE154" s="143">
        <v>151</v>
      </c>
      <c r="AF154" s="143">
        <f t="shared" si="156"/>
        <v>147.0264689</v>
      </c>
      <c r="AG154" s="143">
        <f t="shared" si="157"/>
        <v>-76.044793499999997</v>
      </c>
      <c r="AH154" s="143">
        <f t="shared" si="158"/>
        <v>70.9816754</v>
      </c>
      <c r="AI154" s="144">
        <f>AC154/Population!E154</f>
        <v>1.3204349116076696E-2</v>
      </c>
      <c r="AJ154" s="144">
        <f>AD154/Population!F154</f>
        <v>3.8778042090510313E-2</v>
      </c>
      <c r="AK154" s="144">
        <f>AE154/Population!G154</f>
        <v>2.6949848295555953E-2</v>
      </c>
      <c r="AL154" s="144">
        <f t="shared" si="159"/>
        <v>2.5573692974433619E-2</v>
      </c>
      <c r="AM154" s="144">
        <f t="shared" si="160"/>
        <v>-1.182819379495436E-2</v>
      </c>
      <c r="AN154" s="144">
        <f t="shared" si="161"/>
        <v>1.3745499179479257E-2</v>
      </c>
      <c r="AO154" s="143">
        <v>76.002036070000003</v>
      </c>
      <c r="AP154" s="143">
        <v>130.0203607</v>
      </c>
      <c r="AQ154" s="143">
        <v>106</v>
      </c>
      <c r="AR154" s="143">
        <f t="shared" si="162"/>
        <v>54.018324629999995</v>
      </c>
      <c r="AS154" s="143">
        <f t="shared" si="163"/>
        <v>-24.020360699999998</v>
      </c>
      <c r="AT154" s="143">
        <f t="shared" si="164"/>
        <v>29.997963929999997</v>
      </c>
      <c r="AU154" s="144">
        <f>AO154/Population!E154</f>
        <v>1.2541594976120427E-2</v>
      </c>
      <c r="AV154" s="144">
        <f>AP154/Population!F154</f>
        <v>2.2206785463450552E-2</v>
      </c>
      <c r="AW154" s="144">
        <f>AQ154/Population!G154</f>
        <v>1.8918436551847224E-2</v>
      </c>
      <c r="AX154" s="144">
        <f t="shared" si="165"/>
        <v>9.6651904873301248E-3</v>
      </c>
      <c r="AY154" s="144">
        <f t="shared" si="166"/>
        <v>-3.2883489116033275E-3</v>
      </c>
      <c r="AZ154" s="144">
        <f t="shared" si="167"/>
        <v>6.3768415757267972E-3</v>
      </c>
      <c r="BA154" s="143">
        <v>15</v>
      </c>
      <c r="BB154" s="143">
        <v>31.00339344</v>
      </c>
      <c r="BC154" s="143">
        <v>0</v>
      </c>
      <c r="BD154" s="143">
        <f t="shared" si="168"/>
        <v>16.00339344</v>
      </c>
      <c r="BE154" s="143">
        <f t="shared" si="169"/>
        <v>-31.00339344</v>
      </c>
      <c r="BF154" s="143">
        <f t="shared" si="170"/>
        <v>-15</v>
      </c>
      <c r="BG154" s="144">
        <f>BA154/Population!E154</f>
        <v>2.4752484850345197E-3</v>
      </c>
      <c r="BH154" s="144">
        <f>BB154/Population!F154</f>
        <v>5.2952145575845206E-3</v>
      </c>
      <c r="BI154" s="144">
        <f>BC154/Population!G154</f>
        <v>0</v>
      </c>
      <c r="BJ154" s="144">
        <f t="shared" si="171"/>
        <v>2.8199660725500009E-3</v>
      </c>
      <c r="BK154" s="144">
        <f t="shared" si="172"/>
        <v>-5.2952145575845206E-3</v>
      </c>
      <c r="BL154" s="144">
        <f t="shared" si="173"/>
        <v>-2.4752484850345197E-3</v>
      </c>
      <c r="BM154" s="143">
        <v>7.0013573779999998</v>
      </c>
      <c r="BN154" s="143">
        <v>6.7868900000000001E-4</v>
      </c>
      <c r="BO154" s="143">
        <v>0</v>
      </c>
      <c r="BP154" s="143">
        <f t="shared" si="174"/>
        <v>-7.0006786889999999</v>
      </c>
      <c r="BQ154" s="143">
        <f t="shared" si="175"/>
        <v>-6.7868900000000001E-4</v>
      </c>
      <c r="BR154" s="143">
        <f t="shared" si="176"/>
        <v>-7.0013573779999998</v>
      </c>
      <c r="BS154" s="144">
        <f>BM154/Population!E154</f>
        <v>1.1553399495386504E-3</v>
      </c>
      <c r="BT154" s="144">
        <f>BN154/Population!F154</f>
        <v>1.159164682997514E-7</v>
      </c>
      <c r="BU154" s="144">
        <f>BO154/Population!G154</f>
        <v>0</v>
      </c>
      <c r="BV154" s="144">
        <f t="shared" si="177"/>
        <v>-1.1552240330703508E-3</v>
      </c>
      <c r="BW154" s="144">
        <f t="shared" si="178"/>
        <v>-1.159164682997514E-7</v>
      </c>
      <c r="BX154" s="144">
        <f t="shared" si="179"/>
        <v>-1.1553399495386504E-3</v>
      </c>
      <c r="BY154" s="143">
        <v>1</v>
      </c>
      <c r="BZ154" s="143">
        <v>6.0033934440000003</v>
      </c>
      <c r="CA154" s="143">
        <v>0</v>
      </c>
      <c r="CB154" s="143">
        <f t="shared" si="180"/>
        <v>5.0033934440000003</v>
      </c>
      <c r="CC154" s="143">
        <f t="shared" si="181"/>
        <v>-6.0033934440000003</v>
      </c>
      <c r="CD154" s="143">
        <f t="shared" si="182"/>
        <v>-1</v>
      </c>
      <c r="CE154" s="144">
        <f>BY154/Population!E154</f>
        <v>1.6501656566896797E-4</v>
      </c>
      <c r="CF154" s="144">
        <f>BZ154/Population!F154</f>
        <v>1.0253476420604452E-3</v>
      </c>
      <c r="CG154" s="144">
        <f>CA154/Population!G154</f>
        <v>0</v>
      </c>
      <c r="CH154" s="144">
        <f t="shared" si="183"/>
        <v>8.6033107639147722E-4</v>
      </c>
      <c r="CI154" s="144">
        <f t="shared" si="184"/>
        <v>-1.0253476420604452E-3</v>
      </c>
      <c r="CJ154" s="144">
        <f t="shared" si="185"/>
        <v>-1.6501656566896797E-4</v>
      </c>
      <c r="CK154" s="143">
        <v>11</v>
      </c>
      <c r="CL154" s="143">
        <v>13.00339344</v>
      </c>
      <c r="CM154" s="143">
        <v>0</v>
      </c>
      <c r="CN154" s="143">
        <f t="shared" si="186"/>
        <v>2.00339344</v>
      </c>
      <c r="CO154" s="143">
        <f t="shared" si="187"/>
        <v>-13.00339344</v>
      </c>
      <c r="CP154" s="143">
        <f t="shared" si="188"/>
        <v>-11</v>
      </c>
      <c r="CQ154" s="144">
        <f>CK154/Population!E154</f>
        <v>1.8151822223586476E-3</v>
      </c>
      <c r="CR154" s="144">
        <f>CL154/Population!F154</f>
        <v>2.2209103779152976E-3</v>
      </c>
      <c r="CS154" s="144">
        <f>CM154/Population!G154</f>
        <v>0</v>
      </c>
      <c r="CT154" s="144">
        <f t="shared" si="189"/>
        <v>4.0572815555664997E-4</v>
      </c>
      <c r="CU154" s="144">
        <f t="shared" si="190"/>
        <v>-2.2209103779152976E-3</v>
      </c>
      <c r="CV154" s="144">
        <f t="shared" si="191"/>
        <v>-1.8151822223586476E-3</v>
      </c>
      <c r="CW154" s="143">
        <v>50</v>
      </c>
      <c r="CX154" s="143">
        <v>85.006786890000001</v>
      </c>
      <c r="CY154" s="143">
        <v>16</v>
      </c>
      <c r="CZ154" s="143">
        <f t="shared" si="192"/>
        <v>35.006786890000001</v>
      </c>
      <c r="DA154" s="143">
        <f t="shared" si="193"/>
        <v>-69.006786890000001</v>
      </c>
      <c r="DB154" s="143">
        <f t="shared" si="194"/>
        <v>-34</v>
      </c>
      <c r="DC154" s="144">
        <f>CW154/Population!E154</f>
        <v>8.2508282834483984E-3</v>
      </c>
      <c r="DD154" s="144">
        <f>CX154/Population!F154</f>
        <v>1.4518706679787661E-2</v>
      </c>
      <c r="DE154" s="144">
        <f>CY154/Population!G154</f>
        <v>2.8556130644297696E-3</v>
      </c>
      <c r="DF154" s="144">
        <f t="shared" si="195"/>
        <v>6.2678783963392628E-3</v>
      </c>
      <c r="DG154" s="144">
        <f t="shared" si="196"/>
        <v>-1.1663093615357892E-2</v>
      </c>
      <c r="DH154" s="144">
        <f t="shared" si="197"/>
        <v>-5.3952152190186288E-3</v>
      </c>
      <c r="DI154" s="143">
        <v>3</v>
      </c>
      <c r="DJ154" s="143">
        <v>0</v>
      </c>
      <c r="DK154" s="143">
        <v>0</v>
      </c>
      <c r="DL154" s="143">
        <f t="shared" si="198"/>
        <v>-3</v>
      </c>
      <c r="DM154" s="143">
        <f t="shared" si="199"/>
        <v>0</v>
      </c>
      <c r="DN154" s="143">
        <f t="shared" si="200"/>
        <v>-3</v>
      </c>
      <c r="DO154" s="144">
        <f>DI154/Population!E154</f>
        <v>4.9504969700690392E-4</v>
      </c>
      <c r="DP154" s="144">
        <f>DJ154/Population!F154</f>
        <v>0</v>
      </c>
      <c r="DQ154" s="144">
        <f>DK154/Population!G154</f>
        <v>0</v>
      </c>
      <c r="DR154" s="144">
        <f t="shared" si="201"/>
        <v>-4.9504969700690392E-4</v>
      </c>
      <c r="DS154" s="144">
        <f t="shared" si="202"/>
        <v>0</v>
      </c>
      <c r="DT154" s="144">
        <f t="shared" si="203"/>
        <v>-4.9504969700690392E-4</v>
      </c>
      <c r="DU154" s="143">
        <v>5</v>
      </c>
      <c r="DV154" s="143">
        <v>10.00339344</v>
      </c>
      <c r="DW154" s="143">
        <v>43</v>
      </c>
      <c r="DX154" s="143">
        <f t="shared" si="204"/>
        <v>5.00339344</v>
      </c>
      <c r="DY154" s="143">
        <f t="shared" si="205"/>
        <v>32.996606560000004</v>
      </c>
      <c r="DZ154" s="143">
        <f t="shared" si="206"/>
        <v>38</v>
      </c>
      <c r="EA154" s="144">
        <f>DU154/Population!E154</f>
        <v>8.2508282834483986E-4</v>
      </c>
      <c r="EB154" s="144">
        <f>DV154/Population!F154</f>
        <v>1.7085263479704269E-3</v>
      </c>
      <c r="EC154" s="144">
        <f>DW154/Population!G154</f>
        <v>7.6744601106550061E-3</v>
      </c>
      <c r="ED154" s="144">
        <f t="shared" si="207"/>
        <v>8.8344351962558706E-4</v>
      </c>
      <c r="EE154" s="144">
        <f t="shared" si="208"/>
        <v>5.9659337626845792E-3</v>
      </c>
      <c r="EF154" s="144">
        <f t="shared" si="209"/>
        <v>6.8493772823101659E-3</v>
      </c>
      <c r="EG154" s="143">
        <v>1</v>
      </c>
      <c r="EH154" s="143">
        <v>8</v>
      </c>
      <c r="EI154" s="143">
        <v>0</v>
      </c>
      <c r="EJ154" s="143">
        <f t="shared" si="210"/>
        <v>7</v>
      </c>
      <c r="EK154" s="143">
        <f t="shared" si="211"/>
        <v>-8</v>
      </c>
      <c r="EL154" s="143">
        <f t="shared" si="212"/>
        <v>-1</v>
      </c>
      <c r="EM154" s="144">
        <f>EG154/Population!E154</f>
        <v>1.6501656566896797E-4</v>
      </c>
      <c r="EN154" s="144">
        <f>EH154/Population!F154</f>
        <v>1.3663574131863212E-3</v>
      </c>
      <c r="EO154" s="144">
        <f>EI154/Population!G154</f>
        <v>0</v>
      </c>
      <c r="EP154" s="144">
        <f t="shared" si="213"/>
        <v>1.2013408475173531E-3</v>
      </c>
      <c r="EQ154" s="144">
        <f t="shared" si="214"/>
        <v>-1.3663574131863212E-3</v>
      </c>
      <c r="ER154" s="144">
        <f t="shared" si="215"/>
        <v>-1.6501656566896797E-4</v>
      </c>
    </row>
    <row r="155" spans="1:148" x14ac:dyDescent="0.25">
      <c r="A155" s="155">
        <v>42101016000</v>
      </c>
      <c r="B155" s="155" t="s">
        <v>3</v>
      </c>
      <c r="C155" s="155" t="s">
        <v>4</v>
      </c>
      <c r="D155" s="155" t="s">
        <v>156</v>
      </c>
      <c r="E155" s="143">
        <v>7842.6885320000001</v>
      </c>
      <c r="F155" s="143">
        <v>6750.5924660000001</v>
      </c>
      <c r="G155" s="143">
        <v>6147</v>
      </c>
      <c r="H155" s="143">
        <f t="shared" si="144"/>
        <v>-1092.0960660000001</v>
      </c>
      <c r="I155" s="143">
        <f t="shared" si="145"/>
        <v>-603.59246600000006</v>
      </c>
      <c r="J155" s="143">
        <f t="shared" si="146"/>
        <v>-1695.6885320000001</v>
      </c>
      <c r="K155" s="144">
        <f>E155/Population!E155</f>
        <v>0.9832535280661483</v>
      </c>
      <c r="L155" s="144">
        <f>F155/Population!F155</f>
        <v>0.91113408908084759</v>
      </c>
      <c r="M155" s="144">
        <f>G155/Population!G155</f>
        <v>0.86273684210526314</v>
      </c>
      <c r="N155" s="144">
        <f t="shared" si="147"/>
        <v>-7.211943898530071E-2</v>
      </c>
      <c r="O155" s="144">
        <f t="shared" si="148"/>
        <v>-4.8397246975584451E-2</v>
      </c>
      <c r="P155" s="144">
        <f t="shared" si="149"/>
        <v>-0.12051668596088516</v>
      </c>
      <c r="Q155" s="143">
        <v>10.02865897</v>
      </c>
      <c r="R155" s="143">
        <v>107.22494589999999</v>
      </c>
      <c r="S155" s="143">
        <v>45</v>
      </c>
      <c r="T155" s="143">
        <f t="shared" si="150"/>
        <v>97.196286929999999</v>
      </c>
      <c r="U155" s="143">
        <f t="shared" si="151"/>
        <v>-62.224945899999994</v>
      </c>
      <c r="V155" s="143">
        <f t="shared" si="152"/>
        <v>34.971341029999998</v>
      </c>
      <c r="W155" s="144">
        <f>Q155/Population!E155</f>
        <v>1.2573130086437462E-3</v>
      </c>
      <c r="X155" s="144">
        <f>R155/Population!F155</f>
        <v>1.4472256161425293E-2</v>
      </c>
      <c r="Y155" s="144">
        <f>S155/Population!G155</f>
        <v>6.3157894736842104E-3</v>
      </c>
      <c r="Z155" s="144">
        <f t="shared" si="153"/>
        <v>1.3214943152781546E-2</v>
      </c>
      <c r="AA155" s="144">
        <f t="shared" si="154"/>
        <v>-8.1564666877410822E-3</v>
      </c>
      <c r="AB155" s="144">
        <f t="shared" si="155"/>
        <v>5.0584764650404637E-3</v>
      </c>
      <c r="AC155" s="143">
        <v>68.248738270000004</v>
      </c>
      <c r="AD155" s="143">
        <v>295.68565239999998</v>
      </c>
      <c r="AE155" s="143">
        <v>384</v>
      </c>
      <c r="AF155" s="143">
        <f t="shared" si="156"/>
        <v>227.43691412999999</v>
      </c>
      <c r="AG155" s="143">
        <f t="shared" si="157"/>
        <v>88.314347600000019</v>
      </c>
      <c r="AH155" s="143">
        <f t="shared" si="158"/>
        <v>315.75126173000001</v>
      </c>
      <c r="AI155" s="144">
        <f>AC155/Population!E155</f>
        <v>8.5564806528058944E-3</v>
      </c>
      <c r="AJ155" s="144">
        <f>AD155/Population!F155</f>
        <v>3.9908982642731808E-2</v>
      </c>
      <c r="AK155" s="144">
        <f>AE155/Population!G155</f>
        <v>5.3894736842105266E-2</v>
      </c>
      <c r="AL155" s="144">
        <f t="shared" si="159"/>
        <v>3.135250198992591E-2</v>
      </c>
      <c r="AM155" s="144">
        <f t="shared" si="160"/>
        <v>1.3985754199373458E-2</v>
      </c>
      <c r="AN155" s="144">
        <f t="shared" si="161"/>
        <v>4.5338256189299375E-2</v>
      </c>
      <c r="AO155" s="143">
        <v>45.289293440000002</v>
      </c>
      <c r="AP155" s="143">
        <v>104.4498918</v>
      </c>
      <c r="AQ155" s="143">
        <v>426</v>
      </c>
      <c r="AR155" s="143">
        <f t="shared" si="162"/>
        <v>59.160598360000002</v>
      </c>
      <c r="AS155" s="143">
        <f t="shared" si="163"/>
        <v>321.55010820000001</v>
      </c>
      <c r="AT155" s="143">
        <f t="shared" si="164"/>
        <v>380.71070656000001</v>
      </c>
      <c r="AU155" s="144">
        <f>AO155/Population!E155</f>
        <v>5.6780091899361774E-3</v>
      </c>
      <c r="AV155" s="144">
        <f>AP155/Population!F155</f>
        <v>1.4097704386556891E-2</v>
      </c>
      <c r="AW155" s="144">
        <f>AQ155/Population!G155</f>
        <v>5.9789473684210524E-2</v>
      </c>
      <c r="AX155" s="144">
        <f t="shared" si="165"/>
        <v>8.4196951966207141E-3</v>
      </c>
      <c r="AY155" s="144">
        <f t="shared" si="166"/>
        <v>4.5691769297653631E-2</v>
      </c>
      <c r="AZ155" s="144">
        <f t="shared" si="167"/>
        <v>5.4111464494274349E-2</v>
      </c>
      <c r="BA155" s="143">
        <v>10.007570299999999</v>
      </c>
      <c r="BB155" s="143">
        <v>35.030821920000001</v>
      </c>
      <c r="BC155" s="143">
        <v>55</v>
      </c>
      <c r="BD155" s="143">
        <f t="shared" si="168"/>
        <v>25.023251620000003</v>
      </c>
      <c r="BE155" s="143">
        <f t="shared" si="169"/>
        <v>19.969178079999999</v>
      </c>
      <c r="BF155" s="143">
        <f t="shared" si="170"/>
        <v>44.992429700000002</v>
      </c>
      <c r="BG155" s="144">
        <f>BA155/Population!E155</f>
        <v>1.2546690799584341E-3</v>
      </c>
      <c r="BH155" s="144">
        <f>BB155/Population!F155</f>
        <v>4.7281444081522473E-3</v>
      </c>
      <c r="BI155" s="144">
        <f>BC155/Population!G155</f>
        <v>7.7192982456140355E-3</v>
      </c>
      <c r="BJ155" s="144">
        <f t="shared" si="171"/>
        <v>3.4734753281938134E-3</v>
      </c>
      <c r="BK155" s="144">
        <f t="shared" si="172"/>
        <v>2.9911538374617882E-3</v>
      </c>
      <c r="BL155" s="144">
        <f t="shared" si="173"/>
        <v>6.4646291656556016E-3</v>
      </c>
      <c r="BM155" s="143">
        <v>4</v>
      </c>
      <c r="BN155" s="143">
        <v>4.0016222060000004</v>
      </c>
      <c r="BO155" s="143">
        <v>0</v>
      </c>
      <c r="BP155" s="143">
        <f t="shared" si="174"/>
        <v>1.6222060000004035E-3</v>
      </c>
      <c r="BQ155" s="143">
        <f t="shared" si="175"/>
        <v>-4.0016222060000004</v>
      </c>
      <c r="BR155" s="143">
        <f t="shared" si="176"/>
        <v>-4</v>
      </c>
      <c r="BS155" s="144">
        <f>BM155/Population!E155</f>
        <v>5.0148799052990279E-4</v>
      </c>
      <c r="BT155" s="144">
        <f>BN155/Population!F155</f>
        <v>5.4010287569172637E-4</v>
      </c>
      <c r="BU155" s="144">
        <f>BO155/Population!G155</f>
        <v>0</v>
      </c>
      <c r="BV155" s="144">
        <f t="shared" si="177"/>
        <v>3.8614885161823579E-5</v>
      </c>
      <c r="BW155" s="144">
        <f t="shared" si="178"/>
        <v>-5.4010287569172637E-4</v>
      </c>
      <c r="BX155" s="144">
        <f t="shared" si="179"/>
        <v>-5.0148799052990279E-4</v>
      </c>
      <c r="BY155" s="143">
        <v>0</v>
      </c>
      <c r="BZ155" s="143">
        <v>10.00432588</v>
      </c>
      <c r="CA155" s="143">
        <v>58</v>
      </c>
      <c r="CB155" s="143">
        <f t="shared" si="180"/>
        <v>10.00432588</v>
      </c>
      <c r="CC155" s="143">
        <f t="shared" si="181"/>
        <v>47.995674120000004</v>
      </c>
      <c r="CD155" s="143">
        <f t="shared" si="182"/>
        <v>58</v>
      </c>
      <c r="CE155" s="144">
        <f>BY155/Population!E155</f>
        <v>0</v>
      </c>
      <c r="CF155" s="144">
        <f>BZ155/Population!F155</f>
        <v>1.3502936806586584E-3</v>
      </c>
      <c r="CG155" s="144">
        <f>CA155/Population!G155</f>
        <v>8.1403508771929825E-3</v>
      </c>
      <c r="CH155" s="144">
        <f t="shared" si="183"/>
        <v>1.3502936806586584E-3</v>
      </c>
      <c r="CI155" s="144">
        <f t="shared" si="184"/>
        <v>6.7900571965343239E-3</v>
      </c>
      <c r="CJ155" s="144">
        <f t="shared" si="185"/>
        <v>8.1403508771929825E-3</v>
      </c>
      <c r="CK155" s="143">
        <v>7.0978730990000001</v>
      </c>
      <c r="CL155" s="143">
        <v>28.179524140000002</v>
      </c>
      <c r="CM155" s="143">
        <v>68</v>
      </c>
      <c r="CN155" s="143">
        <f t="shared" si="186"/>
        <v>21.081651041000001</v>
      </c>
      <c r="CO155" s="143">
        <f t="shared" si="187"/>
        <v>39.820475860000002</v>
      </c>
      <c r="CP155" s="143">
        <f t="shared" si="188"/>
        <v>60.902126901000003</v>
      </c>
      <c r="CQ155" s="144">
        <f>CK155/Population!E155</f>
        <v>8.8987452936344102E-4</v>
      </c>
      <c r="CR155" s="144">
        <f>CL155/Population!F155</f>
        <v>3.8034180240248349E-3</v>
      </c>
      <c r="CS155" s="144">
        <f>CM155/Population!G155</f>
        <v>9.5438596491228076E-3</v>
      </c>
      <c r="CT155" s="144">
        <f t="shared" si="189"/>
        <v>2.9135434946613937E-3</v>
      </c>
      <c r="CU155" s="144">
        <f t="shared" si="190"/>
        <v>5.7404416250979723E-3</v>
      </c>
      <c r="CV155" s="144">
        <f t="shared" si="191"/>
        <v>8.6539851197593668E-3</v>
      </c>
      <c r="CW155" s="143">
        <v>24.020007209999999</v>
      </c>
      <c r="CX155" s="143">
        <v>28.019466470000001</v>
      </c>
      <c r="CY155" s="143">
        <v>0</v>
      </c>
      <c r="CZ155" s="143">
        <f t="shared" si="192"/>
        <v>3.9994592600000018</v>
      </c>
      <c r="DA155" s="143">
        <f t="shared" si="193"/>
        <v>-28.019466470000001</v>
      </c>
      <c r="DB155" s="143">
        <f t="shared" si="194"/>
        <v>-24.020007209999999</v>
      </c>
      <c r="DC155" s="144">
        <f>CW155/Population!E155</f>
        <v>3.011436287064169E-3</v>
      </c>
      <c r="DD155" s="144">
        <f>CX155/Population!F155</f>
        <v>3.7818148832501012E-3</v>
      </c>
      <c r="DE155" s="144">
        <f>CY155/Population!G155</f>
        <v>0</v>
      </c>
      <c r="DF155" s="144">
        <f t="shared" si="195"/>
        <v>7.7037859618593217E-4</v>
      </c>
      <c r="DG155" s="144">
        <f t="shared" si="196"/>
        <v>-3.7818148832501012E-3</v>
      </c>
      <c r="DH155" s="144">
        <f t="shared" si="197"/>
        <v>-3.011436287064169E-3</v>
      </c>
      <c r="DI155" s="143">
        <v>1.0814710000000001E-3</v>
      </c>
      <c r="DJ155" s="143">
        <v>7</v>
      </c>
      <c r="DK155" s="143">
        <v>0</v>
      </c>
      <c r="DL155" s="143">
        <f t="shared" si="198"/>
        <v>6.998918529</v>
      </c>
      <c r="DM155" s="143">
        <f t="shared" si="199"/>
        <v>-7</v>
      </c>
      <c r="DN155" s="143">
        <f t="shared" si="200"/>
        <v>-1.0814710000000001E-3</v>
      </c>
      <c r="DO155" s="144">
        <f>DI155/Population!E155</f>
        <v>1.3558617965159113E-7</v>
      </c>
      <c r="DP155" s="144">
        <f>DJ155/Population!F155</f>
        <v>9.4479686867323526E-4</v>
      </c>
      <c r="DQ155" s="144">
        <f>DK155/Population!G155</f>
        <v>0</v>
      </c>
      <c r="DR155" s="144">
        <f t="shared" si="201"/>
        <v>9.4466128249358372E-4</v>
      </c>
      <c r="DS155" s="144">
        <f t="shared" si="202"/>
        <v>-9.4479686867323526E-4</v>
      </c>
      <c r="DT155" s="144">
        <f t="shared" si="203"/>
        <v>-1.3558617965159113E-7</v>
      </c>
      <c r="DU155" s="143">
        <v>1.622206E-3</v>
      </c>
      <c r="DV155" s="143">
        <v>1.003785148</v>
      </c>
      <c r="DW155" s="143">
        <v>138</v>
      </c>
      <c r="DX155" s="143">
        <f t="shared" si="204"/>
        <v>1.002162942</v>
      </c>
      <c r="DY155" s="143">
        <f t="shared" si="205"/>
        <v>136.99621485200001</v>
      </c>
      <c r="DZ155" s="143">
        <f t="shared" si="206"/>
        <v>137.99837779399999</v>
      </c>
      <c r="EA155" s="144">
        <f>DU155/Population!E155</f>
        <v>2.0337920679138788E-7</v>
      </c>
      <c r="EB155" s="144">
        <f>DV155/Population!F155</f>
        <v>1.3548186637872856E-4</v>
      </c>
      <c r="EC155" s="144">
        <f>DW155/Population!G155</f>
        <v>1.936842105263158E-2</v>
      </c>
      <c r="ED155" s="144">
        <f t="shared" si="207"/>
        <v>1.3527848717193717E-4</v>
      </c>
      <c r="EE155" s="144">
        <f t="shared" si="208"/>
        <v>1.9232939186252851E-2</v>
      </c>
      <c r="EF155" s="144">
        <f t="shared" si="209"/>
        <v>1.9368217673424788E-2</v>
      </c>
      <c r="EG155" s="143">
        <v>7.1719538419999997</v>
      </c>
      <c r="EH155" s="143">
        <v>14.276315779999999</v>
      </c>
      <c r="EI155" s="143">
        <v>148</v>
      </c>
      <c r="EJ155" s="143">
        <f t="shared" si="210"/>
        <v>7.1043619379999994</v>
      </c>
      <c r="EK155" s="143">
        <f t="shared" si="211"/>
        <v>133.72368422</v>
      </c>
      <c r="EL155" s="143">
        <f t="shared" si="212"/>
        <v>140.82804615800001</v>
      </c>
      <c r="EM155" s="144">
        <f>EG155/Population!E155</f>
        <v>8.9916218009944893E-4</v>
      </c>
      <c r="EN155" s="144">
        <f>EH155/Population!F155</f>
        <v>1.9268883493048993E-3</v>
      </c>
      <c r="EO155" s="144">
        <f>EI155/Population!G155</f>
        <v>2.0771929824561403E-2</v>
      </c>
      <c r="EP155" s="144">
        <f t="shared" si="213"/>
        <v>1.0277261692054505E-3</v>
      </c>
      <c r="EQ155" s="144">
        <f t="shared" si="214"/>
        <v>1.8845041475256504E-2</v>
      </c>
      <c r="ER155" s="144">
        <f t="shared" si="215"/>
        <v>1.9872767644461956E-2</v>
      </c>
    </row>
    <row r="156" spans="1:148" x14ac:dyDescent="0.25">
      <c r="A156" s="155">
        <v>42101016100</v>
      </c>
      <c r="B156" s="155" t="s">
        <v>3</v>
      </c>
      <c r="C156" s="155" t="s">
        <v>4</v>
      </c>
      <c r="D156" s="155" t="s">
        <v>157</v>
      </c>
      <c r="E156" s="143">
        <v>4969.3114409999998</v>
      </c>
      <c r="F156" s="143">
        <v>2943.407471</v>
      </c>
      <c r="G156" s="143">
        <v>1682</v>
      </c>
      <c r="H156" s="143">
        <f t="shared" si="144"/>
        <v>-2025.9039699999998</v>
      </c>
      <c r="I156" s="143">
        <f t="shared" si="145"/>
        <v>-1261.407471</v>
      </c>
      <c r="J156" s="143">
        <f t="shared" si="146"/>
        <v>-3287.3114409999998</v>
      </c>
      <c r="K156" s="144">
        <f>E156/Population!E156</f>
        <v>0.82399734838386485</v>
      </c>
      <c r="L156" s="144">
        <f>F156/Population!F156</f>
        <v>0.53082190534913598</v>
      </c>
      <c r="M156" s="144">
        <f>G156/Population!G156</f>
        <v>0.3339289259479849</v>
      </c>
      <c r="N156" s="144">
        <f t="shared" si="147"/>
        <v>-0.29317544303472887</v>
      </c>
      <c r="O156" s="144">
        <f t="shared" si="148"/>
        <v>-0.19689297940115108</v>
      </c>
      <c r="P156" s="144">
        <f t="shared" si="149"/>
        <v>-0.49006842243587995</v>
      </c>
      <c r="Q156" s="143">
        <v>52.971340179999999</v>
      </c>
      <c r="R156" s="143">
        <v>415.77505489999999</v>
      </c>
      <c r="S156" s="143">
        <v>560</v>
      </c>
      <c r="T156" s="143">
        <f t="shared" si="150"/>
        <v>362.80371472000002</v>
      </c>
      <c r="U156" s="143">
        <f t="shared" si="151"/>
        <v>144.22494510000001</v>
      </c>
      <c r="V156" s="143">
        <f t="shared" si="152"/>
        <v>507.02865982000003</v>
      </c>
      <c r="W156" s="144">
        <f>Q156/Population!E156</f>
        <v>8.7835597279199949E-3</v>
      </c>
      <c r="X156" s="144">
        <f>R156/Population!F156</f>
        <v>7.4981975486960908E-2</v>
      </c>
      <c r="Y156" s="144">
        <f>S156/Population!G156</f>
        <v>0.11117728806829462</v>
      </c>
      <c r="Z156" s="144">
        <f t="shared" si="153"/>
        <v>6.619841575904091E-2</v>
      </c>
      <c r="AA156" s="144">
        <f t="shared" si="154"/>
        <v>3.6195312581333711E-2</v>
      </c>
      <c r="AB156" s="144">
        <f t="shared" si="155"/>
        <v>0.10239372834037462</v>
      </c>
      <c r="AC156" s="143">
        <v>459.75125120000001</v>
      </c>
      <c r="AD156" s="143">
        <v>1267.314331</v>
      </c>
      <c r="AE156" s="143">
        <v>1883</v>
      </c>
      <c r="AF156" s="143">
        <f t="shared" si="156"/>
        <v>807.56307979999997</v>
      </c>
      <c r="AG156" s="143">
        <f t="shared" si="157"/>
        <v>615.68566899999996</v>
      </c>
      <c r="AH156" s="143">
        <f t="shared" si="158"/>
        <v>1423.2487487999999</v>
      </c>
      <c r="AI156" s="144">
        <f>AC156/Population!E156</f>
        <v>7.6234668807300496E-2</v>
      </c>
      <c r="AJ156" s="144">
        <f>AD156/Population!F156</f>
        <v>0.22855082569629231</v>
      </c>
      <c r="AK156" s="144">
        <f>AE156/Population!G156</f>
        <v>0.37383363112964069</v>
      </c>
      <c r="AL156" s="144">
        <f t="shared" si="159"/>
        <v>0.1523161568889918</v>
      </c>
      <c r="AM156" s="144">
        <f t="shared" si="160"/>
        <v>0.14528280543334837</v>
      </c>
      <c r="AN156" s="144">
        <f t="shared" si="161"/>
        <v>0.29759896232234018</v>
      </c>
      <c r="AO156" s="143">
        <v>534.71069339999997</v>
      </c>
      <c r="AP156" s="143">
        <v>831.55010990000005</v>
      </c>
      <c r="AQ156" s="143">
        <v>845</v>
      </c>
      <c r="AR156" s="143">
        <f t="shared" si="162"/>
        <v>296.83941650000008</v>
      </c>
      <c r="AS156" s="143">
        <f t="shared" si="163"/>
        <v>13.449890099999948</v>
      </c>
      <c r="AT156" s="143">
        <f t="shared" si="164"/>
        <v>310.28930660000003</v>
      </c>
      <c r="AU156" s="144">
        <f>AO156/Population!E156</f>
        <v>8.8664234219426083E-2</v>
      </c>
      <c r="AV156" s="144">
        <f>AP156/Population!F156</f>
        <v>0.14996395099195611</v>
      </c>
      <c r="AW156" s="144">
        <f>AQ156/Population!G156</f>
        <v>0.16775858646019456</v>
      </c>
      <c r="AX156" s="144">
        <f t="shared" si="165"/>
        <v>6.129971677253003E-2</v>
      </c>
      <c r="AY156" s="144">
        <f t="shared" si="166"/>
        <v>1.7794635468238451E-2</v>
      </c>
      <c r="AZ156" s="144">
        <f t="shared" si="167"/>
        <v>7.9094352240768481E-2</v>
      </c>
      <c r="BA156" s="143">
        <v>13.99242973</v>
      </c>
      <c r="BB156" s="143">
        <v>56.969177250000001</v>
      </c>
      <c r="BC156" s="143">
        <v>29</v>
      </c>
      <c r="BD156" s="143">
        <f t="shared" si="168"/>
        <v>42.976747520000004</v>
      </c>
      <c r="BE156" s="143">
        <f t="shared" si="169"/>
        <v>-27.969177250000001</v>
      </c>
      <c r="BF156" s="143">
        <f t="shared" si="170"/>
        <v>15.00757027</v>
      </c>
      <c r="BG156" s="144">
        <f>BA156/Population!E156</f>
        <v>2.3201856297111801E-3</v>
      </c>
      <c r="BH156" s="144">
        <f>BB156/Population!F156</f>
        <v>1.0273972432278865E-2</v>
      </c>
      <c r="BI156" s="144">
        <f>BC156/Population!G156</f>
        <v>5.7573952749652574E-3</v>
      </c>
      <c r="BJ156" s="144">
        <f t="shared" si="171"/>
        <v>7.9537868025676851E-3</v>
      </c>
      <c r="BK156" s="144">
        <f t="shared" si="172"/>
        <v>-4.5165771573136074E-3</v>
      </c>
      <c r="BL156" s="144">
        <f t="shared" si="173"/>
        <v>3.4372096452540773E-3</v>
      </c>
      <c r="BM156" s="143">
        <v>0</v>
      </c>
      <c r="BN156" s="143">
        <v>2.9983778000000001</v>
      </c>
      <c r="BO156" s="143">
        <v>29</v>
      </c>
      <c r="BP156" s="143">
        <f t="shared" si="174"/>
        <v>2.9983778000000001</v>
      </c>
      <c r="BQ156" s="143">
        <f t="shared" si="175"/>
        <v>26.0016222</v>
      </c>
      <c r="BR156" s="143">
        <f t="shared" si="176"/>
        <v>29</v>
      </c>
      <c r="BS156" s="144">
        <f>BM156/Population!E156</f>
        <v>0</v>
      </c>
      <c r="BT156" s="144">
        <f>BN156/Population!F156</f>
        <v>5.4073540018970438E-4</v>
      </c>
      <c r="BU156" s="144">
        <f>BO156/Population!G156</f>
        <v>5.7573952749652574E-3</v>
      </c>
      <c r="BV156" s="144">
        <f t="shared" si="177"/>
        <v>5.4073540018970438E-4</v>
      </c>
      <c r="BW156" s="144">
        <f t="shared" si="178"/>
        <v>5.2166598747755526E-3</v>
      </c>
      <c r="BX156" s="144">
        <f t="shared" si="179"/>
        <v>5.7573952749652574E-3</v>
      </c>
      <c r="BY156" s="143">
        <v>0</v>
      </c>
      <c r="BZ156" s="143">
        <v>7.9956741329999996</v>
      </c>
      <c r="CA156" s="143">
        <v>0</v>
      </c>
      <c r="CB156" s="143">
        <f t="shared" si="180"/>
        <v>7.9956741329999996</v>
      </c>
      <c r="CC156" s="143">
        <f t="shared" si="181"/>
        <v>-7.9956741329999996</v>
      </c>
      <c r="CD156" s="143">
        <f t="shared" si="182"/>
        <v>0</v>
      </c>
      <c r="CE156" s="144">
        <f>BY156/Population!E156</f>
        <v>0</v>
      </c>
      <c r="CF156" s="144">
        <f>BZ156/Population!F156</f>
        <v>1.4419610671124307E-3</v>
      </c>
      <c r="CG156" s="144">
        <f>CA156/Population!G156</f>
        <v>0</v>
      </c>
      <c r="CH156" s="144">
        <f t="shared" si="183"/>
        <v>1.4419610671124307E-3</v>
      </c>
      <c r="CI156" s="144">
        <f t="shared" si="184"/>
        <v>-1.4419610671124307E-3</v>
      </c>
      <c r="CJ156" s="144">
        <f t="shared" si="185"/>
        <v>0</v>
      </c>
      <c r="CK156" s="143">
        <v>180.90213009999999</v>
      </c>
      <c r="CL156" s="143">
        <v>331.82046509999998</v>
      </c>
      <c r="CM156" s="143">
        <v>178</v>
      </c>
      <c r="CN156" s="143">
        <f t="shared" si="186"/>
        <v>150.91833499999998</v>
      </c>
      <c r="CO156" s="143">
        <f t="shared" si="187"/>
        <v>-153.82046509999998</v>
      </c>
      <c r="CP156" s="143">
        <f t="shared" si="188"/>
        <v>-2.9021300999999937</v>
      </c>
      <c r="CQ156" s="144">
        <f>CK156/Population!E156</f>
        <v>2.9996686118227329E-2</v>
      </c>
      <c r="CR156" s="144">
        <f>CL156/Population!F156</f>
        <v>5.9841382225742971E-2</v>
      </c>
      <c r="CS156" s="144">
        <f>CM156/Population!G156</f>
        <v>3.5338495135993644E-2</v>
      </c>
      <c r="CT156" s="144">
        <f t="shared" si="189"/>
        <v>2.9844696107515643E-2</v>
      </c>
      <c r="CU156" s="144">
        <f t="shared" si="190"/>
        <v>-2.4502887089749327E-2</v>
      </c>
      <c r="CV156" s="144">
        <f t="shared" si="191"/>
        <v>5.3418090177663156E-3</v>
      </c>
      <c r="CW156" s="143">
        <v>36.979991910000003</v>
      </c>
      <c r="CX156" s="143">
        <v>35.980533600000001</v>
      </c>
      <c r="CY156" s="143">
        <v>51</v>
      </c>
      <c r="CZ156" s="143">
        <f t="shared" si="192"/>
        <v>-0.9994583100000014</v>
      </c>
      <c r="DA156" s="143">
        <f t="shared" si="193"/>
        <v>15.019466399999999</v>
      </c>
      <c r="DB156" s="143">
        <f t="shared" si="194"/>
        <v>14.020008089999997</v>
      </c>
      <c r="DC156" s="144">
        <f>CW156/Population!E156</f>
        <v>6.1319190070656662E-3</v>
      </c>
      <c r="DD156" s="144">
        <f>CX156/Population!F156</f>
        <v>6.4888248022764525E-3</v>
      </c>
      <c r="DE156" s="144">
        <f>CY156/Population!G156</f>
        <v>1.0125074449076831E-2</v>
      </c>
      <c r="DF156" s="144">
        <f t="shared" si="195"/>
        <v>3.5690579521078635E-4</v>
      </c>
      <c r="DG156" s="144">
        <f t="shared" si="196"/>
        <v>3.6362496468003783E-3</v>
      </c>
      <c r="DH156" s="144">
        <f t="shared" si="197"/>
        <v>3.9931554420111646E-3</v>
      </c>
      <c r="DI156" s="143">
        <v>1.9989185330000001</v>
      </c>
      <c r="DJ156" s="143">
        <v>0</v>
      </c>
      <c r="DK156" s="143">
        <v>0</v>
      </c>
      <c r="DL156" s="143">
        <f t="shared" si="198"/>
        <v>-1.9989185330000001</v>
      </c>
      <c r="DM156" s="143">
        <f t="shared" si="199"/>
        <v>0</v>
      </c>
      <c r="DN156" s="143">
        <f t="shared" si="200"/>
        <v>-1.9989185330000001</v>
      </c>
      <c r="DO156" s="144">
        <f>DI156/Population!E156</f>
        <v>3.3145508998242822E-4</v>
      </c>
      <c r="DP156" s="144">
        <f>DJ156/Population!F156</f>
        <v>0</v>
      </c>
      <c r="DQ156" s="144">
        <f>DK156/Population!G156</f>
        <v>0</v>
      </c>
      <c r="DR156" s="144">
        <f t="shared" si="201"/>
        <v>-3.3145508998242822E-4</v>
      </c>
      <c r="DS156" s="144">
        <f t="shared" si="202"/>
        <v>0</v>
      </c>
      <c r="DT156" s="144">
        <f t="shared" si="203"/>
        <v>-3.3145508998242822E-4</v>
      </c>
      <c r="DU156" s="143">
        <v>2.9983778000000001</v>
      </c>
      <c r="DV156" s="143">
        <v>6.9962148669999999</v>
      </c>
      <c r="DW156" s="143">
        <v>0</v>
      </c>
      <c r="DX156" s="143">
        <f t="shared" si="204"/>
        <v>3.9978370669999999</v>
      </c>
      <c r="DY156" s="143">
        <f t="shared" si="205"/>
        <v>-6.9962148669999999</v>
      </c>
      <c r="DZ156" s="143">
        <f t="shared" si="206"/>
        <v>-2.9983778000000001</v>
      </c>
      <c r="EA156" s="144">
        <f>DU156/Population!E156</f>
        <v>4.9718263505655095E-4</v>
      </c>
      <c r="EB156" s="144">
        <f>DV156/Population!F156</f>
        <v>1.261715933836091E-3</v>
      </c>
      <c r="EC156" s="144">
        <f>DW156/Population!G156</f>
        <v>0</v>
      </c>
      <c r="ED156" s="144">
        <f t="shared" si="207"/>
        <v>7.6453329877954003E-4</v>
      </c>
      <c r="EE156" s="144">
        <f t="shared" si="208"/>
        <v>-1.261715933836091E-3</v>
      </c>
      <c r="EF156" s="144">
        <f t="shared" si="209"/>
        <v>-4.9718263505655095E-4</v>
      </c>
      <c r="EG156" s="143">
        <v>317.82803339999998</v>
      </c>
      <c r="EH156" s="143">
        <v>510.72369379999998</v>
      </c>
      <c r="EI156" s="143">
        <v>394</v>
      </c>
      <c r="EJ156" s="143">
        <f t="shared" si="210"/>
        <v>192.8956604</v>
      </c>
      <c r="EK156" s="143">
        <f t="shared" si="211"/>
        <v>-116.72369379999998</v>
      </c>
      <c r="EL156" s="143">
        <f t="shared" si="212"/>
        <v>76.171966600000019</v>
      </c>
      <c r="EM156" s="144">
        <f>EG156/Population!E156</f>
        <v>5.2701357094043812E-2</v>
      </c>
      <c r="EN156" s="144">
        <f>EH156/Population!F156</f>
        <v>9.2105264704570255E-2</v>
      </c>
      <c r="EO156" s="144">
        <f>EI156/Population!G156</f>
        <v>7.8221163390907289E-2</v>
      </c>
      <c r="EP156" s="144">
        <f t="shared" si="213"/>
        <v>3.9403907610526444E-2</v>
      </c>
      <c r="EQ156" s="144">
        <f t="shared" si="214"/>
        <v>-1.3884101313662967E-2</v>
      </c>
      <c r="ER156" s="144">
        <f t="shared" si="215"/>
        <v>2.5519806296863477E-2</v>
      </c>
    </row>
    <row r="157" spans="1:148" x14ac:dyDescent="0.25">
      <c r="A157" s="155">
        <v>42101016200</v>
      </c>
      <c r="B157" s="155" t="s">
        <v>3</v>
      </c>
      <c r="C157" s="155" t="s">
        <v>4</v>
      </c>
      <c r="D157" s="155" t="s">
        <v>158</v>
      </c>
      <c r="E157" s="143">
        <v>113.9999997</v>
      </c>
      <c r="F157" s="143">
        <v>73</v>
      </c>
      <c r="G157" s="143">
        <v>89</v>
      </c>
      <c r="H157" s="143">
        <f t="shared" si="144"/>
        <v>-40.999999700000004</v>
      </c>
      <c r="I157" s="143">
        <f t="shared" si="145"/>
        <v>16</v>
      </c>
      <c r="J157" s="143">
        <f t="shared" si="146"/>
        <v>-24.999999700000004</v>
      </c>
      <c r="K157" s="144">
        <f>E157/Population!E157</f>
        <v>3.988803359660751E-2</v>
      </c>
      <c r="L157" s="144">
        <f>F157/Population!F157</f>
        <v>3.1343924431086301E-2</v>
      </c>
      <c r="M157" s="144">
        <f>G157/Population!G157</f>
        <v>4.9609810479375696E-2</v>
      </c>
      <c r="N157" s="144">
        <f t="shared" si="147"/>
        <v>-8.544109165521209E-3</v>
      </c>
      <c r="O157" s="144">
        <f t="shared" si="148"/>
        <v>1.8265886048289395E-2</v>
      </c>
      <c r="P157" s="144">
        <f t="shared" si="149"/>
        <v>9.7217768827681864E-3</v>
      </c>
      <c r="Q157" s="143">
        <v>610</v>
      </c>
      <c r="R157" s="143">
        <v>548</v>
      </c>
      <c r="S157" s="143">
        <v>323</v>
      </c>
      <c r="T157" s="143">
        <f t="shared" si="150"/>
        <v>-62</v>
      </c>
      <c r="U157" s="143">
        <f t="shared" si="151"/>
        <v>-225</v>
      </c>
      <c r="V157" s="143">
        <f t="shared" si="152"/>
        <v>-287</v>
      </c>
      <c r="W157" s="144">
        <f>Q157/Population!E157</f>
        <v>0.2134359698066787</v>
      </c>
      <c r="X157" s="144">
        <f>R157/Population!F157</f>
        <v>0.23529411764705882</v>
      </c>
      <c r="Y157" s="144">
        <f>S157/Population!G157</f>
        <v>0.18004459308807136</v>
      </c>
      <c r="Z157" s="144">
        <f t="shared" si="153"/>
        <v>2.1858147840380121E-2</v>
      </c>
      <c r="AA157" s="144">
        <f t="shared" si="154"/>
        <v>-5.5249524558987462E-2</v>
      </c>
      <c r="AB157" s="144">
        <f t="shared" si="155"/>
        <v>-3.3391376718607341E-2</v>
      </c>
      <c r="AC157" s="143">
        <v>2103</v>
      </c>
      <c r="AD157" s="143">
        <v>1676</v>
      </c>
      <c r="AE157" s="143">
        <v>1382</v>
      </c>
      <c r="AF157" s="143">
        <f t="shared" si="156"/>
        <v>-427</v>
      </c>
      <c r="AG157" s="143">
        <f t="shared" si="157"/>
        <v>-294</v>
      </c>
      <c r="AH157" s="143">
        <f t="shared" si="158"/>
        <v>-721</v>
      </c>
      <c r="AI157" s="144">
        <f>AC157/Population!E157</f>
        <v>0.73582925328433657</v>
      </c>
      <c r="AJ157" s="144">
        <f>AD157/Population!F157</f>
        <v>0.71962215543151564</v>
      </c>
      <c r="AK157" s="144">
        <f>AE157/Population!G157</f>
        <v>0.77034559643255296</v>
      </c>
      <c r="AL157" s="144">
        <f t="shared" si="159"/>
        <v>-1.6207097852820929E-2</v>
      </c>
      <c r="AM157" s="144">
        <f t="shared" si="160"/>
        <v>5.0723441001037317E-2</v>
      </c>
      <c r="AN157" s="144">
        <f t="shared" si="161"/>
        <v>3.4516343148216388E-2</v>
      </c>
      <c r="AO157" s="143">
        <v>15</v>
      </c>
      <c r="AP157" s="143">
        <v>18</v>
      </c>
      <c r="AQ157" s="143">
        <v>0</v>
      </c>
      <c r="AR157" s="143">
        <f t="shared" si="162"/>
        <v>3</v>
      </c>
      <c r="AS157" s="143">
        <f t="shared" si="163"/>
        <v>-18</v>
      </c>
      <c r="AT157" s="143">
        <f t="shared" si="164"/>
        <v>-15</v>
      </c>
      <c r="AU157" s="144">
        <f>AO157/Population!E157</f>
        <v>5.2484254870494764E-3</v>
      </c>
      <c r="AV157" s="144">
        <f>AP157/Population!F157</f>
        <v>7.7286389008158008E-3</v>
      </c>
      <c r="AW157" s="144">
        <f>AQ157/Population!G157</f>
        <v>0</v>
      </c>
      <c r="AX157" s="144">
        <f t="shared" si="165"/>
        <v>2.4802134137663244E-3</v>
      </c>
      <c r="AY157" s="144">
        <f t="shared" si="166"/>
        <v>-7.7286389008158008E-3</v>
      </c>
      <c r="AZ157" s="144">
        <f t="shared" si="167"/>
        <v>-5.2484254870494764E-3</v>
      </c>
      <c r="BA157" s="143">
        <v>6</v>
      </c>
      <c r="BB157" s="143">
        <v>9</v>
      </c>
      <c r="BC157" s="143">
        <v>0</v>
      </c>
      <c r="BD157" s="143">
        <f t="shared" si="168"/>
        <v>3</v>
      </c>
      <c r="BE157" s="143">
        <f t="shared" si="169"/>
        <v>-9</v>
      </c>
      <c r="BF157" s="143">
        <f t="shared" si="170"/>
        <v>-6</v>
      </c>
      <c r="BG157" s="144">
        <f>BA157/Population!E157</f>
        <v>2.0993701948197907E-3</v>
      </c>
      <c r="BH157" s="144">
        <f>BB157/Population!F157</f>
        <v>3.8643194504079004E-3</v>
      </c>
      <c r="BI157" s="144">
        <f>BC157/Population!G157</f>
        <v>0</v>
      </c>
      <c r="BJ157" s="144">
        <f t="shared" si="171"/>
        <v>1.7649492555881097E-3</v>
      </c>
      <c r="BK157" s="144">
        <f t="shared" si="172"/>
        <v>-3.8643194504079004E-3</v>
      </c>
      <c r="BL157" s="144">
        <f t="shared" si="173"/>
        <v>-2.0993701948197907E-3</v>
      </c>
      <c r="BM157" s="143">
        <v>0</v>
      </c>
      <c r="BN157" s="143">
        <v>0</v>
      </c>
      <c r="BO157" s="143">
        <v>0</v>
      </c>
      <c r="BP157" s="143">
        <f t="shared" si="174"/>
        <v>0</v>
      </c>
      <c r="BQ157" s="143">
        <f t="shared" si="175"/>
        <v>0</v>
      </c>
      <c r="BR157" s="143">
        <f t="shared" si="176"/>
        <v>0</v>
      </c>
      <c r="BS157" s="144">
        <f>BM157/Population!E157</f>
        <v>0</v>
      </c>
      <c r="BT157" s="144">
        <f>BN157/Population!F157</f>
        <v>0</v>
      </c>
      <c r="BU157" s="144">
        <f>BO157/Population!G157</f>
        <v>0</v>
      </c>
      <c r="BV157" s="144">
        <f t="shared" si="177"/>
        <v>0</v>
      </c>
      <c r="BW157" s="144">
        <f t="shared" si="178"/>
        <v>0</v>
      </c>
      <c r="BX157" s="144">
        <f t="shared" si="179"/>
        <v>0</v>
      </c>
      <c r="BY157" s="143">
        <v>0</v>
      </c>
      <c r="BZ157" s="143">
        <v>10</v>
      </c>
      <c r="CA157" s="143">
        <v>0</v>
      </c>
      <c r="CB157" s="143">
        <f t="shared" si="180"/>
        <v>10</v>
      </c>
      <c r="CC157" s="143">
        <f t="shared" si="181"/>
        <v>-10</v>
      </c>
      <c r="CD157" s="143">
        <f t="shared" si="182"/>
        <v>0</v>
      </c>
      <c r="CE157" s="144">
        <f>BY157/Population!E157</f>
        <v>0</v>
      </c>
      <c r="CF157" s="144">
        <f>BZ157/Population!F157</f>
        <v>4.2936882782310002E-3</v>
      </c>
      <c r="CG157" s="144">
        <f>CA157/Population!G157</f>
        <v>0</v>
      </c>
      <c r="CH157" s="144">
        <f t="shared" si="183"/>
        <v>4.2936882782310002E-3</v>
      </c>
      <c r="CI157" s="144">
        <f t="shared" si="184"/>
        <v>-4.2936882782310002E-3</v>
      </c>
      <c r="CJ157" s="144">
        <f t="shared" si="185"/>
        <v>0</v>
      </c>
      <c r="CK157" s="143">
        <v>8</v>
      </c>
      <c r="CL157" s="143">
        <v>10</v>
      </c>
      <c r="CM157" s="143">
        <v>0</v>
      </c>
      <c r="CN157" s="143">
        <f t="shared" si="186"/>
        <v>2</v>
      </c>
      <c r="CO157" s="143">
        <f t="shared" si="187"/>
        <v>-10</v>
      </c>
      <c r="CP157" s="143">
        <f t="shared" si="188"/>
        <v>-8</v>
      </c>
      <c r="CQ157" s="144">
        <f>CK157/Population!E157</f>
        <v>2.7991602597597209E-3</v>
      </c>
      <c r="CR157" s="144">
        <f>CL157/Population!F157</f>
        <v>4.2936882782310002E-3</v>
      </c>
      <c r="CS157" s="144">
        <f>CM157/Population!G157</f>
        <v>0</v>
      </c>
      <c r="CT157" s="144">
        <f t="shared" si="189"/>
        <v>1.4945280184712794E-3</v>
      </c>
      <c r="CU157" s="144">
        <f t="shared" si="190"/>
        <v>-4.2936882782310002E-3</v>
      </c>
      <c r="CV157" s="144">
        <f t="shared" si="191"/>
        <v>-2.7991602597597209E-3</v>
      </c>
      <c r="CW157" s="143">
        <v>4</v>
      </c>
      <c r="CX157" s="143">
        <v>2</v>
      </c>
      <c r="CY157" s="143">
        <v>0</v>
      </c>
      <c r="CZ157" s="143">
        <f t="shared" si="192"/>
        <v>-2</v>
      </c>
      <c r="DA157" s="143">
        <f t="shared" si="193"/>
        <v>-2</v>
      </c>
      <c r="DB157" s="143">
        <f t="shared" si="194"/>
        <v>-4</v>
      </c>
      <c r="DC157" s="144">
        <f>CW157/Population!E157</f>
        <v>1.3995801298798604E-3</v>
      </c>
      <c r="DD157" s="144">
        <f>CX157/Population!F157</f>
        <v>8.5873765564620013E-4</v>
      </c>
      <c r="DE157" s="144">
        <f>CY157/Population!G157</f>
        <v>0</v>
      </c>
      <c r="DF157" s="144">
        <f t="shared" si="195"/>
        <v>-5.408424742336603E-4</v>
      </c>
      <c r="DG157" s="144">
        <f t="shared" si="196"/>
        <v>-8.5873765564620013E-4</v>
      </c>
      <c r="DH157" s="144">
        <f t="shared" si="197"/>
        <v>-1.3995801298798604E-3</v>
      </c>
      <c r="DI157" s="143">
        <v>0</v>
      </c>
      <c r="DJ157" s="143">
        <v>0</v>
      </c>
      <c r="DK157" s="143">
        <v>0</v>
      </c>
      <c r="DL157" s="143">
        <f t="shared" si="198"/>
        <v>0</v>
      </c>
      <c r="DM157" s="143">
        <f t="shared" si="199"/>
        <v>0</v>
      </c>
      <c r="DN157" s="143">
        <f t="shared" si="200"/>
        <v>0</v>
      </c>
      <c r="DO157" s="144">
        <f>DI157/Population!E157</f>
        <v>0</v>
      </c>
      <c r="DP157" s="144">
        <f>DJ157/Population!F157</f>
        <v>0</v>
      </c>
      <c r="DQ157" s="144">
        <f>DK157/Population!G157</f>
        <v>0</v>
      </c>
      <c r="DR157" s="144">
        <f t="shared" si="201"/>
        <v>0</v>
      </c>
      <c r="DS157" s="144">
        <f t="shared" si="202"/>
        <v>0</v>
      </c>
      <c r="DT157" s="144">
        <f t="shared" si="203"/>
        <v>0</v>
      </c>
      <c r="DU157" s="143">
        <v>0</v>
      </c>
      <c r="DV157" s="143">
        <v>2</v>
      </c>
      <c r="DW157" s="143">
        <v>0</v>
      </c>
      <c r="DX157" s="143">
        <f t="shared" si="204"/>
        <v>2</v>
      </c>
      <c r="DY157" s="143">
        <f t="shared" si="205"/>
        <v>-2</v>
      </c>
      <c r="DZ157" s="143">
        <f t="shared" si="206"/>
        <v>0</v>
      </c>
      <c r="EA157" s="144">
        <f>DU157/Population!E157</f>
        <v>0</v>
      </c>
      <c r="EB157" s="144">
        <f>DV157/Population!F157</f>
        <v>8.5873765564620013E-4</v>
      </c>
      <c r="EC157" s="144">
        <f>DW157/Population!G157</f>
        <v>0</v>
      </c>
      <c r="ED157" s="144">
        <f t="shared" si="207"/>
        <v>8.5873765564620013E-4</v>
      </c>
      <c r="EE157" s="144">
        <f t="shared" si="208"/>
        <v>-8.5873765564620013E-4</v>
      </c>
      <c r="EF157" s="144">
        <f t="shared" si="209"/>
        <v>0</v>
      </c>
      <c r="EG157" s="143">
        <v>0</v>
      </c>
      <c r="EH157" s="143">
        <v>1</v>
      </c>
      <c r="EI157" s="143">
        <v>0</v>
      </c>
      <c r="EJ157" s="143">
        <f t="shared" si="210"/>
        <v>1</v>
      </c>
      <c r="EK157" s="143">
        <f t="shared" si="211"/>
        <v>-1</v>
      </c>
      <c r="EL157" s="143">
        <f t="shared" si="212"/>
        <v>0</v>
      </c>
      <c r="EM157" s="144">
        <f>EG157/Population!E157</f>
        <v>0</v>
      </c>
      <c r="EN157" s="144">
        <f>EH157/Population!F157</f>
        <v>4.2936882782310007E-4</v>
      </c>
      <c r="EO157" s="144">
        <f>EI157/Population!G157</f>
        <v>0</v>
      </c>
      <c r="EP157" s="144">
        <f t="shared" si="213"/>
        <v>4.2936882782310007E-4</v>
      </c>
      <c r="EQ157" s="144">
        <f t="shared" si="214"/>
        <v>-4.2936882782310007E-4</v>
      </c>
      <c r="ER157" s="144">
        <f t="shared" si="215"/>
        <v>0</v>
      </c>
    </row>
    <row r="158" spans="1:148" x14ac:dyDescent="0.25">
      <c r="A158" s="155">
        <v>42101016300</v>
      </c>
      <c r="B158" s="155" t="s">
        <v>3</v>
      </c>
      <c r="C158" s="155" t="s">
        <v>4</v>
      </c>
      <c r="D158" s="155" t="s">
        <v>159</v>
      </c>
      <c r="E158" s="143">
        <v>381.99999819999999</v>
      </c>
      <c r="F158" s="143">
        <v>173</v>
      </c>
      <c r="G158" s="143">
        <v>176</v>
      </c>
      <c r="H158" s="143">
        <f t="shared" si="144"/>
        <v>-208.99999819999999</v>
      </c>
      <c r="I158" s="143">
        <f t="shared" si="145"/>
        <v>3</v>
      </c>
      <c r="J158" s="143">
        <f t="shared" si="146"/>
        <v>-205.99999819999999</v>
      </c>
      <c r="K158" s="144">
        <f>E158/Population!E158</f>
        <v>9.2114781757940883E-2</v>
      </c>
      <c r="L158" s="144">
        <f>F158/Population!F158</f>
        <v>4.767153485808763E-2</v>
      </c>
      <c r="M158" s="144">
        <f>G158/Population!G158</f>
        <v>4.8591938155715074E-2</v>
      </c>
      <c r="N158" s="144">
        <f t="shared" si="147"/>
        <v>-4.4443246899853253E-2</v>
      </c>
      <c r="O158" s="144">
        <f t="shared" si="148"/>
        <v>9.2040329762744372E-4</v>
      </c>
      <c r="P158" s="144">
        <f t="shared" si="149"/>
        <v>-4.3522843602225809E-2</v>
      </c>
      <c r="Q158" s="143">
        <v>648</v>
      </c>
      <c r="R158" s="143">
        <v>545</v>
      </c>
      <c r="S158" s="143">
        <v>872</v>
      </c>
      <c r="T158" s="143">
        <f t="shared" si="150"/>
        <v>-103</v>
      </c>
      <c r="U158" s="143">
        <f t="shared" si="151"/>
        <v>327</v>
      </c>
      <c r="V158" s="143">
        <f t="shared" si="152"/>
        <v>224</v>
      </c>
      <c r="W158" s="144">
        <f>Q158/Population!E158</f>
        <v>0.15625753628379388</v>
      </c>
      <c r="X158" s="144">
        <f>R158/Population!F158</f>
        <v>0.15017911270322404</v>
      </c>
      <c r="Y158" s="144">
        <f>S158/Population!G158</f>
        <v>0.24075096631695195</v>
      </c>
      <c r="Z158" s="144">
        <f t="shared" si="153"/>
        <v>-6.0784235805698417E-3</v>
      </c>
      <c r="AA158" s="144">
        <f t="shared" si="154"/>
        <v>9.057185361372791E-2</v>
      </c>
      <c r="AB158" s="144">
        <f t="shared" si="155"/>
        <v>8.4493430033158068E-2</v>
      </c>
      <c r="AC158" s="143">
        <v>2819</v>
      </c>
      <c r="AD158" s="143">
        <v>2664</v>
      </c>
      <c r="AE158" s="143">
        <v>2229</v>
      </c>
      <c r="AF158" s="143">
        <f t="shared" si="156"/>
        <v>-155</v>
      </c>
      <c r="AG158" s="143">
        <f t="shared" si="157"/>
        <v>-435</v>
      </c>
      <c r="AH158" s="143">
        <f t="shared" si="158"/>
        <v>-590</v>
      </c>
      <c r="AI158" s="144">
        <f>AC158/Population!E158</f>
        <v>0.67976851046915887</v>
      </c>
      <c r="AJ158" s="144">
        <f>AD158/Population!F158</f>
        <v>0.73408652521355744</v>
      </c>
      <c r="AK158" s="144">
        <f>AE158/Population!G158</f>
        <v>0.61540585311982332</v>
      </c>
      <c r="AL158" s="144">
        <f t="shared" si="159"/>
        <v>5.4318014744398568E-2</v>
      </c>
      <c r="AM158" s="144">
        <f t="shared" si="160"/>
        <v>-0.11868067209373412</v>
      </c>
      <c r="AN158" s="144">
        <f t="shared" si="161"/>
        <v>-6.436265734933555E-2</v>
      </c>
      <c r="AO158" s="143">
        <v>278</v>
      </c>
      <c r="AP158" s="143">
        <v>230</v>
      </c>
      <c r="AQ158" s="143">
        <v>340</v>
      </c>
      <c r="AR158" s="143">
        <f t="shared" si="162"/>
        <v>-48</v>
      </c>
      <c r="AS158" s="143">
        <f t="shared" si="163"/>
        <v>110</v>
      </c>
      <c r="AT158" s="143">
        <f t="shared" si="164"/>
        <v>62</v>
      </c>
      <c r="AU158" s="144">
        <f>AO158/Population!E158</f>
        <v>6.7036412171133791E-2</v>
      </c>
      <c r="AV158" s="144">
        <f>AP158/Population!F158</f>
        <v>6.3378341140810146E-2</v>
      </c>
      <c r="AW158" s="144">
        <f>AQ158/Population!G158</f>
        <v>9.3870789618995032E-2</v>
      </c>
      <c r="AX158" s="144">
        <f t="shared" si="165"/>
        <v>-3.6580710303236452E-3</v>
      </c>
      <c r="AY158" s="144">
        <f t="shared" si="166"/>
        <v>3.0492448478184886E-2</v>
      </c>
      <c r="AZ158" s="144">
        <f t="shared" si="167"/>
        <v>2.6834377447861241E-2</v>
      </c>
      <c r="BA158" s="143">
        <v>3</v>
      </c>
      <c r="BB158" s="143">
        <v>8</v>
      </c>
      <c r="BC158" s="143">
        <v>0</v>
      </c>
      <c r="BD158" s="143">
        <f t="shared" si="168"/>
        <v>5</v>
      </c>
      <c r="BE158" s="143">
        <f t="shared" si="169"/>
        <v>-8</v>
      </c>
      <c r="BF158" s="143">
        <f t="shared" si="170"/>
        <v>-3</v>
      </c>
      <c r="BG158" s="144">
        <f>BA158/Population!E158</f>
        <v>7.234145198323791E-4</v>
      </c>
      <c r="BH158" s="144">
        <f>BB158/Population!F158</f>
        <v>2.2044640396803529E-3</v>
      </c>
      <c r="BI158" s="144">
        <f>BC158/Population!G158</f>
        <v>0</v>
      </c>
      <c r="BJ158" s="144">
        <f t="shared" si="171"/>
        <v>1.4810495198479738E-3</v>
      </c>
      <c r="BK158" s="144">
        <f t="shared" si="172"/>
        <v>-2.2044640396803529E-3</v>
      </c>
      <c r="BL158" s="144">
        <f t="shared" si="173"/>
        <v>-7.234145198323791E-4</v>
      </c>
      <c r="BM158" s="143">
        <v>0</v>
      </c>
      <c r="BN158" s="143">
        <v>0</v>
      </c>
      <c r="BO158" s="143">
        <v>0</v>
      </c>
      <c r="BP158" s="143">
        <f t="shared" si="174"/>
        <v>0</v>
      </c>
      <c r="BQ158" s="143">
        <f t="shared" si="175"/>
        <v>0</v>
      </c>
      <c r="BR158" s="143">
        <f t="shared" si="176"/>
        <v>0</v>
      </c>
      <c r="BS158" s="144">
        <f>BM158/Population!E158</f>
        <v>0</v>
      </c>
      <c r="BT158" s="144">
        <f>BN158/Population!F158</f>
        <v>0</v>
      </c>
      <c r="BU158" s="144">
        <f>BO158/Population!G158</f>
        <v>0</v>
      </c>
      <c r="BV158" s="144">
        <f t="shared" si="177"/>
        <v>0</v>
      </c>
      <c r="BW158" s="144">
        <f t="shared" si="178"/>
        <v>0</v>
      </c>
      <c r="BX158" s="144">
        <f t="shared" si="179"/>
        <v>0</v>
      </c>
      <c r="BY158" s="143">
        <v>7</v>
      </c>
      <c r="BZ158" s="143">
        <v>11</v>
      </c>
      <c r="CA158" s="143">
        <v>0</v>
      </c>
      <c r="CB158" s="143">
        <f t="shared" si="180"/>
        <v>4</v>
      </c>
      <c r="CC158" s="143">
        <f t="shared" si="181"/>
        <v>-11</v>
      </c>
      <c r="CD158" s="143">
        <f t="shared" si="182"/>
        <v>-7</v>
      </c>
      <c r="CE158" s="144">
        <f>BY158/Population!E158</f>
        <v>1.6879672129422177E-3</v>
      </c>
      <c r="CF158" s="144">
        <f>BZ158/Population!F158</f>
        <v>3.0311380545604851E-3</v>
      </c>
      <c r="CG158" s="144">
        <f>CA158/Population!G158</f>
        <v>0</v>
      </c>
      <c r="CH158" s="144">
        <f t="shared" si="183"/>
        <v>1.3431708416182673E-3</v>
      </c>
      <c r="CI158" s="144">
        <f t="shared" si="184"/>
        <v>-3.0311380545604851E-3</v>
      </c>
      <c r="CJ158" s="144">
        <f t="shared" si="185"/>
        <v>-1.6879672129422177E-3</v>
      </c>
      <c r="CK158" s="143">
        <v>47</v>
      </c>
      <c r="CL158" s="143">
        <v>26</v>
      </c>
      <c r="CM158" s="143">
        <v>2</v>
      </c>
      <c r="CN158" s="143">
        <f t="shared" si="186"/>
        <v>-21</v>
      </c>
      <c r="CO158" s="143">
        <f t="shared" si="187"/>
        <v>-24</v>
      </c>
      <c r="CP158" s="143">
        <f t="shared" si="188"/>
        <v>-45</v>
      </c>
      <c r="CQ158" s="144">
        <f>CK158/Population!E158</f>
        <v>1.1333494144040605E-2</v>
      </c>
      <c r="CR158" s="144">
        <f>CL158/Population!F158</f>
        <v>7.1645081289611464E-3</v>
      </c>
      <c r="CS158" s="144">
        <f>CM158/Population!G158</f>
        <v>5.5218111540585317E-4</v>
      </c>
      <c r="CT158" s="144">
        <f t="shared" si="189"/>
        <v>-4.1689860150794589E-3</v>
      </c>
      <c r="CU158" s="144">
        <f t="shared" si="190"/>
        <v>-6.6123270135552935E-3</v>
      </c>
      <c r="CV158" s="144">
        <f t="shared" si="191"/>
        <v>-1.0781313028634752E-2</v>
      </c>
      <c r="CW158" s="143">
        <v>3</v>
      </c>
      <c r="CX158" s="143">
        <v>5</v>
      </c>
      <c r="CY158" s="143">
        <v>0</v>
      </c>
      <c r="CZ158" s="143">
        <f t="shared" si="192"/>
        <v>2</v>
      </c>
      <c r="DA158" s="143">
        <f t="shared" si="193"/>
        <v>-5</v>
      </c>
      <c r="DB158" s="143">
        <f t="shared" si="194"/>
        <v>-3</v>
      </c>
      <c r="DC158" s="144">
        <f>CW158/Population!E158</f>
        <v>7.234145198323791E-4</v>
      </c>
      <c r="DD158" s="144">
        <f>CX158/Population!F158</f>
        <v>1.3777900248002205E-3</v>
      </c>
      <c r="DE158" s="144">
        <f>CY158/Population!G158</f>
        <v>0</v>
      </c>
      <c r="DF158" s="144">
        <f t="shared" si="195"/>
        <v>6.5437550496784142E-4</v>
      </c>
      <c r="DG158" s="144">
        <f t="shared" si="196"/>
        <v>-1.3777900248002205E-3</v>
      </c>
      <c r="DH158" s="144">
        <f t="shared" si="197"/>
        <v>-7.234145198323791E-4</v>
      </c>
      <c r="DI158" s="143">
        <v>3</v>
      </c>
      <c r="DJ158" s="143">
        <v>6</v>
      </c>
      <c r="DK158" s="143">
        <v>0</v>
      </c>
      <c r="DL158" s="143">
        <f t="shared" si="198"/>
        <v>3</v>
      </c>
      <c r="DM158" s="143">
        <f t="shared" si="199"/>
        <v>-6</v>
      </c>
      <c r="DN158" s="143">
        <f t="shared" si="200"/>
        <v>-3</v>
      </c>
      <c r="DO158" s="144">
        <f>DI158/Population!E158</f>
        <v>7.234145198323791E-4</v>
      </c>
      <c r="DP158" s="144">
        <f>DJ158/Population!F158</f>
        <v>1.6533480297602646E-3</v>
      </c>
      <c r="DQ158" s="144">
        <f>DK158/Population!G158</f>
        <v>0</v>
      </c>
      <c r="DR158" s="144">
        <f t="shared" si="201"/>
        <v>9.2993350992788548E-4</v>
      </c>
      <c r="DS158" s="144">
        <f t="shared" si="202"/>
        <v>-1.6533480297602646E-3</v>
      </c>
      <c r="DT158" s="144">
        <f t="shared" si="203"/>
        <v>-7.234145198323791E-4</v>
      </c>
      <c r="DU158" s="143">
        <v>6</v>
      </c>
      <c r="DV158" s="143">
        <v>0</v>
      </c>
      <c r="DW158" s="143">
        <v>0</v>
      </c>
      <c r="DX158" s="143">
        <f t="shared" si="204"/>
        <v>-6</v>
      </c>
      <c r="DY158" s="143">
        <f t="shared" si="205"/>
        <v>0</v>
      </c>
      <c r="DZ158" s="143">
        <f t="shared" si="206"/>
        <v>-6</v>
      </c>
      <c r="EA158" s="144">
        <f>DU158/Population!E158</f>
        <v>1.4468290396647582E-3</v>
      </c>
      <c r="EB158" s="144">
        <f>DV158/Population!F158</f>
        <v>0</v>
      </c>
      <c r="EC158" s="144">
        <f>DW158/Population!G158</f>
        <v>0</v>
      </c>
      <c r="ED158" s="144">
        <f t="shared" si="207"/>
        <v>-1.4468290396647582E-3</v>
      </c>
      <c r="EE158" s="144">
        <f t="shared" si="208"/>
        <v>0</v>
      </c>
      <c r="EF158" s="144">
        <f t="shared" si="209"/>
        <v>-1.4468290396647582E-3</v>
      </c>
      <c r="EG158" s="143">
        <v>209</v>
      </c>
      <c r="EH158" s="143">
        <v>200</v>
      </c>
      <c r="EI158" s="143">
        <v>338</v>
      </c>
      <c r="EJ158" s="143">
        <f t="shared" si="210"/>
        <v>-9</v>
      </c>
      <c r="EK158" s="143">
        <f t="shared" si="211"/>
        <v>138</v>
      </c>
      <c r="EL158" s="143">
        <f t="shared" si="212"/>
        <v>129</v>
      </c>
      <c r="EM158" s="144">
        <f>EG158/Population!E158</f>
        <v>5.0397878214989075E-2</v>
      </c>
      <c r="EN158" s="144">
        <f>EH158/Population!F158</f>
        <v>5.5111600992008819E-2</v>
      </c>
      <c r="EO158" s="144">
        <f>EI158/Population!G158</f>
        <v>9.3318608503589182E-2</v>
      </c>
      <c r="EP158" s="144">
        <f t="shared" si="213"/>
        <v>4.7137227770197437E-3</v>
      </c>
      <c r="EQ158" s="144">
        <f t="shared" si="214"/>
        <v>3.8207007511580363E-2</v>
      </c>
      <c r="ER158" s="144">
        <f t="shared" si="215"/>
        <v>4.2920730288600106E-2</v>
      </c>
    </row>
    <row r="159" spans="1:148" x14ac:dyDescent="0.25">
      <c r="A159" s="155">
        <v>42101016400</v>
      </c>
      <c r="B159" s="155" t="s">
        <v>3</v>
      </c>
      <c r="C159" s="155" t="s">
        <v>4</v>
      </c>
      <c r="D159" s="155" t="s">
        <v>160</v>
      </c>
      <c r="E159" s="143">
        <v>107.0000007</v>
      </c>
      <c r="F159" s="143">
        <v>75</v>
      </c>
      <c r="G159" s="143">
        <v>90</v>
      </c>
      <c r="H159" s="143">
        <f t="shared" si="144"/>
        <v>-32.000000700000001</v>
      </c>
      <c r="I159" s="143">
        <f t="shared" si="145"/>
        <v>15</v>
      </c>
      <c r="J159" s="143">
        <f t="shared" si="146"/>
        <v>-17.000000700000001</v>
      </c>
      <c r="K159" s="144">
        <f>E159/Population!E159</f>
        <v>1.9144748608427187E-2</v>
      </c>
      <c r="L159" s="144">
        <f>F159/Population!F159</f>
        <v>1.4332123065163386E-2</v>
      </c>
      <c r="M159" s="144">
        <f>G159/Population!G159</f>
        <v>1.9075879610004239E-2</v>
      </c>
      <c r="N159" s="144">
        <f t="shared" si="147"/>
        <v>-4.8126255432638012E-3</v>
      </c>
      <c r="O159" s="144">
        <f t="shared" si="148"/>
        <v>4.743756544840853E-3</v>
      </c>
      <c r="P159" s="144">
        <f t="shared" si="149"/>
        <v>-6.8868998422948191E-5</v>
      </c>
      <c r="Q159" s="143">
        <v>2233</v>
      </c>
      <c r="R159" s="143">
        <v>2278</v>
      </c>
      <c r="S159" s="143">
        <v>1826</v>
      </c>
      <c r="T159" s="143">
        <f t="shared" si="150"/>
        <v>45</v>
      </c>
      <c r="U159" s="143">
        <f t="shared" si="151"/>
        <v>-452</v>
      </c>
      <c r="V159" s="143">
        <f t="shared" si="152"/>
        <v>-407</v>
      </c>
      <c r="W159" s="144">
        <f>Q159/Population!E159</f>
        <v>0.39953479778451917</v>
      </c>
      <c r="X159" s="144">
        <f>R159/Population!F159</f>
        <v>0.43531435123256257</v>
      </c>
      <c r="Y159" s="144">
        <f>S159/Population!G159</f>
        <v>0.3870284018651971</v>
      </c>
      <c r="Z159" s="144">
        <f t="shared" si="153"/>
        <v>3.57795534480434E-2</v>
      </c>
      <c r="AA159" s="144">
        <f t="shared" si="154"/>
        <v>-4.8285949367365466E-2</v>
      </c>
      <c r="AB159" s="144">
        <f t="shared" si="155"/>
        <v>-1.2506395919322066E-2</v>
      </c>
      <c r="AC159" s="143">
        <v>3209</v>
      </c>
      <c r="AD159" s="143">
        <v>2852</v>
      </c>
      <c r="AE159" s="143">
        <v>2483</v>
      </c>
      <c r="AF159" s="143">
        <f t="shared" si="156"/>
        <v>-357</v>
      </c>
      <c r="AG159" s="143">
        <f t="shared" si="157"/>
        <v>-369</v>
      </c>
      <c r="AH159" s="143">
        <f t="shared" si="158"/>
        <v>-726</v>
      </c>
      <c r="AI159" s="144">
        <f>AC159/Population!E159</f>
        <v>0.57416353161241473</v>
      </c>
      <c r="AJ159" s="144">
        <f>AD159/Population!F159</f>
        <v>0.54500286642461304</v>
      </c>
      <c r="AK159" s="144">
        <f>AE159/Population!G159</f>
        <v>0.52628232301822808</v>
      </c>
      <c r="AL159" s="144">
        <f t="shared" si="159"/>
        <v>-2.9160665187801693E-2</v>
      </c>
      <c r="AM159" s="144">
        <f t="shared" si="160"/>
        <v>-1.872054340638496E-2</v>
      </c>
      <c r="AN159" s="144">
        <f t="shared" si="161"/>
        <v>-4.7881208594186653E-2</v>
      </c>
      <c r="AO159" s="143">
        <v>22</v>
      </c>
      <c r="AP159" s="143">
        <v>15</v>
      </c>
      <c r="AQ159" s="143">
        <v>59</v>
      </c>
      <c r="AR159" s="143">
        <f t="shared" si="162"/>
        <v>-7</v>
      </c>
      <c r="AS159" s="143">
        <f t="shared" si="163"/>
        <v>44</v>
      </c>
      <c r="AT159" s="143">
        <f t="shared" si="164"/>
        <v>37</v>
      </c>
      <c r="AU159" s="144">
        <f>AO159/Population!E159</f>
        <v>3.9363034264484646E-3</v>
      </c>
      <c r="AV159" s="144">
        <f>AP159/Population!F159</f>
        <v>2.8664246130326774E-3</v>
      </c>
      <c r="AW159" s="144">
        <f>AQ159/Population!G159</f>
        <v>1.2505298855447223E-2</v>
      </c>
      <c r="AX159" s="144">
        <f t="shared" si="165"/>
        <v>-1.0698788134157872E-3</v>
      </c>
      <c r="AY159" s="144">
        <f t="shared" si="166"/>
        <v>9.6388742424145454E-3</v>
      </c>
      <c r="AZ159" s="144">
        <f t="shared" si="167"/>
        <v>8.5689954289987595E-3</v>
      </c>
      <c r="BA159" s="143">
        <v>4</v>
      </c>
      <c r="BB159" s="143">
        <v>9</v>
      </c>
      <c r="BC159" s="143">
        <v>0</v>
      </c>
      <c r="BD159" s="143">
        <f t="shared" si="168"/>
        <v>5</v>
      </c>
      <c r="BE159" s="143">
        <f t="shared" si="169"/>
        <v>-9</v>
      </c>
      <c r="BF159" s="143">
        <f t="shared" si="170"/>
        <v>-4</v>
      </c>
      <c r="BG159" s="144">
        <f>BA159/Population!E159</f>
        <v>7.1569153208153906E-4</v>
      </c>
      <c r="BH159" s="144">
        <f>BB159/Population!F159</f>
        <v>1.7198547678196063E-3</v>
      </c>
      <c r="BI159" s="144">
        <f>BC159/Population!G159</f>
        <v>0</v>
      </c>
      <c r="BJ159" s="144">
        <f t="shared" si="171"/>
        <v>1.0041632357380673E-3</v>
      </c>
      <c r="BK159" s="144">
        <f t="shared" si="172"/>
        <v>-1.7198547678196063E-3</v>
      </c>
      <c r="BL159" s="144">
        <f t="shared" si="173"/>
        <v>-7.1569153208153906E-4</v>
      </c>
      <c r="BM159" s="143">
        <v>0</v>
      </c>
      <c r="BN159" s="143">
        <v>0</v>
      </c>
      <c r="BO159" s="143">
        <v>0</v>
      </c>
      <c r="BP159" s="143">
        <f t="shared" si="174"/>
        <v>0</v>
      </c>
      <c r="BQ159" s="143">
        <f t="shared" si="175"/>
        <v>0</v>
      </c>
      <c r="BR159" s="143">
        <f t="shared" si="176"/>
        <v>0</v>
      </c>
      <c r="BS159" s="144">
        <f>BM159/Population!E159</f>
        <v>0</v>
      </c>
      <c r="BT159" s="144">
        <f>BN159/Population!F159</f>
        <v>0</v>
      </c>
      <c r="BU159" s="144">
        <f>BO159/Population!G159</f>
        <v>0</v>
      </c>
      <c r="BV159" s="144">
        <f t="shared" si="177"/>
        <v>0</v>
      </c>
      <c r="BW159" s="144">
        <f t="shared" si="178"/>
        <v>0</v>
      </c>
      <c r="BX159" s="144">
        <f t="shared" si="179"/>
        <v>0</v>
      </c>
      <c r="BY159" s="143">
        <v>2</v>
      </c>
      <c r="BZ159" s="143">
        <v>3</v>
      </c>
      <c r="CA159" s="143">
        <v>0</v>
      </c>
      <c r="CB159" s="143">
        <f t="shared" si="180"/>
        <v>1</v>
      </c>
      <c r="CC159" s="143">
        <f t="shared" si="181"/>
        <v>-3</v>
      </c>
      <c r="CD159" s="143">
        <f t="shared" si="182"/>
        <v>-2</v>
      </c>
      <c r="CE159" s="144">
        <f>BY159/Population!E159</f>
        <v>3.5784576604076953E-4</v>
      </c>
      <c r="CF159" s="144">
        <f>BZ159/Population!F159</f>
        <v>5.7328492260653541E-4</v>
      </c>
      <c r="CG159" s="144">
        <f>CA159/Population!G159</f>
        <v>0</v>
      </c>
      <c r="CH159" s="144">
        <f t="shared" si="183"/>
        <v>2.1543915656576588E-4</v>
      </c>
      <c r="CI159" s="144">
        <f t="shared" si="184"/>
        <v>-5.7328492260653541E-4</v>
      </c>
      <c r="CJ159" s="144">
        <f t="shared" si="185"/>
        <v>-3.5784576604076953E-4</v>
      </c>
      <c r="CK159" s="143">
        <v>9</v>
      </c>
      <c r="CL159" s="143">
        <v>6</v>
      </c>
      <c r="CM159" s="143">
        <v>0</v>
      </c>
      <c r="CN159" s="143">
        <f t="shared" si="186"/>
        <v>-3</v>
      </c>
      <c r="CO159" s="143">
        <f t="shared" si="187"/>
        <v>-6</v>
      </c>
      <c r="CP159" s="143">
        <f t="shared" si="188"/>
        <v>-9</v>
      </c>
      <c r="CQ159" s="144">
        <f>CK159/Population!E159</f>
        <v>1.6103059471834628E-3</v>
      </c>
      <c r="CR159" s="144">
        <f>CL159/Population!F159</f>
        <v>1.1465698452130708E-3</v>
      </c>
      <c r="CS159" s="144">
        <f>CM159/Population!G159</f>
        <v>0</v>
      </c>
      <c r="CT159" s="144">
        <f t="shared" si="189"/>
        <v>-4.6373610197039195E-4</v>
      </c>
      <c r="CU159" s="144">
        <f t="shared" si="190"/>
        <v>-1.1465698452130708E-3</v>
      </c>
      <c r="CV159" s="144">
        <f t="shared" si="191"/>
        <v>-1.6103059471834628E-3</v>
      </c>
      <c r="CW159" s="143">
        <v>3</v>
      </c>
      <c r="CX159" s="143">
        <v>2</v>
      </c>
      <c r="CY159" s="143">
        <v>0</v>
      </c>
      <c r="CZ159" s="143">
        <f t="shared" si="192"/>
        <v>-1</v>
      </c>
      <c r="DA159" s="143">
        <f t="shared" si="193"/>
        <v>-2</v>
      </c>
      <c r="DB159" s="143">
        <f t="shared" si="194"/>
        <v>-3</v>
      </c>
      <c r="DC159" s="144">
        <f>CW159/Population!E159</f>
        <v>5.3676864906115429E-4</v>
      </c>
      <c r="DD159" s="144">
        <f>CX159/Population!F159</f>
        <v>3.8218994840435696E-4</v>
      </c>
      <c r="DE159" s="144">
        <f>CY159/Population!G159</f>
        <v>0</v>
      </c>
      <c r="DF159" s="144">
        <f t="shared" si="195"/>
        <v>-1.5457870065679733E-4</v>
      </c>
      <c r="DG159" s="144">
        <f t="shared" si="196"/>
        <v>-3.8218994840435696E-4</v>
      </c>
      <c r="DH159" s="144">
        <f t="shared" si="197"/>
        <v>-5.3676864906115429E-4</v>
      </c>
      <c r="DI159" s="143">
        <v>0</v>
      </c>
      <c r="DJ159" s="143">
        <v>3</v>
      </c>
      <c r="DK159" s="143">
        <v>0</v>
      </c>
      <c r="DL159" s="143">
        <f t="shared" si="198"/>
        <v>3</v>
      </c>
      <c r="DM159" s="143">
        <f t="shared" si="199"/>
        <v>-3</v>
      </c>
      <c r="DN159" s="143">
        <f t="shared" si="200"/>
        <v>0</v>
      </c>
      <c r="DO159" s="144">
        <f>DI159/Population!E159</f>
        <v>0</v>
      </c>
      <c r="DP159" s="144">
        <f>DJ159/Population!F159</f>
        <v>5.7328492260653541E-4</v>
      </c>
      <c r="DQ159" s="144">
        <f>DK159/Population!G159</f>
        <v>0</v>
      </c>
      <c r="DR159" s="144">
        <f t="shared" si="201"/>
        <v>5.7328492260653541E-4</v>
      </c>
      <c r="DS159" s="144">
        <f t="shared" si="202"/>
        <v>-5.7328492260653541E-4</v>
      </c>
      <c r="DT159" s="144">
        <f t="shared" si="203"/>
        <v>0</v>
      </c>
      <c r="DU159" s="143">
        <v>1</v>
      </c>
      <c r="DV159" s="143">
        <v>1</v>
      </c>
      <c r="DW159" s="143">
        <v>0</v>
      </c>
      <c r="DX159" s="143">
        <f t="shared" si="204"/>
        <v>0</v>
      </c>
      <c r="DY159" s="143">
        <f t="shared" si="205"/>
        <v>-1</v>
      </c>
      <c r="DZ159" s="143">
        <f t="shared" si="206"/>
        <v>-1</v>
      </c>
      <c r="EA159" s="144">
        <f>DU159/Population!E159</f>
        <v>1.7892288302038476E-4</v>
      </c>
      <c r="EB159" s="144">
        <f>DV159/Population!F159</f>
        <v>1.9109497420217848E-4</v>
      </c>
      <c r="EC159" s="144">
        <f>DW159/Population!G159</f>
        <v>0</v>
      </c>
      <c r="ED159" s="144">
        <f t="shared" si="207"/>
        <v>1.2172091181793715E-5</v>
      </c>
      <c r="EE159" s="144">
        <f t="shared" si="208"/>
        <v>-1.9109497420217848E-4</v>
      </c>
      <c r="EF159" s="144">
        <f t="shared" si="209"/>
        <v>-1.7892288302038476E-4</v>
      </c>
      <c r="EG159" s="143">
        <v>0</v>
      </c>
      <c r="EH159" s="143">
        <v>0</v>
      </c>
      <c r="EI159" s="143">
        <v>0</v>
      </c>
      <c r="EJ159" s="143">
        <f t="shared" si="210"/>
        <v>0</v>
      </c>
      <c r="EK159" s="143">
        <f t="shared" si="211"/>
        <v>0</v>
      </c>
      <c r="EL159" s="143">
        <f t="shared" si="212"/>
        <v>0</v>
      </c>
      <c r="EM159" s="144">
        <f>EG159/Population!E159</f>
        <v>0</v>
      </c>
      <c r="EN159" s="144">
        <f>EH159/Population!F159</f>
        <v>0</v>
      </c>
      <c r="EO159" s="144">
        <f>EI159/Population!G159</f>
        <v>0</v>
      </c>
      <c r="EP159" s="144">
        <f t="shared" si="213"/>
        <v>0</v>
      </c>
      <c r="EQ159" s="144">
        <f t="shared" si="214"/>
        <v>0</v>
      </c>
      <c r="ER159" s="144">
        <f t="shared" si="215"/>
        <v>0</v>
      </c>
    </row>
    <row r="160" spans="1:148" x14ac:dyDescent="0.25">
      <c r="A160" s="155">
        <v>42101016500</v>
      </c>
      <c r="B160" s="155" t="s">
        <v>3</v>
      </c>
      <c r="C160" s="155" t="s">
        <v>4</v>
      </c>
      <c r="D160" s="155" t="s">
        <v>161</v>
      </c>
      <c r="E160" s="143">
        <v>34.999999379999998</v>
      </c>
      <c r="F160" s="143">
        <v>28</v>
      </c>
      <c r="G160" s="143">
        <v>38</v>
      </c>
      <c r="H160" s="143">
        <f t="shared" si="144"/>
        <v>-6.9999993799999984</v>
      </c>
      <c r="I160" s="143">
        <f t="shared" si="145"/>
        <v>10</v>
      </c>
      <c r="J160" s="143">
        <f t="shared" si="146"/>
        <v>3.0000006200000016</v>
      </c>
      <c r="K160" s="144">
        <f>E160/Population!E160</f>
        <v>9.0439276472834822E-3</v>
      </c>
      <c r="L160" s="144">
        <f>F160/Population!F160</f>
        <v>1.0286554004408524E-2</v>
      </c>
      <c r="M160" s="144">
        <f>G160/Population!G160</f>
        <v>1.9884877027734171E-2</v>
      </c>
      <c r="N160" s="144">
        <f t="shared" si="147"/>
        <v>1.2426263571250415E-3</v>
      </c>
      <c r="O160" s="144">
        <f t="shared" si="148"/>
        <v>9.5983230233256476E-3</v>
      </c>
      <c r="P160" s="144">
        <f t="shared" si="149"/>
        <v>1.0840949380450689E-2</v>
      </c>
      <c r="Q160" s="143">
        <v>3625</v>
      </c>
      <c r="R160" s="143">
        <v>2546</v>
      </c>
      <c r="S160" s="143">
        <v>1557</v>
      </c>
      <c r="T160" s="143">
        <f t="shared" si="150"/>
        <v>-1079</v>
      </c>
      <c r="U160" s="143">
        <f t="shared" si="151"/>
        <v>-989</v>
      </c>
      <c r="V160" s="143">
        <f t="shared" si="152"/>
        <v>-2068</v>
      </c>
      <c r="W160" s="144">
        <f>Q160/Population!E160</f>
        <v>0.93669252291862826</v>
      </c>
      <c r="X160" s="144">
        <f>R160/Population!F160</f>
        <v>0.93534166054371781</v>
      </c>
      <c r="Y160" s="144">
        <f>S160/Population!G160</f>
        <v>0.81475667189952905</v>
      </c>
      <c r="Z160" s="144">
        <f t="shared" si="153"/>
        <v>-1.3508623749104443E-3</v>
      </c>
      <c r="AA160" s="144">
        <f t="shared" si="154"/>
        <v>-0.12058498864418876</v>
      </c>
      <c r="AB160" s="144">
        <f t="shared" si="155"/>
        <v>-0.12193585101909921</v>
      </c>
      <c r="AC160" s="143">
        <v>180</v>
      </c>
      <c r="AD160" s="143">
        <v>132</v>
      </c>
      <c r="AE160" s="143">
        <v>186</v>
      </c>
      <c r="AF160" s="143">
        <f t="shared" si="156"/>
        <v>-48</v>
      </c>
      <c r="AG160" s="143">
        <f t="shared" si="157"/>
        <v>54</v>
      </c>
      <c r="AH160" s="143">
        <f t="shared" si="158"/>
        <v>6</v>
      </c>
      <c r="AI160" s="144">
        <f>AC160/Population!E160</f>
        <v>4.6511628724235338E-2</v>
      </c>
      <c r="AJ160" s="144">
        <f>AD160/Population!F160</f>
        <v>4.8493754592211606E-2</v>
      </c>
      <c r="AK160" s="144">
        <f>AE160/Population!G160</f>
        <v>9.7331240188383045E-2</v>
      </c>
      <c r="AL160" s="144">
        <f t="shared" si="159"/>
        <v>1.9821258679762685E-3</v>
      </c>
      <c r="AM160" s="144">
        <f t="shared" si="160"/>
        <v>4.8837485596171439E-2</v>
      </c>
      <c r="AN160" s="144">
        <f t="shared" si="161"/>
        <v>5.0819611464147707E-2</v>
      </c>
      <c r="AO160" s="143">
        <v>23</v>
      </c>
      <c r="AP160" s="143">
        <v>7</v>
      </c>
      <c r="AQ160" s="143">
        <v>0</v>
      </c>
      <c r="AR160" s="143">
        <f t="shared" si="162"/>
        <v>-16</v>
      </c>
      <c r="AS160" s="143">
        <f t="shared" si="163"/>
        <v>-7</v>
      </c>
      <c r="AT160" s="143">
        <f t="shared" si="164"/>
        <v>-23</v>
      </c>
      <c r="AU160" s="144">
        <f>AO160/Population!E160</f>
        <v>5.9431525592078486E-3</v>
      </c>
      <c r="AV160" s="144">
        <f>AP160/Population!F160</f>
        <v>2.5716385011021309E-3</v>
      </c>
      <c r="AW160" s="144">
        <f>AQ160/Population!G160</f>
        <v>0</v>
      </c>
      <c r="AX160" s="144">
        <f t="shared" si="165"/>
        <v>-3.3715140581057177E-3</v>
      </c>
      <c r="AY160" s="144">
        <f t="shared" si="166"/>
        <v>-2.5716385011021309E-3</v>
      </c>
      <c r="AZ160" s="144">
        <f t="shared" si="167"/>
        <v>-5.9431525592078486E-3</v>
      </c>
      <c r="BA160" s="143">
        <v>4</v>
      </c>
      <c r="BB160" s="143">
        <v>7</v>
      </c>
      <c r="BC160" s="143">
        <v>0</v>
      </c>
      <c r="BD160" s="143">
        <f t="shared" si="168"/>
        <v>3</v>
      </c>
      <c r="BE160" s="143">
        <f t="shared" si="169"/>
        <v>-7</v>
      </c>
      <c r="BF160" s="143">
        <f t="shared" si="170"/>
        <v>-4</v>
      </c>
      <c r="BG160" s="144">
        <f>BA160/Population!E160</f>
        <v>1.0335917494274519E-3</v>
      </c>
      <c r="BH160" s="144">
        <f>BB160/Population!F160</f>
        <v>2.5716385011021309E-3</v>
      </c>
      <c r="BI160" s="144">
        <f>BC160/Population!G160</f>
        <v>0</v>
      </c>
      <c r="BJ160" s="144">
        <f t="shared" si="171"/>
        <v>1.538046751674679E-3</v>
      </c>
      <c r="BK160" s="144">
        <f t="shared" si="172"/>
        <v>-2.5716385011021309E-3</v>
      </c>
      <c r="BL160" s="144">
        <f t="shared" si="173"/>
        <v>-1.0335917494274519E-3</v>
      </c>
      <c r="BM160" s="143">
        <v>0</v>
      </c>
      <c r="BN160" s="143">
        <v>0</v>
      </c>
      <c r="BO160" s="143">
        <v>0</v>
      </c>
      <c r="BP160" s="143">
        <f t="shared" si="174"/>
        <v>0</v>
      </c>
      <c r="BQ160" s="143">
        <f t="shared" si="175"/>
        <v>0</v>
      </c>
      <c r="BR160" s="143">
        <f t="shared" si="176"/>
        <v>0</v>
      </c>
      <c r="BS160" s="144">
        <f>BM160/Population!E160</f>
        <v>0</v>
      </c>
      <c r="BT160" s="144">
        <f>BN160/Population!F160</f>
        <v>0</v>
      </c>
      <c r="BU160" s="144">
        <f>BO160/Population!G160</f>
        <v>0</v>
      </c>
      <c r="BV160" s="144">
        <f t="shared" si="177"/>
        <v>0</v>
      </c>
      <c r="BW160" s="144">
        <f t="shared" si="178"/>
        <v>0</v>
      </c>
      <c r="BX160" s="144">
        <f t="shared" si="179"/>
        <v>0</v>
      </c>
      <c r="BY160" s="143">
        <v>1</v>
      </c>
      <c r="BZ160" s="143">
        <v>4</v>
      </c>
      <c r="CA160" s="143">
        <v>0</v>
      </c>
      <c r="CB160" s="143">
        <f t="shared" si="180"/>
        <v>3</v>
      </c>
      <c r="CC160" s="143">
        <f t="shared" si="181"/>
        <v>-4</v>
      </c>
      <c r="CD160" s="143">
        <f t="shared" si="182"/>
        <v>-1</v>
      </c>
      <c r="CE160" s="144">
        <f>BY160/Population!E160</f>
        <v>2.5839793735686297E-4</v>
      </c>
      <c r="CF160" s="144">
        <f>BZ160/Population!F160</f>
        <v>1.4695077149155032E-3</v>
      </c>
      <c r="CG160" s="144">
        <f>CA160/Population!G160</f>
        <v>0</v>
      </c>
      <c r="CH160" s="144">
        <f t="shared" si="183"/>
        <v>1.2111097775586402E-3</v>
      </c>
      <c r="CI160" s="144">
        <f t="shared" si="184"/>
        <v>-1.4695077149155032E-3</v>
      </c>
      <c r="CJ160" s="144">
        <f t="shared" si="185"/>
        <v>-2.5839793735686297E-4</v>
      </c>
      <c r="CK160" s="143">
        <v>9</v>
      </c>
      <c r="CL160" s="143">
        <v>3</v>
      </c>
      <c r="CM160" s="143">
        <v>0</v>
      </c>
      <c r="CN160" s="143">
        <f t="shared" si="186"/>
        <v>-6</v>
      </c>
      <c r="CO160" s="143">
        <f t="shared" si="187"/>
        <v>-3</v>
      </c>
      <c r="CP160" s="143">
        <f t="shared" si="188"/>
        <v>-9</v>
      </c>
      <c r="CQ160" s="144">
        <f>CK160/Population!E160</f>
        <v>2.3255814362117665E-3</v>
      </c>
      <c r="CR160" s="144">
        <f>CL160/Population!F160</f>
        <v>1.1021307861866275E-3</v>
      </c>
      <c r="CS160" s="144">
        <f>CM160/Population!G160</f>
        <v>0</v>
      </c>
      <c r="CT160" s="144">
        <f t="shared" si="189"/>
        <v>-1.223450650025139E-3</v>
      </c>
      <c r="CU160" s="144">
        <f t="shared" si="190"/>
        <v>-1.1021307861866275E-3</v>
      </c>
      <c r="CV160" s="144">
        <f t="shared" si="191"/>
        <v>-2.3255814362117665E-3</v>
      </c>
      <c r="CW160" s="143">
        <v>0</v>
      </c>
      <c r="CX160" s="143">
        <v>1</v>
      </c>
      <c r="CY160" s="143">
        <v>0</v>
      </c>
      <c r="CZ160" s="143">
        <f t="shared" si="192"/>
        <v>1</v>
      </c>
      <c r="DA160" s="143">
        <f t="shared" si="193"/>
        <v>-1</v>
      </c>
      <c r="DB160" s="143">
        <f t="shared" si="194"/>
        <v>0</v>
      </c>
      <c r="DC160" s="144">
        <f>CW160/Population!E160</f>
        <v>0</v>
      </c>
      <c r="DD160" s="144">
        <f>CX160/Population!F160</f>
        <v>3.673769287288758E-4</v>
      </c>
      <c r="DE160" s="144">
        <f>CY160/Population!G160</f>
        <v>0</v>
      </c>
      <c r="DF160" s="144">
        <f t="shared" si="195"/>
        <v>3.673769287288758E-4</v>
      </c>
      <c r="DG160" s="144">
        <f t="shared" si="196"/>
        <v>-3.673769287288758E-4</v>
      </c>
      <c r="DH160" s="144">
        <f t="shared" si="197"/>
        <v>0</v>
      </c>
      <c r="DI160" s="143">
        <v>0</v>
      </c>
      <c r="DJ160" s="143">
        <v>1</v>
      </c>
      <c r="DK160" s="143">
        <v>0</v>
      </c>
      <c r="DL160" s="143">
        <f t="shared" si="198"/>
        <v>1</v>
      </c>
      <c r="DM160" s="143">
        <f t="shared" si="199"/>
        <v>-1</v>
      </c>
      <c r="DN160" s="143">
        <f t="shared" si="200"/>
        <v>0</v>
      </c>
      <c r="DO160" s="144">
        <f>DI160/Population!E160</f>
        <v>0</v>
      </c>
      <c r="DP160" s="144">
        <f>DJ160/Population!F160</f>
        <v>3.673769287288758E-4</v>
      </c>
      <c r="DQ160" s="144">
        <f>DK160/Population!G160</f>
        <v>0</v>
      </c>
      <c r="DR160" s="144">
        <f t="shared" si="201"/>
        <v>3.673769287288758E-4</v>
      </c>
      <c r="DS160" s="144">
        <f t="shared" si="202"/>
        <v>-3.673769287288758E-4</v>
      </c>
      <c r="DT160" s="144">
        <f t="shared" si="203"/>
        <v>0</v>
      </c>
      <c r="DU160" s="143">
        <v>6</v>
      </c>
      <c r="DV160" s="143">
        <v>0</v>
      </c>
      <c r="DW160" s="143">
        <v>0</v>
      </c>
      <c r="DX160" s="143">
        <f t="shared" si="204"/>
        <v>-6</v>
      </c>
      <c r="DY160" s="143">
        <f t="shared" si="205"/>
        <v>0</v>
      </c>
      <c r="DZ160" s="143">
        <f t="shared" si="206"/>
        <v>-6</v>
      </c>
      <c r="EA160" s="144">
        <f>DU160/Population!E160</f>
        <v>1.5503876241411778E-3</v>
      </c>
      <c r="EB160" s="144">
        <f>DV160/Population!F160</f>
        <v>0</v>
      </c>
      <c r="EC160" s="144">
        <f>DW160/Population!G160</f>
        <v>0</v>
      </c>
      <c r="ED160" s="144">
        <f t="shared" si="207"/>
        <v>-1.5503876241411778E-3</v>
      </c>
      <c r="EE160" s="144">
        <f t="shared" si="208"/>
        <v>0</v>
      </c>
      <c r="EF160" s="144">
        <f t="shared" si="209"/>
        <v>-1.5503876241411778E-3</v>
      </c>
      <c r="EG160" s="143">
        <v>0</v>
      </c>
      <c r="EH160" s="143">
        <v>0</v>
      </c>
      <c r="EI160" s="143">
        <v>0</v>
      </c>
      <c r="EJ160" s="143">
        <f t="shared" si="210"/>
        <v>0</v>
      </c>
      <c r="EK160" s="143">
        <f t="shared" si="211"/>
        <v>0</v>
      </c>
      <c r="EL160" s="143">
        <f t="shared" si="212"/>
        <v>0</v>
      </c>
      <c r="EM160" s="144">
        <f>EG160/Population!E160</f>
        <v>0</v>
      </c>
      <c r="EN160" s="144">
        <f>EH160/Population!F160</f>
        <v>0</v>
      </c>
      <c r="EO160" s="144">
        <f>EI160/Population!G160</f>
        <v>0</v>
      </c>
      <c r="EP160" s="144">
        <f t="shared" si="213"/>
        <v>0</v>
      </c>
      <c r="EQ160" s="144">
        <f t="shared" si="214"/>
        <v>0</v>
      </c>
      <c r="ER160" s="144">
        <f t="shared" si="215"/>
        <v>0</v>
      </c>
    </row>
    <row r="161" spans="1:148" x14ac:dyDescent="0.25">
      <c r="A161" s="155">
        <v>42101016600</v>
      </c>
      <c r="B161" s="155" t="s">
        <v>3</v>
      </c>
      <c r="C161" s="155" t="s">
        <v>4</v>
      </c>
      <c r="D161" s="155" t="s">
        <v>162</v>
      </c>
      <c r="E161" s="143">
        <v>13.00000008</v>
      </c>
      <c r="F161" s="143">
        <v>44</v>
      </c>
      <c r="G161" s="143">
        <v>116</v>
      </c>
      <c r="H161" s="143">
        <f t="shared" ref="H161:H224" si="216">F161-E161</f>
        <v>30.99999992</v>
      </c>
      <c r="I161" s="143">
        <f t="shared" ref="I161:I224" si="217">G161-F161</f>
        <v>72</v>
      </c>
      <c r="J161" s="143">
        <f t="shared" ref="J161:J224" si="218">G161-E161</f>
        <v>102.99999991999999</v>
      </c>
      <c r="K161" s="144">
        <f>E161/Population!E161</f>
        <v>8.8135593165182425E-3</v>
      </c>
      <c r="L161" s="144">
        <f>F161/Population!F161</f>
        <v>2.5897586815773983E-2</v>
      </c>
      <c r="M161" s="144">
        <f>G161/Population!G161</f>
        <v>7.9506511309115832E-2</v>
      </c>
      <c r="N161" s="144">
        <f t="shared" ref="N161:N224" si="219">L161-K161</f>
        <v>1.7084027499255743E-2</v>
      </c>
      <c r="O161" s="144">
        <f t="shared" ref="O161:O224" si="220">M161-L161</f>
        <v>5.3608924493341849E-2</v>
      </c>
      <c r="P161" s="144">
        <f t="shared" ref="P161:P224" si="221">M161-K161</f>
        <v>7.0692951992597591E-2</v>
      </c>
      <c r="Q161" s="143">
        <v>1419</v>
      </c>
      <c r="R161" s="143">
        <v>1620</v>
      </c>
      <c r="S161" s="143">
        <v>1268</v>
      </c>
      <c r="T161" s="143">
        <f t="shared" ref="T161:T224" si="222">R161-Q161</f>
        <v>201</v>
      </c>
      <c r="U161" s="143">
        <f t="shared" ref="U161:U224" si="223">S161-R161</f>
        <v>-352</v>
      </c>
      <c r="V161" s="143">
        <f t="shared" ref="V161:V224" si="224">S161-Q161</f>
        <v>-151</v>
      </c>
      <c r="W161" s="144">
        <f>Q161/Population!E161</f>
        <v>0.96203389178282106</v>
      </c>
      <c r="X161" s="144">
        <f>R161/Population!F161</f>
        <v>0.9535020600353149</v>
      </c>
      <c r="Y161" s="144">
        <f>S161/Population!G161</f>
        <v>0.86908841672378345</v>
      </c>
      <c r="Z161" s="144">
        <f t="shared" ref="Z161:Z224" si="225">X161-W161</f>
        <v>-8.5318317475061578E-3</v>
      </c>
      <c r="AA161" s="144">
        <f t="shared" ref="AA161:AA224" si="226">Y161-X161</f>
        <v>-8.441364331153145E-2</v>
      </c>
      <c r="AB161" s="144">
        <f t="shared" ref="AB161:AB224" si="227">Y161-W161</f>
        <v>-9.2945475059037608E-2</v>
      </c>
      <c r="AC161" s="143">
        <v>37</v>
      </c>
      <c r="AD161" s="143">
        <v>27</v>
      </c>
      <c r="AE161" s="143">
        <v>52</v>
      </c>
      <c r="AF161" s="143">
        <f t="shared" ref="AF161:AF224" si="228">AD161-AC161</f>
        <v>-10</v>
      </c>
      <c r="AG161" s="143">
        <f t="shared" ref="AG161:AG224" si="229">AE161-AD161</f>
        <v>25</v>
      </c>
      <c r="AH161" s="143">
        <f t="shared" ref="AH161:AH224" si="230">AE161-AC161</f>
        <v>15</v>
      </c>
      <c r="AI161" s="144">
        <f>AC161/Population!E161</f>
        <v>2.5084745592645792E-2</v>
      </c>
      <c r="AJ161" s="144">
        <f>AD161/Population!F161</f>
        <v>1.5891701000588582E-2</v>
      </c>
      <c r="AK161" s="144">
        <f>AE161/Population!G161</f>
        <v>3.5640849897189859E-2</v>
      </c>
      <c r="AL161" s="144">
        <f t="shared" ref="AL161:AL224" si="231">AJ161-AI161</f>
        <v>-9.1930445920572097E-3</v>
      </c>
      <c r="AM161" s="144">
        <f t="shared" ref="AM161:AM224" si="232">AK161-AJ161</f>
        <v>1.9749148896601277E-2</v>
      </c>
      <c r="AN161" s="144">
        <f t="shared" ref="AN161:AN224" si="233">AK161-AI161</f>
        <v>1.0556104304544067E-2</v>
      </c>
      <c r="AO161" s="143">
        <v>2</v>
      </c>
      <c r="AP161" s="143">
        <v>3</v>
      </c>
      <c r="AQ161" s="143">
        <v>0</v>
      </c>
      <c r="AR161" s="143">
        <f t="shared" ref="AR161:AR224" si="234">AP161-AO161</f>
        <v>1</v>
      </c>
      <c r="AS161" s="143">
        <f t="shared" ref="AS161:AS224" si="235">AQ161-AP161</f>
        <v>-3</v>
      </c>
      <c r="AT161" s="143">
        <f t="shared" ref="AT161:AT224" si="236">AQ161-AO161</f>
        <v>-2</v>
      </c>
      <c r="AU161" s="144">
        <f>AO161/Population!E161</f>
        <v>1.3559321941970699E-3</v>
      </c>
      <c r="AV161" s="144">
        <f>AP161/Population!F161</f>
        <v>1.7657445556209534E-3</v>
      </c>
      <c r="AW161" s="144">
        <f>AQ161/Population!G161</f>
        <v>0</v>
      </c>
      <c r="AX161" s="144">
        <f t="shared" ref="AX161:AX224" si="237">AV161-AU161</f>
        <v>4.0981236142388351E-4</v>
      </c>
      <c r="AY161" s="144">
        <f t="shared" ref="AY161:AY224" si="238">AW161-AV161</f>
        <v>-1.7657445556209534E-3</v>
      </c>
      <c r="AZ161" s="144">
        <f t="shared" ref="AZ161:AZ224" si="239">AW161-AU161</f>
        <v>-1.3559321941970699E-3</v>
      </c>
      <c r="BA161" s="143">
        <v>4</v>
      </c>
      <c r="BB161" s="143">
        <v>5</v>
      </c>
      <c r="BC161" s="143">
        <v>0</v>
      </c>
      <c r="BD161" s="143">
        <f t="shared" ref="BD161:BD224" si="240">BB161-BA161</f>
        <v>1</v>
      </c>
      <c r="BE161" s="143">
        <f t="shared" ref="BE161:BE224" si="241">BC161-BB161</f>
        <v>-5</v>
      </c>
      <c r="BF161" s="143">
        <f t="shared" ref="BF161:BF224" si="242">BC161-BA161</f>
        <v>-4</v>
      </c>
      <c r="BG161" s="144">
        <f>BA161/Population!E161</f>
        <v>2.7118643883941398E-3</v>
      </c>
      <c r="BH161" s="144">
        <f>BB161/Population!F161</f>
        <v>2.942907592701589E-3</v>
      </c>
      <c r="BI161" s="144">
        <f>BC161/Population!G161</f>
        <v>0</v>
      </c>
      <c r="BJ161" s="144">
        <f t="shared" ref="BJ161:BJ224" si="243">BH161-BG161</f>
        <v>2.3104320430744922E-4</v>
      </c>
      <c r="BK161" s="144">
        <f t="shared" ref="BK161:BK224" si="244">BI161-BH161</f>
        <v>-2.942907592701589E-3</v>
      </c>
      <c r="BL161" s="144">
        <f t="shared" ref="BL161:BL224" si="245">BI161-BG161</f>
        <v>-2.7118643883941398E-3</v>
      </c>
      <c r="BM161" s="143">
        <v>0</v>
      </c>
      <c r="BN161" s="143">
        <v>0</v>
      </c>
      <c r="BO161" s="143">
        <v>0</v>
      </c>
      <c r="BP161" s="143">
        <f t="shared" ref="BP161:BP224" si="246">BN161-BM161</f>
        <v>0</v>
      </c>
      <c r="BQ161" s="143">
        <f t="shared" ref="BQ161:BQ224" si="247">BO161-BN161</f>
        <v>0</v>
      </c>
      <c r="BR161" s="143">
        <f t="shared" ref="BR161:BR224" si="248">BO161-BM161</f>
        <v>0</v>
      </c>
      <c r="BS161" s="144">
        <f>BM161/Population!E161</f>
        <v>0</v>
      </c>
      <c r="BT161" s="144">
        <f>BN161/Population!F161</f>
        <v>0</v>
      </c>
      <c r="BU161" s="144">
        <f>BO161/Population!G161</f>
        <v>0</v>
      </c>
      <c r="BV161" s="144">
        <f t="shared" ref="BV161:BV224" si="249">BT161-BS161</f>
        <v>0</v>
      </c>
      <c r="BW161" s="144">
        <f t="shared" ref="BW161:BW224" si="250">BU161-BT161</f>
        <v>0</v>
      </c>
      <c r="BX161" s="144">
        <f t="shared" ref="BX161:BX224" si="251">BU161-BS161</f>
        <v>0</v>
      </c>
      <c r="BY161" s="143">
        <v>0</v>
      </c>
      <c r="BZ161" s="143">
        <v>1</v>
      </c>
      <c r="CA161" s="143">
        <v>0</v>
      </c>
      <c r="CB161" s="143">
        <f t="shared" ref="CB161:CB224" si="252">BZ161-BY161</f>
        <v>1</v>
      </c>
      <c r="CC161" s="143">
        <f t="shared" ref="CC161:CC224" si="253">CA161-BZ161</f>
        <v>-1</v>
      </c>
      <c r="CD161" s="143">
        <f t="shared" ref="CD161:CD224" si="254">CA161-BY161</f>
        <v>0</v>
      </c>
      <c r="CE161" s="144">
        <f>BY161/Population!E161</f>
        <v>0</v>
      </c>
      <c r="CF161" s="144">
        <f>BZ161/Population!F161</f>
        <v>5.885815185403178E-4</v>
      </c>
      <c r="CG161" s="144">
        <f>CA161/Population!G161</f>
        <v>0</v>
      </c>
      <c r="CH161" s="144">
        <f t="shared" ref="CH161:CH224" si="255">CF161-CE161</f>
        <v>5.885815185403178E-4</v>
      </c>
      <c r="CI161" s="144">
        <f t="shared" ref="CI161:CI224" si="256">CG161-CF161</f>
        <v>-5.885815185403178E-4</v>
      </c>
      <c r="CJ161" s="144">
        <f t="shared" ref="CJ161:CJ224" si="257">CG161-CE161</f>
        <v>0</v>
      </c>
      <c r="CK161" s="143">
        <v>0</v>
      </c>
      <c r="CL161" s="143">
        <v>2</v>
      </c>
      <c r="CM161" s="143">
        <v>0</v>
      </c>
      <c r="CN161" s="143">
        <f t="shared" ref="CN161:CN224" si="258">CL161-CK161</f>
        <v>2</v>
      </c>
      <c r="CO161" s="143">
        <f t="shared" ref="CO161:CO224" si="259">CM161-CL161</f>
        <v>-2</v>
      </c>
      <c r="CP161" s="143">
        <f t="shared" ref="CP161:CP224" si="260">CM161-CK161</f>
        <v>0</v>
      </c>
      <c r="CQ161" s="144">
        <f>CK161/Population!E161</f>
        <v>0</v>
      </c>
      <c r="CR161" s="144">
        <f>CL161/Population!F161</f>
        <v>1.1771630370806356E-3</v>
      </c>
      <c r="CS161" s="144">
        <f>CM161/Population!G161</f>
        <v>0</v>
      </c>
      <c r="CT161" s="144">
        <f t="shared" ref="CT161:CT224" si="261">CR161-CQ161</f>
        <v>1.1771630370806356E-3</v>
      </c>
      <c r="CU161" s="144">
        <f t="shared" ref="CU161:CU224" si="262">CS161-CR161</f>
        <v>-1.1771630370806356E-3</v>
      </c>
      <c r="CV161" s="144">
        <f t="shared" ref="CV161:CV224" si="263">CS161-CQ161</f>
        <v>0</v>
      </c>
      <c r="CW161" s="143">
        <v>0</v>
      </c>
      <c r="CX161" s="143">
        <v>0</v>
      </c>
      <c r="CY161" s="143">
        <v>0</v>
      </c>
      <c r="CZ161" s="143">
        <f t="shared" ref="CZ161:CZ224" si="264">CX161-CW161</f>
        <v>0</v>
      </c>
      <c r="DA161" s="143">
        <f t="shared" ref="DA161:DA224" si="265">CY161-CX161</f>
        <v>0</v>
      </c>
      <c r="DB161" s="143">
        <f t="shared" ref="DB161:DB224" si="266">CY161-CW161</f>
        <v>0</v>
      </c>
      <c r="DC161" s="144">
        <f>CW161/Population!E161</f>
        <v>0</v>
      </c>
      <c r="DD161" s="144">
        <f>CX161/Population!F161</f>
        <v>0</v>
      </c>
      <c r="DE161" s="144">
        <f>CY161/Population!G161</f>
        <v>0</v>
      </c>
      <c r="DF161" s="144">
        <f t="shared" ref="DF161:DF224" si="267">DD161-DC161</f>
        <v>0</v>
      </c>
      <c r="DG161" s="144">
        <f t="shared" ref="DG161:DG224" si="268">DE161-DD161</f>
        <v>0</v>
      </c>
      <c r="DH161" s="144">
        <f t="shared" ref="DH161:DH224" si="269">DE161-DC161</f>
        <v>0</v>
      </c>
      <c r="DI161" s="143">
        <v>0</v>
      </c>
      <c r="DJ161" s="143">
        <v>1</v>
      </c>
      <c r="DK161" s="143">
        <v>0</v>
      </c>
      <c r="DL161" s="143">
        <f t="shared" ref="DL161:DL224" si="270">DJ161-DI161</f>
        <v>1</v>
      </c>
      <c r="DM161" s="143">
        <f t="shared" ref="DM161:DM224" si="271">DK161-DJ161</f>
        <v>-1</v>
      </c>
      <c r="DN161" s="143">
        <f t="shared" ref="DN161:DN224" si="272">DK161-DI161</f>
        <v>0</v>
      </c>
      <c r="DO161" s="144">
        <f>DI161/Population!E161</f>
        <v>0</v>
      </c>
      <c r="DP161" s="144">
        <f>DJ161/Population!F161</f>
        <v>5.885815185403178E-4</v>
      </c>
      <c r="DQ161" s="144">
        <f>DK161/Population!G161</f>
        <v>0</v>
      </c>
      <c r="DR161" s="144">
        <f t="shared" ref="DR161:DR224" si="273">DP161-DO161</f>
        <v>5.885815185403178E-4</v>
      </c>
      <c r="DS161" s="144">
        <f t="shared" ref="DS161:DS224" si="274">DQ161-DP161</f>
        <v>-5.885815185403178E-4</v>
      </c>
      <c r="DT161" s="144">
        <f t="shared" ref="DT161:DT224" si="275">DQ161-DO161</f>
        <v>0</v>
      </c>
      <c r="DU161" s="143">
        <v>0</v>
      </c>
      <c r="DV161" s="143">
        <v>2</v>
      </c>
      <c r="DW161" s="143">
        <v>0</v>
      </c>
      <c r="DX161" s="143">
        <f t="shared" ref="DX161:DX224" si="276">DV161-DU161</f>
        <v>2</v>
      </c>
      <c r="DY161" s="143">
        <f t="shared" ref="DY161:DY224" si="277">DW161-DV161</f>
        <v>-2</v>
      </c>
      <c r="DZ161" s="143">
        <f t="shared" ref="DZ161:DZ224" si="278">DW161-DU161</f>
        <v>0</v>
      </c>
      <c r="EA161" s="144">
        <f>DU161/Population!E161</f>
        <v>0</v>
      </c>
      <c r="EB161" s="144">
        <f>DV161/Population!F161</f>
        <v>1.1771630370806356E-3</v>
      </c>
      <c r="EC161" s="144">
        <f>DW161/Population!G161</f>
        <v>0</v>
      </c>
      <c r="ED161" s="144">
        <f t="shared" ref="ED161:ED224" si="279">EB161-EA161</f>
        <v>1.1771630370806356E-3</v>
      </c>
      <c r="EE161" s="144">
        <f t="shared" ref="EE161:EE224" si="280">EC161-EB161</f>
        <v>-1.1771630370806356E-3</v>
      </c>
      <c r="EF161" s="144">
        <f t="shared" ref="EF161:EF224" si="281">EC161-EA161</f>
        <v>0</v>
      </c>
      <c r="EG161" s="143">
        <v>1</v>
      </c>
      <c r="EH161" s="143">
        <v>0</v>
      </c>
      <c r="EI161" s="143">
        <v>0</v>
      </c>
      <c r="EJ161" s="143">
        <f t="shared" ref="EJ161:EJ224" si="282">EH161-EG161</f>
        <v>-1</v>
      </c>
      <c r="EK161" s="143">
        <f t="shared" ref="EK161:EK224" si="283">EI161-EH161</f>
        <v>0</v>
      </c>
      <c r="EL161" s="143">
        <f t="shared" ref="EL161:EL224" si="284">EI161-EG161</f>
        <v>-1</v>
      </c>
      <c r="EM161" s="144">
        <f>EG161/Population!E161</f>
        <v>6.7796609709853495E-4</v>
      </c>
      <c r="EN161" s="144">
        <f>EH161/Population!F161</f>
        <v>0</v>
      </c>
      <c r="EO161" s="144">
        <f>EI161/Population!G161</f>
        <v>0</v>
      </c>
      <c r="EP161" s="144">
        <f t="shared" ref="EP161:EP224" si="285">EN161-EM161</f>
        <v>-6.7796609709853495E-4</v>
      </c>
      <c r="EQ161" s="144">
        <f t="shared" ref="EQ161:EQ224" si="286">EO161-EN161</f>
        <v>0</v>
      </c>
      <c r="ER161" s="144">
        <f t="shared" ref="ER161:ER224" si="287">EO161-EM161</f>
        <v>-6.7796609709853495E-4</v>
      </c>
    </row>
    <row r="162" spans="1:148" x14ac:dyDescent="0.25">
      <c r="A162" s="155">
        <v>42101016701</v>
      </c>
      <c r="B162" s="155" t="s">
        <v>3</v>
      </c>
      <c r="C162" s="155" t="s">
        <v>4</v>
      </c>
      <c r="D162" s="155" t="s">
        <v>163</v>
      </c>
      <c r="E162" s="143">
        <v>27.94990671</v>
      </c>
      <c r="F162" s="143">
        <v>18.812437060000001</v>
      </c>
      <c r="G162" s="143">
        <v>19</v>
      </c>
      <c r="H162" s="143">
        <f t="shared" si="216"/>
        <v>-9.1374696499999999</v>
      </c>
      <c r="I162" s="143">
        <f t="shared" si="217"/>
        <v>0.1875629399999994</v>
      </c>
      <c r="J162" s="143">
        <f t="shared" si="218"/>
        <v>-8.9499067100000005</v>
      </c>
      <c r="K162" s="144">
        <f>E162/Population!E162</f>
        <v>6.1111764021610946E-3</v>
      </c>
      <c r="L162" s="144">
        <f>F162/Population!F162</f>
        <v>5.0381462028717197E-3</v>
      </c>
      <c r="M162" s="144">
        <f>G162/Population!G162</f>
        <v>6.8394528437724983E-3</v>
      </c>
      <c r="N162" s="144">
        <f t="shared" si="219"/>
        <v>-1.0730301992893749E-3</v>
      </c>
      <c r="O162" s="144">
        <f t="shared" si="220"/>
        <v>1.8013066409007785E-3</v>
      </c>
      <c r="P162" s="144">
        <f t="shared" si="221"/>
        <v>7.2827644161140362E-4</v>
      </c>
      <c r="Q162" s="143">
        <v>4502.6225590000004</v>
      </c>
      <c r="R162" s="143">
        <v>3630.2626949999999</v>
      </c>
      <c r="S162" s="143">
        <v>2750</v>
      </c>
      <c r="T162" s="143">
        <f t="shared" si="222"/>
        <v>-872.35986400000047</v>
      </c>
      <c r="U162" s="143">
        <f t="shared" si="223"/>
        <v>-880.26269499999989</v>
      </c>
      <c r="V162" s="143">
        <f t="shared" si="224"/>
        <v>-1752.6225590000004</v>
      </c>
      <c r="W162" s="144">
        <f>Q162/Population!E162</f>
        <v>0.98448703303020801</v>
      </c>
      <c r="X162" s="144">
        <f>R162/Population!F162</f>
        <v>0.97221822743688191</v>
      </c>
      <c r="Y162" s="144">
        <f>S162/Population!G162</f>
        <v>0.98992080633549318</v>
      </c>
      <c r="Z162" s="144">
        <f t="shared" si="225"/>
        <v>-1.2268805593326104E-2</v>
      </c>
      <c r="AA162" s="144">
        <f t="shared" si="226"/>
        <v>1.7702578898611265E-2</v>
      </c>
      <c r="AB162" s="144">
        <f t="shared" si="227"/>
        <v>5.4337733052851611E-3</v>
      </c>
      <c r="AC162" s="143">
        <v>30.09989929</v>
      </c>
      <c r="AD162" s="143">
        <v>56.974807740000003</v>
      </c>
      <c r="AE162" s="143">
        <v>0</v>
      </c>
      <c r="AF162" s="143">
        <f t="shared" si="228"/>
        <v>26.874908450000003</v>
      </c>
      <c r="AG162" s="143">
        <f t="shared" si="229"/>
        <v>-56.974807740000003</v>
      </c>
      <c r="AH162" s="143">
        <f t="shared" si="230"/>
        <v>-30.09989929</v>
      </c>
      <c r="AI162" s="144">
        <f>AC162/Population!E162</f>
        <v>6.5812668413186802E-3</v>
      </c>
      <c r="AJ162" s="144">
        <f>AD162/Population!F162</f>
        <v>1.5258385203316517E-2</v>
      </c>
      <c r="AK162" s="144">
        <f>AE162/Population!G162</f>
        <v>0</v>
      </c>
      <c r="AL162" s="144">
        <f t="shared" si="231"/>
        <v>8.6771183619978372E-3</v>
      </c>
      <c r="AM162" s="144">
        <f t="shared" si="232"/>
        <v>-1.5258385203316517E-2</v>
      </c>
      <c r="AN162" s="144">
        <f t="shared" si="233"/>
        <v>-6.5812668413186802E-3</v>
      </c>
      <c r="AO162" s="143">
        <v>8.5999717709999999</v>
      </c>
      <c r="AP162" s="143">
        <v>16.662443159999999</v>
      </c>
      <c r="AQ162" s="143">
        <v>0</v>
      </c>
      <c r="AR162" s="143">
        <f t="shared" si="234"/>
        <v>8.0624713889999988</v>
      </c>
      <c r="AS162" s="143">
        <f t="shared" si="235"/>
        <v>-16.662443159999999</v>
      </c>
      <c r="AT162" s="143">
        <f t="shared" si="236"/>
        <v>-8.5999717709999999</v>
      </c>
      <c r="AU162" s="144">
        <f>AO162/Population!E162</f>
        <v>1.8803620738878221E-3</v>
      </c>
      <c r="AV162" s="144">
        <f>AP162/Population!F162</f>
        <v>4.4623577726468069E-3</v>
      </c>
      <c r="AW162" s="144">
        <f>AQ162/Population!G162</f>
        <v>0</v>
      </c>
      <c r="AX162" s="144">
        <f t="shared" si="237"/>
        <v>2.5819956987589848E-3</v>
      </c>
      <c r="AY162" s="144">
        <f t="shared" si="238"/>
        <v>-4.4623577726468069E-3</v>
      </c>
      <c r="AZ162" s="144">
        <f t="shared" si="239"/>
        <v>-1.8803620738878221E-3</v>
      </c>
      <c r="BA162" s="143">
        <v>3.7624874109999999</v>
      </c>
      <c r="BB162" s="143">
        <v>9.6749668119999992</v>
      </c>
      <c r="BC162" s="143">
        <v>9</v>
      </c>
      <c r="BD162" s="143">
        <f t="shared" si="240"/>
        <v>5.9124794009999988</v>
      </c>
      <c r="BE162" s="143">
        <f t="shared" si="241"/>
        <v>-0.67496681199999919</v>
      </c>
      <c r="BF162" s="143">
        <f t="shared" si="242"/>
        <v>5.2375125889999996</v>
      </c>
      <c r="BG162" s="144">
        <f>BA162/Population!E162</f>
        <v>8.2265835511017313E-4</v>
      </c>
      <c r="BH162" s="144">
        <f>BB162/Population!F162</f>
        <v>2.591046399322157E-3</v>
      </c>
      <c r="BI162" s="144">
        <f>BC162/Population!G162</f>
        <v>3.2397408207343412E-3</v>
      </c>
      <c r="BJ162" s="144">
        <f t="shared" si="243"/>
        <v>1.768388044211984E-3</v>
      </c>
      <c r="BK162" s="144">
        <f t="shared" si="244"/>
        <v>6.4869442141218423E-4</v>
      </c>
      <c r="BL162" s="144">
        <f t="shared" si="245"/>
        <v>2.4170824656241682E-3</v>
      </c>
      <c r="BM162" s="143">
        <v>0</v>
      </c>
      <c r="BN162" s="143">
        <v>0</v>
      </c>
      <c r="BO162" s="143">
        <v>0</v>
      </c>
      <c r="BP162" s="143">
        <f t="shared" si="246"/>
        <v>0</v>
      </c>
      <c r="BQ162" s="143">
        <f t="shared" si="247"/>
        <v>0</v>
      </c>
      <c r="BR162" s="143">
        <f t="shared" si="248"/>
        <v>0</v>
      </c>
      <c r="BS162" s="144">
        <f>BM162/Population!E162</f>
        <v>0</v>
      </c>
      <c r="BT162" s="144">
        <f>BN162/Population!F162</f>
        <v>0</v>
      </c>
      <c r="BU162" s="144">
        <f>BO162/Population!G162</f>
        <v>0</v>
      </c>
      <c r="BV162" s="144">
        <f t="shared" si="249"/>
        <v>0</v>
      </c>
      <c r="BW162" s="144">
        <f t="shared" si="250"/>
        <v>0</v>
      </c>
      <c r="BX162" s="144">
        <f t="shared" si="251"/>
        <v>0</v>
      </c>
      <c r="BY162" s="143">
        <v>1.6124945879999999</v>
      </c>
      <c r="BZ162" s="143">
        <v>2.68749094</v>
      </c>
      <c r="CA162" s="143">
        <v>0</v>
      </c>
      <c r="CB162" s="143">
        <f t="shared" si="252"/>
        <v>1.0749963520000001</v>
      </c>
      <c r="CC162" s="143">
        <f t="shared" si="253"/>
        <v>-2.68749094</v>
      </c>
      <c r="CD162" s="143">
        <f t="shared" si="254"/>
        <v>-1.6124945879999999</v>
      </c>
      <c r="CE162" s="144">
        <f>BY162/Population!E162</f>
        <v>3.5256786282125219E-4</v>
      </c>
      <c r="CF162" s="144">
        <f>BZ162/Population!F162</f>
        <v>7.1973515347474864E-4</v>
      </c>
      <c r="CG162" s="144">
        <f>CA162/Population!G162</f>
        <v>0</v>
      </c>
      <c r="CH162" s="144">
        <f t="shared" si="255"/>
        <v>3.6716729065349645E-4</v>
      </c>
      <c r="CI162" s="144">
        <f t="shared" si="256"/>
        <v>-7.1973515347474864E-4</v>
      </c>
      <c r="CJ162" s="144">
        <f t="shared" si="257"/>
        <v>-3.5256786282125219E-4</v>
      </c>
      <c r="CK162" s="143">
        <v>2.149992943</v>
      </c>
      <c r="CL162" s="143">
        <v>10.74996376</v>
      </c>
      <c r="CM162" s="143">
        <v>0</v>
      </c>
      <c r="CN162" s="143">
        <f t="shared" si="258"/>
        <v>8.5999708169999991</v>
      </c>
      <c r="CO162" s="143">
        <f t="shared" si="259"/>
        <v>-10.74996376</v>
      </c>
      <c r="CP162" s="143">
        <f t="shared" si="260"/>
        <v>-2.149992943</v>
      </c>
      <c r="CQ162" s="144">
        <f>CK162/Population!E162</f>
        <v>4.7009051852661742E-4</v>
      </c>
      <c r="CR162" s="144">
        <f>CL162/Population!F162</f>
        <v>2.8789406138989945E-3</v>
      </c>
      <c r="CS162" s="144">
        <f>CM162/Population!G162</f>
        <v>0</v>
      </c>
      <c r="CT162" s="144">
        <f t="shared" si="261"/>
        <v>2.4088500953723772E-3</v>
      </c>
      <c r="CU162" s="144">
        <f t="shared" si="262"/>
        <v>-2.8789406138989945E-3</v>
      </c>
      <c r="CV162" s="144">
        <f t="shared" si="263"/>
        <v>-4.7009051852661742E-4</v>
      </c>
      <c r="CW162" s="143">
        <v>0</v>
      </c>
      <c r="CX162" s="143">
        <v>0.53749817600000005</v>
      </c>
      <c r="CY162" s="143">
        <v>0</v>
      </c>
      <c r="CZ162" s="143">
        <f t="shared" si="264"/>
        <v>0.53749817600000005</v>
      </c>
      <c r="DA162" s="143">
        <f t="shared" si="265"/>
        <v>-0.53749817600000005</v>
      </c>
      <c r="DB162" s="143">
        <f t="shared" si="266"/>
        <v>0</v>
      </c>
      <c r="DC162" s="144">
        <f>CW162/Population!E162</f>
        <v>0</v>
      </c>
      <c r="DD162" s="144">
        <f>CX162/Population!F162</f>
        <v>1.4394702748123775E-4</v>
      </c>
      <c r="DE162" s="144">
        <f>CY162/Population!G162</f>
        <v>0</v>
      </c>
      <c r="DF162" s="144">
        <f t="shared" si="267"/>
        <v>1.4394702748123775E-4</v>
      </c>
      <c r="DG162" s="144">
        <f t="shared" si="268"/>
        <v>-1.4394702748123775E-4</v>
      </c>
      <c r="DH162" s="144">
        <f t="shared" si="269"/>
        <v>0</v>
      </c>
      <c r="DI162" s="143">
        <v>0.53749823600000002</v>
      </c>
      <c r="DJ162" s="143">
        <v>0</v>
      </c>
      <c r="DK162" s="143">
        <v>0</v>
      </c>
      <c r="DL162" s="143">
        <f t="shared" si="270"/>
        <v>-0.53749823600000002</v>
      </c>
      <c r="DM162" s="143">
        <f t="shared" si="271"/>
        <v>0</v>
      </c>
      <c r="DN162" s="143">
        <f t="shared" si="272"/>
        <v>-0.53749823600000002</v>
      </c>
      <c r="DO162" s="144">
        <f>DI162/Population!E162</f>
        <v>1.1752262968631622E-4</v>
      </c>
      <c r="DP162" s="144">
        <f>DJ162/Population!F162</f>
        <v>0</v>
      </c>
      <c r="DQ162" s="144">
        <f>DK162/Population!G162</f>
        <v>0</v>
      </c>
      <c r="DR162" s="144">
        <f t="shared" si="273"/>
        <v>-1.1752262968631622E-4</v>
      </c>
      <c r="DS162" s="144">
        <f t="shared" si="274"/>
        <v>0</v>
      </c>
      <c r="DT162" s="144">
        <f t="shared" si="275"/>
        <v>-1.1752262968631622E-4</v>
      </c>
      <c r="DU162" s="143">
        <v>4.299985886</v>
      </c>
      <c r="DV162" s="143">
        <v>1.0749963520000001</v>
      </c>
      <c r="DW162" s="143">
        <v>0</v>
      </c>
      <c r="DX162" s="143">
        <f t="shared" si="276"/>
        <v>-3.2249895339999997</v>
      </c>
      <c r="DY162" s="143">
        <f t="shared" si="277"/>
        <v>-1.0749963520000001</v>
      </c>
      <c r="DZ162" s="143">
        <f t="shared" si="278"/>
        <v>-4.299985886</v>
      </c>
      <c r="EA162" s="144">
        <f>DU162/Population!E162</f>
        <v>9.4018103705323483E-4</v>
      </c>
      <c r="EB162" s="144">
        <f>DV162/Population!F162</f>
        <v>2.8789405496247551E-4</v>
      </c>
      <c r="EC162" s="144">
        <f>DW162/Population!G162</f>
        <v>0</v>
      </c>
      <c r="ED162" s="144">
        <f t="shared" si="279"/>
        <v>-6.5228698209075938E-4</v>
      </c>
      <c r="EE162" s="144">
        <f t="shared" si="280"/>
        <v>-2.8789405496247551E-4</v>
      </c>
      <c r="EF162" s="144">
        <f t="shared" si="281"/>
        <v>-9.4018103705323483E-4</v>
      </c>
      <c r="EG162" s="143">
        <v>0</v>
      </c>
      <c r="EH162" s="143">
        <v>0</v>
      </c>
      <c r="EI162" s="143">
        <v>0</v>
      </c>
      <c r="EJ162" s="143">
        <f t="shared" si="282"/>
        <v>0</v>
      </c>
      <c r="EK162" s="143">
        <f t="shared" si="283"/>
        <v>0</v>
      </c>
      <c r="EL162" s="143">
        <f t="shared" si="284"/>
        <v>0</v>
      </c>
      <c r="EM162" s="144">
        <f>EG162/Population!E162</f>
        <v>0</v>
      </c>
      <c r="EN162" s="144">
        <f>EH162/Population!F162</f>
        <v>0</v>
      </c>
      <c r="EO162" s="144">
        <f>EI162/Population!G162</f>
        <v>0</v>
      </c>
      <c r="EP162" s="144">
        <f t="shared" si="285"/>
        <v>0</v>
      </c>
      <c r="EQ162" s="144">
        <f t="shared" si="286"/>
        <v>0</v>
      </c>
      <c r="ER162" s="144">
        <f t="shared" si="287"/>
        <v>0</v>
      </c>
    </row>
    <row r="163" spans="1:148" x14ac:dyDescent="0.25">
      <c r="A163" s="155">
        <v>42101016702</v>
      </c>
      <c r="B163" s="155" t="s">
        <v>3</v>
      </c>
      <c r="C163" s="155" t="s">
        <v>4</v>
      </c>
      <c r="D163" s="155" t="s">
        <v>164</v>
      </c>
      <c r="E163" s="143">
        <v>24.050093499999999</v>
      </c>
      <c r="F163" s="143">
        <v>16.187562939999999</v>
      </c>
      <c r="G163" s="143">
        <v>401</v>
      </c>
      <c r="H163" s="143">
        <f t="shared" si="216"/>
        <v>-7.8625305599999997</v>
      </c>
      <c r="I163" s="143">
        <f t="shared" si="217"/>
        <v>384.81243705999998</v>
      </c>
      <c r="J163" s="143">
        <f t="shared" si="218"/>
        <v>376.9499065</v>
      </c>
      <c r="K163" s="144">
        <f>E163/Population!E163</f>
        <v>6.1111764012034475E-3</v>
      </c>
      <c r="L163" s="144">
        <f>F163/Population!F163</f>
        <v>5.0381460072745892E-3</v>
      </c>
      <c r="M163" s="144">
        <f>G163/Population!G163</f>
        <v>0.13164806303348653</v>
      </c>
      <c r="N163" s="144">
        <f t="shared" si="219"/>
        <v>-1.0730303939288583E-3</v>
      </c>
      <c r="O163" s="144">
        <f t="shared" si="220"/>
        <v>0.12660991702621194</v>
      </c>
      <c r="P163" s="144">
        <f t="shared" si="221"/>
        <v>0.12553688663228307</v>
      </c>
      <c r="Q163" s="143">
        <v>3874.3774410000001</v>
      </c>
      <c r="R163" s="143">
        <v>3123.7370609999998</v>
      </c>
      <c r="S163" s="143">
        <v>2645</v>
      </c>
      <c r="T163" s="143">
        <f t="shared" si="222"/>
        <v>-750.64038000000028</v>
      </c>
      <c r="U163" s="143">
        <f t="shared" si="223"/>
        <v>-478.73706099999981</v>
      </c>
      <c r="V163" s="143">
        <f t="shared" si="224"/>
        <v>-1229.3774410000001</v>
      </c>
      <c r="W163" s="144">
        <f>Q163/Population!E163</f>
        <v>0.98448698283830793</v>
      </c>
      <c r="X163" s="144">
        <f>R163/Population!F163</f>
        <v>0.97221820603792564</v>
      </c>
      <c r="Y163" s="144">
        <f>S163/Population!G163</f>
        <v>0.86835193696651347</v>
      </c>
      <c r="Z163" s="144">
        <f t="shared" si="225"/>
        <v>-1.2268776800382297E-2</v>
      </c>
      <c r="AA163" s="144">
        <f t="shared" si="226"/>
        <v>-0.10386626907141217</v>
      </c>
      <c r="AB163" s="144">
        <f t="shared" si="227"/>
        <v>-0.11613504587179446</v>
      </c>
      <c r="AC163" s="143">
        <v>25.90010071</v>
      </c>
      <c r="AD163" s="143">
        <v>49.025188450000002</v>
      </c>
      <c r="AE163" s="143">
        <v>0</v>
      </c>
      <c r="AF163" s="143">
        <f t="shared" si="228"/>
        <v>23.125087740000001</v>
      </c>
      <c r="AG163" s="143">
        <f t="shared" si="229"/>
        <v>-49.025188450000002</v>
      </c>
      <c r="AH163" s="143">
        <f t="shared" si="230"/>
        <v>-25.90010071</v>
      </c>
      <c r="AI163" s="144">
        <f>AC163/Population!E163</f>
        <v>6.5812668980993628E-3</v>
      </c>
      <c r="AJ163" s="144">
        <f>AD163/Population!F163</f>
        <v>1.5258384375755319E-2</v>
      </c>
      <c r="AK163" s="144">
        <f>AE163/Population!G163</f>
        <v>0</v>
      </c>
      <c r="AL163" s="144">
        <f t="shared" si="231"/>
        <v>8.6771174776559563E-3</v>
      </c>
      <c r="AM163" s="144">
        <f t="shared" si="232"/>
        <v>-1.5258384375755319E-2</v>
      </c>
      <c r="AN163" s="144">
        <f t="shared" si="233"/>
        <v>-6.5812668980993628E-3</v>
      </c>
      <c r="AO163" s="143">
        <v>7.4000287059999996</v>
      </c>
      <c r="AP163" s="143">
        <v>14.337555890000001</v>
      </c>
      <c r="AQ163" s="143">
        <v>0</v>
      </c>
      <c r="AR163" s="143">
        <f t="shared" si="234"/>
        <v>6.9375271840000012</v>
      </c>
      <c r="AS163" s="143">
        <f t="shared" si="235"/>
        <v>-14.337555890000001</v>
      </c>
      <c r="AT163" s="143">
        <f t="shared" si="236"/>
        <v>-7.4000287059999996</v>
      </c>
      <c r="AU163" s="144">
        <f>AO163/Population!E163</f>
        <v>1.8803619535339969E-3</v>
      </c>
      <c r="AV163" s="144">
        <f>AP163/Population!F163</f>
        <v>4.4623579367086483E-3</v>
      </c>
      <c r="AW163" s="144">
        <f>AQ163/Population!G163</f>
        <v>0</v>
      </c>
      <c r="AX163" s="144">
        <f t="shared" si="237"/>
        <v>2.5819959831746512E-3</v>
      </c>
      <c r="AY163" s="144">
        <f t="shared" si="238"/>
        <v>-4.4623579367086483E-3</v>
      </c>
      <c r="AZ163" s="144">
        <f t="shared" si="239"/>
        <v>-1.8803619535339969E-3</v>
      </c>
      <c r="BA163" s="143">
        <v>3.2375125890000001</v>
      </c>
      <c r="BB163" s="143">
        <v>8.325032234</v>
      </c>
      <c r="BC163" s="143">
        <v>0</v>
      </c>
      <c r="BD163" s="143">
        <f t="shared" si="240"/>
        <v>5.0875196450000004</v>
      </c>
      <c r="BE163" s="143">
        <f t="shared" si="241"/>
        <v>-8.325032234</v>
      </c>
      <c r="BF163" s="143">
        <f t="shared" si="242"/>
        <v>-3.2375125890000001</v>
      </c>
      <c r="BG163" s="144">
        <f>BA163/Population!E163</f>
        <v>8.2265836232594592E-4</v>
      </c>
      <c r="BH163" s="144">
        <f>BB163/Population!F163</f>
        <v>2.5910464759656623E-3</v>
      </c>
      <c r="BI163" s="144">
        <f>BC163/Population!G163</f>
        <v>0</v>
      </c>
      <c r="BJ163" s="144">
        <f t="shared" si="243"/>
        <v>1.7683881136397164E-3</v>
      </c>
      <c r="BK163" s="144">
        <f t="shared" si="244"/>
        <v>-2.5910464759656623E-3</v>
      </c>
      <c r="BL163" s="144">
        <f t="shared" si="245"/>
        <v>-8.2265836232594592E-4</v>
      </c>
      <c r="BM163" s="143">
        <v>0</v>
      </c>
      <c r="BN163" s="143">
        <v>0</v>
      </c>
      <c r="BO163" s="143">
        <v>0</v>
      </c>
      <c r="BP163" s="143">
        <f t="shared" si="246"/>
        <v>0</v>
      </c>
      <c r="BQ163" s="143">
        <f t="shared" si="247"/>
        <v>0</v>
      </c>
      <c r="BR163" s="143">
        <f t="shared" si="248"/>
        <v>0</v>
      </c>
      <c r="BS163" s="144">
        <f>BM163/Population!E163</f>
        <v>0</v>
      </c>
      <c r="BT163" s="144">
        <f>BN163/Population!F163</f>
        <v>0</v>
      </c>
      <c r="BU163" s="144">
        <f>BO163/Population!G163</f>
        <v>0</v>
      </c>
      <c r="BV163" s="144">
        <f t="shared" si="249"/>
        <v>0</v>
      </c>
      <c r="BW163" s="144">
        <f t="shared" si="250"/>
        <v>0</v>
      </c>
      <c r="BX163" s="144">
        <f t="shared" si="251"/>
        <v>0</v>
      </c>
      <c r="BY163" s="143">
        <v>1.3875054120000001</v>
      </c>
      <c r="BZ163" s="143">
        <v>2.31250906</v>
      </c>
      <c r="CA163" s="143">
        <v>0</v>
      </c>
      <c r="CB163" s="143">
        <f t="shared" si="252"/>
        <v>0.9250036479999999</v>
      </c>
      <c r="CC163" s="143">
        <f t="shared" si="253"/>
        <v>-2.31250906</v>
      </c>
      <c r="CD163" s="143">
        <f t="shared" si="254"/>
        <v>-1.3875054120000001</v>
      </c>
      <c r="CE163" s="144">
        <f>BY163/Population!E163</f>
        <v>3.5256787381539567E-4</v>
      </c>
      <c r="CF163" s="144">
        <f>BZ163/Population!F163</f>
        <v>7.1973516523824029E-4</v>
      </c>
      <c r="CG163" s="144">
        <f>CA163/Population!G163</f>
        <v>0</v>
      </c>
      <c r="CH163" s="144">
        <f t="shared" si="255"/>
        <v>3.6716729142284463E-4</v>
      </c>
      <c r="CI163" s="144">
        <f t="shared" si="256"/>
        <v>-7.1973516523824029E-4</v>
      </c>
      <c r="CJ163" s="144">
        <f t="shared" si="257"/>
        <v>-3.5256787381539567E-4</v>
      </c>
      <c r="CK163" s="143">
        <v>1.8500071760000001</v>
      </c>
      <c r="CL163" s="143">
        <v>9.25003624</v>
      </c>
      <c r="CM163" s="143">
        <v>0</v>
      </c>
      <c r="CN163" s="143">
        <f t="shared" si="258"/>
        <v>7.4000290639999999</v>
      </c>
      <c r="CO163" s="143">
        <f t="shared" si="259"/>
        <v>-9.25003624</v>
      </c>
      <c r="CP163" s="143">
        <f t="shared" si="260"/>
        <v>-1.8500071760000001</v>
      </c>
      <c r="CQ163" s="144">
        <f>CK163/Population!E163</f>
        <v>4.7009048825644829E-4</v>
      </c>
      <c r="CR163" s="144">
        <f>CL163/Population!F163</f>
        <v>2.8789406609529612E-3</v>
      </c>
      <c r="CS163" s="144">
        <f>CM163/Population!G163</f>
        <v>0</v>
      </c>
      <c r="CT163" s="144">
        <f t="shared" si="261"/>
        <v>2.408850172696513E-3</v>
      </c>
      <c r="CU163" s="144">
        <f t="shared" si="262"/>
        <v>-2.8789406609529612E-3</v>
      </c>
      <c r="CV163" s="144">
        <f t="shared" si="263"/>
        <v>-4.7009048825644829E-4</v>
      </c>
      <c r="CW163" s="143">
        <v>0</v>
      </c>
      <c r="CX163" s="143">
        <v>0.46250179400000002</v>
      </c>
      <c r="CY163" s="143">
        <v>0</v>
      </c>
      <c r="CZ163" s="143">
        <f t="shared" si="264"/>
        <v>0.46250179400000002</v>
      </c>
      <c r="DA163" s="143">
        <f t="shared" si="265"/>
        <v>-0.46250179400000002</v>
      </c>
      <c r="DB163" s="143">
        <f t="shared" si="266"/>
        <v>0</v>
      </c>
      <c r="DC163" s="144">
        <f>CW163/Population!E163</f>
        <v>0</v>
      </c>
      <c r="DD163" s="144">
        <f>CX163/Population!F163</f>
        <v>1.4394702744540709E-4</v>
      </c>
      <c r="DE163" s="144">
        <f>CY163/Population!G163</f>
        <v>0</v>
      </c>
      <c r="DF163" s="144">
        <f t="shared" si="267"/>
        <v>1.4394702744540709E-4</v>
      </c>
      <c r="DG163" s="144">
        <f t="shared" si="268"/>
        <v>-1.4394702744540709E-4</v>
      </c>
      <c r="DH163" s="144">
        <f t="shared" si="269"/>
        <v>0</v>
      </c>
      <c r="DI163" s="143">
        <v>0.46250179400000002</v>
      </c>
      <c r="DJ163" s="143">
        <v>0</v>
      </c>
      <c r="DK163" s="143">
        <v>0</v>
      </c>
      <c r="DL163" s="143">
        <f t="shared" si="270"/>
        <v>-0.46250179400000002</v>
      </c>
      <c r="DM163" s="143">
        <f t="shared" si="271"/>
        <v>0</v>
      </c>
      <c r="DN163" s="143">
        <f t="shared" si="272"/>
        <v>-0.46250179400000002</v>
      </c>
      <c r="DO163" s="144">
        <f>DI163/Population!E163</f>
        <v>1.1752262206411207E-4</v>
      </c>
      <c r="DP163" s="144">
        <f>DJ163/Population!F163</f>
        <v>0</v>
      </c>
      <c r="DQ163" s="144">
        <f>DK163/Population!G163</f>
        <v>0</v>
      </c>
      <c r="DR163" s="144">
        <f t="shared" si="273"/>
        <v>-1.1752262206411207E-4</v>
      </c>
      <c r="DS163" s="144">
        <f t="shared" si="274"/>
        <v>0</v>
      </c>
      <c r="DT163" s="144">
        <f t="shared" si="275"/>
        <v>-1.1752262206411207E-4</v>
      </c>
      <c r="DU163" s="143">
        <v>3.7000143529999998</v>
      </c>
      <c r="DV163" s="143">
        <v>0.92500358800000004</v>
      </c>
      <c r="DW163" s="143">
        <v>0</v>
      </c>
      <c r="DX163" s="143">
        <f t="shared" si="276"/>
        <v>-2.7750107649999998</v>
      </c>
      <c r="DY163" s="143">
        <f t="shared" si="277"/>
        <v>-0.92500358800000004</v>
      </c>
      <c r="DZ163" s="143">
        <f t="shared" si="278"/>
        <v>-3.7000143529999998</v>
      </c>
      <c r="EA163" s="144">
        <f>DU163/Population!E163</f>
        <v>9.4018097676699843E-4</v>
      </c>
      <c r="EB163" s="144">
        <f>DV163/Population!F163</f>
        <v>2.8789405489081419E-4</v>
      </c>
      <c r="EC163" s="144">
        <f>DW163/Population!G163</f>
        <v>0</v>
      </c>
      <c r="ED163" s="144">
        <f t="shared" si="279"/>
        <v>-6.522869218761843E-4</v>
      </c>
      <c r="EE163" s="144">
        <f t="shared" si="280"/>
        <v>-2.8789405489081419E-4</v>
      </c>
      <c r="EF163" s="144">
        <f t="shared" si="281"/>
        <v>-9.4018097676699843E-4</v>
      </c>
      <c r="EG163" s="143">
        <v>0</v>
      </c>
      <c r="EH163" s="143">
        <v>0</v>
      </c>
      <c r="EI163" s="143">
        <v>0</v>
      </c>
      <c r="EJ163" s="143">
        <f t="shared" si="282"/>
        <v>0</v>
      </c>
      <c r="EK163" s="143">
        <f t="shared" si="283"/>
        <v>0</v>
      </c>
      <c r="EL163" s="143">
        <f t="shared" si="284"/>
        <v>0</v>
      </c>
      <c r="EM163" s="144">
        <f>EG163/Population!E163</f>
        <v>0</v>
      </c>
      <c r="EN163" s="144">
        <f>EH163/Population!F163</f>
        <v>0</v>
      </c>
      <c r="EO163" s="144">
        <f>EI163/Population!G163</f>
        <v>0</v>
      </c>
      <c r="EP163" s="144">
        <f t="shared" si="285"/>
        <v>0</v>
      </c>
      <c r="EQ163" s="144">
        <f t="shared" si="286"/>
        <v>0</v>
      </c>
      <c r="ER163" s="144">
        <f t="shared" si="287"/>
        <v>0</v>
      </c>
    </row>
    <row r="164" spans="1:148" x14ac:dyDescent="0.25">
      <c r="A164" s="155">
        <v>42101016800</v>
      </c>
      <c r="B164" s="155" t="s">
        <v>3</v>
      </c>
      <c r="C164" s="155" t="s">
        <v>4</v>
      </c>
      <c r="D164" s="155" t="s">
        <v>165</v>
      </c>
      <c r="E164" s="143">
        <v>24.000000010000001</v>
      </c>
      <c r="F164" s="143">
        <v>14</v>
      </c>
      <c r="G164" s="143">
        <v>91</v>
      </c>
      <c r="H164" s="143">
        <f t="shared" si="216"/>
        <v>-10.000000010000001</v>
      </c>
      <c r="I164" s="143">
        <f t="shared" si="217"/>
        <v>77</v>
      </c>
      <c r="J164" s="143">
        <f t="shared" si="218"/>
        <v>66.999999989999992</v>
      </c>
      <c r="K164" s="144">
        <f>E164/Population!E164</f>
        <v>4.4692737423821559E-3</v>
      </c>
      <c r="L164" s="144">
        <f>F164/Population!F164</f>
        <v>3.0748956731825169E-3</v>
      </c>
      <c r="M164" s="144">
        <f>G164/Population!G164</f>
        <v>2.1241830065359478E-2</v>
      </c>
      <c r="N164" s="144">
        <f t="shared" si="219"/>
        <v>-1.394378069199639E-3</v>
      </c>
      <c r="O164" s="144">
        <f t="shared" si="220"/>
        <v>1.816693439217696E-2</v>
      </c>
      <c r="P164" s="144">
        <f t="shared" si="221"/>
        <v>1.6772556322977323E-2</v>
      </c>
      <c r="Q164" s="143">
        <v>5271</v>
      </c>
      <c r="R164" s="143">
        <v>4430</v>
      </c>
      <c r="S164" s="143">
        <v>4028</v>
      </c>
      <c r="T164" s="143">
        <f t="shared" si="222"/>
        <v>-841</v>
      </c>
      <c r="U164" s="143">
        <f t="shared" si="223"/>
        <v>-402</v>
      </c>
      <c r="V164" s="143">
        <f t="shared" si="224"/>
        <v>-1243</v>
      </c>
      <c r="W164" s="144">
        <f>Q164/Population!E164</f>
        <v>0.98156424526169594</v>
      </c>
      <c r="X164" s="144">
        <f>R164/Population!F164</f>
        <v>0.97298484515703931</v>
      </c>
      <c r="Y164" s="144">
        <f>S164/Population!G164</f>
        <v>0.94024276377217553</v>
      </c>
      <c r="Z164" s="144">
        <f t="shared" si="225"/>
        <v>-8.5794001046566315E-3</v>
      </c>
      <c r="AA164" s="144">
        <f t="shared" si="226"/>
        <v>-3.2742081384863786E-2</v>
      </c>
      <c r="AB164" s="144">
        <f t="shared" si="227"/>
        <v>-4.1321481489520417E-2</v>
      </c>
      <c r="AC164" s="143">
        <v>41</v>
      </c>
      <c r="AD164" s="143">
        <v>61</v>
      </c>
      <c r="AE164" s="143">
        <v>51</v>
      </c>
      <c r="AF164" s="143">
        <f t="shared" si="228"/>
        <v>20</v>
      </c>
      <c r="AG164" s="143">
        <f t="shared" si="229"/>
        <v>-10</v>
      </c>
      <c r="AH164" s="143">
        <f t="shared" si="230"/>
        <v>10</v>
      </c>
      <c r="AI164" s="144">
        <f>AC164/Population!E164</f>
        <v>7.6350093067215959E-3</v>
      </c>
      <c r="AJ164" s="144">
        <f>AD164/Population!F164</f>
        <v>1.3397759718866682E-2</v>
      </c>
      <c r="AK164" s="144">
        <f>AE164/Population!G164</f>
        <v>1.1904761904761904E-2</v>
      </c>
      <c r="AL164" s="144">
        <f t="shared" si="231"/>
        <v>5.7627504121450859E-3</v>
      </c>
      <c r="AM164" s="144">
        <f t="shared" si="232"/>
        <v>-1.4929978141047778E-3</v>
      </c>
      <c r="AN164" s="144">
        <f t="shared" si="233"/>
        <v>4.2697525980403082E-3</v>
      </c>
      <c r="AO164" s="143">
        <v>7</v>
      </c>
      <c r="AP164" s="143">
        <v>26</v>
      </c>
      <c r="AQ164" s="143">
        <v>0</v>
      </c>
      <c r="AR164" s="143">
        <f t="shared" si="234"/>
        <v>19</v>
      </c>
      <c r="AS164" s="143">
        <f t="shared" si="235"/>
        <v>-26</v>
      </c>
      <c r="AT164" s="143">
        <f t="shared" si="236"/>
        <v>-7</v>
      </c>
      <c r="AU164" s="144">
        <f>AO164/Population!E164</f>
        <v>1.3035381743183212E-3</v>
      </c>
      <c r="AV164" s="144">
        <f>AP164/Population!F164</f>
        <v>5.7105205359103892E-3</v>
      </c>
      <c r="AW164" s="144">
        <f>AQ164/Population!G164</f>
        <v>0</v>
      </c>
      <c r="AX164" s="144">
        <f t="shared" si="237"/>
        <v>4.4069823615920682E-3</v>
      </c>
      <c r="AY164" s="144">
        <f t="shared" si="238"/>
        <v>-5.7105205359103892E-3</v>
      </c>
      <c r="AZ164" s="144">
        <f t="shared" si="239"/>
        <v>-1.3035381743183212E-3</v>
      </c>
      <c r="BA164" s="143">
        <v>12</v>
      </c>
      <c r="BB164" s="143">
        <v>13</v>
      </c>
      <c r="BC164" s="143">
        <v>0</v>
      </c>
      <c r="BD164" s="143">
        <f t="shared" si="240"/>
        <v>1</v>
      </c>
      <c r="BE164" s="143">
        <f t="shared" si="241"/>
        <v>-13</v>
      </c>
      <c r="BF164" s="143">
        <f t="shared" si="242"/>
        <v>-12</v>
      </c>
      <c r="BG164" s="144">
        <f>BA164/Population!E164</f>
        <v>2.2346368702599794E-3</v>
      </c>
      <c r="BH164" s="144">
        <f>BB164/Population!F164</f>
        <v>2.8552602679551946E-3</v>
      </c>
      <c r="BI164" s="144">
        <f>BC164/Population!G164</f>
        <v>0</v>
      </c>
      <c r="BJ164" s="144">
        <f t="shared" si="243"/>
        <v>6.2062339769521514E-4</v>
      </c>
      <c r="BK164" s="144">
        <f t="shared" si="244"/>
        <v>-2.8552602679551946E-3</v>
      </c>
      <c r="BL164" s="144">
        <f t="shared" si="245"/>
        <v>-2.2346368702599794E-3</v>
      </c>
      <c r="BM164" s="143">
        <v>0</v>
      </c>
      <c r="BN164" s="143">
        <v>2</v>
      </c>
      <c r="BO164" s="143">
        <v>0</v>
      </c>
      <c r="BP164" s="143">
        <f t="shared" si="246"/>
        <v>2</v>
      </c>
      <c r="BQ164" s="143">
        <f t="shared" si="247"/>
        <v>-2</v>
      </c>
      <c r="BR164" s="143">
        <f t="shared" si="248"/>
        <v>0</v>
      </c>
      <c r="BS164" s="144">
        <f>BM164/Population!E164</f>
        <v>0</v>
      </c>
      <c r="BT164" s="144">
        <f>BN164/Population!F164</f>
        <v>4.392708104546453E-4</v>
      </c>
      <c r="BU164" s="144">
        <f>BO164/Population!G164</f>
        <v>0</v>
      </c>
      <c r="BV164" s="144">
        <f t="shared" si="249"/>
        <v>4.392708104546453E-4</v>
      </c>
      <c r="BW164" s="144">
        <f t="shared" si="250"/>
        <v>-4.392708104546453E-4</v>
      </c>
      <c r="BX164" s="144">
        <f t="shared" si="251"/>
        <v>0</v>
      </c>
      <c r="BY164" s="143">
        <v>0</v>
      </c>
      <c r="BZ164" s="143">
        <v>1</v>
      </c>
      <c r="CA164" s="143">
        <v>0</v>
      </c>
      <c r="CB164" s="143">
        <f t="shared" si="252"/>
        <v>1</v>
      </c>
      <c r="CC164" s="143">
        <f t="shared" si="253"/>
        <v>-1</v>
      </c>
      <c r="CD164" s="143">
        <f t="shared" si="254"/>
        <v>0</v>
      </c>
      <c r="CE164" s="144">
        <f>BY164/Population!E164</f>
        <v>0</v>
      </c>
      <c r="CF164" s="144">
        <f>BZ164/Population!F164</f>
        <v>2.1963540522732265E-4</v>
      </c>
      <c r="CG164" s="144">
        <f>CA164/Population!G164</f>
        <v>0</v>
      </c>
      <c r="CH164" s="144">
        <f t="shared" si="255"/>
        <v>2.1963540522732265E-4</v>
      </c>
      <c r="CI164" s="144">
        <f t="shared" si="256"/>
        <v>-2.1963540522732265E-4</v>
      </c>
      <c r="CJ164" s="144">
        <f t="shared" si="257"/>
        <v>0</v>
      </c>
      <c r="CK164" s="143">
        <v>0</v>
      </c>
      <c r="CL164" s="143">
        <v>13</v>
      </c>
      <c r="CM164" s="143">
        <v>0</v>
      </c>
      <c r="CN164" s="143">
        <f t="shared" si="258"/>
        <v>13</v>
      </c>
      <c r="CO164" s="143">
        <f t="shared" si="259"/>
        <v>-13</v>
      </c>
      <c r="CP164" s="143">
        <f t="shared" si="260"/>
        <v>0</v>
      </c>
      <c r="CQ164" s="144">
        <f>CK164/Population!E164</f>
        <v>0</v>
      </c>
      <c r="CR164" s="144">
        <f>CL164/Population!F164</f>
        <v>2.8552602679551946E-3</v>
      </c>
      <c r="CS164" s="144">
        <f>CM164/Population!G164</f>
        <v>0</v>
      </c>
      <c r="CT164" s="144">
        <f t="shared" si="261"/>
        <v>2.8552602679551946E-3</v>
      </c>
      <c r="CU164" s="144">
        <f t="shared" si="262"/>
        <v>-2.8552602679551946E-3</v>
      </c>
      <c r="CV164" s="144">
        <f t="shared" si="263"/>
        <v>0</v>
      </c>
      <c r="CW164" s="143">
        <v>0</v>
      </c>
      <c r="CX164" s="143">
        <v>1</v>
      </c>
      <c r="CY164" s="143">
        <v>0</v>
      </c>
      <c r="CZ164" s="143">
        <f t="shared" si="264"/>
        <v>1</v>
      </c>
      <c r="DA164" s="143">
        <f t="shared" si="265"/>
        <v>-1</v>
      </c>
      <c r="DB164" s="143">
        <f t="shared" si="266"/>
        <v>0</v>
      </c>
      <c r="DC164" s="144">
        <f>CW164/Population!E164</f>
        <v>0</v>
      </c>
      <c r="DD164" s="144">
        <f>CX164/Population!F164</f>
        <v>2.1963540522732265E-4</v>
      </c>
      <c r="DE164" s="144">
        <f>CY164/Population!G164</f>
        <v>0</v>
      </c>
      <c r="DF164" s="144">
        <f t="shared" si="267"/>
        <v>2.1963540522732265E-4</v>
      </c>
      <c r="DG164" s="144">
        <f t="shared" si="268"/>
        <v>-2.1963540522732265E-4</v>
      </c>
      <c r="DH164" s="144">
        <f t="shared" si="269"/>
        <v>0</v>
      </c>
      <c r="DI164" s="143">
        <v>0</v>
      </c>
      <c r="DJ164" s="143">
        <v>0</v>
      </c>
      <c r="DK164" s="143">
        <v>0</v>
      </c>
      <c r="DL164" s="143">
        <f t="shared" si="270"/>
        <v>0</v>
      </c>
      <c r="DM164" s="143">
        <f t="shared" si="271"/>
        <v>0</v>
      </c>
      <c r="DN164" s="143">
        <f t="shared" si="272"/>
        <v>0</v>
      </c>
      <c r="DO164" s="144">
        <f>DI164/Population!E164</f>
        <v>0</v>
      </c>
      <c r="DP164" s="144">
        <f>DJ164/Population!F164</f>
        <v>0</v>
      </c>
      <c r="DQ164" s="144">
        <f>DK164/Population!G164</f>
        <v>0</v>
      </c>
      <c r="DR164" s="144">
        <f t="shared" si="273"/>
        <v>0</v>
      </c>
      <c r="DS164" s="144">
        <f t="shared" si="274"/>
        <v>0</v>
      </c>
      <c r="DT164" s="144">
        <f t="shared" si="275"/>
        <v>0</v>
      </c>
      <c r="DU164" s="143">
        <v>6</v>
      </c>
      <c r="DV164" s="143">
        <v>0</v>
      </c>
      <c r="DW164" s="143">
        <v>0</v>
      </c>
      <c r="DX164" s="143">
        <f t="shared" si="276"/>
        <v>-6</v>
      </c>
      <c r="DY164" s="143">
        <f t="shared" si="277"/>
        <v>0</v>
      </c>
      <c r="DZ164" s="143">
        <f t="shared" si="278"/>
        <v>-6</v>
      </c>
      <c r="EA164" s="144">
        <f>DU164/Population!E164</f>
        <v>1.1173184351299897E-3</v>
      </c>
      <c r="EB164" s="144">
        <f>DV164/Population!F164</f>
        <v>0</v>
      </c>
      <c r="EC164" s="144">
        <f>DW164/Population!G164</f>
        <v>0</v>
      </c>
      <c r="ED164" s="144">
        <f t="shared" si="279"/>
        <v>-1.1173184351299897E-3</v>
      </c>
      <c r="EE164" s="144">
        <f t="shared" si="280"/>
        <v>0</v>
      </c>
      <c r="EF164" s="144">
        <f t="shared" si="281"/>
        <v>-1.1173184351299897E-3</v>
      </c>
      <c r="EG164" s="143">
        <v>0</v>
      </c>
      <c r="EH164" s="143">
        <v>5</v>
      </c>
      <c r="EI164" s="143">
        <v>0</v>
      </c>
      <c r="EJ164" s="143">
        <f t="shared" si="282"/>
        <v>5</v>
      </c>
      <c r="EK164" s="143">
        <f t="shared" si="283"/>
        <v>-5</v>
      </c>
      <c r="EL164" s="143">
        <f t="shared" si="284"/>
        <v>0</v>
      </c>
      <c r="EM164" s="144">
        <f>EG164/Population!E164</f>
        <v>0</v>
      </c>
      <c r="EN164" s="144">
        <f>EH164/Population!F164</f>
        <v>1.0981770261366132E-3</v>
      </c>
      <c r="EO164" s="144">
        <f>EI164/Population!G164</f>
        <v>0</v>
      </c>
      <c r="EP164" s="144">
        <f t="shared" si="285"/>
        <v>1.0981770261366132E-3</v>
      </c>
      <c r="EQ164" s="144">
        <f t="shared" si="286"/>
        <v>-1.0981770261366132E-3</v>
      </c>
      <c r="ER164" s="144">
        <f t="shared" si="287"/>
        <v>0</v>
      </c>
    </row>
    <row r="165" spans="1:148" x14ac:dyDescent="0.25">
      <c r="A165" s="155">
        <v>42101016901</v>
      </c>
      <c r="B165" s="155" t="s">
        <v>3</v>
      </c>
      <c r="C165" s="155" t="s">
        <v>4</v>
      </c>
      <c r="D165" s="155" t="s">
        <v>166</v>
      </c>
      <c r="E165" s="143">
        <v>33.302065859999999</v>
      </c>
      <c r="F165" s="143">
        <v>24</v>
      </c>
      <c r="G165" s="143">
        <v>92</v>
      </c>
      <c r="H165" s="143">
        <f t="shared" si="216"/>
        <v>-9.302065859999999</v>
      </c>
      <c r="I165" s="143">
        <f t="shared" si="217"/>
        <v>68</v>
      </c>
      <c r="J165" s="143">
        <f t="shared" si="218"/>
        <v>58.697934140000001</v>
      </c>
      <c r="K165" s="144">
        <f>E165/Population!E165</f>
        <v>5.7012542757884444E-3</v>
      </c>
      <c r="L165" s="144">
        <f>F165/Population!F165</f>
        <v>6.1664953751284684E-3</v>
      </c>
      <c r="M165" s="144">
        <f>G165/Population!G165</f>
        <v>2.42808128793877E-2</v>
      </c>
      <c r="N165" s="144">
        <f t="shared" si="219"/>
        <v>4.6524109934002397E-4</v>
      </c>
      <c r="O165" s="144">
        <f t="shared" si="220"/>
        <v>1.8114317504259233E-2</v>
      </c>
      <c r="P165" s="144">
        <f t="shared" si="221"/>
        <v>1.8579558603599257E-2</v>
      </c>
      <c r="Q165" s="143">
        <v>5754.5971680000002</v>
      </c>
      <c r="R165" s="143">
        <v>3807</v>
      </c>
      <c r="S165" s="143">
        <v>3559</v>
      </c>
      <c r="T165" s="143">
        <f t="shared" si="222"/>
        <v>-1947.5971680000002</v>
      </c>
      <c r="U165" s="143">
        <f t="shared" si="223"/>
        <v>-248</v>
      </c>
      <c r="V165" s="143">
        <f t="shared" si="224"/>
        <v>-2195.5971680000002</v>
      </c>
      <c r="W165" s="144">
        <f>Q165/Population!E165</f>
        <v>0.9851767709374194</v>
      </c>
      <c r="X165" s="144">
        <f>R165/Population!F165</f>
        <v>0.97816032887975335</v>
      </c>
      <c r="Y165" s="144">
        <f>S165/Population!G165</f>
        <v>0.93929796780153074</v>
      </c>
      <c r="Z165" s="144">
        <f t="shared" si="225"/>
        <v>-7.0164420576660502E-3</v>
      </c>
      <c r="AA165" s="144">
        <f t="shared" si="226"/>
        <v>-3.8862361078222607E-2</v>
      </c>
      <c r="AB165" s="144">
        <f t="shared" si="227"/>
        <v>-4.5878803135888657E-2</v>
      </c>
      <c r="AC165" s="143">
        <v>28.54462814</v>
      </c>
      <c r="AD165" s="143">
        <v>38</v>
      </c>
      <c r="AE165" s="143">
        <v>0</v>
      </c>
      <c r="AF165" s="143">
        <f t="shared" si="228"/>
        <v>9.4553718599999996</v>
      </c>
      <c r="AG165" s="143">
        <f t="shared" si="229"/>
        <v>-38</v>
      </c>
      <c r="AH165" s="143">
        <f t="shared" si="230"/>
        <v>-28.54462814</v>
      </c>
      <c r="AI165" s="144">
        <f>AC165/Population!E165</f>
        <v>4.8867894237587745E-3</v>
      </c>
      <c r="AJ165" s="144">
        <f>AD165/Population!F165</f>
        <v>9.7636176772867428E-3</v>
      </c>
      <c r="AK165" s="144">
        <f>AE165/Population!G165</f>
        <v>0</v>
      </c>
      <c r="AL165" s="144">
        <f t="shared" si="231"/>
        <v>4.8768282535279683E-3</v>
      </c>
      <c r="AM165" s="144">
        <f t="shared" si="232"/>
        <v>-9.7636176772867428E-3</v>
      </c>
      <c r="AN165" s="144">
        <f t="shared" si="233"/>
        <v>-4.8867894237587745E-3</v>
      </c>
      <c r="AO165" s="143">
        <v>13.79656982</v>
      </c>
      <c r="AP165" s="143">
        <v>6</v>
      </c>
      <c r="AQ165" s="143">
        <v>44</v>
      </c>
      <c r="AR165" s="143">
        <f t="shared" si="234"/>
        <v>-7.7965698200000002</v>
      </c>
      <c r="AS165" s="143">
        <f t="shared" si="235"/>
        <v>38</v>
      </c>
      <c r="AT165" s="143">
        <f t="shared" si="236"/>
        <v>30.203430179999998</v>
      </c>
      <c r="AU165" s="144">
        <f>AO165/Population!E165</f>
        <v>2.3619481448436726E-3</v>
      </c>
      <c r="AV165" s="144">
        <f>AP165/Population!F165</f>
        <v>1.5416238437821171E-3</v>
      </c>
      <c r="AW165" s="144">
        <f>AQ165/Population!G165</f>
        <v>1.1612562681446292E-2</v>
      </c>
      <c r="AX165" s="144">
        <f t="shared" si="237"/>
        <v>-8.2032430106155556E-4</v>
      </c>
      <c r="AY165" s="144">
        <f t="shared" si="238"/>
        <v>1.0070938837664174E-2</v>
      </c>
      <c r="AZ165" s="144">
        <f t="shared" si="239"/>
        <v>9.250614536602619E-3</v>
      </c>
      <c r="BA165" s="143">
        <v>9.0391321179999995</v>
      </c>
      <c r="BB165" s="143">
        <v>15</v>
      </c>
      <c r="BC165" s="143">
        <v>0</v>
      </c>
      <c r="BD165" s="143">
        <f t="shared" si="240"/>
        <v>5.9608678820000005</v>
      </c>
      <c r="BE165" s="143">
        <f t="shared" si="241"/>
        <v>-15</v>
      </c>
      <c r="BF165" s="143">
        <f t="shared" si="242"/>
        <v>-9.0391321179999995</v>
      </c>
      <c r="BG165" s="144">
        <f>BA165/Population!E165</f>
        <v>1.5474832958955703E-3</v>
      </c>
      <c r="BH165" s="144">
        <f>BB165/Population!F165</f>
        <v>3.854059609455293E-3</v>
      </c>
      <c r="BI165" s="144">
        <f>BC165/Population!G165</f>
        <v>0</v>
      </c>
      <c r="BJ165" s="144">
        <f t="shared" si="243"/>
        <v>2.3065763135597227E-3</v>
      </c>
      <c r="BK165" s="144">
        <f t="shared" si="244"/>
        <v>-3.854059609455293E-3</v>
      </c>
      <c r="BL165" s="144">
        <f t="shared" si="245"/>
        <v>-1.5474832958955703E-3</v>
      </c>
      <c r="BM165" s="143">
        <v>0</v>
      </c>
      <c r="BN165" s="143">
        <v>0</v>
      </c>
      <c r="BO165" s="143">
        <v>0</v>
      </c>
      <c r="BP165" s="143">
        <f t="shared" si="246"/>
        <v>0</v>
      </c>
      <c r="BQ165" s="143">
        <f t="shared" si="247"/>
        <v>0</v>
      </c>
      <c r="BR165" s="143">
        <f t="shared" si="248"/>
        <v>0</v>
      </c>
      <c r="BS165" s="144">
        <f>BM165/Population!E165</f>
        <v>0</v>
      </c>
      <c r="BT165" s="144">
        <f>BN165/Population!F165</f>
        <v>0</v>
      </c>
      <c r="BU165" s="144">
        <f>BO165/Population!G165</f>
        <v>0</v>
      </c>
      <c r="BV165" s="144">
        <f t="shared" si="249"/>
        <v>0</v>
      </c>
      <c r="BW165" s="144">
        <f t="shared" si="250"/>
        <v>0</v>
      </c>
      <c r="BX165" s="144">
        <f t="shared" si="251"/>
        <v>0</v>
      </c>
      <c r="BY165" s="143">
        <v>0</v>
      </c>
      <c r="BZ165" s="143">
        <v>2</v>
      </c>
      <c r="CA165" s="143">
        <v>0</v>
      </c>
      <c r="CB165" s="143">
        <f t="shared" si="252"/>
        <v>2</v>
      </c>
      <c r="CC165" s="143">
        <f t="shared" si="253"/>
        <v>-2</v>
      </c>
      <c r="CD165" s="143">
        <f t="shared" si="254"/>
        <v>0</v>
      </c>
      <c r="CE165" s="144">
        <f>BY165/Population!E165</f>
        <v>0</v>
      </c>
      <c r="CF165" s="144">
        <f>BZ165/Population!F165</f>
        <v>5.1387461459403907E-4</v>
      </c>
      <c r="CG165" s="144">
        <f>CA165/Population!G165</f>
        <v>0</v>
      </c>
      <c r="CH165" s="144">
        <f t="shared" si="255"/>
        <v>5.1387461459403907E-4</v>
      </c>
      <c r="CI165" s="144">
        <f t="shared" si="256"/>
        <v>-5.1387461459403907E-4</v>
      </c>
      <c r="CJ165" s="144">
        <f t="shared" si="257"/>
        <v>0</v>
      </c>
      <c r="CK165" s="143">
        <v>5.2331819529999999</v>
      </c>
      <c r="CL165" s="143">
        <v>4</v>
      </c>
      <c r="CM165" s="143">
        <v>0</v>
      </c>
      <c r="CN165" s="143">
        <f t="shared" si="258"/>
        <v>-1.2331819529999999</v>
      </c>
      <c r="CO165" s="143">
        <f t="shared" si="259"/>
        <v>-4</v>
      </c>
      <c r="CP165" s="143">
        <f t="shared" si="260"/>
        <v>-5.2331819529999999</v>
      </c>
      <c r="CQ165" s="144">
        <f>CK165/Population!E165</f>
        <v>8.9591141615501474E-4</v>
      </c>
      <c r="CR165" s="144">
        <f>CL165/Population!F165</f>
        <v>1.0277492291880781E-3</v>
      </c>
      <c r="CS165" s="144">
        <f>CM165/Population!G165</f>
        <v>0</v>
      </c>
      <c r="CT165" s="144">
        <f t="shared" si="261"/>
        <v>1.3183781303306339E-4</v>
      </c>
      <c r="CU165" s="144">
        <f t="shared" si="262"/>
        <v>-1.0277492291880781E-3</v>
      </c>
      <c r="CV165" s="144">
        <f t="shared" si="263"/>
        <v>-8.9591141615501474E-4</v>
      </c>
      <c r="CW165" s="143">
        <v>1.9029752019999999</v>
      </c>
      <c r="CX165" s="143">
        <v>11</v>
      </c>
      <c r="CY165" s="143">
        <v>8</v>
      </c>
      <c r="CZ165" s="143">
        <f t="shared" si="264"/>
        <v>9.0970247979999996</v>
      </c>
      <c r="DA165" s="143">
        <f t="shared" si="265"/>
        <v>-3</v>
      </c>
      <c r="DB165" s="143">
        <f t="shared" si="266"/>
        <v>6.0970247979999996</v>
      </c>
      <c r="DC165" s="144">
        <f>CW165/Population!E165</f>
        <v>3.2578596032846468E-4</v>
      </c>
      <c r="DD165" s="144">
        <f>CX165/Population!F165</f>
        <v>2.8263103802672147E-3</v>
      </c>
      <c r="DE165" s="144">
        <f>CY165/Population!G165</f>
        <v>2.1113750329902351E-3</v>
      </c>
      <c r="DF165" s="144">
        <f t="shared" si="267"/>
        <v>2.5005244199387501E-3</v>
      </c>
      <c r="DG165" s="144">
        <f t="shared" si="268"/>
        <v>-7.1493534727697962E-4</v>
      </c>
      <c r="DH165" s="144">
        <f t="shared" si="269"/>
        <v>1.7855890726617705E-3</v>
      </c>
      <c r="DI165" s="143">
        <v>0</v>
      </c>
      <c r="DJ165" s="143">
        <v>0</v>
      </c>
      <c r="DK165" s="143">
        <v>0</v>
      </c>
      <c r="DL165" s="143">
        <f t="shared" si="270"/>
        <v>0</v>
      </c>
      <c r="DM165" s="143">
        <f t="shared" si="271"/>
        <v>0</v>
      </c>
      <c r="DN165" s="143">
        <f t="shared" si="272"/>
        <v>0</v>
      </c>
      <c r="DO165" s="144">
        <f>DI165/Population!E165</f>
        <v>0</v>
      </c>
      <c r="DP165" s="144">
        <f>DJ165/Population!F165</f>
        <v>0</v>
      </c>
      <c r="DQ165" s="144">
        <f>DK165/Population!G165</f>
        <v>0</v>
      </c>
      <c r="DR165" s="144">
        <f t="shared" si="273"/>
        <v>0</v>
      </c>
      <c r="DS165" s="144">
        <f t="shared" si="274"/>
        <v>0</v>
      </c>
      <c r="DT165" s="144">
        <f t="shared" si="275"/>
        <v>0</v>
      </c>
      <c r="DU165" s="143">
        <v>4.2816944120000002</v>
      </c>
      <c r="DV165" s="143">
        <v>0</v>
      </c>
      <c r="DW165" s="143">
        <v>36</v>
      </c>
      <c r="DX165" s="143">
        <f t="shared" si="276"/>
        <v>-4.2816944120000002</v>
      </c>
      <c r="DY165" s="143">
        <f t="shared" si="277"/>
        <v>36</v>
      </c>
      <c r="DZ165" s="143">
        <f t="shared" si="278"/>
        <v>31.718305588</v>
      </c>
      <c r="EA165" s="144">
        <f>DU165/Population!E165</f>
        <v>7.3301844626267546E-4</v>
      </c>
      <c r="EB165" s="144">
        <f>DV165/Population!F165</f>
        <v>0</v>
      </c>
      <c r="EC165" s="144">
        <f>DW165/Population!G165</f>
        <v>9.5011876484560574E-3</v>
      </c>
      <c r="ED165" s="144">
        <f t="shared" si="279"/>
        <v>-7.3301844626267546E-4</v>
      </c>
      <c r="EE165" s="144">
        <f t="shared" si="280"/>
        <v>9.5011876484560574E-3</v>
      </c>
      <c r="EF165" s="144">
        <f t="shared" si="281"/>
        <v>8.7681692021933828E-3</v>
      </c>
      <c r="EG165" s="143">
        <v>0.95148760099999996</v>
      </c>
      <c r="EH165" s="143">
        <v>0</v>
      </c>
      <c r="EI165" s="143">
        <v>0</v>
      </c>
      <c r="EJ165" s="143">
        <f t="shared" si="282"/>
        <v>-0.95148760099999996</v>
      </c>
      <c r="EK165" s="143">
        <f t="shared" si="283"/>
        <v>0</v>
      </c>
      <c r="EL165" s="143">
        <f t="shared" si="284"/>
        <v>-0.95148760099999996</v>
      </c>
      <c r="EM165" s="144">
        <f>EG165/Population!E165</f>
        <v>1.6289298016423234E-4</v>
      </c>
      <c r="EN165" s="144">
        <f>EH165/Population!F165</f>
        <v>0</v>
      </c>
      <c r="EO165" s="144">
        <f>EI165/Population!G165</f>
        <v>0</v>
      </c>
      <c r="EP165" s="144">
        <f t="shared" si="285"/>
        <v>-1.6289298016423234E-4</v>
      </c>
      <c r="EQ165" s="144">
        <f t="shared" si="286"/>
        <v>0</v>
      </c>
      <c r="ER165" s="144">
        <f t="shared" si="287"/>
        <v>-1.6289298016423234E-4</v>
      </c>
    </row>
    <row r="166" spans="1:148" x14ac:dyDescent="0.25">
      <c r="A166" s="155">
        <v>42101016902</v>
      </c>
      <c r="B166" s="155" t="s">
        <v>3</v>
      </c>
      <c r="C166" s="155" t="s">
        <v>4</v>
      </c>
      <c r="D166" s="155" t="s">
        <v>167</v>
      </c>
      <c r="E166" s="143">
        <v>36.427606900000001</v>
      </c>
      <c r="F166" s="143">
        <v>30</v>
      </c>
      <c r="G166" s="143">
        <v>34</v>
      </c>
      <c r="H166" s="143">
        <f t="shared" si="216"/>
        <v>-6.4276069000000007</v>
      </c>
      <c r="I166" s="143">
        <f t="shared" si="217"/>
        <v>4</v>
      </c>
      <c r="J166" s="143">
        <f t="shared" si="218"/>
        <v>-2.4276069000000007</v>
      </c>
      <c r="K166" s="144">
        <f>E166/Population!E166</f>
        <v>5.7012542752804055E-3</v>
      </c>
      <c r="L166" s="144">
        <f>F166/Population!F166</f>
        <v>4.6210720887245845E-3</v>
      </c>
      <c r="M166" s="144">
        <f>G166/Population!G166</f>
        <v>6.0855557544299268E-3</v>
      </c>
      <c r="N166" s="144">
        <f t="shared" si="219"/>
        <v>-1.080182186555821E-3</v>
      </c>
      <c r="O166" s="144">
        <f t="shared" si="220"/>
        <v>1.4644836657053423E-3</v>
      </c>
      <c r="P166" s="144">
        <f t="shared" si="221"/>
        <v>3.8430147914952136E-4</v>
      </c>
      <c r="Q166" s="143">
        <v>6294.6904299999997</v>
      </c>
      <c r="R166" s="143">
        <v>6393</v>
      </c>
      <c r="S166" s="143">
        <v>5042</v>
      </c>
      <c r="T166" s="143">
        <f t="shared" si="222"/>
        <v>98.309570000000349</v>
      </c>
      <c r="U166" s="143">
        <f t="shared" si="223"/>
        <v>-1351</v>
      </c>
      <c r="V166" s="143">
        <f t="shared" si="224"/>
        <v>-1252.6904299999997</v>
      </c>
      <c r="W166" s="144">
        <f>Q166/Population!E166</f>
        <v>0.98517673214498624</v>
      </c>
      <c r="X166" s="144">
        <f>R166/Population!F166</f>
        <v>0.98475046210720885</v>
      </c>
      <c r="Y166" s="144">
        <f>S166/Population!G166</f>
        <v>0.90245212099516736</v>
      </c>
      <c r="Z166" s="144">
        <f t="shared" si="225"/>
        <v>-4.2627003777739869E-4</v>
      </c>
      <c r="AA166" s="144">
        <f t="shared" si="226"/>
        <v>-8.2298341112041484E-2</v>
      </c>
      <c r="AB166" s="144">
        <f t="shared" si="227"/>
        <v>-8.2724611149818883E-2</v>
      </c>
      <c r="AC166" s="143">
        <v>31.223663330000001</v>
      </c>
      <c r="AD166" s="143">
        <v>51</v>
      </c>
      <c r="AE166" s="143">
        <v>146</v>
      </c>
      <c r="AF166" s="143">
        <f t="shared" si="228"/>
        <v>19.776336669999999</v>
      </c>
      <c r="AG166" s="143">
        <f t="shared" si="229"/>
        <v>95</v>
      </c>
      <c r="AH166" s="143">
        <f t="shared" si="230"/>
        <v>114.77633667000001</v>
      </c>
      <c r="AI166" s="144">
        <f>AC166/Population!E166</f>
        <v>4.8867894215164197E-3</v>
      </c>
      <c r="AJ166" s="144">
        <f>AD166/Population!F166</f>
        <v>7.8558225508317935E-3</v>
      </c>
      <c r="AK166" s="144">
        <f>AE166/Population!G166</f>
        <v>2.613209235725792E-2</v>
      </c>
      <c r="AL166" s="144">
        <f t="shared" si="231"/>
        <v>2.9690331293153738E-3</v>
      </c>
      <c r="AM166" s="144">
        <f t="shared" si="232"/>
        <v>1.8276269806426125E-2</v>
      </c>
      <c r="AN166" s="144">
        <f t="shared" si="233"/>
        <v>2.1245302935741499E-2</v>
      </c>
      <c r="AO166" s="143">
        <v>15.091437340000001</v>
      </c>
      <c r="AP166" s="143">
        <v>10</v>
      </c>
      <c r="AQ166" s="143">
        <v>0</v>
      </c>
      <c r="AR166" s="143">
        <f t="shared" si="234"/>
        <v>-5.0914373400000006</v>
      </c>
      <c r="AS166" s="143">
        <f t="shared" si="235"/>
        <v>-10</v>
      </c>
      <c r="AT166" s="143">
        <f t="shared" si="236"/>
        <v>-15.091437340000001</v>
      </c>
      <c r="AU166" s="144">
        <f>AO166/Population!E166</f>
        <v>2.3619482303901046E-3</v>
      </c>
      <c r="AV166" s="144">
        <f>AP166/Population!F166</f>
        <v>1.5403573629081946E-3</v>
      </c>
      <c r="AW166" s="144">
        <f>AQ166/Population!G166</f>
        <v>0</v>
      </c>
      <c r="AX166" s="144">
        <f t="shared" si="237"/>
        <v>-8.2159086748190995E-4</v>
      </c>
      <c r="AY166" s="144">
        <f t="shared" si="238"/>
        <v>-1.5403573629081946E-3</v>
      </c>
      <c r="AZ166" s="144">
        <f t="shared" si="239"/>
        <v>-2.3619482303901046E-3</v>
      </c>
      <c r="BA166" s="143">
        <v>9.8874931339999996</v>
      </c>
      <c r="BB166" s="143">
        <v>6</v>
      </c>
      <c r="BC166" s="143">
        <v>0</v>
      </c>
      <c r="BD166" s="143">
        <f t="shared" si="240"/>
        <v>-3.8874931339999996</v>
      </c>
      <c r="BE166" s="143">
        <f t="shared" si="241"/>
        <v>-6</v>
      </c>
      <c r="BF166" s="143">
        <f t="shared" si="242"/>
        <v>-9.8874931339999996</v>
      </c>
      <c r="BG166" s="144">
        <f>BA166/Population!E166</f>
        <v>1.5474832770862902E-3</v>
      </c>
      <c r="BH166" s="144">
        <f>BB166/Population!F166</f>
        <v>9.2421441774491681E-4</v>
      </c>
      <c r="BI166" s="144">
        <f>BC166/Population!G166</f>
        <v>0</v>
      </c>
      <c r="BJ166" s="144">
        <f t="shared" si="243"/>
        <v>-6.2326885934137341E-4</v>
      </c>
      <c r="BK166" s="144">
        <f t="shared" si="244"/>
        <v>-9.2421441774491681E-4</v>
      </c>
      <c r="BL166" s="144">
        <f t="shared" si="245"/>
        <v>-1.5474832770862902E-3</v>
      </c>
      <c r="BM166" s="143">
        <v>0</v>
      </c>
      <c r="BN166" s="143">
        <v>0</v>
      </c>
      <c r="BO166" s="143">
        <v>0</v>
      </c>
      <c r="BP166" s="143">
        <f t="shared" si="246"/>
        <v>0</v>
      </c>
      <c r="BQ166" s="143">
        <f t="shared" si="247"/>
        <v>0</v>
      </c>
      <c r="BR166" s="143">
        <f t="shared" si="248"/>
        <v>0</v>
      </c>
      <c r="BS166" s="144">
        <f>BM166/Population!E166</f>
        <v>0</v>
      </c>
      <c r="BT166" s="144">
        <f>BN166/Population!F166</f>
        <v>0</v>
      </c>
      <c r="BU166" s="144">
        <f>BO166/Population!G166</f>
        <v>0</v>
      </c>
      <c r="BV166" s="144">
        <f t="shared" si="249"/>
        <v>0</v>
      </c>
      <c r="BW166" s="144">
        <f t="shared" si="250"/>
        <v>0</v>
      </c>
      <c r="BX166" s="144">
        <f t="shared" si="251"/>
        <v>0</v>
      </c>
      <c r="BY166" s="143">
        <v>0</v>
      </c>
      <c r="BZ166" s="143">
        <v>2</v>
      </c>
      <c r="CA166" s="143">
        <v>0</v>
      </c>
      <c r="CB166" s="143">
        <f t="shared" si="252"/>
        <v>2</v>
      </c>
      <c r="CC166" s="143">
        <f t="shared" si="253"/>
        <v>-2</v>
      </c>
      <c r="CD166" s="143">
        <f t="shared" si="254"/>
        <v>0</v>
      </c>
      <c r="CE166" s="144">
        <f>BY166/Population!E166</f>
        <v>0</v>
      </c>
      <c r="CF166" s="144">
        <f>BZ166/Population!F166</f>
        <v>3.0807147258163895E-4</v>
      </c>
      <c r="CG166" s="144">
        <f>CA166/Population!G166</f>
        <v>0</v>
      </c>
      <c r="CH166" s="144">
        <f t="shared" si="255"/>
        <v>3.0807147258163895E-4</v>
      </c>
      <c r="CI166" s="144">
        <f t="shared" si="256"/>
        <v>-3.0807147258163895E-4</v>
      </c>
      <c r="CJ166" s="144">
        <f t="shared" si="257"/>
        <v>0</v>
      </c>
      <c r="CK166" s="143">
        <v>5.7243380549999996</v>
      </c>
      <c r="CL166" s="143">
        <v>10</v>
      </c>
      <c r="CM166" s="143">
        <v>0</v>
      </c>
      <c r="CN166" s="143">
        <f t="shared" si="258"/>
        <v>4.2756619450000004</v>
      </c>
      <c r="CO166" s="143">
        <f t="shared" si="259"/>
        <v>-10</v>
      </c>
      <c r="CP166" s="143">
        <f t="shared" si="260"/>
        <v>-5.7243380549999996</v>
      </c>
      <c r="CQ166" s="144">
        <f>CK166/Population!E166</f>
        <v>8.9591135917355775E-4</v>
      </c>
      <c r="CR166" s="144">
        <f>CL166/Population!F166</f>
        <v>1.5403573629081946E-3</v>
      </c>
      <c r="CS166" s="144">
        <f>CM166/Population!G166</f>
        <v>0</v>
      </c>
      <c r="CT166" s="144">
        <f t="shared" si="261"/>
        <v>6.4444600373463686E-4</v>
      </c>
      <c r="CU166" s="144">
        <f t="shared" si="262"/>
        <v>-1.5403573629081946E-3</v>
      </c>
      <c r="CV166" s="144">
        <f t="shared" si="263"/>
        <v>-8.9591135917355775E-4</v>
      </c>
      <c r="CW166" s="143">
        <v>2.081577539</v>
      </c>
      <c r="CX166" s="143">
        <v>7</v>
      </c>
      <c r="CY166" s="143">
        <v>0</v>
      </c>
      <c r="CZ166" s="143">
        <f t="shared" si="264"/>
        <v>4.9184224610000005</v>
      </c>
      <c r="DA166" s="143">
        <f t="shared" si="265"/>
        <v>-7</v>
      </c>
      <c r="DB166" s="143">
        <f t="shared" si="266"/>
        <v>-2.081577539</v>
      </c>
      <c r="DC166" s="144">
        <f>CW166/Population!E166</f>
        <v>3.2578595887811161E-4</v>
      </c>
      <c r="DD166" s="144">
        <f>CX166/Population!F166</f>
        <v>1.0782501540357362E-3</v>
      </c>
      <c r="DE166" s="144">
        <f>CY166/Population!G166</f>
        <v>0</v>
      </c>
      <c r="DF166" s="144">
        <f t="shared" si="267"/>
        <v>7.5246419515762465E-4</v>
      </c>
      <c r="DG166" s="144">
        <f t="shared" si="268"/>
        <v>-1.0782501540357362E-3</v>
      </c>
      <c r="DH166" s="144">
        <f t="shared" si="269"/>
        <v>-3.2578595887811161E-4</v>
      </c>
      <c r="DI166" s="143">
        <v>0</v>
      </c>
      <c r="DJ166" s="143">
        <v>0</v>
      </c>
      <c r="DK166" s="143">
        <v>0</v>
      </c>
      <c r="DL166" s="143">
        <f t="shared" si="270"/>
        <v>0</v>
      </c>
      <c r="DM166" s="143">
        <f t="shared" si="271"/>
        <v>0</v>
      </c>
      <c r="DN166" s="143">
        <f t="shared" si="272"/>
        <v>0</v>
      </c>
      <c r="DO166" s="144">
        <f>DI166/Population!E166</f>
        <v>0</v>
      </c>
      <c r="DP166" s="144">
        <f>DJ166/Population!F166</f>
        <v>0</v>
      </c>
      <c r="DQ166" s="144">
        <f>DK166/Population!G166</f>
        <v>0</v>
      </c>
      <c r="DR166" s="144">
        <f t="shared" si="273"/>
        <v>0</v>
      </c>
      <c r="DS166" s="144">
        <f t="shared" si="274"/>
        <v>0</v>
      </c>
      <c r="DT166" s="144">
        <f t="shared" si="275"/>
        <v>0</v>
      </c>
      <c r="DU166" s="143">
        <v>4.6835494039999999</v>
      </c>
      <c r="DV166" s="143">
        <v>1</v>
      </c>
      <c r="DW166" s="143">
        <v>0</v>
      </c>
      <c r="DX166" s="143">
        <f t="shared" si="276"/>
        <v>-3.6835494039999999</v>
      </c>
      <c r="DY166" s="143">
        <f t="shared" si="277"/>
        <v>-1</v>
      </c>
      <c r="DZ166" s="143">
        <f t="shared" si="278"/>
        <v>-4.6835494039999999</v>
      </c>
      <c r="EA166" s="144">
        <f>DU166/Population!E166</f>
        <v>7.3301839828083777E-4</v>
      </c>
      <c r="EB166" s="144">
        <f>DV166/Population!F166</f>
        <v>1.5403573629081948E-4</v>
      </c>
      <c r="EC166" s="144">
        <f>DW166/Population!G166</f>
        <v>0</v>
      </c>
      <c r="ED166" s="144">
        <f t="shared" si="279"/>
        <v>-5.7898266199001827E-4</v>
      </c>
      <c r="EE166" s="144">
        <f t="shared" si="280"/>
        <v>-1.5403573629081948E-4</v>
      </c>
      <c r="EF166" s="144">
        <f t="shared" si="281"/>
        <v>-7.3301839828083777E-4</v>
      </c>
      <c r="EG166" s="143">
        <v>1.04078877</v>
      </c>
      <c r="EH166" s="143">
        <v>3</v>
      </c>
      <c r="EI166" s="143">
        <v>0</v>
      </c>
      <c r="EJ166" s="143">
        <f t="shared" si="282"/>
        <v>1.95921123</v>
      </c>
      <c r="EK166" s="143">
        <f t="shared" si="283"/>
        <v>-3</v>
      </c>
      <c r="EL166" s="143">
        <f t="shared" si="284"/>
        <v>-1.04078877</v>
      </c>
      <c r="EM166" s="144">
        <f>EG166/Population!E166</f>
        <v>1.628929795173104E-4</v>
      </c>
      <c r="EN166" s="144">
        <f>EH166/Population!F166</f>
        <v>4.621072088724584E-4</v>
      </c>
      <c r="EO166" s="144">
        <f>EI166/Population!G166</f>
        <v>0</v>
      </c>
      <c r="EP166" s="144">
        <f t="shared" si="285"/>
        <v>2.99214229355148E-4</v>
      </c>
      <c r="EQ166" s="144">
        <f t="shared" si="286"/>
        <v>-4.621072088724584E-4</v>
      </c>
      <c r="ER166" s="144">
        <f t="shared" si="287"/>
        <v>-1.628929795173104E-4</v>
      </c>
    </row>
    <row r="167" spans="1:148" x14ac:dyDescent="0.25">
      <c r="A167" s="155">
        <v>42101017000</v>
      </c>
      <c r="B167" s="155" t="s">
        <v>3</v>
      </c>
      <c r="C167" s="155" t="s">
        <v>4</v>
      </c>
      <c r="D167" s="155" t="s">
        <v>168</v>
      </c>
      <c r="E167" s="143">
        <v>359.99999439999999</v>
      </c>
      <c r="F167" s="143">
        <v>291</v>
      </c>
      <c r="G167" s="143">
        <v>626</v>
      </c>
      <c r="H167" s="143">
        <f t="shared" si="216"/>
        <v>-68.999994399999991</v>
      </c>
      <c r="I167" s="143">
        <f t="shared" si="217"/>
        <v>335</v>
      </c>
      <c r="J167" s="143">
        <f t="shared" si="218"/>
        <v>266.00000560000001</v>
      </c>
      <c r="K167" s="144">
        <f>E167/Population!E167</f>
        <v>9.1673032847480268E-2</v>
      </c>
      <c r="L167" s="144">
        <f>F167/Population!F167</f>
        <v>0.10246478873239437</v>
      </c>
      <c r="M167" s="144">
        <f>G167/Population!G167</f>
        <v>0.21394395078605605</v>
      </c>
      <c r="N167" s="144">
        <f t="shared" si="219"/>
        <v>1.07917558849141E-2</v>
      </c>
      <c r="O167" s="144">
        <f t="shared" si="220"/>
        <v>0.11147916205366168</v>
      </c>
      <c r="P167" s="144">
        <f t="shared" si="221"/>
        <v>0.12227091793857578</v>
      </c>
      <c r="Q167" s="143">
        <v>3511</v>
      </c>
      <c r="R167" s="143">
        <v>2485</v>
      </c>
      <c r="S167" s="143">
        <v>1934</v>
      </c>
      <c r="T167" s="143">
        <f t="shared" si="222"/>
        <v>-1026</v>
      </c>
      <c r="U167" s="143">
        <f t="shared" si="223"/>
        <v>-551</v>
      </c>
      <c r="V167" s="143">
        <f t="shared" si="224"/>
        <v>-1577</v>
      </c>
      <c r="W167" s="144">
        <f>Q167/Population!E167</f>
        <v>0.89406673148410254</v>
      </c>
      <c r="X167" s="144">
        <f>R167/Population!F167</f>
        <v>0.875</v>
      </c>
      <c r="Y167" s="144">
        <f>S167/Population!G167</f>
        <v>0.66097060833902943</v>
      </c>
      <c r="Z167" s="144">
        <f t="shared" si="225"/>
        <v>-1.9066731484102539E-2</v>
      </c>
      <c r="AA167" s="144">
        <f t="shared" si="226"/>
        <v>-0.21402939166097057</v>
      </c>
      <c r="AB167" s="144">
        <f t="shared" si="227"/>
        <v>-0.23309612314507311</v>
      </c>
      <c r="AC167" s="143">
        <v>45</v>
      </c>
      <c r="AD167" s="143">
        <v>43</v>
      </c>
      <c r="AE167" s="143">
        <v>247</v>
      </c>
      <c r="AF167" s="143">
        <f t="shared" si="228"/>
        <v>-2</v>
      </c>
      <c r="AG167" s="143">
        <f t="shared" si="229"/>
        <v>204</v>
      </c>
      <c r="AH167" s="143">
        <f t="shared" si="230"/>
        <v>202</v>
      </c>
      <c r="AI167" s="144">
        <f>AC167/Population!E167</f>
        <v>1.1459129284188156E-2</v>
      </c>
      <c r="AJ167" s="144">
        <f>AD167/Population!F167</f>
        <v>1.5140845070422536E-2</v>
      </c>
      <c r="AK167" s="144">
        <f>AE167/Population!G167</f>
        <v>8.4415584415584416E-2</v>
      </c>
      <c r="AL167" s="144">
        <f t="shared" si="231"/>
        <v>3.68171578623438E-3</v>
      </c>
      <c r="AM167" s="144">
        <f t="shared" si="232"/>
        <v>6.9274739345161873E-2</v>
      </c>
      <c r="AN167" s="144">
        <f t="shared" si="233"/>
        <v>7.2956455131396258E-2</v>
      </c>
      <c r="AO167" s="143">
        <v>2</v>
      </c>
      <c r="AP167" s="143">
        <v>6</v>
      </c>
      <c r="AQ167" s="143">
        <v>115</v>
      </c>
      <c r="AR167" s="143">
        <f t="shared" si="234"/>
        <v>4</v>
      </c>
      <c r="AS167" s="143">
        <f t="shared" si="235"/>
        <v>109</v>
      </c>
      <c r="AT167" s="143">
        <f t="shared" si="236"/>
        <v>113</v>
      </c>
      <c r="AU167" s="144">
        <f>AO167/Population!E167</f>
        <v>5.0929463485280691E-4</v>
      </c>
      <c r="AV167" s="144">
        <f>AP167/Population!F167</f>
        <v>2.112676056338028E-3</v>
      </c>
      <c r="AW167" s="144">
        <f>AQ167/Population!G167</f>
        <v>3.93028024606972E-2</v>
      </c>
      <c r="AX167" s="144">
        <f t="shared" si="237"/>
        <v>1.6033814214852209E-3</v>
      </c>
      <c r="AY167" s="144">
        <f t="shared" si="238"/>
        <v>3.7190126404359175E-2</v>
      </c>
      <c r="AZ167" s="144">
        <f t="shared" si="239"/>
        <v>3.8793507825844391E-2</v>
      </c>
      <c r="BA167" s="143">
        <v>6</v>
      </c>
      <c r="BB167" s="143">
        <v>13</v>
      </c>
      <c r="BC167" s="143">
        <v>0</v>
      </c>
      <c r="BD167" s="143">
        <f t="shared" si="240"/>
        <v>7</v>
      </c>
      <c r="BE167" s="143">
        <f t="shared" si="241"/>
        <v>-13</v>
      </c>
      <c r="BF167" s="143">
        <f t="shared" si="242"/>
        <v>-6</v>
      </c>
      <c r="BG167" s="144">
        <f>BA167/Population!E167</f>
        <v>1.5278839045584209E-3</v>
      </c>
      <c r="BH167" s="144">
        <f>BB167/Population!F167</f>
        <v>4.5774647887323943E-3</v>
      </c>
      <c r="BI167" s="144">
        <f>BC167/Population!G167</f>
        <v>0</v>
      </c>
      <c r="BJ167" s="144">
        <f t="shared" si="243"/>
        <v>3.0495808841739733E-3</v>
      </c>
      <c r="BK167" s="144">
        <f t="shared" si="244"/>
        <v>-4.5774647887323943E-3</v>
      </c>
      <c r="BL167" s="144">
        <f t="shared" si="245"/>
        <v>-1.5278839045584209E-3</v>
      </c>
      <c r="BM167" s="143">
        <v>0</v>
      </c>
      <c r="BN167" s="143">
        <v>0</v>
      </c>
      <c r="BO167" s="143">
        <v>0</v>
      </c>
      <c r="BP167" s="143">
        <f t="shared" si="246"/>
        <v>0</v>
      </c>
      <c r="BQ167" s="143">
        <f t="shared" si="247"/>
        <v>0</v>
      </c>
      <c r="BR167" s="143">
        <f t="shared" si="248"/>
        <v>0</v>
      </c>
      <c r="BS167" s="144">
        <f>BM167/Population!E167</f>
        <v>0</v>
      </c>
      <c r="BT167" s="144">
        <f>BN167/Population!F167</f>
        <v>0</v>
      </c>
      <c r="BU167" s="144">
        <f>BO167/Population!G167</f>
        <v>0</v>
      </c>
      <c r="BV167" s="144">
        <f t="shared" si="249"/>
        <v>0</v>
      </c>
      <c r="BW167" s="144">
        <f t="shared" si="250"/>
        <v>0</v>
      </c>
      <c r="BX167" s="144">
        <f t="shared" si="251"/>
        <v>0</v>
      </c>
      <c r="BY167" s="143">
        <v>0</v>
      </c>
      <c r="BZ167" s="143">
        <v>0</v>
      </c>
      <c r="CA167" s="143">
        <v>0</v>
      </c>
      <c r="CB167" s="143">
        <f t="shared" si="252"/>
        <v>0</v>
      </c>
      <c r="CC167" s="143">
        <f t="shared" si="253"/>
        <v>0</v>
      </c>
      <c r="CD167" s="143">
        <f t="shared" si="254"/>
        <v>0</v>
      </c>
      <c r="CE167" s="144">
        <f>BY167/Population!E167</f>
        <v>0</v>
      </c>
      <c r="CF167" s="144">
        <f>BZ167/Population!F167</f>
        <v>0</v>
      </c>
      <c r="CG167" s="144">
        <f>CA167/Population!G167</f>
        <v>0</v>
      </c>
      <c r="CH167" s="144">
        <f t="shared" si="255"/>
        <v>0</v>
      </c>
      <c r="CI167" s="144">
        <f t="shared" si="256"/>
        <v>0</v>
      </c>
      <c r="CJ167" s="144">
        <f t="shared" si="257"/>
        <v>0</v>
      </c>
      <c r="CK167" s="143">
        <v>0</v>
      </c>
      <c r="CL167" s="143">
        <v>4</v>
      </c>
      <c r="CM167" s="143">
        <v>13</v>
      </c>
      <c r="CN167" s="143">
        <f t="shared" si="258"/>
        <v>4</v>
      </c>
      <c r="CO167" s="143">
        <f t="shared" si="259"/>
        <v>9</v>
      </c>
      <c r="CP167" s="143">
        <f t="shared" si="260"/>
        <v>13</v>
      </c>
      <c r="CQ167" s="144">
        <f>CK167/Population!E167</f>
        <v>0</v>
      </c>
      <c r="CR167" s="144">
        <f>CL167/Population!F167</f>
        <v>1.4084507042253522E-3</v>
      </c>
      <c r="CS167" s="144">
        <f>CM167/Population!G167</f>
        <v>4.4429254955570749E-3</v>
      </c>
      <c r="CT167" s="144">
        <f t="shared" si="261"/>
        <v>1.4084507042253522E-3</v>
      </c>
      <c r="CU167" s="144">
        <f t="shared" si="262"/>
        <v>3.0344747913317229E-3</v>
      </c>
      <c r="CV167" s="144">
        <f t="shared" si="263"/>
        <v>4.4429254955570749E-3</v>
      </c>
      <c r="CW167" s="143">
        <v>2</v>
      </c>
      <c r="CX167" s="143">
        <v>1</v>
      </c>
      <c r="CY167" s="143">
        <v>0</v>
      </c>
      <c r="CZ167" s="143">
        <f t="shared" si="264"/>
        <v>-1</v>
      </c>
      <c r="DA167" s="143">
        <f t="shared" si="265"/>
        <v>-1</v>
      </c>
      <c r="DB167" s="143">
        <f t="shared" si="266"/>
        <v>-2</v>
      </c>
      <c r="DC167" s="144">
        <f>CW167/Population!E167</f>
        <v>5.0929463485280691E-4</v>
      </c>
      <c r="DD167" s="144">
        <f>CX167/Population!F167</f>
        <v>3.5211267605633805E-4</v>
      </c>
      <c r="DE167" s="144">
        <f>CY167/Population!G167</f>
        <v>0</v>
      </c>
      <c r="DF167" s="144">
        <f t="shared" si="267"/>
        <v>-1.5718195879646887E-4</v>
      </c>
      <c r="DG167" s="144">
        <f t="shared" si="268"/>
        <v>-3.5211267605633805E-4</v>
      </c>
      <c r="DH167" s="144">
        <f t="shared" si="269"/>
        <v>-5.0929463485280691E-4</v>
      </c>
      <c r="DI167" s="143">
        <v>0</v>
      </c>
      <c r="DJ167" s="143">
        <v>0</v>
      </c>
      <c r="DK167" s="143">
        <v>0</v>
      </c>
      <c r="DL167" s="143">
        <f t="shared" si="270"/>
        <v>0</v>
      </c>
      <c r="DM167" s="143">
        <f t="shared" si="271"/>
        <v>0</v>
      </c>
      <c r="DN167" s="143">
        <f t="shared" si="272"/>
        <v>0</v>
      </c>
      <c r="DO167" s="144">
        <f>DI167/Population!E167</f>
        <v>0</v>
      </c>
      <c r="DP167" s="144">
        <f>DJ167/Population!F167</f>
        <v>0</v>
      </c>
      <c r="DQ167" s="144">
        <f>DK167/Population!G167</f>
        <v>0</v>
      </c>
      <c r="DR167" s="144">
        <f t="shared" si="273"/>
        <v>0</v>
      </c>
      <c r="DS167" s="144">
        <f t="shared" si="274"/>
        <v>0</v>
      </c>
      <c r="DT167" s="144">
        <f t="shared" si="275"/>
        <v>0</v>
      </c>
      <c r="DU167" s="143">
        <v>0</v>
      </c>
      <c r="DV167" s="143">
        <v>2</v>
      </c>
      <c r="DW167" s="143">
        <v>72</v>
      </c>
      <c r="DX167" s="143">
        <f t="shared" si="276"/>
        <v>2</v>
      </c>
      <c r="DY167" s="143">
        <f t="shared" si="277"/>
        <v>70</v>
      </c>
      <c r="DZ167" s="143">
        <f t="shared" si="278"/>
        <v>72</v>
      </c>
      <c r="EA167" s="144">
        <f>DU167/Population!E167</f>
        <v>0</v>
      </c>
      <c r="EB167" s="144">
        <f>DV167/Population!F167</f>
        <v>7.0422535211267609E-4</v>
      </c>
      <c r="EC167" s="144">
        <f>DW167/Population!G167</f>
        <v>2.4606971975393029E-2</v>
      </c>
      <c r="ED167" s="144">
        <f t="shared" si="279"/>
        <v>7.0422535211267609E-4</v>
      </c>
      <c r="EE167" s="144">
        <f t="shared" si="280"/>
        <v>2.3902746623280353E-2</v>
      </c>
      <c r="EF167" s="144">
        <f t="shared" si="281"/>
        <v>2.4606971975393029E-2</v>
      </c>
      <c r="EG167" s="143">
        <v>0</v>
      </c>
      <c r="EH167" s="143">
        <v>1</v>
      </c>
      <c r="EI167" s="143">
        <v>30</v>
      </c>
      <c r="EJ167" s="143">
        <f t="shared" si="282"/>
        <v>1</v>
      </c>
      <c r="EK167" s="143">
        <f t="shared" si="283"/>
        <v>29</v>
      </c>
      <c r="EL167" s="143">
        <f t="shared" si="284"/>
        <v>30</v>
      </c>
      <c r="EM167" s="144">
        <f>EG167/Population!E167</f>
        <v>0</v>
      </c>
      <c r="EN167" s="144">
        <f>EH167/Population!F167</f>
        <v>3.5211267605633805E-4</v>
      </c>
      <c r="EO167" s="144">
        <f>EI167/Population!G167</f>
        <v>1.0252904989747095E-2</v>
      </c>
      <c r="EP167" s="144">
        <f t="shared" si="285"/>
        <v>3.5211267605633805E-4</v>
      </c>
      <c r="EQ167" s="144">
        <f t="shared" si="286"/>
        <v>9.9007923136907577E-3</v>
      </c>
      <c r="ER167" s="144">
        <f t="shared" si="287"/>
        <v>1.0252904989747095E-2</v>
      </c>
    </row>
    <row r="168" spans="1:148" x14ac:dyDescent="0.25">
      <c r="A168" s="155">
        <v>42101017100</v>
      </c>
      <c r="B168" s="155" t="s">
        <v>3</v>
      </c>
      <c r="C168" s="155" t="s">
        <v>4</v>
      </c>
      <c r="D168" s="155" t="s">
        <v>169</v>
      </c>
      <c r="E168" s="143">
        <v>43.000000280000002</v>
      </c>
      <c r="F168" s="143">
        <v>32</v>
      </c>
      <c r="G168" s="143">
        <v>133</v>
      </c>
      <c r="H168" s="143">
        <f t="shared" si="216"/>
        <v>-11.000000280000002</v>
      </c>
      <c r="I168" s="143">
        <f t="shared" si="217"/>
        <v>101</v>
      </c>
      <c r="J168" s="143">
        <f t="shared" si="218"/>
        <v>89.999999720000005</v>
      </c>
      <c r="K168" s="144">
        <f>E168/Population!E168</f>
        <v>8.1501137230659843E-3</v>
      </c>
      <c r="L168" s="144">
        <f>F168/Population!F168</f>
        <v>7.2153325817361893E-3</v>
      </c>
      <c r="M168" s="144">
        <f>G168/Population!G168</f>
        <v>3.6882972823072659E-2</v>
      </c>
      <c r="N168" s="144">
        <f t="shared" si="219"/>
        <v>-9.3478114132979507E-4</v>
      </c>
      <c r="O168" s="144">
        <f t="shared" si="220"/>
        <v>2.966764024133647E-2</v>
      </c>
      <c r="P168" s="144">
        <f t="shared" si="221"/>
        <v>2.8732859100006676E-2</v>
      </c>
      <c r="Q168" s="143">
        <v>5203</v>
      </c>
      <c r="R168" s="143">
        <v>4322</v>
      </c>
      <c r="S168" s="143">
        <v>3294</v>
      </c>
      <c r="T168" s="143">
        <f t="shared" si="222"/>
        <v>-881</v>
      </c>
      <c r="U168" s="143">
        <f t="shared" si="223"/>
        <v>-1028</v>
      </c>
      <c r="V168" s="143">
        <f t="shared" si="224"/>
        <v>-1909</v>
      </c>
      <c r="W168" s="144">
        <f>Q168/Population!E168</f>
        <v>0.98616375406945278</v>
      </c>
      <c r="X168" s="144">
        <f>R168/Population!F168</f>
        <v>0.97452085682074407</v>
      </c>
      <c r="Y168" s="144">
        <f>S168/Population!G168</f>
        <v>0.91347753743760396</v>
      </c>
      <c r="Z168" s="144">
        <f t="shared" si="225"/>
        <v>-1.1642897248708706E-2</v>
      </c>
      <c r="AA168" s="144">
        <f t="shared" si="226"/>
        <v>-6.1043319383140116E-2</v>
      </c>
      <c r="AB168" s="144">
        <f t="shared" si="227"/>
        <v>-7.2686216631848821E-2</v>
      </c>
      <c r="AC168" s="143">
        <v>12</v>
      </c>
      <c r="AD168" s="143">
        <v>51</v>
      </c>
      <c r="AE168" s="143">
        <v>149</v>
      </c>
      <c r="AF168" s="143">
        <f t="shared" si="228"/>
        <v>39</v>
      </c>
      <c r="AG168" s="143">
        <f t="shared" si="229"/>
        <v>98</v>
      </c>
      <c r="AH168" s="143">
        <f t="shared" si="230"/>
        <v>137</v>
      </c>
      <c r="AI168" s="144">
        <f>AC168/Population!E168</f>
        <v>2.2744503265103655E-3</v>
      </c>
      <c r="AJ168" s="144">
        <f>AD168/Population!F168</f>
        <v>1.1499436302142051E-2</v>
      </c>
      <c r="AK168" s="144">
        <f>AE168/Population!G168</f>
        <v>4.1320022185246809E-2</v>
      </c>
      <c r="AL168" s="144">
        <f t="shared" si="231"/>
        <v>9.2249859756316846E-3</v>
      </c>
      <c r="AM168" s="144">
        <f t="shared" si="232"/>
        <v>2.982058588310476E-2</v>
      </c>
      <c r="AN168" s="144">
        <f t="shared" si="233"/>
        <v>3.9045571858736444E-2</v>
      </c>
      <c r="AO168" s="143">
        <v>2</v>
      </c>
      <c r="AP168" s="143">
        <v>16</v>
      </c>
      <c r="AQ168" s="143">
        <v>0</v>
      </c>
      <c r="AR168" s="143">
        <f t="shared" si="234"/>
        <v>14</v>
      </c>
      <c r="AS168" s="143">
        <f t="shared" si="235"/>
        <v>-16</v>
      </c>
      <c r="AT168" s="143">
        <f t="shared" si="236"/>
        <v>-2</v>
      </c>
      <c r="AU168" s="144">
        <f>AO168/Population!E168</f>
        <v>3.7907505441839431E-4</v>
      </c>
      <c r="AV168" s="144">
        <f>AP168/Population!F168</f>
        <v>3.6076662908680946E-3</v>
      </c>
      <c r="AW168" s="144">
        <f>AQ168/Population!G168</f>
        <v>0</v>
      </c>
      <c r="AX168" s="144">
        <f t="shared" si="237"/>
        <v>3.2285912364497004E-3</v>
      </c>
      <c r="AY168" s="144">
        <f t="shared" si="238"/>
        <v>-3.6076662908680946E-3</v>
      </c>
      <c r="AZ168" s="144">
        <f t="shared" si="239"/>
        <v>-3.7907505441839431E-4</v>
      </c>
      <c r="BA168" s="143">
        <v>13</v>
      </c>
      <c r="BB168" s="143">
        <v>9</v>
      </c>
      <c r="BC168" s="143">
        <v>30</v>
      </c>
      <c r="BD168" s="143">
        <f t="shared" si="240"/>
        <v>-4</v>
      </c>
      <c r="BE168" s="143">
        <f t="shared" si="241"/>
        <v>21</v>
      </c>
      <c r="BF168" s="143">
        <f t="shared" si="242"/>
        <v>17</v>
      </c>
      <c r="BG168" s="144">
        <f>BA168/Population!E168</f>
        <v>2.4639878537195629E-3</v>
      </c>
      <c r="BH168" s="144">
        <f>BB168/Population!F168</f>
        <v>2.0293122886133031E-3</v>
      </c>
      <c r="BI168" s="144">
        <f>BC168/Population!G168</f>
        <v>8.3194675540765387E-3</v>
      </c>
      <c r="BJ168" s="144">
        <f t="shared" si="243"/>
        <v>-4.3467556510625978E-4</v>
      </c>
      <c r="BK168" s="144">
        <f t="shared" si="244"/>
        <v>6.2901552654632351E-3</v>
      </c>
      <c r="BL168" s="144">
        <f t="shared" si="245"/>
        <v>5.8554797003569758E-3</v>
      </c>
      <c r="BM168" s="143">
        <v>0</v>
      </c>
      <c r="BN168" s="143">
        <v>0</v>
      </c>
      <c r="BO168" s="143">
        <v>0</v>
      </c>
      <c r="BP168" s="143">
        <f t="shared" si="246"/>
        <v>0</v>
      </c>
      <c r="BQ168" s="143">
        <f t="shared" si="247"/>
        <v>0</v>
      </c>
      <c r="BR168" s="143">
        <f t="shared" si="248"/>
        <v>0</v>
      </c>
      <c r="BS168" s="144">
        <f>BM168/Population!E168</f>
        <v>0</v>
      </c>
      <c r="BT168" s="144">
        <f>BN168/Population!F168</f>
        <v>0</v>
      </c>
      <c r="BU168" s="144">
        <f>BO168/Population!G168</f>
        <v>0</v>
      </c>
      <c r="BV168" s="144">
        <f t="shared" si="249"/>
        <v>0</v>
      </c>
      <c r="BW168" s="144">
        <f t="shared" si="250"/>
        <v>0</v>
      </c>
      <c r="BX168" s="144">
        <f t="shared" si="251"/>
        <v>0</v>
      </c>
      <c r="BY168" s="143">
        <v>0</v>
      </c>
      <c r="BZ168" s="143">
        <v>3</v>
      </c>
      <c r="CA168" s="143">
        <v>0</v>
      </c>
      <c r="CB168" s="143">
        <f t="shared" si="252"/>
        <v>3</v>
      </c>
      <c r="CC168" s="143">
        <f t="shared" si="253"/>
        <v>-3</v>
      </c>
      <c r="CD168" s="143">
        <f t="shared" si="254"/>
        <v>0</v>
      </c>
      <c r="CE168" s="144">
        <f>BY168/Population!E168</f>
        <v>0</v>
      </c>
      <c r="CF168" s="144">
        <f>BZ168/Population!F168</f>
        <v>6.7643742953776777E-4</v>
      </c>
      <c r="CG168" s="144">
        <f>CA168/Population!G168</f>
        <v>0</v>
      </c>
      <c r="CH168" s="144">
        <f t="shared" si="255"/>
        <v>6.7643742953776777E-4</v>
      </c>
      <c r="CI168" s="144">
        <f t="shared" si="256"/>
        <v>-6.7643742953776777E-4</v>
      </c>
      <c r="CJ168" s="144">
        <f t="shared" si="257"/>
        <v>0</v>
      </c>
      <c r="CK168" s="143">
        <v>0</v>
      </c>
      <c r="CL168" s="143">
        <v>4</v>
      </c>
      <c r="CM168" s="143">
        <v>0</v>
      </c>
      <c r="CN168" s="143">
        <f t="shared" si="258"/>
        <v>4</v>
      </c>
      <c r="CO168" s="143">
        <f t="shared" si="259"/>
        <v>-4</v>
      </c>
      <c r="CP168" s="143">
        <f t="shared" si="260"/>
        <v>0</v>
      </c>
      <c r="CQ168" s="144">
        <f>CK168/Population!E168</f>
        <v>0</v>
      </c>
      <c r="CR168" s="144">
        <f>CL168/Population!F168</f>
        <v>9.0191657271702366E-4</v>
      </c>
      <c r="CS168" s="144">
        <f>CM168/Population!G168</f>
        <v>0</v>
      </c>
      <c r="CT168" s="144">
        <f t="shared" si="261"/>
        <v>9.0191657271702366E-4</v>
      </c>
      <c r="CU168" s="144">
        <f t="shared" si="262"/>
        <v>-9.0191657271702366E-4</v>
      </c>
      <c r="CV168" s="144">
        <f t="shared" si="263"/>
        <v>0</v>
      </c>
      <c r="CW168" s="143">
        <v>1</v>
      </c>
      <c r="CX168" s="143">
        <v>7</v>
      </c>
      <c r="CY168" s="143">
        <v>0</v>
      </c>
      <c r="CZ168" s="143">
        <f t="shared" si="264"/>
        <v>6</v>
      </c>
      <c r="DA168" s="143">
        <f t="shared" si="265"/>
        <v>-7</v>
      </c>
      <c r="DB168" s="143">
        <f t="shared" si="266"/>
        <v>-1</v>
      </c>
      <c r="DC168" s="144">
        <f>CW168/Population!E168</f>
        <v>1.8953752720919715E-4</v>
      </c>
      <c r="DD168" s="144">
        <f>CX168/Population!F168</f>
        <v>1.5783540022547915E-3</v>
      </c>
      <c r="DE168" s="144">
        <f>CY168/Population!G168</f>
        <v>0</v>
      </c>
      <c r="DF168" s="144">
        <f t="shared" si="267"/>
        <v>1.3888164750455944E-3</v>
      </c>
      <c r="DG168" s="144">
        <f t="shared" si="268"/>
        <v>-1.5783540022547915E-3</v>
      </c>
      <c r="DH168" s="144">
        <f t="shared" si="269"/>
        <v>-1.8953752720919715E-4</v>
      </c>
      <c r="DI168" s="143">
        <v>0</v>
      </c>
      <c r="DJ168" s="143">
        <v>3</v>
      </c>
      <c r="DK168" s="143">
        <v>0</v>
      </c>
      <c r="DL168" s="143">
        <f t="shared" si="270"/>
        <v>3</v>
      </c>
      <c r="DM168" s="143">
        <f t="shared" si="271"/>
        <v>-3</v>
      </c>
      <c r="DN168" s="143">
        <f t="shared" si="272"/>
        <v>0</v>
      </c>
      <c r="DO168" s="144">
        <f>DI168/Population!E168</f>
        <v>0</v>
      </c>
      <c r="DP168" s="144">
        <f>DJ168/Population!F168</f>
        <v>6.7643742953776777E-4</v>
      </c>
      <c r="DQ168" s="144">
        <f>DK168/Population!G168</f>
        <v>0</v>
      </c>
      <c r="DR168" s="144">
        <f t="shared" si="273"/>
        <v>6.7643742953776777E-4</v>
      </c>
      <c r="DS168" s="144">
        <f t="shared" si="274"/>
        <v>-6.7643742953776777E-4</v>
      </c>
      <c r="DT168" s="144">
        <f t="shared" si="275"/>
        <v>0</v>
      </c>
      <c r="DU168" s="143">
        <v>0</v>
      </c>
      <c r="DV168" s="143">
        <v>0</v>
      </c>
      <c r="DW168" s="143">
        <v>0</v>
      </c>
      <c r="DX168" s="143">
        <f t="shared" si="276"/>
        <v>0</v>
      </c>
      <c r="DY168" s="143">
        <f t="shared" si="277"/>
        <v>0</v>
      </c>
      <c r="DZ168" s="143">
        <f t="shared" si="278"/>
        <v>0</v>
      </c>
      <c r="EA168" s="144">
        <f>DU168/Population!E168</f>
        <v>0</v>
      </c>
      <c r="EB168" s="144">
        <f>DV168/Population!F168</f>
        <v>0</v>
      </c>
      <c r="EC168" s="144">
        <f>DW168/Population!G168</f>
        <v>0</v>
      </c>
      <c r="ED168" s="144">
        <f t="shared" si="279"/>
        <v>0</v>
      </c>
      <c r="EE168" s="144">
        <f t="shared" si="280"/>
        <v>0</v>
      </c>
      <c r="EF168" s="144">
        <f t="shared" si="281"/>
        <v>0</v>
      </c>
      <c r="EG168" s="143">
        <v>0</v>
      </c>
      <c r="EH168" s="143">
        <v>0</v>
      </c>
      <c r="EI168" s="143">
        <v>0</v>
      </c>
      <c r="EJ168" s="143">
        <f t="shared" si="282"/>
        <v>0</v>
      </c>
      <c r="EK168" s="143">
        <f t="shared" si="283"/>
        <v>0</v>
      </c>
      <c r="EL168" s="143">
        <f t="shared" si="284"/>
        <v>0</v>
      </c>
      <c r="EM168" s="144">
        <f>EG168/Population!E168</f>
        <v>0</v>
      </c>
      <c r="EN168" s="144">
        <f>EH168/Population!F168</f>
        <v>0</v>
      </c>
      <c r="EO168" s="144">
        <f>EI168/Population!G168</f>
        <v>0</v>
      </c>
      <c r="EP168" s="144">
        <f t="shared" si="285"/>
        <v>0</v>
      </c>
      <c r="EQ168" s="144">
        <f t="shared" si="286"/>
        <v>0</v>
      </c>
      <c r="ER168" s="144">
        <f t="shared" si="287"/>
        <v>0</v>
      </c>
    </row>
    <row r="169" spans="1:148" x14ac:dyDescent="0.25">
      <c r="A169" s="155">
        <v>42101017201</v>
      </c>
      <c r="B169" s="155" t="s">
        <v>3</v>
      </c>
      <c r="C169" s="155" t="s">
        <v>4</v>
      </c>
      <c r="D169" s="155" t="s">
        <v>170</v>
      </c>
      <c r="E169" s="143">
        <v>31.74175644</v>
      </c>
      <c r="F169" s="143">
        <v>18.329746249999999</v>
      </c>
      <c r="G169" s="143">
        <v>0</v>
      </c>
      <c r="H169" s="143">
        <f t="shared" si="216"/>
        <v>-13.41201019</v>
      </c>
      <c r="I169" s="143">
        <f t="shared" si="217"/>
        <v>-18.329746249999999</v>
      </c>
      <c r="J169" s="143">
        <f t="shared" si="218"/>
        <v>-31.74175644</v>
      </c>
      <c r="K169" s="144">
        <f>E169/Population!E169</f>
        <v>7.1170809948908837E-3</v>
      </c>
      <c r="L169" s="144">
        <f>F169/Population!F169</f>
        <v>4.7437231299431752E-3</v>
      </c>
      <c r="M169" s="144">
        <f>G169/Population!G169</f>
        <v>0</v>
      </c>
      <c r="N169" s="144">
        <f t="shared" si="219"/>
        <v>-2.3733578649477085E-3</v>
      </c>
      <c r="O169" s="144">
        <f t="shared" si="220"/>
        <v>-4.7437231299431752E-3</v>
      </c>
      <c r="P169" s="144">
        <f t="shared" si="221"/>
        <v>-7.1170809948908837E-3</v>
      </c>
      <c r="Q169" s="143">
        <v>4379.4682620000003</v>
      </c>
      <c r="R169" s="143">
        <v>3776.375</v>
      </c>
      <c r="S169" s="143">
        <v>3476</v>
      </c>
      <c r="T169" s="143">
        <f t="shared" si="222"/>
        <v>-603.09326200000032</v>
      </c>
      <c r="U169" s="143">
        <f t="shared" si="223"/>
        <v>-300.375</v>
      </c>
      <c r="V169" s="143">
        <f t="shared" si="224"/>
        <v>-903.46826200000032</v>
      </c>
      <c r="W169" s="144">
        <f>Q169/Population!E169</f>
        <v>0.98195669776892824</v>
      </c>
      <c r="X169" s="144">
        <f>R169/Population!F169</f>
        <v>0.97732271852040287</v>
      </c>
      <c r="Y169" s="144">
        <f>S169/Population!G169</f>
        <v>0.97943082558467176</v>
      </c>
      <c r="Z169" s="144">
        <f t="shared" si="225"/>
        <v>-4.6339792485253772E-3</v>
      </c>
      <c r="AA169" s="144">
        <f t="shared" si="226"/>
        <v>2.1081070642688937E-3</v>
      </c>
      <c r="AB169" s="144">
        <f t="shared" si="227"/>
        <v>-2.5258721842564835E-3</v>
      </c>
      <c r="AC169" s="143">
        <v>25.035751340000001</v>
      </c>
      <c r="AD169" s="143">
        <v>47.389102940000001</v>
      </c>
      <c r="AE169" s="143">
        <v>6</v>
      </c>
      <c r="AF169" s="143">
        <f t="shared" si="228"/>
        <v>22.3533516</v>
      </c>
      <c r="AG169" s="143">
        <f t="shared" si="229"/>
        <v>-41.389102940000001</v>
      </c>
      <c r="AH169" s="143">
        <f t="shared" si="230"/>
        <v>-19.035751340000001</v>
      </c>
      <c r="AI169" s="144">
        <f>AC169/Population!E169</f>
        <v>5.6134722850493899E-3</v>
      </c>
      <c r="AJ169" s="144">
        <f>AD169/Population!F169</f>
        <v>1.2264260544454408E-2</v>
      </c>
      <c r="AK169" s="144">
        <f>AE169/Population!G169</f>
        <v>1.6906170752324597E-3</v>
      </c>
      <c r="AL169" s="144">
        <f t="shared" si="231"/>
        <v>6.6507882594050178E-3</v>
      </c>
      <c r="AM169" s="144">
        <f t="shared" si="232"/>
        <v>-1.0573643469221948E-2</v>
      </c>
      <c r="AN169" s="144">
        <f t="shared" si="233"/>
        <v>-3.9228552098169306E-3</v>
      </c>
      <c r="AO169" s="143">
        <v>14.75321102</v>
      </c>
      <c r="AP169" s="143">
        <v>11.623742099999999</v>
      </c>
      <c r="AQ169" s="143">
        <v>0</v>
      </c>
      <c r="AR169" s="143">
        <f t="shared" si="234"/>
        <v>-3.1294689200000008</v>
      </c>
      <c r="AS169" s="143">
        <f t="shared" si="235"/>
        <v>-11.623742099999999</v>
      </c>
      <c r="AT169" s="143">
        <f t="shared" si="236"/>
        <v>-14.75321102</v>
      </c>
      <c r="AU169" s="144">
        <f>AO169/Population!E169</f>
        <v>3.307939116807638E-3</v>
      </c>
      <c r="AV169" s="144">
        <f>AP169/Population!F169</f>
        <v>3.0082148167361704E-3</v>
      </c>
      <c r="AW169" s="144">
        <f>AQ169/Population!G169</f>
        <v>0</v>
      </c>
      <c r="AX169" s="144">
        <f t="shared" si="237"/>
        <v>-2.9972430007146758E-4</v>
      </c>
      <c r="AY169" s="144">
        <f t="shared" si="238"/>
        <v>-3.0082148167361704E-3</v>
      </c>
      <c r="AZ169" s="144">
        <f t="shared" si="239"/>
        <v>-3.307939116807638E-3</v>
      </c>
      <c r="BA169" s="143">
        <v>7.6001386640000002</v>
      </c>
      <c r="BB169" s="143">
        <v>7.6001386640000002</v>
      </c>
      <c r="BC169" s="143">
        <v>0</v>
      </c>
      <c r="BD169" s="143">
        <f t="shared" si="240"/>
        <v>0</v>
      </c>
      <c r="BE169" s="143">
        <f t="shared" si="241"/>
        <v>-7.6001386640000002</v>
      </c>
      <c r="BF169" s="143">
        <f t="shared" si="242"/>
        <v>-7.6001386640000002</v>
      </c>
      <c r="BG169" s="144">
        <f>BA169/Population!E169</f>
        <v>1.704089770404961E-3</v>
      </c>
      <c r="BH169" s="144">
        <f>BB169/Population!F169</f>
        <v>1.9669095839879519E-3</v>
      </c>
      <c r="BI169" s="144">
        <f>BC169/Population!G169</f>
        <v>0</v>
      </c>
      <c r="BJ169" s="144">
        <f t="shared" si="243"/>
        <v>2.6281981358299098E-4</v>
      </c>
      <c r="BK169" s="144">
        <f t="shared" si="244"/>
        <v>-1.9669095839879519E-3</v>
      </c>
      <c r="BL169" s="144">
        <f t="shared" si="245"/>
        <v>-1.704089770404961E-3</v>
      </c>
      <c r="BM169" s="143">
        <v>0</v>
      </c>
      <c r="BN169" s="143">
        <v>0</v>
      </c>
      <c r="BO169" s="143">
        <v>0</v>
      </c>
      <c r="BP169" s="143">
        <f t="shared" si="246"/>
        <v>0</v>
      </c>
      <c r="BQ169" s="143">
        <f t="shared" si="247"/>
        <v>0</v>
      </c>
      <c r="BR169" s="143">
        <f t="shared" si="248"/>
        <v>0</v>
      </c>
      <c r="BS169" s="144">
        <f>BM169/Population!E169</f>
        <v>0</v>
      </c>
      <c r="BT169" s="144">
        <f>BN169/Population!F169</f>
        <v>0</v>
      </c>
      <c r="BU169" s="144">
        <f>BO169/Population!G169</f>
        <v>0</v>
      </c>
      <c r="BV169" s="144">
        <f t="shared" si="249"/>
        <v>0</v>
      </c>
      <c r="BW169" s="144">
        <f t="shared" si="250"/>
        <v>0</v>
      </c>
      <c r="BX169" s="144">
        <f t="shared" si="251"/>
        <v>0</v>
      </c>
      <c r="BY169" s="143">
        <v>1.7882679699999999</v>
      </c>
      <c r="BZ169" s="143">
        <v>0.89413398499999996</v>
      </c>
      <c r="CA169" s="143">
        <v>0</v>
      </c>
      <c r="CB169" s="143">
        <f t="shared" si="252"/>
        <v>-0.89413398499999996</v>
      </c>
      <c r="CC169" s="143">
        <f t="shared" si="253"/>
        <v>-0.89413398499999996</v>
      </c>
      <c r="CD169" s="143">
        <f t="shared" si="254"/>
        <v>-1.7882679699999999</v>
      </c>
      <c r="CE169" s="144">
        <f>BY169/Population!E169</f>
        <v>4.0096230991869779E-4</v>
      </c>
      <c r="CF169" s="144">
        <f>BZ169/Population!F169</f>
        <v>2.3140113387618577E-4</v>
      </c>
      <c r="CG169" s="144">
        <f>CA169/Population!G169</f>
        <v>0</v>
      </c>
      <c r="CH169" s="144">
        <f t="shared" si="255"/>
        <v>-1.6956117604251201E-4</v>
      </c>
      <c r="CI169" s="144">
        <f t="shared" si="256"/>
        <v>-2.3140113387618577E-4</v>
      </c>
      <c r="CJ169" s="144">
        <f t="shared" si="257"/>
        <v>-4.0096230991869779E-4</v>
      </c>
      <c r="CK169" s="143">
        <v>5.8118710519999999</v>
      </c>
      <c r="CL169" s="143">
        <v>10.72960758</v>
      </c>
      <c r="CM169" s="143">
        <v>0</v>
      </c>
      <c r="CN169" s="143">
        <f t="shared" si="258"/>
        <v>4.9177365279999998</v>
      </c>
      <c r="CO169" s="143">
        <f t="shared" si="259"/>
        <v>-10.72960758</v>
      </c>
      <c r="CP169" s="143">
        <f t="shared" si="260"/>
        <v>-5.8118710519999999</v>
      </c>
      <c r="CQ169" s="144">
        <f>CK169/Population!E169</f>
        <v>1.3031275407563957E-3</v>
      </c>
      <c r="CR169" s="144">
        <f>CL169/Population!F169</f>
        <v>2.7768135444024285E-3</v>
      </c>
      <c r="CS169" s="144">
        <f>CM169/Population!G169</f>
        <v>0</v>
      </c>
      <c r="CT169" s="144">
        <f t="shared" si="261"/>
        <v>1.4736860036460328E-3</v>
      </c>
      <c r="CU169" s="144">
        <f t="shared" si="262"/>
        <v>-2.7768135444024285E-3</v>
      </c>
      <c r="CV169" s="144">
        <f t="shared" si="263"/>
        <v>-1.3031275407563957E-3</v>
      </c>
      <c r="CW169" s="143">
        <v>0</v>
      </c>
      <c r="CX169" s="143">
        <v>0.89413398499999996</v>
      </c>
      <c r="CY169" s="143">
        <v>0</v>
      </c>
      <c r="CZ169" s="143">
        <f t="shared" si="264"/>
        <v>0.89413398499999996</v>
      </c>
      <c r="DA169" s="143">
        <f t="shared" si="265"/>
        <v>-0.89413398499999996</v>
      </c>
      <c r="DB169" s="143">
        <f t="shared" si="266"/>
        <v>0</v>
      </c>
      <c r="DC169" s="144">
        <f>CW169/Population!E169</f>
        <v>0</v>
      </c>
      <c r="DD169" s="144">
        <f>CX169/Population!F169</f>
        <v>2.3140113387618577E-4</v>
      </c>
      <c r="DE169" s="144">
        <f>CY169/Population!G169</f>
        <v>0</v>
      </c>
      <c r="DF169" s="144">
        <f t="shared" si="267"/>
        <v>2.3140113387618577E-4</v>
      </c>
      <c r="DG169" s="144">
        <f t="shared" si="268"/>
        <v>-2.3140113387618577E-4</v>
      </c>
      <c r="DH169" s="144">
        <f t="shared" si="269"/>
        <v>0</v>
      </c>
      <c r="DI169" s="143">
        <v>0</v>
      </c>
      <c r="DJ169" s="143">
        <v>0.44706699300000002</v>
      </c>
      <c r="DK169" s="143">
        <v>0</v>
      </c>
      <c r="DL169" s="143">
        <f t="shared" si="270"/>
        <v>0.44706699300000002</v>
      </c>
      <c r="DM169" s="143">
        <f t="shared" si="271"/>
        <v>-0.44706699300000002</v>
      </c>
      <c r="DN169" s="143">
        <f t="shared" si="272"/>
        <v>0</v>
      </c>
      <c r="DO169" s="144">
        <f>DI169/Population!E169</f>
        <v>0</v>
      </c>
      <c r="DP169" s="144">
        <f>DJ169/Population!F169</f>
        <v>1.1570056706749248E-4</v>
      </c>
      <c r="DQ169" s="144">
        <f>DK169/Population!G169</f>
        <v>0</v>
      </c>
      <c r="DR169" s="144">
        <f t="shared" si="273"/>
        <v>1.1570056706749248E-4</v>
      </c>
      <c r="DS169" s="144">
        <f t="shared" si="274"/>
        <v>-1.1570056706749248E-4</v>
      </c>
      <c r="DT169" s="144">
        <f t="shared" si="275"/>
        <v>0</v>
      </c>
      <c r="DU169" s="143">
        <v>7.1530718799999997</v>
      </c>
      <c r="DV169" s="143">
        <v>1.7882679699999999</v>
      </c>
      <c r="DW169" s="143">
        <v>0</v>
      </c>
      <c r="DX169" s="143">
        <f t="shared" si="276"/>
        <v>-5.36480391</v>
      </c>
      <c r="DY169" s="143">
        <f t="shared" si="277"/>
        <v>-1.7882679699999999</v>
      </c>
      <c r="DZ169" s="143">
        <f t="shared" si="278"/>
        <v>-7.1530718799999997</v>
      </c>
      <c r="EA169" s="144">
        <f>DU169/Population!E169</f>
        <v>1.6038492396747912E-3</v>
      </c>
      <c r="EB169" s="144">
        <f>DV169/Population!F169</f>
        <v>4.6280226775237155E-4</v>
      </c>
      <c r="EC169" s="144">
        <f>DW169/Population!G169</f>
        <v>0</v>
      </c>
      <c r="ED169" s="144">
        <f t="shared" si="279"/>
        <v>-1.1410469719224197E-3</v>
      </c>
      <c r="EE169" s="144">
        <f t="shared" si="280"/>
        <v>-4.6280226775237155E-4</v>
      </c>
      <c r="EF169" s="144">
        <f t="shared" si="281"/>
        <v>-1.6038492396747912E-3</v>
      </c>
      <c r="EG169" s="143">
        <v>0</v>
      </c>
      <c r="EH169" s="143">
        <v>0</v>
      </c>
      <c r="EI169" s="143">
        <v>0</v>
      </c>
      <c r="EJ169" s="143">
        <f t="shared" si="282"/>
        <v>0</v>
      </c>
      <c r="EK169" s="143">
        <f t="shared" si="283"/>
        <v>0</v>
      </c>
      <c r="EL169" s="143">
        <f t="shared" si="284"/>
        <v>0</v>
      </c>
      <c r="EM169" s="144">
        <f>EG169/Population!E169</f>
        <v>0</v>
      </c>
      <c r="EN169" s="144">
        <f>EH169/Population!F169</f>
        <v>0</v>
      </c>
      <c r="EO169" s="144">
        <f>EI169/Population!G169</f>
        <v>0</v>
      </c>
      <c r="EP169" s="144">
        <f t="shared" si="285"/>
        <v>0</v>
      </c>
      <c r="EQ169" s="144">
        <f t="shared" si="286"/>
        <v>0</v>
      </c>
      <c r="ER169" s="144">
        <f t="shared" si="287"/>
        <v>0</v>
      </c>
    </row>
    <row r="170" spans="1:148" x14ac:dyDescent="0.25">
      <c r="A170" s="155">
        <v>42101017202</v>
      </c>
      <c r="B170" s="155" t="s">
        <v>3</v>
      </c>
      <c r="C170" s="155" t="s">
        <v>4</v>
      </c>
      <c r="D170" s="155" t="s">
        <v>171</v>
      </c>
      <c r="E170" s="143">
        <v>39.258243800000002</v>
      </c>
      <c r="F170" s="143">
        <v>22.670253750000001</v>
      </c>
      <c r="G170" s="143">
        <v>11</v>
      </c>
      <c r="H170" s="143">
        <f t="shared" si="216"/>
        <v>-16.587990050000002</v>
      </c>
      <c r="I170" s="143">
        <f t="shared" si="217"/>
        <v>-11.670253750000001</v>
      </c>
      <c r="J170" s="143">
        <f t="shared" si="218"/>
        <v>-28.258243800000002</v>
      </c>
      <c r="K170" s="144">
        <f>E170/Population!E170</f>
        <v>7.1170809949098954E-3</v>
      </c>
      <c r="L170" s="144">
        <f>F170/Population!F170</f>
        <v>4.7437230815573841E-3</v>
      </c>
      <c r="M170" s="144">
        <f>G170/Population!G170</f>
        <v>3.1709426347650621E-3</v>
      </c>
      <c r="N170" s="144">
        <f t="shared" si="219"/>
        <v>-2.3733579133525112E-3</v>
      </c>
      <c r="O170" s="144">
        <f t="shared" si="220"/>
        <v>-1.5727804467923221E-3</v>
      </c>
      <c r="P170" s="144">
        <f t="shared" si="221"/>
        <v>-3.9461383601448333E-3</v>
      </c>
      <c r="Q170" s="143">
        <v>5416.5317379999997</v>
      </c>
      <c r="R170" s="143">
        <v>4670.6254879999997</v>
      </c>
      <c r="S170" s="143">
        <v>3331</v>
      </c>
      <c r="T170" s="143">
        <f t="shared" si="222"/>
        <v>-745.90625</v>
      </c>
      <c r="U170" s="143">
        <f t="shared" si="223"/>
        <v>-1339.6254879999997</v>
      </c>
      <c r="V170" s="143">
        <f t="shared" si="224"/>
        <v>-2085.5317379999997</v>
      </c>
      <c r="W170" s="144">
        <f>Q170/Population!E170</f>
        <v>0.98195668882279608</v>
      </c>
      <c r="X170" s="144">
        <f>R170/Population!F170</f>
        <v>0.97732271447274022</v>
      </c>
      <c r="Y170" s="144">
        <f>S170/Population!G170</f>
        <v>0.96021908330931105</v>
      </c>
      <c r="Z170" s="144">
        <f t="shared" si="225"/>
        <v>-4.6339743500558583E-3</v>
      </c>
      <c r="AA170" s="144">
        <f t="shared" si="226"/>
        <v>-1.7103631163429167E-2</v>
      </c>
      <c r="AB170" s="144">
        <f t="shared" si="227"/>
        <v>-2.1737605513485025E-2</v>
      </c>
      <c r="AC170" s="143">
        <v>30.964248659999999</v>
      </c>
      <c r="AD170" s="143">
        <v>58.610900880000003</v>
      </c>
      <c r="AE170" s="143">
        <v>113</v>
      </c>
      <c r="AF170" s="143">
        <f t="shared" si="228"/>
        <v>27.646652220000004</v>
      </c>
      <c r="AG170" s="143">
        <f t="shared" si="229"/>
        <v>54.389099119999997</v>
      </c>
      <c r="AH170" s="143">
        <f t="shared" si="230"/>
        <v>82.035751340000004</v>
      </c>
      <c r="AI170" s="144">
        <f>AC170/Population!E170</f>
        <v>5.6134723392733676E-3</v>
      </c>
      <c r="AJ170" s="144">
        <f>AD170/Population!F170</f>
        <v>1.2264259871168314E-2</v>
      </c>
      <c r="AK170" s="144">
        <f>AE170/Population!G170</f>
        <v>3.2574228884404727E-2</v>
      </c>
      <c r="AL170" s="144">
        <f t="shared" si="231"/>
        <v>6.6507875318949465E-3</v>
      </c>
      <c r="AM170" s="144">
        <f t="shared" si="232"/>
        <v>2.0309969013236413E-2</v>
      </c>
      <c r="AN170" s="144">
        <f t="shared" si="233"/>
        <v>2.6960756545131359E-2</v>
      </c>
      <c r="AO170" s="143">
        <v>18.246789929999998</v>
      </c>
      <c r="AP170" s="143">
        <v>14.376258849999999</v>
      </c>
      <c r="AQ170" s="143">
        <v>0</v>
      </c>
      <c r="AR170" s="143">
        <f t="shared" si="234"/>
        <v>-3.8705310799999992</v>
      </c>
      <c r="AS170" s="143">
        <f t="shared" si="235"/>
        <v>-14.376258849999999</v>
      </c>
      <c r="AT170" s="143">
        <f t="shared" si="236"/>
        <v>-18.246789929999998</v>
      </c>
      <c r="AU170" s="144">
        <f>AO170/Population!E170</f>
        <v>3.3079391551620106E-3</v>
      </c>
      <c r="AV170" s="144">
        <f>AP170/Population!F170</f>
        <v>3.0082147154258743E-3</v>
      </c>
      <c r="AW170" s="144">
        <f>AQ170/Population!G170</f>
        <v>0</v>
      </c>
      <c r="AX170" s="144">
        <f t="shared" si="237"/>
        <v>-2.997244397361363E-4</v>
      </c>
      <c r="AY170" s="144">
        <f t="shared" si="238"/>
        <v>-3.0082147154258743E-3</v>
      </c>
      <c r="AZ170" s="144">
        <f t="shared" si="239"/>
        <v>-3.3079391551620106E-3</v>
      </c>
      <c r="BA170" s="143">
        <v>9.3998613360000007</v>
      </c>
      <c r="BB170" s="143">
        <v>9.3998613360000007</v>
      </c>
      <c r="BC170" s="143">
        <v>0</v>
      </c>
      <c r="BD170" s="143">
        <f t="shared" si="240"/>
        <v>0</v>
      </c>
      <c r="BE170" s="143">
        <f t="shared" si="241"/>
        <v>-9.3998613360000007</v>
      </c>
      <c r="BF170" s="143">
        <f t="shared" si="242"/>
        <v>-9.3998613360000007</v>
      </c>
      <c r="BG170" s="144">
        <f>BA170/Population!E170</f>
        <v>1.70408984186995E-3</v>
      </c>
      <c r="BH170" s="144">
        <f>BB170/Population!F170</f>
        <v>1.9669095756381658E-3</v>
      </c>
      <c r="BI170" s="144">
        <f>BC170/Population!G170</f>
        <v>0</v>
      </c>
      <c r="BJ170" s="144">
        <f t="shared" si="243"/>
        <v>2.6281973376821575E-4</v>
      </c>
      <c r="BK170" s="144">
        <f t="shared" si="244"/>
        <v>-1.9669095756381658E-3</v>
      </c>
      <c r="BL170" s="144">
        <f t="shared" si="245"/>
        <v>-1.70408984186995E-3</v>
      </c>
      <c r="BM170" s="143">
        <v>0</v>
      </c>
      <c r="BN170" s="143">
        <v>0</v>
      </c>
      <c r="BO170" s="143">
        <v>0</v>
      </c>
      <c r="BP170" s="143">
        <f t="shared" si="246"/>
        <v>0</v>
      </c>
      <c r="BQ170" s="143">
        <f t="shared" si="247"/>
        <v>0</v>
      </c>
      <c r="BR170" s="143">
        <f t="shared" si="248"/>
        <v>0</v>
      </c>
      <c r="BS170" s="144">
        <f>BM170/Population!E170</f>
        <v>0</v>
      </c>
      <c r="BT170" s="144">
        <f>BN170/Population!F170</f>
        <v>0</v>
      </c>
      <c r="BU170" s="144">
        <f>BO170/Population!G170</f>
        <v>0</v>
      </c>
      <c r="BV170" s="144">
        <f t="shared" si="249"/>
        <v>0</v>
      </c>
      <c r="BW170" s="144">
        <f t="shared" si="250"/>
        <v>0</v>
      </c>
      <c r="BX170" s="144">
        <f t="shared" si="251"/>
        <v>0</v>
      </c>
      <c r="BY170" s="143">
        <v>2.2117321489999999</v>
      </c>
      <c r="BZ170" s="143">
        <v>1.105866075</v>
      </c>
      <c r="CA170" s="143">
        <v>0</v>
      </c>
      <c r="CB170" s="143">
        <f t="shared" si="252"/>
        <v>-1.1058660739999999</v>
      </c>
      <c r="CC170" s="143">
        <f t="shared" si="253"/>
        <v>-1.105866075</v>
      </c>
      <c r="CD170" s="143">
        <f t="shared" si="254"/>
        <v>-2.2117321489999999</v>
      </c>
      <c r="CE170" s="144">
        <f>BY170/Population!E170</f>
        <v>4.009623284136597E-4</v>
      </c>
      <c r="CF170" s="144">
        <f>BZ170/Population!F170</f>
        <v>2.3140113396784406E-4</v>
      </c>
      <c r="CG170" s="144">
        <f>CA170/Population!G170</f>
        <v>0</v>
      </c>
      <c r="CH170" s="144">
        <f t="shared" si="255"/>
        <v>-1.6956119444581563E-4</v>
      </c>
      <c r="CI170" s="144">
        <f t="shared" si="256"/>
        <v>-2.3140113396784406E-4</v>
      </c>
      <c r="CJ170" s="144">
        <f t="shared" si="257"/>
        <v>-4.009623284136597E-4</v>
      </c>
      <c r="CK170" s="143">
        <v>7.1881289480000001</v>
      </c>
      <c r="CL170" s="143">
        <v>13.270393370000001</v>
      </c>
      <c r="CM170" s="143">
        <v>0</v>
      </c>
      <c r="CN170" s="143">
        <f t="shared" si="258"/>
        <v>6.0822644220000006</v>
      </c>
      <c r="CO170" s="143">
        <f t="shared" si="259"/>
        <v>-13.270393370000001</v>
      </c>
      <c r="CP170" s="143">
        <f t="shared" si="260"/>
        <v>-7.1881289480000001</v>
      </c>
      <c r="CQ170" s="144">
        <f>CK170/Population!E170</f>
        <v>1.3031274701282604E-3</v>
      </c>
      <c r="CR170" s="144">
        <f>CL170/Population!F170</f>
        <v>2.7768137059610586E-3</v>
      </c>
      <c r="CS170" s="144">
        <f>CM170/Population!G170</f>
        <v>0</v>
      </c>
      <c r="CT170" s="144">
        <f t="shared" si="261"/>
        <v>1.4736862358327983E-3</v>
      </c>
      <c r="CU170" s="144">
        <f t="shared" si="262"/>
        <v>-2.7768137059610586E-3</v>
      </c>
      <c r="CV170" s="144">
        <f t="shared" si="263"/>
        <v>-1.3031274701282604E-3</v>
      </c>
      <c r="CW170" s="143">
        <v>0</v>
      </c>
      <c r="CX170" s="143">
        <v>1.105866075</v>
      </c>
      <c r="CY170" s="143">
        <v>0</v>
      </c>
      <c r="CZ170" s="143">
        <f t="shared" si="264"/>
        <v>1.105866075</v>
      </c>
      <c r="DA170" s="143">
        <f t="shared" si="265"/>
        <v>-1.105866075</v>
      </c>
      <c r="DB170" s="143">
        <f t="shared" si="266"/>
        <v>0</v>
      </c>
      <c r="DC170" s="144">
        <f>CW170/Population!E170</f>
        <v>0</v>
      </c>
      <c r="DD170" s="144">
        <f>CX170/Population!F170</f>
        <v>2.3140113396784406E-4</v>
      </c>
      <c r="DE170" s="144">
        <f>CY170/Population!G170</f>
        <v>0</v>
      </c>
      <c r="DF170" s="144">
        <f t="shared" si="267"/>
        <v>2.3140113396784406E-4</v>
      </c>
      <c r="DG170" s="144">
        <f t="shared" si="268"/>
        <v>-2.3140113396784406E-4</v>
      </c>
      <c r="DH170" s="144">
        <f t="shared" si="269"/>
        <v>0</v>
      </c>
      <c r="DI170" s="143">
        <v>0</v>
      </c>
      <c r="DJ170" s="143">
        <v>0.55293303699999996</v>
      </c>
      <c r="DK170" s="143">
        <v>0</v>
      </c>
      <c r="DL170" s="143">
        <f t="shared" si="270"/>
        <v>0.55293303699999996</v>
      </c>
      <c r="DM170" s="143">
        <f t="shared" si="271"/>
        <v>-0.55293303699999996</v>
      </c>
      <c r="DN170" s="143">
        <f t="shared" si="272"/>
        <v>0</v>
      </c>
      <c r="DO170" s="144">
        <f>DI170/Population!E170</f>
        <v>0</v>
      </c>
      <c r="DP170" s="144">
        <f>DJ170/Population!F170</f>
        <v>1.1570056687929763E-4</v>
      </c>
      <c r="DQ170" s="144">
        <f>DK170/Population!G170</f>
        <v>0</v>
      </c>
      <c r="DR170" s="144">
        <f t="shared" si="273"/>
        <v>1.1570056687929763E-4</v>
      </c>
      <c r="DS170" s="144">
        <f t="shared" si="274"/>
        <v>-1.1570056687929763E-4</v>
      </c>
      <c r="DT170" s="144">
        <f t="shared" si="275"/>
        <v>0</v>
      </c>
      <c r="DU170" s="143">
        <v>8.8469285959999997</v>
      </c>
      <c r="DV170" s="143">
        <v>2.2117321489999999</v>
      </c>
      <c r="DW170" s="143">
        <v>0</v>
      </c>
      <c r="DX170" s="143">
        <f t="shared" si="276"/>
        <v>-6.6351964470000002</v>
      </c>
      <c r="DY170" s="143">
        <f t="shared" si="277"/>
        <v>-2.2117321489999999</v>
      </c>
      <c r="DZ170" s="143">
        <f t="shared" si="278"/>
        <v>-8.8469285959999997</v>
      </c>
      <c r="EA170" s="144">
        <f>DU170/Population!E170</f>
        <v>1.6038493136546388E-3</v>
      </c>
      <c r="EB170" s="144">
        <f>DV170/Population!F170</f>
        <v>4.6280226772643933E-4</v>
      </c>
      <c r="EC170" s="144">
        <f>DW170/Population!G170</f>
        <v>0</v>
      </c>
      <c r="ED170" s="144">
        <f t="shared" si="279"/>
        <v>-1.1410470459281995E-3</v>
      </c>
      <c r="EE170" s="144">
        <f t="shared" si="280"/>
        <v>-4.6280226772643933E-4</v>
      </c>
      <c r="EF170" s="144">
        <f t="shared" si="281"/>
        <v>-1.6038493136546388E-3</v>
      </c>
      <c r="EG170" s="143">
        <v>0</v>
      </c>
      <c r="EH170" s="143">
        <v>0</v>
      </c>
      <c r="EI170" s="143">
        <v>0</v>
      </c>
      <c r="EJ170" s="143">
        <f t="shared" si="282"/>
        <v>0</v>
      </c>
      <c r="EK170" s="143">
        <f t="shared" si="283"/>
        <v>0</v>
      </c>
      <c r="EL170" s="143">
        <f t="shared" si="284"/>
        <v>0</v>
      </c>
      <c r="EM170" s="144">
        <f>EG170/Population!E170</f>
        <v>0</v>
      </c>
      <c r="EN170" s="144">
        <f>EH170/Population!F170</f>
        <v>0</v>
      </c>
      <c r="EO170" s="144">
        <f>EI170/Population!G170</f>
        <v>0</v>
      </c>
      <c r="EP170" s="144">
        <f t="shared" si="285"/>
        <v>0</v>
      </c>
      <c r="EQ170" s="144">
        <f t="shared" si="286"/>
        <v>0</v>
      </c>
      <c r="ER170" s="144">
        <f t="shared" si="287"/>
        <v>0</v>
      </c>
    </row>
    <row r="171" spans="1:148" x14ac:dyDescent="0.25">
      <c r="A171" s="155">
        <v>42101017300</v>
      </c>
      <c r="B171" s="155" t="s">
        <v>3</v>
      </c>
      <c r="C171" s="155" t="s">
        <v>4</v>
      </c>
      <c r="D171" s="155" t="s">
        <v>172</v>
      </c>
      <c r="E171" s="143">
        <v>45.00000008</v>
      </c>
      <c r="F171" s="143">
        <v>21</v>
      </c>
      <c r="G171" s="143">
        <v>14</v>
      </c>
      <c r="H171" s="143">
        <f t="shared" si="216"/>
        <v>-24.00000008</v>
      </c>
      <c r="I171" s="143">
        <f t="shared" si="217"/>
        <v>-7</v>
      </c>
      <c r="J171" s="143">
        <f t="shared" si="218"/>
        <v>-31.00000008</v>
      </c>
      <c r="K171" s="144">
        <f>E171/Population!E171</f>
        <v>1.1795543904962305E-2</v>
      </c>
      <c r="L171" s="144">
        <f>F171/Population!F171</f>
        <v>6.6624365482233503E-3</v>
      </c>
      <c r="M171" s="144">
        <f>G171/Population!G171</f>
        <v>4.0357451715191698E-3</v>
      </c>
      <c r="N171" s="144">
        <f t="shared" si="219"/>
        <v>-5.1331073567389548E-3</v>
      </c>
      <c r="O171" s="144">
        <f t="shared" si="220"/>
        <v>-2.6266913767041804E-3</v>
      </c>
      <c r="P171" s="144">
        <f t="shared" si="221"/>
        <v>-7.7597987334431353E-3</v>
      </c>
      <c r="Q171" s="143">
        <v>3687</v>
      </c>
      <c r="R171" s="143">
        <v>3062</v>
      </c>
      <c r="S171" s="143">
        <v>3276</v>
      </c>
      <c r="T171" s="143">
        <f t="shared" si="222"/>
        <v>-625</v>
      </c>
      <c r="U171" s="143">
        <f t="shared" si="223"/>
        <v>214</v>
      </c>
      <c r="V171" s="143">
        <f t="shared" si="224"/>
        <v>-411</v>
      </c>
      <c r="W171" s="144">
        <f>Q171/Population!E171</f>
        <v>0.96644822889511461</v>
      </c>
      <c r="X171" s="144">
        <f>R171/Population!F171</f>
        <v>0.97144670050761417</v>
      </c>
      <c r="Y171" s="144">
        <f>S171/Population!G171</f>
        <v>0.94436437013548569</v>
      </c>
      <c r="Z171" s="144">
        <f t="shared" si="225"/>
        <v>4.9984716124995554E-3</v>
      </c>
      <c r="AA171" s="144">
        <f t="shared" si="226"/>
        <v>-2.7082330372128482E-2</v>
      </c>
      <c r="AB171" s="144">
        <f t="shared" si="227"/>
        <v>-2.2083858759628927E-2</v>
      </c>
      <c r="AC171" s="143">
        <v>37</v>
      </c>
      <c r="AD171" s="143">
        <v>50</v>
      </c>
      <c r="AE171" s="143">
        <v>150</v>
      </c>
      <c r="AF171" s="143">
        <f t="shared" si="228"/>
        <v>13</v>
      </c>
      <c r="AG171" s="143">
        <f t="shared" si="229"/>
        <v>100</v>
      </c>
      <c r="AH171" s="143">
        <f t="shared" si="230"/>
        <v>113</v>
      </c>
      <c r="AI171" s="144">
        <f>AC171/Population!E171</f>
        <v>9.6985583046160142E-3</v>
      </c>
      <c r="AJ171" s="144">
        <f>AD171/Population!F171</f>
        <v>1.5862944162436547E-2</v>
      </c>
      <c r="AK171" s="144">
        <f>AE171/Population!G171</f>
        <v>4.3240126837705388E-2</v>
      </c>
      <c r="AL171" s="144">
        <f t="shared" si="231"/>
        <v>6.164385857820533E-3</v>
      </c>
      <c r="AM171" s="144">
        <f t="shared" si="232"/>
        <v>2.7377182675268841E-2</v>
      </c>
      <c r="AN171" s="144">
        <f t="shared" si="233"/>
        <v>3.3541568533089372E-2</v>
      </c>
      <c r="AO171" s="143">
        <v>25</v>
      </c>
      <c r="AP171" s="143">
        <v>13</v>
      </c>
      <c r="AQ171" s="143">
        <v>0</v>
      </c>
      <c r="AR171" s="143">
        <f t="shared" si="234"/>
        <v>-12</v>
      </c>
      <c r="AS171" s="143">
        <f t="shared" si="235"/>
        <v>-13</v>
      </c>
      <c r="AT171" s="143">
        <f t="shared" si="236"/>
        <v>-25</v>
      </c>
      <c r="AU171" s="144">
        <f>AO171/Population!E171</f>
        <v>6.5530799355513602E-3</v>
      </c>
      <c r="AV171" s="144">
        <f>AP171/Population!F171</f>
        <v>4.1243654822335028E-3</v>
      </c>
      <c r="AW171" s="144">
        <f>AQ171/Population!G171</f>
        <v>0</v>
      </c>
      <c r="AX171" s="144">
        <f t="shared" si="237"/>
        <v>-2.4287144533178574E-3</v>
      </c>
      <c r="AY171" s="144">
        <f t="shared" si="238"/>
        <v>-4.1243654822335028E-3</v>
      </c>
      <c r="AZ171" s="144">
        <f t="shared" si="239"/>
        <v>-6.5530799355513602E-3</v>
      </c>
      <c r="BA171" s="143">
        <v>21</v>
      </c>
      <c r="BB171" s="143">
        <v>5</v>
      </c>
      <c r="BC171" s="143">
        <v>0</v>
      </c>
      <c r="BD171" s="143">
        <f t="shared" si="240"/>
        <v>-16</v>
      </c>
      <c r="BE171" s="143">
        <f t="shared" si="241"/>
        <v>-5</v>
      </c>
      <c r="BF171" s="143">
        <f t="shared" si="242"/>
        <v>-21</v>
      </c>
      <c r="BG171" s="144">
        <f>BA171/Population!E171</f>
        <v>5.5045871458631428E-3</v>
      </c>
      <c r="BH171" s="144">
        <f>BB171/Population!F171</f>
        <v>1.5862944162436548E-3</v>
      </c>
      <c r="BI171" s="144">
        <f>BC171/Population!G171</f>
        <v>0</v>
      </c>
      <c r="BJ171" s="144">
        <f t="shared" si="243"/>
        <v>-3.9182927296194884E-3</v>
      </c>
      <c r="BK171" s="144">
        <f t="shared" si="244"/>
        <v>-1.5862944162436548E-3</v>
      </c>
      <c r="BL171" s="144">
        <f t="shared" si="245"/>
        <v>-5.5045871458631428E-3</v>
      </c>
      <c r="BM171" s="143">
        <v>3</v>
      </c>
      <c r="BN171" s="143">
        <v>0</v>
      </c>
      <c r="BO171" s="143">
        <v>0</v>
      </c>
      <c r="BP171" s="143">
        <f t="shared" si="246"/>
        <v>-3</v>
      </c>
      <c r="BQ171" s="143">
        <f t="shared" si="247"/>
        <v>0</v>
      </c>
      <c r="BR171" s="143">
        <f t="shared" si="248"/>
        <v>-3</v>
      </c>
      <c r="BS171" s="144">
        <f>BM171/Population!E171</f>
        <v>7.8636959226616328E-4</v>
      </c>
      <c r="BT171" s="144">
        <f>BN171/Population!F171</f>
        <v>0</v>
      </c>
      <c r="BU171" s="144">
        <f>BO171/Population!G171</f>
        <v>0</v>
      </c>
      <c r="BV171" s="144">
        <f t="shared" si="249"/>
        <v>-7.8636959226616328E-4</v>
      </c>
      <c r="BW171" s="144">
        <f t="shared" si="250"/>
        <v>0</v>
      </c>
      <c r="BX171" s="144">
        <f t="shared" si="251"/>
        <v>-7.8636959226616328E-4</v>
      </c>
      <c r="BY171" s="143">
        <v>0</v>
      </c>
      <c r="BZ171" s="143">
        <v>1</v>
      </c>
      <c r="CA171" s="143">
        <v>0</v>
      </c>
      <c r="CB171" s="143">
        <f t="shared" si="252"/>
        <v>1</v>
      </c>
      <c r="CC171" s="143">
        <f t="shared" si="253"/>
        <v>-1</v>
      </c>
      <c r="CD171" s="143">
        <f t="shared" si="254"/>
        <v>0</v>
      </c>
      <c r="CE171" s="144">
        <f>BY171/Population!E171</f>
        <v>0</v>
      </c>
      <c r="CF171" s="144">
        <f>BZ171/Population!F171</f>
        <v>3.1725888324873094E-4</v>
      </c>
      <c r="CG171" s="144">
        <f>CA171/Population!G171</f>
        <v>0</v>
      </c>
      <c r="CH171" s="144">
        <f t="shared" si="255"/>
        <v>3.1725888324873094E-4</v>
      </c>
      <c r="CI171" s="144">
        <f t="shared" si="256"/>
        <v>-3.1725888324873094E-4</v>
      </c>
      <c r="CJ171" s="144">
        <f t="shared" si="257"/>
        <v>0</v>
      </c>
      <c r="CK171" s="143">
        <v>6</v>
      </c>
      <c r="CL171" s="143">
        <v>7</v>
      </c>
      <c r="CM171" s="143">
        <v>0</v>
      </c>
      <c r="CN171" s="143">
        <f t="shared" si="258"/>
        <v>1</v>
      </c>
      <c r="CO171" s="143">
        <f t="shared" si="259"/>
        <v>-7</v>
      </c>
      <c r="CP171" s="143">
        <f t="shared" si="260"/>
        <v>-6</v>
      </c>
      <c r="CQ171" s="144">
        <f>CK171/Population!E171</f>
        <v>1.5727391845323266E-3</v>
      </c>
      <c r="CR171" s="144">
        <f>CL171/Population!F171</f>
        <v>2.2208121827411169E-3</v>
      </c>
      <c r="CS171" s="144">
        <f>CM171/Population!G171</f>
        <v>0</v>
      </c>
      <c r="CT171" s="144">
        <f t="shared" si="261"/>
        <v>6.4807299820879034E-4</v>
      </c>
      <c r="CU171" s="144">
        <f t="shared" si="262"/>
        <v>-2.2208121827411169E-3</v>
      </c>
      <c r="CV171" s="144">
        <f t="shared" si="263"/>
        <v>-1.5727391845323266E-3</v>
      </c>
      <c r="CW171" s="143">
        <v>0</v>
      </c>
      <c r="CX171" s="143">
        <v>1</v>
      </c>
      <c r="CY171" s="143">
        <v>0</v>
      </c>
      <c r="CZ171" s="143">
        <f t="shared" si="264"/>
        <v>1</v>
      </c>
      <c r="DA171" s="143">
        <f t="shared" si="265"/>
        <v>-1</v>
      </c>
      <c r="DB171" s="143">
        <f t="shared" si="266"/>
        <v>0</v>
      </c>
      <c r="DC171" s="144">
        <f>CW171/Population!E171</f>
        <v>0</v>
      </c>
      <c r="DD171" s="144">
        <f>CX171/Population!F171</f>
        <v>3.1725888324873094E-4</v>
      </c>
      <c r="DE171" s="144">
        <f>CY171/Population!G171</f>
        <v>0</v>
      </c>
      <c r="DF171" s="144">
        <f t="shared" si="267"/>
        <v>3.1725888324873094E-4</v>
      </c>
      <c r="DG171" s="144">
        <f t="shared" si="268"/>
        <v>-3.1725888324873094E-4</v>
      </c>
      <c r="DH171" s="144">
        <f t="shared" si="269"/>
        <v>0</v>
      </c>
      <c r="DI171" s="143">
        <v>0</v>
      </c>
      <c r="DJ171" s="143">
        <v>0</v>
      </c>
      <c r="DK171" s="143">
        <v>0</v>
      </c>
      <c r="DL171" s="143">
        <f t="shared" si="270"/>
        <v>0</v>
      </c>
      <c r="DM171" s="143">
        <f t="shared" si="271"/>
        <v>0</v>
      </c>
      <c r="DN171" s="143">
        <f t="shared" si="272"/>
        <v>0</v>
      </c>
      <c r="DO171" s="144">
        <f>DI171/Population!E171</f>
        <v>0</v>
      </c>
      <c r="DP171" s="144">
        <f>DJ171/Population!F171</f>
        <v>0</v>
      </c>
      <c r="DQ171" s="144">
        <f>DK171/Population!G171</f>
        <v>0</v>
      </c>
      <c r="DR171" s="144">
        <f t="shared" si="273"/>
        <v>0</v>
      </c>
      <c r="DS171" s="144">
        <f t="shared" si="274"/>
        <v>0</v>
      </c>
      <c r="DT171" s="144">
        <f t="shared" si="275"/>
        <v>0</v>
      </c>
      <c r="DU171" s="143">
        <v>12</v>
      </c>
      <c r="DV171" s="143">
        <v>3</v>
      </c>
      <c r="DW171" s="143">
        <v>0</v>
      </c>
      <c r="DX171" s="143">
        <f t="shared" si="276"/>
        <v>-9</v>
      </c>
      <c r="DY171" s="143">
        <f t="shared" si="277"/>
        <v>-3</v>
      </c>
      <c r="DZ171" s="143">
        <f t="shared" si="278"/>
        <v>-12</v>
      </c>
      <c r="EA171" s="144">
        <f>DU171/Population!E171</f>
        <v>3.1454783690646531E-3</v>
      </c>
      <c r="EB171" s="144">
        <f>DV171/Population!F171</f>
        <v>9.5177664974619293E-4</v>
      </c>
      <c r="EC171" s="144">
        <f>DW171/Population!G171</f>
        <v>0</v>
      </c>
      <c r="ED171" s="144">
        <f t="shared" si="279"/>
        <v>-2.19370171931846E-3</v>
      </c>
      <c r="EE171" s="144">
        <f t="shared" si="280"/>
        <v>-9.5177664974619293E-4</v>
      </c>
      <c r="EF171" s="144">
        <f t="shared" si="281"/>
        <v>-3.1454783690646531E-3</v>
      </c>
      <c r="EG171" s="143">
        <v>0</v>
      </c>
      <c r="EH171" s="143">
        <v>0</v>
      </c>
      <c r="EI171" s="143">
        <v>0</v>
      </c>
      <c r="EJ171" s="143">
        <f t="shared" si="282"/>
        <v>0</v>
      </c>
      <c r="EK171" s="143">
        <f t="shared" si="283"/>
        <v>0</v>
      </c>
      <c r="EL171" s="143">
        <f t="shared" si="284"/>
        <v>0</v>
      </c>
      <c r="EM171" s="144">
        <f>EG171/Population!E171</f>
        <v>0</v>
      </c>
      <c r="EN171" s="144">
        <f>EH171/Population!F171</f>
        <v>0</v>
      </c>
      <c r="EO171" s="144">
        <f>EI171/Population!G171</f>
        <v>0</v>
      </c>
      <c r="EP171" s="144">
        <f t="shared" si="285"/>
        <v>0</v>
      </c>
      <c r="EQ171" s="144">
        <f t="shared" si="286"/>
        <v>0</v>
      </c>
      <c r="ER171" s="144">
        <f t="shared" si="287"/>
        <v>0</v>
      </c>
    </row>
    <row r="172" spans="1:148" x14ac:dyDescent="0.25">
      <c r="A172" s="155">
        <v>42101017400</v>
      </c>
      <c r="B172" s="155" t="s">
        <v>3</v>
      </c>
      <c r="C172" s="155" t="s">
        <v>4</v>
      </c>
      <c r="D172" s="155" t="s">
        <v>173</v>
      </c>
      <c r="E172" s="143">
        <v>18.99999991</v>
      </c>
      <c r="F172" s="143">
        <v>14</v>
      </c>
      <c r="G172" s="143">
        <v>23</v>
      </c>
      <c r="H172" s="143">
        <f t="shared" si="216"/>
        <v>-4.9999999099999997</v>
      </c>
      <c r="I172" s="143">
        <f t="shared" si="217"/>
        <v>9</v>
      </c>
      <c r="J172" s="143">
        <f t="shared" si="218"/>
        <v>4.0000000900000003</v>
      </c>
      <c r="K172" s="144">
        <f>E172/Population!E172</f>
        <v>5.5783910759931435E-3</v>
      </c>
      <c r="L172" s="144">
        <f>F172/Population!F172</f>
        <v>5.301022340022719E-3</v>
      </c>
      <c r="M172" s="144">
        <f>G172/Population!G172</f>
        <v>1.0926365795724466E-2</v>
      </c>
      <c r="N172" s="144">
        <f t="shared" si="219"/>
        <v>-2.7736873597042442E-4</v>
      </c>
      <c r="O172" s="144">
        <f t="shared" si="220"/>
        <v>5.6253434557017468E-3</v>
      </c>
      <c r="P172" s="144">
        <f t="shared" si="221"/>
        <v>5.3479747197313224E-3</v>
      </c>
      <c r="Q172" s="143">
        <v>3216</v>
      </c>
      <c r="R172" s="143">
        <v>2513</v>
      </c>
      <c r="S172" s="143">
        <v>1923</v>
      </c>
      <c r="T172" s="143">
        <f t="shared" si="222"/>
        <v>-703</v>
      </c>
      <c r="U172" s="143">
        <f t="shared" si="223"/>
        <v>-590</v>
      </c>
      <c r="V172" s="143">
        <f t="shared" si="224"/>
        <v>-1293</v>
      </c>
      <c r="W172" s="144">
        <f>Q172/Population!E172</f>
        <v>0.944216093967021</v>
      </c>
      <c r="X172" s="144">
        <f>R172/Population!F172</f>
        <v>0.95153351003407804</v>
      </c>
      <c r="Y172" s="144">
        <f>S172/Population!G172</f>
        <v>0.9135391923990499</v>
      </c>
      <c r="Z172" s="144">
        <f t="shared" si="225"/>
        <v>7.3174160670570476E-3</v>
      </c>
      <c r="AA172" s="144">
        <f t="shared" si="226"/>
        <v>-3.7994317635028141E-2</v>
      </c>
      <c r="AB172" s="144">
        <f t="shared" si="227"/>
        <v>-3.0676901567971093E-2</v>
      </c>
      <c r="AC172" s="143">
        <v>163</v>
      </c>
      <c r="AD172" s="143">
        <v>90</v>
      </c>
      <c r="AE172" s="143">
        <v>159</v>
      </c>
      <c r="AF172" s="143">
        <f t="shared" si="228"/>
        <v>-73</v>
      </c>
      <c r="AG172" s="143">
        <f t="shared" si="229"/>
        <v>69</v>
      </c>
      <c r="AH172" s="143">
        <f t="shared" si="230"/>
        <v>-4</v>
      </c>
      <c r="AI172" s="144">
        <f>AC172/Population!E172</f>
        <v>4.785672366810461E-2</v>
      </c>
      <c r="AJ172" s="144">
        <f>AD172/Population!F172</f>
        <v>3.4078000757288902E-2</v>
      </c>
      <c r="AK172" s="144">
        <f>AE172/Population!G172</f>
        <v>7.5534441805225658E-2</v>
      </c>
      <c r="AL172" s="144">
        <f t="shared" si="231"/>
        <v>-1.3778722910815708E-2</v>
      </c>
      <c r="AM172" s="144">
        <f t="shared" si="232"/>
        <v>4.1456441047936755E-2</v>
      </c>
      <c r="AN172" s="144">
        <f t="shared" si="233"/>
        <v>2.7677718137121048E-2</v>
      </c>
      <c r="AO172" s="143">
        <v>2</v>
      </c>
      <c r="AP172" s="143">
        <v>9</v>
      </c>
      <c r="AQ172" s="143">
        <v>0</v>
      </c>
      <c r="AR172" s="143">
        <f t="shared" si="234"/>
        <v>7</v>
      </c>
      <c r="AS172" s="143">
        <f t="shared" si="235"/>
        <v>-9</v>
      </c>
      <c r="AT172" s="143">
        <f t="shared" si="236"/>
        <v>-2</v>
      </c>
      <c r="AU172" s="144">
        <f>AO172/Population!E172</f>
        <v>5.8719906341232644E-4</v>
      </c>
      <c r="AV172" s="144">
        <f>AP172/Population!F172</f>
        <v>3.4078000757288905E-3</v>
      </c>
      <c r="AW172" s="144">
        <f>AQ172/Population!G172</f>
        <v>0</v>
      </c>
      <c r="AX172" s="144">
        <f t="shared" si="237"/>
        <v>2.8206010123165643E-3</v>
      </c>
      <c r="AY172" s="144">
        <f t="shared" si="238"/>
        <v>-3.4078000757288905E-3</v>
      </c>
      <c r="AZ172" s="144">
        <f t="shared" si="239"/>
        <v>-5.8719906341232644E-4</v>
      </c>
      <c r="BA172" s="143">
        <v>5</v>
      </c>
      <c r="BB172" s="143">
        <v>7</v>
      </c>
      <c r="BC172" s="143">
        <v>0</v>
      </c>
      <c r="BD172" s="143">
        <f t="shared" si="240"/>
        <v>2</v>
      </c>
      <c r="BE172" s="143">
        <f t="shared" si="241"/>
        <v>-7</v>
      </c>
      <c r="BF172" s="143">
        <f t="shared" si="242"/>
        <v>-5</v>
      </c>
      <c r="BG172" s="144">
        <f>BA172/Population!E172</f>
        <v>1.4679976585308162E-3</v>
      </c>
      <c r="BH172" s="144">
        <f>BB172/Population!F172</f>
        <v>2.6505111700113595E-3</v>
      </c>
      <c r="BI172" s="144">
        <f>BC172/Population!G172</f>
        <v>0</v>
      </c>
      <c r="BJ172" s="144">
        <f t="shared" si="243"/>
        <v>1.1825135114805433E-3</v>
      </c>
      <c r="BK172" s="144">
        <f t="shared" si="244"/>
        <v>-2.6505111700113595E-3</v>
      </c>
      <c r="BL172" s="144">
        <f t="shared" si="245"/>
        <v>-1.4679976585308162E-3</v>
      </c>
      <c r="BM172" s="143">
        <v>1</v>
      </c>
      <c r="BN172" s="143">
        <v>1</v>
      </c>
      <c r="BO172" s="143">
        <v>0</v>
      </c>
      <c r="BP172" s="143">
        <f t="shared" si="246"/>
        <v>0</v>
      </c>
      <c r="BQ172" s="143">
        <f t="shared" si="247"/>
        <v>-1</v>
      </c>
      <c r="BR172" s="143">
        <f t="shared" si="248"/>
        <v>-1</v>
      </c>
      <c r="BS172" s="144">
        <f>BM172/Population!E172</f>
        <v>2.9359953170616322E-4</v>
      </c>
      <c r="BT172" s="144">
        <f>BN172/Population!F172</f>
        <v>3.786444528587656E-4</v>
      </c>
      <c r="BU172" s="144">
        <f>BO172/Population!G172</f>
        <v>0</v>
      </c>
      <c r="BV172" s="144">
        <f t="shared" si="249"/>
        <v>8.5044921152602378E-5</v>
      </c>
      <c r="BW172" s="144">
        <f t="shared" si="250"/>
        <v>-3.786444528587656E-4</v>
      </c>
      <c r="BX172" s="144">
        <f t="shared" si="251"/>
        <v>-2.9359953170616322E-4</v>
      </c>
      <c r="BY172" s="143">
        <v>0</v>
      </c>
      <c r="BZ172" s="143">
        <v>0</v>
      </c>
      <c r="CA172" s="143">
        <v>0</v>
      </c>
      <c r="CB172" s="143">
        <f t="shared" si="252"/>
        <v>0</v>
      </c>
      <c r="CC172" s="143">
        <f t="shared" si="253"/>
        <v>0</v>
      </c>
      <c r="CD172" s="143">
        <f t="shared" si="254"/>
        <v>0</v>
      </c>
      <c r="CE172" s="144">
        <f>BY172/Population!E172</f>
        <v>0</v>
      </c>
      <c r="CF172" s="144">
        <f>BZ172/Population!F172</f>
        <v>0</v>
      </c>
      <c r="CG172" s="144">
        <f>CA172/Population!G172</f>
        <v>0</v>
      </c>
      <c r="CH172" s="144">
        <f t="shared" si="255"/>
        <v>0</v>
      </c>
      <c r="CI172" s="144">
        <f t="shared" si="256"/>
        <v>0</v>
      </c>
      <c r="CJ172" s="144">
        <f t="shared" si="257"/>
        <v>0</v>
      </c>
      <c r="CK172" s="143">
        <v>1</v>
      </c>
      <c r="CL172" s="143">
        <v>8</v>
      </c>
      <c r="CM172" s="143">
        <v>0</v>
      </c>
      <c r="CN172" s="143">
        <f t="shared" si="258"/>
        <v>7</v>
      </c>
      <c r="CO172" s="143">
        <f t="shared" si="259"/>
        <v>-8</v>
      </c>
      <c r="CP172" s="143">
        <f t="shared" si="260"/>
        <v>-1</v>
      </c>
      <c r="CQ172" s="144">
        <f>CK172/Population!E172</f>
        <v>2.9359953170616322E-4</v>
      </c>
      <c r="CR172" s="144">
        <f>CL172/Population!F172</f>
        <v>3.0291556228701248E-3</v>
      </c>
      <c r="CS172" s="144">
        <f>CM172/Population!G172</f>
        <v>0</v>
      </c>
      <c r="CT172" s="144">
        <f t="shared" si="261"/>
        <v>2.7355560911639615E-3</v>
      </c>
      <c r="CU172" s="144">
        <f t="shared" si="262"/>
        <v>-3.0291556228701248E-3</v>
      </c>
      <c r="CV172" s="144">
        <f t="shared" si="263"/>
        <v>-2.9359953170616322E-4</v>
      </c>
      <c r="CW172" s="143">
        <v>0</v>
      </c>
      <c r="CX172" s="143">
        <v>2</v>
      </c>
      <c r="CY172" s="143">
        <v>0</v>
      </c>
      <c r="CZ172" s="143">
        <f t="shared" si="264"/>
        <v>2</v>
      </c>
      <c r="DA172" s="143">
        <f t="shared" si="265"/>
        <v>-2</v>
      </c>
      <c r="DB172" s="143">
        <f t="shared" si="266"/>
        <v>0</v>
      </c>
      <c r="DC172" s="144">
        <f>CW172/Population!E172</f>
        <v>0</v>
      </c>
      <c r="DD172" s="144">
        <f>CX172/Population!F172</f>
        <v>7.572889057175312E-4</v>
      </c>
      <c r="DE172" s="144">
        <f>CY172/Population!G172</f>
        <v>0</v>
      </c>
      <c r="DF172" s="144">
        <f t="shared" si="267"/>
        <v>7.572889057175312E-4</v>
      </c>
      <c r="DG172" s="144">
        <f t="shared" si="268"/>
        <v>-7.572889057175312E-4</v>
      </c>
      <c r="DH172" s="144">
        <f t="shared" si="269"/>
        <v>0</v>
      </c>
      <c r="DI172" s="143">
        <v>0</v>
      </c>
      <c r="DJ172" s="143">
        <v>0</v>
      </c>
      <c r="DK172" s="143">
        <v>0</v>
      </c>
      <c r="DL172" s="143">
        <f t="shared" si="270"/>
        <v>0</v>
      </c>
      <c r="DM172" s="143">
        <f t="shared" si="271"/>
        <v>0</v>
      </c>
      <c r="DN172" s="143">
        <f t="shared" si="272"/>
        <v>0</v>
      </c>
      <c r="DO172" s="144">
        <f>DI172/Population!E172</f>
        <v>0</v>
      </c>
      <c r="DP172" s="144">
        <f>DJ172/Population!F172</f>
        <v>0</v>
      </c>
      <c r="DQ172" s="144">
        <f>DK172/Population!G172</f>
        <v>0</v>
      </c>
      <c r="DR172" s="144">
        <f t="shared" si="273"/>
        <v>0</v>
      </c>
      <c r="DS172" s="144">
        <f t="shared" si="274"/>
        <v>0</v>
      </c>
      <c r="DT172" s="144">
        <f t="shared" si="275"/>
        <v>0</v>
      </c>
      <c r="DU172" s="143">
        <v>0</v>
      </c>
      <c r="DV172" s="143">
        <v>0</v>
      </c>
      <c r="DW172" s="143">
        <v>0</v>
      </c>
      <c r="DX172" s="143">
        <f t="shared" si="276"/>
        <v>0</v>
      </c>
      <c r="DY172" s="143">
        <f t="shared" si="277"/>
        <v>0</v>
      </c>
      <c r="DZ172" s="143">
        <f t="shared" si="278"/>
        <v>0</v>
      </c>
      <c r="EA172" s="144">
        <f>DU172/Population!E172</f>
        <v>0</v>
      </c>
      <c r="EB172" s="144">
        <f>DV172/Population!F172</f>
        <v>0</v>
      </c>
      <c r="EC172" s="144">
        <f>DW172/Population!G172</f>
        <v>0</v>
      </c>
      <c r="ED172" s="144">
        <f t="shared" si="279"/>
        <v>0</v>
      </c>
      <c r="EE172" s="144">
        <f t="shared" si="280"/>
        <v>0</v>
      </c>
      <c r="EF172" s="144">
        <f t="shared" si="281"/>
        <v>0</v>
      </c>
      <c r="EG172" s="143">
        <v>0</v>
      </c>
      <c r="EH172" s="143">
        <v>0</v>
      </c>
      <c r="EI172" s="143">
        <v>0</v>
      </c>
      <c r="EJ172" s="143">
        <f t="shared" si="282"/>
        <v>0</v>
      </c>
      <c r="EK172" s="143">
        <f t="shared" si="283"/>
        <v>0</v>
      </c>
      <c r="EL172" s="143">
        <f t="shared" si="284"/>
        <v>0</v>
      </c>
      <c r="EM172" s="144">
        <f>EG172/Population!E172</f>
        <v>0</v>
      </c>
      <c r="EN172" s="144">
        <f>EH172/Population!F172</f>
        <v>0</v>
      </c>
      <c r="EO172" s="144">
        <f>EI172/Population!G172</f>
        <v>0</v>
      </c>
      <c r="EP172" s="144">
        <f t="shared" si="285"/>
        <v>0</v>
      </c>
      <c r="EQ172" s="144">
        <f t="shared" si="286"/>
        <v>0</v>
      </c>
      <c r="ER172" s="144">
        <f t="shared" si="287"/>
        <v>0</v>
      </c>
    </row>
    <row r="173" spans="1:148" x14ac:dyDescent="0.25">
      <c r="A173" s="155">
        <v>42101017500</v>
      </c>
      <c r="B173" s="155" t="s">
        <v>3</v>
      </c>
      <c r="C173" s="155" t="s">
        <v>4</v>
      </c>
      <c r="D173" s="155" t="s">
        <v>174</v>
      </c>
      <c r="E173" s="143">
        <v>230.999999</v>
      </c>
      <c r="F173" s="143">
        <v>103</v>
      </c>
      <c r="G173" s="143">
        <v>45</v>
      </c>
      <c r="H173" s="143">
        <f t="shared" si="216"/>
        <v>-127.999999</v>
      </c>
      <c r="I173" s="143">
        <f t="shared" si="217"/>
        <v>-58</v>
      </c>
      <c r="J173" s="143">
        <f t="shared" si="218"/>
        <v>-185.999999</v>
      </c>
      <c r="K173" s="144">
        <f>E173/Population!E173</f>
        <v>2.5638179803055185E-2</v>
      </c>
      <c r="L173" s="144">
        <f>F173/Population!F173</f>
        <v>1.3821792807300054E-2</v>
      </c>
      <c r="M173" s="144">
        <f>G173/Population!G173</f>
        <v>6.653851840899009E-3</v>
      </c>
      <c r="N173" s="144">
        <f t="shared" si="219"/>
        <v>-1.1816386995755131E-2</v>
      </c>
      <c r="O173" s="144">
        <f t="shared" si="220"/>
        <v>-7.1679409664010454E-3</v>
      </c>
      <c r="P173" s="144">
        <f t="shared" si="221"/>
        <v>-1.8984327962156176E-2</v>
      </c>
      <c r="Q173" s="143">
        <v>2717</v>
      </c>
      <c r="R173" s="143">
        <v>2361</v>
      </c>
      <c r="S173" s="143">
        <v>1841</v>
      </c>
      <c r="T173" s="143">
        <f t="shared" si="222"/>
        <v>-356</v>
      </c>
      <c r="U173" s="143">
        <f t="shared" si="223"/>
        <v>-520</v>
      </c>
      <c r="V173" s="143">
        <f t="shared" si="224"/>
        <v>-876</v>
      </c>
      <c r="W173" s="144">
        <f>Q173/Population!E173</f>
        <v>0.30155383041755313</v>
      </c>
      <c r="X173" s="144">
        <f>R173/Population!F173</f>
        <v>0.31682769726247989</v>
      </c>
      <c r="Y173" s="144">
        <f>S173/Population!G173</f>
        <v>0.27221647197989057</v>
      </c>
      <c r="Z173" s="144">
        <f t="shared" si="225"/>
        <v>1.5273866844926764E-2</v>
      </c>
      <c r="AA173" s="144">
        <f t="shared" si="226"/>
        <v>-4.4611225282589317E-2</v>
      </c>
      <c r="AB173" s="144">
        <f t="shared" si="227"/>
        <v>-2.9337358437662553E-2</v>
      </c>
      <c r="AC173" s="143">
        <v>6003</v>
      </c>
      <c r="AD173" s="143">
        <v>4934</v>
      </c>
      <c r="AE173" s="143">
        <v>4761</v>
      </c>
      <c r="AF173" s="143">
        <f t="shared" si="228"/>
        <v>-1069</v>
      </c>
      <c r="AG173" s="143">
        <f t="shared" si="229"/>
        <v>-173</v>
      </c>
      <c r="AH173" s="143">
        <f t="shared" si="230"/>
        <v>-1242</v>
      </c>
      <c r="AI173" s="144">
        <f>AC173/Population!E173</f>
        <v>0.66625971438961029</v>
      </c>
      <c r="AJ173" s="144">
        <f>AD173/Population!F173</f>
        <v>0.66210413311862593</v>
      </c>
      <c r="AK173" s="144">
        <f>AE173/Population!G173</f>
        <v>0.70397752476711517</v>
      </c>
      <c r="AL173" s="144">
        <f t="shared" si="231"/>
        <v>-4.1555812709843654E-3</v>
      </c>
      <c r="AM173" s="144">
        <f t="shared" si="232"/>
        <v>4.1873391648489244E-2</v>
      </c>
      <c r="AN173" s="144">
        <f t="shared" si="233"/>
        <v>3.7717810377504879E-2</v>
      </c>
      <c r="AO173" s="143">
        <v>24</v>
      </c>
      <c r="AP173" s="143">
        <v>20</v>
      </c>
      <c r="AQ173" s="143">
        <v>0</v>
      </c>
      <c r="AR173" s="143">
        <f t="shared" si="234"/>
        <v>-4</v>
      </c>
      <c r="AS173" s="143">
        <f t="shared" si="235"/>
        <v>-20</v>
      </c>
      <c r="AT173" s="143">
        <f t="shared" si="236"/>
        <v>-24</v>
      </c>
      <c r="AU173" s="144">
        <f>AO173/Population!E173</f>
        <v>2.6637070040564132E-3</v>
      </c>
      <c r="AV173" s="144">
        <f>AP173/Population!F173</f>
        <v>2.6838432635534087E-3</v>
      </c>
      <c r="AW173" s="144">
        <f>AQ173/Population!G173</f>
        <v>0</v>
      </c>
      <c r="AX173" s="144">
        <f t="shared" si="237"/>
        <v>2.0136259496995532E-5</v>
      </c>
      <c r="AY173" s="144">
        <f t="shared" si="238"/>
        <v>-2.6838432635534087E-3</v>
      </c>
      <c r="AZ173" s="144">
        <f t="shared" si="239"/>
        <v>-2.6637070040564132E-3</v>
      </c>
      <c r="BA173" s="143">
        <v>11</v>
      </c>
      <c r="BB173" s="143">
        <v>28</v>
      </c>
      <c r="BC173" s="143">
        <v>0</v>
      </c>
      <c r="BD173" s="143">
        <f t="shared" si="240"/>
        <v>17</v>
      </c>
      <c r="BE173" s="143">
        <f t="shared" si="241"/>
        <v>-28</v>
      </c>
      <c r="BF173" s="143">
        <f t="shared" si="242"/>
        <v>-11</v>
      </c>
      <c r="BG173" s="144">
        <f>BA173/Population!E173</f>
        <v>1.2208657101925226E-3</v>
      </c>
      <c r="BH173" s="144">
        <f>BB173/Population!F173</f>
        <v>3.7573805689747721E-3</v>
      </c>
      <c r="BI173" s="144">
        <f>BC173/Population!G173</f>
        <v>0</v>
      </c>
      <c r="BJ173" s="144">
        <f t="shared" si="243"/>
        <v>2.5365148587822494E-3</v>
      </c>
      <c r="BK173" s="144">
        <f t="shared" si="244"/>
        <v>-3.7573805689747721E-3</v>
      </c>
      <c r="BL173" s="144">
        <f t="shared" si="245"/>
        <v>-1.2208657101925226E-3</v>
      </c>
      <c r="BM173" s="143">
        <v>1</v>
      </c>
      <c r="BN173" s="143">
        <v>1</v>
      </c>
      <c r="BO173" s="143">
        <v>0</v>
      </c>
      <c r="BP173" s="143">
        <f t="shared" si="246"/>
        <v>0</v>
      </c>
      <c r="BQ173" s="143">
        <f t="shared" si="247"/>
        <v>-1</v>
      </c>
      <c r="BR173" s="143">
        <f t="shared" si="248"/>
        <v>-1</v>
      </c>
      <c r="BS173" s="144">
        <f>BM173/Population!E173</f>
        <v>1.1098779183568388E-4</v>
      </c>
      <c r="BT173" s="144">
        <f>BN173/Population!F173</f>
        <v>1.3419216317767042E-4</v>
      </c>
      <c r="BU173" s="144">
        <f>BO173/Population!G173</f>
        <v>0</v>
      </c>
      <c r="BV173" s="144">
        <f t="shared" si="249"/>
        <v>2.3204371341986542E-5</v>
      </c>
      <c r="BW173" s="144">
        <f t="shared" si="250"/>
        <v>-1.3419216317767042E-4</v>
      </c>
      <c r="BX173" s="144">
        <f t="shared" si="251"/>
        <v>-1.1098779183568388E-4</v>
      </c>
      <c r="BY173" s="143">
        <v>8</v>
      </c>
      <c r="BZ173" s="143">
        <v>12</v>
      </c>
      <c r="CA173" s="143">
        <v>0</v>
      </c>
      <c r="CB173" s="143">
        <f t="shared" si="252"/>
        <v>4</v>
      </c>
      <c r="CC173" s="143">
        <f t="shared" si="253"/>
        <v>-12</v>
      </c>
      <c r="CD173" s="143">
        <f t="shared" si="254"/>
        <v>-8</v>
      </c>
      <c r="CE173" s="144">
        <f>BY173/Population!E173</f>
        <v>8.8790233468547105E-4</v>
      </c>
      <c r="CF173" s="144">
        <f>BZ173/Population!F173</f>
        <v>1.6103059581320451E-3</v>
      </c>
      <c r="CG173" s="144">
        <f>CA173/Population!G173</f>
        <v>0</v>
      </c>
      <c r="CH173" s="144">
        <f t="shared" si="255"/>
        <v>7.2240362344657403E-4</v>
      </c>
      <c r="CI173" s="144">
        <f t="shared" si="256"/>
        <v>-1.6103059581320451E-3</v>
      </c>
      <c r="CJ173" s="144">
        <f t="shared" si="257"/>
        <v>-8.8790233468547105E-4</v>
      </c>
      <c r="CK173" s="143">
        <v>18</v>
      </c>
      <c r="CL173" s="143">
        <v>7</v>
      </c>
      <c r="CM173" s="143">
        <v>0</v>
      </c>
      <c r="CN173" s="143">
        <f t="shared" si="258"/>
        <v>-11</v>
      </c>
      <c r="CO173" s="143">
        <f t="shared" si="259"/>
        <v>-7</v>
      </c>
      <c r="CP173" s="143">
        <f t="shared" si="260"/>
        <v>-18</v>
      </c>
      <c r="CQ173" s="144">
        <f>CK173/Population!E173</f>
        <v>1.99778025304231E-3</v>
      </c>
      <c r="CR173" s="144">
        <f>CL173/Population!F173</f>
        <v>9.3934514224369302E-4</v>
      </c>
      <c r="CS173" s="144">
        <f>CM173/Population!G173</f>
        <v>0</v>
      </c>
      <c r="CT173" s="144">
        <f t="shared" si="261"/>
        <v>-1.058435110798617E-3</v>
      </c>
      <c r="CU173" s="144">
        <f t="shared" si="262"/>
        <v>-9.3934514224369302E-4</v>
      </c>
      <c r="CV173" s="144">
        <f t="shared" si="263"/>
        <v>-1.99778025304231E-3</v>
      </c>
      <c r="CW173" s="143">
        <v>1</v>
      </c>
      <c r="CX173" s="143">
        <v>5</v>
      </c>
      <c r="CY173" s="143">
        <v>0</v>
      </c>
      <c r="CZ173" s="143">
        <f t="shared" si="264"/>
        <v>4</v>
      </c>
      <c r="DA173" s="143">
        <f t="shared" si="265"/>
        <v>-5</v>
      </c>
      <c r="DB173" s="143">
        <f t="shared" si="266"/>
        <v>-1</v>
      </c>
      <c r="DC173" s="144">
        <f>CW173/Population!E173</f>
        <v>1.1098779183568388E-4</v>
      </c>
      <c r="DD173" s="144">
        <f>CX173/Population!F173</f>
        <v>6.7096081588835217E-4</v>
      </c>
      <c r="DE173" s="144">
        <f>CY173/Population!G173</f>
        <v>0</v>
      </c>
      <c r="DF173" s="144">
        <f t="shared" si="267"/>
        <v>5.5997302405266835E-4</v>
      </c>
      <c r="DG173" s="144">
        <f t="shared" si="268"/>
        <v>-6.7096081588835217E-4</v>
      </c>
      <c r="DH173" s="144">
        <f t="shared" si="269"/>
        <v>-1.1098779183568388E-4</v>
      </c>
      <c r="DI173" s="143">
        <v>1</v>
      </c>
      <c r="DJ173" s="143">
        <v>1</v>
      </c>
      <c r="DK173" s="143">
        <v>0</v>
      </c>
      <c r="DL173" s="143">
        <f t="shared" si="270"/>
        <v>0</v>
      </c>
      <c r="DM173" s="143">
        <f t="shared" si="271"/>
        <v>-1</v>
      </c>
      <c r="DN173" s="143">
        <f t="shared" si="272"/>
        <v>-1</v>
      </c>
      <c r="DO173" s="144">
        <f>DI173/Population!E173</f>
        <v>1.1098779183568388E-4</v>
      </c>
      <c r="DP173" s="144">
        <f>DJ173/Population!F173</f>
        <v>1.3419216317767042E-4</v>
      </c>
      <c r="DQ173" s="144">
        <f>DK173/Population!G173</f>
        <v>0</v>
      </c>
      <c r="DR173" s="144">
        <f t="shared" si="273"/>
        <v>2.3204371341986542E-5</v>
      </c>
      <c r="DS173" s="144">
        <f t="shared" si="274"/>
        <v>-1.3419216317767042E-4</v>
      </c>
      <c r="DT173" s="144">
        <f t="shared" si="275"/>
        <v>-1.1098779183568388E-4</v>
      </c>
      <c r="DU173" s="143">
        <v>8</v>
      </c>
      <c r="DV173" s="143">
        <v>18</v>
      </c>
      <c r="DW173" s="143">
        <v>0</v>
      </c>
      <c r="DX173" s="143">
        <f t="shared" si="276"/>
        <v>10</v>
      </c>
      <c r="DY173" s="143">
        <f t="shared" si="277"/>
        <v>-18</v>
      </c>
      <c r="DZ173" s="143">
        <f t="shared" si="278"/>
        <v>-8</v>
      </c>
      <c r="EA173" s="144">
        <f>DU173/Population!E173</f>
        <v>8.8790233468547105E-4</v>
      </c>
      <c r="EB173" s="144">
        <f>DV173/Population!F173</f>
        <v>2.4154589371980675E-3</v>
      </c>
      <c r="EC173" s="144">
        <f>DW173/Population!G173</f>
        <v>0</v>
      </c>
      <c r="ED173" s="144">
        <f t="shared" si="279"/>
        <v>1.5275566025125965E-3</v>
      </c>
      <c r="EE173" s="144">
        <f t="shared" si="280"/>
        <v>-2.4154589371980675E-3</v>
      </c>
      <c r="EF173" s="144">
        <f t="shared" si="281"/>
        <v>-8.8790233468547105E-4</v>
      </c>
      <c r="EG173" s="143">
        <v>1</v>
      </c>
      <c r="EH173" s="143">
        <v>7</v>
      </c>
      <c r="EI173" s="143">
        <v>0</v>
      </c>
      <c r="EJ173" s="143">
        <f t="shared" si="282"/>
        <v>6</v>
      </c>
      <c r="EK173" s="143">
        <f t="shared" si="283"/>
        <v>-7</v>
      </c>
      <c r="EL173" s="143">
        <f t="shared" si="284"/>
        <v>-1</v>
      </c>
      <c r="EM173" s="144">
        <f>EG173/Population!E173</f>
        <v>1.1098779183568388E-4</v>
      </c>
      <c r="EN173" s="144">
        <f>EH173/Population!F173</f>
        <v>9.3934514224369302E-4</v>
      </c>
      <c r="EO173" s="144">
        <f>EI173/Population!G173</f>
        <v>0</v>
      </c>
      <c r="EP173" s="144">
        <f t="shared" si="285"/>
        <v>8.2835735040800908E-4</v>
      </c>
      <c r="EQ173" s="144">
        <f t="shared" si="286"/>
        <v>-9.3934514224369302E-4</v>
      </c>
      <c r="ER173" s="144">
        <f t="shared" si="287"/>
        <v>-1.1098779183568388E-4</v>
      </c>
    </row>
    <row r="174" spans="1:148" x14ac:dyDescent="0.25">
      <c r="A174" s="155">
        <v>42101017601</v>
      </c>
      <c r="B174" s="155" t="s">
        <v>3</v>
      </c>
      <c r="C174" s="155" t="s">
        <v>4</v>
      </c>
      <c r="D174" s="155" t="s">
        <v>175</v>
      </c>
      <c r="E174" s="143">
        <v>1076.217067</v>
      </c>
      <c r="F174" s="143">
        <v>171</v>
      </c>
      <c r="G174" s="143">
        <v>222</v>
      </c>
      <c r="H174" s="143">
        <f t="shared" si="216"/>
        <v>-905.21706700000004</v>
      </c>
      <c r="I174" s="143">
        <f t="shared" si="217"/>
        <v>51</v>
      </c>
      <c r="J174" s="143">
        <f t="shared" si="218"/>
        <v>-854.21706700000004</v>
      </c>
      <c r="K174" s="144">
        <f>E174/Population!E174</f>
        <v>0.15666434059038084</v>
      </c>
      <c r="L174" s="144">
        <f>F174/Population!F174</f>
        <v>2.9165955995224289E-2</v>
      </c>
      <c r="M174" s="144">
        <f>G174/Population!G174</f>
        <v>4.2708734128510964E-2</v>
      </c>
      <c r="N174" s="144">
        <f t="shared" si="219"/>
        <v>-0.12749838459515656</v>
      </c>
      <c r="O174" s="144">
        <f t="shared" si="220"/>
        <v>1.3542778133286675E-2</v>
      </c>
      <c r="P174" s="144">
        <f t="shared" si="221"/>
        <v>-0.11395560646186988</v>
      </c>
      <c r="Q174" s="143">
        <v>382.3087463</v>
      </c>
      <c r="R174" s="143">
        <v>437</v>
      </c>
      <c r="S174" s="143">
        <v>357</v>
      </c>
      <c r="T174" s="143">
        <f t="shared" si="222"/>
        <v>54.691253700000004</v>
      </c>
      <c r="U174" s="143">
        <f t="shared" si="223"/>
        <v>-80</v>
      </c>
      <c r="V174" s="143">
        <f t="shared" si="224"/>
        <v>-25.308746299999996</v>
      </c>
      <c r="W174" s="144">
        <f>Q174/Population!E174</f>
        <v>5.5652478926005264E-2</v>
      </c>
      <c r="X174" s="144">
        <f>R174/Population!F174</f>
        <v>7.4535220876684294E-2</v>
      </c>
      <c r="Y174" s="144">
        <f>S174/Population!G174</f>
        <v>6.8680261639091952E-2</v>
      </c>
      <c r="Z174" s="144">
        <f t="shared" si="225"/>
        <v>1.888274195067903E-2</v>
      </c>
      <c r="AA174" s="144">
        <f t="shared" si="226"/>
        <v>-5.8549592375923415E-3</v>
      </c>
      <c r="AB174" s="144">
        <f t="shared" si="227"/>
        <v>1.3027782713086689E-2</v>
      </c>
      <c r="AC174" s="143">
        <v>5324.1586909999996</v>
      </c>
      <c r="AD174" s="143">
        <v>5188</v>
      </c>
      <c r="AE174" s="143">
        <v>4619</v>
      </c>
      <c r="AF174" s="143">
        <f t="shared" si="228"/>
        <v>-136.15869099999964</v>
      </c>
      <c r="AG174" s="143">
        <f t="shared" si="229"/>
        <v>-569</v>
      </c>
      <c r="AH174" s="143">
        <f t="shared" si="230"/>
        <v>-705.15869099999964</v>
      </c>
      <c r="AI174" s="144">
        <f>AC174/Population!E174</f>
        <v>0.77503492195042478</v>
      </c>
      <c r="AJ174" s="144">
        <f>AD174/Population!F174</f>
        <v>0.88487122633464099</v>
      </c>
      <c r="AK174" s="144">
        <f>AE174/Population!G174</f>
        <v>0.88861100423239703</v>
      </c>
      <c r="AL174" s="144">
        <f t="shared" si="231"/>
        <v>0.10983630438421621</v>
      </c>
      <c r="AM174" s="144">
        <f t="shared" si="232"/>
        <v>3.7397778977560359E-3</v>
      </c>
      <c r="AN174" s="144">
        <f t="shared" si="233"/>
        <v>0.11357608228197225</v>
      </c>
      <c r="AO174" s="143">
        <v>51.53377914</v>
      </c>
      <c r="AP174" s="143">
        <v>20</v>
      </c>
      <c r="AQ174" s="143">
        <v>0</v>
      </c>
      <c r="AR174" s="143">
        <f t="shared" si="234"/>
        <v>-31.53377914</v>
      </c>
      <c r="AS174" s="143">
        <f t="shared" si="235"/>
        <v>-20</v>
      </c>
      <c r="AT174" s="143">
        <f t="shared" si="236"/>
        <v>-51.53377914</v>
      </c>
      <c r="AU174" s="144">
        <f>AO174/Population!E174</f>
        <v>7.5017445593979076E-3</v>
      </c>
      <c r="AV174" s="144">
        <f>AP174/Population!F174</f>
        <v>3.4112229234180454E-3</v>
      </c>
      <c r="AW174" s="144">
        <f>AQ174/Population!G174</f>
        <v>0</v>
      </c>
      <c r="AX174" s="144">
        <f t="shared" si="237"/>
        <v>-4.0905216359798623E-3</v>
      </c>
      <c r="AY174" s="144">
        <f t="shared" si="238"/>
        <v>-3.4112229234180454E-3</v>
      </c>
      <c r="AZ174" s="144">
        <f t="shared" si="239"/>
        <v>-7.5017445593979076E-3</v>
      </c>
      <c r="BA174" s="143">
        <v>14.381520269999999</v>
      </c>
      <c r="BB174" s="143">
        <v>25</v>
      </c>
      <c r="BC174" s="143">
        <v>0</v>
      </c>
      <c r="BD174" s="143">
        <f t="shared" si="240"/>
        <v>10.618479730000001</v>
      </c>
      <c r="BE174" s="143">
        <f t="shared" si="241"/>
        <v>-25</v>
      </c>
      <c r="BF174" s="143">
        <f t="shared" si="242"/>
        <v>-14.381520269999999</v>
      </c>
      <c r="BG174" s="144">
        <f>BA174/Population!E174</f>
        <v>2.093510183839842E-3</v>
      </c>
      <c r="BH174" s="144">
        <f>BB174/Population!F174</f>
        <v>4.2640286542725567E-3</v>
      </c>
      <c r="BI174" s="144">
        <f>BC174/Population!G174</f>
        <v>0</v>
      </c>
      <c r="BJ174" s="144">
        <f t="shared" si="243"/>
        <v>2.1705184704327147E-3</v>
      </c>
      <c r="BK174" s="144">
        <f t="shared" si="244"/>
        <v>-4.2640286542725567E-3</v>
      </c>
      <c r="BL174" s="144">
        <f t="shared" si="245"/>
        <v>-2.093510183839842E-3</v>
      </c>
      <c r="BM174" s="143">
        <v>0</v>
      </c>
      <c r="BN174" s="143">
        <v>0</v>
      </c>
      <c r="BO174" s="143">
        <v>0</v>
      </c>
      <c r="BP174" s="143">
        <f t="shared" si="246"/>
        <v>0</v>
      </c>
      <c r="BQ174" s="143">
        <f t="shared" si="247"/>
        <v>0</v>
      </c>
      <c r="BR174" s="143">
        <f t="shared" si="248"/>
        <v>0</v>
      </c>
      <c r="BS174" s="144">
        <f>BM174/Population!E174</f>
        <v>0</v>
      </c>
      <c r="BT174" s="144">
        <f>BN174/Population!F174</f>
        <v>0</v>
      </c>
      <c r="BU174" s="144">
        <f>BO174/Population!G174</f>
        <v>0</v>
      </c>
      <c r="BV174" s="144">
        <f t="shared" si="249"/>
        <v>0</v>
      </c>
      <c r="BW174" s="144">
        <f t="shared" si="250"/>
        <v>0</v>
      </c>
      <c r="BX174" s="144">
        <f t="shared" si="251"/>
        <v>0</v>
      </c>
      <c r="BY174" s="143">
        <v>2.9961500170000002</v>
      </c>
      <c r="BZ174" s="143">
        <v>10</v>
      </c>
      <c r="CA174" s="143">
        <v>0</v>
      </c>
      <c r="CB174" s="143">
        <f t="shared" si="252"/>
        <v>7.0038499830000003</v>
      </c>
      <c r="CC174" s="143">
        <f t="shared" si="253"/>
        <v>-10</v>
      </c>
      <c r="CD174" s="143">
        <f t="shared" si="254"/>
        <v>-2.9961500170000002</v>
      </c>
      <c r="CE174" s="144">
        <f>BY174/Population!E174</f>
        <v>4.3614794925303236E-4</v>
      </c>
      <c r="CF174" s="144">
        <f>BZ174/Population!F174</f>
        <v>1.7056114617090227E-3</v>
      </c>
      <c r="CG174" s="144">
        <f>CA174/Population!G174</f>
        <v>0</v>
      </c>
      <c r="CH174" s="144">
        <f t="shared" si="255"/>
        <v>1.2694635124559904E-3</v>
      </c>
      <c r="CI174" s="144">
        <f t="shared" si="256"/>
        <v>-1.7056114617090227E-3</v>
      </c>
      <c r="CJ174" s="144">
        <f t="shared" si="257"/>
        <v>-4.3614794925303236E-4</v>
      </c>
      <c r="CK174" s="143">
        <v>22.171508790000001</v>
      </c>
      <c r="CL174" s="143">
        <v>11</v>
      </c>
      <c r="CM174" s="143">
        <v>0</v>
      </c>
      <c r="CN174" s="143">
        <f t="shared" si="258"/>
        <v>-11.171508790000001</v>
      </c>
      <c r="CO174" s="143">
        <f t="shared" si="259"/>
        <v>-11</v>
      </c>
      <c r="CP174" s="143">
        <f t="shared" si="260"/>
        <v>-22.171508790000001</v>
      </c>
      <c r="CQ174" s="144">
        <f>CK174/Population!E174</f>
        <v>3.2274946300207509E-3</v>
      </c>
      <c r="CR174" s="144">
        <f>CL174/Population!F174</f>
        <v>1.876172607879925E-3</v>
      </c>
      <c r="CS174" s="144">
        <f>CM174/Population!G174</f>
        <v>0</v>
      </c>
      <c r="CT174" s="144">
        <f t="shared" si="261"/>
        <v>-1.3513220221408259E-3</v>
      </c>
      <c r="CU174" s="144">
        <f t="shared" si="262"/>
        <v>-1.876172607879925E-3</v>
      </c>
      <c r="CV174" s="144">
        <f t="shared" si="263"/>
        <v>-3.2274946300207509E-3</v>
      </c>
      <c r="CW174" s="143">
        <v>7.7899899479999997</v>
      </c>
      <c r="CX174" s="143">
        <v>8</v>
      </c>
      <c r="CY174" s="143">
        <v>0</v>
      </c>
      <c r="CZ174" s="143">
        <f t="shared" si="264"/>
        <v>0.21001005200000034</v>
      </c>
      <c r="DA174" s="143">
        <f t="shared" si="265"/>
        <v>-8</v>
      </c>
      <c r="DB174" s="143">
        <f t="shared" si="266"/>
        <v>-7.7899899479999997</v>
      </c>
      <c r="DC174" s="144">
        <f>CW174/Population!E174</f>
        <v>1.1339846540541017E-3</v>
      </c>
      <c r="DD174" s="144">
        <f>CX174/Population!F174</f>
        <v>1.3644891693672181E-3</v>
      </c>
      <c r="DE174" s="144">
        <f>CY174/Population!G174</f>
        <v>0</v>
      </c>
      <c r="DF174" s="144">
        <f t="shared" si="267"/>
        <v>2.3050451531311648E-4</v>
      </c>
      <c r="DG174" s="144">
        <f t="shared" si="268"/>
        <v>-1.3644891693672181E-3</v>
      </c>
      <c r="DH174" s="144">
        <f t="shared" si="269"/>
        <v>-1.1339846540541017E-3</v>
      </c>
      <c r="DI174" s="143">
        <v>0</v>
      </c>
      <c r="DJ174" s="143">
        <v>0</v>
      </c>
      <c r="DK174" s="143">
        <v>0</v>
      </c>
      <c r="DL174" s="143">
        <f t="shared" si="270"/>
        <v>0</v>
      </c>
      <c r="DM174" s="143">
        <f t="shared" si="271"/>
        <v>0</v>
      </c>
      <c r="DN174" s="143">
        <f t="shared" si="272"/>
        <v>0</v>
      </c>
      <c r="DO174" s="144">
        <f>DI174/Population!E174</f>
        <v>0</v>
      </c>
      <c r="DP174" s="144">
        <f>DJ174/Population!F174</f>
        <v>0</v>
      </c>
      <c r="DQ174" s="144">
        <f>DK174/Population!G174</f>
        <v>0</v>
      </c>
      <c r="DR174" s="144">
        <f t="shared" si="273"/>
        <v>0</v>
      </c>
      <c r="DS174" s="144">
        <f t="shared" si="274"/>
        <v>0</v>
      </c>
      <c r="DT174" s="144">
        <f t="shared" si="275"/>
        <v>0</v>
      </c>
      <c r="DU174" s="143">
        <v>10.186909679999999</v>
      </c>
      <c r="DV174" s="143">
        <v>6</v>
      </c>
      <c r="DW174" s="143">
        <v>0</v>
      </c>
      <c r="DX174" s="143">
        <f t="shared" si="276"/>
        <v>-4.1869096799999994</v>
      </c>
      <c r="DY174" s="143">
        <f t="shared" si="277"/>
        <v>-6</v>
      </c>
      <c r="DZ174" s="143">
        <f t="shared" si="278"/>
        <v>-10.186909679999999</v>
      </c>
      <c r="EA174" s="144">
        <f>DU174/Population!E174</f>
        <v>1.4829029724641668E-3</v>
      </c>
      <c r="EB174" s="144">
        <f>DV174/Population!F174</f>
        <v>1.0233668770254136E-3</v>
      </c>
      <c r="EC174" s="144">
        <f>DW174/Population!G174</f>
        <v>0</v>
      </c>
      <c r="ED174" s="144">
        <f t="shared" si="279"/>
        <v>-4.5953609543875323E-4</v>
      </c>
      <c r="EE174" s="144">
        <f t="shared" si="280"/>
        <v>-1.0233668770254136E-3</v>
      </c>
      <c r="EF174" s="144">
        <f t="shared" si="281"/>
        <v>-1.4829029724641668E-3</v>
      </c>
      <c r="EG174" s="143">
        <v>11.385370249999999</v>
      </c>
      <c r="EH174" s="143">
        <v>1</v>
      </c>
      <c r="EI174" s="143">
        <v>0</v>
      </c>
      <c r="EJ174" s="143">
        <f t="shared" si="282"/>
        <v>-10.385370249999999</v>
      </c>
      <c r="EK174" s="143">
        <f t="shared" si="283"/>
        <v>-1</v>
      </c>
      <c r="EL174" s="143">
        <f t="shared" si="284"/>
        <v>-11.385370249999999</v>
      </c>
      <c r="EM174" s="144">
        <f>EG174/Population!E174</f>
        <v>1.6573622341501013E-3</v>
      </c>
      <c r="EN174" s="144">
        <f>EH174/Population!F174</f>
        <v>1.7056114617090227E-4</v>
      </c>
      <c r="EO174" s="144">
        <f>EI174/Population!G174</f>
        <v>0</v>
      </c>
      <c r="EP174" s="144">
        <f t="shared" si="285"/>
        <v>-1.4868010879791991E-3</v>
      </c>
      <c r="EQ174" s="144">
        <f t="shared" si="286"/>
        <v>-1.7056114617090227E-4</v>
      </c>
      <c r="ER174" s="144">
        <f t="shared" si="287"/>
        <v>-1.6573622341501013E-3</v>
      </c>
    </row>
    <row r="175" spans="1:148" x14ac:dyDescent="0.25">
      <c r="A175" s="155">
        <v>42101017602</v>
      </c>
      <c r="B175" s="155" t="s">
        <v>3</v>
      </c>
      <c r="C175" s="155" t="s">
        <v>4</v>
      </c>
      <c r="D175" s="155" t="s">
        <v>176</v>
      </c>
      <c r="E175" s="143">
        <v>719.78287760000001</v>
      </c>
      <c r="F175" s="143">
        <v>286</v>
      </c>
      <c r="G175" s="143">
        <v>194</v>
      </c>
      <c r="H175" s="143">
        <f t="shared" si="216"/>
        <v>-433.78287760000001</v>
      </c>
      <c r="I175" s="143">
        <f t="shared" si="217"/>
        <v>-92</v>
      </c>
      <c r="J175" s="143">
        <f t="shared" si="218"/>
        <v>-525.78287760000001</v>
      </c>
      <c r="K175" s="144">
        <f>E175/Population!E175</f>
        <v>0.15666434055650921</v>
      </c>
      <c r="L175" s="144">
        <f>F175/Population!F175</f>
        <v>7.3959141453322996E-2</v>
      </c>
      <c r="M175" s="144">
        <f>G175/Population!G175</f>
        <v>5.2024671493698042E-2</v>
      </c>
      <c r="N175" s="144">
        <f t="shared" si="219"/>
        <v>-8.2705199103186217E-2</v>
      </c>
      <c r="O175" s="144">
        <f t="shared" si="220"/>
        <v>-2.1934469959624954E-2</v>
      </c>
      <c r="P175" s="144">
        <f t="shared" si="221"/>
        <v>-0.10463966906281116</v>
      </c>
      <c r="Q175" s="143">
        <v>255.6912384</v>
      </c>
      <c r="R175" s="143">
        <v>523</v>
      </c>
      <c r="S175" s="143">
        <v>437</v>
      </c>
      <c r="T175" s="143">
        <f t="shared" si="222"/>
        <v>267.30876160000003</v>
      </c>
      <c r="U175" s="143">
        <f t="shared" si="223"/>
        <v>-86</v>
      </c>
      <c r="V175" s="143">
        <f t="shared" si="224"/>
        <v>181.3087616</v>
      </c>
      <c r="W175" s="144">
        <f>Q175/Population!E175</f>
        <v>5.565247590159289E-2</v>
      </c>
      <c r="X175" s="144">
        <f>R175/Population!F175</f>
        <v>0.13524696146883888</v>
      </c>
      <c r="Y175" s="144">
        <f>S175/Population!G175</f>
        <v>0.11718959506570126</v>
      </c>
      <c r="Z175" s="144">
        <f t="shared" si="225"/>
        <v>7.9594485567245993E-2</v>
      </c>
      <c r="AA175" s="144">
        <f t="shared" si="226"/>
        <v>-1.8057366403137626E-2</v>
      </c>
      <c r="AB175" s="144">
        <f t="shared" si="227"/>
        <v>6.1537119164108367E-2</v>
      </c>
      <c r="AC175" s="143">
        <v>3560.8413089999999</v>
      </c>
      <c r="AD175" s="143">
        <v>2999</v>
      </c>
      <c r="AE175" s="143">
        <v>3078</v>
      </c>
      <c r="AF175" s="143">
        <f t="shared" si="228"/>
        <v>-561.84130899999991</v>
      </c>
      <c r="AG175" s="143">
        <f t="shared" si="229"/>
        <v>79</v>
      </c>
      <c r="AH175" s="143">
        <f t="shared" si="230"/>
        <v>-482.84130899999991</v>
      </c>
      <c r="AI175" s="144">
        <f>AC175/Population!E175</f>
        <v>0.77503490686100485</v>
      </c>
      <c r="AJ175" s="144">
        <f>AD175/Population!F175</f>
        <v>0.7755365916731316</v>
      </c>
      <c r="AK175" s="144">
        <f>AE175/Population!G175</f>
        <v>0.82542236524537405</v>
      </c>
      <c r="AL175" s="144">
        <f t="shared" si="231"/>
        <v>5.0168481212675697E-4</v>
      </c>
      <c r="AM175" s="144">
        <f t="shared" si="232"/>
        <v>4.9885773572242442E-2</v>
      </c>
      <c r="AN175" s="144">
        <f t="shared" si="233"/>
        <v>5.0387458384369199E-2</v>
      </c>
      <c r="AO175" s="143">
        <v>34.466217039999997</v>
      </c>
      <c r="AP175" s="143">
        <v>42</v>
      </c>
      <c r="AQ175" s="143">
        <v>8</v>
      </c>
      <c r="AR175" s="143">
        <f t="shared" si="234"/>
        <v>7.5337829600000035</v>
      </c>
      <c r="AS175" s="143">
        <f t="shared" si="235"/>
        <v>-34</v>
      </c>
      <c r="AT175" s="143">
        <f t="shared" si="236"/>
        <v>-26.466217039999997</v>
      </c>
      <c r="AU175" s="144">
        <f>AO175/Population!E175</f>
        <v>7.5017443899934198E-3</v>
      </c>
      <c r="AV175" s="144">
        <f>AP175/Population!F175</f>
        <v>1.0861132660977503E-2</v>
      </c>
      <c r="AW175" s="144">
        <f>AQ175/Population!G175</f>
        <v>2.1453472780906409E-3</v>
      </c>
      <c r="AX175" s="144">
        <f t="shared" si="237"/>
        <v>3.3593882709840829E-3</v>
      </c>
      <c r="AY175" s="144">
        <f t="shared" si="238"/>
        <v>-8.7157853828868613E-3</v>
      </c>
      <c r="AZ175" s="144">
        <f t="shared" si="239"/>
        <v>-5.3563971119027793E-3</v>
      </c>
      <c r="BA175" s="143">
        <v>9.6184797290000006</v>
      </c>
      <c r="BB175" s="143">
        <v>4</v>
      </c>
      <c r="BC175" s="143">
        <v>3</v>
      </c>
      <c r="BD175" s="143">
        <f t="shared" si="240"/>
        <v>-5.6184797290000006</v>
      </c>
      <c r="BE175" s="143">
        <f t="shared" si="241"/>
        <v>-1</v>
      </c>
      <c r="BF175" s="143">
        <f t="shared" si="242"/>
        <v>-6.6184797290000006</v>
      </c>
      <c r="BG175" s="144">
        <f>BA175/Population!E175</f>
        <v>2.0935101831323927E-3</v>
      </c>
      <c r="BH175" s="144">
        <f>BB175/Population!F175</f>
        <v>1.0343935867597621E-3</v>
      </c>
      <c r="BI175" s="144">
        <f>BC175/Population!G175</f>
        <v>8.045052292839903E-4</v>
      </c>
      <c r="BJ175" s="144">
        <f t="shared" si="243"/>
        <v>-1.0591165963726307E-3</v>
      </c>
      <c r="BK175" s="144">
        <f t="shared" si="244"/>
        <v>-2.2988835747577178E-4</v>
      </c>
      <c r="BL175" s="144">
        <f t="shared" si="245"/>
        <v>-1.2890049538484025E-3</v>
      </c>
      <c r="BM175" s="143">
        <v>0</v>
      </c>
      <c r="BN175" s="143">
        <v>0</v>
      </c>
      <c r="BO175" s="143">
        <v>0</v>
      </c>
      <c r="BP175" s="143">
        <f t="shared" si="246"/>
        <v>0</v>
      </c>
      <c r="BQ175" s="143">
        <f t="shared" si="247"/>
        <v>0</v>
      </c>
      <c r="BR175" s="143">
        <f t="shared" si="248"/>
        <v>0</v>
      </c>
      <c r="BS175" s="144">
        <f>BM175/Population!E175</f>
        <v>0</v>
      </c>
      <c r="BT175" s="144">
        <f>BN175/Population!F175</f>
        <v>0</v>
      </c>
      <c r="BU175" s="144">
        <f>BO175/Population!G175</f>
        <v>0</v>
      </c>
      <c r="BV175" s="144">
        <f t="shared" si="249"/>
        <v>0</v>
      </c>
      <c r="BW175" s="144">
        <f t="shared" si="250"/>
        <v>0</v>
      </c>
      <c r="BX175" s="144">
        <f t="shared" si="251"/>
        <v>0</v>
      </c>
      <c r="BY175" s="143">
        <v>2.0038499829999998</v>
      </c>
      <c r="BZ175" s="143">
        <v>3</v>
      </c>
      <c r="CA175" s="143">
        <v>0</v>
      </c>
      <c r="CB175" s="143">
        <f t="shared" si="252"/>
        <v>0.99615001700000017</v>
      </c>
      <c r="CC175" s="143">
        <f t="shared" si="253"/>
        <v>-3</v>
      </c>
      <c r="CD175" s="143">
        <f t="shared" si="254"/>
        <v>-2.0038499829999998</v>
      </c>
      <c r="CE175" s="144">
        <f>BY175/Population!E175</f>
        <v>4.3614796340755182E-4</v>
      </c>
      <c r="CF175" s="144">
        <f>BZ175/Population!F175</f>
        <v>7.7579519006982156E-4</v>
      </c>
      <c r="CG175" s="144">
        <f>CA175/Population!G175</f>
        <v>0</v>
      </c>
      <c r="CH175" s="144">
        <f t="shared" si="255"/>
        <v>3.3964722666226973E-4</v>
      </c>
      <c r="CI175" s="144">
        <f t="shared" si="256"/>
        <v>-7.7579519006982156E-4</v>
      </c>
      <c r="CJ175" s="144">
        <f t="shared" si="257"/>
        <v>-4.3614796340755182E-4</v>
      </c>
      <c r="CK175" s="143">
        <v>14.828489299999999</v>
      </c>
      <c r="CL175" s="143">
        <v>27</v>
      </c>
      <c r="CM175" s="143">
        <v>8</v>
      </c>
      <c r="CN175" s="143">
        <f t="shared" si="258"/>
        <v>12.171510700000001</v>
      </c>
      <c r="CO175" s="143">
        <f t="shared" si="259"/>
        <v>-19</v>
      </c>
      <c r="CP175" s="143">
        <f t="shared" si="260"/>
        <v>-6.8284892999999993</v>
      </c>
      <c r="CQ175" s="144">
        <f>CK175/Population!E175</f>
        <v>3.2274948042383842E-3</v>
      </c>
      <c r="CR175" s="144">
        <f>CL175/Population!F175</f>
        <v>6.9821567106283944E-3</v>
      </c>
      <c r="CS175" s="144">
        <f>CM175/Population!G175</f>
        <v>2.1453472780906409E-3</v>
      </c>
      <c r="CT175" s="144">
        <f t="shared" si="261"/>
        <v>3.7546619063900102E-3</v>
      </c>
      <c r="CU175" s="144">
        <f t="shared" si="262"/>
        <v>-4.8368094325377531E-3</v>
      </c>
      <c r="CV175" s="144">
        <f t="shared" si="263"/>
        <v>-1.0821475261477433E-3</v>
      </c>
      <c r="CW175" s="143">
        <v>5.2100095749999999</v>
      </c>
      <c r="CX175" s="143">
        <v>12</v>
      </c>
      <c r="CY175" s="143">
        <v>0</v>
      </c>
      <c r="CZ175" s="143">
        <f t="shared" si="264"/>
        <v>6.7899904250000001</v>
      </c>
      <c r="DA175" s="143">
        <f t="shared" si="265"/>
        <v>-12</v>
      </c>
      <c r="DB175" s="143">
        <f t="shared" si="266"/>
        <v>-5.2100095749999999</v>
      </c>
      <c r="DC175" s="144">
        <f>CW175/Population!E175</f>
        <v>1.1339846219766117E-3</v>
      </c>
      <c r="DD175" s="144">
        <f>CX175/Population!F175</f>
        <v>3.1031807602792862E-3</v>
      </c>
      <c r="DE175" s="144">
        <f>CY175/Population!G175</f>
        <v>0</v>
      </c>
      <c r="DF175" s="144">
        <f t="shared" si="267"/>
        <v>1.9691961383026743E-3</v>
      </c>
      <c r="DG175" s="144">
        <f t="shared" si="268"/>
        <v>-3.1031807602792862E-3</v>
      </c>
      <c r="DH175" s="144">
        <f t="shared" si="269"/>
        <v>-1.1339846219766117E-3</v>
      </c>
      <c r="DI175" s="143">
        <v>0</v>
      </c>
      <c r="DJ175" s="143">
        <v>2</v>
      </c>
      <c r="DK175" s="143">
        <v>0</v>
      </c>
      <c r="DL175" s="143">
        <f t="shared" si="270"/>
        <v>2</v>
      </c>
      <c r="DM175" s="143">
        <f t="shared" si="271"/>
        <v>-2</v>
      </c>
      <c r="DN175" s="143">
        <f t="shared" si="272"/>
        <v>0</v>
      </c>
      <c r="DO175" s="144">
        <f>DI175/Population!E175</f>
        <v>0</v>
      </c>
      <c r="DP175" s="144">
        <f>DJ175/Population!F175</f>
        <v>5.1719679337988104E-4</v>
      </c>
      <c r="DQ175" s="144">
        <f>DK175/Population!G175</f>
        <v>0</v>
      </c>
      <c r="DR175" s="144">
        <f t="shared" si="273"/>
        <v>5.1719679337988104E-4</v>
      </c>
      <c r="DS175" s="144">
        <f t="shared" si="274"/>
        <v>-5.1719679337988104E-4</v>
      </c>
      <c r="DT175" s="144">
        <f t="shared" si="275"/>
        <v>0</v>
      </c>
      <c r="DU175" s="143">
        <v>6.8130893710000002</v>
      </c>
      <c r="DV175" s="143">
        <v>0</v>
      </c>
      <c r="DW175" s="143">
        <v>0</v>
      </c>
      <c r="DX175" s="143">
        <f t="shared" si="276"/>
        <v>-6.8130893710000002</v>
      </c>
      <c r="DY175" s="143">
        <f t="shared" si="277"/>
        <v>0</v>
      </c>
      <c r="DZ175" s="143">
        <f t="shared" si="278"/>
        <v>-6.8130893710000002</v>
      </c>
      <c r="EA175" s="144">
        <f>DU175/Population!E175</f>
        <v>1.4829029512611418E-3</v>
      </c>
      <c r="EB175" s="144">
        <f>DV175/Population!F175</f>
        <v>0</v>
      </c>
      <c r="EC175" s="144">
        <f>DW175/Population!G175</f>
        <v>0</v>
      </c>
      <c r="ED175" s="144">
        <f t="shared" si="279"/>
        <v>-1.4829029512611418E-3</v>
      </c>
      <c r="EE175" s="144">
        <f t="shared" si="280"/>
        <v>0</v>
      </c>
      <c r="EF175" s="144">
        <f t="shared" si="281"/>
        <v>-1.4829029512611418E-3</v>
      </c>
      <c r="EG175" s="143">
        <v>7.6146297450000002</v>
      </c>
      <c r="EH175" s="143">
        <v>16</v>
      </c>
      <c r="EI175" s="143">
        <v>0</v>
      </c>
      <c r="EJ175" s="143">
        <f t="shared" si="282"/>
        <v>8.3853702549999998</v>
      </c>
      <c r="EK175" s="143">
        <f t="shared" si="283"/>
        <v>-16</v>
      </c>
      <c r="EL175" s="143">
        <f t="shared" si="284"/>
        <v>-7.6146297450000002</v>
      </c>
      <c r="EM175" s="144">
        <f>EG175/Population!E175</f>
        <v>1.6573622195071855E-3</v>
      </c>
      <c r="EN175" s="144">
        <f>EH175/Population!F175</f>
        <v>4.1375743470390483E-3</v>
      </c>
      <c r="EO175" s="144">
        <f>EI175/Population!G175</f>
        <v>0</v>
      </c>
      <c r="EP175" s="144">
        <f t="shared" si="285"/>
        <v>2.4802121275318625E-3</v>
      </c>
      <c r="EQ175" s="144">
        <f t="shared" si="286"/>
        <v>-4.1375743470390483E-3</v>
      </c>
      <c r="ER175" s="144">
        <f t="shared" si="287"/>
        <v>-1.6573622195071855E-3</v>
      </c>
    </row>
    <row r="176" spans="1:148" x14ac:dyDescent="0.25">
      <c r="A176" s="155">
        <v>42101017701</v>
      </c>
      <c r="B176" s="155" t="s">
        <v>3</v>
      </c>
      <c r="C176" s="155" t="s">
        <v>4</v>
      </c>
      <c r="D176" s="155" t="s">
        <v>177</v>
      </c>
      <c r="E176" s="143">
        <v>3152.229812</v>
      </c>
      <c r="F176" s="143">
        <v>677.34216309999999</v>
      </c>
      <c r="G176" s="143">
        <v>353</v>
      </c>
      <c r="H176" s="143">
        <f t="shared" si="216"/>
        <v>-2474.8876488999999</v>
      </c>
      <c r="I176" s="143">
        <f t="shared" si="217"/>
        <v>-324.34216309999999</v>
      </c>
      <c r="J176" s="143">
        <f t="shared" si="218"/>
        <v>-2799.229812</v>
      </c>
      <c r="K176" s="144">
        <f>E176/Population!E176</f>
        <v>0.85692683512857604</v>
      </c>
      <c r="L176" s="144">
        <f>F176/Population!F176</f>
        <v>0.17283545691964158</v>
      </c>
      <c r="M176" s="144">
        <f>G176/Population!G176</f>
        <v>0.10736009732360097</v>
      </c>
      <c r="N176" s="144">
        <f t="shared" si="219"/>
        <v>-0.6840913782089344</v>
      </c>
      <c r="O176" s="144">
        <f t="shared" si="220"/>
        <v>-6.5475359596040617E-2</v>
      </c>
      <c r="P176" s="144">
        <f t="shared" si="221"/>
        <v>-0.74956673780497507</v>
      </c>
      <c r="Q176" s="143">
        <v>38.081775669999999</v>
      </c>
      <c r="R176" s="143">
        <v>899.84246829999995</v>
      </c>
      <c r="S176" s="143">
        <v>1066</v>
      </c>
      <c r="T176" s="143">
        <f t="shared" si="222"/>
        <v>861.76069262999999</v>
      </c>
      <c r="U176" s="143">
        <f t="shared" si="223"/>
        <v>166.15753170000005</v>
      </c>
      <c r="V176" s="143">
        <f t="shared" si="224"/>
        <v>1027.9182243299999</v>
      </c>
      <c r="W176" s="144">
        <f>Q176/Population!E176</f>
        <v>1.0352448091424087E-2</v>
      </c>
      <c r="X176" s="144">
        <f>R176/Population!F176</f>
        <v>0.22961022159396796</v>
      </c>
      <c r="Y176" s="144">
        <f>S176/Population!G176</f>
        <v>0.32420924574209248</v>
      </c>
      <c r="Z176" s="144">
        <f t="shared" si="225"/>
        <v>0.21925777350254388</v>
      </c>
      <c r="AA176" s="144">
        <f t="shared" si="226"/>
        <v>9.4599024148124516E-2</v>
      </c>
      <c r="AB176" s="144">
        <f t="shared" si="227"/>
        <v>0.31385679765066837</v>
      </c>
      <c r="AC176" s="143">
        <v>400.50048829999997</v>
      </c>
      <c r="AD176" s="143">
        <v>2159.5363769999999</v>
      </c>
      <c r="AE176" s="143">
        <v>1786</v>
      </c>
      <c r="AF176" s="143">
        <f t="shared" si="228"/>
        <v>1759.0358887</v>
      </c>
      <c r="AG176" s="143">
        <f t="shared" si="229"/>
        <v>-373.5363769999999</v>
      </c>
      <c r="AH176" s="143">
        <f t="shared" si="230"/>
        <v>1385.4995117000001</v>
      </c>
      <c r="AI176" s="144">
        <f>AC176/Population!E176</f>
        <v>0.10887518879488609</v>
      </c>
      <c r="AJ176" s="144">
        <f>AD176/Population!F176</f>
        <v>0.55104270306332326</v>
      </c>
      <c r="AK176" s="144">
        <f>AE176/Population!G176</f>
        <v>0.54318734793187351</v>
      </c>
      <c r="AL176" s="144">
        <f t="shared" si="231"/>
        <v>0.44216751426843715</v>
      </c>
      <c r="AM176" s="144">
        <f t="shared" si="232"/>
        <v>-7.8553551314497483E-3</v>
      </c>
      <c r="AN176" s="144">
        <f t="shared" si="233"/>
        <v>0.4343121591369874</v>
      </c>
      <c r="AO176" s="143">
        <v>72.740470889999997</v>
      </c>
      <c r="AP176" s="143">
        <v>148.04826349999999</v>
      </c>
      <c r="AQ176" s="143">
        <v>35</v>
      </c>
      <c r="AR176" s="143">
        <f t="shared" si="234"/>
        <v>75.307792609999993</v>
      </c>
      <c r="AS176" s="143">
        <f t="shared" si="235"/>
        <v>-113.04826349999999</v>
      </c>
      <c r="AT176" s="143">
        <f t="shared" si="236"/>
        <v>-37.740470889999997</v>
      </c>
      <c r="AU176" s="144">
        <f>AO176/Population!E176</f>
        <v>1.9774339189432808E-2</v>
      </c>
      <c r="AV176" s="144">
        <f>AP176/Population!F176</f>
        <v>3.77770507465136E-2</v>
      </c>
      <c r="AW176" s="144">
        <f>AQ176/Population!G176</f>
        <v>1.0644768856447688E-2</v>
      </c>
      <c r="AX176" s="144">
        <f t="shared" si="237"/>
        <v>1.8002711557080792E-2</v>
      </c>
      <c r="AY176" s="144">
        <f t="shared" si="238"/>
        <v>-2.7132281890065911E-2</v>
      </c>
      <c r="AZ176" s="144">
        <f t="shared" si="239"/>
        <v>-9.1295703329851204E-3</v>
      </c>
      <c r="BA176" s="143">
        <v>7.7019324300000003</v>
      </c>
      <c r="BB176" s="143">
        <v>16.259635930000002</v>
      </c>
      <c r="BC176" s="143">
        <v>0</v>
      </c>
      <c r="BD176" s="143">
        <f t="shared" si="240"/>
        <v>8.5577035000000024</v>
      </c>
      <c r="BE176" s="143">
        <f t="shared" si="241"/>
        <v>-16.259635930000002</v>
      </c>
      <c r="BF176" s="143">
        <f t="shared" si="242"/>
        <v>-7.7019324300000003</v>
      </c>
      <c r="BG176" s="144">
        <f>BA176/Population!E176</f>
        <v>2.0937536205288712E-3</v>
      </c>
      <c r="BH176" s="144">
        <f>BB176/Population!F176</f>
        <v>4.1489246623108555E-3</v>
      </c>
      <c r="BI176" s="144">
        <f>BC176/Population!G176</f>
        <v>0</v>
      </c>
      <c r="BJ176" s="144">
        <f t="shared" si="243"/>
        <v>2.0551710417819843E-3</v>
      </c>
      <c r="BK176" s="144">
        <f t="shared" si="244"/>
        <v>-4.1489246623108555E-3</v>
      </c>
      <c r="BL176" s="144">
        <f t="shared" si="245"/>
        <v>-2.0937536205288712E-3</v>
      </c>
      <c r="BM176" s="143">
        <v>0</v>
      </c>
      <c r="BN176" s="143">
        <v>1.7115405800000001</v>
      </c>
      <c r="BO176" s="143">
        <v>0</v>
      </c>
      <c r="BP176" s="143">
        <f t="shared" si="246"/>
        <v>1.7115405800000001</v>
      </c>
      <c r="BQ176" s="143">
        <f t="shared" si="247"/>
        <v>-1.7115405800000001</v>
      </c>
      <c r="BR176" s="143">
        <f t="shared" si="248"/>
        <v>0</v>
      </c>
      <c r="BS176" s="144">
        <f>BM176/Population!E176</f>
        <v>0</v>
      </c>
      <c r="BT176" s="144">
        <f>BN176/Population!F176</f>
        <v>4.3672890054112208E-4</v>
      </c>
      <c r="BU176" s="144">
        <f>BO176/Population!G176</f>
        <v>0</v>
      </c>
      <c r="BV176" s="144">
        <f t="shared" si="249"/>
        <v>4.3672890054112208E-4</v>
      </c>
      <c r="BW176" s="144">
        <f t="shared" si="250"/>
        <v>-4.3672890054112208E-4</v>
      </c>
      <c r="BX176" s="144">
        <f t="shared" si="251"/>
        <v>0</v>
      </c>
      <c r="BY176" s="143">
        <v>2.995195866</v>
      </c>
      <c r="BZ176" s="143">
        <v>1.7115405800000001</v>
      </c>
      <c r="CA176" s="143">
        <v>0</v>
      </c>
      <c r="CB176" s="143">
        <f t="shared" si="252"/>
        <v>-1.2836552859999999</v>
      </c>
      <c r="CC176" s="143">
        <f t="shared" si="253"/>
        <v>-1.7115405800000001</v>
      </c>
      <c r="CD176" s="143">
        <f t="shared" si="254"/>
        <v>-2.995195866</v>
      </c>
      <c r="CE176" s="144">
        <f>BY176/Population!E176</f>
        <v>8.142374976185824E-4</v>
      </c>
      <c r="CF176" s="144">
        <f>BZ176/Population!F176</f>
        <v>4.3672890054112208E-4</v>
      </c>
      <c r="CG176" s="144">
        <f>CA176/Population!G176</f>
        <v>0</v>
      </c>
      <c r="CH176" s="144">
        <f t="shared" si="255"/>
        <v>-3.7750859707746031E-4</v>
      </c>
      <c r="CI176" s="144">
        <f t="shared" si="256"/>
        <v>-4.3672890054112208E-4</v>
      </c>
      <c r="CJ176" s="144">
        <f t="shared" si="257"/>
        <v>-8.142374976185824E-4</v>
      </c>
      <c r="CK176" s="143">
        <v>30.807729720000001</v>
      </c>
      <c r="CL176" s="143">
        <v>39.793319699999998</v>
      </c>
      <c r="CM176" s="143">
        <v>24</v>
      </c>
      <c r="CN176" s="143">
        <f t="shared" si="258"/>
        <v>8.9855899799999968</v>
      </c>
      <c r="CO176" s="143">
        <f t="shared" si="259"/>
        <v>-15.793319699999998</v>
      </c>
      <c r="CP176" s="143">
        <f t="shared" si="260"/>
        <v>-6.8077297200000011</v>
      </c>
      <c r="CQ176" s="144">
        <f>CK176/Population!E176</f>
        <v>8.3750144821154848E-3</v>
      </c>
      <c r="CR176" s="144">
        <f>CL176/Population!F176</f>
        <v>1.0153947247609152E-2</v>
      </c>
      <c r="CS176" s="144">
        <f>CM176/Population!G176</f>
        <v>7.2992700729927005E-3</v>
      </c>
      <c r="CT176" s="144">
        <f t="shared" si="261"/>
        <v>1.7789327654936671E-3</v>
      </c>
      <c r="CU176" s="144">
        <f t="shared" si="262"/>
        <v>-2.8546771746164514E-3</v>
      </c>
      <c r="CV176" s="144">
        <f t="shared" si="263"/>
        <v>-1.0757444091227843E-3</v>
      </c>
      <c r="CW176" s="143">
        <v>6.8461623190000003</v>
      </c>
      <c r="CX176" s="143">
        <v>16.687520979999999</v>
      </c>
      <c r="CY176" s="143">
        <v>0</v>
      </c>
      <c r="CZ176" s="143">
        <f t="shared" si="264"/>
        <v>9.8413586609999975</v>
      </c>
      <c r="DA176" s="143">
        <f t="shared" si="265"/>
        <v>-16.687520979999999</v>
      </c>
      <c r="DB176" s="143">
        <f t="shared" si="266"/>
        <v>-6.8461623190000003</v>
      </c>
      <c r="DC176" s="144">
        <f>CW176/Population!E176</f>
        <v>1.8611143725828017E-3</v>
      </c>
      <c r="DD176" s="144">
        <f>CX176/Population!F176</f>
        <v>4.2581068632052575E-3</v>
      </c>
      <c r="DE176" s="144">
        <f>CY176/Population!G176</f>
        <v>0</v>
      </c>
      <c r="DF176" s="144">
        <f t="shared" si="267"/>
        <v>2.3969924906224556E-3</v>
      </c>
      <c r="DG176" s="144">
        <f t="shared" si="268"/>
        <v>-4.2581068632052575E-3</v>
      </c>
      <c r="DH176" s="144">
        <f t="shared" si="269"/>
        <v>-1.8611143725828017E-3</v>
      </c>
      <c r="DI176" s="143">
        <v>0.42788514500000002</v>
      </c>
      <c r="DJ176" s="143">
        <v>0</v>
      </c>
      <c r="DK176" s="143">
        <v>0</v>
      </c>
      <c r="DL176" s="143">
        <f t="shared" si="270"/>
        <v>-0.42788514500000002</v>
      </c>
      <c r="DM176" s="143">
        <f t="shared" si="271"/>
        <v>0</v>
      </c>
      <c r="DN176" s="143">
        <f t="shared" si="272"/>
        <v>-0.42788514500000002</v>
      </c>
      <c r="DO176" s="144">
        <f>DI176/Population!E176</f>
        <v>1.163196483034156E-4</v>
      </c>
      <c r="DP176" s="144">
        <f>DJ176/Population!F176</f>
        <v>0</v>
      </c>
      <c r="DQ176" s="144">
        <f>DK176/Population!G176</f>
        <v>0</v>
      </c>
      <c r="DR176" s="144">
        <f t="shared" si="273"/>
        <v>-1.163196483034156E-4</v>
      </c>
      <c r="DS176" s="144">
        <f t="shared" si="274"/>
        <v>0</v>
      </c>
      <c r="DT176" s="144">
        <f t="shared" si="275"/>
        <v>-1.163196483034156E-4</v>
      </c>
      <c r="DU176" s="143">
        <v>5.5625066759999999</v>
      </c>
      <c r="DV176" s="143">
        <v>3.4230811600000002</v>
      </c>
      <c r="DW176" s="143">
        <v>0</v>
      </c>
      <c r="DX176" s="143">
        <f t="shared" si="276"/>
        <v>-2.1394255159999997</v>
      </c>
      <c r="DY176" s="143">
        <f t="shared" si="277"/>
        <v>-3.4230811600000002</v>
      </c>
      <c r="DZ176" s="143">
        <f t="shared" si="278"/>
        <v>-5.5625066759999999</v>
      </c>
      <c r="EA176" s="144">
        <f>DU176/Population!E176</f>
        <v>1.5121553711282061E-3</v>
      </c>
      <c r="EB176" s="144">
        <f>DV176/Population!F176</f>
        <v>8.7345780108224417E-4</v>
      </c>
      <c r="EC176" s="144">
        <f>DW176/Population!G176</f>
        <v>0</v>
      </c>
      <c r="ED176" s="144">
        <f t="shared" si="279"/>
        <v>-6.3869757004596196E-4</v>
      </c>
      <c r="EE176" s="144">
        <f t="shared" si="280"/>
        <v>-8.7345780108224417E-4</v>
      </c>
      <c r="EF176" s="144">
        <f t="shared" si="281"/>
        <v>-1.5121553711282061E-3</v>
      </c>
      <c r="EG176" s="143">
        <v>28.24041939</v>
      </c>
      <c r="EH176" s="143">
        <v>86.004913329999994</v>
      </c>
      <c r="EI176" s="143">
        <v>11</v>
      </c>
      <c r="EJ176" s="143">
        <f t="shared" si="282"/>
        <v>57.764493939999994</v>
      </c>
      <c r="EK176" s="143">
        <f t="shared" si="283"/>
        <v>-75.004913329999994</v>
      </c>
      <c r="EL176" s="143">
        <f t="shared" si="284"/>
        <v>-17.24041939</v>
      </c>
      <c r="EM176" s="144">
        <f>EG176/Population!E176</f>
        <v>7.6770967390928195E-3</v>
      </c>
      <c r="EN176" s="144">
        <f>EH176/Population!F176</f>
        <v>2.1945627044230167E-2</v>
      </c>
      <c r="EO176" s="144">
        <f>EI176/Population!G176</f>
        <v>3.3454987834549877E-3</v>
      </c>
      <c r="EP176" s="144">
        <f t="shared" si="285"/>
        <v>1.4268530305137347E-2</v>
      </c>
      <c r="EQ176" s="144">
        <f t="shared" si="286"/>
        <v>-1.860012826077518E-2</v>
      </c>
      <c r="ER176" s="144">
        <f t="shared" si="287"/>
        <v>-4.3315979556378323E-3</v>
      </c>
    </row>
    <row r="177" spans="1:148" x14ac:dyDescent="0.25">
      <c r="A177" s="155">
        <v>42101017702</v>
      </c>
      <c r="B177" s="155" t="s">
        <v>3</v>
      </c>
      <c r="C177" s="155" t="s">
        <v>4</v>
      </c>
      <c r="D177" s="155" t="s">
        <v>178</v>
      </c>
      <c r="E177" s="143">
        <v>4214.7701639999996</v>
      </c>
      <c r="F177" s="143">
        <v>905.65783690000001</v>
      </c>
      <c r="G177" s="143">
        <v>459</v>
      </c>
      <c r="H177" s="143">
        <f t="shared" si="216"/>
        <v>-3309.1123270999997</v>
      </c>
      <c r="I177" s="143">
        <f t="shared" si="217"/>
        <v>-446.65783690000001</v>
      </c>
      <c r="J177" s="143">
        <f t="shared" si="218"/>
        <v>-3755.7701639999996</v>
      </c>
      <c r="K177" s="144">
        <f>E177/Population!E177</f>
        <v>0.85692683497619315</v>
      </c>
      <c r="L177" s="144">
        <f>F177/Population!F177</f>
        <v>0.17283545747096277</v>
      </c>
      <c r="M177" s="144">
        <f>G177/Population!G177</f>
        <v>7.2741679873217113E-2</v>
      </c>
      <c r="N177" s="144">
        <f t="shared" si="219"/>
        <v>-0.68409137750523041</v>
      </c>
      <c r="O177" s="144">
        <f t="shared" si="220"/>
        <v>-0.10009377759774565</v>
      </c>
      <c r="P177" s="144">
        <f t="shared" si="221"/>
        <v>-0.78418515510297604</v>
      </c>
      <c r="Q177" s="143">
        <v>50.918220519999998</v>
      </c>
      <c r="R177" s="143">
        <v>1203.1575929999999</v>
      </c>
      <c r="S177" s="143">
        <v>887</v>
      </c>
      <c r="T177" s="143">
        <f t="shared" si="222"/>
        <v>1152.2393724799999</v>
      </c>
      <c r="U177" s="143">
        <f t="shared" si="223"/>
        <v>-316.15759299999991</v>
      </c>
      <c r="V177" s="143">
        <f t="shared" si="224"/>
        <v>836.08177948000002</v>
      </c>
      <c r="W177" s="144">
        <f>Q177/Population!E177</f>
        <v>1.0352448141896701E-2</v>
      </c>
      <c r="X177" s="144">
        <f>R177/Population!F177</f>
        <v>0.22961021759344463</v>
      </c>
      <c r="Y177" s="144">
        <f>S177/Population!G177</f>
        <v>0.14057052297939779</v>
      </c>
      <c r="Z177" s="144">
        <f t="shared" si="225"/>
        <v>0.21925776945154793</v>
      </c>
      <c r="AA177" s="144">
        <f t="shared" si="226"/>
        <v>-8.9039694614046844E-2</v>
      </c>
      <c r="AB177" s="144">
        <f t="shared" si="227"/>
        <v>0.13021807483750109</v>
      </c>
      <c r="AC177" s="143">
        <v>535.49951169999997</v>
      </c>
      <c r="AD177" s="143">
        <v>2887.4638669999999</v>
      </c>
      <c r="AE177" s="143">
        <v>4799</v>
      </c>
      <c r="AF177" s="143">
        <f t="shared" si="228"/>
        <v>2351.9643553000001</v>
      </c>
      <c r="AG177" s="143">
        <f t="shared" si="229"/>
        <v>1911.5361330000001</v>
      </c>
      <c r="AH177" s="143">
        <f t="shared" si="230"/>
        <v>4263.5004883000001</v>
      </c>
      <c r="AI177" s="144">
        <f>AC177/Population!E177</f>
        <v>0.10887518982930192</v>
      </c>
      <c r="AJ177" s="144">
        <f>AD177/Population!F177</f>
        <v>0.55104269852293497</v>
      </c>
      <c r="AK177" s="144">
        <f>AE177/Population!G177</f>
        <v>0.76053882725832012</v>
      </c>
      <c r="AL177" s="144">
        <f t="shared" si="231"/>
        <v>0.44216750869363308</v>
      </c>
      <c r="AM177" s="144">
        <f t="shared" si="232"/>
        <v>0.20949612873538515</v>
      </c>
      <c r="AN177" s="144">
        <f t="shared" si="233"/>
        <v>0.65166363742901823</v>
      </c>
      <c r="AO177" s="143">
        <v>97.259529110000003</v>
      </c>
      <c r="AP177" s="143">
        <v>197.95175169999999</v>
      </c>
      <c r="AQ177" s="143">
        <v>44</v>
      </c>
      <c r="AR177" s="143">
        <f t="shared" si="234"/>
        <v>100.69222258999999</v>
      </c>
      <c r="AS177" s="143">
        <f t="shared" si="235"/>
        <v>-153.95175169999999</v>
      </c>
      <c r="AT177" s="143">
        <f t="shared" si="236"/>
        <v>-53.259529110000003</v>
      </c>
      <c r="AU177" s="144">
        <f>AO177/Population!E177</f>
        <v>1.9774340523567215E-2</v>
      </c>
      <c r="AV177" s="144">
        <f>AP177/Population!F177</f>
        <v>3.7777050192992073E-2</v>
      </c>
      <c r="AW177" s="144">
        <f>AQ177/Population!G177</f>
        <v>6.9730586370839939E-3</v>
      </c>
      <c r="AX177" s="144">
        <f t="shared" si="237"/>
        <v>1.8002709669424858E-2</v>
      </c>
      <c r="AY177" s="144">
        <f t="shared" si="238"/>
        <v>-3.0803991555908079E-2</v>
      </c>
      <c r="AZ177" s="144">
        <f t="shared" si="239"/>
        <v>-1.2801281886483221E-2</v>
      </c>
      <c r="BA177" s="143">
        <v>10.29806709</v>
      </c>
      <c r="BB177" s="143">
        <v>21.74036598</v>
      </c>
      <c r="BC177" s="143">
        <v>0</v>
      </c>
      <c r="BD177" s="143">
        <f t="shared" si="240"/>
        <v>11.44229889</v>
      </c>
      <c r="BE177" s="143">
        <f t="shared" si="241"/>
        <v>-21.74036598</v>
      </c>
      <c r="BF177" s="143">
        <f t="shared" si="242"/>
        <v>-10.29806709</v>
      </c>
      <c r="BG177" s="144">
        <f>BA177/Population!E177</f>
        <v>2.0937535605574237E-3</v>
      </c>
      <c r="BH177" s="144">
        <f>BB177/Population!F177</f>
        <v>4.1489246232342247E-3</v>
      </c>
      <c r="BI177" s="144">
        <f>BC177/Population!G177</f>
        <v>0</v>
      </c>
      <c r="BJ177" s="144">
        <f t="shared" si="243"/>
        <v>2.055171062676801E-3</v>
      </c>
      <c r="BK177" s="144">
        <f t="shared" si="244"/>
        <v>-4.1489246232342247E-3</v>
      </c>
      <c r="BL177" s="144">
        <f t="shared" si="245"/>
        <v>-2.0937535605574237E-3</v>
      </c>
      <c r="BM177" s="143">
        <v>0</v>
      </c>
      <c r="BN177" s="143">
        <v>2.2884595390000002</v>
      </c>
      <c r="BO177" s="143">
        <v>0</v>
      </c>
      <c r="BP177" s="143">
        <f t="shared" si="246"/>
        <v>2.2884595390000002</v>
      </c>
      <c r="BQ177" s="143">
        <f t="shared" si="247"/>
        <v>-2.2884595390000002</v>
      </c>
      <c r="BR177" s="143">
        <f t="shared" si="248"/>
        <v>0</v>
      </c>
      <c r="BS177" s="144">
        <f>BM177/Population!E177</f>
        <v>0</v>
      </c>
      <c r="BT177" s="144">
        <f>BN177/Population!F177</f>
        <v>4.3672890048709033E-4</v>
      </c>
      <c r="BU177" s="144">
        <f>BO177/Population!G177</f>
        <v>0</v>
      </c>
      <c r="BV177" s="144">
        <f t="shared" si="249"/>
        <v>4.3672890048709033E-4</v>
      </c>
      <c r="BW177" s="144">
        <f t="shared" si="250"/>
        <v>-4.3672890048709033E-4</v>
      </c>
      <c r="BX177" s="144">
        <f t="shared" si="251"/>
        <v>0</v>
      </c>
      <c r="BY177" s="143">
        <v>4.0048041339999996</v>
      </c>
      <c r="BZ177" s="143">
        <v>2.2884595390000002</v>
      </c>
      <c r="CA177" s="143">
        <v>0</v>
      </c>
      <c r="CB177" s="143">
        <f t="shared" si="252"/>
        <v>-1.7163445949999994</v>
      </c>
      <c r="CC177" s="143">
        <f t="shared" si="253"/>
        <v>-2.2884595390000002</v>
      </c>
      <c r="CD177" s="143">
        <f t="shared" si="254"/>
        <v>-4.0048041339999996</v>
      </c>
      <c r="CE177" s="144">
        <f>BY177/Population!E177</f>
        <v>8.1423754978640259E-4</v>
      </c>
      <c r="CF177" s="144">
        <f>BZ177/Population!F177</f>
        <v>4.3672890048709033E-4</v>
      </c>
      <c r="CG177" s="144">
        <f>CA177/Population!G177</f>
        <v>0</v>
      </c>
      <c r="CH177" s="144">
        <f t="shared" si="255"/>
        <v>-3.7750864929931227E-4</v>
      </c>
      <c r="CI177" s="144">
        <f t="shared" si="256"/>
        <v>-4.3672890048709033E-4</v>
      </c>
      <c r="CJ177" s="144">
        <f t="shared" si="257"/>
        <v>-8.1423754978640259E-4</v>
      </c>
      <c r="CK177" s="143">
        <v>41.192268370000001</v>
      </c>
      <c r="CL177" s="143">
        <v>53.206684109999998</v>
      </c>
      <c r="CM177" s="143">
        <v>44</v>
      </c>
      <c r="CN177" s="143">
        <f t="shared" si="258"/>
        <v>12.014415739999997</v>
      </c>
      <c r="CO177" s="143">
        <f t="shared" si="259"/>
        <v>-9.2066841099999976</v>
      </c>
      <c r="CP177" s="143">
        <f t="shared" si="260"/>
        <v>2.8077316299999993</v>
      </c>
      <c r="CQ177" s="144">
        <f>CK177/Population!E177</f>
        <v>8.3750142442628479E-3</v>
      </c>
      <c r="CR177" s="144">
        <f>CL177/Population!F177</f>
        <v>1.0153946903548133E-2</v>
      </c>
      <c r="CS177" s="144">
        <f>CM177/Population!G177</f>
        <v>6.9730586370839939E-3</v>
      </c>
      <c r="CT177" s="144">
        <f t="shared" si="261"/>
        <v>1.7789326592852848E-3</v>
      </c>
      <c r="CU177" s="144">
        <f t="shared" si="262"/>
        <v>-3.1808882664641387E-3</v>
      </c>
      <c r="CV177" s="144">
        <f t="shared" si="263"/>
        <v>-1.4019556071788539E-3</v>
      </c>
      <c r="CW177" s="143">
        <v>9.1538381579999992</v>
      </c>
      <c r="CX177" s="143">
        <v>22.31248093</v>
      </c>
      <c r="CY177" s="143">
        <v>0</v>
      </c>
      <c r="CZ177" s="143">
        <f t="shared" si="264"/>
        <v>13.158642772</v>
      </c>
      <c r="DA177" s="143">
        <f t="shared" si="265"/>
        <v>-22.31248093</v>
      </c>
      <c r="DB177" s="143">
        <f t="shared" si="266"/>
        <v>-9.1538381579999992</v>
      </c>
      <c r="DC177" s="144">
        <f>CW177/Population!E177</f>
        <v>1.8611144274530947E-3</v>
      </c>
      <c r="DD177" s="144">
        <f>CX177/Population!F177</f>
        <v>4.2581068608082868E-3</v>
      </c>
      <c r="DE177" s="144">
        <f>CY177/Population!G177</f>
        <v>0</v>
      </c>
      <c r="DF177" s="144">
        <f t="shared" si="267"/>
        <v>2.3969924333551921E-3</v>
      </c>
      <c r="DG177" s="144">
        <f t="shared" si="268"/>
        <v>-4.2581068608082868E-3</v>
      </c>
      <c r="DH177" s="144">
        <f t="shared" si="269"/>
        <v>-1.8611144274530947E-3</v>
      </c>
      <c r="DI177" s="143">
        <v>0.57211488499999996</v>
      </c>
      <c r="DJ177" s="143">
        <v>0</v>
      </c>
      <c r="DK177" s="143">
        <v>0</v>
      </c>
      <c r="DL177" s="143">
        <f t="shared" si="270"/>
        <v>-0.57211488499999996</v>
      </c>
      <c r="DM177" s="143">
        <f t="shared" si="271"/>
        <v>0</v>
      </c>
      <c r="DN177" s="143">
        <f t="shared" si="272"/>
        <v>-0.57211488499999996</v>
      </c>
      <c r="DO177" s="144">
        <f>DI177/Population!E177</f>
        <v>1.1631965174123282E-4</v>
      </c>
      <c r="DP177" s="144">
        <f>DJ177/Population!F177</f>
        <v>0</v>
      </c>
      <c r="DQ177" s="144">
        <f>DK177/Population!G177</f>
        <v>0</v>
      </c>
      <c r="DR177" s="144">
        <f t="shared" si="273"/>
        <v>-1.1631965174123282E-4</v>
      </c>
      <c r="DS177" s="144">
        <f t="shared" si="274"/>
        <v>0</v>
      </c>
      <c r="DT177" s="144">
        <f t="shared" si="275"/>
        <v>-1.1631965174123282E-4</v>
      </c>
      <c r="DU177" s="143">
        <v>7.4374933240000001</v>
      </c>
      <c r="DV177" s="143">
        <v>4.5769190789999996</v>
      </c>
      <c r="DW177" s="143">
        <v>0</v>
      </c>
      <c r="DX177" s="143">
        <f t="shared" si="276"/>
        <v>-2.8605742450000005</v>
      </c>
      <c r="DY177" s="143">
        <f t="shared" si="277"/>
        <v>-4.5769190789999996</v>
      </c>
      <c r="DZ177" s="143">
        <f t="shared" si="278"/>
        <v>-7.4374933240000001</v>
      </c>
      <c r="EA177" s="144">
        <f>DU177/Population!E177</f>
        <v>1.5121554358359759E-3</v>
      </c>
      <c r="EB177" s="144">
        <f>DV177/Population!F177</f>
        <v>8.7345780116502019E-4</v>
      </c>
      <c r="EC177" s="144">
        <f>DW177/Population!G177</f>
        <v>0</v>
      </c>
      <c r="ED177" s="144">
        <f t="shared" si="279"/>
        <v>-6.3869763467095568E-4</v>
      </c>
      <c r="EE177" s="144">
        <f t="shared" si="280"/>
        <v>-8.7345780116502019E-4</v>
      </c>
      <c r="EF177" s="144">
        <f t="shared" si="281"/>
        <v>-1.5121554358359759E-3</v>
      </c>
      <c r="EG177" s="143">
        <v>37.759582520000002</v>
      </c>
      <c r="EH177" s="143">
        <v>114.99509430000001</v>
      </c>
      <c r="EI177" s="143">
        <v>0</v>
      </c>
      <c r="EJ177" s="143">
        <f t="shared" si="282"/>
        <v>77.235511779999996</v>
      </c>
      <c r="EK177" s="143">
        <f t="shared" si="283"/>
        <v>-114.99509430000001</v>
      </c>
      <c r="EL177" s="143">
        <f t="shared" si="284"/>
        <v>-37.759582520000002</v>
      </c>
      <c r="EM177" s="144">
        <f>EG177/Population!E177</f>
        <v>7.6770970372860396E-3</v>
      </c>
      <c r="EN177" s="144">
        <f>EH177/Population!F177</f>
        <v>2.1945627719943826E-2</v>
      </c>
      <c r="EO177" s="144">
        <f>EI177/Population!G177</f>
        <v>0</v>
      </c>
      <c r="EP177" s="144">
        <f t="shared" si="285"/>
        <v>1.4268530682657786E-2</v>
      </c>
      <c r="EQ177" s="144">
        <f t="shared" si="286"/>
        <v>-2.1945627719943826E-2</v>
      </c>
      <c r="ER177" s="144">
        <f t="shared" si="287"/>
        <v>-7.6770970372860396E-3</v>
      </c>
    </row>
    <row r="178" spans="1:148" x14ac:dyDescent="0.25">
      <c r="A178" s="155">
        <v>42101017800</v>
      </c>
      <c r="B178" s="155" t="s">
        <v>3</v>
      </c>
      <c r="C178" s="155" t="s">
        <v>4</v>
      </c>
      <c r="D178" s="155" t="s">
        <v>179</v>
      </c>
      <c r="E178" s="143">
        <v>5524.0950249999996</v>
      </c>
      <c r="F178" s="143">
        <v>2633</v>
      </c>
      <c r="G178" s="143">
        <v>1222</v>
      </c>
      <c r="H178" s="143">
        <f t="shared" si="216"/>
        <v>-2891.0950249999996</v>
      </c>
      <c r="I178" s="143">
        <f t="shared" si="217"/>
        <v>-1411</v>
      </c>
      <c r="J178" s="143">
        <f t="shared" si="218"/>
        <v>-4302.0950249999996</v>
      </c>
      <c r="K178" s="144">
        <f>E178/Population!E178</f>
        <v>0.90850927707080842</v>
      </c>
      <c r="L178" s="144">
        <f>F178/Population!F178</f>
        <v>0.41529968454258676</v>
      </c>
      <c r="M178" s="144">
        <f>G178/Population!G178</f>
        <v>0.18710764048384626</v>
      </c>
      <c r="N178" s="144">
        <f t="shared" si="219"/>
        <v>-0.49320959252822166</v>
      </c>
      <c r="O178" s="144">
        <f t="shared" si="220"/>
        <v>-0.2281920440587405</v>
      </c>
      <c r="P178" s="144">
        <f t="shared" si="221"/>
        <v>-0.72140163658696221</v>
      </c>
      <c r="Q178" s="143">
        <v>92.392433170000004</v>
      </c>
      <c r="R178" s="143">
        <v>1303</v>
      </c>
      <c r="S178" s="143">
        <v>1303</v>
      </c>
      <c r="T178" s="143">
        <f t="shared" si="222"/>
        <v>1210.60756683</v>
      </c>
      <c r="U178" s="143">
        <f t="shared" si="223"/>
        <v>0</v>
      </c>
      <c r="V178" s="143">
        <f t="shared" si="224"/>
        <v>1210.60756683</v>
      </c>
      <c r="W178" s="144">
        <f>Q178/Population!E178</f>
        <v>1.5195137354844776E-2</v>
      </c>
      <c r="X178" s="144">
        <f>R178/Population!F178</f>
        <v>0.2055205047318612</v>
      </c>
      <c r="Y178" s="144">
        <f>S178/Population!G178</f>
        <v>0.19951002909202267</v>
      </c>
      <c r="Z178" s="144">
        <f t="shared" si="225"/>
        <v>0.19032536737701644</v>
      </c>
      <c r="AA178" s="144">
        <f t="shared" si="226"/>
        <v>-6.0104756398385306E-3</v>
      </c>
      <c r="AB178" s="144">
        <f t="shared" si="227"/>
        <v>0.18431489173717791</v>
      </c>
      <c r="AC178" s="143">
        <v>279.12240600000001</v>
      </c>
      <c r="AD178" s="143">
        <v>2099</v>
      </c>
      <c r="AE178" s="143">
        <v>3480</v>
      </c>
      <c r="AF178" s="143">
        <f t="shared" si="228"/>
        <v>1819.877594</v>
      </c>
      <c r="AG178" s="143">
        <f t="shared" si="229"/>
        <v>1381</v>
      </c>
      <c r="AH178" s="143">
        <f t="shared" si="230"/>
        <v>3200.877594</v>
      </c>
      <c r="AI178" s="144">
        <f>AC178/Population!E178</f>
        <v>4.5905310126218311E-2</v>
      </c>
      <c r="AJ178" s="144">
        <f>AD178/Population!F178</f>
        <v>0.3310725552050473</v>
      </c>
      <c r="AK178" s="144">
        <f>AE178/Population!G178</f>
        <v>0.53284336242535602</v>
      </c>
      <c r="AL178" s="144">
        <f t="shared" si="231"/>
        <v>0.28516724507882901</v>
      </c>
      <c r="AM178" s="144">
        <f t="shared" si="232"/>
        <v>0.20177080722030871</v>
      </c>
      <c r="AN178" s="144">
        <f t="shared" si="233"/>
        <v>0.48693805229913772</v>
      </c>
      <c r="AO178" s="143">
        <v>173.11424260000001</v>
      </c>
      <c r="AP178" s="143">
        <v>225</v>
      </c>
      <c r="AQ178" s="143">
        <v>374</v>
      </c>
      <c r="AR178" s="143">
        <f t="shared" si="234"/>
        <v>51.885757399999989</v>
      </c>
      <c r="AS178" s="143">
        <f t="shared" si="235"/>
        <v>149</v>
      </c>
      <c r="AT178" s="143">
        <f t="shared" si="236"/>
        <v>200.88575739999999</v>
      </c>
      <c r="AU178" s="144">
        <f>AO178/Population!E178</f>
        <v>2.8470888839423353E-2</v>
      </c>
      <c r="AV178" s="144">
        <f>AP178/Population!F178</f>
        <v>3.5488958990536279E-2</v>
      </c>
      <c r="AW178" s="144">
        <f>AQ178/Population!G178</f>
        <v>5.7265349869851476E-2</v>
      </c>
      <c r="AX178" s="144">
        <f t="shared" si="237"/>
        <v>7.0180701511129255E-3</v>
      </c>
      <c r="AY178" s="144">
        <f t="shared" si="238"/>
        <v>2.1776390879315197E-2</v>
      </c>
      <c r="AZ178" s="144">
        <f t="shared" si="239"/>
        <v>2.8794461030428122E-2</v>
      </c>
      <c r="BA178" s="143">
        <v>5.8353114130000003</v>
      </c>
      <c r="BB178" s="143">
        <v>36</v>
      </c>
      <c r="BC178" s="143">
        <v>0</v>
      </c>
      <c r="BD178" s="143">
        <f t="shared" si="240"/>
        <v>30.164688587000001</v>
      </c>
      <c r="BE178" s="143">
        <f t="shared" si="241"/>
        <v>-36</v>
      </c>
      <c r="BF178" s="143">
        <f t="shared" si="242"/>
        <v>-5.8353114130000003</v>
      </c>
      <c r="BG178" s="144">
        <f>BA178/Population!E178</f>
        <v>9.5969285997350641E-4</v>
      </c>
      <c r="BH178" s="144">
        <f>BB178/Population!F178</f>
        <v>5.6782334384858045E-3</v>
      </c>
      <c r="BI178" s="144">
        <f>BC178/Population!G178</f>
        <v>0</v>
      </c>
      <c r="BJ178" s="144">
        <f t="shared" si="243"/>
        <v>4.7185405785122982E-3</v>
      </c>
      <c r="BK178" s="144">
        <f t="shared" si="244"/>
        <v>-5.6782334384858045E-3</v>
      </c>
      <c r="BL178" s="144">
        <f t="shared" si="245"/>
        <v>-9.5969285997350641E-4</v>
      </c>
      <c r="BM178" s="143">
        <v>5.8353114130000003</v>
      </c>
      <c r="BN178" s="143">
        <v>0</v>
      </c>
      <c r="BO178" s="143">
        <v>0</v>
      </c>
      <c r="BP178" s="143">
        <f t="shared" si="246"/>
        <v>-5.8353114130000003</v>
      </c>
      <c r="BQ178" s="143">
        <f t="shared" si="247"/>
        <v>0</v>
      </c>
      <c r="BR178" s="143">
        <f t="shared" si="248"/>
        <v>-5.8353114130000003</v>
      </c>
      <c r="BS178" s="144">
        <f>BM178/Population!E178</f>
        <v>9.5969285997350641E-4</v>
      </c>
      <c r="BT178" s="144">
        <f>BN178/Population!F178</f>
        <v>0</v>
      </c>
      <c r="BU178" s="144">
        <f>BO178/Population!G178</f>
        <v>0</v>
      </c>
      <c r="BV178" s="144">
        <f t="shared" si="249"/>
        <v>-9.5969285997350641E-4</v>
      </c>
      <c r="BW178" s="144">
        <f t="shared" si="250"/>
        <v>0</v>
      </c>
      <c r="BX178" s="144">
        <f t="shared" si="251"/>
        <v>-9.5969285997350641E-4</v>
      </c>
      <c r="BY178" s="143">
        <v>0.97255194199999995</v>
      </c>
      <c r="BZ178" s="143">
        <v>16</v>
      </c>
      <c r="CA178" s="143">
        <v>11</v>
      </c>
      <c r="CB178" s="143">
        <f t="shared" si="252"/>
        <v>15.027448058000001</v>
      </c>
      <c r="CC178" s="143">
        <f t="shared" si="253"/>
        <v>-5</v>
      </c>
      <c r="CD178" s="143">
        <f t="shared" si="254"/>
        <v>10.027448058000001</v>
      </c>
      <c r="CE178" s="144">
        <f>BY178/Population!E178</f>
        <v>1.5994881654669415E-4</v>
      </c>
      <c r="CF178" s="144">
        <f>BZ178/Population!F178</f>
        <v>2.523659305993691E-3</v>
      </c>
      <c r="CG178" s="144">
        <f>CA178/Population!G178</f>
        <v>1.6842749961721022E-3</v>
      </c>
      <c r="CH178" s="144">
        <f t="shared" si="255"/>
        <v>2.363710489446997E-3</v>
      </c>
      <c r="CI178" s="144">
        <f t="shared" si="256"/>
        <v>-8.3938430982158883E-4</v>
      </c>
      <c r="CJ178" s="144">
        <f t="shared" si="257"/>
        <v>1.524326179625408E-3</v>
      </c>
      <c r="CK178" s="143">
        <v>67.106086730000001</v>
      </c>
      <c r="CL178" s="143">
        <v>66</v>
      </c>
      <c r="CM178" s="143">
        <v>0</v>
      </c>
      <c r="CN178" s="143">
        <f t="shared" si="258"/>
        <v>-1.1060867300000012</v>
      </c>
      <c r="CO178" s="143">
        <f t="shared" si="259"/>
        <v>-66</v>
      </c>
      <c r="CP178" s="143">
        <f t="shared" si="260"/>
        <v>-67.106086730000001</v>
      </c>
      <c r="CQ178" s="144">
        <f>CK178/Population!E178</f>
        <v>1.1036468791034832E-2</v>
      </c>
      <c r="CR178" s="144">
        <f>CL178/Population!F178</f>
        <v>1.0410094637223975E-2</v>
      </c>
      <c r="CS178" s="144">
        <f>CM178/Population!G178</f>
        <v>0</v>
      </c>
      <c r="CT178" s="144">
        <f t="shared" si="261"/>
        <v>-6.2637415381085713E-4</v>
      </c>
      <c r="CU178" s="144">
        <f t="shared" si="262"/>
        <v>-1.0410094637223975E-2</v>
      </c>
      <c r="CV178" s="144">
        <f t="shared" si="263"/>
        <v>-1.1036468791034832E-2</v>
      </c>
      <c r="CW178" s="143">
        <v>8.7529678339999997</v>
      </c>
      <c r="CX178" s="143">
        <v>8</v>
      </c>
      <c r="CY178" s="143">
        <v>0</v>
      </c>
      <c r="CZ178" s="143">
        <f t="shared" si="264"/>
        <v>-0.75296783399999967</v>
      </c>
      <c r="DA178" s="143">
        <f t="shared" si="265"/>
        <v>-8</v>
      </c>
      <c r="DB178" s="143">
        <f t="shared" si="266"/>
        <v>-8.7529678339999997</v>
      </c>
      <c r="DC178" s="144">
        <f>CW178/Population!E178</f>
        <v>1.4395394074690777E-3</v>
      </c>
      <c r="DD178" s="144">
        <f>CX178/Population!F178</f>
        <v>1.2618296529968455E-3</v>
      </c>
      <c r="DE178" s="144">
        <f>CY178/Population!G178</f>
        <v>0</v>
      </c>
      <c r="DF178" s="144">
        <f t="shared" si="267"/>
        <v>-1.7770975447223216E-4</v>
      </c>
      <c r="DG178" s="144">
        <f t="shared" si="268"/>
        <v>-1.2618296529968455E-3</v>
      </c>
      <c r="DH178" s="144">
        <f t="shared" si="269"/>
        <v>-1.4395394074690777E-3</v>
      </c>
      <c r="DI178" s="143">
        <v>0</v>
      </c>
      <c r="DJ178" s="143">
        <v>0</v>
      </c>
      <c r="DK178" s="143">
        <v>0</v>
      </c>
      <c r="DL178" s="143">
        <f t="shared" si="270"/>
        <v>0</v>
      </c>
      <c r="DM178" s="143">
        <f t="shared" si="271"/>
        <v>0</v>
      </c>
      <c r="DN178" s="143">
        <f t="shared" si="272"/>
        <v>0</v>
      </c>
      <c r="DO178" s="144">
        <f>DI178/Population!E178</f>
        <v>0</v>
      </c>
      <c r="DP178" s="144">
        <f>DJ178/Population!F178</f>
        <v>0</v>
      </c>
      <c r="DQ178" s="144">
        <f>DK178/Population!G178</f>
        <v>0</v>
      </c>
      <c r="DR178" s="144">
        <f t="shared" si="273"/>
        <v>0</v>
      </c>
      <c r="DS178" s="144">
        <f t="shared" si="274"/>
        <v>0</v>
      </c>
      <c r="DT178" s="144">
        <f t="shared" si="275"/>
        <v>0</v>
      </c>
      <c r="DU178" s="143">
        <v>20.423591609999999</v>
      </c>
      <c r="DV178" s="143">
        <v>11</v>
      </c>
      <c r="DW178" s="143">
        <v>0</v>
      </c>
      <c r="DX178" s="143">
        <f t="shared" si="276"/>
        <v>-9.423591609999999</v>
      </c>
      <c r="DY178" s="143">
        <f t="shared" si="277"/>
        <v>-11</v>
      </c>
      <c r="DZ178" s="143">
        <f t="shared" si="278"/>
        <v>-20.423591609999999</v>
      </c>
      <c r="EA178" s="144">
        <f>DU178/Population!E178</f>
        <v>3.3589252836559468E-3</v>
      </c>
      <c r="EB178" s="144">
        <f>DV178/Population!F178</f>
        <v>1.7350157728706626E-3</v>
      </c>
      <c r="EC178" s="144">
        <f>DW178/Population!G178</f>
        <v>0</v>
      </c>
      <c r="ED178" s="144">
        <f t="shared" si="279"/>
        <v>-1.6239095107852843E-3</v>
      </c>
      <c r="EE178" s="144">
        <f t="shared" si="280"/>
        <v>-1.7350157728706626E-3</v>
      </c>
      <c r="EF178" s="144">
        <f t="shared" si="281"/>
        <v>-3.3589252836559468E-3</v>
      </c>
      <c r="EG178" s="143">
        <v>58.353115080000002</v>
      </c>
      <c r="EH178" s="143">
        <v>132</v>
      </c>
      <c r="EI178" s="143">
        <v>363</v>
      </c>
      <c r="EJ178" s="143">
        <f t="shared" si="282"/>
        <v>73.646884919999991</v>
      </c>
      <c r="EK178" s="143">
        <f t="shared" si="283"/>
        <v>231</v>
      </c>
      <c r="EL178" s="143">
        <f t="shared" si="284"/>
        <v>304.64688491999999</v>
      </c>
      <c r="EM178" s="144">
        <f>EG178/Population!E178</f>
        <v>9.5969287559749192E-3</v>
      </c>
      <c r="EN178" s="144">
        <f>EH178/Population!F178</f>
        <v>2.082018927444795E-2</v>
      </c>
      <c r="EO178" s="144">
        <f>EI178/Population!G178</f>
        <v>5.5581074873679373E-2</v>
      </c>
      <c r="EP178" s="144">
        <f t="shared" si="285"/>
        <v>1.1223260518473031E-2</v>
      </c>
      <c r="EQ178" s="144">
        <f t="shared" si="286"/>
        <v>3.476088559923142E-2</v>
      </c>
      <c r="ER178" s="144">
        <f t="shared" si="287"/>
        <v>4.5984146117704454E-2</v>
      </c>
    </row>
    <row r="179" spans="1:148" x14ac:dyDescent="0.25">
      <c r="A179" s="155">
        <v>42101017900</v>
      </c>
      <c r="B179" s="155" t="s">
        <v>3</v>
      </c>
      <c r="C179" s="155" t="s">
        <v>4</v>
      </c>
      <c r="D179" s="155" t="s">
        <v>180</v>
      </c>
      <c r="E179" s="143">
        <v>6003.9046799999996</v>
      </c>
      <c r="F179" s="143">
        <v>4112</v>
      </c>
      <c r="G179" s="143">
        <v>2770</v>
      </c>
      <c r="H179" s="143">
        <f t="shared" si="216"/>
        <v>-1891.9046799999996</v>
      </c>
      <c r="I179" s="143">
        <f t="shared" si="217"/>
        <v>-1342</v>
      </c>
      <c r="J179" s="143">
        <f t="shared" si="218"/>
        <v>-3233.9046799999996</v>
      </c>
      <c r="K179" s="144">
        <f>E179/Population!E179</f>
        <v>0.90877307399585472</v>
      </c>
      <c r="L179" s="144">
        <f>F179/Population!F179</f>
        <v>0.67966942148760334</v>
      </c>
      <c r="M179" s="144">
        <f>G179/Population!G179</f>
        <v>0.44038155802861684</v>
      </c>
      <c r="N179" s="144">
        <f t="shared" si="219"/>
        <v>-0.22910365250825138</v>
      </c>
      <c r="O179" s="144">
        <f t="shared" si="220"/>
        <v>-0.23928786345898651</v>
      </c>
      <c r="P179" s="144">
        <f t="shared" si="221"/>
        <v>-0.46839151596723788</v>
      </c>
      <c r="Q179" s="143">
        <v>364.60756129999999</v>
      </c>
      <c r="R179" s="143">
        <v>870</v>
      </c>
      <c r="S179" s="143">
        <v>1061</v>
      </c>
      <c r="T179" s="143">
        <f t="shared" si="222"/>
        <v>505.39243870000001</v>
      </c>
      <c r="U179" s="143">
        <f t="shared" si="223"/>
        <v>191</v>
      </c>
      <c r="V179" s="143">
        <f t="shared" si="224"/>
        <v>696.39243869999996</v>
      </c>
      <c r="W179" s="144">
        <f>Q179/Population!E179</f>
        <v>5.5188340246056844E-2</v>
      </c>
      <c r="X179" s="144">
        <f>R179/Population!F179</f>
        <v>0.14380165289256197</v>
      </c>
      <c r="Y179" s="144">
        <f>S179/Population!G179</f>
        <v>0.16868044515103339</v>
      </c>
      <c r="Z179" s="144">
        <f t="shared" si="225"/>
        <v>8.8613312646505127E-2</v>
      </c>
      <c r="AA179" s="144">
        <f t="shared" si="226"/>
        <v>2.4878792258471422E-2</v>
      </c>
      <c r="AB179" s="144">
        <f t="shared" si="227"/>
        <v>0.11349210490497655</v>
      </c>
      <c r="AC179" s="143">
        <v>179.87758020000001</v>
      </c>
      <c r="AD179" s="143">
        <v>929</v>
      </c>
      <c r="AE179" s="143">
        <v>2225</v>
      </c>
      <c r="AF179" s="143">
        <f t="shared" si="228"/>
        <v>749.12241979999999</v>
      </c>
      <c r="AG179" s="143">
        <f t="shared" si="229"/>
        <v>1296</v>
      </c>
      <c r="AH179" s="143">
        <f t="shared" si="230"/>
        <v>2045.1224198</v>
      </c>
      <c r="AI179" s="144">
        <f>AC179/Population!E179</f>
        <v>2.7226931507728386E-2</v>
      </c>
      <c r="AJ179" s="144">
        <f>AD179/Population!F179</f>
        <v>0.15355371900826445</v>
      </c>
      <c r="AK179" s="144">
        <f>AE179/Population!G179</f>
        <v>0.3537360890302067</v>
      </c>
      <c r="AL179" s="144">
        <f t="shared" si="231"/>
        <v>0.12632678750053605</v>
      </c>
      <c r="AM179" s="144">
        <f t="shared" si="232"/>
        <v>0.20018237002194225</v>
      </c>
      <c r="AN179" s="144">
        <f t="shared" si="233"/>
        <v>0.32650915752247833</v>
      </c>
      <c r="AO179" s="143">
        <v>49.885746480000002</v>
      </c>
      <c r="AP179" s="143">
        <v>73</v>
      </c>
      <c r="AQ179" s="143">
        <v>67</v>
      </c>
      <c r="AR179" s="143">
        <f t="shared" si="234"/>
        <v>23.114253519999998</v>
      </c>
      <c r="AS179" s="143">
        <f t="shared" si="235"/>
        <v>-6</v>
      </c>
      <c r="AT179" s="143">
        <f t="shared" si="236"/>
        <v>17.114253519999998</v>
      </c>
      <c r="AU179" s="144">
        <f>AO179/Population!E179</f>
        <v>7.5508898947422151E-3</v>
      </c>
      <c r="AV179" s="144">
        <f>AP179/Population!F179</f>
        <v>1.2066115702479339E-2</v>
      </c>
      <c r="AW179" s="144">
        <f>AQ179/Population!G179</f>
        <v>1.0651828298887122E-2</v>
      </c>
      <c r="AX179" s="144">
        <f t="shared" si="237"/>
        <v>4.515225807737124E-3</v>
      </c>
      <c r="AY179" s="144">
        <f t="shared" si="238"/>
        <v>-1.4142874035922171E-3</v>
      </c>
      <c r="AZ179" s="144">
        <f t="shared" si="239"/>
        <v>3.1009384041449069E-3</v>
      </c>
      <c r="BA179" s="143">
        <v>7.1646880949999998</v>
      </c>
      <c r="BB179" s="143">
        <v>22</v>
      </c>
      <c r="BC179" s="143">
        <v>0</v>
      </c>
      <c r="BD179" s="143">
        <f t="shared" si="240"/>
        <v>14.835311905000001</v>
      </c>
      <c r="BE179" s="143">
        <f t="shared" si="241"/>
        <v>-22</v>
      </c>
      <c r="BF179" s="143">
        <f t="shared" si="242"/>
        <v>-7.1646880949999998</v>
      </c>
      <c r="BG179" s="144">
        <f>BA179/Population!E179</f>
        <v>1.0844735170436875E-3</v>
      </c>
      <c r="BH179" s="144">
        <f>BB179/Population!F179</f>
        <v>3.6363636363636364E-3</v>
      </c>
      <c r="BI179" s="144">
        <f>BC179/Population!G179</f>
        <v>0</v>
      </c>
      <c r="BJ179" s="144">
        <f t="shared" si="243"/>
        <v>2.5518901193199491E-3</v>
      </c>
      <c r="BK179" s="144">
        <f t="shared" si="244"/>
        <v>-3.6363636363636364E-3</v>
      </c>
      <c r="BL179" s="144">
        <f t="shared" si="245"/>
        <v>-1.0844735170436875E-3</v>
      </c>
      <c r="BM179" s="143">
        <v>4.1646880949999998</v>
      </c>
      <c r="BN179" s="143">
        <v>0</v>
      </c>
      <c r="BO179" s="143">
        <v>0</v>
      </c>
      <c r="BP179" s="143">
        <f t="shared" si="246"/>
        <v>-4.1646880949999998</v>
      </c>
      <c r="BQ179" s="143">
        <f t="shared" si="247"/>
        <v>0</v>
      </c>
      <c r="BR179" s="143">
        <f t="shared" si="248"/>
        <v>-4.1646880949999998</v>
      </c>
      <c r="BS179" s="144">
        <f>BM179/Population!E179</f>
        <v>6.3038249340212555E-4</v>
      </c>
      <c r="BT179" s="144">
        <f>BN179/Population!F179</f>
        <v>0</v>
      </c>
      <c r="BU179" s="144">
        <f>BO179/Population!G179</f>
        <v>0</v>
      </c>
      <c r="BV179" s="144">
        <f t="shared" si="249"/>
        <v>-6.3038249340212555E-4</v>
      </c>
      <c r="BW179" s="144">
        <f t="shared" si="250"/>
        <v>0</v>
      </c>
      <c r="BX179" s="144">
        <f t="shared" si="251"/>
        <v>-6.3038249340212555E-4</v>
      </c>
      <c r="BY179" s="143">
        <v>3.027448015</v>
      </c>
      <c r="BZ179" s="143">
        <v>1</v>
      </c>
      <c r="CA179" s="143">
        <v>0</v>
      </c>
      <c r="CB179" s="143">
        <f t="shared" si="252"/>
        <v>-2.027448015</v>
      </c>
      <c r="CC179" s="143">
        <f t="shared" si="253"/>
        <v>-1</v>
      </c>
      <c r="CD179" s="143">
        <f t="shared" si="254"/>
        <v>-3.027448015</v>
      </c>
      <c r="CE179" s="144">
        <f>BY179/Population!E179</f>
        <v>4.5824565605098825E-4</v>
      </c>
      <c r="CF179" s="144">
        <f>BZ179/Population!F179</f>
        <v>1.6528925619834712E-4</v>
      </c>
      <c r="CG179" s="144">
        <f>CA179/Population!G179</f>
        <v>0</v>
      </c>
      <c r="CH179" s="144">
        <f t="shared" si="255"/>
        <v>-2.9295639985264116E-4</v>
      </c>
      <c r="CI179" s="144">
        <f t="shared" si="256"/>
        <v>-1.6528925619834712E-4</v>
      </c>
      <c r="CJ179" s="144">
        <f t="shared" si="257"/>
        <v>-4.5824565605098825E-4</v>
      </c>
      <c r="CK179" s="143">
        <v>12.89391303</v>
      </c>
      <c r="CL179" s="143">
        <v>27</v>
      </c>
      <c r="CM179" s="143">
        <v>29</v>
      </c>
      <c r="CN179" s="143">
        <f t="shared" si="258"/>
        <v>14.10608697</v>
      </c>
      <c r="CO179" s="143">
        <f t="shared" si="259"/>
        <v>2</v>
      </c>
      <c r="CP179" s="143">
        <f t="shared" si="260"/>
        <v>16.10608697</v>
      </c>
      <c r="CQ179" s="144">
        <f>CK179/Population!E179</f>
        <v>1.9516700555126578E-3</v>
      </c>
      <c r="CR179" s="144">
        <f>CL179/Population!F179</f>
        <v>4.4628099173553721E-3</v>
      </c>
      <c r="CS179" s="144">
        <f>CM179/Population!G179</f>
        <v>4.6104928457869638E-3</v>
      </c>
      <c r="CT179" s="144">
        <f t="shared" si="261"/>
        <v>2.5111398618427143E-3</v>
      </c>
      <c r="CU179" s="144">
        <f t="shared" si="262"/>
        <v>1.476829284315917E-4</v>
      </c>
      <c r="CV179" s="144">
        <f t="shared" si="263"/>
        <v>2.658822790274306E-3</v>
      </c>
      <c r="CW179" s="143">
        <v>22.247032140000002</v>
      </c>
      <c r="CX179" s="143">
        <v>14</v>
      </c>
      <c r="CY179" s="143">
        <v>8</v>
      </c>
      <c r="CZ179" s="143">
        <f t="shared" si="264"/>
        <v>-8.2470321400000017</v>
      </c>
      <c r="DA179" s="143">
        <f t="shared" si="265"/>
        <v>-6</v>
      </c>
      <c r="DB179" s="143">
        <f t="shared" si="266"/>
        <v>-14.247032140000002</v>
      </c>
      <c r="DC179" s="144">
        <f>CW179/Population!E179</f>
        <v>3.3673925324797763E-3</v>
      </c>
      <c r="DD179" s="144">
        <f>CX179/Population!F179</f>
        <v>2.3140495867768596E-3</v>
      </c>
      <c r="DE179" s="144">
        <f>CY179/Population!G179</f>
        <v>1.2718600953895071E-3</v>
      </c>
      <c r="DF179" s="144">
        <f t="shared" si="267"/>
        <v>-1.0533429457029167E-3</v>
      </c>
      <c r="DG179" s="144">
        <f t="shared" si="268"/>
        <v>-1.0421894913873525E-3</v>
      </c>
      <c r="DH179" s="144">
        <f t="shared" si="269"/>
        <v>-2.0955324370902691E-3</v>
      </c>
      <c r="DI179" s="143">
        <v>0</v>
      </c>
      <c r="DJ179" s="143">
        <v>1</v>
      </c>
      <c r="DK179" s="143">
        <v>0</v>
      </c>
      <c r="DL179" s="143">
        <f t="shared" si="270"/>
        <v>1</v>
      </c>
      <c r="DM179" s="143">
        <f t="shared" si="271"/>
        <v>-1</v>
      </c>
      <c r="DN179" s="143">
        <f t="shared" si="272"/>
        <v>0</v>
      </c>
      <c r="DO179" s="144">
        <f>DI179/Population!E179</f>
        <v>0</v>
      </c>
      <c r="DP179" s="144">
        <f>DJ179/Population!F179</f>
        <v>1.6528925619834712E-4</v>
      </c>
      <c r="DQ179" s="144">
        <f>DK179/Population!G179</f>
        <v>0</v>
      </c>
      <c r="DR179" s="144">
        <f t="shared" si="273"/>
        <v>1.6528925619834712E-4</v>
      </c>
      <c r="DS179" s="144">
        <f t="shared" si="274"/>
        <v>-1.6528925619834712E-4</v>
      </c>
      <c r="DT179" s="144">
        <f t="shared" si="275"/>
        <v>0</v>
      </c>
      <c r="DU179" s="143">
        <v>2.5764083270000002</v>
      </c>
      <c r="DV179" s="143">
        <v>0</v>
      </c>
      <c r="DW179" s="143">
        <v>0</v>
      </c>
      <c r="DX179" s="143">
        <f t="shared" si="276"/>
        <v>-2.5764083270000002</v>
      </c>
      <c r="DY179" s="143">
        <f t="shared" si="277"/>
        <v>0</v>
      </c>
      <c r="DZ179" s="143">
        <f t="shared" si="278"/>
        <v>-2.5764083270000002</v>
      </c>
      <c r="EA179" s="144">
        <f>DU179/Population!E179</f>
        <v>3.8997463150869139E-4</v>
      </c>
      <c r="EB179" s="144">
        <f>DV179/Population!F179</f>
        <v>0</v>
      </c>
      <c r="EC179" s="144">
        <f>DW179/Population!G179</f>
        <v>0</v>
      </c>
      <c r="ED179" s="144">
        <f t="shared" si="279"/>
        <v>-3.8997463150869139E-4</v>
      </c>
      <c r="EE179" s="144">
        <f t="shared" si="280"/>
        <v>0</v>
      </c>
      <c r="EF179" s="144">
        <f t="shared" si="281"/>
        <v>-3.8997463150869139E-4</v>
      </c>
      <c r="EG179" s="143">
        <v>4.646880865</v>
      </c>
      <c r="EH179" s="143">
        <v>19</v>
      </c>
      <c r="EI179" s="143">
        <v>0</v>
      </c>
      <c r="EJ179" s="143">
        <f t="shared" si="282"/>
        <v>14.353119135</v>
      </c>
      <c r="EK179" s="143">
        <f t="shared" si="283"/>
        <v>-19</v>
      </c>
      <c r="EL179" s="143">
        <f t="shared" si="284"/>
        <v>-4.646880865</v>
      </c>
      <c r="EM179" s="144">
        <f>EG179/Population!E179</f>
        <v>7.0336896290941226E-4</v>
      </c>
      <c r="EN179" s="144">
        <f>EH179/Population!F179</f>
        <v>3.1404958677685949E-3</v>
      </c>
      <c r="EO179" s="144">
        <f>EI179/Population!G179</f>
        <v>0</v>
      </c>
      <c r="EP179" s="144">
        <f t="shared" si="285"/>
        <v>2.4371269048591828E-3</v>
      </c>
      <c r="EQ179" s="144">
        <f t="shared" si="286"/>
        <v>-3.1404958677685949E-3</v>
      </c>
      <c r="ER179" s="144">
        <f t="shared" si="287"/>
        <v>-7.0336896290941226E-4</v>
      </c>
    </row>
    <row r="180" spans="1:148" x14ac:dyDescent="0.25">
      <c r="A180" s="155">
        <v>42101018001</v>
      </c>
      <c r="B180" s="155" t="s">
        <v>3</v>
      </c>
      <c r="C180" s="155" t="s">
        <v>4</v>
      </c>
      <c r="D180" s="155" t="s">
        <v>181</v>
      </c>
      <c r="E180" s="143">
        <v>2635.9297919999999</v>
      </c>
      <c r="F180" s="143">
        <v>2427.3220209999999</v>
      </c>
      <c r="G180" s="143">
        <v>2047</v>
      </c>
      <c r="H180" s="143">
        <f t="shared" si="216"/>
        <v>-208.60777099999996</v>
      </c>
      <c r="I180" s="143">
        <f t="shared" si="217"/>
        <v>-380.32202099999995</v>
      </c>
      <c r="J180" s="143">
        <f t="shared" si="218"/>
        <v>-588.92979199999991</v>
      </c>
      <c r="K180" s="144">
        <f>E180/Population!E180</f>
        <v>0.98907233646747661</v>
      </c>
      <c r="L180" s="144">
        <f>F180/Population!F180</f>
        <v>0.95790132811433415</v>
      </c>
      <c r="M180" s="144">
        <f>G180/Population!G180</f>
        <v>0.94724664507172607</v>
      </c>
      <c r="N180" s="144">
        <f t="shared" si="219"/>
        <v>-3.117100835314246E-2</v>
      </c>
      <c r="O180" s="144">
        <f t="shared" si="220"/>
        <v>-1.0654683042608082E-2</v>
      </c>
      <c r="P180" s="144">
        <f t="shared" si="221"/>
        <v>-4.1825691395750542E-2</v>
      </c>
      <c r="Q180" s="143">
        <v>1.899312973</v>
      </c>
      <c r="R180" s="143">
        <v>10.12966919</v>
      </c>
      <c r="S180" s="143">
        <v>0</v>
      </c>
      <c r="T180" s="143">
        <f t="shared" si="222"/>
        <v>8.2303562169999989</v>
      </c>
      <c r="U180" s="143">
        <f t="shared" si="223"/>
        <v>-10.12966919</v>
      </c>
      <c r="V180" s="143">
        <f t="shared" si="224"/>
        <v>-1.899312973</v>
      </c>
      <c r="W180" s="144">
        <f>Q180/Population!E180</f>
        <v>7.1267373114014239E-4</v>
      </c>
      <c r="X180" s="144">
        <f>R180/Population!F180</f>
        <v>3.9975015620145656E-3</v>
      </c>
      <c r="Y180" s="144">
        <f>S180/Population!G180</f>
        <v>0</v>
      </c>
      <c r="Z180" s="144">
        <f t="shared" si="225"/>
        <v>3.2848278308744232E-3</v>
      </c>
      <c r="AA180" s="144">
        <f t="shared" si="226"/>
        <v>-3.9975015620145656E-3</v>
      </c>
      <c r="AB180" s="144">
        <f t="shared" si="227"/>
        <v>-7.1267373114014239E-4</v>
      </c>
      <c r="AC180" s="143">
        <v>19.30968094</v>
      </c>
      <c r="AD180" s="143">
        <v>35.137290950000001</v>
      </c>
      <c r="AE180" s="143">
        <v>73</v>
      </c>
      <c r="AF180" s="143">
        <f t="shared" si="228"/>
        <v>15.827610010000001</v>
      </c>
      <c r="AG180" s="143">
        <f t="shared" si="229"/>
        <v>37.862709049999999</v>
      </c>
      <c r="AH180" s="143">
        <f t="shared" si="230"/>
        <v>53.69031906</v>
      </c>
      <c r="AI180" s="144">
        <f>AC180/Population!E180</f>
        <v>7.2455159093126947E-3</v>
      </c>
      <c r="AJ180" s="144">
        <f>AD180/Population!F180</f>
        <v>1.3866333917029452E-2</v>
      </c>
      <c r="AK180" s="144">
        <f>AE180/Population!G180</f>
        <v>3.3780657103192967E-2</v>
      </c>
      <c r="AL180" s="144">
        <f t="shared" si="231"/>
        <v>6.6208180077167575E-3</v>
      </c>
      <c r="AM180" s="144">
        <f t="shared" si="232"/>
        <v>1.9914323186163513E-2</v>
      </c>
      <c r="AN180" s="144">
        <f t="shared" si="233"/>
        <v>2.6535141193880271E-2</v>
      </c>
      <c r="AO180" s="143">
        <v>5.3813867569999996</v>
      </c>
      <c r="AP180" s="143">
        <v>14.877951619999999</v>
      </c>
      <c r="AQ180" s="143">
        <v>41</v>
      </c>
      <c r="AR180" s="143">
        <f t="shared" si="234"/>
        <v>9.4965648629999997</v>
      </c>
      <c r="AS180" s="143">
        <f t="shared" si="235"/>
        <v>26.122048380000003</v>
      </c>
      <c r="AT180" s="143">
        <f t="shared" si="236"/>
        <v>35.618613242999999</v>
      </c>
      <c r="AU180" s="144">
        <f>AO180/Population!E180</f>
        <v>2.019242238292941E-3</v>
      </c>
      <c r="AV180" s="144">
        <f>AP180/Population!F180</f>
        <v>5.8713304180989878E-3</v>
      </c>
      <c r="AW180" s="144">
        <f>AQ180/Population!G180</f>
        <v>1.8972697825080979E-2</v>
      </c>
      <c r="AX180" s="144">
        <f t="shared" si="237"/>
        <v>3.8520881798060468E-3</v>
      </c>
      <c r="AY180" s="144">
        <f t="shared" si="238"/>
        <v>1.3101367406981992E-2</v>
      </c>
      <c r="AZ180" s="144">
        <f t="shared" si="239"/>
        <v>1.6953455586788038E-2</v>
      </c>
      <c r="BA180" s="143">
        <v>2.5324172969999998</v>
      </c>
      <c r="BB180" s="143">
        <v>5.6979389190000003</v>
      </c>
      <c r="BC180" s="143">
        <v>0</v>
      </c>
      <c r="BD180" s="143">
        <f t="shared" si="240"/>
        <v>3.1655216220000004</v>
      </c>
      <c r="BE180" s="143">
        <f t="shared" si="241"/>
        <v>-5.6979389190000003</v>
      </c>
      <c r="BF180" s="143">
        <f t="shared" si="242"/>
        <v>-2.5324172969999998</v>
      </c>
      <c r="BG180" s="144">
        <f>BA180/Population!E180</f>
        <v>9.5023164139511405E-4</v>
      </c>
      <c r="BH180" s="144">
        <f>BB180/Population!F180</f>
        <v>2.2485946284852057E-3</v>
      </c>
      <c r="BI180" s="144">
        <f>BC180/Population!G180</f>
        <v>0</v>
      </c>
      <c r="BJ180" s="144">
        <f t="shared" si="243"/>
        <v>1.2983629870900917E-3</v>
      </c>
      <c r="BK180" s="144">
        <f t="shared" si="244"/>
        <v>-2.2485946284852057E-3</v>
      </c>
      <c r="BL180" s="144">
        <f t="shared" si="245"/>
        <v>-9.5023164139511405E-4</v>
      </c>
      <c r="BM180" s="143">
        <v>0.31655216200000003</v>
      </c>
      <c r="BN180" s="143">
        <v>0.94965648700000005</v>
      </c>
      <c r="BO180" s="143">
        <v>0</v>
      </c>
      <c r="BP180" s="143">
        <f t="shared" si="246"/>
        <v>0.63310432500000002</v>
      </c>
      <c r="BQ180" s="143">
        <f t="shared" si="247"/>
        <v>-0.94965648700000005</v>
      </c>
      <c r="BR180" s="143">
        <f t="shared" si="248"/>
        <v>-0.31655216200000003</v>
      </c>
      <c r="BS180" s="144">
        <f>BM180/Population!E180</f>
        <v>1.1877895512748588E-4</v>
      </c>
      <c r="BT180" s="144">
        <f>BN180/Population!F180</f>
        <v>3.7476577161151746E-4</v>
      </c>
      <c r="BU180" s="144">
        <f>BO180/Population!G180</f>
        <v>0</v>
      </c>
      <c r="BV180" s="144">
        <f t="shared" si="249"/>
        <v>2.5598681648403157E-4</v>
      </c>
      <c r="BW180" s="144">
        <f t="shared" si="250"/>
        <v>-3.7476577161151746E-4</v>
      </c>
      <c r="BX180" s="144">
        <f t="shared" si="251"/>
        <v>-1.1877895512748588E-4</v>
      </c>
      <c r="BY180" s="143">
        <v>0</v>
      </c>
      <c r="BZ180" s="143">
        <v>1.899312973</v>
      </c>
      <c r="CA180" s="143">
        <v>41</v>
      </c>
      <c r="CB180" s="143">
        <f t="shared" si="252"/>
        <v>1.899312973</v>
      </c>
      <c r="CC180" s="143">
        <f t="shared" si="253"/>
        <v>39.100687026999999</v>
      </c>
      <c r="CD180" s="143">
        <f t="shared" si="254"/>
        <v>41</v>
      </c>
      <c r="CE180" s="144">
        <f>BY180/Population!E180</f>
        <v>0</v>
      </c>
      <c r="CF180" s="144">
        <f>BZ180/Population!F180</f>
        <v>7.4953154282840192E-4</v>
      </c>
      <c r="CG180" s="144">
        <f>CA180/Population!G180</f>
        <v>1.8972697825080979E-2</v>
      </c>
      <c r="CH180" s="144">
        <f t="shared" si="255"/>
        <v>7.4953154282840192E-4</v>
      </c>
      <c r="CI180" s="144">
        <f t="shared" si="256"/>
        <v>1.8223166282252578E-2</v>
      </c>
      <c r="CJ180" s="144">
        <f t="shared" si="257"/>
        <v>1.8972697825080979E-2</v>
      </c>
      <c r="CK180" s="143">
        <v>0</v>
      </c>
      <c r="CL180" s="143">
        <v>4.1151781080000003</v>
      </c>
      <c r="CM180" s="143">
        <v>0</v>
      </c>
      <c r="CN180" s="143">
        <f t="shared" si="258"/>
        <v>4.1151781080000003</v>
      </c>
      <c r="CO180" s="143">
        <f t="shared" si="259"/>
        <v>-4.1151781080000003</v>
      </c>
      <c r="CP180" s="143">
        <f t="shared" si="260"/>
        <v>0</v>
      </c>
      <c r="CQ180" s="144">
        <f>CK180/Population!E180</f>
        <v>0</v>
      </c>
      <c r="CR180" s="144">
        <f>CL180/Population!F180</f>
        <v>1.6239850093957655E-3</v>
      </c>
      <c r="CS180" s="144">
        <f>CM180/Population!G180</f>
        <v>0</v>
      </c>
      <c r="CT180" s="144">
        <f t="shared" si="261"/>
        <v>1.6239850093957655E-3</v>
      </c>
      <c r="CU180" s="144">
        <f t="shared" si="262"/>
        <v>-1.6239850093957655E-3</v>
      </c>
      <c r="CV180" s="144">
        <f t="shared" si="263"/>
        <v>0</v>
      </c>
      <c r="CW180" s="143">
        <v>0.94965648700000005</v>
      </c>
      <c r="CX180" s="143">
        <v>3.4820737839999998</v>
      </c>
      <c r="CY180" s="143">
        <v>0</v>
      </c>
      <c r="CZ180" s="143">
        <f t="shared" si="264"/>
        <v>2.5324172969999998</v>
      </c>
      <c r="DA180" s="143">
        <f t="shared" si="265"/>
        <v>-3.4820737839999998</v>
      </c>
      <c r="DB180" s="143">
        <f t="shared" si="266"/>
        <v>-0.94965648700000005</v>
      </c>
      <c r="DC180" s="144">
        <f>CW180/Population!E180</f>
        <v>3.5633686575768479E-4</v>
      </c>
      <c r="DD180" s="144">
        <f>CX180/Population!F180</f>
        <v>1.3741411619178424E-3</v>
      </c>
      <c r="DE180" s="144">
        <f>CY180/Population!G180</f>
        <v>0</v>
      </c>
      <c r="DF180" s="144">
        <f t="shared" si="267"/>
        <v>1.0178042961601576E-3</v>
      </c>
      <c r="DG180" s="144">
        <f t="shared" si="268"/>
        <v>-1.3741411619178424E-3</v>
      </c>
      <c r="DH180" s="144">
        <f t="shared" si="269"/>
        <v>-3.5633686575768479E-4</v>
      </c>
      <c r="DI180" s="143">
        <v>0</v>
      </c>
      <c r="DJ180" s="143">
        <v>0.31655216200000003</v>
      </c>
      <c r="DK180" s="143">
        <v>0</v>
      </c>
      <c r="DL180" s="143">
        <f t="shared" si="270"/>
        <v>0.31655216200000003</v>
      </c>
      <c r="DM180" s="143">
        <f t="shared" si="271"/>
        <v>-0.31655216200000003</v>
      </c>
      <c r="DN180" s="143">
        <f t="shared" si="272"/>
        <v>0</v>
      </c>
      <c r="DO180" s="144">
        <f>DI180/Population!E180</f>
        <v>0</v>
      </c>
      <c r="DP180" s="144">
        <f>DJ180/Population!F180</f>
        <v>1.2492192373896149E-4</v>
      </c>
      <c r="DQ180" s="144">
        <f>DK180/Population!G180</f>
        <v>0</v>
      </c>
      <c r="DR180" s="144">
        <f t="shared" si="273"/>
        <v>1.2492192373896149E-4</v>
      </c>
      <c r="DS180" s="144">
        <f t="shared" si="274"/>
        <v>-1.2492192373896149E-4</v>
      </c>
      <c r="DT180" s="144">
        <f t="shared" si="275"/>
        <v>0</v>
      </c>
      <c r="DU180" s="143">
        <v>0.63310432400000005</v>
      </c>
      <c r="DV180" s="143">
        <v>3.165521622</v>
      </c>
      <c r="DW180" s="143">
        <v>0</v>
      </c>
      <c r="DX180" s="143">
        <f t="shared" si="276"/>
        <v>2.5324172979999999</v>
      </c>
      <c r="DY180" s="143">
        <f t="shared" si="277"/>
        <v>-3.165521622</v>
      </c>
      <c r="DZ180" s="143">
        <f t="shared" si="278"/>
        <v>-0.63310432400000005</v>
      </c>
      <c r="EA180" s="144">
        <f>DU180/Population!E180</f>
        <v>2.3755791025497177E-4</v>
      </c>
      <c r="EB180" s="144">
        <f>DV180/Population!F180</f>
        <v>1.2492192381788809E-3</v>
      </c>
      <c r="EC180" s="144">
        <f>DW180/Population!G180</f>
        <v>0</v>
      </c>
      <c r="ED180" s="144">
        <f t="shared" si="279"/>
        <v>1.011661327923909E-3</v>
      </c>
      <c r="EE180" s="144">
        <f t="shared" si="280"/>
        <v>-1.2492192381788809E-3</v>
      </c>
      <c r="EF180" s="144">
        <f t="shared" si="281"/>
        <v>-2.3755791025497177E-4</v>
      </c>
      <c r="EG180" s="143">
        <v>0.31655216200000003</v>
      </c>
      <c r="EH180" s="143">
        <v>1.899312973</v>
      </c>
      <c r="EI180" s="143">
        <v>0</v>
      </c>
      <c r="EJ180" s="143">
        <f t="shared" si="282"/>
        <v>1.582760811</v>
      </c>
      <c r="EK180" s="143">
        <f t="shared" si="283"/>
        <v>-1.899312973</v>
      </c>
      <c r="EL180" s="143">
        <f t="shared" si="284"/>
        <v>-0.31655216200000003</v>
      </c>
      <c r="EM180" s="144">
        <f>EG180/Population!E180</f>
        <v>1.1877895512748588E-4</v>
      </c>
      <c r="EN180" s="144">
        <f>EH180/Population!F180</f>
        <v>7.4953154282840192E-4</v>
      </c>
      <c r="EO180" s="144">
        <f>EI180/Population!G180</f>
        <v>0</v>
      </c>
      <c r="EP180" s="144">
        <f t="shared" si="285"/>
        <v>6.3075258770091598E-4</v>
      </c>
      <c r="EQ180" s="144">
        <f t="shared" si="286"/>
        <v>-7.4953154282840192E-4</v>
      </c>
      <c r="ER180" s="144">
        <f t="shared" si="287"/>
        <v>-1.1877895512748588E-4</v>
      </c>
    </row>
    <row r="181" spans="1:148" x14ac:dyDescent="0.25">
      <c r="A181" s="155">
        <v>42101018002</v>
      </c>
      <c r="B181" s="155" t="s">
        <v>3</v>
      </c>
      <c r="C181" s="155" t="s">
        <v>4</v>
      </c>
      <c r="D181" s="155" t="s">
        <v>182</v>
      </c>
      <c r="E181" s="143">
        <v>5691.0701550000003</v>
      </c>
      <c r="F181" s="143">
        <v>5240.6782229999999</v>
      </c>
      <c r="G181" s="143">
        <v>4474</v>
      </c>
      <c r="H181" s="143">
        <f t="shared" si="216"/>
        <v>-450.39193200000045</v>
      </c>
      <c r="I181" s="143">
        <f t="shared" si="217"/>
        <v>-766.67822299999989</v>
      </c>
      <c r="J181" s="143">
        <f t="shared" si="218"/>
        <v>-1217.0701550000003</v>
      </c>
      <c r="K181" s="144">
        <f>E181/Population!E181</f>
        <v>0.98907233641363901</v>
      </c>
      <c r="L181" s="144">
        <f>F181/Population!F181</f>
        <v>0.95790134866720489</v>
      </c>
      <c r="M181" s="144">
        <f>G181/Population!G181</f>
        <v>0.91530278232405893</v>
      </c>
      <c r="N181" s="144">
        <f t="shared" si="219"/>
        <v>-3.117098774643412E-2</v>
      </c>
      <c r="O181" s="144">
        <f t="shared" si="220"/>
        <v>-4.259856634314596E-2</v>
      </c>
      <c r="P181" s="144">
        <f t="shared" si="221"/>
        <v>-7.3769554089580081E-2</v>
      </c>
      <c r="Q181" s="143">
        <v>4.1006870270000002</v>
      </c>
      <c r="R181" s="143">
        <v>21.870330809999999</v>
      </c>
      <c r="S181" s="143">
        <v>0</v>
      </c>
      <c r="T181" s="143">
        <f t="shared" si="222"/>
        <v>17.769643782999999</v>
      </c>
      <c r="U181" s="143">
        <f t="shared" si="223"/>
        <v>-21.870330809999999</v>
      </c>
      <c r="V181" s="143">
        <f t="shared" si="224"/>
        <v>-4.1006870270000002</v>
      </c>
      <c r="W181" s="144">
        <f>Q181/Population!E181</f>
        <v>7.1267371306829184E-4</v>
      </c>
      <c r="X181" s="144">
        <f>R181/Population!F181</f>
        <v>3.9975015612968541E-3</v>
      </c>
      <c r="Y181" s="144">
        <f>S181/Population!G181</f>
        <v>0</v>
      </c>
      <c r="Z181" s="144">
        <f t="shared" si="225"/>
        <v>3.2848278482285622E-3</v>
      </c>
      <c r="AA181" s="144">
        <f t="shared" si="226"/>
        <v>-3.9975015612968541E-3</v>
      </c>
      <c r="AB181" s="144">
        <f t="shared" si="227"/>
        <v>-7.1267371306829184E-4</v>
      </c>
      <c r="AC181" s="143">
        <v>41.69031906</v>
      </c>
      <c r="AD181" s="143">
        <v>75.862709050000007</v>
      </c>
      <c r="AE181" s="143">
        <v>283</v>
      </c>
      <c r="AF181" s="143">
        <f t="shared" si="228"/>
        <v>34.172389990000006</v>
      </c>
      <c r="AG181" s="143">
        <f t="shared" si="229"/>
        <v>207.13729094999999</v>
      </c>
      <c r="AH181" s="143">
        <f t="shared" si="230"/>
        <v>241.30968093999999</v>
      </c>
      <c r="AI181" s="144">
        <f>AC181/Population!E181</f>
        <v>7.2455162483415674E-3</v>
      </c>
      <c r="AJ181" s="144">
        <f>AD181/Population!F181</f>
        <v>1.3866333367619693E-2</v>
      </c>
      <c r="AK181" s="144">
        <f>AE181/Population!G181</f>
        <v>5.7896890343698854E-2</v>
      </c>
      <c r="AL181" s="144">
        <f t="shared" si="231"/>
        <v>6.6208171192781258E-3</v>
      </c>
      <c r="AM181" s="144">
        <f t="shared" si="232"/>
        <v>4.403055697607916E-2</v>
      </c>
      <c r="AN181" s="144">
        <f t="shared" si="233"/>
        <v>5.0651374095357284E-2</v>
      </c>
      <c r="AO181" s="143">
        <v>11.61861324</v>
      </c>
      <c r="AP181" s="143">
        <v>32.122047420000001</v>
      </c>
      <c r="AQ181" s="143">
        <v>21</v>
      </c>
      <c r="AR181" s="143">
        <f t="shared" si="234"/>
        <v>20.503434179999999</v>
      </c>
      <c r="AS181" s="143">
        <f t="shared" si="235"/>
        <v>-11.122047420000001</v>
      </c>
      <c r="AT181" s="143">
        <f t="shared" si="236"/>
        <v>9.3813867599999998</v>
      </c>
      <c r="AU181" s="144">
        <f>AO181/Population!E181</f>
        <v>2.0192421864764802E-3</v>
      </c>
      <c r="AV181" s="144">
        <f>AP181/Population!F181</f>
        <v>5.871330243198164E-3</v>
      </c>
      <c r="AW181" s="144">
        <f>AQ181/Population!G181</f>
        <v>4.2962356792144024E-3</v>
      </c>
      <c r="AX181" s="144">
        <f t="shared" si="237"/>
        <v>3.8520880567216838E-3</v>
      </c>
      <c r="AY181" s="144">
        <f t="shared" si="238"/>
        <v>-1.5750945639837616E-3</v>
      </c>
      <c r="AZ181" s="144">
        <f t="shared" si="239"/>
        <v>2.2769934927379222E-3</v>
      </c>
      <c r="BA181" s="143">
        <v>5.4675827029999997</v>
      </c>
      <c r="BB181" s="143">
        <v>12.30206108</v>
      </c>
      <c r="BC181" s="143">
        <v>0</v>
      </c>
      <c r="BD181" s="143">
        <f t="shared" si="240"/>
        <v>6.8344783769999999</v>
      </c>
      <c r="BE181" s="143">
        <f t="shared" si="241"/>
        <v>-12.30206108</v>
      </c>
      <c r="BF181" s="143">
        <f t="shared" si="242"/>
        <v>-5.4675827029999997</v>
      </c>
      <c r="BG181" s="144">
        <f>BA181/Population!E181</f>
        <v>9.5023161748232022E-4</v>
      </c>
      <c r="BH181" s="144">
        <f>BB181/Population!F181</f>
        <v>2.2485946281152417E-3</v>
      </c>
      <c r="BI181" s="144">
        <f>BC181/Population!G181</f>
        <v>0</v>
      </c>
      <c r="BJ181" s="144">
        <f t="shared" si="243"/>
        <v>1.2983630106329215E-3</v>
      </c>
      <c r="BK181" s="144">
        <f t="shared" si="244"/>
        <v>-2.2485946281152417E-3</v>
      </c>
      <c r="BL181" s="144">
        <f t="shared" si="245"/>
        <v>-9.5023161748232022E-4</v>
      </c>
      <c r="BM181" s="143">
        <v>0.68344783799999997</v>
      </c>
      <c r="BN181" s="143">
        <v>2.0503435130000001</v>
      </c>
      <c r="BO181" s="143">
        <v>0</v>
      </c>
      <c r="BP181" s="143">
        <f t="shared" si="246"/>
        <v>1.3668956750000001</v>
      </c>
      <c r="BQ181" s="143">
        <f t="shared" si="247"/>
        <v>-2.0503435130000001</v>
      </c>
      <c r="BR181" s="143">
        <f t="shared" si="248"/>
        <v>-0.68344783799999997</v>
      </c>
      <c r="BS181" s="144">
        <f>BM181/Population!E181</f>
        <v>1.1877895220701425E-4</v>
      </c>
      <c r="BT181" s="144">
        <f>BN181/Population!F181</f>
        <v>3.7476577129161298E-4</v>
      </c>
      <c r="BU181" s="144">
        <f>BO181/Population!G181</f>
        <v>0</v>
      </c>
      <c r="BV181" s="144">
        <f t="shared" si="249"/>
        <v>2.5598681908459874E-4</v>
      </c>
      <c r="BW181" s="144">
        <f t="shared" si="250"/>
        <v>-3.7476577129161298E-4</v>
      </c>
      <c r="BX181" s="144">
        <f t="shared" si="251"/>
        <v>-1.1877895220701425E-4</v>
      </c>
      <c r="BY181" s="143">
        <v>0</v>
      </c>
      <c r="BZ181" s="143">
        <v>4.1006870270000002</v>
      </c>
      <c r="CA181" s="143">
        <v>0</v>
      </c>
      <c r="CB181" s="143">
        <f t="shared" si="252"/>
        <v>4.1006870270000002</v>
      </c>
      <c r="CC181" s="143">
        <f t="shared" si="253"/>
        <v>-4.1006870270000002</v>
      </c>
      <c r="CD181" s="143">
        <f t="shared" si="254"/>
        <v>0</v>
      </c>
      <c r="CE181" s="144">
        <f>BY181/Population!E181</f>
        <v>0</v>
      </c>
      <c r="CF181" s="144">
        <f>BZ181/Population!F181</f>
        <v>7.4953154276600792E-4</v>
      </c>
      <c r="CG181" s="144">
        <f>CA181/Population!G181</f>
        <v>0</v>
      </c>
      <c r="CH181" s="144">
        <f t="shared" si="255"/>
        <v>7.4953154276600792E-4</v>
      </c>
      <c r="CI181" s="144">
        <f t="shared" si="256"/>
        <v>-7.4953154276600792E-4</v>
      </c>
      <c r="CJ181" s="144">
        <f t="shared" si="257"/>
        <v>0</v>
      </c>
      <c r="CK181" s="143">
        <v>0</v>
      </c>
      <c r="CL181" s="143">
        <v>8.8848218919999997</v>
      </c>
      <c r="CM181" s="143">
        <v>0</v>
      </c>
      <c r="CN181" s="143">
        <f t="shared" si="258"/>
        <v>8.8848218919999997</v>
      </c>
      <c r="CO181" s="143">
        <f t="shared" si="259"/>
        <v>-8.8848218919999997</v>
      </c>
      <c r="CP181" s="143">
        <f t="shared" si="260"/>
        <v>0</v>
      </c>
      <c r="CQ181" s="144">
        <f>CK181/Population!E181</f>
        <v>0</v>
      </c>
      <c r="CR181" s="144">
        <f>CL181/Population!F181</f>
        <v>1.623985009356814E-3</v>
      </c>
      <c r="CS181" s="144">
        <f>CM181/Population!G181</f>
        <v>0</v>
      </c>
      <c r="CT181" s="144">
        <f t="shared" si="261"/>
        <v>1.623985009356814E-3</v>
      </c>
      <c r="CU181" s="144">
        <f t="shared" si="262"/>
        <v>-1.623985009356814E-3</v>
      </c>
      <c r="CV181" s="144">
        <f t="shared" si="263"/>
        <v>0</v>
      </c>
      <c r="CW181" s="143">
        <v>2.0503435130000001</v>
      </c>
      <c r="CX181" s="143">
        <v>7.5179262160000002</v>
      </c>
      <c r="CY181" s="143">
        <v>0</v>
      </c>
      <c r="CZ181" s="143">
        <f t="shared" si="264"/>
        <v>5.4675827029999997</v>
      </c>
      <c r="DA181" s="143">
        <f t="shared" si="265"/>
        <v>-7.5179262160000002</v>
      </c>
      <c r="DB181" s="143">
        <f t="shared" si="266"/>
        <v>-2.0503435130000001</v>
      </c>
      <c r="DC181" s="144">
        <f>CW181/Population!E181</f>
        <v>3.5633685644724902E-4</v>
      </c>
      <c r="DD181" s="144">
        <f>CX181/Population!F181</f>
        <v>1.3741411617072174E-3</v>
      </c>
      <c r="DE181" s="144">
        <f>CY181/Population!G181</f>
        <v>0</v>
      </c>
      <c r="DF181" s="144">
        <f t="shared" si="267"/>
        <v>1.0178043052599685E-3</v>
      </c>
      <c r="DG181" s="144">
        <f t="shared" si="268"/>
        <v>-1.3741411617072174E-3</v>
      </c>
      <c r="DH181" s="144">
        <f t="shared" si="269"/>
        <v>-3.5633685644724902E-4</v>
      </c>
      <c r="DI181" s="143">
        <v>0</v>
      </c>
      <c r="DJ181" s="143">
        <v>0.68344783799999997</v>
      </c>
      <c r="DK181" s="143">
        <v>0</v>
      </c>
      <c r="DL181" s="143">
        <f t="shared" si="270"/>
        <v>0.68344783799999997</v>
      </c>
      <c r="DM181" s="143">
        <f t="shared" si="271"/>
        <v>-0.68344783799999997</v>
      </c>
      <c r="DN181" s="143">
        <f t="shared" si="272"/>
        <v>0</v>
      </c>
      <c r="DO181" s="144">
        <f>DI181/Population!E181</f>
        <v>0</v>
      </c>
      <c r="DP181" s="144">
        <f>DJ181/Population!F181</f>
        <v>1.249219238247983E-4</v>
      </c>
      <c r="DQ181" s="144">
        <f>DK181/Population!G181</f>
        <v>0</v>
      </c>
      <c r="DR181" s="144">
        <f t="shared" si="273"/>
        <v>1.249219238247983E-4</v>
      </c>
      <c r="DS181" s="144">
        <f t="shared" si="274"/>
        <v>-1.249219238247983E-4</v>
      </c>
      <c r="DT181" s="144">
        <f t="shared" si="275"/>
        <v>0</v>
      </c>
      <c r="DU181" s="143">
        <v>1.3668956759999999</v>
      </c>
      <c r="DV181" s="143">
        <v>6.834478378</v>
      </c>
      <c r="DW181" s="143">
        <v>0</v>
      </c>
      <c r="DX181" s="143">
        <f t="shared" si="276"/>
        <v>5.4675827019999996</v>
      </c>
      <c r="DY181" s="143">
        <f t="shared" si="277"/>
        <v>-6.834478378</v>
      </c>
      <c r="DZ181" s="143">
        <f t="shared" si="278"/>
        <v>-1.3668956759999999</v>
      </c>
      <c r="EA181" s="144">
        <f>DU181/Population!E181</f>
        <v>2.3755790441402851E-4</v>
      </c>
      <c r="EB181" s="144">
        <f>DV181/Population!F181</f>
        <v>1.2492192378824193E-3</v>
      </c>
      <c r="EC181" s="144">
        <f>DW181/Population!G181</f>
        <v>0</v>
      </c>
      <c r="ED181" s="144">
        <f t="shared" si="279"/>
        <v>1.0116613334683908E-3</v>
      </c>
      <c r="EE181" s="144">
        <f t="shared" si="280"/>
        <v>-1.2492192378824193E-3</v>
      </c>
      <c r="EF181" s="144">
        <f t="shared" si="281"/>
        <v>-2.3755790441402851E-4</v>
      </c>
      <c r="EG181" s="143">
        <v>0.68344783799999997</v>
      </c>
      <c r="EH181" s="143">
        <v>4.1006870270000002</v>
      </c>
      <c r="EI181" s="143">
        <v>21</v>
      </c>
      <c r="EJ181" s="143">
        <f t="shared" si="282"/>
        <v>3.417239189</v>
      </c>
      <c r="EK181" s="143">
        <f t="shared" si="283"/>
        <v>16.899312973000001</v>
      </c>
      <c r="EL181" s="143">
        <f t="shared" si="284"/>
        <v>20.316552162000001</v>
      </c>
      <c r="EM181" s="144">
        <f>EG181/Population!E181</f>
        <v>1.1877895220701425E-4</v>
      </c>
      <c r="EN181" s="144">
        <f>EH181/Population!F181</f>
        <v>7.4953154276600792E-4</v>
      </c>
      <c r="EO181" s="144">
        <f>EI181/Population!G181</f>
        <v>4.2962356792144024E-3</v>
      </c>
      <c r="EP181" s="144">
        <f t="shared" si="285"/>
        <v>6.3075259055899368E-4</v>
      </c>
      <c r="EQ181" s="144">
        <f t="shared" si="286"/>
        <v>3.5467041364483946E-3</v>
      </c>
      <c r="ER181" s="144">
        <f t="shared" si="287"/>
        <v>4.1774567270073878E-3</v>
      </c>
    </row>
    <row r="182" spans="1:148" x14ac:dyDescent="0.25">
      <c r="A182" s="155">
        <v>42101018300</v>
      </c>
      <c r="B182" s="155" t="s">
        <v>3</v>
      </c>
      <c r="C182" s="155" t="s">
        <v>4</v>
      </c>
      <c r="D182" s="155" t="s">
        <v>183</v>
      </c>
      <c r="E182" s="143">
        <v>3751.6739379999999</v>
      </c>
      <c r="F182" s="143">
        <v>3896</v>
      </c>
      <c r="G182" s="143">
        <v>3995</v>
      </c>
      <c r="H182" s="143">
        <f t="shared" si="216"/>
        <v>144.32606200000009</v>
      </c>
      <c r="I182" s="143">
        <f t="shared" si="217"/>
        <v>99</v>
      </c>
      <c r="J182" s="143">
        <f t="shared" si="218"/>
        <v>243.32606200000009</v>
      </c>
      <c r="K182" s="144">
        <f>E182/Population!E182</f>
        <v>0.99029585805176623</v>
      </c>
      <c r="L182" s="144">
        <f>F182/Population!F182</f>
        <v>0.97205588822355293</v>
      </c>
      <c r="M182" s="144">
        <f>G182/Population!G182</f>
        <v>0.98060873834069706</v>
      </c>
      <c r="N182" s="144">
        <f t="shared" si="219"/>
        <v>-1.8239969828213298E-2</v>
      </c>
      <c r="O182" s="144">
        <f t="shared" si="220"/>
        <v>8.5528501171441285E-3</v>
      </c>
      <c r="P182" s="144">
        <f t="shared" si="221"/>
        <v>-9.6871197110691698E-3</v>
      </c>
      <c r="Q182" s="143">
        <v>2.6900148389999998</v>
      </c>
      <c r="R182" s="143">
        <v>17</v>
      </c>
      <c r="S182" s="143">
        <v>3</v>
      </c>
      <c r="T182" s="143">
        <f t="shared" si="222"/>
        <v>14.309985161</v>
      </c>
      <c r="U182" s="143">
        <f t="shared" si="223"/>
        <v>-14</v>
      </c>
      <c r="V182" s="143">
        <f t="shared" si="224"/>
        <v>0.30998516100000018</v>
      </c>
      <c r="W182" s="144">
        <f>Q182/Population!E182</f>
        <v>7.1005918882694993E-4</v>
      </c>
      <c r="X182" s="144">
        <f>R182/Population!F182</f>
        <v>4.2415169660678645E-3</v>
      </c>
      <c r="Y182" s="144">
        <f>S182/Population!G182</f>
        <v>7.3637702503681884E-4</v>
      </c>
      <c r="Z182" s="144">
        <f t="shared" si="225"/>
        <v>3.5314577772409144E-3</v>
      </c>
      <c r="AA182" s="144">
        <f t="shared" si="226"/>
        <v>-3.5051399410310456E-3</v>
      </c>
      <c r="AB182" s="144">
        <f t="shared" si="227"/>
        <v>2.6317836209868912E-5</v>
      </c>
      <c r="AC182" s="143">
        <v>13.4500742</v>
      </c>
      <c r="AD182" s="143">
        <v>42</v>
      </c>
      <c r="AE182" s="143">
        <v>65</v>
      </c>
      <c r="AF182" s="143">
        <f t="shared" si="228"/>
        <v>28.5499258</v>
      </c>
      <c r="AG182" s="143">
        <f t="shared" si="229"/>
        <v>23</v>
      </c>
      <c r="AH182" s="143">
        <f t="shared" si="230"/>
        <v>51.549925799999997</v>
      </c>
      <c r="AI182" s="144">
        <f>AC182/Population!E182</f>
        <v>3.5502959454545547E-3</v>
      </c>
      <c r="AJ182" s="144">
        <f>AD182/Population!F182</f>
        <v>1.0479041916167664E-2</v>
      </c>
      <c r="AK182" s="144">
        <f>AE182/Population!G182</f>
        <v>1.5954835542464407E-2</v>
      </c>
      <c r="AL182" s="144">
        <f t="shared" si="231"/>
        <v>6.9287459707131089E-3</v>
      </c>
      <c r="AM182" s="144">
        <f t="shared" si="232"/>
        <v>5.4757936262967433E-3</v>
      </c>
      <c r="AN182" s="144">
        <f t="shared" si="233"/>
        <v>1.2404539597009852E-2</v>
      </c>
      <c r="AO182" s="143">
        <v>5.3800296779999996</v>
      </c>
      <c r="AP182" s="143">
        <v>13</v>
      </c>
      <c r="AQ182" s="143">
        <v>11</v>
      </c>
      <c r="AR182" s="143">
        <f t="shared" si="234"/>
        <v>7.6199703220000004</v>
      </c>
      <c r="AS182" s="143">
        <f t="shared" si="235"/>
        <v>-2</v>
      </c>
      <c r="AT182" s="143">
        <f t="shared" si="236"/>
        <v>5.6199703220000004</v>
      </c>
      <c r="AU182" s="144">
        <f>AO182/Population!E182</f>
        <v>1.4201183776538999E-3</v>
      </c>
      <c r="AV182" s="144">
        <f>AP182/Population!F182</f>
        <v>3.243512974051896E-3</v>
      </c>
      <c r="AW182" s="144">
        <f>AQ182/Population!G182</f>
        <v>2.7000490918016691E-3</v>
      </c>
      <c r="AX182" s="144">
        <f t="shared" si="237"/>
        <v>1.8233945963979962E-3</v>
      </c>
      <c r="AY182" s="144">
        <f t="shared" si="238"/>
        <v>-5.4346388225022697E-4</v>
      </c>
      <c r="AZ182" s="144">
        <f t="shared" si="239"/>
        <v>1.2799307141477692E-3</v>
      </c>
      <c r="BA182" s="143">
        <v>13.4500742</v>
      </c>
      <c r="BB182" s="143">
        <v>30</v>
      </c>
      <c r="BC182" s="143">
        <v>0</v>
      </c>
      <c r="BD182" s="143">
        <f t="shared" si="240"/>
        <v>16.5499258</v>
      </c>
      <c r="BE182" s="143">
        <f t="shared" si="241"/>
        <v>-30</v>
      </c>
      <c r="BF182" s="143">
        <f t="shared" si="242"/>
        <v>-13.4500742</v>
      </c>
      <c r="BG182" s="144">
        <f>BA182/Population!E182</f>
        <v>3.5502959454545547E-3</v>
      </c>
      <c r="BH182" s="144">
        <f>BB182/Population!F182</f>
        <v>7.4850299401197605E-3</v>
      </c>
      <c r="BI182" s="144">
        <f>BC182/Population!G182</f>
        <v>0</v>
      </c>
      <c r="BJ182" s="144">
        <f t="shared" si="243"/>
        <v>3.9347339946652054E-3</v>
      </c>
      <c r="BK182" s="144">
        <f t="shared" si="244"/>
        <v>-7.4850299401197605E-3</v>
      </c>
      <c r="BL182" s="144">
        <f t="shared" si="245"/>
        <v>-3.5502959454545547E-3</v>
      </c>
      <c r="BM182" s="143">
        <v>0</v>
      </c>
      <c r="BN182" s="143">
        <v>1</v>
      </c>
      <c r="BO182" s="143">
        <v>0</v>
      </c>
      <c r="BP182" s="143">
        <f t="shared" si="246"/>
        <v>1</v>
      </c>
      <c r="BQ182" s="143">
        <f t="shared" si="247"/>
        <v>-1</v>
      </c>
      <c r="BR182" s="143">
        <f t="shared" si="248"/>
        <v>0</v>
      </c>
      <c r="BS182" s="144">
        <f>BM182/Population!E182</f>
        <v>0</v>
      </c>
      <c r="BT182" s="144">
        <f>BN182/Population!F182</f>
        <v>2.4950099800399199E-4</v>
      </c>
      <c r="BU182" s="144">
        <f>BO182/Population!G182</f>
        <v>0</v>
      </c>
      <c r="BV182" s="144">
        <f t="shared" si="249"/>
        <v>2.4950099800399199E-4</v>
      </c>
      <c r="BW182" s="144">
        <f t="shared" si="250"/>
        <v>-2.4950099800399199E-4</v>
      </c>
      <c r="BX182" s="144">
        <f t="shared" si="251"/>
        <v>0</v>
      </c>
      <c r="BY182" s="143">
        <v>0</v>
      </c>
      <c r="BZ182" s="143">
        <v>0</v>
      </c>
      <c r="CA182" s="143">
        <v>0</v>
      </c>
      <c r="CB182" s="143">
        <f t="shared" si="252"/>
        <v>0</v>
      </c>
      <c r="CC182" s="143">
        <f t="shared" si="253"/>
        <v>0</v>
      </c>
      <c r="CD182" s="143">
        <f t="shared" si="254"/>
        <v>0</v>
      </c>
      <c r="CE182" s="144">
        <f>BY182/Population!E182</f>
        <v>0</v>
      </c>
      <c r="CF182" s="144">
        <f>BZ182/Population!F182</f>
        <v>0</v>
      </c>
      <c r="CG182" s="144">
        <f>CA182/Population!G182</f>
        <v>0</v>
      </c>
      <c r="CH182" s="144">
        <f t="shared" si="255"/>
        <v>0</v>
      </c>
      <c r="CI182" s="144">
        <f t="shared" si="256"/>
        <v>0</v>
      </c>
      <c r="CJ182" s="144">
        <f t="shared" si="257"/>
        <v>0</v>
      </c>
      <c r="CK182" s="143">
        <v>1.793343186</v>
      </c>
      <c r="CL182" s="143">
        <v>5</v>
      </c>
      <c r="CM182" s="143">
        <v>0</v>
      </c>
      <c r="CN182" s="143">
        <f t="shared" si="258"/>
        <v>3.206656814</v>
      </c>
      <c r="CO182" s="143">
        <f t="shared" si="259"/>
        <v>-5</v>
      </c>
      <c r="CP182" s="143">
        <f t="shared" si="260"/>
        <v>-1.793343186</v>
      </c>
      <c r="CQ182" s="144">
        <f>CK182/Population!E182</f>
        <v>4.7337278199285725E-4</v>
      </c>
      <c r="CR182" s="144">
        <f>CL182/Population!F182</f>
        <v>1.2475049900199601E-3</v>
      </c>
      <c r="CS182" s="144">
        <f>CM182/Population!G182</f>
        <v>0</v>
      </c>
      <c r="CT182" s="144">
        <f t="shared" si="261"/>
        <v>7.7413220802710278E-4</v>
      </c>
      <c r="CU182" s="144">
        <f t="shared" si="262"/>
        <v>-1.2475049900199601E-3</v>
      </c>
      <c r="CV182" s="144">
        <f t="shared" si="263"/>
        <v>-4.7337278199285725E-4</v>
      </c>
      <c r="CW182" s="143">
        <v>0</v>
      </c>
      <c r="CX182" s="143">
        <v>2</v>
      </c>
      <c r="CY182" s="143">
        <v>0</v>
      </c>
      <c r="CZ182" s="143">
        <f t="shared" si="264"/>
        <v>2</v>
      </c>
      <c r="DA182" s="143">
        <f t="shared" si="265"/>
        <v>-2</v>
      </c>
      <c r="DB182" s="143">
        <f t="shared" si="266"/>
        <v>0</v>
      </c>
      <c r="DC182" s="144">
        <f>CW182/Population!E182</f>
        <v>0</v>
      </c>
      <c r="DD182" s="144">
        <f>CX182/Population!F182</f>
        <v>4.9900199600798399E-4</v>
      </c>
      <c r="DE182" s="144">
        <f>CY182/Population!G182</f>
        <v>0</v>
      </c>
      <c r="DF182" s="144">
        <f t="shared" si="267"/>
        <v>4.9900199600798399E-4</v>
      </c>
      <c r="DG182" s="144">
        <f t="shared" si="268"/>
        <v>-4.9900199600798399E-4</v>
      </c>
      <c r="DH182" s="144">
        <f t="shared" si="269"/>
        <v>0</v>
      </c>
      <c r="DI182" s="143">
        <v>0</v>
      </c>
      <c r="DJ182" s="143">
        <v>0</v>
      </c>
      <c r="DK182" s="143">
        <v>0</v>
      </c>
      <c r="DL182" s="143">
        <f t="shared" si="270"/>
        <v>0</v>
      </c>
      <c r="DM182" s="143">
        <f t="shared" si="271"/>
        <v>0</v>
      </c>
      <c r="DN182" s="143">
        <f t="shared" si="272"/>
        <v>0</v>
      </c>
      <c r="DO182" s="144">
        <f>DI182/Population!E182</f>
        <v>0</v>
      </c>
      <c r="DP182" s="144">
        <f>DJ182/Population!F182</f>
        <v>0</v>
      </c>
      <c r="DQ182" s="144">
        <f>DK182/Population!G182</f>
        <v>0</v>
      </c>
      <c r="DR182" s="144">
        <f t="shared" si="273"/>
        <v>0</v>
      </c>
      <c r="DS182" s="144">
        <f t="shared" si="274"/>
        <v>0</v>
      </c>
      <c r="DT182" s="144">
        <f t="shared" si="275"/>
        <v>0</v>
      </c>
      <c r="DU182" s="143">
        <v>1.793343186</v>
      </c>
      <c r="DV182" s="143">
        <v>2</v>
      </c>
      <c r="DW182" s="143">
        <v>0</v>
      </c>
      <c r="DX182" s="143">
        <f t="shared" si="276"/>
        <v>0.20665681400000002</v>
      </c>
      <c r="DY182" s="143">
        <f t="shared" si="277"/>
        <v>-2</v>
      </c>
      <c r="DZ182" s="143">
        <f t="shared" si="278"/>
        <v>-1.793343186</v>
      </c>
      <c r="EA182" s="144">
        <f>DU182/Population!E182</f>
        <v>4.7337278199285725E-4</v>
      </c>
      <c r="EB182" s="144">
        <f>DV182/Population!F182</f>
        <v>4.9900199600798399E-4</v>
      </c>
      <c r="EC182" s="144">
        <f>DW182/Population!G182</f>
        <v>0</v>
      </c>
      <c r="ED182" s="144">
        <f t="shared" si="279"/>
        <v>2.5629214015126741E-5</v>
      </c>
      <c r="EE182" s="144">
        <f t="shared" si="280"/>
        <v>-4.9900199600798399E-4</v>
      </c>
      <c r="EF182" s="144">
        <f t="shared" si="281"/>
        <v>-4.7337278199285725E-4</v>
      </c>
      <c r="EG182" s="143">
        <v>0</v>
      </c>
      <c r="EH182" s="143">
        <v>0</v>
      </c>
      <c r="EI182" s="143">
        <v>11</v>
      </c>
      <c r="EJ182" s="143">
        <f t="shared" si="282"/>
        <v>0</v>
      </c>
      <c r="EK182" s="143">
        <f t="shared" si="283"/>
        <v>11</v>
      </c>
      <c r="EL182" s="143">
        <f t="shared" si="284"/>
        <v>11</v>
      </c>
      <c r="EM182" s="144">
        <f>EG182/Population!E182</f>
        <v>0</v>
      </c>
      <c r="EN182" s="144">
        <f>EH182/Population!F182</f>
        <v>0</v>
      </c>
      <c r="EO182" s="144">
        <f>EI182/Population!G182</f>
        <v>2.7000490918016691E-3</v>
      </c>
      <c r="EP182" s="144">
        <f t="shared" si="285"/>
        <v>0</v>
      </c>
      <c r="EQ182" s="144">
        <f t="shared" si="286"/>
        <v>2.7000490918016691E-3</v>
      </c>
      <c r="ER182" s="144">
        <f t="shared" si="287"/>
        <v>2.7000490918016691E-3</v>
      </c>
    </row>
    <row r="183" spans="1:148" x14ac:dyDescent="0.25">
      <c r="A183" s="155">
        <v>42101018400</v>
      </c>
      <c r="B183" s="155" t="s">
        <v>3</v>
      </c>
      <c r="C183" s="155" t="s">
        <v>4</v>
      </c>
      <c r="D183" s="155" t="s">
        <v>184</v>
      </c>
      <c r="E183" s="143">
        <v>2702.3260829999999</v>
      </c>
      <c r="F183" s="143">
        <v>2090</v>
      </c>
      <c r="G183" s="143">
        <v>2007</v>
      </c>
      <c r="H183" s="143">
        <f t="shared" si="216"/>
        <v>-612.32608299999993</v>
      </c>
      <c r="I183" s="143">
        <f t="shared" si="217"/>
        <v>-83</v>
      </c>
      <c r="J183" s="143">
        <f t="shared" si="218"/>
        <v>-695.32608299999993</v>
      </c>
      <c r="K183" s="144">
        <f>E183/Population!E183</f>
        <v>0.9853288797262465</v>
      </c>
      <c r="L183" s="144">
        <f>F183/Population!F183</f>
        <v>0.95959595959595956</v>
      </c>
      <c r="M183" s="144">
        <f>G183/Population!G183</f>
        <v>0.9065040650406504</v>
      </c>
      <c r="N183" s="144">
        <f t="shared" si="219"/>
        <v>-2.573292013028694E-2</v>
      </c>
      <c r="O183" s="144">
        <f t="shared" si="220"/>
        <v>-5.309189455530916E-2</v>
      </c>
      <c r="P183" s="144">
        <f t="shared" si="221"/>
        <v>-7.8824814685596101E-2</v>
      </c>
      <c r="Q183" s="143">
        <v>0.30998524999999999</v>
      </c>
      <c r="R183" s="143">
        <v>7</v>
      </c>
      <c r="S183" s="143">
        <v>1</v>
      </c>
      <c r="T183" s="143">
        <f t="shared" si="222"/>
        <v>6.6900147499999996</v>
      </c>
      <c r="U183" s="143">
        <f t="shared" si="223"/>
        <v>-6</v>
      </c>
      <c r="V183" s="143">
        <f t="shared" si="224"/>
        <v>0.69001475000000001</v>
      </c>
      <c r="W183" s="144">
        <f>Q183/Population!E183</f>
        <v>1.1302759538740701E-4</v>
      </c>
      <c r="X183" s="144">
        <f>R183/Population!F183</f>
        <v>3.2139577594123047E-3</v>
      </c>
      <c r="Y183" s="144">
        <f>S183/Population!G183</f>
        <v>4.5167118337850043E-4</v>
      </c>
      <c r="Z183" s="144">
        <f t="shared" si="225"/>
        <v>3.1009301640248978E-3</v>
      </c>
      <c r="AA183" s="144">
        <f t="shared" si="226"/>
        <v>-2.7622865760338041E-3</v>
      </c>
      <c r="AB183" s="144">
        <f t="shared" si="227"/>
        <v>3.3864358799109344E-4</v>
      </c>
      <c r="AC183" s="143">
        <v>11.54992616</v>
      </c>
      <c r="AD183" s="143">
        <v>49</v>
      </c>
      <c r="AE183" s="143">
        <v>99</v>
      </c>
      <c r="AF183" s="143">
        <f t="shared" si="228"/>
        <v>37.450073840000002</v>
      </c>
      <c r="AG183" s="143">
        <f t="shared" si="229"/>
        <v>50</v>
      </c>
      <c r="AH183" s="143">
        <f t="shared" si="230"/>
        <v>87.450073840000002</v>
      </c>
      <c r="AI183" s="144">
        <f>AC183/Population!E183</f>
        <v>4.2113628979666209E-3</v>
      </c>
      <c r="AJ183" s="144">
        <f>AD183/Population!F183</f>
        <v>2.2497704315886134E-2</v>
      </c>
      <c r="AK183" s="144">
        <f>AE183/Population!G183</f>
        <v>4.4715447154471545E-2</v>
      </c>
      <c r="AL183" s="144">
        <f t="shared" si="231"/>
        <v>1.8286341417919513E-2</v>
      </c>
      <c r="AM183" s="144">
        <f t="shared" si="232"/>
        <v>2.2217742838585412E-2</v>
      </c>
      <c r="AN183" s="144">
        <f t="shared" si="233"/>
        <v>4.0504084256504924E-2</v>
      </c>
      <c r="AO183" s="143">
        <v>12.619970500000001</v>
      </c>
      <c r="AP183" s="143">
        <v>14</v>
      </c>
      <c r="AQ183" s="143">
        <v>26</v>
      </c>
      <c r="AR183" s="143">
        <f t="shared" si="234"/>
        <v>1.3800294999999991</v>
      </c>
      <c r="AS183" s="143">
        <f t="shared" si="235"/>
        <v>12</v>
      </c>
      <c r="AT183" s="143">
        <f t="shared" si="236"/>
        <v>13.380029499999999</v>
      </c>
      <c r="AU183" s="144">
        <f>AO183/Population!E183</f>
        <v>4.6015251353895472E-3</v>
      </c>
      <c r="AV183" s="144">
        <f>AP183/Population!F183</f>
        <v>6.4279155188246093E-3</v>
      </c>
      <c r="AW183" s="144">
        <f>AQ183/Population!G183</f>
        <v>1.1743450767841012E-2</v>
      </c>
      <c r="AX183" s="144">
        <f t="shared" si="237"/>
        <v>1.8263903834350621E-3</v>
      </c>
      <c r="AY183" s="144">
        <f t="shared" si="238"/>
        <v>5.3155352490164027E-3</v>
      </c>
      <c r="AZ183" s="144">
        <f t="shared" si="239"/>
        <v>7.1419256324514648E-3</v>
      </c>
      <c r="BA183" s="143">
        <v>15.54992616</v>
      </c>
      <c r="BB183" s="143">
        <v>16</v>
      </c>
      <c r="BC183" s="143">
        <v>0</v>
      </c>
      <c r="BD183" s="143">
        <f t="shared" si="240"/>
        <v>0.45007383999999995</v>
      </c>
      <c r="BE183" s="143">
        <f t="shared" si="241"/>
        <v>-16</v>
      </c>
      <c r="BF183" s="143">
        <f t="shared" si="242"/>
        <v>-15.54992616</v>
      </c>
      <c r="BG183" s="144">
        <f>BA183/Population!E183</f>
        <v>5.6698528795048652E-3</v>
      </c>
      <c r="BH183" s="144">
        <f>BB183/Population!F183</f>
        <v>7.3461891643709825E-3</v>
      </c>
      <c r="BI183" s="144">
        <f>BC183/Population!G183</f>
        <v>0</v>
      </c>
      <c r="BJ183" s="144">
        <f t="shared" si="243"/>
        <v>1.6763362848661173E-3</v>
      </c>
      <c r="BK183" s="144">
        <f t="shared" si="244"/>
        <v>-7.3461891643709825E-3</v>
      </c>
      <c r="BL183" s="144">
        <f t="shared" si="245"/>
        <v>-5.6698528795048652E-3</v>
      </c>
      <c r="BM183" s="143">
        <v>0</v>
      </c>
      <c r="BN183" s="143">
        <v>0</v>
      </c>
      <c r="BO183" s="143">
        <v>0</v>
      </c>
      <c r="BP183" s="143">
        <f t="shared" si="246"/>
        <v>0</v>
      </c>
      <c r="BQ183" s="143">
        <f t="shared" si="247"/>
        <v>0</v>
      </c>
      <c r="BR183" s="143">
        <f t="shared" si="248"/>
        <v>0</v>
      </c>
      <c r="BS183" s="144">
        <f>BM183/Population!E183</f>
        <v>0</v>
      </c>
      <c r="BT183" s="144">
        <f>BN183/Population!F183</f>
        <v>0</v>
      </c>
      <c r="BU183" s="144">
        <f>BO183/Population!G183</f>
        <v>0</v>
      </c>
      <c r="BV183" s="144">
        <f t="shared" si="249"/>
        <v>0</v>
      </c>
      <c r="BW183" s="144">
        <f t="shared" si="250"/>
        <v>0</v>
      </c>
      <c r="BX183" s="144">
        <f t="shared" si="251"/>
        <v>0</v>
      </c>
      <c r="BY183" s="143">
        <v>0</v>
      </c>
      <c r="BZ183" s="143">
        <v>0</v>
      </c>
      <c r="CA183" s="143">
        <v>26</v>
      </c>
      <c r="CB183" s="143">
        <f t="shared" si="252"/>
        <v>0</v>
      </c>
      <c r="CC183" s="143">
        <f t="shared" si="253"/>
        <v>26</v>
      </c>
      <c r="CD183" s="143">
        <f t="shared" si="254"/>
        <v>26</v>
      </c>
      <c r="CE183" s="144">
        <f>BY183/Population!E183</f>
        <v>0</v>
      </c>
      <c r="CF183" s="144">
        <f>BZ183/Population!F183</f>
        <v>0</v>
      </c>
      <c r="CG183" s="144">
        <f>CA183/Population!G183</f>
        <v>1.1743450767841012E-2</v>
      </c>
      <c r="CH183" s="144">
        <f t="shared" si="255"/>
        <v>0</v>
      </c>
      <c r="CI183" s="144">
        <f t="shared" si="256"/>
        <v>1.1743450767841012E-2</v>
      </c>
      <c r="CJ183" s="144">
        <f t="shared" si="257"/>
        <v>1.1743450767841012E-2</v>
      </c>
      <c r="CK183" s="143">
        <v>6.2066568289999999</v>
      </c>
      <c r="CL183" s="143">
        <v>5</v>
      </c>
      <c r="CM183" s="143">
        <v>0</v>
      </c>
      <c r="CN183" s="143">
        <f t="shared" si="258"/>
        <v>-1.2066568289999999</v>
      </c>
      <c r="CO183" s="143">
        <f t="shared" si="259"/>
        <v>-5</v>
      </c>
      <c r="CP183" s="143">
        <f t="shared" si="260"/>
        <v>-6.2066568289999999</v>
      </c>
      <c r="CQ183" s="144">
        <f>CK183/Population!E183</f>
        <v>2.2630867009856069E-3</v>
      </c>
      <c r="CR183" s="144">
        <f>CL183/Population!F183</f>
        <v>2.295684113865932E-3</v>
      </c>
      <c r="CS183" s="144">
        <f>CM183/Population!G183</f>
        <v>0</v>
      </c>
      <c r="CT183" s="144">
        <f t="shared" si="261"/>
        <v>3.2597412880325076E-5</v>
      </c>
      <c r="CU183" s="144">
        <f t="shared" si="262"/>
        <v>-2.295684113865932E-3</v>
      </c>
      <c r="CV183" s="144">
        <f t="shared" si="263"/>
        <v>-2.2630867009856069E-3</v>
      </c>
      <c r="CW183" s="143">
        <v>2</v>
      </c>
      <c r="CX183" s="143">
        <v>3</v>
      </c>
      <c r="CY183" s="143">
        <v>0</v>
      </c>
      <c r="CZ183" s="143">
        <f t="shared" si="264"/>
        <v>1</v>
      </c>
      <c r="DA183" s="143">
        <f t="shared" si="265"/>
        <v>-3</v>
      </c>
      <c r="DB183" s="143">
        <f t="shared" si="266"/>
        <v>-2</v>
      </c>
      <c r="DC183" s="144">
        <f>CW183/Population!E183</f>
        <v>7.2924499076912211E-4</v>
      </c>
      <c r="DD183" s="144">
        <f>CX183/Population!F183</f>
        <v>1.3774104683195593E-3</v>
      </c>
      <c r="DE183" s="144">
        <f>CY183/Population!G183</f>
        <v>0</v>
      </c>
      <c r="DF183" s="144">
        <f t="shared" si="267"/>
        <v>6.4816547755043715E-4</v>
      </c>
      <c r="DG183" s="144">
        <f t="shared" si="268"/>
        <v>-1.3774104683195593E-3</v>
      </c>
      <c r="DH183" s="144">
        <f t="shared" si="269"/>
        <v>-7.2924499076912211E-4</v>
      </c>
      <c r="DI183" s="143">
        <v>1</v>
      </c>
      <c r="DJ183" s="143">
        <v>1</v>
      </c>
      <c r="DK183" s="143">
        <v>0</v>
      </c>
      <c r="DL183" s="143">
        <f t="shared" si="270"/>
        <v>0</v>
      </c>
      <c r="DM183" s="143">
        <f t="shared" si="271"/>
        <v>-1</v>
      </c>
      <c r="DN183" s="143">
        <f t="shared" si="272"/>
        <v>-1</v>
      </c>
      <c r="DO183" s="144">
        <f>DI183/Population!E183</f>
        <v>3.6462249538456106E-4</v>
      </c>
      <c r="DP183" s="144">
        <f>DJ183/Population!F183</f>
        <v>4.591368227731864E-4</v>
      </c>
      <c r="DQ183" s="144">
        <f>DK183/Population!G183</f>
        <v>0</v>
      </c>
      <c r="DR183" s="144">
        <f t="shared" si="273"/>
        <v>9.4514327388625348E-5</v>
      </c>
      <c r="DS183" s="144">
        <f t="shared" si="274"/>
        <v>-4.591368227731864E-4</v>
      </c>
      <c r="DT183" s="144">
        <f t="shared" si="275"/>
        <v>-3.6462249538456106E-4</v>
      </c>
      <c r="DU183" s="143">
        <v>0.20665682899999999</v>
      </c>
      <c r="DV183" s="143">
        <v>1</v>
      </c>
      <c r="DW183" s="143">
        <v>0</v>
      </c>
      <c r="DX183" s="143">
        <f t="shared" si="276"/>
        <v>0.79334317100000007</v>
      </c>
      <c r="DY183" s="143">
        <f t="shared" si="277"/>
        <v>-1</v>
      </c>
      <c r="DZ183" s="143">
        <f t="shared" si="278"/>
        <v>-0.20665682899999999</v>
      </c>
      <c r="EA183" s="144">
        <f>DU183/Population!E183</f>
        <v>7.5351728678240527E-5</v>
      </c>
      <c r="EB183" s="144">
        <f>DV183/Population!F183</f>
        <v>4.591368227731864E-4</v>
      </c>
      <c r="EC183" s="144">
        <f>DW183/Population!G183</f>
        <v>0</v>
      </c>
      <c r="ED183" s="144">
        <f t="shared" si="279"/>
        <v>3.837850940949459E-4</v>
      </c>
      <c r="EE183" s="144">
        <f t="shared" si="280"/>
        <v>-4.591368227731864E-4</v>
      </c>
      <c r="EF183" s="144">
        <f t="shared" si="281"/>
        <v>-7.5351728678240527E-5</v>
      </c>
      <c r="EG183" s="143">
        <v>0</v>
      </c>
      <c r="EH183" s="143">
        <v>0</v>
      </c>
      <c r="EI183" s="143">
        <v>0</v>
      </c>
      <c r="EJ183" s="143">
        <f t="shared" si="282"/>
        <v>0</v>
      </c>
      <c r="EK183" s="143">
        <f t="shared" si="283"/>
        <v>0</v>
      </c>
      <c r="EL183" s="143">
        <f t="shared" si="284"/>
        <v>0</v>
      </c>
      <c r="EM183" s="144">
        <f>EG183/Population!E183</f>
        <v>0</v>
      </c>
      <c r="EN183" s="144">
        <f>EH183/Population!F183</f>
        <v>0</v>
      </c>
      <c r="EO183" s="144">
        <f>EI183/Population!G183</f>
        <v>0</v>
      </c>
      <c r="EP183" s="144">
        <f t="shared" si="285"/>
        <v>0</v>
      </c>
      <c r="EQ183" s="144">
        <f t="shared" si="286"/>
        <v>0</v>
      </c>
      <c r="ER183" s="144">
        <f t="shared" si="287"/>
        <v>0</v>
      </c>
    </row>
    <row r="184" spans="1:148" x14ac:dyDescent="0.25">
      <c r="A184" s="155">
        <v>42101018800</v>
      </c>
      <c r="B184" s="155" t="s">
        <v>3</v>
      </c>
      <c r="C184" s="155" t="s">
        <v>4</v>
      </c>
      <c r="D184" s="155" t="s">
        <v>185</v>
      </c>
      <c r="E184" s="143">
        <v>6995.9999669999997</v>
      </c>
      <c r="F184" s="143">
        <v>4585</v>
      </c>
      <c r="G184" s="143">
        <v>1874</v>
      </c>
      <c r="H184" s="143">
        <f t="shared" si="216"/>
        <v>-2410.9999669999997</v>
      </c>
      <c r="I184" s="143">
        <f t="shared" si="217"/>
        <v>-2711</v>
      </c>
      <c r="J184" s="143">
        <f t="shared" si="218"/>
        <v>-5121.9999669999997</v>
      </c>
      <c r="K184" s="144">
        <f>E184/Population!E184</f>
        <v>0.97614064464752082</v>
      </c>
      <c r="L184" s="144">
        <f>F184/Population!F184</f>
        <v>0.63180377566487533</v>
      </c>
      <c r="M184" s="144">
        <f>G184/Population!G184</f>
        <v>0.22619191309595654</v>
      </c>
      <c r="N184" s="144">
        <f t="shared" si="219"/>
        <v>-0.34433686898264548</v>
      </c>
      <c r="O184" s="144">
        <f t="shared" si="220"/>
        <v>-0.40561186256891879</v>
      </c>
      <c r="P184" s="144">
        <f t="shared" si="221"/>
        <v>-0.74994873155156427</v>
      </c>
      <c r="Q184" s="143">
        <v>8</v>
      </c>
      <c r="R184" s="143">
        <v>868</v>
      </c>
      <c r="S184" s="143">
        <v>2403</v>
      </c>
      <c r="T184" s="143">
        <f t="shared" si="222"/>
        <v>860</v>
      </c>
      <c r="U184" s="143">
        <f t="shared" si="223"/>
        <v>1535</v>
      </c>
      <c r="V184" s="143">
        <f t="shared" si="224"/>
        <v>2395</v>
      </c>
      <c r="W184" s="144">
        <f>Q184/Population!E184</f>
        <v>1.1162271575208208E-3</v>
      </c>
      <c r="X184" s="144">
        <f>R184/Population!F184</f>
        <v>0.11960865371365578</v>
      </c>
      <c r="Y184" s="144">
        <f>S184/Population!G184</f>
        <v>0.29004224502112252</v>
      </c>
      <c r="Z184" s="144">
        <f t="shared" si="225"/>
        <v>0.11849242655613496</v>
      </c>
      <c r="AA184" s="144">
        <f t="shared" si="226"/>
        <v>0.17043359130746674</v>
      </c>
      <c r="AB184" s="144">
        <f t="shared" si="227"/>
        <v>0.28892601786360173</v>
      </c>
      <c r="AC184" s="143">
        <v>110</v>
      </c>
      <c r="AD184" s="143">
        <v>1583</v>
      </c>
      <c r="AE184" s="143">
        <v>3813</v>
      </c>
      <c r="AF184" s="143">
        <f t="shared" si="228"/>
        <v>1473</v>
      </c>
      <c r="AG184" s="143">
        <f t="shared" si="229"/>
        <v>2230</v>
      </c>
      <c r="AH184" s="143">
        <f t="shared" si="230"/>
        <v>3703</v>
      </c>
      <c r="AI184" s="144">
        <f>AC184/Population!E184</f>
        <v>1.5348123415911286E-2</v>
      </c>
      <c r="AJ184" s="144">
        <f>AD184/Population!F184</f>
        <v>0.21813421524045748</v>
      </c>
      <c r="AK184" s="144">
        <f>AE184/Population!G184</f>
        <v>0.46022933011466505</v>
      </c>
      <c r="AL184" s="144">
        <f t="shared" si="231"/>
        <v>0.20278609182454618</v>
      </c>
      <c r="AM184" s="144">
        <f t="shared" si="232"/>
        <v>0.24209511487420757</v>
      </c>
      <c r="AN184" s="144">
        <f t="shared" si="233"/>
        <v>0.44488120669875375</v>
      </c>
      <c r="AO184" s="143">
        <v>35</v>
      </c>
      <c r="AP184" s="143">
        <v>130</v>
      </c>
      <c r="AQ184" s="143">
        <v>78</v>
      </c>
      <c r="AR184" s="143">
        <f t="shared" si="234"/>
        <v>95</v>
      </c>
      <c r="AS184" s="143">
        <f t="shared" si="235"/>
        <v>-52</v>
      </c>
      <c r="AT184" s="143">
        <f t="shared" si="236"/>
        <v>43</v>
      </c>
      <c r="AU184" s="144">
        <f>AO184/Population!E184</f>
        <v>4.8834938141535909E-3</v>
      </c>
      <c r="AV184" s="144">
        <f>AP184/Population!F184</f>
        <v>1.7913738459418491E-2</v>
      </c>
      <c r="AW184" s="144">
        <f>AQ184/Population!G184</f>
        <v>9.4146047073023539E-3</v>
      </c>
      <c r="AX184" s="144">
        <f t="shared" si="237"/>
        <v>1.30302446452649E-2</v>
      </c>
      <c r="AY184" s="144">
        <f t="shared" si="238"/>
        <v>-8.4991337521161375E-3</v>
      </c>
      <c r="AZ184" s="144">
        <f t="shared" si="239"/>
        <v>4.5311108931487629E-3</v>
      </c>
      <c r="BA184" s="143">
        <v>18</v>
      </c>
      <c r="BB184" s="143">
        <v>37</v>
      </c>
      <c r="BC184" s="143">
        <v>0</v>
      </c>
      <c r="BD184" s="143">
        <f t="shared" si="240"/>
        <v>19</v>
      </c>
      <c r="BE184" s="143">
        <f t="shared" si="241"/>
        <v>-37</v>
      </c>
      <c r="BF184" s="143">
        <f t="shared" si="242"/>
        <v>-18</v>
      </c>
      <c r="BG184" s="144">
        <f>BA184/Population!E184</f>
        <v>2.5115111044218467E-3</v>
      </c>
      <c r="BH184" s="144">
        <f>BB184/Population!F184</f>
        <v>5.0985255615268021E-3</v>
      </c>
      <c r="BI184" s="144">
        <f>BC184/Population!G184</f>
        <v>0</v>
      </c>
      <c r="BJ184" s="144">
        <f t="shared" si="243"/>
        <v>2.5870144571049553E-3</v>
      </c>
      <c r="BK184" s="144">
        <f t="shared" si="244"/>
        <v>-5.0985255615268021E-3</v>
      </c>
      <c r="BL184" s="144">
        <f t="shared" si="245"/>
        <v>-2.5115111044218467E-3</v>
      </c>
      <c r="BM184" s="143">
        <v>3</v>
      </c>
      <c r="BN184" s="143">
        <v>4</v>
      </c>
      <c r="BO184" s="143">
        <v>0</v>
      </c>
      <c r="BP184" s="143">
        <f t="shared" si="246"/>
        <v>1</v>
      </c>
      <c r="BQ184" s="143">
        <f t="shared" si="247"/>
        <v>-4</v>
      </c>
      <c r="BR184" s="143">
        <f t="shared" si="248"/>
        <v>-3</v>
      </c>
      <c r="BS184" s="144">
        <f>BM184/Population!E184</f>
        <v>4.1858518407030784E-4</v>
      </c>
      <c r="BT184" s="144">
        <f>BN184/Population!F184</f>
        <v>5.5119195259749213E-4</v>
      </c>
      <c r="BU184" s="144">
        <f>BO184/Population!G184</f>
        <v>0</v>
      </c>
      <c r="BV184" s="144">
        <f t="shared" si="249"/>
        <v>1.3260676852718429E-4</v>
      </c>
      <c r="BW184" s="144">
        <f t="shared" si="250"/>
        <v>-5.5119195259749213E-4</v>
      </c>
      <c r="BX184" s="144">
        <f t="shared" si="251"/>
        <v>-4.1858518407030784E-4</v>
      </c>
      <c r="BY184" s="143">
        <v>1</v>
      </c>
      <c r="BZ184" s="143">
        <v>8</v>
      </c>
      <c r="CA184" s="143">
        <v>27</v>
      </c>
      <c r="CB184" s="143">
        <f t="shared" si="252"/>
        <v>7</v>
      </c>
      <c r="CC184" s="143">
        <f t="shared" si="253"/>
        <v>19</v>
      </c>
      <c r="CD184" s="143">
        <f t="shared" si="254"/>
        <v>26</v>
      </c>
      <c r="CE184" s="144">
        <f>BY184/Population!E184</f>
        <v>1.3952839469010261E-4</v>
      </c>
      <c r="CF184" s="144">
        <f>BZ184/Population!F184</f>
        <v>1.1023839051949843E-3</v>
      </c>
      <c r="CG184" s="144">
        <f>CA184/Population!G184</f>
        <v>3.2589016294508146E-3</v>
      </c>
      <c r="CH184" s="144">
        <f t="shared" si="255"/>
        <v>9.6285551050488162E-4</v>
      </c>
      <c r="CI184" s="144">
        <f t="shared" si="256"/>
        <v>2.1565177242558304E-3</v>
      </c>
      <c r="CJ184" s="144">
        <f t="shared" si="257"/>
        <v>3.1193732347607121E-3</v>
      </c>
      <c r="CK184" s="143">
        <v>3</v>
      </c>
      <c r="CL184" s="143">
        <v>35</v>
      </c>
      <c r="CM184" s="143">
        <v>41</v>
      </c>
      <c r="CN184" s="143">
        <f t="shared" si="258"/>
        <v>32</v>
      </c>
      <c r="CO184" s="143">
        <f t="shared" si="259"/>
        <v>6</v>
      </c>
      <c r="CP184" s="143">
        <f t="shared" si="260"/>
        <v>38</v>
      </c>
      <c r="CQ184" s="144">
        <f>CK184/Population!E184</f>
        <v>4.1858518407030784E-4</v>
      </c>
      <c r="CR184" s="144">
        <f>CL184/Population!F184</f>
        <v>4.8229295852280554E-3</v>
      </c>
      <c r="CS184" s="144">
        <f>CM184/Population!G184</f>
        <v>4.9487024743512372E-3</v>
      </c>
      <c r="CT184" s="144">
        <f t="shared" si="261"/>
        <v>4.4043444011577478E-3</v>
      </c>
      <c r="CU184" s="144">
        <f t="shared" si="262"/>
        <v>1.2577288912318189E-4</v>
      </c>
      <c r="CV184" s="144">
        <f t="shared" si="263"/>
        <v>4.5301172902809297E-3</v>
      </c>
      <c r="CW184" s="143">
        <v>13</v>
      </c>
      <c r="CX184" s="143">
        <v>14</v>
      </c>
      <c r="CY184" s="143">
        <v>0</v>
      </c>
      <c r="CZ184" s="143">
        <f t="shared" si="264"/>
        <v>1</v>
      </c>
      <c r="DA184" s="143">
        <f t="shared" si="265"/>
        <v>-14</v>
      </c>
      <c r="DB184" s="143">
        <f t="shared" si="266"/>
        <v>-13</v>
      </c>
      <c r="DC184" s="144">
        <f>CW184/Population!E184</f>
        <v>1.8138691309713339E-3</v>
      </c>
      <c r="DD184" s="144">
        <f>CX184/Population!F184</f>
        <v>1.9291718340912222E-3</v>
      </c>
      <c r="DE184" s="144">
        <f>CY184/Population!G184</f>
        <v>0</v>
      </c>
      <c r="DF184" s="144">
        <f t="shared" si="267"/>
        <v>1.1530270311988834E-4</v>
      </c>
      <c r="DG184" s="144">
        <f t="shared" si="268"/>
        <v>-1.9291718340912222E-3</v>
      </c>
      <c r="DH184" s="144">
        <f t="shared" si="269"/>
        <v>-1.8138691309713339E-3</v>
      </c>
      <c r="DI184" s="143">
        <v>0</v>
      </c>
      <c r="DJ184" s="143">
        <v>4</v>
      </c>
      <c r="DK184" s="143">
        <v>0</v>
      </c>
      <c r="DL184" s="143">
        <f t="shared" si="270"/>
        <v>4</v>
      </c>
      <c r="DM184" s="143">
        <f t="shared" si="271"/>
        <v>-4</v>
      </c>
      <c r="DN184" s="143">
        <f t="shared" si="272"/>
        <v>0</v>
      </c>
      <c r="DO184" s="144">
        <f>DI184/Population!E184</f>
        <v>0</v>
      </c>
      <c r="DP184" s="144">
        <f>DJ184/Population!F184</f>
        <v>5.5119195259749213E-4</v>
      </c>
      <c r="DQ184" s="144">
        <f>DK184/Population!G184</f>
        <v>0</v>
      </c>
      <c r="DR184" s="144">
        <f t="shared" si="273"/>
        <v>5.5119195259749213E-4</v>
      </c>
      <c r="DS184" s="144">
        <f t="shared" si="274"/>
        <v>-5.5119195259749213E-4</v>
      </c>
      <c r="DT184" s="144">
        <f t="shared" si="275"/>
        <v>0</v>
      </c>
      <c r="DU184" s="143">
        <v>3</v>
      </c>
      <c r="DV184" s="143">
        <v>3</v>
      </c>
      <c r="DW184" s="143">
        <v>0</v>
      </c>
      <c r="DX184" s="143">
        <f t="shared" si="276"/>
        <v>0</v>
      </c>
      <c r="DY184" s="143">
        <f t="shared" si="277"/>
        <v>-3</v>
      </c>
      <c r="DZ184" s="143">
        <f t="shared" si="278"/>
        <v>-3</v>
      </c>
      <c r="EA184" s="144">
        <f>DU184/Population!E184</f>
        <v>4.1858518407030784E-4</v>
      </c>
      <c r="EB184" s="144">
        <f>DV184/Population!F184</f>
        <v>4.1339396444811904E-4</v>
      </c>
      <c r="EC184" s="144">
        <f>DW184/Population!G184</f>
        <v>0</v>
      </c>
      <c r="ED184" s="144">
        <f t="shared" si="279"/>
        <v>-5.1912196221888009E-6</v>
      </c>
      <c r="EE184" s="144">
        <f t="shared" si="280"/>
        <v>-4.1339396444811904E-4</v>
      </c>
      <c r="EF184" s="144">
        <f t="shared" si="281"/>
        <v>-4.1858518407030784E-4</v>
      </c>
      <c r="EG184" s="143">
        <v>8</v>
      </c>
      <c r="EH184" s="143">
        <v>64</v>
      </c>
      <c r="EI184" s="143">
        <v>0</v>
      </c>
      <c r="EJ184" s="143">
        <f t="shared" si="282"/>
        <v>56</v>
      </c>
      <c r="EK184" s="143">
        <f t="shared" si="283"/>
        <v>-64</v>
      </c>
      <c r="EL184" s="143">
        <f t="shared" si="284"/>
        <v>-8</v>
      </c>
      <c r="EM184" s="144">
        <f>EG184/Population!E184</f>
        <v>1.1162271575208208E-3</v>
      </c>
      <c r="EN184" s="144">
        <f>EH184/Population!F184</f>
        <v>8.819071241559874E-3</v>
      </c>
      <c r="EO184" s="144">
        <f>EI184/Population!G184</f>
        <v>0</v>
      </c>
      <c r="EP184" s="144">
        <f t="shared" si="285"/>
        <v>7.702844084039053E-3</v>
      </c>
      <c r="EQ184" s="144">
        <f t="shared" si="286"/>
        <v>-8.819071241559874E-3</v>
      </c>
      <c r="ER184" s="144">
        <f t="shared" si="287"/>
        <v>-1.1162271575208208E-3</v>
      </c>
    </row>
    <row r="185" spans="1:148" x14ac:dyDescent="0.25">
      <c r="A185" s="155">
        <v>42101019000</v>
      </c>
      <c r="B185" s="155" t="s">
        <v>3</v>
      </c>
      <c r="C185" s="155" t="s">
        <v>4</v>
      </c>
      <c r="D185" s="155" t="s">
        <v>186</v>
      </c>
      <c r="E185" s="143">
        <v>5906.696586</v>
      </c>
      <c r="F185" s="143">
        <v>3403</v>
      </c>
      <c r="G185" s="143">
        <v>849</v>
      </c>
      <c r="H185" s="143">
        <f t="shared" si="216"/>
        <v>-2503.696586</v>
      </c>
      <c r="I185" s="143">
        <f t="shared" si="217"/>
        <v>-2554</v>
      </c>
      <c r="J185" s="143">
        <f t="shared" si="218"/>
        <v>-5057.696586</v>
      </c>
      <c r="K185" s="144">
        <f>E185/Population!E185</f>
        <v>0.93839452403064449</v>
      </c>
      <c r="L185" s="144">
        <f>F185/Population!F185</f>
        <v>0.49541417964769252</v>
      </c>
      <c r="M185" s="144">
        <f>G185/Population!G185</f>
        <v>0.10818042813455657</v>
      </c>
      <c r="N185" s="144">
        <f t="shared" si="219"/>
        <v>-0.44298034438295197</v>
      </c>
      <c r="O185" s="144">
        <f t="shared" si="220"/>
        <v>-0.38723375151313594</v>
      </c>
      <c r="P185" s="144">
        <f t="shared" si="221"/>
        <v>-0.83021409589608797</v>
      </c>
      <c r="Q185" s="143">
        <v>93.026557920000002</v>
      </c>
      <c r="R185" s="143">
        <v>896</v>
      </c>
      <c r="S185" s="143">
        <v>1745</v>
      </c>
      <c r="T185" s="143">
        <f t="shared" si="222"/>
        <v>802.97344208000004</v>
      </c>
      <c r="U185" s="143">
        <f t="shared" si="223"/>
        <v>849</v>
      </c>
      <c r="V185" s="143">
        <f t="shared" si="224"/>
        <v>1651.97344208</v>
      </c>
      <c r="W185" s="144">
        <f>Q185/Population!E185</f>
        <v>1.4779092047567648E-2</v>
      </c>
      <c r="X185" s="144">
        <f>R185/Population!F185</f>
        <v>0.13044111224341243</v>
      </c>
      <c r="Y185" s="144">
        <f>S185/Population!G185</f>
        <v>0.22234964322120285</v>
      </c>
      <c r="Z185" s="144">
        <f t="shared" si="225"/>
        <v>0.11566202019584478</v>
      </c>
      <c r="AA185" s="144">
        <f t="shared" si="226"/>
        <v>9.190853097779042E-2</v>
      </c>
      <c r="AB185" s="144">
        <f t="shared" si="227"/>
        <v>0.20757055117363521</v>
      </c>
      <c r="AC185" s="143">
        <v>217.38836670000001</v>
      </c>
      <c r="AD185" s="143">
        <v>2208</v>
      </c>
      <c r="AE185" s="143">
        <v>4625</v>
      </c>
      <c r="AF185" s="143">
        <f t="shared" si="228"/>
        <v>1990.6116333</v>
      </c>
      <c r="AG185" s="143">
        <f t="shared" si="229"/>
        <v>2417</v>
      </c>
      <c r="AH185" s="143">
        <f t="shared" si="230"/>
        <v>4407.6116333</v>
      </c>
      <c r="AI185" s="144">
        <f>AC185/Population!E185</f>
        <v>3.4536402865648345E-2</v>
      </c>
      <c r="AJ185" s="144">
        <f>AD185/Population!F185</f>
        <v>0.32144416945698062</v>
      </c>
      <c r="AK185" s="144">
        <f>AE185/Population!G185</f>
        <v>0.58932212028542308</v>
      </c>
      <c r="AL185" s="144">
        <f t="shared" si="231"/>
        <v>0.28690776659133227</v>
      </c>
      <c r="AM185" s="144">
        <f t="shared" si="232"/>
        <v>0.26787795082844246</v>
      </c>
      <c r="AN185" s="144">
        <f t="shared" si="233"/>
        <v>0.55478571741977478</v>
      </c>
      <c r="AO185" s="143">
        <v>67.566658020000006</v>
      </c>
      <c r="AP185" s="143">
        <v>306</v>
      </c>
      <c r="AQ185" s="143">
        <v>283</v>
      </c>
      <c r="AR185" s="143">
        <f t="shared" si="234"/>
        <v>238.43334197999999</v>
      </c>
      <c r="AS185" s="143">
        <f t="shared" si="235"/>
        <v>-23</v>
      </c>
      <c r="AT185" s="143">
        <f t="shared" si="236"/>
        <v>215.43334197999999</v>
      </c>
      <c r="AU185" s="144">
        <f>AO185/Population!E185</f>
        <v>1.0734287934020391E-2</v>
      </c>
      <c r="AV185" s="144">
        <f>AP185/Population!F185</f>
        <v>4.4547969136701122E-2</v>
      </c>
      <c r="AW185" s="144">
        <f>AQ185/Population!G185</f>
        <v>3.6060142711518861E-2</v>
      </c>
      <c r="AX185" s="144">
        <f t="shared" si="237"/>
        <v>3.3813681202680732E-2</v>
      </c>
      <c r="AY185" s="144">
        <f t="shared" si="238"/>
        <v>-8.4878264251822613E-3</v>
      </c>
      <c r="AZ185" s="144">
        <f t="shared" si="239"/>
        <v>2.532585477749847E-2</v>
      </c>
      <c r="BA185" s="143">
        <v>9.7922687530000001</v>
      </c>
      <c r="BB185" s="143">
        <v>23</v>
      </c>
      <c r="BC185" s="143">
        <v>0</v>
      </c>
      <c r="BD185" s="143">
        <f t="shared" si="240"/>
        <v>13.207731247</v>
      </c>
      <c r="BE185" s="143">
        <f t="shared" si="241"/>
        <v>-23</v>
      </c>
      <c r="BF185" s="143">
        <f t="shared" si="242"/>
        <v>-9.7922687530000001</v>
      </c>
      <c r="BG185" s="144">
        <f>BA185/Population!E185</f>
        <v>1.5556938200332316E-3</v>
      </c>
      <c r="BH185" s="144">
        <f>BB185/Population!F185</f>
        <v>3.3483767651768816E-3</v>
      </c>
      <c r="BI185" s="144">
        <f>BC185/Population!G185</f>
        <v>0</v>
      </c>
      <c r="BJ185" s="144">
        <f t="shared" si="243"/>
        <v>1.7926829451436501E-3</v>
      </c>
      <c r="BK185" s="144">
        <f t="shared" si="244"/>
        <v>-3.3483767651768816E-3</v>
      </c>
      <c r="BL185" s="144">
        <f t="shared" si="245"/>
        <v>-1.5556938200332316E-3</v>
      </c>
      <c r="BM185" s="143">
        <v>0</v>
      </c>
      <c r="BN185" s="143">
        <v>4</v>
      </c>
      <c r="BO185" s="143">
        <v>28</v>
      </c>
      <c r="BP185" s="143">
        <f t="shared" si="246"/>
        <v>4</v>
      </c>
      <c r="BQ185" s="143">
        <f t="shared" si="247"/>
        <v>24</v>
      </c>
      <c r="BR185" s="143">
        <f t="shared" si="248"/>
        <v>28</v>
      </c>
      <c r="BS185" s="144">
        <f>BM185/Population!E185</f>
        <v>0</v>
      </c>
      <c r="BT185" s="144">
        <f>BN185/Population!F185</f>
        <v>5.8232639394380551E-4</v>
      </c>
      <c r="BU185" s="144">
        <f>BO185/Population!G185</f>
        <v>3.5677879714576962E-3</v>
      </c>
      <c r="BV185" s="144">
        <f t="shared" si="249"/>
        <v>5.8232639394380551E-4</v>
      </c>
      <c r="BW185" s="144">
        <f t="shared" si="250"/>
        <v>2.9854615775138909E-3</v>
      </c>
      <c r="BX185" s="144">
        <f t="shared" si="251"/>
        <v>3.5677879714576962E-3</v>
      </c>
      <c r="BY185" s="143">
        <v>0</v>
      </c>
      <c r="BZ185" s="143">
        <v>11</v>
      </c>
      <c r="CA185" s="143">
        <v>0</v>
      </c>
      <c r="CB185" s="143">
        <f t="shared" si="252"/>
        <v>11</v>
      </c>
      <c r="CC185" s="143">
        <f t="shared" si="253"/>
        <v>-11</v>
      </c>
      <c r="CD185" s="143">
        <f t="shared" si="254"/>
        <v>0</v>
      </c>
      <c r="CE185" s="144">
        <f>BY185/Population!E185</f>
        <v>0</v>
      </c>
      <c r="CF185" s="144">
        <f>BZ185/Population!F185</f>
        <v>1.6013975833454651E-3</v>
      </c>
      <c r="CG185" s="144">
        <f>CA185/Population!G185</f>
        <v>0</v>
      </c>
      <c r="CH185" s="144">
        <f t="shared" si="255"/>
        <v>1.6013975833454651E-3</v>
      </c>
      <c r="CI185" s="144">
        <f t="shared" si="256"/>
        <v>-1.6013975833454651E-3</v>
      </c>
      <c r="CJ185" s="144">
        <f t="shared" si="257"/>
        <v>0</v>
      </c>
      <c r="CK185" s="143">
        <v>28.397579189999998</v>
      </c>
      <c r="CL185" s="143">
        <v>26</v>
      </c>
      <c r="CM185" s="143">
        <v>0</v>
      </c>
      <c r="CN185" s="143">
        <f t="shared" si="258"/>
        <v>-2.3975791899999983</v>
      </c>
      <c r="CO185" s="143">
        <f t="shared" si="259"/>
        <v>-26</v>
      </c>
      <c r="CP185" s="143">
        <f t="shared" si="260"/>
        <v>-28.397579189999998</v>
      </c>
      <c r="CQ185" s="144">
        <f>CK185/Population!E185</f>
        <v>4.5115120473233298E-3</v>
      </c>
      <c r="CR185" s="144">
        <f>CL185/Population!F185</f>
        <v>3.7851215606347359E-3</v>
      </c>
      <c r="CS185" s="144">
        <f>CM185/Population!G185</f>
        <v>0</v>
      </c>
      <c r="CT185" s="144">
        <f t="shared" si="261"/>
        <v>-7.2639048668859387E-4</v>
      </c>
      <c r="CU185" s="144">
        <f t="shared" si="262"/>
        <v>-3.7851215606347359E-3</v>
      </c>
      <c r="CV185" s="144">
        <f t="shared" si="263"/>
        <v>-4.5115120473233298E-3</v>
      </c>
      <c r="CW185" s="143">
        <v>21.54299164</v>
      </c>
      <c r="CX185" s="143">
        <v>65</v>
      </c>
      <c r="CY185" s="143">
        <v>44</v>
      </c>
      <c r="CZ185" s="143">
        <f t="shared" si="264"/>
        <v>43.457008360000003</v>
      </c>
      <c r="DA185" s="143">
        <f t="shared" si="265"/>
        <v>-21</v>
      </c>
      <c r="DB185" s="143">
        <f t="shared" si="266"/>
        <v>22.45700836</v>
      </c>
      <c r="DC185" s="144">
        <f>CW185/Population!E185</f>
        <v>3.4225264649837142E-3</v>
      </c>
      <c r="DD185" s="144">
        <f>CX185/Population!F185</f>
        <v>9.4628039015868387E-3</v>
      </c>
      <c r="DE185" s="144">
        <f>CY185/Population!G185</f>
        <v>5.6065239551478085E-3</v>
      </c>
      <c r="DF185" s="144">
        <f t="shared" si="267"/>
        <v>6.0402774366031245E-3</v>
      </c>
      <c r="DG185" s="144">
        <f t="shared" si="268"/>
        <v>-3.8562799464390302E-3</v>
      </c>
      <c r="DH185" s="144">
        <f t="shared" si="269"/>
        <v>2.1839974901640942E-3</v>
      </c>
      <c r="DI185" s="143">
        <v>1.9584537740000001</v>
      </c>
      <c r="DJ185" s="143">
        <v>0</v>
      </c>
      <c r="DK185" s="143">
        <v>0</v>
      </c>
      <c r="DL185" s="143">
        <f t="shared" si="270"/>
        <v>-1.9584537740000001</v>
      </c>
      <c r="DM185" s="143">
        <f t="shared" si="271"/>
        <v>0</v>
      </c>
      <c r="DN185" s="143">
        <f t="shared" si="272"/>
        <v>-1.9584537740000001</v>
      </c>
      <c r="DO185" s="144">
        <f>DI185/Population!E185</f>
        <v>3.1113876772419495E-4</v>
      </c>
      <c r="DP185" s="144">
        <f>DJ185/Population!F185</f>
        <v>0</v>
      </c>
      <c r="DQ185" s="144">
        <f>DK185/Population!G185</f>
        <v>0</v>
      </c>
      <c r="DR185" s="144">
        <f t="shared" si="273"/>
        <v>-3.1113876772419495E-4</v>
      </c>
      <c r="DS185" s="144">
        <f t="shared" si="274"/>
        <v>0</v>
      </c>
      <c r="DT185" s="144">
        <f t="shared" si="275"/>
        <v>-3.1113876772419495E-4</v>
      </c>
      <c r="DU185" s="143">
        <v>8.8130416870000001</v>
      </c>
      <c r="DV185" s="143">
        <v>18</v>
      </c>
      <c r="DW185" s="143">
        <v>0</v>
      </c>
      <c r="DX185" s="143">
        <f t="shared" si="276"/>
        <v>9.1869583129999999</v>
      </c>
      <c r="DY185" s="143">
        <f t="shared" si="277"/>
        <v>-18</v>
      </c>
      <c r="DZ185" s="143">
        <f t="shared" si="278"/>
        <v>-8.8130416870000001</v>
      </c>
      <c r="EA185" s="144">
        <f>DU185/Population!E185</f>
        <v>1.4001244077334757E-3</v>
      </c>
      <c r="EB185" s="144">
        <f>DV185/Population!F185</f>
        <v>2.6204687727471249E-3</v>
      </c>
      <c r="EC185" s="144">
        <f>DW185/Population!G185</f>
        <v>0</v>
      </c>
      <c r="ED185" s="144">
        <f t="shared" si="279"/>
        <v>1.2203443650136492E-3</v>
      </c>
      <c r="EE185" s="144">
        <f t="shared" si="280"/>
        <v>-2.6204687727471249E-3</v>
      </c>
      <c r="EF185" s="144">
        <f t="shared" si="281"/>
        <v>-1.4001244077334757E-3</v>
      </c>
      <c r="EG185" s="143">
        <v>3.9169075489999998</v>
      </c>
      <c r="EH185" s="143">
        <v>192</v>
      </c>
      <c r="EI185" s="143">
        <v>239</v>
      </c>
      <c r="EJ185" s="143">
        <f t="shared" si="282"/>
        <v>188.083092451</v>
      </c>
      <c r="EK185" s="143">
        <f t="shared" si="283"/>
        <v>47</v>
      </c>
      <c r="EL185" s="143">
        <f t="shared" si="284"/>
        <v>235.083092451</v>
      </c>
      <c r="EM185" s="144">
        <f>EG185/Population!E185</f>
        <v>6.2227753560725946E-4</v>
      </c>
      <c r="EN185" s="144">
        <f>EH185/Population!F185</f>
        <v>2.7951666909302664E-2</v>
      </c>
      <c r="EO185" s="144">
        <f>EI185/Population!G185</f>
        <v>3.0453618756371051E-2</v>
      </c>
      <c r="EP185" s="144">
        <f t="shared" si="285"/>
        <v>2.7329389373695404E-2</v>
      </c>
      <c r="EQ185" s="144">
        <f t="shared" si="286"/>
        <v>2.5019518470683864E-3</v>
      </c>
      <c r="ER185" s="144">
        <f t="shared" si="287"/>
        <v>2.983134122076379E-2</v>
      </c>
    </row>
    <row r="186" spans="1:148" x14ac:dyDescent="0.25">
      <c r="A186" s="155">
        <v>42101019100</v>
      </c>
      <c r="B186" s="155" t="s">
        <v>3</v>
      </c>
      <c r="C186" s="155" t="s">
        <v>4</v>
      </c>
      <c r="D186" s="155" t="s">
        <v>187</v>
      </c>
      <c r="E186" s="143">
        <v>6037.3032080000003</v>
      </c>
      <c r="F186" s="143">
        <v>3784</v>
      </c>
      <c r="G186" s="143">
        <v>1769</v>
      </c>
      <c r="H186" s="143">
        <f t="shared" si="216"/>
        <v>-2253.3032080000003</v>
      </c>
      <c r="I186" s="143">
        <f t="shared" si="217"/>
        <v>-2015</v>
      </c>
      <c r="J186" s="143">
        <f t="shared" si="218"/>
        <v>-4268.3032080000003</v>
      </c>
      <c r="K186" s="144">
        <f>E186/Population!E186</f>
        <v>0.9747759101157365</v>
      </c>
      <c r="L186" s="144">
        <f>F186/Population!F186</f>
        <v>0.56799759831882313</v>
      </c>
      <c r="M186" s="144">
        <f>G186/Population!G186</f>
        <v>0.23356218642725113</v>
      </c>
      <c r="N186" s="144">
        <f t="shared" si="219"/>
        <v>-0.40677831179691337</v>
      </c>
      <c r="O186" s="144">
        <f t="shared" si="220"/>
        <v>-0.334435411891572</v>
      </c>
      <c r="P186" s="144">
        <f t="shared" si="221"/>
        <v>-0.74121372368848537</v>
      </c>
      <c r="Q186" s="143">
        <v>9.9734432700000006</v>
      </c>
      <c r="R186" s="143">
        <v>406</v>
      </c>
      <c r="S186" s="143">
        <v>1068</v>
      </c>
      <c r="T186" s="143">
        <f t="shared" si="222"/>
        <v>396.02655672999998</v>
      </c>
      <c r="U186" s="143">
        <f t="shared" si="223"/>
        <v>662</v>
      </c>
      <c r="V186" s="143">
        <f t="shared" si="224"/>
        <v>1058.02655673</v>
      </c>
      <c r="W186" s="144">
        <f>Q186/Population!E186</f>
        <v>1.6103004778059702E-3</v>
      </c>
      <c r="X186" s="144">
        <f>R186/Population!F186</f>
        <v>6.094265986190333E-2</v>
      </c>
      <c r="Y186" s="144">
        <f>S186/Population!G186</f>
        <v>0.14100871402165302</v>
      </c>
      <c r="Z186" s="144">
        <f t="shared" si="225"/>
        <v>5.9332359384097359E-2</v>
      </c>
      <c r="AA186" s="144">
        <f t="shared" si="226"/>
        <v>8.0066054159749683E-2</v>
      </c>
      <c r="AB186" s="144">
        <f t="shared" si="227"/>
        <v>0.13939841354384705</v>
      </c>
      <c r="AC186" s="143">
        <v>110.61162520000001</v>
      </c>
      <c r="AD186" s="143">
        <v>1964</v>
      </c>
      <c r="AE186" s="143">
        <v>3920</v>
      </c>
      <c r="AF186" s="143">
        <f t="shared" si="228"/>
        <v>1853.3883748000001</v>
      </c>
      <c r="AG186" s="143">
        <f t="shared" si="229"/>
        <v>1956</v>
      </c>
      <c r="AH186" s="143">
        <f t="shared" si="230"/>
        <v>3809.3883747999998</v>
      </c>
      <c r="AI186" s="144">
        <f>AC186/Population!E186</f>
        <v>1.7859223548825069E-2</v>
      </c>
      <c r="AJ186" s="144">
        <f>AD186/Population!F186</f>
        <v>0.2948063644551186</v>
      </c>
      <c r="AK186" s="144">
        <f>AE186/Population!G186</f>
        <v>0.51756007393715342</v>
      </c>
      <c r="AL186" s="144">
        <f t="shared" si="231"/>
        <v>0.27694714090629352</v>
      </c>
      <c r="AM186" s="144">
        <f t="shared" si="232"/>
        <v>0.22275370948203482</v>
      </c>
      <c r="AN186" s="144">
        <f t="shared" si="233"/>
        <v>0.49970085038832834</v>
      </c>
      <c r="AO186" s="143">
        <v>32.433342930000002</v>
      </c>
      <c r="AP186" s="143">
        <v>404</v>
      </c>
      <c r="AQ186" s="143">
        <v>780</v>
      </c>
      <c r="AR186" s="143">
        <f t="shared" si="234"/>
        <v>371.56665707000002</v>
      </c>
      <c r="AS186" s="143">
        <f t="shared" si="235"/>
        <v>376</v>
      </c>
      <c r="AT186" s="143">
        <f t="shared" si="236"/>
        <v>747.56665707000002</v>
      </c>
      <c r="AU186" s="144">
        <f>AO186/Population!E186</f>
        <v>5.2366495906306879E-3</v>
      </c>
      <c r="AV186" s="144">
        <f>AP186/Population!F186</f>
        <v>6.0642449714800359E-2</v>
      </c>
      <c r="AW186" s="144">
        <f>AQ186/Population!G186</f>
        <v>0.10298389226300501</v>
      </c>
      <c r="AX186" s="144">
        <f t="shared" si="237"/>
        <v>5.5405800124169673E-2</v>
      </c>
      <c r="AY186" s="144">
        <f t="shared" si="238"/>
        <v>4.2341442548204655E-2</v>
      </c>
      <c r="AZ186" s="144">
        <f t="shared" si="239"/>
        <v>9.7747242672374321E-2</v>
      </c>
      <c r="BA186" s="143">
        <v>1.2077308600000001</v>
      </c>
      <c r="BB186" s="143">
        <v>18</v>
      </c>
      <c r="BC186" s="143">
        <v>4</v>
      </c>
      <c r="BD186" s="143">
        <f t="shared" si="240"/>
        <v>16.792269139999998</v>
      </c>
      <c r="BE186" s="143">
        <f t="shared" si="241"/>
        <v>-14</v>
      </c>
      <c r="BF186" s="143">
        <f t="shared" si="242"/>
        <v>2.7922691400000001</v>
      </c>
      <c r="BG186" s="144">
        <f>BA186/Population!E186</f>
        <v>1.9499881116975717E-4</v>
      </c>
      <c r="BH186" s="144">
        <f>BB186/Population!F186</f>
        <v>2.7018913239267488E-3</v>
      </c>
      <c r="BI186" s="144">
        <f>BC186/Population!G186</f>
        <v>5.2812252442566675E-4</v>
      </c>
      <c r="BJ186" s="144">
        <f t="shared" si="243"/>
        <v>2.5068925127569915E-3</v>
      </c>
      <c r="BK186" s="144">
        <f t="shared" si="244"/>
        <v>-2.1737687995010821E-3</v>
      </c>
      <c r="BL186" s="144">
        <f t="shared" si="245"/>
        <v>3.3312371325590958E-4</v>
      </c>
      <c r="BM186" s="143">
        <v>0</v>
      </c>
      <c r="BN186" s="143">
        <v>1</v>
      </c>
      <c r="BO186" s="143">
        <v>0</v>
      </c>
      <c r="BP186" s="143">
        <f t="shared" si="246"/>
        <v>1</v>
      </c>
      <c r="BQ186" s="143">
        <f t="shared" si="247"/>
        <v>-1</v>
      </c>
      <c r="BR186" s="143">
        <f t="shared" si="248"/>
        <v>0</v>
      </c>
      <c r="BS186" s="144">
        <f>BM186/Population!E186</f>
        <v>0</v>
      </c>
      <c r="BT186" s="144">
        <f>BN186/Population!F186</f>
        <v>1.5010507355148604E-4</v>
      </c>
      <c r="BU186" s="144">
        <f>BO186/Population!G186</f>
        <v>0</v>
      </c>
      <c r="BV186" s="144">
        <f t="shared" si="249"/>
        <v>1.5010507355148604E-4</v>
      </c>
      <c r="BW186" s="144">
        <f t="shared" si="250"/>
        <v>-1.5010507355148604E-4</v>
      </c>
      <c r="BX186" s="144">
        <f t="shared" si="251"/>
        <v>0</v>
      </c>
      <c r="BY186" s="143">
        <v>3</v>
      </c>
      <c r="BZ186" s="143">
        <v>12</v>
      </c>
      <c r="CA186" s="143">
        <v>0</v>
      </c>
      <c r="CB186" s="143">
        <f t="shared" si="252"/>
        <v>9</v>
      </c>
      <c r="CC186" s="143">
        <f t="shared" si="253"/>
        <v>-12</v>
      </c>
      <c r="CD186" s="143">
        <f t="shared" si="254"/>
        <v>-3</v>
      </c>
      <c r="CE186" s="144">
        <f>BY186/Population!E186</f>
        <v>4.8437648890521141E-4</v>
      </c>
      <c r="CF186" s="144">
        <f>BZ186/Population!F186</f>
        <v>1.8012608826178324E-3</v>
      </c>
      <c r="CG186" s="144">
        <f>CA186/Population!G186</f>
        <v>0</v>
      </c>
      <c r="CH186" s="144">
        <f t="shared" si="255"/>
        <v>1.316884393712621E-3</v>
      </c>
      <c r="CI186" s="144">
        <f t="shared" si="256"/>
        <v>-1.8012608826178324E-3</v>
      </c>
      <c r="CJ186" s="144">
        <f t="shared" si="257"/>
        <v>-4.8437648890521141E-4</v>
      </c>
      <c r="CK186" s="143">
        <v>10.6024195</v>
      </c>
      <c r="CL186" s="143">
        <v>46</v>
      </c>
      <c r="CM186" s="143">
        <v>65</v>
      </c>
      <c r="CN186" s="143">
        <f t="shared" si="258"/>
        <v>35.397580500000004</v>
      </c>
      <c r="CO186" s="143">
        <f t="shared" si="259"/>
        <v>19</v>
      </c>
      <c r="CP186" s="143">
        <f t="shared" si="260"/>
        <v>54.397580500000004</v>
      </c>
      <c r="CQ186" s="144">
        <f>CK186/Population!E186</f>
        <v>1.7118542437700491E-3</v>
      </c>
      <c r="CR186" s="144">
        <f>CL186/Population!F186</f>
        <v>6.9048333833683579E-3</v>
      </c>
      <c r="CS186" s="144">
        <f>CM186/Population!G186</f>
        <v>8.5819910219170851E-3</v>
      </c>
      <c r="CT186" s="144">
        <f t="shared" si="261"/>
        <v>5.192979139598309E-3</v>
      </c>
      <c r="CU186" s="144">
        <f t="shared" si="262"/>
        <v>1.6771576385487272E-3</v>
      </c>
      <c r="CV186" s="144">
        <f t="shared" si="263"/>
        <v>6.8701367781470362E-3</v>
      </c>
      <c r="CW186" s="143">
        <v>6.4570079150000002</v>
      </c>
      <c r="CX186" s="143">
        <v>54</v>
      </c>
      <c r="CY186" s="143">
        <v>61</v>
      </c>
      <c r="CZ186" s="143">
        <f t="shared" si="264"/>
        <v>47.542992085000002</v>
      </c>
      <c r="DA186" s="143">
        <f t="shared" si="265"/>
        <v>7</v>
      </c>
      <c r="DB186" s="143">
        <f t="shared" si="266"/>
        <v>54.542992085000002</v>
      </c>
      <c r="DC186" s="144">
        <f>CW186/Population!E186</f>
        <v>1.0425409409002867E-3</v>
      </c>
      <c r="DD186" s="144">
        <f>CX186/Population!F186</f>
        <v>8.1056739717802456E-3</v>
      </c>
      <c r="DE186" s="144">
        <f>CY186/Population!G186</f>
        <v>8.0538684974914183E-3</v>
      </c>
      <c r="DF186" s="144">
        <f t="shared" si="267"/>
        <v>7.0631330308799593E-3</v>
      </c>
      <c r="DG186" s="144">
        <f t="shared" si="268"/>
        <v>-5.1805474288827216E-5</v>
      </c>
      <c r="DH186" s="144">
        <f t="shared" si="269"/>
        <v>7.011327556591132E-3</v>
      </c>
      <c r="DI186" s="143">
        <v>1.041546173</v>
      </c>
      <c r="DJ186" s="143">
        <v>2</v>
      </c>
      <c r="DK186" s="143">
        <v>0</v>
      </c>
      <c r="DL186" s="143">
        <f t="shared" si="270"/>
        <v>0.95845382700000004</v>
      </c>
      <c r="DM186" s="143">
        <f t="shared" si="271"/>
        <v>-2</v>
      </c>
      <c r="DN186" s="143">
        <f t="shared" si="272"/>
        <v>-1.041546173</v>
      </c>
      <c r="DO186" s="144">
        <f>DI186/Population!E186</f>
        <v>1.6816682610346664E-4</v>
      </c>
      <c r="DP186" s="144">
        <f>DJ186/Population!F186</f>
        <v>3.0021014710297208E-4</v>
      </c>
      <c r="DQ186" s="144">
        <f>DK186/Population!G186</f>
        <v>0</v>
      </c>
      <c r="DR186" s="144">
        <f t="shared" si="273"/>
        <v>1.3204332099950544E-4</v>
      </c>
      <c r="DS186" s="144">
        <f t="shared" si="274"/>
        <v>-3.0021014710297208E-4</v>
      </c>
      <c r="DT186" s="144">
        <f t="shared" si="275"/>
        <v>-1.6816682610346664E-4</v>
      </c>
      <c r="DU186" s="143">
        <v>5.1869577769999999</v>
      </c>
      <c r="DV186" s="143">
        <v>2</v>
      </c>
      <c r="DW186" s="143">
        <v>0</v>
      </c>
      <c r="DX186" s="143">
        <f t="shared" si="276"/>
        <v>-3.1869577769999999</v>
      </c>
      <c r="DY186" s="143">
        <f t="shared" si="277"/>
        <v>-2</v>
      </c>
      <c r="DZ186" s="143">
        <f t="shared" si="278"/>
        <v>-5.1869577769999999</v>
      </c>
      <c r="EA186" s="144">
        <f>DU186/Population!E186</f>
        <v>8.374801320409469E-4</v>
      </c>
      <c r="EB186" s="144">
        <f>DV186/Population!F186</f>
        <v>3.0021014710297208E-4</v>
      </c>
      <c r="EC186" s="144">
        <f>DW186/Population!G186</f>
        <v>0</v>
      </c>
      <c r="ED186" s="144">
        <f t="shared" si="279"/>
        <v>-5.3726998493797487E-4</v>
      </c>
      <c r="EE186" s="144">
        <f t="shared" si="280"/>
        <v>-3.0021014710297208E-4</v>
      </c>
      <c r="EF186" s="144">
        <f t="shared" si="281"/>
        <v>-8.374801320409469E-4</v>
      </c>
      <c r="EG186" s="143">
        <v>8.3092346999999997E-2</v>
      </c>
      <c r="EH186" s="143">
        <v>304</v>
      </c>
      <c r="EI186" s="143">
        <v>641</v>
      </c>
      <c r="EJ186" s="143">
        <f t="shared" si="282"/>
        <v>303.91690765300001</v>
      </c>
      <c r="EK186" s="143">
        <f t="shared" si="283"/>
        <v>337</v>
      </c>
      <c r="EL186" s="143">
        <f t="shared" si="284"/>
        <v>640.91690765299995</v>
      </c>
      <c r="EM186" s="144">
        <f>EG186/Population!E186</f>
        <v>1.3415993098251159E-5</v>
      </c>
      <c r="EN186" s="144">
        <f>EH186/Population!F186</f>
        <v>4.5631942359651755E-2</v>
      </c>
      <c r="EO186" s="144">
        <f>EI186/Population!G186</f>
        <v>8.4631634539213102E-2</v>
      </c>
      <c r="EP186" s="144">
        <f t="shared" si="285"/>
        <v>4.5618526366553502E-2</v>
      </c>
      <c r="EQ186" s="144">
        <f t="shared" si="286"/>
        <v>3.8999692179561347E-2</v>
      </c>
      <c r="ER186" s="144">
        <f t="shared" si="287"/>
        <v>8.4618218546114857E-2</v>
      </c>
    </row>
    <row r="187" spans="1:148" x14ac:dyDescent="0.25">
      <c r="A187" s="155">
        <v>42101019200</v>
      </c>
      <c r="B187" s="155" t="s">
        <v>3</v>
      </c>
      <c r="C187" s="155" t="s">
        <v>4</v>
      </c>
      <c r="D187" s="155" t="s">
        <v>188</v>
      </c>
      <c r="E187" s="143">
        <v>6656.9999829999997</v>
      </c>
      <c r="F187" s="143">
        <v>2034</v>
      </c>
      <c r="G187" s="143">
        <v>578</v>
      </c>
      <c r="H187" s="143">
        <f t="shared" si="216"/>
        <v>-4622.9999829999997</v>
      </c>
      <c r="I187" s="143">
        <f t="shared" si="217"/>
        <v>-1456</v>
      </c>
      <c r="J187" s="143">
        <f t="shared" si="218"/>
        <v>-6078.9999829999997</v>
      </c>
      <c r="K187" s="144">
        <f>E187/Population!E187</f>
        <v>0.9405199208716245</v>
      </c>
      <c r="L187" s="144">
        <f>F187/Population!F187</f>
        <v>0.27051469610320522</v>
      </c>
      <c r="M187" s="144">
        <f>G187/Population!G187</f>
        <v>6.225094238018309E-2</v>
      </c>
      <c r="N187" s="144">
        <f t="shared" si="219"/>
        <v>-0.67000522476841928</v>
      </c>
      <c r="O187" s="144">
        <f t="shared" si="220"/>
        <v>-0.20826375372302214</v>
      </c>
      <c r="P187" s="144">
        <f t="shared" si="221"/>
        <v>-0.87826897849144137</v>
      </c>
      <c r="Q187" s="143">
        <v>29</v>
      </c>
      <c r="R187" s="143">
        <v>1475</v>
      </c>
      <c r="S187" s="143">
        <v>2274</v>
      </c>
      <c r="T187" s="143">
        <f t="shared" si="222"/>
        <v>1446</v>
      </c>
      <c r="U187" s="143">
        <f t="shared" si="223"/>
        <v>799</v>
      </c>
      <c r="V187" s="143">
        <f t="shared" si="224"/>
        <v>2245</v>
      </c>
      <c r="W187" s="144">
        <f>Q187/Population!E187</f>
        <v>4.0972026100239683E-3</v>
      </c>
      <c r="X187" s="144">
        <f>R187/Population!F187</f>
        <v>0.19616970341800771</v>
      </c>
      <c r="Y187" s="144">
        <f>S187/Population!G187</f>
        <v>0.24491114701130856</v>
      </c>
      <c r="Z187" s="144">
        <f t="shared" si="225"/>
        <v>0.19207250080798374</v>
      </c>
      <c r="AA187" s="144">
        <f t="shared" si="226"/>
        <v>4.8741443593300848E-2</v>
      </c>
      <c r="AB187" s="144">
        <f t="shared" si="227"/>
        <v>0.24081394440128459</v>
      </c>
      <c r="AC187" s="143">
        <v>319</v>
      </c>
      <c r="AD187" s="143">
        <v>3607</v>
      </c>
      <c r="AE187" s="143">
        <v>6107</v>
      </c>
      <c r="AF187" s="143">
        <f t="shared" si="228"/>
        <v>3288</v>
      </c>
      <c r="AG187" s="143">
        <f t="shared" si="229"/>
        <v>2500</v>
      </c>
      <c r="AH187" s="143">
        <f t="shared" si="230"/>
        <v>5788</v>
      </c>
      <c r="AI187" s="144">
        <f>AC187/Population!E187</f>
        <v>4.5069228710263649E-2</v>
      </c>
      <c r="AJ187" s="144">
        <f>AD187/Population!F187</f>
        <v>0.47971804761271447</v>
      </c>
      <c r="AK187" s="144">
        <f>AE187/Population!G187</f>
        <v>0.65772751750134628</v>
      </c>
      <c r="AL187" s="144">
        <f t="shared" si="231"/>
        <v>0.43464881890245083</v>
      </c>
      <c r="AM187" s="144">
        <f t="shared" si="232"/>
        <v>0.17800946988863181</v>
      </c>
      <c r="AN187" s="144">
        <f t="shared" si="233"/>
        <v>0.61265828879108264</v>
      </c>
      <c r="AO187" s="143">
        <v>44</v>
      </c>
      <c r="AP187" s="143">
        <v>329</v>
      </c>
      <c r="AQ187" s="143">
        <v>0</v>
      </c>
      <c r="AR187" s="143">
        <f t="shared" si="234"/>
        <v>285</v>
      </c>
      <c r="AS187" s="143">
        <f t="shared" si="235"/>
        <v>-329</v>
      </c>
      <c r="AT187" s="143">
        <f t="shared" si="236"/>
        <v>-44</v>
      </c>
      <c r="AU187" s="144">
        <f>AO187/Population!E187</f>
        <v>6.2164453393467097E-3</v>
      </c>
      <c r="AV187" s="144">
        <f>AP187/Population!F187</f>
        <v>4.375581859289799E-2</v>
      </c>
      <c r="AW187" s="144">
        <f>AQ187/Population!G187</f>
        <v>0</v>
      </c>
      <c r="AX187" s="144">
        <f t="shared" si="237"/>
        <v>3.7539373253551278E-2</v>
      </c>
      <c r="AY187" s="144">
        <f t="shared" si="238"/>
        <v>-4.375581859289799E-2</v>
      </c>
      <c r="AZ187" s="144">
        <f t="shared" si="239"/>
        <v>-6.2164453393467097E-3</v>
      </c>
      <c r="BA187" s="143">
        <v>27</v>
      </c>
      <c r="BB187" s="143">
        <v>23</v>
      </c>
      <c r="BC187" s="143">
        <v>225</v>
      </c>
      <c r="BD187" s="143">
        <f t="shared" si="240"/>
        <v>-4</v>
      </c>
      <c r="BE187" s="143">
        <f t="shared" si="241"/>
        <v>202</v>
      </c>
      <c r="BF187" s="143">
        <f t="shared" si="242"/>
        <v>198</v>
      </c>
      <c r="BG187" s="144">
        <f>BA187/Population!E187</f>
        <v>3.8146369127809356E-3</v>
      </c>
      <c r="BH187" s="144">
        <f>BB187/Population!F187</f>
        <v>3.0589174092299507E-3</v>
      </c>
      <c r="BI187" s="144">
        <f>BC187/Population!G187</f>
        <v>2.4232633279483037E-2</v>
      </c>
      <c r="BJ187" s="144">
        <f t="shared" si="243"/>
        <v>-7.5571950355098495E-4</v>
      </c>
      <c r="BK187" s="144">
        <f t="shared" si="244"/>
        <v>2.1173715870253088E-2</v>
      </c>
      <c r="BL187" s="144">
        <f t="shared" si="245"/>
        <v>2.04179963667021E-2</v>
      </c>
      <c r="BM187" s="143">
        <v>2</v>
      </c>
      <c r="BN187" s="143">
        <v>0</v>
      </c>
      <c r="BO187" s="143">
        <v>0</v>
      </c>
      <c r="BP187" s="143">
        <f t="shared" si="246"/>
        <v>-2</v>
      </c>
      <c r="BQ187" s="143">
        <f t="shared" si="247"/>
        <v>0</v>
      </c>
      <c r="BR187" s="143">
        <f t="shared" si="248"/>
        <v>-2</v>
      </c>
      <c r="BS187" s="144">
        <f>BM187/Population!E187</f>
        <v>2.8256569724303227E-4</v>
      </c>
      <c r="BT187" s="144">
        <f>BN187/Population!F187</f>
        <v>0</v>
      </c>
      <c r="BU187" s="144">
        <f>BO187/Population!G187</f>
        <v>0</v>
      </c>
      <c r="BV187" s="144">
        <f t="shared" si="249"/>
        <v>-2.8256569724303227E-4</v>
      </c>
      <c r="BW187" s="144">
        <f t="shared" si="250"/>
        <v>0</v>
      </c>
      <c r="BX187" s="144">
        <f t="shared" si="251"/>
        <v>-2.8256569724303227E-4</v>
      </c>
      <c r="BY187" s="143">
        <v>1</v>
      </c>
      <c r="BZ187" s="143">
        <v>17</v>
      </c>
      <c r="CA187" s="143">
        <v>0</v>
      </c>
      <c r="CB187" s="143">
        <f t="shared" si="252"/>
        <v>16</v>
      </c>
      <c r="CC187" s="143">
        <f t="shared" si="253"/>
        <v>-17</v>
      </c>
      <c r="CD187" s="143">
        <f t="shared" si="254"/>
        <v>-1</v>
      </c>
      <c r="CE187" s="144">
        <f>BY187/Population!E187</f>
        <v>1.4128284862151614E-4</v>
      </c>
      <c r="CF187" s="144">
        <f>BZ187/Population!F187</f>
        <v>2.2609389546482243E-3</v>
      </c>
      <c r="CG187" s="144">
        <f>CA187/Population!G187</f>
        <v>0</v>
      </c>
      <c r="CH187" s="144">
        <f t="shared" si="255"/>
        <v>2.119656106026708E-3</v>
      </c>
      <c r="CI187" s="144">
        <f t="shared" si="256"/>
        <v>-2.2609389546482243E-3</v>
      </c>
      <c r="CJ187" s="144">
        <f t="shared" si="257"/>
        <v>-1.4128284862151614E-4</v>
      </c>
      <c r="CK187" s="143">
        <v>13</v>
      </c>
      <c r="CL187" s="143">
        <v>12</v>
      </c>
      <c r="CM187" s="143">
        <v>0</v>
      </c>
      <c r="CN187" s="143">
        <f t="shared" si="258"/>
        <v>-1</v>
      </c>
      <c r="CO187" s="143">
        <f t="shared" si="259"/>
        <v>-12</v>
      </c>
      <c r="CP187" s="143">
        <f t="shared" si="260"/>
        <v>-13</v>
      </c>
      <c r="CQ187" s="144">
        <f>CK187/Population!E187</f>
        <v>1.8366770320797099E-3</v>
      </c>
      <c r="CR187" s="144">
        <f>CL187/Population!F187</f>
        <v>1.5959569091634526E-3</v>
      </c>
      <c r="CS187" s="144">
        <f>CM187/Population!G187</f>
        <v>0</v>
      </c>
      <c r="CT187" s="144">
        <f t="shared" si="261"/>
        <v>-2.4072012291625729E-4</v>
      </c>
      <c r="CU187" s="144">
        <f t="shared" si="262"/>
        <v>-1.5959569091634526E-3</v>
      </c>
      <c r="CV187" s="144">
        <f t="shared" si="263"/>
        <v>-1.8366770320797099E-3</v>
      </c>
      <c r="CW187" s="143">
        <v>2</v>
      </c>
      <c r="CX187" s="143">
        <v>4</v>
      </c>
      <c r="CY187" s="143">
        <v>0</v>
      </c>
      <c r="CZ187" s="143">
        <f t="shared" si="264"/>
        <v>2</v>
      </c>
      <c r="DA187" s="143">
        <f t="shared" si="265"/>
        <v>-4</v>
      </c>
      <c r="DB187" s="143">
        <f t="shared" si="266"/>
        <v>-2</v>
      </c>
      <c r="DC187" s="144">
        <f>CW187/Population!E187</f>
        <v>2.8256569724303227E-4</v>
      </c>
      <c r="DD187" s="144">
        <f>CX187/Population!F187</f>
        <v>5.3198563638781756E-4</v>
      </c>
      <c r="DE187" s="144">
        <f>CY187/Population!G187</f>
        <v>0</v>
      </c>
      <c r="DF187" s="144">
        <f t="shared" si="267"/>
        <v>2.4941993914478529E-4</v>
      </c>
      <c r="DG187" s="144">
        <f t="shared" si="268"/>
        <v>-5.3198563638781756E-4</v>
      </c>
      <c r="DH187" s="144">
        <f t="shared" si="269"/>
        <v>-2.8256569724303227E-4</v>
      </c>
      <c r="DI187" s="143">
        <v>0</v>
      </c>
      <c r="DJ187" s="143">
        <v>0</v>
      </c>
      <c r="DK187" s="143">
        <v>0</v>
      </c>
      <c r="DL187" s="143">
        <f t="shared" si="270"/>
        <v>0</v>
      </c>
      <c r="DM187" s="143">
        <f t="shared" si="271"/>
        <v>0</v>
      </c>
      <c r="DN187" s="143">
        <f t="shared" si="272"/>
        <v>0</v>
      </c>
      <c r="DO187" s="144">
        <f>DI187/Population!E187</f>
        <v>0</v>
      </c>
      <c r="DP187" s="144">
        <f>DJ187/Population!F187</f>
        <v>0</v>
      </c>
      <c r="DQ187" s="144">
        <f>DK187/Population!G187</f>
        <v>0</v>
      </c>
      <c r="DR187" s="144">
        <f t="shared" si="273"/>
        <v>0</v>
      </c>
      <c r="DS187" s="144">
        <f t="shared" si="274"/>
        <v>0</v>
      </c>
      <c r="DT187" s="144">
        <f t="shared" si="275"/>
        <v>0</v>
      </c>
      <c r="DU187" s="143">
        <v>5</v>
      </c>
      <c r="DV187" s="143">
        <v>2</v>
      </c>
      <c r="DW187" s="143">
        <v>0</v>
      </c>
      <c r="DX187" s="143">
        <f t="shared" si="276"/>
        <v>-3</v>
      </c>
      <c r="DY187" s="143">
        <f t="shared" si="277"/>
        <v>-2</v>
      </c>
      <c r="DZ187" s="143">
        <f t="shared" si="278"/>
        <v>-5</v>
      </c>
      <c r="EA187" s="144">
        <f>DU187/Population!E187</f>
        <v>7.0641424310758066E-4</v>
      </c>
      <c r="EB187" s="144">
        <f>DV187/Population!F187</f>
        <v>2.6599281819390878E-4</v>
      </c>
      <c r="EC187" s="144">
        <f>DW187/Population!G187</f>
        <v>0</v>
      </c>
      <c r="ED187" s="144">
        <f t="shared" si="279"/>
        <v>-4.4042142491367188E-4</v>
      </c>
      <c r="EE187" s="144">
        <f t="shared" si="280"/>
        <v>-2.6599281819390878E-4</v>
      </c>
      <c r="EF187" s="144">
        <f t="shared" si="281"/>
        <v>-7.0641424310758066E-4</v>
      </c>
      <c r="EG187" s="143">
        <v>13</v>
      </c>
      <c r="EH187" s="143">
        <v>293</v>
      </c>
      <c r="EI187" s="143">
        <v>0</v>
      </c>
      <c r="EJ187" s="143">
        <f t="shared" si="282"/>
        <v>280</v>
      </c>
      <c r="EK187" s="143">
        <f t="shared" si="283"/>
        <v>-293</v>
      </c>
      <c r="EL187" s="143">
        <f t="shared" si="284"/>
        <v>-13</v>
      </c>
      <c r="EM187" s="144">
        <f>EG187/Population!E187</f>
        <v>1.8366770320797099E-3</v>
      </c>
      <c r="EN187" s="144">
        <f>EH187/Population!F187</f>
        <v>3.8967947865407637E-2</v>
      </c>
      <c r="EO187" s="144">
        <f>EI187/Population!G187</f>
        <v>0</v>
      </c>
      <c r="EP187" s="144">
        <f t="shared" si="285"/>
        <v>3.7131270833327928E-2</v>
      </c>
      <c r="EQ187" s="144">
        <f t="shared" si="286"/>
        <v>-3.8967947865407637E-2</v>
      </c>
      <c r="ER187" s="144">
        <f t="shared" si="287"/>
        <v>-1.8366770320797099E-3</v>
      </c>
    </row>
    <row r="188" spans="1:148" x14ac:dyDescent="0.25">
      <c r="A188" s="155">
        <v>42101019501</v>
      </c>
      <c r="B188" s="155" t="s">
        <v>3</v>
      </c>
      <c r="C188" s="155" t="s">
        <v>4</v>
      </c>
      <c r="D188" s="155" t="s">
        <v>189</v>
      </c>
      <c r="E188" s="143">
        <v>1555.3746759999999</v>
      </c>
      <c r="F188" s="143">
        <v>398.72457889999998</v>
      </c>
      <c r="G188" s="143">
        <v>180</v>
      </c>
      <c r="H188" s="143">
        <f t="shared" si="216"/>
        <v>-1156.6500971</v>
      </c>
      <c r="I188" s="143">
        <f t="shared" si="217"/>
        <v>-218.72457889999998</v>
      </c>
      <c r="J188" s="143">
        <f t="shared" si="218"/>
        <v>-1375.3746759999999</v>
      </c>
      <c r="K188" s="144">
        <f>E188/Population!E188</f>
        <v>0.3073389227024193</v>
      </c>
      <c r="L188" s="144">
        <f>F188/Population!F188</f>
        <v>7.9379771529874812E-2</v>
      </c>
      <c r="M188" s="144">
        <f>G188/Population!G188</f>
        <v>4.1811846689895474E-2</v>
      </c>
      <c r="N188" s="144">
        <f t="shared" si="219"/>
        <v>-0.22795915117254451</v>
      </c>
      <c r="O188" s="144">
        <f t="shared" si="220"/>
        <v>-3.7567924839979339E-2</v>
      </c>
      <c r="P188" s="144">
        <f t="shared" si="221"/>
        <v>-0.26552707601252384</v>
      </c>
      <c r="Q188" s="143">
        <v>201.1059875</v>
      </c>
      <c r="R188" s="143">
        <v>563.79425049999998</v>
      </c>
      <c r="S188" s="143">
        <v>406</v>
      </c>
      <c r="T188" s="143">
        <f t="shared" si="222"/>
        <v>362.68826300000001</v>
      </c>
      <c r="U188" s="143">
        <f t="shared" si="223"/>
        <v>-157.79425049999998</v>
      </c>
      <c r="V188" s="143">
        <f t="shared" si="224"/>
        <v>204.8940125</v>
      </c>
      <c r="W188" s="144">
        <f>Q188/Population!E188</f>
        <v>3.9738140591441783E-2</v>
      </c>
      <c r="X188" s="144">
        <f>R188/Population!F188</f>
        <v>0.11224253824034074</v>
      </c>
      <c r="Y188" s="144">
        <f>S188/Population!G188</f>
        <v>9.4308943089430899E-2</v>
      </c>
      <c r="Z188" s="144">
        <f t="shared" si="225"/>
        <v>7.2504397648898961E-2</v>
      </c>
      <c r="AA188" s="144">
        <f t="shared" si="226"/>
        <v>-1.7933595150909837E-2</v>
      </c>
      <c r="AB188" s="144">
        <f t="shared" si="227"/>
        <v>5.4570802497989117E-2</v>
      </c>
      <c r="AC188" s="143">
        <v>3201.4213869999999</v>
      </c>
      <c r="AD188" s="143">
        <v>3976.202393</v>
      </c>
      <c r="AE188" s="143">
        <v>3655</v>
      </c>
      <c r="AF188" s="143">
        <f t="shared" si="228"/>
        <v>774.78100600000016</v>
      </c>
      <c r="AG188" s="143">
        <f t="shared" si="229"/>
        <v>-321.20239300000003</v>
      </c>
      <c r="AH188" s="143">
        <f t="shared" si="230"/>
        <v>453.57861300000013</v>
      </c>
      <c r="AI188" s="144">
        <f>AC188/Population!E188</f>
        <v>0.63259445802952308</v>
      </c>
      <c r="AJ188" s="144">
        <f>AD188/Population!F188</f>
        <v>0.79159914942700693</v>
      </c>
      <c r="AK188" s="144">
        <f>AE188/Population!G188</f>
        <v>0.84901277584204415</v>
      </c>
      <c r="AL188" s="144">
        <f t="shared" si="231"/>
        <v>0.15900469139748385</v>
      </c>
      <c r="AM188" s="144">
        <f t="shared" si="232"/>
        <v>5.7413626415037222E-2</v>
      </c>
      <c r="AN188" s="144">
        <f t="shared" si="233"/>
        <v>0.21641831781252108</v>
      </c>
      <c r="AO188" s="143">
        <v>84.859756469999994</v>
      </c>
      <c r="AP188" s="143">
        <v>52.892036439999998</v>
      </c>
      <c r="AQ188" s="143">
        <v>0</v>
      </c>
      <c r="AR188" s="143">
        <f t="shared" si="234"/>
        <v>-31.967720029999995</v>
      </c>
      <c r="AS188" s="143">
        <f t="shared" si="235"/>
        <v>-52.892036439999998</v>
      </c>
      <c r="AT188" s="143">
        <f t="shared" si="236"/>
        <v>-84.859756469999994</v>
      </c>
      <c r="AU188" s="144">
        <f>AO188/Population!E188</f>
        <v>1.6768118021152259E-2</v>
      </c>
      <c r="AV188" s="144">
        <f>AP188/Population!F188</f>
        <v>1.0529969785007936E-2</v>
      </c>
      <c r="AW188" s="144">
        <f>AQ188/Population!G188</f>
        <v>0</v>
      </c>
      <c r="AX188" s="144">
        <f t="shared" si="237"/>
        <v>-6.2381482361443235E-3</v>
      </c>
      <c r="AY188" s="144">
        <f t="shared" si="238"/>
        <v>-1.0529969785007936E-2</v>
      </c>
      <c r="AZ188" s="144">
        <f t="shared" si="239"/>
        <v>-1.6768118021152259E-2</v>
      </c>
      <c r="BA188" s="143">
        <v>4.0686182979999996</v>
      </c>
      <c r="BB188" s="143">
        <v>13.368316650000001</v>
      </c>
      <c r="BC188" s="143">
        <v>50</v>
      </c>
      <c r="BD188" s="143">
        <f t="shared" si="240"/>
        <v>9.2996983520000001</v>
      </c>
      <c r="BE188" s="143">
        <f t="shared" si="241"/>
        <v>36.631683350000003</v>
      </c>
      <c r="BF188" s="143">
        <f t="shared" si="242"/>
        <v>45.931381702000003</v>
      </c>
      <c r="BG188" s="144">
        <f>BA188/Population!E188</f>
        <v>8.0395083184102889E-4</v>
      </c>
      <c r="BH188" s="144">
        <f>BB188/Population!F188</f>
        <v>2.6614208844199785E-3</v>
      </c>
      <c r="BI188" s="144">
        <f>BC188/Population!G188</f>
        <v>1.1614401858304297E-2</v>
      </c>
      <c r="BJ188" s="144">
        <f t="shared" si="243"/>
        <v>1.8574700525789496E-3</v>
      </c>
      <c r="BK188" s="144">
        <f t="shared" si="244"/>
        <v>8.9529809738843197E-3</v>
      </c>
      <c r="BL188" s="144">
        <f t="shared" si="245"/>
        <v>1.0810451026463268E-2</v>
      </c>
      <c r="BM188" s="143">
        <v>0.58123117700000004</v>
      </c>
      <c r="BN188" s="143">
        <v>0</v>
      </c>
      <c r="BO188" s="143">
        <v>0</v>
      </c>
      <c r="BP188" s="143">
        <f t="shared" si="246"/>
        <v>-0.58123117700000004</v>
      </c>
      <c r="BQ188" s="143">
        <f t="shared" si="247"/>
        <v>0</v>
      </c>
      <c r="BR188" s="143">
        <f t="shared" si="248"/>
        <v>-0.58123117700000004</v>
      </c>
      <c r="BS188" s="144">
        <f>BM188/Population!E188</f>
        <v>1.1485011716896388E-4</v>
      </c>
      <c r="BT188" s="144">
        <f>BN188/Population!F188</f>
        <v>0</v>
      </c>
      <c r="BU188" s="144">
        <f>BO188/Population!G188</f>
        <v>0</v>
      </c>
      <c r="BV188" s="144">
        <f t="shared" si="249"/>
        <v>-1.1485011716896388E-4</v>
      </c>
      <c r="BW188" s="144">
        <f t="shared" si="250"/>
        <v>0</v>
      </c>
      <c r="BX188" s="144">
        <f t="shared" si="251"/>
        <v>-1.1485011716896388E-4</v>
      </c>
      <c r="BY188" s="143">
        <v>0</v>
      </c>
      <c r="BZ188" s="143">
        <v>4.0686182979999996</v>
      </c>
      <c r="CA188" s="143">
        <v>0</v>
      </c>
      <c r="CB188" s="143">
        <f t="shared" si="252"/>
        <v>4.0686182979999996</v>
      </c>
      <c r="CC188" s="143">
        <f t="shared" si="253"/>
        <v>-4.0686182979999996</v>
      </c>
      <c r="CD188" s="143">
        <f t="shared" si="254"/>
        <v>0</v>
      </c>
      <c r="CE188" s="144">
        <f>BY188/Population!E188</f>
        <v>0</v>
      </c>
      <c r="CF188" s="144">
        <f>BZ188/Population!F188</f>
        <v>8.09997697730362E-4</v>
      </c>
      <c r="CG188" s="144">
        <f>CA188/Population!G188</f>
        <v>0</v>
      </c>
      <c r="CH188" s="144">
        <f t="shared" si="255"/>
        <v>8.09997697730362E-4</v>
      </c>
      <c r="CI188" s="144">
        <f t="shared" si="256"/>
        <v>-8.09997697730362E-4</v>
      </c>
      <c r="CJ188" s="144">
        <f t="shared" si="257"/>
        <v>0</v>
      </c>
      <c r="CK188" s="143">
        <v>13.949548719999999</v>
      </c>
      <c r="CL188" s="143">
        <v>21.505554199999999</v>
      </c>
      <c r="CM188" s="143">
        <v>0</v>
      </c>
      <c r="CN188" s="143">
        <f t="shared" si="258"/>
        <v>7.5560054799999996</v>
      </c>
      <c r="CO188" s="143">
        <f t="shared" si="259"/>
        <v>-21.505554199999999</v>
      </c>
      <c r="CP188" s="143">
        <f t="shared" si="260"/>
        <v>-13.949548719999999</v>
      </c>
      <c r="CQ188" s="144">
        <f>CK188/Population!E188</f>
        <v>2.756402905321388E-3</v>
      </c>
      <c r="CR188" s="144">
        <f>CL188/Population!F188</f>
        <v>4.2814164698070471E-3</v>
      </c>
      <c r="CS188" s="144">
        <f>CM188/Population!G188</f>
        <v>0</v>
      </c>
      <c r="CT188" s="144">
        <f t="shared" si="261"/>
        <v>1.5250135644856591E-3</v>
      </c>
      <c r="CU188" s="144">
        <f t="shared" si="262"/>
        <v>-4.2814164698070471E-3</v>
      </c>
      <c r="CV188" s="144">
        <f t="shared" si="263"/>
        <v>-2.756402905321388E-3</v>
      </c>
      <c r="CW188" s="143">
        <v>24.992940900000001</v>
      </c>
      <c r="CX188" s="143">
        <v>8.7184677120000007</v>
      </c>
      <c r="CY188" s="143">
        <v>0</v>
      </c>
      <c r="CZ188" s="143">
        <f t="shared" si="264"/>
        <v>-16.274473188000002</v>
      </c>
      <c r="DA188" s="143">
        <f t="shared" si="265"/>
        <v>-8.7184677120000007</v>
      </c>
      <c r="DB188" s="143">
        <f t="shared" si="266"/>
        <v>-24.992940900000001</v>
      </c>
      <c r="DC188" s="144">
        <f>CW188/Population!E188</f>
        <v>4.938555095371268E-3</v>
      </c>
      <c r="DD188" s="144">
        <f>CX188/Population!F188</f>
        <v>1.7357093384572145E-3</v>
      </c>
      <c r="DE188" s="144">
        <f>CY188/Population!G188</f>
        <v>0</v>
      </c>
      <c r="DF188" s="144">
        <f t="shared" si="267"/>
        <v>-3.2028457569140533E-3</v>
      </c>
      <c r="DG188" s="144">
        <f t="shared" si="268"/>
        <v>-1.7357093384572145E-3</v>
      </c>
      <c r="DH188" s="144">
        <f t="shared" si="269"/>
        <v>-4.938555095371268E-3</v>
      </c>
      <c r="DI188" s="143">
        <v>1.1624623540000001</v>
      </c>
      <c r="DJ188" s="143">
        <v>0.58123117700000004</v>
      </c>
      <c r="DK188" s="143">
        <v>0</v>
      </c>
      <c r="DL188" s="143">
        <f t="shared" si="270"/>
        <v>-0.58123117700000004</v>
      </c>
      <c r="DM188" s="143">
        <f t="shared" si="271"/>
        <v>-0.58123117700000004</v>
      </c>
      <c r="DN188" s="143">
        <f t="shared" si="272"/>
        <v>-1.1624623540000001</v>
      </c>
      <c r="DO188" s="144">
        <f>DI188/Population!E188</f>
        <v>2.2970023433792775E-4</v>
      </c>
      <c r="DP188" s="144">
        <f>DJ188/Population!F188</f>
        <v>1.1571395514062761E-4</v>
      </c>
      <c r="DQ188" s="144">
        <f>DK188/Population!G188</f>
        <v>0</v>
      </c>
      <c r="DR188" s="144">
        <f t="shared" si="273"/>
        <v>-1.1398627919730014E-4</v>
      </c>
      <c r="DS188" s="144">
        <f t="shared" si="274"/>
        <v>-1.1571395514062761E-4</v>
      </c>
      <c r="DT188" s="144">
        <f t="shared" si="275"/>
        <v>-2.2970023433792775E-4</v>
      </c>
      <c r="DU188" s="143">
        <v>41.84864426</v>
      </c>
      <c r="DV188" s="143">
        <v>2.9061558249999999</v>
      </c>
      <c r="DW188" s="143">
        <v>0</v>
      </c>
      <c r="DX188" s="143">
        <f t="shared" si="276"/>
        <v>-38.942488435000001</v>
      </c>
      <c r="DY188" s="143">
        <f t="shared" si="277"/>
        <v>-2.9061558249999999</v>
      </c>
      <c r="DZ188" s="143">
        <f t="shared" si="278"/>
        <v>-41.84864426</v>
      </c>
      <c r="EA188" s="144">
        <f>DU188/Population!E188</f>
        <v>8.269208340527967E-3</v>
      </c>
      <c r="EB188" s="144">
        <f>DV188/Population!F188</f>
        <v>5.7856976375808479E-4</v>
      </c>
      <c r="EC188" s="144">
        <f>DW188/Population!G188</f>
        <v>0</v>
      </c>
      <c r="ED188" s="144">
        <f t="shared" si="279"/>
        <v>-7.6906385767698824E-3</v>
      </c>
      <c r="EE188" s="144">
        <f t="shared" si="280"/>
        <v>-5.7856976375808479E-4</v>
      </c>
      <c r="EF188" s="144">
        <f t="shared" si="281"/>
        <v>-8.269208340527967E-3</v>
      </c>
      <c r="EG188" s="143">
        <v>25.574172969999999</v>
      </c>
      <c r="EH188" s="143">
        <v>18.018165589999999</v>
      </c>
      <c r="EI188" s="143">
        <v>0</v>
      </c>
      <c r="EJ188" s="143">
        <f t="shared" si="282"/>
        <v>-7.5560073800000005</v>
      </c>
      <c r="EK188" s="143">
        <f t="shared" si="283"/>
        <v>-18.018165589999999</v>
      </c>
      <c r="EL188" s="143">
        <f t="shared" si="284"/>
        <v>-25.574172969999999</v>
      </c>
      <c r="EM188" s="144">
        <f>EG188/Population!E188</f>
        <v>5.0534053889952435E-3</v>
      </c>
      <c r="EN188" s="144">
        <f>EH188/Population!F188</f>
        <v>3.5871324307809103E-3</v>
      </c>
      <c r="EO188" s="144">
        <f>EI188/Population!G188</f>
        <v>0</v>
      </c>
      <c r="EP188" s="144">
        <f t="shared" si="285"/>
        <v>-1.4662729582143332E-3</v>
      </c>
      <c r="EQ188" s="144">
        <f t="shared" si="286"/>
        <v>-3.5871324307809103E-3</v>
      </c>
      <c r="ER188" s="144">
        <f t="shared" si="287"/>
        <v>-5.0534053889952435E-3</v>
      </c>
    </row>
    <row r="189" spans="1:148" x14ac:dyDescent="0.25">
      <c r="A189" s="155">
        <v>42101019502</v>
      </c>
      <c r="B189" s="155" t="s">
        <v>3</v>
      </c>
      <c r="C189" s="155" t="s">
        <v>4</v>
      </c>
      <c r="D189" s="155" t="s">
        <v>190</v>
      </c>
      <c r="E189" s="143">
        <v>1119.670826</v>
      </c>
      <c r="F189" s="143">
        <v>287.03070070000001</v>
      </c>
      <c r="G189" s="143">
        <v>273</v>
      </c>
      <c r="H189" s="143">
        <f t="shared" si="216"/>
        <v>-832.64012530000002</v>
      </c>
      <c r="I189" s="143">
        <f t="shared" si="217"/>
        <v>-14.030700700000011</v>
      </c>
      <c r="J189" s="143">
        <f t="shared" si="218"/>
        <v>-846.67082600000003</v>
      </c>
      <c r="K189" s="144">
        <f>E189/Population!E189</f>
        <v>0.30733892267831581</v>
      </c>
      <c r="L189" s="144">
        <f>F189/Population!F189</f>
        <v>7.937976958851739E-2</v>
      </c>
      <c r="M189" s="144">
        <f>G189/Population!G189</f>
        <v>7.3565076798706552E-2</v>
      </c>
      <c r="N189" s="144">
        <f t="shared" si="219"/>
        <v>-0.22795915308979842</v>
      </c>
      <c r="O189" s="144">
        <f t="shared" si="220"/>
        <v>-5.814692789810838E-3</v>
      </c>
      <c r="P189" s="144">
        <f t="shared" si="221"/>
        <v>-0.23377384587960925</v>
      </c>
      <c r="Q189" s="143">
        <v>144.77059940000001</v>
      </c>
      <c r="R189" s="143">
        <v>405.85974119999997</v>
      </c>
      <c r="S189" s="143">
        <v>421</v>
      </c>
      <c r="T189" s="143">
        <f t="shared" si="222"/>
        <v>261.08914179999999</v>
      </c>
      <c r="U189" s="143">
        <f t="shared" si="223"/>
        <v>15.140258800000026</v>
      </c>
      <c r="V189" s="143">
        <f t="shared" si="224"/>
        <v>276.22940059999996</v>
      </c>
      <c r="W189" s="144">
        <f>Q189/Population!E189</f>
        <v>3.9738143588185296E-2</v>
      </c>
      <c r="X189" s="144">
        <f>R189/Population!F189</f>
        <v>0.11224253246479043</v>
      </c>
      <c r="Y189" s="144">
        <f>S189/Population!G189</f>
        <v>0.11344651037456212</v>
      </c>
      <c r="Z189" s="144">
        <f t="shared" si="225"/>
        <v>7.2504388876605139E-2</v>
      </c>
      <c r="AA189" s="144">
        <f t="shared" si="226"/>
        <v>1.2039779097716835E-3</v>
      </c>
      <c r="AB189" s="144">
        <f t="shared" si="227"/>
        <v>7.3708366786376822E-2</v>
      </c>
      <c r="AC189" s="143">
        <v>2304.6140140000002</v>
      </c>
      <c r="AD189" s="143">
        <v>2862.357422</v>
      </c>
      <c r="AE189" s="143">
        <v>3017</v>
      </c>
      <c r="AF189" s="143">
        <f t="shared" si="228"/>
        <v>557.74340799999982</v>
      </c>
      <c r="AG189" s="143">
        <f t="shared" si="229"/>
        <v>154.64257799999996</v>
      </c>
      <c r="AH189" s="143">
        <f t="shared" si="230"/>
        <v>712.38598599999978</v>
      </c>
      <c r="AI189" s="144">
        <f>AC189/Population!E189</f>
        <v>0.63259448384708472</v>
      </c>
      <c r="AJ189" s="144">
        <f>AD189/Population!F189</f>
        <v>0.79159919856734207</v>
      </c>
      <c r="AK189" s="144">
        <f>AE189/Population!G189</f>
        <v>0.81298841282673129</v>
      </c>
      <c r="AL189" s="144">
        <f t="shared" si="231"/>
        <v>0.15900471472025735</v>
      </c>
      <c r="AM189" s="144">
        <f t="shared" si="232"/>
        <v>2.1389214259389222E-2</v>
      </c>
      <c r="AN189" s="144">
        <f t="shared" si="233"/>
        <v>0.18039392897964657</v>
      </c>
      <c r="AO189" s="143">
        <v>61.088169100000002</v>
      </c>
      <c r="AP189" s="143">
        <v>38.075504299999999</v>
      </c>
      <c r="AQ189" s="143">
        <v>0</v>
      </c>
      <c r="AR189" s="143">
        <f t="shared" si="234"/>
        <v>-23.012664800000003</v>
      </c>
      <c r="AS189" s="143">
        <f t="shared" si="235"/>
        <v>-38.075504299999999</v>
      </c>
      <c r="AT189" s="143">
        <f t="shared" si="236"/>
        <v>-61.088169100000002</v>
      </c>
      <c r="AU189" s="144">
        <f>AO189/Population!E189</f>
        <v>1.6768117596362896E-2</v>
      </c>
      <c r="AV189" s="144">
        <f>AP189/Population!F189</f>
        <v>1.0529970316518839E-2</v>
      </c>
      <c r="AW189" s="144">
        <f>AQ189/Population!G189</f>
        <v>0</v>
      </c>
      <c r="AX189" s="144">
        <f t="shared" si="237"/>
        <v>-6.2381472798440571E-3</v>
      </c>
      <c r="AY189" s="144">
        <f t="shared" si="238"/>
        <v>-1.0529970316518839E-2</v>
      </c>
      <c r="AZ189" s="144">
        <f t="shared" si="239"/>
        <v>-1.6768117596362896E-2</v>
      </c>
      <c r="BA189" s="143">
        <v>2.928884745</v>
      </c>
      <c r="BB189" s="143">
        <v>9.6234788889999994</v>
      </c>
      <c r="BC189" s="143">
        <v>0</v>
      </c>
      <c r="BD189" s="143">
        <f t="shared" si="240"/>
        <v>6.6945941439999999</v>
      </c>
      <c r="BE189" s="143">
        <f t="shared" si="241"/>
        <v>-9.6234788889999994</v>
      </c>
      <c r="BF189" s="143">
        <f t="shared" si="242"/>
        <v>-2.928884745</v>
      </c>
      <c r="BG189" s="144">
        <f>BA189/Population!E189</f>
        <v>8.0395082311205421E-4</v>
      </c>
      <c r="BH189" s="144">
        <f>BB189/Population!F189</f>
        <v>2.6614210082259024E-3</v>
      </c>
      <c r="BI189" s="144">
        <f>BC189/Population!G189</f>
        <v>0</v>
      </c>
      <c r="BJ189" s="144">
        <f t="shared" si="243"/>
        <v>1.8574701851138482E-3</v>
      </c>
      <c r="BK189" s="144">
        <f t="shared" si="244"/>
        <v>-2.6614210082259024E-3</v>
      </c>
      <c r="BL189" s="144">
        <f t="shared" si="245"/>
        <v>-8.0395082311205421E-4</v>
      </c>
      <c r="BM189" s="143">
        <v>0.41841211900000003</v>
      </c>
      <c r="BN189" s="143">
        <v>0</v>
      </c>
      <c r="BO189" s="143">
        <v>0</v>
      </c>
      <c r="BP189" s="143">
        <f t="shared" si="246"/>
        <v>-0.41841211900000003</v>
      </c>
      <c r="BQ189" s="143">
        <f t="shared" si="247"/>
        <v>0</v>
      </c>
      <c r="BR189" s="143">
        <f t="shared" si="248"/>
        <v>-0.41841211900000003</v>
      </c>
      <c r="BS189" s="144">
        <f>BM189/Population!E189</f>
        <v>1.1485012103817311E-4</v>
      </c>
      <c r="BT189" s="144">
        <f>BN189/Population!F189</f>
        <v>0</v>
      </c>
      <c r="BU189" s="144">
        <f>BO189/Population!G189</f>
        <v>0</v>
      </c>
      <c r="BV189" s="144">
        <f t="shared" si="249"/>
        <v>-1.1485012103817311E-4</v>
      </c>
      <c r="BW189" s="144">
        <f t="shared" si="250"/>
        <v>0</v>
      </c>
      <c r="BX189" s="144">
        <f t="shared" si="251"/>
        <v>-1.1485012103817311E-4</v>
      </c>
      <c r="BY189" s="143">
        <v>0</v>
      </c>
      <c r="BZ189" s="143">
        <v>2.928884745</v>
      </c>
      <c r="CA189" s="143">
        <v>0</v>
      </c>
      <c r="CB189" s="143">
        <f t="shared" si="252"/>
        <v>2.928884745</v>
      </c>
      <c r="CC189" s="143">
        <f t="shared" si="253"/>
        <v>-2.928884745</v>
      </c>
      <c r="CD189" s="143">
        <f t="shared" si="254"/>
        <v>0</v>
      </c>
      <c r="CE189" s="144">
        <f>BY189/Population!E189</f>
        <v>0</v>
      </c>
      <c r="CF189" s="144">
        <f>BZ189/Population!F189</f>
        <v>8.0999766102519749E-4</v>
      </c>
      <c r="CG189" s="144">
        <f>CA189/Population!G189</f>
        <v>0</v>
      </c>
      <c r="CH189" s="144">
        <f t="shared" si="255"/>
        <v>8.0999766102519749E-4</v>
      </c>
      <c r="CI189" s="144">
        <f t="shared" si="256"/>
        <v>-8.0999766102519749E-4</v>
      </c>
      <c r="CJ189" s="144">
        <f t="shared" si="257"/>
        <v>0</v>
      </c>
      <c r="CK189" s="143">
        <v>10.041891100000001</v>
      </c>
      <c r="CL189" s="143">
        <v>15.481248859999999</v>
      </c>
      <c r="CM189" s="143">
        <v>0</v>
      </c>
      <c r="CN189" s="143">
        <f t="shared" si="258"/>
        <v>5.4393577599999983</v>
      </c>
      <c r="CO189" s="143">
        <f t="shared" si="259"/>
        <v>-15.481248859999999</v>
      </c>
      <c r="CP189" s="143">
        <f t="shared" si="260"/>
        <v>-10.041891100000001</v>
      </c>
      <c r="CQ189" s="144">
        <f>CK189/Population!E189</f>
        <v>2.756402971891819E-3</v>
      </c>
      <c r="CR189" s="144">
        <f>CL189/Population!F189</f>
        <v>4.2814164632992424E-3</v>
      </c>
      <c r="CS189" s="144">
        <f>CM189/Population!G189</f>
        <v>0</v>
      </c>
      <c r="CT189" s="144">
        <f t="shared" si="261"/>
        <v>1.5250134914074234E-3</v>
      </c>
      <c r="CU189" s="144">
        <f t="shared" si="262"/>
        <v>-4.2814164632992424E-3</v>
      </c>
      <c r="CV189" s="144">
        <f t="shared" si="263"/>
        <v>-2.756402971891819E-3</v>
      </c>
      <c r="CW189" s="143">
        <v>17.9917202</v>
      </c>
      <c r="CX189" s="143">
        <v>6.2761816980000003</v>
      </c>
      <c r="CY189" s="143">
        <v>0</v>
      </c>
      <c r="CZ189" s="143">
        <f t="shared" si="264"/>
        <v>-11.715538501999999</v>
      </c>
      <c r="DA189" s="143">
        <f t="shared" si="265"/>
        <v>-6.2761816980000003</v>
      </c>
      <c r="DB189" s="143">
        <f t="shared" si="266"/>
        <v>-17.9917202</v>
      </c>
      <c r="DC189" s="144">
        <f>CW189/Population!E189</f>
        <v>4.9385549529337219E-3</v>
      </c>
      <c r="DD189" s="144">
        <f>CX189/Population!F189</f>
        <v>1.7357093017155076E-3</v>
      </c>
      <c r="DE189" s="144">
        <f>CY189/Population!G189</f>
        <v>0</v>
      </c>
      <c r="DF189" s="144">
        <f t="shared" si="267"/>
        <v>-3.2028456512182141E-3</v>
      </c>
      <c r="DG189" s="144">
        <f t="shared" si="268"/>
        <v>-1.7357093017155076E-3</v>
      </c>
      <c r="DH189" s="144">
        <f t="shared" si="269"/>
        <v>-4.9385549529337219E-3</v>
      </c>
      <c r="DI189" s="143">
        <v>0.83682423800000005</v>
      </c>
      <c r="DJ189" s="143">
        <v>0.41841211900000003</v>
      </c>
      <c r="DK189" s="143">
        <v>0</v>
      </c>
      <c r="DL189" s="143">
        <f t="shared" si="270"/>
        <v>-0.41841211900000003</v>
      </c>
      <c r="DM189" s="143">
        <f t="shared" si="271"/>
        <v>-0.41841211900000003</v>
      </c>
      <c r="DN189" s="143">
        <f t="shared" si="272"/>
        <v>-0.83682423800000005</v>
      </c>
      <c r="DO189" s="144">
        <f>DI189/Population!E189</f>
        <v>2.2970024207634622E-4</v>
      </c>
      <c r="DP189" s="144">
        <f>DJ189/Population!F189</f>
        <v>1.1571395505171939E-4</v>
      </c>
      <c r="DQ189" s="144">
        <f>DK189/Population!G189</f>
        <v>0</v>
      </c>
      <c r="DR189" s="144">
        <f t="shared" si="273"/>
        <v>-1.1398628702462683E-4</v>
      </c>
      <c r="DS189" s="144">
        <f t="shared" si="274"/>
        <v>-1.1571395505171939E-4</v>
      </c>
      <c r="DT189" s="144">
        <f t="shared" si="275"/>
        <v>-2.2970024207634622E-4</v>
      </c>
      <c r="DU189" s="143">
        <v>30.125673290000002</v>
      </c>
      <c r="DV189" s="143">
        <v>2.0920605659999998</v>
      </c>
      <c r="DW189" s="143">
        <v>0</v>
      </c>
      <c r="DX189" s="143">
        <f t="shared" si="276"/>
        <v>-28.033612724000001</v>
      </c>
      <c r="DY189" s="143">
        <f t="shared" si="277"/>
        <v>-2.0920605659999998</v>
      </c>
      <c r="DZ189" s="143">
        <f t="shared" si="278"/>
        <v>-30.125673290000002</v>
      </c>
      <c r="EA189" s="144">
        <f>DU189/Population!E189</f>
        <v>8.2692089129305524E-3</v>
      </c>
      <c r="EB189" s="144">
        <f>DV189/Population!F189</f>
        <v>5.7856976723850246E-4</v>
      </c>
      <c r="EC189" s="144">
        <f>DW189/Population!G189</f>
        <v>0</v>
      </c>
      <c r="ED189" s="144">
        <f t="shared" si="279"/>
        <v>-7.6906391456920496E-3</v>
      </c>
      <c r="EE189" s="144">
        <f t="shared" si="280"/>
        <v>-5.7856976723850246E-4</v>
      </c>
      <c r="EF189" s="144">
        <f t="shared" si="281"/>
        <v>-8.2692089129305524E-3</v>
      </c>
      <c r="EG189" s="143">
        <v>18.41013336</v>
      </c>
      <c r="EH189" s="143">
        <v>12.9707756</v>
      </c>
      <c r="EI189" s="143">
        <v>0</v>
      </c>
      <c r="EJ189" s="143">
        <f t="shared" si="282"/>
        <v>-5.43935776</v>
      </c>
      <c r="EK189" s="143">
        <f t="shared" si="283"/>
        <v>-12.9707756</v>
      </c>
      <c r="EL189" s="143">
        <f t="shared" si="284"/>
        <v>-18.41013336</v>
      </c>
      <c r="EM189" s="144">
        <f>EG189/Population!E189</f>
        <v>5.0534053597164298E-3</v>
      </c>
      <c r="EN189" s="144">
        <f>EH189/Population!F189</f>
        <v>3.5871325819899075E-3</v>
      </c>
      <c r="EO189" s="144">
        <f>EI189/Population!G189</f>
        <v>0</v>
      </c>
      <c r="EP189" s="144">
        <f t="shared" si="285"/>
        <v>-1.4662727777265223E-3</v>
      </c>
      <c r="EQ189" s="144">
        <f t="shared" si="286"/>
        <v>-3.5871325819899075E-3</v>
      </c>
      <c r="ER189" s="144">
        <f t="shared" si="287"/>
        <v>-5.0534053597164298E-3</v>
      </c>
    </row>
    <row r="190" spans="1:148" x14ac:dyDescent="0.25">
      <c r="A190" s="155">
        <v>42101019700</v>
      </c>
      <c r="B190" s="155" t="s">
        <v>3</v>
      </c>
      <c r="C190" s="155" t="s">
        <v>4</v>
      </c>
      <c r="D190" s="155" t="s">
        <v>191</v>
      </c>
      <c r="E190" s="143">
        <v>617.99999769999999</v>
      </c>
      <c r="F190" s="143">
        <v>242</v>
      </c>
      <c r="G190" s="143">
        <v>41</v>
      </c>
      <c r="H190" s="143">
        <f t="shared" si="216"/>
        <v>-375.99999769999999</v>
      </c>
      <c r="I190" s="143">
        <f t="shared" si="217"/>
        <v>-201</v>
      </c>
      <c r="J190" s="143">
        <f t="shared" si="218"/>
        <v>-576.99999769999999</v>
      </c>
      <c r="K190" s="144">
        <f>E190/Population!E190</f>
        <v>7.9886246124185767E-2</v>
      </c>
      <c r="L190" s="144">
        <f>F190/Population!F190</f>
        <v>3.3898305084745763E-2</v>
      </c>
      <c r="M190" s="144">
        <f>G190/Population!G190</f>
        <v>6.1570806427391498E-3</v>
      </c>
      <c r="N190" s="144">
        <f t="shared" si="219"/>
        <v>-4.5987941039440004E-2</v>
      </c>
      <c r="O190" s="144">
        <f t="shared" si="220"/>
        <v>-2.7741224442006614E-2</v>
      </c>
      <c r="P190" s="144">
        <f t="shared" si="221"/>
        <v>-7.3729165481446618E-2</v>
      </c>
      <c r="Q190" s="143">
        <v>2571</v>
      </c>
      <c r="R190" s="143">
        <v>2592</v>
      </c>
      <c r="S190" s="143">
        <v>2393</v>
      </c>
      <c r="T190" s="143">
        <f t="shared" si="222"/>
        <v>21</v>
      </c>
      <c r="U190" s="143">
        <f t="shared" si="223"/>
        <v>-199</v>
      </c>
      <c r="V190" s="143">
        <f t="shared" si="224"/>
        <v>-178</v>
      </c>
      <c r="W190" s="144">
        <f>Q190/Population!E190</f>
        <v>0.3323422970059367</v>
      </c>
      <c r="X190" s="144">
        <f>R190/Population!F190</f>
        <v>0.36307606107297941</v>
      </c>
      <c r="Y190" s="144">
        <f>S190/Population!G190</f>
        <v>0.3593632677579216</v>
      </c>
      <c r="Z190" s="144">
        <f t="shared" si="225"/>
        <v>3.0733764067042701E-2</v>
      </c>
      <c r="AA190" s="144">
        <f t="shared" si="226"/>
        <v>-3.7127933150578052E-3</v>
      </c>
      <c r="AB190" s="144">
        <f t="shared" si="227"/>
        <v>2.7020970751984896E-2</v>
      </c>
      <c r="AC190" s="143">
        <v>4393</v>
      </c>
      <c r="AD190" s="143">
        <v>4186</v>
      </c>
      <c r="AE190" s="143">
        <v>4070</v>
      </c>
      <c r="AF190" s="143">
        <f t="shared" si="228"/>
        <v>-207</v>
      </c>
      <c r="AG190" s="143">
        <f t="shared" si="229"/>
        <v>-116</v>
      </c>
      <c r="AH190" s="143">
        <f t="shared" si="230"/>
        <v>-323</v>
      </c>
      <c r="AI190" s="144">
        <f>AC190/Population!E190</f>
        <v>0.56786453160135353</v>
      </c>
      <c r="AJ190" s="144">
        <f>AD190/Population!F190</f>
        <v>0.58635663258159409</v>
      </c>
      <c r="AK190" s="144">
        <f>AE190/Population!G190</f>
        <v>0.61120288331581318</v>
      </c>
      <c r="AL190" s="144">
        <f t="shared" si="231"/>
        <v>1.8492100980240567E-2</v>
      </c>
      <c r="AM190" s="144">
        <f t="shared" si="232"/>
        <v>2.4846250734219089E-2</v>
      </c>
      <c r="AN190" s="144">
        <f t="shared" si="233"/>
        <v>4.3338351714459655E-2</v>
      </c>
      <c r="AO190" s="143">
        <v>125</v>
      </c>
      <c r="AP190" s="143">
        <v>84</v>
      </c>
      <c r="AQ190" s="143">
        <v>136</v>
      </c>
      <c r="AR190" s="143">
        <f t="shared" si="234"/>
        <v>-41</v>
      </c>
      <c r="AS190" s="143">
        <f t="shared" si="235"/>
        <v>52</v>
      </c>
      <c r="AT190" s="143">
        <f t="shared" si="236"/>
        <v>11</v>
      </c>
      <c r="AU190" s="144">
        <f>AO190/Population!E190</f>
        <v>1.6158221363571409E-2</v>
      </c>
      <c r="AV190" s="144">
        <f>AP190/Population!F190</f>
        <v>1.1766353831068777E-2</v>
      </c>
      <c r="AW190" s="144">
        <f>AQ190/Population!G190</f>
        <v>2.042348701006157E-2</v>
      </c>
      <c r="AX190" s="144">
        <f t="shared" si="237"/>
        <v>-4.391867532502633E-3</v>
      </c>
      <c r="AY190" s="144">
        <f t="shared" si="238"/>
        <v>8.6571331789927937E-3</v>
      </c>
      <c r="AZ190" s="144">
        <f t="shared" si="239"/>
        <v>4.2652656464901607E-3</v>
      </c>
      <c r="BA190" s="143">
        <v>15</v>
      </c>
      <c r="BB190" s="143">
        <v>18</v>
      </c>
      <c r="BC190" s="143">
        <v>0</v>
      </c>
      <c r="BD190" s="143">
        <f t="shared" si="240"/>
        <v>3</v>
      </c>
      <c r="BE190" s="143">
        <f t="shared" si="241"/>
        <v>-18</v>
      </c>
      <c r="BF190" s="143">
        <f t="shared" si="242"/>
        <v>-15</v>
      </c>
      <c r="BG190" s="144">
        <f>BA190/Population!E190</f>
        <v>1.9389865636285691E-3</v>
      </c>
      <c r="BH190" s="144">
        <f>BB190/Population!F190</f>
        <v>2.5213615352290236E-3</v>
      </c>
      <c r="BI190" s="144">
        <f>BC190/Population!G190</f>
        <v>0</v>
      </c>
      <c r="BJ190" s="144">
        <f t="shared" si="243"/>
        <v>5.8237497160045447E-4</v>
      </c>
      <c r="BK190" s="144">
        <f t="shared" si="244"/>
        <v>-2.5213615352290236E-3</v>
      </c>
      <c r="BL190" s="144">
        <f t="shared" si="245"/>
        <v>-1.9389865636285691E-3</v>
      </c>
      <c r="BM190" s="143">
        <v>0</v>
      </c>
      <c r="BN190" s="143">
        <v>0</v>
      </c>
      <c r="BO190" s="143">
        <v>0</v>
      </c>
      <c r="BP190" s="143">
        <f t="shared" si="246"/>
        <v>0</v>
      </c>
      <c r="BQ190" s="143">
        <f t="shared" si="247"/>
        <v>0</v>
      </c>
      <c r="BR190" s="143">
        <f t="shared" si="248"/>
        <v>0</v>
      </c>
      <c r="BS190" s="144">
        <f>BM190/Population!E190</f>
        <v>0</v>
      </c>
      <c r="BT190" s="144">
        <f>BN190/Population!F190</f>
        <v>0</v>
      </c>
      <c r="BU190" s="144">
        <f>BO190/Population!G190</f>
        <v>0</v>
      </c>
      <c r="BV190" s="144">
        <f t="shared" si="249"/>
        <v>0</v>
      </c>
      <c r="BW190" s="144">
        <f t="shared" si="250"/>
        <v>0</v>
      </c>
      <c r="BX190" s="144">
        <f t="shared" si="251"/>
        <v>0</v>
      </c>
      <c r="BY190" s="143">
        <v>18</v>
      </c>
      <c r="BZ190" s="143">
        <v>5</v>
      </c>
      <c r="CA190" s="143">
        <v>0</v>
      </c>
      <c r="CB190" s="143">
        <f t="shared" si="252"/>
        <v>-13</v>
      </c>
      <c r="CC190" s="143">
        <f t="shared" si="253"/>
        <v>-5</v>
      </c>
      <c r="CD190" s="143">
        <f t="shared" si="254"/>
        <v>-18</v>
      </c>
      <c r="CE190" s="144">
        <f>BY190/Population!E190</f>
        <v>2.3267838763542828E-3</v>
      </c>
      <c r="CF190" s="144">
        <f>BZ190/Population!F190</f>
        <v>7.0037820423028436E-4</v>
      </c>
      <c r="CG190" s="144">
        <f>CA190/Population!G190</f>
        <v>0</v>
      </c>
      <c r="CH190" s="144">
        <f t="shared" si="255"/>
        <v>-1.6264056721239984E-3</v>
      </c>
      <c r="CI190" s="144">
        <f t="shared" si="256"/>
        <v>-7.0037820423028436E-4</v>
      </c>
      <c r="CJ190" s="144">
        <f t="shared" si="257"/>
        <v>-2.3267838763542828E-3</v>
      </c>
      <c r="CK190" s="143">
        <v>23</v>
      </c>
      <c r="CL190" s="143">
        <v>17</v>
      </c>
      <c r="CM190" s="143">
        <v>136</v>
      </c>
      <c r="CN190" s="143">
        <f t="shared" si="258"/>
        <v>-6</v>
      </c>
      <c r="CO190" s="143">
        <f t="shared" si="259"/>
        <v>119</v>
      </c>
      <c r="CP190" s="143">
        <f t="shared" si="260"/>
        <v>113</v>
      </c>
      <c r="CQ190" s="144">
        <f>CK190/Population!E190</f>
        <v>2.9731127308971392E-3</v>
      </c>
      <c r="CR190" s="144">
        <f>CL190/Population!F190</f>
        <v>2.3812858943829669E-3</v>
      </c>
      <c r="CS190" s="144">
        <f>CM190/Population!G190</f>
        <v>2.042348701006157E-2</v>
      </c>
      <c r="CT190" s="144">
        <f t="shared" si="261"/>
        <v>-5.9182683651417232E-4</v>
      </c>
      <c r="CU190" s="144">
        <f t="shared" si="262"/>
        <v>1.8042201115678603E-2</v>
      </c>
      <c r="CV190" s="144">
        <f t="shared" si="263"/>
        <v>1.7450374279164432E-2</v>
      </c>
      <c r="CW190" s="143">
        <v>30</v>
      </c>
      <c r="CX190" s="143">
        <v>8</v>
      </c>
      <c r="CY190" s="143">
        <v>0</v>
      </c>
      <c r="CZ190" s="143">
        <f t="shared" si="264"/>
        <v>-22</v>
      </c>
      <c r="DA190" s="143">
        <f t="shared" si="265"/>
        <v>-8</v>
      </c>
      <c r="DB190" s="143">
        <f t="shared" si="266"/>
        <v>-30</v>
      </c>
      <c r="DC190" s="144">
        <f>CW190/Population!E190</f>
        <v>3.8779731272571383E-3</v>
      </c>
      <c r="DD190" s="144">
        <f>CX190/Population!F190</f>
        <v>1.1206051267684549E-3</v>
      </c>
      <c r="DE190" s="144">
        <f>CY190/Population!G190</f>
        <v>0</v>
      </c>
      <c r="DF190" s="144">
        <f t="shared" si="267"/>
        <v>-2.7573680004886834E-3</v>
      </c>
      <c r="DG190" s="144">
        <f t="shared" si="268"/>
        <v>-1.1206051267684549E-3</v>
      </c>
      <c r="DH190" s="144">
        <f t="shared" si="269"/>
        <v>-3.8779731272571383E-3</v>
      </c>
      <c r="DI190" s="143">
        <v>0</v>
      </c>
      <c r="DJ190" s="143">
        <v>0</v>
      </c>
      <c r="DK190" s="143">
        <v>0</v>
      </c>
      <c r="DL190" s="143">
        <f t="shared" si="270"/>
        <v>0</v>
      </c>
      <c r="DM190" s="143">
        <f t="shared" si="271"/>
        <v>0</v>
      </c>
      <c r="DN190" s="143">
        <f t="shared" si="272"/>
        <v>0</v>
      </c>
      <c r="DO190" s="144">
        <f>DI190/Population!E190</f>
        <v>0</v>
      </c>
      <c r="DP190" s="144">
        <f>DJ190/Population!F190</f>
        <v>0</v>
      </c>
      <c r="DQ190" s="144">
        <f>DK190/Population!G190</f>
        <v>0</v>
      </c>
      <c r="DR190" s="144">
        <f t="shared" si="273"/>
        <v>0</v>
      </c>
      <c r="DS190" s="144">
        <f t="shared" si="274"/>
        <v>0</v>
      </c>
      <c r="DT190" s="144">
        <f t="shared" si="275"/>
        <v>0</v>
      </c>
      <c r="DU190" s="143">
        <v>10</v>
      </c>
      <c r="DV190" s="143">
        <v>1</v>
      </c>
      <c r="DW190" s="143">
        <v>0</v>
      </c>
      <c r="DX190" s="143">
        <f t="shared" si="276"/>
        <v>-9</v>
      </c>
      <c r="DY190" s="143">
        <f t="shared" si="277"/>
        <v>-1</v>
      </c>
      <c r="DZ190" s="143">
        <f t="shared" si="278"/>
        <v>-10</v>
      </c>
      <c r="EA190" s="144">
        <f>DU190/Population!E190</f>
        <v>1.2926577090857127E-3</v>
      </c>
      <c r="EB190" s="144">
        <f>DV190/Population!F190</f>
        <v>1.4007564084605686E-4</v>
      </c>
      <c r="EC190" s="144">
        <f>DW190/Population!G190</f>
        <v>0</v>
      </c>
      <c r="ED190" s="144">
        <f t="shared" si="279"/>
        <v>-1.1525820682396558E-3</v>
      </c>
      <c r="EE190" s="144">
        <f t="shared" si="280"/>
        <v>-1.4007564084605686E-4</v>
      </c>
      <c r="EF190" s="144">
        <f t="shared" si="281"/>
        <v>-1.2926577090857127E-3</v>
      </c>
      <c r="EG190" s="143">
        <v>48</v>
      </c>
      <c r="EH190" s="143">
        <v>33</v>
      </c>
      <c r="EI190" s="143">
        <v>0</v>
      </c>
      <c r="EJ190" s="143">
        <f t="shared" si="282"/>
        <v>-15</v>
      </c>
      <c r="EK190" s="143">
        <f t="shared" si="283"/>
        <v>-33</v>
      </c>
      <c r="EL190" s="143">
        <f t="shared" si="284"/>
        <v>-48</v>
      </c>
      <c r="EM190" s="144">
        <f>EG190/Population!E190</f>
        <v>6.204757003611421E-3</v>
      </c>
      <c r="EN190" s="144">
        <f>EH190/Population!F190</f>
        <v>4.6224961479198771E-3</v>
      </c>
      <c r="EO190" s="144">
        <f>EI190/Population!G190</f>
        <v>0</v>
      </c>
      <c r="EP190" s="144">
        <f t="shared" si="285"/>
        <v>-1.5822608556915439E-3</v>
      </c>
      <c r="EQ190" s="144">
        <f t="shared" si="286"/>
        <v>-4.6224961479198771E-3</v>
      </c>
      <c r="ER190" s="144">
        <f t="shared" si="287"/>
        <v>-6.204757003611421E-3</v>
      </c>
    </row>
    <row r="191" spans="1:148" x14ac:dyDescent="0.25">
      <c r="A191" s="155">
        <v>42101019800</v>
      </c>
      <c r="B191" s="155" t="s">
        <v>3</v>
      </c>
      <c r="C191" s="155" t="s">
        <v>4</v>
      </c>
      <c r="D191" s="155" t="s">
        <v>192</v>
      </c>
      <c r="E191" s="143">
        <v>351.00000119999999</v>
      </c>
      <c r="F191" s="143">
        <v>142</v>
      </c>
      <c r="G191" s="143">
        <v>88</v>
      </c>
      <c r="H191" s="143">
        <f t="shared" si="216"/>
        <v>-209.00000119999999</v>
      </c>
      <c r="I191" s="143">
        <f t="shared" si="217"/>
        <v>-54</v>
      </c>
      <c r="J191" s="143">
        <f t="shared" si="218"/>
        <v>-263.00000119999999</v>
      </c>
      <c r="K191" s="144">
        <f>E191/Population!E191</f>
        <v>5.0387596905122782E-2</v>
      </c>
      <c r="L191" s="144">
        <f>F191/Population!F191</f>
        <v>2.2760057701554735E-2</v>
      </c>
      <c r="M191" s="144">
        <f>G191/Population!G191</f>
        <v>1.4999147775694563E-2</v>
      </c>
      <c r="N191" s="144">
        <f t="shared" si="219"/>
        <v>-2.7627539203568047E-2</v>
      </c>
      <c r="O191" s="144">
        <f t="shared" si="220"/>
        <v>-7.7609099258601714E-3</v>
      </c>
      <c r="P191" s="144">
        <f t="shared" si="221"/>
        <v>-3.5388449129428221E-2</v>
      </c>
      <c r="Q191" s="143">
        <v>2570</v>
      </c>
      <c r="R191" s="143">
        <v>2421</v>
      </c>
      <c r="S191" s="143">
        <v>1076</v>
      </c>
      <c r="T191" s="143">
        <f t="shared" si="222"/>
        <v>-149</v>
      </c>
      <c r="U191" s="143">
        <f t="shared" si="223"/>
        <v>-1345</v>
      </c>
      <c r="V191" s="143">
        <f t="shared" si="224"/>
        <v>-1494</v>
      </c>
      <c r="W191" s="144">
        <f>Q191/Population!E191</f>
        <v>0.36893482508103637</v>
      </c>
      <c r="X191" s="144">
        <f>R191/Population!F191</f>
        <v>0.38804295560185925</v>
      </c>
      <c r="Y191" s="144">
        <f>S191/Population!G191</f>
        <v>0.18339867053008352</v>
      </c>
      <c r="Z191" s="144">
        <f t="shared" si="225"/>
        <v>1.9108130520822886E-2</v>
      </c>
      <c r="AA191" s="144">
        <f t="shared" si="226"/>
        <v>-0.20464428507177573</v>
      </c>
      <c r="AB191" s="144">
        <f t="shared" si="227"/>
        <v>-0.18553615455095285</v>
      </c>
      <c r="AC191" s="143">
        <v>3756</v>
      </c>
      <c r="AD191" s="143">
        <v>3444</v>
      </c>
      <c r="AE191" s="143">
        <v>4540</v>
      </c>
      <c r="AF191" s="143">
        <f t="shared" si="228"/>
        <v>-312</v>
      </c>
      <c r="AG191" s="143">
        <f t="shared" si="229"/>
        <v>1096</v>
      </c>
      <c r="AH191" s="143">
        <f t="shared" si="230"/>
        <v>784</v>
      </c>
      <c r="AI191" s="144">
        <f>AC191/Population!E191</f>
        <v>0.53919035136356908</v>
      </c>
      <c r="AJ191" s="144">
        <f>AD191/Population!F191</f>
        <v>0.55201154031094724</v>
      </c>
      <c r="AK191" s="144">
        <f>AE191/Population!G191</f>
        <v>0.77381966933696944</v>
      </c>
      <c r="AL191" s="144">
        <f t="shared" si="231"/>
        <v>1.2821188947378159E-2</v>
      </c>
      <c r="AM191" s="144">
        <f t="shared" si="232"/>
        <v>0.2218081290260222</v>
      </c>
      <c r="AN191" s="144">
        <f t="shared" si="233"/>
        <v>0.23462931797340036</v>
      </c>
      <c r="AO191" s="143">
        <v>274</v>
      </c>
      <c r="AP191" s="143">
        <v>188</v>
      </c>
      <c r="AQ191" s="143">
        <v>119</v>
      </c>
      <c r="AR191" s="143">
        <f t="shared" si="234"/>
        <v>-86</v>
      </c>
      <c r="AS191" s="143">
        <f t="shared" si="235"/>
        <v>-69</v>
      </c>
      <c r="AT191" s="143">
        <f t="shared" si="236"/>
        <v>-155</v>
      </c>
      <c r="AU191" s="144">
        <f>AO191/Population!E191</f>
        <v>3.9333907421091031E-2</v>
      </c>
      <c r="AV191" s="144">
        <f>AP191/Population!F191</f>
        <v>3.0133034140086553E-2</v>
      </c>
      <c r="AW191" s="144">
        <f>AQ191/Population!G191</f>
        <v>2.0282938469405147E-2</v>
      </c>
      <c r="AX191" s="144">
        <f t="shared" si="237"/>
        <v>-9.2008732810044784E-3</v>
      </c>
      <c r="AY191" s="144">
        <f t="shared" si="238"/>
        <v>-9.8500956706814059E-3</v>
      </c>
      <c r="AZ191" s="144">
        <f t="shared" si="239"/>
        <v>-1.9050968951685884E-2</v>
      </c>
      <c r="BA191" s="143">
        <v>9</v>
      </c>
      <c r="BB191" s="143">
        <v>36</v>
      </c>
      <c r="BC191" s="143">
        <v>29</v>
      </c>
      <c r="BD191" s="143">
        <f t="shared" si="240"/>
        <v>27</v>
      </c>
      <c r="BE191" s="143">
        <f t="shared" si="241"/>
        <v>-7</v>
      </c>
      <c r="BF191" s="143">
        <f t="shared" si="242"/>
        <v>20</v>
      </c>
      <c r="BG191" s="144">
        <f>BA191/Population!E191</f>
        <v>1.2919896598168588E-3</v>
      </c>
      <c r="BH191" s="144">
        <f>BB191/Population!F191</f>
        <v>5.7701554736335949E-3</v>
      </c>
      <c r="BI191" s="144">
        <f>BC191/Population!G191</f>
        <v>4.9429009715357079E-3</v>
      </c>
      <c r="BJ191" s="144">
        <f t="shared" si="243"/>
        <v>4.4781658138167363E-3</v>
      </c>
      <c r="BK191" s="144">
        <f t="shared" si="244"/>
        <v>-8.2725450209788706E-4</v>
      </c>
      <c r="BL191" s="144">
        <f t="shared" si="245"/>
        <v>3.6509113117188493E-3</v>
      </c>
      <c r="BM191" s="143">
        <v>0</v>
      </c>
      <c r="BN191" s="143">
        <v>1</v>
      </c>
      <c r="BO191" s="143">
        <v>0</v>
      </c>
      <c r="BP191" s="143">
        <f t="shared" si="246"/>
        <v>1</v>
      </c>
      <c r="BQ191" s="143">
        <f t="shared" si="247"/>
        <v>-1</v>
      </c>
      <c r="BR191" s="143">
        <f t="shared" si="248"/>
        <v>0</v>
      </c>
      <c r="BS191" s="144">
        <f>BM191/Population!E191</f>
        <v>0</v>
      </c>
      <c r="BT191" s="144">
        <f>BN191/Population!F191</f>
        <v>1.6028209648982208E-4</v>
      </c>
      <c r="BU191" s="144">
        <f>BO191/Population!G191</f>
        <v>0</v>
      </c>
      <c r="BV191" s="144">
        <f t="shared" si="249"/>
        <v>1.6028209648982208E-4</v>
      </c>
      <c r="BW191" s="144">
        <f t="shared" si="250"/>
        <v>-1.6028209648982208E-4</v>
      </c>
      <c r="BX191" s="144">
        <f t="shared" si="251"/>
        <v>0</v>
      </c>
      <c r="BY191" s="143">
        <v>16</v>
      </c>
      <c r="BZ191" s="143">
        <v>22</v>
      </c>
      <c r="CA191" s="143">
        <v>0</v>
      </c>
      <c r="CB191" s="143">
        <f t="shared" si="252"/>
        <v>6</v>
      </c>
      <c r="CC191" s="143">
        <f t="shared" si="253"/>
        <v>-22</v>
      </c>
      <c r="CD191" s="143">
        <f t="shared" si="254"/>
        <v>-16</v>
      </c>
      <c r="CE191" s="144">
        <f>BY191/Population!E191</f>
        <v>2.2968705063410822E-3</v>
      </c>
      <c r="CF191" s="144">
        <f>BZ191/Population!F191</f>
        <v>3.5262061227760858E-3</v>
      </c>
      <c r="CG191" s="144">
        <f>CA191/Population!G191</f>
        <v>0</v>
      </c>
      <c r="CH191" s="144">
        <f t="shared" si="255"/>
        <v>1.2293356164350035E-3</v>
      </c>
      <c r="CI191" s="144">
        <f t="shared" si="256"/>
        <v>-3.5262061227760858E-3</v>
      </c>
      <c r="CJ191" s="144">
        <f t="shared" si="257"/>
        <v>-2.2968705063410822E-3</v>
      </c>
      <c r="CK191" s="143">
        <v>13</v>
      </c>
      <c r="CL191" s="143">
        <v>28</v>
      </c>
      <c r="CM191" s="143">
        <v>0</v>
      </c>
      <c r="CN191" s="143">
        <f t="shared" si="258"/>
        <v>15</v>
      </c>
      <c r="CO191" s="143">
        <f t="shared" si="259"/>
        <v>-28</v>
      </c>
      <c r="CP191" s="143">
        <f t="shared" si="260"/>
        <v>-13</v>
      </c>
      <c r="CQ191" s="144">
        <f>CK191/Population!E191</f>
        <v>1.8662072864021294E-3</v>
      </c>
      <c r="CR191" s="144">
        <f>CL191/Population!F191</f>
        <v>4.4878987017150183E-3</v>
      </c>
      <c r="CS191" s="144">
        <f>CM191/Population!G191</f>
        <v>0</v>
      </c>
      <c r="CT191" s="144">
        <f t="shared" si="261"/>
        <v>2.6216914153128889E-3</v>
      </c>
      <c r="CU191" s="144">
        <f t="shared" si="262"/>
        <v>-4.4878987017150183E-3</v>
      </c>
      <c r="CV191" s="144">
        <f t="shared" si="263"/>
        <v>-1.8662072864021294E-3</v>
      </c>
      <c r="CW191" s="143">
        <v>230</v>
      </c>
      <c r="CX191" s="143">
        <v>134</v>
      </c>
      <c r="CY191" s="143">
        <v>86</v>
      </c>
      <c r="CZ191" s="143">
        <f t="shared" si="264"/>
        <v>-96</v>
      </c>
      <c r="DA191" s="143">
        <f t="shared" si="265"/>
        <v>-48</v>
      </c>
      <c r="DB191" s="143">
        <f t="shared" si="266"/>
        <v>-144</v>
      </c>
      <c r="DC191" s="144">
        <f>CW191/Population!E191</f>
        <v>3.3017513528653057E-2</v>
      </c>
      <c r="DD191" s="144">
        <f>CX191/Population!F191</f>
        <v>2.1477800929636158E-2</v>
      </c>
      <c r="DE191" s="144">
        <f>CY191/Population!G191</f>
        <v>1.4658258053519686E-2</v>
      </c>
      <c r="DF191" s="144">
        <f t="shared" si="267"/>
        <v>-1.1539712599016899E-2</v>
      </c>
      <c r="DG191" s="144">
        <f t="shared" si="268"/>
        <v>-6.8195428761164724E-3</v>
      </c>
      <c r="DH191" s="144">
        <f t="shared" si="269"/>
        <v>-1.8359255475133372E-2</v>
      </c>
      <c r="DI191" s="143">
        <v>0</v>
      </c>
      <c r="DJ191" s="143">
        <v>0</v>
      </c>
      <c r="DK191" s="143">
        <v>0</v>
      </c>
      <c r="DL191" s="143">
        <f t="shared" si="270"/>
        <v>0</v>
      </c>
      <c r="DM191" s="143">
        <f t="shared" si="271"/>
        <v>0</v>
      </c>
      <c r="DN191" s="143">
        <f t="shared" si="272"/>
        <v>0</v>
      </c>
      <c r="DO191" s="144">
        <f>DI191/Population!E191</f>
        <v>0</v>
      </c>
      <c r="DP191" s="144">
        <f>DJ191/Population!F191</f>
        <v>0</v>
      </c>
      <c r="DQ191" s="144">
        <f>DK191/Population!G191</f>
        <v>0</v>
      </c>
      <c r="DR191" s="144">
        <f t="shared" si="273"/>
        <v>0</v>
      </c>
      <c r="DS191" s="144">
        <f t="shared" si="274"/>
        <v>0</v>
      </c>
      <c r="DT191" s="144">
        <f t="shared" si="275"/>
        <v>0</v>
      </c>
      <c r="DU191" s="143">
        <v>20</v>
      </c>
      <c r="DV191" s="143">
        <v>5</v>
      </c>
      <c r="DW191" s="143">
        <v>33</v>
      </c>
      <c r="DX191" s="143">
        <f t="shared" si="276"/>
        <v>-15</v>
      </c>
      <c r="DY191" s="143">
        <f t="shared" si="277"/>
        <v>28</v>
      </c>
      <c r="DZ191" s="143">
        <f t="shared" si="278"/>
        <v>13</v>
      </c>
      <c r="EA191" s="144">
        <f>DU191/Population!E191</f>
        <v>2.871088132926353E-3</v>
      </c>
      <c r="EB191" s="144">
        <f>DV191/Population!F191</f>
        <v>8.0141048244911041E-4</v>
      </c>
      <c r="EC191" s="144">
        <f>DW191/Population!G191</f>
        <v>5.6246804158854614E-3</v>
      </c>
      <c r="ED191" s="144">
        <f t="shared" si="279"/>
        <v>-2.0696776504772426E-3</v>
      </c>
      <c r="EE191" s="144">
        <f t="shared" si="280"/>
        <v>4.8232699334363506E-3</v>
      </c>
      <c r="EF191" s="144">
        <f t="shared" si="281"/>
        <v>2.7535922829591084E-3</v>
      </c>
      <c r="EG191" s="143">
        <v>18</v>
      </c>
      <c r="EH191" s="143">
        <v>3</v>
      </c>
      <c r="EI191" s="143">
        <v>0</v>
      </c>
      <c r="EJ191" s="143">
        <f t="shared" si="282"/>
        <v>-15</v>
      </c>
      <c r="EK191" s="143">
        <f t="shared" si="283"/>
        <v>-3</v>
      </c>
      <c r="EL191" s="143">
        <f t="shared" si="284"/>
        <v>-18</v>
      </c>
      <c r="EM191" s="144">
        <f>EG191/Population!E191</f>
        <v>2.5839793196337176E-3</v>
      </c>
      <c r="EN191" s="144">
        <f>EH191/Population!F191</f>
        <v>4.8084628946946624E-4</v>
      </c>
      <c r="EO191" s="144">
        <f>EI191/Population!G191</f>
        <v>0</v>
      </c>
      <c r="EP191" s="144">
        <f t="shared" si="285"/>
        <v>-2.1031330301642514E-3</v>
      </c>
      <c r="EQ191" s="144">
        <f t="shared" si="286"/>
        <v>-4.8084628946946624E-4</v>
      </c>
      <c r="ER191" s="144">
        <f t="shared" si="287"/>
        <v>-2.5839793196337176E-3</v>
      </c>
    </row>
    <row r="192" spans="1:148" x14ac:dyDescent="0.25">
      <c r="A192" s="155">
        <v>42101019900</v>
      </c>
      <c r="B192" s="155" t="s">
        <v>3</v>
      </c>
      <c r="C192" s="155" t="s">
        <v>4</v>
      </c>
      <c r="D192" s="155" t="s">
        <v>193</v>
      </c>
      <c r="E192" s="143">
        <v>360.9999995</v>
      </c>
      <c r="F192" s="143">
        <v>149</v>
      </c>
      <c r="G192" s="143">
        <v>157</v>
      </c>
      <c r="H192" s="143">
        <f t="shared" si="216"/>
        <v>-211.9999995</v>
      </c>
      <c r="I192" s="143">
        <f t="shared" si="217"/>
        <v>8</v>
      </c>
      <c r="J192" s="143">
        <f t="shared" si="218"/>
        <v>-203.9999995</v>
      </c>
      <c r="K192" s="144">
        <f>E192/Population!E192</f>
        <v>6.697588125581283E-2</v>
      </c>
      <c r="L192" s="144">
        <f>F192/Population!F192</f>
        <v>3.0426791913416379E-2</v>
      </c>
      <c r="M192" s="144">
        <f>G192/Population!G192</f>
        <v>3.359007274283269E-2</v>
      </c>
      <c r="N192" s="144">
        <f t="shared" si="219"/>
        <v>-3.6549089342396451E-2</v>
      </c>
      <c r="O192" s="144">
        <f t="shared" si="220"/>
        <v>3.1632808294163109E-3</v>
      </c>
      <c r="P192" s="144">
        <f t="shared" si="221"/>
        <v>-3.338580851298014E-2</v>
      </c>
      <c r="Q192" s="143">
        <v>2404</v>
      </c>
      <c r="R192" s="143">
        <v>2149</v>
      </c>
      <c r="S192" s="143">
        <v>1397</v>
      </c>
      <c r="T192" s="143">
        <f t="shared" si="222"/>
        <v>-255</v>
      </c>
      <c r="U192" s="143">
        <f t="shared" si="223"/>
        <v>-752</v>
      </c>
      <c r="V192" s="143">
        <f t="shared" si="224"/>
        <v>-1007</v>
      </c>
      <c r="W192" s="144">
        <f>Q192/Population!E192</f>
        <v>0.44601113230465267</v>
      </c>
      <c r="X192" s="144">
        <f>R192/Population!F192</f>
        <v>0.43884010618746172</v>
      </c>
      <c r="Y192" s="144">
        <f>S192/Population!G192</f>
        <v>0.29888746255883614</v>
      </c>
      <c r="Z192" s="144">
        <f t="shared" si="225"/>
        <v>-7.1710261171909484E-3</v>
      </c>
      <c r="AA192" s="144">
        <f t="shared" si="226"/>
        <v>-0.13995264362862558</v>
      </c>
      <c r="AB192" s="144">
        <f t="shared" si="227"/>
        <v>-0.14712366974581653</v>
      </c>
      <c r="AC192" s="143">
        <v>2563</v>
      </c>
      <c r="AD192" s="143">
        <v>2524</v>
      </c>
      <c r="AE192" s="143">
        <v>3067</v>
      </c>
      <c r="AF192" s="143">
        <f t="shared" si="228"/>
        <v>-39</v>
      </c>
      <c r="AG192" s="143">
        <f t="shared" si="229"/>
        <v>543</v>
      </c>
      <c r="AH192" s="143">
        <f t="shared" si="230"/>
        <v>504</v>
      </c>
      <c r="AI192" s="144">
        <f>AC192/Population!E192</f>
        <v>0.47551020469917832</v>
      </c>
      <c r="AJ192" s="144">
        <f>AD192/Population!F192</f>
        <v>0.51541760261384517</v>
      </c>
      <c r="AK192" s="144">
        <f>AE192/Population!G192</f>
        <v>0.65618314077877626</v>
      </c>
      <c r="AL192" s="144">
        <f t="shared" si="231"/>
        <v>3.9907397914666853E-2</v>
      </c>
      <c r="AM192" s="144">
        <f t="shared" si="232"/>
        <v>0.14076553816493109</v>
      </c>
      <c r="AN192" s="144">
        <f t="shared" si="233"/>
        <v>0.18067293607959795</v>
      </c>
      <c r="AO192" s="143">
        <v>37</v>
      </c>
      <c r="AP192" s="143">
        <v>37</v>
      </c>
      <c r="AQ192" s="143">
        <v>0</v>
      </c>
      <c r="AR192" s="143">
        <f t="shared" si="234"/>
        <v>0</v>
      </c>
      <c r="AS192" s="143">
        <f t="shared" si="235"/>
        <v>-37</v>
      </c>
      <c r="AT192" s="143">
        <f t="shared" si="236"/>
        <v>-37</v>
      </c>
      <c r="AU192" s="144">
        <f>AO192/Population!E192</f>
        <v>6.8645640163361677E-3</v>
      </c>
      <c r="AV192" s="144">
        <f>AP192/Population!F192</f>
        <v>7.5556463140698388E-3</v>
      </c>
      <c r="AW192" s="144">
        <f>AQ192/Population!G192</f>
        <v>0</v>
      </c>
      <c r="AX192" s="144">
        <f t="shared" si="237"/>
        <v>6.9108229773367103E-4</v>
      </c>
      <c r="AY192" s="144">
        <f t="shared" si="238"/>
        <v>-7.5556463140698388E-3</v>
      </c>
      <c r="AZ192" s="144">
        <f t="shared" si="239"/>
        <v>-6.8645640163361677E-3</v>
      </c>
      <c r="BA192" s="143">
        <v>9</v>
      </c>
      <c r="BB192" s="143">
        <v>27</v>
      </c>
      <c r="BC192" s="143">
        <v>7</v>
      </c>
      <c r="BD192" s="143">
        <f t="shared" si="240"/>
        <v>18</v>
      </c>
      <c r="BE192" s="143">
        <f t="shared" si="241"/>
        <v>-20</v>
      </c>
      <c r="BF192" s="143">
        <f t="shared" si="242"/>
        <v>-2</v>
      </c>
      <c r="BG192" s="144">
        <f>BA192/Population!E192</f>
        <v>1.6697588147844733E-3</v>
      </c>
      <c r="BH192" s="144">
        <f>BB192/Population!F192</f>
        <v>5.5135797426996121E-3</v>
      </c>
      <c r="BI192" s="144">
        <f>BC192/Population!G192</f>
        <v>1.4976465554129225E-3</v>
      </c>
      <c r="BJ192" s="144">
        <f t="shared" si="243"/>
        <v>3.8438209279151388E-3</v>
      </c>
      <c r="BK192" s="144">
        <f t="shared" si="244"/>
        <v>-4.0159331872866898E-3</v>
      </c>
      <c r="BL192" s="144">
        <f t="shared" si="245"/>
        <v>-1.721122593715508E-4</v>
      </c>
      <c r="BM192" s="143">
        <v>0</v>
      </c>
      <c r="BN192" s="143">
        <v>5</v>
      </c>
      <c r="BO192" s="143">
        <v>0</v>
      </c>
      <c r="BP192" s="143">
        <f t="shared" si="246"/>
        <v>5</v>
      </c>
      <c r="BQ192" s="143">
        <f t="shared" si="247"/>
        <v>-5</v>
      </c>
      <c r="BR192" s="143">
        <f t="shared" si="248"/>
        <v>0</v>
      </c>
      <c r="BS192" s="144">
        <f>BM192/Population!E192</f>
        <v>0</v>
      </c>
      <c r="BT192" s="144">
        <f>BN192/Population!F192</f>
        <v>1.0210332856851133E-3</v>
      </c>
      <c r="BU192" s="144">
        <f>BO192/Population!G192</f>
        <v>0</v>
      </c>
      <c r="BV192" s="144">
        <f t="shared" si="249"/>
        <v>1.0210332856851133E-3</v>
      </c>
      <c r="BW192" s="144">
        <f t="shared" si="250"/>
        <v>-1.0210332856851133E-3</v>
      </c>
      <c r="BX192" s="144">
        <f t="shared" si="251"/>
        <v>0</v>
      </c>
      <c r="BY192" s="143">
        <v>3</v>
      </c>
      <c r="BZ192" s="143">
        <v>6</v>
      </c>
      <c r="CA192" s="143">
        <v>0</v>
      </c>
      <c r="CB192" s="143">
        <f t="shared" si="252"/>
        <v>3</v>
      </c>
      <c r="CC192" s="143">
        <f t="shared" si="253"/>
        <v>-6</v>
      </c>
      <c r="CD192" s="143">
        <f t="shared" si="254"/>
        <v>-3</v>
      </c>
      <c r="CE192" s="144">
        <f>BY192/Population!E192</f>
        <v>5.565862715948244E-4</v>
      </c>
      <c r="CF192" s="144">
        <f>BZ192/Population!F192</f>
        <v>1.225239942822136E-3</v>
      </c>
      <c r="CG192" s="144">
        <f>CA192/Population!G192</f>
        <v>0</v>
      </c>
      <c r="CH192" s="144">
        <f t="shared" si="255"/>
        <v>6.6865367122731164E-4</v>
      </c>
      <c r="CI192" s="144">
        <f t="shared" si="256"/>
        <v>-1.225239942822136E-3</v>
      </c>
      <c r="CJ192" s="144">
        <f t="shared" si="257"/>
        <v>-5.565862715948244E-4</v>
      </c>
      <c r="CK192" s="143">
        <v>6</v>
      </c>
      <c r="CL192" s="143">
        <v>8</v>
      </c>
      <c r="CM192" s="143">
        <v>0</v>
      </c>
      <c r="CN192" s="143">
        <f t="shared" si="258"/>
        <v>2</v>
      </c>
      <c r="CO192" s="143">
        <f t="shared" si="259"/>
        <v>-8</v>
      </c>
      <c r="CP192" s="143">
        <f t="shared" si="260"/>
        <v>-6</v>
      </c>
      <c r="CQ192" s="144">
        <f>CK192/Population!E192</f>
        <v>1.1131725431896488E-3</v>
      </c>
      <c r="CR192" s="144">
        <f>CL192/Population!F192</f>
        <v>1.6336532570961813E-3</v>
      </c>
      <c r="CS192" s="144">
        <f>CM192/Population!G192</f>
        <v>0</v>
      </c>
      <c r="CT192" s="144">
        <f t="shared" si="261"/>
        <v>5.2048071390653245E-4</v>
      </c>
      <c r="CU192" s="144">
        <f t="shared" si="262"/>
        <v>-1.6336532570961813E-3</v>
      </c>
      <c r="CV192" s="144">
        <f t="shared" si="263"/>
        <v>-1.1131725431896488E-3</v>
      </c>
      <c r="CW192" s="143">
        <v>0</v>
      </c>
      <c r="CX192" s="143">
        <v>1</v>
      </c>
      <c r="CY192" s="143">
        <v>7</v>
      </c>
      <c r="CZ192" s="143">
        <f t="shared" si="264"/>
        <v>1</v>
      </c>
      <c r="DA192" s="143">
        <f t="shared" si="265"/>
        <v>6</v>
      </c>
      <c r="DB192" s="143">
        <f t="shared" si="266"/>
        <v>7</v>
      </c>
      <c r="DC192" s="144">
        <f>CW192/Population!E192</f>
        <v>0</v>
      </c>
      <c r="DD192" s="144">
        <f>CX192/Population!F192</f>
        <v>2.0420665713702266E-4</v>
      </c>
      <c r="DE192" s="144">
        <f>CY192/Population!G192</f>
        <v>1.4976465554129225E-3</v>
      </c>
      <c r="DF192" s="144">
        <f t="shared" si="267"/>
        <v>2.0420665713702266E-4</v>
      </c>
      <c r="DG192" s="144">
        <f t="shared" si="268"/>
        <v>1.2934398982758998E-3</v>
      </c>
      <c r="DH192" s="144">
        <f t="shared" si="269"/>
        <v>1.4976465554129225E-3</v>
      </c>
      <c r="DI192" s="143">
        <v>0</v>
      </c>
      <c r="DJ192" s="143">
        <v>0</v>
      </c>
      <c r="DK192" s="143">
        <v>0</v>
      </c>
      <c r="DL192" s="143">
        <f t="shared" si="270"/>
        <v>0</v>
      </c>
      <c r="DM192" s="143">
        <f t="shared" si="271"/>
        <v>0</v>
      </c>
      <c r="DN192" s="143">
        <f t="shared" si="272"/>
        <v>0</v>
      </c>
      <c r="DO192" s="144">
        <f>DI192/Population!E192</f>
        <v>0</v>
      </c>
      <c r="DP192" s="144">
        <f>DJ192/Population!F192</f>
        <v>0</v>
      </c>
      <c r="DQ192" s="144">
        <f>DK192/Population!G192</f>
        <v>0</v>
      </c>
      <c r="DR192" s="144">
        <f t="shared" si="273"/>
        <v>0</v>
      </c>
      <c r="DS192" s="144">
        <f t="shared" si="274"/>
        <v>0</v>
      </c>
      <c r="DT192" s="144">
        <f t="shared" si="275"/>
        <v>0</v>
      </c>
      <c r="DU192" s="143">
        <v>3</v>
      </c>
      <c r="DV192" s="143">
        <v>1</v>
      </c>
      <c r="DW192" s="143">
        <v>0</v>
      </c>
      <c r="DX192" s="143">
        <f t="shared" si="276"/>
        <v>-2</v>
      </c>
      <c r="DY192" s="143">
        <f t="shared" si="277"/>
        <v>-1</v>
      </c>
      <c r="DZ192" s="143">
        <f t="shared" si="278"/>
        <v>-3</v>
      </c>
      <c r="EA192" s="144">
        <f>DU192/Population!E192</f>
        <v>5.565862715948244E-4</v>
      </c>
      <c r="EB192" s="144">
        <f>DV192/Population!F192</f>
        <v>2.0420665713702266E-4</v>
      </c>
      <c r="EC192" s="144">
        <f>DW192/Population!G192</f>
        <v>0</v>
      </c>
      <c r="ED192" s="144">
        <f t="shared" si="279"/>
        <v>-3.5237961445780175E-4</v>
      </c>
      <c r="EE192" s="144">
        <f t="shared" si="280"/>
        <v>-2.0420665713702266E-4</v>
      </c>
      <c r="EF192" s="144">
        <f t="shared" si="281"/>
        <v>-5.565862715948244E-4</v>
      </c>
      <c r="EG192" s="143">
        <v>13</v>
      </c>
      <c r="EH192" s="143">
        <v>8</v>
      </c>
      <c r="EI192" s="143">
        <v>0</v>
      </c>
      <c r="EJ192" s="143">
        <f t="shared" si="282"/>
        <v>-5</v>
      </c>
      <c r="EK192" s="143">
        <f t="shared" si="283"/>
        <v>-8</v>
      </c>
      <c r="EL192" s="143">
        <f t="shared" si="284"/>
        <v>-13</v>
      </c>
      <c r="EM192" s="144">
        <f>EG192/Population!E192</f>
        <v>2.4118738435775725E-3</v>
      </c>
      <c r="EN192" s="144">
        <f>EH192/Population!F192</f>
        <v>1.6336532570961813E-3</v>
      </c>
      <c r="EO192" s="144">
        <f>EI192/Population!G192</f>
        <v>0</v>
      </c>
      <c r="EP192" s="144">
        <f t="shared" si="285"/>
        <v>-7.7822058648139127E-4</v>
      </c>
      <c r="EQ192" s="144">
        <f t="shared" si="286"/>
        <v>-1.6336532570961813E-3</v>
      </c>
      <c r="ER192" s="144">
        <f t="shared" si="287"/>
        <v>-2.4118738435775725E-3</v>
      </c>
    </row>
    <row r="193" spans="1:148" x14ac:dyDescent="0.25">
      <c r="A193" s="155">
        <v>42101020000</v>
      </c>
      <c r="B193" s="155" t="s">
        <v>3</v>
      </c>
      <c r="C193" s="155" t="s">
        <v>4</v>
      </c>
      <c r="D193" s="155" t="s">
        <v>194</v>
      </c>
      <c r="E193" s="143">
        <v>367.00000310000001</v>
      </c>
      <c r="F193" s="143">
        <v>297</v>
      </c>
      <c r="G193" s="143">
        <v>84</v>
      </c>
      <c r="H193" s="143">
        <f t="shared" si="216"/>
        <v>-70.000003100000015</v>
      </c>
      <c r="I193" s="143">
        <f t="shared" si="217"/>
        <v>-213</v>
      </c>
      <c r="J193" s="143">
        <f t="shared" si="218"/>
        <v>-283.00000310000001</v>
      </c>
      <c r="K193" s="144">
        <f>E193/Population!E193</f>
        <v>0.16865808826477682</v>
      </c>
      <c r="L193" s="144">
        <f>F193/Population!F193</f>
        <v>0.15959161740999461</v>
      </c>
      <c r="M193" s="144">
        <f>G193/Population!G193</f>
        <v>6.1358655953250546E-2</v>
      </c>
      <c r="N193" s="144">
        <f t="shared" si="219"/>
        <v>-9.0664708547822104E-3</v>
      </c>
      <c r="O193" s="144">
        <f t="shared" si="220"/>
        <v>-9.8232961456744067E-2</v>
      </c>
      <c r="P193" s="144">
        <f t="shared" si="221"/>
        <v>-0.10729943231152628</v>
      </c>
      <c r="Q193" s="143">
        <v>1564</v>
      </c>
      <c r="R193" s="143">
        <v>1323</v>
      </c>
      <c r="S193" s="143">
        <v>1089</v>
      </c>
      <c r="T193" s="143">
        <f t="shared" si="222"/>
        <v>-241</v>
      </c>
      <c r="U193" s="143">
        <f t="shared" si="223"/>
        <v>-234</v>
      </c>
      <c r="V193" s="143">
        <f t="shared" si="224"/>
        <v>-475</v>
      </c>
      <c r="W193" s="144">
        <f>Q193/Population!E193</f>
        <v>0.71874999405445772</v>
      </c>
      <c r="X193" s="144">
        <f>R193/Population!F193</f>
        <v>0.71090811391724884</v>
      </c>
      <c r="Y193" s="144">
        <f>S193/Population!G193</f>
        <v>0.7954711468224982</v>
      </c>
      <c r="Z193" s="144">
        <f t="shared" si="225"/>
        <v>-7.8418801372088787E-3</v>
      </c>
      <c r="AA193" s="144">
        <f t="shared" si="226"/>
        <v>8.4563032905249358E-2</v>
      </c>
      <c r="AB193" s="144">
        <f t="shared" si="227"/>
        <v>7.6721152768040479E-2</v>
      </c>
      <c r="AC193" s="143">
        <v>87</v>
      </c>
      <c r="AD193" s="143">
        <v>95</v>
      </c>
      <c r="AE193" s="143">
        <v>106</v>
      </c>
      <c r="AF193" s="143">
        <f t="shared" si="228"/>
        <v>8</v>
      </c>
      <c r="AG193" s="143">
        <f t="shared" si="229"/>
        <v>11</v>
      </c>
      <c r="AH193" s="143">
        <f t="shared" si="230"/>
        <v>19</v>
      </c>
      <c r="AI193" s="144">
        <f>AC193/Population!E193</f>
        <v>3.998161731632853E-2</v>
      </c>
      <c r="AJ193" s="144">
        <f>AD193/Population!F193</f>
        <v>5.1047823750671684E-2</v>
      </c>
      <c r="AK193" s="144">
        <f>AE193/Population!G193</f>
        <v>7.7428780131482841E-2</v>
      </c>
      <c r="AL193" s="144">
        <f t="shared" si="231"/>
        <v>1.1066206434343154E-2</v>
      </c>
      <c r="AM193" s="144">
        <f t="shared" si="232"/>
        <v>2.6380956380811157E-2</v>
      </c>
      <c r="AN193" s="144">
        <f t="shared" si="233"/>
        <v>3.7447162815154311E-2</v>
      </c>
      <c r="AO193" s="143">
        <v>152</v>
      </c>
      <c r="AP193" s="143">
        <v>130</v>
      </c>
      <c r="AQ193" s="143">
        <v>90</v>
      </c>
      <c r="AR193" s="143">
        <f t="shared" si="234"/>
        <v>-22</v>
      </c>
      <c r="AS193" s="143">
        <f t="shared" si="235"/>
        <v>-40</v>
      </c>
      <c r="AT193" s="143">
        <f t="shared" si="236"/>
        <v>-62</v>
      </c>
      <c r="AU193" s="144">
        <f>AO193/Population!E193</f>
        <v>6.9852940598642943E-2</v>
      </c>
      <c r="AV193" s="144">
        <f>AP193/Population!F193</f>
        <v>6.9854916711445461E-2</v>
      </c>
      <c r="AW193" s="144">
        <f>AQ193/Population!G193</f>
        <v>6.5741417092768442E-2</v>
      </c>
      <c r="AX193" s="144">
        <f t="shared" si="237"/>
        <v>1.9761128025180819E-6</v>
      </c>
      <c r="AY193" s="144">
        <f t="shared" si="238"/>
        <v>-4.113499618677019E-3</v>
      </c>
      <c r="AZ193" s="144">
        <f t="shared" si="239"/>
        <v>-4.1115235058745009E-3</v>
      </c>
      <c r="BA193" s="143">
        <v>6</v>
      </c>
      <c r="BB193" s="143">
        <v>2</v>
      </c>
      <c r="BC193" s="143">
        <v>0</v>
      </c>
      <c r="BD193" s="143">
        <f t="shared" si="240"/>
        <v>-4</v>
      </c>
      <c r="BE193" s="143">
        <f t="shared" si="241"/>
        <v>-2</v>
      </c>
      <c r="BF193" s="143">
        <f t="shared" si="242"/>
        <v>-6</v>
      </c>
      <c r="BG193" s="144">
        <f>BA193/Population!E193</f>
        <v>2.7573529183674847E-3</v>
      </c>
      <c r="BH193" s="144">
        <f>BB193/Population!F193</f>
        <v>1.0746910263299302E-3</v>
      </c>
      <c r="BI193" s="144">
        <f>BC193/Population!G193</f>
        <v>0</v>
      </c>
      <c r="BJ193" s="144">
        <f t="shared" si="243"/>
        <v>-1.6826618920375545E-3</v>
      </c>
      <c r="BK193" s="144">
        <f t="shared" si="244"/>
        <v>-1.0746910263299302E-3</v>
      </c>
      <c r="BL193" s="144">
        <f t="shared" si="245"/>
        <v>-2.7573529183674847E-3</v>
      </c>
      <c r="BM193" s="143">
        <v>3</v>
      </c>
      <c r="BN193" s="143">
        <v>0</v>
      </c>
      <c r="BO193" s="143">
        <v>0</v>
      </c>
      <c r="BP193" s="143">
        <f t="shared" si="246"/>
        <v>-3</v>
      </c>
      <c r="BQ193" s="143">
        <f t="shared" si="247"/>
        <v>0</v>
      </c>
      <c r="BR193" s="143">
        <f t="shared" si="248"/>
        <v>-3</v>
      </c>
      <c r="BS193" s="144">
        <f>BM193/Population!E193</f>
        <v>1.3786764591837424E-3</v>
      </c>
      <c r="BT193" s="144">
        <f>BN193/Population!F193</f>
        <v>0</v>
      </c>
      <c r="BU193" s="144">
        <f>BO193/Population!G193</f>
        <v>0</v>
      </c>
      <c r="BV193" s="144">
        <f t="shared" si="249"/>
        <v>-1.3786764591837424E-3</v>
      </c>
      <c r="BW193" s="144">
        <f t="shared" si="250"/>
        <v>0</v>
      </c>
      <c r="BX193" s="144">
        <f t="shared" si="251"/>
        <v>-1.3786764591837424E-3</v>
      </c>
      <c r="BY193" s="143">
        <v>22</v>
      </c>
      <c r="BZ193" s="143">
        <v>18</v>
      </c>
      <c r="CA193" s="143">
        <v>0</v>
      </c>
      <c r="CB193" s="143">
        <f t="shared" si="252"/>
        <v>-4</v>
      </c>
      <c r="CC193" s="143">
        <f t="shared" si="253"/>
        <v>-18</v>
      </c>
      <c r="CD193" s="143">
        <f t="shared" si="254"/>
        <v>-22</v>
      </c>
      <c r="CE193" s="144">
        <f>BY193/Population!E193</f>
        <v>1.0110294034014112E-2</v>
      </c>
      <c r="CF193" s="144">
        <f>BZ193/Population!F193</f>
        <v>9.6722192369693705E-3</v>
      </c>
      <c r="CG193" s="144">
        <f>CA193/Population!G193</f>
        <v>0</v>
      </c>
      <c r="CH193" s="144">
        <f t="shared" si="255"/>
        <v>-4.3807479704474107E-4</v>
      </c>
      <c r="CI193" s="144">
        <f t="shared" si="256"/>
        <v>-9.6722192369693705E-3</v>
      </c>
      <c r="CJ193" s="144">
        <f t="shared" si="257"/>
        <v>-1.0110294034014112E-2</v>
      </c>
      <c r="CK193" s="143">
        <v>43</v>
      </c>
      <c r="CL193" s="143">
        <v>55</v>
      </c>
      <c r="CM193" s="143">
        <v>50</v>
      </c>
      <c r="CN193" s="143">
        <f t="shared" si="258"/>
        <v>12</v>
      </c>
      <c r="CO193" s="143">
        <f t="shared" si="259"/>
        <v>-5</v>
      </c>
      <c r="CP193" s="143">
        <f t="shared" si="260"/>
        <v>7</v>
      </c>
      <c r="CQ193" s="144">
        <f>CK193/Population!E193</f>
        <v>1.9761029248300307E-2</v>
      </c>
      <c r="CR193" s="144">
        <f>CL193/Population!F193</f>
        <v>2.9554003224073078E-2</v>
      </c>
      <c r="CS193" s="144">
        <f>CM193/Population!G193</f>
        <v>3.6523009495982466E-2</v>
      </c>
      <c r="CT193" s="144">
        <f t="shared" si="261"/>
        <v>9.7929739757727716E-3</v>
      </c>
      <c r="CU193" s="144">
        <f t="shared" si="262"/>
        <v>6.9690062719093872E-3</v>
      </c>
      <c r="CV193" s="144">
        <f t="shared" si="263"/>
        <v>1.6761980247682159E-2</v>
      </c>
      <c r="CW193" s="143">
        <v>41</v>
      </c>
      <c r="CX193" s="143">
        <v>11</v>
      </c>
      <c r="CY193" s="143">
        <v>0</v>
      </c>
      <c r="CZ193" s="143">
        <f t="shared" si="264"/>
        <v>-30</v>
      </c>
      <c r="DA193" s="143">
        <f t="shared" si="265"/>
        <v>-11</v>
      </c>
      <c r="DB193" s="143">
        <f t="shared" si="266"/>
        <v>-41</v>
      </c>
      <c r="DC193" s="144">
        <f>CW193/Population!E193</f>
        <v>1.8841911608844481E-2</v>
      </c>
      <c r="DD193" s="144">
        <f>CX193/Population!F193</f>
        <v>5.9108006448146157E-3</v>
      </c>
      <c r="DE193" s="144">
        <f>CY193/Population!G193</f>
        <v>0</v>
      </c>
      <c r="DF193" s="144">
        <f t="shared" si="267"/>
        <v>-1.2931110964029865E-2</v>
      </c>
      <c r="DG193" s="144">
        <f t="shared" si="268"/>
        <v>-5.9108006448146157E-3</v>
      </c>
      <c r="DH193" s="144">
        <f t="shared" si="269"/>
        <v>-1.8841911608844481E-2</v>
      </c>
      <c r="DI193" s="143">
        <v>2</v>
      </c>
      <c r="DJ193" s="143">
        <v>3</v>
      </c>
      <c r="DK193" s="143">
        <v>0</v>
      </c>
      <c r="DL193" s="143">
        <f t="shared" si="270"/>
        <v>1</v>
      </c>
      <c r="DM193" s="143">
        <f t="shared" si="271"/>
        <v>-3</v>
      </c>
      <c r="DN193" s="143">
        <f t="shared" si="272"/>
        <v>-2</v>
      </c>
      <c r="DO193" s="144">
        <f>DI193/Population!E193</f>
        <v>9.1911763945582824E-4</v>
      </c>
      <c r="DP193" s="144">
        <f>DJ193/Population!F193</f>
        <v>1.6120365394948952E-3</v>
      </c>
      <c r="DQ193" s="144">
        <f>DK193/Population!G193</f>
        <v>0</v>
      </c>
      <c r="DR193" s="144">
        <f t="shared" si="273"/>
        <v>6.9291890003906698E-4</v>
      </c>
      <c r="DS193" s="144">
        <f t="shared" si="274"/>
        <v>-1.6120365394948952E-3</v>
      </c>
      <c r="DT193" s="144">
        <f t="shared" si="275"/>
        <v>-9.1911763945582824E-4</v>
      </c>
      <c r="DU193" s="143">
        <v>19</v>
      </c>
      <c r="DV193" s="143">
        <v>14</v>
      </c>
      <c r="DW193" s="143">
        <v>0</v>
      </c>
      <c r="DX193" s="143">
        <f t="shared" si="276"/>
        <v>-5</v>
      </c>
      <c r="DY193" s="143">
        <f t="shared" si="277"/>
        <v>-14</v>
      </c>
      <c r="DZ193" s="143">
        <f t="shared" si="278"/>
        <v>-19</v>
      </c>
      <c r="EA193" s="144">
        <f>DU193/Population!E193</f>
        <v>8.7316175748303679E-3</v>
      </c>
      <c r="EB193" s="144">
        <f>DV193/Population!F193</f>
        <v>7.5228371843095113E-3</v>
      </c>
      <c r="EC193" s="144">
        <f>DW193/Population!G193</f>
        <v>0</v>
      </c>
      <c r="ED193" s="144">
        <f t="shared" si="279"/>
        <v>-1.2087803905208565E-3</v>
      </c>
      <c r="EE193" s="144">
        <f t="shared" si="280"/>
        <v>-7.5228371843095113E-3</v>
      </c>
      <c r="EF193" s="144">
        <f t="shared" si="281"/>
        <v>-8.7316175748303679E-3</v>
      </c>
      <c r="EG193" s="143">
        <v>20</v>
      </c>
      <c r="EH193" s="143">
        <v>33</v>
      </c>
      <c r="EI193" s="143">
        <v>0</v>
      </c>
      <c r="EJ193" s="143">
        <f t="shared" si="282"/>
        <v>13</v>
      </c>
      <c r="EK193" s="143">
        <f t="shared" si="283"/>
        <v>-33</v>
      </c>
      <c r="EL193" s="143">
        <f t="shared" si="284"/>
        <v>-20</v>
      </c>
      <c r="EM193" s="144">
        <f>EG193/Population!E193</f>
        <v>9.1911763945582824E-3</v>
      </c>
      <c r="EN193" s="144">
        <f>EH193/Population!F193</f>
        <v>1.7732401934443847E-2</v>
      </c>
      <c r="EO193" s="144">
        <f>EI193/Population!G193</f>
        <v>0</v>
      </c>
      <c r="EP193" s="144">
        <f t="shared" si="285"/>
        <v>8.5412255398855646E-3</v>
      </c>
      <c r="EQ193" s="144">
        <f t="shared" si="286"/>
        <v>-1.7732401934443847E-2</v>
      </c>
      <c r="ER193" s="144">
        <f t="shared" si="287"/>
        <v>-9.1911763945582824E-3</v>
      </c>
    </row>
    <row r="194" spans="1:148" x14ac:dyDescent="0.25">
      <c r="A194" s="155">
        <v>42101020101</v>
      </c>
      <c r="B194" s="155" t="s">
        <v>3</v>
      </c>
      <c r="C194" s="155" t="s">
        <v>4</v>
      </c>
      <c r="D194" s="155" t="s">
        <v>195</v>
      </c>
      <c r="E194" s="143">
        <v>51.677444399999999</v>
      </c>
      <c r="F194" s="143">
        <v>34.814277650000001</v>
      </c>
      <c r="G194" s="143">
        <v>22</v>
      </c>
      <c r="H194" s="143">
        <f t="shared" si="216"/>
        <v>-16.863166749999998</v>
      </c>
      <c r="I194" s="143">
        <f t="shared" si="217"/>
        <v>-12.814277650000001</v>
      </c>
      <c r="J194" s="143">
        <f t="shared" si="218"/>
        <v>-29.677444399999999</v>
      </c>
      <c r="K194" s="144">
        <f>E194/Population!E194</f>
        <v>1.1802708409439122E-2</v>
      </c>
      <c r="L194" s="144">
        <f>F194/Population!F194</f>
        <v>8.2772891889533306E-3</v>
      </c>
      <c r="M194" s="144">
        <f>G194/Population!G194</f>
        <v>5.5653933721224388E-3</v>
      </c>
      <c r="N194" s="144">
        <f t="shared" si="219"/>
        <v>-3.5254192204857912E-3</v>
      </c>
      <c r="O194" s="144">
        <f t="shared" si="220"/>
        <v>-2.7118958168308917E-3</v>
      </c>
      <c r="P194" s="144">
        <f t="shared" si="221"/>
        <v>-6.237315037316683E-3</v>
      </c>
      <c r="Q194" s="143">
        <v>4248.4296880000002</v>
      </c>
      <c r="R194" s="143">
        <v>4048.2478030000002</v>
      </c>
      <c r="S194" s="143">
        <v>3900</v>
      </c>
      <c r="T194" s="143">
        <f t="shared" si="222"/>
        <v>-200.18188499999997</v>
      </c>
      <c r="U194" s="143">
        <f t="shared" si="223"/>
        <v>-148.2478030000002</v>
      </c>
      <c r="V194" s="143">
        <f t="shared" si="224"/>
        <v>-348.42968800000017</v>
      </c>
      <c r="W194" s="144">
        <f>Q194/Population!E194</f>
        <v>0.97030682123801815</v>
      </c>
      <c r="X194" s="144">
        <f>R194/Population!F194</f>
        <v>0.96249355252602742</v>
      </c>
      <c r="Y194" s="144">
        <f>S194/Population!G194</f>
        <v>0.98659246142170498</v>
      </c>
      <c r="Z194" s="144">
        <f t="shared" si="225"/>
        <v>-7.8132687119907285E-3</v>
      </c>
      <c r="AA194" s="144">
        <f t="shared" si="226"/>
        <v>2.4098908895677562E-2</v>
      </c>
      <c r="AB194" s="144">
        <f t="shared" si="227"/>
        <v>1.6285640183686834E-2</v>
      </c>
      <c r="AC194" s="143">
        <v>61.468959810000001</v>
      </c>
      <c r="AD194" s="143">
        <v>91.931449889999996</v>
      </c>
      <c r="AE194" s="143">
        <v>31</v>
      </c>
      <c r="AF194" s="143">
        <f t="shared" si="228"/>
        <v>30.462490079999995</v>
      </c>
      <c r="AG194" s="143">
        <f t="shared" si="229"/>
        <v>-60.931449889999996</v>
      </c>
      <c r="AH194" s="143">
        <f t="shared" si="230"/>
        <v>-30.468959810000001</v>
      </c>
      <c r="AI194" s="144">
        <f>AC194/Population!E194</f>
        <v>1.4039010970692706E-2</v>
      </c>
      <c r="AJ194" s="144">
        <f>AD194/Population!F194</f>
        <v>2.1857216282047485E-2</v>
      </c>
      <c r="AK194" s="144">
        <f>AE194/Population!G194</f>
        <v>7.842145206172527E-3</v>
      </c>
      <c r="AL194" s="144">
        <f t="shared" si="231"/>
        <v>7.8182053113547787E-3</v>
      </c>
      <c r="AM194" s="144">
        <f t="shared" si="232"/>
        <v>-1.4015071075874958E-2</v>
      </c>
      <c r="AN194" s="144">
        <f t="shared" si="233"/>
        <v>-6.1968657645201791E-3</v>
      </c>
      <c r="AO194" s="143">
        <v>4.3517847060000001</v>
      </c>
      <c r="AP194" s="143">
        <v>14.14330006</v>
      </c>
      <c r="AQ194" s="143">
        <v>0</v>
      </c>
      <c r="AR194" s="143">
        <f t="shared" si="234"/>
        <v>9.7915153539999995</v>
      </c>
      <c r="AS194" s="143">
        <f t="shared" si="235"/>
        <v>-14.14330006</v>
      </c>
      <c r="AT194" s="143">
        <f t="shared" si="236"/>
        <v>-4.3517847060000001</v>
      </c>
      <c r="AU194" s="144">
        <f>AO194/Population!E194</f>
        <v>9.9391226756512653E-4</v>
      </c>
      <c r="AV194" s="144">
        <f>AP194/Population!F194</f>
        <v>3.3626486770654278E-3</v>
      </c>
      <c r="AW194" s="144">
        <f>AQ194/Population!G194</f>
        <v>0</v>
      </c>
      <c r="AX194" s="144">
        <f t="shared" si="237"/>
        <v>2.3687364095003015E-3</v>
      </c>
      <c r="AY194" s="144">
        <f t="shared" si="238"/>
        <v>-3.3626486770654278E-3</v>
      </c>
      <c r="AZ194" s="144">
        <f t="shared" si="239"/>
        <v>-9.9391226756512653E-4</v>
      </c>
      <c r="BA194" s="143">
        <v>10.33548927</v>
      </c>
      <c r="BB194" s="143">
        <v>11.96740818</v>
      </c>
      <c r="BC194" s="143">
        <v>0</v>
      </c>
      <c r="BD194" s="143">
        <f t="shared" si="240"/>
        <v>1.6319189099999996</v>
      </c>
      <c r="BE194" s="143">
        <f t="shared" si="241"/>
        <v>-11.96740818</v>
      </c>
      <c r="BF194" s="143">
        <f t="shared" si="242"/>
        <v>-10.33548927</v>
      </c>
      <c r="BG194" s="144">
        <f>BA194/Population!E194</f>
        <v>2.3605417709606554E-3</v>
      </c>
      <c r="BH194" s="144">
        <f>BB194/Population!F194</f>
        <v>2.8453182152439593E-3</v>
      </c>
      <c r="BI194" s="144">
        <f>BC194/Population!G194</f>
        <v>0</v>
      </c>
      <c r="BJ194" s="144">
        <f t="shared" si="243"/>
        <v>4.8477644428330385E-4</v>
      </c>
      <c r="BK194" s="144">
        <f t="shared" si="244"/>
        <v>-2.8453182152439593E-3</v>
      </c>
      <c r="BL194" s="144">
        <f t="shared" si="245"/>
        <v>-2.3605417709606554E-3</v>
      </c>
      <c r="BM194" s="143">
        <v>0</v>
      </c>
      <c r="BN194" s="143">
        <v>0</v>
      </c>
      <c r="BO194" s="143">
        <v>0</v>
      </c>
      <c r="BP194" s="143">
        <f t="shared" si="246"/>
        <v>0</v>
      </c>
      <c r="BQ194" s="143">
        <f t="shared" si="247"/>
        <v>0</v>
      </c>
      <c r="BR194" s="143">
        <f t="shared" si="248"/>
        <v>0</v>
      </c>
      <c r="BS194" s="144">
        <f>BM194/Population!E194</f>
        <v>0</v>
      </c>
      <c r="BT194" s="144">
        <f>BN194/Population!F194</f>
        <v>0</v>
      </c>
      <c r="BU194" s="144">
        <f>BO194/Population!G194</f>
        <v>0</v>
      </c>
      <c r="BV194" s="144">
        <f t="shared" si="249"/>
        <v>0</v>
      </c>
      <c r="BW194" s="144">
        <f t="shared" si="250"/>
        <v>0</v>
      </c>
      <c r="BX194" s="144">
        <f t="shared" si="251"/>
        <v>0</v>
      </c>
      <c r="BY194" s="143">
        <v>1.6319192650000001</v>
      </c>
      <c r="BZ194" s="143">
        <v>4.3517847060000001</v>
      </c>
      <c r="CA194" s="143">
        <v>0</v>
      </c>
      <c r="CB194" s="143">
        <f t="shared" si="252"/>
        <v>2.7198654410000001</v>
      </c>
      <c r="CC194" s="143">
        <f t="shared" si="253"/>
        <v>-4.3517847060000001</v>
      </c>
      <c r="CD194" s="143">
        <f t="shared" si="254"/>
        <v>-1.6319192650000001</v>
      </c>
      <c r="CE194" s="144">
        <f>BY194/Population!E194</f>
        <v>3.7271710039402047E-4</v>
      </c>
      <c r="CF194" s="144">
        <f>BZ194/Population!F194</f>
        <v>1.0346611485597275E-3</v>
      </c>
      <c r="CG194" s="144">
        <f>CA194/Population!G194</f>
        <v>0</v>
      </c>
      <c r="CH194" s="144">
        <f t="shared" si="255"/>
        <v>6.6194404816570713E-4</v>
      </c>
      <c r="CI194" s="144">
        <f t="shared" si="256"/>
        <v>-1.0346611485597275E-3</v>
      </c>
      <c r="CJ194" s="144">
        <f t="shared" si="257"/>
        <v>-3.7271710039402047E-4</v>
      </c>
      <c r="CK194" s="143">
        <v>2.1758923530000001</v>
      </c>
      <c r="CL194" s="143">
        <v>2.1758923530000001</v>
      </c>
      <c r="CM194" s="143">
        <v>0</v>
      </c>
      <c r="CN194" s="143">
        <f t="shared" si="258"/>
        <v>0</v>
      </c>
      <c r="CO194" s="143">
        <f t="shared" si="259"/>
        <v>-2.1758923530000001</v>
      </c>
      <c r="CP194" s="143">
        <f t="shared" si="260"/>
        <v>-2.1758923530000001</v>
      </c>
      <c r="CQ194" s="144">
        <f>CK194/Population!E194</f>
        <v>4.9695613378256326E-4</v>
      </c>
      <c r="CR194" s="144">
        <f>CL194/Population!F194</f>
        <v>5.1733057427986377E-4</v>
      </c>
      <c r="CS194" s="144">
        <f>CM194/Population!G194</f>
        <v>0</v>
      </c>
      <c r="CT194" s="144">
        <f t="shared" si="261"/>
        <v>2.0374440497300506E-5</v>
      </c>
      <c r="CU194" s="144">
        <f t="shared" si="262"/>
        <v>-5.1733057427986377E-4</v>
      </c>
      <c r="CV194" s="144">
        <f t="shared" si="263"/>
        <v>-4.9695613378256326E-4</v>
      </c>
      <c r="CW194" s="143">
        <v>0.54397308799999999</v>
      </c>
      <c r="CX194" s="143">
        <v>2.1758923530000001</v>
      </c>
      <c r="CY194" s="143">
        <v>0</v>
      </c>
      <c r="CZ194" s="143">
        <f t="shared" si="264"/>
        <v>1.6319192650000001</v>
      </c>
      <c r="DA194" s="143">
        <f t="shared" si="265"/>
        <v>-2.1758923530000001</v>
      </c>
      <c r="DB194" s="143">
        <f t="shared" si="266"/>
        <v>-0.54397308799999999</v>
      </c>
      <c r="DC194" s="144">
        <f>CW194/Population!E194</f>
        <v>1.2423903338854285E-4</v>
      </c>
      <c r="DD194" s="144">
        <f>CX194/Population!F194</f>
        <v>5.1733057427986377E-4</v>
      </c>
      <c r="DE194" s="144">
        <f>CY194/Population!G194</f>
        <v>0</v>
      </c>
      <c r="DF194" s="144">
        <f t="shared" si="267"/>
        <v>3.9309154089132092E-4</v>
      </c>
      <c r="DG194" s="144">
        <f t="shared" si="268"/>
        <v>-5.1733057427986377E-4</v>
      </c>
      <c r="DH194" s="144">
        <f t="shared" si="269"/>
        <v>-1.2423903338854285E-4</v>
      </c>
      <c r="DI194" s="143">
        <v>0</v>
      </c>
      <c r="DJ194" s="143">
        <v>0</v>
      </c>
      <c r="DK194" s="143">
        <v>0</v>
      </c>
      <c r="DL194" s="143">
        <f t="shared" si="270"/>
        <v>0</v>
      </c>
      <c r="DM194" s="143">
        <f t="shared" si="271"/>
        <v>0</v>
      </c>
      <c r="DN194" s="143">
        <f t="shared" si="272"/>
        <v>0</v>
      </c>
      <c r="DO194" s="144">
        <f>DI194/Population!E194</f>
        <v>0</v>
      </c>
      <c r="DP194" s="144">
        <f>DJ194/Population!F194</f>
        <v>0</v>
      </c>
      <c r="DQ194" s="144">
        <f>DK194/Population!G194</f>
        <v>0</v>
      </c>
      <c r="DR194" s="144">
        <f t="shared" si="273"/>
        <v>0</v>
      </c>
      <c r="DS194" s="144">
        <f t="shared" si="274"/>
        <v>0</v>
      </c>
      <c r="DT194" s="144">
        <f t="shared" si="275"/>
        <v>0</v>
      </c>
      <c r="DU194" s="143">
        <v>0</v>
      </c>
      <c r="DV194" s="143">
        <v>0</v>
      </c>
      <c r="DW194" s="143">
        <v>0</v>
      </c>
      <c r="DX194" s="143">
        <f t="shared" si="276"/>
        <v>0</v>
      </c>
      <c r="DY194" s="143">
        <f t="shared" si="277"/>
        <v>0</v>
      </c>
      <c r="DZ194" s="143">
        <f t="shared" si="278"/>
        <v>0</v>
      </c>
      <c r="EA194" s="144">
        <f>DU194/Population!E194</f>
        <v>0</v>
      </c>
      <c r="EB194" s="144">
        <f>DV194/Population!F194</f>
        <v>0</v>
      </c>
      <c r="EC194" s="144">
        <f>DW194/Population!G194</f>
        <v>0</v>
      </c>
      <c r="ED194" s="144">
        <f t="shared" si="279"/>
        <v>0</v>
      </c>
      <c r="EE194" s="144">
        <f t="shared" si="280"/>
        <v>0</v>
      </c>
      <c r="EF194" s="144">
        <f t="shared" si="281"/>
        <v>0</v>
      </c>
      <c r="EG194" s="143">
        <v>0</v>
      </c>
      <c r="EH194" s="143">
        <v>0</v>
      </c>
      <c r="EI194" s="143">
        <v>0</v>
      </c>
      <c r="EJ194" s="143">
        <f t="shared" si="282"/>
        <v>0</v>
      </c>
      <c r="EK194" s="143">
        <f t="shared" si="283"/>
        <v>0</v>
      </c>
      <c r="EL194" s="143">
        <f t="shared" si="284"/>
        <v>0</v>
      </c>
      <c r="EM194" s="144">
        <f>EG194/Population!E194</f>
        <v>0</v>
      </c>
      <c r="EN194" s="144">
        <f>EH194/Population!F194</f>
        <v>0</v>
      </c>
      <c r="EO194" s="144">
        <f>EI194/Population!G194</f>
        <v>0</v>
      </c>
      <c r="EP194" s="144">
        <f t="shared" si="285"/>
        <v>0</v>
      </c>
      <c r="EQ194" s="144">
        <f t="shared" si="286"/>
        <v>0</v>
      </c>
      <c r="ER194" s="144">
        <f t="shared" si="287"/>
        <v>0</v>
      </c>
    </row>
    <row r="195" spans="1:148" x14ac:dyDescent="0.25">
      <c r="A195" s="155">
        <v>42101020102</v>
      </c>
      <c r="B195" s="155" t="s">
        <v>3</v>
      </c>
      <c r="C195" s="155" t="s">
        <v>4</v>
      </c>
      <c r="D195" s="155" t="s">
        <v>196</v>
      </c>
      <c r="E195" s="143">
        <v>43.322555309999998</v>
      </c>
      <c r="F195" s="143">
        <v>29.185722349999999</v>
      </c>
      <c r="G195" s="143">
        <v>161</v>
      </c>
      <c r="H195" s="143">
        <f t="shared" si="216"/>
        <v>-14.13683296</v>
      </c>
      <c r="I195" s="143">
        <f t="shared" si="217"/>
        <v>131.81427765000001</v>
      </c>
      <c r="J195" s="143">
        <f t="shared" si="218"/>
        <v>117.67744469</v>
      </c>
      <c r="K195" s="144">
        <f>E195/Population!E195</f>
        <v>1.1802708410989161E-2</v>
      </c>
      <c r="L195" s="144">
        <f>F195/Population!F195</f>
        <v>8.2772891864045049E-3</v>
      </c>
      <c r="M195" s="144">
        <f>G195/Population!G195</f>
        <v>4.6317606444188725E-2</v>
      </c>
      <c r="N195" s="144">
        <f t="shared" si="219"/>
        <v>-3.5254192245846565E-3</v>
      </c>
      <c r="O195" s="144">
        <f t="shared" si="220"/>
        <v>3.8040317257784222E-2</v>
      </c>
      <c r="P195" s="144">
        <f t="shared" si="221"/>
        <v>3.4514898033199563E-2</v>
      </c>
      <c r="Q195" s="143">
        <v>3561.570068</v>
      </c>
      <c r="R195" s="143">
        <v>3393.7521969999998</v>
      </c>
      <c r="S195" s="143">
        <v>3159</v>
      </c>
      <c r="T195" s="143">
        <f t="shared" si="222"/>
        <v>-167.8178710000002</v>
      </c>
      <c r="U195" s="143">
        <f t="shared" si="223"/>
        <v>-234.7521969999998</v>
      </c>
      <c r="V195" s="143">
        <f t="shared" si="224"/>
        <v>-402.57006799999999</v>
      </c>
      <c r="W195" s="144">
        <f>Q195/Population!E195</f>
        <v>0.97030686895349805</v>
      </c>
      <c r="X195" s="144">
        <f>R195/Population!F195</f>
        <v>0.9624935105148984</v>
      </c>
      <c r="Y195" s="144">
        <f>S195/Population!G195</f>
        <v>0.90880322209436137</v>
      </c>
      <c r="Z195" s="144">
        <f t="shared" si="225"/>
        <v>-7.8133584385996491E-3</v>
      </c>
      <c r="AA195" s="144">
        <f t="shared" si="226"/>
        <v>-5.3690288420537025E-2</v>
      </c>
      <c r="AB195" s="144">
        <f t="shared" si="227"/>
        <v>-6.1503646859136674E-2</v>
      </c>
      <c r="AC195" s="143">
        <v>51.531040189999999</v>
      </c>
      <c r="AD195" s="143">
        <v>77.068550110000004</v>
      </c>
      <c r="AE195" s="143">
        <v>50</v>
      </c>
      <c r="AF195" s="143">
        <f t="shared" si="228"/>
        <v>25.537509920000005</v>
      </c>
      <c r="AG195" s="143">
        <f t="shared" si="229"/>
        <v>-27.068550110000004</v>
      </c>
      <c r="AH195" s="143">
        <f t="shared" si="230"/>
        <v>-1.5310401899999988</v>
      </c>
      <c r="AI195" s="144">
        <f>AC195/Population!E195</f>
        <v>1.4039011252347421E-2</v>
      </c>
      <c r="AJ195" s="144">
        <f>AD195/Population!F195</f>
        <v>2.1857217333439642E-2</v>
      </c>
      <c r="AK195" s="144">
        <f>AE195/Population!G195</f>
        <v>1.4384349827387802E-2</v>
      </c>
      <c r="AL195" s="144">
        <f t="shared" si="231"/>
        <v>7.8182060810922209E-3</v>
      </c>
      <c r="AM195" s="144">
        <f t="shared" si="232"/>
        <v>-7.4728675060518404E-3</v>
      </c>
      <c r="AN195" s="144">
        <f t="shared" si="233"/>
        <v>3.4533857504038049E-4</v>
      </c>
      <c r="AO195" s="143">
        <v>3.6482152939999999</v>
      </c>
      <c r="AP195" s="143">
        <v>11.85669994</v>
      </c>
      <c r="AQ195" s="143">
        <v>0</v>
      </c>
      <c r="AR195" s="143">
        <f t="shared" si="234"/>
        <v>8.2084846460000005</v>
      </c>
      <c r="AS195" s="143">
        <f t="shared" si="235"/>
        <v>-11.85669994</v>
      </c>
      <c r="AT195" s="143">
        <f t="shared" si="236"/>
        <v>-3.6482152939999999</v>
      </c>
      <c r="AU195" s="144">
        <f>AO195/Population!E195</f>
        <v>9.9391231720936772E-4</v>
      </c>
      <c r="AV195" s="144">
        <f>AP195/Population!F195</f>
        <v>3.3626487987132156E-3</v>
      </c>
      <c r="AW195" s="144">
        <f>AQ195/Population!G195</f>
        <v>0</v>
      </c>
      <c r="AX195" s="144">
        <f t="shared" si="237"/>
        <v>2.3687364815038478E-3</v>
      </c>
      <c r="AY195" s="144">
        <f t="shared" si="238"/>
        <v>-3.3626487987132156E-3</v>
      </c>
      <c r="AZ195" s="144">
        <f t="shared" si="239"/>
        <v>-9.9391231720936772E-4</v>
      </c>
      <c r="BA195" s="143">
        <v>8.6645107269999997</v>
      </c>
      <c r="BB195" s="143">
        <v>10.03259182</v>
      </c>
      <c r="BC195" s="143">
        <v>0</v>
      </c>
      <c r="BD195" s="143">
        <f t="shared" si="240"/>
        <v>1.3680810930000007</v>
      </c>
      <c r="BE195" s="143">
        <f t="shared" si="241"/>
        <v>-10.03259182</v>
      </c>
      <c r="BF195" s="143">
        <f t="shared" si="242"/>
        <v>-8.6645107269999997</v>
      </c>
      <c r="BG195" s="144">
        <f>BA195/Population!E195</f>
        <v>2.3605415909311173E-3</v>
      </c>
      <c r="BH195" s="144">
        <f>BB195/Population!F195</f>
        <v>2.8453180903811447E-3</v>
      </c>
      <c r="BI195" s="144">
        <f>BC195/Population!G195</f>
        <v>0</v>
      </c>
      <c r="BJ195" s="144">
        <f t="shared" si="243"/>
        <v>4.8477649945002747E-4</v>
      </c>
      <c r="BK195" s="144">
        <f t="shared" si="244"/>
        <v>-2.8453180903811447E-3</v>
      </c>
      <c r="BL195" s="144">
        <f t="shared" si="245"/>
        <v>-2.3605415909311173E-3</v>
      </c>
      <c r="BM195" s="143">
        <v>0</v>
      </c>
      <c r="BN195" s="143">
        <v>0</v>
      </c>
      <c r="BO195" s="143">
        <v>0</v>
      </c>
      <c r="BP195" s="143">
        <f t="shared" si="246"/>
        <v>0</v>
      </c>
      <c r="BQ195" s="143">
        <f t="shared" si="247"/>
        <v>0</v>
      </c>
      <c r="BR195" s="143">
        <f t="shared" si="248"/>
        <v>0</v>
      </c>
      <c r="BS195" s="144">
        <f>BM195/Population!E195</f>
        <v>0</v>
      </c>
      <c r="BT195" s="144">
        <f>BN195/Population!F195</f>
        <v>0</v>
      </c>
      <c r="BU195" s="144">
        <f>BO195/Population!G195</f>
        <v>0</v>
      </c>
      <c r="BV195" s="144">
        <f t="shared" si="249"/>
        <v>0</v>
      </c>
      <c r="BW195" s="144">
        <f t="shared" si="250"/>
        <v>0</v>
      </c>
      <c r="BX195" s="144">
        <f t="shared" si="251"/>
        <v>0</v>
      </c>
      <c r="BY195" s="143">
        <v>1.3680807349999999</v>
      </c>
      <c r="BZ195" s="143">
        <v>3.6482152939999999</v>
      </c>
      <c r="CA195" s="143">
        <v>0</v>
      </c>
      <c r="CB195" s="143">
        <f t="shared" si="252"/>
        <v>2.2801345589999999</v>
      </c>
      <c r="CC195" s="143">
        <f t="shared" si="253"/>
        <v>-3.6482152939999999</v>
      </c>
      <c r="CD195" s="143">
        <f t="shared" si="254"/>
        <v>-1.3680807349999999</v>
      </c>
      <c r="CE195" s="144">
        <f>BY195/Population!E195</f>
        <v>3.7271711888540342E-4</v>
      </c>
      <c r="CF195" s="144">
        <f>BZ195/Population!F195</f>
        <v>1.0346611483714649E-3</v>
      </c>
      <c r="CG195" s="144">
        <f>CA195/Population!G195</f>
        <v>0</v>
      </c>
      <c r="CH195" s="144">
        <f t="shared" si="255"/>
        <v>6.6194402948606152E-4</v>
      </c>
      <c r="CI195" s="144">
        <f t="shared" si="256"/>
        <v>-1.0346611483714649E-3</v>
      </c>
      <c r="CJ195" s="144">
        <f t="shared" si="257"/>
        <v>-3.7271711888540342E-4</v>
      </c>
      <c r="CK195" s="143">
        <v>1.8241076469999999</v>
      </c>
      <c r="CL195" s="143">
        <v>1.8241076469999999</v>
      </c>
      <c r="CM195" s="143">
        <v>0</v>
      </c>
      <c r="CN195" s="143">
        <f t="shared" si="258"/>
        <v>0</v>
      </c>
      <c r="CO195" s="143">
        <f t="shared" si="259"/>
        <v>-1.8241076469999999</v>
      </c>
      <c r="CP195" s="143">
        <f t="shared" si="260"/>
        <v>-1.8241076469999999</v>
      </c>
      <c r="CQ195" s="144">
        <f>CK195/Population!E195</f>
        <v>4.9695615860468386E-4</v>
      </c>
      <c r="CR195" s="144">
        <f>CL195/Population!F195</f>
        <v>5.1733057418573247E-4</v>
      </c>
      <c r="CS195" s="144">
        <f>CM195/Population!G195</f>
        <v>0</v>
      </c>
      <c r="CT195" s="144">
        <f t="shared" si="261"/>
        <v>2.037441558104861E-5</v>
      </c>
      <c r="CU195" s="144">
        <f t="shared" si="262"/>
        <v>-5.1733057418573247E-4</v>
      </c>
      <c r="CV195" s="144">
        <f t="shared" si="263"/>
        <v>-4.9695615860468386E-4</v>
      </c>
      <c r="CW195" s="143">
        <v>0.45602691200000001</v>
      </c>
      <c r="CX195" s="143">
        <v>1.8241076469999999</v>
      </c>
      <c r="CY195" s="143">
        <v>0</v>
      </c>
      <c r="CZ195" s="143">
        <f t="shared" si="264"/>
        <v>1.3680807349999999</v>
      </c>
      <c r="DA195" s="143">
        <f t="shared" si="265"/>
        <v>-1.8241076469999999</v>
      </c>
      <c r="DB195" s="143">
        <f t="shared" si="266"/>
        <v>-0.45602691200000001</v>
      </c>
      <c r="DC195" s="144">
        <f>CW195/Population!E195</f>
        <v>1.2423903971928046E-4</v>
      </c>
      <c r="DD195" s="144">
        <f>CX195/Population!F195</f>
        <v>5.1733057418573247E-4</v>
      </c>
      <c r="DE195" s="144">
        <f>CY195/Population!G195</f>
        <v>0</v>
      </c>
      <c r="DF195" s="144">
        <f t="shared" si="267"/>
        <v>3.9309153446645203E-4</v>
      </c>
      <c r="DG195" s="144">
        <f t="shared" si="268"/>
        <v>-5.1733057418573247E-4</v>
      </c>
      <c r="DH195" s="144">
        <f t="shared" si="269"/>
        <v>-1.2423903971928046E-4</v>
      </c>
      <c r="DI195" s="143">
        <v>0</v>
      </c>
      <c r="DJ195" s="143">
        <v>0</v>
      </c>
      <c r="DK195" s="143">
        <v>0</v>
      </c>
      <c r="DL195" s="143">
        <f t="shared" si="270"/>
        <v>0</v>
      </c>
      <c r="DM195" s="143">
        <f t="shared" si="271"/>
        <v>0</v>
      </c>
      <c r="DN195" s="143">
        <f t="shared" si="272"/>
        <v>0</v>
      </c>
      <c r="DO195" s="144">
        <f>DI195/Population!E195</f>
        <v>0</v>
      </c>
      <c r="DP195" s="144">
        <f>DJ195/Population!F195</f>
        <v>0</v>
      </c>
      <c r="DQ195" s="144">
        <f>DK195/Population!G195</f>
        <v>0</v>
      </c>
      <c r="DR195" s="144">
        <f t="shared" si="273"/>
        <v>0</v>
      </c>
      <c r="DS195" s="144">
        <f t="shared" si="274"/>
        <v>0</v>
      </c>
      <c r="DT195" s="144">
        <f t="shared" si="275"/>
        <v>0</v>
      </c>
      <c r="DU195" s="143">
        <v>0</v>
      </c>
      <c r="DV195" s="143">
        <v>0</v>
      </c>
      <c r="DW195" s="143">
        <v>0</v>
      </c>
      <c r="DX195" s="143">
        <f t="shared" si="276"/>
        <v>0</v>
      </c>
      <c r="DY195" s="143">
        <f t="shared" si="277"/>
        <v>0</v>
      </c>
      <c r="DZ195" s="143">
        <f t="shared" si="278"/>
        <v>0</v>
      </c>
      <c r="EA195" s="144">
        <f>DU195/Population!E195</f>
        <v>0</v>
      </c>
      <c r="EB195" s="144">
        <f>DV195/Population!F195</f>
        <v>0</v>
      </c>
      <c r="EC195" s="144">
        <f>DW195/Population!G195</f>
        <v>0</v>
      </c>
      <c r="ED195" s="144">
        <f t="shared" si="279"/>
        <v>0</v>
      </c>
      <c r="EE195" s="144">
        <f t="shared" si="280"/>
        <v>0</v>
      </c>
      <c r="EF195" s="144">
        <f t="shared" si="281"/>
        <v>0</v>
      </c>
      <c r="EG195" s="143">
        <v>0</v>
      </c>
      <c r="EH195" s="143">
        <v>0</v>
      </c>
      <c r="EI195" s="143">
        <v>0</v>
      </c>
      <c r="EJ195" s="143">
        <f t="shared" si="282"/>
        <v>0</v>
      </c>
      <c r="EK195" s="143">
        <f t="shared" si="283"/>
        <v>0</v>
      </c>
      <c r="EL195" s="143">
        <f t="shared" si="284"/>
        <v>0</v>
      </c>
      <c r="EM195" s="144">
        <f>EG195/Population!E195</f>
        <v>0</v>
      </c>
      <c r="EN195" s="144">
        <f>EH195/Population!F195</f>
        <v>0</v>
      </c>
      <c r="EO195" s="144">
        <f>EI195/Population!G195</f>
        <v>0</v>
      </c>
      <c r="EP195" s="144">
        <f t="shared" si="285"/>
        <v>0</v>
      </c>
      <c r="EQ195" s="144">
        <f t="shared" si="286"/>
        <v>0</v>
      </c>
      <c r="ER195" s="144">
        <f t="shared" si="287"/>
        <v>0</v>
      </c>
    </row>
    <row r="196" spans="1:148" x14ac:dyDescent="0.25">
      <c r="A196" s="155">
        <v>42101020200</v>
      </c>
      <c r="B196" s="155" t="s">
        <v>3</v>
      </c>
      <c r="C196" s="155" t="s">
        <v>4</v>
      </c>
      <c r="D196" s="155" t="s">
        <v>197</v>
      </c>
      <c r="E196" s="143">
        <v>137.000001</v>
      </c>
      <c r="F196" s="143">
        <v>128</v>
      </c>
      <c r="G196" s="143">
        <v>207</v>
      </c>
      <c r="H196" s="143">
        <f t="shared" si="216"/>
        <v>-9.0000009999999975</v>
      </c>
      <c r="I196" s="143">
        <f t="shared" si="217"/>
        <v>79</v>
      </c>
      <c r="J196" s="143">
        <f t="shared" si="218"/>
        <v>69.999999000000003</v>
      </c>
      <c r="K196" s="144">
        <f>E196/Population!E196</f>
        <v>2.245165518964665E-2</v>
      </c>
      <c r="L196" s="144">
        <f>F196/Population!F196</f>
        <v>2.2590893046240734E-2</v>
      </c>
      <c r="M196" s="144">
        <f>G196/Population!G196</f>
        <v>4.0335151987529232E-2</v>
      </c>
      <c r="N196" s="144">
        <f t="shared" si="219"/>
        <v>1.3923785659408425E-4</v>
      </c>
      <c r="O196" s="144">
        <f t="shared" si="220"/>
        <v>1.7744258941288497E-2</v>
      </c>
      <c r="P196" s="144">
        <f t="shared" si="221"/>
        <v>1.7883496797882582E-2</v>
      </c>
      <c r="Q196" s="143">
        <v>5889</v>
      </c>
      <c r="R196" s="143">
        <v>5424</v>
      </c>
      <c r="S196" s="143">
        <v>4902</v>
      </c>
      <c r="T196" s="143">
        <f t="shared" si="222"/>
        <v>-465</v>
      </c>
      <c r="U196" s="143">
        <f t="shared" si="223"/>
        <v>-522</v>
      </c>
      <c r="V196" s="143">
        <f t="shared" si="224"/>
        <v>-987</v>
      </c>
      <c r="W196" s="144">
        <f>Q196/Population!E196</f>
        <v>0.96509340472069871</v>
      </c>
      <c r="X196" s="144">
        <f>R196/Population!F196</f>
        <v>0.95728909283445107</v>
      </c>
      <c r="Y196" s="144">
        <f>S196/Population!G196</f>
        <v>0.95518316445830087</v>
      </c>
      <c r="Z196" s="144">
        <f t="shared" si="225"/>
        <v>-7.8043118862476391E-3</v>
      </c>
      <c r="AA196" s="144">
        <f t="shared" si="226"/>
        <v>-2.1059283761502012E-3</v>
      </c>
      <c r="AB196" s="144">
        <f t="shared" si="227"/>
        <v>-9.9102402623978403E-3</v>
      </c>
      <c r="AC196" s="143">
        <v>52</v>
      </c>
      <c r="AD196" s="143">
        <v>78</v>
      </c>
      <c r="AE196" s="143">
        <v>23</v>
      </c>
      <c r="AF196" s="143">
        <f t="shared" si="228"/>
        <v>26</v>
      </c>
      <c r="AG196" s="143">
        <f t="shared" si="229"/>
        <v>-55</v>
      </c>
      <c r="AH196" s="143">
        <f t="shared" si="230"/>
        <v>-29</v>
      </c>
      <c r="AI196" s="144">
        <f>AC196/Population!E196</f>
        <v>8.5217960681739403E-3</v>
      </c>
      <c r="AJ196" s="144">
        <f>AD196/Population!F196</f>
        <v>1.3766325450052947E-2</v>
      </c>
      <c r="AK196" s="144">
        <f>AE196/Population!G196</f>
        <v>4.4816835541699141E-3</v>
      </c>
      <c r="AL196" s="144">
        <f t="shared" si="231"/>
        <v>5.2445293818790071E-3</v>
      </c>
      <c r="AM196" s="144">
        <f t="shared" si="232"/>
        <v>-9.2846418958830342E-3</v>
      </c>
      <c r="AN196" s="144">
        <f t="shared" si="233"/>
        <v>-4.0401125140040262E-3</v>
      </c>
      <c r="AO196" s="143">
        <v>10</v>
      </c>
      <c r="AP196" s="143">
        <v>12</v>
      </c>
      <c r="AQ196" s="143">
        <v>0</v>
      </c>
      <c r="AR196" s="143">
        <f t="shared" si="234"/>
        <v>2</v>
      </c>
      <c r="AS196" s="143">
        <f t="shared" si="235"/>
        <v>-12</v>
      </c>
      <c r="AT196" s="143">
        <f t="shared" si="236"/>
        <v>-10</v>
      </c>
      <c r="AU196" s="144">
        <f>AO196/Population!E196</f>
        <v>1.6388069361872961E-3</v>
      </c>
      <c r="AV196" s="144">
        <f>AP196/Population!F196</f>
        <v>2.1178962230850688E-3</v>
      </c>
      <c r="AW196" s="144">
        <f>AQ196/Population!G196</f>
        <v>0</v>
      </c>
      <c r="AX196" s="144">
        <f t="shared" si="237"/>
        <v>4.7908928689777272E-4</v>
      </c>
      <c r="AY196" s="144">
        <f t="shared" si="238"/>
        <v>-2.1178962230850688E-3</v>
      </c>
      <c r="AZ196" s="144">
        <f t="shared" si="239"/>
        <v>-1.6388069361872961E-3</v>
      </c>
      <c r="BA196" s="143">
        <v>13</v>
      </c>
      <c r="BB196" s="143">
        <v>18</v>
      </c>
      <c r="BC196" s="143">
        <v>0</v>
      </c>
      <c r="BD196" s="143">
        <f t="shared" si="240"/>
        <v>5</v>
      </c>
      <c r="BE196" s="143">
        <f t="shared" si="241"/>
        <v>-18</v>
      </c>
      <c r="BF196" s="143">
        <f t="shared" si="242"/>
        <v>-13</v>
      </c>
      <c r="BG196" s="144">
        <f>BA196/Population!E196</f>
        <v>2.1304490170434851E-3</v>
      </c>
      <c r="BH196" s="144">
        <f>BB196/Population!F196</f>
        <v>3.1768443346276033E-3</v>
      </c>
      <c r="BI196" s="144">
        <f>BC196/Population!G196</f>
        <v>0</v>
      </c>
      <c r="BJ196" s="144">
        <f t="shared" si="243"/>
        <v>1.0463953175841182E-3</v>
      </c>
      <c r="BK196" s="144">
        <f t="shared" si="244"/>
        <v>-3.1768443346276033E-3</v>
      </c>
      <c r="BL196" s="144">
        <f t="shared" si="245"/>
        <v>-2.1304490170434851E-3</v>
      </c>
      <c r="BM196" s="143">
        <v>0</v>
      </c>
      <c r="BN196" s="143">
        <v>0</v>
      </c>
      <c r="BO196" s="143">
        <v>0</v>
      </c>
      <c r="BP196" s="143">
        <f t="shared" si="246"/>
        <v>0</v>
      </c>
      <c r="BQ196" s="143">
        <f t="shared" si="247"/>
        <v>0</v>
      </c>
      <c r="BR196" s="143">
        <f t="shared" si="248"/>
        <v>0</v>
      </c>
      <c r="BS196" s="144">
        <f>BM196/Population!E196</f>
        <v>0</v>
      </c>
      <c r="BT196" s="144">
        <f>BN196/Population!F196</f>
        <v>0</v>
      </c>
      <c r="BU196" s="144">
        <f>BO196/Population!G196</f>
        <v>0</v>
      </c>
      <c r="BV196" s="144">
        <f t="shared" si="249"/>
        <v>0</v>
      </c>
      <c r="BW196" s="144">
        <f t="shared" si="250"/>
        <v>0</v>
      </c>
      <c r="BX196" s="144">
        <f t="shared" si="251"/>
        <v>0</v>
      </c>
      <c r="BY196" s="143">
        <v>1</v>
      </c>
      <c r="BZ196" s="143">
        <v>2</v>
      </c>
      <c r="CA196" s="143">
        <v>0</v>
      </c>
      <c r="CB196" s="143">
        <f t="shared" si="252"/>
        <v>1</v>
      </c>
      <c r="CC196" s="143">
        <f t="shared" si="253"/>
        <v>-2</v>
      </c>
      <c r="CD196" s="143">
        <f t="shared" si="254"/>
        <v>-1</v>
      </c>
      <c r="CE196" s="144">
        <f>BY196/Population!E196</f>
        <v>1.638806936187296E-4</v>
      </c>
      <c r="CF196" s="144">
        <f>BZ196/Population!F196</f>
        <v>3.5298270384751147E-4</v>
      </c>
      <c r="CG196" s="144">
        <f>CA196/Population!G196</f>
        <v>0</v>
      </c>
      <c r="CH196" s="144">
        <f t="shared" si="255"/>
        <v>1.8910201022878187E-4</v>
      </c>
      <c r="CI196" s="144">
        <f t="shared" si="256"/>
        <v>-3.5298270384751147E-4</v>
      </c>
      <c r="CJ196" s="144">
        <f t="shared" si="257"/>
        <v>-1.638806936187296E-4</v>
      </c>
      <c r="CK196" s="143">
        <v>3</v>
      </c>
      <c r="CL196" s="143">
        <v>9</v>
      </c>
      <c r="CM196" s="143">
        <v>0</v>
      </c>
      <c r="CN196" s="143">
        <f t="shared" si="258"/>
        <v>6</v>
      </c>
      <c r="CO196" s="143">
        <f t="shared" si="259"/>
        <v>-9</v>
      </c>
      <c r="CP196" s="143">
        <f t="shared" si="260"/>
        <v>-3</v>
      </c>
      <c r="CQ196" s="144">
        <f>CK196/Population!E196</f>
        <v>4.9164208085618886E-4</v>
      </c>
      <c r="CR196" s="144">
        <f>CL196/Population!F196</f>
        <v>1.5884221673138016E-3</v>
      </c>
      <c r="CS196" s="144">
        <f>CM196/Population!G196</f>
        <v>0</v>
      </c>
      <c r="CT196" s="144">
        <f t="shared" si="261"/>
        <v>1.0967800864576127E-3</v>
      </c>
      <c r="CU196" s="144">
        <f t="shared" si="262"/>
        <v>-1.5884221673138016E-3</v>
      </c>
      <c r="CV196" s="144">
        <f t="shared" si="263"/>
        <v>-4.9164208085618886E-4</v>
      </c>
      <c r="CW196" s="143">
        <v>6</v>
      </c>
      <c r="CX196" s="143">
        <v>5</v>
      </c>
      <c r="CY196" s="143">
        <v>0</v>
      </c>
      <c r="CZ196" s="143">
        <f t="shared" si="264"/>
        <v>-1</v>
      </c>
      <c r="DA196" s="143">
        <f t="shared" si="265"/>
        <v>-5</v>
      </c>
      <c r="DB196" s="143">
        <f t="shared" si="266"/>
        <v>-6</v>
      </c>
      <c r="DC196" s="144">
        <f>CW196/Population!E196</f>
        <v>9.8328416171237771E-4</v>
      </c>
      <c r="DD196" s="144">
        <f>CX196/Population!F196</f>
        <v>8.8245675961877868E-4</v>
      </c>
      <c r="DE196" s="144">
        <f>CY196/Population!G196</f>
        <v>0</v>
      </c>
      <c r="DF196" s="144">
        <f t="shared" si="267"/>
        <v>-1.0082740209359903E-4</v>
      </c>
      <c r="DG196" s="144">
        <f t="shared" si="268"/>
        <v>-8.8245675961877868E-4</v>
      </c>
      <c r="DH196" s="144">
        <f t="shared" si="269"/>
        <v>-9.8328416171237771E-4</v>
      </c>
      <c r="DI196" s="143">
        <v>1</v>
      </c>
      <c r="DJ196" s="143">
        <v>2</v>
      </c>
      <c r="DK196" s="143">
        <v>0</v>
      </c>
      <c r="DL196" s="143">
        <f t="shared" si="270"/>
        <v>1</v>
      </c>
      <c r="DM196" s="143">
        <f t="shared" si="271"/>
        <v>-2</v>
      </c>
      <c r="DN196" s="143">
        <f t="shared" si="272"/>
        <v>-1</v>
      </c>
      <c r="DO196" s="144">
        <f>DI196/Population!E196</f>
        <v>1.638806936187296E-4</v>
      </c>
      <c r="DP196" s="144">
        <f>DJ196/Population!F196</f>
        <v>3.5298270384751147E-4</v>
      </c>
      <c r="DQ196" s="144">
        <f>DK196/Population!G196</f>
        <v>0</v>
      </c>
      <c r="DR196" s="144">
        <f t="shared" si="273"/>
        <v>1.8910201022878187E-4</v>
      </c>
      <c r="DS196" s="144">
        <f t="shared" si="274"/>
        <v>-3.5298270384751147E-4</v>
      </c>
      <c r="DT196" s="144">
        <f t="shared" si="275"/>
        <v>-1.638806936187296E-4</v>
      </c>
      <c r="DU196" s="143">
        <v>0</v>
      </c>
      <c r="DV196" s="143">
        <v>0</v>
      </c>
      <c r="DW196" s="143">
        <v>0</v>
      </c>
      <c r="DX196" s="143">
        <f t="shared" si="276"/>
        <v>0</v>
      </c>
      <c r="DY196" s="143">
        <f t="shared" si="277"/>
        <v>0</v>
      </c>
      <c r="DZ196" s="143">
        <f t="shared" si="278"/>
        <v>0</v>
      </c>
      <c r="EA196" s="144">
        <f>DU196/Population!E196</f>
        <v>0</v>
      </c>
      <c r="EB196" s="144">
        <f>DV196/Population!F196</f>
        <v>0</v>
      </c>
      <c r="EC196" s="144">
        <f>DW196/Population!G196</f>
        <v>0</v>
      </c>
      <c r="ED196" s="144">
        <f t="shared" si="279"/>
        <v>0</v>
      </c>
      <c r="EE196" s="144">
        <f t="shared" si="280"/>
        <v>0</v>
      </c>
      <c r="EF196" s="144">
        <f t="shared" si="281"/>
        <v>0</v>
      </c>
      <c r="EG196" s="143">
        <v>0</v>
      </c>
      <c r="EH196" s="143">
        <v>0</v>
      </c>
      <c r="EI196" s="143">
        <v>0</v>
      </c>
      <c r="EJ196" s="143">
        <f t="shared" si="282"/>
        <v>0</v>
      </c>
      <c r="EK196" s="143">
        <f t="shared" si="283"/>
        <v>0</v>
      </c>
      <c r="EL196" s="143">
        <f t="shared" si="284"/>
        <v>0</v>
      </c>
      <c r="EM196" s="144">
        <f>EG196/Population!E196</f>
        <v>0</v>
      </c>
      <c r="EN196" s="144">
        <f>EH196/Population!F196</f>
        <v>0</v>
      </c>
      <c r="EO196" s="144">
        <f>EI196/Population!G196</f>
        <v>0</v>
      </c>
      <c r="EP196" s="144">
        <f t="shared" si="285"/>
        <v>0</v>
      </c>
      <c r="EQ196" s="144">
        <f t="shared" si="286"/>
        <v>0</v>
      </c>
      <c r="ER196" s="144">
        <f t="shared" si="287"/>
        <v>0</v>
      </c>
    </row>
    <row r="197" spans="1:148" x14ac:dyDescent="0.25">
      <c r="A197" s="155">
        <v>42101020300</v>
      </c>
      <c r="B197" s="155" t="s">
        <v>3</v>
      </c>
      <c r="C197" s="155" t="s">
        <v>4</v>
      </c>
      <c r="D197" s="155" t="s">
        <v>198</v>
      </c>
      <c r="E197" s="143">
        <v>212.00000370000001</v>
      </c>
      <c r="F197" s="143">
        <v>84</v>
      </c>
      <c r="G197" s="143">
        <v>51</v>
      </c>
      <c r="H197" s="143">
        <f t="shared" si="216"/>
        <v>-128.00000370000001</v>
      </c>
      <c r="I197" s="143">
        <f t="shared" si="217"/>
        <v>-33</v>
      </c>
      <c r="J197" s="143">
        <f t="shared" si="218"/>
        <v>-161.00000370000001</v>
      </c>
      <c r="K197" s="144">
        <f>E197/Population!E197</f>
        <v>5.6084656084236163E-2</v>
      </c>
      <c r="L197" s="144">
        <f>F197/Population!F197</f>
        <v>2.6751592356687899E-2</v>
      </c>
      <c r="M197" s="144">
        <f>G197/Population!G197</f>
        <v>1.802120141342756E-2</v>
      </c>
      <c r="N197" s="144">
        <f t="shared" si="219"/>
        <v>-2.9333063727548264E-2</v>
      </c>
      <c r="O197" s="144">
        <f t="shared" si="220"/>
        <v>-8.730390943260339E-3</v>
      </c>
      <c r="P197" s="144">
        <f t="shared" si="221"/>
        <v>-3.80634546708086E-2</v>
      </c>
      <c r="Q197" s="143">
        <v>3359</v>
      </c>
      <c r="R197" s="143">
        <v>2849</v>
      </c>
      <c r="S197" s="143">
        <v>2642</v>
      </c>
      <c r="T197" s="143">
        <f t="shared" si="222"/>
        <v>-510</v>
      </c>
      <c r="U197" s="143">
        <f t="shared" si="223"/>
        <v>-207</v>
      </c>
      <c r="V197" s="143">
        <f t="shared" si="224"/>
        <v>-717</v>
      </c>
      <c r="W197" s="144">
        <f>Q197/Population!E197</f>
        <v>0.88862432310867578</v>
      </c>
      <c r="X197" s="144">
        <f>R197/Population!F197</f>
        <v>0.90732484076433118</v>
      </c>
      <c r="Y197" s="144">
        <f>S197/Population!G197</f>
        <v>0.93356890459363961</v>
      </c>
      <c r="Z197" s="144">
        <f t="shared" si="225"/>
        <v>1.8700517655655391E-2</v>
      </c>
      <c r="AA197" s="144">
        <f t="shared" si="226"/>
        <v>2.6244063829308439E-2</v>
      </c>
      <c r="AB197" s="144">
        <f t="shared" si="227"/>
        <v>4.494458148496383E-2</v>
      </c>
      <c r="AC197" s="143">
        <v>152</v>
      </c>
      <c r="AD197" s="143">
        <v>148</v>
      </c>
      <c r="AE197" s="143">
        <v>94</v>
      </c>
      <c r="AF197" s="143">
        <f t="shared" si="228"/>
        <v>-4</v>
      </c>
      <c r="AG197" s="143">
        <f t="shared" si="229"/>
        <v>-54</v>
      </c>
      <c r="AH197" s="143">
        <f t="shared" si="230"/>
        <v>-58</v>
      </c>
      <c r="AI197" s="144">
        <f>AC197/Population!E197</f>
        <v>4.0211639509532222E-2</v>
      </c>
      <c r="AJ197" s="144">
        <f>AD197/Population!F197</f>
        <v>4.7133757961783443E-2</v>
      </c>
      <c r="AK197" s="144">
        <f>AE197/Population!G197</f>
        <v>3.3215547703180213E-2</v>
      </c>
      <c r="AL197" s="144">
        <f t="shared" si="231"/>
        <v>6.9221184522512205E-3</v>
      </c>
      <c r="AM197" s="144">
        <f t="shared" si="232"/>
        <v>-1.3918210258603229E-2</v>
      </c>
      <c r="AN197" s="144">
        <f t="shared" si="233"/>
        <v>-6.9960918063520089E-3</v>
      </c>
      <c r="AO197" s="143">
        <v>52</v>
      </c>
      <c r="AP197" s="143">
        <v>30</v>
      </c>
      <c r="AQ197" s="143">
        <v>1</v>
      </c>
      <c r="AR197" s="143">
        <f t="shared" si="234"/>
        <v>-22</v>
      </c>
      <c r="AS197" s="143">
        <f t="shared" si="235"/>
        <v>-29</v>
      </c>
      <c r="AT197" s="143">
        <f t="shared" si="236"/>
        <v>-51</v>
      </c>
      <c r="AU197" s="144">
        <f>AO197/Population!E197</f>
        <v>1.3756613516418917E-2</v>
      </c>
      <c r="AV197" s="144">
        <f>AP197/Population!F197</f>
        <v>9.5541401273885346E-3</v>
      </c>
      <c r="AW197" s="144">
        <f>AQ197/Population!G197</f>
        <v>3.5335689045936394E-4</v>
      </c>
      <c r="AX197" s="144">
        <f t="shared" si="237"/>
        <v>-4.2024733890303825E-3</v>
      </c>
      <c r="AY197" s="144">
        <f t="shared" si="238"/>
        <v>-9.2007832369291713E-3</v>
      </c>
      <c r="AZ197" s="144">
        <f t="shared" si="239"/>
        <v>-1.3403256625959554E-2</v>
      </c>
      <c r="BA197" s="143">
        <v>5</v>
      </c>
      <c r="BB197" s="143">
        <v>26</v>
      </c>
      <c r="BC197" s="143">
        <v>0</v>
      </c>
      <c r="BD197" s="143">
        <f t="shared" si="240"/>
        <v>21</v>
      </c>
      <c r="BE197" s="143">
        <f t="shared" si="241"/>
        <v>-26</v>
      </c>
      <c r="BF197" s="143">
        <f t="shared" si="242"/>
        <v>-5</v>
      </c>
      <c r="BG197" s="144">
        <f>BA197/Population!E197</f>
        <v>1.3227512996556651E-3</v>
      </c>
      <c r="BH197" s="144">
        <f>BB197/Population!F197</f>
        <v>8.2802547770700636E-3</v>
      </c>
      <c r="BI197" s="144">
        <f>BC197/Population!G197</f>
        <v>0</v>
      </c>
      <c r="BJ197" s="144">
        <f t="shared" si="243"/>
        <v>6.9575034774143982E-3</v>
      </c>
      <c r="BK197" s="144">
        <f t="shared" si="244"/>
        <v>-8.2802547770700636E-3</v>
      </c>
      <c r="BL197" s="144">
        <f t="shared" si="245"/>
        <v>-1.3227512996556651E-3</v>
      </c>
      <c r="BM197" s="143">
        <v>0</v>
      </c>
      <c r="BN197" s="143">
        <v>0</v>
      </c>
      <c r="BO197" s="143">
        <v>0</v>
      </c>
      <c r="BP197" s="143">
        <f t="shared" si="246"/>
        <v>0</v>
      </c>
      <c r="BQ197" s="143">
        <f t="shared" si="247"/>
        <v>0</v>
      </c>
      <c r="BR197" s="143">
        <f t="shared" si="248"/>
        <v>0</v>
      </c>
      <c r="BS197" s="144">
        <f>BM197/Population!E197</f>
        <v>0</v>
      </c>
      <c r="BT197" s="144">
        <f>BN197/Population!F197</f>
        <v>0</v>
      </c>
      <c r="BU197" s="144">
        <f>BO197/Population!G197</f>
        <v>0</v>
      </c>
      <c r="BV197" s="144">
        <f t="shared" si="249"/>
        <v>0</v>
      </c>
      <c r="BW197" s="144">
        <f t="shared" si="250"/>
        <v>0</v>
      </c>
      <c r="BX197" s="144">
        <f t="shared" si="251"/>
        <v>0</v>
      </c>
      <c r="BY197" s="143">
        <v>10</v>
      </c>
      <c r="BZ197" s="143">
        <v>7</v>
      </c>
      <c r="CA197" s="143">
        <v>0</v>
      </c>
      <c r="CB197" s="143">
        <f t="shared" si="252"/>
        <v>-3</v>
      </c>
      <c r="CC197" s="143">
        <f t="shared" si="253"/>
        <v>-7</v>
      </c>
      <c r="CD197" s="143">
        <f t="shared" si="254"/>
        <v>-10</v>
      </c>
      <c r="CE197" s="144">
        <f>BY197/Population!E197</f>
        <v>2.6455025993113303E-3</v>
      </c>
      <c r="CF197" s="144">
        <f>BZ197/Population!F197</f>
        <v>2.2292993630573248E-3</v>
      </c>
      <c r="CG197" s="144">
        <f>CA197/Population!G197</f>
        <v>0</v>
      </c>
      <c r="CH197" s="144">
        <f t="shared" si="255"/>
        <v>-4.1620323625400548E-4</v>
      </c>
      <c r="CI197" s="144">
        <f t="shared" si="256"/>
        <v>-2.2292993630573248E-3</v>
      </c>
      <c r="CJ197" s="144">
        <f t="shared" si="257"/>
        <v>-2.6455025993113303E-3</v>
      </c>
      <c r="CK197" s="143">
        <v>16</v>
      </c>
      <c r="CL197" s="143">
        <v>0</v>
      </c>
      <c r="CM197" s="143">
        <v>1</v>
      </c>
      <c r="CN197" s="143">
        <f t="shared" si="258"/>
        <v>-16</v>
      </c>
      <c r="CO197" s="143">
        <f t="shared" si="259"/>
        <v>1</v>
      </c>
      <c r="CP197" s="143">
        <f t="shared" si="260"/>
        <v>-15</v>
      </c>
      <c r="CQ197" s="144">
        <f>CK197/Population!E197</f>
        <v>4.2328041588981288E-3</v>
      </c>
      <c r="CR197" s="144">
        <f>CL197/Population!F197</f>
        <v>0</v>
      </c>
      <c r="CS197" s="144">
        <f>CM197/Population!G197</f>
        <v>3.5335689045936394E-4</v>
      </c>
      <c r="CT197" s="144">
        <f t="shared" si="261"/>
        <v>-4.2328041588981288E-3</v>
      </c>
      <c r="CU197" s="144">
        <f t="shared" si="262"/>
        <v>3.5335689045936394E-4</v>
      </c>
      <c r="CV197" s="144">
        <f t="shared" si="263"/>
        <v>-3.879447268438765E-3</v>
      </c>
      <c r="CW197" s="143">
        <v>4</v>
      </c>
      <c r="CX197" s="143">
        <v>1</v>
      </c>
      <c r="CY197" s="143">
        <v>0</v>
      </c>
      <c r="CZ197" s="143">
        <f t="shared" si="264"/>
        <v>-3</v>
      </c>
      <c r="DA197" s="143">
        <f t="shared" si="265"/>
        <v>-1</v>
      </c>
      <c r="DB197" s="143">
        <f t="shared" si="266"/>
        <v>-4</v>
      </c>
      <c r="DC197" s="144">
        <f>CW197/Population!E197</f>
        <v>1.0582010397245322E-3</v>
      </c>
      <c r="DD197" s="144">
        <f>CX197/Population!F197</f>
        <v>3.1847133757961782E-4</v>
      </c>
      <c r="DE197" s="144">
        <f>CY197/Population!G197</f>
        <v>0</v>
      </c>
      <c r="DF197" s="144">
        <f t="shared" si="267"/>
        <v>-7.3972970214491443E-4</v>
      </c>
      <c r="DG197" s="144">
        <f t="shared" si="268"/>
        <v>-3.1847133757961782E-4</v>
      </c>
      <c r="DH197" s="144">
        <f t="shared" si="269"/>
        <v>-1.0582010397245322E-3</v>
      </c>
      <c r="DI197" s="143">
        <v>0</v>
      </c>
      <c r="DJ197" s="143">
        <v>0</v>
      </c>
      <c r="DK197" s="143">
        <v>0</v>
      </c>
      <c r="DL197" s="143">
        <f t="shared" si="270"/>
        <v>0</v>
      </c>
      <c r="DM197" s="143">
        <f t="shared" si="271"/>
        <v>0</v>
      </c>
      <c r="DN197" s="143">
        <f t="shared" si="272"/>
        <v>0</v>
      </c>
      <c r="DO197" s="144">
        <f>DI197/Population!E197</f>
        <v>0</v>
      </c>
      <c r="DP197" s="144">
        <f>DJ197/Population!F197</f>
        <v>0</v>
      </c>
      <c r="DQ197" s="144">
        <f>DK197/Population!G197</f>
        <v>0</v>
      </c>
      <c r="DR197" s="144">
        <f t="shared" si="273"/>
        <v>0</v>
      </c>
      <c r="DS197" s="144">
        <f t="shared" si="274"/>
        <v>0</v>
      </c>
      <c r="DT197" s="144">
        <f t="shared" si="275"/>
        <v>0</v>
      </c>
      <c r="DU197" s="143">
        <v>4</v>
      </c>
      <c r="DV197" s="143">
        <v>10</v>
      </c>
      <c r="DW197" s="143">
        <v>0</v>
      </c>
      <c r="DX197" s="143">
        <f t="shared" si="276"/>
        <v>6</v>
      </c>
      <c r="DY197" s="143">
        <f t="shared" si="277"/>
        <v>-10</v>
      </c>
      <c r="DZ197" s="143">
        <f t="shared" si="278"/>
        <v>-4</v>
      </c>
      <c r="EA197" s="144">
        <f>DU197/Population!E197</f>
        <v>1.0582010397245322E-3</v>
      </c>
      <c r="EB197" s="144">
        <f>DV197/Population!F197</f>
        <v>3.1847133757961785E-3</v>
      </c>
      <c r="EC197" s="144">
        <f>DW197/Population!G197</f>
        <v>0</v>
      </c>
      <c r="ED197" s="144">
        <f t="shared" si="279"/>
        <v>2.1265123360716463E-3</v>
      </c>
      <c r="EE197" s="144">
        <f t="shared" si="280"/>
        <v>-3.1847133757961785E-3</v>
      </c>
      <c r="EF197" s="144">
        <f t="shared" si="281"/>
        <v>-1.0582010397245322E-3</v>
      </c>
      <c r="EG197" s="143">
        <v>10</v>
      </c>
      <c r="EH197" s="143">
        <v>10</v>
      </c>
      <c r="EI197" s="143">
        <v>0</v>
      </c>
      <c r="EJ197" s="143">
        <f t="shared" si="282"/>
        <v>0</v>
      </c>
      <c r="EK197" s="143">
        <f t="shared" si="283"/>
        <v>-10</v>
      </c>
      <c r="EL197" s="143">
        <f t="shared" si="284"/>
        <v>-10</v>
      </c>
      <c r="EM197" s="144">
        <f>EG197/Population!E197</f>
        <v>2.6455025993113303E-3</v>
      </c>
      <c r="EN197" s="144">
        <f>EH197/Population!F197</f>
        <v>3.1847133757961785E-3</v>
      </c>
      <c r="EO197" s="144">
        <f>EI197/Population!G197</f>
        <v>0</v>
      </c>
      <c r="EP197" s="144">
        <f t="shared" si="285"/>
        <v>5.3921077648484824E-4</v>
      </c>
      <c r="EQ197" s="144">
        <f t="shared" si="286"/>
        <v>-3.1847133757961785E-3</v>
      </c>
      <c r="ER197" s="144">
        <f t="shared" si="287"/>
        <v>-2.6455025993113303E-3</v>
      </c>
    </row>
    <row r="198" spans="1:148" x14ac:dyDescent="0.25">
      <c r="A198" s="155">
        <v>42101020400</v>
      </c>
      <c r="B198" s="155" t="s">
        <v>3</v>
      </c>
      <c r="C198" s="155" t="s">
        <v>4</v>
      </c>
      <c r="D198" s="155" t="s">
        <v>199</v>
      </c>
      <c r="E198" s="143">
        <v>156.99999940000001</v>
      </c>
      <c r="F198" s="143">
        <v>68</v>
      </c>
      <c r="G198" s="143">
        <v>26</v>
      </c>
      <c r="H198" s="143">
        <f t="shared" si="216"/>
        <v>-88.999999400000007</v>
      </c>
      <c r="I198" s="143">
        <f t="shared" si="217"/>
        <v>-42</v>
      </c>
      <c r="J198" s="143">
        <f t="shared" si="218"/>
        <v>-130.99999940000001</v>
      </c>
      <c r="K198" s="144">
        <f>E198/Population!E198</f>
        <v>4.1261498033882384E-2</v>
      </c>
      <c r="L198" s="144">
        <f>F198/Population!F198</f>
        <v>2.0011771630370805E-2</v>
      </c>
      <c r="M198" s="144">
        <f>G198/Population!G198</f>
        <v>9.068712940355772E-3</v>
      </c>
      <c r="N198" s="144">
        <f t="shared" si="219"/>
        <v>-2.1249726403511578E-2</v>
      </c>
      <c r="O198" s="144">
        <f t="shared" si="220"/>
        <v>-1.0943058690015033E-2</v>
      </c>
      <c r="P198" s="144">
        <f t="shared" si="221"/>
        <v>-3.2192785093526612E-2</v>
      </c>
      <c r="Q198" s="143">
        <v>3565</v>
      </c>
      <c r="R198" s="143">
        <v>3246</v>
      </c>
      <c r="S198" s="143">
        <v>2762</v>
      </c>
      <c r="T198" s="143">
        <f t="shared" si="222"/>
        <v>-319</v>
      </c>
      <c r="U198" s="143">
        <f t="shared" si="223"/>
        <v>-484</v>
      </c>
      <c r="V198" s="143">
        <f t="shared" si="224"/>
        <v>-803</v>
      </c>
      <c r="W198" s="144">
        <f>Q198/Population!E198</f>
        <v>0.93692510224806214</v>
      </c>
      <c r="X198" s="144">
        <f>R198/Population!F198</f>
        <v>0.95526780459093585</v>
      </c>
      <c r="Y198" s="144">
        <f>S198/Population!G198</f>
        <v>0.96337635158702473</v>
      </c>
      <c r="Z198" s="144">
        <f t="shared" si="225"/>
        <v>1.8342702342873718E-2</v>
      </c>
      <c r="AA198" s="144">
        <f t="shared" si="226"/>
        <v>8.1085469960888723E-3</v>
      </c>
      <c r="AB198" s="144">
        <f t="shared" si="227"/>
        <v>2.645124933896259E-2</v>
      </c>
      <c r="AC198" s="143">
        <v>66</v>
      </c>
      <c r="AD198" s="143">
        <v>64</v>
      </c>
      <c r="AE198" s="143">
        <v>31</v>
      </c>
      <c r="AF198" s="143">
        <f t="shared" si="228"/>
        <v>-2</v>
      </c>
      <c r="AG198" s="143">
        <f t="shared" si="229"/>
        <v>-33</v>
      </c>
      <c r="AH198" s="143">
        <f t="shared" si="230"/>
        <v>-35</v>
      </c>
      <c r="AI198" s="144">
        <f>AC198/Population!E198</f>
        <v>1.7345597965882777E-2</v>
      </c>
      <c r="AJ198" s="144">
        <f>AD198/Population!F198</f>
        <v>1.883460859329017E-2</v>
      </c>
      <c r="AK198" s="144">
        <f>AE198/Population!G198</f>
        <v>1.0812696198116497E-2</v>
      </c>
      <c r="AL198" s="144">
        <f t="shared" si="231"/>
        <v>1.4890106274073923E-3</v>
      </c>
      <c r="AM198" s="144">
        <f t="shared" si="232"/>
        <v>-8.0219123951736724E-3</v>
      </c>
      <c r="AN198" s="144">
        <f t="shared" si="233"/>
        <v>-6.5329017677662801E-3</v>
      </c>
      <c r="AO198" s="143">
        <v>6</v>
      </c>
      <c r="AP198" s="143">
        <v>9</v>
      </c>
      <c r="AQ198" s="143">
        <v>0</v>
      </c>
      <c r="AR198" s="143">
        <f t="shared" si="234"/>
        <v>3</v>
      </c>
      <c r="AS198" s="143">
        <f t="shared" si="235"/>
        <v>-9</v>
      </c>
      <c r="AT198" s="143">
        <f t="shared" si="236"/>
        <v>-6</v>
      </c>
      <c r="AU198" s="144">
        <f>AO198/Population!E198</f>
        <v>1.5768725423529798E-3</v>
      </c>
      <c r="AV198" s="144">
        <f>AP198/Population!F198</f>
        <v>2.6486168334314301E-3</v>
      </c>
      <c r="AW198" s="144">
        <f>AQ198/Population!G198</f>
        <v>0</v>
      </c>
      <c r="AX198" s="144">
        <f t="shared" si="237"/>
        <v>1.0717442910784503E-3</v>
      </c>
      <c r="AY198" s="144">
        <f t="shared" si="238"/>
        <v>-2.6486168334314301E-3</v>
      </c>
      <c r="AZ198" s="144">
        <f t="shared" si="239"/>
        <v>-1.5768725423529798E-3</v>
      </c>
      <c r="BA198" s="143">
        <v>10</v>
      </c>
      <c r="BB198" s="143">
        <v>3</v>
      </c>
      <c r="BC198" s="143">
        <v>21</v>
      </c>
      <c r="BD198" s="143">
        <f t="shared" si="240"/>
        <v>-7</v>
      </c>
      <c r="BE198" s="143">
        <f t="shared" si="241"/>
        <v>18</v>
      </c>
      <c r="BF198" s="143">
        <f t="shared" si="242"/>
        <v>11</v>
      </c>
      <c r="BG198" s="144">
        <f>BA198/Population!E198</f>
        <v>2.6281209039216331E-3</v>
      </c>
      <c r="BH198" s="144">
        <f>BB198/Population!F198</f>
        <v>8.828722778104767E-4</v>
      </c>
      <c r="BI198" s="144">
        <f>BC198/Population!G198</f>
        <v>7.3247296825950468E-3</v>
      </c>
      <c r="BJ198" s="144">
        <f t="shared" si="243"/>
        <v>-1.7452486261111564E-3</v>
      </c>
      <c r="BK198" s="144">
        <f t="shared" si="244"/>
        <v>6.4418574047845701E-3</v>
      </c>
      <c r="BL198" s="144">
        <f t="shared" si="245"/>
        <v>4.6966087786734136E-3</v>
      </c>
      <c r="BM198" s="143">
        <v>0</v>
      </c>
      <c r="BN198" s="143">
        <v>0</v>
      </c>
      <c r="BO198" s="143">
        <v>0</v>
      </c>
      <c r="BP198" s="143">
        <f t="shared" si="246"/>
        <v>0</v>
      </c>
      <c r="BQ198" s="143">
        <f t="shared" si="247"/>
        <v>0</v>
      </c>
      <c r="BR198" s="143">
        <f t="shared" si="248"/>
        <v>0</v>
      </c>
      <c r="BS198" s="144">
        <f>BM198/Population!E198</f>
        <v>0</v>
      </c>
      <c r="BT198" s="144">
        <f>BN198/Population!F198</f>
        <v>0</v>
      </c>
      <c r="BU198" s="144">
        <f>BO198/Population!G198</f>
        <v>0</v>
      </c>
      <c r="BV198" s="144">
        <f t="shared" si="249"/>
        <v>0</v>
      </c>
      <c r="BW198" s="144">
        <f t="shared" si="250"/>
        <v>0</v>
      </c>
      <c r="BX198" s="144">
        <f t="shared" si="251"/>
        <v>0</v>
      </c>
      <c r="BY198" s="143">
        <v>0</v>
      </c>
      <c r="BZ198" s="143">
        <v>2</v>
      </c>
      <c r="CA198" s="143">
        <v>0</v>
      </c>
      <c r="CB198" s="143">
        <f t="shared" si="252"/>
        <v>2</v>
      </c>
      <c r="CC198" s="143">
        <f t="shared" si="253"/>
        <v>-2</v>
      </c>
      <c r="CD198" s="143">
        <f t="shared" si="254"/>
        <v>0</v>
      </c>
      <c r="CE198" s="144">
        <f>BY198/Population!E198</f>
        <v>0</v>
      </c>
      <c r="CF198" s="144">
        <f>BZ198/Population!F198</f>
        <v>5.885815185403178E-4</v>
      </c>
      <c r="CG198" s="144">
        <f>CA198/Population!G198</f>
        <v>0</v>
      </c>
      <c r="CH198" s="144">
        <f t="shared" si="255"/>
        <v>5.885815185403178E-4</v>
      </c>
      <c r="CI198" s="144">
        <f t="shared" si="256"/>
        <v>-5.885815185403178E-4</v>
      </c>
      <c r="CJ198" s="144">
        <f t="shared" si="257"/>
        <v>0</v>
      </c>
      <c r="CK198" s="143">
        <v>1</v>
      </c>
      <c r="CL198" s="143">
        <v>0</v>
      </c>
      <c r="CM198" s="143">
        <v>0</v>
      </c>
      <c r="CN198" s="143">
        <f t="shared" si="258"/>
        <v>-1</v>
      </c>
      <c r="CO198" s="143">
        <f t="shared" si="259"/>
        <v>0</v>
      </c>
      <c r="CP198" s="143">
        <f t="shared" si="260"/>
        <v>-1</v>
      </c>
      <c r="CQ198" s="144">
        <f>CK198/Population!E198</f>
        <v>2.6281209039216328E-4</v>
      </c>
      <c r="CR198" s="144">
        <f>CL198/Population!F198</f>
        <v>0</v>
      </c>
      <c r="CS198" s="144">
        <f>CM198/Population!G198</f>
        <v>0</v>
      </c>
      <c r="CT198" s="144">
        <f t="shared" si="261"/>
        <v>-2.6281209039216328E-4</v>
      </c>
      <c r="CU198" s="144">
        <f t="shared" si="262"/>
        <v>0</v>
      </c>
      <c r="CV198" s="144">
        <f t="shared" si="263"/>
        <v>-2.6281209039216328E-4</v>
      </c>
      <c r="CW198" s="143">
        <v>0</v>
      </c>
      <c r="CX198" s="143">
        <v>2</v>
      </c>
      <c r="CY198" s="143">
        <v>0</v>
      </c>
      <c r="CZ198" s="143">
        <f t="shared" si="264"/>
        <v>2</v>
      </c>
      <c r="DA198" s="143">
        <f t="shared" si="265"/>
        <v>-2</v>
      </c>
      <c r="DB198" s="143">
        <f t="shared" si="266"/>
        <v>0</v>
      </c>
      <c r="DC198" s="144">
        <f>CW198/Population!E198</f>
        <v>0</v>
      </c>
      <c r="DD198" s="144">
        <f>CX198/Population!F198</f>
        <v>5.885815185403178E-4</v>
      </c>
      <c r="DE198" s="144">
        <f>CY198/Population!G198</f>
        <v>0</v>
      </c>
      <c r="DF198" s="144">
        <f t="shared" si="267"/>
        <v>5.885815185403178E-4</v>
      </c>
      <c r="DG198" s="144">
        <f t="shared" si="268"/>
        <v>-5.885815185403178E-4</v>
      </c>
      <c r="DH198" s="144">
        <f t="shared" si="269"/>
        <v>0</v>
      </c>
      <c r="DI198" s="143">
        <v>0</v>
      </c>
      <c r="DJ198" s="143">
        <v>0</v>
      </c>
      <c r="DK198" s="143">
        <v>0</v>
      </c>
      <c r="DL198" s="143">
        <f t="shared" si="270"/>
        <v>0</v>
      </c>
      <c r="DM198" s="143">
        <f t="shared" si="271"/>
        <v>0</v>
      </c>
      <c r="DN198" s="143">
        <f t="shared" si="272"/>
        <v>0</v>
      </c>
      <c r="DO198" s="144">
        <f>DI198/Population!E198</f>
        <v>0</v>
      </c>
      <c r="DP198" s="144">
        <f>DJ198/Population!F198</f>
        <v>0</v>
      </c>
      <c r="DQ198" s="144">
        <f>DK198/Population!G198</f>
        <v>0</v>
      </c>
      <c r="DR198" s="144">
        <f t="shared" si="273"/>
        <v>0</v>
      </c>
      <c r="DS198" s="144">
        <f t="shared" si="274"/>
        <v>0</v>
      </c>
      <c r="DT198" s="144">
        <f t="shared" si="275"/>
        <v>0</v>
      </c>
      <c r="DU198" s="143">
        <v>2</v>
      </c>
      <c r="DV198" s="143">
        <v>1</v>
      </c>
      <c r="DW198" s="143">
        <v>0</v>
      </c>
      <c r="DX198" s="143">
        <f t="shared" si="276"/>
        <v>-1</v>
      </c>
      <c r="DY198" s="143">
        <f t="shared" si="277"/>
        <v>-1</v>
      </c>
      <c r="DZ198" s="143">
        <f t="shared" si="278"/>
        <v>-2</v>
      </c>
      <c r="EA198" s="144">
        <f>DU198/Population!E198</f>
        <v>5.2562418078432656E-4</v>
      </c>
      <c r="EB198" s="144">
        <f>DV198/Population!F198</f>
        <v>2.942907592701589E-4</v>
      </c>
      <c r="EC198" s="144">
        <f>DW198/Population!G198</f>
        <v>0</v>
      </c>
      <c r="ED198" s="144">
        <f t="shared" si="279"/>
        <v>-2.3133342151416766E-4</v>
      </c>
      <c r="EE198" s="144">
        <f t="shared" si="280"/>
        <v>-2.942907592701589E-4</v>
      </c>
      <c r="EF198" s="144">
        <f t="shared" si="281"/>
        <v>-5.2562418078432656E-4</v>
      </c>
      <c r="EG198" s="143">
        <v>0</v>
      </c>
      <c r="EH198" s="143">
        <v>3</v>
      </c>
      <c r="EI198" s="143">
        <v>0</v>
      </c>
      <c r="EJ198" s="143">
        <f t="shared" si="282"/>
        <v>3</v>
      </c>
      <c r="EK198" s="143">
        <f t="shared" si="283"/>
        <v>-3</v>
      </c>
      <c r="EL198" s="143">
        <f t="shared" si="284"/>
        <v>0</v>
      </c>
      <c r="EM198" s="144">
        <f>EG198/Population!E198</f>
        <v>0</v>
      </c>
      <c r="EN198" s="144">
        <f>EH198/Population!F198</f>
        <v>8.828722778104767E-4</v>
      </c>
      <c r="EO198" s="144">
        <f>EI198/Population!G198</f>
        <v>0</v>
      </c>
      <c r="EP198" s="144">
        <f t="shared" si="285"/>
        <v>8.828722778104767E-4</v>
      </c>
      <c r="EQ198" s="144">
        <f t="shared" si="286"/>
        <v>-8.828722778104767E-4</v>
      </c>
      <c r="ER198" s="144">
        <f t="shared" si="287"/>
        <v>0</v>
      </c>
    </row>
    <row r="199" spans="1:148" x14ac:dyDescent="0.25">
      <c r="A199" s="155">
        <v>42101020500</v>
      </c>
      <c r="B199" s="155" t="s">
        <v>3</v>
      </c>
      <c r="C199" s="155" t="s">
        <v>4</v>
      </c>
      <c r="D199" s="155" t="s">
        <v>200</v>
      </c>
      <c r="E199" s="143">
        <v>372</v>
      </c>
      <c r="F199" s="143">
        <v>166</v>
      </c>
      <c r="G199" s="143">
        <v>65</v>
      </c>
      <c r="H199" s="143">
        <f t="shared" si="216"/>
        <v>-206</v>
      </c>
      <c r="I199" s="143">
        <f t="shared" si="217"/>
        <v>-101</v>
      </c>
      <c r="J199" s="143">
        <f t="shared" si="218"/>
        <v>-307</v>
      </c>
      <c r="K199" s="144">
        <f>E199/Population!E199</f>
        <v>0.10751445086705202</v>
      </c>
      <c r="L199" s="144">
        <f>F199/Population!F199</f>
        <v>5.2883083784644791E-2</v>
      </c>
      <c r="M199" s="144">
        <f>G199/Population!G199</f>
        <v>2.1409749670619236E-2</v>
      </c>
      <c r="N199" s="144">
        <f t="shared" si="219"/>
        <v>-5.4631367082407234E-2</v>
      </c>
      <c r="O199" s="144">
        <f t="shared" si="220"/>
        <v>-3.1473334114025558E-2</v>
      </c>
      <c r="P199" s="144">
        <f t="shared" si="221"/>
        <v>-8.6104701196432792E-2</v>
      </c>
      <c r="Q199" s="143">
        <v>2958</v>
      </c>
      <c r="R199" s="143">
        <v>2783</v>
      </c>
      <c r="S199" s="143">
        <v>2814</v>
      </c>
      <c r="T199" s="143">
        <f t="shared" si="222"/>
        <v>-175</v>
      </c>
      <c r="U199" s="143">
        <f t="shared" si="223"/>
        <v>31</v>
      </c>
      <c r="V199" s="143">
        <f t="shared" si="224"/>
        <v>-144</v>
      </c>
      <c r="W199" s="144">
        <f>Q199/Population!E199</f>
        <v>0.85491329479768785</v>
      </c>
      <c r="X199" s="144">
        <f>R199/Population!F199</f>
        <v>0.88658808537750877</v>
      </c>
      <c r="Y199" s="144">
        <f>S199/Population!G199</f>
        <v>0.9268774703557312</v>
      </c>
      <c r="Z199" s="144">
        <f t="shared" si="225"/>
        <v>3.1674790579820922E-2</v>
      </c>
      <c r="AA199" s="144">
        <f t="shared" si="226"/>
        <v>4.0289384978222431E-2</v>
      </c>
      <c r="AB199" s="144">
        <f t="shared" si="227"/>
        <v>7.1964175558043353E-2</v>
      </c>
      <c r="AC199" s="143">
        <v>74</v>
      </c>
      <c r="AD199" s="143">
        <v>72</v>
      </c>
      <c r="AE199" s="143">
        <v>73</v>
      </c>
      <c r="AF199" s="143">
        <f t="shared" si="228"/>
        <v>-2</v>
      </c>
      <c r="AG199" s="143">
        <f t="shared" si="229"/>
        <v>1</v>
      </c>
      <c r="AH199" s="143">
        <f t="shared" si="230"/>
        <v>-1</v>
      </c>
      <c r="AI199" s="144">
        <f>AC199/Population!E199</f>
        <v>2.1387283236994219E-2</v>
      </c>
      <c r="AJ199" s="144">
        <f>AD199/Population!F199</f>
        <v>2.2937241159604969E-2</v>
      </c>
      <c r="AK199" s="144">
        <f>AE199/Population!G199</f>
        <v>2.404479578392622E-2</v>
      </c>
      <c r="AL199" s="144">
        <f t="shared" si="231"/>
        <v>1.5499579226107493E-3</v>
      </c>
      <c r="AM199" s="144">
        <f t="shared" si="232"/>
        <v>1.1075546243212511E-3</v>
      </c>
      <c r="AN199" s="144">
        <f t="shared" si="233"/>
        <v>2.6575125469320005E-3</v>
      </c>
      <c r="AO199" s="143">
        <v>41</v>
      </c>
      <c r="AP199" s="143">
        <v>93</v>
      </c>
      <c r="AQ199" s="143">
        <v>41</v>
      </c>
      <c r="AR199" s="143">
        <f t="shared" si="234"/>
        <v>52</v>
      </c>
      <c r="AS199" s="143">
        <f t="shared" si="235"/>
        <v>-52</v>
      </c>
      <c r="AT199" s="143">
        <f t="shared" si="236"/>
        <v>0</v>
      </c>
      <c r="AU199" s="144">
        <f>AO199/Population!E199</f>
        <v>1.1849710982658959E-2</v>
      </c>
      <c r="AV199" s="144">
        <f>AP199/Population!F199</f>
        <v>2.9627269831156419E-2</v>
      </c>
      <c r="AW199" s="144">
        <f>AQ199/Population!G199</f>
        <v>1.3504611330698288E-2</v>
      </c>
      <c r="AX199" s="144">
        <f t="shared" si="237"/>
        <v>1.7777558848497459E-2</v>
      </c>
      <c r="AY199" s="144">
        <f t="shared" si="238"/>
        <v>-1.6122658500458131E-2</v>
      </c>
      <c r="AZ199" s="144">
        <f t="shared" si="239"/>
        <v>1.6549003480393291E-3</v>
      </c>
      <c r="BA199" s="143">
        <v>9</v>
      </c>
      <c r="BB199" s="143">
        <v>7</v>
      </c>
      <c r="BC199" s="143">
        <v>30</v>
      </c>
      <c r="BD199" s="143">
        <f t="shared" si="240"/>
        <v>-2</v>
      </c>
      <c r="BE199" s="143">
        <f t="shared" si="241"/>
        <v>23</v>
      </c>
      <c r="BF199" s="143">
        <f t="shared" si="242"/>
        <v>21</v>
      </c>
      <c r="BG199" s="144">
        <f>BA199/Population!E199</f>
        <v>2.6011560693641619E-3</v>
      </c>
      <c r="BH199" s="144">
        <f>BB199/Population!F199</f>
        <v>2.2300095571838167E-3</v>
      </c>
      <c r="BI199" s="144">
        <f>BC199/Population!G199</f>
        <v>9.881422924901186E-3</v>
      </c>
      <c r="BJ199" s="144">
        <f t="shared" si="243"/>
        <v>-3.7114651218034516E-4</v>
      </c>
      <c r="BK199" s="144">
        <f t="shared" si="244"/>
        <v>7.6514133677173697E-3</v>
      </c>
      <c r="BL199" s="144">
        <f t="shared" si="245"/>
        <v>7.2802668555370237E-3</v>
      </c>
      <c r="BM199" s="143">
        <v>1</v>
      </c>
      <c r="BN199" s="143">
        <v>0</v>
      </c>
      <c r="BO199" s="143">
        <v>0</v>
      </c>
      <c r="BP199" s="143">
        <f t="shared" si="246"/>
        <v>-1</v>
      </c>
      <c r="BQ199" s="143">
        <f t="shared" si="247"/>
        <v>0</v>
      </c>
      <c r="BR199" s="143">
        <f t="shared" si="248"/>
        <v>-1</v>
      </c>
      <c r="BS199" s="144">
        <f>BM199/Population!E199</f>
        <v>2.8901734104046245E-4</v>
      </c>
      <c r="BT199" s="144">
        <f>BN199/Population!F199</f>
        <v>0</v>
      </c>
      <c r="BU199" s="144">
        <f>BO199/Population!G199</f>
        <v>0</v>
      </c>
      <c r="BV199" s="144">
        <f t="shared" si="249"/>
        <v>-2.8901734104046245E-4</v>
      </c>
      <c r="BW199" s="144">
        <f t="shared" si="250"/>
        <v>0</v>
      </c>
      <c r="BX199" s="144">
        <f t="shared" si="251"/>
        <v>-2.8901734104046245E-4</v>
      </c>
      <c r="BY199" s="143">
        <v>3</v>
      </c>
      <c r="BZ199" s="143">
        <v>1</v>
      </c>
      <c r="CA199" s="143">
        <v>0</v>
      </c>
      <c r="CB199" s="143">
        <f t="shared" si="252"/>
        <v>-2</v>
      </c>
      <c r="CC199" s="143">
        <f t="shared" si="253"/>
        <v>-1</v>
      </c>
      <c r="CD199" s="143">
        <f t="shared" si="254"/>
        <v>-3</v>
      </c>
      <c r="CE199" s="144">
        <f>BY199/Population!E199</f>
        <v>8.6705202312138728E-4</v>
      </c>
      <c r="CF199" s="144">
        <f>BZ199/Population!F199</f>
        <v>3.1857279388340236E-4</v>
      </c>
      <c r="CG199" s="144">
        <f>CA199/Population!G199</f>
        <v>0</v>
      </c>
      <c r="CH199" s="144">
        <f t="shared" si="255"/>
        <v>-5.4847922923798487E-4</v>
      </c>
      <c r="CI199" s="144">
        <f t="shared" si="256"/>
        <v>-3.1857279388340236E-4</v>
      </c>
      <c r="CJ199" s="144">
        <f t="shared" si="257"/>
        <v>-8.6705202312138728E-4</v>
      </c>
      <c r="CK199" s="143">
        <v>0</v>
      </c>
      <c r="CL199" s="143">
        <v>0</v>
      </c>
      <c r="CM199" s="143">
        <v>0</v>
      </c>
      <c r="CN199" s="143">
        <f t="shared" si="258"/>
        <v>0</v>
      </c>
      <c r="CO199" s="143">
        <f t="shared" si="259"/>
        <v>0</v>
      </c>
      <c r="CP199" s="143">
        <f t="shared" si="260"/>
        <v>0</v>
      </c>
      <c r="CQ199" s="144">
        <f>CK199/Population!E199</f>
        <v>0</v>
      </c>
      <c r="CR199" s="144">
        <f>CL199/Population!F199</f>
        <v>0</v>
      </c>
      <c r="CS199" s="144">
        <f>CM199/Population!G199</f>
        <v>0</v>
      </c>
      <c r="CT199" s="144">
        <f t="shared" si="261"/>
        <v>0</v>
      </c>
      <c r="CU199" s="144">
        <f t="shared" si="262"/>
        <v>0</v>
      </c>
      <c r="CV199" s="144">
        <f t="shared" si="263"/>
        <v>0</v>
      </c>
      <c r="CW199" s="143">
        <v>3</v>
      </c>
      <c r="CX199" s="143">
        <v>1</v>
      </c>
      <c r="CY199" s="143">
        <v>0</v>
      </c>
      <c r="CZ199" s="143">
        <f t="shared" si="264"/>
        <v>-2</v>
      </c>
      <c r="DA199" s="143">
        <f t="shared" si="265"/>
        <v>-1</v>
      </c>
      <c r="DB199" s="143">
        <f t="shared" si="266"/>
        <v>-3</v>
      </c>
      <c r="DC199" s="144">
        <f>CW199/Population!E199</f>
        <v>8.6705202312138728E-4</v>
      </c>
      <c r="DD199" s="144">
        <f>CX199/Population!F199</f>
        <v>3.1857279388340236E-4</v>
      </c>
      <c r="DE199" s="144">
        <f>CY199/Population!G199</f>
        <v>0</v>
      </c>
      <c r="DF199" s="144">
        <f t="shared" si="267"/>
        <v>-5.4847922923798487E-4</v>
      </c>
      <c r="DG199" s="144">
        <f t="shared" si="268"/>
        <v>-3.1857279388340236E-4</v>
      </c>
      <c r="DH199" s="144">
        <f t="shared" si="269"/>
        <v>-8.6705202312138728E-4</v>
      </c>
      <c r="DI199" s="143">
        <v>0</v>
      </c>
      <c r="DJ199" s="143">
        <v>1</v>
      </c>
      <c r="DK199" s="143">
        <v>0</v>
      </c>
      <c r="DL199" s="143">
        <f t="shared" si="270"/>
        <v>1</v>
      </c>
      <c r="DM199" s="143">
        <f t="shared" si="271"/>
        <v>-1</v>
      </c>
      <c r="DN199" s="143">
        <f t="shared" si="272"/>
        <v>0</v>
      </c>
      <c r="DO199" s="144">
        <f>DI199/Population!E199</f>
        <v>0</v>
      </c>
      <c r="DP199" s="144">
        <f>DJ199/Population!F199</f>
        <v>3.1857279388340236E-4</v>
      </c>
      <c r="DQ199" s="144">
        <f>DK199/Population!G199</f>
        <v>0</v>
      </c>
      <c r="DR199" s="144">
        <f t="shared" si="273"/>
        <v>3.1857279388340236E-4</v>
      </c>
      <c r="DS199" s="144">
        <f t="shared" si="274"/>
        <v>-3.1857279388340236E-4</v>
      </c>
      <c r="DT199" s="144">
        <f t="shared" si="275"/>
        <v>0</v>
      </c>
      <c r="DU199" s="143">
        <v>33</v>
      </c>
      <c r="DV199" s="143">
        <v>90</v>
      </c>
      <c r="DW199" s="143">
        <v>41</v>
      </c>
      <c r="DX199" s="143">
        <f t="shared" si="276"/>
        <v>57</v>
      </c>
      <c r="DY199" s="143">
        <f t="shared" si="277"/>
        <v>-49</v>
      </c>
      <c r="DZ199" s="143">
        <f t="shared" si="278"/>
        <v>8</v>
      </c>
      <c r="EA199" s="144">
        <f>DU199/Population!E199</f>
        <v>9.5375722543352606E-3</v>
      </c>
      <c r="EB199" s="144">
        <f>DV199/Population!F199</f>
        <v>2.8671551449506213E-2</v>
      </c>
      <c r="EC199" s="144">
        <f>DW199/Population!G199</f>
        <v>1.3504611330698288E-2</v>
      </c>
      <c r="ED199" s="144">
        <f t="shared" si="279"/>
        <v>1.9133979195170951E-2</v>
      </c>
      <c r="EE199" s="144">
        <f t="shared" si="280"/>
        <v>-1.5166940118807926E-2</v>
      </c>
      <c r="EF199" s="144">
        <f t="shared" si="281"/>
        <v>3.9670390763630273E-3</v>
      </c>
      <c r="EG199" s="143">
        <v>0</v>
      </c>
      <c r="EH199" s="143">
        <v>0</v>
      </c>
      <c r="EI199" s="143">
        <v>0</v>
      </c>
      <c r="EJ199" s="143">
        <f t="shared" si="282"/>
        <v>0</v>
      </c>
      <c r="EK199" s="143">
        <f t="shared" si="283"/>
        <v>0</v>
      </c>
      <c r="EL199" s="143">
        <f t="shared" si="284"/>
        <v>0</v>
      </c>
      <c r="EM199" s="144">
        <f>EG199/Population!E199</f>
        <v>0</v>
      </c>
      <c r="EN199" s="144">
        <f>EH199/Population!F199</f>
        <v>0</v>
      </c>
      <c r="EO199" s="144">
        <f>EI199/Population!G199</f>
        <v>0</v>
      </c>
      <c r="EP199" s="144">
        <f t="shared" si="285"/>
        <v>0</v>
      </c>
      <c r="EQ199" s="144">
        <f t="shared" si="286"/>
        <v>0</v>
      </c>
      <c r="ER199" s="144">
        <f t="shared" si="287"/>
        <v>0</v>
      </c>
    </row>
    <row r="200" spans="1:148" x14ac:dyDescent="0.25">
      <c r="A200" s="155">
        <v>42101020600</v>
      </c>
      <c r="B200" s="155" t="s">
        <v>3</v>
      </c>
      <c r="C200" s="155" t="s">
        <v>4</v>
      </c>
      <c r="D200" s="155" t="s">
        <v>201</v>
      </c>
      <c r="E200" s="143">
        <v>1277.0000520000001</v>
      </c>
      <c r="F200" s="143">
        <v>1074</v>
      </c>
      <c r="G200" s="143">
        <v>985</v>
      </c>
      <c r="H200" s="143">
        <f t="shared" si="216"/>
        <v>-203.0000520000001</v>
      </c>
      <c r="I200" s="143">
        <f t="shared" si="217"/>
        <v>-89</v>
      </c>
      <c r="J200" s="143">
        <f t="shared" si="218"/>
        <v>-292.0000520000001</v>
      </c>
      <c r="K200" s="144">
        <f>E200/Population!E200</f>
        <v>0.79514321265289412</v>
      </c>
      <c r="L200" s="144">
        <f>F200/Population!F200</f>
        <v>0.59173553719008265</v>
      </c>
      <c r="M200" s="144">
        <f>G200/Population!G200</f>
        <v>0.47630560928433269</v>
      </c>
      <c r="N200" s="144">
        <f t="shared" si="219"/>
        <v>-0.20340767546281147</v>
      </c>
      <c r="O200" s="144">
        <f t="shared" si="220"/>
        <v>-0.11542992790574996</v>
      </c>
      <c r="P200" s="144">
        <f t="shared" si="221"/>
        <v>-0.31883760336856143</v>
      </c>
      <c r="Q200" s="143">
        <v>217.0000153</v>
      </c>
      <c r="R200" s="143">
        <v>526</v>
      </c>
      <c r="S200" s="143">
        <v>773</v>
      </c>
      <c r="T200" s="143">
        <f t="shared" si="222"/>
        <v>308.99998470000003</v>
      </c>
      <c r="U200" s="143">
        <f t="shared" si="223"/>
        <v>247</v>
      </c>
      <c r="V200" s="143">
        <f t="shared" si="224"/>
        <v>555.99998470000003</v>
      </c>
      <c r="W200" s="144">
        <f>Q200/Population!E200</f>
        <v>0.13511831032515037</v>
      </c>
      <c r="X200" s="144">
        <f>R200/Population!F200</f>
        <v>0.28980716253443528</v>
      </c>
      <c r="Y200" s="144">
        <f>S200/Population!G200</f>
        <v>0.37379110251450676</v>
      </c>
      <c r="Z200" s="144">
        <f t="shared" si="225"/>
        <v>0.15468885220928491</v>
      </c>
      <c r="AA200" s="144">
        <f t="shared" si="226"/>
        <v>8.3983939980071476E-2</v>
      </c>
      <c r="AB200" s="144">
        <f t="shared" si="227"/>
        <v>0.23867279218935639</v>
      </c>
      <c r="AC200" s="143">
        <v>36</v>
      </c>
      <c r="AD200" s="143">
        <v>56</v>
      </c>
      <c r="AE200" s="143">
        <v>86</v>
      </c>
      <c r="AF200" s="143">
        <f t="shared" si="228"/>
        <v>20</v>
      </c>
      <c r="AG200" s="143">
        <f t="shared" si="229"/>
        <v>30</v>
      </c>
      <c r="AH200" s="143">
        <f t="shared" si="230"/>
        <v>50</v>
      </c>
      <c r="AI200" s="144">
        <f>AC200/Population!E200</f>
        <v>2.2415939302956416E-2</v>
      </c>
      <c r="AJ200" s="144">
        <f>AD200/Population!F200</f>
        <v>3.0853994490358128E-2</v>
      </c>
      <c r="AK200" s="144">
        <f>AE200/Population!G200</f>
        <v>4.1586073500967116E-2</v>
      </c>
      <c r="AL200" s="144">
        <f t="shared" si="231"/>
        <v>8.4380551874017121E-3</v>
      </c>
      <c r="AM200" s="144">
        <f t="shared" si="232"/>
        <v>1.0732079010608988E-2</v>
      </c>
      <c r="AN200" s="144">
        <f t="shared" si="233"/>
        <v>1.91701341980107E-2</v>
      </c>
      <c r="AO200" s="143">
        <v>67</v>
      </c>
      <c r="AP200" s="143">
        <v>151</v>
      </c>
      <c r="AQ200" s="143">
        <v>126</v>
      </c>
      <c r="AR200" s="143">
        <f t="shared" si="234"/>
        <v>84</v>
      </c>
      <c r="AS200" s="143">
        <f t="shared" si="235"/>
        <v>-25</v>
      </c>
      <c r="AT200" s="143">
        <f t="shared" si="236"/>
        <v>59</v>
      </c>
      <c r="AU200" s="144">
        <f>AO200/Population!E200</f>
        <v>4.171855370272444E-2</v>
      </c>
      <c r="AV200" s="144">
        <f>AP200/Population!F200</f>
        <v>8.3195592286501377E-2</v>
      </c>
      <c r="AW200" s="144">
        <f>AQ200/Population!G200</f>
        <v>6.09284332688588E-2</v>
      </c>
      <c r="AX200" s="144">
        <f t="shared" si="237"/>
        <v>4.1477038583776937E-2</v>
      </c>
      <c r="AY200" s="144">
        <f t="shared" si="238"/>
        <v>-2.2267159017642577E-2</v>
      </c>
      <c r="AZ200" s="144">
        <f t="shared" si="239"/>
        <v>1.9209879566134361E-2</v>
      </c>
      <c r="BA200" s="143">
        <v>5</v>
      </c>
      <c r="BB200" s="143">
        <v>2</v>
      </c>
      <c r="BC200" s="143">
        <v>9</v>
      </c>
      <c r="BD200" s="143">
        <f t="shared" si="240"/>
        <v>-3</v>
      </c>
      <c r="BE200" s="143">
        <f t="shared" si="241"/>
        <v>7</v>
      </c>
      <c r="BF200" s="143">
        <f t="shared" si="242"/>
        <v>4</v>
      </c>
      <c r="BG200" s="144">
        <f>BA200/Population!E200</f>
        <v>3.113324903188391E-3</v>
      </c>
      <c r="BH200" s="144">
        <f>BB200/Population!F200</f>
        <v>1.1019283746556473E-3</v>
      </c>
      <c r="BI200" s="144">
        <f>BC200/Population!G200</f>
        <v>4.3520309477756286E-3</v>
      </c>
      <c r="BJ200" s="144">
        <f t="shared" si="243"/>
        <v>-2.011396528532744E-3</v>
      </c>
      <c r="BK200" s="144">
        <f t="shared" si="244"/>
        <v>3.2501025731199815E-3</v>
      </c>
      <c r="BL200" s="144">
        <f t="shared" si="245"/>
        <v>1.2387060445872376E-3</v>
      </c>
      <c r="BM200" s="143">
        <v>0</v>
      </c>
      <c r="BN200" s="143">
        <v>0</v>
      </c>
      <c r="BO200" s="143">
        <v>0</v>
      </c>
      <c r="BP200" s="143">
        <f t="shared" si="246"/>
        <v>0</v>
      </c>
      <c r="BQ200" s="143">
        <f t="shared" si="247"/>
        <v>0</v>
      </c>
      <c r="BR200" s="143">
        <f t="shared" si="248"/>
        <v>0</v>
      </c>
      <c r="BS200" s="144">
        <f>BM200/Population!E200</f>
        <v>0</v>
      </c>
      <c r="BT200" s="144">
        <f>BN200/Population!F200</f>
        <v>0</v>
      </c>
      <c r="BU200" s="144">
        <f>BO200/Population!G200</f>
        <v>0</v>
      </c>
      <c r="BV200" s="144">
        <f t="shared" si="249"/>
        <v>0</v>
      </c>
      <c r="BW200" s="144">
        <f t="shared" si="250"/>
        <v>0</v>
      </c>
      <c r="BX200" s="144">
        <f t="shared" si="251"/>
        <v>0</v>
      </c>
      <c r="BY200" s="143">
        <v>27.000001910000002</v>
      </c>
      <c r="BZ200" s="143">
        <v>65</v>
      </c>
      <c r="CA200" s="143">
        <v>17</v>
      </c>
      <c r="CB200" s="143">
        <f t="shared" si="252"/>
        <v>37.999998089999998</v>
      </c>
      <c r="CC200" s="143">
        <f t="shared" si="253"/>
        <v>-48</v>
      </c>
      <c r="CD200" s="143">
        <f t="shared" si="254"/>
        <v>-10.000001910000002</v>
      </c>
      <c r="CE200" s="144">
        <f>BY200/Population!E200</f>
        <v>1.6811955666507426E-2</v>
      </c>
      <c r="CF200" s="144">
        <f>BZ200/Population!F200</f>
        <v>3.5812672176308541E-2</v>
      </c>
      <c r="CG200" s="144">
        <f>CA200/Population!G200</f>
        <v>8.2205029013539647E-3</v>
      </c>
      <c r="CH200" s="144">
        <f t="shared" si="255"/>
        <v>1.9000716509801115E-2</v>
      </c>
      <c r="CI200" s="144">
        <f t="shared" si="256"/>
        <v>-2.7592169274954576E-2</v>
      </c>
      <c r="CJ200" s="144">
        <f t="shared" si="257"/>
        <v>-8.5914527651534608E-3</v>
      </c>
      <c r="CK200" s="143">
        <v>10</v>
      </c>
      <c r="CL200" s="143">
        <v>40</v>
      </c>
      <c r="CM200" s="143">
        <v>35</v>
      </c>
      <c r="CN200" s="143">
        <f t="shared" si="258"/>
        <v>30</v>
      </c>
      <c r="CO200" s="143">
        <f t="shared" si="259"/>
        <v>-5</v>
      </c>
      <c r="CP200" s="143">
        <f t="shared" si="260"/>
        <v>25</v>
      </c>
      <c r="CQ200" s="144">
        <f>CK200/Population!E200</f>
        <v>6.2266498063767821E-3</v>
      </c>
      <c r="CR200" s="144">
        <f>CL200/Population!F200</f>
        <v>2.2038567493112948E-2</v>
      </c>
      <c r="CS200" s="144">
        <f>CM200/Population!G200</f>
        <v>1.6924564796905222E-2</v>
      </c>
      <c r="CT200" s="144">
        <f t="shared" si="261"/>
        <v>1.5811917686736166E-2</v>
      </c>
      <c r="CU200" s="144">
        <f t="shared" si="262"/>
        <v>-5.1140026962077263E-3</v>
      </c>
      <c r="CV200" s="144">
        <f t="shared" si="263"/>
        <v>1.069791499052844E-2</v>
      </c>
      <c r="CW200" s="143">
        <v>4</v>
      </c>
      <c r="CX200" s="143">
        <v>6</v>
      </c>
      <c r="CY200" s="143">
        <v>12</v>
      </c>
      <c r="CZ200" s="143">
        <f t="shared" si="264"/>
        <v>2</v>
      </c>
      <c r="DA200" s="143">
        <f t="shared" si="265"/>
        <v>6</v>
      </c>
      <c r="DB200" s="143">
        <f t="shared" si="266"/>
        <v>8</v>
      </c>
      <c r="DC200" s="144">
        <f>CW200/Population!E200</f>
        <v>2.490659922550713E-3</v>
      </c>
      <c r="DD200" s="144">
        <f>CX200/Population!F200</f>
        <v>3.3057851239669421E-3</v>
      </c>
      <c r="DE200" s="144">
        <f>CY200/Population!G200</f>
        <v>5.8027079303675051E-3</v>
      </c>
      <c r="DF200" s="144">
        <f t="shared" si="267"/>
        <v>8.1512520141622906E-4</v>
      </c>
      <c r="DG200" s="144">
        <f t="shared" si="268"/>
        <v>2.496922806400563E-3</v>
      </c>
      <c r="DH200" s="144">
        <f t="shared" si="269"/>
        <v>3.3120480078167921E-3</v>
      </c>
      <c r="DI200" s="143">
        <v>2</v>
      </c>
      <c r="DJ200" s="143">
        <v>3</v>
      </c>
      <c r="DK200" s="143">
        <v>0</v>
      </c>
      <c r="DL200" s="143">
        <f t="shared" si="270"/>
        <v>1</v>
      </c>
      <c r="DM200" s="143">
        <f t="shared" si="271"/>
        <v>-3</v>
      </c>
      <c r="DN200" s="143">
        <f t="shared" si="272"/>
        <v>-2</v>
      </c>
      <c r="DO200" s="144">
        <f>DI200/Population!E200</f>
        <v>1.2453299612753565E-3</v>
      </c>
      <c r="DP200" s="144">
        <f>DJ200/Population!F200</f>
        <v>1.652892561983471E-3</v>
      </c>
      <c r="DQ200" s="144">
        <f>DK200/Population!G200</f>
        <v>0</v>
      </c>
      <c r="DR200" s="144">
        <f t="shared" si="273"/>
        <v>4.0756260070811453E-4</v>
      </c>
      <c r="DS200" s="144">
        <f t="shared" si="274"/>
        <v>-1.652892561983471E-3</v>
      </c>
      <c r="DT200" s="144">
        <f t="shared" si="275"/>
        <v>-1.2453299612753565E-3</v>
      </c>
      <c r="DU200" s="143">
        <v>20</v>
      </c>
      <c r="DV200" s="143">
        <v>27</v>
      </c>
      <c r="DW200" s="143">
        <v>7</v>
      </c>
      <c r="DX200" s="143">
        <f t="shared" si="276"/>
        <v>7</v>
      </c>
      <c r="DY200" s="143">
        <f t="shared" si="277"/>
        <v>-20</v>
      </c>
      <c r="DZ200" s="143">
        <f t="shared" si="278"/>
        <v>-13</v>
      </c>
      <c r="EA200" s="144">
        <f>DU200/Population!E200</f>
        <v>1.2453299612753564E-2</v>
      </c>
      <c r="EB200" s="144">
        <f>DV200/Population!F200</f>
        <v>1.487603305785124E-2</v>
      </c>
      <c r="EC200" s="144">
        <f>DW200/Population!G200</f>
        <v>3.3849129593810446E-3</v>
      </c>
      <c r="ED200" s="144">
        <f t="shared" si="279"/>
        <v>2.4227334450976756E-3</v>
      </c>
      <c r="EE200" s="144">
        <f t="shared" si="280"/>
        <v>-1.1491120098470194E-2</v>
      </c>
      <c r="EF200" s="144">
        <f t="shared" si="281"/>
        <v>-9.0683866533725205E-3</v>
      </c>
      <c r="EG200" s="143">
        <v>0</v>
      </c>
      <c r="EH200" s="143">
        <v>10</v>
      </c>
      <c r="EI200" s="143">
        <v>0</v>
      </c>
      <c r="EJ200" s="143">
        <f t="shared" si="282"/>
        <v>10</v>
      </c>
      <c r="EK200" s="143">
        <f t="shared" si="283"/>
        <v>-10</v>
      </c>
      <c r="EL200" s="143">
        <f t="shared" si="284"/>
        <v>0</v>
      </c>
      <c r="EM200" s="144">
        <f>EG200/Population!E200</f>
        <v>0</v>
      </c>
      <c r="EN200" s="144">
        <f>EH200/Population!F200</f>
        <v>5.5096418732782371E-3</v>
      </c>
      <c r="EO200" s="144">
        <f>EI200/Population!G200</f>
        <v>0</v>
      </c>
      <c r="EP200" s="144">
        <f t="shared" si="285"/>
        <v>5.5096418732782371E-3</v>
      </c>
      <c r="EQ200" s="144">
        <f t="shared" si="286"/>
        <v>-5.5096418732782371E-3</v>
      </c>
      <c r="ER200" s="144">
        <f t="shared" si="287"/>
        <v>0</v>
      </c>
    </row>
    <row r="201" spans="1:148" x14ac:dyDescent="0.25">
      <c r="A201" s="155">
        <v>42101020700</v>
      </c>
      <c r="B201" s="155" t="s">
        <v>3</v>
      </c>
      <c r="C201" s="155" t="s">
        <v>4</v>
      </c>
      <c r="D201" s="155" t="s">
        <v>202</v>
      </c>
      <c r="E201" s="143">
        <v>5261.9999680000001</v>
      </c>
      <c r="F201" s="143">
        <v>4948</v>
      </c>
      <c r="G201" s="143">
        <v>4707</v>
      </c>
      <c r="H201" s="143">
        <f t="shared" si="216"/>
        <v>-313.99996800000008</v>
      </c>
      <c r="I201" s="143">
        <f t="shared" si="217"/>
        <v>-241</v>
      </c>
      <c r="J201" s="143">
        <f t="shared" si="218"/>
        <v>-554.99996800000008</v>
      </c>
      <c r="K201" s="144">
        <f>E201/Population!E201</f>
        <v>0.77462093339232729</v>
      </c>
      <c r="L201" s="144">
        <f>F201/Population!F201</f>
        <v>0.77579178425838824</v>
      </c>
      <c r="M201" s="144">
        <f>G201/Population!G201</f>
        <v>0.82986600846262337</v>
      </c>
      <c r="N201" s="144">
        <f t="shared" si="219"/>
        <v>1.1708508660609462E-3</v>
      </c>
      <c r="O201" s="144">
        <f t="shared" si="220"/>
        <v>5.4074224204235133E-2</v>
      </c>
      <c r="P201" s="144">
        <f t="shared" si="221"/>
        <v>5.5245075070296079E-2</v>
      </c>
      <c r="Q201" s="143">
        <v>1315</v>
      </c>
      <c r="R201" s="143">
        <v>1017</v>
      </c>
      <c r="S201" s="143">
        <v>659</v>
      </c>
      <c r="T201" s="143">
        <f t="shared" si="222"/>
        <v>-298</v>
      </c>
      <c r="U201" s="143">
        <f t="shared" si="223"/>
        <v>-358</v>
      </c>
      <c r="V201" s="143">
        <f t="shared" si="224"/>
        <v>-656</v>
      </c>
      <c r="W201" s="144">
        <f>Q201/Population!E201</f>
        <v>0.19358162934350484</v>
      </c>
      <c r="X201" s="144">
        <f>R201/Population!F201</f>
        <v>0.15945437441204138</v>
      </c>
      <c r="Y201" s="144">
        <f>S201/Population!G201</f>
        <v>0.11618476727785614</v>
      </c>
      <c r="Z201" s="144">
        <f t="shared" si="225"/>
        <v>-3.4127254931463458E-2</v>
      </c>
      <c r="AA201" s="144">
        <f t="shared" si="226"/>
        <v>-4.3269607134185248E-2</v>
      </c>
      <c r="AB201" s="144">
        <f t="shared" si="227"/>
        <v>-7.7396862065648706E-2</v>
      </c>
      <c r="AC201" s="143">
        <v>94</v>
      </c>
      <c r="AD201" s="143">
        <v>146</v>
      </c>
      <c r="AE201" s="143">
        <v>106</v>
      </c>
      <c r="AF201" s="143">
        <f t="shared" si="228"/>
        <v>52</v>
      </c>
      <c r="AG201" s="143">
        <f t="shared" si="229"/>
        <v>-40</v>
      </c>
      <c r="AH201" s="143">
        <f t="shared" si="230"/>
        <v>12</v>
      </c>
      <c r="AI201" s="144">
        <f>AC201/Population!E201</f>
        <v>1.3837774264858901E-2</v>
      </c>
      <c r="AJ201" s="144">
        <f>AD201/Population!F201</f>
        <v>2.2891188460332394E-2</v>
      </c>
      <c r="AK201" s="144">
        <f>AE201/Population!G201</f>
        <v>1.8688293370944992E-2</v>
      </c>
      <c r="AL201" s="144">
        <f t="shared" si="231"/>
        <v>9.0534141954734925E-3</v>
      </c>
      <c r="AM201" s="144">
        <f t="shared" si="232"/>
        <v>-4.2028950893874019E-3</v>
      </c>
      <c r="AN201" s="144">
        <f t="shared" si="233"/>
        <v>4.8505191060860906E-3</v>
      </c>
      <c r="AO201" s="143">
        <v>114</v>
      </c>
      <c r="AP201" s="143">
        <v>215</v>
      </c>
      <c r="AQ201" s="143">
        <v>200</v>
      </c>
      <c r="AR201" s="143">
        <f t="shared" si="234"/>
        <v>101</v>
      </c>
      <c r="AS201" s="143">
        <f t="shared" si="235"/>
        <v>-15</v>
      </c>
      <c r="AT201" s="143">
        <f t="shared" si="236"/>
        <v>86</v>
      </c>
      <c r="AU201" s="144">
        <f>AO201/Population!E201</f>
        <v>1.6781981555254413E-2</v>
      </c>
      <c r="AV201" s="144">
        <f>AP201/Population!F201</f>
        <v>3.3709626842270302E-2</v>
      </c>
      <c r="AW201" s="144">
        <f>AQ201/Population!G201</f>
        <v>3.5260930888575459E-2</v>
      </c>
      <c r="AX201" s="144">
        <f t="shared" si="237"/>
        <v>1.6927645287015888E-2</v>
      </c>
      <c r="AY201" s="144">
        <f t="shared" si="238"/>
        <v>1.5513040463051575E-3</v>
      </c>
      <c r="AZ201" s="144">
        <f t="shared" si="239"/>
        <v>1.8478949333321046E-2</v>
      </c>
      <c r="BA201" s="143">
        <v>7</v>
      </c>
      <c r="BB201" s="143">
        <v>36</v>
      </c>
      <c r="BC201" s="143">
        <v>0</v>
      </c>
      <c r="BD201" s="143">
        <f t="shared" si="240"/>
        <v>29</v>
      </c>
      <c r="BE201" s="143">
        <f t="shared" si="241"/>
        <v>-36</v>
      </c>
      <c r="BF201" s="143">
        <f t="shared" si="242"/>
        <v>-7</v>
      </c>
      <c r="BG201" s="144">
        <f>BA201/Population!E201</f>
        <v>1.0304725516384289E-3</v>
      </c>
      <c r="BH201" s="144">
        <f>BB201/Population!F201</f>
        <v>5.6444026340545629E-3</v>
      </c>
      <c r="BI201" s="144">
        <f>BC201/Population!G201</f>
        <v>0</v>
      </c>
      <c r="BJ201" s="144">
        <f t="shared" si="243"/>
        <v>4.6139300824161343E-3</v>
      </c>
      <c r="BK201" s="144">
        <f t="shared" si="244"/>
        <v>-5.6444026340545629E-3</v>
      </c>
      <c r="BL201" s="144">
        <f t="shared" si="245"/>
        <v>-1.0304725516384289E-3</v>
      </c>
      <c r="BM201" s="143">
        <v>0</v>
      </c>
      <c r="BN201" s="143">
        <v>0</v>
      </c>
      <c r="BO201" s="143">
        <v>0</v>
      </c>
      <c r="BP201" s="143">
        <f t="shared" si="246"/>
        <v>0</v>
      </c>
      <c r="BQ201" s="143">
        <f t="shared" si="247"/>
        <v>0</v>
      </c>
      <c r="BR201" s="143">
        <f t="shared" si="248"/>
        <v>0</v>
      </c>
      <c r="BS201" s="144">
        <f>BM201/Population!E201</f>
        <v>0</v>
      </c>
      <c r="BT201" s="144">
        <f>BN201/Population!F201</f>
        <v>0</v>
      </c>
      <c r="BU201" s="144">
        <f>BO201/Population!G201</f>
        <v>0</v>
      </c>
      <c r="BV201" s="144">
        <f t="shared" si="249"/>
        <v>0</v>
      </c>
      <c r="BW201" s="144">
        <f t="shared" si="250"/>
        <v>0</v>
      </c>
      <c r="BX201" s="144">
        <f t="shared" si="251"/>
        <v>0</v>
      </c>
      <c r="BY201" s="143">
        <v>17</v>
      </c>
      <c r="BZ201" s="143">
        <v>57</v>
      </c>
      <c r="CA201" s="143">
        <v>29</v>
      </c>
      <c r="CB201" s="143">
        <f t="shared" si="252"/>
        <v>40</v>
      </c>
      <c r="CC201" s="143">
        <f t="shared" si="253"/>
        <v>-28</v>
      </c>
      <c r="CD201" s="143">
        <f t="shared" si="254"/>
        <v>12</v>
      </c>
      <c r="CE201" s="144">
        <f>BY201/Population!E201</f>
        <v>2.5025761968361844E-3</v>
      </c>
      <c r="CF201" s="144">
        <f>BZ201/Population!F201</f>
        <v>8.9369708372530575E-3</v>
      </c>
      <c r="CG201" s="144">
        <f>CA201/Population!G201</f>
        <v>5.1128349788434413E-3</v>
      </c>
      <c r="CH201" s="144">
        <f t="shared" si="255"/>
        <v>6.4343946404168736E-3</v>
      </c>
      <c r="CI201" s="144">
        <f t="shared" si="256"/>
        <v>-3.8241358584096162E-3</v>
      </c>
      <c r="CJ201" s="144">
        <f t="shared" si="257"/>
        <v>2.610258782007257E-3</v>
      </c>
      <c r="CK201" s="143">
        <v>50</v>
      </c>
      <c r="CL201" s="143">
        <v>65</v>
      </c>
      <c r="CM201" s="143">
        <v>12</v>
      </c>
      <c r="CN201" s="143">
        <f t="shared" si="258"/>
        <v>15</v>
      </c>
      <c r="CO201" s="143">
        <f t="shared" si="259"/>
        <v>-53</v>
      </c>
      <c r="CP201" s="143">
        <f t="shared" si="260"/>
        <v>-38</v>
      </c>
      <c r="CQ201" s="144">
        <f>CK201/Population!E201</f>
        <v>7.3605182259887771E-3</v>
      </c>
      <c r="CR201" s="144">
        <f>CL201/Population!F201</f>
        <v>1.0191282533709626E-2</v>
      </c>
      <c r="CS201" s="144">
        <f>CM201/Population!G201</f>
        <v>2.1156558533145277E-3</v>
      </c>
      <c r="CT201" s="144">
        <f t="shared" si="261"/>
        <v>2.8307643077208492E-3</v>
      </c>
      <c r="CU201" s="144">
        <f t="shared" si="262"/>
        <v>-8.0756266803950986E-3</v>
      </c>
      <c r="CV201" s="144">
        <f t="shared" si="263"/>
        <v>-5.2448623726742494E-3</v>
      </c>
      <c r="CW201" s="143">
        <v>13</v>
      </c>
      <c r="CX201" s="143">
        <v>22</v>
      </c>
      <c r="CY201" s="143">
        <v>0</v>
      </c>
      <c r="CZ201" s="143">
        <f t="shared" si="264"/>
        <v>9</v>
      </c>
      <c r="DA201" s="143">
        <f t="shared" si="265"/>
        <v>-22</v>
      </c>
      <c r="DB201" s="143">
        <f t="shared" si="266"/>
        <v>-13</v>
      </c>
      <c r="DC201" s="144">
        <f>CW201/Population!E201</f>
        <v>1.913734738757082E-3</v>
      </c>
      <c r="DD201" s="144">
        <f>CX201/Population!F201</f>
        <v>3.4493571652555659E-3</v>
      </c>
      <c r="DE201" s="144">
        <f>CY201/Population!G201</f>
        <v>0</v>
      </c>
      <c r="DF201" s="144">
        <f t="shared" si="267"/>
        <v>1.5356224264984838E-3</v>
      </c>
      <c r="DG201" s="144">
        <f t="shared" si="268"/>
        <v>-3.4493571652555659E-3</v>
      </c>
      <c r="DH201" s="144">
        <f t="shared" si="269"/>
        <v>-1.913734738757082E-3</v>
      </c>
      <c r="DI201" s="143">
        <v>4</v>
      </c>
      <c r="DJ201" s="143">
        <v>12</v>
      </c>
      <c r="DK201" s="143">
        <v>0</v>
      </c>
      <c r="DL201" s="143">
        <f t="shared" si="270"/>
        <v>8</v>
      </c>
      <c r="DM201" s="143">
        <f t="shared" si="271"/>
        <v>-12</v>
      </c>
      <c r="DN201" s="143">
        <f t="shared" si="272"/>
        <v>-4</v>
      </c>
      <c r="DO201" s="144">
        <f>DI201/Population!E201</f>
        <v>5.8884145807910221E-4</v>
      </c>
      <c r="DP201" s="144">
        <f>DJ201/Population!F201</f>
        <v>1.8814675446848542E-3</v>
      </c>
      <c r="DQ201" s="144">
        <f>DK201/Population!G201</f>
        <v>0</v>
      </c>
      <c r="DR201" s="144">
        <f t="shared" si="273"/>
        <v>1.2926260866057519E-3</v>
      </c>
      <c r="DS201" s="144">
        <f t="shared" si="274"/>
        <v>-1.8814675446848542E-3</v>
      </c>
      <c r="DT201" s="144">
        <f t="shared" si="275"/>
        <v>-5.8884145807910221E-4</v>
      </c>
      <c r="DU201" s="143">
        <v>10</v>
      </c>
      <c r="DV201" s="143">
        <v>23</v>
      </c>
      <c r="DW201" s="143">
        <v>88</v>
      </c>
      <c r="DX201" s="143">
        <f t="shared" si="276"/>
        <v>13</v>
      </c>
      <c r="DY201" s="143">
        <f t="shared" si="277"/>
        <v>65</v>
      </c>
      <c r="DZ201" s="143">
        <f t="shared" si="278"/>
        <v>78</v>
      </c>
      <c r="EA201" s="144">
        <f>DU201/Population!E201</f>
        <v>1.4721036451977555E-3</v>
      </c>
      <c r="EB201" s="144">
        <f>DV201/Population!F201</f>
        <v>3.6061461273126372E-3</v>
      </c>
      <c r="EC201" s="144">
        <f>DW201/Population!G201</f>
        <v>1.5514809590973202E-2</v>
      </c>
      <c r="ED201" s="144">
        <f t="shared" si="279"/>
        <v>2.1340424821148819E-3</v>
      </c>
      <c r="EE201" s="144">
        <f t="shared" si="280"/>
        <v>1.1908663463660565E-2</v>
      </c>
      <c r="EF201" s="144">
        <f t="shared" si="281"/>
        <v>1.4042705945775447E-2</v>
      </c>
      <c r="EG201" s="143">
        <v>14</v>
      </c>
      <c r="EH201" s="143">
        <v>28</v>
      </c>
      <c r="EI201" s="143">
        <v>64</v>
      </c>
      <c r="EJ201" s="143">
        <f t="shared" si="282"/>
        <v>14</v>
      </c>
      <c r="EK201" s="143">
        <f t="shared" si="283"/>
        <v>36</v>
      </c>
      <c r="EL201" s="143">
        <f t="shared" si="284"/>
        <v>50</v>
      </c>
      <c r="EM201" s="144">
        <f>EG201/Population!E201</f>
        <v>2.0609451032768578E-3</v>
      </c>
      <c r="EN201" s="144">
        <f>EH201/Population!F201</f>
        <v>4.3900909375979933E-3</v>
      </c>
      <c r="EO201" s="144">
        <f>EI201/Population!G201</f>
        <v>1.1283497884344146E-2</v>
      </c>
      <c r="EP201" s="144">
        <f t="shared" si="285"/>
        <v>2.3291458343211355E-3</v>
      </c>
      <c r="EQ201" s="144">
        <f t="shared" si="286"/>
        <v>6.8934069467461532E-3</v>
      </c>
      <c r="ER201" s="144">
        <f t="shared" si="287"/>
        <v>9.2225527810672892E-3</v>
      </c>
    </row>
    <row r="202" spans="1:148" x14ac:dyDescent="0.25">
      <c r="A202" s="155">
        <v>42101020800</v>
      </c>
      <c r="B202" s="155" t="s">
        <v>3</v>
      </c>
      <c r="C202" s="155" t="s">
        <v>4</v>
      </c>
      <c r="D202" s="155" t="s">
        <v>203</v>
      </c>
      <c r="E202" s="143">
        <v>1167.9999849999999</v>
      </c>
      <c r="F202" s="143">
        <v>1112</v>
      </c>
      <c r="G202" s="143">
        <v>1151</v>
      </c>
      <c r="H202" s="143">
        <f t="shared" si="216"/>
        <v>-55.999984999999924</v>
      </c>
      <c r="I202" s="143">
        <f t="shared" si="217"/>
        <v>39</v>
      </c>
      <c r="J202" s="143">
        <f t="shared" si="218"/>
        <v>-16.999984999999924</v>
      </c>
      <c r="K202" s="144">
        <f>E202/Population!E202</f>
        <v>0.77197620650332055</v>
      </c>
      <c r="L202" s="144">
        <f>F202/Population!F202</f>
        <v>0.58342077649527802</v>
      </c>
      <c r="M202" s="144">
        <f>G202/Population!G202</f>
        <v>0.49978289188015634</v>
      </c>
      <c r="N202" s="144">
        <f t="shared" si="219"/>
        <v>-0.18855543000804253</v>
      </c>
      <c r="O202" s="144">
        <f t="shared" si="220"/>
        <v>-8.3637884615121671E-2</v>
      </c>
      <c r="P202" s="144">
        <f t="shared" si="221"/>
        <v>-0.27219331462316421</v>
      </c>
      <c r="Q202" s="143">
        <v>250</v>
      </c>
      <c r="R202" s="143">
        <v>566</v>
      </c>
      <c r="S202" s="143">
        <v>708</v>
      </c>
      <c r="T202" s="143">
        <f t="shared" si="222"/>
        <v>316</v>
      </c>
      <c r="U202" s="143">
        <f t="shared" si="223"/>
        <v>142</v>
      </c>
      <c r="V202" s="143">
        <f t="shared" si="224"/>
        <v>458</v>
      </c>
      <c r="W202" s="144">
        <f>Q202/Population!E202</f>
        <v>0.16523463536331309</v>
      </c>
      <c r="X202" s="144">
        <f>R202/Population!F202</f>
        <v>0.29695697796432319</v>
      </c>
      <c r="Y202" s="144">
        <f>S202/Population!G202</f>
        <v>0.30742509769865395</v>
      </c>
      <c r="Z202" s="144">
        <f t="shared" si="225"/>
        <v>0.1317223426010101</v>
      </c>
      <c r="AA202" s="144">
        <f t="shared" si="226"/>
        <v>1.0468119734330761E-2</v>
      </c>
      <c r="AB202" s="144">
        <f t="shared" si="227"/>
        <v>0.14219046233534086</v>
      </c>
      <c r="AC202" s="143">
        <v>36</v>
      </c>
      <c r="AD202" s="143">
        <v>62</v>
      </c>
      <c r="AE202" s="143">
        <v>60</v>
      </c>
      <c r="AF202" s="143">
        <f t="shared" si="228"/>
        <v>26</v>
      </c>
      <c r="AG202" s="143">
        <f t="shared" si="229"/>
        <v>-2</v>
      </c>
      <c r="AH202" s="143">
        <f t="shared" si="230"/>
        <v>24</v>
      </c>
      <c r="AI202" s="144">
        <f>AC202/Population!E202</f>
        <v>2.3793787492317083E-2</v>
      </c>
      <c r="AJ202" s="144">
        <f>AD202/Population!F202</f>
        <v>3.2528856243441762E-2</v>
      </c>
      <c r="AK202" s="144">
        <f>AE202/Population!G202</f>
        <v>2.6052974381241857E-2</v>
      </c>
      <c r="AL202" s="144">
        <f t="shared" si="231"/>
        <v>8.7350687511246784E-3</v>
      </c>
      <c r="AM202" s="144">
        <f t="shared" si="232"/>
        <v>-6.4758818621999045E-3</v>
      </c>
      <c r="AN202" s="144">
        <f t="shared" si="233"/>
        <v>2.2591868889247739E-3</v>
      </c>
      <c r="AO202" s="143">
        <v>53</v>
      </c>
      <c r="AP202" s="143">
        <v>151</v>
      </c>
      <c r="AQ202" s="143">
        <v>254</v>
      </c>
      <c r="AR202" s="143">
        <f t="shared" si="234"/>
        <v>98</v>
      </c>
      <c r="AS202" s="143">
        <f t="shared" si="235"/>
        <v>103</v>
      </c>
      <c r="AT202" s="143">
        <f t="shared" si="236"/>
        <v>201</v>
      </c>
      <c r="AU202" s="144">
        <f>AO202/Population!E202</f>
        <v>3.5029742697022373E-2</v>
      </c>
      <c r="AV202" s="144">
        <f>AP202/Population!F202</f>
        <v>7.9223504721930751E-2</v>
      </c>
      <c r="AW202" s="144">
        <f>AQ202/Population!G202</f>
        <v>0.11029092488059053</v>
      </c>
      <c r="AX202" s="144">
        <f t="shared" si="237"/>
        <v>4.4193762024908378E-2</v>
      </c>
      <c r="AY202" s="144">
        <f t="shared" si="238"/>
        <v>3.1067420158659778E-2</v>
      </c>
      <c r="AZ202" s="144">
        <f t="shared" si="239"/>
        <v>7.5261182183568157E-2</v>
      </c>
      <c r="BA202" s="143">
        <v>0</v>
      </c>
      <c r="BB202" s="143">
        <v>2</v>
      </c>
      <c r="BC202" s="143">
        <v>0</v>
      </c>
      <c r="BD202" s="143">
        <f t="shared" si="240"/>
        <v>2</v>
      </c>
      <c r="BE202" s="143">
        <f t="shared" si="241"/>
        <v>-2</v>
      </c>
      <c r="BF202" s="143">
        <f t="shared" si="242"/>
        <v>0</v>
      </c>
      <c r="BG202" s="144">
        <f>BA202/Population!E202</f>
        <v>0</v>
      </c>
      <c r="BH202" s="144">
        <f>BB202/Population!F202</f>
        <v>1.0493179433368311E-3</v>
      </c>
      <c r="BI202" s="144">
        <f>BC202/Population!G202</f>
        <v>0</v>
      </c>
      <c r="BJ202" s="144">
        <f t="shared" si="243"/>
        <v>1.0493179433368311E-3</v>
      </c>
      <c r="BK202" s="144">
        <f t="shared" si="244"/>
        <v>-1.0493179433368311E-3</v>
      </c>
      <c r="BL202" s="144">
        <f t="shared" si="245"/>
        <v>0</v>
      </c>
      <c r="BM202" s="143">
        <v>0</v>
      </c>
      <c r="BN202" s="143">
        <v>0</v>
      </c>
      <c r="BO202" s="143">
        <v>0</v>
      </c>
      <c r="BP202" s="143">
        <f t="shared" si="246"/>
        <v>0</v>
      </c>
      <c r="BQ202" s="143">
        <f t="shared" si="247"/>
        <v>0</v>
      </c>
      <c r="BR202" s="143">
        <f t="shared" si="248"/>
        <v>0</v>
      </c>
      <c r="BS202" s="144">
        <f>BM202/Population!E202</f>
        <v>0</v>
      </c>
      <c r="BT202" s="144">
        <f>BN202/Population!F202</f>
        <v>0</v>
      </c>
      <c r="BU202" s="144">
        <f>BO202/Population!G202</f>
        <v>0</v>
      </c>
      <c r="BV202" s="144">
        <f t="shared" si="249"/>
        <v>0</v>
      </c>
      <c r="BW202" s="144">
        <f t="shared" si="250"/>
        <v>0</v>
      </c>
      <c r="BX202" s="144">
        <f t="shared" si="251"/>
        <v>0</v>
      </c>
      <c r="BY202" s="143">
        <v>14</v>
      </c>
      <c r="BZ202" s="143">
        <v>63</v>
      </c>
      <c r="CA202" s="143">
        <v>107</v>
      </c>
      <c r="CB202" s="143">
        <f t="shared" si="252"/>
        <v>49</v>
      </c>
      <c r="CC202" s="143">
        <f t="shared" si="253"/>
        <v>44</v>
      </c>
      <c r="CD202" s="143">
        <f t="shared" si="254"/>
        <v>93</v>
      </c>
      <c r="CE202" s="144">
        <f>BY202/Population!E202</f>
        <v>9.2531395803455325E-3</v>
      </c>
      <c r="CF202" s="144">
        <f>BZ202/Population!F202</f>
        <v>3.3053515215110178E-2</v>
      </c>
      <c r="CG202" s="144">
        <f>CA202/Population!G202</f>
        <v>4.6461137646547981E-2</v>
      </c>
      <c r="CH202" s="144">
        <f t="shared" si="255"/>
        <v>2.3800375634764646E-2</v>
      </c>
      <c r="CI202" s="144">
        <f t="shared" si="256"/>
        <v>1.3407622431437803E-2</v>
      </c>
      <c r="CJ202" s="144">
        <f t="shared" si="257"/>
        <v>3.7207998066202452E-2</v>
      </c>
      <c r="CK202" s="143">
        <v>11</v>
      </c>
      <c r="CL202" s="143">
        <v>27</v>
      </c>
      <c r="CM202" s="143">
        <v>66</v>
      </c>
      <c r="CN202" s="143">
        <f t="shared" si="258"/>
        <v>16</v>
      </c>
      <c r="CO202" s="143">
        <f t="shared" si="259"/>
        <v>39</v>
      </c>
      <c r="CP202" s="143">
        <f t="shared" si="260"/>
        <v>55</v>
      </c>
      <c r="CQ202" s="144">
        <f>CK202/Population!E202</f>
        <v>7.2703239559857762E-3</v>
      </c>
      <c r="CR202" s="144">
        <f>CL202/Population!F202</f>
        <v>1.416579223504722E-2</v>
      </c>
      <c r="CS202" s="144">
        <f>CM202/Population!G202</f>
        <v>2.8658271819366043E-2</v>
      </c>
      <c r="CT202" s="144">
        <f t="shared" si="261"/>
        <v>6.8954682790614433E-3</v>
      </c>
      <c r="CU202" s="144">
        <f t="shared" si="262"/>
        <v>1.4492479584318823E-2</v>
      </c>
      <c r="CV202" s="144">
        <f t="shared" si="263"/>
        <v>2.1387947863380267E-2</v>
      </c>
      <c r="CW202" s="143">
        <v>7</v>
      </c>
      <c r="CX202" s="143">
        <v>11</v>
      </c>
      <c r="CY202" s="143">
        <v>11</v>
      </c>
      <c r="CZ202" s="143">
        <f t="shared" si="264"/>
        <v>4</v>
      </c>
      <c r="DA202" s="143">
        <f t="shared" si="265"/>
        <v>0</v>
      </c>
      <c r="DB202" s="143">
        <f t="shared" si="266"/>
        <v>4</v>
      </c>
      <c r="DC202" s="144">
        <f>CW202/Population!E202</f>
        <v>4.6265697901727663E-3</v>
      </c>
      <c r="DD202" s="144">
        <f>CX202/Population!F202</f>
        <v>5.7712486883525708E-3</v>
      </c>
      <c r="DE202" s="144">
        <f>CY202/Population!G202</f>
        <v>4.7763786365610074E-3</v>
      </c>
      <c r="DF202" s="144">
        <f t="shared" si="267"/>
        <v>1.1446788981798045E-3</v>
      </c>
      <c r="DG202" s="144">
        <f t="shared" si="268"/>
        <v>-9.9487005179156335E-4</v>
      </c>
      <c r="DH202" s="144">
        <f t="shared" si="269"/>
        <v>1.4980884638824115E-4</v>
      </c>
      <c r="DI202" s="143">
        <v>3</v>
      </c>
      <c r="DJ202" s="143">
        <v>7</v>
      </c>
      <c r="DK202" s="143">
        <v>0</v>
      </c>
      <c r="DL202" s="143">
        <f t="shared" si="270"/>
        <v>4</v>
      </c>
      <c r="DM202" s="143">
        <f t="shared" si="271"/>
        <v>-7</v>
      </c>
      <c r="DN202" s="143">
        <f t="shared" si="272"/>
        <v>-3</v>
      </c>
      <c r="DO202" s="144">
        <f>DI202/Population!E202</f>
        <v>1.9828156243597572E-3</v>
      </c>
      <c r="DP202" s="144">
        <f>DJ202/Population!F202</f>
        <v>3.6726128016789086E-3</v>
      </c>
      <c r="DQ202" s="144">
        <f>DK202/Population!G202</f>
        <v>0</v>
      </c>
      <c r="DR202" s="144">
        <f t="shared" si="273"/>
        <v>1.6897971773191514E-3</v>
      </c>
      <c r="DS202" s="144">
        <f t="shared" si="274"/>
        <v>-3.6726128016789086E-3</v>
      </c>
      <c r="DT202" s="144">
        <f t="shared" si="275"/>
        <v>-1.9828156243597572E-3</v>
      </c>
      <c r="DU202" s="143">
        <v>9</v>
      </c>
      <c r="DV202" s="143">
        <v>32</v>
      </c>
      <c r="DW202" s="143">
        <v>60</v>
      </c>
      <c r="DX202" s="143">
        <f t="shared" si="276"/>
        <v>23</v>
      </c>
      <c r="DY202" s="143">
        <f t="shared" si="277"/>
        <v>28</v>
      </c>
      <c r="DZ202" s="143">
        <f t="shared" si="278"/>
        <v>51</v>
      </c>
      <c r="EA202" s="144">
        <f>DU202/Population!E202</f>
        <v>5.9484468730792708E-3</v>
      </c>
      <c r="EB202" s="144">
        <f>DV202/Population!F202</f>
        <v>1.6789087093389297E-2</v>
      </c>
      <c r="EC202" s="144">
        <f>DW202/Population!G202</f>
        <v>2.6052974381241857E-2</v>
      </c>
      <c r="ED202" s="144">
        <f t="shared" si="279"/>
        <v>1.0840640220310026E-2</v>
      </c>
      <c r="EE202" s="144">
        <f t="shared" si="280"/>
        <v>9.2638872878525597E-3</v>
      </c>
      <c r="EF202" s="144">
        <f t="shared" si="281"/>
        <v>2.0104527508162585E-2</v>
      </c>
      <c r="EG202" s="143">
        <v>1</v>
      </c>
      <c r="EH202" s="143">
        <v>4</v>
      </c>
      <c r="EI202" s="143">
        <v>0</v>
      </c>
      <c r="EJ202" s="143">
        <f t="shared" si="282"/>
        <v>3</v>
      </c>
      <c r="EK202" s="143">
        <f t="shared" si="283"/>
        <v>-4</v>
      </c>
      <c r="EL202" s="143">
        <f t="shared" si="284"/>
        <v>-1</v>
      </c>
      <c r="EM202" s="144">
        <f>EG202/Population!E202</f>
        <v>6.6093854145325237E-4</v>
      </c>
      <c r="EN202" s="144">
        <f>EH202/Population!F202</f>
        <v>2.0986358866736622E-3</v>
      </c>
      <c r="EO202" s="144">
        <f>EI202/Population!G202</f>
        <v>0</v>
      </c>
      <c r="EP202" s="144">
        <f t="shared" si="285"/>
        <v>1.4376973452204099E-3</v>
      </c>
      <c r="EQ202" s="144">
        <f t="shared" si="286"/>
        <v>-2.0986358866736622E-3</v>
      </c>
      <c r="ER202" s="144">
        <f t="shared" si="287"/>
        <v>-6.6093854145325237E-4</v>
      </c>
    </row>
    <row r="203" spans="1:148" x14ac:dyDescent="0.25">
      <c r="A203" s="155">
        <v>42101020900</v>
      </c>
      <c r="B203" s="155" t="s">
        <v>3</v>
      </c>
      <c r="C203" s="155" t="s">
        <v>4</v>
      </c>
      <c r="D203" s="155" t="s">
        <v>204</v>
      </c>
      <c r="E203" s="143">
        <v>2918.3096860000001</v>
      </c>
      <c r="F203" s="143">
        <v>2649.1259770000001</v>
      </c>
      <c r="G203" s="143">
        <v>2575</v>
      </c>
      <c r="H203" s="143">
        <f t="shared" si="216"/>
        <v>-269.18370899999991</v>
      </c>
      <c r="I203" s="143">
        <f t="shared" si="217"/>
        <v>-74.125977000000148</v>
      </c>
      <c r="J203" s="143">
        <f t="shared" si="218"/>
        <v>-343.30968600000006</v>
      </c>
      <c r="K203" s="144">
        <f>E203/Population!E203</f>
        <v>0.95389610384304124</v>
      </c>
      <c r="L203" s="144">
        <f>F203/Population!F203</f>
        <v>0.9407407648910987</v>
      </c>
      <c r="M203" s="144">
        <f>G203/Population!G203</f>
        <v>0.87317734825364535</v>
      </c>
      <c r="N203" s="144">
        <f t="shared" si="219"/>
        <v>-1.3155338951942541E-2</v>
      </c>
      <c r="O203" s="144">
        <f t="shared" si="220"/>
        <v>-6.7563416637453355E-2</v>
      </c>
      <c r="P203" s="144">
        <f t="shared" si="221"/>
        <v>-8.0718755589395896E-2</v>
      </c>
      <c r="Q203" s="143">
        <v>85.423629759999997</v>
      </c>
      <c r="R203" s="143">
        <v>72.51075745</v>
      </c>
      <c r="S203" s="143">
        <v>160</v>
      </c>
      <c r="T203" s="143">
        <f t="shared" si="222"/>
        <v>-12.912872309999997</v>
      </c>
      <c r="U203" s="143">
        <f t="shared" si="223"/>
        <v>87.48924255</v>
      </c>
      <c r="V203" s="143">
        <f t="shared" si="224"/>
        <v>74.576370240000003</v>
      </c>
      <c r="W203" s="144">
        <f>Q203/Population!E203</f>
        <v>2.7922076945809948E-2</v>
      </c>
      <c r="X203" s="144">
        <f>R203/Population!F203</f>
        <v>2.5749558918143491E-2</v>
      </c>
      <c r="Y203" s="144">
        <f>S203/Population!G203</f>
        <v>5.4255679891488641E-2</v>
      </c>
      <c r="Z203" s="144">
        <f t="shared" si="225"/>
        <v>-2.1725180276664577E-3</v>
      </c>
      <c r="AA203" s="144">
        <f t="shared" si="226"/>
        <v>2.850612097334515E-2</v>
      </c>
      <c r="AB203" s="144">
        <f t="shared" si="227"/>
        <v>2.6333602945678693E-2</v>
      </c>
      <c r="AC203" s="143">
        <v>28.805643079999999</v>
      </c>
      <c r="AD203" s="143">
        <v>40.725219729999999</v>
      </c>
      <c r="AE203" s="143">
        <v>77</v>
      </c>
      <c r="AF203" s="143">
        <f t="shared" si="228"/>
        <v>11.91957665</v>
      </c>
      <c r="AG203" s="143">
        <f t="shared" si="229"/>
        <v>36.274780270000001</v>
      </c>
      <c r="AH203" s="143">
        <f t="shared" si="230"/>
        <v>48.194356920000004</v>
      </c>
      <c r="AI203" s="144">
        <f>AC203/Population!E203</f>
        <v>9.4155842454018649E-3</v>
      </c>
      <c r="AJ203" s="144">
        <f>AD203/Population!F203</f>
        <v>1.4462080962470689E-2</v>
      </c>
      <c r="AK203" s="144">
        <f>AE203/Population!G203</f>
        <v>2.611054594777891E-2</v>
      </c>
      <c r="AL203" s="144">
        <f t="shared" si="231"/>
        <v>5.0464967170688237E-3</v>
      </c>
      <c r="AM203" s="144">
        <f t="shared" si="232"/>
        <v>1.1648464985308221E-2</v>
      </c>
      <c r="AN203" s="144">
        <f t="shared" si="233"/>
        <v>1.6694961702377047E-2</v>
      </c>
      <c r="AO203" s="143">
        <v>18.872663500000002</v>
      </c>
      <c r="AP203" s="143">
        <v>35.75872803</v>
      </c>
      <c r="AQ203" s="143">
        <v>66</v>
      </c>
      <c r="AR203" s="143">
        <f t="shared" si="234"/>
        <v>16.886064529999999</v>
      </c>
      <c r="AS203" s="143">
        <f t="shared" si="235"/>
        <v>30.24127197</v>
      </c>
      <c r="AT203" s="143">
        <f t="shared" si="236"/>
        <v>47.127336499999998</v>
      </c>
      <c r="AU203" s="144">
        <f>AO203/Population!E203</f>
        <v>6.168831316345354E-3</v>
      </c>
      <c r="AV203" s="144">
        <f>AP203/Population!F203</f>
        <v>1.2698412023640419E-2</v>
      </c>
      <c r="AW203" s="144">
        <f>AQ203/Population!G203</f>
        <v>2.2380467955239063E-2</v>
      </c>
      <c r="AX203" s="144">
        <f t="shared" si="237"/>
        <v>6.5295807072950646E-3</v>
      </c>
      <c r="AY203" s="144">
        <f t="shared" si="238"/>
        <v>9.6820559315986439E-3</v>
      </c>
      <c r="AZ203" s="144">
        <f t="shared" si="239"/>
        <v>1.621163663889371E-2</v>
      </c>
      <c r="BA203" s="143">
        <v>5.9597883219999996</v>
      </c>
      <c r="BB203" s="143">
        <v>11.919576640000001</v>
      </c>
      <c r="BC203" s="143">
        <v>0</v>
      </c>
      <c r="BD203" s="143">
        <f t="shared" si="240"/>
        <v>5.9597883180000011</v>
      </c>
      <c r="BE203" s="143">
        <f t="shared" si="241"/>
        <v>-11.919576640000001</v>
      </c>
      <c r="BF203" s="143">
        <f t="shared" si="242"/>
        <v>-5.9597883219999996</v>
      </c>
      <c r="BG203" s="144">
        <f>BA203/Population!E203</f>
        <v>1.9480519450549691E-3</v>
      </c>
      <c r="BH203" s="144">
        <f>BB203/Population!F203</f>
        <v>4.2328042316017323E-3</v>
      </c>
      <c r="BI203" s="144">
        <f>BC203/Population!G203</f>
        <v>0</v>
      </c>
      <c r="BJ203" s="144">
        <f t="shared" si="243"/>
        <v>2.284752286546763E-3</v>
      </c>
      <c r="BK203" s="144">
        <f t="shared" si="244"/>
        <v>-4.2328042316017323E-3</v>
      </c>
      <c r="BL203" s="144">
        <f t="shared" si="245"/>
        <v>-1.9480519450549691E-3</v>
      </c>
      <c r="BM203" s="143">
        <v>0</v>
      </c>
      <c r="BN203" s="143">
        <v>0</v>
      </c>
      <c r="BO203" s="143">
        <v>0</v>
      </c>
      <c r="BP203" s="143">
        <f t="shared" si="246"/>
        <v>0</v>
      </c>
      <c r="BQ203" s="143">
        <f t="shared" si="247"/>
        <v>0</v>
      </c>
      <c r="BR203" s="143">
        <f t="shared" si="248"/>
        <v>0</v>
      </c>
      <c r="BS203" s="144">
        <f>BM203/Population!E203</f>
        <v>0</v>
      </c>
      <c r="BT203" s="144">
        <f>BN203/Population!F203</f>
        <v>0</v>
      </c>
      <c r="BU203" s="144">
        <f>BO203/Population!G203</f>
        <v>0</v>
      </c>
      <c r="BV203" s="144">
        <f t="shared" si="249"/>
        <v>0</v>
      </c>
      <c r="BW203" s="144">
        <f t="shared" si="250"/>
        <v>0</v>
      </c>
      <c r="BX203" s="144">
        <f t="shared" si="251"/>
        <v>0</v>
      </c>
      <c r="BY203" s="143">
        <v>0.99329805400000004</v>
      </c>
      <c r="BZ203" s="143">
        <v>5.9597883219999996</v>
      </c>
      <c r="CA203" s="143">
        <v>10</v>
      </c>
      <c r="CB203" s="143">
        <f t="shared" si="252"/>
        <v>4.9664902679999994</v>
      </c>
      <c r="CC203" s="143">
        <f t="shared" si="253"/>
        <v>4.0402116780000004</v>
      </c>
      <c r="CD203" s="143">
        <f t="shared" si="254"/>
        <v>9.0067019459999997</v>
      </c>
      <c r="CE203" s="144">
        <f>BY203/Population!E203</f>
        <v>3.2467532428478356E-4</v>
      </c>
      <c r="CF203" s="144">
        <f>BZ203/Population!F203</f>
        <v>2.1164021165110932E-3</v>
      </c>
      <c r="CG203" s="144">
        <f>CA203/Population!G203</f>
        <v>3.3909799932180401E-3</v>
      </c>
      <c r="CH203" s="144">
        <f t="shared" si="255"/>
        <v>1.7917267922263097E-3</v>
      </c>
      <c r="CI203" s="144">
        <f t="shared" si="256"/>
        <v>1.2745778767069469E-3</v>
      </c>
      <c r="CJ203" s="144">
        <f t="shared" si="257"/>
        <v>3.0663046689332566E-3</v>
      </c>
      <c r="CK203" s="143">
        <v>6.9530863759999999</v>
      </c>
      <c r="CL203" s="143">
        <v>9.9329805370000006</v>
      </c>
      <c r="CM203" s="143">
        <v>34</v>
      </c>
      <c r="CN203" s="143">
        <f t="shared" si="258"/>
        <v>2.9798941610000007</v>
      </c>
      <c r="CO203" s="143">
        <f t="shared" si="259"/>
        <v>24.067019463000001</v>
      </c>
      <c r="CP203" s="143">
        <f t="shared" si="260"/>
        <v>27.046913623999998</v>
      </c>
      <c r="CQ203" s="144">
        <f>CK203/Population!E203</f>
        <v>2.2727272693397528E-3</v>
      </c>
      <c r="CR203" s="144">
        <f>CL203/Population!F203</f>
        <v>3.5273368609701934E-3</v>
      </c>
      <c r="CS203" s="144">
        <f>CM203/Population!G203</f>
        <v>1.1529331976941335E-2</v>
      </c>
      <c r="CT203" s="144">
        <f t="shared" si="261"/>
        <v>1.2546095916304407E-3</v>
      </c>
      <c r="CU203" s="144">
        <f t="shared" si="262"/>
        <v>8.001995115971142E-3</v>
      </c>
      <c r="CV203" s="144">
        <f t="shared" si="263"/>
        <v>9.2566047076015831E-3</v>
      </c>
      <c r="CW203" s="143">
        <v>1.986596107</v>
      </c>
      <c r="CX203" s="143">
        <v>5.9597883219999996</v>
      </c>
      <c r="CY203" s="143">
        <v>0</v>
      </c>
      <c r="CZ203" s="143">
        <f t="shared" si="264"/>
        <v>3.9731922149999996</v>
      </c>
      <c r="DA203" s="143">
        <f t="shared" si="265"/>
        <v>-5.9597883219999996</v>
      </c>
      <c r="DB203" s="143">
        <f t="shared" si="266"/>
        <v>-1.986596107</v>
      </c>
      <c r="DC203" s="144">
        <f>CW203/Population!E203</f>
        <v>6.4935064824270109E-4</v>
      </c>
      <c r="DD203" s="144">
        <f>CX203/Population!F203</f>
        <v>2.1164021165110932E-3</v>
      </c>
      <c r="DE203" s="144">
        <f>CY203/Population!G203</f>
        <v>0</v>
      </c>
      <c r="DF203" s="144">
        <f t="shared" si="267"/>
        <v>1.467051468268392E-3</v>
      </c>
      <c r="DG203" s="144">
        <f t="shared" si="268"/>
        <v>-2.1164021165110932E-3</v>
      </c>
      <c r="DH203" s="144">
        <f t="shared" si="269"/>
        <v>-6.4935064824270109E-4</v>
      </c>
      <c r="DI203" s="143">
        <v>3.9731922150000001</v>
      </c>
      <c r="DJ203" s="143">
        <v>4.9664902690000003</v>
      </c>
      <c r="DK203" s="143">
        <v>0</v>
      </c>
      <c r="DL203" s="143">
        <f t="shared" si="270"/>
        <v>0.99329805400000026</v>
      </c>
      <c r="DM203" s="143">
        <f t="shared" si="271"/>
        <v>-4.9664902690000003</v>
      </c>
      <c r="DN203" s="143">
        <f t="shared" si="272"/>
        <v>-3.9731922150000001</v>
      </c>
      <c r="DO203" s="144">
        <f>DI203/Population!E203</f>
        <v>1.2987012968122681E-3</v>
      </c>
      <c r="DP203" s="144">
        <f>DJ203/Population!F203</f>
        <v>1.7636684306626535E-3</v>
      </c>
      <c r="DQ203" s="144">
        <f>DK203/Population!G203</f>
        <v>0</v>
      </c>
      <c r="DR203" s="144">
        <f t="shared" si="273"/>
        <v>4.6496713385038536E-4</v>
      </c>
      <c r="DS203" s="144">
        <f t="shared" si="274"/>
        <v>-1.7636684306626535E-3</v>
      </c>
      <c r="DT203" s="144">
        <f t="shared" si="275"/>
        <v>-1.2987012968122681E-3</v>
      </c>
      <c r="DU203" s="143">
        <v>0</v>
      </c>
      <c r="DV203" s="143">
        <v>4.9664902690000003</v>
      </c>
      <c r="DW203" s="143">
        <v>0</v>
      </c>
      <c r="DX203" s="143">
        <f t="shared" si="276"/>
        <v>4.9664902690000003</v>
      </c>
      <c r="DY203" s="143">
        <f t="shared" si="277"/>
        <v>-4.9664902690000003</v>
      </c>
      <c r="DZ203" s="143">
        <f t="shared" si="278"/>
        <v>0</v>
      </c>
      <c r="EA203" s="144">
        <f>DU203/Population!E203</f>
        <v>0</v>
      </c>
      <c r="EB203" s="144">
        <f>DV203/Population!F203</f>
        <v>1.7636684306626535E-3</v>
      </c>
      <c r="EC203" s="144">
        <f>DW203/Population!G203</f>
        <v>0</v>
      </c>
      <c r="ED203" s="144">
        <f t="shared" si="279"/>
        <v>1.7636684306626535E-3</v>
      </c>
      <c r="EE203" s="144">
        <f t="shared" si="280"/>
        <v>-1.7636684306626535E-3</v>
      </c>
      <c r="EF203" s="144">
        <f t="shared" si="281"/>
        <v>0</v>
      </c>
      <c r="EG203" s="143">
        <v>0.99329805400000004</v>
      </c>
      <c r="EH203" s="143">
        <v>0.99329805400000004</v>
      </c>
      <c r="EI203" s="143">
        <v>0</v>
      </c>
      <c r="EJ203" s="143">
        <f t="shared" si="282"/>
        <v>0</v>
      </c>
      <c r="EK203" s="143">
        <f t="shared" si="283"/>
        <v>-0.99329805400000004</v>
      </c>
      <c r="EL203" s="143">
        <f t="shared" si="284"/>
        <v>-0.99329805400000004</v>
      </c>
      <c r="EM203" s="144">
        <f>EG203/Population!E203</f>
        <v>3.2467532428478356E-4</v>
      </c>
      <c r="EN203" s="144">
        <f>EH203/Population!F203</f>
        <v>3.5273368620355344E-4</v>
      </c>
      <c r="EO203" s="144">
        <f>EI203/Population!G203</f>
        <v>0</v>
      </c>
      <c r="EP203" s="144">
        <f t="shared" si="285"/>
        <v>2.8058361918769877E-5</v>
      </c>
      <c r="EQ203" s="144">
        <f t="shared" si="286"/>
        <v>-3.5273368620355344E-4</v>
      </c>
      <c r="ER203" s="144">
        <f t="shared" si="287"/>
        <v>-3.2467532428478356E-4</v>
      </c>
    </row>
    <row r="204" spans="1:148" x14ac:dyDescent="0.25">
      <c r="A204" s="155">
        <v>42101021000</v>
      </c>
      <c r="B204" s="155" t="s">
        <v>3</v>
      </c>
      <c r="C204" s="155" t="s">
        <v>4</v>
      </c>
      <c r="D204" s="155" t="s">
        <v>205</v>
      </c>
      <c r="E204" s="143">
        <v>5252.682425</v>
      </c>
      <c r="F204" s="143">
        <v>4617.8672390000002</v>
      </c>
      <c r="G204" s="143">
        <v>4370</v>
      </c>
      <c r="H204" s="143">
        <f t="shared" si="216"/>
        <v>-634.81518599999981</v>
      </c>
      <c r="I204" s="143">
        <f t="shared" si="217"/>
        <v>-247.86723900000015</v>
      </c>
      <c r="J204" s="143">
        <f t="shared" si="218"/>
        <v>-882.68242499999997</v>
      </c>
      <c r="K204" s="144">
        <f>E204/Population!E204</f>
        <v>0.95060272155851089</v>
      </c>
      <c r="L204" s="144">
        <f>F204/Population!F204</f>
        <v>0.92117975134620578</v>
      </c>
      <c r="M204" s="144">
        <f>G204/Population!G204</f>
        <v>0.88389967637540456</v>
      </c>
      <c r="N204" s="144">
        <f t="shared" si="219"/>
        <v>-2.9422970212305111E-2</v>
      </c>
      <c r="O204" s="144">
        <f t="shared" si="220"/>
        <v>-3.7280074970801214E-2</v>
      </c>
      <c r="P204" s="144">
        <f t="shared" si="221"/>
        <v>-6.6703045183106324E-2</v>
      </c>
      <c r="Q204" s="143">
        <v>193.5760769</v>
      </c>
      <c r="R204" s="143">
        <v>249.48887540000001</v>
      </c>
      <c r="S204" s="143">
        <v>365</v>
      </c>
      <c r="T204" s="143">
        <f t="shared" si="222"/>
        <v>55.912798500000008</v>
      </c>
      <c r="U204" s="143">
        <f t="shared" si="223"/>
        <v>115.51112459999999</v>
      </c>
      <c r="V204" s="143">
        <f t="shared" si="224"/>
        <v>171.4239231</v>
      </c>
      <c r="W204" s="144">
        <f>Q204/Population!E204</f>
        <v>3.5032375963555344E-2</v>
      </c>
      <c r="X204" s="144">
        <f>R204/Population!F204</f>
        <v>4.9768451172360895E-2</v>
      </c>
      <c r="Y204" s="144">
        <f>S204/Population!G204</f>
        <v>7.3826860841423952E-2</v>
      </c>
      <c r="Z204" s="144">
        <f t="shared" si="225"/>
        <v>1.473607520880555E-2</v>
      </c>
      <c r="AA204" s="144">
        <f t="shared" si="226"/>
        <v>2.4058409669063058E-2</v>
      </c>
      <c r="AB204" s="144">
        <f t="shared" si="227"/>
        <v>3.8794484877868608E-2</v>
      </c>
      <c r="AC204" s="143">
        <v>43.194291409999998</v>
      </c>
      <c r="AD204" s="143">
        <v>63.274684190000002</v>
      </c>
      <c r="AE204" s="143">
        <v>139</v>
      </c>
      <c r="AF204" s="143">
        <f t="shared" si="228"/>
        <v>20.080392780000004</v>
      </c>
      <c r="AG204" s="143">
        <f t="shared" si="229"/>
        <v>75.725315809999998</v>
      </c>
      <c r="AH204" s="143">
        <f t="shared" si="230"/>
        <v>95.805708589999995</v>
      </c>
      <c r="AI204" s="144">
        <f>AC204/Population!E204</f>
        <v>7.8170747149514577E-3</v>
      </c>
      <c r="AJ204" s="144">
        <f>AD204/Population!F204</f>
        <v>1.2622138063301282E-2</v>
      </c>
      <c r="AK204" s="144">
        <f>AE204/Population!G204</f>
        <v>2.8114886731391585E-2</v>
      </c>
      <c r="AL204" s="144">
        <f t="shared" si="231"/>
        <v>4.8050633483498247E-3</v>
      </c>
      <c r="AM204" s="144">
        <f t="shared" si="232"/>
        <v>1.5492748668090302E-2</v>
      </c>
      <c r="AN204" s="144">
        <f t="shared" si="233"/>
        <v>2.0297812016440125E-2</v>
      </c>
      <c r="AO204" s="143">
        <v>23.127302530000001</v>
      </c>
      <c r="AP204" s="143">
        <v>62.241178290000001</v>
      </c>
      <c r="AQ204" s="143">
        <v>52</v>
      </c>
      <c r="AR204" s="143">
        <f t="shared" si="234"/>
        <v>39.113875759999999</v>
      </c>
      <c r="AS204" s="143">
        <f t="shared" si="235"/>
        <v>-10.241178290000001</v>
      </c>
      <c r="AT204" s="143">
        <f t="shared" si="236"/>
        <v>28.872697469999999</v>
      </c>
      <c r="AU204" s="144">
        <f>AO204/Population!E204</f>
        <v>4.1854570576527932E-3</v>
      </c>
      <c r="AV204" s="144">
        <f>AP204/Population!F204</f>
        <v>1.2415972606673082E-2</v>
      </c>
      <c r="AW204" s="144">
        <f>AQ204/Population!G204</f>
        <v>1.0517799352750809E-2</v>
      </c>
      <c r="AX204" s="144">
        <f t="shared" si="237"/>
        <v>8.2305155490202883E-3</v>
      </c>
      <c r="AY204" s="144">
        <f t="shared" si="238"/>
        <v>-1.8981732539222734E-3</v>
      </c>
      <c r="AZ204" s="144">
        <f t="shared" si="239"/>
        <v>6.3323422950980158E-3</v>
      </c>
      <c r="BA204" s="143">
        <v>13.040191610000001</v>
      </c>
      <c r="BB204" s="143">
        <v>14.080402299999999</v>
      </c>
      <c r="BC204" s="143">
        <v>0</v>
      </c>
      <c r="BD204" s="143">
        <f t="shared" si="240"/>
        <v>1.0402106899999986</v>
      </c>
      <c r="BE204" s="143">
        <f t="shared" si="241"/>
        <v>-14.080402299999999</v>
      </c>
      <c r="BF204" s="143">
        <f t="shared" si="242"/>
        <v>-13.040191610000001</v>
      </c>
      <c r="BG204" s="144">
        <f>BA204/Population!E204</f>
        <v>2.3599450016456042E-3</v>
      </c>
      <c r="BH204" s="144">
        <f>BB204/Population!F204</f>
        <v>2.8087818073300273E-3</v>
      </c>
      <c r="BI204" s="144">
        <f>BC204/Population!G204</f>
        <v>0</v>
      </c>
      <c r="BJ204" s="144">
        <f t="shared" si="243"/>
        <v>4.4883680568442302E-4</v>
      </c>
      <c r="BK204" s="144">
        <f t="shared" si="244"/>
        <v>-2.8087818073300273E-3</v>
      </c>
      <c r="BL204" s="144">
        <f t="shared" si="245"/>
        <v>-2.3599450016456042E-3</v>
      </c>
      <c r="BM204" s="143">
        <v>0</v>
      </c>
      <c r="BN204" s="143">
        <v>1.9999970199999999</v>
      </c>
      <c r="BO204" s="143">
        <v>0</v>
      </c>
      <c r="BP204" s="143">
        <f t="shared" si="246"/>
        <v>1.9999970199999999</v>
      </c>
      <c r="BQ204" s="143">
        <f t="shared" si="247"/>
        <v>-1.9999970199999999</v>
      </c>
      <c r="BR204" s="143">
        <f t="shared" si="248"/>
        <v>0</v>
      </c>
      <c r="BS204" s="144">
        <f>BM204/Population!E204</f>
        <v>0</v>
      </c>
      <c r="BT204" s="144">
        <f>BN204/Population!F204</f>
        <v>3.9896269472998431E-4</v>
      </c>
      <c r="BU204" s="144">
        <f>BO204/Population!G204</f>
        <v>0</v>
      </c>
      <c r="BV204" s="144">
        <f t="shared" si="249"/>
        <v>3.9896269472998431E-4</v>
      </c>
      <c r="BW204" s="144">
        <f t="shared" si="250"/>
        <v>-3.9896269472998431E-4</v>
      </c>
      <c r="BX204" s="144">
        <f t="shared" si="251"/>
        <v>0</v>
      </c>
      <c r="BY204" s="143">
        <v>3.0066974100000001</v>
      </c>
      <c r="BZ204" s="143">
        <v>11.040195430000001</v>
      </c>
      <c r="CA204" s="143">
        <v>17</v>
      </c>
      <c r="CB204" s="143">
        <f t="shared" si="252"/>
        <v>8.0334980199999997</v>
      </c>
      <c r="CC204" s="143">
        <f t="shared" si="253"/>
        <v>5.9598045699999993</v>
      </c>
      <c r="CD204" s="143">
        <f t="shared" si="254"/>
        <v>13.993302589999999</v>
      </c>
      <c r="CE204" s="144">
        <f>BY204/Population!E204</f>
        <v>5.4413621643020348E-4</v>
      </c>
      <c r="CF204" s="144">
        <f>BZ204/Population!F204</f>
        <v>2.2023163410005773E-3</v>
      </c>
      <c r="CG204" s="144">
        <f>CA204/Population!G204</f>
        <v>3.4385113268608413E-3</v>
      </c>
      <c r="CH204" s="144">
        <f t="shared" si="255"/>
        <v>1.658180124570374E-3</v>
      </c>
      <c r="CI204" s="144">
        <f t="shared" si="256"/>
        <v>1.236194985860264E-3</v>
      </c>
      <c r="CJ204" s="144">
        <f t="shared" si="257"/>
        <v>2.894375110430638E-3</v>
      </c>
      <c r="CK204" s="143">
        <v>16.046889740000001</v>
      </c>
      <c r="CL204" s="143">
        <v>22.066986979999999</v>
      </c>
      <c r="CM204" s="143">
        <v>21</v>
      </c>
      <c r="CN204" s="143">
        <f t="shared" si="258"/>
        <v>6.0200972399999984</v>
      </c>
      <c r="CO204" s="143">
        <f t="shared" si="259"/>
        <v>-1.0669869799999994</v>
      </c>
      <c r="CP204" s="143">
        <f t="shared" si="260"/>
        <v>4.953110259999999</v>
      </c>
      <c r="CQ204" s="144">
        <f>CK204/Population!E204</f>
        <v>2.9040813483776047E-3</v>
      </c>
      <c r="CR204" s="144">
        <f>CL204/Population!F204</f>
        <v>4.4019588539748319E-3</v>
      </c>
      <c r="CS204" s="144">
        <f>CM204/Population!G204</f>
        <v>4.2475728155339804E-3</v>
      </c>
      <c r="CT204" s="144">
        <f t="shared" si="261"/>
        <v>1.4978775055972272E-3</v>
      </c>
      <c r="CU204" s="144">
        <f t="shared" si="262"/>
        <v>-1.5438603844085148E-4</v>
      </c>
      <c r="CV204" s="144">
        <f t="shared" si="263"/>
        <v>1.3434914671563757E-3</v>
      </c>
      <c r="CW204" s="143">
        <v>2.0134009000000002</v>
      </c>
      <c r="CX204" s="143">
        <v>4.0402056799999997</v>
      </c>
      <c r="CY204" s="143">
        <v>0</v>
      </c>
      <c r="CZ204" s="143">
        <f t="shared" si="264"/>
        <v>2.0268047799999995</v>
      </c>
      <c r="DA204" s="143">
        <f t="shared" si="265"/>
        <v>-4.0402056799999997</v>
      </c>
      <c r="DB204" s="143">
        <f t="shared" si="266"/>
        <v>-2.0134009000000002</v>
      </c>
      <c r="DC204" s="144">
        <f>CW204/Population!E204</f>
        <v>3.6437466046281209E-4</v>
      </c>
      <c r="DD204" s="144">
        <f>CX204/Population!F204</f>
        <v>8.0594687353893583E-4</v>
      </c>
      <c r="DE204" s="144">
        <f>CY204/Population!G204</f>
        <v>0</v>
      </c>
      <c r="DF204" s="144">
        <f t="shared" si="267"/>
        <v>4.4157221307612374E-4</v>
      </c>
      <c r="DG204" s="144">
        <f t="shared" si="268"/>
        <v>-8.0594687353893583E-4</v>
      </c>
      <c r="DH204" s="144">
        <f t="shared" si="269"/>
        <v>-3.6437466046281209E-4</v>
      </c>
      <c r="DI204" s="143">
        <v>2.6807760999999999E-2</v>
      </c>
      <c r="DJ204" s="143">
        <v>11.03349349</v>
      </c>
      <c r="DK204" s="143">
        <v>0</v>
      </c>
      <c r="DL204" s="143">
        <f t="shared" si="270"/>
        <v>11.006685728999999</v>
      </c>
      <c r="DM204" s="143">
        <f t="shared" si="271"/>
        <v>-11.03349349</v>
      </c>
      <c r="DN204" s="143">
        <f t="shared" si="272"/>
        <v>-2.6807760999999999E-2</v>
      </c>
      <c r="DO204" s="144">
        <f>DI204/Population!E204</f>
        <v>4.8515269920378079E-6</v>
      </c>
      <c r="DP204" s="144">
        <f>DJ204/Population!F204</f>
        <v>2.200979426987416E-3</v>
      </c>
      <c r="DQ204" s="144">
        <f>DK204/Population!G204</f>
        <v>0</v>
      </c>
      <c r="DR204" s="144">
        <f t="shared" si="273"/>
        <v>2.1961278999953781E-3</v>
      </c>
      <c r="DS204" s="144">
        <f t="shared" si="274"/>
        <v>-2.200979426987416E-3</v>
      </c>
      <c r="DT204" s="144">
        <f t="shared" si="275"/>
        <v>-4.8515269920378079E-6</v>
      </c>
      <c r="DU204" s="143">
        <v>0.99999850999999995</v>
      </c>
      <c r="DV204" s="143">
        <v>5.0335020720000001</v>
      </c>
      <c r="DW204" s="143">
        <v>0</v>
      </c>
      <c r="DX204" s="143">
        <f t="shared" si="276"/>
        <v>4.0335035619999999</v>
      </c>
      <c r="DY204" s="143">
        <f t="shared" si="277"/>
        <v>-5.0335020720000001</v>
      </c>
      <c r="DZ204" s="143">
        <f t="shared" si="278"/>
        <v>-0.99999850999999995</v>
      </c>
      <c r="EA204" s="144">
        <f>DU204/Population!E204</f>
        <v>1.8097444852864026E-4</v>
      </c>
      <c r="EB204" s="144">
        <f>DV204/Population!F204</f>
        <v>1.0040912713830342E-3</v>
      </c>
      <c r="EC204" s="144">
        <f>DW204/Population!G204</f>
        <v>0</v>
      </c>
      <c r="ED204" s="144">
        <f t="shared" si="279"/>
        <v>8.2311682285439404E-4</v>
      </c>
      <c r="EE204" s="144">
        <f t="shared" si="280"/>
        <v>-1.0040912713830342E-3</v>
      </c>
      <c r="EF204" s="144">
        <f t="shared" si="281"/>
        <v>-1.8097444852864026E-4</v>
      </c>
      <c r="EG204" s="143">
        <v>6.70194E-3</v>
      </c>
      <c r="EH204" s="143">
        <v>3.0066974100000001</v>
      </c>
      <c r="EI204" s="143">
        <v>0</v>
      </c>
      <c r="EJ204" s="143">
        <f t="shared" si="282"/>
        <v>2.99999547</v>
      </c>
      <c r="EK204" s="143">
        <f t="shared" si="283"/>
        <v>-3.0066974100000001</v>
      </c>
      <c r="EL204" s="143">
        <f t="shared" si="284"/>
        <v>-6.70194E-3</v>
      </c>
      <c r="EM204" s="144">
        <f>EG204/Population!E204</f>
        <v>1.2128817027657724E-6</v>
      </c>
      <c r="EN204" s="144">
        <f>EH204/Population!F204</f>
        <v>5.9978094413923907E-4</v>
      </c>
      <c r="EO204" s="144">
        <f>EI204/Population!G204</f>
        <v>0</v>
      </c>
      <c r="EP204" s="144">
        <f t="shared" si="285"/>
        <v>5.9856806243647326E-4</v>
      </c>
      <c r="EQ204" s="144">
        <f t="shared" si="286"/>
        <v>-5.9978094413923907E-4</v>
      </c>
      <c r="ER204" s="144">
        <f t="shared" si="287"/>
        <v>-1.2128817027657724E-6</v>
      </c>
    </row>
    <row r="205" spans="1:148" x14ac:dyDescent="0.25">
      <c r="A205" s="155">
        <v>42101021100</v>
      </c>
      <c r="B205" s="155" t="s">
        <v>3</v>
      </c>
      <c r="C205" s="155" t="s">
        <v>4</v>
      </c>
      <c r="D205" s="155" t="s">
        <v>206</v>
      </c>
      <c r="E205" s="143">
        <v>2455.9999859999998</v>
      </c>
      <c r="F205" s="143">
        <v>2268</v>
      </c>
      <c r="G205" s="143">
        <v>2101</v>
      </c>
      <c r="H205" s="143">
        <f t="shared" si="216"/>
        <v>-187.99998599999981</v>
      </c>
      <c r="I205" s="143">
        <f t="shared" si="217"/>
        <v>-167</v>
      </c>
      <c r="J205" s="143">
        <f t="shared" si="218"/>
        <v>-354.99998599999981</v>
      </c>
      <c r="K205" s="144">
        <f>E205/Population!E205</f>
        <v>0.94171779145926637</v>
      </c>
      <c r="L205" s="144">
        <f>F205/Population!F205</f>
        <v>0.87669114804793202</v>
      </c>
      <c r="M205" s="144">
        <f>G205/Population!G205</f>
        <v>0.9178680646570555</v>
      </c>
      <c r="N205" s="144">
        <f t="shared" si="219"/>
        <v>-6.5026643411334351E-2</v>
      </c>
      <c r="O205" s="144">
        <f t="shared" si="220"/>
        <v>4.1176916609123482E-2</v>
      </c>
      <c r="P205" s="144">
        <f t="shared" si="221"/>
        <v>-2.3849726802210869E-2</v>
      </c>
      <c r="Q205" s="143">
        <v>80</v>
      </c>
      <c r="R205" s="143">
        <v>212</v>
      </c>
      <c r="S205" s="143">
        <v>81</v>
      </c>
      <c r="T205" s="143">
        <f t="shared" si="222"/>
        <v>132</v>
      </c>
      <c r="U205" s="143">
        <f t="shared" si="223"/>
        <v>-131</v>
      </c>
      <c r="V205" s="143">
        <f t="shared" si="224"/>
        <v>1</v>
      </c>
      <c r="W205" s="144">
        <f>Q205/Population!E205</f>
        <v>3.0674846802194289E-2</v>
      </c>
      <c r="X205" s="144">
        <f>R205/Population!F205</f>
        <v>8.1948202551217625E-2</v>
      </c>
      <c r="Y205" s="144">
        <f>S205/Population!G205</f>
        <v>3.5386631716906945E-2</v>
      </c>
      <c r="Z205" s="144">
        <f t="shared" si="225"/>
        <v>5.1273355749023336E-2</v>
      </c>
      <c r="AA205" s="144">
        <f t="shared" si="226"/>
        <v>-4.656157083431068E-2</v>
      </c>
      <c r="AB205" s="144">
        <f t="shared" si="227"/>
        <v>4.7117849147126564E-3</v>
      </c>
      <c r="AC205" s="143">
        <v>27</v>
      </c>
      <c r="AD205" s="143">
        <v>52</v>
      </c>
      <c r="AE205" s="143">
        <v>11</v>
      </c>
      <c r="AF205" s="143">
        <f t="shared" si="228"/>
        <v>25</v>
      </c>
      <c r="AG205" s="143">
        <f t="shared" si="229"/>
        <v>-41</v>
      </c>
      <c r="AH205" s="143">
        <f t="shared" si="230"/>
        <v>-16</v>
      </c>
      <c r="AI205" s="144">
        <f>AC205/Population!E205</f>
        <v>1.0352760795740573E-2</v>
      </c>
      <c r="AJ205" s="144">
        <f>AD205/Population!F205</f>
        <v>2.0100502512562814E-2</v>
      </c>
      <c r="AK205" s="144">
        <f>AE205/Population!G205</f>
        <v>4.8055919615552639E-3</v>
      </c>
      <c r="AL205" s="144">
        <f t="shared" si="231"/>
        <v>9.7477417168222412E-3</v>
      </c>
      <c r="AM205" s="144">
        <f t="shared" si="232"/>
        <v>-1.529491055100755E-2</v>
      </c>
      <c r="AN205" s="144">
        <f t="shared" si="233"/>
        <v>-5.5471688341853093E-3</v>
      </c>
      <c r="AO205" s="143">
        <v>42</v>
      </c>
      <c r="AP205" s="143">
        <v>46</v>
      </c>
      <c r="AQ205" s="143">
        <v>60</v>
      </c>
      <c r="AR205" s="143">
        <f t="shared" si="234"/>
        <v>4</v>
      </c>
      <c r="AS205" s="143">
        <f t="shared" si="235"/>
        <v>14</v>
      </c>
      <c r="AT205" s="143">
        <f t="shared" si="236"/>
        <v>18</v>
      </c>
      <c r="AU205" s="144">
        <f>AO205/Population!E205</f>
        <v>1.6104294571152002E-2</v>
      </c>
      <c r="AV205" s="144">
        <f>AP205/Population!F205</f>
        <v>1.778121376111326E-2</v>
      </c>
      <c r="AW205" s="144">
        <f>AQ205/Population!G205</f>
        <v>2.621231979030144E-2</v>
      </c>
      <c r="AX205" s="144">
        <f t="shared" si="237"/>
        <v>1.6769191899612575E-3</v>
      </c>
      <c r="AY205" s="144">
        <f t="shared" si="238"/>
        <v>8.4311060291881804E-3</v>
      </c>
      <c r="AZ205" s="144">
        <f t="shared" si="239"/>
        <v>1.0108025219149438E-2</v>
      </c>
      <c r="BA205" s="143">
        <v>2</v>
      </c>
      <c r="BB205" s="143">
        <v>2</v>
      </c>
      <c r="BC205" s="143">
        <v>0</v>
      </c>
      <c r="BD205" s="143">
        <f t="shared" si="240"/>
        <v>0</v>
      </c>
      <c r="BE205" s="143">
        <f t="shared" si="241"/>
        <v>-2</v>
      </c>
      <c r="BF205" s="143">
        <f t="shared" si="242"/>
        <v>-2</v>
      </c>
      <c r="BG205" s="144">
        <f>BA205/Population!E205</f>
        <v>7.6687117005485726E-4</v>
      </c>
      <c r="BH205" s="144">
        <f>BB205/Population!F205</f>
        <v>7.7309625048318511E-4</v>
      </c>
      <c r="BI205" s="144">
        <f>BC205/Population!G205</f>
        <v>0</v>
      </c>
      <c r="BJ205" s="144">
        <f t="shared" si="243"/>
        <v>6.2250804283278454E-6</v>
      </c>
      <c r="BK205" s="144">
        <f t="shared" si="244"/>
        <v>-7.7309625048318511E-4</v>
      </c>
      <c r="BL205" s="144">
        <f t="shared" si="245"/>
        <v>-7.6687117005485726E-4</v>
      </c>
      <c r="BM205" s="143">
        <v>0</v>
      </c>
      <c r="BN205" s="143">
        <v>0</v>
      </c>
      <c r="BO205" s="143">
        <v>0</v>
      </c>
      <c r="BP205" s="143">
        <f t="shared" si="246"/>
        <v>0</v>
      </c>
      <c r="BQ205" s="143">
        <f t="shared" si="247"/>
        <v>0</v>
      </c>
      <c r="BR205" s="143">
        <f t="shared" si="248"/>
        <v>0</v>
      </c>
      <c r="BS205" s="144">
        <f>BM205/Population!E205</f>
        <v>0</v>
      </c>
      <c r="BT205" s="144">
        <f>BN205/Population!F205</f>
        <v>0</v>
      </c>
      <c r="BU205" s="144">
        <f>BO205/Population!G205</f>
        <v>0</v>
      </c>
      <c r="BV205" s="144">
        <f t="shared" si="249"/>
        <v>0</v>
      </c>
      <c r="BW205" s="144">
        <f t="shared" si="250"/>
        <v>0</v>
      </c>
      <c r="BX205" s="144">
        <f t="shared" si="251"/>
        <v>0</v>
      </c>
      <c r="BY205" s="143">
        <v>11</v>
      </c>
      <c r="BZ205" s="143">
        <v>11</v>
      </c>
      <c r="CA205" s="143">
        <v>14</v>
      </c>
      <c r="CB205" s="143">
        <f t="shared" si="252"/>
        <v>0</v>
      </c>
      <c r="CC205" s="143">
        <f t="shared" si="253"/>
        <v>3</v>
      </c>
      <c r="CD205" s="143">
        <f t="shared" si="254"/>
        <v>3</v>
      </c>
      <c r="CE205" s="144">
        <f>BY205/Population!E205</f>
        <v>4.2177914353017151E-3</v>
      </c>
      <c r="CF205" s="144">
        <f>BZ205/Population!F205</f>
        <v>4.2520293776575182E-3</v>
      </c>
      <c r="CG205" s="144">
        <f>CA205/Population!G205</f>
        <v>6.1162079510703364E-3</v>
      </c>
      <c r="CH205" s="144">
        <f t="shared" si="255"/>
        <v>3.4237942355803096E-5</v>
      </c>
      <c r="CI205" s="144">
        <f t="shared" si="256"/>
        <v>1.8641785734128183E-3</v>
      </c>
      <c r="CJ205" s="144">
        <f t="shared" si="257"/>
        <v>1.8984165157686214E-3</v>
      </c>
      <c r="CK205" s="143">
        <v>7</v>
      </c>
      <c r="CL205" s="143">
        <v>7</v>
      </c>
      <c r="CM205" s="143">
        <v>0</v>
      </c>
      <c r="CN205" s="143">
        <f t="shared" si="258"/>
        <v>0</v>
      </c>
      <c r="CO205" s="143">
        <f t="shared" si="259"/>
        <v>-7</v>
      </c>
      <c r="CP205" s="143">
        <f t="shared" si="260"/>
        <v>-7</v>
      </c>
      <c r="CQ205" s="144">
        <f>CK205/Population!E205</f>
        <v>2.6840490951920001E-3</v>
      </c>
      <c r="CR205" s="144">
        <f>CL205/Population!F205</f>
        <v>2.7058368766911482E-3</v>
      </c>
      <c r="CS205" s="144">
        <f>CM205/Population!G205</f>
        <v>0</v>
      </c>
      <c r="CT205" s="144">
        <f t="shared" si="261"/>
        <v>2.1787781499148055E-5</v>
      </c>
      <c r="CU205" s="144">
        <f t="shared" si="262"/>
        <v>-2.7058368766911482E-3</v>
      </c>
      <c r="CV205" s="144">
        <f t="shared" si="263"/>
        <v>-2.6840490951920001E-3</v>
      </c>
      <c r="CW205" s="143">
        <v>1</v>
      </c>
      <c r="CX205" s="143">
        <v>2</v>
      </c>
      <c r="CY205" s="143">
        <v>0</v>
      </c>
      <c r="CZ205" s="143">
        <f t="shared" si="264"/>
        <v>1</v>
      </c>
      <c r="DA205" s="143">
        <f t="shared" si="265"/>
        <v>-2</v>
      </c>
      <c r="DB205" s="143">
        <f t="shared" si="266"/>
        <v>-1</v>
      </c>
      <c r="DC205" s="144">
        <f>CW205/Population!E205</f>
        <v>3.8343558502742863E-4</v>
      </c>
      <c r="DD205" s="144">
        <f>CX205/Population!F205</f>
        <v>7.7309625048318511E-4</v>
      </c>
      <c r="DE205" s="144">
        <f>CY205/Population!G205</f>
        <v>0</v>
      </c>
      <c r="DF205" s="144">
        <f t="shared" si="267"/>
        <v>3.8966066545575648E-4</v>
      </c>
      <c r="DG205" s="144">
        <f t="shared" si="268"/>
        <v>-7.7309625048318511E-4</v>
      </c>
      <c r="DH205" s="144">
        <f t="shared" si="269"/>
        <v>-3.8343558502742863E-4</v>
      </c>
      <c r="DI205" s="143">
        <v>2</v>
      </c>
      <c r="DJ205" s="143">
        <v>8</v>
      </c>
      <c r="DK205" s="143">
        <v>0</v>
      </c>
      <c r="DL205" s="143">
        <f t="shared" si="270"/>
        <v>6</v>
      </c>
      <c r="DM205" s="143">
        <f t="shared" si="271"/>
        <v>-8</v>
      </c>
      <c r="DN205" s="143">
        <f t="shared" si="272"/>
        <v>-2</v>
      </c>
      <c r="DO205" s="144">
        <f>DI205/Population!E205</f>
        <v>7.6687117005485726E-4</v>
      </c>
      <c r="DP205" s="144">
        <f>DJ205/Population!F205</f>
        <v>3.0923850019327404E-3</v>
      </c>
      <c r="DQ205" s="144">
        <f>DK205/Population!G205</f>
        <v>0</v>
      </c>
      <c r="DR205" s="144">
        <f t="shared" si="273"/>
        <v>2.325513831877883E-3</v>
      </c>
      <c r="DS205" s="144">
        <f t="shared" si="274"/>
        <v>-3.0923850019327404E-3</v>
      </c>
      <c r="DT205" s="144">
        <f t="shared" si="275"/>
        <v>-7.6687117005485726E-4</v>
      </c>
      <c r="DU205" s="143">
        <v>16</v>
      </c>
      <c r="DV205" s="143">
        <v>8</v>
      </c>
      <c r="DW205" s="143">
        <v>17</v>
      </c>
      <c r="DX205" s="143">
        <f t="shared" si="276"/>
        <v>-8</v>
      </c>
      <c r="DY205" s="143">
        <f t="shared" si="277"/>
        <v>9</v>
      </c>
      <c r="DZ205" s="143">
        <f t="shared" si="278"/>
        <v>1</v>
      </c>
      <c r="EA205" s="144">
        <f>DU205/Population!E205</f>
        <v>6.1349693604388581E-3</v>
      </c>
      <c r="EB205" s="144">
        <f>DV205/Population!F205</f>
        <v>3.0923850019327404E-3</v>
      </c>
      <c r="EC205" s="144">
        <f>DW205/Population!G205</f>
        <v>7.4268239405854081E-3</v>
      </c>
      <c r="ED205" s="144">
        <f t="shared" si="279"/>
        <v>-3.0425843585061177E-3</v>
      </c>
      <c r="EE205" s="144">
        <f t="shared" si="280"/>
        <v>4.3344389386526672E-3</v>
      </c>
      <c r="EF205" s="144">
        <f t="shared" si="281"/>
        <v>1.29185458014655E-3</v>
      </c>
      <c r="EG205" s="143">
        <v>4</v>
      </c>
      <c r="EH205" s="143">
        <v>7</v>
      </c>
      <c r="EI205" s="143">
        <v>29</v>
      </c>
      <c r="EJ205" s="143">
        <f t="shared" si="282"/>
        <v>3</v>
      </c>
      <c r="EK205" s="143">
        <f t="shared" si="283"/>
        <v>22</v>
      </c>
      <c r="EL205" s="143">
        <f t="shared" si="284"/>
        <v>25</v>
      </c>
      <c r="EM205" s="144">
        <f>EG205/Population!E205</f>
        <v>1.5337423401097145E-3</v>
      </c>
      <c r="EN205" s="144">
        <f>EH205/Population!F205</f>
        <v>2.7058368766911482E-3</v>
      </c>
      <c r="EO205" s="144">
        <f>EI205/Population!G205</f>
        <v>1.2669287898645697E-2</v>
      </c>
      <c r="EP205" s="144">
        <f t="shared" si="285"/>
        <v>1.1720945365814336E-3</v>
      </c>
      <c r="EQ205" s="144">
        <f t="shared" si="286"/>
        <v>9.9634510219545492E-3</v>
      </c>
      <c r="ER205" s="144">
        <f t="shared" si="287"/>
        <v>1.1135545558535983E-2</v>
      </c>
    </row>
    <row r="206" spans="1:148" x14ac:dyDescent="0.25">
      <c r="A206" s="155">
        <v>42101021200</v>
      </c>
      <c r="B206" s="155" t="s">
        <v>3</v>
      </c>
      <c r="C206" s="155" t="s">
        <v>4</v>
      </c>
      <c r="D206" s="155" t="s">
        <v>207</v>
      </c>
      <c r="E206" s="143">
        <v>2364.999988</v>
      </c>
      <c r="F206" s="143">
        <v>2152</v>
      </c>
      <c r="G206" s="143">
        <v>1768</v>
      </c>
      <c r="H206" s="143">
        <f t="shared" si="216"/>
        <v>-212.99998800000003</v>
      </c>
      <c r="I206" s="143">
        <f t="shared" si="217"/>
        <v>-384</v>
      </c>
      <c r="J206" s="143">
        <f t="shared" si="218"/>
        <v>-596.99998800000003</v>
      </c>
      <c r="K206" s="144">
        <f>E206/Population!E206</f>
        <v>0.95594179483720421</v>
      </c>
      <c r="L206" s="144">
        <f>F206/Population!F206</f>
        <v>0.89629321116201588</v>
      </c>
      <c r="M206" s="144">
        <f>G206/Population!G206</f>
        <v>0.8257823446987389</v>
      </c>
      <c r="N206" s="144">
        <f t="shared" si="219"/>
        <v>-5.9648583675188327E-2</v>
      </c>
      <c r="O206" s="144">
        <f t="shared" si="220"/>
        <v>-7.0510866463276978E-2</v>
      </c>
      <c r="P206" s="144">
        <f t="shared" si="221"/>
        <v>-0.1301594501384653</v>
      </c>
      <c r="Q206" s="143">
        <v>56</v>
      </c>
      <c r="R206" s="143">
        <v>129</v>
      </c>
      <c r="S206" s="143">
        <v>98</v>
      </c>
      <c r="T206" s="143">
        <f t="shared" si="222"/>
        <v>73</v>
      </c>
      <c r="U206" s="143">
        <f t="shared" si="223"/>
        <v>-31</v>
      </c>
      <c r="V206" s="143">
        <f t="shared" si="224"/>
        <v>42</v>
      </c>
      <c r="W206" s="144">
        <f>Q206/Population!E206</f>
        <v>2.263540836469697E-2</v>
      </c>
      <c r="X206" s="144">
        <f>R206/Population!F206</f>
        <v>5.3727613494377345E-2</v>
      </c>
      <c r="Y206" s="144">
        <f>S206/Population!G206</f>
        <v>4.5773003269500234E-2</v>
      </c>
      <c r="Z206" s="144">
        <f t="shared" si="225"/>
        <v>3.1092205129680375E-2</v>
      </c>
      <c r="AA206" s="144">
        <f t="shared" si="226"/>
        <v>-7.9546102248771108E-3</v>
      </c>
      <c r="AB206" s="144">
        <f t="shared" si="227"/>
        <v>2.3137594904803264E-2</v>
      </c>
      <c r="AC206" s="143">
        <v>20</v>
      </c>
      <c r="AD206" s="143">
        <v>53</v>
      </c>
      <c r="AE206" s="143">
        <v>131</v>
      </c>
      <c r="AF206" s="143">
        <f t="shared" si="228"/>
        <v>33</v>
      </c>
      <c r="AG206" s="143">
        <f t="shared" si="229"/>
        <v>78</v>
      </c>
      <c r="AH206" s="143">
        <f t="shared" si="230"/>
        <v>111</v>
      </c>
      <c r="AI206" s="144">
        <f>AC206/Population!E206</f>
        <v>8.0840744159632032E-3</v>
      </c>
      <c r="AJ206" s="144">
        <f>AD206/Population!F206</f>
        <v>2.2074135776759683E-2</v>
      </c>
      <c r="AK206" s="144">
        <f>AE206/Population!G206</f>
        <v>6.1186361513311534E-2</v>
      </c>
      <c r="AL206" s="144">
        <f t="shared" si="231"/>
        <v>1.3990061360796479E-2</v>
      </c>
      <c r="AM206" s="144">
        <f t="shared" si="232"/>
        <v>3.9112225736551848E-2</v>
      </c>
      <c r="AN206" s="144">
        <f t="shared" si="233"/>
        <v>5.3102287097348329E-2</v>
      </c>
      <c r="AO206" s="143">
        <v>30</v>
      </c>
      <c r="AP206" s="143">
        <v>54</v>
      </c>
      <c r="AQ206" s="143">
        <v>69</v>
      </c>
      <c r="AR206" s="143">
        <f t="shared" si="234"/>
        <v>24</v>
      </c>
      <c r="AS206" s="143">
        <f t="shared" si="235"/>
        <v>15</v>
      </c>
      <c r="AT206" s="143">
        <f t="shared" si="236"/>
        <v>39</v>
      </c>
      <c r="AU206" s="144">
        <f>AO206/Population!E206</f>
        <v>1.2126111623944806E-2</v>
      </c>
      <c r="AV206" s="144">
        <f>AP206/Population!F206</f>
        <v>2.2490628904623073E-2</v>
      </c>
      <c r="AW206" s="144">
        <f>AQ206/Population!G206</f>
        <v>3.2227930873423634E-2</v>
      </c>
      <c r="AX206" s="144">
        <f t="shared" si="237"/>
        <v>1.0364517280678267E-2</v>
      </c>
      <c r="AY206" s="144">
        <f t="shared" si="238"/>
        <v>9.7373019688005609E-3</v>
      </c>
      <c r="AZ206" s="144">
        <f t="shared" si="239"/>
        <v>2.0101819249478826E-2</v>
      </c>
      <c r="BA206" s="143">
        <v>2</v>
      </c>
      <c r="BB206" s="143">
        <v>9</v>
      </c>
      <c r="BC206" s="143">
        <v>29</v>
      </c>
      <c r="BD206" s="143">
        <f t="shared" si="240"/>
        <v>7</v>
      </c>
      <c r="BE206" s="143">
        <f t="shared" si="241"/>
        <v>20</v>
      </c>
      <c r="BF206" s="143">
        <f t="shared" si="242"/>
        <v>27</v>
      </c>
      <c r="BG206" s="144">
        <f>BA206/Population!E206</f>
        <v>8.0840744159632041E-4</v>
      </c>
      <c r="BH206" s="144">
        <f>BB206/Population!F206</f>
        <v>3.7484381507705122E-3</v>
      </c>
      <c r="BI206" s="144">
        <f>BC206/Population!G206</f>
        <v>1.35450723960766E-2</v>
      </c>
      <c r="BJ206" s="144">
        <f t="shared" si="243"/>
        <v>2.9400307091741918E-3</v>
      </c>
      <c r="BK206" s="144">
        <f t="shared" si="244"/>
        <v>9.7966342453060882E-3</v>
      </c>
      <c r="BL206" s="144">
        <f t="shared" si="245"/>
        <v>1.273666495448028E-2</v>
      </c>
      <c r="BM206" s="143">
        <v>0</v>
      </c>
      <c r="BN206" s="143">
        <v>0</v>
      </c>
      <c r="BO206" s="143">
        <v>0</v>
      </c>
      <c r="BP206" s="143">
        <f t="shared" si="246"/>
        <v>0</v>
      </c>
      <c r="BQ206" s="143">
        <f t="shared" si="247"/>
        <v>0</v>
      </c>
      <c r="BR206" s="143">
        <f t="shared" si="248"/>
        <v>0</v>
      </c>
      <c r="BS206" s="144">
        <f>BM206/Population!E206</f>
        <v>0</v>
      </c>
      <c r="BT206" s="144">
        <f>BN206/Population!F206</f>
        <v>0</v>
      </c>
      <c r="BU206" s="144">
        <f>BO206/Population!G206</f>
        <v>0</v>
      </c>
      <c r="BV206" s="144">
        <f t="shared" si="249"/>
        <v>0</v>
      </c>
      <c r="BW206" s="144">
        <f t="shared" si="250"/>
        <v>0</v>
      </c>
      <c r="BX206" s="144">
        <f t="shared" si="251"/>
        <v>0</v>
      </c>
      <c r="BY206" s="143">
        <v>3</v>
      </c>
      <c r="BZ206" s="143">
        <v>30</v>
      </c>
      <c r="CA206" s="143">
        <v>20</v>
      </c>
      <c r="CB206" s="143">
        <f t="shared" si="252"/>
        <v>27</v>
      </c>
      <c r="CC206" s="143">
        <f t="shared" si="253"/>
        <v>-10</v>
      </c>
      <c r="CD206" s="143">
        <f t="shared" si="254"/>
        <v>17</v>
      </c>
      <c r="CE206" s="144">
        <f>BY206/Population!E206</f>
        <v>1.2126111623944806E-3</v>
      </c>
      <c r="CF206" s="144">
        <f>BZ206/Population!F206</f>
        <v>1.2494793835901708E-2</v>
      </c>
      <c r="CG206" s="144">
        <f>CA206/Population!G206</f>
        <v>9.3414292386735168E-3</v>
      </c>
      <c r="CH206" s="144">
        <f t="shared" si="255"/>
        <v>1.1282182673507227E-2</v>
      </c>
      <c r="CI206" s="144">
        <f t="shared" si="256"/>
        <v>-3.153364597228191E-3</v>
      </c>
      <c r="CJ206" s="144">
        <f t="shared" si="257"/>
        <v>8.1288180762790364E-3</v>
      </c>
      <c r="CK206" s="143">
        <v>16</v>
      </c>
      <c r="CL206" s="143">
        <v>13</v>
      </c>
      <c r="CM206" s="143">
        <v>29</v>
      </c>
      <c r="CN206" s="143">
        <f t="shared" si="258"/>
        <v>-3</v>
      </c>
      <c r="CO206" s="143">
        <f t="shared" si="259"/>
        <v>16</v>
      </c>
      <c r="CP206" s="143">
        <f t="shared" si="260"/>
        <v>13</v>
      </c>
      <c r="CQ206" s="144">
        <f>CK206/Population!E206</f>
        <v>6.4672595327705633E-3</v>
      </c>
      <c r="CR206" s="144">
        <f>CL206/Population!F206</f>
        <v>5.414410662224073E-3</v>
      </c>
      <c r="CS206" s="144">
        <f>CM206/Population!G206</f>
        <v>1.35450723960766E-2</v>
      </c>
      <c r="CT206" s="144">
        <f t="shared" si="261"/>
        <v>-1.0528488705464903E-3</v>
      </c>
      <c r="CU206" s="144">
        <f t="shared" si="262"/>
        <v>8.1306617338525282E-3</v>
      </c>
      <c r="CV206" s="144">
        <f t="shared" si="263"/>
        <v>7.0778128633060371E-3</v>
      </c>
      <c r="CW206" s="143">
        <v>0</v>
      </c>
      <c r="CX206" s="143">
        <v>3</v>
      </c>
      <c r="CY206" s="143">
        <v>6</v>
      </c>
      <c r="CZ206" s="143">
        <f t="shared" si="264"/>
        <v>3</v>
      </c>
      <c r="DA206" s="143">
        <f t="shared" si="265"/>
        <v>3</v>
      </c>
      <c r="DB206" s="143">
        <f t="shared" si="266"/>
        <v>6</v>
      </c>
      <c r="DC206" s="144">
        <f>CW206/Population!E206</f>
        <v>0</v>
      </c>
      <c r="DD206" s="144">
        <f>CX206/Population!F206</f>
        <v>1.2494793835901709E-3</v>
      </c>
      <c r="DE206" s="144">
        <f>CY206/Population!G206</f>
        <v>2.8024287716020553E-3</v>
      </c>
      <c r="DF206" s="144">
        <f t="shared" si="267"/>
        <v>1.2494793835901709E-3</v>
      </c>
      <c r="DG206" s="144">
        <f t="shared" si="268"/>
        <v>1.5529493880118844E-3</v>
      </c>
      <c r="DH206" s="144">
        <f t="shared" si="269"/>
        <v>2.8024287716020553E-3</v>
      </c>
      <c r="DI206" s="143">
        <v>1</v>
      </c>
      <c r="DJ206" s="143">
        <v>1</v>
      </c>
      <c r="DK206" s="143">
        <v>14</v>
      </c>
      <c r="DL206" s="143">
        <f t="shared" si="270"/>
        <v>0</v>
      </c>
      <c r="DM206" s="143">
        <f t="shared" si="271"/>
        <v>13</v>
      </c>
      <c r="DN206" s="143">
        <f t="shared" si="272"/>
        <v>13</v>
      </c>
      <c r="DO206" s="144">
        <f>DI206/Population!E206</f>
        <v>4.0420372079816021E-4</v>
      </c>
      <c r="DP206" s="144">
        <f>DJ206/Population!F206</f>
        <v>4.1649312786339027E-4</v>
      </c>
      <c r="DQ206" s="144">
        <f>DK206/Population!G206</f>
        <v>6.5390004670714619E-3</v>
      </c>
      <c r="DR206" s="144">
        <f t="shared" si="273"/>
        <v>1.2289407065230065E-5</v>
      </c>
      <c r="DS206" s="144">
        <f t="shared" si="274"/>
        <v>6.1225073392080715E-3</v>
      </c>
      <c r="DT206" s="144">
        <f t="shared" si="275"/>
        <v>6.1347967462733015E-3</v>
      </c>
      <c r="DU206" s="143">
        <v>4</v>
      </c>
      <c r="DV206" s="143">
        <v>1</v>
      </c>
      <c r="DW206" s="143">
        <v>0</v>
      </c>
      <c r="DX206" s="143">
        <f t="shared" si="276"/>
        <v>-3</v>
      </c>
      <c r="DY206" s="143">
        <f t="shared" si="277"/>
        <v>-1</v>
      </c>
      <c r="DZ206" s="143">
        <f t="shared" si="278"/>
        <v>-4</v>
      </c>
      <c r="EA206" s="144">
        <f>DU206/Population!E206</f>
        <v>1.6168148831926408E-3</v>
      </c>
      <c r="EB206" s="144">
        <f>DV206/Population!F206</f>
        <v>4.1649312786339027E-4</v>
      </c>
      <c r="EC206" s="144">
        <f>DW206/Population!G206</f>
        <v>0</v>
      </c>
      <c r="ED206" s="144">
        <f t="shared" si="279"/>
        <v>-1.2003217553292506E-3</v>
      </c>
      <c r="EE206" s="144">
        <f t="shared" si="280"/>
        <v>-4.1649312786339027E-4</v>
      </c>
      <c r="EF206" s="144">
        <f t="shared" si="281"/>
        <v>-1.6168148831926408E-3</v>
      </c>
      <c r="EG206" s="143">
        <v>0</v>
      </c>
      <c r="EH206" s="143">
        <v>3</v>
      </c>
      <c r="EI206" s="143">
        <v>0</v>
      </c>
      <c r="EJ206" s="143">
        <f t="shared" si="282"/>
        <v>3</v>
      </c>
      <c r="EK206" s="143">
        <f t="shared" si="283"/>
        <v>-3</v>
      </c>
      <c r="EL206" s="143">
        <f t="shared" si="284"/>
        <v>0</v>
      </c>
      <c r="EM206" s="144">
        <f>EG206/Population!E206</f>
        <v>0</v>
      </c>
      <c r="EN206" s="144">
        <f>EH206/Population!F206</f>
        <v>1.2494793835901709E-3</v>
      </c>
      <c r="EO206" s="144">
        <f>EI206/Population!G206</f>
        <v>0</v>
      </c>
      <c r="EP206" s="144">
        <f t="shared" si="285"/>
        <v>1.2494793835901709E-3</v>
      </c>
      <c r="EQ206" s="144">
        <f t="shared" si="286"/>
        <v>-1.2494793835901709E-3</v>
      </c>
      <c r="ER206" s="144">
        <f t="shared" si="287"/>
        <v>0</v>
      </c>
    </row>
    <row r="207" spans="1:148" x14ac:dyDescent="0.25">
      <c r="A207" s="155">
        <v>42101021300</v>
      </c>
      <c r="B207" s="155" t="s">
        <v>3</v>
      </c>
      <c r="C207" s="155" t="s">
        <v>4</v>
      </c>
      <c r="D207" s="155" t="s">
        <v>208</v>
      </c>
      <c r="E207" s="143">
        <v>3686.0000100000002</v>
      </c>
      <c r="F207" s="143">
        <v>3299</v>
      </c>
      <c r="G207" s="143">
        <v>2878</v>
      </c>
      <c r="H207" s="143">
        <f t="shared" si="216"/>
        <v>-387.0000100000002</v>
      </c>
      <c r="I207" s="143">
        <f t="shared" si="217"/>
        <v>-421</v>
      </c>
      <c r="J207" s="143">
        <f t="shared" si="218"/>
        <v>-808.0000100000002</v>
      </c>
      <c r="K207" s="144">
        <f>E207/Population!E207</f>
        <v>0.96240208861973298</v>
      </c>
      <c r="L207" s="144">
        <f>F207/Population!F207</f>
        <v>0.89744287268770406</v>
      </c>
      <c r="M207" s="144">
        <f>G207/Population!G207</f>
        <v>0.90021895527056617</v>
      </c>
      <c r="N207" s="144">
        <f t="shared" si="219"/>
        <v>-6.4959215932028913E-2</v>
      </c>
      <c r="O207" s="144">
        <f t="shared" si="220"/>
        <v>2.776082582862105E-3</v>
      </c>
      <c r="P207" s="144">
        <f t="shared" si="221"/>
        <v>-6.2183133349166808E-2</v>
      </c>
      <c r="Q207" s="143">
        <v>87</v>
      </c>
      <c r="R207" s="143">
        <v>240</v>
      </c>
      <c r="S207" s="143">
        <v>192</v>
      </c>
      <c r="T207" s="143">
        <f t="shared" si="222"/>
        <v>153</v>
      </c>
      <c r="U207" s="143">
        <f t="shared" si="223"/>
        <v>-48</v>
      </c>
      <c r="V207" s="143">
        <f t="shared" si="224"/>
        <v>105</v>
      </c>
      <c r="W207" s="144">
        <f>Q207/Population!E207</f>
        <v>2.2715404634498837E-2</v>
      </c>
      <c r="X207" s="144">
        <f>R207/Population!F207</f>
        <v>6.5288356909684445E-2</v>
      </c>
      <c r="Y207" s="144">
        <f>S207/Population!G207</f>
        <v>6.0056302783859872E-2</v>
      </c>
      <c r="Z207" s="144">
        <f t="shared" si="225"/>
        <v>4.2572952275185608E-2</v>
      </c>
      <c r="AA207" s="144">
        <f t="shared" si="226"/>
        <v>-5.2320541258245729E-3</v>
      </c>
      <c r="AB207" s="144">
        <f t="shared" si="227"/>
        <v>3.7340898149361035E-2</v>
      </c>
      <c r="AC207" s="143">
        <v>32</v>
      </c>
      <c r="AD207" s="143">
        <v>61</v>
      </c>
      <c r="AE207" s="143">
        <v>41</v>
      </c>
      <c r="AF207" s="143">
        <f t="shared" si="228"/>
        <v>29</v>
      </c>
      <c r="AG207" s="143">
        <f t="shared" si="229"/>
        <v>-20</v>
      </c>
      <c r="AH207" s="143">
        <f t="shared" si="230"/>
        <v>9</v>
      </c>
      <c r="AI207" s="144">
        <f>AC207/Population!E207</f>
        <v>8.3550913598156636E-3</v>
      </c>
      <c r="AJ207" s="144">
        <f>AD207/Population!F207</f>
        <v>1.6594124047878127E-2</v>
      </c>
      <c r="AK207" s="144">
        <f>AE207/Population!G207</f>
        <v>1.282452299030341E-2</v>
      </c>
      <c r="AL207" s="144">
        <f t="shared" si="231"/>
        <v>8.2390326880624632E-3</v>
      </c>
      <c r="AM207" s="144">
        <f t="shared" si="232"/>
        <v>-3.7696010575747167E-3</v>
      </c>
      <c r="AN207" s="144">
        <f t="shared" si="233"/>
        <v>4.4694316304877465E-3</v>
      </c>
      <c r="AO207" s="143">
        <v>20</v>
      </c>
      <c r="AP207" s="143">
        <v>48</v>
      </c>
      <c r="AQ207" s="143">
        <v>62</v>
      </c>
      <c r="AR207" s="143">
        <f t="shared" si="234"/>
        <v>28</v>
      </c>
      <c r="AS207" s="143">
        <f t="shared" si="235"/>
        <v>14</v>
      </c>
      <c r="AT207" s="143">
        <f t="shared" si="236"/>
        <v>42</v>
      </c>
      <c r="AU207" s="144">
        <f>AO207/Population!E207</f>
        <v>5.22193209988479E-3</v>
      </c>
      <c r="AV207" s="144">
        <f>AP207/Population!F207</f>
        <v>1.3057671381936888E-2</v>
      </c>
      <c r="AW207" s="144">
        <f>AQ207/Population!G207</f>
        <v>1.9393181107288084E-2</v>
      </c>
      <c r="AX207" s="144">
        <f t="shared" si="237"/>
        <v>7.8357392820520982E-3</v>
      </c>
      <c r="AY207" s="144">
        <f t="shared" si="238"/>
        <v>6.3355097253511954E-3</v>
      </c>
      <c r="AZ207" s="144">
        <f t="shared" si="239"/>
        <v>1.4171249007403294E-2</v>
      </c>
      <c r="BA207" s="143">
        <v>3</v>
      </c>
      <c r="BB207" s="143">
        <v>13</v>
      </c>
      <c r="BC207" s="143">
        <v>0</v>
      </c>
      <c r="BD207" s="143">
        <f t="shared" si="240"/>
        <v>10</v>
      </c>
      <c r="BE207" s="143">
        <f t="shared" si="241"/>
        <v>-13</v>
      </c>
      <c r="BF207" s="143">
        <f t="shared" si="242"/>
        <v>-3</v>
      </c>
      <c r="BG207" s="144">
        <f>BA207/Population!E207</f>
        <v>7.8328981498271852E-4</v>
      </c>
      <c r="BH207" s="144">
        <f>BB207/Population!F207</f>
        <v>3.5364526659412403E-3</v>
      </c>
      <c r="BI207" s="144">
        <f>BC207/Population!G207</f>
        <v>0</v>
      </c>
      <c r="BJ207" s="144">
        <f t="shared" si="243"/>
        <v>2.7531628509585219E-3</v>
      </c>
      <c r="BK207" s="144">
        <f t="shared" si="244"/>
        <v>-3.5364526659412403E-3</v>
      </c>
      <c r="BL207" s="144">
        <f t="shared" si="245"/>
        <v>-7.8328981498271852E-4</v>
      </c>
      <c r="BM207" s="143">
        <v>0</v>
      </c>
      <c r="BN207" s="143">
        <v>0</v>
      </c>
      <c r="BO207" s="143">
        <v>0</v>
      </c>
      <c r="BP207" s="143">
        <f t="shared" si="246"/>
        <v>0</v>
      </c>
      <c r="BQ207" s="143">
        <f t="shared" si="247"/>
        <v>0</v>
      </c>
      <c r="BR207" s="143">
        <f t="shared" si="248"/>
        <v>0</v>
      </c>
      <c r="BS207" s="144">
        <f>BM207/Population!E207</f>
        <v>0</v>
      </c>
      <c r="BT207" s="144">
        <f>BN207/Population!F207</f>
        <v>0</v>
      </c>
      <c r="BU207" s="144">
        <f>BO207/Population!G207</f>
        <v>0</v>
      </c>
      <c r="BV207" s="144">
        <f t="shared" si="249"/>
        <v>0</v>
      </c>
      <c r="BW207" s="144">
        <f t="shared" si="250"/>
        <v>0</v>
      </c>
      <c r="BX207" s="144">
        <f t="shared" si="251"/>
        <v>0</v>
      </c>
      <c r="BY207" s="143">
        <v>13</v>
      </c>
      <c r="BZ207" s="143">
        <v>4</v>
      </c>
      <c r="CA207" s="143">
        <v>15</v>
      </c>
      <c r="CB207" s="143">
        <f t="shared" si="252"/>
        <v>-9</v>
      </c>
      <c r="CC207" s="143">
        <f t="shared" si="253"/>
        <v>11</v>
      </c>
      <c r="CD207" s="143">
        <f t="shared" si="254"/>
        <v>2</v>
      </c>
      <c r="CE207" s="144">
        <f>BY207/Population!E207</f>
        <v>3.3942558649251138E-3</v>
      </c>
      <c r="CF207" s="144">
        <f>BZ207/Population!F207</f>
        <v>1.088139281828074E-3</v>
      </c>
      <c r="CG207" s="144">
        <f>CA207/Population!G207</f>
        <v>4.6918986549890525E-3</v>
      </c>
      <c r="CH207" s="144">
        <f t="shared" si="255"/>
        <v>-2.3061165830970398E-3</v>
      </c>
      <c r="CI207" s="144">
        <f t="shared" si="256"/>
        <v>3.6037593731609785E-3</v>
      </c>
      <c r="CJ207" s="144">
        <f t="shared" si="257"/>
        <v>1.2976427900639386E-3</v>
      </c>
      <c r="CK207" s="143">
        <v>2</v>
      </c>
      <c r="CL207" s="143">
        <v>6</v>
      </c>
      <c r="CM207" s="143">
        <v>47</v>
      </c>
      <c r="CN207" s="143">
        <f t="shared" si="258"/>
        <v>4</v>
      </c>
      <c r="CO207" s="143">
        <f t="shared" si="259"/>
        <v>41</v>
      </c>
      <c r="CP207" s="143">
        <f t="shared" si="260"/>
        <v>45</v>
      </c>
      <c r="CQ207" s="144">
        <f>CK207/Population!E207</f>
        <v>5.2219320998847898E-4</v>
      </c>
      <c r="CR207" s="144">
        <f>CL207/Population!F207</f>
        <v>1.632208922742111E-3</v>
      </c>
      <c r="CS207" s="144">
        <f>CM207/Population!G207</f>
        <v>1.4701282452299031E-2</v>
      </c>
      <c r="CT207" s="144">
        <f t="shared" si="261"/>
        <v>1.1100157127536319E-3</v>
      </c>
      <c r="CU207" s="144">
        <f t="shared" si="262"/>
        <v>1.306907352955692E-2</v>
      </c>
      <c r="CV207" s="144">
        <f t="shared" si="263"/>
        <v>1.4179089242310552E-2</v>
      </c>
      <c r="CW207" s="143">
        <v>2</v>
      </c>
      <c r="CX207" s="143">
        <v>6</v>
      </c>
      <c r="CY207" s="143">
        <v>0</v>
      </c>
      <c r="CZ207" s="143">
        <f t="shared" si="264"/>
        <v>4</v>
      </c>
      <c r="DA207" s="143">
        <f t="shared" si="265"/>
        <v>-6</v>
      </c>
      <c r="DB207" s="143">
        <f t="shared" si="266"/>
        <v>-2</v>
      </c>
      <c r="DC207" s="144">
        <f>CW207/Population!E207</f>
        <v>5.2219320998847898E-4</v>
      </c>
      <c r="DD207" s="144">
        <f>CX207/Population!F207</f>
        <v>1.632208922742111E-3</v>
      </c>
      <c r="DE207" s="144">
        <f>CY207/Population!G207</f>
        <v>0</v>
      </c>
      <c r="DF207" s="144">
        <f t="shared" si="267"/>
        <v>1.1100157127536319E-3</v>
      </c>
      <c r="DG207" s="144">
        <f t="shared" si="268"/>
        <v>-1.632208922742111E-3</v>
      </c>
      <c r="DH207" s="144">
        <f t="shared" si="269"/>
        <v>-5.2219320998847898E-4</v>
      </c>
      <c r="DI207" s="143">
        <v>0</v>
      </c>
      <c r="DJ207" s="143">
        <v>3</v>
      </c>
      <c r="DK207" s="143">
        <v>0</v>
      </c>
      <c r="DL207" s="143">
        <f t="shared" si="270"/>
        <v>3</v>
      </c>
      <c r="DM207" s="143">
        <f t="shared" si="271"/>
        <v>-3</v>
      </c>
      <c r="DN207" s="143">
        <f t="shared" si="272"/>
        <v>0</v>
      </c>
      <c r="DO207" s="144">
        <f>DI207/Population!E207</f>
        <v>0</v>
      </c>
      <c r="DP207" s="144">
        <f>DJ207/Population!F207</f>
        <v>8.1610446137105551E-4</v>
      </c>
      <c r="DQ207" s="144">
        <f>DK207/Population!G207</f>
        <v>0</v>
      </c>
      <c r="DR207" s="144">
        <f t="shared" si="273"/>
        <v>8.1610446137105551E-4</v>
      </c>
      <c r="DS207" s="144">
        <f t="shared" si="274"/>
        <v>-8.1610446137105551E-4</v>
      </c>
      <c r="DT207" s="144">
        <f t="shared" si="275"/>
        <v>0</v>
      </c>
      <c r="DU207" s="143">
        <v>2</v>
      </c>
      <c r="DV207" s="143">
        <v>17</v>
      </c>
      <c r="DW207" s="143">
        <v>0</v>
      </c>
      <c r="DX207" s="143">
        <f t="shared" si="276"/>
        <v>15</v>
      </c>
      <c r="DY207" s="143">
        <f t="shared" si="277"/>
        <v>-17</v>
      </c>
      <c r="DZ207" s="143">
        <f t="shared" si="278"/>
        <v>-2</v>
      </c>
      <c r="EA207" s="144">
        <f>DU207/Population!E207</f>
        <v>5.2219320998847898E-4</v>
      </c>
      <c r="EB207" s="144">
        <f>DV207/Population!F207</f>
        <v>4.6245919477693144E-3</v>
      </c>
      <c r="EC207" s="144">
        <f>DW207/Population!G207</f>
        <v>0</v>
      </c>
      <c r="ED207" s="144">
        <f t="shared" si="279"/>
        <v>4.1023987377808357E-3</v>
      </c>
      <c r="EE207" s="144">
        <f t="shared" si="280"/>
        <v>-4.6245919477693144E-3</v>
      </c>
      <c r="EF207" s="144">
        <f t="shared" si="281"/>
        <v>-5.2219320998847898E-4</v>
      </c>
      <c r="EG207" s="143">
        <v>0</v>
      </c>
      <c r="EH207" s="143">
        <v>5</v>
      </c>
      <c r="EI207" s="143">
        <v>0</v>
      </c>
      <c r="EJ207" s="143">
        <f t="shared" si="282"/>
        <v>5</v>
      </c>
      <c r="EK207" s="143">
        <f t="shared" si="283"/>
        <v>-5</v>
      </c>
      <c r="EL207" s="143">
        <f t="shared" si="284"/>
        <v>0</v>
      </c>
      <c r="EM207" s="144">
        <f>EG207/Population!E207</f>
        <v>0</v>
      </c>
      <c r="EN207" s="144">
        <f>EH207/Population!F207</f>
        <v>1.3601741022850925E-3</v>
      </c>
      <c r="EO207" s="144">
        <f>EI207/Population!G207</f>
        <v>0</v>
      </c>
      <c r="EP207" s="144">
        <f t="shared" si="285"/>
        <v>1.3601741022850925E-3</v>
      </c>
      <c r="EQ207" s="144">
        <f t="shared" si="286"/>
        <v>-1.3601741022850925E-3</v>
      </c>
      <c r="ER207" s="144">
        <f t="shared" si="287"/>
        <v>0</v>
      </c>
    </row>
    <row r="208" spans="1:148" x14ac:dyDescent="0.25">
      <c r="A208" s="155">
        <v>42101021400</v>
      </c>
      <c r="B208" s="155" t="s">
        <v>3</v>
      </c>
      <c r="C208" s="155" t="s">
        <v>4</v>
      </c>
      <c r="D208" s="155" t="s">
        <v>209</v>
      </c>
      <c r="E208" s="143">
        <v>3339.0078899999999</v>
      </c>
      <c r="F208" s="143">
        <v>3389.0069290000001</v>
      </c>
      <c r="G208" s="143">
        <v>2829</v>
      </c>
      <c r="H208" s="143">
        <f t="shared" si="216"/>
        <v>49.999039000000266</v>
      </c>
      <c r="I208" s="143">
        <f t="shared" si="217"/>
        <v>-560.00692900000013</v>
      </c>
      <c r="J208" s="143">
        <f t="shared" si="218"/>
        <v>-510.00788999999986</v>
      </c>
      <c r="K208" s="144">
        <f>E208/Population!E208</f>
        <v>0.86346023336348665</v>
      </c>
      <c r="L208" s="144">
        <f>F208/Population!F208</f>
        <v>0.85365252064788089</v>
      </c>
      <c r="M208" s="144">
        <f>G208/Population!G208</f>
        <v>0.87612263858779804</v>
      </c>
      <c r="N208" s="144">
        <f t="shared" si="219"/>
        <v>-9.8077127156057653E-3</v>
      </c>
      <c r="O208" s="144">
        <f t="shared" si="220"/>
        <v>2.2470117939917156E-2</v>
      </c>
      <c r="P208" s="144">
        <f t="shared" si="221"/>
        <v>1.266240522431139E-2</v>
      </c>
      <c r="Q208" s="143">
        <v>434.00029069999999</v>
      </c>
      <c r="R208" s="143">
        <v>426.00037509999999</v>
      </c>
      <c r="S208" s="143">
        <v>334</v>
      </c>
      <c r="T208" s="143">
        <f t="shared" si="222"/>
        <v>-7.9999156000000085</v>
      </c>
      <c r="U208" s="143">
        <f t="shared" si="223"/>
        <v>-92.000375099999985</v>
      </c>
      <c r="V208" s="143">
        <f t="shared" si="224"/>
        <v>-100.00029069999999</v>
      </c>
      <c r="W208" s="144">
        <f>Q208/Population!E208</f>
        <v>0.1122315384189293</v>
      </c>
      <c r="X208" s="144">
        <f>R208/Population!F208</f>
        <v>0.10730467703952509</v>
      </c>
      <c r="Y208" s="144">
        <f>S208/Population!G208</f>
        <v>0.10343759677918861</v>
      </c>
      <c r="Z208" s="144">
        <f t="shared" si="225"/>
        <v>-4.9268613794042071E-3</v>
      </c>
      <c r="AA208" s="144">
        <f t="shared" si="226"/>
        <v>-3.8670802603364834E-3</v>
      </c>
      <c r="AB208" s="144">
        <f t="shared" si="227"/>
        <v>-8.7939416397406905E-3</v>
      </c>
      <c r="AC208" s="143">
        <v>46.000064780000002</v>
      </c>
      <c r="AD208" s="143">
        <v>57.000094900000001</v>
      </c>
      <c r="AE208" s="143">
        <v>50</v>
      </c>
      <c r="AF208" s="143">
        <f t="shared" si="228"/>
        <v>11.000030119999998</v>
      </c>
      <c r="AG208" s="143">
        <f t="shared" si="229"/>
        <v>-7.0000949000000006</v>
      </c>
      <c r="AH208" s="143">
        <f t="shared" si="230"/>
        <v>3.9999352199999976</v>
      </c>
      <c r="AI208" s="144">
        <f>AC208/Population!E208</f>
        <v>1.1895517464522765E-2</v>
      </c>
      <c r="AJ208" s="144">
        <f>AD208/Population!F208</f>
        <v>1.4357679316669647E-2</v>
      </c>
      <c r="AK208" s="144">
        <f>AE208/Population!G208</f>
        <v>1.548467017652524E-2</v>
      </c>
      <c r="AL208" s="144">
        <f t="shared" si="231"/>
        <v>2.4621618521468817E-3</v>
      </c>
      <c r="AM208" s="144">
        <f t="shared" si="232"/>
        <v>1.1269908598555926E-3</v>
      </c>
      <c r="AN208" s="144">
        <f t="shared" si="233"/>
        <v>3.5891527120024743E-3</v>
      </c>
      <c r="AO208" s="143">
        <v>36.000034650000003</v>
      </c>
      <c r="AP208" s="143">
        <v>63.000093399999997</v>
      </c>
      <c r="AQ208" s="143">
        <v>0</v>
      </c>
      <c r="AR208" s="143">
        <f t="shared" si="234"/>
        <v>27.000058749999994</v>
      </c>
      <c r="AS208" s="143">
        <f t="shared" si="235"/>
        <v>-63.000093399999997</v>
      </c>
      <c r="AT208" s="143">
        <f t="shared" si="236"/>
        <v>-36.000034650000003</v>
      </c>
      <c r="AU208" s="144">
        <f>AO208/Population!E208</f>
        <v>9.3095312571970616E-3</v>
      </c>
      <c r="AV208" s="144">
        <f>AP208/Population!F208</f>
        <v>1.5869011087513749E-2</v>
      </c>
      <c r="AW208" s="144">
        <f>AQ208/Population!G208</f>
        <v>0</v>
      </c>
      <c r="AX208" s="144">
        <f t="shared" si="237"/>
        <v>6.5594798303166869E-3</v>
      </c>
      <c r="AY208" s="144">
        <f t="shared" si="238"/>
        <v>-1.5869011087513749E-2</v>
      </c>
      <c r="AZ208" s="144">
        <f t="shared" si="239"/>
        <v>-9.3095312571970616E-3</v>
      </c>
      <c r="BA208" s="143">
        <v>4.0000195830000003</v>
      </c>
      <c r="BB208" s="143">
        <v>18.000021090000001</v>
      </c>
      <c r="BC208" s="143">
        <v>8</v>
      </c>
      <c r="BD208" s="143">
        <f t="shared" si="240"/>
        <v>14.000001507</v>
      </c>
      <c r="BE208" s="143">
        <f t="shared" si="241"/>
        <v>-10.000021090000001</v>
      </c>
      <c r="BF208" s="143">
        <f t="shared" si="242"/>
        <v>3.9999804169999997</v>
      </c>
      <c r="BG208" s="144">
        <f>BA208/Population!E208</f>
        <v>1.0343964304306262E-3</v>
      </c>
      <c r="BH208" s="144">
        <f>BB208/Population!F208</f>
        <v>4.5340017583639222E-3</v>
      </c>
      <c r="BI208" s="144">
        <f>BC208/Population!G208</f>
        <v>2.4775472282440383E-3</v>
      </c>
      <c r="BJ208" s="144">
        <f t="shared" si="243"/>
        <v>3.4996053279332962E-3</v>
      </c>
      <c r="BK208" s="144">
        <f t="shared" si="244"/>
        <v>-2.0564545301198838E-3</v>
      </c>
      <c r="BL208" s="144">
        <f t="shared" si="245"/>
        <v>1.4431507978134122E-3</v>
      </c>
      <c r="BM208" s="143">
        <v>0</v>
      </c>
      <c r="BN208" s="145">
        <v>3.01E-6</v>
      </c>
      <c r="BO208" s="143">
        <v>0</v>
      </c>
      <c r="BP208" s="143">
        <f t="shared" si="246"/>
        <v>3.01E-6</v>
      </c>
      <c r="BQ208" s="143">
        <f t="shared" si="247"/>
        <v>-3.01E-6</v>
      </c>
      <c r="BR208" s="143">
        <f t="shared" si="248"/>
        <v>0</v>
      </c>
      <c r="BS208" s="144">
        <f>BM208/Population!E208</f>
        <v>0</v>
      </c>
      <c r="BT208" s="144">
        <f>BN208/Population!F208</f>
        <v>7.5818496125303184E-10</v>
      </c>
      <c r="BU208" s="144">
        <f>BO208/Population!G208</f>
        <v>0</v>
      </c>
      <c r="BV208" s="144">
        <f t="shared" si="249"/>
        <v>7.5818496125303184E-10</v>
      </c>
      <c r="BW208" s="144">
        <f t="shared" si="250"/>
        <v>-7.5818496125303184E-10</v>
      </c>
      <c r="BX208" s="144">
        <f t="shared" si="251"/>
        <v>0</v>
      </c>
      <c r="BY208" s="143">
        <v>1.000004519</v>
      </c>
      <c r="BZ208" s="143">
        <v>6.0000165699999997</v>
      </c>
      <c r="CA208" s="143">
        <v>0</v>
      </c>
      <c r="CB208" s="143">
        <f t="shared" si="252"/>
        <v>5.0000120509999997</v>
      </c>
      <c r="CC208" s="143">
        <f t="shared" si="253"/>
        <v>-6.0000165699999997</v>
      </c>
      <c r="CD208" s="143">
        <f t="shared" si="254"/>
        <v>-1.000004519</v>
      </c>
      <c r="CE208" s="144">
        <f>BY208/Population!E208</f>
        <v>2.5859901018091973E-4</v>
      </c>
      <c r="CF208" s="144">
        <f>BZ208/Population!F208</f>
        <v>1.5113363224727571E-3</v>
      </c>
      <c r="CG208" s="144">
        <f>CA208/Population!G208</f>
        <v>0</v>
      </c>
      <c r="CH208" s="144">
        <f t="shared" si="255"/>
        <v>1.2527373122918374E-3</v>
      </c>
      <c r="CI208" s="144">
        <f t="shared" si="256"/>
        <v>-1.5113363224727571E-3</v>
      </c>
      <c r="CJ208" s="144">
        <f t="shared" si="257"/>
        <v>-2.5859901018091973E-4</v>
      </c>
      <c r="CK208" s="143">
        <v>19.000024100000001</v>
      </c>
      <c r="CL208" s="143">
        <v>28.000033139999999</v>
      </c>
      <c r="CM208" s="143">
        <v>0</v>
      </c>
      <c r="CN208" s="143">
        <f t="shared" si="258"/>
        <v>9.0000090399999984</v>
      </c>
      <c r="CO208" s="143">
        <f t="shared" si="259"/>
        <v>-28.000033139999999</v>
      </c>
      <c r="CP208" s="143">
        <f t="shared" si="260"/>
        <v>-19.000024100000001</v>
      </c>
      <c r="CQ208" s="144">
        <f>CK208/Population!E208</f>
        <v>4.9133652221761814E-3</v>
      </c>
      <c r="CR208" s="144">
        <f>CL208/Population!F208</f>
        <v>7.052891708084554E-3</v>
      </c>
      <c r="CS208" s="144">
        <f>CM208/Population!G208</f>
        <v>0</v>
      </c>
      <c r="CT208" s="144">
        <f t="shared" si="261"/>
        <v>2.1395264859083727E-3</v>
      </c>
      <c r="CU208" s="144">
        <f t="shared" si="262"/>
        <v>-7.052891708084554E-3</v>
      </c>
      <c r="CV208" s="144">
        <f t="shared" si="263"/>
        <v>-4.9133652221761814E-3</v>
      </c>
      <c r="CW208" s="143">
        <v>2.0000030130000002</v>
      </c>
      <c r="CX208" s="143">
        <v>19.000006030000002</v>
      </c>
      <c r="CY208" s="143">
        <v>0</v>
      </c>
      <c r="CZ208" s="143">
        <f t="shared" si="264"/>
        <v>17.000003017000001</v>
      </c>
      <c r="DA208" s="143">
        <f t="shared" si="265"/>
        <v>-19.000006030000002</v>
      </c>
      <c r="DB208" s="143">
        <f t="shared" si="266"/>
        <v>-2.0000030130000002</v>
      </c>
      <c r="DC208" s="144">
        <f>CW208/Population!E208</f>
        <v>5.1719646230984398E-4</v>
      </c>
      <c r="DD208" s="144">
        <f>CX208/Population!F208</f>
        <v>4.7858866563664192E-3</v>
      </c>
      <c r="DE208" s="144">
        <f>CY208/Population!G208</f>
        <v>0</v>
      </c>
      <c r="DF208" s="144">
        <f t="shared" si="267"/>
        <v>4.268690194056575E-3</v>
      </c>
      <c r="DG208" s="144">
        <f t="shared" si="268"/>
        <v>-4.7858866563664192E-3</v>
      </c>
      <c r="DH208" s="144">
        <f t="shared" si="269"/>
        <v>-5.1719646230984398E-4</v>
      </c>
      <c r="DI208" s="143">
        <v>1</v>
      </c>
      <c r="DJ208" s="143">
        <v>7.0000165699999997</v>
      </c>
      <c r="DK208" s="143">
        <v>0</v>
      </c>
      <c r="DL208" s="143">
        <f t="shared" si="270"/>
        <v>6.0000165699999997</v>
      </c>
      <c r="DM208" s="143">
        <f t="shared" si="271"/>
        <v>-7.0000165699999997</v>
      </c>
      <c r="DN208" s="143">
        <f t="shared" si="272"/>
        <v>-1</v>
      </c>
      <c r="DO208" s="144">
        <f>DI208/Population!E208</f>
        <v>2.5859784157727364E-4</v>
      </c>
      <c r="DP208" s="144">
        <f>DJ208/Population!F208</f>
        <v>1.7632250139189469E-3</v>
      </c>
      <c r="DQ208" s="144">
        <f>DK208/Population!G208</f>
        <v>0</v>
      </c>
      <c r="DR208" s="144">
        <f t="shared" si="273"/>
        <v>1.5046271723416732E-3</v>
      </c>
      <c r="DS208" s="144">
        <f t="shared" si="274"/>
        <v>-1.7632250139189469E-3</v>
      </c>
      <c r="DT208" s="144">
        <f t="shared" si="275"/>
        <v>-2.5859784157727364E-4</v>
      </c>
      <c r="DU208" s="143">
        <v>2.0000015059999998</v>
      </c>
      <c r="DV208" s="143">
        <v>11.00000753</v>
      </c>
      <c r="DW208" s="143">
        <v>0</v>
      </c>
      <c r="DX208" s="143">
        <f t="shared" si="276"/>
        <v>9.0000060239999993</v>
      </c>
      <c r="DY208" s="143">
        <f t="shared" si="277"/>
        <v>-11.00000753</v>
      </c>
      <c r="DZ208" s="143">
        <f t="shared" si="278"/>
        <v>-2.0000015059999998</v>
      </c>
      <c r="EA208" s="144">
        <f>DU208/Population!E208</f>
        <v>5.1719607260289661E-4</v>
      </c>
      <c r="EB208" s="144">
        <f>DV208/Population!F208</f>
        <v>2.7707775026299362E-3</v>
      </c>
      <c r="EC208" s="144">
        <f>DW208/Population!G208</f>
        <v>0</v>
      </c>
      <c r="ED208" s="144">
        <f t="shared" si="279"/>
        <v>2.2535814300270397E-3</v>
      </c>
      <c r="EE208" s="144">
        <f t="shared" si="280"/>
        <v>-2.7707775026299362E-3</v>
      </c>
      <c r="EF208" s="144">
        <f t="shared" si="281"/>
        <v>-5.1719607260289661E-4</v>
      </c>
      <c r="EG208" s="143">
        <v>0</v>
      </c>
      <c r="EH208" s="143">
        <v>5.000004519</v>
      </c>
      <c r="EI208" s="143">
        <v>0</v>
      </c>
      <c r="EJ208" s="143">
        <f t="shared" si="282"/>
        <v>5.000004519</v>
      </c>
      <c r="EK208" s="143">
        <f t="shared" si="283"/>
        <v>-5.000004519</v>
      </c>
      <c r="EL208" s="143">
        <f t="shared" si="284"/>
        <v>0</v>
      </c>
      <c r="EM208" s="144">
        <f>EG208/Population!E208</f>
        <v>0</v>
      </c>
      <c r="EN208" s="144">
        <f>EH208/Population!F208</f>
        <v>1.2594445955159464E-3</v>
      </c>
      <c r="EO208" s="144">
        <f>EI208/Population!G208</f>
        <v>0</v>
      </c>
      <c r="EP208" s="144">
        <f t="shared" si="285"/>
        <v>1.2594445955159464E-3</v>
      </c>
      <c r="EQ208" s="144">
        <f t="shared" si="286"/>
        <v>-1.2594445955159464E-3</v>
      </c>
      <c r="ER208" s="144">
        <f t="shared" si="287"/>
        <v>0</v>
      </c>
    </row>
    <row r="209" spans="1:148" x14ac:dyDescent="0.25">
      <c r="A209" s="155">
        <v>42101021500</v>
      </c>
      <c r="B209" s="155" t="s">
        <v>3</v>
      </c>
      <c r="C209" s="155" t="s">
        <v>4</v>
      </c>
      <c r="D209" s="155" t="s">
        <v>210</v>
      </c>
      <c r="E209" s="143">
        <v>3148.891396</v>
      </c>
      <c r="F209" s="143">
        <v>3268.007478</v>
      </c>
      <c r="G209" s="143">
        <v>3005</v>
      </c>
      <c r="H209" s="143">
        <f t="shared" si="216"/>
        <v>119.11608200000001</v>
      </c>
      <c r="I209" s="143">
        <f t="shared" si="217"/>
        <v>-263.00747799999999</v>
      </c>
      <c r="J209" s="143">
        <f t="shared" si="218"/>
        <v>-143.89139599999999</v>
      </c>
      <c r="K209" s="144">
        <f>E209/Population!E209</f>
        <v>0.97261426328620448</v>
      </c>
      <c r="L209" s="144">
        <f>F209/Population!F209</f>
        <v>0.92290296260981042</v>
      </c>
      <c r="M209" s="144">
        <f>G209/Population!G209</f>
        <v>0.84863033041513691</v>
      </c>
      <c r="N209" s="144">
        <f t="shared" si="219"/>
        <v>-4.9711300676394066E-2</v>
      </c>
      <c r="O209" s="144">
        <f t="shared" si="220"/>
        <v>-7.4272632194673505E-2</v>
      </c>
      <c r="P209" s="144">
        <f t="shared" si="221"/>
        <v>-0.12398393287106757</v>
      </c>
      <c r="Q209" s="143">
        <v>52.100782010000003</v>
      </c>
      <c r="R209" s="143">
        <v>126.0009452</v>
      </c>
      <c r="S209" s="143">
        <v>122</v>
      </c>
      <c r="T209" s="143">
        <f t="shared" si="222"/>
        <v>73.900163190000001</v>
      </c>
      <c r="U209" s="143">
        <f t="shared" si="223"/>
        <v>-4.0009452000000039</v>
      </c>
      <c r="V209" s="143">
        <f t="shared" si="224"/>
        <v>69.899217989999997</v>
      </c>
      <c r="W209" s="144">
        <f>Q209/Population!E209</f>
        <v>1.6092636213386663E-2</v>
      </c>
      <c r="X209" s="144">
        <f>R209/Population!F209</f>
        <v>3.558334746770013E-2</v>
      </c>
      <c r="Y209" s="144">
        <f>S209/Population!G209</f>
        <v>3.4453544196554643E-2</v>
      </c>
      <c r="Z209" s="144">
        <f t="shared" si="225"/>
        <v>1.9490711254313467E-2</v>
      </c>
      <c r="AA209" s="144">
        <f t="shared" si="226"/>
        <v>-1.1298032711454867E-3</v>
      </c>
      <c r="AB209" s="144">
        <f t="shared" si="227"/>
        <v>1.836090798316798E-2</v>
      </c>
      <c r="AC209" s="143">
        <v>20.109140050000001</v>
      </c>
      <c r="AD209" s="143">
        <v>46.000147679999998</v>
      </c>
      <c r="AE209" s="143">
        <v>117</v>
      </c>
      <c r="AF209" s="143">
        <f t="shared" si="228"/>
        <v>25.891007629999997</v>
      </c>
      <c r="AG209" s="143">
        <f t="shared" si="229"/>
        <v>70.999852320000002</v>
      </c>
      <c r="AH209" s="143">
        <f t="shared" si="230"/>
        <v>96.890859949999992</v>
      </c>
      <c r="AI209" s="144">
        <f>AC209/Population!E209</f>
        <v>6.2112134003397875E-3</v>
      </c>
      <c r="AJ209" s="144">
        <f>AD209/Population!F209</f>
        <v>1.2990690156052573E-2</v>
      </c>
      <c r="AK209" s="144">
        <f>AE209/Population!G209</f>
        <v>3.3041513696695848E-2</v>
      </c>
      <c r="AL209" s="144">
        <f t="shared" si="231"/>
        <v>6.7794767557127853E-3</v>
      </c>
      <c r="AM209" s="144">
        <f t="shared" si="232"/>
        <v>2.0050823540643276E-2</v>
      </c>
      <c r="AN209" s="144">
        <f t="shared" si="233"/>
        <v>2.6830300296356059E-2</v>
      </c>
      <c r="AO209" s="143">
        <v>8.2264677689999992</v>
      </c>
      <c r="AP209" s="143">
        <v>77.000152610000001</v>
      </c>
      <c r="AQ209" s="143">
        <v>228</v>
      </c>
      <c r="AR209" s="143">
        <f t="shared" si="234"/>
        <v>68.773684841000005</v>
      </c>
      <c r="AS209" s="143">
        <f t="shared" si="235"/>
        <v>150.99984739000001</v>
      </c>
      <c r="AT209" s="143">
        <f t="shared" si="236"/>
        <v>219.77353223099999</v>
      </c>
      <c r="AU209" s="144">
        <f>AO209/Population!E209</f>
        <v>2.540951364266626E-3</v>
      </c>
      <c r="AV209" s="144">
        <f>AP209/Population!F209</f>
        <v>2.174525898229188E-2</v>
      </c>
      <c r="AW209" s="144">
        <f>AQ209/Population!G209</f>
        <v>6.4388590793561143E-2</v>
      </c>
      <c r="AX209" s="144">
        <f t="shared" si="237"/>
        <v>1.9204307618025253E-2</v>
      </c>
      <c r="AY209" s="144">
        <f t="shared" si="238"/>
        <v>4.2643331811269267E-2</v>
      </c>
      <c r="AZ209" s="144">
        <f t="shared" si="239"/>
        <v>6.1847639429294519E-2</v>
      </c>
      <c r="BA209" s="143">
        <v>6.3983132380000001</v>
      </c>
      <c r="BB209" s="143">
        <v>8.0000098459999993</v>
      </c>
      <c r="BC209" s="143">
        <v>15</v>
      </c>
      <c r="BD209" s="143">
        <f t="shared" si="240"/>
        <v>1.6016966079999992</v>
      </c>
      <c r="BE209" s="143">
        <f t="shared" si="241"/>
        <v>6.9999901540000007</v>
      </c>
      <c r="BF209" s="143">
        <f t="shared" si="242"/>
        <v>8.6016867619999999</v>
      </c>
      <c r="BG209" s="144">
        <f>BA209/Population!E209</f>
        <v>1.9762798819155398E-3</v>
      </c>
      <c r="BH209" s="144">
        <f>BB209/Population!F209</f>
        <v>2.2592459893327858E-3</v>
      </c>
      <c r="BI209" s="144">
        <f>BC209/Population!G209</f>
        <v>4.2360914995763907E-3</v>
      </c>
      <c r="BJ209" s="144">
        <f t="shared" si="243"/>
        <v>2.8296610741724605E-4</v>
      </c>
      <c r="BK209" s="144">
        <f t="shared" si="244"/>
        <v>1.9768455102436048E-3</v>
      </c>
      <c r="BL209" s="144">
        <f t="shared" si="245"/>
        <v>2.2598116176608509E-3</v>
      </c>
      <c r="BM209" s="143">
        <v>0</v>
      </c>
      <c r="BN209" s="143">
        <v>0</v>
      </c>
      <c r="BO209" s="143">
        <v>0</v>
      </c>
      <c r="BP209" s="143">
        <f t="shared" si="246"/>
        <v>0</v>
      </c>
      <c r="BQ209" s="143">
        <f t="shared" si="247"/>
        <v>0</v>
      </c>
      <c r="BR209" s="143">
        <f t="shared" si="248"/>
        <v>0</v>
      </c>
      <c r="BS209" s="144">
        <f>BM209/Population!E209</f>
        <v>0</v>
      </c>
      <c r="BT209" s="144">
        <f>BN209/Population!F209</f>
        <v>0</v>
      </c>
      <c r="BU209" s="144">
        <f>BO209/Population!G209</f>
        <v>0</v>
      </c>
      <c r="BV209" s="144">
        <f t="shared" si="249"/>
        <v>0</v>
      </c>
      <c r="BW209" s="144">
        <f t="shared" si="250"/>
        <v>0</v>
      </c>
      <c r="BX209" s="144">
        <f t="shared" si="251"/>
        <v>0</v>
      </c>
      <c r="BY209" s="145">
        <v>1.0499999999999999E-5</v>
      </c>
      <c r="BZ209" s="143">
        <v>26.000024610000001</v>
      </c>
      <c r="CA209" s="143">
        <v>44</v>
      </c>
      <c r="CB209" s="143">
        <f t="shared" si="252"/>
        <v>26.000014110000002</v>
      </c>
      <c r="CC209" s="143">
        <f t="shared" si="253"/>
        <v>17.999975389999999</v>
      </c>
      <c r="CD209" s="143">
        <f t="shared" si="254"/>
        <v>43.999989499999998</v>
      </c>
      <c r="CE209" s="144">
        <f>BY209/Population!E209</f>
        <v>3.243188944997564E-9</v>
      </c>
      <c r="CF209" s="144">
        <f>BZ209/Population!F209</f>
        <v>7.3425473784968437E-3</v>
      </c>
      <c r="CG209" s="144">
        <f>CA209/Population!G209</f>
        <v>1.2425868398757414E-2</v>
      </c>
      <c r="CH209" s="144">
        <f t="shared" si="255"/>
        <v>7.3425441353078989E-3</v>
      </c>
      <c r="CI209" s="144">
        <f t="shared" si="256"/>
        <v>5.0833210202605702E-3</v>
      </c>
      <c r="CJ209" s="144">
        <f t="shared" si="257"/>
        <v>1.2425865155568469E-2</v>
      </c>
      <c r="CK209" s="143">
        <v>1.828099753</v>
      </c>
      <c r="CL209" s="143">
        <v>12.00003938</v>
      </c>
      <c r="CM209" s="143">
        <v>127</v>
      </c>
      <c r="CN209" s="143">
        <f t="shared" si="258"/>
        <v>10.171939627</v>
      </c>
      <c r="CO209" s="143">
        <f t="shared" si="259"/>
        <v>114.99996062</v>
      </c>
      <c r="CP209" s="143">
        <f t="shared" si="260"/>
        <v>125.171900247</v>
      </c>
      <c r="CQ209" s="144">
        <f>CK209/Population!E209</f>
        <v>5.6465456278879792E-4</v>
      </c>
      <c r="CR209" s="144">
        <f>CL209/Population!F209</f>
        <v>3.3888759342785056E-3</v>
      </c>
      <c r="CS209" s="144">
        <f>CM209/Population!G209</f>
        <v>3.5865574696413445E-2</v>
      </c>
      <c r="CT209" s="144">
        <f t="shared" si="261"/>
        <v>2.8242213714897079E-3</v>
      </c>
      <c r="CU209" s="144">
        <f t="shared" si="262"/>
        <v>3.2476698762134937E-2</v>
      </c>
      <c r="CV209" s="144">
        <f t="shared" si="263"/>
        <v>3.5300920133624646E-2</v>
      </c>
      <c r="CW209" s="143">
        <v>0.914059387</v>
      </c>
      <c r="CX209" s="143">
        <v>12.000024610000001</v>
      </c>
      <c r="CY209" s="143">
        <v>0</v>
      </c>
      <c r="CZ209" s="143">
        <f t="shared" si="264"/>
        <v>11.085965223000001</v>
      </c>
      <c r="DA209" s="143">
        <f t="shared" si="265"/>
        <v>-12.000024610000001</v>
      </c>
      <c r="DB209" s="143">
        <f t="shared" si="266"/>
        <v>-0.914059387</v>
      </c>
      <c r="DC209" s="144">
        <f>CW209/Population!E209</f>
        <v>2.8233021895139528E-4</v>
      </c>
      <c r="DD209" s="144">
        <f>CX209/Population!F209</f>
        <v>3.3888717631507317E-3</v>
      </c>
      <c r="DE209" s="144">
        <f>CY209/Population!G209</f>
        <v>0</v>
      </c>
      <c r="DF209" s="144">
        <f t="shared" si="267"/>
        <v>3.1065415441993366E-3</v>
      </c>
      <c r="DG209" s="144">
        <f t="shared" si="268"/>
        <v>-3.3888717631507317E-3</v>
      </c>
      <c r="DH209" s="144">
        <f t="shared" si="269"/>
        <v>-2.8233021895139528E-4</v>
      </c>
      <c r="DI209" s="143">
        <v>0.91404595799999999</v>
      </c>
      <c r="DJ209" s="143">
        <v>6.0000098460000002</v>
      </c>
      <c r="DK209" s="143">
        <v>0</v>
      </c>
      <c r="DL209" s="143">
        <f t="shared" si="270"/>
        <v>5.0859638880000002</v>
      </c>
      <c r="DM209" s="143">
        <f t="shared" si="271"/>
        <v>-6.0000098460000002</v>
      </c>
      <c r="DN209" s="143">
        <f t="shared" si="272"/>
        <v>-0.91404595799999999</v>
      </c>
      <c r="DO209" s="144">
        <f>DI209/Population!E209</f>
        <v>2.8232607106717217E-4</v>
      </c>
      <c r="DP209" s="144">
        <f>DJ209/Population!F209</f>
        <v>1.6944351871404845E-3</v>
      </c>
      <c r="DQ209" s="144">
        <f>DK209/Population!G209</f>
        <v>0</v>
      </c>
      <c r="DR209" s="144">
        <f t="shared" si="273"/>
        <v>1.4121091160733124E-3</v>
      </c>
      <c r="DS209" s="144">
        <f t="shared" si="274"/>
        <v>-1.6944351871404845E-3</v>
      </c>
      <c r="DT209" s="144">
        <f t="shared" si="275"/>
        <v>-2.8232607106717217E-4</v>
      </c>
      <c r="DU209" s="143">
        <v>0.91406407499999998</v>
      </c>
      <c r="DV209" s="143">
        <v>9.0000246140000009</v>
      </c>
      <c r="DW209" s="143">
        <v>48</v>
      </c>
      <c r="DX209" s="143">
        <f t="shared" si="276"/>
        <v>8.0859605390000002</v>
      </c>
      <c r="DY209" s="143">
        <f t="shared" si="277"/>
        <v>38.999975386000003</v>
      </c>
      <c r="DZ209" s="143">
        <f t="shared" si="278"/>
        <v>47.085935925000001</v>
      </c>
      <c r="EA209" s="144">
        <f>DU209/Population!E209</f>
        <v>2.8233166695804042E-4</v>
      </c>
      <c r="EB209" s="144">
        <f>DV209/Population!F209</f>
        <v>2.5416555609919008E-3</v>
      </c>
      <c r="EC209" s="144">
        <f>DW209/Population!G209</f>
        <v>1.3555492798644452E-2</v>
      </c>
      <c r="ED209" s="144">
        <f t="shared" si="279"/>
        <v>2.2593238940338605E-3</v>
      </c>
      <c r="EE209" s="144">
        <f t="shared" si="280"/>
        <v>1.1013837237652551E-2</v>
      </c>
      <c r="EF209" s="144">
        <f t="shared" si="281"/>
        <v>1.327316113168641E-2</v>
      </c>
      <c r="EG209" s="143">
        <v>0</v>
      </c>
      <c r="EH209" s="143">
        <v>1.0000049230000001</v>
      </c>
      <c r="EI209" s="143">
        <v>0</v>
      </c>
      <c r="EJ209" s="143">
        <f t="shared" si="282"/>
        <v>1.0000049230000001</v>
      </c>
      <c r="EK209" s="143">
        <f t="shared" si="283"/>
        <v>-1.0000049230000001</v>
      </c>
      <c r="EL209" s="143">
        <f t="shared" si="284"/>
        <v>0</v>
      </c>
      <c r="EM209" s="144">
        <f>EG209/Population!E209</f>
        <v>0</v>
      </c>
      <c r="EN209" s="144">
        <f>EH209/Population!F209</f>
        <v>2.8240679137794052E-4</v>
      </c>
      <c r="EO209" s="144">
        <f>EI209/Population!G209</f>
        <v>0</v>
      </c>
      <c r="EP209" s="144">
        <f t="shared" si="285"/>
        <v>2.8240679137794052E-4</v>
      </c>
      <c r="EQ209" s="144">
        <f t="shared" si="286"/>
        <v>-2.8240679137794052E-4</v>
      </c>
      <c r="ER209" s="144">
        <f t="shared" si="287"/>
        <v>0</v>
      </c>
    </row>
    <row r="210" spans="1:148" x14ac:dyDescent="0.25">
      <c r="A210" s="155">
        <v>42101021600</v>
      </c>
      <c r="B210" s="155" t="s">
        <v>3</v>
      </c>
      <c r="C210" s="155" t="s">
        <v>4</v>
      </c>
      <c r="D210" s="155" t="s">
        <v>211</v>
      </c>
      <c r="E210" s="143">
        <v>1824.37383</v>
      </c>
      <c r="F210" s="143">
        <v>1494.8141290000001</v>
      </c>
      <c r="G210" s="143">
        <v>1534</v>
      </c>
      <c r="H210" s="143">
        <f t="shared" si="216"/>
        <v>-329.5597009999999</v>
      </c>
      <c r="I210" s="143">
        <f t="shared" si="217"/>
        <v>39.185870999999906</v>
      </c>
      <c r="J210" s="143">
        <f t="shared" si="218"/>
        <v>-290.37383</v>
      </c>
      <c r="K210" s="144">
        <f>E210/Population!E210</f>
        <v>0.94613440232468538</v>
      </c>
      <c r="L210" s="144">
        <f>F210/Population!F210</f>
        <v>0.85337202996757111</v>
      </c>
      <c r="M210" s="144">
        <f>G210/Population!G210</f>
        <v>0.82918918918918916</v>
      </c>
      <c r="N210" s="144">
        <f t="shared" si="219"/>
        <v>-9.2762372357114264E-2</v>
      </c>
      <c r="O210" s="144">
        <f t="shared" si="220"/>
        <v>-2.4182840778381953E-2</v>
      </c>
      <c r="P210" s="144">
        <f t="shared" si="221"/>
        <v>-0.11694521313549622</v>
      </c>
      <c r="Q210" s="143">
        <v>52.404236789999999</v>
      </c>
      <c r="R210" s="143">
        <v>188.94023720000001</v>
      </c>
      <c r="S210" s="143">
        <v>150</v>
      </c>
      <c r="T210" s="143">
        <f t="shared" si="222"/>
        <v>136.53600041000001</v>
      </c>
      <c r="U210" s="143">
        <f t="shared" si="223"/>
        <v>-38.940237200000013</v>
      </c>
      <c r="V210" s="143">
        <f t="shared" si="224"/>
        <v>97.595763210000001</v>
      </c>
      <c r="W210" s="144">
        <f>Q210/Population!E210</f>
        <v>2.7177243193949967E-2</v>
      </c>
      <c r="X210" s="144">
        <f>R210/Population!F210</f>
        <v>0.10786378763343787</v>
      </c>
      <c r="Y210" s="144">
        <f>S210/Population!G210</f>
        <v>8.1081081081081086E-2</v>
      </c>
      <c r="Z210" s="144">
        <f t="shared" si="225"/>
        <v>8.0686544439487903E-2</v>
      </c>
      <c r="AA210" s="144">
        <f t="shared" si="226"/>
        <v>-2.6782706552356789E-2</v>
      </c>
      <c r="AB210" s="144">
        <f t="shared" si="227"/>
        <v>5.3903837887131115E-2</v>
      </c>
      <c r="AC210" s="143">
        <v>33.437606690000003</v>
      </c>
      <c r="AD210" s="143">
        <v>29.522379520000001</v>
      </c>
      <c r="AE210" s="143">
        <v>87</v>
      </c>
      <c r="AF210" s="143">
        <f t="shared" si="228"/>
        <v>-3.9152271700000014</v>
      </c>
      <c r="AG210" s="143">
        <f t="shared" si="229"/>
        <v>57.477620479999999</v>
      </c>
      <c r="AH210" s="143">
        <f t="shared" si="230"/>
        <v>53.562393309999997</v>
      </c>
      <c r="AI210" s="144">
        <f>AC210/Population!E210</f>
        <v>1.7341001882717783E-2</v>
      </c>
      <c r="AJ210" s="144">
        <f>AD210/Population!F210</f>
        <v>1.6853983683783772E-2</v>
      </c>
      <c r="AK210" s="144">
        <f>AE210/Population!G210</f>
        <v>4.7027027027027025E-2</v>
      </c>
      <c r="AL210" s="144">
        <f t="shared" si="231"/>
        <v>-4.8701819893401041E-4</v>
      </c>
      <c r="AM210" s="144">
        <f t="shared" si="232"/>
        <v>3.0173043343243253E-2</v>
      </c>
      <c r="AN210" s="144">
        <f t="shared" si="233"/>
        <v>2.9686025144309243E-2</v>
      </c>
      <c r="AO210" s="143">
        <v>14.042727230000001</v>
      </c>
      <c r="AP210" s="143">
        <v>30.506547139999999</v>
      </c>
      <c r="AQ210" s="143">
        <v>20</v>
      </c>
      <c r="AR210" s="143">
        <f t="shared" si="234"/>
        <v>16.463819909999998</v>
      </c>
      <c r="AS210" s="143">
        <f t="shared" si="235"/>
        <v>-10.506547139999999</v>
      </c>
      <c r="AT210" s="143">
        <f t="shared" si="236"/>
        <v>5.9572727699999994</v>
      </c>
      <c r="AU210" s="144">
        <f>AO210/Population!E210</f>
        <v>7.2826671355862606E-3</v>
      </c>
      <c r="AV210" s="144">
        <f>AP210/Population!F210</f>
        <v>1.7415833550877013E-2</v>
      </c>
      <c r="AW210" s="144">
        <f>AQ210/Population!G210</f>
        <v>1.0810810810810811E-2</v>
      </c>
      <c r="AX210" s="144">
        <f t="shared" si="237"/>
        <v>1.0133166415290752E-2</v>
      </c>
      <c r="AY210" s="144">
        <f t="shared" si="238"/>
        <v>-6.6050227400662014E-3</v>
      </c>
      <c r="AZ210" s="144">
        <f t="shared" si="239"/>
        <v>3.5281436752245508E-3</v>
      </c>
      <c r="BA210" s="143">
        <v>0.72598971400000001</v>
      </c>
      <c r="BB210" s="143">
        <v>1.968218365</v>
      </c>
      <c r="BC210" s="143">
        <v>42</v>
      </c>
      <c r="BD210" s="143">
        <f t="shared" si="240"/>
        <v>1.242228651</v>
      </c>
      <c r="BE210" s="143">
        <f t="shared" si="241"/>
        <v>40.031781635000002</v>
      </c>
      <c r="BF210" s="143">
        <f t="shared" si="242"/>
        <v>41.274010285999999</v>
      </c>
      <c r="BG210" s="144">
        <f>BA210/Population!E210</f>
        <v>3.7650389018639854E-4</v>
      </c>
      <c r="BH210" s="144">
        <f>BB210/Population!F210</f>
        <v>1.1236330116060228E-3</v>
      </c>
      <c r="BI210" s="144">
        <f>BC210/Population!G210</f>
        <v>2.2702702702702703E-2</v>
      </c>
      <c r="BJ210" s="144">
        <f t="shared" si="243"/>
        <v>7.4712912141962416E-4</v>
      </c>
      <c r="BK210" s="144">
        <f t="shared" si="244"/>
        <v>2.1579069691096679E-2</v>
      </c>
      <c r="BL210" s="144">
        <f t="shared" si="245"/>
        <v>2.2326198812516306E-2</v>
      </c>
      <c r="BM210" s="143">
        <v>0</v>
      </c>
      <c r="BN210" s="143">
        <v>0</v>
      </c>
      <c r="BO210" s="143">
        <v>0</v>
      </c>
      <c r="BP210" s="143">
        <f t="shared" si="246"/>
        <v>0</v>
      </c>
      <c r="BQ210" s="143">
        <f t="shared" si="247"/>
        <v>0</v>
      </c>
      <c r="BR210" s="143">
        <f t="shared" si="248"/>
        <v>0</v>
      </c>
      <c r="BS210" s="144">
        <f>BM210/Population!E210</f>
        <v>0</v>
      </c>
      <c r="BT210" s="144">
        <f>BN210/Population!F210</f>
        <v>0</v>
      </c>
      <c r="BU210" s="144">
        <f>BO210/Population!G210</f>
        <v>0</v>
      </c>
      <c r="BV210" s="144">
        <f t="shared" si="249"/>
        <v>0</v>
      </c>
      <c r="BW210" s="144">
        <f t="shared" si="250"/>
        <v>0</v>
      </c>
      <c r="BX210" s="144">
        <f t="shared" si="251"/>
        <v>0</v>
      </c>
      <c r="BY210" s="143">
        <v>2.1019973900000002</v>
      </c>
      <c r="BZ210" s="143">
        <v>4.9205264360000003</v>
      </c>
      <c r="CA210" s="143">
        <v>13</v>
      </c>
      <c r="CB210" s="143">
        <f t="shared" si="252"/>
        <v>2.8185290460000001</v>
      </c>
      <c r="CC210" s="143">
        <f t="shared" si="253"/>
        <v>8.0794735640000006</v>
      </c>
      <c r="CD210" s="143">
        <f t="shared" si="254"/>
        <v>10.898002609999999</v>
      </c>
      <c r="CE210" s="144">
        <f>BY210/Population!E210</f>
        <v>1.0901121313912395E-3</v>
      </c>
      <c r="CF210" s="144">
        <f>BZ210/Population!F210</f>
        <v>2.8090714101073485E-3</v>
      </c>
      <c r="CG210" s="144">
        <f>CA210/Population!G210</f>
        <v>7.0270270270270272E-3</v>
      </c>
      <c r="CH210" s="144">
        <f t="shared" si="255"/>
        <v>1.7189592787161089E-3</v>
      </c>
      <c r="CI210" s="144">
        <f t="shared" si="256"/>
        <v>4.2179556169196792E-3</v>
      </c>
      <c r="CJ210" s="144">
        <f t="shared" si="257"/>
        <v>5.9369148956357875E-3</v>
      </c>
      <c r="CK210" s="143">
        <v>2.2711670549999998</v>
      </c>
      <c r="CL210" s="143">
        <v>7.8728734610000002</v>
      </c>
      <c r="CM210" s="143">
        <v>0</v>
      </c>
      <c r="CN210" s="143">
        <f t="shared" si="258"/>
        <v>5.6017064059999999</v>
      </c>
      <c r="CO210" s="143">
        <f t="shared" si="259"/>
        <v>-7.8728734610000002</v>
      </c>
      <c r="CP210" s="143">
        <f t="shared" si="260"/>
        <v>-2.2711670549999998</v>
      </c>
      <c r="CQ210" s="144">
        <f>CK210/Population!E210</f>
        <v>1.1778448302790776E-3</v>
      </c>
      <c r="CR210" s="144">
        <f>CL210/Population!F210</f>
        <v>4.4945320469949798E-3</v>
      </c>
      <c r="CS210" s="144">
        <f>CM210/Population!G210</f>
        <v>0</v>
      </c>
      <c r="CT210" s="144">
        <f t="shared" si="261"/>
        <v>3.3166872167159022E-3</v>
      </c>
      <c r="CU210" s="144">
        <f t="shared" si="262"/>
        <v>-4.4945320469949798E-3</v>
      </c>
      <c r="CV210" s="144">
        <f t="shared" si="263"/>
        <v>-1.1778448302790776E-3</v>
      </c>
      <c r="CW210" s="143">
        <v>3.0367370839999999</v>
      </c>
      <c r="CX210" s="143">
        <v>4.9202927079999998</v>
      </c>
      <c r="CY210" s="143">
        <v>0</v>
      </c>
      <c r="CZ210" s="143">
        <f t="shared" si="264"/>
        <v>1.883555624</v>
      </c>
      <c r="DA210" s="143">
        <f t="shared" si="265"/>
        <v>-4.9202927079999998</v>
      </c>
      <c r="DB210" s="143">
        <f t="shared" si="266"/>
        <v>-3.0367370839999999</v>
      </c>
      <c r="DC210" s="144">
        <f>CW210/Population!E210</f>
        <v>1.5748753784675523E-3</v>
      </c>
      <c r="DD210" s="144">
        <f>CX210/Population!F210</f>
        <v>2.808937977505963E-3</v>
      </c>
      <c r="DE210" s="144">
        <f>CY210/Population!G210</f>
        <v>0</v>
      </c>
      <c r="DF210" s="144">
        <f t="shared" si="267"/>
        <v>1.2340625990384106E-3</v>
      </c>
      <c r="DG210" s="144">
        <f t="shared" si="268"/>
        <v>-2.808937977505963E-3</v>
      </c>
      <c r="DH210" s="144">
        <f t="shared" si="269"/>
        <v>-1.5748753784675523E-3</v>
      </c>
      <c r="DI210" s="143">
        <v>0.35237660999999998</v>
      </c>
      <c r="DJ210" s="143">
        <v>1.9681794109999999</v>
      </c>
      <c r="DK210" s="143">
        <v>0</v>
      </c>
      <c r="DL210" s="143">
        <f t="shared" si="270"/>
        <v>1.6158028010000001</v>
      </c>
      <c r="DM210" s="143">
        <f t="shared" si="271"/>
        <v>-1.9681794109999999</v>
      </c>
      <c r="DN210" s="143">
        <f t="shared" si="272"/>
        <v>-0.35237660999999998</v>
      </c>
      <c r="DO210" s="144">
        <f>DI210/Population!E210</f>
        <v>1.8274523993558312E-4</v>
      </c>
      <c r="DP210" s="144">
        <f>DJ210/Population!F210</f>
        <v>1.1236107732197174E-3</v>
      </c>
      <c r="DQ210" s="144">
        <f>DK210/Population!G210</f>
        <v>0</v>
      </c>
      <c r="DR210" s="144">
        <f t="shared" si="273"/>
        <v>9.4086553328413423E-4</v>
      </c>
      <c r="DS210" s="144">
        <f t="shared" si="274"/>
        <v>-1.1236107732197174E-3</v>
      </c>
      <c r="DT210" s="144">
        <f t="shared" si="275"/>
        <v>-1.8274523993558312E-4</v>
      </c>
      <c r="DU210" s="143">
        <v>3.974008322</v>
      </c>
      <c r="DV210" s="143">
        <v>4.9203706179999998</v>
      </c>
      <c r="DW210" s="143">
        <v>7</v>
      </c>
      <c r="DX210" s="143">
        <f t="shared" si="276"/>
        <v>0.94636229599999977</v>
      </c>
      <c r="DY210" s="143">
        <f t="shared" si="277"/>
        <v>2.0796293820000002</v>
      </c>
      <c r="DZ210" s="143">
        <f t="shared" si="278"/>
        <v>3.025991678</v>
      </c>
      <c r="EA210" s="144">
        <f>DU210/Population!E210</f>
        <v>2.0609515038750559E-3</v>
      </c>
      <c r="EB210" s="144">
        <f>DV210/Population!F210</f>
        <v>2.8089824554203501E-3</v>
      </c>
      <c r="EC210" s="144">
        <f>DW210/Population!G210</f>
        <v>3.7837837837837837E-3</v>
      </c>
      <c r="ED210" s="144">
        <f t="shared" si="279"/>
        <v>7.4803095154529417E-4</v>
      </c>
      <c r="EE210" s="144">
        <f t="shared" si="280"/>
        <v>9.7480132836343363E-4</v>
      </c>
      <c r="EF210" s="144">
        <f t="shared" si="281"/>
        <v>1.7228322799087278E-3</v>
      </c>
      <c r="EG210" s="143">
        <v>0</v>
      </c>
      <c r="EH210" s="143">
        <v>0.98405075099999995</v>
      </c>
      <c r="EI210" s="143">
        <v>0</v>
      </c>
      <c r="EJ210" s="143">
        <f t="shared" si="282"/>
        <v>0.98405075099999995</v>
      </c>
      <c r="EK210" s="143">
        <f t="shared" si="283"/>
        <v>-0.98405075099999995</v>
      </c>
      <c r="EL210" s="143">
        <f t="shared" si="284"/>
        <v>0</v>
      </c>
      <c r="EM210" s="144">
        <f>EG210/Population!E210</f>
        <v>0</v>
      </c>
      <c r="EN210" s="144">
        <f>EH210/Population!F210</f>
        <v>5.6178314793810919E-4</v>
      </c>
      <c r="EO210" s="144">
        <f>EI210/Population!G210</f>
        <v>0</v>
      </c>
      <c r="EP210" s="144">
        <f t="shared" si="285"/>
        <v>5.6178314793810919E-4</v>
      </c>
      <c r="EQ210" s="144">
        <f t="shared" si="286"/>
        <v>-5.6178314793810919E-4</v>
      </c>
      <c r="ER210" s="144">
        <f t="shared" si="287"/>
        <v>0</v>
      </c>
    </row>
    <row r="211" spans="1:148" x14ac:dyDescent="0.25">
      <c r="A211" s="155">
        <v>42101021700</v>
      </c>
      <c r="B211" s="155" t="s">
        <v>3</v>
      </c>
      <c r="C211" s="155" t="s">
        <v>4</v>
      </c>
      <c r="D211" s="155" t="s">
        <v>212</v>
      </c>
      <c r="E211" s="143">
        <v>5963.9999809999999</v>
      </c>
      <c r="F211" s="143">
        <v>5277</v>
      </c>
      <c r="G211" s="143">
        <v>5185</v>
      </c>
      <c r="H211" s="143">
        <f t="shared" si="216"/>
        <v>-686.99998099999993</v>
      </c>
      <c r="I211" s="143">
        <f t="shared" si="217"/>
        <v>-92</v>
      </c>
      <c r="J211" s="143">
        <f t="shared" si="218"/>
        <v>-778.99998099999993</v>
      </c>
      <c r="K211" s="144">
        <f>E211/Population!E211</f>
        <v>0.9353826850231578</v>
      </c>
      <c r="L211" s="144">
        <f>F211/Population!F211</f>
        <v>0.88421581769436997</v>
      </c>
      <c r="M211" s="144">
        <f>G211/Population!G211</f>
        <v>0.84916475597772678</v>
      </c>
      <c r="N211" s="144">
        <f t="shared" si="219"/>
        <v>-5.1166867328787835E-2</v>
      </c>
      <c r="O211" s="144">
        <f t="shared" si="220"/>
        <v>-3.5051061716643184E-2</v>
      </c>
      <c r="P211" s="144">
        <f t="shared" si="221"/>
        <v>-8.6217929045431019E-2</v>
      </c>
      <c r="Q211" s="143">
        <v>186</v>
      </c>
      <c r="R211" s="143">
        <v>383</v>
      </c>
      <c r="S211" s="143">
        <v>520</v>
      </c>
      <c r="T211" s="143">
        <f t="shared" si="222"/>
        <v>197</v>
      </c>
      <c r="U211" s="143">
        <f t="shared" si="223"/>
        <v>137</v>
      </c>
      <c r="V211" s="143">
        <f t="shared" si="224"/>
        <v>334</v>
      </c>
      <c r="W211" s="144">
        <f>Q211/Population!E211</f>
        <v>2.9171894696273196E-2</v>
      </c>
      <c r="X211" s="144">
        <f>R211/Population!F211</f>
        <v>6.4175603217158178E-2</v>
      </c>
      <c r="Y211" s="144">
        <f>S211/Population!G211</f>
        <v>8.5162135604323619E-2</v>
      </c>
      <c r="Z211" s="144">
        <f t="shared" si="225"/>
        <v>3.5003708520884982E-2</v>
      </c>
      <c r="AA211" s="144">
        <f t="shared" si="226"/>
        <v>2.0986532387165441E-2</v>
      </c>
      <c r="AB211" s="144">
        <f t="shared" si="227"/>
        <v>5.5990240908050423E-2</v>
      </c>
      <c r="AC211" s="143">
        <v>81</v>
      </c>
      <c r="AD211" s="143">
        <v>102</v>
      </c>
      <c r="AE211" s="143">
        <v>41</v>
      </c>
      <c r="AF211" s="143">
        <f t="shared" si="228"/>
        <v>21</v>
      </c>
      <c r="AG211" s="143">
        <f t="shared" si="229"/>
        <v>-61</v>
      </c>
      <c r="AH211" s="143">
        <f t="shared" si="230"/>
        <v>-40</v>
      </c>
      <c r="AI211" s="144">
        <f>AC211/Population!E211</f>
        <v>1.2703889625796392E-2</v>
      </c>
      <c r="AJ211" s="144">
        <f>AD211/Population!F211</f>
        <v>1.7091152815013406E-2</v>
      </c>
      <c r="AK211" s="144">
        <f>AE211/Population!G211</f>
        <v>6.7147068457255156E-3</v>
      </c>
      <c r="AL211" s="144">
        <f t="shared" si="231"/>
        <v>4.3872631892170142E-3</v>
      </c>
      <c r="AM211" s="144">
        <f t="shared" si="232"/>
        <v>-1.0376445969287891E-2</v>
      </c>
      <c r="AN211" s="144">
        <f t="shared" si="233"/>
        <v>-5.989182780070876E-3</v>
      </c>
      <c r="AO211" s="143">
        <v>131</v>
      </c>
      <c r="AP211" s="143">
        <v>167</v>
      </c>
      <c r="AQ211" s="143">
        <v>173</v>
      </c>
      <c r="AR211" s="143">
        <f t="shared" si="234"/>
        <v>36</v>
      </c>
      <c r="AS211" s="143">
        <f t="shared" si="235"/>
        <v>6</v>
      </c>
      <c r="AT211" s="143">
        <f t="shared" si="236"/>
        <v>42</v>
      </c>
      <c r="AU211" s="144">
        <f>AO211/Population!E211</f>
        <v>2.0545796802213918E-2</v>
      </c>
      <c r="AV211" s="144">
        <f>AP211/Population!F211</f>
        <v>2.7982573726541556E-2</v>
      </c>
      <c r="AW211" s="144">
        <f>AQ211/Population!G211</f>
        <v>2.8332787422207666E-2</v>
      </c>
      <c r="AX211" s="144">
        <f t="shared" si="237"/>
        <v>7.4367769243276378E-3</v>
      </c>
      <c r="AY211" s="144">
        <f t="shared" si="238"/>
        <v>3.5021369566611005E-4</v>
      </c>
      <c r="AZ211" s="144">
        <f t="shared" si="239"/>
        <v>7.7869906199937479E-3</v>
      </c>
      <c r="BA211" s="143">
        <v>13</v>
      </c>
      <c r="BB211" s="143">
        <v>18</v>
      </c>
      <c r="BC211" s="143">
        <v>0</v>
      </c>
      <c r="BD211" s="143">
        <f t="shared" si="240"/>
        <v>5</v>
      </c>
      <c r="BE211" s="143">
        <f t="shared" si="241"/>
        <v>-18</v>
      </c>
      <c r="BF211" s="143">
        <f t="shared" si="242"/>
        <v>-13</v>
      </c>
      <c r="BG211" s="144">
        <f>BA211/Population!E211</f>
        <v>2.0388958658685567E-3</v>
      </c>
      <c r="BH211" s="144">
        <f>BB211/Population!F211</f>
        <v>3.0160857908847183E-3</v>
      </c>
      <c r="BI211" s="144">
        <f>BC211/Population!G211</f>
        <v>0</v>
      </c>
      <c r="BJ211" s="144">
        <f t="shared" si="243"/>
        <v>9.7718992501616159E-4</v>
      </c>
      <c r="BK211" s="144">
        <f t="shared" si="244"/>
        <v>-3.0160857908847183E-3</v>
      </c>
      <c r="BL211" s="144">
        <f t="shared" si="245"/>
        <v>-2.0388958658685567E-3</v>
      </c>
      <c r="BM211" s="143">
        <v>0</v>
      </c>
      <c r="BN211" s="143">
        <v>0</v>
      </c>
      <c r="BO211" s="143">
        <v>0</v>
      </c>
      <c r="BP211" s="143">
        <f t="shared" si="246"/>
        <v>0</v>
      </c>
      <c r="BQ211" s="143">
        <f t="shared" si="247"/>
        <v>0</v>
      </c>
      <c r="BR211" s="143">
        <f t="shared" si="248"/>
        <v>0</v>
      </c>
      <c r="BS211" s="144">
        <f>BM211/Population!E211</f>
        <v>0</v>
      </c>
      <c r="BT211" s="144">
        <f>BN211/Population!F211</f>
        <v>0</v>
      </c>
      <c r="BU211" s="144">
        <f>BO211/Population!G211</f>
        <v>0</v>
      </c>
      <c r="BV211" s="144">
        <f t="shared" si="249"/>
        <v>0</v>
      </c>
      <c r="BW211" s="144">
        <f t="shared" si="250"/>
        <v>0</v>
      </c>
      <c r="BX211" s="144">
        <f t="shared" si="251"/>
        <v>0</v>
      </c>
      <c r="BY211" s="143">
        <v>24</v>
      </c>
      <c r="BZ211" s="143">
        <v>36</v>
      </c>
      <c r="CA211" s="143">
        <v>15</v>
      </c>
      <c r="CB211" s="143">
        <f t="shared" si="252"/>
        <v>12</v>
      </c>
      <c r="CC211" s="143">
        <f t="shared" si="253"/>
        <v>-21</v>
      </c>
      <c r="CD211" s="143">
        <f t="shared" si="254"/>
        <v>-9</v>
      </c>
      <c r="CE211" s="144">
        <f>BY211/Population!E211</f>
        <v>3.7641154446804125E-3</v>
      </c>
      <c r="CF211" s="144">
        <f>BZ211/Population!F211</f>
        <v>6.0321715817694367E-3</v>
      </c>
      <c r="CG211" s="144">
        <f>CA211/Population!G211</f>
        <v>2.4566000655093351E-3</v>
      </c>
      <c r="CH211" s="144">
        <f t="shared" si="255"/>
        <v>2.2680561370890242E-3</v>
      </c>
      <c r="CI211" s="144">
        <f t="shared" si="256"/>
        <v>-3.5755715162601016E-3</v>
      </c>
      <c r="CJ211" s="144">
        <f t="shared" si="257"/>
        <v>-1.3075153791710773E-3</v>
      </c>
      <c r="CK211" s="143">
        <v>50</v>
      </c>
      <c r="CL211" s="143">
        <v>65</v>
      </c>
      <c r="CM211" s="143">
        <v>57</v>
      </c>
      <c r="CN211" s="143">
        <f t="shared" si="258"/>
        <v>15</v>
      </c>
      <c r="CO211" s="143">
        <f t="shared" si="259"/>
        <v>-8</v>
      </c>
      <c r="CP211" s="143">
        <f t="shared" si="260"/>
        <v>7</v>
      </c>
      <c r="CQ211" s="144">
        <f>CK211/Population!E211</f>
        <v>7.8419071764175268E-3</v>
      </c>
      <c r="CR211" s="144">
        <f>CL211/Population!F211</f>
        <v>1.089142091152815E-2</v>
      </c>
      <c r="CS211" s="144">
        <f>CM211/Population!G211</f>
        <v>9.3350802489354737E-3</v>
      </c>
      <c r="CT211" s="144">
        <f t="shared" si="261"/>
        <v>3.0495137351106236E-3</v>
      </c>
      <c r="CU211" s="144">
        <f t="shared" si="262"/>
        <v>-1.5563406625926767E-3</v>
      </c>
      <c r="CV211" s="144">
        <f t="shared" si="263"/>
        <v>1.4931730725179469E-3</v>
      </c>
      <c r="CW211" s="143">
        <v>16</v>
      </c>
      <c r="CX211" s="143">
        <v>15</v>
      </c>
      <c r="CY211" s="143">
        <v>27</v>
      </c>
      <c r="CZ211" s="143">
        <f t="shared" si="264"/>
        <v>-1</v>
      </c>
      <c r="DA211" s="143">
        <f t="shared" si="265"/>
        <v>12</v>
      </c>
      <c r="DB211" s="143">
        <f t="shared" si="266"/>
        <v>11</v>
      </c>
      <c r="DC211" s="144">
        <f>CW211/Population!E211</f>
        <v>2.5094102964536083E-3</v>
      </c>
      <c r="DD211" s="144">
        <f>CX211/Population!F211</f>
        <v>2.5134048257372654E-3</v>
      </c>
      <c r="DE211" s="144">
        <f>CY211/Population!G211</f>
        <v>4.4218801179168035E-3</v>
      </c>
      <c r="DF211" s="144">
        <f t="shared" si="267"/>
        <v>3.9945292836570528E-6</v>
      </c>
      <c r="DG211" s="144">
        <f t="shared" si="268"/>
        <v>1.9084752921795381E-3</v>
      </c>
      <c r="DH211" s="144">
        <f t="shared" si="269"/>
        <v>1.9124698214631952E-3</v>
      </c>
      <c r="DI211" s="143">
        <v>2</v>
      </c>
      <c r="DJ211" s="143">
        <v>6</v>
      </c>
      <c r="DK211" s="143">
        <v>0</v>
      </c>
      <c r="DL211" s="143">
        <f t="shared" si="270"/>
        <v>4</v>
      </c>
      <c r="DM211" s="143">
        <f t="shared" si="271"/>
        <v>-6</v>
      </c>
      <c r="DN211" s="143">
        <f t="shared" si="272"/>
        <v>-2</v>
      </c>
      <c r="DO211" s="144">
        <f>DI211/Population!E211</f>
        <v>3.1367628705670104E-4</v>
      </c>
      <c r="DP211" s="144">
        <f>DJ211/Population!F211</f>
        <v>1.0053619302949062E-3</v>
      </c>
      <c r="DQ211" s="144">
        <f>DK211/Population!G211</f>
        <v>0</v>
      </c>
      <c r="DR211" s="144">
        <f t="shared" si="273"/>
        <v>6.9168564323820515E-4</v>
      </c>
      <c r="DS211" s="144">
        <f t="shared" si="274"/>
        <v>-1.0053619302949062E-3</v>
      </c>
      <c r="DT211" s="144">
        <f t="shared" si="275"/>
        <v>-3.1367628705670104E-4</v>
      </c>
      <c r="DU211" s="143">
        <v>14</v>
      </c>
      <c r="DV211" s="143">
        <v>15</v>
      </c>
      <c r="DW211" s="143">
        <v>0</v>
      </c>
      <c r="DX211" s="143">
        <f t="shared" si="276"/>
        <v>1</v>
      </c>
      <c r="DY211" s="143">
        <f t="shared" si="277"/>
        <v>-15</v>
      </c>
      <c r="DZ211" s="143">
        <f t="shared" si="278"/>
        <v>-14</v>
      </c>
      <c r="EA211" s="144">
        <f>DU211/Population!E211</f>
        <v>2.1957340093969073E-3</v>
      </c>
      <c r="EB211" s="144">
        <f>DV211/Population!F211</f>
        <v>2.5134048257372654E-3</v>
      </c>
      <c r="EC211" s="144">
        <f>DW211/Population!G211</f>
        <v>0</v>
      </c>
      <c r="ED211" s="144">
        <f t="shared" si="279"/>
        <v>3.1767081634035809E-4</v>
      </c>
      <c r="EE211" s="144">
        <f t="shared" si="280"/>
        <v>-2.5134048257372654E-3</v>
      </c>
      <c r="EF211" s="144">
        <f t="shared" si="281"/>
        <v>-2.1957340093969073E-3</v>
      </c>
      <c r="EG211" s="143">
        <v>13</v>
      </c>
      <c r="EH211" s="143">
        <v>16</v>
      </c>
      <c r="EI211" s="143">
        <v>0</v>
      </c>
      <c r="EJ211" s="143">
        <f t="shared" si="282"/>
        <v>3</v>
      </c>
      <c r="EK211" s="143">
        <f t="shared" si="283"/>
        <v>-16</v>
      </c>
      <c r="EL211" s="143">
        <f t="shared" si="284"/>
        <v>-13</v>
      </c>
      <c r="EM211" s="144">
        <f>EG211/Population!E211</f>
        <v>2.0388958658685567E-3</v>
      </c>
      <c r="EN211" s="144">
        <f>EH211/Population!F211</f>
        <v>2.6809651474530832E-3</v>
      </c>
      <c r="EO211" s="144">
        <f>EI211/Population!G211</f>
        <v>0</v>
      </c>
      <c r="EP211" s="144">
        <f t="shared" si="285"/>
        <v>6.4206928158452642E-4</v>
      </c>
      <c r="EQ211" s="144">
        <f t="shared" si="286"/>
        <v>-2.6809651474530832E-3</v>
      </c>
      <c r="ER211" s="144">
        <f t="shared" si="287"/>
        <v>-2.0388958658685567E-3</v>
      </c>
    </row>
    <row r="212" spans="1:148" x14ac:dyDescent="0.25">
      <c r="A212" s="155">
        <v>42101021800</v>
      </c>
      <c r="B212" s="155" t="s">
        <v>3</v>
      </c>
      <c r="C212" s="155" t="s">
        <v>4</v>
      </c>
      <c r="D212" s="155" t="s">
        <v>213</v>
      </c>
      <c r="E212" s="143">
        <v>3660.0000519999999</v>
      </c>
      <c r="F212" s="143">
        <v>3543</v>
      </c>
      <c r="G212" s="143">
        <v>3310</v>
      </c>
      <c r="H212" s="143">
        <f t="shared" si="216"/>
        <v>-117.00005199999987</v>
      </c>
      <c r="I212" s="143">
        <f t="shared" si="217"/>
        <v>-233</v>
      </c>
      <c r="J212" s="143">
        <f t="shared" si="218"/>
        <v>-350.00005199999987</v>
      </c>
      <c r="K212" s="144">
        <f>E212/Population!E212</f>
        <v>0.90303478895237654</v>
      </c>
      <c r="L212" s="144">
        <f>F212/Population!F212</f>
        <v>0.78908685968819603</v>
      </c>
      <c r="M212" s="144">
        <f>G212/Population!G212</f>
        <v>0.78922269909394371</v>
      </c>
      <c r="N212" s="144">
        <f t="shared" si="219"/>
        <v>-0.11394792926418051</v>
      </c>
      <c r="O212" s="144">
        <f t="shared" si="220"/>
        <v>1.3583940574768416E-4</v>
      </c>
      <c r="P212" s="144">
        <f t="shared" si="221"/>
        <v>-0.11381208985843283</v>
      </c>
      <c r="Q212" s="143">
        <v>188</v>
      </c>
      <c r="R212" s="143">
        <v>368</v>
      </c>
      <c r="S212" s="143">
        <v>468</v>
      </c>
      <c r="T212" s="143">
        <f t="shared" si="222"/>
        <v>180</v>
      </c>
      <c r="U212" s="143">
        <f t="shared" si="223"/>
        <v>100</v>
      </c>
      <c r="V212" s="143">
        <f t="shared" si="224"/>
        <v>280</v>
      </c>
      <c r="W212" s="144">
        <f>Q212/Population!E212</f>
        <v>4.6385392871859665E-2</v>
      </c>
      <c r="X212" s="144">
        <f>R212/Population!F212</f>
        <v>8.195991091314031E-2</v>
      </c>
      <c r="Y212" s="144">
        <f>S212/Population!G212</f>
        <v>0.11158798283261803</v>
      </c>
      <c r="Z212" s="144">
        <f t="shared" si="225"/>
        <v>3.5574518041280645E-2</v>
      </c>
      <c r="AA212" s="144">
        <f t="shared" si="226"/>
        <v>2.9628071919477722E-2</v>
      </c>
      <c r="AB212" s="144">
        <f t="shared" si="227"/>
        <v>6.5202589960758367E-2</v>
      </c>
      <c r="AC212" s="143">
        <v>77</v>
      </c>
      <c r="AD212" s="143">
        <v>143</v>
      </c>
      <c r="AE212" s="143">
        <v>112</v>
      </c>
      <c r="AF212" s="143">
        <f t="shared" si="228"/>
        <v>66</v>
      </c>
      <c r="AG212" s="143">
        <f t="shared" si="229"/>
        <v>-31</v>
      </c>
      <c r="AH212" s="143">
        <f t="shared" si="230"/>
        <v>35</v>
      </c>
      <c r="AI212" s="144">
        <f>AC212/Population!E212</f>
        <v>1.8998272612410605E-2</v>
      </c>
      <c r="AJ212" s="144">
        <f>AD212/Population!F212</f>
        <v>3.1848552338530067E-2</v>
      </c>
      <c r="AK212" s="144">
        <f>AE212/Population!G212</f>
        <v>2.6704816404387221E-2</v>
      </c>
      <c r="AL212" s="144">
        <f t="shared" si="231"/>
        <v>1.2850279726119462E-2</v>
      </c>
      <c r="AM212" s="144">
        <f t="shared" si="232"/>
        <v>-5.1437359341428464E-3</v>
      </c>
      <c r="AN212" s="144">
        <f t="shared" si="233"/>
        <v>7.706543791976616E-3</v>
      </c>
      <c r="AO212" s="143">
        <v>109</v>
      </c>
      <c r="AP212" s="143">
        <v>385</v>
      </c>
      <c r="AQ212" s="143">
        <v>225</v>
      </c>
      <c r="AR212" s="143">
        <f t="shared" si="234"/>
        <v>276</v>
      </c>
      <c r="AS212" s="143">
        <f t="shared" si="235"/>
        <v>-160</v>
      </c>
      <c r="AT212" s="143">
        <f t="shared" si="236"/>
        <v>116</v>
      </c>
      <c r="AU212" s="144">
        <f>AO212/Population!E212</f>
        <v>2.6893658633152677E-2</v>
      </c>
      <c r="AV212" s="144">
        <f>AP212/Population!F212</f>
        <v>8.5746102449888645E-2</v>
      </c>
      <c r="AW212" s="144">
        <f>AQ212/Population!G212</f>
        <v>5.3648068669527899E-2</v>
      </c>
      <c r="AX212" s="144">
        <f t="shared" si="237"/>
        <v>5.8852443816735968E-2</v>
      </c>
      <c r="AY212" s="144">
        <f t="shared" si="238"/>
        <v>-3.2098033780360746E-2</v>
      </c>
      <c r="AZ212" s="144">
        <f t="shared" si="239"/>
        <v>2.6754410036375222E-2</v>
      </c>
      <c r="BA212" s="143">
        <v>16</v>
      </c>
      <c r="BB212" s="143">
        <v>9</v>
      </c>
      <c r="BC212" s="143">
        <v>0</v>
      </c>
      <c r="BD212" s="143">
        <f t="shared" si="240"/>
        <v>-7</v>
      </c>
      <c r="BE212" s="143">
        <f t="shared" si="241"/>
        <v>-9</v>
      </c>
      <c r="BF212" s="143">
        <f t="shared" si="242"/>
        <v>-16</v>
      </c>
      <c r="BG212" s="144">
        <f>BA212/Population!E212</f>
        <v>3.9476930103710351E-3</v>
      </c>
      <c r="BH212" s="144">
        <f>BB212/Population!F212</f>
        <v>2.0044543429844097E-3</v>
      </c>
      <c r="BI212" s="144">
        <f>BC212/Population!G212</f>
        <v>0</v>
      </c>
      <c r="BJ212" s="144">
        <f t="shared" si="243"/>
        <v>-1.9432386673866255E-3</v>
      </c>
      <c r="BK212" s="144">
        <f t="shared" si="244"/>
        <v>-2.0044543429844097E-3</v>
      </c>
      <c r="BL212" s="144">
        <f t="shared" si="245"/>
        <v>-3.9476930103710351E-3</v>
      </c>
      <c r="BM212" s="143">
        <v>2</v>
      </c>
      <c r="BN212" s="143">
        <v>0</v>
      </c>
      <c r="BO212" s="143">
        <v>0</v>
      </c>
      <c r="BP212" s="143">
        <f t="shared" si="246"/>
        <v>-2</v>
      </c>
      <c r="BQ212" s="143">
        <f t="shared" si="247"/>
        <v>0</v>
      </c>
      <c r="BR212" s="143">
        <f t="shared" si="248"/>
        <v>-2</v>
      </c>
      <c r="BS212" s="144">
        <f>BM212/Population!E212</f>
        <v>4.9346162629637939E-4</v>
      </c>
      <c r="BT212" s="144">
        <f>BN212/Population!F212</f>
        <v>0</v>
      </c>
      <c r="BU212" s="144">
        <f>BO212/Population!G212</f>
        <v>0</v>
      </c>
      <c r="BV212" s="144">
        <f t="shared" si="249"/>
        <v>-4.9346162629637939E-4</v>
      </c>
      <c r="BW212" s="144">
        <f t="shared" si="250"/>
        <v>0</v>
      </c>
      <c r="BX212" s="144">
        <f t="shared" si="251"/>
        <v>-4.9346162629637939E-4</v>
      </c>
      <c r="BY212" s="143">
        <v>20</v>
      </c>
      <c r="BZ212" s="143">
        <v>111</v>
      </c>
      <c r="CA212" s="143">
        <v>34</v>
      </c>
      <c r="CB212" s="143">
        <f t="shared" si="252"/>
        <v>91</v>
      </c>
      <c r="CC212" s="143">
        <f t="shared" si="253"/>
        <v>-77</v>
      </c>
      <c r="CD212" s="143">
        <f t="shared" si="254"/>
        <v>14</v>
      </c>
      <c r="CE212" s="144">
        <f>BY212/Population!E212</f>
        <v>4.9346162629637941E-3</v>
      </c>
      <c r="CF212" s="144">
        <f>BZ212/Population!F212</f>
        <v>2.4721603563474387E-2</v>
      </c>
      <c r="CG212" s="144">
        <f>CA212/Population!G212</f>
        <v>8.1068192656175483E-3</v>
      </c>
      <c r="CH212" s="144">
        <f t="shared" si="255"/>
        <v>1.9786987300510595E-2</v>
      </c>
      <c r="CI212" s="144">
        <f t="shared" si="256"/>
        <v>-1.6614784297856837E-2</v>
      </c>
      <c r="CJ212" s="144">
        <f t="shared" si="257"/>
        <v>3.1722030026537541E-3</v>
      </c>
      <c r="CK212" s="143">
        <v>14</v>
      </c>
      <c r="CL212" s="143">
        <v>80</v>
      </c>
      <c r="CM212" s="143">
        <v>124</v>
      </c>
      <c r="CN212" s="143">
        <f t="shared" si="258"/>
        <v>66</v>
      </c>
      <c r="CO212" s="143">
        <f t="shared" si="259"/>
        <v>44</v>
      </c>
      <c r="CP212" s="143">
        <f t="shared" si="260"/>
        <v>110</v>
      </c>
      <c r="CQ212" s="144">
        <f>CK212/Population!E212</f>
        <v>3.4542313840746556E-3</v>
      </c>
      <c r="CR212" s="144">
        <f>CL212/Population!F212</f>
        <v>1.7817371937639197E-2</v>
      </c>
      <c r="CS212" s="144">
        <f>CM212/Population!G212</f>
        <v>2.9566046733428709E-2</v>
      </c>
      <c r="CT212" s="144">
        <f t="shared" si="261"/>
        <v>1.4363140553564541E-2</v>
      </c>
      <c r="CU212" s="144">
        <f t="shared" si="262"/>
        <v>1.1748674795789511E-2</v>
      </c>
      <c r="CV212" s="144">
        <f t="shared" si="263"/>
        <v>2.6111815349354053E-2</v>
      </c>
      <c r="CW212" s="143">
        <v>15</v>
      </c>
      <c r="CX212" s="143">
        <v>31</v>
      </c>
      <c r="CY212" s="143">
        <v>67</v>
      </c>
      <c r="CZ212" s="143">
        <f t="shared" si="264"/>
        <v>16</v>
      </c>
      <c r="DA212" s="143">
        <f t="shared" si="265"/>
        <v>36</v>
      </c>
      <c r="DB212" s="143">
        <f t="shared" si="266"/>
        <v>52</v>
      </c>
      <c r="DC212" s="144">
        <f>CW212/Population!E212</f>
        <v>3.7009621972228452E-3</v>
      </c>
      <c r="DD212" s="144">
        <f>CX212/Population!F212</f>
        <v>6.9042316258351895E-3</v>
      </c>
      <c r="DE212" s="144">
        <f>CY212/Population!G212</f>
        <v>1.597520267048164E-2</v>
      </c>
      <c r="DF212" s="144">
        <f t="shared" si="267"/>
        <v>3.2032694286123443E-3</v>
      </c>
      <c r="DG212" s="144">
        <f t="shared" si="268"/>
        <v>9.0709710446464503E-3</v>
      </c>
      <c r="DH212" s="144">
        <f t="shared" si="269"/>
        <v>1.2274240473258795E-2</v>
      </c>
      <c r="DI212" s="143">
        <v>6</v>
      </c>
      <c r="DJ212" s="143">
        <v>12</v>
      </c>
      <c r="DK212" s="143">
        <v>0</v>
      </c>
      <c r="DL212" s="143">
        <f t="shared" si="270"/>
        <v>6</v>
      </c>
      <c r="DM212" s="143">
        <f t="shared" si="271"/>
        <v>-12</v>
      </c>
      <c r="DN212" s="143">
        <f t="shared" si="272"/>
        <v>-6</v>
      </c>
      <c r="DO212" s="144">
        <f>DI212/Population!E212</f>
        <v>1.4803848788891381E-3</v>
      </c>
      <c r="DP212" s="144">
        <f>DJ212/Population!F212</f>
        <v>2.6726057906458797E-3</v>
      </c>
      <c r="DQ212" s="144">
        <f>DK212/Population!G212</f>
        <v>0</v>
      </c>
      <c r="DR212" s="144">
        <f t="shared" si="273"/>
        <v>1.1922209117567416E-3</v>
      </c>
      <c r="DS212" s="144">
        <f t="shared" si="274"/>
        <v>-2.6726057906458797E-3</v>
      </c>
      <c r="DT212" s="144">
        <f t="shared" si="275"/>
        <v>-1.4803848788891381E-3</v>
      </c>
      <c r="DU212" s="143">
        <v>43</v>
      </c>
      <c r="DV212" s="143">
        <v>62</v>
      </c>
      <c r="DW212" s="143">
        <v>0</v>
      </c>
      <c r="DX212" s="143">
        <f t="shared" si="276"/>
        <v>19</v>
      </c>
      <c r="DY212" s="143">
        <f t="shared" si="277"/>
        <v>-62</v>
      </c>
      <c r="DZ212" s="143">
        <f t="shared" si="278"/>
        <v>-43</v>
      </c>
      <c r="EA212" s="144">
        <f>DU212/Population!E212</f>
        <v>1.0609424965372156E-2</v>
      </c>
      <c r="EB212" s="144">
        <f>DV212/Population!F212</f>
        <v>1.3808463251670379E-2</v>
      </c>
      <c r="EC212" s="144">
        <f>DW212/Population!G212</f>
        <v>0</v>
      </c>
      <c r="ED212" s="144">
        <f t="shared" si="279"/>
        <v>3.1990382862982225E-3</v>
      </c>
      <c r="EE212" s="144">
        <f t="shared" si="280"/>
        <v>-1.3808463251670379E-2</v>
      </c>
      <c r="EF212" s="144">
        <f t="shared" si="281"/>
        <v>-1.0609424965372156E-2</v>
      </c>
      <c r="EG212" s="143">
        <v>5</v>
      </c>
      <c r="EH212" s="143">
        <v>26</v>
      </c>
      <c r="EI212" s="143">
        <v>0</v>
      </c>
      <c r="EJ212" s="143">
        <f t="shared" si="282"/>
        <v>21</v>
      </c>
      <c r="EK212" s="143">
        <f t="shared" si="283"/>
        <v>-26</v>
      </c>
      <c r="EL212" s="143">
        <f t="shared" si="284"/>
        <v>-5</v>
      </c>
      <c r="EM212" s="144">
        <f>EG212/Population!E212</f>
        <v>1.2336540657409485E-3</v>
      </c>
      <c r="EN212" s="144">
        <f>EH212/Population!F212</f>
        <v>5.7906458797327394E-3</v>
      </c>
      <c r="EO212" s="144">
        <f>EI212/Population!G212</f>
        <v>0</v>
      </c>
      <c r="EP212" s="144">
        <f t="shared" si="285"/>
        <v>4.5569918139917905E-3</v>
      </c>
      <c r="EQ212" s="144">
        <f t="shared" si="286"/>
        <v>-5.7906458797327394E-3</v>
      </c>
      <c r="ER212" s="144">
        <f t="shared" si="287"/>
        <v>-1.2336540657409485E-3</v>
      </c>
    </row>
    <row r="213" spans="1:148" x14ac:dyDescent="0.25">
      <c r="A213" s="155">
        <v>42101021900</v>
      </c>
      <c r="B213" s="155" t="s">
        <v>3</v>
      </c>
      <c r="C213" s="155" t="s">
        <v>4</v>
      </c>
      <c r="D213" s="155" t="s">
        <v>214</v>
      </c>
      <c r="E213" s="143">
        <v>1197.320338</v>
      </c>
      <c r="F213" s="143">
        <v>1078.7484139999999</v>
      </c>
      <c r="G213" s="143">
        <v>1257</v>
      </c>
      <c r="H213" s="143">
        <f t="shared" si="216"/>
        <v>-118.57192400000008</v>
      </c>
      <c r="I213" s="143">
        <f t="shared" si="217"/>
        <v>178.25158600000009</v>
      </c>
      <c r="J213" s="143">
        <f t="shared" si="218"/>
        <v>59.679662000000008</v>
      </c>
      <c r="K213" s="144">
        <f>E213/Population!E213</f>
        <v>0.96183444613953273</v>
      </c>
      <c r="L213" s="144">
        <f>F213/Population!F213</f>
        <v>0.90048751326208221</v>
      </c>
      <c r="M213" s="144">
        <f>G213/Population!G213</f>
        <v>0.88458831808585503</v>
      </c>
      <c r="N213" s="144">
        <f t="shared" si="219"/>
        <v>-6.1346932877450522E-2</v>
      </c>
      <c r="O213" s="144">
        <f t="shared" si="220"/>
        <v>-1.5899195176227177E-2</v>
      </c>
      <c r="P213" s="144">
        <f t="shared" si="221"/>
        <v>-7.7246128053677698E-2</v>
      </c>
      <c r="Q213" s="143">
        <v>28.514866260000002</v>
      </c>
      <c r="R213" s="143">
        <v>67.091572540000001</v>
      </c>
      <c r="S213" s="143">
        <v>119</v>
      </c>
      <c r="T213" s="143">
        <f t="shared" si="222"/>
        <v>38.576706279999996</v>
      </c>
      <c r="U213" s="143">
        <f t="shared" si="223"/>
        <v>51.908427459999999</v>
      </c>
      <c r="V213" s="143">
        <f t="shared" si="224"/>
        <v>90.485133739999995</v>
      </c>
      <c r="W213" s="144">
        <f>Q213/Population!E213</f>
        <v>2.2906635530590937E-2</v>
      </c>
      <c r="X213" s="144">
        <f>R213/Population!F213</f>
        <v>5.6004831648713976E-2</v>
      </c>
      <c r="Y213" s="144">
        <f>S213/Population!G213</f>
        <v>8.3743842364532015E-2</v>
      </c>
      <c r="Z213" s="144">
        <f t="shared" si="225"/>
        <v>3.3098196118123036E-2</v>
      </c>
      <c r="AA213" s="144">
        <f t="shared" si="226"/>
        <v>2.7739010715818038E-2</v>
      </c>
      <c r="AB213" s="144">
        <f t="shared" si="227"/>
        <v>6.0837206833941074E-2</v>
      </c>
      <c r="AC213" s="143">
        <v>7.4587119719999997</v>
      </c>
      <c r="AD213" s="143">
        <v>22.484490739999998</v>
      </c>
      <c r="AE213" s="143">
        <v>0</v>
      </c>
      <c r="AF213" s="143">
        <f t="shared" si="228"/>
        <v>15.025778767999999</v>
      </c>
      <c r="AG213" s="143">
        <f t="shared" si="229"/>
        <v>-22.484490739999998</v>
      </c>
      <c r="AH213" s="143">
        <f t="shared" si="230"/>
        <v>-7.4587119719999997</v>
      </c>
      <c r="AI213" s="144">
        <f>AC213/Population!E213</f>
        <v>5.9917516397378044E-3</v>
      </c>
      <c r="AJ213" s="144">
        <f>AD213/Population!F213</f>
        <v>1.8768976056568198E-2</v>
      </c>
      <c r="AK213" s="144">
        <f>AE213/Population!G213</f>
        <v>0</v>
      </c>
      <c r="AL213" s="144">
        <f t="shared" si="231"/>
        <v>1.2777224416830393E-2</v>
      </c>
      <c r="AM213" s="144">
        <f t="shared" si="232"/>
        <v>-1.8768976056568198E-2</v>
      </c>
      <c r="AN213" s="144">
        <f t="shared" si="233"/>
        <v>-5.9917516397378044E-3</v>
      </c>
      <c r="AO213" s="143">
        <v>9.7425030069999998</v>
      </c>
      <c r="AP213" s="143">
        <v>25.506168110000001</v>
      </c>
      <c r="AQ213" s="143">
        <v>28</v>
      </c>
      <c r="AR213" s="143">
        <f t="shared" si="234"/>
        <v>15.763665103000001</v>
      </c>
      <c r="AS213" s="143">
        <f t="shared" si="235"/>
        <v>2.4938318899999992</v>
      </c>
      <c r="AT213" s="143">
        <f t="shared" si="236"/>
        <v>18.257496993</v>
      </c>
      <c r="AU213" s="144">
        <f>AO213/Population!E213</f>
        <v>7.8263725139784412E-3</v>
      </c>
      <c r="AV213" s="144">
        <f>AP213/Population!F213</f>
        <v>2.1291327612759325E-2</v>
      </c>
      <c r="AW213" s="144">
        <f>AQ213/Population!G213</f>
        <v>1.9704433497536946E-2</v>
      </c>
      <c r="AX213" s="144">
        <f t="shared" si="237"/>
        <v>1.3464955098780883E-2</v>
      </c>
      <c r="AY213" s="144">
        <f t="shared" si="238"/>
        <v>-1.5868941152223787E-3</v>
      </c>
      <c r="AZ213" s="144">
        <f t="shared" si="239"/>
        <v>1.1878060983558505E-2</v>
      </c>
      <c r="BA213" s="143">
        <v>0.87569695700000005</v>
      </c>
      <c r="BB213" s="143">
        <v>3.033331665</v>
      </c>
      <c r="BC213" s="143">
        <v>9</v>
      </c>
      <c r="BD213" s="143">
        <f t="shared" si="240"/>
        <v>2.1576347079999998</v>
      </c>
      <c r="BE213" s="143">
        <f t="shared" si="241"/>
        <v>5.9666683349999996</v>
      </c>
      <c r="BF213" s="143">
        <f t="shared" si="242"/>
        <v>8.1243030429999994</v>
      </c>
      <c r="BG213" s="144">
        <f>BA213/Population!E213</f>
        <v>7.0346712645765592E-4</v>
      </c>
      <c r="BH213" s="144">
        <f>BB213/Population!F213</f>
        <v>2.5320800035169106E-3</v>
      </c>
      <c r="BI213" s="144">
        <f>BC213/Population!G213</f>
        <v>6.3335679099225895E-3</v>
      </c>
      <c r="BJ213" s="144">
        <f t="shared" si="243"/>
        <v>1.8286128770592547E-3</v>
      </c>
      <c r="BK213" s="144">
        <f t="shared" si="244"/>
        <v>3.8014879064056789E-3</v>
      </c>
      <c r="BL213" s="144">
        <f t="shared" si="245"/>
        <v>5.6301007834649334E-3</v>
      </c>
      <c r="BM213" s="143">
        <v>0</v>
      </c>
      <c r="BN213" s="143">
        <v>7.7991900000000001E-4</v>
      </c>
      <c r="BO213" s="143">
        <v>0</v>
      </c>
      <c r="BP213" s="143">
        <f t="shared" si="246"/>
        <v>7.7991900000000001E-4</v>
      </c>
      <c r="BQ213" s="143">
        <f t="shared" si="247"/>
        <v>-7.7991900000000001E-4</v>
      </c>
      <c r="BR213" s="143">
        <f t="shared" si="248"/>
        <v>0</v>
      </c>
      <c r="BS213" s="144">
        <f>BM213/Population!E213</f>
        <v>0</v>
      </c>
      <c r="BT213" s="144">
        <f>BN213/Population!F213</f>
        <v>6.5103902980649015E-7</v>
      </c>
      <c r="BU213" s="144">
        <f>BO213/Population!G213</f>
        <v>0</v>
      </c>
      <c r="BV213" s="144">
        <f t="shared" si="249"/>
        <v>6.5103902980649015E-7</v>
      </c>
      <c r="BW213" s="144">
        <f t="shared" si="250"/>
        <v>-6.5103902980649015E-7</v>
      </c>
      <c r="BX213" s="144">
        <f t="shared" si="251"/>
        <v>0</v>
      </c>
      <c r="BY213" s="143">
        <v>0.90384145500000002</v>
      </c>
      <c r="BZ213" s="143">
        <v>7.08529827</v>
      </c>
      <c r="CA213" s="143">
        <v>7</v>
      </c>
      <c r="CB213" s="143">
        <f t="shared" si="252"/>
        <v>6.1814568149999998</v>
      </c>
      <c r="CC213" s="143">
        <f t="shared" si="253"/>
        <v>-8.5298270000000009E-2</v>
      </c>
      <c r="CD213" s="143">
        <f t="shared" si="254"/>
        <v>6.0961585449999998</v>
      </c>
      <c r="CE213" s="144">
        <f>BY213/Population!E213</f>
        <v>7.2607623680729164E-4</v>
      </c>
      <c r="CF213" s="144">
        <f>BZ213/Population!F213</f>
        <v>5.9144676711176455E-3</v>
      </c>
      <c r="CG213" s="144">
        <f>CA213/Population!G213</f>
        <v>4.9261083743842365E-3</v>
      </c>
      <c r="CH213" s="144">
        <f t="shared" si="255"/>
        <v>5.1883914343103538E-3</v>
      </c>
      <c r="CI213" s="144">
        <f t="shared" si="256"/>
        <v>-9.8835929673340896E-4</v>
      </c>
      <c r="CJ213" s="144">
        <f t="shared" si="257"/>
        <v>4.2000321375769449E-3</v>
      </c>
      <c r="CK213" s="143">
        <v>0.90151299600000001</v>
      </c>
      <c r="CL213" s="143">
        <v>12.12786723</v>
      </c>
      <c r="CM213" s="143">
        <v>5</v>
      </c>
      <c r="CN213" s="143">
        <f t="shared" si="258"/>
        <v>11.226354234</v>
      </c>
      <c r="CO213" s="143">
        <f t="shared" si="259"/>
        <v>-7.1278672299999997</v>
      </c>
      <c r="CP213" s="143">
        <f t="shared" si="260"/>
        <v>4.0984870039999999</v>
      </c>
      <c r="CQ213" s="144">
        <f>CK213/Population!E213</f>
        <v>7.242057331487932E-4</v>
      </c>
      <c r="CR213" s="144">
        <f>CL213/Population!F213</f>
        <v>1.0123762743363253E-2</v>
      </c>
      <c r="CS213" s="144">
        <f>CM213/Population!G213</f>
        <v>3.518648838845883E-3</v>
      </c>
      <c r="CT213" s="144">
        <f t="shared" si="261"/>
        <v>9.3995570102144588E-3</v>
      </c>
      <c r="CU213" s="144">
        <f t="shared" si="262"/>
        <v>-6.60511390451737E-3</v>
      </c>
      <c r="CV213" s="144">
        <f t="shared" si="263"/>
        <v>2.7944431056970897E-3</v>
      </c>
      <c r="CW213" s="143">
        <v>5.3882996000000002E-2</v>
      </c>
      <c r="CX213" s="143">
        <v>1.0816324450000001</v>
      </c>
      <c r="CY213" s="143">
        <v>0</v>
      </c>
      <c r="CZ213" s="143">
        <f t="shared" si="264"/>
        <v>1.0277494490000001</v>
      </c>
      <c r="DA213" s="143">
        <f t="shared" si="265"/>
        <v>-1.0816324450000001</v>
      </c>
      <c r="DB213" s="143">
        <f t="shared" si="266"/>
        <v>-5.3882996000000002E-2</v>
      </c>
      <c r="DC213" s="144">
        <f>CW213/Population!E213</f>
        <v>4.3285426605689762E-5</v>
      </c>
      <c r="DD213" s="144">
        <f>CX213/Population!F213</f>
        <v>9.0289496422067152E-4</v>
      </c>
      <c r="DE213" s="144">
        <f>CY213/Population!G213</f>
        <v>0</v>
      </c>
      <c r="DF213" s="144">
        <f t="shared" si="267"/>
        <v>8.5960953761498172E-4</v>
      </c>
      <c r="DG213" s="144">
        <f t="shared" si="268"/>
        <v>-9.0289496422067152E-4</v>
      </c>
      <c r="DH213" s="144">
        <f t="shared" si="269"/>
        <v>-4.3285426605689762E-5</v>
      </c>
      <c r="DI213" s="143">
        <v>1.7339672880000001</v>
      </c>
      <c r="DJ213" s="143">
        <v>2.032590608</v>
      </c>
      <c r="DK213" s="143">
        <v>0</v>
      </c>
      <c r="DL213" s="143">
        <f t="shared" si="270"/>
        <v>0.29862331999999991</v>
      </c>
      <c r="DM213" s="143">
        <f t="shared" si="271"/>
        <v>-2.032590608</v>
      </c>
      <c r="DN213" s="143">
        <f t="shared" si="272"/>
        <v>-1.7339672880000001</v>
      </c>
      <c r="DO213" s="144">
        <f>DI213/Population!E213</f>
        <v>1.3929350510018211E-3</v>
      </c>
      <c r="DP213" s="144">
        <f>DJ213/Population!F213</f>
        <v>1.6967092959988203E-3</v>
      </c>
      <c r="DQ213" s="144">
        <f>DK213/Population!G213</f>
        <v>0</v>
      </c>
      <c r="DR213" s="144">
        <f t="shared" si="273"/>
        <v>3.0377424499699918E-4</v>
      </c>
      <c r="DS213" s="144">
        <f t="shared" si="274"/>
        <v>-1.6967092959988203E-3</v>
      </c>
      <c r="DT213" s="144">
        <f t="shared" si="275"/>
        <v>-1.3929350510018211E-3</v>
      </c>
      <c r="DU213" s="143">
        <v>6.1119275970000002</v>
      </c>
      <c r="DV213" s="143">
        <v>3.0796048049999998</v>
      </c>
      <c r="DW213" s="143">
        <v>0</v>
      </c>
      <c r="DX213" s="143">
        <f t="shared" si="276"/>
        <v>-3.0323227920000004</v>
      </c>
      <c r="DY213" s="143">
        <f t="shared" si="277"/>
        <v>-3.0796048049999998</v>
      </c>
      <c r="DZ213" s="143">
        <f t="shared" si="278"/>
        <v>-6.1119275970000002</v>
      </c>
      <c r="EA213" s="144">
        <f>DU213/Population!E213</f>
        <v>4.9098493598840219E-3</v>
      </c>
      <c r="EB213" s="144">
        <f>DV213/Population!F213</f>
        <v>2.5707066047045979E-3</v>
      </c>
      <c r="EC213" s="144">
        <f>DW213/Population!G213</f>
        <v>0</v>
      </c>
      <c r="ED213" s="144">
        <f t="shared" si="279"/>
        <v>-2.339142755179424E-3</v>
      </c>
      <c r="EE213" s="144">
        <f t="shared" si="280"/>
        <v>-2.5707066047045979E-3</v>
      </c>
      <c r="EF213" s="144">
        <f t="shared" si="281"/>
        <v>-4.9098493598840219E-3</v>
      </c>
      <c r="EG213" s="143">
        <v>0</v>
      </c>
      <c r="EH213" s="143">
        <v>1.5944326000000002E-2</v>
      </c>
      <c r="EI213" s="143">
        <v>0</v>
      </c>
      <c r="EJ213" s="143">
        <f t="shared" si="282"/>
        <v>1.5944326000000002E-2</v>
      </c>
      <c r="EK213" s="143">
        <f t="shared" si="283"/>
        <v>-1.5944326000000002E-2</v>
      </c>
      <c r="EL213" s="143">
        <f t="shared" si="284"/>
        <v>0</v>
      </c>
      <c r="EM213" s="144">
        <f>EG213/Population!E213</f>
        <v>0</v>
      </c>
      <c r="EN213" s="144">
        <f>EH213/Population!F213</f>
        <v>1.3309559749100096E-5</v>
      </c>
      <c r="EO213" s="144">
        <f>EI213/Population!G213</f>
        <v>0</v>
      </c>
      <c r="EP213" s="144">
        <f t="shared" si="285"/>
        <v>1.3309559749100096E-5</v>
      </c>
      <c r="EQ213" s="144">
        <f t="shared" si="286"/>
        <v>-1.3309559749100096E-5</v>
      </c>
      <c r="ER213" s="144">
        <f t="shared" si="287"/>
        <v>0</v>
      </c>
    </row>
    <row r="214" spans="1:148" x14ac:dyDescent="0.25">
      <c r="A214" s="155">
        <v>42101022000</v>
      </c>
      <c r="B214" s="155" t="s">
        <v>3</v>
      </c>
      <c r="C214" s="155" t="s">
        <v>4</v>
      </c>
      <c r="D214" s="155" t="s">
        <v>215</v>
      </c>
      <c r="E214" s="143">
        <v>1501.414293</v>
      </c>
      <c r="F214" s="143">
        <v>1461.429932</v>
      </c>
      <c r="G214" s="143">
        <v>1278</v>
      </c>
      <c r="H214" s="143">
        <f t="shared" si="216"/>
        <v>-39.984361000000035</v>
      </c>
      <c r="I214" s="143">
        <f t="shared" si="217"/>
        <v>-183.42993200000001</v>
      </c>
      <c r="J214" s="143">
        <f t="shared" si="218"/>
        <v>-223.41429300000004</v>
      </c>
      <c r="K214" s="144">
        <f>E214/Population!E214</f>
        <v>0.93874999986088326</v>
      </c>
      <c r="L214" s="144">
        <f>F214/Population!F214</f>
        <v>0.91203993470352185</v>
      </c>
      <c r="M214" s="144">
        <f>G214/Population!G214</f>
        <v>0.71596638655462186</v>
      </c>
      <c r="N214" s="144">
        <f t="shared" si="219"/>
        <v>-2.6710065157361407E-2</v>
      </c>
      <c r="O214" s="144">
        <f t="shared" si="220"/>
        <v>-0.19607354814889999</v>
      </c>
      <c r="P214" s="144">
        <f t="shared" si="221"/>
        <v>-0.2227836133062614</v>
      </c>
      <c r="Q214" s="143">
        <v>50.980113979999999</v>
      </c>
      <c r="R214" s="143">
        <v>83.967247009999994</v>
      </c>
      <c r="S214" s="143">
        <v>234</v>
      </c>
      <c r="T214" s="143">
        <f t="shared" si="222"/>
        <v>32.987133029999995</v>
      </c>
      <c r="U214" s="143">
        <f t="shared" si="223"/>
        <v>150.03275299000001</v>
      </c>
      <c r="V214" s="143">
        <f t="shared" si="224"/>
        <v>183.01988602</v>
      </c>
      <c r="W214" s="144">
        <f>Q214/Population!E214</f>
        <v>3.1875000933957946E-2</v>
      </c>
      <c r="X214" s="144">
        <f>R214/Population!F214</f>
        <v>5.2401747633176905E-2</v>
      </c>
      <c r="Y214" s="144">
        <f>S214/Population!G214</f>
        <v>0.13109243697478992</v>
      </c>
      <c r="Z214" s="144">
        <f t="shared" si="225"/>
        <v>2.0526746699218959E-2</v>
      </c>
      <c r="AA214" s="144">
        <f t="shared" si="226"/>
        <v>7.8690689341613024E-2</v>
      </c>
      <c r="AB214" s="144">
        <f t="shared" si="227"/>
        <v>9.9217436040831969E-2</v>
      </c>
      <c r="AC214" s="143">
        <v>13.99454021</v>
      </c>
      <c r="AD214" s="143">
        <v>17.992980960000001</v>
      </c>
      <c r="AE214" s="143">
        <v>153</v>
      </c>
      <c r="AF214" s="143">
        <f t="shared" si="228"/>
        <v>3.9984407500000003</v>
      </c>
      <c r="AG214" s="143">
        <f t="shared" si="229"/>
        <v>135.00701903999999</v>
      </c>
      <c r="AH214" s="143">
        <f t="shared" si="230"/>
        <v>139.00545979</v>
      </c>
      <c r="AI214" s="144">
        <f>AC214/Population!E214</f>
        <v>8.7499997045722977E-3</v>
      </c>
      <c r="AJ214" s="144">
        <f>AD214/Population!F214</f>
        <v>1.1228945583057972E-2</v>
      </c>
      <c r="AK214" s="144">
        <f>AE214/Population!G214</f>
        <v>8.5714285714285715E-2</v>
      </c>
      <c r="AL214" s="144">
        <f t="shared" si="231"/>
        <v>2.4789458784856746E-3</v>
      </c>
      <c r="AM214" s="144">
        <f t="shared" si="232"/>
        <v>7.4485340131227748E-2</v>
      </c>
      <c r="AN214" s="144">
        <f t="shared" si="233"/>
        <v>7.6964286009713417E-2</v>
      </c>
      <c r="AO214" s="143">
        <v>29.988302229999999</v>
      </c>
      <c r="AP214" s="143">
        <v>32.987133030000003</v>
      </c>
      <c r="AQ214" s="143">
        <v>62</v>
      </c>
      <c r="AR214" s="143">
        <f t="shared" si="234"/>
        <v>2.9988308000000039</v>
      </c>
      <c r="AS214" s="143">
        <f t="shared" si="235"/>
        <v>29.012866969999997</v>
      </c>
      <c r="AT214" s="143">
        <f t="shared" si="236"/>
        <v>32.011697769999998</v>
      </c>
      <c r="AU214" s="144">
        <f>AO214/Population!E214</f>
        <v>1.8750000479874625E-2</v>
      </c>
      <c r="AV214" s="144">
        <f>AP214/Population!F214</f>
        <v>2.0586401028179838E-2</v>
      </c>
      <c r="AW214" s="144">
        <f>AQ214/Population!G214</f>
        <v>3.4733893557422971E-2</v>
      </c>
      <c r="AX214" s="144">
        <f t="shared" si="237"/>
        <v>1.8364005483052122E-3</v>
      </c>
      <c r="AY214" s="144">
        <f t="shared" si="238"/>
        <v>1.4147492529243133E-2</v>
      </c>
      <c r="AZ214" s="144">
        <f t="shared" si="239"/>
        <v>1.5983893077548345E-2</v>
      </c>
      <c r="BA214" s="143">
        <v>0</v>
      </c>
      <c r="BB214" s="143">
        <v>3.9984402659999998</v>
      </c>
      <c r="BC214" s="143">
        <v>0</v>
      </c>
      <c r="BD214" s="143">
        <f t="shared" si="240"/>
        <v>3.9984402659999998</v>
      </c>
      <c r="BE214" s="143">
        <f t="shared" si="241"/>
        <v>-3.9984402659999998</v>
      </c>
      <c r="BF214" s="143">
        <f t="shared" si="242"/>
        <v>0</v>
      </c>
      <c r="BG214" s="144">
        <f>BA214/Population!E214</f>
        <v>0</v>
      </c>
      <c r="BH214" s="144">
        <f>BB214/Population!F214</f>
        <v>2.4953212735474291E-3</v>
      </c>
      <c r="BI214" s="144">
        <f>BC214/Population!G214</f>
        <v>0</v>
      </c>
      <c r="BJ214" s="144">
        <f t="shared" si="243"/>
        <v>2.4953212735474291E-3</v>
      </c>
      <c r="BK214" s="144">
        <f t="shared" si="244"/>
        <v>-2.4953212735474291E-3</v>
      </c>
      <c r="BL214" s="144">
        <f t="shared" si="245"/>
        <v>0</v>
      </c>
      <c r="BM214" s="143">
        <v>0</v>
      </c>
      <c r="BN214" s="143">
        <v>1.9992201329999999</v>
      </c>
      <c r="BO214" s="143">
        <v>0</v>
      </c>
      <c r="BP214" s="143">
        <f t="shared" si="246"/>
        <v>1.9992201329999999</v>
      </c>
      <c r="BQ214" s="143">
        <f t="shared" si="247"/>
        <v>-1.9992201329999999</v>
      </c>
      <c r="BR214" s="143">
        <f t="shared" si="248"/>
        <v>0</v>
      </c>
      <c r="BS214" s="144">
        <f>BM214/Population!E214</f>
        <v>0</v>
      </c>
      <c r="BT214" s="144">
        <f>BN214/Population!F214</f>
        <v>1.2476606367737145E-3</v>
      </c>
      <c r="BU214" s="144">
        <f>BO214/Population!G214</f>
        <v>0</v>
      </c>
      <c r="BV214" s="144">
        <f t="shared" si="249"/>
        <v>1.2476606367737145E-3</v>
      </c>
      <c r="BW214" s="144">
        <f t="shared" si="250"/>
        <v>-1.2476606367737145E-3</v>
      </c>
      <c r="BX214" s="144">
        <f t="shared" si="251"/>
        <v>0</v>
      </c>
      <c r="BY214" s="143">
        <v>14.99415112</v>
      </c>
      <c r="BZ214" s="143">
        <v>14.99415112</v>
      </c>
      <c r="CA214" s="143">
        <v>13</v>
      </c>
      <c r="CB214" s="143">
        <f t="shared" si="252"/>
        <v>0</v>
      </c>
      <c r="CC214" s="143">
        <f t="shared" si="253"/>
        <v>-1.9941511199999997</v>
      </c>
      <c r="CD214" s="143">
        <f t="shared" si="254"/>
        <v>-1.9941511199999997</v>
      </c>
      <c r="CE214" s="144">
        <f>BY214/Population!E214</f>
        <v>9.3750002430635325E-3</v>
      </c>
      <c r="CF214" s="144">
        <f>BZ214/Population!F214</f>
        <v>9.3574548522518831E-3</v>
      </c>
      <c r="CG214" s="144">
        <f>CA214/Population!G214</f>
        <v>7.2829131652661066E-3</v>
      </c>
      <c r="CH214" s="144">
        <f t="shared" si="255"/>
        <v>-1.7545390811649422E-5</v>
      </c>
      <c r="CI214" s="144">
        <f t="shared" si="256"/>
        <v>-2.0745416869857765E-3</v>
      </c>
      <c r="CJ214" s="144">
        <f t="shared" si="257"/>
        <v>-2.0920870777974259E-3</v>
      </c>
      <c r="CK214" s="143">
        <v>1.9992201329999999</v>
      </c>
      <c r="CL214" s="143">
        <v>1.9992201329999999</v>
      </c>
      <c r="CM214" s="143">
        <v>0</v>
      </c>
      <c r="CN214" s="143">
        <f t="shared" si="258"/>
        <v>0</v>
      </c>
      <c r="CO214" s="143">
        <f t="shared" si="259"/>
        <v>-1.9992201329999999</v>
      </c>
      <c r="CP214" s="143">
        <f t="shared" si="260"/>
        <v>-1.9992201329999999</v>
      </c>
      <c r="CQ214" s="144">
        <f>CK214/Population!E214</f>
        <v>1.2500000221961553E-3</v>
      </c>
      <c r="CR214" s="144">
        <f>CL214/Population!F214</f>
        <v>1.2476606367737145E-3</v>
      </c>
      <c r="CS214" s="144">
        <f>CM214/Population!G214</f>
        <v>0</v>
      </c>
      <c r="CT214" s="144">
        <f t="shared" si="261"/>
        <v>-2.3393854224407814E-6</v>
      </c>
      <c r="CU214" s="144">
        <f t="shared" si="262"/>
        <v>-1.2476606367737145E-3</v>
      </c>
      <c r="CV214" s="144">
        <f t="shared" si="263"/>
        <v>-1.2500000221961553E-3</v>
      </c>
      <c r="CW214" s="143">
        <v>11.995320319999999</v>
      </c>
      <c r="CX214" s="143">
        <v>4.998050213</v>
      </c>
      <c r="CY214" s="143">
        <v>23</v>
      </c>
      <c r="CZ214" s="143">
        <f t="shared" si="264"/>
        <v>-6.9972701069999994</v>
      </c>
      <c r="DA214" s="143">
        <f t="shared" si="265"/>
        <v>18.001949787000001</v>
      </c>
      <c r="DB214" s="143">
        <f t="shared" si="266"/>
        <v>11.004679680000001</v>
      </c>
      <c r="DC214" s="144">
        <f>CW214/Population!E214</f>
        <v>7.4999998343103884E-3</v>
      </c>
      <c r="DD214" s="144">
        <f>CX214/Population!F214</f>
        <v>3.1191515173574834E-3</v>
      </c>
      <c r="DE214" s="144">
        <f>CY214/Population!G214</f>
        <v>1.2885154061624649E-2</v>
      </c>
      <c r="DF214" s="144">
        <f t="shared" si="267"/>
        <v>-4.3808483169529046E-3</v>
      </c>
      <c r="DG214" s="144">
        <f t="shared" si="268"/>
        <v>9.7660025442671654E-3</v>
      </c>
      <c r="DH214" s="144">
        <f t="shared" si="269"/>
        <v>5.3851542273142608E-3</v>
      </c>
      <c r="DI214" s="143">
        <v>0.99961006600000002</v>
      </c>
      <c r="DJ214" s="143">
        <v>1.9992201329999999</v>
      </c>
      <c r="DK214" s="143">
        <v>0</v>
      </c>
      <c r="DL214" s="143">
        <f t="shared" si="270"/>
        <v>0.99961006699999988</v>
      </c>
      <c r="DM214" s="143">
        <f t="shared" si="271"/>
        <v>-1.9992201329999999</v>
      </c>
      <c r="DN214" s="143">
        <f t="shared" si="272"/>
        <v>-0.99961006600000002</v>
      </c>
      <c r="DO214" s="144">
        <f>DI214/Population!E214</f>
        <v>6.2500001078545577E-4</v>
      </c>
      <c r="DP214" s="144">
        <f>DJ214/Population!F214</f>
        <v>1.2476606367737145E-3</v>
      </c>
      <c r="DQ214" s="144">
        <f>DK214/Population!G214</f>
        <v>0</v>
      </c>
      <c r="DR214" s="144">
        <f t="shared" si="273"/>
        <v>6.2266062598825877E-4</v>
      </c>
      <c r="DS214" s="144">
        <f t="shared" si="274"/>
        <v>-1.2476606367737145E-3</v>
      </c>
      <c r="DT214" s="144">
        <f t="shared" si="275"/>
        <v>-6.2500001078545577E-4</v>
      </c>
      <c r="DU214" s="143">
        <v>0</v>
      </c>
      <c r="DV214" s="143">
        <v>0</v>
      </c>
      <c r="DW214" s="143">
        <v>8</v>
      </c>
      <c r="DX214" s="143">
        <f t="shared" si="276"/>
        <v>0</v>
      </c>
      <c r="DY214" s="143">
        <f t="shared" si="277"/>
        <v>8</v>
      </c>
      <c r="DZ214" s="143">
        <f t="shared" si="278"/>
        <v>8</v>
      </c>
      <c r="EA214" s="144">
        <f>DU214/Population!E214</f>
        <v>0</v>
      </c>
      <c r="EB214" s="144">
        <f>DV214/Population!F214</f>
        <v>0</v>
      </c>
      <c r="EC214" s="144">
        <f>DW214/Population!G214</f>
        <v>4.4817927170868344E-3</v>
      </c>
      <c r="ED214" s="144">
        <f t="shared" si="279"/>
        <v>0</v>
      </c>
      <c r="EE214" s="144">
        <f t="shared" si="280"/>
        <v>4.4817927170868344E-3</v>
      </c>
      <c r="EF214" s="144">
        <f t="shared" si="281"/>
        <v>4.4817927170868344E-3</v>
      </c>
      <c r="EG214" s="143">
        <v>0</v>
      </c>
      <c r="EH214" s="143">
        <v>0</v>
      </c>
      <c r="EI214" s="143">
        <v>0</v>
      </c>
      <c r="EJ214" s="143">
        <f t="shared" si="282"/>
        <v>0</v>
      </c>
      <c r="EK214" s="143">
        <f t="shared" si="283"/>
        <v>0</v>
      </c>
      <c r="EL214" s="143">
        <f t="shared" si="284"/>
        <v>0</v>
      </c>
      <c r="EM214" s="144">
        <f>EG214/Population!E214</f>
        <v>0</v>
      </c>
      <c r="EN214" s="144">
        <f>EH214/Population!F214</f>
        <v>0</v>
      </c>
      <c r="EO214" s="144">
        <f>EI214/Population!G214</f>
        <v>0</v>
      </c>
      <c r="EP214" s="144">
        <f t="shared" si="285"/>
        <v>0</v>
      </c>
      <c r="EQ214" s="144">
        <f t="shared" si="286"/>
        <v>0</v>
      </c>
      <c r="ER214" s="144">
        <f t="shared" si="287"/>
        <v>0</v>
      </c>
    </row>
    <row r="215" spans="1:148" x14ac:dyDescent="0.25">
      <c r="A215" s="155">
        <v>42101023100</v>
      </c>
      <c r="B215" s="155" t="s">
        <v>3</v>
      </c>
      <c r="C215" s="155" t="s">
        <v>4</v>
      </c>
      <c r="D215" s="155" t="s">
        <v>216</v>
      </c>
      <c r="E215" s="143">
        <v>1219.775427</v>
      </c>
      <c r="F215" s="143">
        <v>1139.2426760000001</v>
      </c>
      <c r="G215" s="143">
        <v>1040</v>
      </c>
      <c r="H215" s="143">
        <f t="shared" si="216"/>
        <v>-80.532750999999962</v>
      </c>
      <c r="I215" s="143">
        <f t="shared" si="217"/>
        <v>-99.242676000000074</v>
      </c>
      <c r="J215" s="143">
        <f t="shared" si="218"/>
        <v>-179.77542700000004</v>
      </c>
      <c r="K215" s="144">
        <f>E215/Population!E215</f>
        <v>0.96055684436667943</v>
      </c>
      <c r="L215" s="144">
        <f>F215/Population!F215</f>
        <v>0.93397742120216731</v>
      </c>
      <c r="M215" s="144">
        <f>G215/Population!G215</f>
        <v>0.88060965283657922</v>
      </c>
      <c r="N215" s="144">
        <f t="shared" si="219"/>
        <v>-2.6579423164512117E-2</v>
      </c>
      <c r="O215" s="144">
        <f t="shared" si="220"/>
        <v>-5.3367768365588097E-2</v>
      </c>
      <c r="P215" s="144">
        <f t="shared" si="221"/>
        <v>-7.9947191530100215E-2</v>
      </c>
      <c r="Q215" s="143">
        <v>11.78526974</v>
      </c>
      <c r="R215" s="143">
        <v>31.42738533</v>
      </c>
      <c r="S215" s="143">
        <v>4</v>
      </c>
      <c r="T215" s="143">
        <f t="shared" si="222"/>
        <v>19.64211559</v>
      </c>
      <c r="U215" s="143">
        <f t="shared" si="223"/>
        <v>-27.42738533</v>
      </c>
      <c r="V215" s="143">
        <f t="shared" si="224"/>
        <v>-7.7852697400000004</v>
      </c>
      <c r="W215" s="144">
        <f>Q215/Population!E215</f>
        <v>9.2807423898567491E-3</v>
      </c>
      <c r="X215" s="144">
        <f>R215/Population!F215</f>
        <v>2.5764895332660645E-2</v>
      </c>
      <c r="Y215" s="144">
        <f>S215/Population!G215</f>
        <v>3.3869602032176121E-3</v>
      </c>
      <c r="Z215" s="144">
        <f t="shared" si="225"/>
        <v>1.6484152942803896E-2</v>
      </c>
      <c r="AA215" s="144">
        <f t="shared" si="226"/>
        <v>-2.2377935129443034E-2</v>
      </c>
      <c r="AB215" s="144">
        <f t="shared" si="227"/>
        <v>-5.8937821866391366E-3</v>
      </c>
      <c r="AC215" s="143">
        <v>21.606328959999999</v>
      </c>
      <c r="AD215" s="143">
        <v>14.731586460000001</v>
      </c>
      <c r="AE215" s="143">
        <v>51</v>
      </c>
      <c r="AF215" s="143">
        <f t="shared" si="228"/>
        <v>-6.8747424999999982</v>
      </c>
      <c r="AG215" s="143">
        <f t="shared" si="229"/>
        <v>36.268413539999997</v>
      </c>
      <c r="AH215" s="143">
        <f t="shared" si="230"/>
        <v>29.393671040000001</v>
      </c>
      <c r="AI215" s="144">
        <f>AC215/Population!E215</f>
        <v>1.7014695250264292E-2</v>
      </c>
      <c r="AJ215" s="144">
        <f>AD215/Population!F215</f>
        <v>1.2077294348239079E-2</v>
      </c>
      <c r="AK215" s="144">
        <f>AE215/Population!G215</f>
        <v>4.3183742591024553E-2</v>
      </c>
      <c r="AL215" s="144">
        <f t="shared" si="231"/>
        <v>-4.937400902025213E-3</v>
      </c>
      <c r="AM215" s="144">
        <f t="shared" si="232"/>
        <v>3.1106448242785474E-2</v>
      </c>
      <c r="AN215" s="144">
        <f t="shared" si="233"/>
        <v>2.6169047340760261E-2</v>
      </c>
      <c r="AO215" s="143">
        <v>16.695798870000001</v>
      </c>
      <c r="AP215" s="143">
        <v>26.51685715</v>
      </c>
      <c r="AQ215" s="143">
        <v>64</v>
      </c>
      <c r="AR215" s="143">
        <f t="shared" si="234"/>
        <v>9.821058279999999</v>
      </c>
      <c r="AS215" s="143">
        <f t="shared" si="235"/>
        <v>37.48314285</v>
      </c>
      <c r="AT215" s="143">
        <f t="shared" si="236"/>
        <v>47.304201129999996</v>
      </c>
      <c r="AU215" s="144">
        <f>AO215/Population!E215</f>
        <v>1.3147718442066936E-2</v>
      </c>
      <c r="AV215" s="144">
        <f>AP215/Population!F215</f>
        <v>2.1739131074601046E-2</v>
      </c>
      <c r="AW215" s="144">
        <f>AQ215/Population!G215</f>
        <v>5.4191363251481793E-2</v>
      </c>
      <c r="AX215" s="144">
        <f t="shared" si="237"/>
        <v>8.5914126325341098E-3</v>
      </c>
      <c r="AY215" s="144">
        <f t="shared" si="238"/>
        <v>3.2452232176880744E-2</v>
      </c>
      <c r="AZ215" s="144">
        <f t="shared" si="239"/>
        <v>4.1043644809414859E-2</v>
      </c>
      <c r="BA215" s="143">
        <v>0</v>
      </c>
      <c r="BB215" s="143">
        <v>1.964211583</v>
      </c>
      <c r="BC215" s="143">
        <v>0</v>
      </c>
      <c r="BD215" s="143">
        <f t="shared" si="240"/>
        <v>1.964211583</v>
      </c>
      <c r="BE215" s="143">
        <f t="shared" si="241"/>
        <v>-1.964211583</v>
      </c>
      <c r="BF215" s="143">
        <f t="shared" si="242"/>
        <v>0</v>
      </c>
      <c r="BG215" s="144">
        <f>BA215/Population!E215</f>
        <v>0</v>
      </c>
      <c r="BH215" s="144">
        <f>BB215/Population!F215</f>
        <v>1.6103059581888124E-3</v>
      </c>
      <c r="BI215" s="144">
        <f>BC215/Population!G215</f>
        <v>0</v>
      </c>
      <c r="BJ215" s="144">
        <f t="shared" si="243"/>
        <v>1.6103059581888124E-3</v>
      </c>
      <c r="BK215" s="144">
        <f t="shared" si="244"/>
        <v>-1.6103059581888124E-3</v>
      </c>
      <c r="BL215" s="144">
        <f t="shared" si="245"/>
        <v>0</v>
      </c>
      <c r="BM215" s="143">
        <v>0</v>
      </c>
      <c r="BN215" s="143">
        <v>0</v>
      </c>
      <c r="BO215" s="143">
        <v>0</v>
      </c>
      <c r="BP215" s="143">
        <f t="shared" si="246"/>
        <v>0</v>
      </c>
      <c r="BQ215" s="143">
        <f t="shared" si="247"/>
        <v>0</v>
      </c>
      <c r="BR215" s="143">
        <f t="shared" si="248"/>
        <v>0</v>
      </c>
      <c r="BS215" s="144">
        <f>BM215/Population!E215</f>
        <v>0</v>
      </c>
      <c r="BT215" s="144">
        <f>BN215/Population!F215</f>
        <v>0</v>
      </c>
      <c r="BU215" s="144">
        <f>BO215/Population!G215</f>
        <v>0</v>
      </c>
      <c r="BV215" s="144">
        <f t="shared" si="249"/>
        <v>0</v>
      </c>
      <c r="BW215" s="144">
        <f t="shared" si="250"/>
        <v>0</v>
      </c>
      <c r="BX215" s="144">
        <f t="shared" si="251"/>
        <v>0</v>
      </c>
      <c r="BY215" s="143">
        <v>0.98210579200000003</v>
      </c>
      <c r="BZ215" s="143">
        <v>1.964211583</v>
      </c>
      <c r="CA215" s="143">
        <v>0</v>
      </c>
      <c r="CB215" s="143">
        <f t="shared" si="252"/>
        <v>0.98210579099999995</v>
      </c>
      <c r="CC215" s="143">
        <f t="shared" si="253"/>
        <v>-1.964211583</v>
      </c>
      <c r="CD215" s="143">
        <f t="shared" si="254"/>
        <v>-0.98210579200000003</v>
      </c>
      <c r="CE215" s="144">
        <f>BY215/Population!E215</f>
        <v>7.7339518366749199E-4</v>
      </c>
      <c r="CF215" s="144">
        <f>BZ215/Population!F215</f>
        <v>1.6103059581888124E-3</v>
      </c>
      <c r="CG215" s="144">
        <f>CA215/Population!G215</f>
        <v>0</v>
      </c>
      <c r="CH215" s="144">
        <f t="shared" si="255"/>
        <v>8.3691077452132041E-4</v>
      </c>
      <c r="CI215" s="144">
        <f t="shared" si="256"/>
        <v>-1.6103059581888124E-3</v>
      </c>
      <c r="CJ215" s="144">
        <f t="shared" si="257"/>
        <v>-7.7339518366749199E-4</v>
      </c>
      <c r="CK215" s="143">
        <v>5.8926348690000001</v>
      </c>
      <c r="CL215" s="143">
        <v>4.9105291370000002</v>
      </c>
      <c r="CM215" s="143">
        <v>0</v>
      </c>
      <c r="CN215" s="143">
        <f t="shared" si="258"/>
        <v>-0.98210573199999995</v>
      </c>
      <c r="CO215" s="143">
        <f t="shared" si="259"/>
        <v>-4.9105291370000002</v>
      </c>
      <c r="CP215" s="143">
        <f t="shared" si="260"/>
        <v>-5.8926348690000001</v>
      </c>
      <c r="CQ215" s="144">
        <f>CK215/Population!E215</f>
        <v>4.6403711941408873E-3</v>
      </c>
      <c r="CR215" s="144">
        <f>CL215/Population!F215</f>
        <v>4.0257650426302714E-3</v>
      </c>
      <c r="CS215" s="144">
        <f>CM215/Population!G215</f>
        <v>0</v>
      </c>
      <c r="CT215" s="144">
        <f t="shared" si="261"/>
        <v>-6.1460615151061587E-4</v>
      </c>
      <c r="CU215" s="144">
        <f t="shared" si="262"/>
        <v>-4.0257650426302714E-3</v>
      </c>
      <c r="CV215" s="144">
        <f t="shared" si="263"/>
        <v>-4.6403711941408873E-3</v>
      </c>
      <c r="CW215" s="143">
        <v>2.946317434</v>
      </c>
      <c r="CX215" s="143">
        <v>1.964211583</v>
      </c>
      <c r="CY215" s="143">
        <v>0</v>
      </c>
      <c r="CZ215" s="143">
        <f t="shared" si="264"/>
        <v>-0.98210585100000003</v>
      </c>
      <c r="DA215" s="143">
        <f t="shared" si="265"/>
        <v>-1.964211583</v>
      </c>
      <c r="DB215" s="143">
        <f t="shared" si="266"/>
        <v>-2.946317434</v>
      </c>
      <c r="DC215" s="144">
        <f>CW215/Population!E215</f>
        <v>2.3201855966767005E-3</v>
      </c>
      <c r="DD215" s="144">
        <f>CX215/Population!F215</f>
        <v>1.6103059581888124E-3</v>
      </c>
      <c r="DE215" s="144">
        <f>CY215/Population!G215</f>
        <v>0</v>
      </c>
      <c r="DF215" s="144">
        <f t="shared" si="267"/>
        <v>-7.0987963848788806E-4</v>
      </c>
      <c r="DG215" s="144">
        <f t="shared" si="268"/>
        <v>-1.6103059581888124E-3</v>
      </c>
      <c r="DH215" s="144">
        <f t="shared" si="269"/>
        <v>-2.3201855966767005E-3</v>
      </c>
      <c r="DI215" s="143">
        <v>5.8926348690000001</v>
      </c>
      <c r="DJ215" s="143">
        <v>13.7494812</v>
      </c>
      <c r="DK215" s="143">
        <v>64</v>
      </c>
      <c r="DL215" s="143">
        <f t="shared" si="270"/>
        <v>7.8568463309999999</v>
      </c>
      <c r="DM215" s="143">
        <f t="shared" si="271"/>
        <v>50.250518800000002</v>
      </c>
      <c r="DN215" s="143">
        <f t="shared" si="272"/>
        <v>58.107365131000002</v>
      </c>
      <c r="DO215" s="144">
        <f>DI215/Population!E215</f>
        <v>4.6403711941408873E-3</v>
      </c>
      <c r="DP215" s="144">
        <f>DJ215/Population!F215</f>
        <v>1.127214180488063E-2</v>
      </c>
      <c r="DQ215" s="144">
        <f>DK215/Population!G215</f>
        <v>5.4191363251481793E-2</v>
      </c>
      <c r="DR215" s="144">
        <f t="shared" si="273"/>
        <v>6.631770610739743E-3</v>
      </c>
      <c r="DS215" s="144">
        <f t="shared" si="274"/>
        <v>4.2919221446601166E-2</v>
      </c>
      <c r="DT215" s="144">
        <f t="shared" si="275"/>
        <v>4.9550992057340905E-2</v>
      </c>
      <c r="DU215" s="143">
        <v>0.98210579200000003</v>
      </c>
      <c r="DV215" s="143">
        <v>1.964211583</v>
      </c>
      <c r="DW215" s="143">
        <v>0</v>
      </c>
      <c r="DX215" s="143">
        <f t="shared" si="276"/>
        <v>0.98210579099999995</v>
      </c>
      <c r="DY215" s="143">
        <f t="shared" si="277"/>
        <v>-1.964211583</v>
      </c>
      <c r="DZ215" s="143">
        <f t="shared" si="278"/>
        <v>-0.98210579200000003</v>
      </c>
      <c r="EA215" s="144">
        <f>DU215/Population!E215</f>
        <v>7.7339518366749199E-4</v>
      </c>
      <c r="EB215" s="144">
        <f>DV215/Population!F215</f>
        <v>1.6103059581888124E-3</v>
      </c>
      <c r="EC215" s="144">
        <f>DW215/Population!G215</f>
        <v>0</v>
      </c>
      <c r="ED215" s="144">
        <f t="shared" si="279"/>
        <v>8.3691077452132041E-4</v>
      </c>
      <c r="EE215" s="144">
        <f t="shared" si="280"/>
        <v>-1.6103059581888124E-3</v>
      </c>
      <c r="EF215" s="144">
        <f t="shared" si="281"/>
        <v>-7.7339518366749199E-4</v>
      </c>
      <c r="EG215" s="143">
        <v>0</v>
      </c>
      <c r="EH215" s="143">
        <v>0.98210579200000003</v>
      </c>
      <c r="EI215" s="143">
        <v>0</v>
      </c>
      <c r="EJ215" s="143">
        <f t="shared" si="282"/>
        <v>0.98210579200000003</v>
      </c>
      <c r="EK215" s="143">
        <f t="shared" si="283"/>
        <v>-0.98210579200000003</v>
      </c>
      <c r="EL215" s="143">
        <f t="shared" si="284"/>
        <v>0</v>
      </c>
      <c r="EM215" s="144">
        <f>EG215/Population!E215</f>
        <v>0</v>
      </c>
      <c r="EN215" s="144">
        <f>EH215/Population!F215</f>
        <v>8.0515297950431778E-4</v>
      </c>
      <c r="EO215" s="144">
        <f>EI215/Population!G215</f>
        <v>0</v>
      </c>
      <c r="EP215" s="144">
        <f t="shared" si="285"/>
        <v>8.0515297950431778E-4</v>
      </c>
      <c r="EQ215" s="144">
        <f t="shared" si="286"/>
        <v>-8.0515297950431778E-4</v>
      </c>
      <c r="ER215" s="144">
        <f t="shared" si="287"/>
        <v>0</v>
      </c>
    </row>
    <row r="216" spans="1:148" x14ac:dyDescent="0.25">
      <c r="A216" s="155">
        <v>42101023500</v>
      </c>
      <c r="B216" s="155" t="s">
        <v>3</v>
      </c>
      <c r="C216" s="155" t="s">
        <v>4</v>
      </c>
      <c r="D216" s="155" t="s">
        <v>217</v>
      </c>
      <c r="E216" s="143">
        <v>824.82178190000002</v>
      </c>
      <c r="F216" s="143">
        <v>723.43564409999999</v>
      </c>
      <c r="G216" s="143">
        <v>638</v>
      </c>
      <c r="H216" s="143">
        <f t="shared" si="216"/>
        <v>-101.38613780000003</v>
      </c>
      <c r="I216" s="143">
        <f t="shared" si="217"/>
        <v>-85.43564409999999</v>
      </c>
      <c r="J216" s="143">
        <f t="shared" si="218"/>
        <v>-186.82178190000002</v>
      </c>
      <c r="K216" s="144">
        <f>E216/Population!E216</f>
        <v>0.66451031397988913</v>
      </c>
      <c r="L216" s="144">
        <f>F216/Population!F216</f>
        <v>0.61673968006542179</v>
      </c>
      <c r="M216" s="144">
        <f>G216/Population!G216</f>
        <v>0.52166802943581358</v>
      </c>
      <c r="N216" s="144">
        <f t="shared" si="219"/>
        <v>-4.7770633914467342E-2</v>
      </c>
      <c r="O216" s="144">
        <f t="shared" si="220"/>
        <v>-9.5071650629608206E-2</v>
      </c>
      <c r="P216" s="144">
        <f t="shared" si="221"/>
        <v>-0.14284228454407555</v>
      </c>
      <c r="Q216" s="143">
        <v>389.1584148</v>
      </c>
      <c r="R216" s="143">
        <v>413.34653470000001</v>
      </c>
      <c r="S216" s="143">
        <v>454</v>
      </c>
      <c r="T216" s="143">
        <f t="shared" si="222"/>
        <v>24.188119900000004</v>
      </c>
      <c r="U216" s="143">
        <f t="shared" si="223"/>
        <v>40.653465299999993</v>
      </c>
      <c r="V216" s="143">
        <f t="shared" si="224"/>
        <v>64.841585199999997</v>
      </c>
      <c r="W216" s="144">
        <f>Q216/Population!E216</f>
        <v>0.31352200691278076</v>
      </c>
      <c r="X216" s="144">
        <f>R216/Population!F216</f>
        <v>0.35238408785369491</v>
      </c>
      <c r="Y216" s="144">
        <f>S216/Population!G216</f>
        <v>0.37121831561733443</v>
      </c>
      <c r="Z216" s="144">
        <f t="shared" si="225"/>
        <v>3.8862080940914145E-2</v>
      </c>
      <c r="AA216" s="144">
        <f t="shared" si="226"/>
        <v>1.8834227763639522E-2</v>
      </c>
      <c r="AB216" s="144">
        <f t="shared" si="227"/>
        <v>5.7696308704553667E-2</v>
      </c>
      <c r="AC216" s="143">
        <v>10.10891092</v>
      </c>
      <c r="AD216" s="143">
        <v>15.267326710000001</v>
      </c>
      <c r="AE216" s="143">
        <v>10</v>
      </c>
      <c r="AF216" s="143">
        <f t="shared" si="228"/>
        <v>5.1584157900000012</v>
      </c>
      <c r="AG216" s="143">
        <f t="shared" si="229"/>
        <v>-5.2673267100000007</v>
      </c>
      <c r="AH216" s="143">
        <f t="shared" si="230"/>
        <v>-0.10891091999999958</v>
      </c>
      <c r="AI216" s="144">
        <f>AC216/Population!E216</f>
        <v>8.1441539455590472E-3</v>
      </c>
      <c r="AJ216" s="144">
        <f>AD216/Population!F216</f>
        <v>1.3015623804787406E-2</v>
      </c>
      <c r="AK216" s="144">
        <f>AE216/Population!G216</f>
        <v>8.1766148814390836E-3</v>
      </c>
      <c r="AL216" s="144">
        <f t="shared" si="231"/>
        <v>4.8714698592283584E-3</v>
      </c>
      <c r="AM216" s="144">
        <f t="shared" si="232"/>
        <v>-4.839008923348322E-3</v>
      </c>
      <c r="AN216" s="144">
        <f t="shared" si="233"/>
        <v>3.2460935880036443E-5</v>
      </c>
      <c r="AO216" s="143">
        <v>15</v>
      </c>
      <c r="AP216" s="143">
        <v>17.31683168</v>
      </c>
      <c r="AQ216" s="143">
        <v>68</v>
      </c>
      <c r="AR216" s="143">
        <f t="shared" si="234"/>
        <v>2.3168316799999999</v>
      </c>
      <c r="AS216" s="143">
        <f t="shared" si="235"/>
        <v>50.68316832</v>
      </c>
      <c r="AT216" s="143">
        <f t="shared" si="236"/>
        <v>53</v>
      </c>
      <c r="AU216" s="144">
        <f>AO216/Population!E216</f>
        <v>1.2084616250964622E-2</v>
      </c>
      <c r="AV216" s="144">
        <f>AP216/Population!F216</f>
        <v>1.4762857369789309E-2</v>
      </c>
      <c r="AW216" s="144">
        <f>AQ216/Population!G216</f>
        <v>5.5600981193785773E-2</v>
      </c>
      <c r="AX216" s="144">
        <f t="shared" si="237"/>
        <v>2.6782411188246875E-3</v>
      </c>
      <c r="AY216" s="144">
        <f t="shared" si="238"/>
        <v>4.0838123823996465E-2</v>
      </c>
      <c r="AZ216" s="144">
        <f t="shared" si="239"/>
        <v>4.3516364942821149E-2</v>
      </c>
      <c r="BA216" s="143">
        <v>1.1584158389999999</v>
      </c>
      <c r="BB216" s="143">
        <v>0.158415839</v>
      </c>
      <c r="BC216" s="143">
        <v>0</v>
      </c>
      <c r="BD216" s="143">
        <f t="shared" si="240"/>
        <v>-0.99999999999999989</v>
      </c>
      <c r="BE216" s="143">
        <f t="shared" si="241"/>
        <v>-0.158415839</v>
      </c>
      <c r="BF216" s="143">
        <f t="shared" si="242"/>
        <v>-1.1584158389999999</v>
      </c>
      <c r="BG216" s="144">
        <f>BA216/Population!E216</f>
        <v>9.3326739155694767E-4</v>
      </c>
      <c r="BH216" s="144">
        <f>BB216/Population!F216</f>
        <v>1.3505186627029147E-4</v>
      </c>
      <c r="BI216" s="144">
        <f>BC216/Population!G216</f>
        <v>0</v>
      </c>
      <c r="BJ216" s="144">
        <f t="shared" si="243"/>
        <v>-7.982155252866562E-4</v>
      </c>
      <c r="BK216" s="144">
        <f t="shared" si="244"/>
        <v>-1.3505186627029147E-4</v>
      </c>
      <c r="BL216" s="144">
        <f t="shared" si="245"/>
        <v>-9.3326739155694767E-4</v>
      </c>
      <c r="BM216" s="143">
        <v>0</v>
      </c>
      <c r="BN216" s="143">
        <v>0</v>
      </c>
      <c r="BO216" s="143">
        <v>0</v>
      </c>
      <c r="BP216" s="143">
        <f t="shared" si="246"/>
        <v>0</v>
      </c>
      <c r="BQ216" s="143">
        <f t="shared" si="247"/>
        <v>0</v>
      </c>
      <c r="BR216" s="143">
        <f t="shared" si="248"/>
        <v>0</v>
      </c>
      <c r="BS216" s="144">
        <f>BM216/Population!E216</f>
        <v>0</v>
      </c>
      <c r="BT216" s="144">
        <f>BN216/Population!F216</f>
        <v>0</v>
      </c>
      <c r="BU216" s="144">
        <f>BO216/Population!G216</f>
        <v>0</v>
      </c>
      <c r="BV216" s="144">
        <f t="shared" si="249"/>
        <v>0</v>
      </c>
      <c r="BW216" s="144">
        <f t="shared" si="250"/>
        <v>0</v>
      </c>
      <c r="BX216" s="144">
        <f t="shared" si="251"/>
        <v>0</v>
      </c>
      <c r="BY216" s="143">
        <v>1</v>
      </c>
      <c r="BZ216" s="143">
        <v>4</v>
      </c>
      <c r="CA216" s="143">
        <v>43</v>
      </c>
      <c r="CB216" s="143">
        <f t="shared" si="252"/>
        <v>3</v>
      </c>
      <c r="CC216" s="143">
        <f t="shared" si="253"/>
        <v>39</v>
      </c>
      <c r="CD216" s="143">
        <f t="shared" si="254"/>
        <v>42</v>
      </c>
      <c r="CE216" s="144">
        <f>BY216/Population!E216</f>
        <v>8.0564108339764139E-4</v>
      </c>
      <c r="CF216" s="144">
        <f>BZ216/Population!F216</f>
        <v>3.410059678951458E-3</v>
      </c>
      <c r="CG216" s="144">
        <f>CA216/Population!G216</f>
        <v>3.5159443990188062E-2</v>
      </c>
      <c r="CH216" s="144">
        <f t="shared" si="255"/>
        <v>2.6044185955538166E-3</v>
      </c>
      <c r="CI216" s="144">
        <f t="shared" si="256"/>
        <v>3.1749384311236604E-2</v>
      </c>
      <c r="CJ216" s="144">
        <f t="shared" si="257"/>
        <v>3.4353802906790423E-2</v>
      </c>
      <c r="CK216" s="143">
        <v>8</v>
      </c>
      <c r="CL216" s="143">
        <v>4.3168316779999998</v>
      </c>
      <c r="CM216" s="143">
        <v>0</v>
      </c>
      <c r="CN216" s="143">
        <f t="shared" si="258"/>
        <v>-3.6831683220000002</v>
      </c>
      <c r="CO216" s="143">
        <f t="shared" si="259"/>
        <v>-4.3168316779999998</v>
      </c>
      <c r="CP216" s="143">
        <f t="shared" si="260"/>
        <v>-8</v>
      </c>
      <c r="CQ216" s="144">
        <f>CK216/Population!E216</f>
        <v>6.4451286671811311E-3</v>
      </c>
      <c r="CR216" s="144">
        <f>CL216/Population!F216</f>
        <v>3.6801634114920407E-3</v>
      </c>
      <c r="CS216" s="144">
        <f>CM216/Population!G216</f>
        <v>0</v>
      </c>
      <c r="CT216" s="144">
        <f t="shared" si="261"/>
        <v>-2.7649652556890904E-3</v>
      </c>
      <c r="CU216" s="144">
        <f t="shared" si="262"/>
        <v>-3.6801634114920407E-3</v>
      </c>
      <c r="CV216" s="144">
        <f t="shared" si="263"/>
        <v>-6.4451286671811311E-3</v>
      </c>
      <c r="CW216" s="143">
        <v>0</v>
      </c>
      <c r="CX216" s="143">
        <v>6</v>
      </c>
      <c r="CY216" s="143">
        <v>25</v>
      </c>
      <c r="CZ216" s="143">
        <f t="shared" si="264"/>
        <v>6</v>
      </c>
      <c r="DA216" s="143">
        <f t="shared" si="265"/>
        <v>19</v>
      </c>
      <c r="DB216" s="143">
        <f t="shared" si="266"/>
        <v>25</v>
      </c>
      <c r="DC216" s="144">
        <f>CW216/Population!E216</f>
        <v>0</v>
      </c>
      <c r="DD216" s="144">
        <f>CX216/Population!F216</f>
        <v>5.1150895184271863E-3</v>
      </c>
      <c r="DE216" s="144">
        <f>CY216/Population!G216</f>
        <v>2.0441537203597711E-2</v>
      </c>
      <c r="DF216" s="144">
        <f t="shared" si="267"/>
        <v>5.1150895184271863E-3</v>
      </c>
      <c r="DG216" s="144">
        <f t="shared" si="268"/>
        <v>1.5326447685170524E-2</v>
      </c>
      <c r="DH216" s="144">
        <f t="shared" si="269"/>
        <v>2.0441537203597711E-2</v>
      </c>
      <c r="DI216" s="143">
        <v>0</v>
      </c>
      <c r="DJ216" s="143">
        <v>0</v>
      </c>
      <c r="DK216" s="143">
        <v>0</v>
      </c>
      <c r="DL216" s="143">
        <f t="shared" si="270"/>
        <v>0</v>
      </c>
      <c r="DM216" s="143">
        <f t="shared" si="271"/>
        <v>0</v>
      </c>
      <c r="DN216" s="143">
        <f t="shared" si="272"/>
        <v>0</v>
      </c>
      <c r="DO216" s="144">
        <f>DI216/Population!E216</f>
        <v>0</v>
      </c>
      <c r="DP216" s="144">
        <f>DJ216/Population!F216</f>
        <v>0</v>
      </c>
      <c r="DQ216" s="144">
        <f>DK216/Population!G216</f>
        <v>0</v>
      </c>
      <c r="DR216" s="144">
        <f t="shared" si="273"/>
        <v>0</v>
      </c>
      <c r="DS216" s="144">
        <f t="shared" si="274"/>
        <v>0</v>
      </c>
      <c r="DT216" s="144">
        <f t="shared" si="275"/>
        <v>0</v>
      </c>
      <c r="DU216" s="143">
        <v>6</v>
      </c>
      <c r="DV216" s="143">
        <v>2</v>
      </c>
      <c r="DW216" s="143">
        <v>0</v>
      </c>
      <c r="DX216" s="143">
        <f t="shared" si="276"/>
        <v>-4</v>
      </c>
      <c r="DY216" s="143">
        <f t="shared" si="277"/>
        <v>-2</v>
      </c>
      <c r="DZ216" s="143">
        <f t="shared" si="278"/>
        <v>-6</v>
      </c>
      <c r="EA216" s="144">
        <f>DU216/Population!E216</f>
        <v>4.8338465003858484E-3</v>
      </c>
      <c r="EB216" s="144">
        <f>DV216/Population!F216</f>
        <v>1.705029839475729E-3</v>
      </c>
      <c r="EC216" s="144">
        <f>DW216/Population!G216</f>
        <v>0</v>
      </c>
      <c r="ED216" s="144">
        <f t="shared" si="279"/>
        <v>-3.1288166609101196E-3</v>
      </c>
      <c r="EE216" s="144">
        <f t="shared" si="280"/>
        <v>-1.705029839475729E-3</v>
      </c>
      <c r="EF216" s="144">
        <f t="shared" si="281"/>
        <v>-4.8338465003858484E-3</v>
      </c>
      <c r="EG216" s="143">
        <v>0</v>
      </c>
      <c r="EH216" s="143">
        <v>0</v>
      </c>
      <c r="EI216" s="143">
        <v>0</v>
      </c>
      <c r="EJ216" s="143">
        <f t="shared" si="282"/>
        <v>0</v>
      </c>
      <c r="EK216" s="143">
        <f t="shared" si="283"/>
        <v>0</v>
      </c>
      <c r="EL216" s="143">
        <f t="shared" si="284"/>
        <v>0</v>
      </c>
      <c r="EM216" s="144">
        <f>EG216/Population!E216</f>
        <v>0</v>
      </c>
      <c r="EN216" s="144">
        <f>EH216/Population!F216</f>
        <v>0</v>
      </c>
      <c r="EO216" s="144">
        <f>EI216/Population!G216</f>
        <v>0</v>
      </c>
      <c r="EP216" s="144">
        <f t="shared" si="285"/>
        <v>0</v>
      </c>
      <c r="EQ216" s="144">
        <f t="shared" si="286"/>
        <v>0</v>
      </c>
      <c r="ER216" s="144">
        <f t="shared" si="287"/>
        <v>0</v>
      </c>
    </row>
    <row r="217" spans="1:148" x14ac:dyDescent="0.25">
      <c r="A217" s="155">
        <v>42101023600</v>
      </c>
      <c r="B217" s="155" t="s">
        <v>3</v>
      </c>
      <c r="C217" s="155" t="s">
        <v>4</v>
      </c>
      <c r="D217" s="155" t="s">
        <v>218</v>
      </c>
      <c r="E217" s="143">
        <v>1613.0000110000001</v>
      </c>
      <c r="F217" s="143">
        <v>1471</v>
      </c>
      <c r="G217" s="143">
        <v>1662</v>
      </c>
      <c r="H217" s="143">
        <f t="shared" si="216"/>
        <v>-142.00001100000009</v>
      </c>
      <c r="I217" s="143">
        <f t="shared" si="217"/>
        <v>191</v>
      </c>
      <c r="J217" s="143">
        <f t="shared" si="218"/>
        <v>48.999988999999914</v>
      </c>
      <c r="K217" s="144">
        <f>E217/Population!E217</f>
        <v>0.61191198808706238</v>
      </c>
      <c r="L217" s="144">
        <f>F217/Population!F217</f>
        <v>0.55321549454682206</v>
      </c>
      <c r="M217" s="144">
        <f>G217/Population!G217</f>
        <v>0.53630203291384315</v>
      </c>
      <c r="N217" s="144">
        <f t="shared" si="219"/>
        <v>-5.8696493540240313E-2</v>
      </c>
      <c r="O217" s="144">
        <f t="shared" si="220"/>
        <v>-1.691346163297891E-2</v>
      </c>
      <c r="P217" s="144">
        <f t="shared" si="221"/>
        <v>-7.5609955173219223E-2</v>
      </c>
      <c r="Q217" s="143">
        <v>918</v>
      </c>
      <c r="R217" s="143">
        <v>1074</v>
      </c>
      <c r="S217" s="143">
        <v>1225</v>
      </c>
      <c r="T217" s="143">
        <f t="shared" si="222"/>
        <v>156</v>
      </c>
      <c r="U217" s="143">
        <f t="shared" si="223"/>
        <v>151</v>
      </c>
      <c r="V217" s="143">
        <f t="shared" si="224"/>
        <v>307</v>
      </c>
      <c r="W217" s="144">
        <f>Q217/Population!E217</f>
        <v>0.34825492946876563</v>
      </c>
      <c r="X217" s="144">
        <f>R217/Population!F217</f>
        <v>0.40391124482888302</v>
      </c>
      <c r="Y217" s="144">
        <f>S217/Population!G217</f>
        <v>0.3952888028396257</v>
      </c>
      <c r="Z217" s="144">
        <f t="shared" si="225"/>
        <v>5.5656315360117392E-2</v>
      </c>
      <c r="AA217" s="144">
        <f t="shared" si="226"/>
        <v>-8.6224419892573234E-3</v>
      </c>
      <c r="AB217" s="144">
        <f t="shared" si="227"/>
        <v>4.7033873370860069E-2</v>
      </c>
      <c r="AC217" s="143">
        <v>62</v>
      </c>
      <c r="AD217" s="143">
        <v>50</v>
      </c>
      <c r="AE217" s="143">
        <v>113</v>
      </c>
      <c r="AF217" s="143">
        <f t="shared" si="228"/>
        <v>-12</v>
      </c>
      <c r="AG217" s="143">
        <f t="shared" si="229"/>
        <v>63</v>
      </c>
      <c r="AH217" s="143">
        <f t="shared" si="230"/>
        <v>51</v>
      </c>
      <c r="AI217" s="144">
        <f>AC217/Population!E217</f>
        <v>2.3520485432531012E-2</v>
      </c>
      <c r="AJ217" s="144">
        <f>AD217/Population!F217</f>
        <v>1.8804061677322303E-2</v>
      </c>
      <c r="AK217" s="144">
        <f>AE217/Population!G217</f>
        <v>3.6463375282349143E-2</v>
      </c>
      <c r="AL217" s="144">
        <f t="shared" si="231"/>
        <v>-4.7164237552087089E-3</v>
      </c>
      <c r="AM217" s="144">
        <f t="shared" si="232"/>
        <v>1.7659313605026841E-2</v>
      </c>
      <c r="AN217" s="144">
        <f t="shared" si="233"/>
        <v>1.2942889849818132E-2</v>
      </c>
      <c r="AO217" s="143">
        <v>21</v>
      </c>
      <c r="AP217" s="143">
        <v>38</v>
      </c>
      <c r="AQ217" s="143">
        <v>34</v>
      </c>
      <c r="AR217" s="143">
        <f t="shared" si="234"/>
        <v>17</v>
      </c>
      <c r="AS217" s="143">
        <f t="shared" si="235"/>
        <v>-4</v>
      </c>
      <c r="AT217" s="143">
        <f t="shared" si="236"/>
        <v>13</v>
      </c>
      <c r="AU217" s="144">
        <f>AO217/Population!E217</f>
        <v>7.9666160335992147E-3</v>
      </c>
      <c r="AV217" s="144">
        <f>AP217/Population!F217</f>
        <v>1.4291086874764949E-2</v>
      </c>
      <c r="AW217" s="144">
        <f>AQ217/Population!G217</f>
        <v>1.0971281058405937E-2</v>
      </c>
      <c r="AX217" s="144">
        <f t="shared" si="237"/>
        <v>6.3244708411657347E-3</v>
      </c>
      <c r="AY217" s="144">
        <f t="shared" si="238"/>
        <v>-3.319805816359012E-3</v>
      </c>
      <c r="AZ217" s="144">
        <f t="shared" si="239"/>
        <v>3.0046650248067228E-3</v>
      </c>
      <c r="BA217" s="143">
        <v>9</v>
      </c>
      <c r="BB217" s="143">
        <v>4</v>
      </c>
      <c r="BC217" s="143">
        <v>0</v>
      </c>
      <c r="BD217" s="143">
        <f t="shared" si="240"/>
        <v>-5</v>
      </c>
      <c r="BE217" s="143">
        <f t="shared" si="241"/>
        <v>-4</v>
      </c>
      <c r="BF217" s="143">
        <f t="shared" si="242"/>
        <v>-9</v>
      </c>
      <c r="BG217" s="144">
        <f>BA217/Population!E217</f>
        <v>3.4142640143996631E-3</v>
      </c>
      <c r="BH217" s="144">
        <f>BB217/Population!F217</f>
        <v>1.5043249341857841E-3</v>
      </c>
      <c r="BI217" s="144">
        <f>BC217/Population!G217</f>
        <v>0</v>
      </c>
      <c r="BJ217" s="144">
        <f t="shared" si="243"/>
        <v>-1.909939080213879E-3</v>
      </c>
      <c r="BK217" s="144">
        <f t="shared" si="244"/>
        <v>-1.5043249341857841E-3</v>
      </c>
      <c r="BL217" s="144">
        <f t="shared" si="245"/>
        <v>-3.4142640143996631E-3</v>
      </c>
      <c r="BM217" s="143">
        <v>0</v>
      </c>
      <c r="BN217" s="143">
        <v>0</v>
      </c>
      <c r="BO217" s="143">
        <v>0</v>
      </c>
      <c r="BP217" s="143">
        <f t="shared" si="246"/>
        <v>0</v>
      </c>
      <c r="BQ217" s="143">
        <f t="shared" si="247"/>
        <v>0</v>
      </c>
      <c r="BR217" s="143">
        <f t="shared" si="248"/>
        <v>0</v>
      </c>
      <c r="BS217" s="144">
        <f>BM217/Population!E217</f>
        <v>0</v>
      </c>
      <c r="BT217" s="144">
        <f>BN217/Population!F217</f>
        <v>0</v>
      </c>
      <c r="BU217" s="144">
        <f>BO217/Population!G217</f>
        <v>0</v>
      </c>
      <c r="BV217" s="144">
        <f t="shared" si="249"/>
        <v>0</v>
      </c>
      <c r="BW217" s="144">
        <f t="shared" si="250"/>
        <v>0</v>
      </c>
      <c r="BX217" s="144">
        <f t="shared" si="251"/>
        <v>0</v>
      </c>
      <c r="BY217" s="143">
        <v>1</v>
      </c>
      <c r="BZ217" s="143">
        <v>6</v>
      </c>
      <c r="CA217" s="143">
        <v>11</v>
      </c>
      <c r="CB217" s="143">
        <f t="shared" si="252"/>
        <v>5</v>
      </c>
      <c r="CC217" s="143">
        <f t="shared" si="253"/>
        <v>5</v>
      </c>
      <c r="CD217" s="143">
        <f t="shared" si="254"/>
        <v>10</v>
      </c>
      <c r="CE217" s="144">
        <f>BY217/Population!E217</f>
        <v>3.7936266826662927E-4</v>
      </c>
      <c r="CF217" s="144">
        <f>BZ217/Population!F217</f>
        <v>2.2564874012786762E-3</v>
      </c>
      <c r="CG217" s="144">
        <f>CA217/Population!G217</f>
        <v>3.5495321071313327E-3</v>
      </c>
      <c r="CH217" s="144">
        <f t="shared" si="255"/>
        <v>1.8771247330120469E-3</v>
      </c>
      <c r="CI217" s="144">
        <f t="shared" si="256"/>
        <v>1.2930447058526564E-3</v>
      </c>
      <c r="CJ217" s="144">
        <f t="shared" si="257"/>
        <v>3.1701694388647033E-3</v>
      </c>
      <c r="CK217" s="143">
        <v>1</v>
      </c>
      <c r="CL217" s="143">
        <v>16</v>
      </c>
      <c r="CM217" s="143">
        <v>5</v>
      </c>
      <c r="CN217" s="143">
        <f t="shared" si="258"/>
        <v>15</v>
      </c>
      <c r="CO217" s="143">
        <f t="shared" si="259"/>
        <v>-11</v>
      </c>
      <c r="CP217" s="143">
        <f t="shared" si="260"/>
        <v>4</v>
      </c>
      <c r="CQ217" s="144">
        <f>CK217/Population!E217</f>
        <v>3.7936266826662927E-4</v>
      </c>
      <c r="CR217" s="144">
        <f>CL217/Population!F217</f>
        <v>6.0172997367431364E-3</v>
      </c>
      <c r="CS217" s="144">
        <f>CM217/Population!G217</f>
        <v>1.6134236850596966E-3</v>
      </c>
      <c r="CT217" s="144">
        <f t="shared" si="261"/>
        <v>5.6379370684765074E-3</v>
      </c>
      <c r="CU217" s="144">
        <f t="shared" si="262"/>
        <v>-4.4038760516834398E-3</v>
      </c>
      <c r="CV217" s="144">
        <f t="shared" si="263"/>
        <v>1.2340610167930672E-3</v>
      </c>
      <c r="CW217" s="143">
        <v>1</v>
      </c>
      <c r="CX217" s="143">
        <v>7</v>
      </c>
      <c r="CY217" s="143">
        <v>0</v>
      </c>
      <c r="CZ217" s="143">
        <f t="shared" si="264"/>
        <v>6</v>
      </c>
      <c r="DA217" s="143">
        <f t="shared" si="265"/>
        <v>-7</v>
      </c>
      <c r="DB217" s="143">
        <f t="shared" si="266"/>
        <v>-1</v>
      </c>
      <c r="DC217" s="144">
        <f>CW217/Population!E217</f>
        <v>3.7936266826662927E-4</v>
      </c>
      <c r="DD217" s="144">
        <f>CX217/Population!F217</f>
        <v>2.6325686348251222E-3</v>
      </c>
      <c r="DE217" s="144">
        <f>CY217/Population!G217</f>
        <v>0</v>
      </c>
      <c r="DF217" s="144">
        <f t="shared" si="267"/>
        <v>2.2532059665584928E-3</v>
      </c>
      <c r="DG217" s="144">
        <f t="shared" si="268"/>
        <v>-2.6325686348251222E-3</v>
      </c>
      <c r="DH217" s="144">
        <f t="shared" si="269"/>
        <v>-3.7936266826662927E-4</v>
      </c>
      <c r="DI217" s="143">
        <v>8</v>
      </c>
      <c r="DJ217" s="143">
        <v>3</v>
      </c>
      <c r="DK217" s="143">
        <v>0</v>
      </c>
      <c r="DL217" s="143">
        <f t="shared" si="270"/>
        <v>-5</v>
      </c>
      <c r="DM217" s="143">
        <f t="shared" si="271"/>
        <v>-3</v>
      </c>
      <c r="DN217" s="143">
        <f t="shared" si="272"/>
        <v>-8</v>
      </c>
      <c r="DO217" s="144">
        <f>DI217/Population!E217</f>
        <v>3.0349013461330341E-3</v>
      </c>
      <c r="DP217" s="144">
        <f>DJ217/Population!F217</f>
        <v>1.1282437006393381E-3</v>
      </c>
      <c r="DQ217" s="144">
        <f>DK217/Population!G217</f>
        <v>0</v>
      </c>
      <c r="DR217" s="144">
        <f t="shared" si="273"/>
        <v>-1.906657645493696E-3</v>
      </c>
      <c r="DS217" s="144">
        <f t="shared" si="274"/>
        <v>-1.1282437006393381E-3</v>
      </c>
      <c r="DT217" s="144">
        <f t="shared" si="275"/>
        <v>-3.0349013461330341E-3</v>
      </c>
      <c r="DU217" s="143">
        <v>6</v>
      </c>
      <c r="DV217" s="143">
        <v>4</v>
      </c>
      <c r="DW217" s="143">
        <v>18</v>
      </c>
      <c r="DX217" s="143">
        <f t="shared" si="276"/>
        <v>-2</v>
      </c>
      <c r="DY217" s="143">
        <f t="shared" si="277"/>
        <v>14</v>
      </c>
      <c r="DZ217" s="143">
        <f t="shared" si="278"/>
        <v>12</v>
      </c>
      <c r="EA217" s="144">
        <f>DU217/Population!E217</f>
        <v>2.2761760095997754E-3</v>
      </c>
      <c r="EB217" s="144">
        <f>DV217/Population!F217</f>
        <v>1.5043249341857841E-3</v>
      </c>
      <c r="EC217" s="144">
        <f>DW217/Population!G217</f>
        <v>5.8083252662149082E-3</v>
      </c>
      <c r="ED217" s="144">
        <f t="shared" si="279"/>
        <v>-7.7185107541399129E-4</v>
      </c>
      <c r="EE217" s="144">
        <f t="shared" si="280"/>
        <v>4.3040003320291243E-3</v>
      </c>
      <c r="EF217" s="144">
        <f t="shared" si="281"/>
        <v>3.5321492566151328E-3</v>
      </c>
      <c r="EG217" s="143">
        <v>0</v>
      </c>
      <c r="EH217" s="143">
        <v>0</v>
      </c>
      <c r="EI217" s="143">
        <v>0</v>
      </c>
      <c r="EJ217" s="143">
        <f t="shared" si="282"/>
        <v>0</v>
      </c>
      <c r="EK217" s="143">
        <f t="shared" si="283"/>
        <v>0</v>
      </c>
      <c r="EL217" s="143">
        <f t="shared" si="284"/>
        <v>0</v>
      </c>
      <c r="EM217" s="144">
        <f>EG217/Population!E217</f>
        <v>0</v>
      </c>
      <c r="EN217" s="144">
        <f>EH217/Population!F217</f>
        <v>0</v>
      </c>
      <c r="EO217" s="144">
        <f>EI217/Population!G217</f>
        <v>0</v>
      </c>
      <c r="EP217" s="144">
        <f t="shared" si="285"/>
        <v>0</v>
      </c>
      <c r="EQ217" s="144">
        <f t="shared" si="286"/>
        <v>0</v>
      </c>
      <c r="ER217" s="144">
        <f t="shared" si="287"/>
        <v>0</v>
      </c>
    </row>
    <row r="218" spans="1:148" x14ac:dyDescent="0.25">
      <c r="A218" s="155">
        <v>42101023700</v>
      </c>
      <c r="B218" s="155" t="s">
        <v>3</v>
      </c>
      <c r="C218" s="155" t="s">
        <v>4</v>
      </c>
      <c r="D218" s="155" t="s">
        <v>219</v>
      </c>
      <c r="E218" s="143">
        <v>1887.9119929999999</v>
      </c>
      <c r="F218" s="143">
        <v>1302.9392089999999</v>
      </c>
      <c r="G218" s="143">
        <v>1569</v>
      </c>
      <c r="H218" s="143">
        <f t="shared" si="216"/>
        <v>-584.97278400000005</v>
      </c>
      <c r="I218" s="143">
        <f t="shared" si="217"/>
        <v>266.06079100000011</v>
      </c>
      <c r="J218" s="143">
        <f t="shared" si="218"/>
        <v>-318.91199299999994</v>
      </c>
      <c r="K218" s="144">
        <f>E218/Population!E218</f>
        <v>0.35296317071061106</v>
      </c>
      <c r="L218" s="144">
        <f>F218/Population!F218</f>
        <v>0.25434314714758499</v>
      </c>
      <c r="M218" s="144">
        <f>G218/Population!G218</f>
        <v>0.32230895645028756</v>
      </c>
      <c r="N218" s="144">
        <f t="shared" si="219"/>
        <v>-9.8620023563026071E-2</v>
      </c>
      <c r="O218" s="144">
        <f t="shared" si="220"/>
        <v>6.7965809302702573E-2</v>
      </c>
      <c r="P218" s="144">
        <f t="shared" si="221"/>
        <v>-3.0654214260323498E-2</v>
      </c>
      <c r="Q218" s="143">
        <v>3251.8483890000002</v>
      </c>
      <c r="R218" s="143">
        <v>3566.83374</v>
      </c>
      <c r="S218" s="143">
        <v>2662</v>
      </c>
      <c r="T218" s="143">
        <f t="shared" si="222"/>
        <v>314.98535099999981</v>
      </c>
      <c r="U218" s="143">
        <f t="shared" si="223"/>
        <v>-904.83374000000003</v>
      </c>
      <c r="V218" s="143">
        <f t="shared" si="224"/>
        <v>-589.84838900000022</v>
      </c>
      <c r="W218" s="144">
        <f>Q218/Population!E218</f>
        <v>0.60796410124379807</v>
      </c>
      <c r="X218" s="144">
        <f>R218/Population!F218</f>
        <v>0.69627171591532866</v>
      </c>
      <c r="Y218" s="144">
        <f>S218/Population!G218</f>
        <v>0.54683648315529987</v>
      </c>
      <c r="Z218" s="144">
        <f t="shared" si="225"/>
        <v>8.8307614671530588E-2</v>
      </c>
      <c r="AA218" s="144">
        <f t="shared" si="226"/>
        <v>-0.14943523276002879</v>
      </c>
      <c r="AB218" s="144">
        <f t="shared" si="227"/>
        <v>-6.1127618088498203E-2</v>
      </c>
      <c r="AC218" s="143">
        <v>97.995429990000005</v>
      </c>
      <c r="AD218" s="143">
        <v>127.9940338</v>
      </c>
      <c r="AE218" s="143">
        <v>162</v>
      </c>
      <c r="AF218" s="143">
        <f t="shared" si="228"/>
        <v>29.998603809999992</v>
      </c>
      <c r="AG218" s="143">
        <f t="shared" si="229"/>
        <v>34.005966200000003</v>
      </c>
      <c r="AH218" s="143">
        <f t="shared" si="230"/>
        <v>64.004570009999995</v>
      </c>
      <c r="AI218" s="144">
        <f>AC218/Population!E218</f>
        <v>1.8321181184646516E-2</v>
      </c>
      <c r="AJ218" s="144">
        <f>AD218/Population!F218</f>
        <v>2.4985360136480755E-2</v>
      </c>
      <c r="AK218" s="144">
        <f>AE218/Population!G218</f>
        <v>3.3278553820870992E-2</v>
      </c>
      <c r="AL218" s="144">
        <f t="shared" si="231"/>
        <v>6.6641789518342397E-3</v>
      </c>
      <c r="AM218" s="144">
        <f t="shared" si="232"/>
        <v>8.2931936843902362E-3</v>
      </c>
      <c r="AN218" s="144">
        <f t="shared" si="233"/>
        <v>1.4957372636224476E-2</v>
      </c>
      <c r="AO218" s="143">
        <v>43.997947689999997</v>
      </c>
      <c r="AP218" s="143">
        <v>60.997158050000003</v>
      </c>
      <c r="AQ218" s="143">
        <v>155</v>
      </c>
      <c r="AR218" s="143">
        <f t="shared" si="234"/>
        <v>16.999210360000006</v>
      </c>
      <c r="AS218" s="143">
        <f t="shared" si="235"/>
        <v>94.002841950000004</v>
      </c>
      <c r="AT218" s="143">
        <f t="shared" si="236"/>
        <v>111.00205231000001</v>
      </c>
      <c r="AU218" s="144">
        <f>AO218/Population!E218</f>
        <v>8.2258363626073975E-3</v>
      </c>
      <c r="AV218" s="144">
        <f>AP218/Population!F218</f>
        <v>1.1907085947166128E-2</v>
      </c>
      <c r="AW218" s="144">
        <f>AQ218/Population!G218</f>
        <v>3.1840591618734593E-2</v>
      </c>
      <c r="AX218" s="144">
        <f t="shared" si="237"/>
        <v>3.6812495845587306E-3</v>
      </c>
      <c r="AY218" s="144">
        <f t="shared" si="238"/>
        <v>1.9933505671568465E-2</v>
      </c>
      <c r="AZ218" s="144">
        <f t="shared" si="239"/>
        <v>2.3614755256127197E-2</v>
      </c>
      <c r="BA218" s="143">
        <v>29.998601910000001</v>
      </c>
      <c r="BB218" s="143">
        <v>25.998788829999999</v>
      </c>
      <c r="BC218" s="143">
        <v>0</v>
      </c>
      <c r="BD218" s="143">
        <f t="shared" si="240"/>
        <v>-3.9998130800000027</v>
      </c>
      <c r="BE218" s="143">
        <f t="shared" si="241"/>
        <v>-25.998788829999999</v>
      </c>
      <c r="BF218" s="143">
        <f t="shared" si="242"/>
        <v>-29.998601910000001</v>
      </c>
      <c r="BG218" s="144">
        <f>BA218/Population!E218</f>
        <v>5.6085250193328232E-3</v>
      </c>
      <c r="BH218" s="144">
        <f>BB218/Population!F218</f>
        <v>5.0751514171738146E-3</v>
      </c>
      <c r="BI218" s="144">
        <f>BC218/Population!G218</f>
        <v>0</v>
      </c>
      <c r="BJ218" s="144">
        <f t="shared" si="243"/>
        <v>-5.333736021590086E-4</v>
      </c>
      <c r="BK218" s="144">
        <f t="shared" si="244"/>
        <v>-5.0751514171738146E-3</v>
      </c>
      <c r="BL218" s="144">
        <f t="shared" si="245"/>
        <v>-5.6085250193328232E-3</v>
      </c>
      <c r="BM218" s="143">
        <v>0</v>
      </c>
      <c r="BN218" s="143">
        <v>0</v>
      </c>
      <c r="BO218" s="143">
        <v>0</v>
      </c>
      <c r="BP218" s="143">
        <f t="shared" si="246"/>
        <v>0</v>
      </c>
      <c r="BQ218" s="143">
        <f t="shared" si="247"/>
        <v>0</v>
      </c>
      <c r="BR218" s="143">
        <f t="shared" si="248"/>
        <v>0</v>
      </c>
      <c r="BS218" s="144">
        <f>BM218/Population!E218</f>
        <v>0</v>
      </c>
      <c r="BT218" s="144">
        <f>BN218/Population!F218</f>
        <v>0</v>
      </c>
      <c r="BU218" s="144">
        <f>BO218/Population!G218</f>
        <v>0</v>
      </c>
      <c r="BV218" s="144">
        <f t="shared" si="249"/>
        <v>0</v>
      </c>
      <c r="BW218" s="144">
        <f t="shared" si="250"/>
        <v>0</v>
      </c>
      <c r="BX218" s="144">
        <f t="shared" si="251"/>
        <v>0</v>
      </c>
      <c r="BY218" s="143">
        <v>9.9995336530000003</v>
      </c>
      <c r="BZ218" s="143">
        <v>11.999441149999999</v>
      </c>
      <c r="CA218" s="143">
        <v>0</v>
      </c>
      <c r="CB218" s="143">
        <f t="shared" si="252"/>
        <v>1.9999074969999988</v>
      </c>
      <c r="CC218" s="143">
        <f t="shared" si="253"/>
        <v>-11.999441149999999</v>
      </c>
      <c r="CD218" s="143">
        <f t="shared" si="254"/>
        <v>-9.9995336530000003</v>
      </c>
      <c r="CE218" s="144">
        <f>BY218/Population!E218</f>
        <v>1.8695082805114313E-3</v>
      </c>
      <c r="CF218" s="144">
        <f>BZ218/Population!F218</f>
        <v>2.3423776067385475E-3</v>
      </c>
      <c r="CG218" s="144">
        <f>CA218/Population!G218</f>
        <v>0</v>
      </c>
      <c r="CH218" s="144">
        <f t="shared" si="255"/>
        <v>4.7286932622711618E-4</v>
      </c>
      <c r="CI218" s="144">
        <f t="shared" si="256"/>
        <v>-2.3423776067385475E-3</v>
      </c>
      <c r="CJ218" s="144">
        <f t="shared" si="257"/>
        <v>-1.8695082805114313E-3</v>
      </c>
      <c r="CK218" s="143">
        <v>2.9998600479999999</v>
      </c>
      <c r="CL218" s="143">
        <v>10.999486920000001</v>
      </c>
      <c r="CM218" s="143">
        <v>48</v>
      </c>
      <c r="CN218" s="143">
        <f t="shared" si="258"/>
        <v>7.9996268720000003</v>
      </c>
      <c r="CO218" s="143">
        <f t="shared" si="259"/>
        <v>37.000513079999998</v>
      </c>
      <c r="CP218" s="143">
        <f t="shared" si="260"/>
        <v>45.000139951999998</v>
      </c>
      <c r="CQ218" s="144">
        <f>CK218/Population!E218</f>
        <v>5.6085247519806702E-4</v>
      </c>
      <c r="CR218" s="144">
        <f>CL218/Population!F218</f>
        <v>2.1471793165152163E-3</v>
      </c>
      <c r="CS218" s="144">
        <f>CM218/Population!G218</f>
        <v>9.8603122432210349E-3</v>
      </c>
      <c r="CT218" s="144">
        <f t="shared" si="261"/>
        <v>1.5863268413171493E-3</v>
      </c>
      <c r="CU218" s="144">
        <f t="shared" si="262"/>
        <v>7.713132926705819E-3</v>
      </c>
      <c r="CV218" s="144">
        <f t="shared" si="263"/>
        <v>9.2994597680229676E-3</v>
      </c>
      <c r="CW218" s="143">
        <v>6.9996738430000001</v>
      </c>
      <c r="CX218" s="143">
        <v>15.99925423</v>
      </c>
      <c r="CY218" s="143">
        <v>21</v>
      </c>
      <c r="CZ218" s="143">
        <f t="shared" si="264"/>
        <v>8.999580387</v>
      </c>
      <c r="DA218" s="143">
        <f t="shared" si="265"/>
        <v>5.00074577</v>
      </c>
      <c r="DB218" s="143">
        <f t="shared" si="266"/>
        <v>14.000326157</v>
      </c>
      <c r="DC218" s="144">
        <f>CW218/Population!E218</f>
        <v>1.3086558498097364E-3</v>
      </c>
      <c r="DD218" s="144">
        <f>CX218/Population!F218</f>
        <v>3.1231700180361305E-3</v>
      </c>
      <c r="DE218" s="144">
        <f>CY218/Population!G218</f>
        <v>4.3138866064092026E-3</v>
      </c>
      <c r="DF218" s="144">
        <f t="shared" si="267"/>
        <v>1.8145141682263941E-3</v>
      </c>
      <c r="DG218" s="144">
        <f t="shared" si="268"/>
        <v>1.1907165883730721E-3</v>
      </c>
      <c r="DH218" s="144">
        <f t="shared" si="269"/>
        <v>3.0052307565994665E-3</v>
      </c>
      <c r="DI218" s="143">
        <v>3.999813557</v>
      </c>
      <c r="DJ218" s="143">
        <v>12.99939442</v>
      </c>
      <c r="DK218" s="143">
        <v>0</v>
      </c>
      <c r="DL218" s="143">
        <f t="shared" si="270"/>
        <v>8.9995808630000003</v>
      </c>
      <c r="DM218" s="143">
        <f t="shared" si="271"/>
        <v>-12.99939442</v>
      </c>
      <c r="DN218" s="143">
        <f t="shared" si="272"/>
        <v>-3.999813557</v>
      </c>
      <c r="DO218" s="144">
        <f>DI218/Population!E218</f>
        <v>7.4780333011529709E-4</v>
      </c>
      <c r="DP218" s="144">
        <f>DJ218/Population!F218</f>
        <v>2.5375757095629434E-3</v>
      </c>
      <c r="DQ218" s="144">
        <f>DK218/Population!G218</f>
        <v>0</v>
      </c>
      <c r="DR218" s="144">
        <f t="shared" si="273"/>
        <v>1.7897723794476463E-3</v>
      </c>
      <c r="DS218" s="144">
        <f t="shared" si="274"/>
        <v>-2.5375757095629434E-3</v>
      </c>
      <c r="DT218" s="144">
        <f t="shared" si="275"/>
        <v>-7.4780333011529709E-4</v>
      </c>
      <c r="DU218" s="143">
        <v>9.9995336530000003</v>
      </c>
      <c r="DV218" s="143">
        <v>9.9995336530000003</v>
      </c>
      <c r="DW218" s="143">
        <v>19</v>
      </c>
      <c r="DX218" s="143">
        <f t="shared" si="276"/>
        <v>0</v>
      </c>
      <c r="DY218" s="143">
        <f t="shared" si="277"/>
        <v>9.0004663469999997</v>
      </c>
      <c r="DZ218" s="143">
        <f t="shared" si="278"/>
        <v>9.0004663469999997</v>
      </c>
      <c r="EA218" s="144">
        <f>DU218/Population!E218</f>
        <v>1.8695082805114313E-3</v>
      </c>
      <c r="EB218" s="144">
        <f>DV218/Population!F218</f>
        <v>1.9519812142764423E-3</v>
      </c>
      <c r="EC218" s="144">
        <f>DW218/Population!G218</f>
        <v>3.9030402629416597E-3</v>
      </c>
      <c r="ED218" s="144">
        <f t="shared" si="279"/>
        <v>8.2472933765010943E-5</v>
      </c>
      <c r="EE218" s="144">
        <f t="shared" si="280"/>
        <v>1.9510590486652175E-3</v>
      </c>
      <c r="EF218" s="144">
        <f t="shared" si="281"/>
        <v>2.0335319824302282E-3</v>
      </c>
      <c r="EG218" s="143">
        <v>5.999720097</v>
      </c>
      <c r="EH218" s="143">
        <v>2.9998602870000002</v>
      </c>
      <c r="EI218" s="143">
        <v>67</v>
      </c>
      <c r="EJ218" s="143">
        <f t="shared" si="282"/>
        <v>-2.9998598099999998</v>
      </c>
      <c r="EK218" s="143">
        <f t="shared" si="283"/>
        <v>64.000139712999996</v>
      </c>
      <c r="EL218" s="143">
        <f t="shared" si="284"/>
        <v>61.000279902999999</v>
      </c>
      <c r="EM218" s="144">
        <f>EG218/Population!E218</f>
        <v>1.1217049505830936E-3</v>
      </c>
      <c r="EN218" s="144">
        <f>EH218/Population!F218</f>
        <v>5.8559440158703342E-4</v>
      </c>
      <c r="EO218" s="144">
        <f>EI218/Population!G218</f>
        <v>1.3763352506162695E-2</v>
      </c>
      <c r="EP218" s="144">
        <f t="shared" si="285"/>
        <v>-5.3611054899606022E-4</v>
      </c>
      <c r="EQ218" s="144">
        <f t="shared" si="286"/>
        <v>1.3177758104575662E-2</v>
      </c>
      <c r="ER218" s="144">
        <f t="shared" si="287"/>
        <v>1.26416475555796E-2</v>
      </c>
    </row>
    <row r="219" spans="1:148" x14ac:dyDescent="0.25">
      <c r="A219" s="155">
        <v>42101023800</v>
      </c>
      <c r="B219" s="155" t="s">
        <v>3</v>
      </c>
      <c r="C219" s="155" t="s">
        <v>4</v>
      </c>
      <c r="D219" s="155" t="s">
        <v>220</v>
      </c>
      <c r="E219" s="143">
        <v>1364.000012</v>
      </c>
      <c r="F219" s="143">
        <v>1064</v>
      </c>
      <c r="G219" s="143">
        <v>1157</v>
      </c>
      <c r="H219" s="143">
        <f t="shared" si="216"/>
        <v>-300.00001199999997</v>
      </c>
      <c r="I219" s="143">
        <f t="shared" si="217"/>
        <v>93</v>
      </c>
      <c r="J219" s="143">
        <f t="shared" si="218"/>
        <v>-207.00001199999997</v>
      </c>
      <c r="K219" s="144">
        <f>E219/Population!E219</f>
        <v>0.29333333332759853</v>
      </c>
      <c r="L219" s="144">
        <f>F219/Population!F219</f>
        <v>0.2173202614379085</v>
      </c>
      <c r="M219" s="144">
        <f>G219/Population!G219</f>
        <v>0.24897783516247041</v>
      </c>
      <c r="N219" s="144">
        <f t="shared" si="219"/>
        <v>-7.6013071889690031E-2</v>
      </c>
      <c r="O219" s="144">
        <f t="shared" si="220"/>
        <v>3.1657573724561905E-2</v>
      </c>
      <c r="P219" s="144">
        <f t="shared" si="221"/>
        <v>-4.4355498165128127E-2</v>
      </c>
      <c r="Q219" s="143">
        <v>3145</v>
      </c>
      <c r="R219" s="143">
        <v>3686</v>
      </c>
      <c r="S219" s="143">
        <v>3128</v>
      </c>
      <c r="T219" s="143">
        <f t="shared" si="222"/>
        <v>541</v>
      </c>
      <c r="U219" s="143">
        <f t="shared" si="223"/>
        <v>-558</v>
      </c>
      <c r="V219" s="143">
        <f t="shared" si="224"/>
        <v>-17</v>
      </c>
      <c r="W219" s="144">
        <f>Q219/Population!E219</f>
        <v>0.67634408005804136</v>
      </c>
      <c r="X219" s="144">
        <f>R219/Population!F219</f>
        <v>0.752859477124183</v>
      </c>
      <c r="Y219" s="144">
        <f>S219/Population!G219</f>
        <v>0.67312244458790615</v>
      </c>
      <c r="Z219" s="144">
        <f t="shared" si="225"/>
        <v>7.6515397066141633E-2</v>
      </c>
      <c r="AA219" s="144">
        <f t="shared" si="226"/>
        <v>-7.9737032536276842E-2</v>
      </c>
      <c r="AB219" s="144">
        <f t="shared" si="227"/>
        <v>-3.221635470135209E-3</v>
      </c>
      <c r="AC219" s="143">
        <v>93</v>
      </c>
      <c r="AD219" s="143">
        <v>73</v>
      </c>
      <c r="AE219" s="143">
        <v>177</v>
      </c>
      <c r="AF219" s="143">
        <f t="shared" si="228"/>
        <v>-20</v>
      </c>
      <c r="AG219" s="143">
        <f t="shared" si="229"/>
        <v>104</v>
      </c>
      <c r="AH219" s="143">
        <f t="shared" si="230"/>
        <v>84</v>
      </c>
      <c r="AI219" s="144">
        <f>AC219/Population!E219</f>
        <v>1.9999999823655915E-2</v>
      </c>
      <c r="AJ219" s="144">
        <f>AD219/Population!F219</f>
        <v>1.4910130718954249E-2</v>
      </c>
      <c r="AK219" s="144">
        <f>AE219/Population!G219</f>
        <v>3.8089089735313109E-2</v>
      </c>
      <c r="AL219" s="144">
        <f t="shared" si="231"/>
        <v>-5.0898691047016661E-3</v>
      </c>
      <c r="AM219" s="144">
        <f t="shared" si="232"/>
        <v>2.3178959016358858E-2</v>
      </c>
      <c r="AN219" s="144">
        <f t="shared" si="233"/>
        <v>1.8089089911657193E-2</v>
      </c>
      <c r="AO219" s="143">
        <v>29</v>
      </c>
      <c r="AP219" s="143">
        <v>41</v>
      </c>
      <c r="AQ219" s="143">
        <v>58</v>
      </c>
      <c r="AR219" s="143">
        <f t="shared" si="234"/>
        <v>12</v>
      </c>
      <c r="AS219" s="143">
        <f t="shared" si="235"/>
        <v>17</v>
      </c>
      <c r="AT219" s="143">
        <f t="shared" si="236"/>
        <v>29</v>
      </c>
      <c r="AU219" s="144">
        <f>AO219/Population!E219</f>
        <v>6.2365590847959307E-3</v>
      </c>
      <c r="AV219" s="144">
        <f>AP219/Population!F219</f>
        <v>8.3741830065359475E-3</v>
      </c>
      <c r="AW219" s="144">
        <f>AQ219/Population!G219</f>
        <v>1.2481170647729719E-2</v>
      </c>
      <c r="AX219" s="144">
        <f t="shared" si="237"/>
        <v>2.1376239217400167E-3</v>
      </c>
      <c r="AY219" s="144">
        <f t="shared" si="238"/>
        <v>4.1069876411937711E-3</v>
      </c>
      <c r="AZ219" s="144">
        <f t="shared" si="239"/>
        <v>6.2446115629337879E-3</v>
      </c>
      <c r="BA219" s="143">
        <v>8</v>
      </c>
      <c r="BB219" s="143">
        <v>17</v>
      </c>
      <c r="BC219" s="143">
        <v>13</v>
      </c>
      <c r="BD219" s="143">
        <f t="shared" si="240"/>
        <v>9</v>
      </c>
      <c r="BE219" s="143">
        <f t="shared" si="241"/>
        <v>-4</v>
      </c>
      <c r="BF219" s="143">
        <f t="shared" si="242"/>
        <v>5</v>
      </c>
      <c r="BG219" s="144">
        <f>BA219/Population!E219</f>
        <v>1.720430092357498E-3</v>
      </c>
      <c r="BH219" s="144">
        <f>BB219/Population!F219</f>
        <v>3.472222222222222E-3</v>
      </c>
      <c r="BI219" s="144">
        <f>BC219/Population!G219</f>
        <v>2.7975037658704541E-3</v>
      </c>
      <c r="BJ219" s="144">
        <f t="shared" si="243"/>
        <v>1.7517921298647241E-3</v>
      </c>
      <c r="BK219" s="144">
        <f t="shared" si="244"/>
        <v>-6.7471845635176794E-4</v>
      </c>
      <c r="BL219" s="144">
        <f t="shared" si="245"/>
        <v>1.0770736735129561E-3</v>
      </c>
      <c r="BM219" s="143">
        <v>0</v>
      </c>
      <c r="BN219" s="143">
        <v>0</v>
      </c>
      <c r="BO219" s="143">
        <v>0</v>
      </c>
      <c r="BP219" s="143">
        <f t="shared" si="246"/>
        <v>0</v>
      </c>
      <c r="BQ219" s="143">
        <f t="shared" si="247"/>
        <v>0</v>
      </c>
      <c r="BR219" s="143">
        <f t="shared" si="248"/>
        <v>0</v>
      </c>
      <c r="BS219" s="144">
        <f>BM219/Population!E219</f>
        <v>0</v>
      </c>
      <c r="BT219" s="144">
        <f>BN219/Population!F219</f>
        <v>0</v>
      </c>
      <c r="BU219" s="144">
        <f>BO219/Population!G219</f>
        <v>0</v>
      </c>
      <c r="BV219" s="144">
        <f t="shared" si="249"/>
        <v>0</v>
      </c>
      <c r="BW219" s="144">
        <f t="shared" si="250"/>
        <v>0</v>
      </c>
      <c r="BX219" s="144">
        <f t="shared" si="251"/>
        <v>0</v>
      </c>
      <c r="BY219" s="143">
        <v>7</v>
      </c>
      <c r="BZ219" s="143">
        <v>10</v>
      </c>
      <c r="CA219" s="143">
        <v>19</v>
      </c>
      <c r="CB219" s="143">
        <f t="shared" si="252"/>
        <v>3</v>
      </c>
      <c r="CC219" s="143">
        <f t="shared" si="253"/>
        <v>9</v>
      </c>
      <c r="CD219" s="143">
        <f t="shared" si="254"/>
        <v>12</v>
      </c>
      <c r="CE219" s="144">
        <f>BY219/Population!E219</f>
        <v>1.5053763308128108E-3</v>
      </c>
      <c r="CF219" s="144">
        <f>BZ219/Population!F219</f>
        <v>2.0424836601307191E-3</v>
      </c>
      <c r="CG219" s="144">
        <f>CA219/Population!G219</f>
        <v>4.0886593501183559E-3</v>
      </c>
      <c r="CH219" s="144">
        <f t="shared" si="255"/>
        <v>5.3710732931790822E-4</v>
      </c>
      <c r="CI219" s="144">
        <f t="shared" si="256"/>
        <v>2.0461756899876368E-3</v>
      </c>
      <c r="CJ219" s="144">
        <f t="shared" si="257"/>
        <v>2.583283019305545E-3</v>
      </c>
      <c r="CK219" s="143">
        <v>5</v>
      </c>
      <c r="CL219" s="143">
        <v>14</v>
      </c>
      <c r="CM219" s="143">
        <v>0</v>
      </c>
      <c r="CN219" s="143">
        <f t="shared" si="258"/>
        <v>9</v>
      </c>
      <c r="CO219" s="143">
        <f t="shared" si="259"/>
        <v>-14</v>
      </c>
      <c r="CP219" s="143">
        <f t="shared" si="260"/>
        <v>-5</v>
      </c>
      <c r="CQ219" s="144">
        <f>CK219/Population!E219</f>
        <v>1.0752688077234362E-3</v>
      </c>
      <c r="CR219" s="144">
        <f>CL219/Population!F219</f>
        <v>2.8594771241830064E-3</v>
      </c>
      <c r="CS219" s="144">
        <f>CM219/Population!G219</f>
        <v>0</v>
      </c>
      <c r="CT219" s="144">
        <f t="shared" si="261"/>
        <v>1.7842083164595702E-3</v>
      </c>
      <c r="CU219" s="144">
        <f t="shared" si="262"/>
        <v>-2.8594771241830064E-3</v>
      </c>
      <c r="CV219" s="144">
        <f t="shared" si="263"/>
        <v>-1.0752688077234362E-3</v>
      </c>
      <c r="CW219" s="143">
        <v>2</v>
      </c>
      <c r="CX219" s="143">
        <v>3</v>
      </c>
      <c r="CY219" s="143">
        <v>0</v>
      </c>
      <c r="CZ219" s="143">
        <f t="shared" si="264"/>
        <v>1</v>
      </c>
      <c r="DA219" s="143">
        <f t="shared" si="265"/>
        <v>-3</v>
      </c>
      <c r="DB219" s="143">
        <f t="shared" si="266"/>
        <v>-2</v>
      </c>
      <c r="DC219" s="144">
        <f>CW219/Population!E219</f>
        <v>4.3010752308937449E-4</v>
      </c>
      <c r="DD219" s="144">
        <f>CX219/Population!F219</f>
        <v>6.1274509803921568E-4</v>
      </c>
      <c r="DE219" s="144">
        <f>CY219/Population!G219</f>
        <v>0</v>
      </c>
      <c r="DF219" s="144">
        <f t="shared" si="267"/>
        <v>1.8263757494984119E-4</v>
      </c>
      <c r="DG219" s="144">
        <f t="shared" si="268"/>
        <v>-6.1274509803921568E-4</v>
      </c>
      <c r="DH219" s="144">
        <f t="shared" si="269"/>
        <v>-4.3010752308937449E-4</v>
      </c>
      <c r="DI219" s="143">
        <v>3</v>
      </c>
      <c r="DJ219" s="143">
        <v>2</v>
      </c>
      <c r="DK219" s="143">
        <v>0</v>
      </c>
      <c r="DL219" s="143">
        <f t="shared" si="270"/>
        <v>-1</v>
      </c>
      <c r="DM219" s="143">
        <f t="shared" si="271"/>
        <v>-2</v>
      </c>
      <c r="DN219" s="143">
        <f t="shared" si="272"/>
        <v>-3</v>
      </c>
      <c r="DO219" s="144">
        <f>DI219/Population!E219</f>
        <v>6.4516128463406176E-4</v>
      </c>
      <c r="DP219" s="144">
        <f>DJ219/Population!F219</f>
        <v>4.084967320261438E-4</v>
      </c>
      <c r="DQ219" s="144">
        <f>DK219/Population!G219</f>
        <v>0</v>
      </c>
      <c r="DR219" s="144">
        <f t="shared" si="273"/>
        <v>-2.3666455260791796E-4</v>
      </c>
      <c r="DS219" s="144">
        <f t="shared" si="274"/>
        <v>-4.084967320261438E-4</v>
      </c>
      <c r="DT219" s="144">
        <f t="shared" si="275"/>
        <v>-6.4516128463406176E-4</v>
      </c>
      <c r="DU219" s="143">
        <v>10</v>
      </c>
      <c r="DV219" s="143">
        <v>6</v>
      </c>
      <c r="DW219" s="143">
        <v>8</v>
      </c>
      <c r="DX219" s="143">
        <f t="shared" si="276"/>
        <v>-4</v>
      </c>
      <c r="DY219" s="143">
        <f t="shared" si="277"/>
        <v>2</v>
      </c>
      <c r="DZ219" s="143">
        <f t="shared" si="278"/>
        <v>-2</v>
      </c>
      <c r="EA219" s="144">
        <f>DU219/Population!E219</f>
        <v>2.1505376154468724E-3</v>
      </c>
      <c r="EB219" s="144">
        <f>DV219/Population!F219</f>
        <v>1.2254901960784314E-3</v>
      </c>
      <c r="EC219" s="144">
        <f>DW219/Population!G219</f>
        <v>1.7215407789972026E-3</v>
      </c>
      <c r="ED219" s="144">
        <f t="shared" si="279"/>
        <v>-9.2504741936844104E-4</v>
      </c>
      <c r="EE219" s="144">
        <f t="shared" si="280"/>
        <v>4.9605058291877125E-4</v>
      </c>
      <c r="EF219" s="144">
        <f t="shared" si="281"/>
        <v>-4.2899683644966979E-4</v>
      </c>
      <c r="EG219" s="143">
        <v>1</v>
      </c>
      <c r="EH219" s="143">
        <v>1</v>
      </c>
      <c r="EI219" s="143">
        <v>0</v>
      </c>
      <c r="EJ219" s="143">
        <f t="shared" si="282"/>
        <v>0</v>
      </c>
      <c r="EK219" s="143">
        <f t="shared" si="283"/>
        <v>-1</v>
      </c>
      <c r="EL219" s="143">
        <f t="shared" si="284"/>
        <v>-1</v>
      </c>
      <c r="EM219" s="144">
        <f>EG219/Population!E219</f>
        <v>2.1505376154468724E-4</v>
      </c>
      <c r="EN219" s="144">
        <f>EH219/Population!F219</f>
        <v>2.042483660130719E-4</v>
      </c>
      <c r="EO219" s="144">
        <f>EI219/Population!G219</f>
        <v>0</v>
      </c>
      <c r="EP219" s="144">
        <f t="shared" si="285"/>
        <v>-1.0805395531615343E-5</v>
      </c>
      <c r="EQ219" s="144">
        <f t="shared" si="286"/>
        <v>-2.042483660130719E-4</v>
      </c>
      <c r="ER219" s="144">
        <f t="shared" si="287"/>
        <v>-2.1505376154468724E-4</v>
      </c>
    </row>
    <row r="220" spans="1:148" x14ac:dyDescent="0.25">
      <c r="A220" s="155">
        <v>42101023900</v>
      </c>
      <c r="B220" s="155" t="s">
        <v>3</v>
      </c>
      <c r="C220" s="155" t="s">
        <v>4</v>
      </c>
      <c r="D220" s="155" t="s">
        <v>221</v>
      </c>
      <c r="E220" s="143">
        <v>787.99999270000001</v>
      </c>
      <c r="F220" s="143">
        <v>605</v>
      </c>
      <c r="G220" s="143">
        <v>318</v>
      </c>
      <c r="H220" s="143">
        <f t="shared" si="216"/>
        <v>-182.99999270000001</v>
      </c>
      <c r="I220" s="143">
        <f t="shared" si="217"/>
        <v>-287</v>
      </c>
      <c r="J220" s="143">
        <f t="shared" si="218"/>
        <v>-469.99999270000001</v>
      </c>
      <c r="K220" s="144">
        <f>E220/Population!E220</f>
        <v>0.4629847239176002</v>
      </c>
      <c r="L220" s="144">
        <f>F220/Population!F220</f>
        <v>0.30024813895781638</v>
      </c>
      <c r="M220" s="144">
        <f>G220/Population!G220</f>
        <v>0.21603260869565216</v>
      </c>
      <c r="N220" s="144">
        <f t="shared" si="219"/>
        <v>-0.16273658495978383</v>
      </c>
      <c r="O220" s="144">
        <f t="shared" si="220"/>
        <v>-8.4215530262164218E-2</v>
      </c>
      <c r="P220" s="144">
        <f t="shared" si="221"/>
        <v>-0.24695211522194804</v>
      </c>
      <c r="Q220" s="143">
        <v>835</v>
      </c>
      <c r="R220" s="143">
        <v>1240</v>
      </c>
      <c r="S220" s="143">
        <v>999</v>
      </c>
      <c r="T220" s="143">
        <f t="shared" si="222"/>
        <v>405</v>
      </c>
      <c r="U220" s="143">
        <f t="shared" si="223"/>
        <v>-241</v>
      </c>
      <c r="V220" s="143">
        <f t="shared" si="224"/>
        <v>164</v>
      </c>
      <c r="W220" s="144">
        <f>Q220/Population!E220</f>
        <v>0.49059929955910031</v>
      </c>
      <c r="X220" s="144">
        <f>R220/Population!F220</f>
        <v>0.61538461538461542</v>
      </c>
      <c r="Y220" s="144">
        <f>S220/Population!G220</f>
        <v>0.67866847826086951</v>
      </c>
      <c r="Z220" s="144">
        <f t="shared" si="225"/>
        <v>0.12478531582551511</v>
      </c>
      <c r="AA220" s="144">
        <f t="shared" si="226"/>
        <v>6.3283862876254093E-2</v>
      </c>
      <c r="AB220" s="144">
        <f t="shared" si="227"/>
        <v>0.1880691787017692</v>
      </c>
      <c r="AC220" s="143">
        <v>42</v>
      </c>
      <c r="AD220" s="143">
        <v>50</v>
      </c>
      <c r="AE220" s="143">
        <v>91</v>
      </c>
      <c r="AF220" s="143">
        <f t="shared" si="228"/>
        <v>8</v>
      </c>
      <c r="AG220" s="143">
        <f t="shared" si="229"/>
        <v>41</v>
      </c>
      <c r="AH220" s="143">
        <f t="shared" si="230"/>
        <v>49</v>
      </c>
      <c r="AI220" s="144">
        <f>AC220/Population!E220</f>
        <v>2.4676850995787081E-2</v>
      </c>
      <c r="AJ220" s="144">
        <f>AD220/Population!F220</f>
        <v>2.4813895781637719E-2</v>
      </c>
      <c r="AK220" s="144">
        <f>AE220/Population!G220</f>
        <v>6.182065217391304E-2</v>
      </c>
      <c r="AL220" s="144">
        <f t="shared" si="231"/>
        <v>1.370447858506374E-4</v>
      </c>
      <c r="AM220" s="144">
        <f t="shared" si="232"/>
        <v>3.7006756392275325E-2</v>
      </c>
      <c r="AN220" s="144">
        <f t="shared" si="233"/>
        <v>3.7143801178125962E-2</v>
      </c>
      <c r="AO220" s="143">
        <v>28</v>
      </c>
      <c r="AP220" s="143">
        <v>102</v>
      </c>
      <c r="AQ220" s="143">
        <v>21</v>
      </c>
      <c r="AR220" s="143">
        <f t="shared" si="234"/>
        <v>74</v>
      </c>
      <c r="AS220" s="143">
        <f t="shared" si="235"/>
        <v>-81</v>
      </c>
      <c r="AT220" s="143">
        <f t="shared" si="236"/>
        <v>-7</v>
      </c>
      <c r="AU220" s="144">
        <f>AO220/Population!E220</f>
        <v>1.6451233997191388E-2</v>
      </c>
      <c r="AV220" s="144">
        <f>AP220/Population!F220</f>
        <v>5.0620347394540945E-2</v>
      </c>
      <c r="AW220" s="144">
        <f>AQ220/Population!G220</f>
        <v>1.4266304347826086E-2</v>
      </c>
      <c r="AX220" s="144">
        <f t="shared" si="237"/>
        <v>3.4169113397349557E-2</v>
      </c>
      <c r="AY220" s="144">
        <f t="shared" si="238"/>
        <v>-3.6354043046714857E-2</v>
      </c>
      <c r="AZ220" s="144">
        <f t="shared" si="239"/>
        <v>-2.1849296493653015E-3</v>
      </c>
      <c r="BA220" s="143">
        <v>4</v>
      </c>
      <c r="BB220" s="143">
        <v>8</v>
      </c>
      <c r="BC220" s="143">
        <v>0</v>
      </c>
      <c r="BD220" s="143">
        <f t="shared" si="240"/>
        <v>4</v>
      </c>
      <c r="BE220" s="143">
        <f t="shared" si="241"/>
        <v>-8</v>
      </c>
      <c r="BF220" s="143">
        <f t="shared" si="242"/>
        <v>-4</v>
      </c>
      <c r="BG220" s="144">
        <f>BA220/Population!E220</f>
        <v>2.3501762853130556E-3</v>
      </c>
      <c r="BH220" s="144">
        <f>BB220/Population!F220</f>
        <v>3.9702233250620347E-3</v>
      </c>
      <c r="BI220" s="144">
        <f>BC220/Population!G220</f>
        <v>0</v>
      </c>
      <c r="BJ220" s="144">
        <f t="shared" si="243"/>
        <v>1.6200470397489792E-3</v>
      </c>
      <c r="BK220" s="144">
        <f t="shared" si="244"/>
        <v>-3.9702233250620347E-3</v>
      </c>
      <c r="BL220" s="144">
        <f t="shared" si="245"/>
        <v>-2.3501762853130556E-3</v>
      </c>
      <c r="BM220" s="143">
        <v>0</v>
      </c>
      <c r="BN220" s="143">
        <v>0</v>
      </c>
      <c r="BO220" s="143">
        <v>0</v>
      </c>
      <c r="BP220" s="143">
        <f t="shared" si="246"/>
        <v>0</v>
      </c>
      <c r="BQ220" s="143">
        <f t="shared" si="247"/>
        <v>0</v>
      </c>
      <c r="BR220" s="143">
        <f t="shared" si="248"/>
        <v>0</v>
      </c>
      <c r="BS220" s="144">
        <f>BM220/Population!E220</f>
        <v>0</v>
      </c>
      <c r="BT220" s="144">
        <f>BN220/Population!F220</f>
        <v>0</v>
      </c>
      <c r="BU220" s="144">
        <f>BO220/Population!G220</f>
        <v>0</v>
      </c>
      <c r="BV220" s="144">
        <f t="shared" si="249"/>
        <v>0</v>
      </c>
      <c r="BW220" s="144">
        <f t="shared" si="250"/>
        <v>0</v>
      </c>
      <c r="BX220" s="144">
        <f t="shared" si="251"/>
        <v>0</v>
      </c>
      <c r="BY220" s="143">
        <v>10</v>
      </c>
      <c r="BZ220" s="143">
        <v>25</v>
      </c>
      <c r="CA220" s="143">
        <v>0</v>
      </c>
      <c r="CB220" s="143">
        <f t="shared" si="252"/>
        <v>15</v>
      </c>
      <c r="CC220" s="143">
        <f t="shared" si="253"/>
        <v>-25</v>
      </c>
      <c r="CD220" s="143">
        <f t="shared" si="254"/>
        <v>-10</v>
      </c>
      <c r="CE220" s="144">
        <f>BY220/Population!E220</f>
        <v>5.8754407132826387E-3</v>
      </c>
      <c r="CF220" s="144">
        <f>BZ220/Population!F220</f>
        <v>1.2406947890818859E-2</v>
      </c>
      <c r="CG220" s="144">
        <f>CA220/Population!G220</f>
        <v>0</v>
      </c>
      <c r="CH220" s="144">
        <f t="shared" si="255"/>
        <v>6.5315071775362207E-3</v>
      </c>
      <c r="CI220" s="144">
        <f t="shared" si="256"/>
        <v>-1.2406947890818859E-2</v>
      </c>
      <c r="CJ220" s="144">
        <f t="shared" si="257"/>
        <v>-5.8754407132826387E-3</v>
      </c>
      <c r="CK220" s="143">
        <v>3</v>
      </c>
      <c r="CL220" s="143">
        <v>41</v>
      </c>
      <c r="CM220" s="143">
        <v>0</v>
      </c>
      <c r="CN220" s="143">
        <f t="shared" si="258"/>
        <v>38</v>
      </c>
      <c r="CO220" s="143">
        <f t="shared" si="259"/>
        <v>-41</v>
      </c>
      <c r="CP220" s="143">
        <f t="shared" si="260"/>
        <v>-3</v>
      </c>
      <c r="CQ220" s="144">
        <f>CK220/Population!E220</f>
        <v>1.7626322139847916E-3</v>
      </c>
      <c r="CR220" s="144">
        <f>CL220/Population!F220</f>
        <v>2.0347394540942927E-2</v>
      </c>
      <c r="CS220" s="144">
        <f>CM220/Population!G220</f>
        <v>0</v>
      </c>
      <c r="CT220" s="144">
        <f t="shared" si="261"/>
        <v>1.8584762326958135E-2</v>
      </c>
      <c r="CU220" s="144">
        <f t="shared" si="262"/>
        <v>-2.0347394540942927E-2</v>
      </c>
      <c r="CV220" s="144">
        <f t="shared" si="263"/>
        <v>-1.7626322139847916E-3</v>
      </c>
      <c r="CW220" s="143">
        <v>2</v>
      </c>
      <c r="CX220" s="143">
        <v>9</v>
      </c>
      <c r="CY220" s="143">
        <v>0</v>
      </c>
      <c r="CZ220" s="143">
        <f t="shared" si="264"/>
        <v>7</v>
      </c>
      <c r="DA220" s="143">
        <f t="shared" si="265"/>
        <v>-9</v>
      </c>
      <c r="DB220" s="143">
        <f t="shared" si="266"/>
        <v>-2</v>
      </c>
      <c r="DC220" s="144">
        <f>CW220/Population!E220</f>
        <v>1.1750881426565278E-3</v>
      </c>
      <c r="DD220" s="144">
        <f>CX220/Population!F220</f>
        <v>4.4665012406947891E-3</v>
      </c>
      <c r="DE220" s="144">
        <f>CY220/Population!G220</f>
        <v>0</v>
      </c>
      <c r="DF220" s="144">
        <f t="shared" si="267"/>
        <v>3.2914130980382615E-3</v>
      </c>
      <c r="DG220" s="144">
        <f t="shared" si="268"/>
        <v>-4.4665012406947891E-3</v>
      </c>
      <c r="DH220" s="144">
        <f t="shared" si="269"/>
        <v>-1.1750881426565278E-3</v>
      </c>
      <c r="DI220" s="143">
        <v>1</v>
      </c>
      <c r="DJ220" s="143">
        <v>4</v>
      </c>
      <c r="DK220" s="143">
        <v>0</v>
      </c>
      <c r="DL220" s="143">
        <f t="shared" si="270"/>
        <v>3</v>
      </c>
      <c r="DM220" s="143">
        <f t="shared" si="271"/>
        <v>-4</v>
      </c>
      <c r="DN220" s="143">
        <f t="shared" si="272"/>
        <v>-1</v>
      </c>
      <c r="DO220" s="144">
        <f>DI220/Population!E220</f>
        <v>5.8754407132826389E-4</v>
      </c>
      <c r="DP220" s="144">
        <f>DJ220/Population!F220</f>
        <v>1.9851116625310174E-3</v>
      </c>
      <c r="DQ220" s="144">
        <f>DK220/Population!G220</f>
        <v>0</v>
      </c>
      <c r="DR220" s="144">
        <f t="shared" si="273"/>
        <v>1.3975675912027536E-3</v>
      </c>
      <c r="DS220" s="144">
        <f t="shared" si="274"/>
        <v>-1.9851116625310174E-3</v>
      </c>
      <c r="DT220" s="144">
        <f t="shared" si="275"/>
        <v>-5.8754407132826389E-4</v>
      </c>
      <c r="DU220" s="143">
        <v>5</v>
      </c>
      <c r="DV220" s="143">
        <v>8</v>
      </c>
      <c r="DW220" s="143">
        <v>0</v>
      </c>
      <c r="DX220" s="143">
        <f t="shared" si="276"/>
        <v>3</v>
      </c>
      <c r="DY220" s="143">
        <f t="shared" si="277"/>
        <v>-8</v>
      </c>
      <c r="DZ220" s="143">
        <f t="shared" si="278"/>
        <v>-5</v>
      </c>
      <c r="EA220" s="144">
        <f>DU220/Population!E220</f>
        <v>2.9377203566413193E-3</v>
      </c>
      <c r="EB220" s="144">
        <f>DV220/Population!F220</f>
        <v>3.9702233250620347E-3</v>
      </c>
      <c r="EC220" s="144">
        <f>DW220/Population!G220</f>
        <v>0</v>
      </c>
      <c r="ED220" s="144">
        <f t="shared" si="279"/>
        <v>1.0325029684207154E-3</v>
      </c>
      <c r="EE220" s="144">
        <f t="shared" si="280"/>
        <v>-3.9702233250620347E-3</v>
      </c>
      <c r="EF220" s="144">
        <f t="shared" si="281"/>
        <v>-2.9377203566413193E-3</v>
      </c>
      <c r="EG220" s="143">
        <v>3</v>
      </c>
      <c r="EH220" s="143">
        <v>2</v>
      </c>
      <c r="EI220" s="143">
        <v>0</v>
      </c>
      <c r="EJ220" s="143">
        <f t="shared" si="282"/>
        <v>-1</v>
      </c>
      <c r="EK220" s="143">
        <f t="shared" si="283"/>
        <v>-2</v>
      </c>
      <c r="EL220" s="143">
        <f t="shared" si="284"/>
        <v>-3</v>
      </c>
      <c r="EM220" s="144">
        <f>EG220/Population!E220</f>
        <v>1.7626322139847916E-3</v>
      </c>
      <c r="EN220" s="144">
        <f>EH220/Population!F220</f>
        <v>9.9255583126550868E-4</v>
      </c>
      <c r="EO220" s="144">
        <f>EI220/Population!G220</f>
        <v>0</v>
      </c>
      <c r="EP220" s="144">
        <f t="shared" si="285"/>
        <v>-7.7007638271928288E-4</v>
      </c>
      <c r="EQ220" s="144">
        <f t="shared" si="286"/>
        <v>-9.9255583126550868E-4</v>
      </c>
      <c r="ER220" s="144">
        <f t="shared" si="287"/>
        <v>-1.7626322139847916E-3</v>
      </c>
    </row>
    <row r="221" spans="1:148" x14ac:dyDescent="0.25">
      <c r="A221" s="155">
        <v>42101024000</v>
      </c>
      <c r="B221" s="155" t="s">
        <v>3</v>
      </c>
      <c r="C221" s="155" t="s">
        <v>4</v>
      </c>
      <c r="D221" s="155" t="s">
        <v>222</v>
      </c>
      <c r="E221" s="143">
        <v>1295.000002</v>
      </c>
      <c r="F221" s="143">
        <v>893</v>
      </c>
      <c r="G221" s="143">
        <v>1388</v>
      </c>
      <c r="H221" s="143">
        <f t="shared" si="216"/>
        <v>-402.00000199999999</v>
      </c>
      <c r="I221" s="143">
        <f t="shared" si="217"/>
        <v>495</v>
      </c>
      <c r="J221" s="143">
        <f t="shared" si="218"/>
        <v>92.999998000000005</v>
      </c>
      <c r="K221" s="144">
        <f>E221/Population!E221</f>
        <v>0.30884808002127723</v>
      </c>
      <c r="L221" s="144">
        <f>F221/Population!F221</f>
        <v>0.21221482889733839</v>
      </c>
      <c r="M221" s="144">
        <f>G221/Population!G221</f>
        <v>0.3653593050802843</v>
      </c>
      <c r="N221" s="144">
        <f t="shared" si="219"/>
        <v>-9.6633251123938835E-2</v>
      </c>
      <c r="O221" s="144">
        <f t="shared" si="220"/>
        <v>0.15314447618294591</v>
      </c>
      <c r="P221" s="144">
        <f t="shared" si="221"/>
        <v>5.6511225059007075E-2</v>
      </c>
      <c r="Q221" s="143">
        <v>2767</v>
      </c>
      <c r="R221" s="143">
        <v>3118</v>
      </c>
      <c r="S221" s="143">
        <v>2165</v>
      </c>
      <c r="T221" s="143">
        <f t="shared" si="222"/>
        <v>351</v>
      </c>
      <c r="U221" s="143">
        <f t="shared" si="223"/>
        <v>-953</v>
      </c>
      <c r="V221" s="143">
        <f t="shared" si="224"/>
        <v>-602</v>
      </c>
      <c r="W221" s="144">
        <f>Q221/Population!E221</f>
        <v>0.65990937150506201</v>
      </c>
      <c r="X221" s="144">
        <f>R221/Population!F221</f>
        <v>0.74096958174904948</v>
      </c>
      <c r="Y221" s="144">
        <f>S221/Population!G221</f>
        <v>0.56988681231903138</v>
      </c>
      <c r="Z221" s="144">
        <f t="shared" si="225"/>
        <v>8.1060210243987463E-2</v>
      </c>
      <c r="AA221" s="144">
        <f t="shared" si="226"/>
        <v>-0.1710827694300181</v>
      </c>
      <c r="AB221" s="144">
        <f t="shared" si="227"/>
        <v>-9.0022559186030637E-2</v>
      </c>
      <c r="AC221" s="143">
        <v>67</v>
      </c>
      <c r="AD221" s="143">
        <v>91</v>
      </c>
      <c r="AE221" s="143">
        <v>122</v>
      </c>
      <c r="AF221" s="143">
        <f t="shared" si="228"/>
        <v>24</v>
      </c>
      <c r="AG221" s="143">
        <f t="shared" si="229"/>
        <v>31</v>
      </c>
      <c r="AH221" s="143">
        <f t="shared" si="230"/>
        <v>55</v>
      </c>
      <c r="AI221" s="144">
        <f>AC221/Population!E221</f>
        <v>1.597901260962745E-2</v>
      </c>
      <c r="AJ221" s="144">
        <f>AD221/Population!F221</f>
        <v>2.1625475285171104E-2</v>
      </c>
      <c r="AK221" s="144">
        <f>AE221/Population!G221</f>
        <v>3.211371413529876E-2</v>
      </c>
      <c r="AL221" s="144">
        <f t="shared" si="231"/>
        <v>5.6464626755436537E-3</v>
      </c>
      <c r="AM221" s="144">
        <f t="shared" si="232"/>
        <v>1.0488238850127656E-2</v>
      </c>
      <c r="AN221" s="144">
        <f t="shared" si="233"/>
        <v>1.613470152567131E-2</v>
      </c>
      <c r="AO221" s="143">
        <v>37</v>
      </c>
      <c r="AP221" s="143">
        <v>82</v>
      </c>
      <c r="AQ221" s="143">
        <v>84</v>
      </c>
      <c r="AR221" s="143">
        <f t="shared" si="234"/>
        <v>45</v>
      </c>
      <c r="AS221" s="143">
        <f t="shared" si="235"/>
        <v>2</v>
      </c>
      <c r="AT221" s="143">
        <f t="shared" si="236"/>
        <v>47</v>
      </c>
      <c r="AU221" s="144">
        <f>AO221/Population!E221</f>
        <v>8.8242308441226214E-3</v>
      </c>
      <c r="AV221" s="144">
        <f>AP221/Population!F221</f>
        <v>1.9486692015209126E-2</v>
      </c>
      <c r="AW221" s="144">
        <f>AQ221/Population!G221</f>
        <v>2.2111081863648328E-2</v>
      </c>
      <c r="AX221" s="144">
        <f t="shared" si="237"/>
        <v>1.0662461171086504E-2</v>
      </c>
      <c r="AY221" s="144">
        <f t="shared" si="238"/>
        <v>2.6243898484392021E-3</v>
      </c>
      <c r="AZ221" s="144">
        <f t="shared" si="239"/>
        <v>1.3286851019525706E-2</v>
      </c>
      <c r="BA221" s="143">
        <v>19</v>
      </c>
      <c r="BB221" s="143">
        <v>11</v>
      </c>
      <c r="BC221" s="143">
        <v>0</v>
      </c>
      <c r="BD221" s="143">
        <f t="shared" si="240"/>
        <v>-8</v>
      </c>
      <c r="BE221" s="143">
        <f t="shared" si="241"/>
        <v>-11</v>
      </c>
      <c r="BF221" s="143">
        <f t="shared" si="242"/>
        <v>-19</v>
      </c>
      <c r="BG221" s="144">
        <f>BA221/Population!E221</f>
        <v>4.5313617848197251E-3</v>
      </c>
      <c r="BH221" s="144">
        <f>BB221/Population!F221</f>
        <v>2.6140684410646386E-3</v>
      </c>
      <c r="BI221" s="144">
        <f>BC221/Population!G221</f>
        <v>0</v>
      </c>
      <c r="BJ221" s="144">
        <f t="shared" si="243"/>
        <v>-1.9172933437550865E-3</v>
      </c>
      <c r="BK221" s="144">
        <f t="shared" si="244"/>
        <v>-2.6140684410646386E-3</v>
      </c>
      <c r="BL221" s="144">
        <f t="shared" si="245"/>
        <v>-4.5313617848197251E-3</v>
      </c>
      <c r="BM221" s="143">
        <v>0</v>
      </c>
      <c r="BN221" s="143">
        <v>0</v>
      </c>
      <c r="BO221" s="143">
        <v>0</v>
      </c>
      <c r="BP221" s="143">
        <f t="shared" si="246"/>
        <v>0</v>
      </c>
      <c r="BQ221" s="143">
        <f t="shared" si="247"/>
        <v>0</v>
      </c>
      <c r="BR221" s="143">
        <f t="shared" si="248"/>
        <v>0</v>
      </c>
      <c r="BS221" s="144">
        <f>BM221/Population!E221</f>
        <v>0</v>
      </c>
      <c r="BT221" s="144">
        <f>BN221/Population!F221</f>
        <v>0</v>
      </c>
      <c r="BU221" s="144">
        <f>BO221/Population!G221</f>
        <v>0</v>
      </c>
      <c r="BV221" s="144">
        <f t="shared" si="249"/>
        <v>0</v>
      </c>
      <c r="BW221" s="144">
        <f t="shared" si="250"/>
        <v>0</v>
      </c>
      <c r="BX221" s="144">
        <f t="shared" si="251"/>
        <v>0</v>
      </c>
      <c r="BY221" s="143">
        <v>13</v>
      </c>
      <c r="BZ221" s="143">
        <v>36</v>
      </c>
      <c r="CA221" s="143">
        <v>0</v>
      </c>
      <c r="CB221" s="143">
        <f t="shared" si="252"/>
        <v>23</v>
      </c>
      <c r="CC221" s="143">
        <f t="shared" si="253"/>
        <v>-36</v>
      </c>
      <c r="CD221" s="143">
        <f t="shared" si="254"/>
        <v>-13</v>
      </c>
      <c r="CE221" s="144">
        <f>BY221/Population!E221</f>
        <v>3.1004054317187589E-3</v>
      </c>
      <c r="CF221" s="144">
        <f>BZ221/Population!F221</f>
        <v>8.555133079847909E-3</v>
      </c>
      <c r="CG221" s="144">
        <f>CA221/Population!G221</f>
        <v>0</v>
      </c>
      <c r="CH221" s="144">
        <f t="shared" si="255"/>
        <v>5.4547276481291505E-3</v>
      </c>
      <c r="CI221" s="144">
        <f t="shared" si="256"/>
        <v>-8.555133079847909E-3</v>
      </c>
      <c r="CJ221" s="144">
        <f t="shared" si="257"/>
        <v>-3.1004054317187589E-3</v>
      </c>
      <c r="CK221" s="143">
        <v>7</v>
      </c>
      <c r="CL221" s="143">
        <v>22</v>
      </c>
      <c r="CM221" s="143">
        <v>0</v>
      </c>
      <c r="CN221" s="143">
        <f t="shared" si="258"/>
        <v>15</v>
      </c>
      <c r="CO221" s="143">
        <f t="shared" si="259"/>
        <v>-22</v>
      </c>
      <c r="CP221" s="143">
        <f t="shared" si="260"/>
        <v>-7</v>
      </c>
      <c r="CQ221" s="144">
        <f>CK221/Population!E221</f>
        <v>1.6694490786177934E-3</v>
      </c>
      <c r="CR221" s="144">
        <f>CL221/Population!F221</f>
        <v>5.2281368821292772E-3</v>
      </c>
      <c r="CS221" s="144">
        <f>CM221/Population!G221</f>
        <v>0</v>
      </c>
      <c r="CT221" s="144">
        <f t="shared" si="261"/>
        <v>3.5586878035114835E-3</v>
      </c>
      <c r="CU221" s="144">
        <f t="shared" si="262"/>
        <v>-5.2281368821292772E-3</v>
      </c>
      <c r="CV221" s="144">
        <f t="shared" si="263"/>
        <v>-1.6694490786177934E-3</v>
      </c>
      <c r="CW221" s="143">
        <v>6</v>
      </c>
      <c r="CX221" s="143">
        <v>6</v>
      </c>
      <c r="CY221" s="143">
        <v>5</v>
      </c>
      <c r="CZ221" s="143">
        <f t="shared" si="264"/>
        <v>0</v>
      </c>
      <c r="DA221" s="143">
        <f t="shared" si="265"/>
        <v>-1</v>
      </c>
      <c r="DB221" s="143">
        <f t="shared" si="266"/>
        <v>-1</v>
      </c>
      <c r="DC221" s="144">
        <f>CW221/Population!E221</f>
        <v>1.4309563531009657E-3</v>
      </c>
      <c r="DD221" s="144">
        <f>CX221/Population!F221</f>
        <v>1.4258555133079848E-3</v>
      </c>
      <c r="DE221" s="144">
        <f>CY221/Population!G221</f>
        <v>1.3161358252171624E-3</v>
      </c>
      <c r="DF221" s="144">
        <f t="shared" si="267"/>
        <v>-5.1008397929808852E-6</v>
      </c>
      <c r="DG221" s="144">
        <f t="shared" si="268"/>
        <v>-1.0971968809082248E-4</v>
      </c>
      <c r="DH221" s="144">
        <f t="shared" si="269"/>
        <v>-1.1482052788380336E-4</v>
      </c>
      <c r="DI221" s="143">
        <v>5</v>
      </c>
      <c r="DJ221" s="143">
        <v>8</v>
      </c>
      <c r="DK221" s="143">
        <v>0</v>
      </c>
      <c r="DL221" s="143">
        <f t="shared" si="270"/>
        <v>3</v>
      </c>
      <c r="DM221" s="143">
        <f t="shared" si="271"/>
        <v>-8</v>
      </c>
      <c r="DN221" s="143">
        <f t="shared" si="272"/>
        <v>-5</v>
      </c>
      <c r="DO221" s="144">
        <f>DI221/Population!E221</f>
        <v>1.192463627584138E-3</v>
      </c>
      <c r="DP221" s="144">
        <f>DJ221/Population!F221</f>
        <v>1.9011406844106464E-3</v>
      </c>
      <c r="DQ221" s="144">
        <f>DK221/Population!G221</f>
        <v>0</v>
      </c>
      <c r="DR221" s="144">
        <f t="shared" si="273"/>
        <v>7.0867705682650835E-4</v>
      </c>
      <c r="DS221" s="144">
        <f t="shared" si="274"/>
        <v>-1.9011406844106464E-3</v>
      </c>
      <c r="DT221" s="144">
        <f t="shared" si="275"/>
        <v>-1.192463627584138E-3</v>
      </c>
      <c r="DU221" s="143">
        <v>2</v>
      </c>
      <c r="DV221" s="143">
        <v>4</v>
      </c>
      <c r="DW221" s="143">
        <v>28</v>
      </c>
      <c r="DX221" s="143">
        <f t="shared" si="276"/>
        <v>2</v>
      </c>
      <c r="DY221" s="143">
        <f t="shared" si="277"/>
        <v>24</v>
      </c>
      <c r="DZ221" s="143">
        <f t="shared" si="278"/>
        <v>26</v>
      </c>
      <c r="EA221" s="144">
        <f>DU221/Population!E221</f>
        <v>4.7698545103365522E-4</v>
      </c>
      <c r="EB221" s="144">
        <f>DV221/Population!F221</f>
        <v>9.5057034220532319E-4</v>
      </c>
      <c r="EC221" s="144">
        <f>DW221/Population!G221</f>
        <v>7.3703606212161092E-3</v>
      </c>
      <c r="ED221" s="144">
        <f t="shared" si="279"/>
        <v>4.7358489117166797E-4</v>
      </c>
      <c r="EE221" s="144">
        <f t="shared" si="280"/>
        <v>6.4197902790107857E-3</v>
      </c>
      <c r="EF221" s="144">
        <f t="shared" si="281"/>
        <v>6.8933751701824543E-3</v>
      </c>
      <c r="EG221" s="143">
        <v>0</v>
      </c>
      <c r="EH221" s="143">
        <v>1</v>
      </c>
      <c r="EI221" s="143">
        <v>51</v>
      </c>
      <c r="EJ221" s="143">
        <f t="shared" si="282"/>
        <v>1</v>
      </c>
      <c r="EK221" s="143">
        <f t="shared" si="283"/>
        <v>50</v>
      </c>
      <c r="EL221" s="143">
        <f t="shared" si="284"/>
        <v>51</v>
      </c>
      <c r="EM221" s="144">
        <f>EG221/Population!E221</f>
        <v>0</v>
      </c>
      <c r="EN221" s="144">
        <f>EH221/Population!F221</f>
        <v>2.376425855513308E-4</v>
      </c>
      <c r="EO221" s="144">
        <f>EI221/Population!G221</f>
        <v>1.3424585417215057E-2</v>
      </c>
      <c r="EP221" s="144">
        <f t="shared" si="285"/>
        <v>2.376425855513308E-4</v>
      </c>
      <c r="EQ221" s="144">
        <f t="shared" si="286"/>
        <v>1.3186942831663726E-2</v>
      </c>
      <c r="ER221" s="144">
        <f t="shared" si="287"/>
        <v>1.3424585417215057E-2</v>
      </c>
    </row>
    <row r="222" spans="1:148" x14ac:dyDescent="0.25">
      <c r="A222" s="155">
        <v>42101024100</v>
      </c>
      <c r="B222" s="155" t="s">
        <v>3</v>
      </c>
      <c r="C222" s="155" t="s">
        <v>4</v>
      </c>
      <c r="D222" s="155" t="s">
        <v>223</v>
      </c>
      <c r="E222" s="143">
        <v>293.99999209999999</v>
      </c>
      <c r="F222" s="143">
        <v>192</v>
      </c>
      <c r="G222" s="143">
        <v>210</v>
      </c>
      <c r="H222" s="143">
        <f t="shared" si="216"/>
        <v>-101.99999209999999</v>
      </c>
      <c r="I222" s="143">
        <f t="shared" si="217"/>
        <v>18</v>
      </c>
      <c r="J222" s="143">
        <f t="shared" si="218"/>
        <v>-83.999992099999986</v>
      </c>
      <c r="K222" s="144">
        <f>E222/Population!E222</f>
        <v>0.19665551837205397</v>
      </c>
      <c r="L222" s="144">
        <f>F222/Population!F222</f>
        <v>0.13370473537604458</v>
      </c>
      <c r="M222" s="144">
        <f>G222/Population!G222</f>
        <v>0.1907356948228883</v>
      </c>
      <c r="N222" s="144">
        <f t="shared" si="219"/>
        <v>-6.2950782996009397E-2</v>
      </c>
      <c r="O222" s="144">
        <f t="shared" si="220"/>
        <v>5.7030959446843721E-2</v>
      </c>
      <c r="P222" s="144">
        <f t="shared" si="221"/>
        <v>-5.9198235491656759E-3</v>
      </c>
      <c r="Q222" s="143">
        <v>1148</v>
      </c>
      <c r="R222" s="143">
        <v>1203</v>
      </c>
      <c r="S222" s="143">
        <v>812</v>
      </c>
      <c r="T222" s="143">
        <f t="shared" si="222"/>
        <v>55</v>
      </c>
      <c r="U222" s="143">
        <f t="shared" si="223"/>
        <v>-391</v>
      </c>
      <c r="V222" s="143">
        <f t="shared" si="224"/>
        <v>-336</v>
      </c>
      <c r="W222" s="144">
        <f>Q222/Population!E222</f>
        <v>0.76789299713426074</v>
      </c>
      <c r="X222" s="144">
        <f>R222/Population!F222</f>
        <v>0.83774373259052926</v>
      </c>
      <c r="Y222" s="144">
        <f>S222/Population!G222</f>
        <v>0.73751135331516804</v>
      </c>
      <c r="Z222" s="144">
        <f t="shared" si="225"/>
        <v>6.985073545626852E-2</v>
      </c>
      <c r="AA222" s="144">
        <f t="shared" si="226"/>
        <v>-0.10023237927536122</v>
      </c>
      <c r="AB222" s="144">
        <f t="shared" si="227"/>
        <v>-3.0381643819092696E-2</v>
      </c>
      <c r="AC222" s="143">
        <v>38</v>
      </c>
      <c r="AD222" s="143">
        <v>12</v>
      </c>
      <c r="AE222" s="143">
        <v>63</v>
      </c>
      <c r="AF222" s="143">
        <f t="shared" si="228"/>
        <v>-26</v>
      </c>
      <c r="AG222" s="143">
        <f t="shared" si="229"/>
        <v>51</v>
      </c>
      <c r="AH222" s="143">
        <f t="shared" si="230"/>
        <v>25</v>
      </c>
      <c r="AI222" s="144">
        <f>AC222/Population!E222</f>
        <v>2.5418060880750791E-2</v>
      </c>
      <c r="AJ222" s="144">
        <f>AD222/Population!F222</f>
        <v>8.356545961002786E-3</v>
      </c>
      <c r="AK222" s="144">
        <f>AE222/Population!G222</f>
        <v>5.7220708446866483E-2</v>
      </c>
      <c r="AL222" s="144">
        <f t="shared" si="231"/>
        <v>-1.7061514919748007E-2</v>
      </c>
      <c r="AM222" s="144">
        <f t="shared" si="232"/>
        <v>4.8864162485863699E-2</v>
      </c>
      <c r="AN222" s="144">
        <f t="shared" si="233"/>
        <v>3.1802647566115692E-2</v>
      </c>
      <c r="AO222" s="143">
        <v>7</v>
      </c>
      <c r="AP222" s="143">
        <v>17</v>
      </c>
      <c r="AQ222" s="143">
        <v>6</v>
      </c>
      <c r="AR222" s="143">
        <f t="shared" si="234"/>
        <v>10</v>
      </c>
      <c r="AS222" s="143">
        <f t="shared" si="235"/>
        <v>-11</v>
      </c>
      <c r="AT222" s="143">
        <f t="shared" si="236"/>
        <v>-1</v>
      </c>
      <c r="AU222" s="144">
        <f>AO222/Population!E222</f>
        <v>4.6822743727698828E-3</v>
      </c>
      <c r="AV222" s="144">
        <f>AP222/Population!F222</f>
        <v>1.1838440111420613E-2</v>
      </c>
      <c r="AW222" s="144">
        <f>AQ222/Population!G222</f>
        <v>5.4495912806539508E-3</v>
      </c>
      <c r="AX222" s="144">
        <f t="shared" si="237"/>
        <v>7.1561657386507299E-3</v>
      </c>
      <c r="AY222" s="144">
        <f t="shared" si="238"/>
        <v>-6.388848830766662E-3</v>
      </c>
      <c r="AZ222" s="144">
        <f t="shared" si="239"/>
        <v>7.6731690788406793E-4</v>
      </c>
      <c r="BA222" s="143">
        <v>8</v>
      </c>
      <c r="BB222" s="143">
        <v>7</v>
      </c>
      <c r="BC222" s="143">
        <v>10</v>
      </c>
      <c r="BD222" s="143">
        <f t="shared" si="240"/>
        <v>-1</v>
      </c>
      <c r="BE222" s="143">
        <f t="shared" si="241"/>
        <v>3</v>
      </c>
      <c r="BF222" s="143">
        <f t="shared" si="242"/>
        <v>2</v>
      </c>
      <c r="BG222" s="144">
        <f>BA222/Population!E222</f>
        <v>5.3511707117370085E-3</v>
      </c>
      <c r="BH222" s="144">
        <f>BB222/Population!F222</f>
        <v>4.8746518105849583E-3</v>
      </c>
      <c r="BI222" s="144">
        <f>BC222/Population!G222</f>
        <v>9.0826521344232521E-3</v>
      </c>
      <c r="BJ222" s="144">
        <f t="shared" si="243"/>
        <v>-4.7651890115205011E-4</v>
      </c>
      <c r="BK222" s="144">
        <f t="shared" si="244"/>
        <v>4.2080003238382938E-3</v>
      </c>
      <c r="BL222" s="144">
        <f t="shared" si="245"/>
        <v>3.7314814226862437E-3</v>
      </c>
      <c r="BM222" s="143">
        <v>0</v>
      </c>
      <c r="BN222" s="143">
        <v>0</v>
      </c>
      <c r="BO222" s="143">
        <v>0</v>
      </c>
      <c r="BP222" s="143">
        <f t="shared" si="246"/>
        <v>0</v>
      </c>
      <c r="BQ222" s="143">
        <f t="shared" si="247"/>
        <v>0</v>
      </c>
      <c r="BR222" s="143">
        <f t="shared" si="248"/>
        <v>0</v>
      </c>
      <c r="BS222" s="144">
        <f>BM222/Population!E222</f>
        <v>0</v>
      </c>
      <c r="BT222" s="144">
        <f>BN222/Population!F222</f>
        <v>0</v>
      </c>
      <c r="BU222" s="144">
        <f>BO222/Population!G222</f>
        <v>0</v>
      </c>
      <c r="BV222" s="144">
        <f t="shared" si="249"/>
        <v>0</v>
      </c>
      <c r="BW222" s="144">
        <f t="shared" si="250"/>
        <v>0</v>
      </c>
      <c r="BX222" s="144">
        <f t="shared" si="251"/>
        <v>0</v>
      </c>
      <c r="BY222" s="143">
        <v>0</v>
      </c>
      <c r="BZ222" s="143">
        <v>0</v>
      </c>
      <c r="CA222" s="143">
        <v>0</v>
      </c>
      <c r="CB222" s="143">
        <f t="shared" si="252"/>
        <v>0</v>
      </c>
      <c r="CC222" s="143">
        <f t="shared" si="253"/>
        <v>0</v>
      </c>
      <c r="CD222" s="143">
        <f t="shared" si="254"/>
        <v>0</v>
      </c>
      <c r="CE222" s="144">
        <f>BY222/Population!E222</f>
        <v>0</v>
      </c>
      <c r="CF222" s="144">
        <f>BZ222/Population!F222</f>
        <v>0</v>
      </c>
      <c r="CG222" s="144">
        <f>CA222/Population!G222</f>
        <v>0</v>
      </c>
      <c r="CH222" s="144">
        <f t="shared" si="255"/>
        <v>0</v>
      </c>
      <c r="CI222" s="144">
        <f t="shared" si="256"/>
        <v>0</v>
      </c>
      <c r="CJ222" s="144">
        <f t="shared" si="257"/>
        <v>0</v>
      </c>
      <c r="CK222" s="143">
        <v>0</v>
      </c>
      <c r="CL222" s="143">
        <v>9</v>
      </c>
      <c r="CM222" s="143">
        <v>0</v>
      </c>
      <c r="CN222" s="143">
        <f t="shared" si="258"/>
        <v>9</v>
      </c>
      <c r="CO222" s="143">
        <f t="shared" si="259"/>
        <v>-9</v>
      </c>
      <c r="CP222" s="143">
        <f t="shared" si="260"/>
        <v>0</v>
      </c>
      <c r="CQ222" s="144">
        <f>CK222/Population!E222</f>
        <v>0</v>
      </c>
      <c r="CR222" s="144">
        <f>CL222/Population!F222</f>
        <v>6.267409470752089E-3</v>
      </c>
      <c r="CS222" s="144">
        <f>CM222/Population!G222</f>
        <v>0</v>
      </c>
      <c r="CT222" s="144">
        <f t="shared" si="261"/>
        <v>6.267409470752089E-3</v>
      </c>
      <c r="CU222" s="144">
        <f t="shared" si="262"/>
        <v>-6.267409470752089E-3</v>
      </c>
      <c r="CV222" s="144">
        <f t="shared" si="263"/>
        <v>0</v>
      </c>
      <c r="CW222" s="143">
        <v>5</v>
      </c>
      <c r="CX222" s="143">
        <v>3</v>
      </c>
      <c r="CY222" s="143">
        <v>0</v>
      </c>
      <c r="CZ222" s="143">
        <f t="shared" si="264"/>
        <v>-2</v>
      </c>
      <c r="DA222" s="143">
        <f t="shared" si="265"/>
        <v>-3</v>
      </c>
      <c r="DB222" s="143">
        <f t="shared" si="266"/>
        <v>-5</v>
      </c>
      <c r="DC222" s="144">
        <f>CW222/Population!E222</f>
        <v>3.3444816948356303E-3</v>
      </c>
      <c r="DD222" s="144">
        <f>CX222/Population!F222</f>
        <v>2.0891364902506965E-3</v>
      </c>
      <c r="DE222" s="144">
        <f>CY222/Population!G222</f>
        <v>0</v>
      </c>
      <c r="DF222" s="144">
        <f t="shared" si="267"/>
        <v>-1.2553452045849338E-3</v>
      </c>
      <c r="DG222" s="144">
        <f t="shared" si="268"/>
        <v>-2.0891364902506965E-3</v>
      </c>
      <c r="DH222" s="144">
        <f t="shared" si="269"/>
        <v>-3.3444816948356303E-3</v>
      </c>
      <c r="DI222" s="143">
        <v>0</v>
      </c>
      <c r="DJ222" s="143">
        <v>1</v>
      </c>
      <c r="DK222" s="143">
        <v>6</v>
      </c>
      <c r="DL222" s="143">
        <f t="shared" si="270"/>
        <v>1</v>
      </c>
      <c r="DM222" s="143">
        <f t="shared" si="271"/>
        <v>5</v>
      </c>
      <c r="DN222" s="143">
        <f t="shared" si="272"/>
        <v>6</v>
      </c>
      <c r="DO222" s="144">
        <f>DI222/Population!E222</f>
        <v>0</v>
      </c>
      <c r="DP222" s="144">
        <f>DJ222/Population!F222</f>
        <v>6.9637883008356546E-4</v>
      </c>
      <c r="DQ222" s="144">
        <f>DK222/Population!G222</f>
        <v>5.4495912806539508E-3</v>
      </c>
      <c r="DR222" s="144">
        <f t="shared" si="273"/>
        <v>6.9637883008356546E-4</v>
      </c>
      <c r="DS222" s="144">
        <f t="shared" si="274"/>
        <v>4.7532124505703854E-3</v>
      </c>
      <c r="DT222" s="144">
        <f t="shared" si="275"/>
        <v>5.4495912806539508E-3</v>
      </c>
      <c r="DU222" s="143">
        <v>1</v>
      </c>
      <c r="DV222" s="143">
        <v>5</v>
      </c>
      <c r="DW222" s="143">
        <v>0</v>
      </c>
      <c r="DX222" s="143">
        <f t="shared" si="276"/>
        <v>4</v>
      </c>
      <c r="DY222" s="143">
        <f t="shared" si="277"/>
        <v>-5</v>
      </c>
      <c r="DZ222" s="143">
        <f t="shared" si="278"/>
        <v>-1</v>
      </c>
      <c r="EA222" s="144">
        <f>DU222/Population!E222</f>
        <v>6.6889633896712606E-4</v>
      </c>
      <c r="EB222" s="144">
        <f>DV222/Population!F222</f>
        <v>3.4818941504178272E-3</v>
      </c>
      <c r="EC222" s="144">
        <f>DW222/Population!G222</f>
        <v>0</v>
      </c>
      <c r="ED222" s="144">
        <f t="shared" si="279"/>
        <v>2.8129978114507011E-3</v>
      </c>
      <c r="EE222" s="144">
        <f t="shared" si="280"/>
        <v>-3.4818941504178272E-3</v>
      </c>
      <c r="EF222" s="144">
        <f t="shared" si="281"/>
        <v>-6.6889633896712606E-4</v>
      </c>
      <c r="EG222" s="143">
        <v>0</v>
      </c>
      <c r="EH222" s="143">
        <v>0</v>
      </c>
      <c r="EI222" s="143">
        <v>0</v>
      </c>
      <c r="EJ222" s="143">
        <f t="shared" si="282"/>
        <v>0</v>
      </c>
      <c r="EK222" s="143">
        <f t="shared" si="283"/>
        <v>0</v>
      </c>
      <c r="EL222" s="143">
        <f t="shared" si="284"/>
        <v>0</v>
      </c>
      <c r="EM222" s="144">
        <f>EG222/Population!E222</f>
        <v>0</v>
      </c>
      <c r="EN222" s="144">
        <f>EH222/Population!F222</f>
        <v>0</v>
      </c>
      <c r="EO222" s="144">
        <f>EI222/Population!G222</f>
        <v>0</v>
      </c>
      <c r="EP222" s="144">
        <f t="shared" si="285"/>
        <v>0</v>
      </c>
      <c r="EQ222" s="144">
        <f t="shared" si="286"/>
        <v>0</v>
      </c>
      <c r="ER222" s="144">
        <f t="shared" si="287"/>
        <v>0</v>
      </c>
    </row>
    <row r="223" spans="1:148" x14ac:dyDescent="0.25">
      <c r="A223" s="155">
        <v>42101024200</v>
      </c>
      <c r="B223" s="155" t="s">
        <v>3</v>
      </c>
      <c r="C223" s="155" t="s">
        <v>4</v>
      </c>
      <c r="D223" s="155" t="s">
        <v>224</v>
      </c>
      <c r="E223" s="143">
        <v>912.00000590000002</v>
      </c>
      <c r="F223" s="143">
        <v>454</v>
      </c>
      <c r="G223" s="143">
        <v>521</v>
      </c>
      <c r="H223" s="143">
        <f t="shared" si="216"/>
        <v>-458.00000590000002</v>
      </c>
      <c r="I223" s="143">
        <f t="shared" si="217"/>
        <v>67</v>
      </c>
      <c r="J223" s="143">
        <f t="shared" si="218"/>
        <v>-391.00000590000002</v>
      </c>
      <c r="K223" s="144">
        <f>E223/Population!E223</f>
        <v>0.21150278292623423</v>
      </c>
      <c r="L223" s="144">
        <f>F223/Population!F223</f>
        <v>0.10882070949185044</v>
      </c>
      <c r="M223" s="144">
        <f>G223/Population!G223</f>
        <v>0.12316784869976359</v>
      </c>
      <c r="N223" s="144">
        <f t="shared" si="219"/>
        <v>-0.10268207343438379</v>
      </c>
      <c r="O223" s="144">
        <f t="shared" si="220"/>
        <v>1.4347139207913154E-2</v>
      </c>
      <c r="P223" s="144">
        <f t="shared" si="221"/>
        <v>-8.8334934226470638E-2</v>
      </c>
      <c r="Q223" s="143">
        <v>3213</v>
      </c>
      <c r="R223" s="143">
        <v>3577</v>
      </c>
      <c r="S223" s="143">
        <v>3492</v>
      </c>
      <c r="T223" s="143">
        <f t="shared" si="222"/>
        <v>364</v>
      </c>
      <c r="U223" s="143">
        <f t="shared" si="223"/>
        <v>-85</v>
      </c>
      <c r="V223" s="143">
        <f t="shared" si="224"/>
        <v>279</v>
      </c>
      <c r="W223" s="144">
        <f>Q223/Population!E223</f>
        <v>0.74512986529136449</v>
      </c>
      <c r="X223" s="144">
        <f>R223/Population!F223</f>
        <v>0.85738255033557043</v>
      </c>
      <c r="Y223" s="144">
        <f>S223/Population!G223</f>
        <v>0.82553191489361699</v>
      </c>
      <c r="Z223" s="144">
        <f t="shared" si="225"/>
        <v>0.11225268504420594</v>
      </c>
      <c r="AA223" s="144">
        <f t="shared" si="226"/>
        <v>-3.1850635441953434E-2</v>
      </c>
      <c r="AB223" s="144">
        <f t="shared" si="227"/>
        <v>8.0402049602252501E-2</v>
      </c>
      <c r="AC223" s="143">
        <v>100</v>
      </c>
      <c r="AD223" s="143">
        <v>86</v>
      </c>
      <c r="AE223" s="143">
        <v>67</v>
      </c>
      <c r="AF223" s="143">
        <f t="shared" si="228"/>
        <v>-14</v>
      </c>
      <c r="AG223" s="143">
        <f t="shared" si="229"/>
        <v>-19</v>
      </c>
      <c r="AH223" s="143">
        <f t="shared" si="230"/>
        <v>-33</v>
      </c>
      <c r="AI223" s="144">
        <f>AC223/Population!E223</f>
        <v>2.3191094469074525E-2</v>
      </c>
      <c r="AJ223" s="144">
        <f>AD223/Population!F223</f>
        <v>2.0613614573346116E-2</v>
      </c>
      <c r="AK223" s="144">
        <f>AE223/Population!G223</f>
        <v>1.5839243498817965E-2</v>
      </c>
      <c r="AL223" s="144">
        <f t="shared" si="231"/>
        <v>-2.5774798957284087E-3</v>
      </c>
      <c r="AM223" s="144">
        <f t="shared" si="232"/>
        <v>-4.7743710745281505E-3</v>
      </c>
      <c r="AN223" s="144">
        <f t="shared" si="233"/>
        <v>-7.3518509702565592E-3</v>
      </c>
      <c r="AO223" s="143">
        <v>44</v>
      </c>
      <c r="AP223" s="143">
        <v>21</v>
      </c>
      <c r="AQ223" s="143">
        <v>0</v>
      </c>
      <c r="AR223" s="143">
        <f t="shared" si="234"/>
        <v>-23</v>
      </c>
      <c r="AS223" s="143">
        <f t="shared" si="235"/>
        <v>-21</v>
      </c>
      <c r="AT223" s="143">
        <f t="shared" si="236"/>
        <v>-44</v>
      </c>
      <c r="AU223" s="144">
        <f>AO223/Population!E223</f>
        <v>1.0204081566392791E-2</v>
      </c>
      <c r="AV223" s="144">
        <f>AP223/Population!F223</f>
        <v>5.0335570469798654E-3</v>
      </c>
      <c r="AW223" s="144">
        <f>AQ223/Population!G223</f>
        <v>0</v>
      </c>
      <c r="AX223" s="144">
        <f t="shared" si="237"/>
        <v>-5.1705245194129251E-3</v>
      </c>
      <c r="AY223" s="144">
        <f t="shared" si="238"/>
        <v>-5.0335570469798654E-3</v>
      </c>
      <c r="AZ223" s="144">
        <f t="shared" si="239"/>
        <v>-1.0204081566392791E-2</v>
      </c>
      <c r="BA223" s="143">
        <v>15</v>
      </c>
      <c r="BB223" s="143">
        <v>13</v>
      </c>
      <c r="BC223" s="143">
        <v>0</v>
      </c>
      <c r="BD223" s="143">
        <f t="shared" si="240"/>
        <v>-2</v>
      </c>
      <c r="BE223" s="143">
        <f t="shared" si="241"/>
        <v>-13</v>
      </c>
      <c r="BF223" s="143">
        <f t="shared" si="242"/>
        <v>-15</v>
      </c>
      <c r="BG223" s="144">
        <f>BA223/Population!E223</f>
        <v>3.4786641703611785E-3</v>
      </c>
      <c r="BH223" s="144">
        <f>BB223/Population!F223</f>
        <v>3.1160115052732505E-3</v>
      </c>
      <c r="BI223" s="144">
        <f>BC223/Population!G223</f>
        <v>0</v>
      </c>
      <c r="BJ223" s="144">
        <f t="shared" si="243"/>
        <v>-3.6265266508792807E-4</v>
      </c>
      <c r="BK223" s="144">
        <f t="shared" si="244"/>
        <v>-3.1160115052732505E-3</v>
      </c>
      <c r="BL223" s="144">
        <f t="shared" si="245"/>
        <v>-3.4786641703611785E-3</v>
      </c>
      <c r="BM223" s="143">
        <v>0</v>
      </c>
      <c r="BN223" s="143">
        <v>0</v>
      </c>
      <c r="BO223" s="143">
        <v>0</v>
      </c>
      <c r="BP223" s="143">
        <f t="shared" si="246"/>
        <v>0</v>
      </c>
      <c r="BQ223" s="143">
        <f t="shared" si="247"/>
        <v>0</v>
      </c>
      <c r="BR223" s="143">
        <f t="shared" si="248"/>
        <v>0</v>
      </c>
      <c r="BS223" s="144">
        <f>BM223/Population!E223</f>
        <v>0</v>
      </c>
      <c r="BT223" s="144">
        <f>BN223/Population!F223</f>
        <v>0</v>
      </c>
      <c r="BU223" s="144">
        <f>BO223/Population!G223</f>
        <v>0</v>
      </c>
      <c r="BV223" s="144">
        <f t="shared" si="249"/>
        <v>0</v>
      </c>
      <c r="BW223" s="144">
        <f t="shared" si="250"/>
        <v>0</v>
      </c>
      <c r="BX223" s="144">
        <f t="shared" si="251"/>
        <v>0</v>
      </c>
      <c r="BY223" s="143">
        <v>9</v>
      </c>
      <c r="BZ223" s="143">
        <v>16</v>
      </c>
      <c r="CA223" s="143">
        <v>0</v>
      </c>
      <c r="CB223" s="143">
        <f t="shared" si="252"/>
        <v>7</v>
      </c>
      <c r="CC223" s="143">
        <f t="shared" si="253"/>
        <v>-16</v>
      </c>
      <c r="CD223" s="143">
        <f t="shared" si="254"/>
        <v>-9</v>
      </c>
      <c r="CE223" s="144">
        <f>BY223/Population!E223</f>
        <v>2.0871985022167072E-3</v>
      </c>
      <c r="CF223" s="144">
        <f>BZ223/Population!F223</f>
        <v>3.8350910834132309E-3</v>
      </c>
      <c r="CG223" s="144">
        <f>CA223/Population!G223</f>
        <v>0</v>
      </c>
      <c r="CH223" s="144">
        <f t="shared" si="255"/>
        <v>1.7478925811965237E-3</v>
      </c>
      <c r="CI223" s="144">
        <f t="shared" si="256"/>
        <v>-3.8350910834132309E-3</v>
      </c>
      <c r="CJ223" s="144">
        <f t="shared" si="257"/>
        <v>-2.0871985022167072E-3</v>
      </c>
      <c r="CK223" s="143">
        <v>20</v>
      </c>
      <c r="CL223" s="143">
        <v>7</v>
      </c>
      <c r="CM223" s="143">
        <v>0</v>
      </c>
      <c r="CN223" s="143">
        <f t="shared" si="258"/>
        <v>-13</v>
      </c>
      <c r="CO223" s="143">
        <f t="shared" si="259"/>
        <v>-7</v>
      </c>
      <c r="CP223" s="143">
        <f t="shared" si="260"/>
        <v>-20</v>
      </c>
      <c r="CQ223" s="144">
        <f>CK223/Population!E223</f>
        <v>4.6382188938149044E-3</v>
      </c>
      <c r="CR223" s="144">
        <f>CL223/Population!F223</f>
        <v>1.6778523489932886E-3</v>
      </c>
      <c r="CS223" s="144">
        <f>CM223/Population!G223</f>
        <v>0</v>
      </c>
      <c r="CT223" s="144">
        <f t="shared" si="261"/>
        <v>-2.9603665448216156E-3</v>
      </c>
      <c r="CU223" s="144">
        <f t="shared" si="262"/>
        <v>-1.6778523489932886E-3</v>
      </c>
      <c r="CV223" s="144">
        <f t="shared" si="263"/>
        <v>-4.6382188938149044E-3</v>
      </c>
      <c r="CW223" s="143">
        <v>6</v>
      </c>
      <c r="CX223" s="143">
        <v>1</v>
      </c>
      <c r="CY223" s="143">
        <v>0</v>
      </c>
      <c r="CZ223" s="143">
        <f t="shared" si="264"/>
        <v>-5</v>
      </c>
      <c r="DA223" s="143">
        <f t="shared" si="265"/>
        <v>-1</v>
      </c>
      <c r="DB223" s="143">
        <f t="shared" si="266"/>
        <v>-6</v>
      </c>
      <c r="DC223" s="144">
        <f>CW223/Population!E223</f>
        <v>1.3914656681444713E-3</v>
      </c>
      <c r="DD223" s="144">
        <f>CX223/Population!F223</f>
        <v>2.3969319271332693E-4</v>
      </c>
      <c r="DE223" s="144">
        <f>CY223/Population!G223</f>
        <v>0</v>
      </c>
      <c r="DF223" s="144">
        <f t="shared" si="267"/>
        <v>-1.1517724754311444E-3</v>
      </c>
      <c r="DG223" s="144">
        <f t="shared" si="268"/>
        <v>-2.3969319271332693E-4</v>
      </c>
      <c r="DH223" s="144">
        <f t="shared" si="269"/>
        <v>-1.3914656681444713E-3</v>
      </c>
      <c r="DI223" s="143">
        <v>3</v>
      </c>
      <c r="DJ223" s="143">
        <v>6</v>
      </c>
      <c r="DK223" s="143">
        <v>0</v>
      </c>
      <c r="DL223" s="143">
        <f t="shared" si="270"/>
        <v>3</v>
      </c>
      <c r="DM223" s="143">
        <f t="shared" si="271"/>
        <v>-6</v>
      </c>
      <c r="DN223" s="143">
        <f t="shared" si="272"/>
        <v>-3</v>
      </c>
      <c r="DO223" s="144">
        <f>DI223/Population!E223</f>
        <v>6.9573283407223566E-4</v>
      </c>
      <c r="DP223" s="144">
        <f>DJ223/Population!F223</f>
        <v>1.4381591562799617E-3</v>
      </c>
      <c r="DQ223" s="144">
        <f>DK223/Population!G223</f>
        <v>0</v>
      </c>
      <c r="DR223" s="144">
        <f t="shared" si="273"/>
        <v>7.4242632220772602E-4</v>
      </c>
      <c r="DS223" s="144">
        <f t="shared" si="274"/>
        <v>-1.4381591562799617E-3</v>
      </c>
      <c r="DT223" s="144">
        <f t="shared" si="275"/>
        <v>-6.9573283407223566E-4</v>
      </c>
      <c r="DU223" s="143">
        <v>0</v>
      </c>
      <c r="DV223" s="143">
        <v>3</v>
      </c>
      <c r="DW223" s="143">
        <v>0</v>
      </c>
      <c r="DX223" s="143">
        <f t="shared" si="276"/>
        <v>3</v>
      </c>
      <c r="DY223" s="143">
        <f t="shared" si="277"/>
        <v>-3</v>
      </c>
      <c r="DZ223" s="143">
        <f t="shared" si="278"/>
        <v>0</v>
      </c>
      <c r="EA223" s="144">
        <f>DU223/Population!E223</f>
        <v>0</v>
      </c>
      <c r="EB223" s="144">
        <f>DV223/Population!F223</f>
        <v>7.1907957813998084E-4</v>
      </c>
      <c r="EC223" s="144">
        <f>DW223/Population!G223</f>
        <v>0</v>
      </c>
      <c r="ED223" s="144">
        <f t="shared" si="279"/>
        <v>7.1907957813998084E-4</v>
      </c>
      <c r="EE223" s="144">
        <f t="shared" si="280"/>
        <v>-7.1907957813998084E-4</v>
      </c>
      <c r="EF223" s="144">
        <f t="shared" si="281"/>
        <v>0</v>
      </c>
      <c r="EG223" s="143">
        <v>0</v>
      </c>
      <c r="EH223" s="143">
        <v>0</v>
      </c>
      <c r="EI223" s="143">
        <v>0</v>
      </c>
      <c r="EJ223" s="143">
        <f t="shared" si="282"/>
        <v>0</v>
      </c>
      <c r="EK223" s="143">
        <f t="shared" si="283"/>
        <v>0</v>
      </c>
      <c r="EL223" s="143">
        <f t="shared" si="284"/>
        <v>0</v>
      </c>
      <c r="EM223" s="144">
        <f>EG223/Population!E223</f>
        <v>0</v>
      </c>
      <c r="EN223" s="144">
        <f>EH223/Population!F223</f>
        <v>0</v>
      </c>
      <c r="EO223" s="144">
        <f>EI223/Population!G223</f>
        <v>0</v>
      </c>
      <c r="EP223" s="144">
        <f t="shared" si="285"/>
        <v>0</v>
      </c>
      <c r="EQ223" s="144">
        <f t="shared" si="286"/>
        <v>0</v>
      </c>
      <c r="ER223" s="144">
        <f t="shared" si="287"/>
        <v>0</v>
      </c>
    </row>
    <row r="224" spans="1:148" x14ac:dyDescent="0.25">
      <c r="A224" s="155">
        <v>42101024300</v>
      </c>
      <c r="B224" s="155" t="s">
        <v>3</v>
      </c>
      <c r="C224" s="155" t="s">
        <v>4</v>
      </c>
      <c r="D224" s="155" t="s">
        <v>225</v>
      </c>
      <c r="E224" s="143">
        <v>924.00000299999999</v>
      </c>
      <c r="F224" s="143">
        <v>326</v>
      </c>
      <c r="G224" s="143">
        <v>468</v>
      </c>
      <c r="H224" s="143">
        <f t="shared" si="216"/>
        <v>-598.00000299999999</v>
      </c>
      <c r="I224" s="143">
        <f t="shared" si="217"/>
        <v>142</v>
      </c>
      <c r="J224" s="143">
        <f t="shared" si="218"/>
        <v>-456.00000299999999</v>
      </c>
      <c r="K224" s="144">
        <f>E224/Population!E224</f>
        <v>0.21518397764029443</v>
      </c>
      <c r="L224" s="144">
        <f>F224/Population!F224</f>
        <v>8.1175298804780874E-2</v>
      </c>
      <c r="M224" s="144">
        <f>G224/Population!G224</f>
        <v>0.1014964216005205</v>
      </c>
      <c r="N224" s="144">
        <f t="shared" si="219"/>
        <v>-0.13400867883551354</v>
      </c>
      <c r="O224" s="144">
        <f t="shared" si="220"/>
        <v>2.0321122795739624E-2</v>
      </c>
      <c r="P224" s="144">
        <f t="shared" si="221"/>
        <v>-0.11368755603977393</v>
      </c>
      <c r="Q224" s="143">
        <v>3238</v>
      </c>
      <c r="R224" s="143">
        <v>3559</v>
      </c>
      <c r="S224" s="143">
        <v>4024</v>
      </c>
      <c r="T224" s="143">
        <f t="shared" si="222"/>
        <v>321</v>
      </c>
      <c r="U224" s="143">
        <f t="shared" si="223"/>
        <v>465</v>
      </c>
      <c r="V224" s="143">
        <f t="shared" si="224"/>
        <v>786</v>
      </c>
      <c r="W224" s="144">
        <f>Q224/Population!E224</f>
        <v>0.75407545166347079</v>
      </c>
      <c r="X224" s="144">
        <f>R224/Population!F224</f>
        <v>0.88620517928286857</v>
      </c>
      <c r="Y224" s="144">
        <f>S224/Population!G224</f>
        <v>0.87269572760789416</v>
      </c>
      <c r="Z224" s="144">
        <f t="shared" si="225"/>
        <v>0.13212972761939779</v>
      </c>
      <c r="AA224" s="144">
        <f t="shared" si="226"/>
        <v>-1.3509451674974415E-2</v>
      </c>
      <c r="AB224" s="144">
        <f t="shared" si="227"/>
        <v>0.11862027594442337</v>
      </c>
      <c r="AC224" s="143">
        <v>65</v>
      </c>
      <c r="AD224" s="143">
        <v>70</v>
      </c>
      <c r="AE224" s="143">
        <v>76</v>
      </c>
      <c r="AF224" s="143">
        <f t="shared" si="228"/>
        <v>5</v>
      </c>
      <c r="AG224" s="143">
        <f t="shared" si="229"/>
        <v>6</v>
      </c>
      <c r="AH224" s="143">
        <f t="shared" si="230"/>
        <v>11</v>
      </c>
      <c r="AI224" s="144">
        <f>AC224/Population!E224</f>
        <v>1.513740097533218E-2</v>
      </c>
      <c r="AJ224" s="144">
        <f>AD224/Population!F224</f>
        <v>1.743027888446215E-2</v>
      </c>
      <c r="AK224" s="144">
        <f>AE224/Population!G224</f>
        <v>1.6482324875298202E-2</v>
      </c>
      <c r="AL224" s="144">
        <f t="shared" si="231"/>
        <v>2.2928779091299697E-3</v>
      </c>
      <c r="AM224" s="144">
        <f t="shared" si="232"/>
        <v>-9.4795400916394823E-4</v>
      </c>
      <c r="AN224" s="144">
        <f t="shared" si="233"/>
        <v>1.3449238999660214E-3</v>
      </c>
      <c r="AO224" s="143">
        <v>45</v>
      </c>
      <c r="AP224" s="143">
        <v>38</v>
      </c>
      <c r="AQ224" s="143">
        <v>13</v>
      </c>
      <c r="AR224" s="143">
        <f t="shared" si="234"/>
        <v>-7</v>
      </c>
      <c r="AS224" s="143">
        <f t="shared" si="235"/>
        <v>-25</v>
      </c>
      <c r="AT224" s="143">
        <f t="shared" si="236"/>
        <v>-32</v>
      </c>
      <c r="AU224" s="144">
        <f>AO224/Population!E224</f>
        <v>1.0479739136768433E-2</v>
      </c>
      <c r="AV224" s="144">
        <f>AP224/Population!F224</f>
        <v>9.462151394422311E-3</v>
      </c>
      <c r="AW224" s="144">
        <f>AQ224/Population!G224</f>
        <v>2.8193450444589027E-3</v>
      </c>
      <c r="AX224" s="144">
        <f t="shared" si="237"/>
        <v>-1.0175877423461224E-3</v>
      </c>
      <c r="AY224" s="144">
        <f t="shared" si="238"/>
        <v>-6.6428063499634083E-3</v>
      </c>
      <c r="AZ224" s="144">
        <f t="shared" si="239"/>
        <v>-7.6603940923095307E-3</v>
      </c>
      <c r="BA224" s="143">
        <v>14</v>
      </c>
      <c r="BB224" s="143">
        <v>4</v>
      </c>
      <c r="BC224" s="143">
        <v>0</v>
      </c>
      <c r="BD224" s="143">
        <f t="shared" si="240"/>
        <v>-10</v>
      </c>
      <c r="BE224" s="143">
        <f t="shared" si="241"/>
        <v>-4</v>
      </c>
      <c r="BF224" s="143">
        <f t="shared" si="242"/>
        <v>-14</v>
      </c>
      <c r="BG224" s="144">
        <f>BA224/Population!E224</f>
        <v>3.2603632869946234E-3</v>
      </c>
      <c r="BH224" s="144">
        <f>BB224/Population!F224</f>
        <v>9.9601593625498006E-4</v>
      </c>
      <c r="BI224" s="144">
        <f>BC224/Population!G224</f>
        <v>0</v>
      </c>
      <c r="BJ224" s="144">
        <f t="shared" si="243"/>
        <v>-2.2643473507396434E-3</v>
      </c>
      <c r="BK224" s="144">
        <f t="shared" si="244"/>
        <v>-9.9601593625498006E-4</v>
      </c>
      <c r="BL224" s="144">
        <f t="shared" si="245"/>
        <v>-3.2603632869946234E-3</v>
      </c>
      <c r="BM224" s="143">
        <v>0</v>
      </c>
      <c r="BN224" s="143">
        <v>0</v>
      </c>
      <c r="BO224" s="143">
        <v>0</v>
      </c>
      <c r="BP224" s="143">
        <f t="shared" si="246"/>
        <v>0</v>
      </c>
      <c r="BQ224" s="143">
        <f t="shared" si="247"/>
        <v>0</v>
      </c>
      <c r="BR224" s="143">
        <f t="shared" si="248"/>
        <v>0</v>
      </c>
      <c r="BS224" s="144">
        <f>BM224/Population!E224</f>
        <v>0</v>
      </c>
      <c r="BT224" s="144">
        <f>BN224/Population!F224</f>
        <v>0</v>
      </c>
      <c r="BU224" s="144">
        <f>BO224/Population!G224</f>
        <v>0</v>
      </c>
      <c r="BV224" s="144">
        <f t="shared" si="249"/>
        <v>0</v>
      </c>
      <c r="BW224" s="144">
        <f t="shared" si="250"/>
        <v>0</v>
      </c>
      <c r="BX224" s="144">
        <f t="shared" si="251"/>
        <v>0</v>
      </c>
      <c r="BY224" s="143">
        <v>3</v>
      </c>
      <c r="BZ224" s="143">
        <v>6</v>
      </c>
      <c r="CA224" s="143">
        <v>0</v>
      </c>
      <c r="CB224" s="143">
        <f t="shared" si="252"/>
        <v>3</v>
      </c>
      <c r="CC224" s="143">
        <f t="shared" si="253"/>
        <v>-6</v>
      </c>
      <c r="CD224" s="143">
        <f t="shared" si="254"/>
        <v>-3</v>
      </c>
      <c r="CE224" s="144">
        <f>BY224/Population!E224</f>
        <v>6.9864927578456215E-4</v>
      </c>
      <c r="CF224" s="144">
        <f>BZ224/Population!F224</f>
        <v>1.4940239043824701E-3</v>
      </c>
      <c r="CG224" s="144">
        <f>CA224/Population!G224</f>
        <v>0</v>
      </c>
      <c r="CH224" s="144">
        <f t="shared" si="255"/>
        <v>7.9537462859790794E-4</v>
      </c>
      <c r="CI224" s="144">
        <f t="shared" si="256"/>
        <v>-1.4940239043824701E-3</v>
      </c>
      <c r="CJ224" s="144">
        <f t="shared" si="257"/>
        <v>-6.9864927578456215E-4</v>
      </c>
      <c r="CK224" s="143">
        <v>17</v>
      </c>
      <c r="CL224" s="143">
        <v>14</v>
      </c>
      <c r="CM224" s="143">
        <v>13</v>
      </c>
      <c r="CN224" s="143">
        <f t="shared" si="258"/>
        <v>-3</v>
      </c>
      <c r="CO224" s="143">
        <f t="shared" si="259"/>
        <v>-1</v>
      </c>
      <c r="CP224" s="143">
        <f t="shared" si="260"/>
        <v>-4</v>
      </c>
      <c r="CQ224" s="144">
        <f>CK224/Population!E224</f>
        <v>3.9590125627791857E-3</v>
      </c>
      <c r="CR224" s="144">
        <f>CL224/Population!F224</f>
        <v>3.4860557768924302E-3</v>
      </c>
      <c r="CS224" s="144">
        <f>CM224/Population!G224</f>
        <v>2.8193450444589027E-3</v>
      </c>
      <c r="CT224" s="144">
        <f t="shared" si="261"/>
        <v>-4.7295678588675548E-4</v>
      </c>
      <c r="CU224" s="144">
        <f t="shared" si="262"/>
        <v>-6.667107324335275E-4</v>
      </c>
      <c r="CV224" s="144">
        <f t="shared" si="263"/>
        <v>-1.139667518320283E-3</v>
      </c>
      <c r="CW224" s="143">
        <v>6</v>
      </c>
      <c r="CX224" s="143">
        <v>5</v>
      </c>
      <c r="CY224" s="143">
        <v>0</v>
      </c>
      <c r="CZ224" s="143">
        <f t="shared" si="264"/>
        <v>-1</v>
      </c>
      <c r="DA224" s="143">
        <f t="shared" si="265"/>
        <v>-5</v>
      </c>
      <c r="DB224" s="143">
        <f t="shared" si="266"/>
        <v>-6</v>
      </c>
      <c r="DC224" s="144">
        <f>CW224/Population!E224</f>
        <v>1.3972985515691243E-3</v>
      </c>
      <c r="DD224" s="144">
        <f>CX224/Population!F224</f>
        <v>1.2450199203187251E-3</v>
      </c>
      <c r="DE224" s="144">
        <f>CY224/Population!G224</f>
        <v>0</v>
      </c>
      <c r="DF224" s="144">
        <f t="shared" si="267"/>
        <v>-1.5227863125039922E-4</v>
      </c>
      <c r="DG224" s="144">
        <f t="shared" si="268"/>
        <v>-1.2450199203187251E-3</v>
      </c>
      <c r="DH224" s="144">
        <f t="shared" si="269"/>
        <v>-1.3972985515691243E-3</v>
      </c>
      <c r="DI224" s="143">
        <v>5</v>
      </c>
      <c r="DJ224" s="143">
        <v>5</v>
      </c>
      <c r="DK224" s="143">
        <v>0</v>
      </c>
      <c r="DL224" s="143">
        <f t="shared" si="270"/>
        <v>0</v>
      </c>
      <c r="DM224" s="143">
        <f t="shared" si="271"/>
        <v>-5</v>
      </c>
      <c r="DN224" s="143">
        <f t="shared" si="272"/>
        <v>-5</v>
      </c>
      <c r="DO224" s="144">
        <f>DI224/Population!E224</f>
        <v>1.1644154596409369E-3</v>
      </c>
      <c r="DP224" s="144">
        <f>DJ224/Population!F224</f>
        <v>1.2450199203187251E-3</v>
      </c>
      <c r="DQ224" s="144">
        <f>DK224/Population!G224</f>
        <v>0</v>
      </c>
      <c r="DR224" s="144">
        <f t="shared" si="273"/>
        <v>8.0604460677788196E-5</v>
      </c>
      <c r="DS224" s="144">
        <f t="shared" si="274"/>
        <v>-1.2450199203187251E-3</v>
      </c>
      <c r="DT224" s="144">
        <f t="shared" si="275"/>
        <v>-1.1644154596409369E-3</v>
      </c>
      <c r="DU224" s="143">
        <v>9</v>
      </c>
      <c r="DV224" s="143">
        <v>15</v>
      </c>
      <c r="DW224" s="143">
        <v>0</v>
      </c>
      <c r="DX224" s="143">
        <f t="shared" si="276"/>
        <v>6</v>
      </c>
      <c r="DY224" s="143">
        <f t="shared" si="277"/>
        <v>-15</v>
      </c>
      <c r="DZ224" s="143">
        <f t="shared" si="278"/>
        <v>-9</v>
      </c>
      <c r="EA224" s="144">
        <f>DU224/Population!E224</f>
        <v>2.0959478273536863E-3</v>
      </c>
      <c r="EB224" s="144">
        <f>DV224/Population!F224</f>
        <v>3.7350597609561755E-3</v>
      </c>
      <c r="EC224" s="144">
        <f>DW224/Population!G224</f>
        <v>0</v>
      </c>
      <c r="ED224" s="144">
        <f t="shared" si="279"/>
        <v>1.6391119336024891E-3</v>
      </c>
      <c r="EE224" s="144">
        <f t="shared" si="280"/>
        <v>-3.7350597609561755E-3</v>
      </c>
      <c r="EF224" s="144">
        <f t="shared" si="281"/>
        <v>-2.0959478273536863E-3</v>
      </c>
      <c r="EG224" s="143">
        <v>1</v>
      </c>
      <c r="EH224" s="143">
        <v>0</v>
      </c>
      <c r="EI224" s="143">
        <v>0</v>
      </c>
      <c r="EJ224" s="143">
        <f t="shared" si="282"/>
        <v>-1</v>
      </c>
      <c r="EK224" s="143">
        <f t="shared" si="283"/>
        <v>0</v>
      </c>
      <c r="EL224" s="143">
        <f t="shared" si="284"/>
        <v>-1</v>
      </c>
      <c r="EM224" s="144">
        <f>EG224/Population!E224</f>
        <v>2.3288309192818739E-4</v>
      </c>
      <c r="EN224" s="144">
        <f>EH224/Population!F224</f>
        <v>0</v>
      </c>
      <c r="EO224" s="144">
        <f>EI224/Population!G224</f>
        <v>0</v>
      </c>
      <c r="EP224" s="144">
        <f t="shared" si="285"/>
        <v>-2.3288309192818739E-4</v>
      </c>
      <c r="EQ224" s="144">
        <f t="shared" si="286"/>
        <v>0</v>
      </c>
      <c r="ER224" s="144">
        <f t="shared" si="287"/>
        <v>-2.3288309192818739E-4</v>
      </c>
    </row>
    <row r="225" spans="1:148" x14ac:dyDescent="0.25">
      <c r="A225" s="155">
        <v>42101024400</v>
      </c>
      <c r="B225" s="155" t="s">
        <v>3</v>
      </c>
      <c r="C225" s="155" t="s">
        <v>4</v>
      </c>
      <c r="D225" s="155" t="s">
        <v>226</v>
      </c>
      <c r="E225" s="143">
        <v>400.99999550000001</v>
      </c>
      <c r="F225" s="143">
        <v>189</v>
      </c>
      <c r="G225" s="143">
        <v>135</v>
      </c>
      <c r="H225" s="143">
        <f t="shared" ref="H225:H288" si="288">F225-E225</f>
        <v>-211.99999550000001</v>
      </c>
      <c r="I225" s="143">
        <f t="shared" ref="I225:I288" si="289">G225-F225</f>
        <v>-54</v>
      </c>
      <c r="J225" s="143">
        <f t="shared" ref="J225:J288" si="290">G225-E225</f>
        <v>-265.99999550000001</v>
      </c>
      <c r="K225" s="144">
        <f>E225/Population!E225</f>
        <v>0.10923454099117848</v>
      </c>
      <c r="L225" s="144">
        <f>F225/Population!F225</f>
        <v>5.4139215124606128E-2</v>
      </c>
      <c r="M225" s="144">
        <f>G225/Population!G225</f>
        <v>4.3492268041237112E-2</v>
      </c>
      <c r="N225" s="144">
        <f t="shared" ref="N225:N288" si="291">L225-K225</f>
        <v>-5.5095325866572349E-2</v>
      </c>
      <c r="O225" s="144">
        <f t="shared" ref="O225:O288" si="292">M225-L225</f>
        <v>-1.0646947083369017E-2</v>
      </c>
      <c r="P225" s="144">
        <f t="shared" ref="P225:P288" si="293">M225-K225</f>
        <v>-6.5742272949941366E-2</v>
      </c>
      <c r="Q225" s="143">
        <v>3132</v>
      </c>
      <c r="R225" s="143">
        <v>3191</v>
      </c>
      <c r="S225" s="143">
        <v>2832</v>
      </c>
      <c r="T225" s="143">
        <f t="shared" ref="T225:T288" si="294">R225-Q225</f>
        <v>59</v>
      </c>
      <c r="U225" s="143">
        <f t="shared" ref="U225:U288" si="295">S225-R225</f>
        <v>-359</v>
      </c>
      <c r="V225" s="143">
        <f t="shared" ref="V225:V288" si="296">S225-Q225</f>
        <v>-300</v>
      </c>
      <c r="W225" s="144">
        <f>Q225/Population!E225</f>
        <v>0.85317353172980515</v>
      </c>
      <c r="X225" s="144">
        <f>R225/Population!F225</f>
        <v>0.91406473789745057</v>
      </c>
      <c r="Y225" s="144">
        <f>S225/Population!G225</f>
        <v>0.91237113402061853</v>
      </c>
      <c r="Z225" s="144">
        <f t="shared" ref="Z225:Z288" si="297">X225-W225</f>
        <v>6.0891206167645429E-2</v>
      </c>
      <c r="AA225" s="144">
        <f t="shared" ref="AA225:AA288" si="298">Y225-X225</f>
        <v>-1.6936038768320394E-3</v>
      </c>
      <c r="AB225" s="144">
        <f t="shared" ref="AB225:AB288" si="299">Y225-W225</f>
        <v>5.9197602290813389E-2</v>
      </c>
      <c r="AC225" s="143">
        <v>89</v>
      </c>
      <c r="AD225" s="143">
        <v>73</v>
      </c>
      <c r="AE225" s="143">
        <v>114</v>
      </c>
      <c r="AF225" s="143">
        <f t="shared" ref="AF225:AF288" si="300">AD225-AC225</f>
        <v>-16</v>
      </c>
      <c r="AG225" s="143">
        <f t="shared" ref="AG225:AG288" si="301">AE225-AD225</f>
        <v>41</v>
      </c>
      <c r="AH225" s="143">
        <f t="shared" ref="AH225:AH288" si="302">AE225-AC225</f>
        <v>25</v>
      </c>
      <c r="AI225" s="144">
        <f>AC225/Population!E225</f>
        <v>2.4244075454646442E-2</v>
      </c>
      <c r="AJ225" s="144">
        <f>AD225/Population!F225</f>
        <v>2.0910913778287025E-2</v>
      </c>
      <c r="AK225" s="144">
        <f>AE225/Population!G225</f>
        <v>3.6726804123711342E-2</v>
      </c>
      <c r="AL225" s="144">
        <f t="shared" ref="AL225:AL288" si="303">AJ225-AI225</f>
        <v>-3.3331616763594175E-3</v>
      </c>
      <c r="AM225" s="144">
        <f t="shared" ref="AM225:AM288" si="304">AK225-AJ225</f>
        <v>1.5815890345424317E-2</v>
      </c>
      <c r="AN225" s="144">
        <f t="shared" ref="AN225:AN288" si="305">AK225-AI225</f>
        <v>1.2482728669064899E-2</v>
      </c>
      <c r="AO225" s="143">
        <v>26</v>
      </c>
      <c r="AP225" s="143">
        <v>8</v>
      </c>
      <c r="AQ225" s="143">
        <v>0</v>
      </c>
      <c r="AR225" s="143">
        <f t="shared" ref="AR225:AR288" si="306">AP225-AO225</f>
        <v>-18</v>
      </c>
      <c r="AS225" s="143">
        <f t="shared" ref="AS225:AS288" si="307">AQ225-AP225</f>
        <v>-8</v>
      </c>
      <c r="AT225" s="143">
        <f t="shared" ref="AT225:AT288" si="308">AQ225-AO225</f>
        <v>-26</v>
      </c>
      <c r="AU225" s="144">
        <f>AO225/Population!E225</f>
        <v>7.0825388968630059E-3</v>
      </c>
      <c r="AV225" s="144">
        <f>AP225/Population!F225</f>
        <v>2.2916069894013177E-3</v>
      </c>
      <c r="AW225" s="144">
        <f>AQ225/Population!G225</f>
        <v>0</v>
      </c>
      <c r="AX225" s="144">
        <f t="shared" ref="AX225:AX288" si="309">AV225-AU225</f>
        <v>-4.7909319074616883E-3</v>
      </c>
      <c r="AY225" s="144">
        <f t="shared" ref="AY225:AY288" si="310">AW225-AV225</f>
        <v>-2.2916069894013177E-3</v>
      </c>
      <c r="AZ225" s="144">
        <f t="shared" ref="AZ225:AZ288" si="311">AW225-AU225</f>
        <v>-7.0825388968630059E-3</v>
      </c>
      <c r="BA225" s="143">
        <v>15</v>
      </c>
      <c r="BB225" s="143">
        <v>16</v>
      </c>
      <c r="BC225" s="143">
        <v>0</v>
      </c>
      <c r="BD225" s="143">
        <f t="shared" ref="BD225:BD288" si="312">BB225-BA225</f>
        <v>1</v>
      </c>
      <c r="BE225" s="143">
        <f t="shared" ref="BE225:BE288" si="313">BC225-BB225</f>
        <v>-16</v>
      </c>
      <c r="BF225" s="143">
        <f t="shared" ref="BF225:BF288" si="314">BC225-BA225</f>
        <v>-15</v>
      </c>
      <c r="BG225" s="144">
        <f>BA225/Population!E225</f>
        <v>4.0860801328055805E-3</v>
      </c>
      <c r="BH225" s="144">
        <f>BB225/Population!F225</f>
        <v>4.5832139788026353E-3</v>
      </c>
      <c r="BI225" s="144">
        <f>BC225/Population!G225</f>
        <v>0</v>
      </c>
      <c r="BJ225" s="144">
        <f t="shared" ref="BJ225:BJ288" si="315">BH225-BG225</f>
        <v>4.9713384599705483E-4</v>
      </c>
      <c r="BK225" s="144">
        <f t="shared" ref="BK225:BK288" si="316">BI225-BH225</f>
        <v>-4.5832139788026353E-3</v>
      </c>
      <c r="BL225" s="144">
        <f t="shared" ref="BL225:BL288" si="317">BI225-BG225</f>
        <v>-4.0860801328055805E-3</v>
      </c>
      <c r="BM225" s="143">
        <v>0</v>
      </c>
      <c r="BN225" s="143">
        <v>0</v>
      </c>
      <c r="BO225" s="143">
        <v>0</v>
      </c>
      <c r="BP225" s="143">
        <f t="shared" ref="BP225:BP288" si="318">BN225-BM225</f>
        <v>0</v>
      </c>
      <c r="BQ225" s="143">
        <f t="shared" ref="BQ225:BQ288" si="319">BO225-BN225</f>
        <v>0</v>
      </c>
      <c r="BR225" s="143">
        <f t="shared" ref="BR225:BR288" si="320">BO225-BM225</f>
        <v>0</v>
      </c>
      <c r="BS225" s="144">
        <f>BM225/Population!E225</f>
        <v>0</v>
      </c>
      <c r="BT225" s="144">
        <f>BN225/Population!F225</f>
        <v>0</v>
      </c>
      <c r="BU225" s="144">
        <f>BO225/Population!G225</f>
        <v>0</v>
      </c>
      <c r="BV225" s="144">
        <f t="shared" ref="BV225:BV288" si="321">BT225-BS225</f>
        <v>0</v>
      </c>
      <c r="BW225" s="144">
        <f t="shared" ref="BW225:BW288" si="322">BU225-BT225</f>
        <v>0</v>
      </c>
      <c r="BX225" s="144">
        <f t="shared" ref="BX225:BX288" si="323">BU225-BS225</f>
        <v>0</v>
      </c>
      <c r="BY225" s="143">
        <v>1</v>
      </c>
      <c r="BZ225" s="143">
        <v>2</v>
      </c>
      <c r="CA225" s="143">
        <v>0</v>
      </c>
      <c r="CB225" s="143">
        <f t="shared" ref="CB225:CB288" si="324">BZ225-BY225</f>
        <v>1</v>
      </c>
      <c r="CC225" s="143">
        <f t="shared" ref="CC225:CC288" si="325">CA225-BZ225</f>
        <v>-2</v>
      </c>
      <c r="CD225" s="143">
        <f t="shared" ref="CD225:CD288" si="326">CA225-BY225</f>
        <v>-1</v>
      </c>
      <c r="CE225" s="144">
        <f>BY225/Population!E225</f>
        <v>2.7240534218703866E-4</v>
      </c>
      <c r="CF225" s="144">
        <f>BZ225/Population!F225</f>
        <v>5.7290174735032942E-4</v>
      </c>
      <c r="CG225" s="144">
        <f>CA225/Population!G225</f>
        <v>0</v>
      </c>
      <c r="CH225" s="144">
        <f t="shared" ref="CH225:CH288" si="327">CF225-CE225</f>
        <v>3.0049640516329075E-4</v>
      </c>
      <c r="CI225" s="144">
        <f t="shared" ref="CI225:CI288" si="328">CG225-CF225</f>
        <v>-5.7290174735032942E-4</v>
      </c>
      <c r="CJ225" s="144">
        <f t="shared" ref="CJ225:CJ288" si="329">CG225-CE225</f>
        <v>-2.7240534218703866E-4</v>
      </c>
      <c r="CK225" s="143">
        <v>6</v>
      </c>
      <c r="CL225" s="143">
        <v>0</v>
      </c>
      <c r="CM225" s="143">
        <v>0</v>
      </c>
      <c r="CN225" s="143">
        <f t="shared" ref="CN225:CN288" si="330">CL225-CK225</f>
        <v>-6</v>
      </c>
      <c r="CO225" s="143">
        <f t="shared" ref="CO225:CO288" si="331">CM225-CL225</f>
        <v>0</v>
      </c>
      <c r="CP225" s="143">
        <f t="shared" ref="CP225:CP288" si="332">CM225-CK225</f>
        <v>-6</v>
      </c>
      <c r="CQ225" s="144">
        <f>CK225/Population!E225</f>
        <v>1.634432053122232E-3</v>
      </c>
      <c r="CR225" s="144">
        <f>CL225/Population!F225</f>
        <v>0</v>
      </c>
      <c r="CS225" s="144">
        <f>CM225/Population!G225</f>
        <v>0</v>
      </c>
      <c r="CT225" s="144">
        <f t="shared" ref="CT225:CT288" si="333">CR225-CQ225</f>
        <v>-1.634432053122232E-3</v>
      </c>
      <c r="CU225" s="144">
        <f t="shared" ref="CU225:CU288" si="334">CS225-CR225</f>
        <v>0</v>
      </c>
      <c r="CV225" s="144">
        <f t="shared" ref="CV225:CV288" si="335">CS225-CQ225</f>
        <v>-1.634432053122232E-3</v>
      </c>
      <c r="CW225" s="143">
        <v>7</v>
      </c>
      <c r="CX225" s="143">
        <v>2</v>
      </c>
      <c r="CY225" s="143">
        <v>0</v>
      </c>
      <c r="CZ225" s="143">
        <f t="shared" ref="CZ225:CZ288" si="336">CX225-CW225</f>
        <v>-5</v>
      </c>
      <c r="DA225" s="143">
        <f t="shared" ref="DA225:DA288" si="337">CY225-CX225</f>
        <v>-2</v>
      </c>
      <c r="DB225" s="143">
        <f t="shared" ref="DB225:DB288" si="338">CY225-CW225</f>
        <v>-7</v>
      </c>
      <c r="DC225" s="144">
        <f>CW225/Population!E225</f>
        <v>1.9068373953092708E-3</v>
      </c>
      <c r="DD225" s="144">
        <f>CX225/Population!F225</f>
        <v>5.7290174735032942E-4</v>
      </c>
      <c r="DE225" s="144">
        <f>CY225/Population!G225</f>
        <v>0</v>
      </c>
      <c r="DF225" s="144">
        <f t="shared" ref="DF225:DF288" si="339">DD225-DC225</f>
        <v>-1.3339356479589413E-3</v>
      </c>
      <c r="DG225" s="144">
        <f t="shared" ref="DG225:DG288" si="340">DE225-DD225</f>
        <v>-5.7290174735032942E-4</v>
      </c>
      <c r="DH225" s="144">
        <f t="shared" ref="DH225:DH288" si="341">DE225-DC225</f>
        <v>-1.9068373953092708E-3</v>
      </c>
      <c r="DI225" s="143">
        <v>2</v>
      </c>
      <c r="DJ225" s="143">
        <v>2</v>
      </c>
      <c r="DK225" s="143">
        <v>0</v>
      </c>
      <c r="DL225" s="143">
        <f t="shared" ref="DL225:DL288" si="342">DJ225-DI225</f>
        <v>0</v>
      </c>
      <c r="DM225" s="143">
        <f t="shared" ref="DM225:DM288" si="343">DK225-DJ225</f>
        <v>-2</v>
      </c>
      <c r="DN225" s="143">
        <f t="shared" ref="DN225:DN288" si="344">DK225-DI225</f>
        <v>-2</v>
      </c>
      <c r="DO225" s="144">
        <f>DI225/Population!E225</f>
        <v>5.4481068437407733E-4</v>
      </c>
      <c r="DP225" s="144">
        <f>DJ225/Population!F225</f>
        <v>5.7290174735032942E-4</v>
      </c>
      <c r="DQ225" s="144">
        <f>DK225/Population!G225</f>
        <v>0</v>
      </c>
      <c r="DR225" s="144">
        <f t="shared" ref="DR225:DR288" si="345">DP225-DO225</f>
        <v>2.8091062976252088E-5</v>
      </c>
      <c r="DS225" s="144">
        <f t="shared" ref="DS225:DS288" si="346">DQ225-DP225</f>
        <v>-5.7290174735032942E-4</v>
      </c>
      <c r="DT225" s="144">
        <f t="shared" ref="DT225:DT288" si="347">DQ225-DO225</f>
        <v>-5.4481068437407733E-4</v>
      </c>
      <c r="DU225" s="143">
        <v>6</v>
      </c>
      <c r="DV225" s="143">
        <v>1</v>
      </c>
      <c r="DW225" s="143">
        <v>0</v>
      </c>
      <c r="DX225" s="143">
        <f t="shared" ref="DX225:DX288" si="348">DV225-DU225</f>
        <v>-5</v>
      </c>
      <c r="DY225" s="143">
        <f t="shared" ref="DY225:DY288" si="349">DW225-DV225</f>
        <v>-1</v>
      </c>
      <c r="DZ225" s="143">
        <f t="shared" ref="DZ225:DZ288" si="350">DW225-DU225</f>
        <v>-6</v>
      </c>
      <c r="EA225" s="144">
        <f>DU225/Population!E225</f>
        <v>1.634432053122232E-3</v>
      </c>
      <c r="EB225" s="144">
        <f>DV225/Population!F225</f>
        <v>2.8645087367516471E-4</v>
      </c>
      <c r="EC225" s="144">
        <f>DW225/Population!G225</f>
        <v>0</v>
      </c>
      <c r="ED225" s="144">
        <f t="shared" ref="ED225:ED288" si="351">EB225-EA225</f>
        <v>-1.3479811794470673E-3</v>
      </c>
      <c r="EE225" s="144">
        <f t="shared" ref="EE225:EE288" si="352">EC225-EB225</f>
        <v>-2.8645087367516471E-4</v>
      </c>
      <c r="EF225" s="144">
        <f t="shared" ref="EF225:EF288" si="353">EC225-EA225</f>
        <v>-1.634432053122232E-3</v>
      </c>
      <c r="EG225" s="143">
        <v>2</v>
      </c>
      <c r="EH225" s="143">
        <v>0</v>
      </c>
      <c r="EI225" s="143">
        <v>0</v>
      </c>
      <c r="EJ225" s="143">
        <f t="shared" ref="EJ225:EJ288" si="354">EH225-EG225</f>
        <v>-2</v>
      </c>
      <c r="EK225" s="143">
        <f t="shared" ref="EK225:EK288" si="355">EI225-EH225</f>
        <v>0</v>
      </c>
      <c r="EL225" s="143">
        <f t="shared" ref="EL225:EL288" si="356">EI225-EG225</f>
        <v>-2</v>
      </c>
      <c r="EM225" s="144">
        <f>EG225/Population!E225</f>
        <v>5.4481068437407733E-4</v>
      </c>
      <c r="EN225" s="144">
        <f>EH225/Population!F225</f>
        <v>0</v>
      </c>
      <c r="EO225" s="144">
        <f>EI225/Population!G225</f>
        <v>0</v>
      </c>
      <c r="EP225" s="144">
        <f t="shared" ref="EP225:EP288" si="357">EN225-EM225</f>
        <v>-5.4481068437407733E-4</v>
      </c>
      <c r="EQ225" s="144">
        <f t="shared" ref="EQ225:EQ288" si="358">EO225-EN225</f>
        <v>0</v>
      </c>
      <c r="ER225" s="144">
        <f t="shared" ref="ER225:ER288" si="359">EO225-EM225</f>
        <v>-5.4481068437407733E-4</v>
      </c>
    </row>
    <row r="226" spans="1:148" x14ac:dyDescent="0.25">
      <c r="A226" s="155">
        <v>42101024500</v>
      </c>
      <c r="B226" s="155" t="s">
        <v>3</v>
      </c>
      <c r="C226" s="155" t="s">
        <v>4</v>
      </c>
      <c r="D226" s="155" t="s">
        <v>227</v>
      </c>
      <c r="E226" s="143">
        <v>386.99999969999999</v>
      </c>
      <c r="F226" s="143">
        <v>216</v>
      </c>
      <c r="G226" s="143">
        <v>206</v>
      </c>
      <c r="H226" s="143">
        <f t="shared" si="288"/>
        <v>-170.99999969999999</v>
      </c>
      <c r="I226" s="143">
        <f t="shared" si="289"/>
        <v>-10</v>
      </c>
      <c r="J226" s="143">
        <f t="shared" si="290"/>
        <v>-180.99999969999999</v>
      </c>
      <c r="K226" s="144">
        <f>E226/Population!E226</f>
        <v>8.5487077525173677E-2</v>
      </c>
      <c r="L226" s="144">
        <f>F226/Population!F226</f>
        <v>4.789356984478936E-2</v>
      </c>
      <c r="M226" s="144">
        <f>G226/Population!G226</f>
        <v>5.7574063722750139E-2</v>
      </c>
      <c r="N226" s="144">
        <f t="shared" si="291"/>
        <v>-3.7593507680384317E-2</v>
      </c>
      <c r="O226" s="144">
        <f t="shared" si="292"/>
        <v>9.6804938779607788E-3</v>
      </c>
      <c r="P226" s="144">
        <f t="shared" si="293"/>
        <v>-2.7913013802423538E-2</v>
      </c>
      <c r="Q226" s="143">
        <v>4077</v>
      </c>
      <c r="R226" s="143">
        <v>4173</v>
      </c>
      <c r="S226" s="143">
        <v>3251</v>
      </c>
      <c r="T226" s="143">
        <f t="shared" si="294"/>
        <v>96</v>
      </c>
      <c r="U226" s="143">
        <f t="shared" si="295"/>
        <v>-922</v>
      </c>
      <c r="V226" s="143">
        <f t="shared" si="296"/>
        <v>-826</v>
      </c>
      <c r="W226" s="144">
        <f>Q226/Population!E226</f>
        <v>0.90059642206798973</v>
      </c>
      <c r="X226" s="144">
        <f>R226/Population!F226</f>
        <v>0.92527716186252773</v>
      </c>
      <c r="Y226" s="144">
        <f>S226/Population!G226</f>
        <v>0.90860816098378983</v>
      </c>
      <c r="Z226" s="144">
        <f t="shared" si="297"/>
        <v>2.4680739794537998E-2</v>
      </c>
      <c r="AA226" s="144">
        <f t="shared" si="298"/>
        <v>-1.6669000878737905E-2</v>
      </c>
      <c r="AB226" s="144">
        <f t="shared" si="299"/>
        <v>8.0117389158000929E-3</v>
      </c>
      <c r="AC226" s="143">
        <v>51</v>
      </c>
      <c r="AD226" s="143">
        <v>88</v>
      </c>
      <c r="AE226" s="143">
        <v>85</v>
      </c>
      <c r="AF226" s="143">
        <f t="shared" si="300"/>
        <v>37</v>
      </c>
      <c r="AG226" s="143">
        <f t="shared" si="301"/>
        <v>-3</v>
      </c>
      <c r="AH226" s="143">
        <f t="shared" si="302"/>
        <v>34</v>
      </c>
      <c r="AI226" s="144">
        <f>AC226/Population!E226</f>
        <v>1.1265738907399429E-2</v>
      </c>
      <c r="AJ226" s="144">
        <f>AD226/Population!F226</f>
        <v>1.9512195121951219E-2</v>
      </c>
      <c r="AK226" s="144">
        <f>AE226/Population!G226</f>
        <v>2.3756288429290107E-2</v>
      </c>
      <c r="AL226" s="144">
        <f t="shared" si="303"/>
        <v>8.2464562145517905E-3</v>
      </c>
      <c r="AM226" s="144">
        <f t="shared" si="304"/>
        <v>4.2440933073388878E-3</v>
      </c>
      <c r="AN226" s="144">
        <f t="shared" si="305"/>
        <v>1.2490549521890678E-2</v>
      </c>
      <c r="AO226" s="143">
        <v>6</v>
      </c>
      <c r="AP226" s="143">
        <v>11</v>
      </c>
      <c r="AQ226" s="143">
        <v>14</v>
      </c>
      <c r="AR226" s="143">
        <f t="shared" si="306"/>
        <v>5</v>
      </c>
      <c r="AS226" s="143">
        <f t="shared" si="307"/>
        <v>3</v>
      </c>
      <c r="AT226" s="143">
        <f t="shared" si="308"/>
        <v>8</v>
      </c>
      <c r="AU226" s="144">
        <f>AO226/Population!E226</f>
        <v>1.3253810479293446E-3</v>
      </c>
      <c r="AV226" s="144">
        <f>AP226/Population!F226</f>
        <v>2.4390243902439024E-3</v>
      </c>
      <c r="AW226" s="144">
        <f>AQ226/Population!G226</f>
        <v>3.9128004471771938E-3</v>
      </c>
      <c r="AX226" s="144">
        <f t="shared" si="309"/>
        <v>1.1136433423145579E-3</v>
      </c>
      <c r="AY226" s="144">
        <f t="shared" si="310"/>
        <v>1.4737760569332914E-3</v>
      </c>
      <c r="AZ226" s="144">
        <f t="shared" si="311"/>
        <v>2.5874193992478493E-3</v>
      </c>
      <c r="BA226" s="143">
        <v>4</v>
      </c>
      <c r="BB226" s="143">
        <v>16</v>
      </c>
      <c r="BC226" s="143">
        <v>0</v>
      </c>
      <c r="BD226" s="143">
        <f t="shared" si="312"/>
        <v>12</v>
      </c>
      <c r="BE226" s="143">
        <f t="shared" si="313"/>
        <v>-16</v>
      </c>
      <c r="BF226" s="143">
        <f t="shared" si="314"/>
        <v>-4</v>
      </c>
      <c r="BG226" s="144">
        <f>BA226/Population!E226</f>
        <v>8.8358736528622978E-4</v>
      </c>
      <c r="BH226" s="144">
        <f>BB226/Population!F226</f>
        <v>3.5476718403547672E-3</v>
      </c>
      <c r="BI226" s="144">
        <f>BC226/Population!G226</f>
        <v>0</v>
      </c>
      <c r="BJ226" s="144">
        <f t="shared" si="315"/>
        <v>2.6640844750685372E-3</v>
      </c>
      <c r="BK226" s="144">
        <f t="shared" si="316"/>
        <v>-3.5476718403547672E-3</v>
      </c>
      <c r="BL226" s="144">
        <f t="shared" si="317"/>
        <v>-8.8358736528622978E-4</v>
      </c>
      <c r="BM226" s="143">
        <v>0</v>
      </c>
      <c r="BN226" s="143">
        <v>1</v>
      </c>
      <c r="BO226" s="143">
        <v>0</v>
      </c>
      <c r="BP226" s="143">
        <f t="shared" si="318"/>
        <v>1</v>
      </c>
      <c r="BQ226" s="143">
        <f t="shared" si="319"/>
        <v>-1</v>
      </c>
      <c r="BR226" s="143">
        <f t="shared" si="320"/>
        <v>0</v>
      </c>
      <c r="BS226" s="144">
        <f>BM226/Population!E226</f>
        <v>0</v>
      </c>
      <c r="BT226" s="144">
        <f>BN226/Population!F226</f>
        <v>2.2172949002217295E-4</v>
      </c>
      <c r="BU226" s="144">
        <f>BO226/Population!G226</f>
        <v>0</v>
      </c>
      <c r="BV226" s="144">
        <f t="shared" si="321"/>
        <v>2.2172949002217295E-4</v>
      </c>
      <c r="BW226" s="144">
        <f t="shared" si="322"/>
        <v>-2.2172949002217295E-4</v>
      </c>
      <c r="BX226" s="144">
        <f t="shared" si="323"/>
        <v>0</v>
      </c>
      <c r="BY226" s="143">
        <v>0</v>
      </c>
      <c r="BZ226" s="143">
        <v>6</v>
      </c>
      <c r="CA226" s="143">
        <v>0</v>
      </c>
      <c r="CB226" s="143">
        <f t="shared" si="324"/>
        <v>6</v>
      </c>
      <c r="CC226" s="143">
        <f t="shared" si="325"/>
        <v>-6</v>
      </c>
      <c r="CD226" s="143">
        <f t="shared" si="326"/>
        <v>0</v>
      </c>
      <c r="CE226" s="144">
        <f>BY226/Population!E226</f>
        <v>0</v>
      </c>
      <c r="CF226" s="144">
        <f>BZ226/Population!F226</f>
        <v>1.3303769401330377E-3</v>
      </c>
      <c r="CG226" s="144">
        <f>CA226/Population!G226</f>
        <v>0</v>
      </c>
      <c r="CH226" s="144">
        <f t="shared" si="327"/>
        <v>1.3303769401330377E-3</v>
      </c>
      <c r="CI226" s="144">
        <f t="shared" si="328"/>
        <v>-1.3303769401330377E-3</v>
      </c>
      <c r="CJ226" s="144">
        <f t="shared" si="329"/>
        <v>0</v>
      </c>
      <c r="CK226" s="143">
        <v>0</v>
      </c>
      <c r="CL226" s="143">
        <v>1</v>
      </c>
      <c r="CM226" s="143">
        <v>6</v>
      </c>
      <c r="CN226" s="143">
        <f t="shared" si="330"/>
        <v>1</v>
      </c>
      <c r="CO226" s="143">
        <f t="shared" si="331"/>
        <v>5</v>
      </c>
      <c r="CP226" s="143">
        <f t="shared" si="332"/>
        <v>6</v>
      </c>
      <c r="CQ226" s="144">
        <f>CK226/Population!E226</f>
        <v>0</v>
      </c>
      <c r="CR226" s="144">
        <f>CL226/Population!F226</f>
        <v>2.2172949002217295E-4</v>
      </c>
      <c r="CS226" s="144">
        <f>CM226/Population!G226</f>
        <v>1.6769144773616546E-3</v>
      </c>
      <c r="CT226" s="144">
        <f t="shared" si="333"/>
        <v>2.2172949002217295E-4</v>
      </c>
      <c r="CU226" s="144">
        <f t="shared" si="334"/>
        <v>1.4551849873394816E-3</v>
      </c>
      <c r="CV226" s="144">
        <f t="shared" si="335"/>
        <v>1.6769144773616546E-3</v>
      </c>
      <c r="CW226" s="143">
        <v>1</v>
      </c>
      <c r="CX226" s="143">
        <v>1</v>
      </c>
      <c r="CY226" s="143">
        <v>8</v>
      </c>
      <c r="CZ226" s="143">
        <f t="shared" si="336"/>
        <v>0</v>
      </c>
      <c r="DA226" s="143">
        <f t="shared" si="337"/>
        <v>7</v>
      </c>
      <c r="DB226" s="143">
        <f t="shared" si="338"/>
        <v>7</v>
      </c>
      <c r="DC226" s="144">
        <f>CW226/Population!E226</f>
        <v>2.2089684132155745E-4</v>
      </c>
      <c r="DD226" s="144">
        <f>CX226/Population!F226</f>
        <v>2.2172949002217295E-4</v>
      </c>
      <c r="DE226" s="144">
        <f>CY226/Population!G226</f>
        <v>2.2358859698155395E-3</v>
      </c>
      <c r="DF226" s="144">
        <f t="shared" si="339"/>
        <v>8.3264870061550362E-7</v>
      </c>
      <c r="DG226" s="144">
        <f t="shared" si="340"/>
        <v>2.0141564797933665E-3</v>
      </c>
      <c r="DH226" s="144">
        <f t="shared" si="341"/>
        <v>2.014989128493982E-3</v>
      </c>
      <c r="DI226" s="143">
        <v>0</v>
      </c>
      <c r="DJ226" s="143">
        <v>0</v>
      </c>
      <c r="DK226" s="143">
        <v>0</v>
      </c>
      <c r="DL226" s="143">
        <f t="shared" si="342"/>
        <v>0</v>
      </c>
      <c r="DM226" s="143">
        <f t="shared" si="343"/>
        <v>0</v>
      </c>
      <c r="DN226" s="143">
        <f t="shared" si="344"/>
        <v>0</v>
      </c>
      <c r="DO226" s="144">
        <f>DI226/Population!E226</f>
        <v>0</v>
      </c>
      <c r="DP226" s="144">
        <f>DJ226/Population!F226</f>
        <v>0</v>
      </c>
      <c r="DQ226" s="144">
        <f>DK226/Population!G226</f>
        <v>0</v>
      </c>
      <c r="DR226" s="144">
        <f t="shared" si="345"/>
        <v>0</v>
      </c>
      <c r="DS226" s="144">
        <f t="shared" si="346"/>
        <v>0</v>
      </c>
      <c r="DT226" s="144">
        <f t="shared" si="347"/>
        <v>0</v>
      </c>
      <c r="DU226" s="143">
        <v>4</v>
      </c>
      <c r="DV226" s="143">
        <v>2</v>
      </c>
      <c r="DW226" s="143">
        <v>0</v>
      </c>
      <c r="DX226" s="143">
        <f t="shared" si="348"/>
        <v>-2</v>
      </c>
      <c r="DY226" s="143">
        <f t="shared" si="349"/>
        <v>-2</v>
      </c>
      <c r="DZ226" s="143">
        <f t="shared" si="350"/>
        <v>-4</v>
      </c>
      <c r="EA226" s="144">
        <f>DU226/Population!E226</f>
        <v>8.8358736528622978E-4</v>
      </c>
      <c r="EB226" s="144">
        <f>DV226/Population!F226</f>
        <v>4.434589800443459E-4</v>
      </c>
      <c r="EC226" s="144">
        <f>DW226/Population!G226</f>
        <v>0</v>
      </c>
      <c r="ED226" s="144">
        <f t="shared" si="351"/>
        <v>-4.4012838524188388E-4</v>
      </c>
      <c r="EE226" s="144">
        <f t="shared" si="352"/>
        <v>-4.434589800443459E-4</v>
      </c>
      <c r="EF226" s="144">
        <f t="shared" si="353"/>
        <v>-8.8358736528622978E-4</v>
      </c>
      <c r="EG226" s="143">
        <v>1</v>
      </c>
      <c r="EH226" s="143">
        <v>0</v>
      </c>
      <c r="EI226" s="143">
        <v>0</v>
      </c>
      <c r="EJ226" s="143">
        <f t="shared" si="354"/>
        <v>-1</v>
      </c>
      <c r="EK226" s="143">
        <f t="shared" si="355"/>
        <v>0</v>
      </c>
      <c r="EL226" s="143">
        <f t="shared" si="356"/>
        <v>-1</v>
      </c>
      <c r="EM226" s="144">
        <f>EG226/Population!E226</f>
        <v>2.2089684132155745E-4</v>
      </c>
      <c r="EN226" s="144">
        <f>EH226/Population!F226</f>
        <v>0</v>
      </c>
      <c r="EO226" s="144">
        <f>EI226/Population!G226</f>
        <v>0</v>
      </c>
      <c r="EP226" s="144">
        <f t="shared" si="357"/>
        <v>-2.2089684132155745E-4</v>
      </c>
      <c r="EQ226" s="144">
        <f t="shared" si="358"/>
        <v>0</v>
      </c>
      <c r="ER226" s="144">
        <f t="shared" si="359"/>
        <v>-2.2089684132155745E-4</v>
      </c>
    </row>
    <row r="227" spans="1:148" x14ac:dyDescent="0.25">
      <c r="A227" s="155">
        <v>42101024600</v>
      </c>
      <c r="B227" s="155" t="s">
        <v>3</v>
      </c>
      <c r="C227" s="155" t="s">
        <v>4</v>
      </c>
      <c r="D227" s="155" t="s">
        <v>228</v>
      </c>
      <c r="E227" s="143">
        <v>280.00000160000002</v>
      </c>
      <c r="F227" s="143">
        <v>134</v>
      </c>
      <c r="G227" s="143">
        <v>211</v>
      </c>
      <c r="H227" s="143">
        <f t="shared" si="288"/>
        <v>-146.00000160000002</v>
      </c>
      <c r="I227" s="143">
        <f t="shared" si="289"/>
        <v>77</v>
      </c>
      <c r="J227" s="143">
        <f t="shared" si="290"/>
        <v>-69.000001600000019</v>
      </c>
      <c r="K227" s="144">
        <f>E227/Population!E227</f>
        <v>8.459214501291519E-2</v>
      </c>
      <c r="L227" s="144">
        <f>F227/Population!F227</f>
        <v>4.6479361775927854E-2</v>
      </c>
      <c r="M227" s="144">
        <f>G227/Population!G227</f>
        <v>7.4584658890067157E-2</v>
      </c>
      <c r="N227" s="144">
        <f t="shared" si="291"/>
        <v>-3.8112783236987337E-2</v>
      </c>
      <c r="O227" s="144">
        <f t="shared" si="292"/>
        <v>2.8105297114139303E-2</v>
      </c>
      <c r="P227" s="144">
        <f t="shared" si="293"/>
        <v>-1.0007486122848033E-2</v>
      </c>
      <c r="Q227" s="143">
        <v>2933</v>
      </c>
      <c r="R227" s="143">
        <v>2683</v>
      </c>
      <c r="S227" s="143">
        <v>2507</v>
      </c>
      <c r="T227" s="143">
        <f t="shared" si="294"/>
        <v>-250</v>
      </c>
      <c r="U227" s="143">
        <f t="shared" si="295"/>
        <v>-176</v>
      </c>
      <c r="V227" s="143">
        <f t="shared" si="296"/>
        <v>-426</v>
      </c>
      <c r="W227" s="144">
        <f>Q227/Population!E227</f>
        <v>0.88610271394684237</v>
      </c>
      <c r="X227" s="144">
        <f>R227/Population!F227</f>
        <v>0.93062781824488383</v>
      </c>
      <c r="Y227" s="144">
        <f>S227/Population!G227</f>
        <v>0.88617886178861793</v>
      </c>
      <c r="Z227" s="144">
        <f t="shared" si="297"/>
        <v>4.4525104298041462E-2</v>
      </c>
      <c r="AA227" s="144">
        <f t="shared" si="298"/>
        <v>-4.4448956456265898E-2</v>
      </c>
      <c r="AB227" s="144">
        <f t="shared" si="299"/>
        <v>7.6147841775564551E-5</v>
      </c>
      <c r="AC227" s="143">
        <v>84</v>
      </c>
      <c r="AD227" s="143">
        <v>33</v>
      </c>
      <c r="AE227" s="143">
        <v>68</v>
      </c>
      <c r="AF227" s="143">
        <f t="shared" si="300"/>
        <v>-51</v>
      </c>
      <c r="AG227" s="143">
        <f t="shared" si="301"/>
        <v>35</v>
      </c>
      <c r="AH227" s="143">
        <f t="shared" si="302"/>
        <v>-16</v>
      </c>
      <c r="AI227" s="144">
        <f>AC227/Population!E227</f>
        <v>2.5377643358859447E-2</v>
      </c>
      <c r="AJ227" s="144">
        <f>AD227/Population!F227</f>
        <v>1.1446409989594173E-2</v>
      </c>
      <c r="AK227" s="144">
        <f>AE227/Population!G227</f>
        <v>2.4036762106751503E-2</v>
      </c>
      <c r="AL227" s="144">
        <f t="shared" si="303"/>
        <v>-1.3931233369265274E-2</v>
      </c>
      <c r="AM227" s="144">
        <f t="shared" si="304"/>
        <v>1.259035211715733E-2</v>
      </c>
      <c r="AN227" s="144">
        <f t="shared" si="305"/>
        <v>-1.3408812521079443E-3</v>
      </c>
      <c r="AO227" s="143">
        <v>3</v>
      </c>
      <c r="AP227" s="143">
        <v>3</v>
      </c>
      <c r="AQ227" s="143">
        <v>6</v>
      </c>
      <c r="AR227" s="143">
        <f t="shared" si="306"/>
        <v>0</v>
      </c>
      <c r="AS227" s="143">
        <f t="shared" si="307"/>
        <v>3</v>
      </c>
      <c r="AT227" s="143">
        <f t="shared" si="308"/>
        <v>3</v>
      </c>
      <c r="AU227" s="144">
        <f>AO227/Population!E227</f>
        <v>9.0634440567355173E-4</v>
      </c>
      <c r="AV227" s="144">
        <f>AP227/Population!F227</f>
        <v>1.0405827263267431E-3</v>
      </c>
      <c r="AW227" s="144">
        <f>AQ227/Population!G227</f>
        <v>2.1208907741251328E-3</v>
      </c>
      <c r="AX227" s="144">
        <f t="shared" si="309"/>
        <v>1.3423832065319135E-4</v>
      </c>
      <c r="AY227" s="144">
        <f t="shared" si="310"/>
        <v>1.0803080477983897E-3</v>
      </c>
      <c r="AZ227" s="144">
        <f t="shared" si="311"/>
        <v>1.214546368451581E-3</v>
      </c>
      <c r="BA227" s="143">
        <v>7</v>
      </c>
      <c r="BB227" s="143">
        <v>17</v>
      </c>
      <c r="BC227" s="143">
        <v>12</v>
      </c>
      <c r="BD227" s="143">
        <f t="shared" si="312"/>
        <v>10</v>
      </c>
      <c r="BE227" s="143">
        <f t="shared" si="313"/>
        <v>-5</v>
      </c>
      <c r="BF227" s="143">
        <f t="shared" si="314"/>
        <v>5</v>
      </c>
      <c r="BG227" s="144">
        <f>BA227/Population!E227</f>
        <v>2.1148036132382876E-3</v>
      </c>
      <c r="BH227" s="144">
        <f>BB227/Population!F227</f>
        <v>5.8966354491848767E-3</v>
      </c>
      <c r="BI227" s="144">
        <f>BC227/Population!G227</f>
        <v>4.2417815482502655E-3</v>
      </c>
      <c r="BJ227" s="144">
        <f t="shared" si="315"/>
        <v>3.7818318359465891E-3</v>
      </c>
      <c r="BK227" s="144">
        <f t="shared" si="316"/>
        <v>-1.6548539009346112E-3</v>
      </c>
      <c r="BL227" s="144">
        <f t="shared" si="317"/>
        <v>2.1269779350119779E-3</v>
      </c>
      <c r="BM227" s="143">
        <v>0</v>
      </c>
      <c r="BN227" s="143">
        <v>0</v>
      </c>
      <c r="BO227" s="143">
        <v>0</v>
      </c>
      <c r="BP227" s="143">
        <f t="shared" si="318"/>
        <v>0</v>
      </c>
      <c r="BQ227" s="143">
        <f t="shared" si="319"/>
        <v>0</v>
      </c>
      <c r="BR227" s="143">
        <f t="shared" si="320"/>
        <v>0</v>
      </c>
      <c r="BS227" s="144">
        <f>BM227/Population!E227</f>
        <v>0</v>
      </c>
      <c r="BT227" s="144">
        <f>BN227/Population!F227</f>
        <v>0</v>
      </c>
      <c r="BU227" s="144">
        <f>BO227/Population!G227</f>
        <v>0</v>
      </c>
      <c r="BV227" s="144">
        <f t="shared" si="321"/>
        <v>0</v>
      </c>
      <c r="BW227" s="144">
        <f t="shared" si="322"/>
        <v>0</v>
      </c>
      <c r="BX227" s="144">
        <f t="shared" si="323"/>
        <v>0</v>
      </c>
      <c r="BY227" s="143">
        <v>3</v>
      </c>
      <c r="BZ227" s="143">
        <v>7</v>
      </c>
      <c r="CA227" s="143">
        <v>0</v>
      </c>
      <c r="CB227" s="143">
        <f t="shared" si="324"/>
        <v>4</v>
      </c>
      <c r="CC227" s="143">
        <f t="shared" si="325"/>
        <v>-7</v>
      </c>
      <c r="CD227" s="143">
        <f t="shared" si="326"/>
        <v>-3</v>
      </c>
      <c r="CE227" s="144">
        <f>BY227/Population!E227</f>
        <v>9.0634440567355173E-4</v>
      </c>
      <c r="CF227" s="144">
        <f>BZ227/Population!F227</f>
        <v>2.428026361429067E-3</v>
      </c>
      <c r="CG227" s="144">
        <f>CA227/Population!G227</f>
        <v>0</v>
      </c>
      <c r="CH227" s="144">
        <f t="shared" si="327"/>
        <v>1.5216819557555153E-3</v>
      </c>
      <c r="CI227" s="144">
        <f t="shared" si="328"/>
        <v>-2.428026361429067E-3</v>
      </c>
      <c r="CJ227" s="144">
        <f t="shared" si="329"/>
        <v>-9.0634440567355173E-4</v>
      </c>
      <c r="CK227" s="143">
        <v>0</v>
      </c>
      <c r="CL227" s="143">
        <v>1</v>
      </c>
      <c r="CM227" s="143">
        <v>6</v>
      </c>
      <c r="CN227" s="143">
        <f t="shared" si="330"/>
        <v>1</v>
      </c>
      <c r="CO227" s="143">
        <f t="shared" si="331"/>
        <v>5</v>
      </c>
      <c r="CP227" s="143">
        <f t="shared" si="332"/>
        <v>6</v>
      </c>
      <c r="CQ227" s="144">
        <f>CK227/Population!E227</f>
        <v>0</v>
      </c>
      <c r="CR227" s="144">
        <f>CL227/Population!F227</f>
        <v>3.4686090877558099E-4</v>
      </c>
      <c r="CS227" s="144">
        <f>CM227/Population!G227</f>
        <v>2.1208907741251328E-3</v>
      </c>
      <c r="CT227" s="144">
        <f t="shared" si="333"/>
        <v>3.4686090877558099E-4</v>
      </c>
      <c r="CU227" s="144">
        <f t="shared" si="334"/>
        <v>1.7740298653495519E-3</v>
      </c>
      <c r="CV227" s="144">
        <f t="shared" si="335"/>
        <v>2.1208907741251328E-3</v>
      </c>
      <c r="CW227" s="143">
        <v>0</v>
      </c>
      <c r="CX227" s="143">
        <v>1</v>
      </c>
      <c r="CY227" s="143">
        <v>0</v>
      </c>
      <c r="CZ227" s="143">
        <f t="shared" si="336"/>
        <v>1</v>
      </c>
      <c r="DA227" s="143">
        <f t="shared" si="337"/>
        <v>-1</v>
      </c>
      <c r="DB227" s="143">
        <f t="shared" si="338"/>
        <v>0</v>
      </c>
      <c r="DC227" s="144">
        <f>CW227/Population!E227</f>
        <v>0</v>
      </c>
      <c r="DD227" s="144">
        <f>CX227/Population!F227</f>
        <v>3.4686090877558099E-4</v>
      </c>
      <c r="DE227" s="144">
        <f>CY227/Population!G227</f>
        <v>0</v>
      </c>
      <c r="DF227" s="144">
        <f t="shared" si="339"/>
        <v>3.4686090877558099E-4</v>
      </c>
      <c r="DG227" s="144">
        <f t="shared" si="340"/>
        <v>-3.4686090877558099E-4</v>
      </c>
      <c r="DH227" s="144">
        <f t="shared" si="341"/>
        <v>0</v>
      </c>
      <c r="DI227" s="143">
        <v>0</v>
      </c>
      <c r="DJ227" s="143">
        <v>0</v>
      </c>
      <c r="DK227" s="143">
        <v>0</v>
      </c>
      <c r="DL227" s="143">
        <f t="shared" si="342"/>
        <v>0</v>
      </c>
      <c r="DM227" s="143">
        <f t="shared" si="343"/>
        <v>0</v>
      </c>
      <c r="DN227" s="143">
        <f t="shared" si="344"/>
        <v>0</v>
      </c>
      <c r="DO227" s="144">
        <f>DI227/Population!E227</f>
        <v>0</v>
      </c>
      <c r="DP227" s="144">
        <f>DJ227/Population!F227</f>
        <v>0</v>
      </c>
      <c r="DQ227" s="144">
        <f>DK227/Population!G227</f>
        <v>0</v>
      </c>
      <c r="DR227" s="144">
        <f t="shared" si="345"/>
        <v>0</v>
      </c>
      <c r="DS227" s="144">
        <f t="shared" si="346"/>
        <v>0</v>
      </c>
      <c r="DT227" s="144">
        <f t="shared" si="347"/>
        <v>0</v>
      </c>
      <c r="DU227" s="143">
        <v>2</v>
      </c>
      <c r="DV227" s="143">
        <v>0</v>
      </c>
      <c r="DW227" s="143">
        <v>0</v>
      </c>
      <c r="DX227" s="143">
        <f t="shared" si="348"/>
        <v>-2</v>
      </c>
      <c r="DY227" s="143">
        <f t="shared" si="349"/>
        <v>0</v>
      </c>
      <c r="DZ227" s="143">
        <f t="shared" si="350"/>
        <v>-2</v>
      </c>
      <c r="EA227" s="144">
        <f>DU227/Population!E227</f>
        <v>6.0422960378236782E-4</v>
      </c>
      <c r="EB227" s="144">
        <f>DV227/Population!F227</f>
        <v>0</v>
      </c>
      <c r="EC227" s="144">
        <f>DW227/Population!G227</f>
        <v>0</v>
      </c>
      <c r="ED227" s="144">
        <f t="shared" si="351"/>
        <v>-6.0422960378236782E-4</v>
      </c>
      <c r="EE227" s="144">
        <f t="shared" si="352"/>
        <v>0</v>
      </c>
      <c r="EF227" s="144">
        <f t="shared" si="353"/>
        <v>-6.0422960378236782E-4</v>
      </c>
      <c r="EG227" s="143">
        <v>0</v>
      </c>
      <c r="EH227" s="143">
        <v>0</v>
      </c>
      <c r="EI227" s="143">
        <v>0</v>
      </c>
      <c r="EJ227" s="143">
        <f t="shared" si="354"/>
        <v>0</v>
      </c>
      <c r="EK227" s="143">
        <f t="shared" si="355"/>
        <v>0</v>
      </c>
      <c r="EL227" s="143">
        <f t="shared" si="356"/>
        <v>0</v>
      </c>
      <c r="EM227" s="144">
        <f>EG227/Population!E227</f>
        <v>0</v>
      </c>
      <c r="EN227" s="144">
        <f>EH227/Population!F227</f>
        <v>0</v>
      </c>
      <c r="EO227" s="144">
        <f>EI227/Population!G227</f>
        <v>0</v>
      </c>
      <c r="EP227" s="144">
        <f t="shared" si="357"/>
        <v>0</v>
      </c>
      <c r="EQ227" s="144">
        <f t="shared" si="358"/>
        <v>0</v>
      </c>
      <c r="ER227" s="144">
        <f t="shared" si="359"/>
        <v>0</v>
      </c>
    </row>
    <row r="228" spans="1:148" x14ac:dyDescent="0.25">
      <c r="A228" s="155">
        <v>42101024700</v>
      </c>
      <c r="B228" s="155" t="s">
        <v>3</v>
      </c>
      <c r="C228" s="155" t="s">
        <v>4</v>
      </c>
      <c r="D228" s="155" t="s">
        <v>229</v>
      </c>
      <c r="E228" s="143">
        <v>510.999999</v>
      </c>
      <c r="F228" s="143">
        <v>308</v>
      </c>
      <c r="G228" s="143">
        <v>312</v>
      </c>
      <c r="H228" s="143">
        <f t="shared" si="288"/>
        <v>-202.999999</v>
      </c>
      <c r="I228" s="143">
        <f t="shared" si="289"/>
        <v>4</v>
      </c>
      <c r="J228" s="143">
        <f t="shared" si="290"/>
        <v>-198.999999</v>
      </c>
      <c r="K228" s="144">
        <f>E228/Population!E228</f>
        <v>9.0602836878835316E-2</v>
      </c>
      <c r="L228" s="144">
        <f>F228/Population!F228</f>
        <v>6.3296341964652697E-2</v>
      </c>
      <c r="M228" s="144">
        <f>G228/Population!G228</f>
        <v>6.79886685552408E-2</v>
      </c>
      <c r="N228" s="144">
        <f t="shared" si="291"/>
        <v>-2.7306494914182619E-2</v>
      </c>
      <c r="O228" s="144">
        <f t="shared" si="292"/>
        <v>4.6923265905881029E-3</v>
      </c>
      <c r="P228" s="144">
        <f t="shared" si="293"/>
        <v>-2.2614168323594516E-2</v>
      </c>
      <c r="Q228" s="143">
        <v>4984</v>
      </c>
      <c r="R228" s="143">
        <v>4450</v>
      </c>
      <c r="S228" s="143">
        <v>4075</v>
      </c>
      <c r="T228" s="143">
        <f t="shared" si="294"/>
        <v>-534</v>
      </c>
      <c r="U228" s="143">
        <f t="shared" si="295"/>
        <v>-375</v>
      </c>
      <c r="V228" s="143">
        <f t="shared" si="296"/>
        <v>-909</v>
      </c>
      <c r="W228" s="144">
        <f>Q228/Population!E228</f>
        <v>0.88368794498591619</v>
      </c>
      <c r="X228" s="144">
        <f>R228/Population!F228</f>
        <v>0.9145088368269626</v>
      </c>
      <c r="Y228" s="144">
        <f>S228/Population!G228</f>
        <v>0.88799302680322512</v>
      </c>
      <c r="Z228" s="144">
        <f t="shared" si="297"/>
        <v>3.0820891841046416E-2</v>
      </c>
      <c r="AA228" s="144">
        <f t="shared" si="298"/>
        <v>-2.6515810023737485E-2</v>
      </c>
      <c r="AB228" s="144">
        <f t="shared" si="299"/>
        <v>4.3050818173089311E-3</v>
      </c>
      <c r="AC228" s="143">
        <v>67</v>
      </c>
      <c r="AD228" s="143">
        <v>59</v>
      </c>
      <c r="AE228" s="143">
        <v>156</v>
      </c>
      <c r="AF228" s="143">
        <f t="shared" si="300"/>
        <v>-8</v>
      </c>
      <c r="AG228" s="143">
        <f t="shared" si="301"/>
        <v>97</v>
      </c>
      <c r="AH228" s="143">
        <f t="shared" si="302"/>
        <v>89</v>
      </c>
      <c r="AI228" s="144">
        <f>AC228/Population!E228</f>
        <v>1.1879432647282582E-2</v>
      </c>
      <c r="AJ228" s="144">
        <f>AD228/Population!F228</f>
        <v>1.2124948623099055E-2</v>
      </c>
      <c r="AK228" s="144">
        <f>AE228/Population!G228</f>
        <v>3.39943342776204E-2</v>
      </c>
      <c r="AL228" s="144">
        <f t="shared" si="303"/>
        <v>2.4551597581647273E-4</v>
      </c>
      <c r="AM228" s="144">
        <f t="shared" si="304"/>
        <v>2.1869385654521345E-2</v>
      </c>
      <c r="AN228" s="144">
        <f t="shared" si="305"/>
        <v>2.2114901630337816E-2</v>
      </c>
      <c r="AO228" s="143">
        <v>22</v>
      </c>
      <c r="AP228" s="143">
        <v>27</v>
      </c>
      <c r="AQ228" s="143">
        <v>10</v>
      </c>
      <c r="AR228" s="143">
        <f t="shared" si="306"/>
        <v>5</v>
      </c>
      <c r="AS228" s="143">
        <f t="shared" si="307"/>
        <v>-17</v>
      </c>
      <c r="AT228" s="143">
        <f t="shared" si="308"/>
        <v>-12</v>
      </c>
      <c r="AU228" s="144">
        <f>AO228/Population!E228</f>
        <v>3.9007092274659224E-3</v>
      </c>
      <c r="AV228" s="144">
        <f>AP228/Population!F228</f>
        <v>5.5487053020961772E-3</v>
      </c>
      <c r="AW228" s="144">
        <f>AQ228/Population!G228</f>
        <v>2.1791239921551534E-3</v>
      </c>
      <c r="AX228" s="144">
        <f t="shared" si="309"/>
        <v>1.6479960746302548E-3</v>
      </c>
      <c r="AY228" s="144">
        <f t="shared" si="310"/>
        <v>-3.3695813099410238E-3</v>
      </c>
      <c r="AZ228" s="144">
        <f t="shared" si="311"/>
        <v>-1.721585235310769E-3</v>
      </c>
      <c r="BA228" s="143">
        <v>45</v>
      </c>
      <c r="BB228" s="143">
        <v>15</v>
      </c>
      <c r="BC228" s="143">
        <v>0</v>
      </c>
      <c r="BD228" s="143">
        <f t="shared" si="312"/>
        <v>-30</v>
      </c>
      <c r="BE228" s="143">
        <f t="shared" si="313"/>
        <v>-15</v>
      </c>
      <c r="BF228" s="143">
        <f t="shared" si="314"/>
        <v>-45</v>
      </c>
      <c r="BG228" s="144">
        <f>BA228/Population!E228</f>
        <v>7.9787234198166589E-3</v>
      </c>
      <c r="BH228" s="144">
        <f>BB228/Population!F228</f>
        <v>3.0826140567200987E-3</v>
      </c>
      <c r="BI228" s="144">
        <f>BC228/Population!G228</f>
        <v>0</v>
      </c>
      <c r="BJ228" s="144">
        <f t="shared" si="315"/>
        <v>-4.8961093630965607E-3</v>
      </c>
      <c r="BK228" s="144">
        <f t="shared" si="316"/>
        <v>-3.0826140567200987E-3</v>
      </c>
      <c r="BL228" s="144">
        <f t="shared" si="317"/>
        <v>-7.9787234198166589E-3</v>
      </c>
      <c r="BM228" s="143">
        <v>0</v>
      </c>
      <c r="BN228" s="143">
        <v>0</v>
      </c>
      <c r="BO228" s="143">
        <v>0</v>
      </c>
      <c r="BP228" s="143">
        <f t="shared" si="318"/>
        <v>0</v>
      </c>
      <c r="BQ228" s="143">
        <f t="shared" si="319"/>
        <v>0</v>
      </c>
      <c r="BR228" s="143">
        <f t="shared" si="320"/>
        <v>0</v>
      </c>
      <c r="BS228" s="144">
        <f>BM228/Population!E228</f>
        <v>0</v>
      </c>
      <c r="BT228" s="144">
        <f>BN228/Population!F228</f>
        <v>0</v>
      </c>
      <c r="BU228" s="144">
        <f>BO228/Population!G228</f>
        <v>0</v>
      </c>
      <c r="BV228" s="144">
        <f t="shared" si="321"/>
        <v>0</v>
      </c>
      <c r="BW228" s="144">
        <f t="shared" si="322"/>
        <v>0</v>
      </c>
      <c r="BX228" s="144">
        <f t="shared" si="323"/>
        <v>0</v>
      </c>
      <c r="BY228" s="143">
        <v>2</v>
      </c>
      <c r="BZ228" s="143">
        <v>12</v>
      </c>
      <c r="CA228" s="143">
        <v>0</v>
      </c>
      <c r="CB228" s="143">
        <f t="shared" si="324"/>
        <v>10</v>
      </c>
      <c r="CC228" s="143">
        <f t="shared" si="325"/>
        <v>-12</v>
      </c>
      <c r="CD228" s="143">
        <f t="shared" si="326"/>
        <v>-2</v>
      </c>
      <c r="CE228" s="144">
        <f>BY228/Population!E228</f>
        <v>3.5460992976962932E-4</v>
      </c>
      <c r="CF228" s="144">
        <f>BZ228/Population!F228</f>
        <v>2.4660912453760789E-3</v>
      </c>
      <c r="CG228" s="144">
        <f>CA228/Population!G228</f>
        <v>0</v>
      </c>
      <c r="CH228" s="144">
        <f t="shared" si="327"/>
        <v>2.1114813156064495E-3</v>
      </c>
      <c r="CI228" s="144">
        <f t="shared" si="328"/>
        <v>-2.4660912453760789E-3</v>
      </c>
      <c r="CJ228" s="144">
        <f t="shared" si="329"/>
        <v>-3.5460992976962932E-4</v>
      </c>
      <c r="CK228" s="143">
        <v>9</v>
      </c>
      <c r="CL228" s="143">
        <v>9</v>
      </c>
      <c r="CM228" s="143">
        <v>0</v>
      </c>
      <c r="CN228" s="143">
        <f t="shared" si="330"/>
        <v>0</v>
      </c>
      <c r="CO228" s="143">
        <f t="shared" si="331"/>
        <v>-9</v>
      </c>
      <c r="CP228" s="143">
        <f t="shared" si="332"/>
        <v>-9</v>
      </c>
      <c r="CQ228" s="144">
        <f>CK228/Population!E228</f>
        <v>1.5957446839633318E-3</v>
      </c>
      <c r="CR228" s="144">
        <f>CL228/Population!F228</f>
        <v>1.8495684340320592E-3</v>
      </c>
      <c r="CS228" s="144">
        <f>CM228/Population!G228</f>
        <v>0</v>
      </c>
      <c r="CT228" s="144">
        <f t="shared" si="333"/>
        <v>2.5382375006872742E-4</v>
      </c>
      <c r="CU228" s="144">
        <f t="shared" si="334"/>
        <v>-1.8495684340320592E-3</v>
      </c>
      <c r="CV228" s="144">
        <f t="shared" si="335"/>
        <v>-1.5957446839633318E-3</v>
      </c>
      <c r="CW228" s="143">
        <v>8</v>
      </c>
      <c r="CX228" s="143">
        <v>5</v>
      </c>
      <c r="CY228" s="143">
        <v>0</v>
      </c>
      <c r="CZ228" s="143">
        <f t="shared" si="336"/>
        <v>-3</v>
      </c>
      <c r="DA228" s="143">
        <f t="shared" si="337"/>
        <v>-5</v>
      </c>
      <c r="DB228" s="143">
        <f t="shared" si="338"/>
        <v>-8</v>
      </c>
      <c r="DC228" s="144">
        <f>CW228/Population!E228</f>
        <v>1.4184397190785173E-3</v>
      </c>
      <c r="DD228" s="144">
        <f>CX228/Population!F228</f>
        <v>1.0275380189066995E-3</v>
      </c>
      <c r="DE228" s="144">
        <f>CY228/Population!G228</f>
        <v>0</v>
      </c>
      <c r="DF228" s="144">
        <f t="shared" si="339"/>
        <v>-3.909017001718178E-4</v>
      </c>
      <c r="DG228" s="144">
        <f t="shared" si="340"/>
        <v>-1.0275380189066995E-3</v>
      </c>
      <c r="DH228" s="144">
        <f t="shared" si="341"/>
        <v>-1.4184397190785173E-3</v>
      </c>
      <c r="DI228" s="143">
        <v>0</v>
      </c>
      <c r="DJ228" s="143">
        <v>0</v>
      </c>
      <c r="DK228" s="143">
        <v>0</v>
      </c>
      <c r="DL228" s="143">
        <f t="shared" si="342"/>
        <v>0</v>
      </c>
      <c r="DM228" s="143">
        <f t="shared" si="343"/>
        <v>0</v>
      </c>
      <c r="DN228" s="143">
        <f t="shared" si="344"/>
        <v>0</v>
      </c>
      <c r="DO228" s="144">
        <f>DI228/Population!E228</f>
        <v>0</v>
      </c>
      <c r="DP228" s="144">
        <f>DJ228/Population!F228</f>
        <v>0</v>
      </c>
      <c r="DQ228" s="144">
        <f>DK228/Population!G228</f>
        <v>0</v>
      </c>
      <c r="DR228" s="144">
        <f t="shared" si="345"/>
        <v>0</v>
      </c>
      <c r="DS228" s="144">
        <f t="shared" si="346"/>
        <v>0</v>
      </c>
      <c r="DT228" s="144">
        <f t="shared" si="347"/>
        <v>0</v>
      </c>
      <c r="DU228" s="143">
        <v>2</v>
      </c>
      <c r="DV228" s="143">
        <v>0</v>
      </c>
      <c r="DW228" s="143">
        <v>0</v>
      </c>
      <c r="DX228" s="143">
        <f t="shared" si="348"/>
        <v>-2</v>
      </c>
      <c r="DY228" s="143">
        <f t="shared" si="349"/>
        <v>0</v>
      </c>
      <c r="DZ228" s="143">
        <f t="shared" si="350"/>
        <v>-2</v>
      </c>
      <c r="EA228" s="144">
        <f>DU228/Population!E228</f>
        <v>3.5460992976962932E-4</v>
      </c>
      <c r="EB228" s="144">
        <f>DV228/Population!F228</f>
        <v>0</v>
      </c>
      <c r="EC228" s="144">
        <f>DW228/Population!G228</f>
        <v>0</v>
      </c>
      <c r="ED228" s="144">
        <f t="shared" si="351"/>
        <v>-3.5460992976962932E-4</v>
      </c>
      <c r="EE228" s="144">
        <f t="shared" si="352"/>
        <v>0</v>
      </c>
      <c r="EF228" s="144">
        <f t="shared" si="353"/>
        <v>-3.5460992976962932E-4</v>
      </c>
      <c r="EG228" s="143">
        <v>0</v>
      </c>
      <c r="EH228" s="143">
        <v>6</v>
      </c>
      <c r="EI228" s="143">
        <v>0</v>
      </c>
      <c r="EJ228" s="143">
        <f t="shared" si="354"/>
        <v>6</v>
      </c>
      <c r="EK228" s="143">
        <f t="shared" si="355"/>
        <v>-6</v>
      </c>
      <c r="EL228" s="143">
        <f t="shared" si="356"/>
        <v>0</v>
      </c>
      <c r="EM228" s="144">
        <f>EG228/Population!E228</f>
        <v>0</v>
      </c>
      <c r="EN228" s="144">
        <f>EH228/Population!F228</f>
        <v>1.2330456226880395E-3</v>
      </c>
      <c r="EO228" s="144">
        <f>EI228/Population!G228</f>
        <v>0</v>
      </c>
      <c r="EP228" s="144">
        <f t="shared" si="357"/>
        <v>1.2330456226880395E-3</v>
      </c>
      <c r="EQ228" s="144">
        <f t="shared" si="358"/>
        <v>-1.2330456226880395E-3</v>
      </c>
      <c r="ER228" s="144">
        <f t="shared" si="359"/>
        <v>0</v>
      </c>
    </row>
    <row r="229" spans="1:148" x14ac:dyDescent="0.25">
      <c r="A229" s="155">
        <v>42101024800</v>
      </c>
      <c r="B229" s="155" t="s">
        <v>3</v>
      </c>
      <c r="C229" s="155" t="s">
        <v>4</v>
      </c>
      <c r="D229" s="155" t="s">
        <v>230</v>
      </c>
      <c r="E229" s="143">
        <v>71.952978580000007</v>
      </c>
      <c r="F229" s="143">
        <v>31.979101180000001</v>
      </c>
      <c r="G229" s="143">
        <v>13</v>
      </c>
      <c r="H229" s="143">
        <f t="shared" si="288"/>
        <v>-39.973877400000006</v>
      </c>
      <c r="I229" s="143">
        <f t="shared" si="289"/>
        <v>-18.979101180000001</v>
      </c>
      <c r="J229" s="143">
        <f t="shared" si="290"/>
        <v>-58.952978580000007</v>
      </c>
      <c r="K229" s="144">
        <f>E229/Population!E229</f>
        <v>3.2579185514994141E-2</v>
      </c>
      <c r="L229" s="144">
        <f>F229/Population!F229</f>
        <v>1.497426298322802E-2</v>
      </c>
      <c r="M229" s="144">
        <f>G229/Population!G229</f>
        <v>5.9715204409738175E-3</v>
      </c>
      <c r="N229" s="144">
        <f t="shared" si="291"/>
        <v>-1.7604922531766119E-2</v>
      </c>
      <c r="O229" s="144">
        <f t="shared" si="292"/>
        <v>-9.0027425422542027E-3</v>
      </c>
      <c r="P229" s="144">
        <f t="shared" si="293"/>
        <v>-2.6607665074020324E-2</v>
      </c>
      <c r="Q229" s="143">
        <v>2113.6186520000001</v>
      </c>
      <c r="R229" s="143">
        <v>2054.6572270000001</v>
      </c>
      <c r="S229" s="143">
        <v>2097</v>
      </c>
      <c r="T229" s="143">
        <f t="shared" si="294"/>
        <v>-58.961424999999963</v>
      </c>
      <c r="U229" s="143">
        <f t="shared" si="295"/>
        <v>42.342772999999852</v>
      </c>
      <c r="V229" s="143">
        <f t="shared" si="296"/>
        <v>-16.618652000000111</v>
      </c>
      <c r="W229" s="144">
        <f>Q229/Population!E229</f>
        <v>0.95701353203743689</v>
      </c>
      <c r="X229" s="144">
        <f>R229/Population!F229</f>
        <v>0.9620963855209903</v>
      </c>
      <c r="Y229" s="144">
        <f>S229/Population!G229</f>
        <v>0.96325218190169959</v>
      </c>
      <c r="Z229" s="144">
        <f t="shared" si="297"/>
        <v>5.0828534835534178E-3</v>
      </c>
      <c r="AA229" s="144">
        <f t="shared" si="298"/>
        <v>1.1557963807092841E-3</v>
      </c>
      <c r="AB229" s="144">
        <f t="shared" si="299"/>
        <v>6.238649864262702E-3</v>
      </c>
      <c r="AC229" s="143">
        <v>13.990857119999999</v>
      </c>
      <c r="AD229" s="143">
        <v>16.98889732</v>
      </c>
      <c r="AE229" s="143">
        <v>16</v>
      </c>
      <c r="AF229" s="143">
        <f t="shared" si="300"/>
        <v>2.9980402000000002</v>
      </c>
      <c r="AG229" s="143">
        <f t="shared" si="301"/>
        <v>-0.98889731999999952</v>
      </c>
      <c r="AH229" s="143">
        <f t="shared" si="302"/>
        <v>2.0091428800000006</v>
      </c>
      <c r="AI229" s="144">
        <f>AC229/Population!E229</f>
        <v>6.3348417066497013E-3</v>
      </c>
      <c r="AJ229" s="144">
        <f>AD229/Population!F229</f>
        <v>7.9550771246766384E-3</v>
      </c>
      <c r="AK229" s="144">
        <f>AE229/Population!G229</f>
        <v>7.3495636196600827E-3</v>
      </c>
      <c r="AL229" s="144">
        <f t="shared" si="303"/>
        <v>1.6202354180269371E-3</v>
      </c>
      <c r="AM229" s="144">
        <f t="shared" si="304"/>
        <v>-6.0551350501655572E-4</v>
      </c>
      <c r="AN229" s="144">
        <f t="shared" si="305"/>
        <v>1.0147219130103814E-3</v>
      </c>
      <c r="AO229" s="143">
        <v>0</v>
      </c>
      <c r="AP229" s="143">
        <v>16.98889732</v>
      </c>
      <c r="AQ229" s="143">
        <v>0</v>
      </c>
      <c r="AR229" s="143">
        <f t="shared" si="306"/>
        <v>16.98889732</v>
      </c>
      <c r="AS229" s="143">
        <f t="shared" si="307"/>
        <v>-16.98889732</v>
      </c>
      <c r="AT229" s="143">
        <f t="shared" si="308"/>
        <v>0</v>
      </c>
      <c r="AU229" s="144">
        <f>AO229/Population!E229</f>
        <v>0</v>
      </c>
      <c r="AV229" s="144">
        <f>AP229/Population!F229</f>
        <v>7.9550771246766384E-3</v>
      </c>
      <c r="AW229" s="144">
        <f>AQ229/Population!G229</f>
        <v>0</v>
      </c>
      <c r="AX229" s="144">
        <f t="shared" si="309"/>
        <v>7.9550771246766384E-3</v>
      </c>
      <c r="AY229" s="144">
        <f t="shared" si="310"/>
        <v>-7.9550771246766384E-3</v>
      </c>
      <c r="AZ229" s="144">
        <f t="shared" si="311"/>
        <v>0</v>
      </c>
      <c r="BA229" s="143">
        <v>4.9967346189999997</v>
      </c>
      <c r="BB229" s="143">
        <v>6.9954285619999999</v>
      </c>
      <c r="BC229" s="143">
        <v>35</v>
      </c>
      <c r="BD229" s="143">
        <f t="shared" si="312"/>
        <v>1.9986939430000001</v>
      </c>
      <c r="BE229" s="143">
        <f t="shared" si="313"/>
        <v>28.004571437999999</v>
      </c>
      <c r="BF229" s="143">
        <f t="shared" si="314"/>
        <v>30.003265380999999</v>
      </c>
      <c r="BG229" s="144">
        <f>BA229/Population!E229</f>
        <v>2.2624434364534205E-3</v>
      </c>
      <c r="BH229" s="144">
        <f>BB229/Population!F229</f>
        <v>3.2756201113396215E-3</v>
      </c>
      <c r="BI229" s="144">
        <f>BC229/Population!G229</f>
        <v>1.607717041800643E-2</v>
      </c>
      <c r="BJ229" s="144">
        <f t="shared" si="315"/>
        <v>1.0131766748862009E-3</v>
      </c>
      <c r="BK229" s="144">
        <f t="shared" si="316"/>
        <v>1.2801550306666808E-2</v>
      </c>
      <c r="BL229" s="144">
        <f t="shared" si="317"/>
        <v>1.3814726981553008E-2</v>
      </c>
      <c r="BM229" s="143">
        <v>0</v>
      </c>
      <c r="BN229" s="143">
        <v>0</v>
      </c>
      <c r="BO229" s="143">
        <v>0</v>
      </c>
      <c r="BP229" s="143">
        <f t="shared" si="318"/>
        <v>0</v>
      </c>
      <c r="BQ229" s="143">
        <f t="shared" si="319"/>
        <v>0</v>
      </c>
      <c r="BR229" s="143">
        <f t="shared" si="320"/>
        <v>0</v>
      </c>
      <c r="BS229" s="144">
        <f>BM229/Population!E229</f>
        <v>0</v>
      </c>
      <c r="BT229" s="144">
        <f>BN229/Population!F229</f>
        <v>0</v>
      </c>
      <c r="BU229" s="144">
        <f>BO229/Population!G229</f>
        <v>0</v>
      </c>
      <c r="BV229" s="144">
        <f t="shared" si="321"/>
        <v>0</v>
      </c>
      <c r="BW229" s="144">
        <f t="shared" si="322"/>
        <v>0</v>
      </c>
      <c r="BX229" s="144">
        <f t="shared" si="323"/>
        <v>0</v>
      </c>
      <c r="BY229" s="143">
        <v>0</v>
      </c>
      <c r="BZ229" s="143">
        <v>0</v>
      </c>
      <c r="CA229" s="143">
        <v>0</v>
      </c>
      <c r="CB229" s="143">
        <f t="shared" si="324"/>
        <v>0</v>
      </c>
      <c r="CC229" s="143">
        <f t="shared" si="325"/>
        <v>0</v>
      </c>
      <c r="CD229" s="143">
        <f t="shared" si="326"/>
        <v>0</v>
      </c>
      <c r="CE229" s="144">
        <f>BY229/Population!E229</f>
        <v>0</v>
      </c>
      <c r="CF229" s="144">
        <f>BZ229/Population!F229</f>
        <v>0</v>
      </c>
      <c r="CG229" s="144">
        <f>CA229/Population!G229</f>
        <v>0</v>
      </c>
      <c r="CH229" s="144">
        <f t="shared" si="327"/>
        <v>0</v>
      </c>
      <c r="CI229" s="144">
        <f t="shared" si="328"/>
        <v>0</v>
      </c>
      <c r="CJ229" s="144">
        <f t="shared" si="329"/>
        <v>0</v>
      </c>
      <c r="CK229" s="143">
        <v>0</v>
      </c>
      <c r="CL229" s="143">
        <v>0</v>
      </c>
      <c r="CM229" s="143">
        <v>0</v>
      </c>
      <c r="CN229" s="143">
        <f t="shared" si="330"/>
        <v>0</v>
      </c>
      <c r="CO229" s="143">
        <f t="shared" si="331"/>
        <v>0</v>
      </c>
      <c r="CP229" s="143">
        <f t="shared" si="332"/>
        <v>0</v>
      </c>
      <c r="CQ229" s="144">
        <f>CK229/Population!E229</f>
        <v>0</v>
      </c>
      <c r="CR229" s="144">
        <f>CL229/Population!F229</f>
        <v>0</v>
      </c>
      <c r="CS229" s="144">
        <f>CM229/Population!G229</f>
        <v>0</v>
      </c>
      <c r="CT229" s="144">
        <f t="shared" si="333"/>
        <v>0</v>
      </c>
      <c r="CU229" s="144">
        <f t="shared" si="334"/>
        <v>0</v>
      </c>
      <c r="CV229" s="144">
        <f t="shared" si="335"/>
        <v>0</v>
      </c>
      <c r="CW229" s="143">
        <v>0</v>
      </c>
      <c r="CX229" s="143">
        <v>0.99934691200000003</v>
      </c>
      <c r="CY229" s="143">
        <v>0</v>
      </c>
      <c r="CZ229" s="143">
        <f t="shared" si="336"/>
        <v>0.99934691200000003</v>
      </c>
      <c r="DA229" s="143">
        <f t="shared" si="337"/>
        <v>-0.99934691200000003</v>
      </c>
      <c r="DB229" s="143">
        <f t="shared" si="338"/>
        <v>0</v>
      </c>
      <c r="DC229" s="144">
        <f>CW229/Population!E229</f>
        <v>0</v>
      </c>
      <c r="DD229" s="144">
        <f>CX229/Population!F229</f>
        <v>4.679457182844071E-4</v>
      </c>
      <c r="DE229" s="144">
        <f>CY229/Population!G229</f>
        <v>0</v>
      </c>
      <c r="DF229" s="144">
        <f t="shared" si="339"/>
        <v>4.679457182844071E-4</v>
      </c>
      <c r="DG229" s="144">
        <f t="shared" si="340"/>
        <v>-4.679457182844071E-4</v>
      </c>
      <c r="DH229" s="144">
        <f t="shared" si="341"/>
        <v>0</v>
      </c>
      <c r="DI229" s="143">
        <v>0</v>
      </c>
      <c r="DJ229" s="143">
        <v>2.998040676</v>
      </c>
      <c r="DK229" s="143">
        <v>0</v>
      </c>
      <c r="DL229" s="143">
        <f t="shared" si="342"/>
        <v>2.998040676</v>
      </c>
      <c r="DM229" s="143">
        <f t="shared" si="343"/>
        <v>-2.998040676</v>
      </c>
      <c r="DN229" s="143">
        <f t="shared" si="344"/>
        <v>0</v>
      </c>
      <c r="DO229" s="144">
        <f>DI229/Population!E229</f>
        <v>0</v>
      </c>
      <c r="DP229" s="144">
        <f>DJ229/Population!F229</f>
        <v>1.4038371267581296E-3</v>
      </c>
      <c r="DQ229" s="144">
        <f>DK229/Population!G229</f>
        <v>0</v>
      </c>
      <c r="DR229" s="144">
        <f t="shared" si="345"/>
        <v>1.4038371267581296E-3</v>
      </c>
      <c r="DS229" s="144">
        <f t="shared" si="346"/>
        <v>-1.4038371267581296E-3</v>
      </c>
      <c r="DT229" s="144">
        <f t="shared" si="347"/>
        <v>0</v>
      </c>
      <c r="DU229" s="143">
        <v>0</v>
      </c>
      <c r="DV229" s="143">
        <v>0</v>
      </c>
      <c r="DW229" s="143">
        <v>0</v>
      </c>
      <c r="DX229" s="143">
        <f t="shared" si="348"/>
        <v>0</v>
      </c>
      <c r="DY229" s="143">
        <f t="shared" si="349"/>
        <v>0</v>
      </c>
      <c r="DZ229" s="143">
        <f t="shared" si="350"/>
        <v>0</v>
      </c>
      <c r="EA229" s="144">
        <f>DU229/Population!E229</f>
        <v>0</v>
      </c>
      <c r="EB229" s="144">
        <f>DV229/Population!F229</f>
        <v>0</v>
      </c>
      <c r="EC229" s="144">
        <f>DW229/Population!G229</f>
        <v>0</v>
      </c>
      <c r="ED229" s="144">
        <f t="shared" si="351"/>
        <v>0</v>
      </c>
      <c r="EE229" s="144">
        <f t="shared" si="352"/>
        <v>0</v>
      </c>
      <c r="EF229" s="144">
        <f t="shared" si="353"/>
        <v>0</v>
      </c>
      <c r="EG229" s="143">
        <v>0</v>
      </c>
      <c r="EH229" s="143">
        <v>0</v>
      </c>
      <c r="EI229" s="143">
        <v>0</v>
      </c>
      <c r="EJ229" s="143">
        <f t="shared" si="354"/>
        <v>0</v>
      </c>
      <c r="EK229" s="143">
        <f t="shared" si="355"/>
        <v>0</v>
      </c>
      <c r="EL229" s="143">
        <f t="shared" si="356"/>
        <v>0</v>
      </c>
      <c r="EM229" s="144">
        <f>EG229/Population!E229</f>
        <v>0</v>
      </c>
      <c r="EN229" s="144">
        <f>EH229/Population!F229</f>
        <v>0</v>
      </c>
      <c r="EO229" s="144">
        <f>EI229/Population!G229</f>
        <v>0</v>
      </c>
      <c r="EP229" s="144">
        <f t="shared" si="357"/>
        <v>0</v>
      </c>
      <c r="EQ229" s="144">
        <f t="shared" si="358"/>
        <v>0</v>
      </c>
      <c r="ER229" s="144">
        <f t="shared" si="359"/>
        <v>0</v>
      </c>
    </row>
    <row r="230" spans="1:148" x14ac:dyDescent="0.25">
      <c r="A230" s="155">
        <v>42101024900</v>
      </c>
      <c r="B230" s="155" t="s">
        <v>3</v>
      </c>
      <c r="C230" s="155" t="s">
        <v>4</v>
      </c>
      <c r="D230" s="155" t="s">
        <v>231</v>
      </c>
      <c r="E230" s="143">
        <v>141.99999990000001</v>
      </c>
      <c r="F230" s="143">
        <v>50</v>
      </c>
      <c r="G230" s="143">
        <v>9</v>
      </c>
      <c r="H230" s="143">
        <f t="shared" si="288"/>
        <v>-91.999999900000006</v>
      </c>
      <c r="I230" s="143">
        <f t="shared" si="289"/>
        <v>-41</v>
      </c>
      <c r="J230" s="143">
        <f t="shared" si="290"/>
        <v>-132.99999990000001</v>
      </c>
      <c r="K230" s="144">
        <f>E230/Population!E230</f>
        <v>3.4266409258815834E-2</v>
      </c>
      <c r="L230" s="144">
        <f>F230/Population!F230</f>
        <v>1.3815971262779773E-2</v>
      </c>
      <c r="M230" s="144">
        <f>G230/Population!G230</f>
        <v>2.3316062176165801E-3</v>
      </c>
      <c r="N230" s="144">
        <f t="shared" si="291"/>
        <v>-2.0450437996036061E-2</v>
      </c>
      <c r="O230" s="144">
        <f t="shared" si="292"/>
        <v>-1.1484365045163192E-2</v>
      </c>
      <c r="P230" s="144">
        <f t="shared" si="293"/>
        <v>-3.1934803041199257E-2</v>
      </c>
      <c r="Q230" s="143">
        <v>3941</v>
      </c>
      <c r="R230" s="143">
        <v>3521</v>
      </c>
      <c r="S230" s="143">
        <v>3728</v>
      </c>
      <c r="T230" s="143">
        <f t="shared" si="294"/>
        <v>-420</v>
      </c>
      <c r="U230" s="143">
        <f t="shared" si="295"/>
        <v>207</v>
      </c>
      <c r="V230" s="143">
        <f t="shared" si="296"/>
        <v>-213</v>
      </c>
      <c r="W230" s="144">
        <f>Q230/Population!E230</f>
        <v>0.95101351397249678</v>
      </c>
      <c r="X230" s="144">
        <f>R230/Population!F230</f>
        <v>0.97292069632495159</v>
      </c>
      <c r="Y230" s="144">
        <f>S230/Population!G230</f>
        <v>0.96580310880829012</v>
      </c>
      <c r="Z230" s="144">
        <f t="shared" si="297"/>
        <v>2.1907182352454813E-2</v>
      </c>
      <c r="AA230" s="144">
        <f t="shared" si="298"/>
        <v>-7.1175875166614722E-3</v>
      </c>
      <c r="AB230" s="144">
        <f t="shared" si="299"/>
        <v>1.478959483579334E-2</v>
      </c>
      <c r="AC230" s="143">
        <v>40</v>
      </c>
      <c r="AD230" s="143">
        <v>31</v>
      </c>
      <c r="AE230" s="143">
        <v>84</v>
      </c>
      <c r="AF230" s="143">
        <f t="shared" si="300"/>
        <v>-9</v>
      </c>
      <c r="AG230" s="143">
        <f t="shared" si="301"/>
        <v>53</v>
      </c>
      <c r="AH230" s="143">
        <f t="shared" si="302"/>
        <v>44</v>
      </c>
      <c r="AI230" s="144">
        <f>AC230/Population!E230</f>
        <v>9.6525096571681984E-3</v>
      </c>
      <c r="AJ230" s="144">
        <f>AD230/Population!F230</f>
        <v>8.5659021829234596E-3</v>
      </c>
      <c r="AK230" s="144">
        <f>AE230/Population!G230</f>
        <v>2.1761658031088083E-2</v>
      </c>
      <c r="AL230" s="144">
        <f t="shared" si="303"/>
        <v>-1.0866074742447388E-3</v>
      </c>
      <c r="AM230" s="144">
        <f t="shared" si="304"/>
        <v>1.3195755848164624E-2</v>
      </c>
      <c r="AN230" s="144">
        <f t="shared" si="305"/>
        <v>1.2109148373919885E-2</v>
      </c>
      <c r="AO230" s="143">
        <v>16</v>
      </c>
      <c r="AP230" s="143">
        <v>6</v>
      </c>
      <c r="AQ230" s="143">
        <v>0</v>
      </c>
      <c r="AR230" s="143">
        <f t="shared" si="306"/>
        <v>-10</v>
      </c>
      <c r="AS230" s="143">
        <f t="shared" si="307"/>
        <v>-6</v>
      </c>
      <c r="AT230" s="143">
        <f t="shared" si="308"/>
        <v>-16</v>
      </c>
      <c r="AU230" s="144">
        <f>AO230/Population!E230</f>
        <v>3.8610038628672798E-3</v>
      </c>
      <c r="AV230" s="144">
        <f>AP230/Population!F230</f>
        <v>1.6579165515335729E-3</v>
      </c>
      <c r="AW230" s="144">
        <f>AQ230/Population!G230</f>
        <v>0</v>
      </c>
      <c r="AX230" s="144">
        <f t="shared" si="309"/>
        <v>-2.2030873113337069E-3</v>
      </c>
      <c r="AY230" s="144">
        <f t="shared" si="310"/>
        <v>-1.6579165515335729E-3</v>
      </c>
      <c r="AZ230" s="144">
        <f t="shared" si="311"/>
        <v>-3.8610038628672798E-3</v>
      </c>
      <c r="BA230" s="143">
        <v>4</v>
      </c>
      <c r="BB230" s="143">
        <v>9</v>
      </c>
      <c r="BC230" s="143">
        <v>0</v>
      </c>
      <c r="BD230" s="143">
        <f t="shared" si="312"/>
        <v>5</v>
      </c>
      <c r="BE230" s="143">
        <f t="shared" si="313"/>
        <v>-9</v>
      </c>
      <c r="BF230" s="143">
        <f t="shared" si="314"/>
        <v>-4</v>
      </c>
      <c r="BG230" s="144">
        <f>BA230/Population!E230</f>
        <v>9.6525096571681995E-4</v>
      </c>
      <c r="BH230" s="144">
        <f>BB230/Population!F230</f>
        <v>2.4868748273003593E-3</v>
      </c>
      <c r="BI230" s="144">
        <f>BC230/Population!G230</f>
        <v>0</v>
      </c>
      <c r="BJ230" s="144">
        <f t="shared" si="315"/>
        <v>1.5216238615835395E-3</v>
      </c>
      <c r="BK230" s="144">
        <f t="shared" si="316"/>
        <v>-2.4868748273003593E-3</v>
      </c>
      <c r="BL230" s="144">
        <f t="shared" si="317"/>
        <v>-9.6525096571681995E-4</v>
      </c>
      <c r="BM230" s="143">
        <v>0</v>
      </c>
      <c r="BN230" s="143">
        <v>0</v>
      </c>
      <c r="BO230" s="143">
        <v>0</v>
      </c>
      <c r="BP230" s="143">
        <f t="shared" si="318"/>
        <v>0</v>
      </c>
      <c r="BQ230" s="143">
        <f t="shared" si="319"/>
        <v>0</v>
      </c>
      <c r="BR230" s="143">
        <f t="shared" si="320"/>
        <v>0</v>
      </c>
      <c r="BS230" s="144">
        <f>BM230/Population!E230</f>
        <v>0</v>
      </c>
      <c r="BT230" s="144">
        <f>BN230/Population!F230</f>
        <v>0</v>
      </c>
      <c r="BU230" s="144">
        <f>BO230/Population!G230</f>
        <v>0</v>
      </c>
      <c r="BV230" s="144">
        <f t="shared" si="321"/>
        <v>0</v>
      </c>
      <c r="BW230" s="144">
        <f t="shared" si="322"/>
        <v>0</v>
      </c>
      <c r="BX230" s="144">
        <f t="shared" si="323"/>
        <v>0</v>
      </c>
      <c r="BY230" s="143">
        <v>0</v>
      </c>
      <c r="BZ230" s="143">
        <v>1</v>
      </c>
      <c r="CA230" s="143">
        <v>0</v>
      </c>
      <c r="CB230" s="143">
        <f t="shared" si="324"/>
        <v>1</v>
      </c>
      <c r="CC230" s="143">
        <f t="shared" si="325"/>
        <v>-1</v>
      </c>
      <c r="CD230" s="143">
        <f t="shared" si="326"/>
        <v>0</v>
      </c>
      <c r="CE230" s="144">
        <f>BY230/Population!E230</f>
        <v>0</v>
      </c>
      <c r="CF230" s="144">
        <f>BZ230/Population!F230</f>
        <v>2.7631942525559546E-4</v>
      </c>
      <c r="CG230" s="144">
        <f>CA230/Population!G230</f>
        <v>0</v>
      </c>
      <c r="CH230" s="144">
        <f t="shared" si="327"/>
        <v>2.7631942525559546E-4</v>
      </c>
      <c r="CI230" s="144">
        <f t="shared" si="328"/>
        <v>-2.7631942525559546E-4</v>
      </c>
      <c r="CJ230" s="144">
        <f t="shared" si="329"/>
        <v>0</v>
      </c>
      <c r="CK230" s="143">
        <v>4</v>
      </c>
      <c r="CL230" s="143">
        <v>7</v>
      </c>
      <c r="CM230" s="143">
        <v>0</v>
      </c>
      <c r="CN230" s="143">
        <f t="shared" si="330"/>
        <v>3</v>
      </c>
      <c r="CO230" s="143">
        <f t="shared" si="331"/>
        <v>-7</v>
      </c>
      <c r="CP230" s="143">
        <f t="shared" si="332"/>
        <v>-4</v>
      </c>
      <c r="CQ230" s="144">
        <f>CK230/Population!E230</f>
        <v>9.6525096571681995E-4</v>
      </c>
      <c r="CR230" s="144">
        <f>CL230/Population!F230</f>
        <v>1.9342359767891683E-3</v>
      </c>
      <c r="CS230" s="144">
        <f>CM230/Population!G230</f>
        <v>0</v>
      </c>
      <c r="CT230" s="144">
        <f t="shared" si="333"/>
        <v>9.6898501107234834E-4</v>
      </c>
      <c r="CU230" s="144">
        <f t="shared" si="334"/>
        <v>-1.9342359767891683E-3</v>
      </c>
      <c r="CV230" s="144">
        <f t="shared" si="335"/>
        <v>-9.6525096571681995E-4</v>
      </c>
      <c r="CW230" s="143">
        <v>0</v>
      </c>
      <c r="CX230" s="143">
        <v>0</v>
      </c>
      <c r="CY230" s="143">
        <v>0</v>
      </c>
      <c r="CZ230" s="143">
        <f t="shared" si="336"/>
        <v>0</v>
      </c>
      <c r="DA230" s="143">
        <f t="shared" si="337"/>
        <v>0</v>
      </c>
      <c r="DB230" s="143">
        <f t="shared" si="338"/>
        <v>0</v>
      </c>
      <c r="DC230" s="144">
        <f>CW230/Population!E230</f>
        <v>0</v>
      </c>
      <c r="DD230" s="144">
        <f>CX230/Population!F230</f>
        <v>0</v>
      </c>
      <c r="DE230" s="144">
        <f>CY230/Population!G230</f>
        <v>0</v>
      </c>
      <c r="DF230" s="144">
        <f t="shared" si="339"/>
        <v>0</v>
      </c>
      <c r="DG230" s="144">
        <f t="shared" si="340"/>
        <v>0</v>
      </c>
      <c r="DH230" s="144">
        <f t="shared" si="341"/>
        <v>0</v>
      </c>
      <c r="DI230" s="143">
        <v>1</v>
      </c>
      <c r="DJ230" s="143">
        <v>0</v>
      </c>
      <c r="DK230" s="143">
        <v>0</v>
      </c>
      <c r="DL230" s="143">
        <f t="shared" si="342"/>
        <v>-1</v>
      </c>
      <c r="DM230" s="143">
        <f t="shared" si="343"/>
        <v>0</v>
      </c>
      <c r="DN230" s="143">
        <f t="shared" si="344"/>
        <v>-1</v>
      </c>
      <c r="DO230" s="144">
        <f>DI230/Population!E230</f>
        <v>2.4131274142920499E-4</v>
      </c>
      <c r="DP230" s="144">
        <f>DJ230/Population!F230</f>
        <v>0</v>
      </c>
      <c r="DQ230" s="144">
        <f>DK230/Population!G230</f>
        <v>0</v>
      </c>
      <c r="DR230" s="144">
        <f t="shared" si="345"/>
        <v>-2.4131274142920499E-4</v>
      </c>
      <c r="DS230" s="144">
        <f t="shared" si="346"/>
        <v>0</v>
      </c>
      <c r="DT230" s="144">
        <f t="shared" si="347"/>
        <v>-2.4131274142920499E-4</v>
      </c>
      <c r="DU230" s="143">
        <v>9</v>
      </c>
      <c r="DV230" s="143">
        <v>2</v>
      </c>
      <c r="DW230" s="143">
        <v>0</v>
      </c>
      <c r="DX230" s="143">
        <f t="shared" si="348"/>
        <v>-7</v>
      </c>
      <c r="DY230" s="143">
        <f t="shared" si="349"/>
        <v>-2</v>
      </c>
      <c r="DZ230" s="143">
        <f t="shared" si="350"/>
        <v>-9</v>
      </c>
      <c r="EA230" s="144">
        <f>DU230/Population!E230</f>
        <v>2.1718146728628446E-3</v>
      </c>
      <c r="EB230" s="144">
        <f>DV230/Population!F230</f>
        <v>5.5263885051119092E-4</v>
      </c>
      <c r="EC230" s="144">
        <f>DW230/Population!G230</f>
        <v>0</v>
      </c>
      <c r="ED230" s="144">
        <f t="shared" si="351"/>
        <v>-1.6191758223516538E-3</v>
      </c>
      <c r="EE230" s="144">
        <f t="shared" si="352"/>
        <v>-5.5263885051119092E-4</v>
      </c>
      <c r="EF230" s="144">
        <f t="shared" si="353"/>
        <v>-2.1718146728628446E-3</v>
      </c>
      <c r="EG230" s="143">
        <v>0</v>
      </c>
      <c r="EH230" s="143">
        <v>0</v>
      </c>
      <c r="EI230" s="143">
        <v>0</v>
      </c>
      <c r="EJ230" s="143">
        <f t="shared" si="354"/>
        <v>0</v>
      </c>
      <c r="EK230" s="143">
        <f t="shared" si="355"/>
        <v>0</v>
      </c>
      <c r="EL230" s="143">
        <f t="shared" si="356"/>
        <v>0</v>
      </c>
      <c r="EM230" s="144">
        <f>EG230/Population!E230</f>
        <v>0</v>
      </c>
      <c r="EN230" s="144">
        <f>EH230/Population!F230</f>
        <v>0</v>
      </c>
      <c r="EO230" s="144">
        <f>EI230/Population!G230</f>
        <v>0</v>
      </c>
      <c r="EP230" s="144">
        <f t="shared" si="357"/>
        <v>0</v>
      </c>
      <c r="EQ230" s="144">
        <f t="shared" si="358"/>
        <v>0</v>
      </c>
      <c r="ER230" s="144">
        <f t="shared" si="359"/>
        <v>0</v>
      </c>
    </row>
    <row r="231" spans="1:148" x14ac:dyDescent="0.25">
      <c r="A231" s="155">
        <v>42101025200</v>
      </c>
      <c r="B231" s="155" t="s">
        <v>3</v>
      </c>
      <c r="C231" s="155" t="s">
        <v>4</v>
      </c>
      <c r="D231" s="155" t="s">
        <v>232</v>
      </c>
      <c r="E231" s="143">
        <v>409.99999800000001</v>
      </c>
      <c r="F231" s="143">
        <v>436</v>
      </c>
      <c r="G231" s="143">
        <v>485</v>
      </c>
      <c r="H231" s="143">
        <f t="shared" si="288"/>
        <v>26.000001999999995</v>
      </c>
      <c r="I231" s="143">
        <f t="shared" si="289"/>
        <v>49</v>
      </c>
      <c r="J231" s="143">
        <f t="shared" si="290"/>
        <v>75.000001999999995</v>
      </c>
      <c r="K231" s="144">
        <f>E231/Population!E231</f>
        <v>5.5563084428821123E-2</v>
      </c>
      <c r="L231" s="144">
        <f>F231/Population!F231</f>
        <v>5.9505936945543882E-2</v>
      </c>
      <c r="M231" s="144">
        <f>G231/Population!G231</f>
        <v>6.1571664339215439E-2</v>
      </c>
      <c r="N231" s="144">
        <f t="shared" si="291"/>
        <v>3.9428525167227585E-3</v>
      </c>
      <c r="O231" s="144">
        <f t="shared" si="292"/>
        <v>2.065727393671557E-3</v>
      </c>
      <c r="P231" s="144">
        <f t="shared" si="293"/>
        <v>6.0085799103943155E-3</v>
      </c>
      <c r="Q231" s="143">
        <v>6823</v>
      </c>
      <c r="R231" s="143">
        <v>6725</v>
      </c>
      <c r="S231" s="143">
        <v>7154</v>
      </c>
      <c r="T231" s="143">
        <f t="shared" si="294"/>
        <v>-98</v>
      </c>
      <c r="U231" s="143">
        <f t="shared" si="295"/>
        <v>429</v>
      </c>
      <c r="V231" s="143">
        <f t="shared" si="296"/>
        <v>331</v>
      </c>
      <c r="W231" s="144">
        <f>Q231/Population!E231</f>
        <v>0.92465104123694775</v>
      </c>
      <c r="X231" s="144">
        <f>R231/Population!F231</f>
        <v>0.91783813293298755</v>
      </c>
      <c r="Y231" s="144">
        <f>S231/Population!G231</f>
        <v>0.90821378697473654</v>
      </c>
      <c r="Z231" s="144">
        <f t="shared" si="297"/>
        <v>-6.8129083039601968E-3</v>
      </c>
      <c r="AA231" s="144">
        <f t="shared" si="298"/>
        <v>-9.6243459582510127E-3</v>
      </c>
      <c r="AB231" s="144">
        <f t="shared" si="299"/>
        <v>-1.6437254262211209E-2</v>
      </c>
      <c r="AC231" s="143">
        <v>89</v>
      </c>
      <c r="AD231" s="143">
        <v>95</v>
      </c>
      <c r="AE231" s="143">
        <v>76</v>
      </c>
      <c r="AF231" s="143">
        <f t="shared" si="300"/>
        <v>6</v>
      </c>
      <c r="AG231" s="143">
        <f t="shared" si="301"/>
        <v>-19</v>
      </c>
      <c r="AH231" s="143">
        <f t="shared" si="302"/>
        <v>-13</v>
      </c>
      <c r="AI231" s="144">
        <f>AC231/Population!E231</f>
        <v>1.2061254971433146E-2</v>
      </c>
      <c r="AJ231" s="144">
        <f>AD231/Population!F231</f>
        <v>1.2965743141804285E-2</v>
      </c>
      <c r="AK231" s="144">
        <f>AE231/Population!G231</f>
        <v>9.6483432778976773E-3</v>
      </c>
      <c r="AL231" s="144">
        <f t="shared" si="303"/>
        <v>9.0448817037113924E-4</v>
      </c>
      <c r="AM231" s="144">
        <f t="shared" si="304"/>
        <v>-3.3173998639066081E-3</v>
      </c>
      <c r="AN231" s="144">
        <f t="shared" si="305"/>
        <v>-2.4129116935354689E-3</v>
      </c>
      <c r="AO231" s="143">
        <v>13</v>
      </c>
      <c r="AP231" s="143">
        <v>28</v>
      </c>
      <c r="AQ231" s="143">
        <v>6</v>
      </c>
      <c r="AR231" s="143">
        <f t="shared" si="306"/>
        <v>15</v>
      </c>
      <c r="AS231" s="143">
        <f t="shared" si="307"/>
        <v>-22</v>
      </c>
      <c r="AT231" s="143">
        <f t="shared" si="308"/>
        <v>-7</v>
      </c>
      <c r="AU231" s="144">
        <f>AO231/Population!E231</f>
        <v>1.7617563441419202E-3</v>
      </c>
      <c r="AV231" s="144">
        <f>AP231/Population!F231</f>
        <v>3.8214821891633683E-3</v>
      </c>
      <c r="AW231" s="144">
        <f>AQ231/Population!G231</f>
        <v>7.6171131141297449E-4</v>
      </c>
      <c r="AX231" s="144">
        <f t="shared" si="309"/>
        <v>2.0597258450214479E-3</v>
      </c>
      <c r="AY231" s="144">
        <f t="shared" si="310"/>
        <v>-3.0597708777503939E-3</v>
      </c>
      <c r="AZ231" s="144">
        <f t="shared" si="311"/>
        <v>-1.0000450327289456E-3</v>
      </c>
      <c r="BA231" s="143">
        <v>21</v>
      </c>
      <c r="BB231" s="143">
        <v>27</v>
      </c>
      <c r="BC231" s="143">
        <v>19</v>
      </c>
      <c r="BD231" s="143">
        <f t="shared" si="312"/>
        <v>6</v>
      </c>
      <c r="BE231" s="143">
        <f t="shared" si="313"/>
        <v>-8</v>
      </c>
      <c r="BF231" s="143">
        <f t="shared" si="314"/>
        <v>-2</v>
      </c>
      <c r="BG231" s="144">
        <f>BA231/Population!E231</f>
        <v>2.8459140943831018E-3</v>
      </c>
      <c r="BH231" s="144">
        <f>BB231/Population!F231</f>
        <v>3.6850006824075336E-3</v>
      </c>
      <c r="BI231" s="144">
        <f>BC231/Population!G231</f>
        <v>2.4120858194744193E-3</v>
      </c>
      <c r="BJ231" s="144">
        <f t="shared" si="315"/>
        <v>8.3908658802443184E-4</v>
      </c>
      <c r="BK231" s="144">
        <f t="shared" si="316"/>
        <v>-1.2729148629331143E-3</v>
      </c>
      <c r="BL231" s="144">
        <f t="shared" si="317"/>
        <v>-4.3382827490868244E-4</v>
      </c>
      <c r="BM231" s="143">
        <v>0</v>
      </c>
      <c r="BN231" s="143">
        <v>0</v>
      </c>
      <c r="BO231" s="143">
        <v>0</v>
      </c>
      <c r="BP231" s="143">
        <f t="shared" si="318"/>
        <v>0</v>
      </c>
      <c r="BQ231" s="143">
        <f t="shared" si="319"/>
        <v>0</v>
      </c>
      <c r="BR231" s="143">
        <f t="shared" si="320"/>
        <v>0</v>
      </c>
      <c r="BS231" s="144">
        <f>BM231/Population!E231</f>
        <v>0</v>
      </c>
      <c r="BT231" s="144">
        <f>BN231/Population!F231</f>
        <v>0</v>
      </c>
      <c r="BU231" s="144">
        <f>BO231/Population!G231</f>
        <v>0</v>
      </c>
      <c r="BV231" s="144">
        <f t="shared" si="321"/>
        <v>0</v>
      </c>
      <c r="BW231" s="144">
        <f t="shared" si="322"/>
        <v>0</v>
      </c>
      <c r="BX231" s="144">
        <f t="shared" si="323"/>
        <v>0</v>
      </c>
      <c r="BY231" s="143">
        <v>0</v>
      </c>
      <c r="BZ231" s="143">
        <v>3</v>
      </c>
      <c r="CA231" s="143">
        <v>0</v>
      </c>
      <c r="CB231" s="143">
        <f t="shared" si="324"/>
        <v>3</v>
      </c>
      <c r="CC231" s="143">
        <f t="shared" si="325"/>
        <v>-3</v>
      </c>
      <c r="CD231" s="143">
        <f t="shared" si="326"/>
        <v>0</v>
      </c>
      <c r="CE231" s="144">
        <f>BY231/Population!E231</f>
        <v>0</v>
      </c>
      <c r="CF231" s="144">
        <f>BZ231/Population!F231</f>
        <v>4.0944452026750374E-4</v>
      </c>
      <c r="CG231" s="144">
        <f>CA231/Population!G231</f>
        <v>0</v>
      </c>
      <c r="CH231" s="144">
        <f t="shared" si="327"/>
        <v>4.0944452026750374E-4</v>
      </c>
      <c r="CI231" s="144">
        <f t="shared" si="328"/>
        <v>-4.0944452026750374E-4</v>
      </c>
      <c r="CJ231" s="144">
        <f t="shared" si="329"/>
        <v>0</v>
      </c>
      <c r="CK231" s="143">
        <v>5</v>
      </c>
      <c r="CL231" s="143">
        <v>20</v>
      </c>
      <c r="CM231" s="143">
        <v>0</v>
      </c>
      <c r="CN231" s="143">
        <f t="shared" si="330"/>
        <v>15</v>
      </c>
      <c r="CO231" s="143">
        <f t="shared" si="331"/>
        <v>-20</v>
      </c>
      <c r="CP231" s="143">
        <f t="shared" si="332"/>
        <v>-5</v>
      </c>
      <c r="CQ231" s="144">
        <f>CK231/Population!E231</f>
        <v>6.7759859390073855E-4</v>
      </c>
      <c r="CR231" s="144">
        <f>CL231/Population!F231</f>
        <v>2.7296301351166915E-3</v>
      </c>
      <c r="CS231" s="144">
        <f>CM231/Population!G231</f>
        <v>0</v>
      </c>
      <c r="CT231" s="144">
        <f t="shared" si="333"/>
        <v>2.0520315412159529E-3</v>
      </c>
      <c r="CU231" s="144">
        <f t="shared" si="334"/>
        <v>-2.7296301351166915E-3</v>
      </c>
      <c r="CV231" s="144">
        <f t="shared" si="335"/>
        <v>-6.7759859390073855E-4</v>
      </c>
      <c r="CW231" s="143">
        <v>3</v>
      </c>
      <c r="CX231" s="143">
        <v>6</v>
      </c>
      <c r="CY231" s="143">
        <v>0</v>
      </c>
      <c r="CZ231" s="143">
        <f t="shared" si="336"/>
        <v>3</v>
      </c>
      <c r="DA231" s="143">
        <f t="shared" si="337"/>
        <v>-6</v>
      </c>
      <c r="DB231" s="143">
        <f t="shared" si="338"/>
        <v>-3</v>
      </c>
      <c r="DC231" s="144">
        <f>CW231/Population!E231</f>
        <v>4.0655915634044311E-4</v>
      </c>
      <c r="DD231" s="144">
        <f>CX231/Population!F231</f>
        <v>8.1888904053500748E-4</v>
      </c>
      <c r="DE231" s="144">
        <f>CY231/Population!G231</f>
        <v>0</v>
      </c>
      <c r="DF231" s="144">
        <f t="shared" si="339"/>
        <v>4.1232988419456437E-4</v>
      </c>
      <c r="DG231" s="144">
        <f t="shared" si="340"/>
        <v>-8.1888904053500748E-4</v>
      </c>
      <c r="DH231" s="144">
        <f t="shared" si="341"/>
        <v>-4.0655915634044311E-4</v>
      </c>
      <c r="DI231" s="143">
        <v>4</v>
      </c>
      <c r="DJ231" s="143">
        <v>8</v>
      </c>
      <c r="DK231" s="143">
        <v>0</v>
      </c>
      <c r="DL231" s="143">
        <f t="shared" si="342"/>
        <v>4</v>
      </c>
      <c r="DM231" s="143">
        <f t="shared" si="343"/>
        <v>-8</v>
      </c>
      <c r="DN231" s="143">
        <f t="shared" si="344"/>
        <v>-4</v>
      </c>
      <c r="DO231" s="144">
        <f>DI231/Population!E231</f>
        <v>5.4207887512059078E-4</v>
      </c>
      <c r="DP231" s="144">
        <f>DJ231/Population!F231</f>
        <v>1.0918520540466768E-3</v>
      </c>
      <c r="DQ231" s="144">
        <f>DK231/Population!G231</f>
        <v>0</v>
      </c>
      <c r="DR231" s="144">
        <f t="shared" si="345"/>
        <v>5.4977317892608601E-4</v>
      </c>
      <c r="DS231" s="144">
        <f t="shared" si="346"/>
        <v>-1.0918520540466768E-3</v>
      </c>
      <c r="DT231" s="144">
        <f t="shared" si="347"/>
        <v>-5.4207887512059078E-4</v>
      </c>
      <c r="DU231" s="143">
        <v>1</v>
      </c>
      <c r="DV231" s="143">
        <v>0</v>
      </c>
      <c r="DW231" s="143">
        <v>0</v>
      </c>
      <c r="DX231" s="143">
        <f t="shared" si="348"/>
        <v>-1</v>
      </c>
      <c r="DY231" s="143">
        <f t="shared" si="349"/>
        <v>0</v>
      </c>
      <c r="DZ231" s="143">
        <f t="shared" si="350"/>
        <v>-1</v>
      </c>
      <c r="EA231" s="144">
        <f>DU231/Population!E231</f>
        <v>1.3551971878014769E-4</v>
      </c>
      <c r="EB231" s="144">
        <f>DV231/Population!F231</f>
        <v>0</v>
      </c>
      <c r="EC231" s="144">
        <f>DW231/Population!G231</f>
        <v>0</v>
      </c>
      <c r="ED231" s="144">
        <f t="shared" si="351"/>
        <v>-1.3551971878014769E-4</v>
      </c>
      <c r="EE231" s="144">
        <f t="shared" si="352"/>
        <v>0</v>
      </c>
      <c r="EF231" s="144">
        <f t="shared" si="353"/>
        <v>-1.3551971878014769E-4</v>
      </c>
      <c r="EG231" s="143">
        <v>0</v>
      </c>
      <c r="EH231" s="143">
        <v>0</v>
      </c>
      <c r="EI231" s="143">
        <v>6</v>
      </c>
      <c r="EJ231" s="143">
        <f t="shared" si="354"/>
        <v>0</v>
      </c>
      <c r="EK231" s="143">
        <f t="shared" si="355"/>
        <v>6</v>
      </c>
      <c r="EL231" s="143">
        <f t="shared" si="356"/>
        <v>6</v>
      </c>
      <c r="EM231" s="144">
        <f>EG231/Population!E231</f>
        <v>0</v>
      </c>
      <c r="EN231" s="144">
        <f>EH231/Population!F231</f>
        <v>0</v>
      </c>
      <c r="EO231" s="144">
        <f>EI231/Population!G231</f>
        <v>7.6171131141297449E-4</v>
      </c>
      <c r="EP231" s="144">
        <f t="shared" si="357"/>
        <v>0</v>
      </c>
      <c r="EQ231" s="144">
        <f t="shared" si="358"/>
        <v>7.6171131141297449E-4</v>
      </c>
      <c r="ER231" s="144">
        <f t="shared" si="359"/>
        <v>7.6171131141297449E-4</v>
      </c>
    </row>
    <row r="232" spans="1:148" x14ac:dyDescent="0.25">
      <c r="A232" s="155">
        <v>42101025300</v>
      </c>
      <c r="B232" s="155" t="s">
        <v>3</v>
      </c>
      <c r="C232" s="155" t="s">
        <v>4</v>
      </c>
      <c r="D232" s="155" t="s">
        <v>233</v>
      </c>
      <c r="E232" s="143">
        <v>148.0000039</v>
      </c>
      <c r="F232" s="143">
        <v>108</v>
      </c>
      <c r="G232" s="143">
        <v>271</v>
      </c>
      <c r="H232" s="143">
        <f t="shared" si="288"/>
        <v>-40.000003899999996</v>
      </c>
      <c r="I232" s="143">
        <f t="shared" si="289"/>
        <v>163</v>
      </c>
      <c r="J232" s="143">
        <f t="shared" si="290"/>
        <v>122.9999961</v>
      </c>
      <c r="K232" s="144">
        <f>E232/Population!E232</f>
        <v>3.4298957131916066E-2</v>
      </c>
      <c r="L232" s="144">
        <f>F232/Population!F232</f>
        <v>2.5210084033613446E-2</v>
      </c>
      <c r="M232" s="144">
        <f>G232/Population!G232</f>
        <v>6.6324033284385714E-2</v>
      </c>
      <c r="N232" s="144">
        <f t="shared" si="291"/>
        <v>-9.0888730983026203E-3</v>
      </c>
      <c r="O232" s="144">
        <f t="shared" si="292"/>
        <v>4.1113949250772268E-2</v>
      </c>
      <c r="P232" s="144">
        <f t="shared" si="293"/>
        <v>3.2025076152469648E-2</v>
      </c>
      <c r="Q232" s="143">
        <v>4101</v>
      </c>
      <c r="R232" s="143">
        <v>4071</v>
      </c>
      <c r="S232" s="143">
        <v>3662</v>
      </c>
      <c r="T232" s="143">
        <f t="shared" si="294"/>
        <v>-30</v>
      </c>
      <c r="U232" s="143">
        <f t="shared" si="295"/>
        <v>-409</v>
      </c>
      <c r="V232" s="143">
        <f t="shared" si="296"/>
        <v>-439</v>
      </c>
      <c r="W232" s="144">
        <f>Q232/Population!E232</f>
        <v>0.95040553710409603</v>
      </c>
      <c r="X232" s="144">
        <f>R232/Population!F232</f>
        <v>0.95028011204481788</v>
      </c>
      <c r="Y232" s="144">
        <f>S232/Population!G232</f>
        <v>0.89623103279490945</v>
      </c>
      <c r="Z232" s="144">
        <f t="shared" si="297"/>
        <v>-1.2542505927815029E-4</v>
      </c>
      <c r="AA232" s="144">
        <f t="shared" si="298"/>
        <v>-5.4049079249908427E-2</v>
      </c>
      <c r="AB232" s="144">
        <f t="shared" si="299"/>
        <v>-5.4174504309186577E-2</v>
      </c>
      <c r="AC232" s="143">
        <v>33</v>
      </c>
      <c r="AD232" s="143">
        <v>71</v>
      </c>
      <c r="AE232" s="143">
        <v>30</v>
      </c>
      <c r="AF232" s="143">
        <f t="shared" si="300"/>
        <v>38</v>
      </c>
      <c r="AG232" s="143">
        <f t="shared" si="301"/>
        <v>-41</v>
      </c>
      <c r="AH232" s="143">
        <f t="shared" si="302"/>
        <v>-3</v>
      </c>
      <c r="AI232" s="144">
        <f>AC232/Population!E232</f>
        <v>7.6477402400475904E-3</v>
      </c>
      <c r="AJ232" s="144">
        <f>AD232/Population!F232</f>
        <v>1.6573295985060691E-2</v>
      </c>
      <c r="AK232" s="144">
        <f>AE232/Population!G232</f>
        <v>7.3421439060205578E-3</v>
      </c>
      <c r="AL232" s="144">
        <f t="shared" si="303"/>
        <v>8.9255557450131015E-3</v>
      </c>
      <c r="AM232" s="144">
        <f t="shared" si="304"/>
        <v>-9.2311520790401332E-3</v>
      </c>
      <c r="AN232" s="144">
        <f t="shared" si="305"/>
        <v>-3.0559633402703259E-4</v>
      </c>
      <c r="AO232" s="143">
        <v>25</v>
      </c>
      <c r="AP232" s="143">
        <v>16</v>
      </c>
      <c r="AQ232" s="143">
        <v>0</v>
      </c>
      <c r="AR232" s="143">
        <f t="shared" si="306"/>
        <v>-9</v>
      </c>
      <c r="AS232" s="143">
        <f t="shared" si="307"/>
        <v>-16</v>
      </c>
      <c r="AT232" s="143">
        <f t="shared" si="308"/>
        <v>-25</v>
      </c>
      <c r="AU232" s="144">
        <f>AO232/Population!E232</f>
        <v>5.7937426060966591E-3</v>
      </c>
      <c r="AV232" s="144">
        <f>AP232/Population!F232</f>
        <v>3.7348272642390291E-3</v>
      </c>
      <c r="AW232" s="144">
        <f>AQ232/Population!G232</f>
        <v>0</v>
      </c>
      <c r="AX232" s="144">
        <f t="shared" si="309"/>
        <v>-2.05891534185763E-3</v>
      </c>
      <c r="AY232" s="144">
        <f t="shared" si="310"/>
        <v>-3.7348272642390291E-3</v>
      </c>
      <c r="AZ232" s="144">
        <f t="shared" si="311"/>
        <v>-5.7937426060966591E-3</v>
      </c>
      <c r="BA232" s="143">
        <v>6</v>
      </c>
      <c r="BB232" s="143">
        <v>8</v>
      </c>
      <c r="BC232" s="143">
        <v>0</v>
      </c>
      <c r="BD232" s="143">
        <f t="shared" si="312"/>
        <v>2</v>
      </c>
      <c r="BE232" s="143">
        <f t="shared" si="313"/>
        <v>-8</v>
      </c>
      <c r="BF232" s="143">
        <f t="shared" si="314"/>
        <v>-6</v>
      </c>
      <c r="BG232" s="144">
        <f>BA232/Population!E232</f>
        <v>1.3904982254631982E-3</v>
      </c>
      <c r="BH232" s="144">
        <f>BB232/Population!F232</f>
        <v>1.8674136321195146E-3</v>
      </c>
      <c r="BI232" s="144">
        <f>BC232/Population!G232</f>
        <v>0</v>
      </c>
      <c r="BJ232" s="144">
        <f t="shared" si="315"/>
        <v>4.7691540665631632E-4</v>
      </c>
      <c r="BK232" s="144">
        <f t="shared" si="316"/>
        <v>-1.8674136321195146E-3</v>
      </c>
      <c r="BL232" s="144">
        <f t="shared" si="317"/>
        <v>-1.3904982254631982E-3</v>
      </c>
      <c r="BM232" s="143">
        <v>5</v>
      </c>
      <c r="BN232" s="143">
        <v>6</v>
      </c>
      <c r="BO232" s="143">
        <v>0</v>
      </c>
      <c r="BP232" s="143">
        <f t="shared" si="318"/>
        <v>1</v>
      </c>
      <c r="BQ232" s="143">
        <f t="shared" si="319"/>
        <v>-6</v>
      </c>
      <c r="BR232" s="143">
        <f t="shared" si="320"/>
        <v>-5</v>
      </c>
      <c r="BS232" s="144">
        <f>BM232/Population!E232</f>
        <v>1.1587485212193318E-3</v>
      </c>
      <c r="BT232" s="144">
        <f>BN232/Population!F232</f>
        <v>1.4005602240896359E-3</v>
      </c>
      <c r="BU232" s="144">
        <f>BO232/Population!G232</f>
        <v>0</v>
      </c>
      <c r="BV232" s="144">
        <f t="shared" si="321"/>
        <v>2.4181170287030404E-4</v>
      </c>
      <c r="BW232" s="144">
        <f t="shared" si="322"/>
        <v>-1.4005602240896359E-3</v>
      </c>
      <c r="BX232" s="144">
        <f t="shared" si="323"/>
        <v>-1.1587485212193318E-3</v>
      </c>
      <c r="BY232" s="143">
        <v>0</v>
      </c>
      <c r="BZ232" s="143">
        <v>8</v>
      </c>
      <c r="CA232" s="143">
        <v>0</v>
      </c>
      <c r="CB232" s="143">
        <f t="shared" si="324"/>
        <v>8</v>
      </c>
      <c r="CC232" s="143">
        <f t="shared" si="325"/>
        <v>-8</v>
      </c>
      <c r="CD232" s="143">
        <f t="shared" si="326"/>
        <v>0</v>
      </c>
      <c r="CE232" s="144">
        <f>BY232/Population!E232</f>
        <v>0</v>
      </c>
      <c r="CF232" s="144">
        <f>BZ232/Population!F232</f>
        <v>1.8674136321195146E-3</v>
      </c>
      <c r="CG232" s="144">
        <f>CA232/Population!G232</f>
        <v>0</v>
      </c>
      <c r="CH232" s="144">
        <f t="shared" si="327"/>
        <v>1.8674136321195146E-3</v>
      </c>
      <c r="CI232" s="144">
        <f t="shared" si="328"/>
        <v>-1.8674136321195146E-3</v>
      </c>
      <c r="CJ232" s="144">
        <f t="shared" si="329"/>
        <v>0</v>
      </c>
      <c r="CK232" s="143">
        <v>10</v>
      </c>
      <c r="CL232" s="143">
        <v>6</v>
      </c>
      <c r="CM232" s="143">
        <v>0</v>
      </c>
      <c r="CN232" s="143">
        <f t="shared" si="330"/>
        <v>-4</v>
      </c>
      <c r="CO232" s="143">
        <f t="shared" si="331"/>
        <v>-6</v>
      </c>
      <c r="CP232" s="143">
        <f t="shared" si="332"/>
        <v>-10</v>
      </c>
      <c r="CQ232" s="144">
        <f>CK232/Population!E232</f>
        <v>2.3174970424386637E-3</v>
      </c>
      <c r="CR232" s="144">
        <f>CL232/Population!F232</f>
        <v>1.4005602240896359E-3</v>
      </c>
      <c r="CS232" s="144">
        <f>CM232/Population!G232</f>
        <v>0</v>
      </c>
      <c r="CT232" s="144">
        <f t="shared" si="333"/>
        <v>-9.1693681834902779E-4</v>
      </c>
      <c r="CU232" s="144">
        <f t="shared" si="334"/>
        <v>-1.4005602240896359E-3</v>
      </c>
      <c r="CV232" s="144">
        <f t="shared" si="335"/>
        <v>-2.3174970424386637E-3</v>
      </c>
      <c r="CW232" s="143">
        <v>0</v>
      </c>
      <c r="CX232" s="143">
        <v>2</v>
      </c>
      <c r="CY232" s="143">
        <v>0</v>
      </c>
      <c r="CZ232" s="143">
        <f t="shared" si="336"/>
        <v>2</v>
      </c>
      <c r="DA232" s="143">
        <f t="shared" si="337"/>
        <v>-2</v>
      </c>
      <c r="DB232" s="143">
        <f t="shared" si="338"/>
        <v>0</v>
      </c>
      <c r="DC232" s="144">
        <f>CW232/Population!E232</f>
        <v>0</v>
      </c>
      <c r="DD232" s="144">
        <f>CX232/Population!F232</f>
        <v>4.6685340802987864E-4</v>
      </c>
      <c r="DE232" s="144">
        <f>CY232/Population!G232</f>
        <v>0</v>
      </c>
      <c r="DF232" s="144">
        <f t="shared" si="339"/>
        <v>4.6685340802987864E-4</v>
      </c>
      <c r="DG232" s="144">
        <f t="shared" si="340"/>
        <v>-4.6685340802987864E-4</v>
      </c>
      <c r="DH232" s="144">
        <f t="shared" si="341"/>
        <v>0</v>
      </c>
      <c r="DI232" s="143">
        <v>3</v>
      </c>
      <c r="DJ232" s="143">
        <v>4</v>
      </c>
      <c r="DK232" s="143">
        <v>0</v>
      </c>
      <c r="DL232" s="143">
        <f t="shared" si="342"/>
        <v>1</v>
      </c>
      <c r="DM232" s="143">
        <f t="shared" si="343"/>
        <v>-4</v>
      </c>
      <c r="DN232" s="143">
        <f t="shared" si="344"/>
        <v>-3</v>
      </c>
      <c r="DO232" s="144">
        <f>DI232/Population!E232</f>
        <v>6.9524911273159912E-4</v>
      </c>
      <c r="DP232" s="144">
        <f>DJ232/Population!F232</f>
        <v>9.3370681605975728E-4</v>
      </c>
      <c r="DQ232" s="144">
        <f>DK232/Population!G232</f>
        <v>0</v>
      </c>
      <c r="DR232" s="144">
        <f t="shared" si="345"/>
        <v>2.3845770332815816E-4</v>
      </c>
      <c r="DS232" s="144">
        <f t="shared" si="346"/>
        <v>-9.3370681605975728E-4</v>
      </c>
      <c r="DT232" s="144">
        <f t="shared" si="347"/>
        <v>-6.9524911273159912E-4</v>
      </c>
      <c r="DU232" s="143">
        <v>0</v>
      </c>
      <c r="DV232" s="143">
        <v>0</v>
      </c>
      <c r="DW232" s="143">
        <v>0</v>
      </c>
      <c r="DX232" s="143">
        <f t="shared" si="348"/>
        <v>0</v>
      </c>
      <c r="DY232" s="143">
        <f t="shared" si="349"/>
        <v>0</v>
      </c>
      <c r="DZ232" s="143">
        <f t="shared" si="350"/>
        <v>0</v>
      </c>
      <c r="EA232" s="144">
        <f>DU232/Population!E232</f>
        <v>0</v>
      </c>
      <c r="EB232" s="144">
        <f>DV232/Population!F232</f>
        <v>0</v>
      </c>
      <c r="EC232" s="144">
        <f>DW232/Population!G232</f>
        <v>0</v>
      </c>
      <c r="ED232" s="144">
        <f t="shared" si="351"/>
        <v>0</v>
      </c>
      <c r="EE232" s="144">
        <f t="shared" si="352"/>
        <v>0</v>
      </c>
      <c r="EF232" s="144">
        <f t="shared" si="353"/>
        <v>0</v>
      </c>
      <c r="EG232" s="143">
        <v>0</v>
      </c>
      <c r="EH232" s="143">
        <v>1</v>
      </c>
      <c r="EI232" s="143">
        <v>0</v>
      </c>
      <c r="EJ232" s="143">
        <f t="shared" si="354"/>
        <v>1</v>
      </c>
      <c r="EK232" s="143">
        <f t="shared" si="355"/>
        <v>-1</v>
      </c>
      <c r="EL232" s="143">
        <f t="shared" si="356"/>
        <v>0</v>
      </c>
      <c r="EM232" s="144">
        <f>EG232/Population!E232</f>
        <v>0</v>
      </c>
      <c r="EN232" s="144">
        <f>EH232/Population!F232</f>
        <v>2.3342670401493932E-4</v>
      </c>
      <c r="EO232" s="144">
        <f>EI232/Population!G232</f>
        <v>0</v>
      </c>
      <c r="EP232" s="144">
        <f t="shared" si="357"/>
        <v>2.3342670401493932E-4</v>
      </c>
      <c r="EQ232" s="144">
        <f t="shared" si="358"/>
        <v>-2.3342670401493932E-4</v>
      </c>
      <c r="ER232" s="144">
        <f t="shared" si="359"/>
        <v>0</v>
      </c>
    </row>
    <row r="233" spans="1:148" x14ac:dyDescent="0.25">
      <c r="A233" s="155">
        <v>42101025400</v>
      </c>
      <c r="B233" s="155" t="s">
        <v>3</v>
      </c>
      <c r="C233" s="155" t="s">
        <v>4</v>
      </c>
      <c r="D233" s="155" t="s">
        <v>234</v>
      </c>
      <c r="E233" s="143">
        <v>363.99999759999997</v>
      </c>
      <c r="F233" s="143">
        <v>215</v>
      </c>
      <c r="G233" s="143">
        <v>355</v>
      </c>
      <c r="H233" s="143">
        <f t="shared" si="288"/>
        <v>-148.99999759999997</v>
      </c>
      <c r="I233" s="143">
        <f t="shared" si="289"/>
        <v>140</v>
      </c>
      <c r="J233" s="143">
        <f t="shared" si="290"/>
        <v>-8.999997599999972</v>
      </c>
      <c r="K233" s="144">
        <f>E233/Population!E233</f>
        <v>8.0035180299264597E-2</v>
      </c>
      <c r="L233" s="144">
        <f>F233/Population!F233</f>
        <v>4.9965140599581688E-2</v>
      </c>
      <c r="M233" s="144">
        <f>G233/Population!G233</f>
        <v>7.9793211957743318E-2</v>
      </c>
      <c r="N233" s="144">
        <f t="shared" si="291"/>
        <v>-3.0070039699682909E-2</v>
      </c>
      <c r="O233" s="144">
        <f t="shared" si="292"/>
        <v>2.982807135816163E-2</v>
      </c>
      <c r="P233" s="144">
        <f t="shared" si="293"/>
        <v>-2.4196834152127866E-4</v>
      </c>
      <c r="Q233" s="143">
        <v>4077</v>
      </c>
      <c r="R233" s="143">
        <v>3971</v>
      </c>
      <c r="S233" s="143">
        <v>3764</v>
      </c>
      <c r="T233" s="143">
        <f t="shared" si="294"/>
        <v>-106</v>
      </c>
      <c r="U233" s="143">
        <f t="shared" si="295"/>
        <v>-207</v>
      </c>
      <c r="V233" s="143">
        <f t="shared" si="296"/>
        <v>-313</v>
      </c>
      <c r="W233" s="144">
        <f>Q233/Population!E233</f>
        <v>0.89643800063613455</v>
      </c>
      <c r="X233" s="144">
        <f>R233/Population!F233</f>
        <v>0.92284452707413434</v>
      </c>
      <c r="Y233" s="144">
        <f>S233/Population!G233</f>
        <v>0.84603281636322769</v>
      </c>
      <c r="Z233" s="144">
        <f t="shared" si="297"/>
        <v>2.6406526437999789E-2</v>
      </c>
      <c r="AA233" s="144">
        <f t="shared" si="298"/>
        <v>-7.6811710710906644E-2</v>
      </c>
      <c r="AB233" s="144">
        <f t="shared" si="299"/>
        <v>-5.0405184272906856E-2</v>
      </c>
      <c r="AC233" s="143">
        <v>59</v>
      </c>
      <c r="AD233" s="143">
        <v>69</v>
      </c>
      <c r="AE233" s="143">
        <v>116</v>
      </c>
      <c r="AF233" s="143">
        <f t="shared" si="300"/>
        <v>10</v>
      </c>
      <c r="AG233" s="143">
        <f t="shared" si="301"/>
        <v>47</v>
      </c>
      <c r="AH233" s="143">
        <f t="shared" si="302"/>
        <v>57</v>
      </c>
      <c r="AI233" s="144">
        <f>AC233/Population!E233</f>
        <v>1.2972735353821914E-2</v>
      </c>
      <c r="AJ233" s="144">
        <f>AD233/Population!F233</f>
        <v>1.6035324192423889E-2</v>
      </c>
      <c r="AK233" s="144">
        <f>AE233/Population!G233</f>
        <v>2.6073274893234435E-2</v>
      </c>
      <c r="AL233" s="144">
        <f t="shared" si="303"/>
        <v>3.0625888386019758E-3</v>
      </c>
      <c r="AM233" s="144">
        <f t="shared" si="304"/>
        <v>1.0037950700810545E-2</v>
      </c>
      <c r="AN233" s="144">
        <f t="shared" si="305"/>
        <v>1.3100539539412521E-2</v>
      </c>
      <c r="AO233" s="143">
        <v>12</v>
      </c>
      <c r="AP233" s="143">
        <v>17</v>
      </c>
      <c r="AQ233" s="143">
        <v>15</v>
      </c>
      <c r="AR233" s="143">
        <f t="shared" si="306"/>
        <v>5</v>
      </c>
      <c r="AS233" s="143">
        <f t="shared" si="307"/>
        <v>-2</v>
      </c>
      <c r="AT233" s="143">
        <f t="shared" si="308"/>
        <v>3</v>
      </c>
      <c r="AU233" s="144">
        <f>AO233/Population!E233</f>
        <v>2.638522444845135E-3</v>
      </c>
      <c r="AV233" s="144">
        <f>AP233/Population!F233</f>
        <v>3.9507320474087846E-3</v>
      </c>
      <c r="AW233" s="144">
        <f>AQ233/Population!G233</f>
        <v>3.3715441672285905E-3</v>
      </c>
      <c r="AX233" s="144">
        <f t="shared" si="309"/>
        <v>1.3122096025636495E-3</v>
      </c>
      <c r="AY233" s="144">
        <f t="shared" si="310"/>
        <v>-5.7918788018019403E-4</v>
      </c>
      <c r="AZ233" s="144">
        <f t="shared" si="311"/>
        <v>7.330217223834555E-4</v>
      </c>
      <c r="BA233" s="143">
        <v>21</v>
      </c>
      <c r="BB233" s="143">
        <v>23</v>
      </c>
      <c r="BC233" s="143">
        <v>0</v>
      </c>
      <c r="BD233" s="143">
        <f t="shared" si="312"/>
        <v>2</v>
      </c>
      <c r="BE233" s="143">
        <f t="shared" si="313"/>
        <v>-23</v>
      </c>
      <c r="BF233" s="143">
        <f t="shared" si="314"/>
        <v>-21</v>
      </c>
      <c r="BG233" s="144">
        <f>BA233/Population!E233</f>
        <v>4.6174142784789858E-3</v>
      </c>
      <c r="BH233" s="144">
        <f>BB233/Population!F233</f>
        <v>5.3451080641412968E-3</v>
      </c>
      <c r="BI233" s="144">
        <f>BC233/Population!G233</f>
        <v>0</v>
      </c>
      <c r="BJ233" s="144">
        <f t="shared" si="315"/>
        <v>7.2769378566231099E-4</v>
      </c>
      <c r="BK233" s="144">
        <f t="shared" si="316"/>
        <v>-5.3451080641412968E-3</v>
      </c>
      <c r="BL233" s="144">
        <f t="shared" si="317"/>
        <v>-4.6174142784789858E-3</v>
      </c>
      <c r="BM233" s="143">
        <v>0</v>
      </c>
      <c r="BN233" s="143">
        <v>0</v>
      </c>
      <c r="BO233" s="143">
        <v>0</v>
      </c>
      <c r="BP233" s="143">
        <f t="shared" si="318"/>
        <v>0</v>
      </c>
      <c r="BQ233" s="143">
        <f t="shared" si="319"/>
        <v>0</v>
      </c>
      <c r="BR233" s="143">
        <f t="shared" si="320"/>
        <v>0</v>
      </c>
      <c r="BS233" s="144">
        <f>BM233/Population!E233</f>
        <v>0</v>
      </c>
      <c r="BT233" s="144">
        <f>BN233/Population!F233</f>
        <v>0</v>
      </c>
      <c r="BU233" s="144">
        <f>BO233/Population!G233</f>
        <v>0</v>
      </c>
      <c r="BV233" s="144">
        <f t="shared" si="321"/>
        <v>0</v>
      </c>
      <c r="BW233" s="144">
        <f t="shared" si="322"/>
        <v>0</v>
      </c>
      <c r="BX233" s="144">
        <f t="shared" si="323"/>
        <v>0</v>
      </c>
      <c r="BY233" s="143">
        <v>0</v>
      </c>
      <c r="BZ233" s="143">
        <v>3</v>
      </c>
      <c r="CA233" s="143">
        <v>0</v>
      </c>
      <c r="CB233" s="143">
        <f t="shared" si="324"/>
        <v>3</v>
      </c>
      <c r="CC233" s="143">
        <f t="shared" si="325"/>
        <v>-3</v>
      </c>
      <c r="CD233" s="143">
        <f t="shared" si="326"/>
        <v>0</v>
      </c>
      <c r="CE233" s="144">
        <f>BY233/Population!E233</f>
        <v>0</v>
      </c>
      <c r="CF233" s="144">
        <f>BZ233/Population!F233</f>
        <v>6.971880083662561E-4</v>
      </c>
      <c r="CG233" s="144">
        <f>CA233/Population!G233</f>
        <v>0</v>
      </c>
      <c r="CH233" s="144">
        <f t="shared" si="327"/>
        <v>6.971880083662561E-4</v>
      </c>
      <c r="CI233" s="144">
        <f t="shared" si="328"/>
        <v>-6.971880083662561E-4</v>
      </c>
      <c r="CJ233" s="144">
        <f t="shared" si="329"/>
        <v>0</v>
      </c>
      <c r="CK233" s="143">
        <v>2</v>
      </c>
      <c r="CL233" s="143">
        <v>1</v>
      </c>
      <c r="CM233" s="143">
        <v>0</v>
      </c>
      <c r="CN233" s="143">
        <f t="shared" si="330"/>
        <v>-1</v>
      </c>
      <c r="CO233" s="143">
        <f t="shared" si="331"/>
        <v>-1</v>
      </c>
      <c r="CP233" s="143">
        <f t="shared" si="332"/>
        <v>-2</v>
      </c>
      <c r="CQ233" s="144">
        <f>CK233/Population!E233</f>
        <v>4.3975374080752251E-4</v>
      </c>
      <c r="CR233" s="144">
        <f>CL233/Population!F233</f>
        <v>2.3239600278875203E-4</v>
      </c>
      <c r="CS233" s="144">
        <f>CM233/Population!G233</f>
        <v>0</v>
      </c>
      <c r="CT233" s="144">
        <f t="shared" si="333"/>
        <v>-2.0735773801877047E-4</v>
      </c>
      <c r="CU233" s="144">
        <f t="shared" si="334"/>
        <v>-2.3239600278875203E-4</v>
      </c>
      <c r="CV233" s="144">
        <f t="shared" si="335"/>
        <v>-4.3975374080752251E-4</v>
      </c>
      <c r="CW233" s="143">
        <v>7</v>
      </c>
      <c r="CX233" s="143">
        <v>6</v>
      </c>
      <c r="CY233" s="143">
        <v>15</v>
      </c>
      <c r="CZ233" s="143">
        <f t="shared" si="336"/>
        <v>-1</v>
      </c>
      <c r="DA233" s="143">
        <f t="shared" si="337"/>
        <v>9</v>
      </c>
      <c r="DB233" s="143">
        <f t="shared" si="338"/>
        <v>8</v>
      </c>
      <c r="DC233" s="144">
        <f>CW233/Population!E233</f>
        <v>1.5391380928263287E-3</v>
      </c>
      <c r="DD233" s="144">
        <f>CX233/Population!F233</f>
        <v>1.3943760167325122E-3</v>
      </c>
      <c r="DE233" s="144">
        <f>CY233/Population!G233</f>
        <v>3.3715441672285905E-3</v>
      </c>
      <c r="DF233" s="144">
        <f t="shared" si="339"/>
        <v>-1.4476207609381646E-4</v>
      </c>
      <c r="DG233" s="144">
        <f t="shared" si="340"/>
        <v>1.9771681504960783E-3</v>
      </c>
      <c r="DH233" s="144">
        <f t="shared" si="341"/>
        <v>1.8324060744022619E-3</v>
      </c>
      <c r="DI233" s="143">
        <v>2</v>
      </c>
      <c r="DJ233" s="143">
        <v>0</v>
      </c>
      <c r="DK233" s="143">
        <v>0</v>
      </c>
      <c r="DL233" s="143">
        <f t="shared" si="342"/>
        <v>-2</v>
      </c>
      <c r="DM233" s="143">
        <f t="shared" si="343"/>
        <v>0</v>
      </c>
      <c r="DN233" s="143">
        <f t="shared" si="344"/>
        <v>-2</v>
      </c>
      <c r="DO233" s="144">
        <f>DI233/Population!E233</f>
        <v>4.3975374080752251E-4</v>
      </c>
      <c r="DP233" s="144">
        <f>DJ233/Population!F233</f>
        <v>0</v>
      </c>
      <c r="DQ233" s="144">
        <f>DK233/Population!G233</f>
        <v>0</v>
      </c>
      <c r="DR233" s="144">
        <f t="shared" si="345"/>
        <v>-4.3975374080752251E-4</v>
      </c>
      <c r="DS233" s="144">
        <f t="shared" si="346"/>
        <v>0</v>
      </c>
      <c r="DT233" s="144">
        <f t="shared" si="347"/>
        <v>-4.3975374080752251E-4</v>
      </c>
      <c r="DU233" s="143">
        <v>1</v>
      </c>
      <c r="DV233" s="143">
        <v>5</v>
      </c>
      <c r="DW233" s="143">
        <v>0</v>
      </c>
      <c r="DX233" s="143">
        <f t="shared" si="348"/>
        <v>4</v>
      </c>
      <c r="DY233" s="143">
        <f t="shared" si="349"/>
        <v>-5</v>
      </c>
      <c r="DZ233" s="143">
        <f t="shared" si="350"/>
        <v>-1</v>
      </c>
      <c r="EA233" s="144">
        <f>DU233/Population!E233</f>
        <v>2.1987687040376125E-4</v>
      </c>
      <c r="EB233" s="144">
        <f>DV233/Population!F233</f>
        <v>1.1619800139437602E-3</v>
      </c>
      <c r="EC233" s="144">
        <f>DW233/Population!G233</f>
        <v>0</v>
      </c>
      <c r="ED233" s="144">
        <f t="shared" si="351"/>
        <v>9.4210314353999891E-4</v>
      </c>
      <c r="EE233" s="144">
        <f t="shared" si="352"/>
        <v>-1.1619800139437602E-3</v>
      </c>
      <c r="EF233" s="144">
        <f t="shared" si="353"/>
        <v>-2.1987687040376125E-4</v>
      </c>
      <c r="EG233" s="143">
        <v>0</v>
      </c>
      <c r="EH233" s="143">
        <v>1</v>
      </c>
      <c r="EI233" s="143">
        <v>0</v>
      </c>
      <c r="EJ233" s="143">
        <f t="shared" si="354"/>
        <v>1</v>
      </c>
      <c r="EK233" s="143">
        <f t="shared" si="355"/>
        <v>-1</v>
      </c>
      <c r="EL233" s="143">
        <f t="shared" si="356"/>
        <v>0</v>
      </c>
      <c r="EM233" s="144">
        <f>EG233/Population!E233</f>
        <v>0</v>
      </c>
      <c r="EN233" s="144">
        <f>EH233/Population!F233</f>
        <v>2.3239600278875203E-4</v>
      </c>
      <c r="EO233" s="144">
        <f>EI233/Population!G233</f>
        <v>0</v>
      </c>
      <c r="EP233" s="144">
        <f t="shared" si="357"/>
        <v>2.3239600278875203E-4</v>
      </c>
      <c r="EQ233" s="144">
        <f t="shared" si="358"/>
        <v>-2.3239600278875203E-4</v>
      </c>
      <c r="ER233" s="144">
        <f t="shared" si="359"/>
        <v>0</v>
      </c>
    </row>
    <row r="234" spans="1:148" x14ac:dyDescent="0.25">
      <c r="A234" s="155">
        <v>42101025500</v>
      </c>
      <c r="B234" s="155" t="s">
        <v>3</v>
      </c>
      <c r="C234" s="155" t="s">
        <v>4</v>
      </c>
      <c r="D234" s="155" t="s">
        <v>235</v>
      </c>
      <c r="E234" s="143">
        <v>885.99999419999995</v>
      </c>
      <c r="F234" s="143">
        <v>612</v>
      </c>
      <c r="G234" s="143">
        <v>797</v>
      </c>
      <c r="H234" s="143">
        <f t="shared" si="288"/>
        <v>-273.99999419999995</v>
      </c>
      <c r="I234" s="143">
        <f t="shared" si="289"/>
        <v>185</v>
      </c>
      <c r="J234" s="143">
        <f t="shared" si="290"/>
        <v>-88.999994199999946</v>
      </c>
      <c r="K234" s="144">
        <f>E234/Population!E234</f>
        <v>0.30572808833983217</v>
      </c>
      <c r="L234" s="144">
        <f>F234/Population!F234</f>
        <v>0.22157856625633598</v>
      </c>
      <c r="M234" s="144">
        <f>G234/Population!G234</f>
        <v>0.27625649913344885</v>
      </c>
      <c r="N234" s="144">
        <f t="shared" si="291"/>
        <v>-8.4149522083496187E-2</v>
      </c>
      <c r="O234" s="144">
        <f t="shared" si="292"/>
        <v>5.4677932877112867E-2</v>
      </c>
      <c r="P234" s="144">
        <f t="shared" si="293"/>
        <v>-2.947158920638332E-2</v>
      </c>
      <c r="Q234" s="143">
        <v>1887</v>
      </c>
      <c r="R234" s="143">
        <v>2064</v>
      </c>
      <c r="S234" s="143">
        <v>1899</v>
      </c>
      <c r="T234" s="143">
        <f t="shared" si="294"/>
        <v>177</v>
      </c>
      <c r="U234" s="143">
        <f t="shared" si="295"/>
        <v>-165</v>
      </c>
      <c r="V234" s="143">
        <f t="shared" si="296"/>
        <v>12</v>
      </c>
      <c r="W234" s="144">
        <f>Q234/Population!E234</f>
        <v>0.65113872062513312</v>
      </c>
      <c r="X234" s="144">
        <f>R234/Population!F234</f>
        <v>0.74728457639391743</v>
      </c>
      <c r="Y234" s="144">
        <f>S234/Population!G234</f>
        <v>0.65823223570190637</v>
      </c>
      <c r="Z234" s="144">
        <f t="shared" si="297"/>
        <v>9.6145855768784316E-2</v>
      </c>
      <c r="AA234" s="144">
        <f t="shared" si="298"/>
        <v>-8.9052340692011067E-2</v>
      </c>
      <c r="AB234" s="144">
        <f t="shared" si="299"/>
        <v>7.0935150767732491E-3</v>
      </c>
      <c r="AC234" s="143">
        <v>59</v>
      </c>
      <c r="AD234" s="143">
        <v>43</v>
      </c>
      <c r="AE234" s="143">
        <v>121</v>
      </c>
      <c r="AF234" s="143">
        <f t="shared" si="300"/>
        <v>-16</v>
      </c>
      <c r="AG234" s="143">
        <f t="shared" si="301"/>
        <v>78</v>
      </c>
      <c r="AH234" s="143">
        <f t="shared" si="302"/>
        <v>62</v>
      </c>
      <c r="AI234" s="144">
        <f>AC234/Population!E234</f>
        <v>2.0358868318432883E-2</v>
      </c>
      <c r="AJ234" s="144">
        <f>AD234/Population!F234</f>
        <v>1.5568428674873281E-2</v>
      </c>
      <c r="AK234" s="144">
        <f>AE234/Population!G234</f>
        <v>4.1941074523396883E-2</v>
      </c>
      <c r="AL234" s="144">
        <f t="shared" si="303"/>
        <v>-4.7904396435596019E-3</v>
      </c>
      <c r="AM234" s="144">
        <f t="shared" si="304"/>
        <v>2.6372645848523602E-2</v>
      </c>
      <c r="AN234" s="144">
        <f t="shared" si="305"/>
        <v>2.1582206204964E-2</v>
      </c>
      <c r="AO234" s="143">
        <v>33</v>
      </c>
      <c r="AP234" s="143">
        <v>20</v>
      </c>
      <c r="AQ234" s="143">
        <v>0</v>
      </c>
      <c r="AR234" s="143">
        <f t="shared" si="306"/>
        <v>-13</v>
      </c>
      <c r="AS234" s="143">
        <f t="shared" si="307"/>
        <v>-20</v>
      </c>
      <c r="AT234" s="143">
        <f t="shared" si="308"/>
        <v>-33</v>
      </c>
      <c r="AU234" s="144">
        <f>AO234/Population!E234</f>
        <v>1.1387163635733647E-2</v>
      </c>
      <c r="AV234" s="144">
        <f>AP234/Population!F234</f>
        <v>7.2411296162201303E-3</v>
      </c>
      <c r="AW234" s="144">
        <f>AQ234/Population!G234</f>
        <v>0</v>
      </c>
      <c r="AX234" s="144">
        <f t="shared" si="309"/>
        <v>-4.1460340195135165E-3</v>
      </c>
      <c r="AY234" s="144">
        <f t="shared" si="310"/>
        <v>-7.2411296162201303E-3</v>
      </c>
      <c r="AZ234" s="144">
        <f t="shared" si="311"/>
        <v>-1.1387163635733647E-2</v>
      </c>
      <c r="BA234" s="143">
        <v>11</v>
      </c>
      <c r="BB234" s="143">
        <v>19</v>
      </c>
      <c r="BC234" s="143">
        <v>0</v>
      </c>
      <c r="BD234" s="143">
        <f t="shared" si="312"/>
        <v>8</v>
      </c>
      <c r="BE234" s="143">
        <f t="shared" si="313"/>
        <v>-19</v>
      </c>
      <c r="BF234" s="143">
        <f t="shared" si="314"/>
        <v>-11</v>
      </c>
      <c r="BG234" s="144">
        <f>BA234/Population!E234</f>
        <v>3.7957212119112157E-3</v>
      </c>
      <c r="BH234" s="144">
        <f>BB234/Population!F234</f>
        <v>6.8790731354091235E-3</v>
      </c>
      <c r="BI234" s="144">
        <f>BC234/Population!G234</f>
        <v>0</v>
      </c>
      <c r="BJ234" s="144">
        <f t="shared" si="315"/>
        <v>3.0833519234979077E-3</v>
      </c>
      <c r="BK234" s="144">
        <f t="shared" si="316"/>
        <v>-6.8790731354091235E-3</v>
      </c>
      <c r="BL234" s="144">
        <f t="shared" si="317"/>
        <v>-3.7957212119112157E-3</v>
      </c>
      <c r="BM234" s="143">
        <v>0</v>
      </c>
      <c r="BN234" s="143">
        <v>0</v>
      </c>
      <c r="BO234" s="143">
        <v>0</v>
      </c>
      <c r="BP234" s="143">
        <f t="shared" si="318"/>
        <v>0</v>
      </c>
      <c r="BQ234" s="143">
        <f t="shared" si="319"/>
        <v>0</v>
      </c>
      <c r="BR234" s="143">
        <f t="shared" si="320"/>
        <v>0</v>
      </c>
      <c r="BS234" s="144">
        <f>BM234/Population!E234</f>
        <v>0</v>
      </c>
      <c r="BT234" s="144">
        <f>BN234/Population!F234</f>
        <v>0</v>
      </c>
      <c r="BU234" s="144">
        <f>BO234/Population!G234</f>
        <v>0</v>
      </c>
      <c r="BV234" s="144">
        <f t="shared" si="321"/>
        <v>0</v>
      </c>
      <c r="BW234" s="144">
        <f t="shared" si="322"/>
        <v>0</v>
      </c>
      <c r="BX234" s="144">
        <f t="shared" si="323"/>
        <v>0</v>
      </c>
      <c r="BY234" s="143">
        <v>1</v>
      </c>
      <c r="BZ234" s="143">
        <v>7</v>
      </c>
      <c r="CA234" s="143">
        <v>0</v>
      </c>
      <c r="CB234" s="143">
        <f t="shared" si="324"/>
        <v>6</v>
      </c>
      <c r="CC234" s="143">
        <f t="shared" si="325"/>
        <v>-7</v>
      </c>
      <c r="CD234" s="143">
        <f t="shared" si="326"/>
        <v>-1</v>
      </c>
      <c r="CE234" s="144">
        <f>BY234/Population!E234</f>
        <v>3.4506556471920145E-4</v>
      </c>
      <c r="CF234" s="144">
        <f>BZ234/Population!F234</f>
        <v>2.5343953656770456E-3</v>
      </c>
      <c r="CG234" s="144">
        <f>CA234/Population!G234</f>
        <v>0</v>
      </c>
      <c r="CH234" s="144">
        <f t="shared" si="327"/>
        <v>2.1893298009578442E-3</v>
      </c>
      <c r="CI234" s="144">
        <f t="shared" si="328"/>
        <v>-2.5343953656770456E-3</v>
      </c>
      <c r="CJ234" s="144">
        <f t="shared" si="329"/>
        <v>-3.4506556471920145E-4</v>
      </c>
      <c r="CK234" s="143">
        <v>6</v>
      </c>
      <c r="CL234" s="143">
        <v>7</v>
      </c>
      <c r="CM234" s="143">
        <v>0</v>
      </c>
      <c r="CN234" s="143">
        <f t="shared" si="330"/>
        <v>1</v>
      </c>
      <c r="CO234" s="143">
        <f t="shared" si="331"/>
        <v>-7</v>
      </c>
      <c r="CP234" s="143">
        <f t="shared" si="332"/>
        <v>-6</v>
      </c>
      <c r="CQ234" s="144">
        <f>CK234/Population!E234</f>
        <v>2.0703933883152088E-3</v>
      </c>
      <c r="CR234" s="144">
        <f>CL234/Population!F234</f>
        <v>2.5343953656770456E-3</v>
      </c>
      <c r="CS234" s="144">
        <f>CM234/Population!G234</f>
        <v>0</v>
      </c>
      <c r="CT234" s="144">
        <f t="shared" si="333"/>
        <v>4.6400197736183677E-4</v>
      </c>
      <c r="CU234" s="144">
        <f t="shared" si="334"/>
        <v>-2.5343953656770456E-3</v>
      </c>
      <c r="CV234" s="144">
        <f t="shared" si="335"/>
        <v>-2.0703933883152088E-3</v>
      </c>
      <c r="CW234" s="143">
        <v>9</v>
      </c>
      <c r="CX234" s="143">
        <v>14</v>
      </c>
      <c r="CY234" s="143">
        <v>0</v>
      </c>
      <c r="CZ234" s="143">
        <f t="shared" si="336"/>
        <v>5</v>
      </c>
      <c r="DA234" s="143">
        <f t="shared" si="337"/>
        <v>-14</v>
      </c>
      <c r="DB234" s="143">
        <f t="shared" si="338"/>
        <v>-9</v>
      </c>
      <c r="DC234" s="144">
        <f>CW234/Population!E234</f>
        <v>3.105590082472813E-3</v>
      </c>
      <c r="DD234" s="144">
        <f>CX234/Population!F234</f>
        <v>5.0687907313540911E-3</v>
      </c>
      <c r="DE234" s="144">
        <f>CY234/Population!G234</f>
        <v>0</v>
      </c>
      <c r="DF234" s="144">
        <f t="shared" si="339"/>
        <v>1.9632006488812782E-3</v>
      </c>
      <c r="DG234" s="144">
        <f t="shared" si="340"/>
        <v>-5.0687907313540911E-3</v>
      </c>
      <c r="DH234" s="144">
        <f t="shared" si="341"/>
        <v>-3.105590082472813E-3</v>
      </c>
      <c r="DI234" s="143">
        <v>3</v>
      </c>
      <c r="DJ234" s="143">
        <v>5</v>
      </c>
      <c r="DK234" s="143">
        <v>0</v>
      </c>
      <c r="DL234" s="143">
        <f t="shared" si="342"/>
        <v>2</v>
      </c>
      <c r="DM234" s="143">
        <f t="shared" si="343"/>
        <v>-5</v>
      </c>
      <c r="DN234" s="143">
        <f t="shared" si="344"/>
        <v>-3</v>
      </c>
      <c r="DO234" s="144">
        <f>DI234/Population!E234</f>
        <v>1.0351966941576044E-3</v>
      </c>
      <c r="DP234" s="144">
        <f>DJ234/Population!F234</f>
        <v>1.8102824040550326E-3</v>
      </c>
      <c r="DQ234" s="144">
        <f>DK234/Population!G234</f>
        <v>0</v>
      </c>
      <c r="DR234" s="144">
        <f t="shared" si="345"/>
        <v>7.7508570989742818E-4</v>
      </c>
      <c r="DS234" s="144">
        <f t="shared" si="346"/>
        <v>-1.8102824040550326E-3</v>
      </c>
      <c r="DT234" s="144">
        <f t="shared" si="347"/>
        <v>-1.0351966941576044E-3</v>
      </c>
      <c r="DU234" s="143">
        <v>12</v>
      </c>
      <c r="DV234" s="143">
        <v>2</v>
      </c>
      <c r="DW234" s="143">
        <v>0</v>
      </c>
      <c r="DX234" s="143">
        <f t="shared" si="348"/>
        <v>-10</v>
      </c>
      <c r="DY234" s="143">
        <f t="shared" si="349"/>
        <v>-2</v>
      </c>
      <c r="DZ234" s="143">
        <f t="shared" si="350"/>
        <v>-12</v>
      </c>
      <c r="EA234" s="144">
        <f>DU234/Population!E234</f>
        <v>4.1407867766304176E-3</v>
      </c>
      <c r="EB234" s="144">
        <f>DV234/Population!F234</f>
        <v>7.2411296162201298E-4</v>
      </c>
      <c r="EC234" s="144">
        <f>DW234/Population!G234</f>
        <v>0</v>
      </c>
      <c r="ED234" s="144">
        <f t="shared" si="351"/>
        <v>-3.4166738150084048E-3</v>
      </c>
      <c r="EE234" s="144">
        <f t="shared" si="352"/>
        <v>-7.2411296162201298E-4</v>
      </c>
      <c r="EF234" s="144">
        <f t="shared" si="353"/>
        <v>-4.1407867766304176E-3</v>
      </c>
      <c r="EG234" s="143">
        <v>2</v>
      </c>
      <c r="EH234" s="143">
        <v>0</v>
      </c>
      <c r="EI234" s="143">
        <v>0</v>
      </c>
      <c r="EJ234" s="143">
        <f t="shared" si="354"/>
        <v>-2</v>
      </c>
      <c r="EK234" s="143">
        <f t="shared" si="355"/>
        <v>0</v>
      </c>
      <c r="EL234" s="143">
        <f t="shared" si="356"/>
        <v>-2</v>
      </c>
      <c r="EM234" s="144">
        <f>EG234/Population!E234</f>
        <v>6.9013112943840289E-4</v>
      </c>
      <c r="EN234" s="144">
        <f>EH234/Population!F234</f>
        <v>0</v>
      </c>
      <c r="EO234" s="144">
        <f>EI234/Population!G234</f>
        <v>0</v>
      </c>
      <c r="EP234" s="144">
        <f t="shared" si="357"/>
        <v>-6.9013112943840289E-4</v>
      </c>
      <c r="EQ234" s="144">
        <f t="shared" si="358"/>
        <v>0</v>
      </c>
      <c r="ER234" s="144">
        <f t="shared" si="359"/>
        <v>-6.9013112943840289E-4</v>
      </c>
    </row>
    <row r="235" spans="1:148" x14ac:dyDescent="0.25">
      <c r="A235" s="155">
        <v>42101025600</v>
      </c>
      <c r="B235" s="155" t="s">
        <v>3</v>
      </c>
      <c r="C235" s="155" t="s">
        <v>4</v>
      </c>
      <c r="D235" s="155" t="s">
        <v>236</v>
      </c>
      <c r="E235" s="143">
        <v>1819.0000030000001</v>
      </c>
      <c r="F235" s="143">
        <v>1342</v>
      </c>
      <c r="G235" s="143">
        <v>1477</v>
      </c>
      <c r="H235" s="143">
        <f t="shared" si="288"/>
        <v>-477.00000300000011</v>
      </c>
      <c r="I235" s="143">
        <f t="shared" si="289"/>
        <v>135</v>
      </c>
      <c r="J235" s="143">
        <f t="shared" si="290"/>
        <v>-342.00000300000011</v>
      </c>
      <c r="K235" s="144">
        <f>E235/Population!E235</f>
        <v>0.61225176726724773</v>
      </c>
      <c r="L235" s="144">
        <f>F235/Population!F235</f>
        <v>0.4510924369747899</v>
      </c>
      <c r="M235" s="144">
        <f>G235/Population!G235</f>
        <v>0.52450284090909094</v>
      </c>
      <c r="N235" s="144">
        <f t="shared" si="291"/>
        <v>-0.16115933029245783</v>
      </c>
      <c r="O235" s="144">
        <f t="shared" si="292"/>
        <v>7.3410403934301038E-2</v>
      </c>
      <c r="P235" s="144">
        <f t="shared" si="293"/>
        <v>-8.7748926358156787E-2</v>
      </c>
      <c r="Q235" s="143">
        <v>1082</v>
      </c>
      <c r="R235" s="143">
        <v>1491</v>
      </c>
      <c r="S235" s="143">
        <v>1048</v>
      </c>
      <c r="T235" s="143">
        <f t="shared" si="294"/>
        <v>409</v>
      </c>
      <c r="U235" s="143">
        <f t="shared" si="295"/>
        <v>-443</v>
      </c>
      <c r="V235" s="143">
        <f t="shared" si="296"/>
        <v>-34</v>
      </c>
      <c r="W235" s="144">
        <f>Q235/Population!E235</f>
        <v>0.36418714188598161</v>
      </c>
      <c r="X235" s="144">
        <f>R235/Population!F235</f>
        <v>0.50117647058823533</v>
      </c>
      <c r="Y235" s="144">
        <f>S235/Population!G235</f>
        <v>0.37215909090909088</v>
      </c>
      <c r="Z235" s="144">
        <f t="shared" si="297"/>
        <v>0.13698932870225372</v>
      </c>
      <c r="AA235" s="144">
        <f t="shared" si="298"/>
        <v>-0.12901737967914445</v>
      </c>
      <c r="AB235" s="144">
        <f t="shared" si="299"/>
        <v>7.9719490231092704E-3</v>
      </c>
      <c r="AC235" s="143">
        <v>22</v>
      </c>
      <c r="AD235" s="143">
        <v>67</v>
      </c>
      <c r="AE235" s="143">
        <v>80</v>
      </c>
      <c r="AF235" s="143">
        <f t="shared" si="300"/>
        <v>45</v>
      </c>
      <c r="AG235" s="143">
        <f t="shared" si="301"/>
        <v>13</v>
      </c>
      <c r="AH235" s="143">
        <f t="shared" si="302"/>
        <v>58</v>
      </c>
      <c r="AI235" s="144">
        <f>AC235/Population!E235</f>
        <v>7.4049141603434341E-3</v>
      </c>
      <c r="AJ235" s="144">
        <f>AD235/Population!F235</f>
        <v>2.2521008403361343E-2</v>
      </c>
      <c r="AK235" s="144">
        <f>AE235/Population!G235</f>
        <v>2.8409090909090908E-2</v>
      </c>
      <c r="AL235" s="144">
        <f t="shared" si="303"/>
        <v>1.5116094243017908E-2</v>
      </c>
      <c r="AM235" s="144">
        <f t="shared" si="304"/>
        <v>5.8880825057295652E-3</v>
      </c>
      <c r="AN235" s="144">
        <f t="shared" si="305"/>
        <v>2.1004176748747473E-2</v>
      </c>
      <c r="AO235" s="143">
        <v>32</v>
      </c>
      <c r="AP235" s="143">
        <v>62</v>
      </c>
      <c r="AQ235" s="143">
        <v>54</v>
      </c>
      <c r="AR235" s="143">
        <f t="shared" si="306"/>
        <v>30</v>
      </c>
      <c r="AS235" s="143">
        <f t="shared" si="307"/>
        <v>-8</v>
      </c>
      <c r="AT235" s="143">
        <f t="shared" si="308"/>
        <v>22</v>
      </c>
      <c r="AU235" s="144">
        <f>AO235/Population!E235</f>
        <v>1.0770784233226813E-2</v>
      </c>
      <c r="AV235" s="144">
        <f>AP235/Population!F235</f>
        <v>2.0840336134453782E-2</v>
      </c>
      <c r="AW235" s="144">
        <f>AQ235/Population!G235</f>
        <v>1.9176136363636364E-2</v>
      </c>
      <c r="AX235" s="144">
        <f t="shared" si="309"/>
        <v>1.0069551901226969E-2</v>
      </c>
      <c r="AY235" s="144">
        <f t="shared" si="310"/>
        <v>-1.6641997708174185E-3</v>
      </c>
      <c r="AZ235" s="144">
        <f t="shared" si="311"/>
        <v>8.4053521304095508E-3</v>
      </c>
      <c r="BA235" s="143">
        <v>4</v>
      </c>
      <c r="BB235" s="143">
        <v>5</v>
      </c>
      <c r="BC235" s="143">
        <v>0</v>
      </c>
      <c r="BD235" s="143">
        <f t="shared" si="312"/>
        <v>1</v>
      </c>
      <c r="BE235" s="143">
        <f t="shared" si="313"/>
        <v>-5</v>
      </c>
      <c r="BF235" s="143">
        <f t="shared" si="314"/>
        <v>-4</v>
      </c>
      <c r="BG235" s="144">
        <f>BA235/Population!E235</f>
        <v>1.3463480291533516E-3</v>
      </c>
      <c r="BH235" s="144">
        <f>BB235/Population!F235</f>
        <v>1.6806722689075631E-3</v>
      </c>
      <c r="BI235" s="144">
        <f>BC235/Population!G235</f>
        <v>0</v>
      </c>
      <c r="BJ235" s="144">
        <f t="shared" si="315"/>
        <v>3.3432423975421149E-4</v>
      </c>
      <c r="BK235" s="144">
        <f t="shared" si="316"/>
        <v>-1.6806722689075631E-3</v>
      </c>
      <c r="BL235" s="144">
        <f t="shared" si="317"/>
        <v>-1.3463480291533516E-3</v>
      </c>
      <c r="BM235" s="143">
        <v>0</v>
      </c>
      <c r="BN235" s="143">
        <v>0</v>
      </c>
      <c r="BO235" s="143">
        <v>0</v>
      </c>
      <c r="BP235" s="143">
        <f t="shared" si="318"/>
        <v>0</v>
      </c>
      <c r="BQ235" s="143">
        <f t="shared" si="319"/>
        <v>0</v>
      </c>
      <c r="BR235" s="143">
        <f t="shared" si="320"/>
        <v>0</v>
      </c>
      <c r="BS235" s="144">
        <f>BM235/Population!E235</f>
        <v>0</v>
      </c>
      <c r="BT235" s="144">
        <f>BN235/Population!F235</f>
        <v>0</v>
      </c>
      <c r="BU235" s="144">
        <f>BO235/Population!G235</f>
        <v>0</v>
      </c>
      <c r="BV235" s="144">
        <f t="shared" si="321"/>
        <v>0</v>
      </c>
      <c r="BW235" s="144">
        <f t="shared" si="322"/>
        <v>0</v>
      </c>
      <c r="BX235" s="144">
        <f t="shared" si="323"/>
        <v>0</v>
      </c>
      <c r="BY235" s="143">
        <v>9</v>
      </c>
      <c r="BZ235" s="143">
        <v>17</v>
      </c>
      <c r="CA235" s="143">
        <v>0</v>
      </c>
      <c r="CB235" s="143">
        <f t="shared" si="324"/>
        <v>8</v>
      </c>
      <c r="CC235" s="143">
        <f t="shared" si="325"/>
        <v>-17</v>
      </c>
      <c r="CD235" s="143">
        <f t="shared" si="326"/>
        <v>-9</v>
      </c>
      <c r="CE235" s="144">
        <f>BY235/Population!E235</f>
        <v>3.0292830655950414E-3</v>
      </c>
      <c r="CF235" s="144">
        <f>BZ235/Population!F235</f>
        <v>5.7142857142857143E-3</v>
      </c>
      <c r="CG235" s="144">
        <f>CA235/Population!G235</f>
        <v>0</v>
      </c>
      <c r="CH235" s="144">
        <f t="shared" si="327"/>
        <v>2.6850026486906729E-3</v>
      </c>
      <c r="CI235" s="144">
        <f t="shared" si="328"/>
        <v>-5.7142857142857143E-3</v>
      </c>
      <c r="CJ235" s="144">
        <f t="shared" si="329"/>
        <v>-3.0292830655950414E-3</v>
      </c>
      <c r="CK235" s="143">
        <v>3</v>
      </c>
      <c r="CL235" s="143">
        <v>5</v>
      </c>
      <c r="CM235" s="143">
        <v>21</v>
      </c>
      <c r="CN235" s="143">
        <f t="shared" si="330"/>
        <v>2</v>
      </c>
      <c r="CO235" s="143">
        <f t="shared" si="331"/>
        <v>16</v>
      </c>
      <c r="CP235" s="143">
        <f t="shared" si="332"/>
        <v>18</v>
      </c>
      <c r="CQ235" s="144">
        <f>CK235/Population!E235</f>
        <v>1.0097610218650138E-3</v>
      </c>
      <c r="CR235" s="144">
        <f>CL235/Population!F235</f>
        <v>1.6806722689075631E-3</v>
      </c>
      <c r="CS235" s="144">
        <f>CM235/Population!G235</f>
        <v>7.457386363636364E-3</v>
      </c>
      <c r="CT235" s="144">
        <f t="shared" si="333"/>
        <v>6.7091124704254934E-4</v>
      </c>
      <c r="CU235" s="144">
        <f t="shared" si="334"/>
        <v>5.7767140947288008E-3</v>
      </c>
      <c r="CV235" s="144">
        <f t="shared" si="335"/>
        <v>6.4476253417713502E-3</v>
      </c>
      <c r="CW235" s="143">
        <v>0</v>
      </c>
      <c r="CX235" s="143">
        <v>8</v>
      </c>
      <c r="CY235" s="143">
        <v>0</v>
      </c>
      <c r="CZ235" s="143">
        <f t="shared" si="336"/>
        <v>8</v>
      </c>
      <c r="DA235" s="143">
        <f t="shared" si="337"/>
        <v>-8</v>
      </c>
      <c r="DB235" s="143">
        <f t="shared" si="338"/>
        <v>0</v>
      </c>
      <c r="DC235" s="144">
        <f>CW235/Population!E235</f>
        <v>0</v>
      </c>
      <c r="DD235" s="144">
        <f>CX235/Population!F235</f>
        <v>2.6890756302521009E-3</v>
      </c>
      <c r="DE235" s="144">
        <f>CY235/Population!G235</f>
        <v>0</v>
      </c>
      <c r="DF235" s="144">
        <f t="shared" si="339"/>
        <v>2.6890756302521009E-3</v>
      </c>
      <c r="DG235" s="144">
        <f t="shared" si="340"/>
        <v>-2.6890756302521009E-3</v>
      </c>
      <c r="DH235" s="144">
        <f t="shared" si="341"/>
        <v>0</v>
      </c>
      <c r="DI235" s="143">
        <v>8</v>
      </c>
      <c r="DJ235" s="143">
        <v>9</v>
      </c>
      <c r="DK235" s="143">
        <v>8</v>
      </c>
      <c r="DL235" s="143">
        <f t="shared" si="342"/>
        <v>1</v>
      </c>
      <c r="DM235" s="143">
        <f t="shared" si="343"/>
        <v>-1</v>
      </c>
      <c r="DN235" s="143">
        <f t="shared" si="344"/>
        <v>0</v>
      </c>
      <c r="DO235" s="144">
        <f>DI235/Population!E235</f>
        <v>2.6926960583067033E-3</v>
      </c>
      <c r="DP235" s="144">
        <f>DJ235/Population!F235</f>
        <v>3.0252100840336134E-3</v>
      </c>
      <c r="DQ235" s="144">
        <f>DK235/Population!G235</f>
        <v>2.840909090909091E-3</v>
      </c>
      <c r="DR235" s="144">
        <f t="shared" si="345"/>
        <v>3.3251402572691009E-4</v>
      </c>
      <c r="DS235" s="144">
        <f t="shared" si="346"/>
        <v>-1.8430099312452238E-4</v>
      </c>
      <c r="DT235" s="144">
        <f t="shared" si="347"/>
        <v>1.4821303260238771E-4</v>
      </c>
      <c r="DU235" s="143">
        <v>3</v>
      </c>
      <c r="DV235" s="143">
        <v>22</v>
      </c>
      <c r="DW235" s="143">
        <v>11</v>
      </c>
      <c r="DX235" s="143">
        <f t="shared" si="348"/>
        <v>19</v>
      </c>
      <c r="DY235" s="143">
        <f t="shared" si="349"/>
        <v>-11</v>
      </c>
      <c r="DZ235" s="143">
        <f t="shared" si="350"/>
        <v>8</v>
      </c>
      <c r="EA235" s="144">
        <f>DU235/Population!E235</f>
        <v>1.0097610218650138E-3</v>
      </c>
      <c r="EB235" s="144">
        <f>DV235/Population!F235</f>
        <v>7.3949579831932774E-3</v>
      </c>
      <c r="EC235" s="144">
        <f>DW235/Population!G235</f>
        <v>3.90625E-3</v>
      </c>
      <c r="ED235" s="144">
        <f t="shared" si="351"/>
        <v>6.3851969613282636E-3</v>
      </c>
      <c r="EE235" s="144">
        <f t="shared" si="352"/>
        <v>-3.4887079831932774E-3</v>
      </c>
      <c r="EF235" s="144">
        <f t="shared" si="353"/>
        <v>2.8964889781349862E-3</v>
      </c>
      <c r="EG235" s="143">
        <v>0</v>
      </c>
      <c r="EH235" s="143">
        <v>0</v>
      </c>
      <c r="EI235" s="143">
        <v>14</v>
      </c>
      <c r="EJ235" s="143">
        <f t="shared" si="354"/>
        <v>0</v>
      </c>
      <c r="EK235" s="143">
        <f t="shared" si="355"/>
        <v>14</v>
      </c>
      <c r="EL235" s="143">
        <f t="shared" si="356"/>
        <v>14</v>
      </c>
      <c r="EM235" s="144">
        <f>EG235/Population!E235</f>
        <v>0</v>
      </c>
      <c r="EN235" s="144">
        <f>EH235/Population!F235</f>
        <v>0</v>
      </c>
      <c r="EO235" s="144">
        <f>EI235/Population!G235</f>
        <v>4.971590909090909E-3</v>
      </c>
      <c r="EP235" s="144">
        <f t="shared" si="357"/>
        <v>0</v>
      </c>
      <c r="EQ235" s="144">
        <f t="shared" si="358"/>
        <v>4.971590909090909E-3</v>
      </c>
      <c r="ER235" s="144">
        <f t="shared" si="359"/>
        <v>4.971590909090909E-3</v>
      </c>
    </row>
    <row r="236" spans="1:148" x14ac:dyDescent="0.25">
      <c r="A236" s="155">
        <v>42101025700</v>
      </c>
      <c r="B236" s="155" t="s">
        <v>3</v>
      </c>
      <c r="C236" s="155" t="s">
        <v>4</v>
      </c>
      <c r="D236" s="155" t="s">
        <v>237</v>
      </c>
      <c r="E236" s="143">
        <v>2379.0000049999999</v>
      </c>
      <c r="F236" s="143">
        <v>1867</v>
      </c>
      <c r="G236" s="143">
        <v>2041</v>
      </c>
      <c r="H236" s="143">
        <f t="shared" si="288"/>
        <v>-512.00000499999987</v>
      </c>
      <c r="I236" s="143">
        <f t="shared" si="289"/>
        <v>174</v>
      </c>
      <c r="J236" s="143">
        <f t="shared" si="290"/>
        <v>-338.00000499999987</v>
      </c>
      <c r="K236" s="144">
        <f>E236/Population!E236</f>
        <v>0.68996519706504589</v>
      </c>
      <c r="L236" s="144">
        <f>F236/Population!F236</f>
        <v>0.5623493975903614</v>
      </c>
      <c r="M236" s="144">
        <f>G236/Population!G236</f>
        <v>0.6485541785827772</v>
      </c>
      <c r="N236" s="144">
        <f t="shared" si="291"/>
        <v>-0.12761579947468449</v>
      </c>
      <c r="O236" s="144">
        <f t="shared" si="292"/>
        <v>8.6204780992415797E-2</v>
      </c>
      <c r="P236" s="144">
        <f t="shared" si="293"/>
        <v>-4.1411018482268691E-2</v>
      </c>
      <c r="Q236" s="143">
        <v>938</v>
      </c>
      <c r="R236" s="143">
        <v>1201</v>
      </c>
      <c r="S236" s="143">
        <v>746</v>
      </c>
      <c r="T236" s="143">
        <f t="shared" si="294"/>
        <v>263</v>
      </c>
      <c r="U236" s="143">
        <f t="shared" si="295"/>
        <v>-455</v>
      </c>
      <c r="V236" s="143">
        <f t="shared" si="296"/>
        <v>-192</v>
      </c>
      <c r="W236" s="144">
        <f>Q236/Population!E236</f>
        <v>0.2720417627098799</v>
      </c>
      <c r="X236" s="144">
        <f>R236/Population!F236</f>
        <v>0.36174698795180721</v>
      </c>
      <c r="Y236" s="144">
        <f>S236/Population!G236</f>
        <v>0.23705115983476327</v>
      </c>
      <c r="Z236" s="144">
        <f t="shared" si="297"/>
        <v>8.9705225241927311E-2</v>
      </c>
      <c r="AA236" s="144">
        <f t="shared" si="298"/>
        <v>-0.12469582811704394</v>
      </c>
      <c r="AB236" s="144">
        <f t="shared" si="299"/>
        <v>-3.4990602875116628E-2</v>
      </c>
      <c r="AC236" s="143">
        <v>72</v>
      </c>
      <c r="AD236" s="143">
        <v>93</v>
      </c>
      <c r="AE236" s="143">
        <v>224</v>
      </c>
      <c r="AF236" s="143">
        <f t="shared" si="300"/>
        <v>21</v>
      </c>
      <c r="AG236" s="143">
        <f t="shared" si="301"/>
        <v>131</v>
      </c>
      <c r="AH236" s="143">
        <f t="shared" si="302"/>
        <v>152</v>
      </c>
      <c r="AI236" s="144">
        <f>AC236/Population!E236</f>
        <v>2.0881670485193338E-2</v>
      </c>
      <c r="AJ236" s="144">
        <f>AD236/Population!F236</f>
        <v>2.8012048192771085E-2</v>
      </c>
      <c r="AK236" s="144">
        <f>AE236/Population!G236</f>
        <v>7.1178900540197015E-2</v>
      </c>
      <c r="AL236" s="144">
        <f t="shared" si="303"/>
        <v>7.1303777075777466E-3</v>
      </c>
      <c r="AM236" s="144">
        <f t="shared" si="304"/>
        <v>4.3166852347425927E-2</v>
      </c>
      <c r="AN236" s="144">
        <f t="shared" si="305"/>
        <v>5.029723005500368E-2</v>
      </c>
      <c r="AO236" s="143">
        <v>53</v>
      </c>
      <c r="AP236" s="143">
        <v>130</v>
      </c>
      <c r="AQ236" s="143">
        <v>40</v>
      </c>
      <c r="AR236" s="143">
        <f t="shared" si="306"/>
        <v>77</v>
      </c>
      <c r="AS236" s="143">
        <f t="shared" si="307"/>
        <v>-90</v>
      </c>
      <c r="AT236" s="143">
        <f t="shared" si="308"/>
        <v>-13</v>
      </c>
      <c r="AU236" s="144">
        <f>AO236/Population!E236</f>
        <v>1.5371229662711764E-2</v>
      </c>
      <c r="AV236" s="144">
        <f>AP236/Population!F236</f>
        <v>3.9156626506024098E-2</v>
      </c>
      <c r="AW236" s="144">
        <f>AQ236/Population!G236</f>
        <v>1.271051795360661E-2</v>
      </c>
      <c r="AX236" s="144">
        <f t="shared" si="309"/>
        <v>2.3785396843312333E-2</v>
      </c>
      <c r="AY236" s="144">
        <f t="shared" si="310"/>
        <v>-2.644610855241749E-2</v>
      </c>
      <c r="AZ236" s="144">
        <f t="shared" si="311"/>
        <v>-2.6607117091051544E-3</v>
      </c>
      <c r="BA236" s="143">
        <v>3</v>
      </c>
      <c r="BB236" s="143">
        <v>13</v>
      </c>
      <c r="BC236" s="143">
        <v>14</v>
      </c>
      <c r="BD236" s="143">
        <f t="shared" si="312"/>
        <v>10</v>
      </c>
      <c r="BE236" s="143">
        <f t="shared" si="313"/>
        <v>1</v>
      </c>
      <c r="BF236" s="143">
        <f t="shared" si="314"/>
        <v>11</v>
      </c>
      <c r="BG236" s="144">
        <f>BA236/Population!E236</f>
        <v>8.7006960354972247E-4</v>
      </c>
      <c r="BH236" s="144">
        <f>BB236/Population!F236</f>
        <v>3.9156626506024099E-3</v>
      </c>
      <c r="BI236" s="144">
        <f>BC236/Population!G236</f>
        <v>4.4486812837623135E-3</v>
      </c>
      <c r="BJ236" s="144">
        <f t="shared" si="315"/>
        <v>3.0455930470526874E-3</v>
      </c>
      <c r="BK236" s="144">
        <f t="shared" si="316"/>
        <v>5.3301863315990353E-4</v>
      </c>
      <c r="BL236" s="144">
        <f t="shared" si="317"/>
        <v>3.5786116802125909E-3</v>
      </c>
      <c r="BM236" s="143">
        <v>0</v>
      </c>
      <c r="BN236" s="143">
        <v>0</v>
      </c>
      <c r="BO236" s="143">
        <v>0</v>
      </c>
      <c r="BP236" s="143">
        <f t="shared" si="318"/>
        <v>0</v>
      </c>
      <c r="BQ236" s="143">
        <f t="shared" si="319"/>
        <v>0</v>
      </c>
      <c r="BR236" s="143">
        <f t="shared" si="320"/>
        <v>0</v>
      </c>
      <c r="BS236" s="144">
        <f>BM236/Population!E236</f>
        <v>0</v>
      </c>
      <c r="BT236" s="144">
        <f>BN236/Population!F236</f>
        <v>0</v>
      </c>
      <c r="BU236" s="144">
        <f>BO236/Population!G236</f>
        <v>0</v>
      </c>
      <c r="BV236" s="144">
        <f t="shared" si="321"/>
        <v>0</v>
      </c>
      <c r="BW236" s="144">
        <f t="shared" si="322"/>
        <v>0</v>
      </c>
      <c r="BX236" s="144">
        <f t="shared" si="323"/>
        <v>0</v>
      </c>
      <c r="BY236" s="143">
        <v>9</v>
      </c>
      <c r="BZ236" s="143">
        <v>40</v>
      </c>
      <c r="CA236" s="143">
        <v>16</v>
      </c>
      <c r="CB236" s="143">
        <f t="shared" si="324"/>
        <v>31</v>
      </c>
      <c r="CC236" s="143">
        <f t="shared" si="325"/>
        <v>-24</v>
      </c>
      <c r="CD236" s="143">
        <f t="shared" si="326"/>
        <v>7</v>
      </c>
      <c r="CE236" s="144">
        <f>BY236/Population!E236</f>
        <v>2.6102088106491673E-3</v>
      </c>
      <c r="CF236" s="144">
        <f>BZ236/Population!F236</f>
        <v>1.2048192771084338E-2</v>
      </c>
      <c r="CG236" s="144">
        <f>CA236/Population!G236</f>
        <v>5.0842071814426442E-3</v>
      </c>
      <c r="CH236" s="144">
        <f t="shared" si="327"/>
        <v>9.4379839604351711E-3</v>
      </c>
      <c r="CI236" s="144">
        <f t="shared" si="328"/>
        <v>-6.9639855896416938E-3</v>
      </c>
      <c r="CJ236" s="144">
        <f t="shared" si="329"/>
        <v>2.4739983707934769E-3</v>
      </c>
      <c r="CK236" s="143">
        <v>4</v>
      </c>
      <c r="CL236" s="143">
        <v>28</v>
      </c>
      <c r="CM236" s="143">
        <v>0</v>
      </c>
      <c r="CN236" s="143">
        <f t="shared" si="330"/>
        <v>24</v>
      </c>
      <c r="CO236" s="143">
        <f t="shared" si="331"/>
        <v>-28</v>
      </c>
      <c r="CP236" s="143">
        <f t="shared" si="332"/>
        <v>-4</v>
      </c>
      <c r="CQ236" s="144">
        <f>CK236/Population!E236</f>
        <v>1.1600928047329634E-3</v>
      </c>
      <c r="CR236" s="144">
        <f>CL236/Population!F236</f>
        <v>8.4337349397590362E-3</v>
      </c>
      <c r="CS236" s="144">
        <f>CM236/Population!G236</f>
        <v>0</v>
      </c>
      <c r="CT236" s="144">
        <f t="shared" si="333"/>
        <v>7.2736421350260731E-3</v>
      </c>
      <c r="CU236" s="144">
        <f t="shared" si="334"/>
        <v>-8.4337349397590362E-3</v>
      </c>
      <c r="CV236" s="144">
        <f t="shared" si="335"/>
        <v>-1.1600928047329634E-3</v>
      </c>
      <c r="CW236" s="143">
        <v>7</v>
      </c>
      <c r="CX236" s="143">
        <v>8</v>
      </c>
      <c r="CY236" s="143">
        <v>24</v>
      </c>
      <c r="CZ236" s="143">
        <f t="shared" si="336"/>
        <v>1</v>
      </c>
      <c r="DA236" s="143">
        <f t="shared" si="337"/>
        <v>16</v>
      </c>
      <c r="DB236" s="143">
        <f t="shared" si="338"/>
        <v>17</v>
      </c>
      <c r="DC236" s="144">
        <f>CW236/Population!E236</f>
        <v>2.0301624082826857E-3</v>
      </c>
      <c r="DD236" s="144">
        <f>CX236/Population!F236</f>
        <v>2.4096385542168677E-3</v>
      </c>
      <c r="DE236" s="144">
        <f>CY236/Population!G236</f>
        <v>7.6263107721639654E-3</v>
      </c>
      <c r="DF236" s="144">
        <f t="shared" si="339"/>
        <v>3.7947614593418196E-4</v>
      </c>
      <c r="DG236" s="144">
        <f t="shared" si="340"/>
        <v>5.2166722179470982E-3</v>
      </c>
      <c r="DH236" s="144">
        <f t="shared" si="341"/>
        <v>5.5961483638812797E-3</v>
      </c>
      <c r="DI236" s="143">
        <v>9</v>
      </c>
      <c r="DJ236" s="143">
        <v>7</v>
      </c>
      <c r="DK236" s="143">
        <v>0</v>
      </c>
      <c r="DL236" s="143">
        <f t="shared" si="342"/>
        <v>-2</v>
      </c>
      <c r="DM236" s="143">
        <f t="shared" si="343"/>
        <v>-7</v>
      </c>
      <c r="DN236" s="143">
        <f t="shared" si="344"/>
        <v>-9</v>
      </c>
      <c r="DO236" s="144">
        <f>DI236/Population!E236</f>
        <v>2.6102088106491673E-3</v>
      </c>
      <c r="DP236" s="144">
        <f>DJ236/Population!F236</f>
        <v>2.1084337349397591E-3</v>
      </c>
      <c r="DQ236" s="144">
        <f>DK236/Population!G236</f>
        <v>0</v>
      </c>
      <c r="DR236" s="144">
        <f t="shared" si="345"/>
        <v>-5.0177507570940824E-4</v>
      </c>
      <c r="DS236" s="144">
        <f t="shared" si="346"/>
        <v>-2.1084337349397591E-3</v>
      </c>
      <c r="DT236" s="144">
        <f t="shared" si="347"/>
        <v>-2.6102088106491673E-3</v>
      </c>
      <c r="DU236" s="143">
        <v>19</v>
      </c>
      <c r="DV236" s="143">
        <v>37</v>
      </c>
      <c r="DW236" s="143">
        <v>0</v>
      </c>
      <c r="DX236" s="143">
        <f t="shared" si="348"/>
        <v>18</v>
      </c>
      <c r="DY236" s="143">
        <f t="shared" si="349"/>
        <v>-37</v>
      </c>
      <c r="DZ236" s="143">
        <f t="shared" si="350"/>
        <v>-19</v>
      </c>
      <c r="EA236" s="144">
        <f>DU236/Population!E236</f>
        <v>5.510440822481576E-3</v>
      </c>
      <c r="EB236" s="144">
        <f>DV236/Population!F236</f>
        <v>1.1144578313253013E-2</v>
      </c>
      <c r="EC236" s="144">
        <f>DW236/Population!G236</f>
        <v>0</v>
      </c>
      <c r="ED236" s="144">
        <f t="shared" si="351"/>
        <v>5.6341374907714365E-3</v>
      </c>
      <c r="EE236" s="144">
        <f t="shared" si="352"/>
        <v>-1.1144578313253013E-2</v>
      </c>
      <c r="EF236" s="144">
        <f t="shared" si="353"/>
        <v>-5.510440822481576E-3</v>
      </c>
      <c r="EG236" s="143">
        <v>0</v>
      </c>
      <c r="EH236" s="143">
        <v>2</v>
      </c>
      <c r="EI236" s="143">
        <v>0</v>
      </c>
      <c r="EJ236" s="143">
        <f t="shared" si="354"/>
        <v>2</v>
      </c>
      <c r="EK236" s="143">
        <f t="shared" si="355"/>
        <v>-2</v>
      </c>
      <c r="EL236" s="143">
        <f t="shared" si="356"/>
        <v>0</v>
      </c>
      <c r="EM236" s="144">
        <f>EG236/Population!E236</f>
        <v>0</v>
      </c>
      <c r="EN236" s="144">
        <f>EH236/Population!F236</f>
        <v>6.0240963855421692E-4</v>
      </c>
      <c r="EO236" s="144">
        <f>EI236/Population!G236</f>
        <v>0</v>
      </c>
      <c r="EP236" s="144">
        <f t="shared" si="357"/>
        <v>6.0240963855421692E-4</v>
      </c>
      <c r="EQ236" s="144">
        <f t="shared" si="358"/>
        <v>-6.0240963855421692E-4</v>
      </c>
      <c r="ER236" s="144">
        <f t="shared" si="359"/>
        <v>0</v>
      </c>
    </row>
    <row r="237" spans="1:148" x14ac:dyDescent="0.25">
      <c r="A237" s="155">
        <v>42101025800</v>
      </c>
      <c r="B237" s="155" t="s">
        <v>3</v>
      </c>
      <c r="C237" s="155" t="s">
        <v>4</v>
      </c>
      <c r="D237" s="155" t="s">
        <v>238</v>
      </c>
      <c r="E237" s="143">
        <v>169.99999969999999</v>
      </c>
      <c r="F237" s="143">
        <v>64</v>
      </c>
      <c r="G237" s="143">
        <v>31</v>
      </c>
      <c r="H237" s="143">
        <f t="shared" si="288"/>
        <v>-105.99999969999999</v>
      </c>
      <c r="I237" s="143">
        <f t="shared" si="289"/>
        <v>-33</v>
      </c>
      <c r="J237" s="143">
        <f t="shared" si="290"/>
        <v>-138.99999969999999</v>
      </c>
      <c r="K237" s="144">
        <f>E237/Population!E237</f>
        <v>9.2491838943131399E-2</v>
      </c>
      <c r="L237" s="144">
        <f>F237/Population!F237</f>
        <v>3.7492677211482132E-2</v>
      </c>
      <c r="M237" s="144">
        <f>G237/Population!G237</f>
        <v>1.944792973651192E-2</v>
      </c>
      <c r="N237" s="144">
        <f t="shared" si="291"/>
        <v>-5.4999161731649267E-2</v>
      </c>
      <c r="O237" s="144">
        <f t="shared" si="292"/>
        <v>-1.8044747474970212E-2</v>
      </c>
      <c r="P237" s="144">
        <f t="shared" si="293"/>
        <v>-7.3043909206619476E-2</v>
      </c>
      <c r="Q237" s="143">
        <v>1641</v>
      </c>
      <c r="R237" s="143">
        <v>1618</v>
      </c>
      <c r="S237" s="143">
        <v>1547</v>
      </c>
      <c r="T237" s="143">
        <f t="shared" si="294"/>
        <v>-23</v>
      </c>
      <c r="U237" s="143">
        <f t="shared" si="295"/>
        <v>-71</v>
      </c>
      <c r="V237" s="143">
        <f t="shared" si="296"/>
        <v>-94</v>
      </c>
      <c r="W237" s="144">
        <f>Q237/Population!E237</f>
        <v>0.89281828219720072</v>
      </c>
      <c r="X237" s="144">
        <f>R237/Population!F237</f>
        <v>0.9478617457527827</v>
      </c>
      <c r="Y237" s="144">
        <f>S237/Population!G237</f>
        <v>0.9705144291091593</v>
      </c>
      <c r="Z237" s="144">
        <f t="shared" si="297"/>
        <v>5.5043463555581984E-2</v>
      </c>
      <c r="AA237" s="144">
        <f t="shared" si="298"/>
        <v>2.2652683356376602E-2</v>
      </c>
      <c r="AB237" s="144">
        <f t="shared" si="299"/>
        <v>7.7696146911958586E-2</v>
      </c>
      <c r="AC237" s="143">
        <v>14</v>
      </c>
      <c r="AD237" s="143">
        <v>15</v>
      </c>
      <c r="AE237" s="143">
        <v>16</v>
      </c>
      <c r="AF237" s="143">
        <f t="shared" si="300"/>
        <v>1</v>
      </c>
      <c r="AG237" s="143">
        <f t="shared" si="301"/>
        <v>1</v>
      </c>
      <c r="AH237" s="143">
        <f t="shared" si="302"/>
        <v>2</v>
      </c>
      <c r="AI237" s="144">
        <f>AC237/Population!E237</f>
        <v>7.6169749852290133E-3</v>
      </c>
      <c r="AJ237" s="144">
        <f>AD237/Population!F237</f>
        <v>8.7873462214411256E-3</v>
      </c>
      <c r="AK237" s="144">
        <f>AE237/Population!G237</f>
        <v>1.0037641154328732E-2</v>
      </c>
      <c r="AL237" s="144">
        <f t="shared" si="303"/>
        <v>1.1703712362121123E-3</v>
      </c>
      <c r="AM237" s="144">
        <f t="shared" si="304"/>
        <v>1.2502949328876065E-3</v>
      </c>
      <c r="AN237" s="144">
        <f t="shared" si="305"/>
        <v>2.4206661690997187E-3</v>
      </c>
      <c r="AO237" s="143">
        <v>6</v>
      </c>
      <c r="AP237" s="143">
        <v>3</v>
      </c>
      <c r="AQ237" s="143">
        <v>0</v>
      </c>
      <c r="AR237" s="143">
        <f t="shared" si="306"/>
        <v>-3</v>
      </c>
      <c r="AS237" s="143">
        <f t="shared" si="307"/>
        <v>-3</v>
      </c>
      <c r="AT237" s="143">
        <f t="shared" si="308"/>
        <v>-6</v>
      </c>
      <c r="AU237" s="144">
        <f>AO237/Population!E237</f>
        <v>3.2644178508124343E-3</v>
      </c>
      <c r="AV237" s="144">
        <f>AP237/Population!F237</f>
        <v>1.7574692442882249E-3</v>
      </c>
      <c r="AW237" s="144">
        <f>AQ237/Population!G237</f>
        <v>0</v>
      </c>
      <c r="AX237" s="144">
        <f t="shared" si="309"/>
        <v>-1.5069486065242095E-3</v>
      </c>
      <c r="AY237" s="144">
        <f t="shared" si="310"/>
        <v>-1.7574692442882249E-3</v>
      </c>
      <c r="AZ237" s="144">
        <f t="shared" si="311"/>
        <v>-3.2644178508124343E-3</v>
      </c>
      <c r="BA237" s="143">
        <v>6</v>
      </c>
      <c r="BB237" s="143">
        <v>3</v>
      </c>
      <c r="BC237" s="143">
        <v>0</v>
      </c>
      <c r="BD237" s="143">
        <f t="shared" si="312"/>
        <v>-3</v>
      </c>
      <c r="BE237" s="143">
        <f t="shared" si="313"/>
        <v>-3</v>
      </c>
      <c r="BF237" s="143">
        <f t="shared" si="314"/>
        <v>-6</v>
      </c>
      <c r="BG237" s="144">
        <f>BA237/Population!E237</f>
        <v>3.2644178508124343E-3</v>
      </c>
      <c r="BH237" s="144">
        <f>BB237/Population!F237</f>
        <v>1.7574692442882249E-3</v>
      </c>
      <c r="BI237" s="144">
        <f>BC237/Population!G237</f>
        <v>0</v>
      </c>
      <c r="BJ237" s="144">
        <f t="shared" si="315"/>
        <v>-1.5069486065242095E-3</v>
      </c>
      <c r="BK237" s="144">
        <f t="shared" si="316"/>
        <v>-1.7574692442882249E-3</v>
      </c>
      <c r="BL237" s="144">
        <f t="shared" si="317"/>
        <v>-3.2644178508124343E-3</v>
      </c>
      <c r="BM237" s="143">
        <v>0</v>
      </c>
      <c r="BN237" s="143">
        <v>0</v>
      </c>
      <c r="BO237" s="143">
        <v>0</v>
      </c>
      <c r="BP237" s="143">
        <f t="shared" si="318"/>
        <v>0</v>
      </c>
      <c r="BQ237" s="143">
        <f t="shared" si="319"/>
        <v>0</v>
      </c>
      <c r="BR237" s="143">
        <f t="shared" si="320"/>
        <v>0</v>
      </c>
      <c r="BS237" s="144">
        <f>BM237/Population!E237</f>
        <v>0</v>
      </c>
      <c r="BT237" s="144">
        <f>BN237/Population!F237</f>
        <v>0</v>
      </c>
      <c r="BU237" s="144">
        <f>BO237/Population!G237</f>
        <v>0</v>
      </c>
      <c r="BV237" s="144">
        <f t="shared" si="321"/>
        <v>0</v>
      </c>
      <c r="BW237" s="144">
        <f t="shared" si="322"/>
        <v>0</v>
      </c>
      <c r="BX237" s="144">
        <f t="shared" si="323"/>
        <v>0</v>
      </c>
      <c r="BY237" s="143">
        <v>0</v>
      </c>
      <c r="BZ237" s="143">
        <v>0</v>
      </c>
      <c r="CA237" s="143">
        <v>0</v>
      </c>
      <c r="CB237" s="143">
        <f t="shared" si="324"/>
        <v>0</v>
      </c>
      <c r="CC237" s="143">
        <f t="shared" si="325"/>
        <v>0</v>
      </c>
      <c r="CD237" s="143">
        <f t="shared" si="326"/>
        <v>0</v>
      </c>
      <c r="CE237" s="144">
        <f>BY237/Population!E237</f>
        <v>0</v>
      </c>
      <c r="CF237" s="144">
        <f>BZ237/Population!F237</f>
        <v>0</v>
      </c>
      <c r="CG237" s="144">
        <f>CA237/Population!G237</f>
        <v>0</v>
      </c>
      <c r="CH237" s="144">
        <f t="shared" si="327"/>
        <v>0</v>
      </c>
      <c r="CI237" s="144">
        <f t="shared" si="328"/>
        <v>0</v>
      </c>
      <c r="CJ237" s="144">
        <f t="shared" si="329"/>
        <v>0</v>
      </c>
      <c r="CK237" s="143">
        <v>0</v>
      </c>
      <c r="CL237" s="143">
        <v>0</v>
      </c>
      <c r="CM237" s="143">
        <v>0</v>
      </c>
      <c r="CN237" s="143">
        <f t="shared" si="330"/>
        <v>0</v>
      </c>
      <c r="CO237" s="143">
        <f t="shared" si="331"/>
        <v>0</v>
      </c>
      <c r="CP237" s="143">
        <f t="shared" si="332"/>
        <v>0</v>
      </c>
      <c r="CQ237" s="144">
        <f>CK237/Population!E237</f>
        <v>0</v>
      </c>
      <c r="CR237" s="144">
        <f>CL237/Population!F237</f>
        <v>0</v>
      </c>
      <c r="CS237" s="144">
        <f>CM237/Population!G237</f>
        <v>0</v>
      </c>
      <c r="CT237" s="144">
        <f t="shared" si="333"/>
        <v>0</v>
      </c>
      <c r="CU237" s="144">
        <f t="shared" si="334"/>
        <v>0</v>
      </c>
      <c r="CV237" s="144">
        <f t="shared" si="335"/>
        <v>0</v>
      </c>
      <c r="CW237" s="143">
        <v>2</v>
      </c>
      <c r="CX237" s="143">
        <v>2</v>
      </c>
      <c r="CY237" s="143">
        <v>0</v>
      </c>
      <c r="CZ237" s="143">
        <f t="shared" si="336"/>
        <v>0</v>
      </c>
      <c r="DA237" s="143">
        <f t="shared" si="337"/>
        <v>-2</v>
      </c>
      <c r="DB237" s="143">
        <f t="shared" si="338"/>
        <v>-2</v>
      </c>
      <c r="DC237" s="144">
        <f>CW237/Population!E237</f>
        <v>1.0881392836041446E-3</v>
      </c>
      <c r="DD237" s="144">
        <f>CX237/Population!F237</f>
        <v>1.1716461628588166E-3</v>
      </c>
      <c r="DE237" s="144">
        <f>CY237/Population!G237</f>
        <v>0</v>
      </c>
      <c r="DF237" s="144">
        <f t="shared" si="339"/>
        <v>8.350687925467201E-5</v>
      </c>
      <c r="DG237" s="144">
        <f t="shared" si="340"/>
        <v>-1.1716461628588166E-3</v>
      </c>
      <c r="DH237" s="144">
        <f t="shared" si="341"/>
        <v>-1.0881392836041446E-3</v>
      </c>
      <c r="DI237" s="143">
        <v>3</v>
      </c>
      <c r="DJ237" s="143">
        <v>2</v>
      </c>
      <c r="DK237" s="143">
        <v>0</v>
      </c>
      <c r="DL237" s="143">
        <f t="shared" si="342"/>
        <v>-1</v>
      </c>
      <c r="DM237" s="143">
        <f t="shared" si="343"/>
        <v>-2</v>
      </c>
      <c r="DN237" s="143">
        <f t="shared" si="344"/>
        <v>-3</v>
      </c>
      <c r="DO237" s="144">
        <f>DI237/Population!E237</f>
        <v>1.6322089254062172E-3</v>
      </c>
      <c r="DP237" s="144">
        <f>DJ237/Population!F237</f>
        <v>1.1716461628588166E-3</v>
      </c>
      <c r="DQ237" s="144">
        <f>DK237/Population!G237</f>
        <v>0</v>
      </c>
      <c r="DR237" s="144">
        <f t="shared" si="345"/>
        <v>-4.6056276254740052E-4</v>
      </c>
      <c r="DS237" s="144">
        <f t="shared" si="346"/>
        <v>-1.1716461628588166E-3</v>
      </c>
      <c r="DT237" s="144">
        <f t="shared" si="347"/>
        <v>-1.6322089254062172E-3</v>
      </c>
      <c r="DU237" s="143">
        <v>1</v>
      </c>
      <c r="DV237" s="143">
        <v>0</v>
      </c>
      <c r="DW237" s="143">
        <v>0</v>
      </c>
      <c r="DX237" s="143">
        <f t="shared" si="348"/>
        <v>-1</v>
      </c>
      <c r="DY237" s="143">
        <f t="shared" si="349"/>
        <v>0</v>
      </c>
      <c r="DZ237" s="143">
        <f t="shared" si="350"/>
        <v>-1</v>
      </c>
      <c r="EA237" s="144">
        <f>DU237/Population!E237</f>
        <v>5.4406964180207231E-4</v>
      </c>
      <c r="EB237" s="144">
        <f>DV237/Population!F237</f>
        <v>0</v>
      </c>
      <c r="EC237" s="144">
        <f>DW237/Population!G237</f>
        <v>0</v>
      </c>
      <c r="ED237" s="144">
        <f t="shared" si="351"/>
        <v>-5.4406964180207231E-4</v>
      </c>
      <c r="EE237" s="144">
        <f t="shared" si="352"/>
        <v>0</v>
      </c>
      <c r="EF237" s="144">
        <f t="shared" si="353"/>
        <v>-5.4406964180207231E-4</v>
      </c>
      <c r="EG237" s="143">
        <v>0</v>
      </c>
      <c r="EH237" s="143">
        <v>0</v>
      </c>
      <c r="EI237" s="143">
        <v>0</v>
      </c>
      <c r="EJ237" s="143">
        <f t="shared" si="354"/>
        <v>0</v>
      </c>
      <c r="EK237" s="143">
        <f t="shared" si="355"/>
        <v>0</v>
      </c>
      <c r="EL237" s="143">
        <f t="shared" si="356"/>
        <v>0</v>
      </c>
      <c r="EM237" s="144">
        <f>EG237/Population!E237</f>
        <v>0</v>
      </c>
      <c r="EN237" s="144">
        <f>EH237/Population!F237</f>
        <v>0</v>
      </c>
      <c r="EO237" s="144">
        <f>EI237/Population!G237</f>
        <v>0</v>
      </c>
      <c r="EP237" s="144">
        <f t="shared" si="357"/>
        <v>0</v>
      </c>
      <c r="EQ237" s="144">
        <f t="shared" si="358"/>
        <v>0</v>
      </c>
      <c r="ER237" s="144">
        <f t="shared" si="359"/>
        <v>0</v>
      </c>
    </row>
    <row r="238" spans="1:148" x14ac:dyDescent="0.25">
      <c r="A238" s="155">
        <v>42101025900</v>
      </c>
      <c r="B238" s="155" t="s">
        <v>3</v>
      </c>
      <c r="C238" s="155" t="s">
        <v>4</v>
      </c>
      <c r="D238" s="155" t="s">
        <v>239</v>
      </c>
      <c r="E238" s="143">
        <v>255.0000014</v>
      </c>
      <c r="F238" s="143">
        <v>114</v>
      </c>
      <c r="G238" s="143">
        <v>88</v>
      </c>
      <c r="H238" s="143">
        <f t="shared" si="288"/>
        <v>-141.0000014</v>
      </c>
      <c r="I238" s="143">
        <f t="shared" si="289"/>
        <v>-26</v>
      </c>
      <c r="J238" s="143">
        <f t="shared" si="290"/>
        <v>-167.0000014</v>
      </c>
      <c r="K238" s="144">
        <f>E238/Population!E238</f>
        <v>4.6271094169043021E-2</v>
      </c>
      <c r="L238" s="144">
        <f>F238/Population!F238</f>
        <v>2.2033243138770777E-2</v>
      </c>
      <c r="M238" s="144">
        <f>G238/Population!G238</f>
        <v>1.9824284748817301E-2</v>
      </c>
      <c r="N238" s="144">
        <f t="shared" si="291"/>
        <v>-2.4237851030272244E-2</v>
      </c>
      <c r="O238" s="144">
        <f t="shared" si="292"/>
        <v>-2.2089583899534762E-3</v>
      </c>
      <c r="P238" s="144">
        <f t="shared" si="293"/>
        <v>-2.644680942022572E-2</v>
      </c>
      <c r="Q238" s="143">
        <v>5172</v>
      </c>
      <c r="R238" s="143">
        <v>4967</v>
      </c>
      <c r="S238" s="143">
        <v>4244</v>
      </c>
      <c r="T238" s="143">
        <f t="shared" si="294"/>
        <v>-205</v>
      </c>
      <c r="U238" s="143">
        <f t="shared" si="295"/>
        <v>-723</v>
      </c>
      <c r="V238" s="143">
        <f t="shared" si="296"/>
        <v>-928</v>
      </c>
      <c r="W238" s="144">
        <f>Q238/Population!E238</f>
        <v>0.9384866577584674</v>
      </c>
      <c r="X238" s="144">
        <f>R238/Population!F238</f>
        <v>0.95999226903749513</v>
      </c>
      <c r="Y238" s="144">
        <f>S238/Population!G238</f>
        <v>0.95607118720432527</v>
      </c>
      <c r="Z238" s="144">
        <f t="shared" si="297"/>
        <v>2.1505611279027725E-2</v>
      </c>
      <c r="AA238" s="144">
        <f t="shared" si="298"/>
        <v>-3.9210818331698594E-3</v>
      </c>
      <c r="AB238" s="144">
        <f t="shared" si="299"/>
        <v>1.7584529445857866E-2</v>
      </c>
      <c r="AC238" s="143">
        <v>50</v>
      </c>
      <c r="AD238" s="143">
        <v>62</v>
      </c>
      <c r="AE238" s="143">
        <v>0</v>
      </c>
      <c r="AF238" s="143">
        <f t="shared" si="300"/>
        <v>12</v>
      </c>
      <c r="AG238" s="143">
        <f t="shared" si="301"/>
        <v>-62</v>
      </c>
      <c r="AH238" s="143">
        <f t="shared" si="302"/>
        <v>-50</v>
      </c>
      <c r="AI238" s="144">
        <f>AC238/Population!E238</f>
        <v>9.0727635127462042E-3</v>
      </c>
      <c r="AJ238" s="144">
        <f>AD238/Population!F238</f>
        <v>1.198299188248937E-2</v>
      </c>
      <c r="AK238" s="144">
        <f>AE238/Population!G238</f>
        <v>0</v>
      </c>
      <c r="AL238" s="144">
        <f t="shared" si="303"/>
        <v>2.9102283697431657E-3</v>
      </c>
      <c r="AM238" s="144">
        <f t="shared" si="304"/>
        <v>-1.198299188248937E-2</v>
      </c>
      <c r="AN238" s="144">
        <f t="shared" si="305"/>
        <v>-9.0727635127462042E-3</v>
      </c>
      <c r="AO238" s="143">
        <v>18</v>
      </c>
      <c r="AP238" s="143">
        <v>16</v>
      </c>
      <c r="AQ238" s="143">
        <v>42</v>
      </c>
      <c r="AR238" s="143">
        <f t="shared" si="306"/>
        <v>-2</v>
      </c>
      <c r="AS238" s="143">
        <f t="shared" si="307"/>
        <v>26</v>
      </c>
      <c r="AT238" s="143">
        <f t="shared" si="308"/>
        <v>24</v>
      </c>
      <c r="AU238" s="144">
        <f>AO238/Population!E238</f>
        <v>3.2661948645886338E-3</v>
      </c>
      <c r="AV238" s="144">
        <f>AP238/Population!F238</f>
        <v>3.0923850019327404E-3</v>
      </c>
      <c r="AW238" s="144">
        <f>AQ238/Population!G238</f>
        <v>9.4615904482991658E-3</v>
      </c>
      <c r="AX238" s="144">
        <f t="shared" si="309"/>
        <v>-1.7380986265589336E-4</v>
      </c>
      <c r="AY238" s="144">
        <f t="shared" si="310"/>
        <v>6.3692054463664258E-3</v>
      </c>
      <c r="AZ238" s="144">
        <f t="shared" si="311"/>
        <v>6.1953955837105324E-3</v>
      </c>
      <c r="BA238" s="143">
        <v>13</v>
      </c>
      <c r="BB238" s="143">
        <v>13</v>
      </c>
      <c r="BC238" s="143">
        <v>0</v>
      </c>
      <c r="BD238" s="143">
        <f t="shared" si="312"/>
        <v>0</v>
      </c>
      <c r="BE238" s="143">
        <f t="shared" si="313"/>
        <v>-13</v>
      </c>
      <c r="BF238" s="143">
        <f t="shared" si="314"/>
        <v>-13</v>
      </c>
      <c r="BG238" s="144">
        <f>BA238/Population!E238</f>
        <v>2.3589185133140135E-3</v>
      </c>
      <c r="BH238" s="144">
        <f>BB238/Population!F238</f>
        <v>2.5125628140703518E-3</v>
      </c>
      <c r="BI238" s="144">
        <f>BC238/Population!G238</f>
        <v>0</v>
      </c>
      <c r="BJ238" s="144">
        <f t="shared" si="315"/>
        <v>1.5364430075633833E-4</v>
      </c>
      <c r="BK238" s="144">
        <f t="shared" si="316"/>
        <v>-2.5125628140703518E-3</v>
      </c>
      <c r="BL238" s="144">
        <f t="shared" si="317"/>
        <v>-2.3589185133140135E-3</v>
      </c>
      <c r="BM238" s="143">
        <v>0</v>
      </c>
      <c r="BN238" s="143">
        <v>0</v>
      </c>
      <c r="BO238" s="143">
        <v>0</v>
      </c>
      <c r="BP238" s="143">
        <f t="shared" si="318"/>
        <v>0</v>
      </c>
      <c r="BQ238" s="143">
        <f t="shared" si="319"/>
        <v>0</v>
      </c>
      <c r="BR238" s="143">
        <f t="shared" si="320"/>
        <v>0</v>
      </c>
      <c r="BS238" s="144">
        <f>BM238/Population!E238</f>
        <v>0</v>
      </c>
      <c r="BT238" s="144">
        <f>BN238/Population!F238</f>
        <v>0</v>
      </c>
      <c r="BU238" s="144">
        <f>BO238/Population!G238</f>
        <v>0</v>
      </c>
      <c r="BV238" s="144">
        <f t="shared" si="321"/>
        <v>0</v>
      </c>
      <c r="BW238" s="144">
        <f t="shared" si="322"/>
        <v>0</v>
      </c>
      <c r="BX238" s="144">
        <f t="shared" si="323"/>
        <v>0</v>
      </c>
      <c r="BY238" s="143">
        <v>3</v>
      </c>
      <c r="BZ238" s="143">
        <v>2</v>
      </c>
      <c r="CA238" s="143">
        <v>0</v>
      </c>
      <c r="CB238" s="143">
        <f t="shared" si="324"/>
        <v>-1</v>
      </c>
      <c r="CC238" s="143">
        <f t="shared" si="325"/>
        <v>-2</v>
      </c>
      <c r="CD238" s="143">
        <f t="shared" si="326"/>
        <v>-3</v>
      </c>
      <c r="CE238" s="144">
        <f>BY238/Population!E238</f>
        <v>5.4436581076477226E-4</v>
      </c>
      <c r="CF238" s="144">
        <f>BZ238/Population!F238</f>
        <v>3.8654812524159255E-4</v>
      </c>
      <c r="CG238" s="144">
        <f>CA238/Population!G238</f>
        <v>0</v>
      </c>
      <c r="CH238" s="144">
        <f t="shared" si="327"/>
        <v>-1.5781768552317971E-4</v>
      </c>
      <c r="CI238" s="144">
        <f t="shared" si="328"/>
        <v>-3.8654812524159255E-4</v>
      </c>
      <c r="CJ238" s="144">
        <f t="shared" si="329"/>
        <v>-5.4436581076477226E-4</v>
      </c>
      <c r="CK238" s="143">
        <v>1</v>
      </c>
      <c r="CL238" s="143">
        <v>6</v>
      </c>
      <c r="CM238" s="143">
        <v>25</v>
      </c>
      <c r="CN238" s="143">
        <f t="shared" si="330"/>
        <v>5</v>
      </c>
      <c r="CO238" s="143">
        <f t="shared" si="331"/>
        <v>19</v>
      </c>
      <c r="CP238" s="143">
        <f t="shared" si="332"/>
        <v>24</v>
      </c>
      <c r="CQ238" s="144">
        <f>CK238/Population!E238</f>
        <v>1.8145527025492409E-4</v>
      </c>
      <c r="CR238" s="144">
        <f>CL238/Population!F238</f>
        <v>1.1596443757247777E-3</v>
      </c>
      <c r="CS238" s="144">
        <f>CM238/Population!G238</f>
        <v>5.6318990763685513E-3</v>
      </c>
      <c r="CT238" s="144">
        <f t="shared" si="333"/>
        <v>9.7818910546985374E-4</v>
      </c>
      <c r="CU238" s="144">
        <f t="shared" si="334"/>
        <v>4.4722547006437741E-3</v>
      </c>
      <c r="CV238" s="144">
        <f t="shared" si="335"/>
        <v>5.4504438061136274E-3</v>
      </c>
      <c r="CW238" s="143">
        <v>2</v>
      </c>
      <c r="CX238" s="143">
        <v>3</v>
      </c>
      <c r="CY238" s="143">
        <v>17</v>
      </c>
      <c r="CZ238" s="143">
        <f t="shared" si="336"/>
        <v>1</v>
      </c>
      <c r="DA238" s="143">
        <f t="shared" si="337"/>
        <v>14</v>
      </c>
      <c r="DB238" s="143">
        <f t="shared" si="338"/>
        <v>15</v>
      </c>
      <c r="DC238" s="144">
        <f>CW238/Population!E238</f>
        <v>3.6291054050984818E-4</v>
      </c>
      <c r="DD238" s="144">
        <f>CX238/Population!F238</f>
        <v>5.7982218786238886E-4</v>
      </c>
      <c r="DE238" s="144">
        <f>CY238/Population!G238</f>
        <v>3.8296913719306149E-3</v>
      </c>
      <c r="DF238" s="144">
        <f t="shared" si="339"/>
        <v>2.1691164735254068E-4</v>
      </c>
      <c r="DG238" s="144">
        <f t="shared" si="340"/>
        <v>3.2498691840682258E-3</v>
      </c>
      <c r="DH238" s="144">
        <f t="shared" si="341"/>
        <v>3.4667808314207665E-3</v>
      </c>
      <c r="DI238" s="143">
        <v>0</v>
      </c>
      <c r="DJ238" s="143">
        <v>0</v>
      </c>
      <c r="DK238" s="143">
        <v>0</v>
      </c>
      <c r="DL238" s="143">
        <f t="shared" si="342"/>
        <v>0</v>
      </c>
      <c r="DM238" s="143">
        <f t="shared" si="343"/>
        <v>0</v>
      </c>
      <c r="DN238" s="143">
        <f t="shared" si="344"/>
        <v>0</v>
      </c>
      <c r="DO238" s="144">
        <f>DI238/Population!E238</f>
        <v>0</v>
      </c>
      <c r="DP238" s="144">
        <f>DJ238/Population!F238</f>
        <v>0</v>
      </c>
      <c r="DQ238" s="144">
        <f>DK238/Population!G238</f>
        <v>0</v>
      </c>
      <c r="DR238" s="144">
        <f t="shared" si="345"/>
        <v>0</v>
      </c>
      <c r="DS238" s="144">
        <f t="shared" si="346"/>
        <v>0</v>
      </c>
      <c r="DT238" s="144">
        <f t="shared" si="347"/>
        <v>0</v>
      </c>
      <c r="DU238" s="143">
        <v>3</v>
      </c>
      <c r="DV238" s="143">
        <v>11</v>
      </c>
      <c r="DW238" s="143">
        <v>0</v>
      </c>
      <c r="DX238" s="143">
        <f t="shared" si="348"/>
        <v>8</v>
      </c>
      <c r="DY238" s="143">
        <f t="shared" si="349"/>
        <v>-11</v>
      </c>
      <c r="DZ238" s="143">
        <f t="shared" si="350"/>
        <v>-3</v>
      </c>
      <c r="EA238" s="144">
        <f>DU238/Population!E238</f>
        <v>5.4436581076477226E-4</v>
      </c>
      <c r="EB238" s="144">
        <f>DV238/Population!F238</f>
        <v>2.1260146888287591E-3</v>
      </c>
      <c r="EC238" s="144">
        <f>DW238/Population!G238</f>
        <v>0</v>
      </c>
      <c r="ED238" s="144">
        <f t="shared" si="351"/>
        <v>1.5816488780639867E-3</v>
      </c>
      <c r="EE238" s="144">
        <f t="shared" si="352"/>
        <v>-2.1260146888287591E-3</v>
      </c>
      <c r="EF238" s="144">
        <f t="shared" si="353"/>
        <v>-5.4436581076477226E-4</v>
      </c>
      <c r="EG238" s="143">
        <v>0</v>
      </c>
      <c r="EH238" s="143">
        <v>0</v>
      </c>
      <c r="EI238" s="143">
        <v>0</v>
      </c>
      <c r="EJ238" s="143">
        <f t="shared" si="354"/>
        <v>0</v>
      </c>
      <c r="EK238" s="143">
        <f t="shared" si="355"/>
        <v>0</v>
      </c>
      <c r="EL238" s="143">
        <f t="shared" si="356"/>
        <v>0</v>
      </c>
      <c r="EM238" s="144">
        <f>EG238/Population!E238</f>
        <v>0</v>
      </c>
      <c r="EN238" s="144">
        <f>EH238/Population!F238</f>
        <v>0</v>
      </c>
      <c r="EO238" s="144">
        <f>EI238/Population!G238</f>
        <v>0</v>
      </c>
      <c r="EP238" s="144">
        <f t="shared" si="357"/>
        <v>0</v>
      </c>
      <c r="EQ238" s="144">
        <f t="shared" si="358"/>
        <v>0</v>
      </c>
      <c r="ER238" s="144">
        <f t="shared" si="359"/>
        <v>0</v>
      </c>
    </row>
    <row r="239" spans="1:148" x14ac:dyDescent="0.25">
      <c r="A239" s="155">
        <v>42101026000</v>
      </c>
      <c r="B239" s="155" t="s">
        <v>3</v>
      </c>
      <c r="C239" s="155" t="s">
        <v>4</v>
      </c>
      <c r="D239" s="155" t="s">
        <v>240</v>
      </c>
      <c r="E239" s="143">
        <v>143.99999930000001</v>
      </c>
      <c r="F239" s="143">
        <v>62</v>
      </c>
      <c r="G239" s="143">
        <v>128</v>
      </c>
      <c r="H239" s="143">
        <f t="shared" si="288"/>
        <v>-81.999999300000013</v>
      </c>
      <c r="I239" s="143">
        <f t="shared" si="289"/>
        <v>66</v>
      </c>
      <c r="J239" s="143">
        <f t="shared" si="290"/>
        <v>-15.999999300000013</v>
      </c>
      <c r="K239" s="144">
        <f>E239/Population!E239</f>
        <v>4.1119360353486518E-2</v>
      </c>
      <c r="L239" s="144">
        <f>F239/Population!F239</f>
        <v>2.0327868852459016E-2</v>
      </c>
      <c r="M239" s="144">
        <f>G239/Population!G239</f>
        <v>4.5277679518924654E-2</v>
      </c>
      <c r="N239" s="144">
        <f t="shared" si="291"/>
        <v>-2.0791491501027503E-2</v>
      </c>
      <c r="O239" s="144">
        <f t="shared" si="292"/>
        <v>2.4949810666465639E-2</v>
      </c>
      <c r="P239" s="144">
        <f t="shared" si="293"/>
        <v>4.158319165438136E-3</v>
      </c>
      <c r="Q239" s="143">
        <v>3300</v>
      </c>
      <c r="R239" s="143">
        <v>2943</v>
      </c>
      <c r="S239" s="143">
        <v>2668</v>
      </c>
      <c r="T239" s="143">
        <f t="shared" si="294"/>
        <v>-357</v>
      </c>
      <c r="U239" s="143">
        <f t="shared" si="295"/>
        <v>-275</v>
      </c>
      <c r="V239" s="143">
        <f t="shared" si="296"/>
        <v>-632</v>
      </c>
      <c r="W239" s="144">
        <f>Q239/Population!E239</f>
        <v>0.94231867934811497</v>
      </c>
      <c r="X239" s="144">
        <f>R239/Population!F239</f>
        <v>0.96491803278688526</v>
      </c>
      <c r="Y239" s="144">
        <f>S239/Population!G239</f>
        <v>0.94375663247258579</v>
      </c>
      <c r="Z239" s="144">
        <f t="shared" si="297"/>
        <v>2.2599353438770287E-2</v>
      </c>
      <c r="AA239" s="144">
        <f t="shared" si="298"/>
        <v>-2.1161400314299472E-2</v>
      </c>
      <c r="AB239" s="144">
        <f t="shared" si="299"/>
        <v>1.4379531244708144E-3</v>
      </c>
      <c r="AC239" s="143">
        <v>29</v>
      </c>
      <c r="AD239" s="143">
        <v>32</v>
      </c>
      <c r="AE239" s="143">
        <v>22</v>
      </c>
      <c r="AF239" s="143">
        <f t="shared" si="300"/>
        <v>3</v>
      </c>
      <c r="AG239" s="143">
        <f t="shared" si="301"/>
        <v>-10</v>
      </c>
      <c r="AH239" s="143">
        <f t="shared" si="302"/>
        <v>-7</v>
      </c>
      <c r="AI239" s="144">
        <f>AC239/Population!E239</f>
        <v>8.2809823336652526E-3</v>
      </c>
      <c r="AJ239" s="144">
        <f>AD239/Population!F239</f>
        <v>1.0491803278688525E-2</v>
      </c>
      <c r="AK239" s="144">
        <f>AE239/Population!G239</f>
        <v>7.7821011673151752E-3</v>
      </c>
      <c r="AL239" s="144">
        <f t="shared" si="303"/>
        <v>2.2108209450232719E-3</v>
      </c>
      <c r="AM239" s="144">
        <f t="shared" si="304"/>
        <v>-2.7097021113733494E-3</v>
      </c>
      <c r="AN239" s="144">
        <f t="shared" si="305"/>
        <v>-4.9888116635007744E-4</v>
      </c>
      <c r="AO239" s="143">
        <v>21</v>
      </c>
      <c r="AP239" s="143">
        <v>5</v>
      </c>
      <c r="AQ239" s="143">
        <v>0</v>
      </c>
      <c r="AR239" s="143">
        <f t="shared" si="306"/>
        <v>-16</v>
      </c>
      <c r="AS239" s="143">
        <f t="shared" si="307"/>
        <v>-5</v>
      </c>
      <c r="AT239" s="143">
        <f t="shared" si="308"/>
        <v>-21</v>
      </c>
      <c r="AU239" s="144">
        <f>AO239/Population!E239</f>
        <v>5.9965734140334593E-3</v>
      </c>
      <c r="AV239" s="144">
        <f>AP239/Population!F239</f>
        <v>1.639344262295082E-3</v>
      </c>
      <c r="AW239" s="144">
        <f>AQ239/Population!G239</f>
        <v>0</v>
      </c>
      <c r="AX239" s="144">
        <f t="shared" si="309"/>
        <v>-4.3572291517383777E-3</v>
      </c>
      <c r="AY239" s="144">
        <f t="shared" si="310"/>
        <v>-1.639344262295082E-3</v>
      </c>
      <c r="AZ239" s="144">
        <f t="shared" si="311"/>
        <v>-5.9965734140334593E-3</v>
      </c>
      <c r="BA239" s="143">
        <v>7</v>
      </c>
      <c r="BB239" s="143">
        <v>7</v>
      </c>
      <c r="BC239" s="143">
        <v>0</v>
      </c>
      <c r="BD239" s="143">
        <f t="shared" si="312"/>
        <v>0</v>
      </c>
      <c r="BE239" s="143">
        <f t="shared" si="313"/>
        <v>-7</v>
      </c>
      <c r="BF239" s="143">
        <f t="shared" si="314"/>
        <v>-7</v>
      </c>
      <c r="BG239" s="144">
        <f>BA239/Population!E239</f>
        <v>1.9988578046778198E-3</v>
      </c>
      <c r="BH239" s="144">
        <f>BB239/Population!F239</f>
        <v>2.2950819672131148E-3</v>
      </c>
      <c r="BI239" s="144">
        <f>BC239/Population!G239</f>
        <v>0</v>
      </c>
      <c r="BJ239" s="144">
        <f t="shared" si="315"/>
        <v>2.96224162535295E-4</v>
      </c>
      <c r="BK239" s="144">
        <f t="shared" si="316"/>
        <v>-2.2950819672131148E-3</v>
      </c>
      <c r="BL239" s="144">
        <f t="shared" si="317"/>
        <v>-1.9988578046778198E-3</v>
      </c>
      <c r="BM239" s="143">
        <v>0</v>
      </c>
      <c r="BN239" s="143">
        <v>0</v>
      </c>
      <c r="BO239" s="143">
        <v>0</v>
      </c>
      <c r="BP239" s="143">
        <f t="shared" si="318"/>
        <v>0</v>
      </c>
      <c r="BQ239" s="143">
        <f t="shared" si="319"/>
        <v>0</v>
      </c>
      <c r="BR239" s="143">
        <f t="shared" si="320"/>
        <v>0</v>
      </c>
      <c r="BS239" s="144">
        <f>BM239/Population!E239</f>
        <v>0</v>
      </c>
      <c r="BT239" s="144">
        <f>BN239/Population!F239</f>
        <v>0</v>
      </c>
      <c r="BU239" s="144">
        <f>BO239/Population!G239</f>
        <v>0</v>
      </c>
      <c r="BV239" s="144">
        <f t="shared" si="321"/>
        <v>0</v>
      </c>
      <c r="BW239" s="144">
        <f t="shared" si="322"/>
        <v>0</v>
      </c>
      <c r="BX239" s="144">
        <f t="shared" si="323"/>
        <v>0</v>
      </c>
      <c r="BY239" s="143">
        <v>0</v>
      </c>
      <c r="BZ239" s="143">
        <v>5</v>
      </c>
      <c r="CA239" s="143">
        <v>0</v>
      </c>
      <c r="CB239" s="143">
        <f t="shared" si="324"/>
        <v>5</v>
      </c>
      <c r="CC239" s="143">
        <f t="shared" si="325"/>
        <v>-5</v>
      </c>
      <c r="CD239" s="143">
        <f t="shared" si="326"/>
        <v>0</v>
      </c>
      <c r="CE239" s="144">
        <f>BY239/Population!E239</f>
        <v>0</v>
      </c>
      <c r="CF239" s="144">
        <f>BZ239/Population!F239</f>
        <v>1.639344262295082E-3</v>
      </c>
      <c r="CG239" s="144">
        <f>CA239/Population!G239</f>
        <v>0</v>
      </c>
      <c r="CH239" s="144">
        <f t="shared" si="327"/>
        <v>1.639344262295082E-3</v>
      </c>
      <c r="CI239" s="144">
        <f t="shared" si="328"/>
        <v>-1.639344262295082E-3</v>
      </c>
      <c r="CJ239" s="144">
        <f t="shared" si="329"/>
        <v>0</v>
      </c>
      <c r="CK239" s="143">
        <v>10</v>
      </c>
      <c r="CL239" s="143">
        <v>9</v>
      </c>
      <c r="CM239" s="143">
        <v>0</v>
      </c>
      <c r="CN239" s="143">
        <f t="shared" si="330"/>
        <v>-1</v>
      </c>
      <c r="CO239" s="143">
        <f t="shared" si="331"/>
        <v>-9</v>
      </c>
      <c r="CP239" s="143">
        <f t="shared" si="332"/>
        <v>-10</v>
      </c>
      <c r="CQ239" s="144">
        <f>CK239/Population!E239</f>
        <v>2.8555111495397424E-3</v>
      </c>
      <c r="CR239" s="144">
        <f>CL239/Population!F239</f>
        <v>2.9508196721311475E-3</v>
      </c>
      <c r="CS239" s="144">
        <f>CM239/Population!G239</f>
        <v>0</v>
      </c>
      <c r="CT239" s="144">
        <f t="shared" si="333"/>
        <v>9.5308522591405157E-5</v>
      </c>
      <c r="CU239" s="144">
        <f t="shared" si="334"/>
        <v>-2.9508196721311475E-3</v>
      </c>
      <c r="CV239" s="144">
        <f t="shared" si="335"/>
        <v>-2.8555111495397424E-3</v>
      </c>
      <c r="CW239" s="143">
        <v>6</v>
      </c>
      <c r="CX239" s="143">
        <v>0</v>
      </c>
      <c r="CY239" s="143">
        <v>0</v>
      </c>
      <c r="CZ239" s="143">
        <f t="shared" si="336"/>
        <v>-6</v>
      </c>
      <c r="DA239" s="143">
        <f t="shared" si="337"/>
        <v>0</v>
      </c>
      <c r="DB239" s="143">
        <f t="shared" si="338"/>
        <v>-6</v>
      </c>
      <c r="DC239" s="144">
        <f>CW239/Population!E239</f>
        <v>1.7133066897238455E-3</v>
      </c>
      <c r="DD239" s="144">
        <f>CX239/Population!F239</f>
        <v>0</v>
      </c>
      <c r="DE239" s="144">
        <f>CY239/Population!G239</f>
        <v>0</v>
      </c>
      <c r="DF239" s="144">
        <f t="shared" si="339"/>
        <v>-1.7133066897238455E-3</v>
      </c>
      <c r="DG239" s="144">
        <f t="shared" si="340"/>
        <v>0</v>
      </c>
      <c r="DH239" s="144">
        <f t="shared" si="341"/>
        <v>-1.7133066897238455E-3</v>
      </c>
      <c r="DI239" s="143">
        <v>0</v>
      </c>
      <c r="DJ239" s="143">
        <v>0</v>
      </c>
      <c r="DK239" s="143">
        <v>0</v>
      </c>
      <c r="DL239" s="143">
        <f t="shared" si="342"/>
        <v>0</v>
      </c>
      <c r="DM239" s="143">
        <f t="shared" si="343"/>
        <v>0</v>
      </c>
      <c r="DN239" s="143">
        <f t="shared" si="344"/>
        <v>0</v>
      </c>
      <c r="DO239" s="144">
        <f>DI239/Population!E239</f>
        <v>0</v>
      </c>
      <c r="DP239" s="144">
        <f>DJ239/Population!F239</f>
        <v>0</v>
      </c>
      <c r="DQ239" s="144">
        <f>DK239/Population!G239</f>
        <v>0</v>
      </c>
      <c r="DR239" s="144">
        <f t="shared" si="345"/>
        <v>0</v>
      </c>
      <c r="DS239" s="144">
        <f t="shared" si="346"/>
        <v>0</v>
      </c>
      <c r="DT239" s="144">
        <f t="shared" si="347"/>
        <v>0</v>
      </c>
      <c r="DU239" s="143">
        <v>1</v>
      </c>
      <c r="DV239" s="143">
        <v>1</v>
      </c>
      <c r="DW239" s="143">
        <v>0</v>
      </c>
      <c r="DX239" s="143">
        <f t="shared" si="348"/>
        <v>0</v>
      </c>
      <c r="DY239" s="143">
        <f t="shared" si="349"/>
        <v>-1</v>
      </c>
      <c r="DZ239" s="143">
        <f t="shared" si="350"/>
        <v>-1</v>
      </c>
      <c r="EA239" s="144">
        <f>DU239/Population!E239</f>
        <v>2.8555111495397423E-4</v>
      </c>
      <c r="EB239" s="144">
        <f>DV239/Population!F239</f>
        <v>3.2786885245901639E-4</v>
      </c>
      <c r="EC239" s="144">
        <f>DW239/Population!G239</f>
        <v>0</v>
      </c>
      <c r="ED239" s="144">
        <f t="shared" si="351"/>
        <v>4.2317737505042166E-5</v>
      </c>
      <c r="EE239" s="144">
        <f t="shared" si="352"/>
        <v>-3.2786885245901639E-4</v>
      </c>
      <c r="EF239" s="144">
        <f t="shared" si="353"/>
        <v>-2.8555111495397423E-4</v>
      </c>
      <c r="EG239" s="143">
        <v>0</v>
      </c>
      <c r="EH239" s="143">
        <v>0</v>
      </c>
      <c r="EI239" s="143">
        <v>0</v>
      </c>
      <c r="EJ239" s="143">
        <f t="shared" si="354"/>
        <v>0</v>
      </c>
      <c r="EK239" s="143">
        <f t="shared" si="355"/>
        <v>0</v>
      </c>
      <c r="EL239" s="143">
        <f t="shared" si="356"/>
        <v>0</v>
      </c>
      <c r="EM239" s="144">
        <f>EG239/Population!E239</f>
        <v>0</v>
      </c>
      <c r="EN239" s="144">
        <f>EH239/Population!F239</f>
        <v>0</v>
      </c>
      <c r="EO239" s="144">
        <f>EI239/Population!G239</f>
        <v>0</v>
      </c>
      <c r="EP239" s="144">
        <f t="shared" si="357"/>
        <v>0</v>
      </c>
      <c r="EQ239" s="144">
        <f t="shared" si="358"/>
        <v>0</v>
      </c>
      <c r="ER239" s="144">
        <f t="shared" si="359"/>
        <v>0</v>
      </c>
    </row>
    <row r="240" spans="1:148" x14ac:dyDescent="0.25">
      <c r="A240" s="155">
        <v>42101026100</v>
      </c>
      <c r="B240" s="155" t="s">
        <v>3</v>
      </c>
      <c r="C240" s="155" t="s">
        <v>4</v>
      </c>
      <c r="D240" s="155" t="s">
        <v>241</v>
      </c>
      <c r="E240" s="143">
        <v>163.00000059999999</v>
      </c>
      <c r="F240" s="143">
        <v>83</v>
      </c>
      <c r="G240" s="143">
        <v>41</v>
      </c>
      <c r="H240" s="143">
        <f t="shared" si="288"/>
        <v>-80.000000599999993</v>
      </c>
      <c r="I240" s="143">
        <f t="shared" si="289"/>
        <v>-42</v>
      </c>
      <c r="J240" s="143">
        <f t="shared" si="290"/>
        <v>-122.00000059999999</v>
      </c>
      <c r="K240" s="144">
        <f>E240/Population!E240</f>
        <v>4.4965517258045186E-2</v>
      </c>
      <c r="L240" s="144">
        <f>F240/Population!F240</f>
        <v>2.564102564102564E-2</v>
      </c>
      <c r="M240" s="144">
        <f>G240/Population!G240</f>
        <v>1.4679556032939491E-2</v>
      </c>
      <c r="N240" s="144">
        <f t="shared" si="291"/>
        <v>-1.9324491617019546E-2</v>
      </c>
      <c r="O240" s="144">
        <f t="shared" si="292"/>
        <v>-1.0961469608086149E-2</v>
      </c>
      <c r="P240" s="144">
        <f t="shared" si="293"/>
        <v>-3.0285961225105695E-2</v>
      </c>
      <c r="Q240" s="143">
        <v>3408</v>
      </c>
      <c r="R240" s="143">
        <v>3109</v>
      </c>
      <c r="S240" s="143">
        <v>2669</v>
      </c>
      <c r="T240" s="143">
        <f t="shared" si="294"/>
        <v>-299</v>
      </c>
      <c r="U240" s="143">
        <f t="shared" si="295"/>
        <v>-440</v>
      </c>
      <c r="V240" s="143">
        <f t="shared" si="296"/>
        <v>-739</v>
      </c>
      <c r="W240" s="144">
        <f>Q240/Population!E240</f>
        <v>0.940137927922302</v>
      </c>
      <c r="X240" s="144">
        <f>R240/Population!F240</f>
        <v>0.96045721346926172</v>
      </c>
      <c r="Y240" s="144">
        <f>S240/Population!G240</f>
        <v>0.95560329394915866</v>
      </c>
      <c r="Z240" s="144">
        <f t="shared" si="297"/>
        <v>2.031928554695972E-2</v>
      </c>
      <c r="AA240" s="144">
        <f t="shared" si="298"/>
        <v>-4.8539195201030561E-3</v>
      </c>
      <c r="AB240" s="144">
        <f t="shared" si="299"/>
        <v>1.5465366026856664E-2</v>
      </c>
      <c r="AC240" s="143">
        <v>25</v>
      </c>
      <c r="AD240" s="143">
        <v>28</v>
      </c>
      <c r="AE240" s="143">
        <v>71</v>
      </c>
      <c r="AF240" s="143">
        <f t="shared" si="300"/>
        <v>3</v>
      </c>
      <c r="AG240" s="143">
        <f t="shared" si="301"/>
        <v>43</v>
      </c>
      <c r="AH240" s="143">
        <f t="shared" si="302"/>
        <v>46</v>
      </c>
      <c r="AI240" s="144">
        <f>AC240/Population!E240</f>
        <v>6.8965517013079665E-3</v>
      </c>
      <c r="AJ240" s="144">
        <f>AD240/Population!F240</f>
        <v>8.6499845535990116E-3</v>
      </c>
      <c r="AK240" s="144">
        <f>AE240/Population!G240</f>
        <v>2.5420694593626926E-2</v>
      </c>
      <c r="AL240" s="144">
        <f t="shared" si="303"/>
        <v>1.7534328522910451E-3</v>
      </c>
      <c r="AM240" s="144">
        <f t="shared" si="304"/>
        <v>1.6770710040027913E-2</v>
      </c>
      <c r="AN240" s="144">
        <f t="shared" si="305"/>
        <v>1.8524142892318959E-2</v>
      </c>
      <c r="AO240" s="143">
        <v>10</v>
      </c>
      <c r="AP240" s="143">
        <v>10</v>
      </c>
      <c r="AQ240" s="143">
        <v>1</v>
      </c>
      <c r="AR240" s="143">
        <f t="shared" si="306"/>
        <v>0</v>
      </c>
      <c r="AS240" s="143">
        <f t="shared" si="307"/>
        <v>-9</v>
      </c>
      <c r="AT240" s="143">
        <f t="shared" si="308"/>
        <v>-9</v>
      </c>
      <c r="AU240" s="144">
        <f>AO240/Population!E240</f>
        <v>2.7586206805231867E-3</v>
      </c>
      <c r="AV240" s="144">
        <f>AP240/Population!F240</f>
        <v>3.0892801977139327E-3</v>
      </c>
      <c r="AW240" s="144">
        <f>AQ240/Population!G240</f>
        <v>3.5803795202291446E-4</v>
      </c>
      <c r="AX240" s="144">
        <f t="shared" si="309"/>
        <v>3.3065951719074603E-4</v>
      </c>
      <c r="AY240" s="144">
        <f t="shared" si="310"/>
        <v>-2.7312422456910184E-3</v>
      </c>
      <c r="AZ240" s="144">
        <f t="shared" si="311"/>
        <v>-2.4005827285002723E-3</v>
      </c>
      <c r="BA240" s="143">
        <v>14</v>
      </c>
      <c r="BB240" s="143">
        <v>4</v>
      </c>
      <c r="BC240" s="143">
        <v>1</v>
      </c>
      <c r="BD240" s="143">
        <f t="shared" si="312"/>
        <v>-10</v>
      </c>
      <c r="BE240" s="143">
        <f t="shared" si="313"/>
        <v>-3</v>
      </c>
      <c r="BF240" s="143">
        <f t="shared" si="314"/>
        <v>-13</v>
      </c>
      <c r="BG240" s="144">
        <f>BA240/Population!E240</f>
        <v>3.8620689527324613E-3</v>
      </c>
      <c r="BH240" s="144">
        <f>BB240/Population!F240</f>
        <v>1.2357120790855731E-3</v>
      </c>
      <c r="BI240" s="144">
        <f>BC240/Population!G240</f>
        <v>3.5803795202291446E-4</v>
      </c>
      <c r="BJ240" s="144">
        <f t="shared" si="315"/>
        <v>-2.6263568736468882E-3</v>
      </c>
      <c r="BK240" s="144">
        <f t="shared" si="316"/>
        <v>-8.7767412706265863E-4</v>
      </c>
      <c r="BL240" s="144">
        <f t="shared" si="317"/>
        <v>-3.5040310007095469E-3</v>
      </c>
      <c r="BM240" s="143">
        <v>2</v>
      </c>
      <c r="BN240" s="143">
        <v>0</v>
      </c>
      <c r="BO240" s="143">
        <v>0</v>
      </c>
      <c r="BP240" s="143">
        <f t="shared" si="318"/>
        <v>-2</v>
      </c>
      <c r="BQ240" s="143">
        <f t="shared" si="319"/>
        <v>0</v>
      </c>
      <c r="BR240" s="143">
        <f t="shared" si="320"/>
        <v>-2</v>
      </c>
      <c r="BS240" s="144">
        <f>BM240/Population!E240</f>
        <v>5.517241361046374E-4</v>
      </c>
      <c r="BT240" s="144">
        <f>BN240/Population!F240</f>
        <v>0</v>
      </c>
      <c r="BU240" s="144">
        <f>BO240/Population!G240</f>
        <v>0</v>
      </c>
      <c r="BV240" s="144">
        <f t="shared" si="321"/>
        <v>-5.517241361046374E-4</v>
      </c>
      <c r="BW240" s="144">
        <f t="shared" si="322"/>
        <v>0</v>
      </c>
      <c r="BX240" s="144">
        <f t="shared" si="323"/>
        <v>-5.517241361046374E-4</v>
      </c>
      <c r="BY240" s="143">
        <v>1</v>
      </c>
      <c r="BZ240" s="143">
        <v>2</v>
      </c>
      <c r="CA240" s="143">
        <v>0</v>
      </c>
      <c r="CB240" s="143">
        <f t="shared" si="324"/>
        <v>1</v>
      </c>
      <c r="CC240" s="143">
        <f t="shared" si="325"/>
        <v>-2</v>
      </c>
      <c r="CD240" s="143">
        <f t="shared" si="326"/>
        <v>-1</v>
      </c>
      <c r="CE240" s="144">
        <f>BY240/Population!E240</f>
        <v>2.758620680523187E-4</v>
      </c>
      <c r="CF240" s="144">
        <f>BZ240/Population!F240</f>
        <v>6.1785603954278654E-4</v>
      </c>
      <c r="CG240" s="144">
        <f>CA240/Population!G240</f>
        <v>0</v>
      </c>
      <c r="CH240" s="144">
        <f t="shared" si="327"/>
        <v>3.4199397149046784E-4</v>
      </c>
      <c r="CI240" s="144">
        <f t="shared" si="328"/>
        <v>-6.1785603954278654E-4</v>
      </c>
      <c r="CJ240" s="144">
        <f t="shared" si="329"/>
        <v>-2.758620680523187E-4</v>
      </c>
      <c r="CK240" s="143">
        <v>1</v>
      </c>
      <c r="CL240" s="143">
        <v>0</v>
      </c>
      <c r="CM240" s="143">
        <v>0</v>
      </c>
      <c r="CN240" s="143">
        <f t="shared" si="330"/>
        <v>-1</v>
      </c>
      <c r="CO240" s="143">
        <f t="shared" si="331"/>
        <v>0</v>
      </c>
      <c r="CP240" s="143">
        <f t="shared" si="332"/>
        <v>-1</v>
      </c>
      <c r="CQ240" s="144">
        <f>CK240/Population!E240</f>
        <v>2.758620680523187E-4</v>
      </c>
      <c r="CR240" s="144">
        <f>CL240/Population!F240</f>
        <v>0</v>
      </c>
      <c r="CS240" s="144">
        <f>CM240/Population!G240</f>
        <v>0</v>
      </c>
      <c r="CT240" s="144">
        <f t="shared" si="333"/>
        <v>-2.758620680523187E-4</v>
      </c>
      <c r="CU240" s="144">
        <f t="shared" si="334"/>
        <v>0</v>
      </c>
      <c r="CV240" s="144">
        <f t="shared" si="335"/>
        <v>-2.758620680523187E-4</v>
      </c>
      <c r="CW240" s="143">
        <v>1</v>
      </c>
      <c r="CX240" s="143">
        <v>1</v>
      </c>
      <c r="CY240" s="143">
        <v>0</v>
      </c>
      <c r="CZ240" s="143">
        <f t="shared" si="336"/>
        <v>0</v>
      </c>
      <c r="DA240" s="143">
        <f t="shared" si="337"/>
        <v>-1</v>
      </c>
      <c r="DB240" s="143">
        <f t="shared" si="338"/>
        <v>-1</v>
      </c>
      <c r="DC240" s="144">
        <f>CW240/Population!E240</f>
        <v>2.758620680523187E-4</v>
      </c>
      <c r="DD240" s="144">
        <f>CX240/Population!F240</f>
        <v>3.0892801977139327E-4</v>
      </c>
      <c r="DE240" s="144">
        <f>CY240/Population!G240</f>
        <v>0</v>
      </c>
      <c r="DF240" s="144">
        <f t="shared" si="339"/>
        <v>3.3065951719074571E-5</v>
      </c>
      <c r="DG240" s="144">
        <f t="shared" si="340"/>
        <v>-3.0892801977139327E-4</v>
      </c>
      <c r="DH240" s="144">
        <f t="shared" si="341"/>
        <v>-2.758620680523187E-4</v>
      </c>
      <c r="DI240" s="143">
        <v>1</v>
      </c>
      <c r="DJ240" s="143">
        <v>1</v>
      </c>
      <c r="DK240" s="143">
        <v>1</v>
      </c>
      <c r="DL240" s="143">
        <f t="shared" si="342"/>
        <v>0</v>
      </c>
      <c r="DM240" s="143">
        <f t="shared" si="343"/>
        <v>0</v>
      </c>
      <c r="DN240" s="143">
        <f t="shared" si="344"/>
        <v>0</v>
      </c>
      <c r="DO240" s="144">
        <f>DI240/Population!E240</f>
        <v>2.758620680523187E-4</v>
      </c>
      <c r="DP240" s="144">
        <f>DJ240/Population!F240</f>
        <v>3.0892801977139327E-4</v>
      </c>
      <c r="DQ240" s="144">
        <f>DK240/Population!G240</f>
        <v>3.5803795202291446E-4</v>
      </c>
      <c r="DR240" s="144">
        <f t="shared" si="345"/>
        <v>3.3065951719074571E-5</v>
      </c>
      <c r="DS240" s="144">
        <f t="shared" si="346"/>
        <v>4.9109932251521185E-5</v>
      </c>
      <c r="DT240" s="144">
        <f t="shared" si="347"/>
        <v>8.2175883970595756E-5</v>
      </c>
      <c r="DU240" s="143">
        <v>0</v>
      </c>
      <c r="DV240" s="143">
        <v>0</v>
      </c>
      <c r="DW240" s="143">
        <v>0</v>
      </c>
      <c r="DX240" s="143">
        <f t="shared" si="348"/>
        <v>0</v>
      </c>
      <c r="DY240" s="143">
        <f t="shared" si="349"/>
        <v>0</v>
      </c>
      <c r="DZ240" s="143">
        <f t="shared" si="350"/>
        <v>0</v>
      </c>
      <c r="EA240" s="144">
        <f>DU240/Population!E240</f>
        <v>0</v>
      </c>
      <c r="EB240" s="144">
        <f>DV240/Population!F240</f>
        <v>0</v>
      </c>
      <c r="EC240" s="144">
        <f>DW240/Population!G240</f>
        <v>0</v>
      </c>
      <c r="ED240" s="144">
        <f t="shared" si="351"/>
        <v>0</v>
      </c>
      <c r="EE240" s="144">
        <f t="shared" si="352"/>
        <v>0</v>
      </c>
      <c r="EF240" s="144">
        <f t="shared" si="353"/>
        <v>0</v>
      </c>
      <c r="EG240" s="143">
        <v>0</v>
      </c>
      <c r="EH240" s="143">
        <v>0</v>
      </c>
      <c r="EI240" s="143">
        <v>0</v>
      </c>
      <c r="EJ240" s="143">
        <f t="shared" si="354"/>
        <v>0</v>
      </c>
      <c r="EK240" s="143">
        <f t="shared" si="355"/>
        <v>0</v>
      </c>
      <c r="EL240" s="143">
        <f t="shared" si="356"/>
        <v>0</v>
      </c>
      <c r="EM240" s="144">
        <f>EG240/Population!E240</f>
        <v>0</v>
      </c>
      <c r="EN240" s="144">
        <f>EH240/Population!F240</f>
        <v>0</v>
      </c>
      <c r="EO240" s="144">
        <f>EI240/Population!G240</f>
        <v>0</v>
      </c>
      <c r="EP240" s="144">
        <f t="shared" si="357"/>
        <v>0</v>
      </c>
      <c r="EQ240" s="144">
        <f t="shared" si="358"/>
        <v>0</v>
      </c>
      <c r="ER240" s="144">
        <f t="shared" si="359"/>
        <v>0</v>
      </c>
    </row>
    <row r="241" spans="1:148" x14ac:dyDescent="0.25">
      <c r="A241" s="155">
        <v>42101026200</v>
      </c>
      <c r="B241" s="155" t="s">
        <v>3</v>
      </c>
      <c r="C241" s="155" t="s">
        <v>4</v>
      </c>
      <c r="D241" s="155" t="s">
        <v>242</v>
      </c>
      <c r="E241" s="143">
        <v>124.99999990000001</v>
      </c>
      <c r="F241" s="143">
        <v>53</v>
      </c>
      <c r="G241" s="143">
        <v>95</v>
      </c>
      <c r="H241" s="143">
        <f t="shared" si="288"/>
        <v>-71.999999900000006</v>
      </c>
      <c r="I241" s="143">
        <f t="shared" si="289"/>
        <v>42</v>
      </c>
      <c r="J241" s="143">
        <f t="shared" si="290"/>
        <v>-29.999999900000006</v>
      </c>
      <c r="K241" s="144">
        <f>E241/Population!E241</f>
        <v>2.4145257875357599E-2</v>
      </c>
      <c r="L241" s="144">
        <f>F241/Population!F241</f>
        <v>1.1612620508326029E-2</v>
      </c>
      <c r="M241" s="144">
        <f>G241/Population!G241</f>
        <v>2.0234291799787009E-2</v>
      </c>
      <c r="N241" s="144">
        <f t="shared" si="291"/>
        <v>-1.2532637367031569E-2</v>
      </c>
      <c r="O241" s="144">
        <f t="shared" si="292"/>
        <v>8.6216712914609795E-3</v>
      </c>
      <c r="P241" s="144">
        <f t="shared" si="293"/>
        <v>-3.9109660755705898E-3</v>
      </c>
      <c r="Q241" s="143">
        <v>4967</v>
      </c>
      <c r="R241" s="143">
        <v>4438</v>
      </c>
      <c r="S241" s="143">
        <v>4455</v>
      </c>
      <c r="T241" s="143">
        <f t="shared" si="294"/>
        <v>-529</v>
      </c>
      <c r="U241" s="143">
        <f t="shared" si="295"/>
        <v>17</v>
      </c>
      <c r="V241" s="143">
        <f t="shared" si="296"/>
        <v>-512</v>
      </c>
      <c r="W241" s="144">
        <f>Q241/Population!E241</f>
        <v>0.9594359677027583</v>
      </c>
      <c r="X241" s="144">
        <f>R241/Population!F241</f>
        <v>0.97239263803680986</v>
      </c>
      <c r="Y241" s="144">
        <f>S241/Population!G241</f>
        <v>0.94888178913738019</v>
      </c>
      <c r="Z241" s="144">
        <f t="shared" si="297"/>
        <v>1.2956670334051568E-2</v>
      </c>
      <c r="AA241" s="144">
        <f t="shared" si="298"/>
        <v>-2.351084889942967E-2</v>
      </c>
      <c r="AB241" s="144">
        <f t="shared" si="299"/>
        <v>-1.0554178565378103E-2</v>
      </c>
      <c r="AC241" s="143">
        <v>48</v>
      </c>
      <c r="AD241" s="143">
        <v>49</v>
      </c>
      <c r="AE241" s="143">
        <v>75</v>
      </c>
      <c r="AF241" s="143">
        <f t="shared" si="300"/>
        <v>1</v>
      </c>
      <c r="AG241" s="143">
        <f t="shared" si="301"/>
        <v>26</v>
      </c>
      <c r="AH241" s="143">
        <f t="shared" si="302"/>
        <v>27</v>
      </c>
      <c r="AI241" s="144">
        <f>AC241/Population!E241</f>
        <v>9.2717790315547405E-3</v>
      </c>
      <c r="AJ241" s="144">
        <f>AD241/Population!F241</f>
        <v>1.0736196319018405E-2</v>
      </c>
      <c r="AK241" s="144">
        <f>AE241/Population!G241</f>
        <v>1.5974440894568689E-2</v>
      </c>
      <c r="AL241" s="144">
        <f t="shared" si="303"/>
        <v>1.4644172874636648E-3</v>
      </c>
      <c r="AM241" s="144">
        <f t="shared" si="304"/>
        <v>5.2382445755502841E-3</v>
      </c>
      <c r="AN241" s="144">
        <f t="shared" si="305"/>
        <v>6.7026618630139489E-3</v>
      </c>
      <c r="AO241" s="143">
        <v>13</v>
      </c>
      <c r="AP241" s="143">
        <v>9</v>
      </c>
      <c r="AQ241" s="143">
        <v>0</v>
      </c>
      <c r="AR241" s="143">
        <f t="shared" si="306"/>
        <v>-4</v>
      </c>
      <c r="AS241" s="143">
        <f t="shared" si="307"/>
        <v>-9</v>
      </c>
      <c r="AT241" s="143">
        <f t="shared" si="308"/>
        <v>-13</v>
      </c>
      <c r="AU241" s="144">
        <f>AO241/Population!E241</f>
        <v>2.5111068210460757E-3</v>
      </c>
      <c r="AV241" s="144">
        <f>AP241/Population!F241</f>
        <v>1.9719544259421558E-3</v>
      </c>
      <c r="AW241" s="144">
        <f>AQ241/Population!G241</f>
        <v>0</v>
      </c>
      <c r="AX241" s="144">
        <f t="shared" si="309"/>
        <v>-5.3915239510391984E-4</v>
      </c>
      <c r="AY241" s="144">
        <f t="shared" si="310"/>
        <v>-1.9719544259421558E-3</v>
      </c>
      <c r="AZ241" s="144">
        <f t="shared" si="311"/>
        <v>-2.5111068210460757E-3</v>
      </c>
      <c r="BA241" s="143">
        <v>20</v>
      </c>
      <c r="BB241" s="143">
        <v>10</v>
      </c>
      <c r="BC241" s="143">
        <v>0</v>
      </c>
      <c r="BD241" s="143">
        <f t="shared" si="312"/>
        <v>-10</v>
      </c>
      <c r="BE241" s="143">
        <f t="shared" si="313"/>
        <v>-10</v>
      </c>
      <c r="BF241" s="143">
        <f t="shared" si="314"/>
        <v>-20</v>
      </c>
      <c r="BG241" s="144">
        <f>BA241/Population!E241</f>
        <v>3.8632412631478086E-3</v>
      </c>
      <c r="BH241" s="144">
        <f>BB241/Population!F241</f>
        <v>2.1910604732690623E-3</v>
      </c>
      <c r="BI241" s="144">
        <f>BC241/Population!G241</f>
        <v>0</v>
      </c>
      <c r="BJ241" s="144">
        <f t="shared" si="315"/>
        <v>-1.6721807898787463E-3</v>
      </c>
      <c r="BK241" s="144">
        <f t="shared" si="316"/>
        <v>-2.1910604732690623E-3</v>
      </c>
      <c r="BL241" s="144">
        <f t="shared" si="317"/>
        <v>-3.8632412631478086E-3</v>
      </c>
      <c r="BM241" s="143">
        <v>0</v>
      </c>
      <c r="BN241" s="143">
        <v>0</v>
      </c>
      <c r="BO241" s="143">
        <v>0</v>
      </c>
      <c r="BP241" s="143">
        <f t="shared" si="318"/>
        <v>0</v>
      </c>
      <c r="BQ241" s="143">
        <f t="shared" si="319"/>
        <v>0</v>
      </c>
      <c r="BR241" s="143">
        <f t="shared" si="320"/>
        <v>0</v>
      </c>
      <c r="BS241" s="144">
        <f>BM241/Population!E241</f>
        <v>0</v>
      </c>
      <c r="BT241" s="144">
        <f>BN241/Population!F241</f>
        <v>0</v>
      </c>
      <c r="BU241" s="144">
        <f>BO241/Population!G241</f>
        <v>0</v>
      </c>
      <c r="BV241" s="144">
        <f t="shared" si="321"/>
        <v>0</v>
      </c>
      <c r="BW241" s="144">
        <f t="shared" si="322"/>
        <v>0</v>
      </c>
      <c r="BX241" s="144">
        <f t="shared" si="323"/>
        <v>0</v>
      </c>
      <c r="BY241" s="143">
        <v>0</v>
      </c>
      <c r="BZ241" s="143">
        <v>5</v>
      </c>
      <c r="CA241" s="143">
        <v>0</v>
      </c>
      <c r="CB241" s="143">
        <f t="shared" si="324"/>
        <v>5</v>
      </c>
      <c r="CC241" s="143">
        <f t="shared" si="325"/>
        <v>-5</v>
      </c>
      <c r="CD241" s="143">
        <f t="shared" si="326"/>
        <v>0</v>
      </c>
      <c r="CE241" s="144">
        <f>BY241/Population!E241</f>
        <v>0</v>
      </c>
      <c r="CF241" s="144">
        <f>BZ241/Population!F241</f>
        <v>1.0955302366345311E-3</v>
      </c>
      <c r="CG241" s="144">
        <f>CA241/Population!G241</f>
        <v>0</v>
      </c>
      <c r="CH241" s="144">
        <f t="shared" si="327"/>
        <v>1.0955302366345311E-3</v>
      </c>
      <c r="CI241" s="144">
        <f t="shared" si="328"/>
        <v>-1.0955302366345311E-3</v>
      </c>
      <c r="CJ241" s="144">
        <f t="shared" si="329"/>
        <v>0</v>
      </c>
      <c r="CK241" s="143">
        <v>2</v>
      </c>
      <c r="CL241" s="143">
        <v>0</v>
      </c>
      <c r="CM241" s="143">
        <v>0</v>
      </c>
      <c r="CN241" s="143">
        <f t="shared" si="330"/>
        <v>-2</v>
      </c>
      <c r="CO241" s="143">
        <f t="shared" si="331"/>
        <v>0</v>
      </c>
      <c r="CP241" s="143">
        <f t="shared" si="332"/>
        <v>-2</v>
      </c>
      <c r="CQ241" s="144">
        <f>CK241/Population!E241</f>
        <v>3.8632412631478086E-4</v>
      </c>
      <c r="CR241" s="144">
        <f>CL241/Population!F241</f>
        <v>0</v>
      </c>
      <c r="CS241" s="144">
        <f>CM241/Population!G241</f>
        <v>0</v>
      </c>
      <c r="CT241" s="144">
        <f t="shared" si="333"/>
        <v>-3.8632412631478086E-4</v>
      </c>
      <c r="CU241" s="144">
        <f t="shared" si="334"/>
        <v>0</v>
      </c>
      <c r="CV241" s="144">
        <f t="shared" si="335"/>
        <v>-3.8632412631478086E-4</v>
      </c>
      <c r="CW241" s="143">
        <v>1</v>
      </c>
      <c r="CX241" s="143">
        <v>3</v>
      </c>
      <c r="CY241" s="143">
        <v>0</v>
      </c>
      <c r="CZ241" s="143">
        <f t="shared" si="336"/>
        <v>2</v>
      </c>
      <c r="DA241" s="143">
        <f t="shared" si="337"/>
        <v>-3</v>
      </c>
      <c r="DB241" s="143">
        <f t="shared" si="338"/>
        <v>-1</v>
      </c>
      <c r="DC241" s="144">
        <f>CW241/Population!E241</f>
        <v>1.9316206315739043E-4</v>
      </c>
      <c r="DD241" s="144">
        <f>CX241/Population!F241</f>
        <v>6.5731814198071868E-4</v>
      </c>
      <c r="DE241" s="144">
        <f>CY241/Population!G241</f>
        <v>0</v>
      </c>
      <c r="DF241" s="144">
        <f t="shared" si="339"/>
        <v>4.6415607882332826E-4</v>
      </c>
      <c r="DG241" s="144">
        <f t="shared" si="340"/>
        <v>-6.5731814198071868E-4</v>
      </c>
      <c r="DH241" s="144">
        <f t="shared" si="341"/>
        <v>-1.9316206315739043E-4</v>
      </c>
      <c r="DI241" s="143">
        <v>3</v>
      </c>
      <c r="DJ241" s="143">
        <v>6</v>
      </c>
      <c r="DK241" s="143">
        <v>0</v>
      </c>
      <c r="DL241" s="143">
        <f t="shared" si="342"/>
        <v>3</v>
      </c>
      <c r="DM241" s="143">
        <f t="shared" si="343"/>
        <v>-6</v>
      </c>
      <c r="DN241" s="143">
        <f t="shared" si="344"/>
        <v>-3</v>
      </c>
      <c r="DO241" s="144">
        <f>DI241/Population!E241</f>
        <v>5.7948618947217128E-4</v>
      </c>
      <c r="DP241" s="144">
        <f>DJ241/Population!F241</f>
        <v>1.3146362839614374E-3</v>
      </c>
      <c r="DQ241" s="144">
        <f>DK241/Population!G241</f>
        <v>0</v>
      </c>
      <c r="DR241" s="144">
        <f t="shared" si="345"/>
        <v>7.3515009448926608E-4</v>
      </c>
      <c r="DS241" s="144">
        <f t="shared" si="346"/>
        <v>-1.3146362839614374E-3</v>
      </c>
      <c r="DT241" s="144">
        <f t="shared" si="347"/>
        <v>-5.7948618947217128E-4</v>
      </c>
      <c r="DU241" s="143">
        <v>0</v>
      </c>
      <c r="DV241" s="143">
        <v>0</v>
      </c>
      <c r="DW241" s="143">
        <v>0</v>
      </c>
      <c r="DX241" s="143">
        <f t="shared" si="348"/>
        <v>0</v>
      </c>
      <c r="DY241" s="143">
        <f t="shared" si="349"/>
        <v>0</v>
      </c>
      <c r="DZ241" s="143">
        <f t="shared" si="350"/>
        <v>0</v>
      </c>
      <c r="EA241" s="144">
        <f>DU241/Population!E241</f>
        <v>0</v>
      </c>
      <c r="EB241" s="144">
        <f>DV241/Population!F241</f>
        <v>0</v>
      </c>
      <c r="EC241" s="144">
        <f>DW241/Population!G241</f>
        <v>0</v>
      </c>
      <c r="ED241" s="144">
        <f t="shared" si="351"/>
        <v>0</v>
      </c>
      <c r="EE241" s="144">
        <f t="shared" si="352"/>
        <v>0</v>
      </c>
      <c r="EF241" s="144">
        <f t="shared" si="353"/>
        <v>0</v>
      </c>
      <c r="EG241" s="143">
        <v>5</v>
      </c>
      <c r="EH241" s="143">
        <v>3</v>
      </c>
      <c r="EI241" s="143">
        <v>0</v>
      </c>
      <c r="EJ241" s="143">
        <f t="shared" si="354"/>
        <v>-2</v>
      </c>
      <c r="EK241" s="143">
        <f t="shared" si="355"/>
        <v>-3</v>
      </c>
      <c r="EL241" s="143">
        <f t="shared" si="356"/>
        <v>-5</v>
      </c>
      <c r="EM241" s="144">
        <f>EG241/Population!E241</f>
        <v>9.6581031578695214E-4</v>
      </c>
      <c r="EN241" s="144">
        <f>EH241/Population!F241</f>
        <v>6.5731814198071868E-4</v>
      </c>
      <c r="EO241" s="144">
        <f>EI241/Population!G241</f>
        <v>0</v>
      </c>
      <c r="EP241" s="144">
        <f t="shared" si="357"/>
        <v>-3.0849217380623346E-4</v>
      </c>
      <c r="EQ241" s="144">
        <f t="shared" si="358"/>
        <v>-6.5731814198071868E-4</v>
      </c>
      <c r="ER241" s="144">
        <f t="shared" si="359"/>
        <v>-9.6581031578695214E-4</v>
      </c>
    </row>
    <row r="242" spans="1:148" x14ac:dyDescent="0.25">
      <c r="A242" s="155">
        <v>42101026301</v>
      </c>
      <c r="B242" s="155" t="s">
        <v>3</v>
      </c>
      <c r="C242" s="155" t="s">
        <v>4</v>
      </c>
      <c r="D242" s="155" t="s">
        <v>243</v>
      </c>
      <c r="E242" s="143">
        <v>148.79449600000001</v>
      </c>
      <c r="F242" s="143">
        <v>112</v>
      </c>
      <c r="G242" s="143">
        <v>66</v>
      </c>
      <c r="H242" s="143">
        <f t="shared" si="288"/>
        <v>-36.794496000000009</v>
      </c>
      <c r="I242" s="143">
        <f t="shared" si="289"/>
        <v>-46</v>
      </c>
      <c r="J242" s="143">
        <f t="shared" si="290"/>
        <v>-82.794496000000009</v>
      </c>
      <c r="K242" s="144">
        <f>E242/Population!E242</f>
        <v>3.6327309060258009E-2</v>
      </c>
      <c r="L242" s="144">
        <f>F242/Population!F242</f>
        <v>2.5968003709714815E-2</v>
      </c>
      <c r="M242" s="144">
        <f>G242/Population!G242</f>
        <v>1.6212232866617538E-2</v>
      </c>
      <c r="N242" s="144">
        <f t="shared" si="291"/>
        <v>-1.0359305350543194E-2</v>
      </c>
      <c r="O242" s="144">
        <f t="shared" si="292"/>
        <v>-9.7557708430972764E-3</v>
      </c>
      <c r="P242" s="144">
        <f t="shared" si="293"/>
        <v>-2.0115076193640471E-2</v>
      </c>
      <c r="Q242" s="143">
        <v>3885.39624</v>
      </c>
      <c r="R242" s="143">
        <v>4125</v>
      </c>
      <c r="S242" s="143">
        <v>3917</v>
      </c>
      <c r="T242" s="143">
        <f t="shared" si="294"/>
        <v>239.60375999999997</v>
      </c>
      <c r="U242" s="143">
        <f t="shared" si="295"/>
        <v>-208</v>
      </c>
      <c r="V242" s="143">
        <f t="shared" si="296"/>
        <v>31.603759999999966</v>
      </c>
      <c r="W242" s="144">
        <f>Q242/Population!E242</f>
        <v>0.94859684885148166</v>
      </c>
      <c r="X242" s="144">
        <f>R242/Population!F242</f>
        <v>0.95641085091583589</v>
      </c>
      <c r="Y242" s="144">
        <f>S242/Population!G242</f>
        <v>0.96217145664455905</v>
      </c>
      <c r="Z242" s="144">
        <f t="shared" si="297"/>
        <v>7.8140020643542307E-3</v>
      </c>
      <c r="AA242" s="144">
        <f t="shared" si="298"/>
        <v>5.7606057287231671E-3</v>
      </c>
      <c r="AB242" s="144">
        <f t="shared" si="299"/>
        <v>1.3574607793077398E-2</v>
      </c>
      <c r="AC242" s="143">
        <v>40.546501159999998</v>
      </c>
      <c r="AD242" s="143">
        <v>45</v>
      </c>
      <c r="AE242" s="143">
        <v>0</v>
      </c>
      <c r="AF242" s="143">
        <f t="shared" si="300"/>
        <v>4.4534988400000017</v>
      </c>
      <c r="AG242" s="143">
        <f t="shared" si="301"/>
        <v>-45</v>
      </c>
      <c r="AH242" s="143">
        <f t="shared" si="302"/>
        <v>-40.546501159999998</v>
      </c>
      <c r="AI242" s="144">
        <f>AC242/Population!E242</f>
        <v>9.8991919630644788E-3</v>
      </c>
      <c r="AJ242" s="144">
        <f>AD242/Population!F242</f>
        <v>1.0433572919081846E-2</v>
      </c>
      <c r="AK242" s="144">
        <f>AE242/Population!G242</f>
        <v>0</v>
      </c>
      <c r="AL242" s="144">
        <f t="shared" si="303"/>
        <v>5.3438095601736693E-4</v>
      </c>
      <c r="AM242" s="144">
        <f t="shared" si="304"/>
        <v>-1.0433572919081846E-2</v>
      </c>
      <c r="AN242" s="144">
        <f t="shared" si="305"/>
        <v>-9.8991919630644788E-3</v>
      </c>
      <c r="AO242" s="143">
        <v>9.2996559140000006</v>
      </c>
      <c r="AP242" s="143">
        <v>5</v>
      </c>
      <c r="AQ242" s="143">
        <v>0</v>
      </c>
      <c r="AR242" s="143">
        <f t="shared" si="306"/>
        <v>-4.2996559140000006</v>
      </c>
      <c r="AS242" s="143">
        <f t="shared" si="307"/>
        <v>-5</v>
      </c>
      <c r="AT242" s="143">
        <f t="shared" si="308"/>
        <v>-9.2996559140000006</v>
      </c>
      <c r="AU242" s="144">
        <f>AO242/Population!E242</f>
        <v>2.2704567952697265E-3</v>
      </c>
      <c r="AV242" s="144">
        <f>AP242/Population!F242</f>
        <v>1.159285879897983E-3</v>
      </c>
      <c r="AW242" s="144">
        <f>AQ242/Population!G242</f>
        <v>0</v>
      </c>
      <c r="AX242" s="144">
        <f t="shared" si="309"/>
        <v>-1.1111709153717435E-3</v>
      </c>
      <c r="AY242" s="144">
        <f t="shared" si="310"/>
        <v>-1.159285879897983E-3</v>
      </c>
      <c r="AZ242" s="144">
        <f t="shared" si="311"/>
        <v>-2.2704567952697265E-3</v>
      </c>
      <c r="BA242" s="143">
        <v>8.1836977009999998</v>
      </c>
      <c r="BB242" s="143">
        <v>17</v>
      </c>
      <c r="BC242" s="143">
        <v>0</v>
      </c>
      <c r="BD242" s="143">
        <f t="shared" si="312"/>
        <v>8.8163022990000002</v>
      </c>
      <c r="BE242" s="143">
        <f t="shared" si="313"/>
        <v>-17</v>
      </c>
      <c r="BF242" s="143">
        <f t="shared" si="314"/>
        <v>-8.1836977009999998</v>
      </c>
      <c r="BG242" s="144">
        <f>BA242/Population!E242</f>
        <v>1.9980021010988867E-3</v>
      </c>
      <c r="BH242" s="144">
        <f>BB242/Population!F242</f>
        <v>3.941571991653142E-3</v>
      </c>
      <c r="BI242" s="144">
        <f>BC242/Population!G242</f>
        <v>0</v>
      </c>
      <c r="BJ242" s="144">
        <f t="shared" si="315"/>
        <v>1.9435698905542554E-3</v>
      </c>
      <c r="BK242" s="144">
        <f t="shared" si="316"/>
        <v>-3.941571991653142E-3</v>
      </c>
      <c r="BL242" s="144">
        <f t="shared" si="317"/>
        <v>-1.9980021010988867E-3</v>
      </c>
      <c r="BM242" s="143">
        <v>0</v>
      </c>
      <c r="BN242" s="143">
        <v>0</v>
      </c>
      <c r="BO242" s="143">
        <v>0</v>
      </c>
      <c r="BP242" s="143">
        <f t="shared" si="318"/>
        <v>0</v>
      </c>
      <c r="BQ242" s="143">
        <f t="shared" si="319"/>
        <v>0</v>
      </c>
      <c r="BR242" s="143">
        <f t="shared" si="320"/>
        <v>0</v>
      </c>
      <c r="BS242" s="144">
        <f>BM242/Population!E242</f>
        <v>0</v>
      </c>
      <c r="BT242" s="144">
        <f>BN242/Population!F242</f>
        <v>0</v>
      </c>
      <c r="BU242" s="144">
        <f>BO242/Population!G242</f>
        <v>0</v>
      </c>
      <c r="BV242" s="144">
        <f t="shared" si="321"/>
        <v>0</v>
      </c>
      <c r="BW242" s="144">
        <f t="shared" si="322"/>
        <v>0</v>
      </c>
      <c r="BX242" s="144">
        <f t="shared" si="323"/>
        <v>0</v>
      </c>
      <c r="BY242" s="143">
        <v>0</v>
      </c>
      <c r="BZ242" s="143">
        <v>4</v>
      </c>
      <c r="CA242" s="143">
        <v>0</v>
      </c>
      <c r="CB242" s="143">
        <f t="shared" si="324"/>
        <v>4</v>
      </c>
      <c r="CC242" s="143">
        <f t="shared" si="325"/>
        <v>-4</v>
      </c>
      <c r="CD242" s="143">
        <f t="shared" si="326"/>
        <v>0</v>
      </c>
      <c r="CE242" s="144">
        <f>BY242/Population!E242</f>
        <v>0</v>
      </c>
      <c r="CF242" s="144">
        <f>BZ242/Population!F242</f>
        <v>9.2742870391838625E-4</v>
      </c>
      <c r="CG242" s="144">
        <f>CA242/Population!G242</f>
        <v>0</v>
      </c>
      <c r="CH242" s="144">
        <f t="shared" si="327"/>
        <v>9.2742870391838625E-4</v>
      </c>
      <c r="CI242" s="144">
        <f t="shared" si="328"/>
        <v>-9.2742870391838625E-4</v>
      </c>
      <c r="CJ242" s="144">
        <f t="shared" si="329"/>
        <v>0</v>
      </c>
      <c r="CK242" s="143">
        <v>4.0918488499999999</v>
      </c>
      <c r="CL242" s="143">
        <v>6</v>
      </c>
      <c r="CM242" s="143">
        <v>0</v>
      </c>
      <c r="CN242" s="143">
        <f t="shared" si="330"/>
        <v>1.9081511500000001</v>
      </c>
      <c r="CO242" s="143">
        <f t="shared" si="331"/>
        <v>-6</v>
      </c>
      <c r="CP242" s="143">
        <f t="shared" si="332"/>
        <v>-4.0918488499999999</v>
      </c>
      <c r="CQ242" s="144">
        <f>CK242/Population!E242</f>
        <v>9.9900105042737128E-4</v>
      </c>
      <c r="CR242" s="144">
        <f>CL242/Population!F242</f>
        <v>1.3911430558775793E-3</v>
      </c>
      <c r="CS242" s="144">
        <f>CM242/Population!G242</f>
        <v>0</v>
      </c>
      <c r="CT242" s="144">
        <f t="shared" si="333"/>
        <v>3.9214200545020805E-4</v>
      </c>
      <c r="CU242" s="144">
        <f t="shared" si="334"/>
        <v>-1.3911430558775793E-3</v>
      </c>
      <c r="CV242" s="144">
        <f t="shared" si="335"/>
        <v>-9.9900105042737128E-4</v>
      </c>
      <c r="CW242" s="143">
        <v>1.859931231</v>
      </c>
      <c r="CX242" s="143">
        <v>1</v>
      </c>
      <c r="CY242" s="143">
        <v>0</v>
      </c>
      <c r="CZ242" s="143">
        <f t="shared" si="336"/>
        <v>-0.85993123100000002</v>
      </c>
      <c r="DA242" s="143">
        <f t="shared" si="337"/>
        <v>-1</v>
      </c>
      <c r="DB242" s="143">
        <f t="shared" si="338"/>
        <v>-1.859931231</v>
      </c>
      <c r="DC242" s="144">
        <f>CW242/Population!E242</f>
        <v>4.5409137082169442E-4</v>
      </c>
      <c r="DD242" s="144">
        <f>CX242/Population!F242</f>
        <v>2.3185717597959656E-4</v>
      </c>
      <c r="DE242" s="144">
        <f>CY242/Population!G242</f>
        <v>0</v>
      </c>
      <c r="DF242" s="144">
        <f t="shared" si="339"/>
        <v>-2.2223419484209786E-4</v>
      </c>
      <c r="DG242" s="144">
        <f t="shared" si="340"/>
        <v>-2.3185717597959656E-4</v>
      </c>
      <c r="DH242" s="144">
        <f t="shared" si="341"/>
        <v>-4.5409137082169442E-4</v>
      </c>
      <c r="DI242" s="143">
        <v>0.74397248000000005</v>
      </c>
      <c r="DJ242" s="143">
        <v>2</v>
      </c>
      <c r="DK242" s="143">
        <v>0</v>
      </c>
      <c r="DL242" s="143">
        <f t="shared" si="342"/>
        <v>1.25602752</v>
      </c>
      <c r="DM242" s="143">
        <f t="shared" si="343"/>
        <v>-2</v>
      </c>
      <c r="DN242" s="143">
        <f t="shared" si="344"/>
        <v>-0.74397248000000005</v>
      </c>
      <c r="DO242" s="144">
        <f>DI242/Population!E242</f>
        <v>1.8163654530129004E-4</v>
      </c>
      <c r="DP242" s="144">
        <f>DJ242/Population!F242</f>
        <v>4.6371435195919313E-4</v>
      </c>
      <c r="DQ242" s="144">
        <f>DK242/Population!G242</f>
        <v>0</v>
      </c>
      <c r="DR242" s="144">
        <f t="shared" si="345"/>
        <v>2.8207780665790306E-4</v>
      </c>
      <c r="DS242" s="144">
        <f t="shared" si="346"/>
        <v>-4.6371435195919313E-4</v>
      </c>
      <c r="DT242" s="144">
        <f t="shared" si="347"/>
        <v>-1.8163654530129004E-4</v>
      </c>
      <c r="DU242" s="143">
        <v>1.859931231</v>
      </c>
      <c r="DV242" s="143">
        <v>0</v>
      </c>
      <c r="DW242" s="143">
        <v>0</v>
      </c>
      <c r="DX242" s="143">
        <f t="shared" si="348"/>
        <v>-1.859931231</v>
      </c>
      <c r="DY242" s="143">
        <f t="shared" si="349"/>
        <v>0</v>
      </c>
      <c r="DZ242" s="143">
        <f t="shared" si="350"/>
        <v>-1.859931231</v>
      </c>
      <c r="EA242" s="144">
        <f>DU242/Population!E242</f>
        <v>4.5409137082169442E-4</v>
      </c>
      <c r="EB242" s="144">
        <f>DV242/Population!F242</f>
        <v>0</v>
      </c>
      <c r="EC242" s="144">
        <f>DW242/Population!G242</f>
        <v>0</v>
      </c>
      <c r="ED242" s="144">
        <f t="shared" si="351"/>
        <v>-4.5409137082169442E-4</v>
      </c>
      <c r="EE242" s="144">
        <f t="shared" si="352"/>
        <v>0</v>
      </c>
      <c r="EF242" s="144">
        <f t="shared" si="353"/>
        <v>-4.5409137082169442E-4</v>
      </c>
      <c r="EG242" s="143">
        <v>0</v>
      </c>
      <c r="EH242" s="143">
        <v>0</v>
      </c>
      <c r="EI242" s="143">
        <v>0</v>
      </c>
      <c r="EJ242" s="143">
        <f t="shared" si="354"/>
        <v>0</v>
      </c>
      <c r="EK242" s="143">
        <f t="shared" si="355"/>
        <v>0</v>
      </c>
      <c r="EL242" s="143">
        <f t="shared" si="356"/>
        <v>0</v>
      </c>
      <c r="EM242" s="144">
        <f>EG242/Population!E242</f>
        <v>0</v>
      </c>
      <c r="EN242" s="144">
        <f>EH242/Population!F242</f>
        <v>0</v>
      </c>
      <c r="EO242" s="144">
        <f>EI242/Population!G242</f>
        <v>0</v>
      </c>
      <c r="EP242" s="144">
        <f t="shared" si="357"/>
        <v>0</v>
      </c>
      <c r="EQ242" s="144">
        <f t="shared" si="358"/>
        <v>0</v>
      </c>
      <c r="ER242" s="144">
        <f t="shared" si="359"/>
        <v>0</v>
      </c>
    </row>
    <row r="243" spans="1:148" x14ac:dyDescent="0.25">
      <c r="A243" s="155">
        <v>42101026302</v>
      </c>
      <c r="B243" s="155" t="s">
        <v>3</v>
      </c>
      <c r="C243" s="155" t="s">
        <v>4</v>
      </c>
      <c r="D243" s="155" t="s">
        <v>244</v>
      </c>
      <c r="E243" s="143">
        <v>251.20551699999999</v>
      </c>
      <c r="F243" s="143">
        <v>74</v>
      </c>
      <c r="G243" s="143">
        <v>151</v>
      </c>
      <c r="H243" s="143">
        <f t="shared" si="288"/>
        <v>-177.20551699999999</v>
      </c>
      <c r="I243" s="143">
        <f t="shared" si="289"/>
        <v>77</v>
      </c>
      <c r="J243" s="143">
        <f t="shared" si="290"/>
        <v>-100.20551699999999</v>
      </c>
      <c r="K243" s="144">
        <f>E243/Population!E243</f>
        <v>3.6327309055724386E-2</v>
      </c>
      <c r="L243" s="144">
        <f>F243/Population!F243</f>
        <v>1.2860618700034758E-2</v>
      </c>
      <c r="M243" s="144">
        <f>G243/Population!G243</f>
        <v>2.8066914498141263E-2</v>
      </c>
      <c r="N243" s="144">
        <f t="shared" si="291"/>
        <v>-2.3466690355689629E-2</v>
      </c>
      <c r="O243" s="144">
        <f t="shared" si="292"/>
        <v>1.5206295798106504E-2</v>
      </c>
      <c r="P243" s="144">
        <f t="shared" si="293"/>
        <v>-8.2603945575831228E-3</v>
      </c>
      <c r="Q243" s="143">
        <v>6559.6040039999998</v>
      </c>
      <c r="R243" s="143">
        <v>5565</v>
      </c>
      <c r="S243" s="143">
        <v>4938</v>
      </c>
      <c r="T243" s="143">
        <f t="shared" si="294"/>
        <v>-994.6040039999998</v>
      </c>
      <c r="U243" s="143">
        <f t="shared" si="295"/>
        <v>-627</v>
      </c>
      <c r="V243" s="143">
        <f t="shared" si="296"/>
        <v>-1621.6040039999998</v>
      </c>
      <c r="W243" s="144">
        <f>Q243/Population!E243</f>
        <v>0.94859684923430709</v>
      </c>
      <c r="X243" s="144">
        <f>R243/Population!F243</f>
        <v>0.96715328467153283</v>
      </c>
      <c r="Y243" s="144">
        <f>S243/Population!G243</f>
        <v>0.91784386617100366</v>
      </c>
      <c r="Z243" s="144">
        <f t="shared" si="297"/>
        <v>1.8556435437225738E-2</v>
      </c>
      <c r="AA243" s="144">
        <f t="shared" si="298"/>
        <v>-4.9309418500529167E-2</v>
      </c>
      <c r="AB243" s="144">
        <f t="shared" si="299"/>
        <v>-3.075298306330343E-2</v>
      </c>
      <c r="AC243" s="143">
        <v>68.453506469999994</v>
      </c>
      <c r="AD243" s="143">
        <v>53</v>
      </c>
      <c r="AE243" s="143">
        <v>215</v>
      </c>
      <c r="AF243" s="143">
        <f t="shared" si="300"/>
        <v>-15.453506469999994</v>
      </c>
      <c r="AG243" s="143">
        <f t="shared" si="301"/>
        <v>162</v>
      </c>
      <c r="AH243" s="143">
        <f t="shared" si="302"/>
        <v>146.54649353000002</v>
      </c>
      <c r="AI243" s="144">
        <f>AC243/Population!E243</f>
        <v>9.8991921641741597E-3</v>
      </c>
      <c r="AJ243" s="144">
        <f>AD243/Population!F243</f>
        <v>9.2109836635384072E-3</v>
      </c>
      <c r="AK243" s="144">
        <f>AE243/Population!G243</f>
        <v>3.9962825278810406E-2</v>
      </c>
      <c r="AL243" s="144">
        <f t="shared" si="303"/>
        <v>-6.8820850063575252E-4</v>
      </c>
      <c r="AM243" s="144">
        <f t="shared" si="304"/>
        <v>3.0751841615271999E-2</v>
      </c>
      <c r="AN243" s="144">
        <f t="shared" si="305"/>
        <v>3.0063633114636244E-2</v>
      </c>
      <c r="AO243" s="143">
        <v>15.70034504</v>
      </c>
      <c r="AP243" s="143">
        <v>36</v>
      </c>
      <c r="AQ243" s="143">
        <v>15</v>
      </c>
      <c r="AR243" s="143">
        <f t="shared" si="306"/>
        <v>20.299654959999998</v>
      </c>
      <c r="AS243" s="143">
        <f t="shared" si="307"/>
        <v>-21</v>
      </c>
      <c r="AT243" s="143">
        <f t="shared" si="308"/>
        <v>-0.7003450400000002</v>
      </c>
      <c r="AU243" s="144">
        <f>AO243/Population!E243</f>
        <v>2.2704568488819835E-3</v>
      </c>
      <c r="AV243" s="144">
        <f>AP243/Population!F243</f>
        <v>6.2565172054223151E-3</v>
      </c>
      <c r="AW243" s="144">
        <f>AQ243/Population!G243</f>
        <v>2.7881040892193307E-3</v>
      </c>
      <c r="AX243" s="144">
        <f t="shared" si="309"/>
        <v>3.9860603565403316E-3</v>
      </c>
      <c r="AY243" s="144">
        <f t="shared" si="310"/>
        <v>-3.4684131162029844E-3</v>
      </c>
      <c r="AZ243" s="144">
        <f t="shared" si="311"/>
        <v>5.1764724033734723E-4</v>
      </c>
      <c r="BA243" s="143">
        <v>13.816303250000001</v>
      </c>
      <c r="BB243" s="143">
        <v>15</v>
      </c>
      <c r="BC243" s="143">
        <v>0</v>
      </c>
      <c r="BD243" s="143">
        <f t="shared" si="312"/>
        <v>1.1836967499999993</v>
      </c>
      <c r="BE243" s="143">
        <f t="shared" si="313"/>
        <v>-15</v>
      </c>
      <c r="BF243" s="143">
        <f t="shared" si="314"/>
        <v>-13.816303250000001</v>
      </c>
      <c r="BG243" s="144">
        <f>BA243/Population!E243</f>
        <v>1.9980019713116384E-3</v>
      </c>
      <c r="BH243" s="144">
        <f>BB243/Population!F243</f>
        <v>2.6068821689259644E-3</v>
      </c>
      <c r="BI243" s="144">
        <f>BC243/Population!G243</f>
        <v>0</v>
      </c>
      <c r="BJ243" s="144">
        <f t="shared" si="315"/>
        <v>6.0888019761432596E-4</v>
      </c>
      <c r="BK243" s="144">
        <f t="shared" si="316"/>
        <v>-2.6068821689259644E-3</v>
      </c>
      <c r="BL243" s="144">
        <f t="shared" si="317"/>
        <v>-1.9980019713116384E-3</v>
      </c>
      <c r="BM243" s="143">
        <v>0</v>
      </c>
      <c r="BN243" s="143">
        <v>0</v>
      </c>
      <c r="BO243" s="143">
        <v>0</v>
      </c>
      <c r="BP243" s="143">
        <f t="shared" si="318"/>
        <v>0</v>
      </c>
      <c r="BQ243" s="143">
        <f t="shared" si="319"/>
        <v>0</v>
      </c>
      <c r="BR243" s="143">
        <f t="shared" si="320"/>
        <v>0</v>
      </c>
      <c r="BS243" s="144">
        <f>BM243/Population!E243</f>
        <v>0</v>
      </c>
      <c r="BT243" s="144">
        <f>BN243/Population!F243</f>
        <v>0</v>
      </c>
      <c r="BU243" s="144">
        <f>BO243/Population!G243</f>
        <v>0</v>
      </c>
      <c r="BV243" s="144">
        <f t="shared" si="321"/>
        <v>0</v>
      </c>
      <c r="BW243" s="144">
        <f t="shared" si="322"/>
        <v>0</v>
      </c>
      <c r="BX243" s="144">
        <f t="shared" si="323"/>
        <v>0</v>
      </c>
      <c r="BY243" s="143">
        <v>0</v>
      </c>
      <c r="BZ243" s="143">
        <v>14</v>
      </c>
      <c r="CA243" s="143">
        <v>36</v>
      </c>
      <c r="CB243" s="143">
        <f t="shared" si="324"/>
        <v>14</v>
      </c>
      <c r="CC243" s="143">
        <f t="shared" si="325"/>
        <v>22</v>
      </c>
      <c r="CD243" s="143">
        <f t="shared" si="326"/>
        <v>36</v>
      </c>
      <c r="CE243" s="144">
        <f>BY243/Population!E243</f>
        <v>0</v>
      </c>
      <c r="CF243" s="144">
        <f>BZ243/Population!F243</f>
        <v>2.4330900243309003E-3</v>
      </c>
      <c r="CG243" s="144">
        <f>CA243/Population!G243</f>
        <v>6.6914498141263943E-3</v>
      </c>
      <c r="CH243" s="144">
        <f t="shared" si="327"/>
        <v>2.4330900243309003E-3</v>
      </c>
      <c r="CI243" s="144">
        <f t="shared" si="328"/>
        <v>4.2583597897954944E-3</v>
      </c>
      <c r="CJ243" s="144">
        <f t="shared" si="329"/>
        <v>6.6914498141263943E-3</v>
      </c>
      <c r="CK243" s="143">
        <v>6.9081516269999996</v>
      </c>
      <c r="CL243" s="143">
        <v>10</v>
      </c>
      <c r="CM243" s="143">
        <v>2</v>
      </c>
      <c r="CN243" s="143">
        <f t="shared" si="330"/>
        <v>3.0918483730000004</v>
      </c>
      <c r="CO243" s="143">
        <f t="shared" si="331"/>
        <v>-8</v>
      </c>
      <c r="CP243" s="143">
        <f t="shared" si="332"/>
        <v>-4.9081516269999996</v>
      </c>
      <c r="CQ243" s="144">
        <f>CK243/Population!E243</f>
        <v>9.9900098594504294E-4</v>
      </c>
      <c r="CR243" s="144">
        <f>CL243/Population!F243</f>
        <v>1.7379214459506431E-3</v>
      </c>
      <c r="CS243" s="144">
        <f>CM243/Population!G243</f>
        <v>3.7174721189591077E-4</v>
      </c>
      <c r="CT243" s="144">
        <f t="shared" si="333"/>
        <v>7.3892046000560013E-4</v>
      </c>
      <c r="CU243" s="144">
        <f t="shared" si="334"/>
        <v>-1.3661742340547324E-3</v>
      </c>
      <c r="CV243" s="144">
        <f t="shared" si="335"/>
        <v>-6.2725377404913222E-4</v>
      </c>
      <c r="CW243" s="143">
        <v>3.1400690080000002</v>
      </c>
      <c r="CX243" s="143">
        <v>9</v>
      </c>
      <c r="CY243" s="143">
        <v>0</v>
      </c>
      <c r="CZ243" s="143">
        <f t="shared" si="336"/>
        <v>5.8599309919999998</v>
      </c>
      <c r="DA243" s="143">
        <f t="shared" si="337"/>
        <v>-9</v>
      </c>
      <c r="DB243" s="143">
        <f t="shared" si="338"/>
        <v>-3.1400690080000002</v>
      </c>
      <c r="DC243" s="144">
        <f>CW243/Population!E243</f>
        <v>4.5409136977639668E-4</v>
      </c>
      <c r="DD243" s="144">
        <f>CX243/Population!F243</f>
        <v>1.5641293013555788E-3</v>
      </c>
      <c r="DE243" s="144">
        <f>CY243/Population!G243</f>
        <v>0</v>
      </c>
      <c r="DF243" s="144">
        <f t="shared" si="339"/>
        <v>1.1100379315791822E-3</v>
      </c>
      <c r="DG243" s="144">
        <f t="shared" si="340"/>
        <v>-1.5641293013555788E-3</v>
      </c>
      <c r="DH243" s="144">
        <f t="shared" si="341"/>
        <v>-4.5409136977639668E-4</v>
      </c>
      <c r="DI243" s="143">
        <v>1.2560275789999999</v>
      </c>
      <c r="DJ243" s="143">
        <v>3</v>
      </c>
      <c r="DK243" s="143">
        <v>0</v>
      </c>
      <c r="DL243" s="143">
        <f t="shared" si="342"/>
        <v>1.7439724210000001</v>
      </c>
      <c r="DM243" s="143">
        <f t="shared" si="343"/>
        <v>-3</v>
      </c>
      <c r="DN243" s="143">
        <f t="shared" si="344"/>
        <v>-1.2560275789999999</v>
      </c>
      <c r="DO243" s="144">
        <f>DI243/Population!E243</f>
        <v>1.816365444109505E-4</v>
      </c>
      <c r="DP243" s="144">
        <f>DJ243/Population!F243</f>
        <v>5.2137643378519292E-4</v>
      </c>
      <c r="DQ243" s="144">
        <f>DK243/Population!G243</f>
        <v>0</v>
      </c>
      <c r="DR243" s="144">
        <f t="shared" si="345"/>
        <v>3.3973988937424242E-4</v>
      </c>
      <c r="DS243" s="144">
        <f t="shared" si="346"/>
        <v>-5.2137643378519292E-4</v>
      </c>
      <c r="DT243" s="144">
        <f t="shared" si="347"/>
        <v>-1.816365444109505E-4</v>
      </c>
      <c r="DU243" s="143">
        <v>3.1400690080000002</v>
      </c>
      <c r="DV243" s="143">
        <v>4</v>
      </c>
      <c r="DW243" s="143">
        <v>13</v>
      </c>
      <c r="DX243" s="143">
        <f t="shared" si="348"/>
        <v>0.85993099199999978</v>
      </c>
      <c r="DY243" s="143">
        <f t="shared" si="349"/>
        <v>9</v>
      </c>
      <c r="DZ243" s="143">
        <f t="shared" si="350"/>
        <v>9.8599309919999989</v>
      </c>
      <c r="EA243" s="144">
        <f>DU243/Population!E243</f>
        <v>4.5409136977639668E-4</v>
      </c>
      <c r="EB243" s="144">
        <f>DV243/Population!F243</f>
        <v>6.9516857838025723E-4</v>
      </c>
      <c r="EC243" s="144">
        <f>DW243/Population!G243</f>
        <v>2.4163568773234202E-3</v>
      </c>
      <c r="ED243" s="144">
        <f t="shared" si="351"/>
        <v>2.4107720860386055E-4</v>
      </c>
      <c r="EE243" s="144">
        <f t="shared" si="352"/>
        <v>1.721188298943163E-3</v>
      </c>
      <c r="EF243" s="144">
        <f t="shared" si="353"/>
        <v>1.9622655075470234E-3</v>
      </c>
      <c r="EG243" s="143">
        <v>0</v>
      </c>
      <c r="EH243" s="143">
        <v>7</v>
      </c>
      <c r="EI243" s="143">
        <v>0</v>
      </c>
      <c r="EJ243" s="143">
        <f t="shared" si="354"/>
        <v>7</v>
      </c>
      <c r="EK243" s="143">
        <f t="shared" si="355"/>
        <v>-7</v>
      </c>
      <c r="EL243" s="143">
        <f t="shared" si="356"/>
        <v>0</v>
      </c>
      <c r="EM243" s="144">
        <f>EG243/Population!E243</f>
        <v>0</v>
      </c>
      <c r="EN243" s="144">
        <f>EH243/Population!F243</f>
        <v>1.2165450121654502E-3</v>
      </c>
      <c r="EO243" s="144">
        <f>EI243/Population!G243</f>
        <v>0</v>
      </c>
      <c r="EP243" s="144">
        <f t="shared" si="357"/>
        <v>1.2165450121654502E-3</v>
      </c>
      <c r="EQ243" s="144">
        <f t="shared" si="358"/>
        <v>-1.2165450121654502E-3</v>
      </c>
      <c r="ER243" s="144">
        <f t="shared" si="359"/>
        <v>0</v>
      </c>
    </row>
    <row r="244" spans="1:148" x14ac:dyDescent="0.25">
      <c r="A244" s="155">
        <v>42101026400</v>
      </c>
      <c r="B244" s="155" t="s">
        <v>3</v>
      </c>
      <c r="C244" s="155" t="s">
        <v>4</v>
      </c>
      <c r="D244" s="155" t="s">
        <v>245</v>
      </c>
      <c r="E244" s="143">
        <v>175.9999985</v>
      </c>
      <c r="F244" s="143">
        <v>74</v>
      </c>
      <c r="G244" s="143">
        <v>149</v>
      </c>
      <c r="H244" s="143">
        <f t="shared" si="288"/>
        <v>-101.9999985</v>
      </c>
      <c r="I244" s="143">
        <f t="shared" si="289"/>
        <v>75</v>
      </c>
      <c r="J244" s="143">
        <f t="shared" si="290"/>
        <v>-26.999998500000004</v>
      </c>
      <c r="K244" s="144">
        <f>E244/Population!E244</f>
        <v>2.7316467480224933E-2</v>
      </c>
      <c r="L244" s="144">
        <f>F244/Population!F244</f>
        <v>1.2451623759044253E-2</v>
      </c>
      <c r="M244" s="144">
        <f>G244/Population!G244</f>
        <v>2.7850467289719627E-2</v>
      </c>
      <c r="N244" s="144">
        <f t="shared" si="291"/>
        <v>-1.486484372118068E-2</v>
      </c>
      <c r="O244" s="144">
        <f t="shared" si="292"/>
        <v>1.5398843530675374E-2</v>
      </c>
      <c r="P244" s="144">
        <f t="shared" si="293"/>
        <v>5.3399980949469378E-4</v>
      </c>
      <c r="Q244" s="143">
        <v>6147</v>
      </c>
      <c r="R244" s="143">
        <v>5735</v>
      </c>
      <c r="S244" s="143">
        <v>5058</v>
      </c>
      <c r="T244" s="143">
        <f t="shared" si="294"/>
        <v>-412</v>
      </c>
      <c r="U244" s="143">
        <f t="shared" si="295"/>
        <v>-677</v>
      </c>
      <c r="V244" s="143">
        <f t="shared" si="296"/>
        <v>-1089</v>
      </c>
      <c r="W244" s="144">
        <f>Q244/Population!E244</f>
        <v>0.95405867631835617</v>
      </c>
      <c r="X244" s="144">
        <f>R244/Population!F244</f>
        <v>0.96500084132592967</v>
      </c>
      <c r="Y244" s="144">
        <f>S244/Population!G244</f>
        <v>0.94542056074766356</v>
      </c>
      <c r="Z244" s="144">
        <f t="shared" si="297"/>
        <v>1.0942165007573501E-2</v>
      </c>
      <c r="AA244" s="144">
        <f t="shared" si="298"/>
        <v>-1.9580280578266107E-2</v>
      </c>
      <c r="AB244" s="144">
        <f t="shared" si="299"/>
        <v>-8.638115570692606E-3</v>
      </c>
      <c r="AC244" s="143">
        <v>59</v>
      </c>
      <c r="AD244" s="143">
        <v>92</v>
      </c>
      <c r="AE244" s="143">
        <v>85</v>
      </c>
      <c r="AF244" s="143">
        <f t="shared" si="300"/>
        <v>33</v>
      </c>
      <c r="AG244" s="143">
        <f t="shared" si="301"/>
        <v>-7</v>
      </c>
      <c r="AH244" s="143">
        <f t="shared" si="302"/>
        <v>26</v>
      </c>
      <c r="AI244" s="144">
        <f>AC244/Population!E244</f>
        <v>9.157224971983572E-3</v>
      </c>
      <c r="AJ244" s="144">
        <f>AD244/Population!F244</f>
        <v>1.5480397105838801E-2</v>
      </c>
      <c r="AK244" s="144">
        <f>AE244/Population!G244</f>
        <v>1.5887850467289719E-2</v>
      </c>
      <c r="AL244" s="144">
        <f t="shared" si="303"/>
        <v>6.3231721338552292E-3</v>
      </c>
      <c r="AM244" s="144">
        <f t="shared" si="304"/>
        <v>4.0745336145091814E-4</v>
      </c>
      <c r="AN244" s="144">
        <f t="shared" si="305"/>
        <v>6.7306254953061473E-3</v>
      </c>
      <c r="AO244" s="143">
        <v>24</v>
      </c>
      <c r="AP244" s="143">
        <v>19</v>
      </c>
      <c r="AQ244" s="143">
        <v>13</v>
      </c>
      <c r="AR244" s="143">
        <f t="shared" si="306"/>
        <v>-5</v>
      </c>
      <c r="AS244" s="143">
        <f t="shared" si="307"/>
        <v>-6</v>
      </c>
      <c r="AT244" s="143">
        <f t="shared" si="308"/>
        <v>-11</v>
      </c>
      <c r="AU244" s="144">
        <f>AO244/Population!E244</f>
        <v>3.7249728699594187E-3</v>
      </c>
      <c r="AV244" s="144">
        <f>AP244/Population!F244</f>
        <v>3.1970385327275788E-3</v>
      </c>
      <c r="AW244" s="144">
        <f>AQ244/Population!G244</f>
        <v>2.4299065420560748E-3</v>
      </c>
      <c r="AX244" s="144">
        <f t="shared" si="309"/>
        <v>-5.2793433723183998E-4</v>
      </c>
      <c r="AY244" s="144">
        <f t="shared" si="310"/>
        <v>-7.6713199067150392E-4</v>
      </c>
      <c r="AZ244" s="144">
        <f t="shared" si="311"/>
        <v>-1.2950663279033439E-3</v>
      </c>
      <c r="BA244" s="143">
        <v>22</v>
      </c>
      <c r="BB244" s="143">
        <v>12</v>
      </c>
      <c r="BC244" s="143">
        <v>0</v>
      </c>
      <c r="BD244" s="143">
        <f t="shared" si="312"/>
        <v>-10</v>
      </c>
      <c r="BE244" s="143">
        <f t="shared" si="313"/>
        <v>-12</v>
      </c>
      <c r="BF244" s="143">
        <f t="shared" si="314"/>
        <v>-22</v>
      </c>
      <c r="BG244" s="144">
        <f>BA244/Population!E244</f>
        <v>3.4145584641294673E-3</v>
      </c>
      <c r="BH244" s="144">
        <f>BB244/Population!F244</f>
        <v>2.0191822311963654E-3</v>
      </c>
      <c r="BI244" s="144">
        <f>BC244/Population!G244</f>
        <v>0</v>
      </c>
      <c r="BJ244" s="144">
        <f t="shared" si="315"/>
        <v>-1.3953762329331019E-3</v>
      </c>
      <c r="BK244" s="144">
        <f t="shared" si="316"/>
        <v>-2.0191822311963654E-3</v>
      </c>
      <c r="BL244" s="144">
        <f t="shared" si="317"/>
        <v>-3.4145584641294673E-3</v>
      </c>
      <c r="BM244" s="143">
        <v>1</v>
      </c>
      <c r="BN244" s="143">
        <v>0</v>
      </c>
      <c r="BO244" s="143">
        <v>0</v>
      </c>
      <c r="BP244" s="143">
        <f t="shared" si="318"/>
        <v>-1</v>
      </c>
      <c r="BQ244" s="143">
        <f t="shared" si="319"/>
        <v>0</v>
      </c>
      <c r="BR244" s="143">
        <f t="shared" si="320"/>
        <v>-1</v>
      </c>
      <c r="BS244" s="144">
        <f>BM244/Population!E244</f>
        <v>1.5520720291497579E-4</v>
      </c>
      <c r="BT244" s="144">
        <f>BN244/Population!F244</f>
        <v>0</v>
      </c>
      <c r="BU244" s="144">
        <f>BO244/Population!G244</f>
        <v>0</v>
      </c>
      <c r="BV244" s="144">
        <f t="shared" si="321"/>
        <v>-1.5520720291497579E-4</v>
      </c>
      <c r="BW244" s="144">
        <f t="shared" si="322"/>
        <v>0</v>
      </c>
      <c r="BX244" s="144">
        <f t="shared" si="323"/>
        <v>-1.5520720291497579E-4</v>
      </c>
      <c r="BY244" s="143">
        <v>1</v>
      </c>
      <c r="BZ244" s="143">
        <v>8</v>
      </c>
      <c r="CA244" s="143">
        <v>0</v>
      </c>
      <c r="CB244" s="143">
        <f t="shared" si="324"/>
        <v>7</v>
      </c>
      <c r="CC244" s="143">
        <f t="shared" si="325"/>
        <v>-8</v>
      </c>
      <c r="CD244" s="143">
        <f t="shared" si="326"/>
        <v>-1</v>
      </c>
      <c r="CE244" s="144">
        <f>BY244/Population!E244</f>
        <v>1.5520720291497579E-4</v>
      </c>
      <c r="CF244" s="144">
        <f>BZ244/Population!F244</f>
        <v>1.3461214874642437E-3</v>
      </c>
      <c r="CG244" s="144">
        <f>CA244/Population!G244</f>
        <v>0</v>
      </c>
      <c r="CH244" s="144">
        <f t="shared" si="327"/>
        <v>1.190914284549268E-3</v>
      </c>
      <c r="CI244" s="144">
        <f t="shared" si="328"/>
        <v>-1.3461214874642437E-3</v>
      </c>
      <c r="CJ244" s="144">
        <f t="shared" si="329"/>
        <v>-1.5520720291497579E-4</v>
      </c>
      <c r="CK244" s="143">
        <v>6</v>
      </c>
      <c r="CL244" s="143">
        <v>6</v>
      </c>
      <c r="CM244" s="143">
        <v>12</v>
      </c>
      <c r="CN244" s="143">
        <f t="shared" si="330"/>
        <v>0</v>
      </c>
      <c r="CO244" s="143">
        <f t="shared" si="331"/>
        <v>6</v>
      </c>
      <c r="CP244" s="143">
        <f t="shared" si="332"/>
        <v>6</v>
      </c>
      <c r="CQ244" s="144">
        <f>CK244/Population!E244</f>
        <v>9.3124321748985469E-4</v>
      </c>
      <c r="CR244" s="144">
        <f>CL244/Population!F244</f>
        <v>1.0095911155981827E-3</v>
      </c>
      <c r="CS244" s="144">
        <f>CM244/Population!G244</f>
        <v>2.2429906542056075E-3</v>
      </c>
      <c r="CT244" s="144">
        <f t="shared" si="333"/>
        <v>7.8347898108328037E-5</v>
      </c>
      <c r="CU244" s="144">
        <f t="shared" si="334"/>
        <v>1.2333995386074248E-3</v>
      </c>
      <c r="CV244" s="144">
        <f t="shared" si="335"/>
        <v>1.3117474367157528E-3</v>
      </c>
      <c r="CW244" s="143">
        <v>0</v>
      </c>
      <c r="CX244" s="143">
        <v>6</v>
      </c>
      <c r="CY244" s="143">
        <v>1</v>
      </c>
      <c r="CZ244" s="143">
        <f t="shared" si="336"/>
        <v>6</v>
      </c>
      <c r="DA244" s="143">
        <f t="shared" si="337"/>
        <v>-5</v>
      </c>
      <c r="DB244" s="143">
        <f t="shared" si="338"/>
        <v>1</v>
      </c>
      <c r="DC244" s="144">
        <f>CW244/Population!E244</f>
        <v>0</v>
      </c>
      <c r="DD244" s="144">
        <f>CX244/Population!F244</f>
        <v>1.0095911155981827E-3</v>
      </c>
      <c r="DE244" s="144">
        <f>CY244/Population!G244</f>
        <v>1.8691588785046728E-4</v>
      </c>
      <c r="DF244" s="144">
        <f t="shared" si="339"/>
        <v>1.0095911155981827E-3</v>
      </c>
      <c r="DG244" s="144">
        <f t="shared" si="340"/>
        <v>-8.2267522774771547E-4</v>
      </c>
      <c r="DH244" s="144">
        <f t="shared" si="341"/>
        <v>1.8691588785046728E-4</v>
      </c>
      <c r="DI244" s="143">
        <v>4</v>
      </c>
      <c r="DJ244" s="143">
        <v>0</v>
      </c>
      <c r="DK244" s="143">
        <v>0</v>
      </c>
      <c r="DL244" s="143">
        <f t="shared" si="342"/>
        <v>-4</v>
      </c>
      <c r="DM244" s="143">
        <f t="shared" si="343"/>
        <v>0</v>
      </c>
      <c r="DN244" s="143">
        <f t="shared" si="344"/>
        <v>-4</v>
      </c>
      <c r="DO244" s="144">
        <f>DI244/Population!E244</f>
        <v>6.2082881165990316E-4</v>
      </c>
      <c r="DP244" s="144">
        <f>DJ244/Population!F244</f>
        <v>0</v>
      </c>
      <c r="DQ244" s="144">
        <f>DK244/Population!G244</f>
        <v>0</v>
      </c>
      <c r="DR244" s="144">
        <f t="shared" si="345"/>
        <v>-6.2082881165990316E-4</v>
      </c>
      <c r="DS244" s="144">
        <f t="shared" si="346"/>
        <v>0</v>
      </c>
      <c r="DT244" s="144">
        <f t="shared" si="347"/>
        <v>-6.2082881165990316E-4</v>
      </c>
      <c r="DU244" s="143">
        <v>2</v>
      </c>
      <c r="DV244" s="143">
        <v>0</v>
      </c>
      <c r="DW244" s="143">
        <v>0</v>
      </c>
      <c r="DX244" s="143">
        <f t="shared" si="348"/>
        <v>-2</v>
      </c>
      <c r="DY244" s="143">
        <f t="shared" si="349"/>
        <v>0</v>
      </c>
      <c r="DZ244" s="143">
        <f t="shared" si="350"/>
        <v>-2</v>
      </c>
      <c r="EA244" s="144">
        <f>DU244/Population!E244</f>
        <v>3.1041440582995158E-4</v>
      </c>
      <c r="EB244" s="144">
        <f>DV244/Population!F244</f>
        <v>0</v>
      </c>
      <c r="EC244" s="144">
        <f>DW244/Population!G244</f>
        <v>0</v>
      </c>
      <c r="ED244" s="144">
        <f t="shared" si="351"/>
        <v>-3.1041440582995158E-4</v>
      </c>
      <c r="EE244" s="144">
        <f t="shared" si="352"/>
        <v>0</v>
      </c>
      <c r="EF244" s="144">
        <f t="shared" si="353"/>
        <v>-3.1041440582995158E-4</v>
      </c>
      <c r="EG244" s="143">
        <v>0</v>
      </c>
      <c r="EH244" s="143">
        <v>5</v>
      </c>
      <c r="EI244" s="143">
        <v>0</v>
      </c>
      <c r="EJ244" s="143">
        <f t="shared" si="354"/>
        <v>5</v>
      </c>
      <c r="EK244" s="143">
        <f t="shared" si="355"/>
        <v>-5</v>
      </c>
      <c r="EL244" s="143">
        <f t="shared" si="356"/>
        <v>0</v>
      </c>
      <c r="EM244" s="144">
        <f>EG244/Population!E244</f>
        <v>0</v>
      </c>
      <c r="EN244" s="144">
        <f>EH244/Population!F244</f>
        <v>8.4132592966515223E-4</v>
      </c>
      <c r="EO244" s="144">
        <f>EI244/Population!G244</f>
        <v>0</v>
      </c>
      <c r="EP244" s="144">
        <f t="shared" si="357"/>
        <v>8.4132592966515223E-4</v>
      </c>
      <c r="EQ244" s="144">
        <f t="shared" si="358"/>
        <v>-8.4132592966515223E-4</v>
      </c>
      <c r="ER244" s="144">
        <f t="shared" si="359"/>
        <v>0</v>
      </c>
    </row>
    <row r="245" spans="1:148" x14ac:dyDescent="0.25">
      <c r="A245" s="155">
        <v>42101026500</v>
      </c>
      <c r="B245" s="155" t="s">
        <v>3</v>
      </c>
      <c r="C245" s="155" t="s">
        <v>4</v>
      </c>
      <c r="D245" s="155" t="s">
        <v>246</v>
      </c>
      <c r="E245" s="143">
        <v>145.15317139999999</v>
      </c>
      <c r="F245" s="143">
        <v>73</v>
      </c>
      <c r="G245" s="143">
        <v>41</v>
      </c>
      <c r="H245" s="143">
        <f t="shared" si="288"/>
        <v>-72.153171399999991</v>
      </c>
      <c r="I245" s="143">
        <f t="shared" si="289"/>
        <v>-32</v>
      </c>
      <c r="J245" s="143">
        <f t="shared" si="290"/>
        <v>-104.15317139999999</v>
      </c>
      <c r="K245" s="144">
        <f>E245/Population!E245</f>
        <v>2.7026092693587907E-2</v>
      </c>
      <c r="L245" s="144">
        <f>F245/Population!F245</f>
        <v>1.5135807588637777E-2</v>
      </c>
      <c r="M245" s="144">
        <f>G245/Population!G245</f>
        <v>8.6406743940990512E-3</v>
      </c>
      <c r="N245" s="144">
        <f t="shared" si="291"/>
        <v>-1.1890285104950131E-2</v>
      </c>
      <c r="O245" s="144">
        <f t="shared" si="292"/>
        <v>-6.4951331945387256E-3</v>
      </c>
      <c r="P245" s="144">
        <f t="shared" si="293"/>
        <v>-1.8385418299488858E-2</v>
      </c>
      <c r="Q245" s="143">
        <v>5108.6351269999996</v>
      </c>
      <c r="R245" s="143">
        <v>4657</v>
      </c>
      <c r="S245" s="143">
        <v>4588</v>
      </c>
      <c r="T245" s="143">
        <f t="shared" si="294"/>
        <v>-451.63512699999956</v>
      </c>
      <c r="U245" s="143">
        <f t="shared" si="295"/>
        <v>-69</v>
      </c>
      <c r="V245" s="143">
        <f t="shared" si="296"/>
        <v>-520.63512699999956</v>
      </c>
      <c r="W245" s="144">
        <f>Q245/Population!E245</f>
        <v>0.95117760878644653</v>
      </c>
      <c r="X245" s="144">
        <f>R245/Population!F245</f>
        <v>0.9655815882230977</v>
      </c>
      <c r="Y245" s="144">
        <f>S245/Population!G245</f>
        <v>0.96691253951527922</v>
      </c>
      <c r="Z245" s="144">
        <f t="shared" si="297"/>
        <v>1.4403979436651171E-2</v>
      </c>
      <c r="AA245" s="144">
        <f t="shared" si="298"/>
        <v>1.3309512921815259E-3</v>
      </c>
      <c r="AB245" s="144">
        <f t="shared" si="299"/>
        <v>1.5734930728832697E-2</v>
      </c>
      <c r="AC245" s="143">
        <v>88.043866019999996</v>
      </c>
      <c r="AD245" s="143">
        <v>50</v>
      </c>
      <c r="AE245" s="143">
        <v>66</v>
      </c>
      <c r="AF245" s="143">
        <f t="shared" si="300"/>
        <v>-38.043866019999996</v>
      </c>
      <c r="AG245" s="143">
        <f t="shared" si="301"/>
        <v>16</v>
      </c>
      <c r="AH245" s="143">
        <f t="shared" si="302"/>
        <v>-22.043866019999996</v>
      </c>
      <c r="AI245" s="144">
        <f>AC245/Population!E245</f>
        <v>1.6392901796139156E-2</v>
      </c>
      <c r="AJ245" s="144">
        <f>AD245/Population!F245</f>
        <v>1.0366991499066971E-2</v>
      </c>
      <c r="AK245" s="144">
        <f>AE245/Population!G245</f>
        <v>1.3909378292939936E-2</v>
      </c>
      <c r="AL245" s="144">
        <f t="shared" si="303"/>
        <v>-6.0259102970721852E-3</v>
      </c>
      <c r="AM245" s="144">
        <f t="shared" si="304"/>
        <v>3.5423867938729654E-3</v>
      </c>
      <c r="AN245" s="144">
        <f t="shared" si="305"/>
        <v>-2.4835235031992198E-3</v>
      </c>
      <c r="AO245" s="143">
        <v>13.00791027</v>
      </c>
      <c r="AP245" s="143">
        <v>16</v>
      </c>
      <c r="AQ245" s="143">
        <v>0</v>
      </c>
      <c r="AR245" s="143">
        <f t="shared" si="306"/>
        <v>2.99208973</v>
      </c>
      <c r="AS245" s="143">
        <f t="shared" si="307"/>
        <v>-16</v>
      </c>
      <c r="AT245" s="143">
        <f t="shared" si="308"/>
        <v>-13.00791027</v>
      </c>
      <c r="AU245" s="144">
        <f>AO245/Population!E245</f>
        <v>2.4219449380001221E-3</v>
      </c>
      <c r="AV245" s="144">
        <f>AP245/Population!F245</f>
        <v>3.3174372797014308E-3</v>
      </c>
      <c r="AW245" s="144">
        <f>AQ245/Population!G245</f>
        <v>0</v>
      </c>
      <c r="AX245" s="144">
        <f t="shared" si="309"/>
        <v>8.9549234170130864E-4</v>
      </c>
      <c r="AY245" s="144">
        <f t="shared" si="310"/>
        <v>-3.3174372797014308E-3</v>
      </c>
      <c r="AZ245" s="144">
        <f t="shared" si="311"/>
        <v>-2.4219449380001221E-3</v>
      </c>
      <c r="BA245" s="143">
        <v>13.00862938</v>
      </c>
      <c r="BB245" s="143">
        <v>19</v>
      </c>
      <c r="BC245" s="143">
        <v>0</v>
      </c>
      <c r="BD245" s="143">
        <f t="shared" si="312"/>
        <v>5.9913706199999996</v>
      </c>
      <c r="BE245" s="143">
        <f t="shared" si="313"/>
        <v>-19</v>
      </c>
      <c r="BF245" s="143">
        <f t="shared" si="314"/>
        <v>-13.00862938</v>
      </c>
      <c r="BG245" s="144">
        <f>BA245/Population!E245</f>
        <v>2.4220788292084881E-3</v>
      </c>
      <c r="BH245" s="144">
        <f>BB245/Population!F245</f>
        <v>3.939456769645449E-3</v>
      </c>
      <c r="BI245" s="144">
        <f>BC245/Population!G245</f>
        <v>0</v>
      </c>
      <c r="BJ245" s="144">
        <f t="shared" si="315"/>
        <v>1.5173779404369608E-3</v>
      </c>
      <c r="BK245" s="144">
        <f t="shared" si="316"/>
        <v>-3.939456769645449E-3</v>
      </c>
      <c r="BL245" s="144">
        <f t="shared" si="317"/>
        <v>-2.4220788292084881E-3</v>
      </c>
      <c r="BM245" s="143">
        <v>0</v>
      </c>
      <c r="BN245" s="143">
        <v>0</v>
      </c>
      <c r="BO245" s="143">
        <v>0</v>
      </c>
      <c r="BP245" s="143">
        <f t="shared" si="318"/>
        <v>0</v>
      </c>
      <c r="BQ245" s="143">
        <f t="shared" si="319"/>
        <v>0</v>
      </c>
      <c r="BR245" s="143">
        <f t="shared" si="320"/>
        <v>0</v>
      </c>
      <c r="BS245" s="144">
        <f>BM245/Population!E245</f>
        <v>0</v>
      </c>
      <c r="BT245" s="144">
        <f>BN245/Population!F245</f>
        <v>0</v>
      </c>
      <c r="BU245" s="144">
        <f>BO245/Population!G245</f>
        <v>0</v>
      </c>
      <c r="BV245" s="144">
        <f t="shared" si="321"/>
        <v>0</v>
      </c>
      <c r="BW245" s="144">
        <f t="shared" si="322"/>
        <v>0</v>
      </c>
      <c r="BX245" s="144">
        <f t="shared" si="323"/>
        <v>0</v>
      </c>
      <c r="BY245" s="143">
        <v>0</v>
      </c>
      <c r="BZ245" s="143">
        <v>7</v>
      </c>
      <c r="CA245" s="143">
        <v>0</v>
      </c>
      <c r="CB245" s="143">
        <f t="shared" si="324"/>
        <v>7</v>
      </c>
      <c r="CC245" s="143">
        <f t="shared" si="325"/>
        <v>-7</v>
      </c>
      <c r="CD245" s="143">
        <f t="shared" si="326"/>
        <v>0</v>
      </c>
      <c r="CE245" s="144">
        <f>BY245/Population!E245</f>
        <v>0</v>
      </c>
      <c r="CF245" s="144">
        <f>BZ245/Population!F245</f>
        <v>1.4513788098693759E-3</v>
      </c>
      <c r="CG245" s="144">
        <f>CA245/Population!G245</f>
        <v>0</v>
      </c>
      <c r="CH245" s="144">
        <f t="shared" si="327"/>
        <v>1.4513788098693759E-3</v>
      </c>
      <c r="CI245" s="144">
        <f t="shared" si="328"/>
        <v>-1.4513788098693759E-3</v>
      </c>
      <c r="CJ245" s="144">
        <f t="shared" si="329"/>
        <v>0</v>
      </c>
      <c r="CK245" s="143">
        <v>1.43823E-3</v>
      </c>
      <c r="CL245" s="143">
        <v>1</v>
      </c>
      <c r="CM245" s="143">
        <v>0</v>
      </c>
      <c r="CN245" s="143">
        <f t="shared" si="330"/>
        <v>0.99856177000000002</v>
      </c>
      <c r="CO245" s="143">
        <f t="shared" si="331"/>
        <v>-1</v>
      </c>
      <c r="CP245" s="143">
        <f t="shared" si="332"/>
        <v>-1.43823E-3</v>
      </c>
      <c r="CQ245" s="144">
        <f>CK245/Population!E245</f>
        <v>2.6778427863339773E-7</v>
      </c>
      <c r="CR245" s="144">
        <f>CL245/Population!F245</f>
        <v>2.0733982998133942E-4</v>
      </c>
      <c r="CS245" s="144">
        <f>CM245/Population!G245</f>
        <v>0</v>
      </c>
      <c r="CT245" s="144">
        <f t="shared" si="333"/>
        <v>2.0707204570270604E-4</v>
      </c>
      <c r="CU245" s="144">
        <f t="shared" si="334"/>
        <v>-2.0733982998133942E-4</v>
      </c>
      <c r="CV245" s="144">
        <f t="shared" si="335"/>
        <v>-2.6778427863339773E-7</v>
      </c>
      <c r="CW245" s="143">
        <v>1.43823E-3</v>
      </c>
      <c r="CX245" s="143">
        <v>0</v>
      </c>
      <c r="CY245" s="143">
        <v>0</v>
      </c>
      <c r="CZ245" s="143">
        <f t="shared" si="336"/>
        <v>-1.43823E-3</v>
      </c>
      <c r="DA245" s="143">
        <f t="shared" si="337"/>
        <v>0</v>
      </c>
      <c r="DB245" s="143">
        <f t="shared" si="338"/>
        <v>-1.43823E-3</v>
      </c>
      <c r="DC245" s="144">
        <f>CW245/Population!E245</f>
        <v>2.6778427863339773E-7</v>
      </c>
      <c r="DD245" s="144">
        <f>CX245/Population!F245</f>
        <v>0</v>
      </c>
      <c r="DE245" s="144">
        <f>CY245/Population!G245</f>
        <v>0</v>
      </c>
      <c r="DF245" s="144">
        <f t="shared" si="339"/>
        <v>-2.6778427863339773E-7</v>
      </c>
      <c r="DG245" s="144">
        <f t="shared" si="340"/>
        <v>0</v>
      </c>
      <c r="DH245" s="144">
        <f t="shared" si="341"/>
        <v>-2.6778427863339773E-7</v>
      </c>
      <c r="DI245" s="143">
        <v>1.00143823</v>
      </c>
      <c r="DJ245" s="143">
        <v>1</v>
      </c>
      <c r="DK245" s="143">
        <v>0</v>
      </c>
      <c r="DL245" s="143">
        <f t="shared" si="342"/>
        <v>-1.4382299999999848E-3</v>
      </c>
      <c r="DM245" s="143">
        <f t="shared" si="343"/>
        <v>-1</v>
      </c>
      <c r="DN245" s="143">
        <f t="shared" si="344"/>
        <v>-1.00143823</v>
      </c>
      <c r="DO245" s="144">
        <f>DI245/Population!E245</f>
        <v>1.8645794762760936E-4</v>
      </c>
      <c r="DP245" s="144">
        <f>DJ245/Population!F245</f>
        <v>2.0733982998133942E-4</v>
      </c>
      <c r="DQ245" s="144">
        <f>DK245/Population!G245</f>
        <v>0</v>
      </c>
      <c r="DR245" s="144">
        <f t="shared" si="345"/>
        <v>2.0881882353730057E-5</v>
      </c>
      <c r="DS245" s="144">
        <f t="shared" si="346"/>
        <v>-2.0733982998133942E-4</v>
      </c>
      <c r="DT245" s="144">
        <f t="shared" si="347"/>
        <v>-1.8645794762760936E-4</v>
      </c>
      <c r="DU245" s="143">
        <v>3.0035955759999999</v>
      </c>
      <c r="DV245" s="143">
        <v>2</v>
      </c>
      <c r="DW245" s="143">
        <v>0</v>
      </c>
      <c r="DX245" s="143">
        <f t="shared" si="348"/>
        <v>-1.0035955759999999</v>
      </c>
      <c r="DY245" s="143">
        <f t="shared" si="349"/>
        <v>-2</v>
      </c>
      <c r="DZ245" s="143">
        <f t="shared" si="350"/>
        <v>-3.0035955759999999</v>
      </c>
      <c r="EA245" s="144">
        <f>DU245/Population!E245</f>
        <v>5.5923995092970152E-4</v>
      </c>
      <c r="EB245" s="144">
        <f>DV245/Population!F245</f>
        <v>4.1467965996267884E-4</v>
      </c>
      <c r="EC245" s="144">
        <f>DW245/Population!G245</f>
        <v>0</v>
      </c>
      <c r="ED245" s="144">
        <f t="shared" si="351"/>
        <v>-1.4456029096702268E-4</v>
      </c>
      <c r="EE245" s="144">
        <f t="shared" si="352"/>
        <v>-4.1467965996267884E-4</v>
      </c>
      <c r="EF245" s="144">
        <f t="shared" si="353"/>
        <v>-5.5923995092970152E-4</v>
      </c>
      <c r="EG245" s="143">
        <v>0</v>
      </c>
      <c r="EH245" s="143">
        <v>0</v>
      </c>
      <c r="EI245" s="143">
        <v>0</v>
      </c>
      <c r="EJ245" s="143">
        <f t="shared" si="354"/>
        <v>0</v>
      </c>
      <c r="EK245" s="143">
        <f t="shared" si="355"/>
        <v>0</v>
      </c>
      <c r="EL245" s="143">
        <f t="shared" si="356"/>
        <v>0</v>
      </c>
      <c r="EM245" s="144">
        <f>EG245/Population!E245</f>
        <v>0</v>
      </c>
      <c r="EN245" s="144">
        <f>EH245/Population!F245</f>
        <v>0</v>
      </c>
      <c r="EO245" s="144">
        <f>EI245/Population!G245</f>
        <v>0</v>
      </c>
      <c r="EP245" s="144">
        <f t="shared" si="357"/>
        <v>0</v>
      </c>
      <c r="EQ245" s="144">
        <f t="shared" si="358"/>
        <v>0</v>
      </c>
      <c r="ER245" s="144">
        <f t="shared" si="359"/>
        <v>0</v>
      </c>
    </row>
    <row r="246" spans="1:148" x14ac:dyDescent="0.25">
      <c r="A246" s="155">
        <v>42101026600</v>
      </c>
      <c r="B246" s="155" t="s">
        <v>3</v>
      </c>
      <c r="C246" s="155" t="s">
        <v>4</v>
      </c>
      <c r="D246" s="155" t="s">
        <v>247</v>
      </c>
      <c r="E246" s="143">
        <v>127.9999998</v>
      </c>
      <c r="F246" s="143">
        <v>65</v>
      </c>
      <c r="G246" s="143">
        <v>40</v>
      </c>
      <c r="H246" s="143">
        <f t="shared" si="288"/>
        <v>-62.999999799999998</v>
      </c>
      <c r="I246" s="143">
        <f t="shared" si="289"/>
        <v>-25</v>
      </c>
      <c r="J246" s="143">
        <f t="shared" si="290"/>
        <v>-87.999999799999998</v>
      </c>
      <c r="K246" s="144">
        <f>E246/Population!E246</f>
        <v>1.7089452608711926E-2</v>
      </c>
      <c r="L246" s="144">
        <f>F246/Population!F246</f>
        <v>9.3189964157706102E-3</v>
      </c>
      <c r="M246" s="144">
        <f>G246/Population!G246</f>
        <v>6.0855012931690248E-3</v>
      </c>
      <c r="N246" s="144">
        <f t="shared" si="291"/>
        <v>-7.7704561929413159E-3</v>
      </c>
      <c r="O246" s="144">
        <f t="shared" si="292"/>
        <v>-3.2334951226015854E-3</v>
      </c>
      <c r="P246" s="144">
        <f t="shared" si="293"/>
        <v>-1.1003951315542902E-2</v>
      </c>
      <c r="Q246" s="143">
        <v>7291</v>
      </c>
      <c r="R246" s="143">
        <v>6803</v>
      </c>
      <c r="S246" s="143">
        <v>6390</v>
      </c>
      <c r="T246" s="143">
        <f t="shared" si="294"/>
        <v>-488</v>
      </c>
      <c r="U246" s="143">
        <f t="shared" si="295"/>
        <v>-413</v>
      </c>
      <c r="V246" s="143">
        <f t="shared" si="296"/>
        <v>-901</v>
      </c>
      <c r="W246" s="144">
        <f>Q246/Population!E246</f>
        <v>0.9734312434750384</v>
      </c>
      <c r="X246" s="144">
        <f>R246/Population!F246</f>
        <v>0.97534050179211473</v>
      </c>
      <c r="Y246" s="144">
        <f>S246/Population!G246</f>
        <v>0.97215883158375171</v>
      </c>
      <c r="Z246" s="144">
        <f t="shared" si="297"/>
        <v>1.9092583170763344E-3</v>
      </c>
      <c r="AA246" s="144">
        <f t="shared" si="298"/>
        <v>-3.1816702083630188E-3</v>
      </c>
      <c r="AB246" s="144">
        <f t="shared" si="299"/>
        <v>-1.2724118912866844E-3</v>
      </c>
      <c r="AC246" s="143">
        <v>47</v>
      </c>
      <c r="AD246" s="143">
        <v>67</v>
      </c>
      <c r="AE246" s="143">
        <v>30</v>
      </c>
      <c r="AF246" s="143">
        <f t="shared" si="300"/>
        <v>20</v>
      </c>
      <c r="AG246" s="143">
        <f t="shared" si="301"/>
        <v>-37</v>
      </c>
      <c r="AH246" s="143">
        <f t="shared" si="302"/>
        <v>-17</v>
      </c>
      <c r="AI246" s="144">
        <f>AC246/Population!E246</f>
        <v>6.2750333895661503E-3</v>
      </c>
      <c r="AJ246" s="144">
        <f>AD246/Population!F246</f>
        <v>9.6057347670250905E-3</v>
      </c>
      <c r="AK246" s="144">
        <f>AE246/Population!G246</f>
        <v>4.5641259698767688E-3</v>
      </c>
      <c r="AL246" s="144">
        <f t="shared" si="303"/>
        <v>3.3307013774589401E-3</v>
      </c>
      <c r="AM246" s="144">
        <f t="shared" si="304"/>
        <v>-5.0416087971483217E-3</v>
      </c>
      <c r="AN246" s="144">
        <f t="shared" si="305"/>
        <v>-1.7109074196893816E-3</v>
      </c>
      <c r="AO246" s="143">
        <v>10</v>
      </c>
      <c r="AP246" s="143">
        <v>9</v>
      </c>
      <c r="AQ246" s="143">
        <v>0</v>
      </c>
      <c r="AR246" s="143">
        <f t="shared" si="306"/>
        <v>-1</v>
      </c>
      <c r="AS246" s="143">
        <f t="shared" si="307"/>
        <v>-9</v>
      </c>
      <c r="AT246" s="143">
        <f t="shared" si="308"/>
        <v>-10</v>
      </c>
      <c r="AU246" s="144">
        <f>AO246/Population!E246</f>
        <v>1.3351134871417343E-3</v>
      </c>
      <c r="AV246" s="144">
        <f>AP246/Population!F246</f>
        <v>1.2903225806451613E-3</v>
      </c>
      <c r="AW246" s="144">
        <f>AQ246/Population!G246</f>
        <v>0</v>
      </c>
      <c r="AX246" s="144">
        <f t="shared" si="309"/>
        <v>-4.4790906496572965E-5</v>
      </c>
      <c r="AY246" s="144">
        <f t="shared" si="310"/>
        <v>-1.2903225806451613E-3</v>
      </c>
      <c r="AZ246" s="144">
        <f t="shared" si="311"/>
        <v>-1.3351134871417343E-3</v>
      </c>
      <c r="BA246" s="143">
        <v>7</v>
      </c>
      <c r="BB246" s="143">
        <v>21</v>
      </c>
      <c r="BC246" s="143">
        <v>9</v>
      </c>
      <c r="BD246" s="143">
        <f t="shared" si="312"/>
        <v>14</v>
      </c>
      <c r="BE246" s="143">
        <f t="shared" si="313"/>
        <v>-12</v>
      </c>
      <c r="BF246" s="143">
        <f t="shared" si="314"/>
        <v>2</v>
      </c>
      <c r="BG246" s="144">
        <f>BA246/Population!E246</f>
        <v>9.3457944099921398E-4</v>
      </c>
      <c r="BH246" s="144">
        <f>BB246/Population!F246</f>
        <v>3.010752688172043E-3</v>
      </c>
      <c r="BI246" s="144">
        <f>BC246/Population!G246</f>
        <v>1.3692377909630307E-3</v>
      </c>
      <c r="BJ246" s="144">
        <f t="shared" si="315"/>
        <v>2.0761732471728288E-3</v>
      </c>
      <c r="BK246" s="144">
        <f t="shared" si="316"/>
        <v>-1.6415148972090123E-3</v>
      </c>
      <c r="BL246" s="144">
        <f t="shared" si="317"/>
        <v>4.346583499638167E-4</v>
      </c>
      <c r="BM246" s="143">
        <v>0</v>
      </c>
      <c r="BN246" s="143">
        <v>0</v>
      </c>
      <c r="BO246" s="143">
        <v>0</v>
      </c>
      <c r="BP246" s="143">
        <f t="shared" si="318"/>
        <v>0</v>
      </c>
      <c r="BQ246" s="143">
        <f t="shared" si="319"/>
        <v>0</v>
      </c>
      <c r="BR246" s="143">
        <f t="shared" si="320"/>
        <v>0</v>
      </c>
      <c r="BS246" s="144">
        <f>BM246/Population!E246</f>
        <v>0</v>
      </c>
      <c r="BT246" s="144">
        <f>BN246/Population!F246</f>
        <v>0</v>
      </c>
      <c r="BU246" s="144">
        <f>BO246/Population!G246</f>
        <v>0</v>
      </c>
      <c r="BV246" s="144">
        <f t="shared" si="321"/>
        <v>0</v>
      </c>
      <c r="BW246" s="144">
        <f t="shared" si="322"/>
        <v>0</v>
      </c>
      <c r="BX246" s="144">
        <f t="shared" si="323"/>
        <v>0</v>
      </c>
      <c r="BY246" s="143">
        <v>0</v>
      </c>
      <c r="BZ246" s="143">
        <v>6</v>
      </c>
      <c r="CA246" s="143">
        <v>0</v>
      </c>
      <c r="CB246" s="143">
        <f t="shared" si="324"/>
        <v>6</v>
      </c>
      <c r="CC246" s="143">
        <f t="shared" si="325"/>
        <v>-6</v>
      </c>
      <c r="CD246" s="143">
        <f t="shared" si="326"/>
        <v>0</v>
      </c>
      <c r="CE246" s="144">
        <f>BY246/Population!E246</f>
        <v>0</v>
      </c>
      <c r="CF246" s="144">
        <f>BZ246/Population!F246</f>
        <v>8.6021505376344086E-4</v>
      </c>
      <c r="CG246" s="144">
        <f>CA246/Population!G246</f>
        <v>0</v>
      </c>
      <c r="CH246" s="144">
        <f t="shared" si="327"/>
        <v>8.6021505376344086E-4</v>
      </c>
      <c r="CI246" s="144">
        <f t="shared" si="328"/>
        <v>-8.6021505376344086E-4</v>
      </c>
      <c r="CJ246" s="144">
        <f t="shared" si="329"/>
        <v>0</v>
      </c>
      <c r="CK246" s="143">
        <v>0</v>
      </c>
      <c r="CL246" s="143">
        <v>4</v>
      </c>
      <c r="CM246" s="143">
        <v>0</v>
      </c>
      <c r="CN246" s="143">
        <f t="shared" si="330"/>
        <v>4</v>
      </c>
      <c r="CO246" s="143">
        <f t="shared" si="331"/>
        <v>-4</v>
      </c>
      <c r="CP246" s="143">
        <f t="shared" si="332"/>
        <v>0</v>
      </c>
      <c r="CQ246" s="144">
        <f>CK246/Population!E246</f>
        <v>0</v>
      </c>
      <c r="CR246" s="144">
        <f>CL246/Population!F246</f>
        <v>5.7347670250896057E-4</v>
      </c>
      <c r="CS246" s="144">
        <f>CM246/Population!G246</f>
        <v>0</v>
      </c>
      <c r="CT246" s="144">
        <f t="shared" si="333"/>
        <v>5.7347670250896057E-4</v>
      </c>
      <c r="CU246" s="144">
        <f t="shared" si="334"/>
        <v>-5.7347670250896057E-4</v>
      </c>
      <c r="CV246" s="144">
        <f t="shared" si="335"/>
        <v>0</v>
      </c>
      <c r="CW246" s="143">
        <v>0</v>
      </c>
      <c r="CX246" s="143">
        <v>3</v>
      </c>
      <c r="CY246" s="143">
        <v>0</v>
      </c>
      <c r="CZ246" s="143">
        <f t="shared" si="336"/>
        <v>3</v>
      </c>
      <c r="DA246" s="143">
        <f t="shared" si="337"/>
        <v>-3</v>
      </c>
      <c r="DB246" s="143">
        <f t="shared" si="338"/>
        <v>0</v>
      </c>
      <c r="DC246" s="144">
        <f>CW246/Population!E246</f>
        <v>0</v>
      </c>
      <c r="DD246" s="144">
        <f>CX246/Population!F246</f>
        <v>4.3010752688172043E-4</v>
      </c>
      <c r="DE246" s="144">
        <f>CY246/Population!G246</f>
        <v>0</v>
      </c>
      <c r="DF246" s="144">
        <f t="shared" si="339"/>
        <v>4.3010752688172043E-4</v>
      </c>
      <c r="DG246" s="144">
        <f t="shared" si="340"/>
        <v>-4.3010752688172043E-4</v>
      </c>
      <c r="DH246" s="144">
        <f t="shared" si="341"/>
        <v>0</v>
      </c>
      <c r="DI246" s="143">
        <v>0</v>
      </c>
      <c r="DJ246" s="143">
        <v>0</v>
      </c>
      <c r="DK246" s="143">
        <v>0</v>
      </c>
      <c r="DL246" s="143">
        <f t="shared" si="342"/>
        <v>0</v>
      </c>
      <c r="DM246" s="143">
        <f t="shared" si="343"/>
        <v>0</v>
      </c>
      <c r="DN246" s="143">
        <f t="shared" si="344"/>
        <v>0</v>
      </c>
      <c r="DO246" s="144">
        <f>DI246/Population!E246</f>
        <v>0</v>
      </c>
      <c r="DP246" s="144">
        <f>DJ246/Population!F246</f>
        <v>0</v>
      </c>
      <c r="DQ246" s="144">
        <f>DK246/Population!G246</f>
        <v>0</v>
      </c>
      <c r="DR246" s="144">
        <f t="shared" si="345"/>
        <v>0</v>
      </c>
      <c r="DS246" s="144">
        <f t="shared" si="346"/>
        <v>0</v>
      </c>
      <c r="DT246" s="144">
        <f t="shared" si="347"/>
        <v>0</v>
      </c>
      <c r="DU246" s="143">
        <v>10</v>
      </c>
      <c r="DV246" s="143">
        <v>4</v>
      </c>
      <c r="DW246" s="143">
        <v>0</v>
      </c>
      <c r="DX246" s="143">
        <f t="shared" si="348"/>
        <v>-6</v>
      </c>
      <c r="DY246" s="143">
        <f t="shared" si="349"/>
        <v>-4</v>
      </c>
      <c r="DZ246" s="143">
        <f t="shared" si="350"/>
        <v>-10</v>
      </c>
      <c r="EA246" s="144">
        <f>DU246/Population!E246</f>
        <v>1.3351134871417343E-3</v>
      </c>
      <c r="EB246" s="144">
        <f>DV246/Population!F246</f>
        <v>5.7347670250896057E-4</v>
      </c>
      <c r="EC246" s="144">
        <f>DW246/Population!G246</f>
        <v>0</v>
      </c>
      <c r="ED246" s="144">
        <f t="shared" si="351"/>
        <v>-7.6163678463277368E-4</v>
      </c>
      <c r="EE246" s="144">
        <f t="shared" si="352"/>
        <v>-5.7347670250896057E-4</v>
      </c>
      <c r="EF246" s="144">
        <f t="shared" si="353"/>
        <v>-1.3351134871417343E-3</v>
      </c>
      <c r="EG246" s="143">
        <v>0</v>
      </c>
      <c r="EH246" s="143">
        <v>0</v>
      </c>
      <c r="EI246" s="143">
        <v>0</v>
      </c>
      <c r="EJ246" s="143">
        <f t="shared" si="354"/>
        <v>0</v>
      </c>
      <c r="EK246" s="143">
        <f t="shared" si="355"/>
        <v>0</v>
      </c>
      <c r="EL246" s="143">
        <f t="shared" si="356"/>
        <v>0</v>
      </c>
      <c r="EM246" s="144">
        <f>EG246/Population!E246</f>
        <v>0</v>
      </c>
      <c r="EN246" s="144">
        <f>EH246/Population!F246</f>
        <v>0</v>
      </c>
      <c r="EO246" s="144">
        <f>EI246/Population!G246</f>
        <v>0</v>
      </c>
      <c r="EP246" s="144">
        <f t="shared" si="357"/>
        <v>0</v>
      </c>
      <c r="EQ246" s="144">
        <f t="shared" si="358"/>
        <v>0</v>
      </c>
      <c r="ER246" s="144">
        <f t="shared" si="359"/>
        <v>0</v>
      </c>
    </row>
    <row r="247" spans="1:148" x14ac:dyDescent="0.25">
      <c r="A247" s="155">
        <v>42101026700</v>
      </c>
      <c r="B247" s="155" t="s">
        <v>3</v>
      </c>
      <c r="C247" s="155" t="s">
        <v>4</v>
      </c>
      <c r="D247" s="155" t="s">
        <v>248</v>
      </c>
      <c r="E247" s="143">
        <v>100.9999996</v>
      </c>
      <c r="F247" s="143">
        <v>99</v>
      </c>
      <c r="G247" s="143">
        <v>269</v>
      </c>
      <c r="H247" s="143">
        <f t="shared" si="288"/>
        <v>-1.9999995999999953</v>
      </c>
      <c r="I247" s="143">
        <f t="shared" si="289"/>
        <v>170</v>
      </c>
      <c r="J247" s="143">
        <f t="shared" si="290"/>
        <v>168.0000004</v>
      </c>
      <c r="K247" s="144">
        <f>E247/Population!E247</f>
        <v>1.289251978057066E-2</v>
      </c>
      <c r="L247" s="144">
        <f>F247/Population!F247</f>
        <v>1.400679117147708E-2</v>
      </c>
      <c r="M247" s="144">
        <f>G247/Population!G247</f>
        <v>4.1576506955177742E-2</v>
      </c>
      <c r="N247" s="144">
        <f t="shared" si="291"/>
        <v>1.1142713909064201E-3</v>
      </c>
      <c r="O247" s="144">
        <f t="shared" si="292"/>
        <v>2.7569715783700662E-2</v>
      </c>
      <c r="P247" s="144">
        <f t="shared" si="293"/>
        <v>2.868398717460708E-2</v>
      </c>
      <c r="Q247" s="143">
        <v>7645</v>
      </c>
      <c r="R247" s="143">
        <v>6866</v>
      </c>
      <c r="S247" s="143">
        <v>5918</v>
      </c>
      <c r="T247" s="143">
        <f t="shared" si="294"/>
        <v>-779</v>
      </c>
      <c r="U247" s="143">
        <f t="shared" si="295"/>
        <v>-948</v>
      </c>
      <c r="V247" s="143">
        <f t="shared" si="296"/>
        <v>-1727</v>
      </c>
      <c r="W247" s="144">
        <f>Q247/Population!E247</f>
        <v>0.97587439715655899</v>
      </c>
      <c r="X247" s="144">
        <f>R247/Population!F247</f>
        <v>0.97142048670062253</v>
      </c>
      <c r="Y247" s="144">
        <f>S247/Population!G247</f>
        <v>0.91468315301391034</v>
      </c>
      <c r="Z247" s="144">
        <f t="shared" si="297"/>
        <v>-4.4539104559364606E-3</v>
      </c>
      <c r="AA247" s="144">
        <f t="shared" si="298"/>
        <v>-5.6737333686712188E-2</v>
      </c>
      <c r="AB247" s="144">
        <f t="shared" si="299"/>
        <v>-6.1191244142648649E-2</v>
      </c>
      <c r="AC247" s="143">
        <v>53</v>
      </c>
      <c r="AD247" s="143">
        <v>51</v>
      </c>
      <c r="AE247" s="143">
        <v>91</v>
      </c>
      <c r="AF247" s="143">
        <f t="shared" si="300"/>
        <v>-2</v>
      </c>
      <c r="AG247" s="143">
        <f t="shared" si="301"/>
        <v>40</v>
      </c>
      <c r="AH247" s="143">
        <f t="shared" si="302"/>
        <v>38</v>
      </c>
      <c r="AI247" s="144">
        <f>AC247/Population!E247</f>
        <v>6.76538169382572E-3</v>
      </c>
      <c r="AJ247" s="144">
        <f>AD247/Population!F247</f>
        <v>7.2156196943972831E-3</v>
      </c>
      <c r="AK247" s="144">
        <f>AE247/Population!G247</f>
        <v>1.4064914992272025E-2</v>
      </c>
      <c r="AL247" s="144">
        <f t="shared" si="303"/>
        <v>4.5023800057156314E-4</v>
      </c>
      <c r="AM247" s="144">
        <f t="shared" si="304"/>
        <v>6.8492952978747414E-3</v>
      </c>
      <c r="AN247" s="144">
        <f t="shared" si="305"/>
        <v>7.2995332984463045E-3</v>
      </c>
      <c r="AO247" s="143">
        <v>20</v>
      </c>
      <c r="AP247" s="143">
        <v>25</v>
      </c>
      <c r="AQ247" s="143">
        <v>0</v>
      </c>
      <c r="AR247" s="143">
        <f t="shared" si="306"/>
        <v>5</v>
      </c>
      <c r="AS247" s="143">
        <f t="shared" si="307"/>
        <v>-25</v>
      </c>
      <c r="AT247" s="143">
        <f t="shared" si="308"/>
        <v>-20</v>
      </c>
      <c r="AU247" s="144">
        <f>AO247/Population!E247</f>
        <v>2.5529742240851775E-3</v>
      </c>
      <c r="AV247" s="144">
        <f>AP247/Population!F247</f>
        <v>3.5370684776457272E-3</v>
      </c>
      <c r="AW247" s="144">
        <f>AQ247/Population!G247</f>
        <v>0</v>
      </c>
      <c r="AX247" s="144">
        <f t="shared" si="309"/>
        <v>9.8409425356054975E-4</v>
      </c>
      <c r="AY247" s="144">
        <f t="shared" si="310"/>
        <v>-3.5370684776457272E-3</v>
      </c>
      <c r="AZ247" s="144">
        <f t="shared" si="311"/>
        <v>-2.5529742240851775E-3</v>
      </c>
      <c r="BA247" s="143">
        <v>14</v>
      </c>
      <c r="BB247" s="143">
        <v>17</v>
      </c>
      <c r="BC247" s="143">
        <v>0</v>
      </c>
      <c r="BD247" s="143">
        <f t="shared" si="312"/>
        <v>3</v>
      </c>
      <c r="BE247" s="143">
        <f t="shared" si="313"/>
        <v>-17</v>
      </c>
      <c r="BF247" s="143">
        <f t="shared" si="314"/>
        <v>-14</v>
      </c>
      <c r="BG247" s="144">
        <f>BA247/Population!E247</f>
        <v>1.7870819568596241E-3</v>
      </c>
      <c r="BH247" s="144">
        <f>BB247/Population!F247</f>
        <v>2.4052065647990947E-3</v>
      </c>
      <c r="BI247" s="144">
        <f>BC247/Population!G247</f>
        <v>0</v>
      </c>
      <c r="BJ247" s="144">
        <f t="shared" si="315"/>
        <v>6.1812460793947053E-4</v>
      </c>
      <c r="BK247" s="144">
        <f t="shared" si="316"/>
        <v>-2.4052065647990947E-3</v>
      </c>
      <c r="BL247" s="144">
        <f t="shared" si="317"/>
        <v>-1.7870819568596241E-3</v>
      </c>
      <c r="BM247" s="143">
        <v>0</v>
      </c>
      <c r="BN247" s="143">
        <v>0</v>
      </c>
      <c r="BO247" s="143">
        <v>0</v>
      </c>
      <c r="BP247" s="143">
        <f t="shared" si="318"/>
        <v>0</v>
      </c>
      <c r="BQ247" s="143">
        <f t="shared" si="319"/>
        <v>0</v>
      </c>
      <c r="BR247" s="143">
        <f t="shared" si="320"/>
        <v>0</v>
      </c>
      <c r="BS247" s="144">
        <f>BM247/Population!E247</f>
        <v>0</v>
      </c>
      <c r="BT247" s="144">
        <f>BN247/Population!F247</f>
        <v>0</v>
      </c>
      <c r="BU247" s="144">
        <f>BO247/Population!G247</f>
        <v>0</v>
      </c>
      <c r="BV247" s="144">
        <f t="shared" si="321"/>
        <v>0</v>
      </c>
      <c r="BW247" s="144">
        <f t="shared" si="322"/>
        <v>0</v>
      </c>
      <c r="BX247" s="144">
        <f t="shared" si="323"/>
        <v>0</v>
      </c>
      <c r="BY247" s="143">
        <v>0</v>
      </c>
      <c r="BZ247" s="143">
        <v>13</v>
      </c>
      <c r="CA247" s="143">
        <v>0</v>
      </c>
      <c r="CB247" s="143">
        <f t="shared" si="324"/>
        <v>13</v>
      </c>
      <c r="CC247" s="143">
        <f t="shared" si="325"/>
        <v>-13</v>
      </c>
      <c r="CD247" s="143">
        <f t="shared" si="326"/>
        <v>0</v>
      </c>
      <c r="CE247" s="144">
        <f>BY247/Population!E247</f>
        <v>0</v>
      </c>
      <c r="CF247" s="144">
        <f>BZ247/Population!F247</f>
        <v>1.8392756083757782E-3</v>
      </c>
      <c r="CG247" s="144">
        <f>CA247/Population!G247</f>
        <v>0</v>
      </c>
      <c r="CH247" s="144">
        <f t="shared" si="327"/>
        <v>1.8392756083757782E-3</v>
      </c>
      <c r="CI247" s="144">
        <f t="shared" si="328"/>
        <v>-1.8392756083757782E-3</v>
      </c>
      <c r="CJ247" s="144">
        <f t="shared" si="329"/>
        <v>0</v>
      </c>
      <c r="CK247" s="143">
        <v>11</v>
      </c>
      <c r="CL247" s="143">
        <v>22</v>
      </c>
      <c r="CM247" s="143">
        <v>0</v>
      </c>
      <c r="CN247" s="143">
        <f t="shared" si="330"/>
        <v>11</v>
      </c>
      <c r="CO247" s="143">
        <f t="shared" si="331"/>
        <v>-22</v>
      </c>
      <c r="CP247" s="143">
        <f t="shared" si="332"/>
        <v>-11</v>
      </c>
      <c r="CQ247" s="144">
        <f>CK247/Population!E247</f>
        <v>1.4041358232468476E-3</v>
      </c>
      <c r="CR247" s="144">
        <f>CL247/Population!F247</f>
        <v>3.1126202603282398E-3</v>
      </c>
      <c r="CS247" s="144">
        <f>CM247/Population!G247</f>
        <v>0</v>
      </c>
      <c r="CT247" s="144">
        <f t="shared" si="333"/>
        <v>1.7084844370813923E-3</v>
      </c>
      <c r="CU247" s="144">
        <f t="shared" si="334"/>
        <v>-3.1126202603282398E-3</v>
      </c>
      <c r="CV247" s="144">
        <f t="shared" si="335"/>
        <v>-1.4041358232468476E-3</v>
      </c>
      <c r="CW247" s="143">
        <v>0</v>
      </c>
      <c r="CX247" s="143">
        <v>1</v>
      </c>
      <c r="CY247" s="143">
        <v>0</v>
      </c>
      <c r="CZ247" s="143">
        <f t="shared" si="336"/>
        <v>1</v>
      </c>
      <c r="DA247" s="143">
        <f t="shared" si="337"/>
        <v>-1</v>
      </c>
      <c r="DB247" s="143">
        <f t="shared" si="338"/>
        <v>0</v>
      </c>
      <c r="DC247" s="144">
        <f>CW247/Population!E247</f>
        <v>0</v>
      </c>
      <c r="DD247" s="144">
        <f>CX247/Population!F247</f>
        <v>1.414827391058291E-4</v>
      </c>
      <c r="DE247" s="144">
        <f>CY247/Population!G247</f>
        <v>0</v>
      </c>
      <c r="DF247" s="144">
        <f t="shared" si="339"/>
        <v>1.414827391058291E-4</v>
      </c>
      <c r="DG247" s="144">
        <f t="shared" si="340"/>
        <v>-1.414827391058291E-4</v>
      </c>
      <c r="DH247" s="144">
        <f t="shared" si="341"/>
        <v>0</v>
      </c>
      <c r="DI247" s="143">
        <v>2</v>
      </c>
      <c r="DJ247" s="143">
        <v>1</v>
      </c>
      <c r="DK247" s="143">
        <v>0</v>
      </c>
      <c r="DL247" s="143">
        <f t="shared" si="342"/>
        <v>-1</v>
      </c>
      <c r="DM247" s="143">
        <f t="shared" si="343"/>
        <v>-1</v>
      </c>
      <c r="DN247" s="143">
        <f t="shared" si="344"/>
        <v>-2</v>
      </c>
      <c r="DO247" s="144">
        <f>DI247/Population!E247</f>
        <v>2.5529742240851776E-4</v>
      </c>
      <c r="DP247" s="144">
        <f>DJ247/Population!F247</f>
        <v>1.414827391058291E-4</v>
      </c>
      <c r="DQ247" s="144">
        <f>DK247/Population!G247</f>
        <v>0</v>
      </c>
      <c r="DR247" s="144">
        <f t="shared" si="345"/>
        <v>-1.1381468330268866E-4</v>
      </c>
      <c r="DS247" s="144">
        <f t="shared" si="346"/>
        <v>-1.414827391058291E-4</v>
      </c>
      <c r="DT247" s="144">
        <f t="shared" si="347"/>
        <v>-2.5529742240851776E-4</v>
      </c>
      <c r="DU247" s="143">
        <v>7</v>
      </c>
      <c r="DV247" s="143">
        <v>3</v>
      </c>
      <c r="DW247" s="143">
        <v>0</v>
      </c>
      <c r="DX247" s="143">
        <f t="shared" si="348"/>
        <v>-4</v>
      </c>
      <c r="DY247" s="143">
        <f t="shared" si="349"/>
        <v>-3</v>
      </c>
      <c r="DZ247" s="143">
        <f t="shared" si="350"/>
        <v>-7</v>
      </c>
      <c r="EA247" s="144">
        <f>DU247/Population!E247</f>
        <v>8.9354097842981206E-4</v>
      </c>
      <c r="EB247" s="144">
        <f>DV247/Population!F247</f>
        <v>4.2444821731748726E-4</v>
      </c>
      <c r="EC247" s="144">
        <f>DW247/Population!G247</f>
        <v>0</v>
      </c>
      <c r="ED247" s="144">
        <f t="shared" si="351"/>
        <v>-4.690927611123248E-4</v>
      </c>
      <c r="EE247" s="144">
        <f t="shared" si="352"/>
        <v>-4.2444821731748726E-4</v>
      </c>
      <c r="EF247" s="144">
        <f t="shared" si="353"/>
        <v>-8.9354097842981206E-4</v>
      </c>
      <c r="EG247" s="143">
        <v>0</v>
      </c>
      <c r="EH247" s="143">
        <v>1</v>
      </c>
      <c r="EI247" s="143">
        <v>0</v>
      </c>
      <c r="EJ247" s="143">
        <f t="shared" si="354"/>
        <v>1</v>
      </c>
      <c r="EK247" s="143">
        <f t="shared" si="355"/>
        <v>-1</v>
      </c>
      <c r="EL247" s="143">
        <f t="shared" si="356"/>
        <v>0</v>
      </c>
      <c r="EM247" s="144">
        <f>EG247/Population!E247</f>
        <v>0</v>
      </c>
      <c r="EN247" s="144">
        <f>EH247/Population!F247</f>
        <v>1.414827391058291E-4</v>
      </c>
      <c r="EO247" s="144">
        <f>EI247/Population!G247</f>
        <v>0</v>
      </c>
      <c r="EP247" s="144">
        <f t="shared" si="357"/>
        <v>1.414827391058291E-4</v>
      </c>
      <c r="EQ247" s="144">
        <f t="shared" si="358"/>
        <v>-1.414827391058291E-4</v>
      </c>
      <c r="ER247" s="144">
        <f t="shared" si="359"/>
        <v>0</v>
      </c>
    </row>
    <row r="248" spans="1:148" x14ac:dyDescent="0.25">
      <c r="A248" s="155">
        <v>42101026800</v>
      </c>
      <c r="B248" s="155" t="s">
        <v>3</v>
      </c>
      <c r="C248" s="155" t="s">
        <v>4</v>
      </c>
      <c r="D248" s="155" t="s">
        <v>249</v>
      </c>
      <c r="E248" s="143">
        <v>817.00001129999998</v>
      </c>
      <c r="F248" s="143">
        <v>350</v>
      </c>
      <c r="G248" s="143">
        <v>209</v>
      </c>
      <c r="H248" s="143">
        <f t="shared" si="288"/>
        <v>-467.00001129999998</v>
      </c>
      <c r="I248" s="143">
        <f t="shared" si="289"/>
        <v>-141</v>
      </c>
      <c r="J248" s="143">
        <f t="shared" si="290"/>
        <v>-608.00001129999998</v>
      </c>
      <c r="K248" s="144">
        <f>E248/Population!E248</f>
        <v>0.17592592593469869</v>
      </c>
      <c r="L248" s="144">
        <f>F248/Population!F248</f>
        <v>7.4499787143465307E-2</v>
      </c>
      <c r="M248" s="144">
        <f>G248/Population!G248</f>
        <v>4.0661478599221791E-2</v>
      </c>
      <c r="N248" s="144">
        <f t="shared" si="291"/>
        <v>-0.10142613879123338</v>
      </c>
      <c r="O248" s="144">
        <f t="shared" si="292"/>
        <v>-3.3838308544243516E-2</v>
      </c>
      <c r="P248" s="144">
        <f t="shared" si="293"/>
        <v>-0.13526444733547691</v>
      </c>
      <c r="Q248" s="143">
        <v>3623</v>
      </c>
      <c r="R248" s="143">
        <v>4153</v>
      </c>
      <c r="S248" s="143">
        <v>4506</v>
      </c>
      <c r="T248" s="143">
        <f t="shared" si="294"/>
        <v>530</v>
      </c>
      <c r="U248" s="143">
        <f t="shared" si="295"/>
        <v>353</v>
      </c>
      <c r="V248" s="143">
        <f t="shared" si="296"/>
        <v>883</v>
      </c>
      <c r="W248" s="144">
        <f>Q248/Population!E248</f>
        <v>0.7801464147438909</v>
      </c>
      <c r="X248" s="144">
        <f>R248/Population!F248</f>
        <v>0.88399318859088971</v>
      </c>
      <c r="Y248" s="144">
        <f>S248/Population!G248</f>
        <v>0.87665369649805447</v>
      </c>
      <c r="Z248" s="144">
        <f t="shared" si="297"/>
        <v>0.10384677384699881</v>
      </c>
      <c r="AA248" s="144">
        <f t="shared" si="298"/>
        <v>-7.3394920928352425E-3</v>
      </c>
      <c r="AB248" s="144">
        <f t="shared" si="299"/>
        <v>9.6507281754163565E-2</v>
      </c>
      <c r="AC248" s="143">
        <v>95</v>
      </c>
      <c r="AD248" s="143">
        <v>70</v>
      </c>
      <c r="AE248" s="143">
        <v>153</v>
      </c>
      <c r="AF248" s="143">
        <f t="shared" si="300"/>
        <v>-25</v>
      </c>
      <c r="AG248" s="143">
        <f t="shared" si="301"/>
        <v>83</v>
      </c>
      <c r="AH248" s="143">
        <f t="shared" si="302"/>
        <v>58</v>
      </c>
      <c r="AI248" s="144">
        <f>AC248/Population!E248</f>
        <v>2.0456502732726922E-2</v>
      </c>
      <c r="AJ248" s="144">
        <f>AD248/Population!F248</f>
        <v>1.489995742869306E-2</v>
      </c>
      <c r="AK248" s="144">
        <f>AE248/Population!G248</f>
        <v>2.9766536964980543E-2</v>
      </c>
      <c r="AL248" s="144">
        <f t="shared" si="303"/>
        <v>-5.5565453040338619E-3</v>
      </c>
      <c r="AM248" s="144">
        <f t="shared" si="304"/>
        <v>1.4866579536287483E-2</v>
      </c>
      <c r="AN248" s="144">
        <f t="shared" si="305"/>
        <v>9.3100342322536209E-3</v>
      </c>
      <c r="AO248" s="143">
        <v>64</v>
      </c>
      <c r="AP248" s="143">
        <v>83</v>
      </c>
      <c r="AQ248" s="143">
        <v>139</v>
      </c>
      <c r="AR248" s="143">
        <f t="shared" si="306"/>
        <v>19</v>
      </c>
      <c r="AS248" s="143">
        <f t="shared" si="307"/>
        <v>56</v>
      </c>
      <c r="AT248" s="143">
        <f t="shared" si="308"/>
        <v>75</v>
      </c>
      <c r="AU248" s="144">
        <f>AO248/Population!E248</f>
        <v>1.3781222893626559E-2</v>
      </c>
      <c r="AV248" s="144">
        <f>AP248/Population!F248</f>
        <v>1.7667092379736057E-2</v>
      </c>
      <c r="AW248" s="144">
        <f>AQ248/Population!G248</f>
        <v>2.7042801556420235E-2</v>
      </c>
      <c r="AX248" s="144">
        <f t="shared" si="309"/>
        <v>3.8858694861094983E-3</v>
      </c>
      <c r="AY248" s="144">
        <f t="shared" si="310"/>
        <v>9.3757091766841771E-3</v>
      </c>
      <c r="AZ248" s="144">
        <f t="shared" si="311"/>
        <v>1.3261578662793675E-2</v>
      </c>
      <c r="BA248" s="143">
        <v>28</v>
      </c>
      <c r="BB248" s="143">
        <v>22</v>
      </c>
      <c r="BC248" s="143">
        <v>0</v>
      </c>
      <c r="BD248" s="143">
        <f t="shared" si="312"/>
        <v>-6</v>
      </c>
      <c r="BE248" s="143">
        <f t="shared" si="313"/>
        <v>-22</v>
      </c>
      <c r="BF248" s="143">
        <f t="shared" si="314"/>
        <v>-28</v>
      </c>
      <c r="BG248" s="144">
        <f>BA248/Population!E248</f>
        <v>6.0292850159616189E-3</v>
      </c>
      <c r="BH248" s="144">
        <f>BB248/Population!F248</f>
        <v>4.6828437633035331E-3</v>
      </c>
      <c r="BI248" s="144">
        <f>BC248/Population!G248</f>
        <v>0</v>
      </c>
      <c r="BJ248" s="144">
        <f t="shared" si="315"/>
        <v>-1.3464412526580857E-3</v>
      </c>
      <c r="BK248" s="144">
        <f t="shared" si="316"/>
        <v>-4.6828437633035331E-3</v>
      </c>
      <c r="BL248" s="144">
        <f t="shared" si="317"/>
        <v>-6.0292850159616189E-3</v>
      </c>
      <c r="BM248" s="143">
        <v>0</v>
      </c>
      <c r="BN248" s="143">
        <v>0</v>
      </c>
      <c r="BO248" s="143">
        <v>0</v>
      </c>
      <c r="BP248" s="143">
        <f t="shared" si="318"/>
        <v>0</v>
      </c>
      <c r="BQ248" s="143">
        <f t="shared" si="319"/>
        <v>0</v>
      </c>
      <c r="BR248" s="143">
        <f t="shared" si="320"/>
        <v>0</v>
      </c>
      <c r="BS248" s="144">
        <f>BM248/Population!E248</f>
        <v>0</v>
      </c>
      <c r="BT248" s="144">
        <f>BN248/Population!F248</f>
        <v>0</v>
      </c>
      <c r="BU248" s="144">
        <f>BO248/Population!G248</f>
        <v>0</v>
      </c>
      <c r="BV248" s="144">
        <f t="shared" si="321"/>
        <v>0</v>
      </c>
      <c r="BW248" s="144">
        <f t="shared" si="322"/>
        <v>0</v>
      </c>
      <c r="BX248" s="144">
        <f t="shared" si="323"/>
        <v>0</v>
      </c>
      <c r="BY248" s="143">
        <v>4</v>
      </c>
      <c r="BZ248" s="143">
        <v>13</v>
      </c>
      <c r="CA248" s="143">
        <v>11</v>
      </c>
      <c r="CB248" s="143">
        <f t="shared" si="324"/>
        <v>9</v>
      </c>
      <c r="CC248" s="143">
        <f t="shared" si="325"/>
        <v>-2</v>
      </c>
      <c r="CD248" s="143">
        <f t="shared" si="326"/>
        <v>7</v>
      </c>
      <c r="CE248" s="144">
        <f>BY248/Population!E248</f>
        <v>8.6132643085165995E-4</v>
      </c>
      <c r="CF248" s="144">
        <f>BZ248/Population!F248</f>
        <v>2.767134951042997E-3</v>
      </c>
      <c r="CG248" s="144">
        <f>CA248/Population!G248</f>
        <v>2.1400778210116734E-3</v>
      </c>
      <c r="CH248" s="144">
        <f t="shared" si="327"/>
        <v>1.9058085201913372E-3</v>
      </c>
      <c r="CI248" s="144">
        <f t="shared" si="328"/>
        <v>-6.2705713003132369E-4</v>
      </c>
      <c r="CJ248" s="144">
        <f t="shared" si="329"/>
        <v>1.2787513901600135E-3</v>
      </c>
      <c r="CK248" s="143">
        <v>17</v>
      </c>
      <c r="CL248" s="143">
        <v>13</v>
      </c>
      <c r="CM248" s="143">
        <v>77</v>
      </c>
      <c r="CN248" s="143">
        <f t="shared" si="330"/>
        <v>-4</v>
      </c>
      <c r="CO248" s="143">
        <f t="shared" si="331"/>
        <v>64</v>
      </c>
      <c r="CP248" s="143">
        <f t="shared" si="332"/>
        <v>60</v>
      </c>
      <c r="CQ248" s="144">
        <f>CK248/Population!E248</f>
        <v>3.6606373311195545E-3</v>
      </c>
      <c r="CR248" s="144">
        <f>CL248/Population!F248</f>
        <v>2.767134951042997E-3</v>
      </c>
      <c r="CS248" s="144">
        <f>CM248/Population!G248</f>
        <v>1.4980544747081713E-2</v>
      </c>
      <c r="CT248" s="144">
        <f t="shared" si="333"/>
        <v>-8.9350238007655748E-4</v>
      </c>
      <c r="CU248" s="144">
        <f t="shared" si="334"/>
        <v>1.2213409796038716E-2</v>
      </c>
      <c r="CV248" s="144">
        <f t="shared" si="335"/>
        <v>1.1319907415962158E-2</v>
      </c>
      <c r="CW248" s="143">
        <v>6</v>
      </c>
      <c r="CX248" s="143">
        <v>4</v>
      </c>
      <c r="CY248" s="143">
        <v>0</v>
      </c>
      <c r="CZ248" s="143">
        <f t="shared" si="336"/>
        <v>-2</v>
      </c>
      <c r="DA248" s="143">
        <f t="shared" si="337"/>
        <v>-4</v>
      </c>
      <c r="DB248" s="143">
        <f t="shared" si="338"/>
        <v>-6</v>
      </c>
      <c r="DC248" s="144">
        <f>CW248/Population!E248</f>
        <v>1.2919896462774898E-3</v>
      </c>
      <c r="DD248" s="144">
        <f>CX248/Population!F248</f>
        <v>8.5142613878246064E-4</v>
      </c>
      <c r="DE248" s="144">
        <f>CY248/Population!G248</f>
        <v>0</v>
      </c>
      <c r="DF248" s="144">
        <f t="shared" si="339"/>
        <v>-4.4056350749502912E-4</v>
      </c>
      <c r="DG248" s="144">
        <f t="shared" si="340"/>
        <v>-8.5142613878246064E-4</v>
      </c>
      <c r="DH248" s="144">
        <f t="shared" si="341"/>
        <v>-1.2919896462774898E-3</v>
      </c>
      <c r="DI248" s="143">
        <v>1</v>
      </c>
      <c r="DJ248" s="143">
        <v>2</v>
      </c>
      <c r="DK248" s="143">
        <v>6</v>
      </c>
      <c r="DL248" s="143">
        <f t="shared" si="342"/>
        <v>1</v>
      </c>
      <c r="DM248" s="143">
        <f t="shared" si="343"/>
        <v>4</v>
      </c>
      <c r="DN248" s="143">
        <f t="shared" si="344"/>
        <v>5</v>
      </c>
      <c r="DO248" s="144">
        <f>DI248/Population!E248</f>
        <v>2.1533160771291499E-4</v>
      </c>
      <c r="DP248" s="144">
        <f>DJ248/Population!F248</f>
        <v>4.2571306939123032E-4</v>
      </c>
      <c r="DQ248" s="144">
        <f>DK248/Population!G248</f>
        <v>1.1673151750972762E-3</v>
      </c>
      <c r="DR248" s="144">
        <f t="shared" si="345"/>
        <v>2.1038146167831533E-4</v>
      </c>
      <c r="DS248" s="144">
        <f t="shared" si="346"/>
        <v>7.4160210570604597E-4</v>
      </c>
      <c r="DT248" s="144">
        <f t="shared" si="347"/>
        <v>9.5198356738436128E-4</v>
      </c>
      <c r="DU248" s="143">
        <v>9</v>
      </c>
      <c r="DV248" s="143">
        <v>39</v>
      </c>
      <c r="DW248" s="143">
        <v>45</v>
      </c>
      <c r="DX248" s="143">
        <f t="shared" si="348"/>
        <v>30</v>
      </c>
      <c r="DY248" s="143">
        <f t="shared" si="349"/>
        <v>6</v>
      </c>
      <c r="DZ248" s="143">
        <f t="shared" si="350"/>
        <v>36</v>
      </c>
      <c r="EA248" s="144">
        <f>DU248/Population!E248</f>
        <v>1.9379844694162348E-3</v>
      </c>
      <c r="EB248" s="144">
        <f>DV248/Population!F248</f>
        <v>8.3014048531289911E-3</v>
      </c>
      <c r="EC248" s="144">
        <f>DW248/Population!G248</f>
        <v>8.7548638132295721E-3</v>
      </c>
      <c r="ED248" s="144">
        <f t="shared" si="351"/>
        <v>6.3634203837127559E-3</v>
      </c>
      <c r="EE248" s="144">
        <f t="shared" si="352"/>
        <v>4.5345896010058097E-4</v>
      </c>
      <c r="EF248" s="144">
        <f t="shared" si="353"/>
        <v>6.8168793438133368E-3</v>
      </c>
      <c r="EG248" s="143">
        <v>6</v>
      </c>
      <c r="EH248" s="143">
        <v>1</v>
      </c>
      <c r="EI248" s="143">
        <v>0</v>
      </c>
      <c r="EJ248" s="143">
        <f t="shared" si="354"/>
        <v>-5</v>
      </c>
      <c r="EK248" s="143">
        <f t="shared" si="355"/>
        <v>-1</v>
      </c>
      <c r="EL248" s="143">
        <f t="shared" si="356"/>
        <v>-6</v>
      </c>
      <c r="EM248" s="144">
        <f>EG248/Population!E248</f>
        <v>1.2919896462774898E-3</v>
      </c>
      <c r="EN248" s="144">
        <f>EH248/Population!F248</f>
        <v>2.1285653469561516E-4</v>
      </c>
      <c r="EO248" s="144">
        <f>EI248/Population!G248</f>
        <v>0</v>
      </c>
      <c r="EP248" s="144">
        <f t="shared" si="357"/>
        <v>-1.0791331115818745E-3</v>
      </c>
      <c r="EQ248" s="144">
        <f t="shared" si="358"/>
        <v>-2.1285653469561516E-4</v>
      </c>
      <c r="ER248" s="144">
        <f t="shared" si="359"/>
        <v>-1.2919896462774898E-3</v>
      </c>
    </row>
    <row r="249" spans="1:148" x14ac:dyDescent="0.25">
      <c r="A249" s="155">
        <v>42101026900</v>
      </c>
      <c r="B249" s="155" t="s">
        <v>3</v>
      </c>
      <c r="C249" s="155" t="s">
        <v>4</v>
      </c>
      <c r="D249" s="155" t="s">
        <v>250</v>
      </c>
      <c r="E249" s="143">
        <v>1285.9999949999999</v>
      </c>
      <c r="F249" s="143">
        <v>698</v>
      </c>
      <c r="G249" s="143">
        <v>302</v>
      </c>
      <c r="H249" s="143">
        <f t="shared" si="288"/>
        <v>-587.9999949999999</v>
      </c>
      <c r="I249" s="143">
        <f t="shared" si="289"/>
        <v>-396</v>
      </c>
      <c r="J249" s="143">
        <f t="shared" si="290"/>
        <v>-983.9999949999999</v>
      </c>
      <c r="K249" s="144">
        <f>E249/Population!E249</f>
        <v>0.56059285069082065</v>
      </c>
      <c r="L249" s="144">
        <f>F249/Population!F249</f>
        <v>0.29588808817295464</v>
      </c>
      <c r="M249" s="144">
        <f>G249/Population!G249</f>
        <v>0.14218455743879474</v>
      </c>
      <c r="N249" s="144">
        <f t="shared" si="291"/>
        <v>-0.26470476251786601</v>
      </c>
      <c r="O249" s="144">
        <f t="shared" si="292"/>
        <v>-0.1537035307341599</v>
      </c>
      <c r="P249" s="144">
        <f t="shared" si="293"/>
        <v>-0.41840829325202589</v>
      </c>
      <c r="Q249" s="143">
        <v>715</v>
      </c>
      <c r="R249" s="143">
        <v>1341</v>
      </c>
      <c r="S249" s="143">
        <v>1348</v>
      </c>
      <c r="T249" s="143">
        <f t="shared" si="294"/>
        <v>626</v>
      </c>
      <c r="U249" s="143">
        <f t="shared" si="295"/>
        <v>7</v>
      </c>
      <c r="V249" s="143">
        <f t="shared" si="296"/>
        <v>633</v>
      </c>
      <c r="W249" s="144">
        <f>Q249/Population!E249</f>
        <v>0.31168265147927687</v>
      </c>
      <c r="X249" s="144">
        <f>R249/Population!F249</f>
        <v>0.5684612123781263</v>
      </c>
      <c r="Y249" s="144">
        <f>S249/Population!G249</f>
        <v>0.63465160075329563</v>
      </c>
      <c r="Z249" s="144">
        <f t="shared" si="297"/>
        <v>0.25677856089884943</v>
      </c>
      <c r="AA249" s="144">
        <f t="shared" si="298"/>
        <v>6.6190388375169329E-2</v>
      </c>
      <c r="AB249" s="144">
        <f t="shared" si="299"/>
        <v>0.32296894927401876</v>
      </c>
      <c r="AC249" s="143">
        <v>114</v>
      </c>
      <c r="AD249" s="143">
        <v>114</v>
      </c>
      <c r="AE249" s="143">
        <v>197</v>
      </c>
      <c r="AF249" s="143">
        <f t="shared" si="300"/>
        <v>0</v>
      </c>
      <c r="AG249" s="143">
        <f t="shared" si="301"/>
        <v>83</v>
      </c>
      <c r="AH249" s="143">
        <f t="shared" si="302"/>
        <v>83</v>
      </c>
      <c r="AI249" s="144">
        <f>AC249/Population!E249</f>
        <v>4.9694856319772822E-2</v>
      </c>
      <c r="AJ249" s="144">
        <f>AD249/Population!F249</f>
        <v>4.8325561678677409E-2</v>
      </c>
      <c r="AK249" s="144">
        <f>AE249/Population!G249</f>
        <v>9.2749529190207153E-2</v>
      </c>
      <c r="AL249" s="144">
        <f t="shared" si="303"/>
        <v>-1.3692946410954129E-3</v>
      </c>
      <c r="AM249" s="144">
        <f t="shared" si="304"/>
        <v>4.4423967511529744E-2</v>
      </c>
      <c r="AN249" s="144">
        <f t="shared" si="305"/>
        <v>4.3054672870434331E-2</v>
      </c>
      <c r="AO249" s="143">
        <v>168</v>
      </c>
      <c r="AP249" s="143">
        <v>179</v>
      </c>
      <c r="AQ249" s="143">
        <v>48</v>
      </c>
      <c r="AR249" s="143">
        <f t="shared" si="306"/>
        <v>11</v>
      </c>
      <c r="AS249" s="143">
        <f t="shared" si="307"/>
        <v>-131</v>
      </c>
      <c r="AT249" s="143">
        <f t="shared" si="308"/>
        <v>-120</v>
      </c>
      <c r="AU249" s="144">
        <f>AO249/Population!E249</f>
        <v>7.3234525102823106E-2</v>
      </c>
      <c r="AV249" s="144">
        <f>AP249/Population!F249</f>
        <v>7.5879610004239081E-2</v>
      </c>
      <c r="AW249" s="144">
        <f>AQ249/Population!G249</f>
        <v>2.2598870056497175E-2</v>
      </c>
      <c r="AX249" s="144">
        <f t="shared" si="309"/>
        <v>2.6450849014159755E-3</v>
      </c>
      <c r="AY249" s="144">
        <f t="shared" si="310"/>
        <v>-5.3280739947741906E-2</v>
      </c>
      <c r="AZ249" s="144">
        <f t="shared" si="311"/>
        <v>-5.0635655046325931E-2</v>
      </c>
      <c r="BA249" s="143">
        <v>0</v>
      </c>
      <c r="BB249" s="143">
        <v>18</v>
      </c>
      <c r="BC249" s="143">
        <v>0</v>
      </c>
      <c r="BD249" s="143">
        <f t="shared" si="312"/>
        <v>18</v>
      </c>
      <c r="BE249" s="143">
        <f t="shared" si="313"/>
        <v>-18</v>
      </c>
      <c r="BF249" s="143">
        <f t="shared" si="314"/>
        <v>0</v>
      </c>
      <c r="BG249" s="144">
        <f>BA249/Population!E249</f>
        <v>0</v>
      </c>
      <c r="BH249" s="144">
        <f>BB249/Population!F249</f>
        <v>7.6303518440016954E-3</v>
      </c>
      <c r="BI249" s="144">
        <f>BC249/Population!G249</f>
        <v>0</v>
      </c>
      <c r="BJ249" s="144">
        <f t="shared" si="315"/>
        <v>7.6303518440016954E-3</v>
      </c>
      <c r="BK249" s="144">
        <f t="shared" si="316"/>
        <v>-7.6303518440016954E-3</v>
      </c>
      <c r="BL249" s="144">
        <f t="shared" si="317"/>
        <v>0</v>
      </c>
      <c r="BM249" s="143">
        <v>0</v>
      </c>
      <c r="BN249" s="143">
        <v>0</v>
      </c>
      <c r="BO249" s="143">
        <v>0</v>
      </c>
      <c r="BP249" s="143">
        <f t="shared" si="318"/>
        <v>0</v>
      </c>
      <c r="BQ249" s="143">
        <f t="shared" si="319"/>
        <v>0</v>
      </c>
      <c r="BR249" s="143">
        <f t="shared" si="320"/>
        <v>0</v>
      </c>
      <c r="BS249" s="144">
        <f>BM249/Population!E249</f>
        <v>0</v>
      </c>
      <c r="BT249" s="144">
        <f>BN249/Population!F249</f>
        <v>0</v>
      </c>
      <c r="BU249" s="144">
        <f>BO249/Population!G249</f>
        <v>0</v>
      </c>
      <c r="BV249" s="144">
        <f t="shared" si="321"/>
        <v>0</v>
      </c>
      <c r="BW249" s="144">
        <f t="shared" si="322"/>
        <v>0</v>
      </c>
      <c r="BX249" s="144">
        <f t="shared" si="323"/>
        <v>0</v>
      </c>
      <c r="BY249" s="143">
        <v>14</v>
      </c>
      <c r="BZ249" s="143">
        <v>21</v>
      </c>
      <c r="CA249" s="143">
        <v>11</v>
      </c>
      <c r="CB249" s="143">
        <f t="shared" si="324"/>
        <v>7</v>
      </c>
      <c r="CC249" s="143">
        <f t="shared" si="325"/>
        <v>-10</v>
      </c>
      <c r="CD249" s="143">
        <f t="shared" si="326"/>
        <v>-3</v>
      </c>
      <c r="CE249" s="144">
        <f>BY249/Population!E249</f>
        <v>6.1028770919019249E-3</v>
      </c>
      <c r="CF249" s="144">
        <f>BZ249/Population!F249</f>
        <v>8.9020771513353119E-3</v>
      </c>
      <c r="CG249" s="144">
        <f>CA249/Population!G249</f>
        <v>5.1789077212806029E-3</v>
      </c>
      <c r="CH249" s="144">
        <f t="shared" si="327"/>
        <v>2.799200059433387E-3</v>
      </c>
      <c r="CI249" s="144">
        <f t="shared" si="328"/>
        <v>-3.723169430054709E-3</v>
      </c>
      <c r="CJ249" s="144">
        <f t="shared" si="329"/>
        <v>-9.2396937062132201E-4</v>
      </c>
      <c r="CK249" s="143">
        <v>19</v>
      </c>
      <c r="CL249" s="143">
        <v>15</v>
      </c>
      <c r="CM249" s="143">
        <v>0</v>
      </c>
      <c r="CN249" s="143">
        <f t="shared" si="330"/>
        <v>-4</v>
      </c>
      <c r="CO249" s="143">
        <f t="shared" si="331"/>
        <v>-15</v>
      </c>
      <c r="CP249" s="143">
        <f t="shared" si="332"/>
        <v>-19</v>
      </c>
      <c r="CQ249" s="144">
        <f>CK249/Population!E249</f>
        <v>8.2824760532954709E-3</v>
      </c>
      <c r="CR249" s="144">
        <f>CL249/Population!F249</f>
        <v>6.3586265366680798E-3</v>
      </c>
      <c r="CS249" s="144">
        <f>CM249/Population!G249</f>
        <v>0</v>
      </c>
      <c r="CT249" s="144">
        <f t="shared" si="333"/>
        <v>-1.9238495166273911E-3</v>
      </c>
      <c r="CU249" s="144">
        <f t="shared" si="334"/>
        <v>-6.3586265366680798E-3</v>
      </c>
      <c r="CV249" s="144">
        <f t="shared" si="335"/>
        <v>-8.2824760532954709E-3</v>
      </c>
      <c r="CW249" s="143">
        <v>1</v>
      </c>
      <c r="CX249" s="143">
        <v>9</v>
      </c>
      <c r="CY249" s="143">
        <v>0</v>
      </c>
      <c r="CZ249" s="143">
        <f t="shared" si="336"/>
        <v>8</v>
      </c>
      <c r="DA249" s="143">
        <f t="shared" si="337"/>
        <v>-9</v>
      </c>
      <c r="DB249" s="143">
        <f t="shared" si="338"/>
        <v>-1</v>
      </c>
      <c r="DC249" s="144">
        <f>CW249/Population!E249</f>
        <v>4.3591979227870895E-4</v>
      </c>
      <c r="DD249" s="144">
        <f>CX249/Population!F249</f>
        <v>3.8151759220008477E-3</v>
      </c>
      <c r="DE249" s="144">
        <f>CY249/Population!G249</f>
        <v>0</v>
      </c>
      <c r="DF249" s="144">
        <f t="shared" si="339"/>
        <v>3.3792561297221386E-3</v>
      </c>
      <c r="DG249" s="144">
        <f t="shared" si="340"/>
        <v>-3.8151759220008477E-3</v>
      </c>
      <c r="DH249" s="144">
        <f t="shared" si="341"/>
        <v>-4.3591979227870895E-4</v>
      </c>
      <c r="DI249" s="143">
        <v>1</v>
      </c>
      <c r="DJ249" s="143">
        <v>4</v>
      </c>
      <c r="DK249" s="143">
        <v>6</v>
      </c>
      <c r="DL249" s="143">
        <f t="shared" si="342"/>
        <v>3</v>
      </c>
      <c r="DM249" s="143">
        <f t="shared" si="343"/>
        <v>2</v>
      </c>
      <c r="DN249" s="143">
        <f t="shared" si="344"/>
        <v>5</v>
      </c>
      <c r="DO249" s="144">
        <f>DI249/Population!E249</f>
        <v>4.3591979227870895E-4</v>
      </c>
      <c r="DP249" s="144">
        <f>DJ249/Population!F249</f>
        <v>1.6956337431114879E-3</v>
      </c>
      <c r="DQ249" s="144">
        <f>DK249/Population!G249</f>
        <v>2.8248587570621469E-3</v>
      </c>
      <c r="DR249" s="144">
        <f t="shared" si="345"/>
        <v>1.259713950832779E-3</v>
      </c>
      <c r="DS249" s="144">
        <f t="shared" si="346"/>
        <v>1.129225013950659E-3</v>
      </c>
      <c r="DT249" s="144">
        <f t="shared" si="347"/>
        <v>2.3889389647834378E-3</v>
      </c>
      <c r="DU249" s="143">
        <v>107</v>
      </c>
      <c r="DV249" s="143">
        <v>81</v>
      </c>
      <c r="DW249" s="143">
        <v>5</v>
      </c>
      <c r="DX249" s="143">
        <f t="shared" si="348"/>
        <v>-26</v>
      </c>
      <c r="DY249" s="143">
        <f t="shared" si="349"/>
        <v>-76</v>
      </c>
      <c r="DZ249" s="143">
        <f t="shared" si="350"/>
        <v>-102</v>
      </c>
      <c r="EA249" s="144">
        <f>DU249/Population!E249</f>
        <v>4.664341777382186E-2</v>
      </c>
      <c r="EB249" s="144">
        <f>DV249/Population!F249</f>
        <v>3.4336583298007629E-2</v>
      </c>
      <c r="EC249" s="144">
        <f>DW249/Population!G249</f>
        <v>2.3540489642184556E-3</v>
      </c>
      <c r="ED249" s="144">
        <f t="shared" si="351"/>
        <v>-1.2306834475814231E-2</v>
      </c>
      <c r="EE249" s="144">
        <f t="shared" si="352"/>
        <v>-3.1982534333789177E-2</v>
      </c>
      <c r="EF249" s="144">
        <f t="shared" si="353"/>
        <v>-4.4289368809603408E-2</v>
      </c>
      <c r="EG249" s="143">
        <v>0</v>
      </c>
      <c r="EH249" s="143">
        <v>24</v>
      </c>
      <c r="EI249" s="143">
        <v>26</v>
      </c>
      <c r="EJ249" s="143">
        <f t="shared" si="354"/>
        <v>24</v>
      </c>
      <c r="EK249" s="143">
        <f t="shared" si="355"/>
        <v>2</v>
      </c>
      <c r="EL249" s="143">
        <f t="shared" si="356"/>
        <v>26</v>
      </c>
      <c r="EM249" s="144">
        <f>EG249/Population!E249</f>
        <v>0</v>
      </c>
      <c r="EN249" s="144">
        <f>EH249/Population!F249</f>
        <v>1.0173802458668928E-2</v>
      </c>
      <c r="EO249" s="144">
        <f>EI249/Population!G249</f>
        <v>1.2241054613935969E-2</v>
      </c>
      <c r="EP249" s="144">
        <f t="shared" si="357"/>
        <v>1.0173802458668928E-2</v>
      </c>
      <c r="EQ249" s="144">
        <f t="shared" si="358"/>
        <v>2.0672521552670409E-3</v>
      </c>
      <c r="ER249" s="144">
        <f t="shared" si="359"/>
        <v>1.2241054613935969E-2</v>
      </c>
    </row>
    <row r="250" spans="1:148" x14ac:dyDescent="0.25">
      <c r="A250" s="155">
        <v>42101027000</v>
      </c>
      <c r="B250" s="155" t="s">
        <v>3</v>
      </c>
      <c r="C250" s="155" t="s">
        <v>4</v>
      </c>
      <c r="D250" s="155" t="s">
        <v>251</v>
      </c>
      <c r="E250" s="143">
        <v>1175.0000030000001</v>
      </c>
      <c r="F250" s="143">
        <v>500</v>
      </c>
      <c r="G250" s="143">
        <v>462</v>
      </c>
      <c r="H250" s="143">
        <f t="shared" si="288"/>
        <v>-675.00000300000011</v>
      </c>
      <c r="I250" s="143">
        <f t="shared" si="289"/>
        <v>-38</v>
      </c>
      <c r="J250" s="143">
        <f t="shared" si="290"/>
        <v>-713.00000300000011</v>
      </c>
      <c r="K250" s="144">
        <f>E250/Population!E250</f>
        <v>0.51648351644004342</v>
      </c>
      <c r="L250" s="144">
        <f>F250/Population!F250</f>
        <v>0.2039151712887439</v>
      </c>
      <c r="M250" s="144">
        <f>G250/Population!G250</f>
        <v>0.20496894409937888</v>
      </c>
      <c r="N250" s="144">
        <f t="shared" si="291"/>
        <v>-0.3125683451512995</v>
      </c>
      <c r="O250" s="144">
        <f t="shared" si="292"/>
        <v>1.0537728106349842E-3</v>
      </c>
      <c r="P250" s="144">
        <f t="shared" si="293"/>
        <v>-0.31151457234066454</v>
      </c>
      <c r="Q250" s="143">
        <v>902</v>
      </c>
      <c r="R250" s="143">
        <v>1717</v>
      </c>
      <c r="S250" s="143">
        <v>1389</v>
      </c>
      <c r="T250" s="143">
        <f t="shared" si="294"/>
        <v>815</v>
      </c>
      <c r="U250" s="143">
        <f t="shared" si="295"/>
        <v>-328</v>
      </c>
      <c r="V250" s="143">
        <f t="shared" si="296"/>
        <v>487</v>
      </c>
      <c r="W250" s="144">
        <f>Q250/Population!E250</f>
        <v>0.39648351543784566</v>
      </c>
      <c r="X250" s="144">
        <f>R250/Population!F250</f>
        <v>0.70024469820554647</v>
      </c>
      <c r="Y250" s="144">
        <f>S250/Population!G250</f>
        <v>0.61623779946761315</v>
      </c>
      <c r="Z250" s="144">
        <f t="shared" si="297"/>
        <v>0.30376118276770081</v>
      </c>
      <c r="AA250" s="144">
        <f t="shared" si="298"/>
        <v>-8.4006898737933322E-2</v>
      </c>
      <c r="AB250" s="144">
        <f t="shared" si="299"/>
        <v>0.21975428402976749</v>
      </c>
      <c r="AC250" s="143">
        <v>86</v>
      </c>
      <c r="AD250" s="143">
        <v>106</v>
      </c>
      <c r="AE250" s="143">
        <v>215</v>
      </c>
      <c r="AF250" s="143">
        <f t="shared" si="300"/>
        <v>20</v>
      </c>
      <c r="AG250" s="143">
        <f t="shared" si="301"/>
        <v>109</v>
      </c>
      <c r="AH250" s="143">
        <f t="shared" si="302"/>
        <v>129</v>
      </c>
      <c r="AI250" s="144">
        <f>AC250/Population!E250</f>
        <v>3.7802197702499693E-2</v>
      </c>
      <c r="AJ250" s="144">
        <f>AD250/Population!F250</f>
        <v>4.3230016313213701E-2</v>
      </c>
      <c r="AK250" s="144">
        <f>AE250/Population!G250</f>
        <v>9.5385980479148175E-2</v>
      </c>
      <c r="AL250" s="144">
        <f t="shared" si="303"/>
        <v>5.4278186107140081E-3</v>
      </c>
      <c r="AM250" s="144">
        <f t="shared" si="304"/>
        <v>5.2155964165934474E-2</v>
      </c>
      <c r="AN250" s="144">
        <f t="shared" si="305"/>
        <v>5.7583782776648482E-2</v>
      </c>
      <c r="AO250" s="143">
        <v>105</v>
      </c>
      <c r="AP250" s="143">
        <v>118</v>
      </c>
      <c r="AQ250" s="143">
        <v>170</v>
      </c>
      <c r="AR250" s="143">
        <f t="shared" si="306"/>
        <v>13</v>
      </c>
      <c r="AS250" s="143">
        <f t="shared" si="307"/>
        <v>52</v>
      </c>
      <c r="AT250" s="143">
        <f t="shared" si="308"/>
        <v>65</v>
      </c>
      <c r="AU250" s="144">
        <f>AO250/Population!E250</f>
        <v>4.615384603212172E-2</v>
      </c>
      <c r="AV250" s="144">
        <f>AP250/Population!F250</f>
        <v>4.8123980424143557E-2</v>
      </c>
      <c r="AW250" s="144">
        <f>AQ250/Population!G250</f>
        <v>7.5421472937000883E-2</v>
      </c>
      <c r="AX250" s="144">
        <f t="shared" si="309"/>
        <v>1.970134392021837E-3</v>
      </c>
      <c r="AY250" s="144">
        <f t="shared" si="310"/>
        <v>2.7297492512857326E-2</v>
      </c>
      <c r="AZ250" s="144">
        <f t="shared" si="311"/>
        <v>2.9267626904879163E-2</v>
      </c>
      <c r="BA250" s="143">
        <v>3</v>
      </c>
      <c r="BB250" s="143">
        <v>1</v>
      </c>
      <c r="BC250" s="143">
        <v>0</v>
      </c>
      <c r="BD250" s="143">
        <f t="shared" si="312"/>
        <v>-2</v>
      </c>
      <c r="BE250" s="143">
        <f t="shared" si="313"/>
        <v>-1</v>
      </c>
      <c r="BF250" s="143">
        <f t="shared" si="314"/>
        <v>-3</v>
      </c>
      <c r="BG250" s="144">
        <f>BA250/Population!E250</f>
        <v>1.3186813152034778E-3</v>
      </c>
      <c r="BH250" s="144">
        <f>BB250/Population!F250</f>
        <v>4.0783034257748778E-4</v>
      </c>
      <c r="BI250" s="144">
        <f>BC250/Population!G250</f>
        <v>0</v>
      </c>
      <c r="BJ250" s="144">
        <f t="shared" si="315"/>
        <v>-9.1085097262599011E-4</v>
      </c>
      <c r="BK250" s="144">
        <f t="shared" si="316"/>
        <v>-4.0783034257748778E-4</v>
      </c>
      <c r="BL250" s="144">
        <f t="shared" si="317"/>
        <v>-1.3186813152034778E-3</v>
      </c>
      <c r="BM250" s="143">
        <v>0</v>
      </c>
      <c r="BN250" s="143">
        <v>0</v>
      </c>
      <c r="BO250" s="143">
        <v>0</v>
      </c>
      <c r="BP250" s="143">
        <f t="shared" si="318"/>
        <v>0</v>
      </c>
      <c r="BQ250" s="143">
        <f t="shared" si="319"/>
        <v>0</v>
      </c>
      <c r="BR250" s="143">
        <f t="shared" si="320"/>
        <v>0</v>
      </c>
      <c r="BS250" s="144">
        <f>BM250/Population!E250</f>
        <v>0</v>
      </c>
      <c r="BT250" s="144">
        <f>BN250/Population!F250</f>
        <v>0</v>
      </c>
      <c r="BU250" s="144">
        <f>BO250/Population!G250</f>
        <v>0</v>
      </c>
      <c r="BV250" s="144">
        <f t="shared" si="321"/>
        <v>0</v>
      </c>
      <c r="BW250" s="144">
        <f t="shared" si="322"/>
        <v>0</v>
      </c>
      <c r="BX250" s="144">
        <f t="shared" si="323"/>
        <v>0</v>
      </c>
      <c r="BY250" s="143">
        <v>11</v>
      </c>
      <c r="BZ250" s="143">
        <v>8</v>
      </c>
      <c r="CA250" s="143">
        <v>0</v>
      </c>
      <c r="CB250" s="143">
        <f t="shared" si="324"/>
        <v>-3</v>
      </c>
      <c r="CC250" s="143">
        <f t="shared" si="325"/>
        <v>-8</v>
      </c>
      <c r="CD250" s="143">
        <f t="shared" si="326"/>
        <v>-11</v>
      </c>
      <c r="CE250" s="144">
        <f>BY250/Population!E250</f>
        <v>4.8351648224127519E-3</v>
      </c>
      <c r="CF250" s="144">
        <f>BZ250/Population!F250</f>
        <v>3.2626427406199023E-3</v>
      </c>
      <c r="CG250" s="144">
        <f>CA250/Population!G250</f>
        <v>0</v>
      </c>
      <c r="CH250" s="144">
        <f t="shared" si="327"/>
        <v>-1.5725220817928496E-3</v>
      </c>
      <c r="CI250" s="144">
        <f t="shared" si="328"/>
        <v>-3.2626427406199023E-3</v>
      </c>
      <c r="CJ250" s="144">
        <f t="shared" si="329"/>
        <v>-4.8351648224127519E-3</v>
      </c>
      <c r="CK250" s="143">
        <v>25</v>
      </c>
      <c r="CL250" s="143">
        <v>18</v>
      </c>
      <c r="CM250" s="143">
        <v>79</v>
      </c>
      <c r="CN250" s="143">
        <f t="shared" si="330"/>
        <v>-7</v>
      </c>
      <c r="CO250" s="143">
        <f t="shared" si="331"/>
        <v>61</v>
      </c>
      <c r="CP250" s="143">
        <f t="shared" si="332"/>
        <v>54</v>
      </c>
      <c r="CQ250" s="144">
        <f>CK250/Population!E250</f>
        <v>1.098901096002898E-2</v>
      </c>
      <c r="CR250" s="144">
        <f>CL250/Population!F250</f>
        <v>7.34094616639478E-3</v>
      </c>
      <c r="CS250" s="144">
        <f>CM250/Population!G250</f>
        <v>3.5048802129547474E-2</v>
      </c>
      <c r="CT250" s="144">
        <f t="shared" si="333"/>
        <v>-3.6480647936342004E-3</v>
      </c>
      <c r="CU250" s="144">
        <f t="shared" si="334"/>
        <v>2.7707855963152693E-2</v>
      </c>
      <c r="CV250" s="144">
        <f t="shared" si="335"/>
        <v>2.4059791169518494E-2</v>
      </c>
      <c r="CW250" s="143">
        <v>0</v>
      </c>
      <c r="CX250" s="143">
        <v>10</v>
      </c>
      <c r="CY250" s="143">
        <v>0</v>
      </c>
      <c r="CZ250" s="143">
        <f t="shared" si="336"/>
        <v>10</v>
      </c>
      <c r="DA250" s="143">
        <f t="shared" si="337"/>
        <v>-10</v>
      </c>
      <c r="DB250" s="143">
        <f t="shared" si="338"/>
        <v>0</v>
      </c>
      <c r="DC250" s="144">
        <f>CW250/Population!E250</f>
        <v>0</v>
      </c>
      <c r="DD250" s="144">
        <f>CX250/Population!F250</f>
        <v>4.0783034257748773E-3</v>
      </c>
      <c r="DE250" s="144">
        <f>CY250/Population!G250</f>
        <v>0</v>
      </c>
      <c r="DF250" s="144">
        <f t="shared" si="339"/>
        <v>4.0783034257748773E-3</v>
      </c>
      <c r="DG250" s="144">
        <f t="shared" si="340"/>
        <v>-4.0783034257748773E-3</v>
      </c>
      <c r="DH250" s="144">
        <f t="shared" si="341"/>
        <v>0</v>
      </c>
      <c r="DI250" s="143">
        <v>4</v>
      </c>
      <c r="DJ250" s="143">
        <v>5</v>
      </c>
      <c r="DK250" s="143">
        <v>0</v>
      </c>
      <c r="DL250" s="143">
        <f t="shared" si="342"/>
        <v>1</v>
      </c>
      <c r="DM250" s="143">
        <f t="shared" si="343"/>
        <v>-5</v>
      </c>
      <c r="DN250" s="143">
        <f t="shared" si="344"/>
        <v>-4</v>
      </c>
      <c r="DO250" s="144">
        <f>DI250/Population!E250</f>
        <v>1.758241753604637E-3</v>
      </c>
      <c r="DP250" s="144">
        <f>DJ250/Population!F250</f>
        <v>2.0391517128874386E-3</v>
      </c>
      <c r="DQ250" s="144">
        <f>DK250/Population!G250</f>
        <v>0</v>
      </c>
      <c r="DR250" s="144">
        <f t="shared" si="345"/>
        <v>2.8090995928280161E-4</v>
      </c>
      <c r="DS250" s="144">
        <f t="shared" si="346"/>
        <v>-2.0391517128874386E-3</v>
      </c>
      <c r="DT250" s="144">
        <f t="shared" si="347"/>
        <v>-1.758241753604637E-3</v>
      </c>
      <c r="DU250" s="143">
        <v>45</v>
      </c>
      <c r="DV250" s="143">
        <v>42</v>
      </c>
      <c r="DW250" s="143">
        <v>15</v>
      </c>
      <c r="DX250" s="143">
        <f t="shared" si="348"/>
        <v>-3</v>
      </c>
      <c r="DY250" s="143">
        <f t="shared" si="349"/>
        <v>-27</v>
      </c>
      <c r="DZ250" s="143">
        <f t="shared" si="350"/>
        <v>-30</v>
      </c>
      <c r="EA250" s="144">
        <f>DU250/Population!E250</f>
        <v>1.9780219728052165E-2</v>
      </c>
      <c r="EB250" s="144">
        <f>DV250/Population!F250</f>
        <v>1.7128874388254486E-2</v>
      </c>
      <c r="EC250" s="144">
        <f>DW250/Population!G250</f>
        <v>6.6548358473824312E-3</v>
      </c>
      <c r="ED250" s="144">
        <f t="shared" si="351"/>
        <v>-2.651345339797679E-3</v>
      </c>
      <c r="EE250" s="144">
        <f t="shared" si="352"/>
        <v>-1.0474038540872055E-2</v>
      </c>
      <c r="EF250" s="144">
        <f t="shared" si="353"/>
        <v>-1.3125383880669734E-2</v>
      </c>
      <c r="EG250" s="143">
        <v>11</v>
      </c>
      <c r="EH250" s="143">
        <v>28</v>
      </c>
      <c r="EI250" s="143">
        <v>0</v>
      </c>
      <c r="EJ250" s="143">
        <f t="shared" si="354"/>
        <v>17</v>
      </c>
      <c r="EK250" s="143">
        <f t="shared" si="355"/>
        <v>-28</v>
      </c>
      <c r="EL250" s="143">
        <f t="shared" si="356"/>
        <v>-11</v>
      </c>
      <c r="EM250" s="144">
        <f>EG250/Population!E250</f>
        <v>4.8351648224127519E-3</v>
      </c>
      <c r="EN250" s="144">
        <f>EH250/Population!F250</f>
        <v>1.1419249592169658E-2</v>
      </c>
      <c r="EO250" s="144">
        <f>EI250/Population!G250</f>
        <v>0</v>
      </c>
      <c r="EP250" s="144">
        <f t="shared" si="357"/>
        <v>6.5840847697569062E-3</v>
      </c>
      <c r="EQ250" s="144">
        <f t="shared" si="358"/>
        <v>-1.1419249592169658E-2</v>
      </c>
      <c r="ER250" s="144">
        <f t="shared" si="359"/>
        <v>-4.8351648224127519E-3</v>
      </c>
    </row>
    <row r="251" spans="1:148" x14ac:dyDescent="0.25">
      <c r="A251" s="155">
        <v>42101027100</v>
      </c>
      <c r="B251" s="155" t="s">
        <v>3</v>
      </c>
      <c r="C251" s="155" t="s">
        <v>4</v>
      </c>
      <c r="D251" s="155" t="s">
        <v>252</v>
      </c>
      <c r="E251" s="143">
        <v>1863.0000279999999</v>
      </c>
      <c r="F251" s="143">
        <v>480</v>
      </c>
      <c r="G251" s="143">
        <v>296</v>
      </c>
      <c r="H251" s="143">
        <f t="shared" si="288"/>
        <v>-1383.0000279999999</v>
      </c>
      <c r="I251" s="143">
        <f t="shared" si="289"/>
        <v>-184</v>
      </c>
      <c r="J251" s="143">
        <f t="shared" si="290"/>
        <v>-1567.0000279999999</v>
      </c>
      <c r="K251" s="144">
        <f>E251/Population!E251</f>
        <v>0.75885947043674118</v>
      </c>
      <c r="L251" s="144">
        <f>F251/Population!F251</f>
        <v>0.19688269073010664</v>
      </c>
      <c r="M251" s="144">
        <f>G251/Population!G251</f>
        <v>9.5453079651725253E-2</v>
      </c>
      <c r="N251" s="144">
        <f t="shared" si="291"/>
        <v>-0.56197677970663451</v>
      </c>
      <c r="O251" s="144">
        <f t="shared" si="292"/>
        <v>-0.10142961107838139</v>
      </c>
      <c r="P251" s="144">
        <f t="shared" si="293"/>
        <v>-0.66340639078501595</v>
      </c>
      <c r="Q251" s="143">
        <v>85</v>
      </c>
      <c r="R251" s="143">
        <v>1168</v>
      </c>
      <c r="S251" s="143">
        <v>1965</v>
      </c>
      <c r="T251" s="143">
        <f t="shared" si="294"/>
        <v>1083</v>
      </c>
      <c r="U251" s="143">
        <f t="shared" si="295"/>
        <v>797</v>
      </c>
      <c r="V251" s="143">
        <f t="shared" si="296"/>
        <v>1880</v>
      </c>
      <c r="W251" s="144">
        <f>Q251/Population!E251</f>
        <v>3.4623217400790614E-2</v>
      </c>
      <c r="X251" s="144">
        <f>R251/Population!F251</f>
        <v>0.47908121410992616</v>
      </c>
      <c r="Y251" s="144">
        <f>S251/Population!G251</f>
        <v>0.6336665591744598</v>
      </c>
      <c r="Z251" s="144">
        <f t="shared" si="297"/>
        <v>0.44445799670913555</v>
      </c>
      <c r="AA251" s="144">
        <f t="shared" si="298"/>
        <v>0.15458534506453364</v>
      </c>
      <c r="AB251" s="144">
        <f t="shared" si="299"/>
        <v>0.59904334177366914</v>
      </c>
      <c r="AC251" s="143">
        <v>139</v>
      </c>
      <c r="AD251" s="143">
        <v>246</v>
      </c>
      <c r="AE251" s="143">
        <v>230</v>
      </c>
      <c r="AF251" s="143">
        <f t="shared" si="300"/>
        <v>107</v>
      </c>
      <c r="AG251" s="143">
        <f t="shared" si="301"/>
        <v>-16</v>
      </c>
      <c r="AH251" s="143">
        <f t="shared" si="302"/>
        <v>91</v>
      </c>
      <c r="AI251" s="144">
        <f>AC251/Population!E251</f>
        <v>5.6619143749528186E-2</v>
      </c>
      <c r="AJ251" s="144">
        <f>AD251/Population!F251</f>
        <v>0.10090237899917966</v>
      </c>
      <c r="AK251" s="144">
        <f>AE251/Population!G251</f>
        <v>7.4169622702354082E-2</v>
      </c>
      <c r="AL251" s="144">
        <f t="shared" si="303"/>
        <v>4.428323524965147E-2</v>
      </c>
      <c r="AM251" s="144">
        <f t="shared" si="304"/>
        <v>-2.6732756296825574E-2</v>
      </c>
      <c r="AN251" s="144">
        <f t="shared" si="305"/>
        <v>1.7550478952825896E-2</v>
      </c>
      <c r="AO251" s="143">
        <v>365</v>
      </c>
      <c r="AP251" s="143">
        <v>529</v>
      </c>
      <c r="AQ251" s="143">
        <v>548</v>
      </c>
      <c r="AR251" s="143">
        <f t="shared" si="306"/>
        <v>164</v>
      </c>
      <c r="AS251" s="143">
        <f t="shared" si="307"/>
        <v>19</v>
      </c>
      <c r="AT251" s="143">
        <f t="shared" si="308"/>
        <v>183</v>
      </c>
      <c r="AU251" s="144">
        <f>AO251/Population!E251</f>
        <v>0.14867616883868912</v>
      </c>
      <c r="AV251" s="144">
        <f>AP251/Population!F251</f>
        <v>0.21698113207547171</v>
      </c>
      <c r="AW251" s="144">
        <f>AQ251/Population!G251</f>
        <v>0.17671718800386971</v>
      </c>
      <c r="AX251" s="144">
        <f t="shared" si="309"/>
        <v>6.830496323678259E-2</v>
      </c>
      <c r="AY251" s="144">
        <f t="shared" si="310"/>
        <v>-4.0263944071601998E-2</v>
      </c>
      <c r="AZ251" s="144">
        <f t="shared" si="311"/>
        <v>2.8041019165180592E-2</v>
      </c>
      <c r="BA251" s="143">
        <v>1</v>
      </c>
      <c r="BB251" s="143">
        <v>8</v>
      </c>
      <c r="BC251" s="143">
        <v>0</v>
      </c>
      <c r="BD251" s="143">
        <f t="shared" si="312"/>
        <v>7</v>
      </c>
      <c r="BE251" s="143">
        <f t="shared" si="313"/>
        <v>-8</v>
      </c>
      <c r="BF251" s="143">
        <f t="shared" si="314"/>
        <v>-1</v>
      </c>
      <c r="BG251" s="144">
        <f>BA251/Population!E251</f>
        <v>4.0733196942106608E-4</v>
      </c>
      <c r="BH251" s="144">
        <f>BB251/Population!F251</f>
        <v>3.2813781788351109E-3</v>
      </c>
      <c r="BI251" s="144">
        <f>BC251/Population!G251</f>
        <v>0</v>
      </c>
      <c r="BJ251" s="144">
        <f t="shared" si="315"/>
        <v>2.874046209414045E-3</v>
      </c>
      <c r="BK251" s="144">
        <f t="shared" si="316"/>
        <v>-3.2813781788351109E-3</v>
      </c>
      <c r="BL251" s="144">
        <f t="shared" si="317"/>
        <v>-4.0733196942106608E-4</v>
      </c>
      <c r="BM251" s="143">
        <v>1</v>
      </c>
      <c r="BN251" s="143">
        <v>0</v>
      </c>
      <c r="BO251" s="143">
        <v>0</v>
      </c>
      <c r="BP251" s="143">
        <f t="shared" si="318"/>
        <v>-1</v>
      </c>
      <c r="BQ251" s="143">
        <f t="shared" si="319"/>
        <v>0</v>
      </c>
      <c r="BR251" s="143">
        <f t="shared" si="320"/>
        <v>-1</v>
      </c>
      <c r="BS251" s="144">
        <f>BM251/Population!E251</f>
        <v>4.0733196942106608E-4</v>
      </c>
      <c r="BT251" s="144">
        <f>BN251/Population!F251</f>
        <v>0</v>
      </c>
      <c r="BU251" s="144">
        <f>BO251/Population!G251</f>
        <v>0</v>
      </c>
      <c r="BV251" s="144">
        <f t="shared" si="321"/>
        <v>-4.0733196942106608E-4</v>
      </c>
      <c r="BW251" s="144">
        <f t="shared" si="322"/>
        <v>0</v>
      </c>
      <c r="BX251" s="144">
        <f t="shared" si="323"/>
        <v>-4.0733196942106608E-4</v>
      </c>
      <c r="BY251" s="143">
        <v>11</v>
      </c>
      <c r="BZ251" s="143">
        <v>47</v>
      </c>
      <c r="CA251" s="143">
        <v>5</v>
      </c>
      <c r="CB251" s="143">
        <f t="shared" si="324"/>
        <v>36</v>
      </c>
      <c r="CC251" s="143">
        <f t="shared" si="325"/>
        <v>-42</v>
      </c>
      <c r="CD251" s="143">
        <f t="shared" si="326"/>
        <v>-6</v>
      </c>
      <c r="CE251" s="144">
        <f>BY251/Population!E251</f>
        <v>4.4806516636317273E-3</v>
      </c>
      <c r="CF251" s="144">
        <f>BZ251/Population!F251</f>
        <v>1.9278096800656275E-2</v>
      </c>
      <c r="CG251" s="144">
        <f>CA251/Population!G251</f>
        <v>1.6123831022250886E-3</v>
      </c>
      <c r="CH251" s="144">
        <f t="shared" si="327"/>
        <v>1.4797445137024547E-2</v>
      </c>
      <c r="CI251" s="144">
        <f t="shared" si="328"/>
        <v>-1.7665713698431187E-2</v>
      </c>
      <c r="CJ251" s="144">
        <f t="shared" si="329"/>
        <v>-2.8682685614066384E-3</v>
      </c>
      <c r="CK251" s="143">
        <v>26</v>
      </c>
      <c r="CL251" s="143">
        <v>127</v>
      </c>
      <c r="CM251" s="143">
        <v>170</v>
      </c>
      <c r="CN251" s="143">
        <f t="shared" si="330"/>
        <v>101</v>
      </c>
      <c r="CO251" s="143">
        <f t="shared" si="331"/>
        <v>43</v>
      </c>
      <c r="CP251" s="143">
        <f t="shared" si="332"/>
        <v>144</v>
      </c>
      <c r="CQ251" s="144">
        <f>CK251/Population!E251</f>
        <v>1.0590631204947718E-2</v>
      </c>
      <c r="CR251" s="144">
        <f>CL251/Population!F251</f>
        <v>5.2091878589007386E-2</v>
      </c>
      <c r="CS251" s="144">
        <f>CM251/Population!G251</f>
        <v>5.4821025475653012E-2</v>
      </c>
      <c r="CT251" s="144">
        <f t="shared" si="333"/>
        <v>4.1501247384059664E-2</v>
      </c>
      <c r="CU251" s="144">
        <f t="shared" si="334"/>
        <v>2.7291468866456267E-3</v>
      </c>
      <c r="CV251" s="144">
        <f t="shared" si="335"/>
        <v>4.4230394270705298E-2</v>
      </c>
      <c r="CW251" s="143">
        <v>23</v>
      </c>
      <c r="CX251" s="143">
        <v>32</v>
      </c>
      <c r="CY251" s="143">
        <v>0</v>
      </c>
      <c r="CZ251" s="143">
        <f t="shared" si="336"/>
        <v>9</v>
      </c>
      <c r="DA251" s="143">
        <f t="shared" si="337"/>
        <v>-32</v>
      </c>
      <c r="DB251" s="143">
        <f t="shared" si="338"/>
        <v>-23</v>
      </c>
      <c r="DC251" s="144">
        <f>CW251/Population!E251</f>
        <v>9.3686352966845191E-3</v>
      </c>
      <c r="DD251" s="144">
        <f>CX251/Population!F251</f>
        <v>1.3125512715340444E-2</v>
      </c>
      <c r="DE251" s="144">
        <f>CY251/Population!G251</f>
        <v>0</v>
      </c>
      <c r="DF251" s="144">
        <f t="shared" si="339"/>
        <v>3.7568774186559246E-3</v>
      </c>
      <c r="DG251" s="144">
        <f t="shared" si="340"/>
        <v>-1.3125512715340444E-2</v>
      </c>
      <c r="DH251" s="144">
        <f t="shared" si="341"/>
        <v>-9.3686352966845191E-3</v>
      </c>
      <c r="DI251" s="143">
        <v>1</v>
      </c>
      <c r="DJ251" s="143">
        <v>12</v>
      </c>
      <c r="DK251" s="143">
        <v>0</v>
      </c>
      <c r="DL251" s="143">
        <f t="shared" si="342"/>
        <v>11</v>
      </c>
      <c r="DM251" s="143">
        <f t="shared" si="343"/>
        <v>-12</v>
      </c>
      <c r="DN251" s="143">
        <f t="shared" si="344"/>
        <v>-1</v>
      </c>
      <c r="DO251" s="144">
        <f>DI251/Population!E251</f>
        <v>4.0733196942106608E-4</v>
      </c>
      <c r="DP251" s="144">
        <f>DJ251/Population!F251</f>
        <v>4.9220672682526662E-3</v>
      </c>
      <c r="DQ251" s="144">
        <f>DK251/Population!G251</f>
        <v>0</v>
      </c>
      <c r="DR251" s="144">
        <f t="shared" si="345"/>
        <v>4.5147352988315998E-3</v>
      </c>
      <c r="DS251" s="144">
        <f t="shared" si="346"/>
        <v>-4.9220672682526662E-3</v>
      </c>
      <c r="DT251" s="144">
        <f t="shared" si="347"/>
        <v>-4.0733196942106608E-4</v>
      </c>
      <c r="DU251" s="143">
        <v>260</v>
      </c>
      <c r="DV251" s="143">
        <v>123</v>
      </c>
      <c r="DW251" s="143">
        <v>7</v>
      </c>
      <c r="DX251" s="143">
        <f t="shared" si="348"/>
        <v>-137</v>
      </c>
      <c r="DY251" s="143">
        <f t="shared" si="349"/>
        <v>-116</v>
      </c>
      <c r="DZ251" s="143">
        <f t="shared" si="350"/>
        <v>-253</v>
      </c>
      <c r="EA251" s="144">
        <f>DU251/Population!E251</f>
        <v>0.10590631204947717</v>
      </c>
      <c r="EB251" s="144">
        <f>DV251/Population!F251</f>
        <v>5.0451189499589828E-2</v>
      </c>
      <c r="EC251" s="144">
        <f>DW251/Population!G251</f>
        <v>2.257336343115124E-3</v>
      </c>
      <c r="ED251" s="144">
        <f t="shared" si="351"/>
        <v>-5.5455122549887347E-2</v>
      </c>
      <c r="EE251" s="144">
        <f t="shared" si="352"/>
        <v>-4.8193853156474703E-2</v>
      </c>
      <c r="EF251" s="144">
        <f t="shared" si="353"/>
        <v>-0.10364897570636206</v>
      </c>
      <c r="EG251" s="143">
        <v>32</v>
      </c>
      <c r="EH251" s="143">
        <v>136</v>
      </c>
      <c r="EI251" s="143">
        <v>258</v>
      </c>
      <c r="EJ251" s="143">
        <f t="shared" si="354"/>
        <v>104</v>
      </c>
      <c r="EK251" s="143">
        <f t="shared" si="355"/>
        <v>122</v>
      </c>
      <c r="EL251" s="143">
        <f t="shared" si="356"/>
        <v>226</v>
      </c>
      <c r="EM251" s="144">
        <f>EG251/Population!E251</f>
        <v>1.3034623021474115E-2</v>
      </c>
      <c r="EN251" s="144">
        <f>EH251/Population!F251</f>
        <v>5.5783429040196883E-2</v>
      </c>
      <c r="EO251" s="144">
        <f>EI251/Population!G251</f>
        <v>8.3198968074814569E-2</v>
      </c>
      <c r="EP251" s="144">
        <f t="shared" si="357"/>
        <v>4.2748806018722767E-2</v>
      </c>
      <c r="EQ251" s="144">
        <f t="shared" si="358"/>
        <v>2.7415539034617686E-2</v>
      </c>
      <c r="ER251" s="144">
        <f t="shared" si="359"/>
        <v>7.016434505334046E-2</v>
      </c>
    </row>
    <row r="252" spans="1:148" x14ac:dyDescent="0.25">
      <c r="A252" s="155">
        <v>42101027200</v>
      </c>
      <c r="B252" s="155" t="s">
        <v>3</v>
      </c>
      <c r="C252" s="155" t="s">
        <v>4</v>
      </c>
      <c r="D252" s="155" t="s">
        <v>253</v>
      </c>
      <c r="E252" s="143">
        <v>1845.1027200000001</v>
      </c>
      <c r="F252" s="143">
        <v>628.6308477</v>
      </c>
      <c r="G252" s="143">
        <v>352</v>
      </c>
      <c r="H252" s="143">
        <f t="shared" si="288"/>
        <v>-1216.4718723000001</v>
      </c>
      <c r="I252" s="143">
        <f t="shared" si="289"/>
        <v>-276.6308477</v>
      </c>
      <c r="J252" s="143">
        <f t="shared" si="290"/>
        <v>-1493.1027200000001</v>
      </c>
      <c r="K252" s="144">
        <f>E252/Population!E252</f>
        <v>0.41231841429444566</v>
      </c>
      <c r="L252" s="144">
        <f>F252/Population!F252</f>
        <v>0.13718149445892025</v>
      </c>
      <c r="M252" s="144">
        <f>G252/Population!G252</f>
        <v>7.8641644325290444E-2</v>
      </c>
      <c r="N252" s="144">
        <f t="shared" si="291"/>
        <v>-0.27513691983552541</v>
      </c>
      <c r="O252" s="144">
        <f t="shared" si="292"/>
        <v>-5.8539850133629806E-2</v>
      </c>
      <c r="P252" s="144">
        <f t="shared" si="293"/>
        <v>-0.33367676996915518</v>
      </c>
      <c r="Q252" s="143">
        <v>1804.5523370000001</v>
      </c>
      <c r="R252" s="143">
        <v>3258.8866309999999</v>
      </c>
      <c r="S252" s="143">
        <v>3580</v>
      </c>
      <c r="T252" s="143">
        <f t="shared" si="294"/>
        <v>1454.3342939999998</v>
      </c>
      <c r="U252" s="143">
        <f t="shared" si="295"/>
        <v>321.11336900000015</v>
      </c>
      <c r="V252" s="143">
        <f t="shared" si="296"/>
        <v>1775.4476629999999</v>
      </c>
      <c r="W252" s="144">
        <f>Q252/Population!E252</f>
        <v>0.40325676724555265</v>
      </c>
      <c r="X252" s="144">
        <f>R252/Population!F252</f>
        <v>0.71116290259768589</v>
      </c>
      <c r="Y252" s="144">
        <f>S252/Population!G252</f>
        <v>0.79982126899016981</v>
      </c>
      <c r="Z252" s="144">
        <f t="shared" si="297"/>
        <v>0.30790613535213324</v>
      </c>
      <c r="AA252" s="144">
        <f t="shared" si="298"/>
        <v>8.8658366392483923E-2</v>
      </c>
      <c r="AB252" s="144">
        <f t="shared" si="299"/>
        <v>0.39656450174461716</v>
      </c>
      <c r="AC252" s="143">
        <v>334.52696500000002</v>
      </c>
      <c r="AD252" s="143">
        <v>301.3703423</v>
      </c>
      <c r="AE252" s="143">
        <v>172</v>
      </c>
      <c r="AF252" s="143">
        <f t="shared" si="300"/>
        <v>-33.156622700000014</v>
      </c>
      <c r="AG252" s="143">
        <f t="shared" si="301"/>
        <v>-129.3703423</v>
      </c>
      <c r="AH252" s="143">
        <f t="shared" si="302"/>
        <v>-162.52696500000002</v>
      </c>
      <c r="AI252" s="144">
        <f>AC252/Population!E252</f>
        <v>7.4755527837243402E-2</v>
      </c>
      <c r="AJ252" s="144">
        <f>AD252/Population!F252</f>
        <v>6.5765837126147683E-2</v>
      </c>
      <c r="AK252" s="144">
        <f>AE252/Population!G252</f>
        <v>3.8427167113494191E-2</v>
      </c>
      <c r="AL252" s="144">
        <f t="shared" si="303"/>
        <v>-8.9896907110957186E-3</v>
      </c>
      <c r="AM252" s="144">
        <f t="shared" si="304"/>
        <v>-2.7338670012653492E-2</v>
      </c>
      <c r="AN252" s="144">
        <f t="shared" si="305"/>
        <v>-3.632836072374921E-2</v>
      </c>
      <c r="AO252" s="143">
        <v>479.5706548</v>
      </c>
      <c r="AP252" s="143">
        <v>372.46910810000003</v>
      </c>
      <c r="AQ252" s="143">
        <v>335</v>
      </c>
      <c r="AR252" s="143">
        <f t="shared" si="306"/>
        <v>-107.10154669999997</v>
      </c>
      <c r="AS252" s="143">
        <f t="shared" si="307"/>
        <v>-37.469108100000028</v>
      </c>
      <c r="AT252" s="143">
        <f t="shared" si="308"/>
        <v>-144.5706548</v>
      </c>
      <c r="AU252" s="144">
        <f>AO252/Population!E252</f>
        <v>0.10716791525259091</v>
      </c>
      <c r="AV252" s="144">
        <f>AP252/Population!F252</f>
        <v>8.1281198776493202E-2</v>
      </c>
      <c r="AW252" s="144">
        <f>AQ252/Population!G252</f>
        <v>7.4843610366398569E-2</v>
      </c>
      <c r="AX252" s="144">
        <f t="shared" si="309"/>
        <v>-2.5886716476097707E-2</v>
      </c>
      <c r="AY252" s="144">
        <f t="shared" si="310"/>
        <v>-6.4375884100946329E-3</v>
      </c>
      <c r="AZ252" s="144">
        <f t="shared" si="311"/>
        <v>-3.232430488619234E-2</v>
      </c>
      <c r="BA252" s="143">
        <v>4.1138984750000001</v>
      </c>
      <c r="BB252" s="143">
        <v>6.049005985</v>
      </c>
      <c r="BC252" s="143">
        <v>12</v>
      </c>
      <c r="BD252" s="143">
        <f t="shared" si="312"/>
        <v>1.9351075099999999</v>
      </c>
      <c r="BE252" s="143">
        <f t="shared" si="313"/>
        <v>5.950994015</v>
      </c>
      <c r="BF252" s="143">
        <f t="shared" si="314"/>
        <v>7.8861015249999999</v>
      </c>
      <c r="BG252" s="144">
        <f>BA252/Population!E252</f>
        <v>9.1931797476312764E-4</v>
      </c>
      <c r="BH252" s="144">
        <f>BB252/Population!F252</f>
        <v>1.3200301640451187E-3</v>
      </c>
      <c r="BI252" s="144">
        <f>BC252/Population!G252</f>
        <v>2.6809651474530832E-3</v>
      </c>
      <c r="BJ252" s="144">
        <f t="shared" si="315"/>
        <v>4.0071218928199102E-4</v>
      </c>
      <c r="BK252" s="144">
        <f t="shared" si="316"/>
        <v>1.3609349834079645E-3</v>
      </c>
      <c r="BL252" s="144">
        <f t="shared" si="317"/>
        <v>1.7616471726899555E-3</v>
      </c>
      <c r="BM252" s="143">
        <v>2.0051911499999999</v>
      </c>
      <c r="BN252" s="143">
        <v>7.7377870000000003E-3</v>
      </c>
      <c r="BO252" s="143">
        <v>0</v>
      </c>
      <c r="BP252" s="143">
        <f t="shared" si="318"/>
        <v>-1.997453363</v>
      </c>
      <c r="BQ252" s="143">
        <f t="shared" si="319"/>
        <v>-7.7377870000000003E-3</v>
      </c>
      <c r="BR252" s="143">
        <f t="shared" si="320"/>
        <v>-2.0051911499999999</v>
      </c>
      <c r="BS252" s="144">
        <f>BM252/Population!E252</f>
        <v>4.480927952484162E-4</v>
      </c>
      <c r="BT252" s="144">
        <f>BN252/Population!F252</f>
        <v>1.6885604458459115E-6</v>
      </c>
      <c r="BU252" s="144">
        <f>BO252/Population!G252</f>
        <v>0</v>
      </c>
      <c r="BV252" s="144">
        <f t="shared" si="321"/>
        <v>-4.4640423480257031E-4</v>
      </c>
      <c r="BW252" s="144">
        <f t="shared" si="322"/>
        <v>-1.6885604458459115E-6</v>
      </c>
      <c r="BX252" s="144">
        <f t="shared" si="323"/>
        <v>-4.480927952484162E-4</v>
      </c>
      <c r="BY252" s="143">
        <v>90.721619939999997</v>
      </c>
      <c r="BZ252" s="143">
        <v>50.402364939999998</v>
      </c>
      <c r="CA252" s="143">
        <v>7</v>
      </c>
      <c r="CB252" s="143">
        <f t="shared" si="324"/>
        <v>-40.319254999999998</v>
      </c>
      <c r="CC252" s="143">
        <f t="shared" si="325"/>
        <v>-43.402364939999998</v>
      </c>
      <c r="CD252" s="143">
        <f t="shared" si="326"/>
        <v>-83.721619939999997</v>
      </c>
      <c r="CE252" s="144">
        <f>BY252/Population!E252</f>
        <v>2.0273231441490781E-2</v>
      </c>
      <c r="CF252" s="144">
        <f>BZ252/Population!F252</f>
        <v>1.0998938044530657E-2</v>
      </c>
      <c r="CG252" s="144">
        <f>CA252/Population!G252</f>
        <v>1.5638963360142986E-3</v>
      </c>
      <c r="CH252" s="144">
        <f t="shared" si="327"/>
        <v>-9.2742933969601239E-3</v>
      </c>
      <c r="CI252" s="144">
        <f t="shared" si="328"/>
        <v>-9.4350417085163583E-3</v>
      </c>
      <c r="CJ252" s="144">
        <f t="shared" si="329"/>
        <v>-1.8709335105476482E-2</v>
      </c>
      <c r="CK252" s="143">
        <v>28.839817369999999</v>
      </c>
      <c r="CL252" s="143">
        <v>67.771199460000005</v>
      </c>
      <c r="CM252" s="143">
        <v>0</v>
      </c>
      <c r="CN252" s="143">
        <f t="shared" si="330"/>
        <v>38.931382090000007</v>
      </c>
      <c r="CO252" s="143">
        <f t="shared" si="331"/>
        <v>-67.771199460000005</v>
      </c>
      <c r="CP252" s="143">
        <f t="shared" si="332"/>
        <v>-28.839817369999999</v>
      </c>
      <c r="CQ252" s="144">
        <f>CK252/Population!E252</f>
        <v>6.4447294113467073E-3</v>
      </c>
      <c r="CR252" s="144">
        <f>CL252/Population!F252</f>
        <v>1.4789211279102125E-2</v>
      </c>
      <c r="CS252" s="144">
        <f>CM252/Population!G252</f>
        <v>0</v>
      </c>
      <c r="CT252" s="144">
        <f t="shared" si="333"/>
        <v>8.3444818677554169E-3</v>
      </c>
      <c r="CU252" s="144">
        <f t="shared" si="334"/>
        <v>-1.4789211279102125E-2</v>
      </c>
      <c r="CV252" s="144">
        <f t="shared" si="335"/>
        <v>-6.4447294113467073E-3</v>
      </c>
      <c r="CW252" s="143">
        <v>26.41665613</v>
      </c>
      <c r="CX252" s="143">
        <v>16.237292140000001</v>
      </c>
      <c r="CY252" s="143">
        <v>53</v>
      </c>
      <c r="CZ252" s="143">
        <f t="shared" si="336"/>
        <v>-10.179363989999999</v>
      </c>
      <c r="DA252" s="143">
        <f t="shared" si="337"/>
        <v>36.762707859999999</v>
      </c>
      <c r="DB252" s="143">
        <f t="shared" si="338"/>
        <v>26.58334387</v>
      </c>
      <c r="DC252" s="144">
        <f>CW252/Population!E252</f>
        <v>5.9032343556911816E-3</v>
      </c>
      <c r="DD252" s="144">
        <f>CX252/Population!F252</f>
        <v>3.543345048816763E-3</v>
      </c>
      <c r="DE252" s="144">
        <f>CY252/Population!G252</f>
        <v>1.1840929401251117E-2</v>
      </c>
      <c r="DF252" s="144">
        <f t="shared" si="339"/>
        <v>-2.3598893068744187E-3</v>
      </c>
      <c r="DG252" s="144">
        <f t="shared" si="340"/>
        <v>8.2975843524343545E-3</v>
      </c>
      <c r="DH252" s="144">
        <f t="shared" si="341"/>
        <v>5.9376950455599358E-3</v>
      </c>
      <c r="DI252" s="143">
        <v>1.010461665</v>
      </c>
      <c r="DJ252" s="143">
        <v>4.015475575</v>
      </c>
      <c r="DK252" s="143">
        <v>0</v>
      </c>
      <c r="DL252" s="143">
        <f t="shared" si="342"/>
        <v>3.0050139099999997</v>
      </c>
      <c r="DM252" s="143">
        <f t="shared" si="343"/>
        <v>-4.015475575</v>
      </c>
      <c r="DN252" s="143">
        <f t="shared" si="344"/>
        <v>-1.010461665</v>
      </c>
      <c r="DO252" s="144">
        <f>DI252/Population!E252</f>
        <v>2.2580420423320678E-4</v>
      </c>
      <c r="DP252" s="144">
        <f>DJ252/Population!F252</f>
        <v>8.7626775293832304E-4</v>
      </c>
      <c r="DQ252" s="144">
        <f>DK252/Population!G252</f>
        <v>0</v>
      </c>
      <c r="DR252" s="144">
        <f t="shared" si="345"/>
        <v>6.5046354870511628E-4</v>
      </c>
      <c r="DS252" s="144">
        <f t="shared" si="346"/>
        <v>-8.7626775293832304E-4</v>
      </c>
      <c r="DT252" s="144">
        <f t="shared" si="347"/>
        <v>-2.2580420423320678E-4</v>
      </c>
      <c r="DU252" s="143">
        <v>277.7004202</v>
      </c>
      <c r="DV252" s="143">
        <v>139.4668465</v>
      </c>
      <c r="DW252" s="143">
        <v>111</v>
      </c>
      <c r="DX252" s="143">
        <f t="shared" si="348"/>
        <v>-138.23357369999999</v>
      </c>
      <c r="DY252" s="143">
        <f t="shared" si="349"/>
        <v>-28.466846500000003</v>
      </c>
      <c r="DZ252" s="143">
        <f t="shared" si="350"/>
        <v>-166.7004202</v>
      </c>
      <c r="EA252" s="144">
        <f>DU252/Population!E252</f>
        <v>6.2056705930044503E-2</v>
      </c>
      <c r="EB252" s="144">
        <f>DV252/Population!F252</f>
        <v>3.0434825940125167E-2</v>
      </c>
      <c r="EC252" s="144">
        <f>DW252/Population!G252</f>
        <v>2.4798927613941018E-2</v>
      </c>
      <c r="ED252" s="144">
        <f t="shared" si="351"/>
        <v>-3.1621879989919333E-2</v>
      </c>
      <c r="EE252" s="144">
        <f t="shared" si="352"/>
        <v>-5.6358983261841494E-3</v>
      </c>
      <c r="EF252" s="144">
        <f t="shared" si="353"/>
        <v>-3.7257778316103482E-2</v>
      </c>
      <c r="EG252" s="143">
        <v>21.500798469999999</v>
      </c>
      <c r="EH252" s="143">
        <v>52.791833580000002</v>
      </c>
      <c r="EI252" s="143">
        <v>22</v>
      </c>
      <c r="EJ252" s="143">
        <f t="shared" si="354"/>
        <v>31.291035110000003</v>
      </c>
      <c r="EK252" s="143">
        <f t="shared" si="355"/>
        <v>-30.791833580000002</v>
      </c>
      <c r="EL252" s="143">
        <f t="shared" si="356"/>
        <v>0.49920153000000056</v>
      </c>
      <c r="EM252" s="144">
        <f>EG252/Population!E252</f>
        <v>4.8047054698476853E-3</v>
      </c>
      <c r="EN252" s="144">
        <f>EH252/Population!F252</f>
        <v>1.1520374242256598E-2</v>
      </c>
      <c r="EO252" s="144">
        <f>EI252/Population!G252</f>
        <v>4.9151027703306528E-3</v>
      </c>
      <c r="EP252" s="144">
        <f t="shared" si="357"/>
        <v>6.715668772408913E-3</v>
      </c>
      <c r="EQ252" s="144">
        <f t="shared" si="358"/>
        <v>-6.6052714719259456E-3</v>
      </c>
      <c r="ER252" s="144">
        <f t="shared" si="359"/>
        <v>1.1039730048296743E-4</v>
      </c>
    </row>
    <row r="253" spans="1:148" x14ac:dyDescent="0.25">
      <c r="A253" s="155">
        <v>42101027300</v>
      </c>
      <c r="B253" s="155" t="s">
        <v>3</v>
      </c>
      <c r="C253" s="155" t="s">
        <v>4</v>
      </c>
      <c r="D253" s="155" t="s">
        <v>254</v>
      </c>
      <c r="E253" s="143">
        <v>3602.8200710000001</v>
      </c>
      <c r="F253" s="143">
        <v>1017.369141</v>
      </c>
      <c r="G253" s="143">
        <v>323</v>
      </c>
      <c r="H253" s="143">
        <f t="shared" si="288"/>
        <v>-2585.45093</v>
      </c>
      <c r="I253" s="143">
        <f t="shared" si="289"/>
        <v>-694.36914100000001</v>
      </c>
      <c r="J253" s="143">
        <f t="shared" si="290"/>
        <v>-3279.8200710000001</v>
      </c>
      <c r="K253" s="144">
        <f>E253/Population!E253</f>
        <v>0.62391179951622244</v>
      </c>
      <c r="L253" s="144">
        <f>F253/Population!F253</f>
        <v>0.16999999971092106</v>
      </c>
      <c r="M253" s="144">
        <f>G253/Population!G253</f>
        <v>4.5841612262276468E-2</v>
      </c>
      <c r="N253" s="144">
        <f t="shared" si="291"/>
        <v>-0.45391179980530139</v>
      </c>
      <c r="O253" s="144">
        <f t="shared" si="292"/>
        <v>-0.12415838744864459</v>
      </c>
      <c r="P253" s="144">
        <f t="shared" si="293"/>
        <v>-0.57807018725394599</v>
      </c>
      <c r="Q253" s="143">
        <v>511.29799270000001</v>
      </c>
      <c r="R253" s="143">
        <v>2663.1132809999999</v>
      </c>
      <c r="S253" s="143">
        <v>3214</v>
      </c>
      <c r="T253" s="143">
        <f t="shared" si="294"/>
        <v>2151.8152882999998</v>
      </c>
      <c r="U253" s="143">
        <f t="shared" si="295"/>
        <v>550.88671900000008</v>
      </c>
      <c r="V253" s="143">
        <f t="shared" si="296"/>
        <v>2702.7020072999999</v>
      </c>
      <c r="W253" s="144">
        <f>Q253/Population!E253</f>
        <v>8.8543098025416031E-2</v>
      </c>
      <c r="X253" s="144">
        <f>R253/Population!F253</f>
        <v>0.44499998943859259</v>
      </c>
      <c r="Y253" s="144">
        <f>S253/Population!G253</f>
        <v>0.45614533068407609</v>
      </c>
      <c r="Z253" s="144">
        <f t="shared" si="297"/>
        <v>0.35645689141317655</v>
      </c>
      <c r="AA253" s="144">
        <f t="shared" si="298"/>
        <v>1.1145341245483498E-2</v>
      </c>
      <c r="AB253" s="144">
        <f t="shared" si="299"/>
        <v>0.36760223265866004</v>
      </c>
      <c r="AC253" s="143">
        <v>709.68007850000004</v>
      </c>
      <c r="AD253" s="143">
        <v>916.62963869999999</v>
      </c>
      <c r="AE253" s="143">
        <v>1304</v>
      </c>
      <c r="AF253" s="143">
        <f t="shared" si="300"/>
        <v>206.94956019999995</v>
      </c>
      <c r="AG253" s="143">
        <f t="shared" si="301"/>
        <v>387.37036130000001</v>
      </c>
      <c r="AH253" s="143">
        <f t="shared" si="302"/>
        <v>594.31992149999996</v>
      </c>
      <c r="AI253" s="144">
        <f>AC253/Population!E253</f>
        <v>0.12289755417479159</v>
      </c>
      <c r="AJ253" s="144">
        <f>AD253/Population!F253</f>
        <v>0.15316666491461989</v>
      </c>
      <c r="AK253" s="144">
        <f>AE253/Population!G253</f>
        <v>0.18506954300312234</v>
      </c>
      <c r="AL253" s="144">
        <f t="shared" si="303"/>
        <v>3.0269110739828298E-2</v>
      </c>
      <c r="AM253" s="144">
        <f t="shared" si="304"/>
        <v>3.1902878088502451E-2</v>
      </c>
      <c r="AN253" s="144">
        <f t="shared" si="305"/>
        <v>6.2171988828330749E-2</v>
      </c>
      <c r="AO253" s="143">
        <v>912.2095051</v>
      </c>
      <c r="AP253" s="143">
        <v>1341.530884</v>
      </c>
      <c r="AQ253" s="143">
        <v>2184</v>
      </c>
      <c r="AR253" s="143">
        <f t="shared" si="306"/>
        <v>429.32137890000001</v>
      </c>
      <c r="AS253" s="143">
        <f t="shared" si="307"/>
        <v>842.46911599999999</v>
      </c>
      <c r="AT253" s="143">
        <f t="shared" si="308"/>
        <v>1271.7904948999999</v>
      </c>
      <c r="AU253" s="144">
        <f>AO253/Population!E253</f>
        <v>0.15797021850851781</v>
      </c>
      <c r="AV253" s="144">
        <f>AP253/Population!F253</f>
        <v>0.22416666743796163</v>
      </c>
      <c r="AW253" s="144">
        <f>AQ253/Population!G253</f>
        <v>0.30996309963099633</v>
      </c>
      <c r="AX253" s="144">
        <f t="shared" si="309"/>
        <v>6.6196448929443819E-2</v>
      </c>
      <c r="AY253" s="144">
        <f t="shared" si="310"/>
        <v>8.5796432193034705E-2</v>
      </c>
      <c r="AZ253" s="144">
        <f t="shared" si="311"/>
        <v>0.15199288112247852</v>
      </c>
      <c r="BA253" s="143">
        <v>22.46680096</v>
      </c>
      <c r="BB253" s="143">
        <v>18.950994489999999</v>
      </c>
      <c r="BC253" s="143">
        <v>0</v>
      </c>
      <c r="BD253" s="143">
        <f t="shared" si="312"/>
        <v>-3.5158064700000011</v>
      </c>
      <c r="BE253" s="143">
        <f t="shared" si="313"/>
        <v>-18.950994489999999</v>
      </c>
      <c r="BF253" s="143">
        <f t="shared" si="314"/>
        <v>-22.46680096</v>
      </c>
      <c r="BG253" s="144">
        <f>BA253/Population!E253</f>
        <v>3.8906473096325753E-3</v>
      </c>
      <c r="BH253" s="144">
        <f>BB253/Population!F253</f>
        <v>3.1666667760877824E-3</v>
      </c>
      <c r="BI253" s="144">
        <f>BC253/Population!G253</f>
        <v>0</v>
      </c>
      <c r="BJ253" s="144">
        <f t="shared" si="315"/>
        <v>-7.2398053354479292E-4</v>
      </c>
      <c r="BK253" s="144">
        <f t="shared" si="316"/>
        <v>-3.1666667760877824E-3</v>
      </c>
      <c r="BL253" s="144">
        <f t="shared" si="317"/>
        <v>-3.8906473096325753E-3</v>
      </c>
      <c r="BM253" s="143">
        <v>1.026611377</v>
      </c>
      <c r="BN253" s="143">
        <v>2.9922621249999999</v>
      </c>
      <c r="BO253" s="143">
        <v>0</v>
      </c>
      <c r="BP253" s="143">
        <f t="shared" si="318"/>
        <v>1.9656507479999998</v>
      </c>
      <c r="BQ253" s="143">
        <f t="shared" si="319"/>
        <v>-2.9922621249999999</v>
      </c>
      <c r="BR253" s="143">
        <f t="shared" si="320"/>
        <v>-1.026611377</v>
      </c>
      <c r="BS253" s="144">
        <f>BM253/Population!E253</f>
        <v>1.7778155417295526E-4</v>
      </c>
      <c r="BT253" s="144">
        <f>BN253/Population!F253</f>
        <v>4.9999999005768936E-4</v>
      </c>
      <c r="BU253" s="144">
        <f>BO253/Population!G253</f>
        <v>0</v>
      </c>
      <c r="BV253" s="144">
        <f t="shared" si="321"/>
        <v>3.2221843588473411E-4</v>
      </c>
      <c r="BW253" s="144">
        <f t="shared" si="322"/>
        <v>-4.9999999005768936E-4</v>
      </c>
      <c r="BX253" s="144">
        <f t="shared" si="323"/>
        <v>-1.7778155417295526E-4</v>
      </c>
      <c r="BY253" s="143">
        <v>143.6992065</v>
      </c>
      <c r="BZ253" s="143">
        <v>155.59764100000001</v>
      </c>
      <c r="CA253" s="143">
        <v>0</v>
      </c>
      <c r="CB253" s="143">
        <f t="shared" si="324"/>
        <v>11.898434500000008</v>
      </c>
      <c r="CC253" s="143">
        <f t="shared" si="325"/>
        <v>-155.59764100000001</v>
      </c>
      <c r="CD253" s="143">
        <f t="shared" si="326"/>
        <v>-143.6992065</v>
      </c>
      <c r="CE253" s="144">
        <f>BY253/Population!E253</f>
        <v>2.4884848188264756E-2</v>
      </c>
      <c r="CF253" s="144">
        <f>BZ253/Population!F253</f>
        <v>2.6000001237525251E-2</v>
      </c>
      <c r="CG253" s="144">
        <f>CA253/Population!G253</f>
        <v>0</v>
      </c>
      <c r="CH253" s="144">
        <f t="shared" si="327"/>
        <v>1.1151530492604957E-3</v>
      </c>
      <c r="CI253" s="144">
        <f t="shared" si="328"/>
        <v>-2.6000001237525251E-2</v>
      </c>
      <c r="CJ253" s="144">
        <f t="shared" si="329"/>
        <v>-2.4884848188264756E-2</v>
      </c>
      <c r="CK253" s="143">
        <v>166.8475938</v>
      </c>
      <c r="CL253" s="143">
        <v>298.22879030000001</v>
      </c>
      <c r="CM253" s="143">
        <v>176</v>
      </c>
      <c r="CN253" s="143">
        <f t="shared" si="330"/>
        <v>131.38119650000002</v>
      </c>
      <c r="CO253" s="143">
        <f t="shared" si="331"/>
        <v>-122.22879030000001</v>
      </c>
      <c r="CP253" s="143">
        <f t="shared" si="332"/>
        <v>9.1524062000000015</v>
      </c>
      <c r="CQ253" s="144">
        <f>CK253/Population!E253</f>
        <v>2.8893527970109311E-2</v>
      </c>
      <c r="CR253" s="144">
        <f>CL253/Population!F253</f>
        <v>4.9833332093162375E-2</v>
      </c>
      <c r="CS253" s="144">
        <f>CM253/Population!G253</f>
        <v>2.4978711325574793E-2</v>
      </c>
      <c r="CT253" s="144">
        <f t="shared" si="333"/>
        <v>2.0939804123053064E-2</v>
      </c>
      <c r="CU253" s="144">
        <f t="shared" si="334"/>
        <v>-2.4854620767587581E-2</v>
      </c>
      <c r="CV253" s="144">
        <f t="shared" si="335"/>
        <v>-3.9148166445345176E-3</v>
      </c>
      <c r="CW253" s="143">
        <v>82.656433280000002</v>
      </c>
      <c r="CX253" s="143">
        <v>91.762710569999996</v>
      </c>
      <c r="CY253" s="143">
        <v>413</v>
      </c>
      <c r="CZ253" s="143">
        <f t="shared" si="336"/>
        <v>9.1062772899999942</v>
      </c>
      <c r="DA253" s="143">
        <f t="shared" si="337"/>
        <v>321.23728943000003</v>
      </c>
      <c r="DB253" s="143">
        <f t="shared" si="338"/>
        <v>330.34356672000001</v>
      </c>
      <c r="DC253" s="144">
        <f>CW253/Population!E253</f>
        <v>1.4313877188711091E-2</v>
      </c>
      <c r="DD253" s="144">
        <f>CX253/Population!F253</f>
        <v>1.5333333931320149E-2</v>
      </c>
      <c r="DE253" s="144">
        <f>CY253/Population!G253</f>
        <v>5.8614816917399941E-2</v>
      </c>
      <c r="DF253" s="144">
        <f t="shared" si="339"/>
        <v>1.0194567426090578E-3</v>
      </c>
      <c r="DG253" s="144">
        <f t="shared" si="340"/>
        <v>4.328148298607979E-2</v>
      </c>
      <c r="DH253" s="144">
        <f t="shared" si="341"/>
        <v>4.430093972868885E-2</v>
      </c>
      <c r="DI253" s="143">
        <v>2.083914042</v>
      </c>
      <c r="DJ253" s="143">
        <v>5.9845242499999998</v>
      </c>
      <c r="DK253" s="143">
        <v>0</v>
      </c>
      <c r="DL253" s="143">
        <f t="shared" si="342"/>
        <v>3.9006102079999998</v>
      </c>
      <c r="DM253" s="143">
        <f t="shared" si="343"/>
        <v>-5.9845242499999998</v>
      </c>
      <c r="DN253" s="143">
        <f t="shared" si="344"/>
        <v>-2.083914042</v>
      </c>
      <c r="DO253" s="144">
        <f>DI253/Population!E253</f>
        <v>3.6087801620924876E-4</v>
      </c>
      <c r="DP253" s="144">
        <f>DJ253/Population!F253</f>
        <v>9.9999998011537873E-4</v>
      </c>
      <c r="DQ253" s="144">
        <f>DK253/Population!G253</f>
        <v>0</v>
      </c>
      <c r="DR253" s="144">
        <f t="shared" si="345"/>
        <v>6.3912196390612992E-4</v>
      </c>
      <c r="DS253" s="144">
        <f t="shared" si="346"/>
        <v>-9.9999998011537873E-4</v>
      </c>
      <c r="DT253" s="144">
        <f t="shared" si="347"/>
        <v>-3.6087801620924876E-4</v>
      </c>
      <c r="DU253" s="143">
        <v>337.80974020000002</v>
      </c>
      <c r="DV253" s="143">
        <v>180.5331573</v>
      </c>
      <c r="DW253" s="143">
        <v>0</v>
      </c>
      <c r="DX253" s="143">
        <f t="shared" si="348"/>
        <v>-157.27658290000002</v>
      </c>
      <c r="DY253" s="143">
        <f t="shared" si="349"/>
        <v>-180.5331573</v>
      </c>
      <c r="DZ253" s="143">
        <f t="shared" si="350"/>
        <v>-337.80974020000002</v>
      </c>
      <c r="EA253" s="144">
        <f>DU253/Population!E253</f>
        <v>5.8499586087792058E-2</v>
      </c>
      <c r="EB253" s="144">
        <f>DV253/Population!F253</f>
        <v>3.0166667586010127E-2</v>
      </c>
      <c r="EC253" s="144">
        <f>DW253/Population!G253</f>
        <v>0</v>
      </c>
      <c r="ED253" s="144">
        <f t="shared" si="351"/>
        <v>-2.8332918501781931E-2</v>
      </c>
      <c r="EE253" s="144">
        <f t="shared" si="352"/>
        <v>-3.0166667586010127E-2</v>
      </c>
      <c r="EF253" s="144">
        <f t="shared" si="353"/>
        <v>-5.8499586087792058E-2</v>
      </c>
      <c r="EG253" s="143">
        <v>100.48223950000001</v>
      </c>
      <c r="EH253" s="143">
        <v>306.2081604</v>
      </c>
      <c r="EI253" s="143">
        <v>326</v>
      </c>
      <c r="EJ253" s="143">
        <f t="shared" si="354"/>
        <v>205.72592090000001</v>
      </c>
      <c r="EK253" s="143">
        <f t="shared" si="355"/>
        <v>19.791839600000003</v>
      </c>
      <c r="EL253" s="143">
        <f t="shared" si="356"/>
        <v>225.51776050000001</v>
      </c>
      <c r="EM253" s="144">
        <f>EG253/Population!E253</f>
        <v>1.7400828692636938E-2</v>
      </c>
      <c r="EN253" s="144">
        <f>EH253/Population!F253</f>
        <v>5.1166666140782489E-2</v>
      </c>
      <c r="EO253" s="144">
        <f>EI253/Population!G253</f>
        <v>4.6267385750780585E-2</v>
      </c>
      <c r="EP253" s="144">
        <f t="shared" si="357"/>
        <v>3.3765837448145555E-2</v>
      </c>
      <c r="EQ253" s="144">
        <f t="shared" si="358"/>
        <v>-4.8992803900019047E-3</v>
      </c>
      <c r="ER253" s="144">
        <f t="shared" si="359"/>
        <v>2.8866557058143647E-2</v>
      </c>
    </row>
    <row r="254" spans="1:148" x14ac:dyDescent="0.25">
      <c r="A254" s="155">
        <v>42101027401</v>
      </c>
      <c r="B254" s="155" t="s">
        <v>3</v>
      </c>
      <c r="C254" s="155" t="s">
        <v>4</v>
      </c>
      <c r="D254" s="155" t="s">
        <v>255</v>
      </c>
      <c r="E254" s="143">
        <v>2146.6750670000001</v>
      </c>
      <c r="F254" s="143">
        <v>622.1639404</v>
      </c>
      <c r="G254" s="143">
        <v>335</v>
      </c>
      <c r="H254" s="143">
        <f t="shared" si="288"/>
        <v>-1524.5111266000001</v>
      </c>
      <c r="I254" s="143">
        <f t="shared" si="289"/>
        <v>-287.1639404</v>
      </c>
      <c r="J254" s="143">
        <f t="shared" si="290"/>
        <v>-1811.6750670000001</v>
      </c>
      <c r="K254" s="144">
        <f>E254/Population!E254</f>
        <v>0.66081081084242577</v>
      </c>
      <c r="L254" s="144">
        <f>F254/Population!F254</f>
        <v>0.17215383633136058</v>
      </c>
      <c r="M254" s="144">
        <f>G254/Population!G254</f>
        <v>0.10557831705011031</v>
      </c>
      <c r="N254" s="144">
        <f t="shared" si="291"/>
        <v>-0.48865697451106516</v>
      </c>
      <c r="O254" s="144">
        <f t="shared" si="292"/>
        <v>-6.6575519281250273E-2</v>
      </c>
      <c r="P254" s="144">
        <f t="shared" si="293"/>
        <v>-0.55523249379231543</v>
      </c>
      <c r="Q254" s="143">
        <v>128.99636839999999</v>
      </c>
      <c r="R254" s="143">
        <v>1544.7185059999999</v>
      </c>
      <c r="S254" s="143">
        <v>1222</v>
      </c>
      <c r="T254" s="143">
        <f t="shared" si="294"/>
        <v>1415.7221376</v>
      </c>
      <c r="U254" s="143">
        <f t="shared" si="295"/>
        <v>-322.71850599999993</v>
      </c>
      <c r="V254" s="143">
        <f t="shared" si="296"/>
        <v>1093.0036316000001</v>
      </c>
      <c r="W254" s="144">
        <f>Q254/Population!E254</f>
        <v>3.9708941566670868E-2</v>
      </c>
      <c r="X254" s="144">
        <f>R254/Population!F254</f>
        <v>0.42742627721075782</v>
      </c>
      <c r="Y254" s="144">
        <f>S254/Population!G254</f>
        <v>0.38512448786637254</v>
      </c>
      <c r="Z254" s="144">
        <f t="shared" si="297"/>
        <v>0.38771733564408695</v>
      </c>
      <c r="AA254" s="144">
        <f t="shared" si="298"/>
        <v>-4.2301789344385277E-2</v>
      </c>
      <c r="AB254" s="144">
        <f t="shared" si="299"/>
        <v>0.34541554629970167</v>
      </c>
      <c r="AC254" s="143">
        <v>391.04132079999999</v>
      </c>
      <c r="AD254" s="143">
        <v>634.57958980000001</v>
      </c>
      <c r="AE254" s="143">
        <v>486</v>
      </c>
      <c r="AF254" s="143">
        <f t="shared" si="300"/>
        <v>243.53826900000001</v>
      </c>
      <c r="AG254" s="143">
        <f t="shared" si="301"/>
        <v>-148.57958980000001</v>
      </c>
      <c r="AH254" s="143">
        <f t="shared" si="302"/>
        <v>94.958679200000006</v>
      </c>
      <c r="AI254" s="144">
        <f>AC254/Population!E254</f>
        <v>0.12037421789775747</v>
      </c>
      <c r="AJ254" s="144">
        <f>AD254/Population!F254</f>
        <v>0.17558926795309837</v>
      </c>
      <c r="AK254" s="144">
        <f>AE254/Population!G254</f>
        <v>0.15316734951150332</v>
      </c>
      <c r="AL254" s="144">
        <f t="shared" si="303"/>
        <v>5.52150500553409E-2</v>
      </c>
      <c r="AM254" s="144">
        <f t="shared" si="304"/>
        <v>-2.2421918441595051E-2</v>
      </c>
      <c r="AN254" s="144">
        <f t="shared" si="305"/>
        <v>3.2793131613745849E-2</v>
      </c>
      <c r="AO254" s="143">
        <v>564.27465819999998</v>
      </c>
      <c r="AP254" s="143">
        <v>780.11907959999996</v>
      </c>
      <c r="AQ254" s="143">
        <v>949</v>
      </c>
      <c r="AR254" s="143">
        <f t="shared" si="306"/>
        <v>215.84442139999999</v>
      </c>
      <c r="AS254" s="143">
        <f t="shared" si="307"/>
        <v>168.88092040000004</v>
      </c>
      <c r="AT254" s="143">
        <f t="shared" si="308"/>
        <v>384.72534180000002</v>
      </c>
      <c r="AU254" s="144">
        <f>AO254/Population!E254</f>
        <v>0.17370062202477457</v>
      </c>
      <c r="AV254" s="144">
        <f>AP254/Population!F254</f>
        <v>0.21586029602115148</v>
      </c>
      <c r="AW254" s="144">
        <f>AQ254/Population!G254</f>
        <v>0.29908603844941695</v>
      </c>
      <c r="AX254" s="144">
        <f t="shared" si="309"/>
        <v>4.2159673996376906E-2</v>
      </c>
      <c r="AY254" s="144">
        <f t="shared" si="310"/>
        <v>8.322574242826547E-2</v>
      </c>
      <c r="AZ254" s="144">
        <f t="shared" si="311"/>
        <v>0.12538541642464238</v>
      </c>
      <c r="BA254" s="143">
        <v>3.3768680099999999</v>
      </c>
      <c r="BB254" s="143">
        <v>11.03616714</v>
      </c>
      <c r="BC254" s="143">
        <v>0</v>
      </c>
      <c r="BD254" s="143">
        <f t="shared" si="312"/>
        <v>7.65929913</v>
      </c>
      <c r="BE254" s="143">
        <f t="shared" si="313"/>
        <v>-11.03616714</v>
      </c>
      <c r="BF254" s="143">
        <f t="shared" si="314"/>
        <v>-3.3768680099999999</v>
      </c>
      <c r="BG254" s="144">
        <f>BA254/Population!E254</f>
        <v>1.0395010041805962E-3</v>
      </c>
      <c r="BH254" s="144">
        <f>BB254/Population!F254</f>
        <v>3.0537264990375514E-3</v>
      </c>
      <c r="BI254" s="144">
        <f>BC254/Population!G254</f>
        <v>0</v>
      </c>
      <c r="BJ254" s="144">
        <f t="shared" si="315"/>
        <v>2.0142254948569555E-3</v>
      </c>
      <c r="BK254" s="144">
        <f t="shared" si="316"/>
        <v>-3.0537264990375514E-3</v>
      </c>
      <c r="BL254" s="144">
        <f t="shared" si="317"/>
        <v>-1.0395010041805962E-3</v>
      </c>
      <c r="BM254" s="143">
        <v>0.33768680699999998</v>
      </c>
      <c r="BN254" s="143">
        <v>0.34488022299999999</v>
      </c>
      <c r="BO254" s="143">
        <v>0</v>
      </c>
      <c r="BP254" s="143">
        <f t="shared" si="318"/>
        <v>7.193416000000008E-3</v>
      </c>
      <c r="BQ254" s="143">
        <f t="shared" si="319"/>
        <v>-0.34488022299999999</v>
      </c>
      <c r="BR254" s="143">
        <f t="shared" si="320"/>
        <v>-0.33768680699999998</v>
      </c>
      <c r="BS254" s="144">
        <f>BM254/Population!E254</f>
        <v>1.0395010226503912E-4</v>
      </c>
      <c r="BT254" s="144">
        <f>BN254/Population!F254</f>
        <v>9.5428953060335751E-5</v>
      </c>
      <c r="BU254" s="144">
        <f>BO254/Population!G254</f>
        <v>0</v>
      </c>
      <c r="BV254" s="144">
        <f t="shared" si="321"/>
        <v>-8.52114920470337E-6</v>
      </c>
      <c r="BW254" s="144">
        <f t="shared" si="322"/>
        <v>-9.5428953060335751E-5</v>
      </c>
      <c r="BX254" s="144">
        <f t="shared" si="323"/>
        <v>-1.0395010226503912E-4</v>
      </c>
      <c r="BY254" s="143">
        <v>80.031776429999994</v>
      </c>
      <c r="BZ254" s="143">
        <v>51.732032779999997</v>
      </c>
      <c r="CA254" s="143">
        <v>42</v>
      </c>
      <c r="CB254" s="143">
        <f t="shared" si="324"/>
        <v>-28.299743649999996</v>
      </c>
      <c r="CC254" s="143">
        <f t="shared" si="325"/>
        <v>-9.7320327799999973</v>
      </c>
      <c r="CD254" s="143">
        <f t="shared" si="326"/>
        <v>-38.031776429999994</v>
      </c>
      <c r="CE254" s="144">
        <f>BY254/Population!E254</f>
        <v>2.4636175212942944E-2</v>
      </c>
      <c r="CF254" s="144">
        <f>BZ254/Population!F254</f>
        <v>1.4314342773660206E-2</v>
      </c>
      <c r="CG254" s="144">
        <f>CA254/Population!G254</f>
        <v>1.3236684525685471E-2</v>
      </c>
      <c r="CH254" s="144">
        <f t="shared" si="327"/>
        <v>-1.0321832439282738E-2</v>
      </c>
      <c r="CI254" s="144">
        <f t="shared" si="328"/>
        <v>-1.0776582479747349E-3</v>
      </c>
      <c r="CJ254" s="144">
        <f t="shared" si="329"/>
        <v>-1.1399490687257473E-2</v>
      </c>
      <c r="CK254" s="143">
        <v>71.589607240000007</v>
      </c>
      <c r="CL254" s="143">
        <v>141.7457733</v>
      </c>
      <c r="CM254" s="143">
        <v>152</v>
      </c>
      <c r="CN254" s="143">
        <f t="shared" si="330"/>
        <v>70.15616605999999</v>
      </c>
      <c r="CO254" s="143">
        <f t="shared" si="331"/>
        <v>10.254226700000004</v>
      </c>
      <c r="CP254" s="143">
        <f t="shared" si="332"/>
        <v>80.410392759999993</v>
      </c>
      <c r="CQ254" s="144">
        <f>CK254/Population!E254</f>
        <v>2.2037422959529439E-2</v>
      </c>
      <c r="CR254" s="144">
        <f>CL254/Population!F254</f>
        <v>3.9221300163525742E-2</v>
      </c>
      <c r="CS254" s="144">
        <f>CM254/Population!G254</f>
        <v>4.790419161676647E-2</v>
      </c>
      <c r="CT254" s="144">
        <f t="shared" si="333"/>
        <v>1.7183877203996303E-2</v>
      </c>
      <c r="CU254" s="144">
        <f t="shared" si="334"/>
        <v>8.6828914532407278E-3</v>
      </c>
      <c r="CV254" s="144">
        <f t="shared" si="335"/>
        <v>2.586676865723703E-2</v>
      </c>
      <c r="CW254" s="143">
        <v>40.184730530000003</v>
      </c>
      <c r="CX254" s="143">
        <v>42.765148160000003</v>
      </c>
      <c r="CY254" s="143">
        <v>0</v>
      </c>
      <c r="CZ254" s="143">
        <f t="shared" si="336"/>
        <v>2.5804176299999995</v>
      </c>
      <c r="DA254" s="143">
        <f t="shared" si="337"/>
        <v>-42.765148160000003</v>
      </c>
      <c r="DB254" s="143">
        <f t="shared" si="338"/>
        <v>-40.184730530000003</v>
      </c>
      <c r="DC254" s="144">
        <f>CW254/Population!E254</f>
        <v>1.2370062322531128E-2</v>
      </c>
      <c r="DD254" s="144">
        <f>CX254/Population!F254</f>
        <v>1.1833190320046112E-2</v>
      </c>
      <c r="DE254" s="144">
        <f>CY254/Population!G254</f>
        <v>0</v>
      </c>
      <c r="DF254" s="144">
        <f t="shared" si="339"/>
        <v>-5.368720024850164E-4</v>
      </c>
      <c r="DG254" s="144">
        <f t="shared" si="340"/>
        <v>-1.1833190320046112E-2</v>
      </c>
      <c r="DH254" s="144">
        <f t="shared" si="341"/>
        <v>-1.2370062322531128E-2</v>
      </c>
      <c r="DI254" s="143">
        <v>1.3507472279999999</v>
      </c>
      <c r="DJ254" s="143">
        <v>1.0346406699999999</v>
      </c>
      <c r="DK254" s="143">
        <v>0</v>
      </c>
      <c r="DL254" s="143">
        <f t="shared" si="342"/>
        <v>-0.31610655799999998</v>
      </c>
      <c r="DM254" s="143">
        <f t="shared" si="343"/>
        <v>-1.0346406699999999</v>
      </c>
      <c r="DN254" s="143">
        <f t="shared" si="344"/>
        <v>-1.3507472279999999</v>
      </c>
      <c r="DO254" s="144">
        <f>DI254/Population!E254</f>
        <v>4.1580040906015649E-4</v>
      </c>
      <c r="DP254" s="144">
        <f>DJ254/Population!F254</f>
        <v>2.8628685945770901E-4</v>
      </c>
      <c r="DQ254" s="144">
        <f>DK254/Population!G254</f>
        <v>0</v>
      </c>
      <c r="DR254" s="144">
        <f t="shared" si="345"/>
        <v>-1.2951354960244747E-4</v>
      </c>
      <c r="DS254" s="144">
        <f t="shared" si="346"/>
        <v>-2.8628685945770901E-4</v>
      </c>
      <c r="DT254" s="144">
        <f t="shared" si="347"/>
        <v>-4.1580040906015649E-4</v>
      </c>
      <c r="DU254" s="143">
        <v>188.42924500000001</v>
      </c>
      <c r="DV254" s="143">
        <v>99.325500489999996</v>
      </c>
      <c r="DW254" s="143">
        <v>0</v>
      </c>
      <c r="DX254" s="143">
        <f t="shared" si="348"/>
        <v>-89.103744510000013</v>
      </c>
      <c r="DY254" s="143">
        <f t="shared" si="349"/>
        <v>-99.325500489999996</v>
      </c>
      <c r="DZ254" s="143">
        <f t="shared" si="350"/>
        <v>-188.42924500000001</v>
      </c>
      <c r="EA254" s="144">
        <f>DU254/Population!E254</f>
        <v>5.8004159124505315E-2</v>
      </c>
      <c r="EB254" s="144">
        <f>DV254/Population!F254</f>
        <v>2.7483537448172453E-2</v>
      </c>
      <c r="EC254" s="144">
        <f>DW254/Population!G254</f>
        <v>0</v>
      </c>
      <c r="ED254" s="144">
        <f t="shared" si="351"/>
        <v>-3.0520621676332862E-2</v>
      </c>
      <c r="EE254" s="144">
        <f t="shared" si="352"/>
        <v>-2.7483537448172453E-2</v>
      </c>
      <c r="EF254" s="144">
        <f t="shared" si="353"/>
        <v>-5.8004159124505315E-2</v>
      </c>
      <c r="EG254" s="143">
        <v>80.031776429999994</v>
      </c>
      <c r="EH254" s="143">
        <v>203.4793243</v>
      </c>
      <c r="EI254" s="143">
        <v>582</v>
      </c>
      <c r="EJ254" s="143">
        <f t="shared" si="354"/>
        <v>123.44754787000001</v>
      </c>
      <c r="EK254" s="143">
        <f t="shared" si="355"/>
        <v>378.52067569999997</v>
      </c>
      <c r="EL254" s="143">
        <f t="shared" si="356"/>
        <v>501.96822357000002</v>
      </c>
      <c r="EM254" s="144">
        <f>EG254/Population!E254</f>
        <v>2.4636175212942944E-2</v>
      </c>
      <c r="EN254" s="144">
        <f>EH254/Population!F254</f>
        <v>5.630308029397655E-2</v>
      </c>
      <c r="EO254" s="144">
        <f>EI254/Population!G254</f>
        <v>0.18342262842735582</v>
      </c>
      <c r="EP254" s="144">
        <f t="shared" si="357"/>
        <v>3.1666905081033606E-2</v>
      </c>
      <c r="EQ254" s="144">
        <f t="shared" si="358"/>
        <v>0.12711954813337928</v>
      </c>
      <c r="ER254" s="144">
        <f t="shared" si="359"/>
        <v>0.15878645321441287</v>
      </c>
    </row>
    <row r="255" spans="1:148" x14ac:dyDescent="0.25">
      <c r="A255" s="155">
        <v>42101027402</v>
      </c>
      <c r="B255" s="155" t="s">
        <v>3</v>
      </c>
      <c r="C255" s="155" t="s">
        <v>4</v>
      </c>
      <c r="D255" s="155" t="s">
        <v>256</v>
      </c>
      <c r="E255" s="143">
        <v>4077.732227</v>
      </c>
      <c r="F255" s="143">
        <v>1181.8360600000001</v>
      </c>
      <c r="G255" s="143">
        <v>450</v>
      </c>
      <c r="H255" s="143">
        <f t="shared" si="288"/>
        <v>-2895.8961669999999</v>
      </c>
      <c r="I255" s="143">
        <f t="shared" si="289"/>
        <v>-731.83606000000009</v>
      </c>
      <c r="J255" s="143">
        <f t="shared" si="290"/>
        <v>-3627.732227</v>
      </c>
      <c r="K255" s="144">
        <f>E255/Population!E255</f>
        <v>0.66081081082285531</v>
      </c>
      <c r="L255" s="144">
        <f>F255/Population!F255</f>
        <v>0.17215382897282797</v>
      </c>
      <c r="M255" s="144">
        <f>G255/Population!G255</f>
        <v>5.9634243307712692E-2</v>
      </c>
      <c r="N255" s="144">
        <f t="shared" si="291"/>
        <v>-0.48865698185002737</v>
      </c>
      <c r="O255" s="144">
        <f t="shared" si="292"/>
        <v>-0.11251958566511527</v>
      </c>
      <c r="P255" s="144">
        <f t="shared" si="293"/>
        <v>-0.60117656751514259</v>
      </c>
      <c r="Q255" s="143">
        <v>245.03598020000001</v>
      </c>
      <c r="R255" s="143">
        <v>2934.2814939999998</v>
      </c>
      <c r="S255" s="143">
        <v>4032</v>
      </c>
      <c r="T255" s="143">
        <f t="shared" si="294"/>
        <v>2689.2455138</v>
      </c>
      <c r="U255" s="143">
        <f t="shared" si="295"/>
        <v>1097.7185060000002</v>
      </c>
      <c r="V255" s="143">
        <f t="shared" si="296"/>
        <v>3786.9640198000002</v>
      </c>
      <c r="W255" s="144">
        <f>Q255/Population!E255</f>
        <v>3.9708940102685934E-2</v>
      </c>
      <c r="X255" s="144">
        <f>R255/Population!F255</f>
        <v>0.42742628319888132</v>
      </c>
      <c r="Y255" s="144">
        <f>S255/Population!G255</f>
        <v>0.53432282003710574</v>
      </c>
      <c r="Z255" s="144">
        <f t="shared" si="297"/>
        <v>0.38771734309619538</v>
      </c>
      <c r="AA255" s="144">
        <f t="shared" si="298"/>
        <v>0.10689653683822442</v>
      </c>
      <c r="AB255" s="144">
        <f t="shared" si="299"/>
        <v>0.4946138799344198</v>
      </c>
      <c r="AC255" s="143">
        <v>742.80541989999995</v>
      </c>
      <c r="AD255" s="143">
        <v>1205.4204099999999</v>
      </c>
      <c r="AE255" s="143">
        <v>1885</v>
      </c>
      <c r="AF255" s="143">
        <f t="shared" si="300"/>
        <v>462.6149901</v>
      </c>
      <c r="AG255" s="143">
        <f t="shared" si="301"/>
        <v>679.57959000000005</v>
      </c>
      <c r="AH255" s="143">
        <f t="shared" si="302"/>
        <v>1142.1945801000002</v>
      </c>
      <c r="AI255" s="144">
        <f>AC255/Population!E255</f>
        <v>0.12037422382902595</v>
      </c>
      <c r="AJ255" s="144">
        <f>AD255/Population!F255</f>
        <v>0.1755892768270213</v>
      </c>
      <c r="AK255" s="144">
        <f>AE255/Population!G255</f>
        <v>0.2498012191889743</v>
      </c>
      <c r="AL255" s="144">
        <f t="shared" si="303"/>
        <v>5.5215052997995354E-2</v>
      </c>
      <c r="AM255" s="144">
        <f t="shared" si="304"/>
        <v>7.4211942361952998E-2</v>
      </c>
      <c r="AN255" s="144">
        <f t="shared" si="305"/>
        <v>0.12942699535994834</v>
      </c>
      <c r="AO255" s="143">
        <v>1071.8720699999999</v>
      </c>
      <c r="AP255" s="143">
        <v>1481.880981</v>
      </c>
      <c r="AQ255" s="143">
        <v>1024</v>
      </c>
      <c r="AR255" s="143">
        <f t="shared" si="306"/>
        <v>410.00891100000013</v>
      </c>
      <c r="AS255" s="143">
        <f t="shared" si="307"/>
        <v>-457.88098100000002</v>
      </c>
      <c r="AT255" s="143">
        <f t="shared" si="308"/>
        <v>-47.872069999999894</v>
      </c>
      <c r="AU255" s="144">
        <f>AO255/Population!E255</f>
        <v>0.17370062874289666</v>
      </c>
      <c r="AV255" s="144">
        <f>AP255/Population!F255</f>
        <v>0.21586029872972443</v>
      </c>
      <c r="AW255" s="144">
        <f>AQ255/Population!G255</f>
        <v>0.13570103366021732</v>
      </c>
      <c r="AX255" s="144">
        <f t="shared" si="309"/>
        <v>4.2159669986827769E-2</v>
      </c>
      <c r="AY255" s="144">
        <f t="shared" si="310"/>
        <v>-8.0159265069507102E-2</v>
      </c>
      <c r="AZ255" s="144">
        <f t="shared" si="311"/>
        <v>-3.7999595082679333E-2</v>
      </c>
      <c r="BA255" s="143">
        <v>6.4145545960000003</v>
      </c>
      <c r="BB255" s="143">
        <v>20.96383286</v>
      </c>
      <c r="BC255" s="143">
        <v>0</v>
      </c>
      <c r="BD255" s="143">
        <f t="shared" si="312"/>
        <v>14.549278264</v>
      </c>
      <c r="BE255" s="143">
        <f t="shared" si="313"/>
        <v>-20.96383286</v>
      </c>
      <c r="BF255" s="143">
        <f t="shared" si="314"/>
        <v>-6.4145545960000003</v>
      </c>
      <c r="BG255" s="144">
        <f>BA255/Population!E255</f>
        <v>1.0395010725774744E-3</v>
      </c>
      <c r="BH255" s="144">
        <f>BB255/Population!F255</f>
        <v>3.0537265014535016E-3</v>
      </c>
      <c r="BI255" s="144">
        <f>BC255/Population!G255</f>
        <v>0</v>
      </c>
      <c r="BJ255" s="144">
        <f t="shared" si="315"/>
        <v>2.0142254288760273E-3</v>
      </c>
      <c r="BK255" s="144">
        <f t="shared" si="316"/>
        <v>-3.0537265014535016E-3</v>
      </c>
      <c r="BL255" s="144">
        <f t="shared" si="317"/>
        <v>-1.0395010725774744E-3</v>
      </c>
      <c r="BM255" s="143">
        <v>0.641455412</v>
      </c>
      <c r="BN255" s="143">
        <v>0.65511977700000001</v>
      </c>
      <c r="BO255" s="143">
        <v>667</v>
      </c>
      <c r="BP255" s="143">
        <f t="shared" si="318"/>
        <v>1.3664365000000012E-2</v>
      </c>
      <c r="BQ255" s="143">
        <f t="shared" si="319"/>
        <v>666.34488022300002</v>
      </c>
      <c r="BR255" s="143">
        <f t="shared" si="320"/>
        <v>666.35854458799997</v>
      </c>
      <c r="BS255" s="144">
        <f>BM255/Population!E255</f>
        <v>1.0395009954400046E-4</v>
      </c>
      <c r="BT255" s="144">
        <f>BN255/Population!F255</f>
        <v>9.5428953188630235E-5</v>
      </c>
      <c r="BU255" s="144">
        <f>BO255/Population!G255</f>
        <v>8.8391200636098594E-2</v>
      </c>
      <c r="BV255" s="144">
        <f t="shared" si="321"/>
        <v>-8.5211463553702281E-6</v>
      </c>
      <c r="BW255" s="144">
        <f t="shared" si="322"/>
        <v>8.829577168290996E-2</v>
      </c>
      <c r="BX255" s="144">
        <f t="shared" si="323"/>
        <v>8.828725053655459E-2</v>
      </c>
      <c r="BY255" s="143">
        <v>152.02493290000001</v>
      </c>
      <c r="BZ255" s="143">
        <v>98.267967220000003</v>
      </c>
      <c r="CA255" s="143">
        <v>0</v>
      </c>
      <c r="CB255" s="143">
        <f t="shared" si="324"/>
        <v>-53.756965680000008</v>
      </c>
      <c r="CC255" s="143">
        <f t="shared" si="325"/>
        <v>-98.267967220000003</v>
      </c>
      <c r="CD255" s="143">
        <f t="shared" si="326"/>
        <v>-152.02493290000001</v>
      </c>
      <c r="CE255" s="144">
        <f>BY255/Population!E255</f>
        <v>2.4636173633413808E-2</v>
      </c>
      <c r="CF255" s="144">
        <f>BZ255/Population!F255</f>
        <v>1.4314343075891037E-2</v>
      </c>
      <c r="CG255" s="144">
        <f>CA255/Population!G255</f>
        <v>0</v>
      </c>
      <c r="CH255" s="144">
        <f t="shared" si="327"/>
        <v>-1.0321830557522772E-2</v>
      </c>
      <c r="CI255" s="144">
        <f t="shared" si="328"/>
        <v>-1.4314343075891037E-2</v>
      </c>
      <c r="CJ255" s="144">
        <f t="shared" si="329"/>
        <v>-2.4636173633413808E-2</v>
      </c>
      <c r="CK255" s="143">
        <v>135.98855589999999</v>
      </c>
      <c r="CL255" s="143">
        <v>269.25424190000001</v>
      </c>
      <c r="CM255" s="143">
        <v>151</v>
      </c>
      <c r="CN255" s="143">
        <f t="shared" si="330"/>
        <v>133.26568600000002</v>
      </c>
      <c r="CO255" s="143">
        <f t="shared" si="331"/>
        <v>-118.25424190000001</v>
      </c>
      <c r="CP255" s="143">
        <f t="shared" si="332"/>
        <v>15.011444100000006</v>
      </c>
      <c r="CQ255" s="144">
        <f>CK255/Population!E255</f>
        <v>2.2037422489857909E-2</v>
      </c>
      <c r="CR255" s="144">
        <f>CL255/Population!F255</f>
        <v>3.922130173474403E-2</v>
      </c>
      <c r="CS255" s="144">
        <f>CM255/Population!G255</f>
        <v>2.0010601643254706E-2</v>
      </c>
      <c r="CT255" s="144">
        <f t="shared" si="333"/>
        <v>1.7183879244886121E-2</v>
      </c>
      <c r="CU255" s="144">
        <f t="shared" si="334"/>
        <v>-1.9210700091489324E-2</v>
      </c>
      <c r="CV255" s="144">
        <f t="shared" si="335"/>
        <v>-2.0268208466032028E-3</v>
      </c>
      <c r="CW255" s="143">
        <v>76.333198550000006</v>
      </c>
      <c r="CX255" s="143">
        <v>81.23485565</v>
      </c>
      <c r="CY255" s="143">
        <v>12</v>
      </c>
      <c r="CZ255" s="143">
        <f t="shared" si="336"/>
        <v>4.9016570999999942</v>
      </c>
      <c r="DA255" s="143">
        <f t="shared" si="337"/>
        <v>-69.23485565</v>
      </c>
      <c r="DB255" s="143">
        <f t="shared" si="338"/>
        <v>-64.333198550000006</v>
      </c>
      <c r="DC255" s="144">
        <f>CW255/Population!E255</f>
        <v>1.2370062578542017E-2</v>
      </c>
      <c r="DD255" s="144">
        <f>CX255/Population!F255</f>
        <v>1.1833190676380671E-2</v>
      </c>
      <c r="DE255" s="144">
        <f>CY255/Population!G255</f>
        <v>1.5902464882056719E-3</v>
      </c>
      <c r="DF255" s="144">
        <f t="shared" si="339"/>
        <v>-5.3687190216134689E-4</v>
      </c>
      <c r="DG255" s="144">
        <f t="shared" si="340"/>
        <v>-1.0242944188174999E-2</v>
      </c>
      <c r="DH255" s="144">
        <f t="shared" si="341"/>
        <v>-1.0779816090336345E-2</v>
      </c>
      <c r="DI255" s="143">
        <v>2.565821648</v>
      </c>
      <c r="DJ255" s="143">
        <v>1.9653593300000001</v>
      </c>
      <c r="DK255" s="143">
        <v>0</v>
      </c>
      <c r="DL255" s="143">
        <f t="shared" si="342"/>
        <v>-0.60046231799999994</v>
      </c>
      <c r="DM255" s="143">
        <f t="shared" si="343"/>
        <v>-1.9653593300000001</v>
      </c>
      <c r="DN255" s="143">
        <f t="shared" si="344"/>
        <v>-2.565821648</v>
      </c>
      <c r="DO255" s="144">
        <f>DI255/Population!E255</f>
        <v>4.1580039817600185E-4</v>
      </c>
      <c r="DP255" s="144">
        <f>DJ255/Population!F255</f>
        <v>2.8628685942022429E-4</v>
      </c>
      <c r="DQ255" s="144">
        <f>DK255/Population!G255</f>
        <v>0</v>
      </c>
      <c r="DR255" s="144">
        <f t="shared" si="345"/>
        <v>-1.2951353875577756E-4</v>
      </c>
      <c r="DS255" s="144">
        <f t="shared" si="346"/>
        <v>-2.8628685942022429E-4</v>
      </c>
      <c r="DT255" s="144">
        <f t="shared" si="347"/>
        <v>-4.1580039817600185E-4</v>
      </c>
      <c r="DU255" s="143">
        <v>357.93212890000001</v>
      </c>
      <c r="DV255" s="143">
        <v>188.6744995</v>
      </c>
      <c r="DW255" s="143">
        <v>23</v>
      </c>
      <c r="DX255" s="143">
        <f t="shared" si="348"/>
        <v>-169.25762940000001</v>
      </c>
      <c r="DY255" s="143">
        <f t="shared" si="349"/>
        <v>-165.6744995</v>
      </c>
      <c r="DZ255" s="143">
        <f t="shared" si="350"/>
        <v>-334.93212890000001</v>
      </c>
      <c r="EA255" s="144">
        <f>DU255/Population!E255</f>
        <v>5.8004157004682047E-2</v>
      </c>
      <c r="EB255" s="144">
        <f>DV255/Population!F255</f>
        <v>2.7483539060787258E-2</v>
      </c>
      <c r="EC255" s="144">
        <f>DW255/Population!G255</f>
        <v>3.0479724357275377E-3</v>
      </c>
      <c r="ED255" s="144">
        <f t="shared" si="351"/>
        <v>-3.0520617943894789E-2</v>
      </c>
      <c r="EE255" s="144">
        <f t="shared" si="352"/>
        <v>-2.4435566625059722E-2</v>
      </c>
      <c r="EF255" s="144">
        <f t="shared" si="353"/>
        <v>-5.4956184568954507E-2</v>
      </c>
      <c r="EG255" s="143">
        <v>152.02493290000001</v>
      </c>
      <c r="EH255" s="143">
        <v>386.5206604</v>
      </c>
      <c r="EI255" s="143">
        <v>241</v>
      </c>
      <c r="EJ255" s="143">
        <f t="shared" si="354"/>
        <v>234.49572749999999</v>
      </c>
      <c r="EK255" s="143">
        <f t="shared" si="355"/>
        <v>-145.5206604</v>
      </c>
      <c r="EL255" s="143">
        <f t="shared" si="356"/>
        <v>88.97506709999999</v>
      </c>
      <c r="EM255" s="144">
        <f>EG255/Population!E255</f>
        <v>2.4636173633413808E-2</v>
      </c>
      <c r="EN255" s="144">
        <f>EH255/Population!F255</f>
        <v>5.6303081211590479E-2</v>
      </c>
      <c r="EO255" s="144">
        <f>EI255/Population!G255</f>
        <v>3.1937450304797242E-2</v>
      </c>
      <c r="EP255" s="144">
        <f t="shared" si="357"/>
        <v>3.1666907578176667E-2</v>
      </c>
      <c r="EQ255" s="144">
        <f t="shared" si="358"/>
        <v>-2.4365630906793237E-2</v>
      </c>
      <c r="ER255" s="144">
        <f t="shared" si="359"/>
        <v>7.3012766713834339E-3</v>
      </c>
    </row>
    <row r="256" spans="1:148" x14ac:dyDescent="0.25">
      <c r="A256" s="155">
        <v>42101027500</v>
      </c>
      <c r="B256" s="155" t="s">
        <v>3</v>
      </c>
      <c r="C256" s="155" t="s">
        <v>4</v>
      </c>
      <c r="D256" s="155" t="s">
        <v>257</v>
      </c>
      <c r="E256" s="143">
        <v>2274.9999870000001</v>
      </c>
      <c r="F256" s="143">
        <v>813</v>
      </c>
      <c r="G256" s="143">
        <v>371</v>
      </c>
      <c r="H256" s="143">
        <f t="shared" si="288"/>
        <v>-1461.9999870000001</v>
      </c>
      <c r="I256" s="143">
        <f t="shared" si="289"/>
        <v>-442</v>
      </c>
      <c r="J256" s="143">
        <f t="shared" si="290"/>
        <v>-1903.9999870000001</v>
      </c>
      <c r="K256" s="144">
        <f>E256/Population!E256</f>
        <v>0.48914211991350143</v>
      </c>
      <c r="L256" s="144">
        <f>F256/Population!F256</f>
        <v>0.16856728177482894</v>
      </c>
      <c r="M256" s="144">
        <f>G256/Population!G256</f>
        <v>8.1075174825174831E-2</v>
      </c>
      <c r="N256" s="144">
        <f t="shared" si="291"/>
        <v>-0.32057483813867249</v>
      </c>
      <c r="O256" s="144">
        <f t="shared" si="292"/>
        <v>-8.7492106949654105E-2</v>
      </c>
      <c r="P256" s="144">
        <f t="shared" si="293"/>
        <v>-0.40806694508832658</v>
      </c>
      <c r="Q256" s="143">
        <v>1036</v>
      </c>
      <c r="R256" s="143">
        <v>2753</v>
      </c>
      <c r="S256" s="143">
        <v>2873</v>
      </c>
      <c r="T256" s="143">
        <f t="shared" si="294"/>
        <v>1717</v>
      </c>
      <c r="U256" s="143">
        <f t="shared" si="295"/>
        <v>120</v>
      </c>
      <c r="V256" s="143">
        <f t="shared" si="296"/>
        <v>1837</v>
      </c>
      <c r="W256" s="144">
        <f>Q256/Population!E256</f>
        <v>0.2227477974180698</v>
      </c>
      <c r="X256" s="144">
        <f>R256/Population!F256</f>
        <v>0.57080655193862739</v>
      </c>
      <c r="Y256" s="144">
        <f>S256/Population!G256</f>
        <v>0.62784090909090906</v>
      </c>
      <c r="Z256" s="144">
        <f t="shared" si="297"/>
        <v>0.34805875452055757</v>
      </c>
      <c r="AA256" s="144">
        <f t="shared" si="298"/>
        <v>5.7034357152281667E-2</v>
      </c>
      <c r="AB256" s="144">
        <f t="shared" si="299"/>
        <v>0.40509311167283923</v>
      </c>
      <c r="AC256" s="143">
        <v>613</v>
      </c>
      <c r="AD256" s="143">
        <v>519</v>
      </c>
      <c r="AE256" s="143">
        <v>701</v>
      </c>
      <c r="AF256" s="143">
        <f t="shared" si="300"/>
        <v>-94</v>
      </c>
      <c r="AG256" s="143">
        <f t="shared" si="301"/>
        <v>182</v>
      </c>
      <c r="AH256" s="143">
        <f t="shared" si="302"/>
        <v>88</v>
      </c>
      <c r="AI256" s="144">
        <f>AC256/Population!E256</f>
        <v>0.13179961372324014</v>
      </c>
      <c r="AJ256" s="144">
        <f>AD256/Population!F256</f>
        <v>0.10760937176031515</v>
      </c>
      <c r="AK256" s="144">
        <f>AE256/Population!G256</f>
        <v>0.15319055944055945</v>
      </c>
      <c r="AL256" s="144">
        <f t="shared" si="303"/>
        <v>-2.4190241962924991E-2</v>
      </c>
      <c r="AM256" s="144">
        <f t="shared" si="304"/>
        <v>4.5581187680244301E-2</v>
      </c>
      <c r="AN256" s="144">
        <f t="shared" si="305"/>
        <v>2.139094571731931E-2</v>
      </c>
      <c r="AO256" s="143">
        <v>691</v>
      </c>
      <c r="AP256" s="143">
        <v>705</v>
      </c>
      <c r="AQ256" s="143">
        <v>580</v>
      </c>
      <c r="AR256" s="143">
        <f t="shared" si="306"/>
        <v>14</v>
      </c>
      <c r="AS256" s="143">
        <f t="shared" si="307"/>
        <v>-125</v>
      </c>
      <c r="AT256" s="143">
        <f t="shared" si="308"/>
        <v>-111</v>
      </c>
      <c r="AU256" s="144">
        <f>AO256/Population!E256</f>
        <v>0.14857020078753497</v>
      </c>
      <c r="AV256" s="144">
        <f>AP256/Population!F256</f>
        <v>0.14617458013684428</v>
      </c>
      <c r="AW256" s="144">
        <f>AQ256/Population!G256</f>
        <v>0.12674825174825174</v>
      </c>
      <c r="AX256" s="144">
        <f t="shared" si="309"/>
        <v>-2.395620650690683E-3</v>
      </c>
      <c r="AY256" s="144">
        <f t="shared" si="310"/>
        <v>-1.942632838859254E-2</v>
      </c>
      <c r="AZ256" s="144">
        <f t="shared" si="311"/>
        <v>-2.1821949039283223E-2</v>
      </c>
      <c r="BA256" s="143">
        <v>20</v>
      </c>
      <c r="BB256" s="143">
        <v>24</v>
      </c>
      <c r="BC256" s="143">
        <v>7</v>
      </c>
      <c r="BD256" s="143">
        <f t="shared" si="312"/>
        <v>4</v>
      </c>
      <c r="BE256" s="143">
        <f t="shared" si="313"/>
        <v>-17</v>
      </c>
      <c r="BF256" s="143">
        <f t="shared" si="314"/>
        <v>-13</v>
      </c>
      <c r="BG256" s="144">
        <f>BA256/Population!E256</f>
        <v>4.3001505293063669E-3</v>
      </c>
      <c r="BH256" s="144">
        <f>BB256/Population!F256</f>
        <v>4.9761559195521457E-3</v>
      </c>
      <c r="BI256" s="144">
        <f>BC256/Population!G256</f>
        <v>1.5297202797202797E-3</v>
      </c>
      <c r="BJ256" s="144">
        <f t="shared" si="315"/>
        <v>6.7600539024577876E-4</v>
      </c>
      <c r="BK256" s="144">
        <f t="shared" si="316"/>
        <v>-3.4464356398318657E-3</v>
      </c>
      <c r="BL256" s="144">
        <f t="shared" si="317"/>
        <v>-2.770430249586087E-3</v>
      </c>
      <c r="BM256" s="143">
        <v>0</v>
      </c>
      <c r="BN256" s="143">
        <v>0</v>
      </c>
      <c r="BO256" s="143">
        <v>0</v>
      </c>
      <c r="BP256" s="143">
        <f t="shared" si="318"/>
        <v>0</v>
      </c>
      <c r="BQ256" s="143">
        <f t="shared" si="319"/>
        <v>0</v>
      </c>
      <c r="BR256" s="143">
        <f t="shared" si="320"/>
        <v>0</v>
      </c>
      <c r="BS256" s="144">
        <f>BM256/Population!E256</f>
        <v>0</v>
      </c>
      <c r="BT256" s="144">
        <f>BN256/Population!F256</f>
        <v>0</v>
      </c>
      <c r="BU256" s="144">
        <f>BO256/Population!G256</f>
        <v>0</v>
      </c>
      <c r="BV256" s="144">
        <f t="shared" si="321"/>
        <v>0</v>
      </c>
      <c r="BW256" s="144">
        <f t="shared" si="322"/>
        <v>0</v>
      </c>
      <c r="BX256" s="144">
        <f t="shared" si="323"/>
        <v>0</v>
      </c>
      <c r="BY256" s="143">
        <v>153</v>
      </c>
      <c r="BZ256" s="143">
        <v>92</v>
      </c>
      <c r="CA256" s="143">
        <v>42</v>
      </c>
      <c r="CB256" s="143">
        <f t="shared" si="324"/>
        <v>-61</v>
      </c>
      <c r="CC256" s="143">
        <f t="shared" si="325"/>
        <v>-50</v>
      </c>
      <c r="CD256" s="143">
        <f t="shared" si="326"/>
        <v>-111</v>
      </c>
      <c r="CE256" s="144">
        <f>BY256/Population!E256</f>
        <v>3.289615154919371E-2</v>
      </c>
      <c r="CF256" s="144">
        <f>BZ256/Population!F256</f>
        <v>1.9075264358283228E-2</v>
      </c>
      <c r="CG256" s="144">
        <f>CA256/Population!G256</f>
        <v>9.178321678321678E-3</v>
      </c>
      <c r="CH256" s="144">
        <f t="shared" si="327"/>
        <v>-1.3820887190910482E-2</v>
      </c>
      <c r="CI256" s="144">
        <f t="shared" si="328"/>
        <v>-9.8969426799615495E-3</v>
      </c>
      <c r="CJ256" s="144">
        <f t="shared" si="329"/>
        <v>-2.371782987087203E-2</v>
      </c>
      <c r="CK256" s="143">
        <v>110</v>
      </c>
      <c r="CL256" s="143">
        <v>138</v>
      </c>
      <c r="CM256" s="143">
        <v>51</v>
      </c>
      <c r="CN256" s="143">
        <f t="shared" si="330"/>
        <v>28</v>
      </c>
      <c r="CO256" s="143">
        <f t="shared" si="331"/>
        <v>-87</v>
      </c>
      <c r="CP256" s="143">
        <f t="shared" si="332"/>
        <v>-59</v>
      </c>
      <c r="CQ256" s="144">
        <f>CK256/Population!E256</f>
        <v>2.3650827911185019E-2</v>
      </c>
      <c r="CR256" s="144">
        <f>CL256/Population!F256</f>
        <v>2.861289653742484E-2</v>
      </c>
      <c r="CS256" s="144">
        <f>CM256/Population!G256</f>
        <v>1.1145104895104896E-2</v>
      </c>
      <c r="CT256" s="144">
        <f t="shared" si="333"/>
        <v>4.9620686262398205E-3</v>
      </c>
      <c r="CU256" s="144">
        <f t="shared" si="334"/>
        <v>-1.7467791642319944E-2</v>
      </c>
      <c r="CV256" s="144">
        <f t="shared" si="335"/>
        <v>-1.2505723016080123E-2</v>
      </c>
      <c r="CW256" s="143">
        <v>34</v>
      </c>
      <c r="CX256" s="143">
        <v>21</v>
      </c>
      <c r="CY256" s="143">
        <v>0</v>
      </c>
      <c r="CZ256" s="143">
        <f t="shared" si="336"/>
        <v>-13</v>
      </c>
      <c r="DA256" s="143">
        <f t="shared" si="337"/>
        <v>-21</v>
      </c>
      <c r="DB256" s="143">
        <f t="shared" si="338"/>
        <v>-34</v>
      </c>
      <c r="DC256" s="144">
        <f>CW256/Population!E256</f>
        <v>7.3102558998208236E-3</v>
      </c>
      <c r="DD256" s="144">
        <f>CX256/Population!F256</f>
        <v>4.3541364296081275E-3</v>
      </c>
      <c r="DE256" s="144">
        <f>CY256/Population!G256</f>
        <v>0</v>
      </c>
      <c r="DF256" s="144">
        <f t="shared" si="339"/>
        <v>-2.9561194702126961E-3</v>
      </c>
      <c r="DG256" s="144">
        <f t="shared" si="340"/>
        <v>-4.3541364296081275E-3</v>
      </c>
      <c r="DH256" s="144">
        <f t="shared" si="341"/>
        <v>-7.3102558998208236E-3</v>
      </c>
      <c r="DI256" s="143">
        <v>0</v>
      </c>
      <c r="DJ256" s="143">
        <v>1</v>
      </c>
      <c r="DK256" s="143">
        <v>0</v>
      </c>
      <c r="DL256" s="143">
        <f t="shared" si="342"/>
        <v>1</v>
      </c>
      <c r="DM256" s="143">
        <f t="shared" si="343"/>
        <v>-1</v>
      </c>
      <c r="DN256" s="143">
        <f t="shared" si="344"/>
        <v>0</v>
      </c>
      <c r="DO256" s="144">
        <f>DI256/Population!E256</f>
        <v>0</v>
      </c>
      <c r="DP256" s="144">
        <f>DJ256/Population!F256</f>
        <v>2.0733982998133942E-4</v>
      </c>
      <c r="DQ256" s="144">
        <f>DK256/Population!G256</f>
        <v>0</v>
      </c>
      <c r="DR256" s="144">
        <f t="shared" si="345"/>
        <v>2.0733982998133942E-4</v>
      </c>
      <c r="DS256" s="144">
        <f t="shared" si="346"/>
        <v>-2.0733982998133942E-4</v>
      </c>
      <c r="DT256" s="144">
        <f t="shared" si="347"/>
        <v>0</v>
      </c>
      <c r="DU256" s="143">
        <v>161</v>
      </c>
      <c r="DV256" s="143">
        <v>118</v>
      </c>
      <c r="DW256" s="143">
        <v>0</v>
      </c>
      <c r="DX256" s="143">
        <f t="shared" si="348"/>
        <v>-43</v>
      </c>
      <c r="DY256" s="143">
        <f t="shared" si="349"/>
        <v>-118</v>
      </c>
      <c r="DZ256" s="143">
        <f t="shared" si="350"/>
        <v>-161</v>
      </c>
      <c r="EA256" s="144">
        <f>DU256/Population!E256</f>
        <v>3.4616211760916255E-2</v>
      </c>
      <c r="EB256" s="144">
        <f>DV256/Population!F256</f>
        <v>2.4466099937798053E-2</v>
      </c>
      <c r="EC256" s="144">
        <f>DW256/Population!G256</f>
        <v>0</v>
      </c>
      <c r="ED256" s="144">
        <f t="shared" si="351"/>
        <v>-1.0150111823118202E-2</v>
      </c>
      <c r="EE256" s="144">
        <f t="shared" si="352"/>
        <v>-2.4466099937798053E-2</v>
      </c>
      <c r="EF256" s="144">
        <f t="shared" si="353"/>
        <v>-3.4616211760916255E-2</v>
      </c>
      <c r="EG256" s="143">
        <v>104</v>
      </c>
      <c r="EH256" s="143">
        <v>162</v>
      </c>
      <c r="EI256" s="143">
        <v>312</v>
      </c>
      <c r="EJ256" s="143">
        <f t="shared" si="354"/>
        <v>58</v>
      </c>
      <c r="EK256" s="143">
        <f t="shared" si="355"/>
        <v>150</v>
      </c>
      <c r="EL256" s="143">
        <f t="shared" si="356"/>
        <v>208</v>
      </c>
      <c r="EM256" s="144">
        <f>EG256/Population!E256</f>
        <v>2.2360782752393109E-2</v>
      </c>
      <c r="EN256" s="144">
        <f>EH256/Population!F256</f>
        <v>3.3589052456976985E-2</v>
      </c>
      <c r="EO256" s="144">
        <f>EI256/Population!G256</f>
        <v>6.8181818181818177E-2</v>
      </c>
      <c r="EP256" s="144">
        <f t="shared" si="357"/>
        <v>1.1228269704583876E-2</v>
      </c>
      <c r="EQ256" s="144">
        <f t="shared" si="358"/>
        <v>3.4592765724841192E-2</v>
      </c>
      <c r="ER256" s="144">
        <f t="shared" si="359"/>
        <v>4.5821035429425068E-2</v>
      </c>
    </row>
    <row r="257" spans="1:148" x14ac:dyDescent="0.25">
      <c r="A257" s="155">
        <v>42101027600</v>
      </c>
      <c r="B257" s="155" t="s">
        <v>3</v>
      </c>
      <c r="C257" s="155" t="s">
        <v>4</v>
      </c>
      <c r="D257" s="155" t="s">
        <v>258</v>
      </c>
      <c r="E257" s="143">
        <v>470.99999819999999</v>
      </c>
      <c r="F257" s="143">
        <v>133</v>
      </c>
      <c r="G257" s="143">
        <v>78</v>
      </c>
      <c r="H257" s="143">
        <f t="shared" si="288"/>
        <v>-337.99999819999999</v>
      </c>
      <c r="I257" s="143">
        <f t="shared" si="289"/>
        <v>-55</v>
      </c>
      <c r="J257" s="143">
        <f t="shared" si="290"/>
        <v>-392.99999819999999</v>
      </c>
      <c r="K257" s="144">
        <f>E257/Population!E257</f>
        <v>0.11082352940545329</v>
      </c>
      <c r="L257" s="144">
        <f>F257/Population!F257</f>
        <v>3.3825025432349949E-2</v>
      </c>
      <c r="M257" s="144">
        <f>G257/Population!G257</f>
        <v>1.9169329073482427E-2</v>
      </c>
      <c r="N257" s="144">
        <f t="shared" si="291"/>
        <v>-7.6998503973103344E-2</v>
      </c>
      <c r="O257" s="144">
        <f t="shared" si="292"/>
        <v>-1.4655696358867522E-2</v>
      </c>
      <c r="P257" s="144">
        <f t="shared" si="293"/>
        <v>-9.1654200331970859E-2</v>
      </c>
      <c r="Q257" s="143">
        <v>3262</v>
      </c>
      <c r="R257" s="143">
        <v>3679</v>
      </c>
      <c r="S257" s="143">
        <v>3766</v>
      </c>
      <c r="T257" s="143">
        <f t="shared" si="294"/>
        <v>417</v>
      </c>
      <c r="U257" s="143">
        <f t="shared" si="295"/>
        <v>87</v>
      </c>
      <c r="V257" s="143">
        <f t="shared" si="296"/>
        <v>504</v>
      </c>
      <c r="W257" s="144">
        <f>Q257/Population!E257</f>
        <v>0.76752941465422841</v>
      </c>
      <c r="X257" s="144">
        <f>R257/Population!F257</f>
        <v>0.93565615462868768</v>
      </c>
      <c r="Y257" s="144">
        <f>S257/Population!G257</f>
        <v>0.9255345293683952</v>
      </c>
      <c r="Z257" s="144">
        <f t="shared" si="297"/>
        <v>0.16812673997445926</v>
      </c>
      <c r="AA257" s="144">
        <f t="shared" si="298"/>
        <v>-1.0121625260292477E-2</v>
      </c>
      <c r="AB257" s="144">
        <f t="shared" si="299"/>
        <v>0.15800511471416678</v>
      </c>
      <c r="AC257" s="143">
        <v>176</v>
      </c>
      <c r="AD257" s="143">
        <v>66</v>
      </c>
      <c r="AE257" s="143">
        <v>14</v>
      </c>
      <c r="AF257" s="143">
        <f t="shared" si="300"/>
        <v>-110</v>
      </c>
      <c r="AG257" s="143">
        <f t="shared" si="301"/>
        <v>-52</v>
      </c>
      <c r="AH257" s="143">
        <f t="shared" si="302"/>
        <v>-162</v>
      </c>
      <c r="AI257" s="144">
        <f>AC257/Population!E257</f>
        <v>4.1411764861785466E-2</v>
      </c>
      <c r="AJ257" s="144">
        <f>AD257/Population!F257</f>
        <v>1.6785350966429299E-2</v>
      </c>
      <c r="AK257" s="144">
        <f>AE257/Population!G257</f>
        <v>3.4406488080609486E-3</v>
      </c>
      <c r="AL257" s="144">
        <f t="shared" si="303"/>
        <v>-2.4626413895356167E-2</v>
      </c>
      <c r="AM257" s="144">
        <f t="shared" si="304"/>
        <v>-1.334470215836835E-2</v>
      </c>
      <c r="AN257" s="144">
        <f t="shared" si="305"/>
        <v>-3.7971116053724517E-2</v>
      </c>
      <c r="AO257" s="143">
        <v>334</v>
      </c>
      <c r="AP257" s="143">
        <v>27</v>
      </c>
      <c r="AQ257" s="143">
        <v>0</v>
      </c>
      <c r="AR257" s="143">
        <f t="shared" si="306"/>
        <v>-307</v>
      </c>
      <c r="AS257" s="143">
        <f t="shared" si="307"/>
        <v>-27</v>
      </c>
      <c r="AT257" s="143">
        <f t="shared" si="308"/>
        <v>-334</v>
      </c>
      <c r="AU257" s="144">
        <f>AO257/Population!E257</f>
        <v>7.8588235589979238E-2</v>
      </c>
      <c r="AV257" s="144">
        <f>AP257/Population!F257</f>
        <v>6.8667344862665307E-3</v>
      </c>
      <c r="AW257" s="144">
        <f>AQ257/Population!G257</f>
        <v>0</v>
      </c>
      <c r="AX257" s="144">
        <f t="shared" si="309"/>
        <v>-7.1721501103712712E-2</v>
      </c>
      <c r="AY257" s="144">
        <f t="shared" si="310"/>
        <v>-6.8667344862665307E-3</v>
      </c>
      <c r="AZ257" s="144">
        <f t="shared" si="311"/>
        <v>-7.8588235589979238E-2</v>
      </c>
      <c r="BA257" s="143">
        <v>5</v>
      </c>
      <c r="BB257" s="143">
        <v>20</v>
      </c>
      <c r="BC257" s="143">
        <v>0</v>
      </c>
      <c r="BD257" s="143">
        <f t="shared" si="312"/>
        <v>15</v>
      </c>
      <c r="BE257" s="143">
        <f t="shared" si="313"/>
        <v>-20</v>
      </c>
      <c r="BF257" s="143">
        <f t="shared" si="314"/>
        <v>-5</v>
      </c>
      <c r="BG257" s="144">
        <f>BA257/Population!E257</f>
        <v>1.1764705926643599E-3</v>
      </c>
      <c r="BH257" s="144">
        <f>BB257/Population!F257</f>
        <v>5.0864699898270603E-3</v>
      </c>
      <c r="BI257" s="144">
        <f>BC257/Population!G257</f>
        <v>0</v>
      </c>
      <c r="BJ257" s="144">
        <f t="shared" si="315"/>
        <v>3.9099993971627002E-3</v>
      </c>
      <c r="BK257" s="144">
        <f t="shared" si="316"/>
        <v>-5.0864699898270603E-3</v>
      </c>
      <c r="BL257" s="144">
        <f t="shared" si="317"/>
        <v>-1.1764705926643599E-3</v>
      </c>
      <c r="BM257" s="143">
        <v>0</v>
      </c>
      <c r="BN257" s="143">
        <v>0</v>
      </c>
      <c r="BO257" s="143">
        <v>0</v>
      </c>
      <c r="BP257" s="143">
        <f t="shared" si="318"/>
        <v>0</v>
      </c>
      <c r="BQ257" s="143">
        <f t="shared" si="319"/>
        <v>0</v>
      </c>
      <c r="BR257" s="143">
        <f t="shared" si="320"/>
        <v>0</v>
      </c>
      <c r="BS257" s="144">
        <f>BM257/Population!E257</f>
        <v>0</v>
      </c>
      <c r="BT257" s="144">
        <f>BN257/Population!F257</f>
        <v>0</v>
      </c>
      <c r="BU257" s="144">
        <f>BO257/Population!G257</f>
        <v>0</v>
      </c>
      <c r="BV257" s="144">
        <f t="shared" si="321"/>
        <v>0</v>
      </c>
      <c r="BW257" s="144">
        <f t="shared" si="322"/>
        <v>0</v>
      </c>
      <c r="BX257" s="144">
        <f t="shared" si="323"/>
        <v>0</v>
      </c>
      <c r="BY257" s="143">
        <v>40</v>
      </c>
      <c r="BZ257" s="143">
        <v>4</v>
      </c>
      <c r="CA257" s="143">
        <v>0</v>
      </c>
      <c r="CB257" s="143">
        <f t="shared" si="324"/>
        <v>-36</v>
      </c>
      <c r="CC257" s="143">
        <f t="shared" si="325"/>
        <v>-4</v>
      </c>
      <c r="CD257" s="143">
        <f t="shared" si="326"/>
        <v>-40</v>
      </c>
      <c r="CE257" s="144">
        <f>BY257/Population!E257</f>
        <v>9.4117647413148788E-3</v>
      </c>
      <c r="CF257" s="144">
        <f>BZ257/Population!F257</f>
        <v>1.017293997965412E-3</v>
      </c>
      <c r="CG257" s="144">
        <f>CA257/Population!G257</f>
        <v>0</v>
      </c>
      <c r="CH257" s="144">
        <f t="shared" si="327"/>
        <v>-8.3944707433494664E-3</v>
      </c>
      <c r="CI257" s="144">
        <f t="shared" si="328"/>
        <v>-1.017293997965412E-3</v>
      </c>
      <c r="CJ257" s="144">
        <f t="shared" si="329"/>
        <v>-9.4117647413148788E-3</v>
      </c>
      <c r="CK257" s="143">
        <v>38</v>
      </c>
      <c r="CL257" s="143">
        <v>3</v>
      </c>
      <c r="CM257" s="143">
        <v>0</v>
      </c>
      <c r="CN257" s="143">
        <f t="shared" si="330"/>
        <v>-35</v>
      </c>
      <c r="CO257" s="143">
        <f t="shared" si="331"/>
        <v>-3</v>
      </c>
      <c r="CP257" s="143">
        <f t="shared" si="332"/>
        <v>-38</v>
      </c>
      <c r="CQ257" s="144">
        <f>CK257/Population!E257</f>
        <v>8.9411765042491358E-3</v>
      </c>
      <c r="CR257" s="144">
        <f>CL257/Population!F257</f>
        <v>7.6297049847405898E-4</v>
      </c>
      <c r="CS257" s="144">
        <f>CM257/Population!G257</f>
        <v>0</v>
      </c>
      <c r="CT257" s="144">
        <f t="shared" si="333"/>
        <v>-8.178206005775077E-3</v>
      </c>
      <c r="CU257" s="144">
        <f t="shared" si="334"/>
        <v>-7.6297049847405898E-4</v>
      </c>
      <c r="CV257" s="144">
        <f t="shared" si="335"/>
        <v>-8.9411765042491358E-3</v>
      </c>
      <c r="CW257" s="143">
        <v>7</v>
      </c>
      <c r="CX257" s="143">
        <v>15</v>
      </c>
      <c r="CY257" s="143">
        <v>0</v>
      </c>
      <c r="CZ257" s="143">
        <f t="shared" si="336"/>
        <v>8</v>
      </c>
      <c r="DA257" s="143">
        <f t="shared" si="337"/>
        <v>-15</v>
      </c>
      <c r="DB257" s="143">
        <f t="shared" si="338"/>
        <v>-7</v>
      </c>
      <c r="DC257" s="144">
        <f>CW257/Population!E257</f>
        <v>1.6470588297301037E-3</v>
      </c>
      <c r="DD257" s="144">
        <f>CX257/Population!F257</f>
        <v>3.8148524923702952E-3</v>
      </c>
      <c r="DE257" s="144">
        <f>CY257/Population!G257</f>
        <v>0</v>
      </c>
      <c r="DF257" s="144">
        <f t="shared" si="339"/>
        <v>2.1677936626401913E-3</v>
      </c>
      <c r="DG257" s="144">
        <f t="shared" si="340"/>
        <v>-3.8148524923702952E-3</v>
      </c>
      <c r="DH257" s="144">
        <f t="shared" si="341"/>
        <v>-1.6470588297301037E-3</v>
      </c>
      <c r="DI257" s="143">
        <v>0</v>
      </c>
      <c r="DJ257" s="143">
        <v>1</v>
      </c>
      <c r="DK257" s="143">
        <v>0</v>
      </c>
      <c r="DL257" s="143">
        <f t="shared" si="342"/>
        <v>1</v>
      </c>
      <c r="DM257" s="143">
        <f t="shared" si="343"/>
        <v>-1</v>
      </c>
      <c r="DN257" s="143">
        <f t="shared" si="344"/>
        <v>0</v>
      </c>
      <c r="DO257" s="144">
        <f>DI257/Population!E257</f>
        <v>0</v>
      </c>
      <c r="DP257" s="144">
        <f>DJ257/Population!F257</f>
        <v>2.5432349949135299E-4</v>
      </c>
      <c r="DQ257" s="144">
        <f>DK257/Population!G257</f>
        <v>0</v>
      </c>
      <c r="DR257" s="144">
        <f t="shared" si="345"/>
        <v>2.5432349949135299E-4</v>
      </c>
      <c r="DS257" s="144">
        <f t="shared" si="346"/>
        <v>-2.5432349949135299E-4</v>
      </c>
      <c r="DT257" s="144">
        <f t="shared" si="347"/>
        <v>0</v>
      </c>
      <c r="DU257" s="143">
        <v>222</v>
      </c>
      <c r="DV257" s="143">
        <v>1</v>
      </c>
      <c r="DW257" s="143">
        <v>0</v>
      </c>
      <c r="DX257" s="143">
        <f t="shared" si="348"/>
        <v>-221</v>
      </c>
      <c r="DY257" s="143">
        <f t="shared" si="349"/>
        <v>-1</v>
      </c>
      <c r="DZ257" s="143">
        <f t="shared" si="350"/>
        <v>-222</v>
      </c>
      <c r="EA257" s="144">
        <f>DU257/Population!E257</f>
        <v>5.2235294314297576E-2</v>
      </c>
      <c r="EB257" s="144">
        <f>DV257/Population!F257</f>
        <v>2.5432349949135299E-4</v>
      </c>
      <c r="EC257" s="144">
        <f>DW257/Population!G257</f>
        <v>0</v>
      </c>
      <c r="ED257" s="144">
        <f t="shared" si="351"/>
        <v>-5.1980970814806224E-2</v>
      </c>
      <c r="EE257" s="144">
        <f t="shared" si="352"/>
        <v>-2.5432349949135299E-4</v>
      </c>
      <c r="EF257" s="144">
        <f t="shared" si="353"/>
        <v>-5.2235294314297576E-2</v>
      </c>
      <c r="EG257" s="143">
        <v>4</v>
      </c>
      <c r="EH257" s="143">
        <v>3</v>
      </c>
      <c r="EI257" s="143">
        <v>0</v>
      </c>
      <c r="EJ257" s="143">
        <f t="shared" si="354"/>
        <v>-1</v>
      </c>
      <c r="EK257" s="143">
        <f t="shared" si="355"/>
        <v>-3</v>
      </c>
      <c r="EL257" s="143">
        <f t="shared" si="356"/>
        <v>-4</v>
      </c>
      <c r="EM257" s="144">
        <f>EG257/Population!E257</f>
        <v>9.4117647413148793E-4</v>
      </c>
      <c r="EN257" s="144">
        <f>EH257/Population!F257</f>
        <v>7.6297049847405898E-4</v>
      </c>
      <c r="EO257" s="144">
        <f>EI257/Population!G257</f>
        <v>0</v>
      </c>
      <c r="EP257" s="144">
        <f t="shared" si="357"/>
        <v>-1.7820597565742894E-4</v>
      </c>
      <c r="EQ257" s="144">
        <f t="shared" si="358"/>
        <v>-7.6297049847405898E-4</v>
      </c>
      <c r="ER257" s="144">
        <f t="shared" si="359"/>
        <v>-9.4117647413148793E-4</v>
      </c>
    </row>
    <row r="258" spans="1:148" x14ac:dyDescent="0.25">
      <c r="A258" s="155">
        <v>42101027700</v>
      </c>
      <c r="B258" s="155" t="s">
        <v>3</v>
      </c>
      <c r="C258" s="155" t="s">
        <v>4</v>
      </c>
      <c r="D258" s="155" t="s">
        <v>259</v>
      </c>
      <c r="E258" s="143">
        <v>212.84682620000001</v>
      </c>
      <c r="F258" s="143">
        <v>58</v>
      </c>
      <c r="G258" s="143">
        <v>146</v>
      </c>
      <c r="H258" s="143">
        <f t="shared" si="288"/>
        <v>-154.84682620000001</v>
      </c>
      <c r="I258" s="143">
        <f t="shared" si="289"/>
        <v>88</v>
      </c>
      <c r="J258" s="143">
        <f t="shared" si="290"/>
        <v>-66.84682620000001</v>
      </c>
      <c r="K258" s="144">
        <f>E258/Population!E258</f>
        <v>3.9753639409138931E-2</v>
      </c>
      <c r="L258" s="144">
        <f>F258/Population!F258</f>
        <v>1.1368090944727557E-2</v>
      </c>
      <c r="M258" s="144">
        <f>G258/Population!G258</f>
        <v>2.9735234215885947E-2</v>
      </c>
      <c r="N258" s="144">
        <f t="shared" si="291"/>
        <v>-2.8385548464411374E-2</v>
      </c>
      <c r="O258" s="144">
        <f t="shared" si="292"/>
        <v>1.836714327115839E-2</v>
      </c>
      <c r="P258" s="144">
        <f t="shared" si="293"/>
        <v>-1.0018405193252984E-2</v>
      </c>
      <c r="Q258" s="143">
        <v>5051.3647460000002</v>
      </c>
      <c r="R258" s="143">
        <v>4858</v>
      </c>
      <c r="S258" s="143">
        <v>4511</v>
      </c>
      <c r="T258" s="143">
        <f t="shared" si="294"/>
        <v>-193.3647460000002</v>
      </c>
      <c r="U258" s="143">
        <f t="shared" si="295"/>
        <v>-347</v>
      </c>
      <c r="V258" s="143">
        <f t="shared" si="296"/>
        <v>-540.3647460000002</v>
      </c>
      <c r="W258" s="144">
        <f>Q258/Population!E258</f>
        <v>0.94344903432025262</v>
      </c>
      <c r="X258" s="144">
        <f>R258/Population!F258</f>
        <v>0.95217561740493928</v>
      </c>
      <c r="Y258" s="144">
        <f>S258/Population!G258</f>
        <v>0.91873727087576373</v>
      </c>
      <c r="Z258" s="144">
        <f t="shared" si="297"/>
        <v>8.7265830846866566E-3</v>
      </c>
      <c r="AA258" s="144">
        <f t="shared" si="298"/>
        <v>-3.3438346529175544E-2</v>
      </c>
      <c r="AB258" s="144">
        <f t="shared" si="299"/>
        <v>-2.4711763444488888E-2</v>
      </c>
      <c r="AC258" s="143">
        <v>60.956134800000001</v>
      </c>
      <c r="AD258" s="143">
        <v>88</v>
      </c>
      <c r="AE258" s="143">
        <v>58</v>
      </c>
      <c r="AF258" s="143">
        <f t="shared" si="300"/>
        <v>27.043865199999999</v>
      </c>
      <c r="AG258" s="143">
        <f t="shared" si="301"/>
        <v>-30</v>
      </c>
      <c r="AH258" s="143">
        <f t="shared" si="302"/>
        <v>-2.956134800000001</v>
      </c>
      <c r="AI258" s="144">
        <f>AC258/Population!E258</f>
        <v>1.1384845364511547E-2</v>
      </c>
      <c r="AJ258" s="144">
        <f>AD258/Population!F258</f>
        <v>1.7248137985103881E-2</v>
      </c>
      <c r="AK258" s="144">
        <f>AE258/Population!G258</f>
        <v>1.1812627291242363E-2</v>
      </c>
      <c r="AL258" s="144">
        <f t="shared" si="303"/>
        <v>5.8632926205923336E-3</v>
      </c>
      <c r="AM258" s="144">
        <f t="shared" si="304"/>
        <v>-5.4355106938615179E-3</v>
      </c>
      <c r="AN258" s="144">
        <f t="shared" si="305"/>
        <v>4.2778192673081569E-4</v>
      </c>
      <c r="AO258" s="143">
        <v>10.992089269999999</v>
      </c>
      <c r="AP258" s="143">
        <v>85</v>
      </c>
      <c r="AQ258" s="143">
        <v>156</v>
      </c>
      <c r="AR258" s="143">
        <f t="shared" si="306"/>
        <v>74.007910730000006</v>
      </c>
      <c r="AS258" s="143">
        <f t="shared" si="307"/>
        <v>71</v>
      </c>
      <c r="AT258" s="143">
        <f t="shared" si="308"/>
        <v>145.00791072999999</v>
      </c>
      <c r="AU258" s="144">
        <f>AO258/Population!E258</f>
        <v>2.0530047874993641E-3</v>
      </c>
      <c r="AV258" s="144">
        <f>AP258/Population!F258</f>
        <v>1.6660133281066247E-2</v>
      </c>
      <c r="AW258" s="144">
        <f>AQ258/Population!G258</f>
        <v>3.1771894093686352E-2</v>
      </c>
      <c r="AX258" s="144">
        <f t="shared" si="309"/>
        <v>1.4607128493566882E-2</v>
      </c>
      <c r="AY258" s="144">
        <f t="shared" si="310"/>
        <v>1.5111760812620105E-2</v>
      </c>
      <c r="AZ258" s="144">
        <f t="shared" si="311"/>
        <v>2.9718889306186987E-2</v>
      </c>
      <c r="BA258" s="143">
        <v>11.9913702</v>
      </c>
      <c r="BB258" s="143">
        <v>7</v>
      </c>
      <c r="BC258" s="143">
        <v>0</v>
      </c>
      <c r="BD258" s="143">
        <f t="shared" si="312"/>
        <v>-4.9913702000000004</v>
      </c>
      <c r="BE258" s="143">
        <f t="shared" si="313"/>
        <v>-7</v>
      </c>
      <c r="BF258" s="143">
        <f t="shared" si="314"/>
        <v>-11.9913702</v>
      </c>
      <c r="BG258" s="144">
        <f>BA258/Population!E258</f>
        <v>2.2396416026629678E-3</v>
      </c>
      <c r="BH258" s="144">
        <f>BB258/Population!F258</f>
        <v>1.3720109760878088E-3</v>
      </c>
      <c r="BI258" s="144">
        <f>BC258/Population!G258</f>
        <v>0</v>
      </c>
      <c r="BJ258" s="144">
        <f t="shared" si="315"/>
        <v>-8.6763062657515904E-4</v>
      </c>
      <c r="BK258" s="144">
        <f t="shared" si="316"/>
        <v>-1.3720109760878088E-3</v>
      </c>
      <c r="BL258" s="144">
        <f t="shared" si="317"/>
        <v>-2.2396416026629678E-3</v>
      </c>
      <c r="BM258" s="143">
        <v>0</v>
      </c>
      <c r="BN258" s="143">
        <v>0</v>
      </c>
      <c r="BO258" s="143">
        <v>0</v>
      </c>
      <c r="BP258" s="143">
        <f t="shared" si="318"/>
        <v>0</v>
      </c>
      <c r="BQ258" s="143">
        <f t="shared" si="319"/>
        <v>0</v>
      </c>
      <c r="BR258" s="143">
        <f t="shared" si="320"/>
        <v>0</v>
      </c>
      <c r="BS258" s="144">
        <f>BM258/Population!E258</f>
        <v>0</v>
      </c>
      <c r="BT258" s="144">
        <f>BN258/Population!F258</f>
        <v>0</v>
      </c>
      <c r="BU258" s="144">
        <f>BO258/Population!G258</f>
        <v>0</v>
      </c>
      <c r="BV258" s="144">
        <f t="shared" si="321"/>
        <v>0</v>
      </c>
      <c r="BW258" s="144">
        <f t="shared" si="322"/>
        <v>0</v>
      </c>
      <c r="BX258" s="144">
        <f t="shared" si="323"/>
        <v>0</v>
      </c>
      <c r="BY258" s="143">
        <v>0</v>
      </c>
      <c r="BZ258" s="143">
        <v>5</v>
      </c>
      <c r="CA258" s="143">
        <v>0</v>
      </c>
      <c r="CB258" s="143">
        <f t="shared" si="324"/>
        <v>5</v>
      </c>
      <c r="CC258" s="143">
        <f t="shared" si="325"/>
        <v>-5</v>
      </c>
      <c r="CD258" s="143">
        <f t="shared" si="326"/>
        <v>0</v>
      </c>
      <c r="CE258" s="144">
        <f>BY258/Population!E258</f>
        <v>0</v>
      </c>
      <c r="CF258" s="144">
        <f>BZ258/Population!F258</f>
        <v>9.8000784006272053E-4</v>
      </c>
      <c r="CG258" s="144">
        <f>CA258/Population!G258</f>
        <v>0</v>
      </c>
      <c r="CH258" s="144">
        <f t="shared" si="327"/>
        <v>9.8000784006272053E-4</v>
      </c>
      <c r="CI258" s="144">
        <f t="shared" si="328"/>
        <v>-9.8000784006272053E-4</v>
      </c>
      <c r="CJ258" s="144">
        <f t="shared" si="329"/>
        <v>0</v>
      </c>
      <c r="CK258" s="143">
        <v>1.99856174</v>
      </c>
      <c r="CL258" s="143">
        <v>11</v>
      </c>
      <c r="CM258" s="143">
        <v>0</v>
      </c>
      <c r="CN258" s="143">
        <f t="shared" si="330"/>
        <v>9.0014382600000005</v>
      </c>
      <c r="CO258" s="143">
        <f t="shared" si="331"/>
        <v>-11</v>
      </c>
      <c r="CP258" s="143">
        <f t="shared" si="332"/>
        <v>-1.99856174</v>
      </c>
      <c r="CQ258" s="144">
        <f>CK258/Population!E258</f>
        <v>3.7327360791467262E-4</v>
      </c>
      <c r="CR258" s="144">
        <f>CL258/Population!F258</f>
        <v>2.1560172481379851E-3</v>
      </c>
      <c r="CS258" s="144">
        <f>CM258/Population!G258</f>
        <v>0</v>
      </c>
      <c r="CT258" s="144">
        <f t="shared" si="333"/>
        <v>1.7827436402233126E-3</v>
      </c>
      <c r="CU258" s="144">
        <f t="shared" si="334"/>
        <v>-2.1560172481379851E-3</v>
      </c>
      <c r="CV258" s="144">
        <f t="shared" si="335"/>
        <v>-3.7327360791467262E-4</v>
      </c>
      <c r="CW258" s="143">
        <v>1.99856174</v>
      </c>
      <c r="CX258" s="143">
        <v>0</v>
      </c>
      <c r="CY258" s="143">
        <v>0</v>
      </c>
      <c r="CZ258" s="143">
        <f t="shared" si="336"/>
        <v>-1.99856174</v>
      </c>
      <c r="DA258" s="143">
        <f t="shared" si="337"/>
        <v>0</v>
      </c>
      <c r="DB258" s="143">
        <f t="shared" si="338"/>
        <v>-1.99856174</v>
      </c>
      <c r="DC258" s="144">
        <f>CW258/Population!E258</f>
        <v>3.7327360791467262E-4</v>
      </c>
      <c r="DD258" s="144">
        <f>CX258/Population!F258</f>
        <v>0</v>
      </c>
      <c r="DE258" s="144">
        <f>CY258/Population!G258</f>
        <v>0</v>
      </c>
      <c r="DF258" s="144">
        <f t="shared" si="339"/>
        <v>-3.7327360791467262E-4</v>
      </c>
      <c r="DG258" s="144">
        <f t="shared" si="340"/>
        <v>0</v>
      </c>
      <c r="DH258" s="144">
        <f t="shared" si="341"/>
        <v>-3.7327360791467262E-4</v>
      </c>
      <c r="DI258" s="143">
        <v>1.99856174</v>
      </c>
      <c r="DJ258" s="143">
        <v>1</v>
      </c>
      <c r="DK258" s="143">
        <v>0</v>
      </c>
      <c r="DL258" s="143">
        <f t="shared" si="342"/>
        <v>-0.99856173999999998</v>
      </c>
      <c r="DM258" s="143">
        <f t="shared" si="343"/>
        <v>-1</v>
      </c>
      <c r="DN258" s="143">
        <f t="shared" si="344"/>
        <v>-1.99856174</v>
      </c>
      <c r="DO258" s="144">
        <f>DI258/Population!E258</f>
        <v>3.7327360791467262E-4</v>
      </c>
      <c r="DP258" s="144">
        <f>DJ258/Population!F258</f>
        <v>1.960015680125441E-4</v>
      </c>
      <c r="DQ258" s="144">
        <f>DK258/Population!G258</f>
        <v>0</v>
      </c>
      <c r="DR258" s="144">
        <f t="shared" si="345"/>
        <v>-1.7727203990212852E-4</v>
      </c>
      <c r="DS258" s="144">
        <f t="shared" si="346"/>
        <v>-1.960015680125441E-4</v>
      </c>
      <c r="DT258" s="144">
        <f t="shared" si="347"/>
        <v>-3.7327360791467262E-4</v>
      </c>
      <c r="DU258" s="143">
        <v>4.996404171</v>
      </c>
      <c r="DV258" s="143">
        <v>66</v>
      </c>
      <c r="DW258" s="143">
        <v>137</v>
      </c>
      <c r="DX258" s="143">
        <f t="shared" si="348"/>
        <v>61.003595828999998</v>
      </c>
      <c r="DY258" s="143">
        <f t="shared" si="349"/>
        <v>71</v>
      </c>
      <c r="DZ258" s="143">
        <f t="shared" si="350"/>
        <v>132.00359582900001</v>
      </c>
      <c r="EA258" s="144">
        <f>DU258/Population!E258</f>
        <v>9.3318398635465168E-4</v>
      </c>
      <c r="EB258" s="144">
        <f>DV258/Population!F258</f>
        <v>1.2936103488827911E-2</v>
      </c>
      <c r="EC258" s="144">
        <f>DW258/Population!G258</f>
        <v>2.7902240325865579E-2</v>
      </c>
      <c r="ED258" s="144">
        <f t="shared" si="351"/>
        <v>1.200291950247326E-2</v>
      </c>
      <c r="EE258" s="144">
        <f t="shared" si="352"/>
        <v>1.4966136837037668E-2</v>
      </c>
      <c r="EF258" s="144">
        <f t="shared" si="353"/>
        <v>2.6969056339510928E-2</v>
      </c>
      <c r="EG258" s="143">
        <v>0</v>
      </c>
      <c r="EH258" s="143">
        <v>8</v>
      </c>
      <c r="EI258" s="143">
        <v>19</v>
      </c>
      <c r="EJ258" s="143">
        <f t="shared" si="354"/>
        <v>8</v>
      </c>
      <c r="EK258" s="143">
        <f t="shared" si="355"/>
        <v>11</v>
      </c>
      <c r="EL258" s="143">
        <f t="shared" si="356"/>
        <v>19</v>
      </c>
      <c r="EM258" s="144">
        <f>EG258/Population!E258</f>
        <v>0</v>
      </c>
      <c r="EN258" s="144">
        <f>EH258/Population!F258</f>
        <v>1.5680125441003528E-3</v>
      </c>
      <c r="EO258" s="144">
        <f>EI258/Population!G258</f>
        <v>3.8696537678207738E-3</v>
      </c>
      <c r="EP258" s="144">
        <f t="shared" si="357"/>
        <v>1.5680125441003528E-3</v>
      </c>
      <c r="EQ258" s="144">
        <f t="shared" si="358"/>
        <v>2.3016412237204208E-3</v>
      </c>
      <c r="ER258" s="144">
        <f t="shared" si="359"/>
        <v>3.8696537678207738E-3</v>
      </c>
    </row>
    <row r="259" spans="1:148" x14ac:dyDescent="0.25">
      <c r="A259" s="155">
        <v>42101027800</v>
      </c>
      <c r="B259" s="155" t="s">
        <v>3</v>
      </c>
      <c r="C259" s="155" t="s">
        <v>4</v>
      </c>
      <c r="D259" s="155" t="s">
        <v>260</v>
      </c>
      <c r="E259" s="143">
        <v>150.9999991</v>
      </c>
      <c r="F259" s="143">
        <v>82</v>
      </c>
      <c r="G259" s="143">
        <v>119</v>
      </c>
      <c r="H259" s="143">
        <f t="shared" si="288"/>
        <v>-68.999999099999997</v>
      </c>
      <c r="I259" s="143">
        <f t="shared" si="289"/>
        <v>37</v>
      </c>
      <c r="J259" s="143">
        <f t="shared" si="290"/>
        <v>-31.999999099999997</v>
      </c>
      <c r="K259" s="144">
        <f>E259/Population!E259</f>
        <v>2.8696313192375904E-2</v>
      </c>
      <c r="L259" s="144">
        <f>F259/Population!F259</f>
        <v>1.6848161084857202E-2</v>
      </c>
      <c r="M259" s="144">
        <f>G259/Population!G259</f>
        <v>2.5179856115107913E-2</v>
      </c>
      <c r="N259" s="144">
        <f t="shared" si="291"/>
        <v>-1.1848152107518703E-2</v>
      </c>
      <c r="O259" s="144">
        <f t="shared" si="292"/>
        <v>8.3316950302507117E-3</v>
      </c>
      <c r="P259" s="144">
        <f t="shared" si="293"/>
        <v>-3.5164570772679912E-3</v>
      </c>
      <c r="Q259" s="143">
        <v>5007</v>
      </c>
      <c r="R259" s="143">
        <v>4650</v>
      </c>
      <c r="S259" s="143">
        <v>4430</v>
      </c>
      <c r="T259" s="143">
        <f t="shared" si="294"/>
        <v>-357</v>
      </c>
      <c r="U259" s="143">
        <f t="shared" si="295"/>
        <v>-220</v>
      </c>
      <c r="V259" s="143">
        <f t="shared" si="296"/>
        <v>-577</v>
      </c>
      <c r="W259" s="144">
        <f>Q259/Population!E259</f>
        <v>0.9515393444411363</v>
      </c>
      <c r="X259" s="144">
        <f>R259/Population!F259</f>
        <v>0.95541401273885351</v>
      </c>
      <c r="Y259" s="144">
        <f>S259/Population!G259</f>
        <v>0.93736775285653828</v>
      </c>
      <c r="Z259" s="144">
        <f t="shared" si="297"/>
        <v>3.8746682977172098E-3</v>
      </c>
      <c r="AA259" s="144">
        <f t="shared" si="298"/>
        <v>-1.804625988231523E-2</v>
      </c>
      <c r="AB259" s="144">
        <f t="shared" si="299"/>
        <v>-1.417159158459802E-2</v>
      </c>
      <c r="AC259" s="143">
        <v>69</v>
      </c>
      <c r="AD259" s="143">
        <v>94</v>
      </c>
      <c r="AE259" s="143">
        <v>141</v>
      </c>
      <c r="AF259" s="143">
        <f t="shared" si="300"/>
        <v>25</v>
      </c>
      <c r="AG259" s="143">
        <f t="shared" si="301"/>
        <v>47</v>
      </c>
      <c r="AH259" s="143">
        <f t="shared" si="302"/>
        <v>72</v>
      </c>
      <c r="AI259" s="144">
        <f>AC259/Population!E259</f>
        <v>1.311288491440751E-2</v>
      </c>
      <c r="AJ259" s="144">
        <f>AD259/Population!F259</f>
        <v>1.9313745633860693E-2</v>
      </c>
      <c r="AK259" s="144">
        <f>AE259/Population!G259</f>
        <v>2.9834955564959798E-2</v>
      </c>
      <c r="AL259" s="144">
        <f t="shared" si="303"/>
        <v>6.2008607194531835E-3</v>
      </c>
      <c r="AM259" s="144">
        <f t="shared" si="304"/>
        <v>1.0521209931099104E-2</v>
      </c>
      <c r="AN259" s="144">
        <f t="shared" si="305"/>
        <v>1.6722070650552288E-2</v>
      </c>
      <c r="AO259" s="143">
        <v>28</v>
      </c>
      <c r="AP259" s="143">
        <v>23</v>
      </c>
      <c r="AQ259" s="143">
        <v>0</v>
      </c>
      <c r="AR259" s="143">
        <f t="shared" si="306"/>
        <v>-5</v>
      </c>
      <c r="AS259" s="143">
        <f t="shared" si="307"/>
        <v>-23</v>
      </c>
      <c r="AT259" s="143">
        <f t="shared" si="308"/>
        <v>-28</v>
      </c>
      <c r="AU259" s="144">
        <f>AO259/Population!E259</f>
        <v>5.3211706899044964E-3</v>
      </c>
      <c r="AV259" s="144">
        <f>AP259/Population!F259</f>
        <v>4.7257037189233613E-3</v>
      </c>
      <c r="AW259" s="144">
        <f>AQ259/Population!G259</f>
        <v>0</v>
      </c>
      <c r="AX259" s="144">
        <f t="shared" si="309"/>
        <v>-5.9546697098113513E-4</v>
      </c>
      <c r="AY259" s="144">
        <f t="shared" si="310"/>
        <v>-4.7257037189233613E-3</v>
      </c>
      <c r="AZ259" s="144">
        <f t="shared" si="311"/>
        <v>-5.3211706899044964E-3</v>
      </c>
      <c r="BA259" s="143">
        <v>3</v>
      </c>
      <c r="BB259" s="143">
        <v>14</v>
      </c>
      <c r="BC259" s="143">
        <v>36</v>
      </c>
      <c r="BD259" s="143">
        <f t="shared" si="312"/>
        <v>11</v>
      </c>
      <c r="BE259" s="143">
        <f t="shared" si="313"/>
        <v>22</v>
      </c>
      <c r="BF259" s="143">
        <f t="shared" si="314"/>
        <v>33</v>
      </c>
      <c r="BG259" s="144">
        <f>BA259/Population!E259</f>
        <v>5.7012543106119606E-4</v>
      </c>
      <c r="BH259" s="144">
        <f>BB259/Population!F259</f>
        <v>2.8765153071707416E-3</v>
      </c>
      <c r="BI259" s="144">
        <f>BC259/Population!G259</f>
        <v>7.6174354633939904E-3</v>
      </c>
      <c r="BJ259" s="144">
        <f t="shared" si="315"/>
        <v>2.3063898761095454E-3</v>
      </c>
      <c r="BK259" s="144">
        <f t="shared" si="316"/>
        <v>4.7409201562232488E-3</v>
      </c>
      <c r="BL259" s="144">
        <f t="shared" si="317"/>
        <v>7.0473100323327946E-3</v>
      </c>
      <c r="BM259" s="143">
        <v>0</v>
      </c>
      <c r="BN259" s="143">
        <v>0</v>
      </c>
      <c r="BO259" s="143">
        <v>0</v>
      </c>
      <c r="BP259" s="143">
        <f t="shared" si="318"/>
        <v>0</v>
      </c>
      <c r="BQ259" s="143">
        <f t="shared" si="319"/>
        <v>0</v>
      </c>
      <c r="BR259" s="143">
        <f t="shared" si="320"/>
        <v>0</v>
      </c>
      <c r="BS259" s="144">
        <f>BM259/Population!E259</f>
        <v>0</v>
      </c>
      <c r="BT259" s="144">
        <f>BN259/Population!F259</f>
        <v>0</v>
      </c>
      <c r="BU259" s="144">
        <f>BO259/Population!G259</f>
        <v>0</v>
      </c>
      <c r="BV259" s="144">
        <f t="shared" si="321"/>
        <v>0</v>
      </c>
      <c r="BW259" s="144">
        <f t="shared" si="322"/>
        <v>0</v>
      </c>
      <c r="BX259" s="144">
        <f t="shared" si="323"/>
        <v>0</v>
      </c>
      <c r="BY259" s="143">
        <v>0</v>
      </c>
      <c r="BZ259" s="143">
        <v>4</v>
      </c>
      <c r="CA259" s="143">
        <v>0</v>
      </c>
      <c r="CB259" s="143">
        <f t="shared" si="324"/>
        <v>4</v>
      </c>
      <c r="CC259" s="143">
        <f t="shared" si="325"/>
        <v>-4</v>
      </c>
      <c r="CD259" s="143">
        <f t="shared" si="326"/>
        <v>0</v>
      </c>
      <c r="CE259" s="144">
        <f>BY259/Population!E259</f>
        <v>0</v>
      </c>
      <c r="CF259" s="144">
        <f>BZ259/Population!F259</f>
        <v>8.2186151633449763E-4</v>
      </c>
      <c r="CG259" s="144">
        <f>CA259/Population!G259</f>
        <v>0</v>
      </c>
      <c r="CH259" s="144">
        <f t="shared" si="327"/>
        <v>8.2186151633449763E-4</v>
      </c>
      <c r="CI259" s="144">
        <f t="shared" si="328"/>
        <v>-8.2186151633449763E-4</v>
      </c>
      <c r="CJ259" s="144">
        <f t="shared" si="329"/>
        <v>0</v>
      </c>
      <c r="CK259" s="143">
        <v>10</v>
      </c>
      <c r="CL259" s="143">
        <v>12</v>
      </c>
      <c r="CM259" s="143">
        <v>0</v>
      </c>
      <c r="CN259" s="143">
        <f t="shared" si="330"/>
        <v>2</v>
      </c>
      <c r="CO259" s="143">
        <f t="shared" si="331"/>
        <v>-12</v>
      </c>
      <c r="CP259" s="143">
        <f t="shared" si="332"/>
        <v>-10</v>
      </c>
      <c r="CQ259" s="144">
        <f>CK259/Population!E259</f>
        <v>1.9004181035373203E-3</v>
      </c>
      <c r="CR259" s="144">
        <f>CL259/Population!F259</f>
        <v>2.4655845490034931E-3</v>
      </c>
      <c r="CS259" s="144">
        <f>CM259/Population!G259</f>
        <v>0</v>
      </c>
      <c r="CT259" s="144">
        <f t="shared" si="333"/>
        <v>5.6516644546617282E-4</v>
      </c>
      <c r="CU259" s="144">
        <f t="shared" si="334"/>
        <v>-2.4655845490034931E-3</v>
      </c>
      <c r="CV259" s="144">
        <f t="shared" si="335"/>
        <v>-1.9004181035373203E-3</v>
      </c>
      <c r="CW259" s="143">
        <v>6</v>
      </c>
      <c r="CX259" s="143">
        <v>5</v>
      </c>
      <c r="CY259" s="143">
        <v>0</v>
      </c>
      <c r="CZ259" s="143">
        <f t="shared" si="336"/>
        <v>-1</v>
      </c>
      <c r="DA259" s="143">
        <f t="shared" si="337"/>
        <v>-5</v>
      </c>
      <c r="DB259" s="143">
        <f t="shared" si="338"/>
        <v>-6</v>
      </c>
      <c r="DC259" s="144">
        <f>CW259/Population!E259</f>
        <v>1.1402508621223921E-3</v>
      </c>
      <c r="DD259" s="144">
        <f>CX259/Population!F259</f>
        <v>1.0273268954181221E-3</v>
      </c>
      <c r="DE259" s="144">
        <f>CY259/Population!G259</f>
        <v>0</v>
      </c>
      <c r="DF259" s="144">
        <f t="shared" si="339"/>
        <v>-1.1292396670427004E-4</v>
      </c>
      <c r="DG259" s="144">
        <f t="shared" si="340"/>
        <v>-1.0273268954181221E-3</v>
      </c>
      <c r="DH259" s="144">
        <f t="shared" si="341"/>
        <v>-1.1402508621223921E-3</v>
      </c>
      <c r="DI259" s="143">
        <v>0</v>
      </c>
      <c r="DJ259" s="143">
        <v>0</v>
      </c>
      <c r="DK259" s="143">
        <v>0</v>
      </c>
      <c r="DL259" s="143">
        <f t="shared" si="342"/>
        <v>0</v>
      </c>
      <c r="DM259" s="143">
        <f t="shared" si="343"/>
        <v>0</v>
      </c>
      <c r="DN259" s="143">
        <f t="shared" si="344"/>
        <v>0</v>
      </c>
      <c r="DO259" s="144">
        <f>DI259/Population!E259</f>
        <v>0</v>
      </c>
      <c r="DP259" s="144">
        <f>DJ259/Population!F259</f>
        <v>0</v>
      </c>
      <c r="DQ259" s="144">
        <f>DK259/Population!G259</f>
        <v>0</v>
      </c>
      <c r="DR259" s="144">
        <f t="shared" si="345"/>
        <v>0</v>
      </c>
      <c r="DS259" s="144">
        <f t="shared" si="346"/>
        <v>0</v>
      </c>
      <c r="DT259" s="144">
        <f t="shared" si="347"/>
        <v>0</v>
      </c>
      <c r="DU259" s="143">
        <v>7</v>
      </c>
      <c r="DV259" s="143">
        <v>5</v>
      </c>
      <c r="DW259" s="143">
        <v>0</v>
      </c>
      <c r="DX259" s="143">
        <f t="shared" si="348"/>
        <v>-2</v>
      </c>
      <c r="DY259" s="143">
        <f t="shared" si="349"/>
        <v>-5</v>
      </c>
      <c r="DZ259" s="143">
        <f t="shared" si="350"/>
        <v>-7</v>
      </c>
      <c r="EA259" s="144">
        <f>DU259/Population!E259</f>
        <v>1.3302926724761241E-3</v>
      </c>
      <c r="EB259" s="144">
        <f>DV259/Population!F259</f>
        <v>1.0273268954181221E-3</v>
      </c>
      <c r="EC259" s="144">
        <f>DW259/Population!G259</f>
        <v>0</v>
      </c>
      <c r="ED259" s="144">
        <f t="shared" si="351"/>
        <v>-3.0296577705800202E-4</v>
      </c>
      <c r="EE259" s="144">
        <f t="shared" si="352"/>
        <v>-1.0273268954181221E-3</v>
      </c>
      <c r="EF259" s="144">
        <f t="shared" si="353"/>
        <v>-1.3302926724761241E-3</v>
      </c>
      <c r="EG259" s="143">
        <v>0</v>
      </c>
      <c r="EH259" s="143">
        <v>2</v>
      </c>
      <c r="EI259" s="143">
        <v>0</v>
      </c>
      <c r="EJ259" s="143">
        <f t="shared" si="354"/>
        <v>2</v>
      </c>
      <c r="EK259" s="143">
        <f t="shared" si="355"/>
        <v>-2</v>
      </c>
      <c r="EL259" s="143">
        <f t="shared" si="356"/>
        <v>0</v>
      </c>
      <c r="EM259" s="144">
        <f>EG259/Population!E259</f>
        <v>0</v>
      </c>
      <c r="EN259" s="144">
        <f>EH259/Population!F259</f>
        <v>4.1093075816724881E-4</v>
      </c>
      <c r="EO259" s="144">
        <f>EI259/Population!G259</f>
        <v>0</v>
      </c>
      <c r="EP259" s="144">
        <f t="shared" si="357"/>
        <v>4.1093075816724881E-4</v>
      </c>
      <c r="EQ259" s="144">
        <f t="shared" si="358"/>
        <v>-4.1093075816724881E-4</v>
      </c>
      <c r="ER259" s="144">
        <f t="shared" si="359"/>
        <v>0</v>
      </c>
    </row>
    <row r="260" spans="1:148" x14ac:dyDescent="0.25">
      <c r="A260" s="155">
        <v>42101027901</v>
      </c>
      <c r="B260" s="155" t="s">
        <v>3</v>
      </c>
      <c r="C260" s="155" t="s">
        <v>4</v>
      </c>
      <c r="D260" s="155" t="s">
        <v>261</v>
      </c>
      <c r="E260" s="143">
        <v>506.52634810000001</v>
      </c>
      <c r="F260" s="143">
        <v>905.02575679999995</v>
      </c>
      <c r="G260" s="143">
        <v>31</v>
      </c>
      <c r="H260" s="143">
        <f t="shared" si="288"/>
        <v>398.49940869999995</v>
      </c>
      <c r="I260" s="143">
        <f t="shared" si="289"/>
        <v>-874.02575679999995</v>
      </c>
      <c r="J260" s="143">
        <f t="shared" si="290"/>
        <v>-475.52634810000001</v>
      </c>
      <c r="K260" s="144">
        <f>E260/Population!E260</f>
        <v>0.13352740161218787</v>
      </c>
      <c r="L260" s="144">
        <f>F260/Population!F260</f>
        <v>0.22574850303643149</v>
      </c>
      <c r="M260" s="144">
        <f>G260/Population!G260</f>
        <v>6.3368765331152906E-3</v>
      </c>
      <c r="N260" s="144">
        <f t="shared" si="291"/>
        <v>9.2221101424243612E-2</v>
      </c>
      <c r="O260" s="144">
        <f t="shared" si="292"/>
        <v>-0.21941162650331619</v>
      </c>
      <c r="P260" s="144">
        <f t="shared" si="293"/>
        <v>-0.12719052507907258</v>
      </c>
      <c r="Q260" s="143">
        <v>3222.08374</v>
      </c>
      <c r="R260" s="143">
        <v>2974.3420409999999</v>
      </c>
      <c r="S260" s="143">
        <v>3638</v>
      </c>
      <c r="T260" s="143">
        <f t="shared" si="294"/>
        <v>-247.74169900000015</v>
      </c>
      <c r="U260" s="143">
        <f t="shared" si="295"/>
        <v>663.65795900000012</v>
      </c>
      <c r="V260" s="143">
        <f t="shared" si="296"/>
        <v>415.91625999999997</v>
      </c>
      <c r="W260" s="144">
        <f>Q260/Population!E260</f>
        <v>0.84938615965963871</v>
      </c>
      <c r="X260" s="144">
        <f>R260/Population!F260</f>
        <v>0.74191619214043825</v>
      </c>
      <c r="Y260" s="144">
        <f>S260/Population!G260</f>
        <v>0.74366312346688468</v>
      </c>
      <c r="Z260" s="144">
        <f t="shared" si="297"/>
        <v>-0.10746996751920046</v>
      </c>
      <c r="AA260" s="144">
        <f t="shared" si="298"/>
        <v>1.7469313264464326E-3</v>
      </c>
      <c r="AB260" s="144">
        <f t="shared" si="299"/>
        <v>-0.10572303619275403</v>
      </c>
      <c r="AC260" s="143">
        <v>34.088504790000002</v>
      </c>
      <c r="AD260" s="143">
        <v>72.978202820000007</v>
      </c>
      <c r="AE260" s="143">
        <v>44</v>
      </c>
      <c r="AF260" s="143">
        <f t="shared" si="300"/>
        <v>38.889698030000005</v>
      </c>
      <c r="AG260" s="143">
        <f t="shared" si="301"/>
        <v>-28.978202820000007</v>
      </c>
      <c r="AH260" s="143">
        <f t="shared" si="302"/>
        <v>9.9114952099999982</v>
      </c>
      <c r="AI260" s="144">
        <f>AC260/Population!E260</f>
        <v>8.9862047384644643E-3</v>
      </c>
      <c r="AJ260" s="144">
        <f>AD260/Population!F260</f>
        <v>1.8203592458136863E-2</v>
      </c>
      <c r="AK260" s="144">
        <f>AE260/Population!G260</f>
        <v>8.9942763695829934E-3</v>
      </c>
      <c r="AL260" s="144">
        <f t="shared" si="303"/>
        <v>9.2173877196723986E-3</v>
      </c>
      <c r="AM260" s="144">
        <f t="shared" si="304"/>
        <v>-9.2093160885538695E-3</v>
      </c>
      <c r="AN260" s="144">
        <f t="shared" si="305"/>
        <v>8.0716311185290851E-6</v>
      </c>
      <c r="AO260" s="143">
        <v>14.40359306</v>
      </c>
      <c r="AP260" s="143">
        <v>39.369819640000003</v>
      </c>
      <c r="AQ260" s="143">
        <v>149</v>
      </c>
      <c r="AR260" s="143">
        <f t="shared" si="306"/>
        <v>24.966226580000004</v>
      </c>
      <c r="AS260" s="143">
        <f t="shared" si="307"/>
        <v>109.63018036</v>
      </c>
      <c r="AT260" s="143">
        <f t="shared" si="308"/>
        <v>134.59640694000001</v>
      </c>
      <c r="AU260" s="144">
        <f>AO260/Population!E260</f>
        <v>3.7969877823639756E-3</v>
      </c>
      <c r="AV260" s="144">
        <f>AP260/Population!F260</f>
        <v>9.82035901383564E-3</v>
      </c>
      <c r="AW260" s="144">
        <f>AQ260/Population!G260</f>
        <v>3.0457890433360588E-2</v>
      </c>
      <c r="AX260" s="144">
        <f t="shared" si="309"/>
        <v>6.0233712314716643E-3</v>
      </c>
      <c r="AY260" s="144">
        <f t="shared" si="310"/>
        <v>2.063753141952495E-2</v>
      </c>
      <c r="AZ260" s="144">
        <f t="shared" si="311"/>
        <v>2.6660902650996611E-2</v>
      </c>
      <c r="BA260" s="143">
        <v>13.923473359999999</v>
      </c>
      <c r="BB260" s="143">
        <v>7.2017965320000004</v>
      </c>
      <c r="BC260" s="143">
        <v>17</v>
      </c>
      <c r="BD260" s="143">
        <f t="shared" si="312"/>
        <v>-6.7216768279999988</v>
      </c>
      <c r="BE260" s="143">
        <f t="shared" si="313"/>
        <v>9.7982034680000005</v>
      </c>
      <c r="BF260" s="143">
        <f t="shared" si="314"/>
        <v>3.0765266400000009</v>
      </c>
      <c r="BG260" s="144">
        <f>BA260/Population!E260</f>
        <v>3.6704215410533329E-3</v>
      </c>
      <c r="BH260" s="144">
        <f>BB260/Population!F260</f>
        <v>1.7964072006309158E-3</v>
      </c>
      <c r="BI260" s="144">
        <f>BC260/Population!G260</f>
        <v>3.4750613246116108E-3</v>
      </c>
      <c r="BJ260" s="144">
        <f t="shared" si="315"/>
        <v>-1.8740143404224171E-3</v>
      </c>
      <c r="BK260" s="144">
        <f t="shared" si="316"/>
        <v>1.678654123980695E-3</v>
      </c>
      <c r="BL260" s="144">
        <f t="shared" si="317"/>
        <v>-1.9536021644172208E-4</v>
      </c>
      <c r="BM260" s="143">
        <v>0.48011976499999998</v>
      </c>
      <c r="BN260" s="143">
        <v>0</v>
      </c>
      <c r="BO260" s="143">
        <v>0</v>
      </c>
      <c r="BP260" s="143">
        <f t="shared" si="318"/>
        <v>-0.48011976499999998</v>
      </c>
      <c r="BQ260" s="143">
        <f t="shared" si="319"/>
        <v>0</v>
      </c>
      <c r="BR260" s="143">
        <f t="shared" si="320"/>
        <v>-0.48011976499999998</v>
      </c>
      <c r="BS260" s="144">
        <f>BM260/Population!E260</f>
        <v>1.2656625844554811E-4</v>
      </c>
      <c r="BT260" s="144">
        <f>BN260/Population!F260</f>
        <v>0</v>
      </c>
      <c r="BU260" s="144">
        <f>BO260/Population!G260</f>
        <v>0</v>
      </c>
      <c r="BV260" s="144">
        <f t="shared" si="321"/>
        <v>-1.2656625844554811E-4</v>
      </c>
      <c r="BW260" s="144">
        <f t="shared" si="322"/>
        <v>0</v>
      </c>
      <c r="BX260" s="144">
        <f t="shared" si="323"/>
        <v>-1.2656625844554811E-4</v>
      </c>
      <c r="BY260" s="143">
        <v>0.48011976499999998</v>
      </c>
      <c r="BZ260" s="143">
        <v>12.963233949999999</v>
      </c>
      <c r="CA260" s="143">
        <v>0</v>
      </c>
      <c r="CB260" s="143">
        <f t="shared" si="324"/>
        <v>12.483114185</v>
      </c>
      <c r="CC260" s="143">
        <f t="shared" si="325"/>
        <v>-12.963233949999999</v>
      </c>
      <c r="CD260" s="143">
        <f t="shared" si="326"/>
        <v>-0.48011976499999998</v>
      </c>
      <c r="CE260" s="144">
        <f>BY260/Population!E260</f>
        <v>1.2656625844554811E-4</v>
      </c>
      <c r="CF260" s="144">
        <f>BZ260/Population!F260</f>
        <v>3.2335330091276654E-3</v>
      </c>
      <c r="CG260" s="144">
        <f>CA260/Population!G260</f>
        <v>0</v>
      </c>
      <c r="CH260" s="144">
        <f t="shared" si="327"/>
        <v>3.1069667506821172E-3</v>
      </c>
      <c r="CI260" s="144">
        <f t="shared" si="328"/>
        <v>-3.2335330091276654E-3</v>
      </c>
      <c r="CJ260" s="144">
        <f t="shared" si="329"/>
        <v>-1.2656625844554811E-4</v>
      </c>
      <c r="CK260" s="143">
        <v>3.3608384130000002</v>
      </c>
      <c r="CL260" s="143">
        <v>4.8011975290000004</v>
      </c>
      <c r="CM260" s="143">
        <v>5</v>
      </c>
      <c r="CN260" s="143">
        <f t="shared" si="330"/>
        <v>1.4403591160000002</v>
      </c>
      <c r="CO260" s="143">
        <f t="shared" si="331"/>
        <v>0.19880247099999959</v>
      </c>
      <c r="CP260" s="143">
        <f t="shared" si="332"/>
        <v>1.6391615869999998</v>
      </c>
      <c r="CQ260" s="144">
        <f>CK260/Population!E260</f>
        <v>8.8596382440844475E-4</v>
      </c>
      <c r="CR260" s="144">
        <f>CL260/Population!F260</f>
        <v>1.1976047607598476E-3</v>
      </c>
      <c r="CS260" s="144">
        <f>CM260/Population!G260</f>
        <v>1.0220768601798855E-3</v>
      </c>
      <c r="CT260" s="144">
        <f t="shared" si="333"/>
        <v>3.1164093635140284E-4</v>
      </c>
      <c r="CU260" s="144">
        <f t="shared" si="334"/>
        <v>-1.7552790057996214E-4</v>
      </c>
      <c r="CV260" s="144">
        <f t="shared" si="335"/>
        <v>1.361130357714407E-4</v>
      </c>
      <c r="CW260" s="143">
        <v>1.920479059</v>
      </c>
      <c r="CX260" s="143">
        <v>4.8011975290000004</v>
      </c>
      <c r="CY260" s="143">
        <v>0</v>
      </c>
      <c r="CZ260" s="143">
        <f t="shared" si="336"/>
        <v>2.8807184700000006</v>
      </c>
      <c r="DA260" s="143">
        <f t="shared" si="337"/>
        <v>-4.8011975290000004</v>
      </c>
      <c r="DB260" s="143">
        <f t="shared" si="338"/>
        <v>-1.920479059</v>
      </c>
      <c r="DC260" s="144">
        <f>CW260/Population!E260</f>
        <v>5.0626503351857853E-4</v>
      </c>
      <c r="DD260" s="144">
        <f>CX260/Population!F260</f>
        <v>1.1976047607598476E-3</v>
      </c>
      <c r="DE260" s="144">
        <f>CY260/Population!G260</f>
        <v>0</v>
      </c>
      <c r="DF260" s="144">
        <f t="shared" si="339"/>
        <v>6.9133972724126907E-4</v>
      </c>
      <c r="DG260" s="144">
        <f t="shared" si="340"/>
        <v>-1.1976047607598476E-3</v>
      </c>
      <c r="DH260" s="144">
        <f t="shared" si="341"/>
        <v>-5.0626503351857853E-4</v>
      </c>
      <c r="DI260" s="143">
        <v>0</v>
      </c>
      <c r="DJ260" s="143">
        <v>0.96023952999999995</v>
      </c>
      <c r="DK260" s="143">
        <v>0</v>
      </c>
      <c r="DL260" s="143">
        <f t="shared" si="342"/>
        <v>0.96023952999999995</v>
      </c>
      <c r="DM260" s="143">
        <f t="shared" si="343"/>
        <v>-0.96023952999999995</v>
      </c>
      <c r="DN260" s="143">
        <f t="shared" si="344"/>
        <v>0</v>
      </c>
      <c r="DO260" s="144">
        <f>DI260/Population!E260</f>
        <v>0</v>
      </c>
      <c r="DP260" s="144">
        <f>DJ260/Population!F260</f>
        <v>2.395209581883875E-4</v>
      </c>
      <c r="DQ260" s="144">
        <f>DK260/Population!G260</f>
        <v>0</v>
      </c>
      <c r="DR260" s="144">
        <f t="shared" si="345"/>
        <v>2.395209581883875E-4</v>
      </c>
      <c r="DS260" s="144">
        <f t="shared" si="346"/>
        <v>-2.395209581883875E-4</v>
      </c>
      <c r="DT260" s="144">
        <f t="shared" si="347"/>
        <v>0</v>
      </c>
      <c r="DU260" s="143">
        <v>4.8011975290000004</v>
      </c>
      <c r="DV260" s="143">
        <v>3.3608384130000002</v>
      </c>
      <c r="DW260" s="143">
        <v>73</v>
      </c>
      <c r="DX260" s="143">
        <f t="shared" si="348"/>
        <v>-1.4403591160000002</v>
      </c>
      <c r="DY260" s="143">
        <f t="shared" si="349"/>
        <v>69.639161587000004</v>
      </c>
      <c r="DZ260" s="143">
        <f t="shared" si="350"/>
        <v>68.198802470999993</v>
      </c>
      <c r="EA260" s="144">
        <f>DU260/Population!E260</f>
        <v>1.2656625525581955E-3</v>
      </c>
      <c r="EB260" s="144">
        <f>DV260/Population!F260</f>
        <v>8.3832336812680441E-4</v>
      </c>
      <c r="EC260" s="144">
        <f>DW260/Population!G260</f>
        <v>1.4922322158626329E-2</v>
      </c>
      <c r="ED260" s="144">
        <f t="shared" si="351"/>
        <v>-4.2733918443139105E-4</v>
      </c>
      <c r="EE260" s="144">
        <f t="shared" si="352"/>
        <v>1.4083998790499524E-2</v>
      </c>
      <c r="EF260" s="144">
        <f t="shared" si="353"/>
        <v>1.3656659606068133E-2</v>
      </c>
      <c r="EG260" s="143">
        <v>3.3608384130000002</v>
      </c>
      <c r="EH260" s="143">
        <v>2.8807187079999999</v>
      </c>
      <c r="EI260" s="143">
        <v>0</v>
      </c>
      <c r="EJ260" s="143">
        <f t="shared" si="354"/>
        <v>-0.48011970500000034</v>
      </c>
      <c r="EK260" s="143">
        <f t="shared" si="355"/>
        <v>-2.8807187079999999</v>
      </c>
      <c r="EL260" s="143">
        <f t="shared" si="356"/>
        <v>-3.3608384130000002</v>
      </c>
      <c r="EM260" s="144">
        <f>EG260/Population!E260</f>
        <v>8.8596382440844475E-4</v>
      </c>
      <c r="EN260" s="144">
        <f>EH260/Population!F260</f>
        <v>7.1856290399893621E-4</v>
      </c>
      <c r="EO260" s="144">
        <f>EI260/Population!G260</f>
        <v>0</v>
      </c>
      <c r="EP260" s="144">
        <f t="shared" si="357"/>
        <v>-1.6740092040950854E-4</v>
      </c>
      <c r="EQ260" s="144">
        <f t="shared" si="358"/>
        <v>-7.1856290399893621E-4</v>
      </c>
      <c r="ER260" s="144">
        <f t="shared" si="359"/>
        <v>-8.8596382440844475E-4</v>
      </c>
    </row>
    <row r="261" spans="1:148" x14ac:dyDescent="0.25">
      <c r="A261" s="155">
        <v>42101027902</v>
      </c>
      <c r="B261" s="155" t="s">
        <v>3</v>
      </c>
      <c r="C261" s="155" t="s">
        <v>4</v>
      </c>
      <c r="D261" s="155" t="s">
        <v>262</v>
      </c>
      <c r="E261" s="143">
        <v>548.47366079999995</v>
      </c>
      <c r="F261" s="143">
        <v>979.97424320000005</v>
      </c>
      <c r="G261" s="143">
        <v>1940</v>
      </c>
      <c r="H261" s="143">
        <f t="shared" si="288"/>
        <v>431.5005824000001</v>
      </c>
      <c r="I261" s="143">
        <f t="shared" si="289"/>
        <v>960.02575679999995</v>
      </c>
      <c r="J261" s="143">
        <f t="shared" si="290"/>
        <v>1391.5263392000002</v>
      </c>
      <c r="K261" s="144">
        <f>E261/Population!E261</f>
        <v>0.13352740159984361</v>
      </c>
      <c r="L261" s="144">
        <f>F261/Population!F261</f>
        <v>0.22574850295483673</v>
      </c>
      <c r="M261" s="144">
        <f>G261/Population!G261</f>
        <v>0.4241364232619152</v>
      </c>
      <c r="N261" s="144">
        <f t="shared" si="291"/>
        <v>9.2221101354993118E-2</v>
      </c>
      <c r="O261" s="144">
        <f t="shared" si="292"/>
        <v>0.19838792030707847</v>
      </c>
      <c r="P261" s="144">
        <f t="shared" si="293"/>
        <v>0.29060902166207159</v>
      </c>
      <c r="Q261" s="143">
        <v>3488.91626</v>
      </c>
      <c r="R261" s="143">
        <v>3220.6579590000001</v>
      </c>
      <c r="S261" s="143">
        <v>1866</v>
      </c>
      <c r="T261" s="143">
        <f t="shared" si="294"/>
        <v>-268.25830099999985</v>
      </c>
      <c r="U261" s="143">
        <f t="shared" si="295"/>
        <v>-1354.6579590000001</v>
      </c>
      <c r="V261" s="143">
        <f t="shared" si="296"/>
        <v>-1622.91626</v>
      </c>
      <c r="W261" s="144">
        <f>Q261/Population!E261</f>
        <v>0.84938613445490796</v>
      </c>
      <c r="X261" s="144">
        <f>R261/Population!F261</f>
        <v>0.74191614506081127</v>
      </c>
      <c r="Y261" s="144">
        <f>S261/Population!G261</f>
        <v>0.4079580236117184</v>
      </c>
      <c r="Z261" s="144">
        <f t="shared" si="297"/>
        <v>-0.10746998939409669</v>
      </c>
      <c r="AA261" s="144">
        <f t="shared" si="298"/>
        <v>-0.33395812144909287</v>
      </c>
      <c r="AB261" s="144">
        <f t="shared" si="299"/>
        <v>-0.44142811084318956</v>
      </c>
      <c r="AC261" s="143">
        <v>36.911499020000001</v>
      </c>
      <c r="AD261" s="143">
        <v>79.021797179999993</v>
      </c>
      <c r="AE261" s="143">
        <v>402</v>
      </c>
      <c r="AF261" s="143">
        <f t="shared" si="300"/>
        <v>42.110298159999992</v>
      </c>
      <c r="AG261" s="143">
        <f t="shared" si="301"/>
        <v>322.97820281999998</v>
      </c>
      <c r="AH261" s="143">
        <f t="shared" si="302"/>
        <v>365.08850097999999</v>
      </c>
      <c r="AI261" s="144">
        <f>AC261/Population!E261</f>
        <v>8.9862046358011247E-3</v>
      </c>
      <c r="AJ261" s="144">
        <f>AD261/Population!F261</f>
        <v>1.8203593143360827E-2</v>
      </c>
      <c r="AK261" s="144">
        <f>AE261/Population!G261</f>
        <v>8.7888062964582417E-2</v>
      </c>
      <c r="AL261" s="144">
        <f t="shared" si="303"/>
        <v>9.2173885075597026E-3</v>
      </c>
      <c r="AM261" s="144">
        <f t="shared" si="304"/>
        <v>6.968446982122159E-2</v>
      </c>
      <c r="AN261" s="144">
        <f t="shared" si="305"/>
        <v>7.8901858328781299E-2</v>
      </c>
      <c r="AO261" s="143">
        <v>15.59640789</v>
      </c>
      <c r="AP261" s="143">
        <v>42.630180359999997</v>
      </c>
      <c r="AQ261" s="143">
        <v>171</v>
      </c>
      <c r="AR261" s="143">
        <f t="shared" si="306"/>
        <v>27.033772469999995</v>
      </c>
      <c r="AS261" s="143">
        <f t="shared" si="307"/>
        <v>128.36981964</v>
      </c>
      <c r="AT261" s="143">
        <f t="shared" si="308"/>
        <v>155.40359211000001</v>
      </c>
      <c r="AU261" s="144">
        <f>AO261/Population!E261</f>
        <v>3.796987838587197E-3</v>
      </c>
      <c r="AV261" s="144">
        <f>AP261/Population!F261</f>
        <v>9.8203595285724365E-3</v>
      </c>
      <c r="AW261" s="144">
        <f>AQ261/Population!G261</f>
        <v>3.738522081329252E-2</v>
      </c>
      <c r="AX261" s="144">
        <f t="shared" si="309"/>
        <v>6.0233716899852395E-3</v>
      </c>
      <c r="AY261" s="144">
        <f t="shared" si="310"/>
        <v>2.7564861284720084E-2</v>
      </c>
      <c r="AZ261" s="144">
        <f t="shared" si="311"/>
        <v>3.3588232974705326E-2</v>
      </c>
      <c r="BA261" s="143">
        <v>15.0765276</v>
      </c>
      <c r="BB261" s="143">
        <v>7.7982034679999996</v>
      </c>
      <c r="BC261" s="143">
        <v>0</v>
      </c>
      <c r="BD261" s="143">
        <f t="shared" si="312"/>
        <v>-7.2783241320000007</v>
      </c>
      <c r="BE261" s="143">
        <f t="shared" si="313"/>
        <v>-7.7982034679999996</v>
      </c>
      <c r="BF261" s="143">
        <f t="shared" si="314"/>
        <v>-15.0765276</v>
      </c>
      <c r="BG261" s="144">
        <f>BA261/Population!E261</f>
        <v>3.6704215707277338E-3</v>
      </c>
      <c r="BH261" s="144">
        <f>BB261/Population!F261</f>
        <v>1.7964071717739365E-3</v>
      </c>
      <c r="BI261" s="144">
        <f>BC261/Population!G261</f>
        <v>0</v>
      </c>
      <c r="BJ261" s="144">
        <f t="shared" si="315"/>
        <v>-1.8740143989537973E-3</v>
      </c>
      <c r="BK261" s="144">
        <f t="shared" si="316"/>
        <v>-1.7964071717739365E-3</v>
      </c>
      <c r="BL261" s="144">
        <f t="shared" si="317"/>
        <v>-3.6704215707277338E-3</v>
      </c>
      <c r="BM261" s="143">
        <v>0.51988023500000002</v>
      </c>
      <c r="BN261" s="143">
        <v>0</v>
      </c>
      <c r="BO261" s="143">
        <v>0</v>
      </c>
      <c r="BP261" s="143">
        <f t="shared" si="318"/>
        <v>-0.51988023500000002</v>
      </c>
      <c r="BQ261" s="143">
        <f t="shared" si="319"/>
        <v>0</v>
      </c>
      <c r="BR261" s="143">
        <f t="shared" si="320"/>
        <v>-0.51988023500000002</v>
      </c>
      <c r="BS261" s="144">
        <f>BM261/Population!E261</f>
        <v>1.265662544695639E-4</v>
      </c>
      <c r="BT261" s="144">
        <f>BN261/Population!F261</f>
        <v>0</v>
      </c>
      <c r="BU261" s="144">
        <f>BO261/Population!G261</f>
        <v>0</v>
      </c>
      <c r="BV261" s="144">
        <f t="shared" si="321"/>
        <v>-1.265662544695639E-4</v>
      </c>
      <c r="BW261" s="144">
        <f t="shared" si="322"/>
        <v>0</v>
      </c>
      <c r="BX261" s="144">
        <f t="shared" si="323"/>
        <v>-1.265662544695639E-4</v>
      </c>
      <c r="BY261" s="143">
        <v>0.51988023500000002</v>
      </c>
      <c r="BZ261" s="143">
        <v>14.036766050000001</v>
      </c>
      <c r="CA261" s="143">
        <v>51</v>
      </c>
      <c r="CB261" s="143">
        <f t="shared" si="324"/>
        <v>13.516885815</v>
      </c>
      <c r="CC261" s="143">
        <f t="shared" si="325"/>
        <v>36.963233950000003</v>
      </c>
      <c r="CD261" s="143">
        <f t="shared" si="326"/>
        <v>50.480119764999998</v>
      </c>
      <c r="CE261" s="144">
        <f>BY261/Population!E261</f>
        <v>1.265662544695639E-4</v>
      </c>
      <c r="CF261" s="144">
        <f>BZ261/Population!F261</f>
        <v>3.2335328648715007E-3</v>
      </c>
      <c r="CG261" s="144">
        <f>CA261/Population!G261</f>
        <v>1.114997813729777E-2</v>
      </c>
      <c r="CH261" s="144">
        <f t="shared" si="327"/>
        <v>3.106966610401937E-3</v>
      </c>
      <c r="CI261" s="144">
        <f t="shared" si="328"/>
        <v>7.9164452724262702E-3</v>
      </c>
      <c r="CJ261" s="144">
        <f t="shared" si="329"/>
        <v>1.1023411882828207E-2</v>
      </c>
      <c r="CK261" s="143">
        <v>3.639161825</v>
      </c>
      <c r="CL261" s="143">
        <v>5.1988024709999996</v>
      </c>
      <c r="CM261" s="143">
        <v>19</v>
      </c>
      <c r="CN261" s="143">
        <f t="shared" si="330"/>
        <v>1.5596406459999996</v>
      </c>
      <c r="CO261" s="143">
        <f t="shared" si="331"/>
        <v>13.801197529</v>
      </c>
      <c r="CP261" s="143">
        <f t="shared" si="332"/>
        <v>15.360838175</v>
      </c>
      <c r="CQ261" s="144">
        <f>CK261/Population!E261</f>
        <v>8.8596382510843592E-4</v>
      </c>
      <c r="CR261" s="144">
        <f>CL261/Population!F261</f>
        <v>1.1976048178101298E-3</v>
      </c>
      <c r="CS261" s="144">
        <f>CM261/Population!G261</f>
        <v>4.153913423699169E-3</v>
      </c>
      <c r="CT261" s="144">
        <f t="shared" si="333"/>
        <v>3.1164099270169392E-4</v>
      </c>
      <c r="CU261" s="144">
        <f t="shared" si="334"/>
        <v>2.956308605889039E-3</v>
      </c>
      <c r="CV261" s="144">
        <f t="shared" si="335"/>
        <v>3.267949598590733E-3</v>
      </c>
      <c r="CW261" s="143">
        <v>2.0795209410000002</v>
      </c>
      <c r="CX261" s="143">
        <v>5.1988024709999996</v>
      </c>
      <c r="CY261" s="143">
        <v>23</v>
      </c>
      <c r="CZ261" s="143">
        <f t="shared" si="336"/>
        <v>3.1192815299999994</v>
      </c>
      <c r="DA261" s="143">
        <f t="shared" si="337"/>
        <v>17.801197529</v>
      </c>
      <c r="DB261" s="143">
        <f t="shared" si="338"/>
        <v>20.920479059000002</v>
      </c>
      <c r="DC261" s="144">
        <f>CW261/Population!E261</f>
        <v>5.0626501812170834E-4</v>
      </c>
      <c r="DD261" s="144">
        <f>CX261/Population!F261</f>
        <v>1.1976048178101298E-3</v>
      </c>
      <c r="DE261" s="144">
        <f>CY261/Population!G261</f>
        <v>5.028421512898994E-3</v>
      </c>
      <c r="DF261" s="144">
        <f t="shared" si="339"/>
        <v>6.9133979968842151E-4</v>
      </c>
      <c r="DG261" s="144">
        <f t="shared" si="340"/>
        <v>3.830816695088864E-3</v>
      </c>
      <c r="DH261" s="144">
        <f t="shared" si="341"/>
        <v>4.5221564947772854E-3</v>
      </c>
      <c r="DI261" s="143">
        <v>0</v>
      </c>
      <c r="DJ261" s="143">
        <v>1.03976047</v>
      </c>
      <c r="DK261" s="143">
        <v>0</v>
      </c>
      <c r="DL261" s="143">
        <f t="shared" si="342"/>
        <v>1.03976047</v>
      </c>
      <c r="DM261" s="143">
        <f t="shared" si="343"/>
        <v>-1.03976047</v>
      </c>
      <c r="DN261" s="143">
        <f t="shared" si="344"/>
        <v>0</v>
      </c>
      <c r="DO261" s="144">
        <f>DI261/Population!E261</f>
        <v>0</v>
      </c>
      <c r="DP261" s="144">
        <f>DJ261/Population!F261</f>
        <v>2.3952095798727359E-4</v>
      </c>
      <c r="DQ261" s="144">
        <f>DK261/Population!G261</f>
        <v>0</v>
      </c>
      <c r="DR261" s="144">
        <f t="shared" si="345"/>
        <v>2.3952095798727359E-4</v>
      </c>
      <c r="DS261" s="144">
        <f t="shared" si="346"/>
        <v>-2.3952095798727359E-4</v>
      </c>
      <c r="DT261" s="144">
        <f t="shared" si="347"/>
        <v>0</v>
      </c>
      <c r="DU261" s="143">
        <v>5.1988024709999996</v>
      </c>
      <c r="DV261" s="143">
        <v>3.6391615869999998</v>
      </c>
      <c r="DW261" s="143">
        <v>18</v>
      </c>
      <c r="DX261" s="143">
        <f t="shared" si="348"/>
        <v>-1.5596408839999998</v>
      </c>
      <c r="DY261" s="143">
        <f t="shared" si="349"/>
        <v>14.360838413</v>
      </c>
      <c r="DZ261" s="143">
        <f t="shared" si="350"/>
        <v>12.801197529</v>
      </c>
      <c r="EA261" s="144">
        <f>DU261/Population!E261</f>
        <v>1.2656625741534174E-3</v>
      </c>
      <c r="EB261" s="144">
        <f>DV261/Population!F261</f>
        <v>8.3832333959448066E-4</v>
      </c>
      <c r="EC261" s="144">
        <f>DW261/Population!G261</f>
        <v>3.935286401399213E-3</v>
      </c>
      <c r="ED261" s="144">
        <f t="shared" si="351"/>
        <v>-4.2733923455893672E-4</v>
      </c>
      <c r="EE261" s="144">
        <f t="shared" si="352"/>
        <v>3.0969630618047322E-3</v>
      </c>
      <c r="EF261" s="144">
        <f t="shared" si="353"/>
        <v>2.6696238272457956E-3</v>
      </c>
      <c r="EG261" s="143">
        <v>3.639161825</v>
      </c>
      <c r="EH261" s="143">
        <v>3.1192812920000001</v>
      </c>
      <c r="EI261" s="143">
        <v>15</v>
      </c>
      <c r="EJ261" s="143">
        <f t="shared" si="354"/>
        <v>-0.51988053299999981</v>
      </c>
      <c r="EK261" s="143">
        <f t="shared" si="355"/>
        <v>11.880718708</v>
      </c>
      <c r="EL261" s="143">
        <f t="shared" si="356"/>
        <v>11.360838175</v>
      </c>
      <c r="EM261" s="144">
        <f>EG261/Population!E261</f>
        <v>8.8596382510843592E-4</v>
      </c>
      <c r="EN261" s="144">
        <f>EH261/Population!F261</f>
        <v>7.1856284677914372E-4</v>
      </c>
      <c r="EO261" s="144">
        <f>EI261/Population!G261</f>
        <v>3.279405334499344E-3</v>
      </c>
      <c r="EP261" s="144">
        <f t="shared" si="357"/>
        <v>-1.674009783292922E-4</v>
      </c>
      <c r="EQ261" s="144">
        <f t="shared" si="358"/>
        <v>2.5608424877202004E-3</v>
      </c>
      <c r="ER261" s="144">
        <f t="shared" si="359"/>
        <v>2.393441509390908E-3</v>
      </c>
    </row>
    <row r="262" spans="1:148" x14ac:dyDescent="0.25">
      <c r="A262" s="155">
        <v>42101028000</v>
      </c>
      <c r="B262" s="155" t="s">
        <v>3</v>
      </c>
      <c r="C262" s="155" t="s">
        <v>4</v>
      </c>
      <c r="D262" s="155" t="s">
        <v>263</v>
      </c>
      <c r="E262" s="143">
        <v>139.99999990000001</v>
      </c>
      <c r="F262" s="143">
        <v>54</v>
      </c>
      <c r="G262" s="143">
        <v>73</v>
      </c>
      <c r="H262" s="143">
        <f t="shared" si="288"/>
        <v>-85.999999900000006</v>
      </c>
      <c r="I262" s="143">
        <f t="shared" si="289"/>
        <v>19</v>
      </c>
      <c r="J262" s="143">
        <f t="shared" si="290"/>
        <v>-66.999999900000006</v>
      </c>
      <c r="K262" s="144">
        <f>E262/Population!E262</f>
        <v>2.682506226872489E-2</v>
      </c>
      <c r="L262" s="144">
        <f>F262/Population!F262</f>
        <v>1.1205644324548661E-2</v>
      </c>
      <c r="M262" s="144">
        <f>G262/Population!G262</f>
        <v>1.6674280493375972E-2</v>
      </c>
      <c r="N262" s="144">
        <f t="shared" si="291"/>
        <v>-1.5619417944176229E-2</v>
      </c>
      <c r="O262" s="144">
        <f t="shared" si="292"/>
        <v>5.4686361688273104E-3</v>
      </c>
      <c r="P262" s="144">
        <f t="shared" si="293"/>
        <v>-1.0150781775348918E-2</v>
      </c>
      <c r="Q262" s="143">
        <v>4992</v>
      </c>
      <c r="R262" s="143">
        <v>4671</v>
      </c>
      <c r="S262" s="143">
        <v>4184</v>
      </c>
      <c r="T262" s="143">
        <f t="shared" si="294"/>
        <v>-321</v>
      </c>
      <c r="U262" s="143">
        <f t="shared" si="295"/>
        <v>-487</v>
      </c>
      <c r="V262" s="143">
        <f t="shared" si="296"/>
        <v>-808</v>
      </c>
      <c r="W262" s="144">
        <f>Q262/Population!E262</f>
        <v>0.95650507815089392</v>
      </c>
      <c r="X262" s="144">
        <f>R262/Population!F262</f>
        <v>0.96928823407345921</v>
      </c>
      <c r="Y262" s="144">
        <f>S262/Population!G262</f>
        <v>0.95568752855185013</v>
      </c>
      <c r="Z262" s="144">
        <f t="shared" si="297"/>
        <v>1.2783155922565292E-2</v>
      </c>
      <c r="AA262" s="144">
        <f t="shared" si="298"/>
        <v>-1.360070552160908E-2</v>
      </c>
      <c r="AB262" s="144">
        <f t="shared" si="299"/>
        <v>-8.1754959904378754E-4</v>
      </c>
      <c r="AC262" s="143">
        <v>60</v>
      </c>
      <c r="AD262" s="143">
        <v>59</v>
      </c>
      <c r="AE262" s="143">
        <v>87</v>
      </c>
      <c r="AF262" s="143">
        <f t="shared" si="300"/>
        <v>-1</v>
      </c>
      <c r="AG262" s="143">
        <f t="shared" si="301"/>
        <v>28</v>
      </c>
      <c r="AH262" s="143">
        <f t="shared" si="302"/>
        <v>27</v>
      </c>
      <c r="AI262" s="144">
        <f>AC262/Population!E262</f>
        <v>1.1496455266236705E-2</v>
      </c>
      <c r="AJ262" s="144">
        <f>AD262/Population!F262</f>
        <v>1.2243203984229093E-2</v>
      </c>
      <c r="AK262" s="144">
        <f>AE262/Population!G262</f>
        <v>1.9872087711283692E-2</v>
      </c>
      <c r="AL262" s="144">
        <f t="shared" si="303"/>
        <v>7.4674871799238797E-4</v>
      </c>
      <c r="AM262" s="144">
        <f t="shared" si="304"/>
        <v>7.6288837270545983E-3</v>
      </c>
      <c r="AN262" s="144">
        <f t="shared" si="305"/>
        <v>8.3756324450469863E-3</v>
      </c>
      <c r="AO262" s="143">
        <v>15</v>
      </c>
      <c r="AP262" s="143">
        <v>18</v>
      </c>
      <c r="AQ262" s="143">
        <v>0</v>
      </c>
      <c r="AR262" s="143">
        <f t="shared" si="306"/>
        <v>3</v>
      </c>
      <c r="AS262" s="143">
        <f t="shared" si="307"/>
        <v>-18</v>
      </c>
      <c r="AT262" s="143">
        <f t="shared" si="308"/>
        <v>-15</v>
      </c>
      <c r="AU262" s="144">
        <f>AO262/Population!E262</f>
        <v>2.8741138165591764E-3</v>
      </c>
      <c r="AV262" s="144">
        <f>AP262/Population!F262</f>
        <v>3.735214774849554E-3</v>
      </c>
      <c r="AW262" s="144">
        <f>AQ262/Population!G262</f>
        <v>0</v>
      </c>
      <c r="AX262" s="144">
        <f t="shared" si="309"/>
        <v>8.6110095829037767E-4</v>
      </c>
      <c r="AY262" s="144">
        <f t="shared" si="310"/>
        <v>-3.735214774849554E-3</v>
      </c>
      <c r="AZ262" s="144">
        <f t="shared" si="311"/>
        <v>-2.8741138165591764E-3</v>
      </c>
      <c r="BA262" s="143">
        <v>12</v>
      </c>
      <c r="BB262" s="143">
        <v>15</v>
      </c>
      <c r="BC262" s="143">
        <v>10</v>
      </c>
      <c r="BD262" s="143">
        <f t="shared" si="312"/>
        <v>3</v>
      </c>
      <c r="BE262" s="143">
        <f t="shared" si="313"/>
        <v>-5</v>
      </c>
      <c r="BF262" s="143">
        <f t="shared" si="314"/>
        <v>-2</v>
      </c>
      <c r="BG262" s="144">
        <f>BA262/Population!E262</f>
        <v>2.2992910532473412E-3</v>
      </c>
      <c r="BH262" s="144">
        <f>BB262/Population!F262</f>
        <v>3.1126789790412949E-3</v>
      </c>
      <c r="BI262" s="144">
        <f>BC262/Population!G262</f>
        <v>2.2841480127912287E-3</v>
      </c>
      <c r="BJ262" s="144">
        <f t="shared" si="315"/>
        <v>8.133879257939537E-4</v>
      </c>
      <c r="BK262" s="144">
        <f t="shared" si="316"/>
        <v>-8.2853096625006614E-4</v>
      </c>
      <c r="BL262" s="144">
        <f t="shared" si="317"/>
        <v>-1.5143040456112433E-5</v>
      </c>
      <c r="BM262" s="143">
        <v>0</v>
      </c>
      <c r="BN262" s="143">
        <v>0</v>
      </c>
      <c r="BO262" s="143">
        <v>0</v>
      </c>
      <c r="BP262" s="143">
        <f t="shared" si="318"/>
        <v>0</v>
      </c>
      <c r="BQ262" s="143">
        <f t="shared" si="319"/>
        <v>0</v>
      </c>
      <c r="BR262" s="143">
        <f t="shared" si="320"/>
        <v>0</v>
      </c>
      <c r="BS262" s="144">
        <f>BM262/Population!E262</f>
        <v>0</v>
      </c>
      <c r="BT262" s="144">
        <f>BN262/Population!F262</f>
        <v>0</v>
      </c>
      <c r="BU262" s="144">
        <f>BO262/Population!G262</f>
        <v>0</v>
      </c>
      <c r="BV262" s="144">
        <f t="shared" si="321"/>
        <v>0</v>
      </c>
      <c r="BW262" s="144">
        <f t="shared" si="322"/>
        <v>0</v>
      </c>
      <c r="BX262" s="144">
        <f t="shared" si="323"/>
        <v>0</v>
      </c>
      <c r="BY262" s="143">
        <v>0</v>
      </c>
      <c r="BZ262" s="143">
        <v>2</v>
      </c>
      <c r="CA262" s="143">
        <v>0</v>
      </c>
      <c r="CB262" s="143">
        <f t="shared" si="324"/>
        <v>2</v>
      </c>
      <c r="CC262" s="143">
        <f t="shared" si="325"/>
        <v>-2</v>
      </c>
      <c r="CD262" s="143">
        <f t="shared" si="326"/>
        <v>0</v>
      </c>
      <c r="CE262" s="144">
        <f>BY262/Population!E262</f>
        <v>0</v>
      </c>
      <c r="CF262" s="144">
        <f>BZ262/Population!F262</f>
        <v>4.1502386387217268E-4</v>
      </c>
      <c r="CG262" s="144">
        <f>CA262/Population!G262</f>
        <v>0</v>
      </c>
      <c r="CH262" s="144">
        <f t="shared" si="327"/>
        <v>4.1502386387217268E-4</v>
      </c>
      <c r="CI262" s="144">
        <f t="shared" si="328"/>
        <v>-4.1502386387217268E-4</v>
      </c>
      <c r="CJ262" s="144">
        <f t="shared" si="329"/>
        <v>0</v>
      </c>
      <c r="CK262" s="143">
        <v>2</v>
      </c>
      <c r="CL262" s="143">
        <v>5</v>
      </c>
      <c r="CM262" s="143">
        <v>0</v>
      </c>
      <c r="CN262" s="143">
        <f t="shared" si="330"/>
        <v>3</v>
      </c>
      <c r="CO262" s="143">
        <f t="shared" si="331"/>
        <v>-5</v>
      </c>
      <c r="CP262" s="143">
        <f t="shared" si="332"/>
        <v>-2</v>
      </c>
      <c r="CQ262" s="144">
        <f>CK262/Population!E262</f>
        <v>3.8321517554122355E-4</v>
      </c>
      <c r="CR262" s="144">
        <f>CL262/Population!F262</f>
        <v>1.0375596596804316E-3</v>
      </c>
      <c r="CS262" s="144">
        <f>CM262/Population!G262</f>
        <v>0</v>
      </c>
      <c r="CT262" s="144">
        <f t="shared" si="333"/>
        <v>6.5434448413920795E-4</v>
      </c>
      <c r="CU262" s="144">
        <f t="shared" si="334"/>
        <v>-1.0375596596804316E-3</v>
      </c>
      <c r="CV262" s="144">
        <f t="shared" si="335"/>
        <v>-3.8321517554122355E-4</v>
      </c>
      <c r="CW262" s="143">
        <v>2</v>
      </c>
      <c r="CX262" s="143">
        <v>3</v>
      </c>
      <c r="CY262" s="143">
        <v>0</v>
      </c>
      <c r="CZ262" s="143">
        <f t="shared" si="336"/>
        <v>1</v>
      </c>
      <c r="DA262" s="143">
        <f t="shared" si="337"/>
        <v>-3</v>
      </c>
      <c r="DB262" s="143">
        <f t="shared" si="338"/>
        <v>-2</v>
      </c>
      <c r="DC262" s="144">
        <f>CW262/Population!E262</f>
        <v>3.8321517554122355E-4</v>
      </c>
      <c r="DD262" s="144">
        <f>CX262/Population!F262</f>
        <v>6.2253579580825893E-4</v>
      </c>
      <c r="DE262" s="144">
        <f>CY262/Population!G262</f>
        <v>0</v>
      </c>
      <c r="DF262" s="144">
        <f t="shared" si="339"/>
        <v>2.3932062026703539E-4</v>
      </c>
      <c r="DG262" s="144">
        <f t="shared" si="340"/>
        <v>-6.2253579580825893E-4</v>
      </c>
      <c r="DH262" s="144">
        <f t="shared" si="341"/>
        <v>-3.8321517554122355E-4</v>
      </c>
      <c r="DI262" s="143">
        <v>2</v>
      </c>
      <c r="DJ262" s="143">
        <v>2</v>
      </c>
      <c r="DK262" s="143">
        <v>0</v>
      </c>
      <c r="DL262" s="143">
        <f t="shared" si="342"/>
        <v>0</v>
      </c>
      <c r="DM262" s="143">
        <f t="shared" si="343"/>
        <v>-2</v>
      </c>
      <c r="DN262" s="143">
        <f t="shared" si="344"/>
        <v>-2</v>
      </c>
      <c r="DO262" s="144">
        <f>DI262/Population!E262</f>
        <v>3.8321517554122355E-4</v>
      </c>
      <c r="DP262" s="144">
        <f>DJ262/Population!F262</f>
        <v>4.1502386387217268E-4</v>
      </c>
      <c r="DQ262" s="144">
        <f>DK262/Population!G262</f>
        <v>0</v>
      </c>
      <c r="DR262" s="144">
        <f t="shared" si="345"/>
        <v>3.1808688330949128E-5</v>
      </c>
      <c r="DS262" s="144">
        <f t="shared" si="346"/>
        <v>-4.1502386387217268E-4</v>
      </c>
      <c r="DT262" s="144">
        <f t="shared" si="347"/>
        <v>-3.8321517554122355E-4</v>
      </c>
      <c r="DU262" s="143">
        <v>7</v>
      </c>
      <c r="DV262" s="143">
        <v>0</v>
      </c>
      <c r="DW262" s="143">
        <v>0</v>
      </c>
      <c r="DX262" s="143">
        <f t="shared" si="348"/>
        <v>-7</v>
      </c>
      <c r="DY262" s="143">
        <f t="shared" si="349"/>
        <v>0</v>
      </c>
      <c r="DZ262" s="143">
        <f t="shared" si="350"/>
        <v>-7</v>
      </c>
      <c r="EA262" s="144">
        <f>DU262/Population!E262</f>
        <v>1.3412531143942824E-3</v>
      </c>
      <c r="EB262" s="144">
        <f>DV262/Population!F262</f>
        <v>0</v>
      </c>
      <c r="EC262" s="144">
        <f>DW262/Population!G262</f>
        <v>0</v>
      </c>
      <c r="ED262" s="144">
        <f t="shared" si="351"/>
        <v>-1.3412531143942824E-3</v>
      </c>
      <c r="EE262" s="144">
        <f t="shared" si="352"/>
        <v>0</v>
      </c>
      <c r="EF262" s="144">
        <f t="shared" si="353"/>
        <v>-1.3412531143942824E-3</v>
      </c>
      <c r="EG262" s="143">
        <v>0</v>
      </c>
      <c r="EH262" s="143">
        <v>0</v>
      </c>
      <c r="EI262" s="143">
        <v>0</v>
      </c>
      <c r="EJ262" s="143">
        <f t="shared" si="354"/>
        <v>0</v>
      </c>
      <c r="EK262" s="143">
        <f t="shared" si="355"/>
        <v>0</v>
      </c>
      <c r="EL262" s="143">
        <f t="shared" si="356"/>
        <v>0</v>
      </c>
      <c r="EM262" s="144">
        <f>EG262/Population!E262</f>
        <v>0</v>
      </c>
      <c r="EN262" s="144">
        <f>EH262/Population!F262</f>
        <v>0</v>
      </c>
      <c r="EO262" s="144">
        <f>EI262/Population!G262</f>
        <v>0</v>
      </c>
      <c r="EP262" s="144">
        <f t="shared" si="357"/>
        <v>0</v>
      </c>
      <c r="EQ262" s="144">
        <f t="shared" si="358"/>
        <v>0</v>
      </c>
      <c r="ER262" s="144">
        <f t="shared" si="359"/>
        <v>0</v>
      </c>
    </row>
    <row r="263" spans="1:148" x14ac:dyDescent="0.25">
      <c r="A263" s="155">
        <v>42101028100</v>
      </c>
      <c r="B263" s="155" t="s">
        <v>3</v>
      </c>
      <c r="C263" s="155" t="s">
        <v>4</v>
      </c>
      <c r="D263" s="155" t="s">
        <v>264</v>
      </c>
      <c r="E263" s="143">
        <v>292</v>
      </c>
      <c r="F263" s="143">
        <v>149</v>
      </c>
      <c r="G263" s="143">
        <v>163</v>
      </c>
      <c r="H263" s="143">
        <f t="shared" si="288"/>
        <v>-143</v>
      </c>
      <c r="I263" s="143">
        <f t="shared" si="289"/>
        <v>14</v>
      </c>
      <c r="J263" s="143">
        <f t="shared" si="290"/>
        <v>-129</v>
      </c>
      <c r="K263" s="144">
        <f>E263/Population!E263</f>
        <v>6.6712360063970758E-2</v>
      </c>
      <c r="L263" s="144">
        <f>F263/Population!F263</f>
        <v>3.7138584247258223E-2</v>
      </c>
      <c r="M263" s="144">
        <f>G263/Population!G263</f>
        <v>4.8497470990776552E-2</v>
      </c>
      <c r="N263" s="144">
        <f t="shared" si="291"/>
        <v>-2.9573775816712534E-2</v>
      </c>
      <c r="O263" s="144">
        <f t="shared" si="292"/>
        <v>1.1358886743518329E-2</v>
      </c>
      <c r="P263" s="144">
        <f t="shared" si="293"/>
        <v>-1.8214889073194206E-2</v>
      </c>
      <c r="Q263" s="143">
        <v>3724</v>
      </c>
      <c r="R263" s="143">
        <v>3616</v>
      </c>
      <c r="S263" s="143">
        <v>3086</v>
      </c>
      <c r="T263" s="143">
        <f t="shared" si="294"/>
        <v>-108</v>
      </c>
      <c r="U263" s="143">
        <f t="shared" si="295"/>
        <v>-530</v>
      </c>
      <c r="V263" s="143">
        <f t="shared" si="296"/>
        <v>-638</v>
      </c>
      <c r="W263" s="144">
        <f>Q263/Population!E263</f>
        <v>0.85081105780214761</v>
      </c>
      <c r="X263" s="144">
        <f>R263/Population!F263</f>
        <v>0.90129611166500501</v>
      </c>
      <c r="Y263" s="144">
        <f>S263/Population!G263</f>
        <v>0.91817911335911928</v>
      </c>
      <c r="Z263" s="144">
        <f t="shared" si="297"/>
        <v>5.0485053862857399E-2</v>
      </c>
      <c r="AA263" s="144">
        <f t="shared" si="298"/>
        <v>1.6883001694114275E-2</v>
      </c>
      <c r="AB263" s="144">
        <f t="shared" si="299"/>
        <v>6.7368055556971673E-2</v>
      </c>
      <c r="AC263" s="143">
        <v>137</v>
      </c>
      <c r="AD263" s="143">
        <v>106</v>
      </c>
      <c r="AE263" s="143">
        <v>58</v>
      </c>
      <c r="AF263" s="143">
        <f t="shared" si="300"/>
        <v>-31</v>
      </c>
      <c r="AG263" s="143">
        <f t="shared" si="301"/>
        <v>-48</v>
      </c>
      <c r="AH263" s="143">
        <f t="shared" si="302"/>
        <v>-79</v>
      </c>
      <c r="AI263" s="144">
        <f>AC263/Population!E263</f>
        <v>3.129997715330135E-2</v>
      </c>
      <c r="AJ263" s="144">
        <f>AD263/Population!F263</f>
        <v>2.6420737786640079E-2</v>
      </c>
      <c r="AK263" s="144">
        <f>AE263/Population!G263</f>
        <v>1.7256768818803926E-2</v>
      </c>
      <c r="AL263" s="144">
        <f t="shared" si="303"/>
        <v>-4.8792393666612713E-3</v>
      </c>
      <c r="AM263" s="144">
        <f t="shared" si="304"/>
        <v>-9.163968967836153E-3</v>
      </c>
      <c r="AN263" s="144">
        <f t="shared" si="305"/>
        <v>-1.4043208334497424E-2</v>
      </c>
      <c r="AO263" s="143">
        <v>203</v>
      </c>
      <c r="AP263" s="143">
        <v>118</v>
      </c>
      <c r="AQ263" s="143">
        <v>44</v>
      </c>
      <c r="AR263" s="143">
        <f t="shared" si="306"/>
        <v>-85</v>
      </c>
      <c r="AS263" s="143">
        <f t="shared" si="307"/>
        <v>-74</v>
      </c>
      <c r="AT263" s="143">
        <f t="shared" si="308"/>
        <v>-159</v>
      </c>
      <c r="AU263" s="144">
        <f>AO263/Population!E263</f>
        <v>4.6378798263650906E-2</v>
      </c>
      <c r="AV263" s="144">
        <f>AP263/Population!F263</f>
        <v>2.9411764705882353E-2</v>
      </c>
      <c r="AW263" s="144">
        <f>AQ263/Population!G263</f>
        <v>1.309134186254091E-2</v>
      </c>
      <c r="AX263" s="144">
        <f t="shared" si="309"/>
        <v>-1.6967033557768553E-2</v>
      </c>
      <c r="AY263" s="144">
        <f t="shared" si="310"/>
        <v>-1.6320422843341443E-2</v>
      </c>
      <c r="AZ263" s="144">
        <f t="shared" si="311"/>
        <v>-3.3287456401109999E-2</v>
      </c>
      <c r="BA263" s="143">
        <v>15</v>
      </c>
      <c r="BB263" s="143">
        <v>16</v>
      </c>
      <c r="BC263" s="143">
        <v>0</v>
      </c>
      <c r="BD263" s="143">
        <f t="shared" si="312"/>
        <v>1</v>
      </c>
      <c r="BE263" s="143">
        <f t="shared" si="313"/>
        <v>-16</v>
      </c>
      <c r="BF263" s="143">
        <f t="shared" si="314"/>
        <v>-15</v>
      </c>
      <c r="BG263" s="144">
        <f>BA263/Population!E263</f>
        <v>3.4270047978067169E-3</v>
      </c>
      <c r="BH263" s="144">
        <f>BB263/Population!F263</f>
        <v>3.9880358923230306E-3</v>
      </c>
      <c r="BI263" s="144">
        <f>BC263/Population!G263</f>
        <v>0</v>
      </c>
      <c r="BJ263" s="144">
        <f t="shared" si="315"/>
        <v>5.6103109451631364E-4</v>
      </c>
      <c r="BK263" s="144">
        <f t="shared" si="316"/>
        <v>-3.9880358923230306E-3</v>
      </c>
      <c r="BL263" s="144">
        <f t="shared" si="317"/>
        <v>-3.4270047978067169E-3</v>
      </c>
      <c r="BM263" s="143">
        <v>0</v>
      </c>
      <c r="BN263" s="143">
        <v>0</v>
      </c>
      <c r="BO263" s="143">
        <v>0</v>
      </c>
      <c r="BP263" s="143">
        <f t="shared" si="318"/>
        <v>0</v>
      </c>
      <c r="BQ263" s="143">
        <f t="shared" si="319"/>
        <v>0</v>
      </c>
      <c r="BR263" s="143">
        <f t="shared" si="320"/>
        <v>0</v>
      </c>
      <c r="BS263" s="144">
        <f>BM263/Population!E263</f>
        <v>0</v>
      </c>
      <c r="BT263" s="144">
        <f>BN263/Population!F263</f>
        <v>0</v>
      </c>
      <c r="BU263" s="144">
        <f>BO263/Population!G263</f>
        <v>0</v>
      </c>
      <c r="BV263" s="144">
        <f t="shared" si="321"/>
        <v>0</v>
      </c>
      <c r="BW263" s="144">
        <f t="shared" si="322"/>
        <v>0</v>
      </c>
      <c r="BX263" s="144">
        <f t="shared" si="323"/>
        <v>0</v>
      </c>
      <c r="BY263" s="143">
        <v>49</v>
      </c>
      <c r="BZ263" s="143">
        <v>41</v>
      </c>
      <c r="CA263" s="143">
        <v>0</v>
      </c>
      <c r="CB263" s="143">
        <f t="shared" si="324"/>
        <v>-8</v>
      </c>
      <c r="CC263" s="143">
        <f t="shared" si="325"/>
        <v>-41</v>
      </c>
      <c r="CD263" s="143">
        <f t="shared" si="326"/>
        <v>-49</v>
      </c>
      <c r="CE263" s="144">
        <f>BY263/Population!E263</f>
        <v>1.1194882339501942E-2</v>
      </c>
      <c r="CF263" s="144">
        <f>BZ263/Population!F263</f>
        <v>1.0219341974077766E-2</v>
      </c>
      <c r="CG263" s="144">
        <f>CA263/Population!G263</f>
        <v>0</v>
      </c>
      <c r="CH263" s="144">
        <f t="shared" si="327"/>
        <v>-9.7554036542417573E-4</v>
      </c>
      <c r="CI263" s="144">
        <f t="shared" si="328"/>
        <v>-1.0219341974077766E-2</v>
      </c>
      <c r="CJ263" s="144">
        <f t="shared" si="329"/>
        <v>-1.1194882339501942E-2</v>
      </c>
      <c r="CK263" s="143">
        <v>21</v>
      </c>
      <c r="CL263" s="143">
        <v>14</v>
      </c>
      <c r="CM263" s="143">
        <v>0</v>
      </c>
      <c r="CN263" s="143">
        <f t="shared" si="330"/>
        <v>-7</v>
      </c>
      <c r="CO263" s="143">
        <f t="shared" si="331"/>
        <v>-14</v>
      </c>
      <c r="CP263" s="143">
        <f t="shared" si="332"/>
        <v>-21</v>
      </c>
      <c r="CQ263" s="144">
        <f>CK263/Population!E263</f>
        <v>4.7978067169294038E-3</v>
      </c>
      <c r="CR263" s="144">
        <f>CL263/Population!F263</f>
        <v>3.489531405782652E-3</v>
      </c>
      <c r="CS263" s="144">
        <f>CM263/Population!G263</f>
        <v>0</v>
      </c>
      <c r="CT263" s="144">
        <f t="shared" si="333"/>
        <v>-1.3082753111467518E-3</v>
      </c>
      <c r="CU263" s="144">
        <f t="shared" si="334"/>
        <v>-3.489531405782652E-3</v>
      </c>
      <c r="CV263" s="144">
        <f t="shared" si="335"/>
        <v>-4.7978067169294038E-3</v>
      </c>
      <c r="CW263" s="143">
        <v>10</v>
      </c>
      <c r="CX263" s="143">
        <v>6</v>
      </c>
      <c r="CY263" s="143">
        <v>0</v>
      </c>
      <c r="CZ263" s="143">
        <f t="shared" si="336"/>
        <v>-4</v>
      </c>
      <c r="DA263" s="143">
        <f t="shared" si="337"/>
        <v>-6</v>
      </c>
      <c r="DB263" s="143">
        <f t="shared" si="338"/>
        <v>-10</v>
      </c>
      <c r="DC263" s="144">
        <f>CW263/Population!E263</f>
        <v>2.284669865204478E-3</v>
      </c>
      <c r="DD263" s="144">
        <f>CX263/Population!F263</f>
        <v>1.4955134596211367E-3</v>
      </c>
      <c r="DE263" s="144">
        <f>CY263/Population!G263</f>
        <v>0</v>
      </c>
      <c r="DF263" s="144">
        <f t="shared" si="339"/>
        <v>-7.8915640558334128E-4</v>
      </c>
      <c r="DG263" s="144">
        <f t="shared" si="340"/>
        <v>-1.4955134596211367E-3</v>
      </c>
      <c r="DH263" s="144">
        <f t="shared" si="341"/>
        <v>-2.284669865204478E-3</v>
      </c>
      <c r="DI263" s="143">
        <v>1</v>
      </c>
      <c r="DJ263" s="143">
        <v>0</v>
      </c>
      <c r="DK263" s="143">
        <v>0</v>
      </c>
      <c r="DL263" s="143">
        <f t="shared" si="342"/>
        <v>-1</v>
      </c>
      <c r="DM263" s="143">
        <f t="shared" si="343"/>
        <v>0</v>
      </c>
      <c r="DN263" s="143">
        <f t="shared" si="344"/>
        <v>-1</v>
      </c>
      <c r="DO263" s="144">
        <f>DI263/Population!E263</f>
        <v>2.284669865204478E-4</v>
      </c>
      <c r="DP263" s="144">
        <f>DJ263/Population!F263</f>
        <v>0</v>
      </c>
      <c r="DQ263" s="144">
        <f>DK263/Population!G263</f>
        <v>0</v>
      </c>
      <c r="DR263" s="144">
        <f t="shared" si="345"/>
        <v>-2.284669865204478E-4</v>
      </c>
      <c r="DS263" s="144">
        <f t="shared" si="346"/>
        <v>0</v>
      </c>
      <c r="DT263" s="144">
        <f t="shared" si="347"/>
        <v>-2.284669865204478E-4</v>
      </c>
      <c r="DU263" s="143">
        <v>8</v>
      </c>
      <c r="DV263" s="143">
        <v>0</v>
      </c>
      <c r="DW263" s="143">
        <v>30</v>
      </c>
      <c r="DX263" s="143">
        <f t="shared" si="348"/>
        <v>-8</v>
      </c>
      <c r="DY263" s="143">
        <f t="shared" si="349"/>
        <v>30</v>
      </c>
      <c r="DZ263" s="143">
        <f t="shared" si="350"/>
        <v>22</v>
      </c>
      <c r="EA263" s="144">
        <f>DU263/Population!E263</f>
        <v>1.8277358921635824E-3</v>
      </c>
      <c r="EB263" s="144">
        <f>DV263/Population!F263</f>
        <v>0</v>
      </c>
      <c r="EC263" s="144">
        <f>DW263/Population!G263</f>
        <v>8.9259149062778931E-3</v>
      </c>
      <c r="ED263" s="144">
        <f t="shared" si="351"/>
        <v>-1.8277358921635824E-3</v>
      </c>
      <c r="EE263" s="144">
        <f t="shared" si="352"/>
        <v>8.9259149062778931E-3</v>
      </c>
      <c r="EF263" s="144">
        <f t="shared" si="353"/>
        <v>7.0981790141143109E-3</v>
      </c>
      <c r="EG263" s="143">
        <v>50</v>
      </c>
      <c r="EH263" s="143">
        <v>57</v>
      </c>
      <c r="EI263" s="143">
        <v>14</v>
      </c>
      <c r="EJ263" s="143">
        <f t="shared" si="354"/>
        <v>7</v>
      </c>
      <c r="EK263" s="143">
        <f t="shared" si="355"/>
        <v>-43</v>
      </c>
      <c r="EL263" s="143">
        <f t="shared" si="356"/>
        <v>-36</v>
      </c>
      <c r="EM263" s="144">
        <f>EG263/Population!E263</f>
        <v>1.1423349326022389E-2</v>
      </c>
      <c r="EN263" s="144">
        <f>EH263/Population!F263</f>
        <v>1.4207377866400797E-2</v>
      </c>
      <c r="EO263" s="144">
        <f>EI263/Population!G263</f>
        <v>4.1654269562630165E-3</v>
      </c>
      <c r="EP263" s="144">
        <f t="shared" si="357"/>
        <v>2.7840285403784078E-3</v>
      </c>
      <c r="EQ263" s="144">
        <f t="shared" si="358"/>
        <v>-1.004195091013778E-2</v>
      </c>
      <c r="ER263" s="144">
        <f t="shared" si="359"/>
        <v>-7.2579223697593724E-3</v>
      </c>
    </row>
    <row r="264" spans="1:148" x14ac:dyDescent="0.25">
      <c r="A264" s="155">
        <v>42101028200</v>
      </c>
      <c r="B264" s="155" t="s">
        <v>3</v>
      </c>
      <c r="C264" s="155" t="s">
        <v>4</v>
      </c>
      <c r="D264" s="155" t="s">
        <v>265</v>
      </c>
      <c r="E264" s="143">
        <v>1496.0000030000001</v>
      </c>
      <c r="F264" s="143">
        <v>721</v>
      </c>
      <c r="G264" s="143">
        <v>245</v>
      </c>
      <c r="H264" s="143">
        <f t="shared" si="288"/>
        <v>-775.00000300000011</v>
      </c>
      <c r="I264" s="143">
        <f t="shared" si="289"/>
        <v>-476</v>
      </c>
      <c r="J264" s="143">
        <f t="shared" si="290"/>
        <v>-1251.0000030000001</v>
      </c>
      <c r="K264" s="144">
        <f>E264/Population!E264</f>
        <v>0.24867021276860996</v>
      </c>
      <c r="L264" s="144">
        <f>F264/Population!F264</f>
        <v>0.13234214390602056</v>
      </c>
      <c r="M264" s="144">
        <f>G264/Population!G264</f>
        <v>4.5378773847008703E-2</v>
      </c>
      <c r="N264" s="144">
        <f t="shared" si="291"/>
        <v>-0.1163280688625894</v>
      </c>
      <c r="O264" s="144">
        <f t="shared" si="292"/>
        <v>-8.6963370059011863E-2</v>
      </c>
      <c r="P264" s="144">
        <f t="shared" si="293"/>
        <v>-0.20329143892160126</v>
      </c>
      <c r="Q264" s="143">
        <v>3875</v>
      </c>
      <c r="R264" s="143">
        <v>4222</v>
      </c>
      <c r="S264" s="143">
        <v>4037</v>
      </c>
      <c r="T264" s="143">
        <f t="shared" si="294"/>
        <v>347</v>
      </c>
      <c r="U264" s="143">
        <f t="shared" si="295"/>
        <v>-185</v>
      </c>
      <c r="V264" s="143">
        <f t="shared" si="296"/>
        <v>162</v>
      </c>
      <c r="W264" s="144">
        <f>Q264/Population!E264</f>
        <v>0.64411569020455639</v>
      </c>
      <c r="X264" s="144">
        <f>R264/Population!F264</f>
        <v>0.77496328928046987</v>
      </c>
      <c r="Y264" s="144">
        <f>S264/Population!G264</f>
        <v>0.74773106130764955</v>
      </c>
      <c r="Z264" s="144">
        <f t="shared" si="297"/>
        <v>0.13084759907591348</v>
      </c>
      <c r="AA264" s="144">
        <f t="shared" si="298"/>
        <v>-2.7232227972820322E-2</v>
      </c>
      <c r="AB264" s="144">
        <f t="shared" si="299"/>
        <v>0.10361537110309316</v>
      </c>
      <c r="AC264" s="143">
        <v>249</v>
      </c>
      <c r="AD264" s="143">
        <v>185</v>
      </c>
      <c r="AE264" s="143">
        <v>554</v>
      </c>
      <c r="AF264" s="143">
        <f t="shared" si="300"/>
        <v>-64</v>
      </c>
      <c r="AG264" s="143">
        <f t="shared" si="301"/>
        <v>369</v>
      </c>
      <c r="AH264" s="143">
        <f t="shared" si="302"/>
        <v>305</v>
      </c>
      <c r="AI264" s="144">
        <f>AC264/Population!E264</f>
        <v>4.1389627577015364E-2</v>
      </c>
      <c r="AJ264" s="144">
        <f>AD264/Population!F264</f>
        <v>3.3957415565345081E-2</v>
      </c>
      <c r="AK264" s="144">
        <f>AE264/Population!G264</f>
        <v>0.10261159473976662</v>
      </c>
      <c r="AL264" s="144">
        <f t="shared" si="303"/>
        <v>-7.4322120116702833E-3</v>
      </c>
      <c r="AM264" s="144">
        <f t="shared" si="304"/>
        <v>6.8654179174421542E-2</v>
      </c>
      <c r="AN264" s="144">
        <f t="shared" si="305"/>
        <v>6.1221967162751259E-2</v>
      </c>
      <c r="AO264" s="143">
        <v>371</v>
      </c>
      <c r="AP264" s="143">
        <v>296</v>
      </c>
      <c r="AQ264" s="143">
        <v>395</v>
      </c>
      <c r="AR264" s="143">
        <f t="shared" si="306"/>
        <v>-75</v>
      </c>
      <c r="AS264" s="143">
        <f t="shared" si="307"/>
        <v>99</v>
      </c>
      <c r="AT264" s="143">
        <f t="shared" si="308"/>
        <v>24</v>
      </c>
      <c r="AU264" s="144">
        <f>AO264/Population!E264</f>
        <v>6.1668882855713661E-2</v>
      </c>
      <c r="AV264" s="144">
        <f>AP264/Population!F264</f>
        <v>5.4331864904552128E-2</v>
      </c>
      <c r="AW264" s="144">
        <f>AQ264/Population!G264</f>
        <v>7.3161696610483426E-2</v>
      </c>
      <c r="AX264" s="144">
        <f t="shared" si="309"/>
        <v>-7.3370179511615327E-3</v>
      </c>
      <c r="AY264" s="144">
        <f t="shared" si="310"/>
        <v>1.8829831705931298E-2</v>
      </c>
      <c r="AZ264" s="144">
        <f t="shared" si="311"/>
        <v>1.1492813754769765E-2</v>
      </c>
      <c r="BA264" s="143">
        <v>10</v>
      </c>
      <c r="BB264" s="143">
        <v>16</v>
      </c>
      <c r="BC264" s="143">
        <v>19</v>
      </c>
      <c r="BD264" s="143">
        <f t="shared" si="312"/>
        <v>6</v>
      </c>
      <c r="BE264" s="143">
        <f t="shared" si="313"/>
        <v>3</v>
      </c>
      <c r="BF264" s="143">
        <f t="shared" si="314"/>
        <v>9</v>
      </c>
      <c r="BG264" s="144">
        <f>BA264/Population!E264</f>
        <v>1.6622340392375649E-3</v>
      </c>
      <c r="BH264" s="144">
        <f>BB264/Population!F264</f>
        <v>2.936857562408223E-3</v>
      </c>
      <c r="BI264" s="144">
        <f>BC264/Population!G264</f>
        <v>3.5191702167067978E-3</v>
      </c>
      <c r="BJ264" s="144">
        <f t="shared" si="315"/>
        <v>1.2746235231706582E-3</v>
      </c>
      <c r="BK264" s="144">
        <f t="shared" si="316"/>
        <v>5.8231265429857472E-4</v>
      </c>
      <c r="BL264" s="144">
        <f t="shared" si="317"/>
        <v>1.8569361774692329E-3</v>
      </c>
      <c r="BM264" s="143">
        <v>0</v>
      </c>
      <c r="BN264" s="143">
        <v>0</v>
      </c>
      <c r="BO264" s="143">
        <v>0</v>
      </c>
      <c r="BP264" s="143">
        <f t="shared" si="318"/>
        <v>0</v>
      </c>
      <c r="BQ264" s="143">
        <f t="shared" si="319"/>
        <v>0</v>
      </c>
      <c r="BR264" s="143">
        <f t="shared" si="320"/>
        <v>0</v>
      </c>
      <c r="BS264" s="144">
        <f>BM264/Population!E264</f>
        <v>0</v>
      </c>
      <c r="BT264" s="144">
        <f>BN264/Population!F264</f>
        <v>0</v>
      </c>
      <c r="BU264" s="144">
        <f>BO264/Population!G264</f>
        <v>0</v>
      </c>
      <c r="BV264" s="144">
        <f t="shared" si="321"/>
        <v>0</v>
      </c>
      <c r="BW264" s="144">
        <f t="shared" si="322"/>
        <v>0</v>
      </c>
      <c r="BX264" s="144">
        <f t="shared" si="323"/>
        <v>0</v>
      </c>
      <c r="BY264" s="143">
        <v>31</v>
      </c>
      <c r="BZ264" s="143">
        <v>29</v>
      </c>
      <c r="CA264" s="143">
        <v>149</v>
      </c>
      <c r="CB264" s="143">
        <f t="shared" si="324"/>
        <v>-2</v>
      </c>
      <c r="CC264" s="143">
        <f t="shared" si="325"/>
        <v>120</v>
      </c>
      <c r="CD264" s="143">
        <f t="shared" si="326"/>
        <v>118</v>
      </c>
      <c r="CE264" s="144">
        <f>BY264/Population!E264</f>
        <v>5.1529255216364511E-3</v>
      </c>
      <c r="CF264" s="144">
        <f>BZ264/Population!F264</f>
        <v>5.3230543318649043E-3</v>
      </c>
      <c r="CG264" s="144">
        <f>CA264/Population!G264</f>
        <v>2.7597703278384886E-2</v>
      </c>
      <c r="CH264" s="144">
        <f t="shared" si="327"/>
        <v>1.701288102284532E-4</v>
      </c>
      <c r="CI264" s="144">
        <f t="shared" si="328"/>
        <v>2.2274648946519982E-2</v>
      </c>
      <c r="CJ264" s="144">
        <f t="shared" si="329"/>
        <v>2.2444777756748434E-2</v>
      </c>
      <c r="CK264" s="143">
        <v>13</v>
      </c>
      <c r="CL264" s="143">
        <v>29</v>
      </c>
      <c r="CM264" s="143">
        <v>0</v>
      </c>
      <c r="CN264" s="143">
        <f t="shared" si="330"/>
        <v>16</v>
      </c>
      <c r="CO264" s="143">
        <f t="shared" si="331"/>
        <v>-29</v>
      </c>
      <c r="CP264" s="143">
        <f t="shared" si="332"/>
        <v>-13</v>
      </c>
      <c r="CQ264" s="144">
        <f>CK264/Population!E264</f>
        <v>2.1609042510088343E-3</v>
      </c>
      <c r="CR264" s="144">
        <f>CL264/Population!F264</f>
        <v>5.3230543318649043E-3</v>
      </c>
      <c r="CS264" s="144">
        <f>CM264/Population!G264</f>
        <v>0</v>
      </c>
      <c r="CT264" s="144">
        <f t="shared" si="333"/>
        <v>3.16215008085607E-3</v>
      </c>
      <c r="CU264" s="144">
        <f t="shared" si="334"/>
        <v>-5.3230543318649043E-3</v>
      </c>
      <c r="CV264" s="144">
        <f t="shared" si="335"/>
        <v>-2.1609042510088343E-3</v>
      </c>
      <c r="CW264" s="143">
        <v>201</v>
      </c>
      <c r="CX264" s="143">
        <v>148</v>
      </c>
      <c r="CY264" s="143">
        <v>10</v>
      </c>
      <c r="CZ264" s="143">
        <f t="shared" si="336"/>
        <v>-53</v>
      </c>
      <c r="DA264" s="143">
        <f t="shared" si="337"/>
        <v>-138</v>
      </c>
      <c r="DB264" s="143">
        <f t="shared" si="338"/>
        <v>-191</v>
      </c>
      <c r="DC264" s="144">
        <f>CW264/Population!E264</f>
        <v>3.3410904188675053E-2</v>
      </c>
      <c r="DD264" s="144">
        <f>CX264/Population!F264</f>
        <v>2.7165932452276064E-2</v>
      </c>
      <c r="DE264" s="144">
        <f>CY264/Population!G264</f>
        <v>1.8521948508983144E-3</v>
      </c>
      <c r="DF264" s="144">
        <f t="shared" si="339"/>
        <v>-6.2449717363989889E-3</v>
      </c>
      <c r="DG264" s="144">
        <f t="shared" si="340"/>
        <v>-2.5313737601377749E-2</v>
      </c>
      <c r="DH264" s="144">
        <f t="shared" si="341"/>
        <v>-3.1558709337776741E-2</v>
      </c>
      <c r="DI264" s="143">
        <v>0</v>
      </c>
      <c r="DJ264" s="143">
        <v>0</v>
      </c>
      <c r="DK264" s="143">
        <v>0</v>
      </c>
      <c r="DL264" s="143">
        <f t="shared" si="342"/>
        <v>0</v>
      </c>
      <c r="DM264" s="143">
        <f t="shared" si="343"/>
        <v>0</v>
      </c>
      <c r="DN264" s="143">
        <f t="shared" si="344"/>
        <v>0</v>
      </c>
      <c r="DO264" s="144">
        <f>DI264/Population!E264</f>
        <v>0</v>
      </c>
      <c r="DP264" s="144">
        <f>DJ264/Population!F264</f>
        <v>0</v>
      </c>
      <c r="DQ264" s="144">
        <f>DK264/Population!G264</f>
        <v>0</v>
      </c>
      <c r="DR264" s="144">
        <f t="shared" si="345"/>
        <v>0</v>
      </c>
      <c r="DS264" s="144">
        <f t="shared" si="346"/>
        <v>0</v>
      </c>
      <c r="DT264" s="144">
        <f t="shared" si="347"/>
        <v>0</v>
      </c>
      <c r="DU264" s="143">
        <v>34</v>
      </c>
      <c r="DV264" s="143">
        <v>12</v>
      </c>
      <c r="DW264" s="143">
        <v>68</v>
      </c>
      <c r="DX264" s="143">
        <f t="shared" si="348"/>
        <v>-22</v>
      </c>
      <c r="DY264" s="143">
        <f t="shared" si="349"/>
        <v>56</v>
      </c>
      <c r="DZ264" s="143">
        <f t="shared" si="350"/>
        <v>34</v>
      </c>
      <c r="EA264" s="144">
        <f>DU264/Population!E264</f>
        <v>5.6515957334077205E-3</v>
      </c>
      <c r="EB264" s="144">
        <f>DV264/Population!F264</f>
        <v>2.2026431718061676E-3</v>
      </c>
      <c r="EC264" s="144">
        <f>DW264/Population!G264</f>
        <v>1.2594924986108539E-2</v>
      </c>
      <c r="ED264" s="144">
        <f t="shared" si="351"/>
        <v>-3.4489525616015529E-3</v>
      </c>
      <c r="EE264" s="144">
        <f t="shared" si="352"/>
        <v>1.0392281814302372E-2</v>
      </c>
      <c r="EF264" s="144">
        <f t="shared" si="353"/>
        <v>6.9433292527008184E-3</v>
      </c>
      <c r="EG264" s="143">
        <v>54</v>
      </c>
      <c r="EH264" s="143">
        <v>78</v>
      </c>
      <c r="EI264" s="143">
        <v>83</v>
      </c>
      <c r="EJ264" s="143">
        <f t="shared" si="354"/>
        <v>24</v>
      </c>
      <c r="EK264" s="143">
        <f t="shared" si="355"/>
        <v>5</v>
      </c>
      <c r="EL264" s="143">
        <f t="shared" si="356"/>
        <v>29</v>
      </c>
      <c r="EM264" s="144">
        <f>EG264/Population!E264</f>
        <v>8.9760638118828503E-3</v>
      </c>
      <c r="EN264" s="144">
        <f>EH264/Population!F264</f>
        <v>1.4317180616740088E-2</v>
      </c>
      <c r="EO264" s="144">
        <f>EI264/Population!G264</f>
        <v>1.537321726245601E-2</v>
      </c>
      <c r="EP264" s="144">
        <f t="shared" si="357"/>
        <v>5.3411168048572381E-3</v>
      </c>
      <c r="EQ264" s="144">
        <f t="shared" si="358"/>
        <v>1.0560366457159215E-3</v>
      </c>
      <c r="ER264" s="144">
        <f t="shared" si="359"/>
        <v>6.3971534505731596E-3</v>
      </c>
    </row>
    <row r="265" spans="1:148" x14ac:dyDescent="0.25">
      <c r="A265" s="155">
        <v>42101028300</v>
      </c>
      <c r="B265" s="155" t="s">
        <v>3</v>
      </c>
      <c r="C265" s="155" t="s">
        <v>4</v>
      </c>
      <c r="D265" s="155" t="s">
        <v>266</v>
      </c>
      <c r="E265" s="143">
        <v>451.35469289999997</v>
      </c>
      <c r="F265" s="143">
        <v>165.8999939</v>
      </c>
      <c r="G265" s="143">
        <v>151</v>
      </c>
      <c r="H265" s="143">
        <f t="shared" si="288"/>
        <v>-285.45469900000001</v>
      </c>
      <c r="I265" s="143">
        <f t="shared" si="289"/>
        <v>-14.899993899999998</v>
      </c>
      <c r="J265" s="143">
        <f t="shared" si="290"/>
        <v>-300.35469289999997</v>
      </c>
      <c r="K265" s="144">
        <f>E265/Population!E265</f>
        <v>5.1578699500211649E-2</v>
      </c>
      <c r="L265" s="144">
        <f>F265/Population!F265</f>
        <v>2.2833562079296835E-2</v>
      </c>
      <c r="M265" s="144">
        <f>G265/Population!G265</f>
        <v>2.4245343609505459E-2</v>
      </c>
      <c r="N265" s="144">
        <f t="shared" si="291"/>
        <v>-2.8745137420914814E-2</v>
      </c>
      <c r="O265" s="144">
        <f t="shared" si="292"/>
        <v>1.4117815302086244E-3</v>
      </c>
      <c r="P265" s="144">
        <f t="shared" si="293"/>
        <v>-2.733335589070619E-2</v>
      </c>
      <c r="Q265" s="143">
        <v>6877.6242739999998</v>
      </c>
      <c r="R265" s="143">
        <v>5986.3916019999997</v>
      </c>
      <c r="S265" s="143">
        <v>5285</v>
      </c>
      <c r="T265" s="143">
        <f t="shared" si="294"/>
        <v>-891.23267200000009</v>
      </c>
      <c r="U265" s="143">
        <f t="shared" si="295"/>
        <v>-701.39160199999969</v>
      </c>
      <c r="V265" s="143">
        <f t="shared" si="296"/>
        <v>-1592.6242739999998</v>
      </c>
      <c r="W265" s="144">
        <f>Q265/Population!E265</f>
        <v>0.78594267719866506</v>
      </c>
      <c r="X265" s="144">
        <f>R265/Population!F265</f>
        <v>0.82393399217146213</v>
      </c>
      <c r="Y265" s="144">
        <f>S265/Population!G265</f>
        <v>0.84858702633269112</v>
      </c>
      <c r="Z265" s="144">
        <f t="shared" si="297"/>
        <v>3.7991314972797063E-2</v>
      </c>
      <c r="AA265" s="144">
        <f t="shared" si="298"/>
        <v>2.4653034161228993E-2</v>
      </c>
      <c r="AB265" s="144">
        <f t="shared" si="299"/>
        <v>6.2644349134026056E-2</v>
      </c>
      <c r="AC265" s="143">
        <v>553.18451960000004</v>
      </c>
      <c r="AD265" s="143">
        <v>265.83975220000002</v>
      </c>
      <c r="AE265" s="143">
        <v>324</v>
      </c>
      <c r="AF265" s="143">
        <f t="shared" si="300"/>
        <v>-287.34476740000002</v>
      </c>
      <c r="AG265" s="143">
        <f t="shared" si="301"/>
        <v>58.160247799999979</v>
      </c>
      <c r="AH265" s="143">
        <f t="shared" si="302"/>
        <v>-229.18451960000004</v>
      </c>
      <c r="AI265" s="144">
        <f>AC265/Population!E265</f>
        <v>6.321533497589861E-2</v>
      </c>
      <c r="AJ265" s="144">
        <f>AD265/Population!F265</f>
        <v>3.6588720362837744E-2</v>
      </c>
      <c r="AK265" s="144">
        <f>AE265/Population!G265</f>
        <v>5.2023121387283239E-2</v>
      </c>
      <c r="AL265" s="144">
        <f t="shared" si="303"/>
        <v>-2.6626614613060866E-2</v>
      </c>
      <c r="AM265" s="144">
        <f t="shared" si="304"/>
        <v>1.5434401024445495E-2</v>
      </c>
      <c r="AN265" s="144">
        <f t="shared" si="305"/>
        <v>-1.1192213588615371E-2</v>
      </c>
      <c r="AO265" s="143">
        <v>831.60346189999996</v>
      </c>
      <c r="AP265" s="143">
        <v>813.5096436</v>
      </c>
      <c r="AQ265" s="143">
        <v>302</v>
      </c>
      <c r="AR265" s="143">
        <f t="shared" si="306"/>
        <v>-18.093818299999953</v>
      </c>
      <c r="AS265" s="143">
        <f t="shared" si="307"/>
        <v>-511.5096436</v>
      </c>
      <c r="AT265" s="143">
        <f t="shared" si="308"/>
        <v>-529.60346189999996</v>
      </c>
      <c r="AU265" s="144">
        <f>AO265/Population!E265</f>
        <v>9.503174718109994E-2</v>
      </c>
      <c r="AV265" s="144">
        <f>AP265/Population!F265</f>
        <v>0.11196698994723256</v>
      </c>
      <c r="AW265" s="144">
        <f>AQ265/Population!G265</f>
        <v>4.8490687219010918E-2</v>
      </c>
      <c r="AX265" s="144">
        <f t="shared" si="309"/>
        <v>1.6935242766132619E-2</v>
      </c>
      <c r="AY265" s="144">
        <f t="shared" si="310"/>
        <v>-6.3476302728221634E-2</v>
      </c>
      <c r="AZ265" s="144">
        <f t="shared" si="311"/>
        <v>-4.6541059962089022E-2</v>
      </c>
      <c r="BA265" s="143">
        <v>26.01351068</v>
      </c>
      <c r="BB265" s="143">
        <v>24.984939579999999</v>
      </c>
      <c r="BC265" s="143">
        <v>0</v>
      </c>
      <c r="BD265" s="143">
        <f t="shared" si="312"/>
        <v>-1.0285711000000006</v>
      </c>
      <c r="BE265" s="143">
        <f t="shared" si="313"/>
        <v>-24.984939579999999</v>
      </c>
      <c r="BF265" s="143">
        <f t="shared" si="314"/>
        <v>-26.01351068</v>
      </c>
      <c r="BG265" s="144">
        <f>BA265/Population!E265</f>
        <v>2.9727021152442887E-3</v>
      </c>
      <c r="BH265" s="144">
        <f>BB265/Population!F265</f>
        <v>3.4387895715733991E-3</v>
      </c>
      <c r="BI265" s="144">
        <f>BC265/Population!G265</f>
        <v>0</v>
      </c>
      <c r="BJ265" s="144">
        <f t="shared" si="315"/>
        <v>4.6608745632911036E-4</v>
      </c>
      <c r="BK265" s="144">
        <f t="shared" si="316"/>
        <v>-3.4387895715733991E-3</v>
      </c>
      <c r="BL265" s="144">
        <f t="shared" si="317"/>
        <v>-2.9727021152442887E-3</v>
      </c>
      <c r="BM265" s="143">
        <v>0</v>
      </c>
      <c r="BN265" s="143">
        <v>0</v>
      </c>
      <c r="BO265" s="143">
        <v>0</v>
      </c>
      <c r="BP265" s="143">
        <f t="shared" si="318"/>
        <v>0</v>
      </c>
      <c r="BQ265" s="143">
        <f t="shared" si="319"/>
        <v>0</v>
      </c>
      <c r="BR265" s="143">
        <f t="shared" si="320"/>
        <v>0</v>
      </c>
      <c r="BS265" s="144">
        <f>BM265/Population!E265</f>
        <v>0</v>
      </c>
      <c r="BT265" s="144">
        <f>BN265/Population!F265</f>
        <v>0</v>
      </c>
      <c r="BU265" s="144">
        <f>BO265/Population!G265</f>
        <v>0</v>
      </c>
      <c r="BV265" s="144">
        <f t="shared" si="321"/>
        <v>0</v>
      </c>
      <c r="BW265" s="144">
        <f t="shared" si="322"/>
        <v>0</v>
      </c>
      <c r="BX265" s="144">
        <f t="shared" si="323"/>
        <v>0</v>
      </c>
      <c r="BY265" s="143">
        <v>92.945693460000001</v>
      </c>
      <c r="BZ265" s="143">
        <v>68.958435059999999</v>
      </c>
      <c r="CA265" s="143">
        <v>0</v>
      </c>
      <c r="CB265" s="143">
        <f t="shared" si="324"/>
        <v>-23.987258400000002</v>
      </c>
      <c r="CC265" s="143">
        <f t="shared" si="325"/>
        <v>-68.958435059999999</v>
      </c>
      <c r="CD265" s="143">
        <f t="shared" si="326"/>
        <v>-92.945693460000001</v>
      </c>
      <c r="CE265" s="144">
        <f>BY265/Population!E265</f>
        <v>1.0621398355271486E-2</v>
      </c>
      <c r="CF265" s="144">
        <f>BZ265/Population!F265</f>
        <v>9.4910594679272573E-3</v>
      </c>
      <c r="CG265" s="144">
        <f>CA265/Population!G265</f>
        <v>0</v>
      </c>
      <c r="CH265" s="144">
        <f t="shared" si="327"/>
        <v>-1.1303388873442292E-3</v>
      </c>
      <c r="CI265" s="144">
        <f t="shared" si="328"/>
        <v>-9.4910594679272573E-3</v>
      </c>
      <c r="CJ265" s="144">
        <f t="shared" si="329"/>
        <v>-1.0621398355271486E-2</v>
      </c>
      <c r="CK265" s="143">
        <v>135.93008829999999</v>
      </c>
      <c r="CL265" s="143">
        <v>93.943374629999994</v>
      </c>
      <c r="CM265" s="143">
        <v>158</v>
      </c>
      <c r="CN265" s="143">
        <f t="shared" si="330"/>
        <v>-41.98671367</v>
      </c>
      <c r="CO265" s="143">
        <f t="shared" si="331"/>
        <v>64.056625370000006</v>
      </c>
      <c r="CP265" s="143">
        <f t="shared" si="332"/>
        <v>22.069911700000006</v>
      </c>
      <c r="CQ265" s="144">
        <f>CK265/Population!E265</f>
        <v>1.5533453595920139E-2</v>
      </c>
      <c r="CR265" s="144">
        <f>CL265/Population!F265</f>
        <v>1.2929849038124311E-2</v>
      </c>
      <c r="CS265" s="144">
        <f>CM265/Population!G265</f>
        <v>2.5369299935773925E-2</v>
      </c>
      <c r="CT265" s="144">
        <f t="shared" si="333"/>
        <v>-2.6036045577958276E-3</v>
      </c>
      <c r="CU265" s="144">
        <f t="shared" si="334"/>
        <v>1.2439450897649614E-2</v>
      </c>
      <c r="CV265" s="144">
        <f t="shared" si="335"/>
        <v>9.8358463398537863E-3</v>
      </c>
      <c r="CW265" s="143">
        <v>5.0107166799999998</v>
      </c>
      <c r="CX265" s="143">
        <v>6.9957828519999996</v>
      </c>
      <c r="CY265" s="143">
        <v>0</v>
      </c>
      <c r="CZ265" s="143">
        <f t="shared" si="336"/>
        <v>1.9850661719999998</v>
      </c>
      <c r="DA265" s="143">
        <f t="shared" si="337"/>
        <v>-6.9957828519999996</v>
      </c>
      <c r="DB265" s="143">
        <f t="shared" si="338"/>
        <v>-5.0107166799999998</v>
      </c>
      <c r="DC265" s="144">
        <f>CW265/Population!E265</f>
        <v>5.7260122467736986E-4</v>
      </c>
      <c r="DD265" s="144">
        <f>CX265/Population!F265</f>
        <v>9.6286104832956384E-4</v>
      </c>
      <c r="DE265" s="144">
        <f>CY265/Population!G265</f>
        <v>0</v>
      </c>
      <c r="DF265" s="144">
        <f t="shared" si="339"/>
        <v>3.9025982365219398E-4</v>
      </c>
      <c r="DG265" s="144">
        <f t="shared" si="340"/>
        <v>-9.6286104832956384E-4</v>
      </c>
      <c r="DH265" s="144">
        <f t="shared" si="341"/>
        <v>-5.7260122467736986E-4</v>
      </c>
      <c r="DI265" s="143">
        <v>0</v>
      </c>
      <c r="DJ265" s="143">
        <v>0</v>
      </c>
      <c r="DK265" s="143">
        <v>0</v>
      </c>
      <c r="DL265" s="143">
        <f t="shared" si="342"/>
        <v>0</v>
      </c>
      <c r="DM265" s="143">
        <f t="shared" si="343"/>
        <v>0</v>
      </c>
      <c r="DN265" s="143">
        <f t="shared" si="344"/>
        <v>0</v>
      </c>
      <c r="DO265" s="144">
        <f>DI265/Population!E265</f>
        <v>0</v>
      </c>
      <c r="DP265" s="144">
        <f>DJ265/Population!F265</f>
        <v>0</v>
      </c>
      <c r="DQ265" s="144">
        <f>DK265/Population!G265</f>
        <v>0</v>
      </c>
      <c r="DR265" s="144">
        <f t="shared" si="345"/>
        <v>0</v>
      </c>
      <c r="DS265" s="144">
        <f t="shared" si="346"/>
        <v>0</v>
      </c>
      <c r="DT265" s="144">
        <f t="shared" si="347"/>
        <v>0</v>
      </c>
      <c r="DU265" s="143">
        <v>33.988099429999998</v>
      </c>
      <c r="DV265" s="143">
        <v>11.992771149999999</v>
      </c>
      <c r="DW265" s="143">
        <v>0</v>
      </c>
      <c r="DX265" s="143">
        <f t="shared" si="348"/>
        <v>-21.995328279999999</v>
      </c>
      <c r="DY265" s="143">
        <f t="shared" si="349"/>
        <v>-11.992771149999999</v>
      </c>
      <c r="DZ265" s="143">
        <f t="shared" si="350"/>
        <v>-33.988099429999998</v>
      </c>
      <c r="EA265" s="144">
        <f>DU265/Population!E265</f>
        <v>3.8840007529769606E-3</v>
      </c>
      <c r="EB265" s="144">
        <f>DV265/Population!F265</f>
        <v>1.6506190152206213E-3</v>
      </c>
      <c r="EC265" s="144">
        <f>DW265/Population!G265</f>
        <v>0</v>
      </c>
      <c r="ED265" s="144">
        <f t="shared" si="351"/>
        <v>-2.2333817377563391E-3</v>
      </c>
      <c r="EE265" s="144">
        <f t="shared" si="352"/>
        <v>-1.6506190152206213E-3</v>
      </c>
      <c r="EF265" s="144">
        <f t="shared" si="353"/>
        <v>-3.8840007529769606E-3</v>
      </c>
      <c r="EG265" s="143">
        <v>150.93650009999999</v>
      </c>
      <c r="EH265" s="143">
        <v>105.936142</v>
      </c>
      <c r="EI265" s="143">
        <v>23</v>
      </c>
      <c r="EJ265" s="143">
        <f t="shared" si="354"/>
        <v>-45.000358099999985</v>
      </c>
      <c r="EK265" s="143">
        <f t="shared" si="355"/>
        <v>-82.936142000000004</v>
      </c>
      <c r="EL265" s="143">
        <f t="shared" si="356"/>
        <v>-127.93650009999999</v>
      </c>
      <c r="EM265" s="144">
        <f>EG265/Population!E265</f>
        <v>1.7248316024480546E-2</v>
      </c>
      <c r="EN265" s="144">
        <f>EH265/Population!F265</f>
        <v>1.4580467533086538E-2</v>
      </c>
      <c r="EO265" s="144">
        <f>EI265/Population!G265</f>
        <v>3.6929993577392421E-3</v>
      </c>
      <c r="EP265" s="144">
        <f t="shared" si="357"/>
        <v>-2.6678484913940075E-3</v>
      </c>
      <c r="EQ265" s="144">
        <f t="shared" si="358"/>
        <v>-1.0887468175347297E-2</v>
      </c>
      <c r="ER265" s="144">
        <f t="shared" si="359"/>
        <v>-1.3555316666741304E-2</v>
      </c>
    </row>
    <row r="266" spans="1:148" x14ac:dyDescent="0.25">
      <c r="A266" s="155">
        <v>42101028400</v>
      </c>
      <c r="B266" s="155" t="s">
        <v>3</v>
      </c>
      <c r="C266" s="155" t="s">
        <v>4</v>
      </c>
      <c r="D266" s="155" t="s">
        <v>267</v>
      </c>
      <c r="E266" s="143">
        <v>364.37323859999998</v>
      </c>
      <c r="F266" s="143">
        <v>128</v>
      </c>
      <c r="G266" s="143">
        <v>96</v>
      </c>
      <c r="H266" s="143">
        <f t="shared" si="288"/>
        <v>-236.37323859999998</v>
      </c>
      <c r="I266" s="143">
        <f t="shared" si="289"/>
        <v>-32</v>
      </c>
      <c r="J266" s="143">
        <f t="shared" si="290"/>
        <v>-268.37323859999998</v>
      </c>
      <c r="K266" s="144">
        <f>E266/Population!E266</f>
        <v>6.2233589085013391E-2</v>
      </c>
      <c r="L266" s="144">
        <f>F266/Population!F266</f>
        <v>2.9031526423225221E-2</v>
      </c>
      <c r="M266" s="144">
        <f>G266/Population!G266</f>
        <v>2.1592442645074223E-2</v>
      </c>
      <c r="N266" s="144">
        <f t="shared" si="291"/>
        <v>-3.320206266178817E-2</v>
      </c>
      <c r="O266" s="144">
        <f t="shared" si="292"/>
        <v>-7.4390837781509976E-3</v>
      </c>
      <c r="P266" s="144">
        <f t="shared" si="293"/>
        <v>-4.0641146439939171E-2</v>
      </c>
      <c r="Q266" s="143">
        <v>4517.2299800000001</v>
      </c>
      <c r="R266" s="143">
        <v>3438</v>
      </c>
      <c r="S266" s="143">
        <v>2811</v>
      </c>
      <c r="T266" s="143">
        <f t="shared" si="294"/>
        <v>-1079.2299800000001</v>
      </c>
      <c r="U266" s="143">
        <f t="shared" si="295"/>
        <v>-627</v>
      </c>
      <c r="V266" s="143">
        <f t="shared" si="296"/>
        <v>-1706.2299800000001</v>
      </c>
      <c r="W266" s="144">
        <f>Q266/Population!E266</f>
        <v>0.77152601946827848</v>
      </c>
      <c r="X266" s="144">
        <f>R266/Population!F266</f>
        <v>0.77976865502381487</v>
      </c>
      <c r="Y266" s="144">
        <f>S266/Population!G266</f>
        <v>0.63225371120107965</v>
      </c>
      <c r="Z266" s="144">
        <f t="shared" si="297"/>
        <v>8.2426355555363928E-3</v>
      </c>
      <c r="AA266" s="144">
        <f t="shared" si="298"/>
        <v>-0.14751494382273522</v>
      </c>
      <c r="AB266" s="144">
        <f t="shared" si="299"/>
        <v>-0.13927230826719883</v>
      </c>
      <c r="AC266" s="143">
        <v>882.48205570000005</v>
      </c>
      <c r="AD266" s="143">
        <v>739</v>
      </c>
      <c r="AE266" s="143">
        <v>1358</v>
      </c>
      <c r="AF266" s="143">
        <f t="shared" si="300"/>
        <v>-143.48205570000005</v>
      </c>
      <c r="AG266" s="143">
        <f t="shared" si="301"/>
        <v>619</v>
      </c>
      <c r="AH266" s="143">
        <f t="shared" si="302"/>
        <v>475.51794429999995</v>
      </c>
      <c r="AI266" s="144">
        <f>AC266/Population!E266</f>
        <v>0.15072464114089773</v>
      </c>
      <c r="AJ266" s="144">
        <f>AD266/Population!F266</f>
        <v>0.16761170333408937</v>
      </c>
      <c r="AK266" s="144">
        <f>AE266/Population!G266</f>
        <v>0.30544309491677912</v>
      </c>
      <c r="AL266" s="144">
        <f t="shared" si="303"/>
        <v>1.6887062193191638E-2</v>
      </c>
      <c r="AM266" s="144">
        <f t="shared" si="304"/>
        <v>0.13783139158268976</v>
      </c>
      <c r="AN266" s="144">
        <f t="shared" si="305"/>
        <v>0.15471845377588139</v>
      </c>
      <c r="AO266" s="143">
        <v>60.895252229999997</v>
      </c>
      <c r="AP266" s="143">
        <v>88</v>
      </c>
      <c r="AQ266" s="143">
        <v>116</v>
      </c>
      <c r="AR266" s="143">
        <f t="shared" si="306"/>
        <v>27.104747770000003</v>
      </c>
      <c r="AS266" s="143">
        <f t="shared" si="307"/>
        <v>28</v>
      </c>
      <c r="AT266" s="143">
        <f t="shared" si="308"/>
        <v>55.104747770000003</v>
      </c>
      <c r="AU266" s="144">
        <f>AO266/Population!E266</f>
        <v>1.0400681781875695E-2</v>
      </c>
      <c r="AV266" s="144">
        <f>AP266/Population!F266</f>
        <v>1.995917441596734E-2</v>
      </c>
      <c r="AW266" s="144">
        <f>AQ266/Population!G266</f>
        <v>2.6090868196131354E-2</v>
      </c>
      <c r="AX266" s="144">
        <f t="shared" si="309"/>
        <v>9.5584926340916455E-3</v>
      </c>
      <c r="AY266" s="144">
        <f t="shared" si="310"/>
        <v>6.1316937801640138E-3</v>
      </c>
      <c r="AZ266" s="144">
        <f t="shared" si="311"/>
        <v>1.5690186414255659E-2</v>
      </c>
      <c r="BA266" s="143">
        <v>16.970808030000001</v>
      </c>
      <c r="BB266" s="143">
        <v>8</v>
      </c>
      <c r="BC266" s="143">
        <v>0</v>
      </c>
      <c r="BD266" s="143">
        <f t="shared" si="312"/>
        <v>-8.9708080300000006</v>
      </c>
      <c r="BE266" s="143">
        <f t="shared" si="313"/>
        <v>-8</v>
      </c>
      <c r="BF266" s="143">
        <f t="shared" si="314"/>
        <v>-16.970808030000001</v>
      </c>
      <c r="BG266" s="144">
        <f>BA266/Population!E266</f>
        <v>2.8985506658986172E-3</v>
      </c>
      <c r="BH266" s="144">
        <f>BB266/Population!F266</f>
        <v>1.8144704014515763E-3</v>
      </c>
      <c r="BI266" s="144">
        <f>BC266/Population!G266</f>
        <v>0</v>
      </c>
      <c r="BJ266" s="144">
        <f t="shared" si="315"/>
        <v>-1.0840802644470409E-3</v>
      </c>
      <c r="BK266" s="144">
        <f t="shared" si="316"/>
        <v>-1.8144704014515763E-3</v>
      </c>
      <c r="BL266" s="144">
        <f t="shared" si="317"/>
        <v>-2.8985506658986172E-3</v>
      </c>
      <c r="BM266" s="143">
        <v>0</v>
      </c>
      <c r="BN266" s="143">
        <v>0</v>
      </c>
      <c r="BO266" s="143">
        <v>0</v>
      </c>
      <c r="BP266" s="143">
        <f t="shared" si="318"/>
        <v>0</v>
      </c>
      <c r="BQ266" s="143">
        <f t="shared" si="319"/>
        <v>0</v>
      </c>
      <c r="BR266" s="143">
        <f t="shared" si="320"/>
        <v>0</v>
      </c>
      <c r="BS266" s="144">
        <f>BM266/Population!E266</f>
        <v>0</v>
      </c>
      <c r="BT266" s="144">
        <f>BN266/Population!F266</f>
        <v>0</v>
      </c>
      <c r="BU266" s="144">
        <f>BO266/Population!G266</f>
        <v>0</v>
      </c>
      <c r="BV266" s="144">
        <f t="shared" si="321"/>
        <v>0</v>
      </c>
      <c r="BW266" s="144">
        <f t="shared" si="322"/>
        <v>0</v>
      </c>
      <c r="BX266" s="144">
        <f t="shared" si="323"/>
        <v>0</v>
      </c>
      <c r="BY266" s="143">
        <v>0.99828285000000005</v>
      </c>
      <c r="BZ266" s="143">
        <v>9</v>
      </c>
      <c r="CA266" s="143">
        <v>0</v>
      </c>
      <c r="CB266" s="143">
        <f t="shared" si="324"/>
        <v>8.0017171499999993</v>
      </c>
      <c r="CC266" s="143">
        <f t="shared" si="325"/>
        <v>-9</v>
      </c>
      <c r="CD266" s="143">
        <f t="shared" si="326"/>
        <v>-0.99828285000000005</v>
      </c>
      <c r="CE266" s="144">
        <f>BY266/Population!E266</f>
        <v>1.7050298456664997E-4</v>
      </c>
      <c r="CF266" s="144">
        <f>BZ266/Population!F266</f>
        <v>2.0412792016330232E-3</v>
      </c>
      <c r="CG266" s="144">
        <f>CA266/Population!G266</f>
        <v>0</v>
      </c>
      <c r="CH266" s="144">
        <f t="shared" si="327"/>
        <v>1.8707762170663733E-3</v>
      </c>
      <c r="CI266" s="144">
        <f t="shared" si="328"/>
        <v>-2.0412792016330232E-3</v>
      </c>
      <c r="CJ266" s="144">
        <f t="shared" si="329"/>
        <v>-1.7050298456664997E-4</v>
      </c>
      <c r="CK266" s="143">
        <v>6.987979889</v>
      </c>
      <c r="CL266" s="143">
        <v>9</v>
      </c>
      <c r="CM266" s="143">
        <v>0</v>
      </c>
      <c r="CN266" s="143">
        <f t="shared" si="330"/>
        <v>2.012020111</v>
      </c>
      <c r="CO266" s="143">
        <f t="shared" si="331"/>
        <v>-9</v>
      </c>
      <c r="CP266" s="143">
        <f t="shared" si="332"/>
        <v>-6.987979889</v>
      </c>
      <c r="CQ266" s="144">
        <f>CK266/Population!E266</f>
        <v>1.1935208815479774E-3</v>
      </c>
      <c r="CR266" s="144">
        <f>CL266/Population!F266</f>
        <v>2.0412792016330232E-3</v>
      </c>
      <c r="CS266" s="144">
        <f>CM266/Population!G266</f>
        <v>0</v>
      </c>
      <c r="CT266" s="144">
        <f t="shared" si="333"/>
        <v>8.4775832008504581E-4</v>
      </c>
      <c r="CU266" s="144">
        <f t="shared" si="334"/>
        <v>-2.0412792016330232E-3</v>
      </c>
      <c r="CV266" s="144">
        <f t="shared" si="335"/>
        <v>-1.1935208815479774E-3</v>
      </c>
      <c r="CW266" s="143">
        <v>7.9862627980000003</v>
      </c>
      <c r="CX266" s="143">
        <v>3</v>
      </c>
      <c r="CY266" s="143">
        <v>0</v>
      </c>
      <c r="CZ266" s="143">
        <f t="shared" si="336"/>
        <v>-4.9862627980000003</v>
      </c>
      <c r="DA266" s="143">
        <f t="shared" si="337"/>
        <v>-3</v>
      </c>
      <c r="DB266" s="143">
        <f t="shared" si="338"/>
        <v>-7.9862627980000003</v>
      </c>
      <c r="DC266" s="144">
        <f>CW266/Population!E266</f>
        <v>1.3640238761916073E-3</v>
      </c>
      <c r="DD266" s="144">
        <f>CX266/Population!F266</f>
        <v>6.8042640054434111E-4</v>
      </c>
      <c r="DE266" s="144">
        <f>CY266/Population!G266</f>
        <v>0</v>
      </c>
      <c r="DF266" s="144">
        <f t="shared" si="339"/>
        <v>-6.8359747564726624E-4</v>
      </c>
      <c r="DG266" s="144">
        <f t="shared" si="340"/>
        <v>-6.8042640054434111E-4</v>
      </c>
      <c r="DH266" s="144">
        <f t="shared" si="341"/>
        <v>-1.3640238761916073E-3</v>
      </c>
      <c r="DI266" s="143">
        <v>0</v>
      </c>
      <c r="DJ266" s="143">
        <v>0</v>
      </c>
      <c r="DK266" s="143">
        <v>0</v>
      </c>
      <c r="DL266" s="143">
        <f t="shared" si="342"/>
        <v>0</v>
      </c>
      <c r="DM266" s="143">
        <f t="shared" si="343"/>
        <v>0</v>
      </c>
      <c r="DN266" s="143">
        <f t="shared" si="344"/>
        <v>0</v>
      </c>
      <c r="DO266" s="144">
        <f>DI266/Population!E266</f>
        <v>0</v>
      </c>
      <c r="DP266" s="144">
        <f>DJ266/Population!F266</f>
        <v>0</v>
      </c>
      <c r="DQ266" s="144">
        <f>DK266/Population!G266</f>
        <v>0</v>
      </c>
      <c r="DR266" s="144">
        <f t="shared" si="345"/>
        <v>0</v>
      </c>
      <c r="DS266" s="144">
        <f t="shared" si="346"/>
        <v>0</v>
      </c>
      <c r="DT266" s="144">
        <f t="shared" si="347"/>
        <v>0</v>
      </c>
      <c r="DU266" s="143">
        <v>4.9914140700000003</v>
      </c>
      <c r="DV266" s="143">
        <v>0</v>
      </c>
      <c r="DW266" s="143">
        <v>0</v>
      </c>
      <c r="DX266" s="143">
        <f t="shared" si="348"/>
        <v>-4.9914140700000003</v>
      </c>
      <c r="DY266" s="143">
        <f t="shared" si="349"/>
        <v>0</v>
      </c>
      <c r="DZ266" s="143">
        <f t="shared" si="350"/>
        <v>-4.9914140700000003</v>
      </c>
      <c r="EA266" s="144">
        <f>DU266/Population!E266</f>
        <v>8.5251489208992175E-4</v>
      </c>
      <c r="EB266" s="144">
        <f>DV266/Population!F266</f>
        <v>0</v>
      </c>
      <c r="EC266" s="144">
        <f>DW266/Population!G266</f>
        <v>0</v>
      </c>
      <c r="ED266" s="144">
        <f t="shared" si="351"/>
        <v>-8.5251489208992175E-4</v>
      </c>
      <c r="EE266" s="144">
        <f t="shared" si="352"/>
        <v>0</v>
      </c>
      <c r="EF266" s="144">
        <f t="shared" si="353"/>
        <v>-8.5251489208992175E-4</v>
      </c>
      <c r="EG266" s="143">
        <v>15.972525600000001</v>
      </c>
      <c r="EH266" s="143">
        <v>19</v>
      </c>
      <c r="EI266" s="143">
        <v>20</v>
      </c>
      <c r="EJ266" s="143">
        <f t="shared" si="354"/>
        <v>3.0274743999999991</v>
      </c>
      <c r="EK266" s="143">
        <f t="shared" si="355"/>
        <v>1</v>
      </c>
      <c r="EL266" s="143">
        <f t="shared" si="356"/>
        <v>4.0274743999999991</v>
      </c>
      <c r="EM266" s="144">
        <f>EG266/Population!E266</f>
        <v>2.7280477530663995E-3</v>
      </c>
      <c r="EN266" s="144">
        <f>EH266/Population!F266</f>
        <v>4.3093672034474938E-3</v>
      </c>
      <c r="EO266" s="144">
        <f>EI266/Population!G266</f>
        <v>4.49842555105713E-3</v>
      </c>
      <c r="EP266" s="144">
        <f t="shared" si="357"/>
        <v>1.5813194503810943E-3</v>
      </c>
      <c r="EQ266" s="144">
        <f t="shared" si="358"/>
        <v>1.8905834760963615E-4</v>
      </c>
      <c r="ER266" s="144">
        <f t="shared" si="359"/>
        <v>1.7703777979907304E-3</v>
      </c>
    </row>
    <row r="267" spans="1:148" x14ac:dyDescent="0.25">
      <c r="A267" s="155">
        <v>42101028500</v>
      </c>
      <c r="B267" s="155" t="s">
        <v>3</v>
      </c>
      <c r="C267" s="155" t="s">
        <v>4</v>
      </c>
      <c r="D267" s="155" t="s">
        <v>268</v>
      </c>
      <c r="E267" s="143">
        <v>489.00877800000001</v>
      </c>
      <c r="F267" s="143">
        <v>146</v>
      </c>
      <c r="G267" s="143">
        <v>19</v>
      </c>
      <c r="H267" s="143">
        <f t="shared" si="288"/>
        <v>-343.00877800000001</v>
      </c>
      <c r="I267" s="143">
        <f t="shared" si="289"/>
        <v>-127</v>
      </c>
      <c r="J267" s="143">
        <f t="shared" si="290"/>
        <v>-470.00877800000001</v>
      </c>
      <c r="K267" s="144">
        <f>E267/Population!E267</f>
        <v>0.21735281094190875</v>
      </c>
      <c r="L267" s="144">
        <f>F267/Population!F267</f>
        <v>6.1525495153813739E-2</v>
      </c>
      <c r="M267" s="144">
        <f>G267/Population!G267</f>
        <v>8.1685296646603605E-3</v>
      </c>
      <c r="N267" s="144">
        <f t="shared" si="291"/>
        <v>-0.155827315788095</v>
      </c>
      <c r="O267" s="144">
        <f t="shared" si="292"/>
        <v>-5.3356965489153377E-2</v>
      </c>
      <c r="P267" s="144">
        <f t="shared" si="293"/>
        <v>-0.20918428127724839</v>
      </c>
      <c r="Q267" s="143">
        <v>700.14904790000003</v>
      </c>
      <c r="R267" s="143">
        <v>1138</v>
      </c>
      <c r="S267" s="143">
        <v>968</v>
      </c>
      <c r="T267" s="143">
        <f t="shared" si="294"/>
        <v>437.85095209999997</v>
      </c>
      <c r="U267" s="143">
        <f t="shared" si="295"/>
        <v>-170</v>
      </c>
      <c r="V267" s="143">
        <f t="shared" si="296"/>
        <v>267.85095209999997</v>
      </c>
      <c r="W267" s="144">
        <f>Q267/Population!E267</f>
        <v>0.3111996562960801</v>
      </c>
      <c r="X267" s="144">
        <f>R267/Population!F267</f>
        <v>0.47956173619890435</v>
      </c>
      <c r="Y267" s="144">
        <f>S267/Population!G267</f>
        <v>0.41616509028374893</v>
      </c>
      <c r="Z267" s="144">
        <f t="shared" si="297"/>
        <v>0.16836207990282426</v>
      </c>
      <c r="AA267" s="144">
        <f t="shared" si="298"/>
        <v>-6.3396645915155425E-2</v>
      </c>
      <c r="AB267" s="144">
        <f t="shared" si="299"/>
        <v>0.10496543398766883</v>
      </c>
      <c r="AC267" s="143">
        <v>646.36804199999995</v>
      </c>
      <c r="AD267" s="143">
        <v>678</v>
      </c>
      <c r="AE267" s="143">
        <v>831</v>
      </c>
      <c r="AF267" s="143">
        <f t="shared" si="300"/>
        <v>31.631958000000054</v>
      </c>
      <c r="AG267" s="143">
        <f t="shared" si="301"/>
        <v>153</v>
      </c>
      <c r="AH267" s="143">
        <f t="shared" si="302"/>
        <v>184.63195800000005</v>
      </c>
      <c r="AI267" s="144">
        <f>AC267/Population!E267</f>
        <v>0.28729527393415771</v>
      </c>
      <c r="AJ267" s="144">
        <f>AD267/Population!F267</f>
        <v>0.2857142857142857</v>
      </c>
      <c r="AK267" s="144">
        <f>AE267/Population!G267</f>
        <v>0.35726569217540843</v>
      </c>
      <c r="AL267" s="144">
        <f t="shared" si="303"/>
        <v>-1.5809882198720149E-3</v>
      </c>
      <c r="AM267" s="144">
        <f t="shared" si="304"/>
        <v>7.1551406461122735E-2</v>
      </c>
      <c r="AN267" s="144">
        <f t="shared" si="305"/>
        <v>6.997041824125072E-2</v>
      </c>
      <c r="AO267" s="143">
        <v>411.32510380000002</v>
      </c>
      <c r="AP267" s="143">
        <v>404</v>
      </c>
      <c r="AQ267" s="143">
        <v>441</v>
      </c>
      <c r="AR267" s="143">
        <f t="shared" si="306"/>
        <v>-7.3251038000000221</v>
      </c>
      <c r="AS267" s="143">
        <f t="shared" si="307"/>
        <v>37</v>
      </c>
      <c r="AT267" s="143">
        <f t="shared" si="308"/>
        <v>29.674896199999978</v>
      </c>
      <c r="AU267" s="144">
        <f>AO267/Population!E267</f>
        <v>0.182824259080892</v>
      </c>
      <c r="AV267" s="144">
        <f>AP267/Population!F267</f>
        <v>0.17024863042562158</v>
      </c>
      <c r="AW267" s="144">
        <f>AQ267/Population!G267</f>
        <v>0.18959587274290629</v>
      </c>
      <c r="AX267" s="144">
        <f t="shared" si="309"/>
        <v>-1.2575628655270427E-2</v>
      </c>
      <c r="AY267" s="144">
        <f t="shared" si="310"/>
        <v>1.9347242317284713E-2</v>
      </c>
      <c r="AZ267" s="144">
        <f t="shared" si="311"/>
        <v>6.7716136620142864E-3</v>
      </c>
      <c r="BA267" s="143">
        <v>0.99594455999999998</v>
      </c>
      <c r="BB267" s="143">
        <v>2</v>
      </c>
      <c r="BC267" s="143">
        <v>58</v>
      </c>
      <c r="BD267" s="143">
        <f t="shared" si="312"/>
        <v>1.0040554400000001</v>
      </c>
      <c r="BE267" s="143">
        <f t="shared" si="313"/>
        <v>56</v>
      </c>
      <c r="BF267" s="143">
        <f t="shared" si="314"/>
        <v>57.004055440000002</v>
      </c>
      <c r="BG267" s="144">
        <f>BA267/Population!E267</f>
        <v>4.426737502415601E-4</v>
      </c>
      <c r="BH267" s="144">
        <f>BB267/Population!F267</f>
        <v>8.4281500210703754E-4</v>
      </c>
      <c r="BI267" s="144">
        <f>BC267/Population!G267</f>
        <v>2.4935511607910577E-2</v>
      </c>
      <c r="BJ267" s="144">
        <f t="shared" si="315"/>
        <v>4.0014125186547744E-4</v>
      </c>
      <c r="BK267" s="144">
        <f t="shared" si="316"/>
        <v>2.409269660580354E-2</v>
      </c>
      <c r="BL267" s="144">
        <f t="shared" si="317"/>
        <v>2.4492837857669016E-2</v>
      </c>
      <c r="BM267" s="143">
        <v>0.99594455999999998</v>
      </c>
      <c r="BN267" s="143">
        <v>0</v>
      </c>
      <c r="BO267" s="143">
        <v>0</v>
      </c>
      <c r="BP267" s="143">
        <f t="shared" si="318"/>
        <v>-0.99594455999999998</v>
      </c>
      <c r="BQ267" s="143">
        <f t="shared" si="319"/>
        <v>0</v>
      </c>
      <c r="BR267" s="143">
        <f t="shared" si="320"/>
        <v>-0.99594455999999998</v>
      </c>
      <c r="BS267" s="144">
        <f>BM267/Population!E267</f>
        <v>4.426737502415601E-4</v>
      </c>
      <c r="BT267" s="144">
        <f>BN267/Population!F267</f>
        <v>0</v>
      </c>
      <c r="BU267" s="144">
        <f>BO267/Population!G267</f>
        <v>0</v>
      </c>
      <c r="BV267" s="144">
        <f t="shared" si="321"/>
        <v>-4.426737502415601E-4</v>
      </c>
      <c r="BW267" s="144">
        <f t="shared" si="322"/>
        <v>0</v>
      </c>
      <c r="BX267" s="144">
        <f t="shared" si="323"/>
        <v>-4.426737502415601E-4</v>
      </c>
      <c r="BY267" s="143">
        <v>76.687728879999995</v>
      </c>
      <c r="BZ267" s="143">
        <v>34</v>
      </c>
      <c r="CA267" s="143">
        <v>0</v>
      </c>
      <c r="CB267" s="143">
        <f t="shared" si="324"/>
        <v>-42.687728879999995</v>
      </c>
      <c r="CC267" s="143">
        <f t="shared" si="325"/>
        <v>-34</v>
      </c>
      <c r="CD267" s="143">
        <f t="shared" si="326"/>
        <v>-76.687728879999995</v>
      </c>
      <c r="CE267" s="144">
        <f>BY267/Population!E267</f>
        <v>3.4085877772973221E-2</v>
      </c>
      <c r="CF267" s="144">
        <f>BZ267/Population!F267</f>
        <v>1.4327855035819638E-2</v>
      </c>
      <c r="CG267" s="144">
        <f>CA267/Population!G267</f>
        <v>0</v>
      </c>
      <c r="CH267" s="144">
        <f t="shared" si="327"/>
        <v>-1.9758022737153581E-2</v>
      </c>
      <c r="CI267" s="144">
        <f t="shared" si="328"/>
        <v>-1.4327855035819638E-2</v>
      </c>
      <c r="CJ267" s="144">
        <f t="shared" si="329"/>
        <v>-3.4085877772973221E-2</v>
      </c>
      <c r="CK267" s="143">
        <v>70.712066649999997</v>
      </c>
      <c r="CL267" s="143">
        <v>25</v>
      </c>
      <c r="CM267" s="143">
        <v>0</v>
      </c>
      <c r="CN267" s="143">
        <f t="shared" si="330"/>
        <v>-45.712066649999997</v>
      </c>
      <c r="CO267" s="143">
        <f t="shared" si="331"/>
        <v>-25</v>
      </c>
      <c r="CP267" s="143">
        <f t="shared" si="332"/>
        <v>-70.712066649999997</v>
      </c>
      <c r="CQ267" s="144">
        <f>CK267/Population!E267</f>
        <v>3.1429837551687267E-2</v>
      </c>
      <c r="CR267" s="144">
        <f>CL267/Population!F267</f>
        <v>1.0535187526337969E-2</v>
      </c>
      <c r="CS267" s="144">
        <f>CM267/Population!G267</f>
        <v>0</v>
      </c>
      <c r="CT267" s="144">
        <f t="shared" si="333"/>
        <v>-2.08946500253493E-2</v>
      </c>
      <c r="CU267" s="144">
        <f t="shared" si="334"/>
        <v>-1.0535187526337969E-2</v>
      </c>
      <c r="CV267" s="144">
        <f t="shared" si="335"/>
        <v>-3.1429837551687267E-2</v>
      </c>
      <c r="CW267" s="143">
        <v>16.931056980000001</v>
      </c>
      <c r="CX267" s="143">
        <v>7</v>
      </c>
      <c r="CY267" s="143">
        <v>0</v>
      </c>
      <c r="CZ267" s="143">
        <f t="shared" si="336"/>
        <v>-9.931056980000001</v>
      </c>
      <c r="DA267" s="143">
        <f t="shared" si="337"/>
        <v>-7</v>
      </c>
      <c r="DB267" s="143">
        <f t="shared" si="338"/>
        <v>-16.931056980000001</v>
      </c>
      <c r="DC267" s="144">
        <f>CW267/Population!E267</f>
        <v>7.5254535140893211E-3</v>
      </c>
      <c r="DD267" s="144">
        <f>CX267/Population!F267</f>
        <v>2.9498525073746312E-3</v>
      </c>
      <c r="DE267" s="144">
        <f>CY267/Population!G267</f>
        <v>0</v>
      </c>
      <c r="DF267" s="144">
        <f t="shared" si="339"/>
        <v>-4.5756010067146899E-3</v>
      </c>
      <c r="DG267" s="144">
        <f t="shared" si="340"/>
        <v>-2.9498525073746312E-3</v>
      </c>
      <c r="DH267" s="144">
        <f t="shared" si="341"/>
        <v>-7.5254535140893211E-3</v>
      </c>
      <c r="DI267" s="143">
        <v>2.987833738</v>
      </c>
      <c r="DJ267" s="143">
        <v>0</v>
      </c>
      <c r="DK267" s="143">
        <v>0</v>
      </c>
      <c r="DL267" s="143">
        <f t="shared" si="342"/>
        <v>-2.987833738</v>
      </c>
      <c r="DM267" s="143">
        <f t="shared" si="343"/>
        <v>0</v>
      </c>
      <c r="DN267" s="143">
        <f t="shared" si="344"/>
        <v>-2.987833738</v>
      </c>
      <c r="DO267" s="144">
        <f>DI267/Population!E267</f>
        <v>1.3280212765043055E-3</v>
      </c>
      <c r="DP267" s="144">
        <f>DJ267/Population!F267</f>
        <v>0</v>
      </c>
      <c r="DQ267" s="144">
        <f>DK267/Population!G267</f>
        <v>0</v>
      </c>
      <c r="DR267" s="144">
        <f t="shared" si="345"/>
        <v>-1.3280212765043055E-3</v>
      </c>
      <c r="DS267" s="144">
        <f t="shared" si="346"/>
        <v>0</v>
      </c>
      <c r="DT267" s="144">
        <f t="shared" si="347"/>
        <v>-1.3280212765043055E-3</v>
      </c>
      <c r="DU267" s="143">
        <v>89.635009769999996</v>
      </c>
      <c r="DV267" s="143">
        <v>78</v>
      </c>
      <c r="DW267" s="143">
        <v>14</v>
      </c>
      <c r="DX267" s="143">
        <f t="shared" si="348"/>
        <v>-11.635009769999996</v>
      </c>
      <c r="DY267" s="143">
        <f t="shared" si="349"/>
        <v>-64</v>
      </c>
      <c r="DZ267" s="143">
        <f t="shared" si="350"/>
        <v>-75.635009769999996</v>
      </c>
      <c r="EA267" s="144">
        <f>DU267/Population!E267</f>
        <v>3.9840637241720336E-2</v>
      </c>
      <c r="EB267" s="144">
        <f>DV267/Population!F267</f>
        <v>3.286978508217446E-2</v>
      </c>
      <c r="EC267" s="144">
        <f>DW267/Population!G267</f>
        <v>6.0189165950128975E-3</v>
      </c>
      <c r="ED267" s="144">
        <f t="shared" si="351"/>
        <v>-6.9708521595458761E-3</v>
      </c>
      <c r="EE267" s="144">
        <f t="shared" si="352"/>
        <v>-2.6850868487161561E-2</v>
      </c>
      <c r="EF267" s="144">
        <f t="shared" si="353"/>
        <v>-3.3821720646707437E-2</v>
      </c>
      <c r="EG267" s="143">
        <v>101.58634189999999</v>
      </c>
      <c r="EH267" s="143">
        <v>148</v>
      </c>
      <c r="EI267" s="143">
        <v>145</v>
      </c>
      <c r="EJ267" s="143">
        <f t="shared" si="354"/>
        <v>46.413658100000006</v>
      </c>
      <c r="EK267" s="143">
        <f t="shared" si="355"/>
        <v>-3</v>
      </c>
      <c r="EL267" s="143">
        <f t="shared" si="356"/>
        <v>43.413658100000006</v>
      </c>
      <c r="EM267" s="144">
        <f>EG267/Population!E267</f>
        <v>4.5152721093425448E-2</v>
      </c>
      <c r="EN267" s="144">
        <f>EH267/Population!F267</f>
        <v>6.2368310155920773E-2</v>
      </c>
      <c r="EO267" s="144">
        <f>EI267/Population!G267</f>
        <v>6.2338779019776441E-2</v>
      </c>
      <c r="EP267" s="144">
        <f t="shared" si="357"/>
        <v>1.7215589062495325E-2</v>
      </c>
      <c r="EQ267" s="144">
        <f t="shared" si="358"/>
        <v>-2.9531136144331227E-5</v>
      </c>
      <c r="ER267" s="144">
        <f t="shared" si="359"/>
        <v>1.7186057926350994E-2</v>
      </c>
    </row>
    <row r="268" spans="1:148" x14ac:dyDescent="0.25">
      <c r="A268" s="155">
        <v>42101028600</v>
      </c>
      <c r="B268" s="155" t="s">
        <v>3</v>
      </c>
      <c r="C268" s="155" t="s">
        <v>4</v>
      </c>
      <c r="D268" s="155" t="s">
        <v>269</v>
      </c>
      <c r="E268" s="143">
        <v>2232.3560849999999</v>
      </c>
      <c r="F268" s="143">
        <v>641</v>
      </c>
      <c r="G268" s="143">
        <v>382</v>
      </c>
      <c r="H268" s="143">
        <f t="shared" si="288"/>
        <v>-1591.3560849999999</v>
      </c>
      <c r="I268" s="143">
        <f t="shared" si="289"/>
        <v>-259</v>
      </c>
      <c r="J268" s="143">
        <f t="shared" si="290"/>
        <v>-1850.3560849999999</v>
      </c>
      <c r="K268" s="144">
        <f>E268/Population!E268</f>
        <v>0.31416608476589053</v>
      </c>
      <c r="L268" s="144">
        <f>F268/Population!F268</f>
        <v>8.7365408204988421E-2</v>
      </c>
      <c r="M268" s="144">
        <f>G268/Population!G268</f>
        <v>4.9347629505231881E-2</v>
      </c>
      <c r="N268" s="144">
        <f t="shared" si="291"/>
        <v>-0.22680067656090211</v>
      </c>
      <c r="O268" s="144">
        <f t="shared" si="292"/>
        <v>-3.801777869975654E-2</v>
      </c>
      <c r="P268" s="144">
        <f t="shared" si="293"/>
        <v>-0.26481845526065867</v>
      </c>
      <c r="Q268" s="143">
        <v>1893.676426</v>
      </c>
      <c r="R268" s="143">
        <v>3403</v>
      </c>
      <c r="S268" s="143">
        <v>4414</v>
      </c>
      <c r="T268" s="143">
        <f t="shared" si="294"/>
        <v>1509.323574</v>
      </c>
      <c r="U268" s="143">
        <f t="shared" si="295"/>
        <v>1011</v>
      </c>
      <c r="V268" s="143">
        <f t="shared" si="296"/>
        <v>2520.323574</v>
      </c>
      <c r="W268" s="144">
        <f>Q268/Population!E268</f>
        <v>0.2665026930817288</v>
      </c>
      <c r="X268" s="144">
        <f>R268/Population!F268</f>
        <v>0.46381354777156875</v>
      </c>
      <c r="Y268" s="144">
        <f>S268/Population!G268</f>
        <v>0.57021056711019247</v>
      </c>
      <c r="Z268" s="144">
        <f t="shared" si="297"/>
        <v>0.19731085468983994</v>
      </c>
      <c r="AA268" s="144">
        <f t="shared" si="298"/>
        <v>0.10639701933862372</v>
      </c>
      <c r="AB268" s="144">
        <f t="shared" si="299"/>
        <v>0.30370787402846366</v>
      </c>
      <c r="AC268" s="143">
        <v>2014.3940500000001</v>
      </c>
      <c r="AD268" s="143">
        <v>2318</v>
      </c>
      <c r="AE268" s="143">
        <v>2300</v>
      </c>
      <c r="AF268" s="143">
        <f t="shared" si="300"/>
        <v>303.60594999999989</v>
      </c>
      <c r="AG268" s="143">
        <f t="shared" si="301"/>
        <v>-18</v>
      </c>
      <c r="AH268" s="143">
        <f t="shared" si="302"/>
        <v>285.60594999999989</v>
      </c>
      <c r="AI268" s="144">
        <f>AC268/Population!E268</f>
        <v>0.28349164190989967</v>
      </c>
      <c r="AJ268" s="144">
        <f>AD268/Population!F268</f>
        <v>0.31593294261959931</v>
      </c>
      <c r="AK268" s="144">
        <f>AE268/Population!G268</f>
        <v>0.29711923524092493</v>
      </c>
      <c r="AL268" s="144">
        <f t="shared" si="303"/>
        <v>3.2441300709699639E-2</v>
      </c>
      <c r="AM268" s="144">
        <f t="shared" si="304"/>
        <v>-1.8813707378674382E-2</v>
      </c>
      <c r="AN268" s="144">
        <f t="shared" si="305"/>
        <v>1.3627593331025256E-2</v>
      </c>
      <c r="AO268" s="143">
        <v>904.0182906</v>
      </c>
      <c r="AP268" s="143">
        <v>921</v>
      </c>
      <c r="AQ268" s="143">
        <v>524</v>
      </c>
      <c r="AR268" s="143">
        <f t="shared" si="306"/>
        <v>16.9817094</v>
      </c>
      <c r="AS268" s="143">
        <f t="shared" si="307"/>
        <v>-397</v>
      </c>
      <c r="AT268" s="143">
        <f t="shared" si="308"/>
        <v>-380.0182906</v>
      </c>
      <c r="AU268" s="144">
        <f>AO268/Population!E268</f>
        <v>0.12722517201576067</v>
      </c>
      <c r="AV268" s="144">
        <f>AP268/Population!F268</f>
        <v>0.1255281450183999</v>
      </c>
      <c r="AW268" s="144">
        <f>AQ268/Population!G268</f>
        <v>6.76915127244542E-2</v>
      </c>
      <c r="AX268" s="144">
        <f t="shared" si="309"/>
        <v>-1.6970269973607677E-3</v>
      </c>
      <c r="AY268" s="144">
        <f t="shared" si="310"/>
        <v>-5.78366322939457E-2</v>
      </c>
      <c r="AZ268" s="144">
        <f t="shared" si="311"/>
        <v>-5.9533659291306468E-2</v>
      </c>
      <c r="BA268" s="143">
        <v>34.13805017</v>
      </c>
      <c r="BB268" s="143">
        <v>25</v>
      </c>
      <c r="BC268" s="143">
        <v>0</v>
      </c>
      <c r="BD268" s="143">
        <f t="shared" si="312"/>
        <v>-9.1380501699999996</v>
      </c>
      <c r="BE268" s="143">
        <f t="shared" si="313"/>
        <v>-25</v>
      </c>
      <c r="BF268" s="143">
        <f t="shared" si="314"/>
        <v>-34.13805017</v>
      </c>
      <c r="BG268" s="144">
        <f>BA268/Population!E268</f>
        <v>4.8043489278057731E-3</v>
      </c>
      <c r="BH268" s="144">
        <f>BB268/Population!F268</f>
        <v>3.4073872154831673E-3</v>
      </c>
      <c r="BI268" s="144">
        <f>BC268/Population!G268</f>
        <v>0</v>
      </c>
      <c r="BJ268" s="144">
        <f t="shared" si="315"/>
        <v>-1.3969617123226058E-3</v>
      </c>
      <c r="BK268" s="144">
        <f t="shared" si="316"/>
        <v>-3.4073872154831673E-3</v>
      </c>
      <c r="BL268" s="144">
        <f t="shared" si="317"/>
        <v>-4.8043489278057731E-3</v>
      </c>
      <c r="BM268" s="143">
        <v>0.98905521600000001</v>
      </c>
      <c r="BN268" s="143">
        <v>0</v>
      </c>
      <c r="BO268" s="143">
        <v>0</v>
      </c>
      <c r="BP268" s="143">
        <f t="shared" si="318"/>
        <v>-0.98905521600000001</v>
      </c>
      <c r="BQ268" s="143">
        <f t="shared" si="319"/>
        <v>0</v>
      </c>
      <c r="BR268" s="143">
        <f t="shared" si="320"/>
        <v>-0.98905521600000001</v>
      </c>
      <c r="BS268" s="144">
        <f>BM268/Population!E268</f>
        <v>1.3919267043277381E-4</v>
      </c>
      <c r="BT268" s="144">
        <f>BN268/Population!F268</f>
        <v>0</v>
      </c>
      <c r="BU268" s="144">
        <f>BO268/Population!G268</f>
        <v>0</v>
      </c>
      <c r="BV268" s="144">
        <f t="shared" si="321"/>
        <v>-1.3919267043277381E-4</v>
      </c>
      <c r="BW268" s="144">
        <f t="shared" si="322"/>
        <v>0</v>
      </c>
      <c r="BX268" s="144">
        <f t="shared" si="323"/>
        <v>-1.3919267043277381E-4</v>
      </c>
      <c r="BY268" s="143">
        <v>134.1016702</v>
      </c>
      <c r="BZ268" s="143">
        <v>98</v>
      </c>
      <c r="CA268" s="143">
        <v>0</v>
      </c>
      <c r="CB268" s="143">
        <f t="shared" si="324"/>
        <v>-36.101670200000001</v>
      </c>
      <c r="CC268" s="143">
        <f t="shared" si="325"/>
        <v>-98</v>
      </c>
      <c r="CD268" s="143">
        <f t="shared" si="326"/>
        <v>-134.1016702</v>
      </c>
      <c r="CE268" s="144">
        <f>BY268/Population!E268</f>
        <v>1.8872525297549337E-2</v>
      </c>
      <c r="CF268" s="144">
        <f>BZ268/Population!F268</f>
        <v>1.3356957884694017E-2</v>
      </c>
      <c r="CG268" s="144">
        <f>CA268/Population!G268</f>
        <v>0</v>
      </c>
      <c r="CH268" s="144">
        <f t="shared" si="327"/>
        <v>-5.5155674128553201E-3</v>
      </c>
      <c r="CI268" s="144">
        <f t="shared" si="328"/>
        <v>-1.3356957884694017E-2</v>
      </c>
      <c r="CJ268" s="144">
        <f t="shared" si="329"/>
        <v>-1.8872525297549337E-2</v>
      </c>
      <c r="CK268" s="143">
        <v>206.20209389999999</v>
      </c>
      <c r="CL268" s="143">
        <v>174</v>
      </c>
      <c r="CM268" s="143">
        <v>55</v>
      </c>
      <c r="CN268" s="143">
        <f t="shared" si="330"/>
        <v>-32.202093899999994</v>
      </c>
      <c r="CO268" s="143">
        <f t="shared" si="331"/>
        <v>-119</v>
      </c>
      <c r="CP268" s="143">
        <f t="shared" si="332"/>
        <v>-151.20209389999999</v>
      </c>
      <c r="CQ268" s="144">
        <f>CK268/Population!E268</f>
        <v>2.9019431508433172E-2</v>
      </c>
      <c r="CR268" s="144">
        <f>CL268/Population!F268</f>
        <v>2.3715415019762844E-2</v>
      </c>
      <c r="CS268" s="144">
        <f>CM268/Population!G268</f>
        <v>7.1050251905438577E-3</v>
      </c>
      <c r="CT268" s="144">
        <f t="shared" si="333"/>
        <v>-5.3040164886703281E-3</v>
      </c>
      <c r="CU268" s="144">
        <f t="shared" si="334"/>
        <v>-1.6610389829218988E-2</v>
      </c>
      <c r="CV268" s="144">
        <f t="shared" si="335"/>
        <v>-2.1914406317889316E-2</v>
      </c>
      <c r="CW268" s="143">
        <v>53.804564800000001</v>
      </c>
      <c r="CX268" s="143">
        <v>54</v>
      </c>
      <c r="CY268" s="143">
        <v>29</v>
      </c>
      <c r="CZ268" s="143">
        <f t="shared" si="336"/>
        <v>0.19543519999999859</v>
      </c>
      <c r="DA268" s="143">
        <f t="shared" si="337"/>
        <v>-25</v>
      </c>
      <c r="DB268" s="143">
        <f t="shared" si="338"/>
        <v>-24.804564800000001</v>
      </c>
      <c r="DC268" s="144">
        <f>CW268/Population!E268</f>
        <v>7.5720757899377204E-3</v>
      </c>
      <c r="DD268" s="144">
        <f>CX268/Population!F268</f>
        <v>7.3599563854436422E-3</v>
      </c>
      <c r="DE268" s="144">
        <f>CY268/Population!G268</f>
        <v>3.7462860095594883E-3</v>
      </c>
      <c r="DF268" s="144">
        <f t="shared" si="339"/>
        <v>-2.1211940449407819E-4</v>
      </c>
      <c r="DG268" s="144">
        <f t="shared" si="340"/>
        <v>-3.6136703758841539E-3</v>
      </c>
      <c r="DH268" s="144">
        <f t="shared" si="341"/>
        <v>-3.8257897803782321E-3</v>
      </c>
      <c r="DI268" s="143">
        <v>0.98905521600000001</v>
      </c>
      <c r="DJ268" s="143">
        <v>7</v>
      </c>
      <c r="DK268" s="143">
        <v>0</v>
      </c>
      <c r="DL268" s="143">
        <f t="shared" si="342"/>
        <v>6.0109447840000003</v>
      </c>
      <c r="DM268" s="143">
        <f t="shared" si="343"/>
        <v>-7</v>
      </c>
      <c r="DN268" s="143">
        <f t="shared" si="344"/>
        <v>-0.98905521600000001</v>
      </c>
      <c r="DO268" s="144">
        <f>DI268/Population!E268</f>
        <v>1.3919267043277381E-4</v>
      </c>
      <c r="DP268" s="144">
        <f>DJ268/Population!F268</f>
        <v>9.5406842033528695E-4</v>
      </c>
      <c r="DQ268" s="144">
        <f>DK268/Population!G268</f>
        <v>0</v>
      </c>
      <c r="DR268" s="144">
        <f t="shared" si="345"/>
        <v>8.1487574990251319E-4</v>
      </c>
      <c r="DS268" s="144">
        <f t="shared" si="346"/>
        <v>-9.5406842033528695E-4</v>
      </c>
      <c r="DT268" s="144">
        <f t="shared" si="347"/>
        <v>-1.3919267043277381E-4</v>
      </c>
      <c r="DU268" s="143">
        <v>169.6423538</v>
      </c>
      <c r="DV268" s="143">
        <v>59</v>
      </c>
      <c r="DW268" s="143">
        <v>0</v>
      </c>
      <c r="DX268" s="143">
        <f t="shared" si="348"/>
        <v>-110.6423538</v>
      </c>
      <c r="DY268" s="143">
        <f t="shared" si="349"/>
        <v>-59</v>
      </c>
      <c r="DZ268" s="143">
        <f t="shared" si="350"/>
        <v>-169.6423538</v>
      </c>
      <c r="EA268" s="144">
        <f>DU268/Population!E268</f>
        <v>2.3874270982989703E-2</v>
      </c>
      <c r="EB268" s="144">
        <f>DV268/Population!F268</f>
        <v>8.0414338285402752E-3</v>
      </c>
      <c r="EC268" s="144">
        <f>DW268/Population!G268</f>
        <v>0</v>
      </c>
      <c r="ED268" s="144">
        <f t="shared" si="351"/>
        <v>-1.5832837154449428E-2</v>
      </c>
      <c r="EE268" s="144">
        <f t="shared" si="352"/>
        <v>-8.0414338285402752E-3</v>
      </c>
      <c r="EF268" s="144">
        <f t="shared" si="353"/>
        <v>-2.3874270982989703E-2</v>
      </c>
      <c r="EG268" s="143">
        <v>95.767997989999998</v>
      </c>
      <c r="EH268" s="143">
        <v>147</v>
      </c>
      <c r="EI268" s="143">
        <v>33</v>
      </c>
      <c r="EJ268" s="143">
        <f t="shared" si="354"/>
        <v>51.232002010000002</v>
      </c>
      <c r="EK268" s="143">
        <f t="shared" si="355"/>
        <v>-114</v>
      </c>
      <c r="EL268" s="143">
        <f t="shared" si="356"/>
        <v>-62.767997989999998</v>
      </c>
      <c r="EM268" s="144">
        <f>EG268/Population!E268</f>
        <v>1.3477714051334232E-2</v>
      </c>
      <c r="EN268" s="144">
        <f>EH268/Population!F268</f>
        <v>2.0035436827041026E-2</v>
      </c>
      <c r="EO268" s="144">
        <f>EI268/Population!G268</f>
        <v>4.2630151143263142E-3</v>
      </c>
      <c r="EP268" s="144">
        <f t="shared" si="357"/>
        <v>6.5577227757067941E-3</v>
      </c>
      <c r="EQ268" s="144">
        <f t="shared" si="358"/>
        <v>-1.5772421712714712E-2</v>
      </c>
      <c r="ER268" s="144">
        <f t="shared" si="359"/>
        <v>-9.2146989370079178E-3</v>
      </c>
    </row>
    <row r="269" spans="1:148" x14ac:dyDescent="0.25">
      <c r="A269" s="155">
        <v>42101028700</v>
      </c>
      <c r="B269" s="155" t="s">
        <v>3</v>
      </c>
      <c r="C269" s="155" t="s">
        <v>4</v>
      </c>
      <c r="D269" s="155" t="s">
        <v>270</v>
      </c>
      <c r="E269" s="143">
        <v>569.2901415</v>
      </c>
      <c r="F269" s="143">
        <v>203</v>
      </c>
      <c r="G269" s="143">
        <v>17</v>
      </c>
      <c r="H269" s="143">
        <f t="shared" si="288"/>
        <v>-366.2901415</v>
      </c>
      <c r="I269" s="143">
        <f t="shared" si="289"/>
        <v>-186</v>
      </c>
      <c r="J269" s="143">
        <f t="shared" si="290"/>
        <v>-552.2901415</v>
      </c>
      <c r="K269" s="144">
        <f>E269/Population!E269</f>
        <v>0.23009849643205754</v>
      </c>
      <c r="L269" s="144">
        <f>F269/Population!F269</f>
        <v>8.1558858979509846E-2</v>
      </c>
      <c r="M269" s="144">
        <f>G269/Population!G269</f>
        <v>6.8686868686868687E-3</v>
      </c>
      <c r="N269" s="144">
        <f t="shared" si="291"/>
        <v>-0.1485396374525477</v>
      </c>
      <c r="O269" s="144">
        <f t="shared" si="292"/>
        <v>-7.4690172110822975E-2</v>
      </c>
      <c r="P269" s="144">
        <f t="shared" si="293"/>
        <v>-0.22322980956337068</v>
      </c>
      <c r="Q269" s="143">
        <v>494.24370859999999</v>
      </c>
      <c r="R269" s="143">
        <v>708</v>
      </c>
      <c r="S269" s="143">
        <v>595</v>
      </c>
      <c r="T269" s="143">
        <f t="shared" si="294"/>
        <v>213.75629140000001</v>
      </c>
      <c r="U269" s="143">
        <f t="shared" si="295"/>
        <v>-113</v>
      </c>
      <c r="V269" s="143">
        <f t="shared" si="296"/>
        <v>100.75629140000001</v>
      </c>
      <c r="W269" s="144">
        <f>Q269/Population!E269</f>
        <v>0.1997658591455935</v>
      </c>
      <c r="X269" s="144">
        <f>R269/Population!F269</f>
        <v>0.28445158698272399</v>
      </c>
      <c r="Y269" s="144">
        <f>S269/Population!G269</f>
        <v>0.2404040404040404</v>
      </c>
      <c r="Z269" s="144">
        <f t="shared" si="297"/>
        <v>8.4685727837130492E-2</v>
      </c>
      <c r="AA269" s="144">
        <f t="shared" si="298"/>
        <v>-4.4047546578683594E-2</v>
      </c>
      <c r="AB269" s="144">
        <f t="shared" si="299"/>
        <v>4.0638181258446898E-2</v>
      </c>
      <c r="AC269" s="143">
        <v>1304.0237070000001</v>
      </c>
      <c r="AD269" s="143">
        <v>1533</v>
      </c>
      <c r="AE269" s="143">
        <v>1863</v>
      </c>
      <c r="AF269" s="143">
        <f t="shared" si="300"/>
        <v>228.97629299999994</v>
      </c>
      <c r="AG269" s="143">
        <f t="shared" si="301"/>
        <v>330</v>
      </c>
      <c r="AH269" s="143">
        <f t="shared" si="302"/>
        <v>558.97629299999994</v>
      </c>
      <c r="AI269" s="144">
        <f>AC269/Population!E269</f>
        <v>0.52706673174044061</v>
      </c>
      <c r="AJ269" s="144">
        <f>AD269/Population!F269</f>
        <v>0.61591000401767781</v>
      </c>
      <c r="AK269" s="144">
        <f>AE269/Population!G269</f>
        <v>0.75272727272727269</v>
      </c>
      <c r="AL269" s="144">
        <f t="shared" si="303"/>
        <v>8.8843272277237206E-2</v>
      </c>
      <c r="AM269" s="144">
        <f t="shared" si="304"/>
        <v>0.13681726870959487</v>
      </c>
      <c r="AN269" s="144">
        <f t="shared" si="305"/>
        <v>0.22566054098683208</v>
      </c>
      <c r="AO269" s="143">
        <v>93.561342949999997</v>
      </c>
      <c r="AP269" s="143">
        <v>30</v>
      </c>
      <c r="AQ269" s="143">
        <v>0</v>
      </c>
      <c r="AR269" s="143">
        <f t="shared" si="306"/>
        <v>-63.561342949999997</v>
      </c>
      <c r="AS269" s="143">
        <f t="shared" si="307"/>
        <v>-30</v>
      </c>
      <c r="AT269" s="143">
        <f t="shared" si="308"/>
        <v>-93.561342949999997</v>
      </c>
      <c r="AU269" s="144">
        <f>AO269/Population!E269</f>
        <v>3.7816084923295808E-2</v>
      </c>
      <c r="AV269" s="144">
        <f>AP269/Population!F269</f>
        <v>1.2053033346725592E-2</v>
      </c>
      <c r="AW269" s="144">
        <f>AQ269/Population!G269</f>
        <v>0</v>
      </c>
      <c r="AX269" s="144">
        <f t="shared" si="309"/>
        <v>-2.5763051576570217E-2</v>
      </c>
      <c r="AY269" s="144">
        <f t="shared" si="310"/>
        <v>-1.2053033346725592E-2</v>
      </c>
      <c r="AZ269" s="144">
        <f t="shared" si="311"/>
        <v>-3.7816084923295808E-2</v>
      </c>
      <c r="BA269" s="143">
        <v>7.9941811009999997</v>
      </c>
      <c r="BB269" s="143">
        <v>3</v>
      </c>
      <c r="BC269" s="143">
        <v>0</v>
      </c>
      <c r="BD269" s="143">
        <f t="shared" si="312"/>
        <v>-4.9941811009999997</v>
      </c>
      <c r="BE269" s="143">
        <f t="shared" si="313"/>
        <v>-3</v>
      </c>
      <c r="BF269" s="143">
        <f t="shared" si="314"/>
        <v>-7.9941811009999997</v>
      </c>
      <c r="BG269" s="144">
        <f>BA269/Population!E269</f>
        <v>3.2311275348963168E-3</v>
      </c>
      <c r="BH269" s="144">
        <f>BB269/Population!F269</f>
        <v>1.2053033346725592E-3</v>
      </c>
      <c r="BI269" s="144">
        <f>BC269/Population!G269</f>
        <v>0</v>
      </c>
      <c r="BJ269" s="144">
        <f t="shared" si="315"/>
        <v>-2.0258242002237576E-3</v>
      </c>
      <c r="BK269" s="144">
        <f t="shared" si="316"/>
        <v>-1.2053033346725592E-3</v>
      </c>
      <c r="BL269" s="144">
        <f t="shared" si="317"/>
        <v>-3.2311275348963168E-3</v>
      </c>
      <c r="BM269" s="143">
        <v>4.0554450000000004E-3</v>
      </c>
      <c r="BN269" s="143">
        <v>0</v>
      </c>
      <c r="BO269" s="143">
        <v>0</v>
      </c>
      <c r="BP269" s="143">
        <f t="shared" si="318"/>
        <v>-4.0554450000000004E-3</v>
      </c>
      <c r="BQ269" s="143">
        <f t="shared" si="319"/>
        <v>0</v>
      </c>
      <c r="BR269" s="143">
        <f t="shared" si="320"/>
        <v>-4.0554450000000004E-3</v>
      </c>
      <c r="BS269" s="144">
        <f>BM269/Population!E269</f>
        <v>1.6391497565796257E-6</v>
      </c>
      <c r="BT269" s="144">
        <f>BN269/Population!F269</f>
        <v>0</v>
      </c>
      <c r="BU269" s="144">
        <f>BO269/Population!G269</f>
        <v>0</v>
      </c>
      <c r="BV269" s="144">
        <f t="shared" si="321"/>
        <v>-1.6391497565796257E-6</v>
      </c>
      <c r="BW269" s="144">
        <f t="shared" si="322"/>
        <v>0</v>
      </c>
      <c r="BX269" s="144">
        <f t="shared" si="323"/>
        <v>-1.6391497565796257E-6</v>
      </c>
      <c r="BY269" s="143">
        <v>22.285114350000001</v>
      </c>
      <c r="BZ269" s="143">
        <v>1</v>
      </c>
      <c r="CA269" s="143">
        <v>0</v>
      </c>
      <c r="CB269" s="143">
        <f t="shared" si="324"/>
        <v>-21.285114350000001</v>
      </c>
      <c r="CC269" s="143">
        <f t="shared" si="325"/>
        <v>-1</v>
      </c>
      <c r="CD269" s="143">
        <f t="shared" si="326"/>
        <v>-22.285114350000001</v>
      </c>
      <c r="CE269" s="144">
        <f>BY269/Population!E269</f>
        <v>9.0073074008281753E-3</v>
      </c>
      <c r="CF269" s="144">
        <f>BZ269/Population!F269</f>
        <v>4.017677782241864E-4</v>
      </c>
      <c r="CG269" s="144">
        <f>CA269/Population!G269</f>
        <v>0</v>
      </c>
      <c r="CH269" s="144">
        <f t="shared" si="327"/>
        <v>-8.6055396226039881E-3</v>
      </c>
      <c r="CI269" s="144">
        <f t="shared" si="328"/>
        <v>-4.017677782241864E-4</v>
      </c>
      <c r="CJ269" s="144">
        <f t="shared" si="329"/>
        <v>-9.0073074008281753E-3</v>
      </c>
      <c r="CK269" s="143">
        <v>15.269421960000001</v>
      </c>
      <c r="CL269" s="143">
        <v>7</v>
      </c>
      <c r="CM269" s="143">
        <v>0</v>
      </c>
      <c r="CN269" s="143">
        <f t="shared" si="330"/>
        <v>-8.2694219600000007</v>
      </c>
      <c r="CO269" s="143">
        <f t="shared" si="331"/>
        <v>-7</v>
      </c>
      <c r="CP269" s="143">
        <f t="shared" si="332"/>
        <v>-15.269421960000001</v>
      </c>
      <c r="CQ269" s="144">
        <f>CK269/Population!E269</f>
        <v>6.1716702578497777E-3</v>
      </c>
      <c r="CR269" s="144">
        <f>CL269/Population!F269</f>
        <v>2.8123744475693048E-3</v>
      </c>
      <c r="CS269" s="144">
        <f>CM269/Population!G269</f>
        <v>0</v>
      </c>
      <c r="CT269" s="144">
        <f t="shared" si="333"/>
        <v>-3.3592958102804729E-3</v>
      </c>
      <c r="CU269" s="144">
        <f t="shared" si="334"/>
        <v>-2.8123744475693048E-3</v>
      </c>
      <c r="CV269" s="144">
        <f t="shared" si="335"/>
        <v>-6.1716702578497777E-3</v>
      </c>
      <c r="CW269" s="143">
        <v>13.052897</v>
      </c>
      <c r="CX269" s="143">
        <v>4</v>
      </c>
      <c r="CY269" s="143">
        <v>0</v>
      </c>
      <c r="CZ269" s="143">
        <f t="shared" si="336"/>
        <v>-9.0528969999999997</v>
      </c>
      <c r="DA269" s="143">
        <f t="shared" si="337"/>
        <v>-4</v>
      </c>
      <c r="DB269" s="143">
        <f t="shared" si="338"/>
        <v>-13.052897</v>
      </c>
      <c r="DC269" s="144">
        <f>CW269/Population!E269</f>
        <v>5.2757842703350499E-3</v>
      </c>
      <c r="DD269" s="144">
        <f>CX269/Population!F269</f>
        <v>1.6070711128967456E-3</v>
      </c>
      <c r="DE269" s="144">
        <f>CY269/Population!G269</f>
        <v>0</v>
      </c>
      <c r="DF269" s="144">
        <f t="shared" si="339"/>
        <v>-3.6687131574383042E-3</v>
      </c>
      <c r="DG269" s="144">
        <f t="shared" si="340"/>
        <v>-1.6070711128967456E-3</v>
      </c>
      <c r="DH269" s="144">
        <f t="shared" si="341"/>
        <v>-5.2757842703350499E-3</v>
      </c>
      <c r="DI269" s="143">
        <v>1.2166335E-2</v>
      </c>
      <c r="DJ269" s="143">
        <v>2</v>
      </c>
      <c r="DK269" s="143">
        <v>0</v>
      </c>
      <c r="DL269" s="143">
        <f t="shared" si="342"/>
        <v>1.9878336649999999</v>
      </c>
      <c r="DM269" s="143">
        <f t="shared" si="343"/>
        <v>-2</v>
      </c>
      <c r="DN269" s="143">
        <f t="shared" si="344"/>
        <v>-1.2166335E-2</v>
      </c>
      <c r="DO269" s="144">
        <f>DI269/Population!E269</f>
        <v>4.9174492697388766E-6</v>
      </c>
      <c r="DP269" s="144">
        <f>DJ269/Population!F269</f>
        <v>8.0353555644837281E-4</v>
      </c>
      <c r="DQ269" s="144">
        <f>DK269/Population!G269</f>
        <v>0</v>
      </c>
      <c r="DR269" s="144">
        <f t="shared" si="345"/>
        <v>7.9861810717863399E-4</v>
      </c>
      <c r="DS269" s="144">
        <f t="shared" si="346"/>
        <v>-8.0353555644837281E-4</v>
      </c>
      <c r="DT269" s="144">
        <f t="shared" si="347"/>
        <v>-4.9174492697388766E-6</v>
      </c>
      <c r="DU269" s="143">
        <v>25.334132969999999</v>
      </c>
      <c r="DV269" s="143">
        <v>2</v>
      </c>
      <c r="DW269" s="143">
        <v>0</v>
      </c>
      <c r="DX269" s="143">
        <f t="shared" si="348"/>
        <v>-23.334132969999999</v>
      </c>
      <c r="DY269" s="143">
        <f t="shared" si="349"/>
        <v>-2</v>
      </c>
      <c r="DZ269" s="143">
        <f t="shared" si="350"/>
        <v>-25.334132969999999</v>
      </c>
      <c r="EA269" s="144">
        <f>DU269/Population!E269</f>
        <v>1.0239674780679152E-2</v>
      </c>
      <c r="EB269" s="144">
        <f>DV269/Population!F269</f>
        <v>8.0353555644837281E-4</v>
      </c>
      <c r="EC269" s="144">
        <f>DW269/Population!G269</f>
        <v>0</v>
      </c>
      <c r="ED269" s="144">
        <f t="shared" si="351"/>
        <v>-9.4361392242307794E-3</v>
      </c>
      <c r="EE269" s="144">
        <f t="shared" si="352"/>
        <v>-8.0353555644837281E-4</v>
      </c>
      <c r="EF269" s="144">
        <f t="shared" si="353"/>
        <v>-1.0239674780679152E-2</v>
      </c>
      <c r="EG269" s="143">
        <v>11.400077939999999</v>
      </c>
      <c r="EH269" s="143">
        <v>15</v>
      </c>
      <c r="EI269" s="143">
        <v>0</v>
      </c>
      <c r="EJ269" s="143">
        <f t="shared" si="354"/>
        <v>3.5999220600000008</v>
      </c>
      <c r="EK269" s="143">
        <f t="shared" si="355"/>
        <v>-15</v>
      </c>
      <c r="EL269" s="143">
        <f t="shared" si="356"/>
        <v>-11.400077939999999</v>
      </c>
      <c r="EM269" s="144">
        <f>EG269/Population!E269</f>
        <v>4.6077397129882808E-3</v>
      </c>
      <c r="EN269" s="144">
        <f>EH269/Population!F269</f>
        <v>6.0265166733627961E-3</v>
      </c>
      <c r="EO269" s="144">
        <f>EI269/Population!G269</f>
        <v>0</v>
      </c>
      <c r="EP269" s="144">
        <f t="shared" si="357"/>
        <v>1.4187769603745152E-3</v>
      </c>
      <c r="EQ269" s="144">
        <f t="shared" si="358"/>
        <v>-6.0265166733627961E-3</v>
      </c>
      <c r="ER269" s="144">
        <f t="shared" si="359"/>
        <v>-4.6077397129882808E-3</v>
      </c>
    </row>
    <row r="270" spans="1:148" x14ac:dyDescent="0.25">
      <c r="A270" s="155">
        <v>42101028800</v>
      </c>
      <c r="B270" s="155" t="s">
        <v>3</v>
      </c>
      <c r="C270" s="155" t="s">
        <v>4</v>
      </c>
      <c r="D270" s="155" t="s">
        <v>271</v>
      </c>
      <c r="E270" s="143">
        <v>1879.014696</v>
      </c>
      <c r="F270" s="143">
        <v>618</v>
      </c>
      <c r="G270" s="143">
        <v>705</v>
      </c>
      <c r="H270" s="143">
        <f t="shared" si="288"/>
        <v>-1261.014696</v>
      </c>
      <c r="I270" s="143">
        <f t="shared" si="289"/>
        <v>87</v>
      </c>
      <c r="J270" s="143">
        <f t="shared" si="290"/>
        <v>-1174.014696</v>
      </c>
      <c r="K270" s="144">
        <f>E270/Population!E270</f>
        <v>0.49623669879260413</v>
      </c>
      <c r="L270" s="144">
        <f>F270/Population!F270</f>
        <v>0.14132174708438144</v>
      </c>
      <c r="M270" s="144">
        <f>G270/Population!G270</f>
        <v>0.14739703115199665</v>
      </c>
      <c r="N270" s="144">
        <f t="shared" si="291"/>
        <v>-0.35491495170822268</v>
      </c>
      <c r="O270" s="144">
        <f t="shared" si="292"/>
        <v>6.0752840676152053E-3</v>
      </c>
      <c r="P270" s="144">
        <f t="shared" si="293"/>
        <v>-0.34883966764060748</v>
      </c>
      <c r="Q270" s="143">
        <v>339.04815669999999</v>
      </c>
      <c r="R270" s="143">
        <v>910</v>
      </c>
      <c r="S270" s="143">
        <v>746</v>
      </c>
      <c r="T270" s="143">
        <f t="shared" si="294"/>
        <v>570.95184330000006</v>
      </c>
      <c r="U270" s="143">
        <f t="shared" si="295"/>
        <v>-164</v>
      </c>
      <c r="V270" s="143">
        <f t="shared" si="296"/>
        <v>406.95184330000001</v>
      </c>
      <c r="W270" s="144">
        <f>Q270/Population!E270</f>
        <v>8.9540618479827763E-2</v>
      </c>
      <c r="X270" s="144">
        <f>R270/Population!F270</f>
        <v>0.20809512920192089</v>
      </c>
      <c r="Y270" s="144">
        <f>S270/Population!G270</f>
        <v>0.15596905707714823</v>
      </c>
      <c r="Z270" s="144">
        <f t="shared" si="297"/>
        <v>0.11855451072209312</v>
      </c>
      <c r="AA270" s="144">
        <f t="shared" si="298"/>
        <v>-5.212607212477266E-2</v>
      </c>
      <c r="AB270" s="144">
        <f t="shared" si="299"/>
        <v>6.6428438597320463E-2</v>
      </c>
      <c r="AC270" s="143">
        <v>1130.1605219999999</v>
      </c>
      <c r="AD270" s="143">
        <v>2087</v>
      </c>
      <c r="AE270" s="143">
        <v>2878</v>
      </c>
      <c r="AF270" s="143">
        <f t="shared" si="300"/>
        <v>956.8394780000001</v>
      </c>
      <c r="AG270" s="143">
        <f t="shared" si="301"/>
        <v>791</v>
      </c>
      <c r="AH270" s="143">
        <f t="shared" si="302"/>
        <v>1747.8394780000001</v>
      </c>
      <c r="AI270" s="144">
        <f>AC270/Population!E270</f>
        <v>0.29846872817806114</v>
      </c>
      <c r="AJ270" s="144">
        <f>AD270/Population!F270</f>
        <v>0.4772467413674823</v>
      </c>
      <c r="AK270" s="144">
        <f>AE270/Population!G270</f>
        <v>0.60171440518503028</v>
      </c>
      <c r="AL270" s="144">
        <f t="shared" si="303"/>
        <v>0.17877801318942116</v>
      </c>
      <c r="AM270" s="144">
        <f t="shared" si="304"/>
        <v>0.12446766381754798</v>
      </c>
      <c r="AN270" s="144">
        <f t="shared" si="305"/>
        <v>0.30324567700696914</v>
      </c>
      <c r="AO270" s="143">
        <v>389.16830440000001</v>
      </c>
      <c r="AP270" s="143">
        <v>577</v>
      </c>
      <c r="AQ270" s="143">
        <v>367</v>
      </c>
      <c r="AR270" s="143">
        <f t="shared" si="306"/>
        <v>187.83169559999999</v>
      </c>
      <c r="AS270" s="143">
        <f t="shared" si="307"/>
        <v>-210</v>
      </c>
      <c r="AT270" s="143">
        <f t="shared" si="308"/>
        <v>-22.168304400000011</v>
      </c>
      <c r="AU270" s="144">
        <f>AO270/Population!E270</f>
        <v>0.10277705387897151</v>
      </c>
      <c r="AV270" s="144">
        <f>AP270/Population!F270</f>
        <v>0.13194603247198719</v>
      </c>
      <c r="AW270" s="144">
        <f>AQ270/Population!G270</f>
        <v>7.6730085720259258E-2</v>
      </c>
      <c r="AX270" s="144">
        <f t="shared" si="309"/>
        <v>2.9168978593015676E-2</v>
      </c>
      <c r="AY270" s="144">
        <f t="shared" si="310"/>
        <v>-5.5215946751727932E-2</v>
      </c>
      <c r="AZ270" s="144">
        <f t="shared" si="311"/>
        <v>-2.6046968158712255E-2</v>
      </c>
      <c r="BA270" s="143">
        <v>28.49970055</v>
      </c>
      <c r="BB270" s="143">
        <v>15</v>
      </c>
      <c r="BC270" s="143">
        <v>0</v>
      </c>
      <c r="BD270" s="143">
        <f t="shared" si="312"/>
        <v>-13.49970055</v>
      </c>
      <c r="BE270" s="143">
        <f t="shared" si="313"/>
        <v>-15</v>
      </c>
      <c r="BF270" s="143">
        <f t="shared" si="314"/>
        <v>-28.49970055</v>
      </c>
      <c r="BG270" s="144">
        <f>BA270/Population!E270</f>
        <v>7.5266028241376586E-3</v>
      </c>
      <c r="BH270" s="144">
        <f>BB270/Population!F270</f>
        <v>3.4301394923393551E-3</v>
      </c>
      <c r="BI270" s="144">
        <f>BC270/Population!G270</f>
        <v>0</v>
      </c>
      <c r="BJ270" s="144">
        <f t="shared" si="315"/>
        <v>-4.096463331798304E-3</v>
      </c>
      <c r="BK270" s="144">
        <f t="shared" si="316"/>
        <v>-3.4301394923393551E-3</v>
      </c>
      <c r="BL270" s="144">
        <f t="shared" si="317"/>
        <v>-7.5266028241376586E-3</v>
      </c>
      <c r="BM270" s="143">
        <v>0</v>
      </c>
      <c r="BN270" s="143">
        <v>0</v>
      </c>
      <c r="BO270" s="143">
        <v>0</v>
      </c>
      <c r="BP270" s="143">
        <f t="shared" si="318"/>
        <v>0</v>
      </c>
      <c r="BQ270" s="143">
        <f t="shared" si="319"/>
        <v>0</v>
      </c>
      <c r="BR270" s="143">
        <f t="shared" si="320"/>
        <v>0</v>
      </c>
      <c r="BS270" s="144">
        <f>BM270/Population!E270</f>
        <v>0</v>
      </c>
      <c r="BT270" s="144">
        <f>BN270/Population!F270</f>
        <v>0</v>
      </c>
      <c r="BU270" s="144">
        <f>BO270/Population!G270</f>
        <v>0</v>
      </c>
      <c r="BV270" s="144">
        <f t="shared" si="321"/>
        <v>0</v>
      </c>
      <c r="BW270" s="144">
        <f t="shared" si="322"/>
        <v>0</v>
      </c>
      <c r="BX270" s="144">
        <f t="shared" si="323"/>
        <v>0</v>
      </c>
      <c r="BY270" s="143">
        <v>31.447944639999999</v>
      </c>
      <c r="BZ270" s="143">
        <v>38</v>
      </c>
      <c r="CA270" s="143">
        <v>0</v>
      </c>
      <c r="CB270" s="143">
        <f t="shared" si="324"/>
        <v>6.5520553600000007</v>
      </c>
      <c r="CC270" s="143">
        <f t="shared" si="325"/>
        <v>-38</v>
      </c>
      <c r="CD270" s="143">
        <f t="shared" si="326"/>
        <v>-31.447944639999999</v>
      </c>
      <c r="CE270" s="144">
        <f>BY270/Population!E270</f>
        <v>8.305216699575067E-3</v>
      </c>
      <c r="CF270" s="144">
        <f>BZ270/Population!F270</f>
        <v>8.6896867139263662E-3</v>
      </c>
      <c r="CG270" s="144">
        <f>CA270/Population!G270</f>
        <v>0</v>
      </c>
      <c r="CH270" s="144">
        <f t="shared" si="327"/>
        <v>3.8447001435129927E-4</v>
      </c>
      <c r="CI270" s="144">
        <f t="shared" si="328"/>
        <v>-8.6896867139263662E-3</v>
      </c>
      <c r="CJ270" s="144">
        <f t="shared" si="329"/>
        <v>-8.305216699575067E-3</v>
      </c>
      <c r="CK270" s="143">
        <v>82.550857539999996</v>
      </c>
      <c r="CL270" s="143">
        <v>122</v>
      </c>
      <c r="CM270" s="143">
        <v>10</v>
      </c>
      <c r="CN270" s="143">
        <f t="shared" si="330"/>
        <v>39.449142460000004</v>
      </c>
      <c r="CO270" s="143">
        <f t="shared" si="331"/>
        <v>-112</v>
      </c>
      <c r="CP270" s="143">
        <f t="shared" si="332"/>
        <v>-72.550857539999996</v>
      </c>
      <c r="CQ270" s="144">
        <f>CK270/Population!E270</f>
        <v>2.1801194591693683E-2</v>
      </c>
      <c r="CR270" s="144">
        <f>CL270/Population!F270</f>
        <v>2.7898467871026754E-2</v>
      </c>
      <c r="CS270" s="144">
        <f>CM270/Population!G270</f>
        <v>2.0907380305247754E-3</v>
      </c>
      <c r="CT270" s="144">
        <f t="shared" si="333"/>
        <v>6.0972732793330708E-3</v>
      </c>
      <c r="CU270" s="144">
        <f t="shared" si="334"/>
        <v>-2.5807729840501979E-2</v>
      </c>
      <c r="CV270" s="144">
        <f t="shared" si="335"/>
        <v>-1.9710456561168908E-2</v>
      </c>
      <c r="CW270" s="143">
        <v>21.620462419999999</v>
      </c>
      <c r="CX270" s="143">
        <v>18</v>
      </c>
      <c r="CY270" s="143">
        <v>39</v>
      </c>
      <c r="CZ270" s="143">
        <f t="shared" si="336"/>
        <v>-3.6204624199999991</v>
      </c>
      <c r="DA270" s="143">
        <f t="shared" si="337"/>
        <v>21</v>
      </c>
      <c r="DB270" s="143">
        <f t="shared" si="338"/>
        <v>17.379537580000001</v>
      </c>
      <c r="DC270" s="144">
        <f>CW270/Population!E270</f>
        <v>5.7098366077230275E-3</v>
      </c>
      <c r="DD270" s="144">
        <f>CX270/Population!F270</f>
        <v>4.1161673908072264E-3</v>
      </c>
      <c r="DE270" s="144">
        <f>CY270/Population!G270</f>
        <v>8.153878319046624E-3</v>
      </c>
      <c r="DF270" s="144">
        <f t="shared" si="339"/>
        <v>-1.5936692169158011E-3</v>
      </c>
      <c r="DG270" s="144">
        <f t="shared" si="340"/>
        <v>4.0377109282393976E-3</v>
      </c>
      <c r="DH270" s="144">
        <f t="shared" si="341"/>
        <v>2.4440417113235965E-3</v>
      </c>
      <c r="DI270" s="143">
        <v>0</v>
      </c>
      <c r="DJ270" s="143">
        <v>0</v>
      </c>
      <c r="DK270" s="143">
        <v>0</v>
      </c>
      <c r="DL270" s="143">
        <f t="shared" si="342"/>
        <v>0</v>
      </c>
      <c r="DM270" s="143">
        <f t="shared" si="343"/>
        <v>0</v>
      </c>
      <c r="DN270" s="143">
        <f t="shared" si="344"/>
        <v>0</v>
      </c>
      <c r="DO270" s="144">
        <f>DI270/Population!E270</f>
        <v>0</v>
      </c>
      <c r="DP270" s="144">
        <f>DJ270/Population!F270</f>
        <v>0</v>
      </c>
      <c r="DQ270" s="144">
        <f>DK270/Population!G270</f>
        <v>0</v>
      </c>
      <c r="DR270" s="144">
        <f t="shared" si="345"/>
        <v>0</v>
      </c>
      <c r="DS270" s="144">
        <f t="shared" si="346"/>
        <v>0</v>
      </c>
      <c r="DT270" s="144">
        <f t="shared" si="347"/>
        <v>0</v>
      </c>
      <c r="DU270" s="143">
        <v>27.516952509999999</v>
      </c>
      <c r="DV270" s="143">
        <v>5</v>
      </c>
      <c r="DW270" s="143">
        <v>0</v>
      </c>
      <c r="DX270" s="143">
        <f t="shared" si="348"/>
        <v>-22.516952509999999</v>
      </c>
      <c r="DY270" s="143">
        <f t="shared" si="349"/>
        <v>-5</v>
      </c>
      <c r="DZ270" s="143">
        <f t="shared" si="350"/>
        <v>-27.516952509999999</v>
      </c>
      <c r="EA270" s="144">
        <f>DU270/Population!E270</f>
        <v>7.2670648630175812E-3</v>
      </c>
      <c r="EB270" s="144">
        <f>DV270/Population!F270</f>
        <v>1.1433798307797849E-3</v>
      </c>
      <c r="EC270" s="144">
        <f>DW270/Population!G270</f>
        <v>0</v>
      </c>
      <c r="ED270" s="144">
        <f t="shared" si="351"/>
        <v>-6.123685032237796E-3</v>
      </c>
      <c r="EE270" s="144">
        <f t="shared" si="352"/>
        <v>-1.1433798307797849E-3</v>
      </c>
      <c r="EF270" s="144">
        <f t="shared" si="353"/>
        <v>-7.2670648630175812E-3</v>
      </c>
      <c r="EG270" s="143">
        <v>102.2058182</v>
      </c>
      <c r="EH270" s="143">
        <v>142</v>
      </c>
      <c r="EI270" s="143">
        <v>0</v>
      </c>
      <c r="EJ270" s="143">
        <f t="shared" si="354"/>
        <v>39.794181800000004</v>
      </c>
      <c r="EK270" s="143">
        <f t="shared" si="355"/>
        <v>-142</v>
      </c>
      <c r="EL270" s="143">
        <f t="shared" si="356"/>
        <v>-102.2058182</v>
      </c>
      <c r="EM270" s="144">
        <f>EG270/Population!E270</f>
        <v>2.6991953777122057E-2</v>
      </c>
      <c r="EN270" s="144">
        <f>EH270/Population!F270</f>
        <v>3.2471987194145895E-2</v>
      </c>
      <c r="EO270" s="144">
        <f>EI270/Population!G270</f>
        <v>0</v>
      </c>
      <c r="EP270" s="144">
        <f t="shared" si="357"/>
        <v>5.4800334170238378E-3</v>
      </c>
      <c r="EQ270" s="144">
        <f t="shared" si="358"/>
        <v>-3.2471987194145895E-2</v>
      </c>
      <c r="ER270" s="144">
        <f t="shared" si="359"/>
        <v>-2.6991953777122057E-2</v>
      </c>
    </row>
    <row r="271" spans="1:148" x14ac:dyDescent="0.25">
      <c r="A271" s="155">
        <v>42101028901</v>
      </c>
      <c r="B271" s="155" t="s">
        <v>3</v>
      </c>
      <c r="C271" s="155" t="s">
        <v>4</v>
      </c>
      <c r="D271" s="155" t="s">
        <v>272</v>
      </c>
      <c r="E271" s="143">
        <v>2174.3549320000002</v>
      </c>
      <c r="F271" s="143">
        <v>630.40826419999996</v>
      </c>
      <c r="G271" s="143">
        <v>399</v>
      </c>
      <c r="H271" s="143">
        <f t="shared" si="288"/>
        <v>-1543.9466678000003</v>
      </c>
      <c r="I271" s="143">
        <f t="shared" si="289"/>
        <v>-231.40826419999996</v>
      </c>
      <c r="J271" s="143">
        <f t="shared" si="290"/>
        <v>-1775.3549320000002</v>
      </c>
      <c r="K271" s="144">
        <f>E271/Population!E271</f>
        <v>0.65263911180771284</v>
      </c>
      <c r="L271" s="144">
        <f>F271/Population!F271</f>
        <v>0.15915381418656935</v>
      </c>
      <c r="M271" s="144">
        <f>G271/Population!G271</f>
        <v>9.3794076163610726E-2</v>
      </c>
      <c r="N271" s="144">
        <f t="shared" si="291"/>
        <v>-0.49348529762114346</v>
      </c>
      <c r="O271" s="144">
        <f t="shared" si="292"/>
        <v>-6.5359738022958622E-2</v>
      </c>
      <c r="P271" s="144">
        <f t="shared" si="293"/>
        <v>-0.55884503564410215</v>
      </c>
      <c r="Q271" s="143">
        <v>184.81533809999999</v>
      </c>
      <c r="R271" s="143">
        <v>1021.183105</v>
      </c>
      <c r="S271" s="143">
        <v>1062</v>
      </c>
      <c r="T271" s="143">
        <f t="shared" si="294"/>
        <v>836.36776689999999</v>
      </c>
      <c r="U271" s="143">
        <f t="shared" si="295"/>
        <v>40.816895000000045</v>
      </c>
      <c r="V271" s="143">
        <f t="shared" si="296"/>
        <v>877.18466190000004</v>
      </c>
      <c r="W271" s="144">
        <f>Q271/Population!E271</f>
        <v>5.5472874428592202E-2</v>
      </c>
      <c r="X271" s="144">
        <f>R271/Population!F271</f>
        <v>0.25780941553785225</v>
      </c>
      <c r="Y271" s="144">
        <f>S271/Population!G271</f>
        <v>0.24964739069111425</v>
      </c>
      <c r="Z271" s="144">
        <f t="shared" si="297"/>
        <v>0.20233654110926005</v>
      </c>
      <c r="AA271" s="144">
        <f t="shared" si="298"/>
        <v>-8.162024846738003E-3</v>
      </c>
      <c r="AB271" s="144">
        <f t="shared" si="299"/>
        <v>0.19417451626252205</v>
      </c>
      <c r="AC271" s="143">
        <v>635.18865679999999</v>
      </c>
      <c r="AD271" s="143">
        <v>1723.2464600000001</v>
      </c>
      <c r="AE271" s="143">
        <v>2390</v>
      </c>
      <c r="AF271" s="143">
        <f t="shared" si="300"/>
        <v>1088.0578032000001</v>
      </c>
      <c r="AG271" s="143">
        <f t="shared" si="301"/>
        <v>666.75353999999993</v>
      </c>
      <c r="AH271" s="143">
        <f t="shared" si="302"/>
        <v>1754.8113432</v>
      </c>
      <c r="AI271" s="144">
        <f>AC271/Population!E271</f>
        <v>0.19065376802258246</v>
      </c>
      <c r="AJ271" s="144">
        <f>AD271/Population!F271</f>
        <v>0.43505338122517501</v>
      </c>
      <c r="AK271" s="144">
        <f>AE271/Population!G271</f>
        <v>0.56182416549130232</v>
      </c>
      <c r="AL271" s="144">
        <f t="shared" si="303"/>
        <v>0.24439961320259254</v>
      </c>
      <c r="AM271" s="144">
        <f t="shared" si="304"/>
        <v>0.12677078426612731</v>
      </c>
      <c r="AN271" s="144">
        <f t="shared" si="305"/>
        <v>0.37117039746871983</v>
      </c>
      <c r="AO271" s="143">
        <v>315.20413209999998</v>
      </c>
      <c r="AP271" s="143">
        <v>450.29162600000001</v>
      </c>
      <c r="AQ271" s="143">
        <v>377</v>
      </c>
      <c r="AR271" s="143">
        <f t="shared" si="306"/>
        <v>135.08749390000003</v>
      </c>
      <c r="AS271" s="143">
        <f t="shared" si="307"/>
        <v>-73.291626000000008</v>
      </c>
      <c r="AT271" s="143">
        <f t="shared" si="308"/>
        <v>61.795867900000019</v>
      </c>
      <c r="AU271" s="144">
        <f>AO271/Population!E271</f>
        <v>9.460945946973158E-2</v>
      </c>
      <c r="AV271" s="144">
        <f>AP271/Population!F271</f>
        <v>0.11368129804757117</v>
      </c>
      <c r="AW271" s="144">
        <f>AQ271/Population!G271</f>
        <v>8.8622472966619653E-2</v>
      </c>
      <c r="AX271" s="144">
        <f t="shared" si="309"/>
        <v>1.9071838577839589E-2</v>
      </c>
      <c r="AY271" s="144">
        <f t="shared" si="310"/>
        <v>-2.5058825080951516E-2</v>
      </c>
      <c r="AZ271" s="144">
        <f t="shared" si="311"/>
        <v>-5.9869865031119268E-3</v>
      </c>
      <c r="BA271" s="143">
        <v>9.9330821040000004</v>
      </c>
      <c r="BB271" s="143">
        <v>14.09608555</v>
      </c>
      <c r="BC271" s="143">
        <v>26</v>
      </c>
      <c r="BD271" s="143">
        <f t="shared" si="312"/>
        <v>4.1630034459999994</v>
      </c>
      <c r="BE271" s="143">
        <f t="shared" si="313"/>
        <v>11.90391445</v>
      </c>
      <c r="BF271" s="143">
        <f t="shared" si="314"/>
        <v>16.066917896</v>
      </c>
      <c r="BG271" s="144">
        <f>BA271/Population!E271</f>
        <v>2.9814441913145976E-3</v>
      </c>
      <c r="BH271" s="144">
        <f>BB271/Population!F271</f>
        <v>3.5587188617041059E-3</v>
      </c>
      <c r="BI271" s="144">
        <f>BC271/Population!G271</f>
        <v>6.1118946873530795E-3</v>
      </c>
      <c r="BJ271" s="144">
        <f t="shared" si="315"/>
        <v>5.7727467038950825E-4</v>
      </c>
      <c r="BK271" s="144">
        <f t="shared" si="316"/>
        <v>2.5531758256489736E-3</v>
      </c>
      <c r="BL271" s="144">
        <f t="shared" si="317"/>
        <v>3.1304504960384819E-3</v>
      </c>
      <c r="BM271" s="143">
        <v>1.566231728</v>
      </c>
      <c r="BN271" s="143">
        <v>0</v>
      </c>
      <c r="BO271" s="143">
        <v>0</v>
      </c>
      <c r="BP271" s="143">
        <f t="shared" si="318"/>
        <v>-1.566231728</v>
      </c>
      <c r="BQ271" s="143">
        <f t="shared" si="319"/>
        <v>0</v>
      </c>
      <c r="BR271" s="143">
        <f t="shared" si="320"/>
        <v>-1.566231728</v>
      </c>
      <c r="BS271" s="144">
        <f>BM271/Population!E271</f>
        <v>4.7010912009050928E-4</v>
      </c>
      <c r="BT271" s="144">
        <f>BN271/Population!F271</f>
        <v>0</v>
      </c>
      <c r="BU271" s="144">
        <f>BO271/Population!G271</f>
        <v>0</v>
      </c>
      <c r="BV271" s="144">
        <f t="shared" si="321"/>
        <v>-4.7010912009050928E-4</v>
      </c>
      <c r="BW271" s="144">
        <f t="shared" si="322"/>
        <v>0</v>
      </c>
      <c r="BX271" s="144">
        <f t="shared" si="323"/>
        <v>-4.7010912009050928E-4</v>
      </c>
      <c r="BY271" s="143">
        <v>11.355179789999999</v>
      </c>
      <c r="BZ271" s="143">
        <v>35.240215300000003</v>
      </c>
      <c r="CA271" s="143">
        <v>0</v>
      </c>
      <c r="CB271" s="143">
        <f t="shared" si="324"/>
        <v>23.885035510000002</v>
      </c>
      <c r="CC271" s="143">
        <f t="shared" si="325"/>
        <v>-35.240215300000003</v>
      </c>
      <c r="CD271" s="143">
        <f t="shared" si="326"/>
        <v>-11.355179789999999</v>
      </c>
      <c r="CE271" s="144">
        <f>BY271/Population!E271</f>
        <v>3.4082910492197831E-3</v>
      </c>
      <c r="CF271" s="144">
        <f>BZ271/Population!F271</f>
        <v>8.8967975140178991E-3</v>
      </c>
      <c r="CG271" s="144">
        <f>CA271/Population!G271</f>
        <v>0</v>
      </c>
      <c r="CH271" s="144">
        <f t="shared" si="327"/>
        <v>5.4885064647981156E-3</v>
      </c>
      <c r="CI271" s="144">
        <f t="shared" si="328"/>
        <v>-8.8967975140178991E-3</v>
      </c>
      <c r="CJ271" s="144">
        <f t="shared" si="329"/>
        <v>-3.4082910492197831E-3</v>
      </c>
      <c r="CK271" s="143">
        <v>65.390174869999996</v>
      </c>
      <c r="CL271" s="143">
        <v>71.263542180000002</v>
      </c>
      <c r="CM271" s="143">
        <v>0</v>
      </c>
      <c r="CN271" s="143">
        <f t="shared" si="330"/>
        <v>5.8733673100000061</v>
      </c>
      <c r="CO271" s="143">
        <f t="shared" si="331"/>
        <v>-71.263542180000002</v>
      </c>
      <c r="CP271" s="143">
        <f t="shared" si="332"/>
        <v>-65.390174869999996</v>
      </c>
      <c r="CQ271" s="144">
        <f>CK271/Population!E271</f>
        <v>1.9627055831613335E-2</v>
      </c>
      <c r="CR271" s="144">
        <f>CL271/Population!F271</f>
        <v>1.7991300549946802E-2</v>
      </c>
      <c r="CS271" s="144">
        <f>CM271/Population!G271</f>
        <v>0</v>
      </c>
      <c r="CT271" s="144">
        <f t="shared" si="333"/>
        <v>-1.635755281666533E-3</v>
      </c>
      <c r="CU271" s="144">
        <f t="shared" si="334"/>
        <v>-1.7991300549946802E-2</v>
      </c>
      <c r="CV271" s="144">
        <f t="shared" si="335"/>
        <v>-1.9627055831613335E-2</v>
      </c>
      <c r="CW271" s="143">
        <v>33.673980710000002</v>
      </c>
      <c r="CX271" s="143">
        <v>16.053874969999999</v>
      </c>
      <c r="CY271" s="143">
        <v>0</v>
      </c>
      <c r="CZ271" s="143">
        <f t="shared" si="336"/>
        <v>-17.620105740000003</v>
      </c>
      <c r="DA271" s="143">
        <f t="shared" si="337"/>
        <v>-16.053874969999999</v>
      </c>
      <c r="DB271" s="143">
        <f t="shared" si="338"/>
        <v>-33.673980710000002</v>
      </c>
      <c r="DC271" s="144">
        <f>CW271/Population!E271</f>
        <v>1.0107345649125354E-2</v>
      </c>
      <c r="DD271" s="144">
        <f>CX271/Population!F271</f>
        <v>4.0529853097534896E-3</v>
      </c>
      <c r="DE271" s="144">
        <f>CY271/Population!G271</f>
        <v>0</v>
      </c>
      <c r="DF271" s="144">
        <f t="shared" si="339"/>
        <v>-6.0543603393718648E-3</v>
      </c>
      <c r="DG271" s="144">
        <f t="shared" si="340"/>
        <v>-4.0529853097534896E-3</v>
      </c>
      <c r="DH271" s="144">
        <f t="shared" si="341"/>
        <v>-1.0107345649125354E-2</v>
      </c>
      <c r="DI271" s="143">
        <v>0.391557932</v>
      </c>
      <c r="DJ271" s="143">
        <v>1.95778966</v>
      </c>
      <c r="DK271" s="143">
        <v>0</v>
      </c>
      <c r="DL271" s="143">
        <f t="shared" si="342"/>
        <v>1.566231728</v>
      </c>
      <c r="DM271" s="143">
        <f t="shared" si="343"/>
        <v>-1.95778966</v>
      </c>
      <c r="DN271" s="143">
        <f t="shared" si="344"/>
        <v>-0.391557932</v>
      </c>
      <c r="DO271" s="144">
        <f>DI271/Population!E271</f>
        <v>1.1752728002262732E-4</v>
      </c>
      <c r="DP271" s="144">
        <f>DJ271/Population!F271</f>
        <v>4.9426650864014296E-4</v>
      </c>
      <c r="DQ271" s="144">
        <f>DK271/Population!G271</f>
        <v>0</v>
      </c>
      <c r="DR271" s="144">
        <f t="shared" si="345"/>
        <v>3.7673922861751561E-4</v>
      </c>
      <c r="DS271" s="144">
        <f t="shared" si="346"/>
        <v>-4.9426650864014296E-4</v>
      </c>
      <c r="DT271" s="144">
        <f t="shared" si="347"/>
        <v>-1.1752728002262732E-4</v>
      </c>
      <c r="DU271" s="143">
        <v>18.01166534</v>
      </c>
      <c r="DV271" s="143">
        <v>16.836990360000001</v>
      </c>
      <c r="DW271" s="143">
        <v>0</v>
      </c>
      <c r="DX271" s="143">
        <f t="shared" si="348"/>
        <v>-1.1746749799999989</v>
      </c>
      <c r="DY271" s="143">
        <f t="shared" si="349"/>
        <v>-16.836990360000001</v>
      </c>
      <c r="DZ271" s="143">
        <f t="shared" si="350"/>
        <v>-18.01166534</v>
      </c>
      <c r="EA271" s="144">
        <f>DU271/Population!E271</f>
        <v>5.406255021512452E-3</v>
      </c>
      <c r="EB271" s="144">
        <f>DV271/Population!F271</f>
        <v>4.2506917935427975E-3</v>
      </c>
      <c r="EC271" s="144">
        <f>DW271/Population!G271</f>
        <v>0</v>
      </c>
      <c r="ED271" s="144">
        <f t="shared" si="351"/>
        <v>-1.1555632279696545E-3</v>
      </c>
      <c r="EE271" s="144">
        <f t="shared" si="352"/>
        <v>-4.2506917935427975E-3</v>
      </c>
      <c r="EF271" s="144">
        <f t="shared" si="353"/>
        <v>-5.406255021512452E-3</v>
      </c>
      <c r="EG271" s="143">
        <v>131.5634613</v>
      </c>
      <c r="EH271" s="143">
        <v>226.71203610000001</v>
      </c>
      <c r="EI271" s="143">
        <v>266</v>
      </c>
      <c r="EJ271" s="143">
        <f t="shared" si="354"/>
        <v>95.148574800000006</v>
      </c>
      <c r="EK271" s="143">
        <f t="shared" si="355"/>
        <v>39.287963899999994</v>
      </c>
      <c r="EL271" s="143">
        <f t="shared" si="356"/>
        <v>134.4365387</v>
      </c>
      <c r="EM271" s="144">
        <f>EG271/Population!E271</f>
        <v>3.9489164931413502E-2</v>
      </c>
      <c r="EN271" s="144">
        <f>EH271/Population!F271</f>
        <v>5.7236060052459903E-2</v>
      </c>
      <c r="EO271" s="144">
        <f>EI271/Population!G271</f>
        <v>6.2529384109073813E-2</v>
      </c>
      <c r="EP271" s="144">
        <f t="shared" si="357"/>
        <v>1.7746895121046401E-2</v>
      </c>
      <c r="EQ271" s="144">
        <f t="shared" si="358"/>
        <v>5.29332405661391E-3</v>
      </c>
      <c r="ER271" s="144">
        <f t="shared" si="359"/>
        <v>2.3040219177660311E-2</v>
      </c>
    </row>
    <row r="272" spans="1:148" x14ac:dyDescent="0.25">
      <c r="A272" s="155">
        <v>42101028902</v>
      </c>
      <c r="B272" s="155" t="s">
        <v>3</v>
      </c>
      <c r="C272" s="155" t="s">
        <v>4</v>
      </c>
      <c r="D272" s="155" t="s">
        <v>273</v>
      </c>
      <c r="E272" s="143">
        <v>3378.7312980000002</v>
      </c>
      <c r="F272" s="143">
        <v>979.59173580000004</v>
      </c>
      <c r="G272" s="143">
        <v>634</v>
      </c>
      <c r="H272" s="143">
        <f t="shared" si="288"/>
        <v>-2399.1395622</v>
      </c>
      <c r="I272" s="143">
        <f t="shared" si="289"/>
        <v>-345.59173580000004</v>
      </c>
      <c r="J272" s="143">
        <f t="shared" si="290"/>
        <v>-2744.7312980000002</v>
      </c>
      <c r="K272" s="144">
        <f>E272/Population!E272</f>
        <v>0.65263911161226618</v>
      </c>
      <c r="L272" s="144">
        <f>F272/Population!F272</f>
        <v>0.15915381673549941</v>
      </c>
      <c r="M272" s="144">
        <f>G272/Population!G272</f>
        <v>8.8153503893214677E-2</v>
      </c>
      <c r="N272" s="144">
        <f t="shared" si="291"/>
        <v>-0.49348529487676673</v>
      </c>
      <c r="O272" s="144">
        <f t="shared" si="292"/>
        <v>-7.1000312842284738E-2</v>
      </c>
      <c r="P272" s="144">
        <f t="shared" si="293"/>
        <v>-0.56448560771905154</v>
      </c>
      <c r="Q272" s="143">
        <v>287.18466189999998</v>
      </c>
      <c r="R272" s="143">
        <v>1586.8168949999999</v>
      </c>
      <c r="S272" s="143">
        <v>2142</v>
      </c>
      <c r="T272" s="143">
        <f t="shared" si="294"/>
        <v>1299.6322330999999</v>
      </c>
      <c r="U272" s="143">
        <f t="shared" si="295"/>
        <v>555.18310500000007</v>
      </c>
      <c r="V272" s="143">
        <f t="shared" si="296"/>
        <v>1854.8153381</v>
      </c>
      <c r="W272" s="144">
        <f>Q272/Population!E272</f>
        <v>5.5472876082815689E-2</v>
      </c>
      <c r="X272" s="144">
        <f>R272/Population!F272</f>
        <v>0.25780940780740319</v>
      </c>
      <c r="Y272" s="144">
        <f>S272/Population!G272</f>
        <v>0.29783092324805338</v>
      </c>
      <c r="Z272" s="144">
        <f t="shared" si="297"/>
        <v>0.20233653172458749</v>
      </c>
      <c r="AA272" s="144">
        <f t="shared" si="298"/>
        <v>4.0021515440650191E-2</v>
      </c>
      <c r="AB272" s="144">
        <f t="shared" si="299"/>
        <v>0.24235804716523768</v>
      </c>
      <c r="AC272" s="143">
        <v>987.01996729999996</v>
      </c>
      <c r="AD272" s="143">
        <v>2677.7536620000001</v>
      </c>
      <c r="AE272" s="143">
        <v>3822</v>
      </c>
      <c r="AF272" s="143">
        <f t="shared" si="300"/>
        <v>1690.7336947000001</v>
      </c>
      <c r="AG272" s="143">
        <f t="shared" si="301"/>
        <v>1144.2463379999999</v>
      </c>
      <c r="AH272" s="143">
        <f t="shared" si="302"/>
        <v>2834.9800327000003</v>
      </c>
      <c r="AI272" s="144">
        <f>AC272/Population!E272</f>
        <v>0.19065376254795624</v>
      </c>
      <c r="AJ272" s="144">
        <f>AD272/Population!F272</f>
        <v>0.435053400319591</v>
      </c>
      <c r="AK272" s="144">
        <f>AE272/Population!G272</f>
        <v>0.53142380422691882</v>
      </c>
      <c r="AL272" s="144">
        <f t="shared" si="303"/>
        <v>0.24439963777163476</v>
      </c>
      <c r="AM272" s="144">
        <f t="shared" si="304"/>
        <v>9.6370403907327817E-2</v>
      </c>
      <c r="AN272" s="144">
        <f t="shared" si="305"/>
        <v>0.34077004167896258</v>
      </c>
      <c r="AO272" s="143">
        <v>489.79586790000002</v>
      </c>
      <c r="AP272" s="143">
        <v>699.70837400000005</v>
      </c>
      <c r="AQ272" s="143">
        <v>463</v>
      </c>
      <c r="AR272" s="143">
        <f t="shared" si="306"/>
        <v>209.91250610000003</v>
      </c>
      <c r="AS272" s="143">
        <f t="shared" si="307"/>
        <v>-236.70837400000005</v>
      </c>
      <c r="AT272" s="143">
        <f t="shared" si="308"/>
        <v>-26.795867900000019</v>
      </c>
      <c r="AU272" s="144">
        <f>AO272/Population!E272</f>
        <v>9.4609458966693746E-2</v>
      </c>
      <c r="AV272" s="144">
        <f>AP272/Population!F272</f>
        <v>0.11368129625240789</v>
      </c>
      <c r="AW272" s="144">
        <f>AQ272/Population!G272</f>
        <v>6.4377085650723032E-2</v>
      </c>
      <c r="AX272" s="144">
        <f t="shared" si="309"/>
        <v>1.9071837285714141E-2</v>
      </c>
      <c r="AY272" s="144">
        <f t="shared" si="310"/>
        <v>-4.9304210601684856E-2</v>
      </c>
      <c r="AZ272" s="144">
        <f t="shared" si="311"/>
        <v>-3.0232373315970715E-2</v>
      </c>
      <c r="BA272" s="143">
        <v>15.43502191</v>
      </c>
      <c r="BB272" s="143">
        <v>21.90391541</v>
      </c>
      <c r="BC272" s="143">
        <v>0</v>
      </c>
      <c r="BD272" s="143">
        <f t="shared" si="312"/>
        <v>6.4688935000000001</v>
      </c>
      <c r="BE272" s="143">
        <f t="shared" si="313"/>
        <v>-21.90391541</v>
      </c>
      <c r="BF272" s="143">
        <f t="shared" si="314"/>
        <v>-15.43502191</v>
      </c>
      <c r="BG272" s="144">
        <f>BA272/Population!E272</f>
        <v>2.9814442459573961E-3</v>
      </c>
      <c r="BH272" s="144">
        <f>BB272/Population!F272</f>
        <v>3.5587190168627197E-3</v>
      </c>
      <c r="BI272" s="144">
        <f>BC272/Population!G272</f>
        <v>0</v>
      </c>
      <c r="BJ272" s="144">
        <f t="shared" si="315"/>
        <v>5.7727477090532353E-4</v>
      </c>
      <c r="BK272" s="144">
        <f t="shared" si="316"/>
        <v>-3.5587190168627197E-3</v>
      </c>
      <c r="BL272" s="144">
        <f t="shared" si="317"/>
        <v>-2.9814442459573961E-3</v>
      </c>
      <c r="BM272" s="143">
        <v>2.433768272</v>
      </c>
      <c r="BN272" s="143">
        <v>0</v>
      </c>
      <c r="BO272" s="143">
        <v>0</v>
      </c>
      <c r="BP272" s="143">
        <f t="shared" si="318"/>
        <v>-2.433768272</v>
      </c>
      <c r="BQ272" s="143">
        <f t="shared" si="319"/>
        <v>0</v>
      </c>
      <c r="BR272" s="143">
        <f t="shared" si="320"/>
        <v>-2.433768272</v>
      </c>
      <c r="BS272" s="144">
        <f>BM272/Population!E272</f>
        <v>4.7010910984499375E-4</v>
      </c>
      <c r="BT272" s="144">
        <f>BN272/Population!F272</f>
        <v>0</v>
      </c>
      <c r="BU272" s="144">
        <f>BO272/Population!G272</f>
        <v>0</v>
      </c>
      <c r="BV272" s="144">
        <f t="shared" si="321"/>
        <v>-4.7010910984499375E-4</v>
      </c>
      <c r="BW272" s="144">
        <f t="shared" si="322"/>
        <v>0</v>
      </c>
      <c r="BX272" s="144">
        <f t="shared" si="323"/>
        <v>-4.7010910984499375E-4</v>
      </c>
      <c r="BY272" s="143">
        <v>17.644819259999998</v>
      </c>
      <c r="BZ272" s="143">
        <v>54.759784699999997</v>
      </c>
      <c r="CA272" s="143">
        <v>88</v>
      </c>
      <c r="CB272" s="143">
        <f t="shared" si="324"/>
        <v>37.114965439999999</v>
      </c>
      <c r="CC272" s="143">
        <f t="shared" si="325"/>
        <v>33.240215300000003</v>
      </c>
      <c r="CD272" s="143">
        <f t="shared" si="326"/>
        <v>70.355180740000009</v>
      </c>
      <c r="CE272" s="144">
        <f>BY272/Population!E272</f>
        <v>3.408290908845573E-3</v>
      </c>
      <c r="CF272" s="144">
        <f>BZ272/Population!F272</f>
        <v>8.8967969207108168E-3</v>
      </c>
      <c r="CG272" s="144">
        <f>CA272/Population!G272</f>
        <v>1.2235817575083427E-2</v>
      </c>
      <c r="CH272" s="144">
        <f t="shared" si="327"/>
        <v>5.4885060118652438E-3</v>
      </c>
      <c r="CI272" s="144">
        <f t="shared" si="328"/>
        <v>3.3390206543726098E-3</v>
      </c>
      <c r="CJ272" s="144">
        <f t="shared" si="329"/>
        <v>8.8275266662378536E-3</v>
      </c>
      <c r="CK272" s="143">
        <v>101.60982509999999</v>
      </c>
      <c r="CL272" s="143">
        <v>110.7364578</v>
      </c>
      <c r="CM272" s="143">
        <v>86</v>
      </c>
      <c r="CN272" s="143">
        <f t="shared" si="330"/>
        <v>9.1266327000000018</v>
      </c>
      <c r="CO272" s="143">
        <f t="shared" si="331"/>
        <v>-24.736457799999997</v>
      </c>
      <c r="CP272" s="143">
        <f t="shared" si="332"/>
        <v>-15.609825099999995</v>
      </c>
      <c r="CQ272" s="144">
        <f>CK272/Population!E272</f>
        <v>1.9627055286579272E-2</v>
      </c>
      <c r="CR272" s="144">
        <f>CL272/Population!F272</f>
        <v>1.7991301137556578E-2</v>
      </c>
      <c r="CS272" s="144">
        <f>CM272/Population!G272</f>
        <v>1.1957730812013349E-2</v>
      </c>
      <c r="CT272" s="144">
        <f t="shared" si="333"/>
        <v>-1.6357541490226932E-3</v>
      </c>
      <c r="CU272" s="144">
        <f t="shared" si="334"/>
        <v>-6.0335703255432298E-3</v>
      </c>
      <c r="CV272" s="144">
        <f t="shared" si="335"/>
        <v>-7.6693244745659229E-3</v>
      </c>
      <c r="CW272" s="143">
        <v>52.326019289999998</v>
      </c>
      <c r="CX272" s="143">
        <v>24.946125030000001</v>
      </c>
      <c r="CY272" s="143">
        <v>0</v>
      </c>
      <c r="CZ272" s="143">
        <f t="shared" si="336"/>
        <v>-27.379894259999997</v>
      </c>
      <c r="DA272" s="143">
        <f t="shared" si="337"/>
        <v>-24.946125030000001</v>
      </c>
      <c r="DB272" s="143">
        <f t="shared" si="338"/>
        <v>-52.326019289999998</v>
      </c>
      <c r="DC272" s="144">
        <f>CW272/Population!E272</f>
        <v>1.0107346140205524E-2</v>
      </c>
      <c r="DD272" s="144">
        <f>CX272/Population!F272</f>
        <v>4.0529854082967396E-3</v>
      </c>
      <c r="DE272" s="144">
        <f>CY272/Population!G272</f>
        <v>0</v>
      </c>
      <c r="DF272" s="144">
        <f t="shared" si="339"/>
        <v>-6.0543607319087844E-3</v>
      </c>
      <c r="DG272" s="144">
        <f t="shared" si="340"/>
        <v>-4.0529854082967396E-3</v>
      </c>
      <c r="DH272" s="144">
        <f t="shared" si="341"/>
        <v>-1.0107346140205524E-2</v>
      </c>
      <c r="DI272" s="143">
        <v>0.608442068</v>
      </c>
      <c r="DJ272" s="143">
        <v>3.04221034</v>
      </c>
      <c r="DK272" s="143">
        <v>0</v>
      </c>
      <c r="DL272" s="143">
        <f t="shared" si="342"/>
        <v>2.433768272</v>
      </c>
      <c r="DM272" s="143">
        <f t="shared" si="343"/>
        <v>-3.04221034</v>
      </c>
      <c r="DN272" s="143">
        <f t="shared" si="344"/>
        <v>-0.608442068</v>
      </c>
      <c r="DO272" s="144">
        <f>DI272/Population!E272</f>
        <v>1.1752727746124844E-4</v>
      </c>
      <c r="DP272" s="144">
        <f>DJ272/Population!F272</f>
        <v>4.9426650841208667E-4</v>
      </c>
      <c r="DQ272" s="144">
        <f>DK272/Population!G272</f>
        <v>0</v>
      </c>
      <c r="DR272" s="144">
        <f t="shared" si="345"/>
        <v>3.7673923095083822E-4</v>
      </c>
      <c r="DS272" s="144">
        <f t="shared" si="346"/>
        <v>-4.9426650841208667E-4</v>
      </c>
      <c r="DT272" s="144">
        <f t="shared" si="347"/>
        <v>-1.1752727746124844E-4</v>
      </c>
      <c r="DU272" s="143">
        <v>27.98833466</v>
      </c>
      <c r="DV272" s="143">
        <v>26.163009639999999</v>
      </c>
      <c r="DW272" s="143">
        <v>0</v>
      </c>
      <c r="DX272" s="143">
        <f t="shared" si="348"/>
        <v>-1.8253250200000011</v>
      </c>
      <c r="DY272" s="143">
        <f t="shared" si="349"/>
        <v>-26.163009639999999</v>
      </c>
      <c r="DZ272" s="143">
        <f t="shared" si="350"/>
        <v>-27.98833466</v>
      </c>
      <c r="EA272" s="144">
        <f>DU272/Population!E272</f>
        <v>5.4062546728180809E-3</v>
      </c>
      <c r="EB272" s="144">
        <f>DV272/Population!F272</f>
        <v>4.2506920886721342E-3</v>
      </c>
      <c r="EC272" s="144">
        <f>DW272/Population!G272</f>
        <v>0</v>
      </c>
      <c r="ED272" s="144">
        <f t="shared" si="351"/>
        <v>-1.1555625841459466E-3</v>
      </c>
      <c r="EE272" s="144">
        <f t="shared" si="352"/>
        <v>-4.2506920886721342E-3</v>
      </c>
      <c r="EF272" s="144">
        <f t="shared" si="353"/>
        <v>-5.4062546728180809E-3</v>
      </c>
      <c r="EG272" s="143">
        <v>204.4365387</v>
      </c>
      <c r="EH272" s="143">
        <v>352.28796390000002</v>
      </c>
      <c r="EI272" s="143">
        <v>0</v>
      </c>
      <c r="EJ272" s="143">
        <f t="shared" si="354"/>
        <v>147.85142520000002</v>
      </c>
      <c r="EK272" s="143">
        <f t="shared" si="355"/>
        <v>-352.28796390000002</v>
      </c>
      <c r="EL272" s="143">
        <f t="shared" si="356"/>
        <v>-204.4365387</v>
      </c>
      <c r="EM272" s="144">
        <f>EG272/Population!E272</f>
        <v>3.948916597103564E-2</v>
      </c>
      <c r="EN272" s="144">
        <f>EH272/Population!F272</f>
        <v>5.7236062734720788E-2</v>
      </c>
      <c r="EO272" s="144">
        <f>EI272/Population!G272</f>
        <v>0</v>
      </c>
      <c r="EP272" s="144">
        <f t="shared" si="357"/>
        <v>1.7746896763685148E-2</v>
      </c>
      <c r="EQ272" s="144">
        <f t="shared" si="358"/>
        <v>-5.7236062734720788E-2</v>
      </c>
      <c r="ER272" s="144">
        <f t="shared" si="359"/>
        <v>-3.948916597103564E-2</v>
      </c>
    </row>
    <row r="273" spans="1:148" x14ac:dyDescent="0.25">
      <c r="A273" s="155">
        <v>42101029000</v>
      </c>
      <c r="B273" s="155" t="s">
        <v>3</v>
      </c>
      <c r="C273" s="155" t="s">
        <v>4</v>
      </c>
      <c r="D273" s="155" t="s">
        <v>274</v>
      </c>
      <c r="E273" s="143">
        <v>3411.9999929999999</v>
      </c>
      <c r="F273" s="143">
        <v>1040</v>
      </c>
      <c r="G273" s="143">
        <v>454</v>
      </c>
      <c r="H273" s="143">
        <f t="shared" si="288"/>
        <v>-2371.9999929999999</v>
      </c>
      <c r="I273" s="143">
        <f t="shared" si="289"/>
        <v>-586</v>
      </c>
      <c r="J273" s="143">
        <f t="shared" si="290"/>
        <v>-2957.9999929999999</v>
      </c>
      <c r="K273" s="144">
        <f>E273/Population!E273</f>
        <v>0.60176366836320994</v>
      </c>
      <c r="L273" s="144">
        <f>F273/Population!F273</f>
        <v>0.16728325558951262</v>
      </c>
      <c r="M273" s="144">
        <f>G273/Population!G273</f>
        <v>7.0507842832738005E-2</v>
      </c>
      <c r="N273" s="144">
        <f t="shared" si="291"/>
        <v>-0.43448041277369731</v>
      </c>
      <c r="O273" s="144">
        <f t="shared" si="292"/>
        <v>-9.677541275677462E-2</v>
      </c>
      <c r="P273" s="144">
        <f t="shared" si="293"/>
        <v>-0.5312558255304719</v>
      </c>
      <c r="Q273" s="143">
        <v>486</v>
      </c>
      <c r="R273" s="143">
        <v>2169</v>
      </c>
      <c r="S273" s="143">
        <v>2637</v>
      </c>
      <c r="T273" s="143">
        <f t="shared" si="294"/>
        <v>1683</v>
      </c>
      <c r="U273" s="143">
        <f t="shared" si="295"/>
        <v>468</v>
      </c>
      <c r="V273" s="143">
        <f t="shared" si="296"/>
        <v>2151</v>
      </c>
      <c r="W273" s="144">
        <f>Q273/Population!E273</f>
        <v>8.5714285880574448E-2</v>
      </c>
      <c r="X273" s="144">
        <f>R273/Population!F273</f>
        <v>0.34888209747466625</v>
      </c>
      <c r="Y273" s="144">
        <f>S273/Population!G273</f>
        <v>0.40953564218046279</v>
      </c>
      <c r="Z273" s="144">
        <f t="shared" si="297"/>
        <v>0.26316781159409181</v>
      </c>
      <c r="AA273" s="144">
        <f t="shared" si="298"/>
        <v>6.0653544705796536E-2</v>
      </c>
      <c r="AB273" s="144">
        <f t="shared" si="299"/>
        <v>0.32382135629988834</v>
      </c>
      <c r="AC273" s="143">
        <v>1005</v>
      </c>
      <c r="AD273" s="143">
        <v>1559</v>
      </c>
      <c r="AE273" s="143">
        <v>1601</v>
      </c>
      <c r="AF273" s="143">
        <f t="shared" si="300"/>
        <v>554</v>
      </c>
      <c r="AG273" s="143">
        <f t="shared" si="301"/>
        <v>42</v>
      </c>
      <c r="AH273" s="143">
        <f t="shared" si="302"/>
        <v>596</v>
      </c>
      <c r="AI273" s="144">
        <f>AC273/Population!E273</f>
        <v>0.17724867759254595</v>
      </c>
      <c r="AJ273" s="144">
        <f>AD273/Population!F273</f>
        <v>0.25076403410004827</v>
      </c>
      <c r="AK273" s="144">
        <f>AE273/Population!G273</f>
        <v>0.24864109333747475</v>
      </c>
      <c r="AL273" s="144">
        <f t="shared" si="303"/>
        <v>7.3515356507502322E-2</v>
      </c>
      <c r="AM273" s="144">
        <f t="shared" si="304"/>
        <v>-2.1229407625735219E-3</v>
      </c>
      <c r="AN273" s="144">
        <f t="shared" si="305"/>
        <v>7.13924157449288E-2</v>
      </c>
      <c r="AO273" s="143">
        <v>723</v>
      </c>
      <c r="AP273" s="143">
        <v>1348</v>
      </c>
      <c r="AQ273" s="143">
        <v>1549</v>
      </c>
      <c r="AR273" s="143">
        <f t="shared" si="306"/>
        <v>625</v>
      </c>
      <c r="AS273" s="143">
        <f t="shared" si="307"/>
        <v>201</v>
      </c>
      <c r="AT273" s="143">
        <f t="shared" si="308"/>
        <v>826</v>
      </c>
      <c r="AU273" s="144">
        <f>AO273/Population!E273</f>
        <v>0.12751322776060767</v>
      </c>
      <c r="AV273" s="144">
        <f>AP273/Population!F273</f>
        <v>0.21682483512948367</v>
      </c>
      <c r="AW273" s="144">
        <f>AQ273/Population!G273</f>
        <v>0.24056530517161051</v>
      </c>
      <c r="AX273" s="144">
        <f t="shared" si="309"/>
        <v>8.9311607368876E-2</v>
      </c>
      <c r="AY273" s="144">
        <f t="shared" si="310"/>
        <v>2.3740470042126843E-2</v>
      </c>
      <c r="AZ273" s="144">
        <f t="shared" si="311"/>
        <v>0.11305207741100284</v>
      </c>
      <c r="BA273" s="143">
        <v>29</v>
      </c>
      <c r="BB273" s="143">
        <v>48</v>
      </c>
      <c r="BC273" s="143">
        <v>7</v>
      </c>
      <c r="BD273" s="143">
        <f t="shared" si="312"/>
        <v>19</v>
      </c>
      <c r="BE273" s="143">
        <f t="shared" si="313"/>
        <v>-41</v>
      </c>
      <c r="BF273" s="143">
        <f t="shared" si="314"/>
        <v>-22</v>
      </c>
      <c r="BG273" s="144">
        <f>BA273/Population!E273</f>
        <v>5.1146384578943608E-3</v>
      </c>
      <c r="BH273" s="144">
        <f>BB273/Population!F273</f>
        <v>7.7207656425928905E-3</v>
      </c>
      <c r="BI273" s="144">
        <f>BC273/Population!G273</f>
        <v>1.0871253300201895E-3</v>
      </c>
      <c r="BJ273" s="144">
        <f t="shared" si="315"/>
        <v>2.6061271846985297E-3</v>
      </c>
      <c r="BK273" s="144">
        <f t="shared" si="316"/>
        <v>-6.6336403125727009E-3</v>
      </c>
      <c r="BL273" s="144">
        <f t="shared" si="317"/>
        <v>-4.0275131278741712E-3</v>
      </c>
      <c r="BM273" s="143">
        <v>0</v>
      </c>
      <c r="BN273" s="143">
        <v>0</v>
      </c>
      <c r="BO273" s="143">
        <v>0</v>
      </c>
      <c r="BP273" s="143">
        <f t="shared" si="318"/>
        <v>0</v>
      </c>
      <c r="BQ273" s="143">
        <f t="shared" si="319"/>
        <v>0</v>
      </c>
      <c r="BR273" s="143">
        <f t="shared" si="320"/>
        <v>0</v>
      </c>
      <c r="BS273" s="144">
        <f>BM273/Population!E273</f>
        <v>0</v>
      </c>
      <c r="BT273" s="144">
        <f>BN273/Population!F273</f>
        <v>0</v>
      </c>
      <c r="BU273" s="144">
        <f>BO273/Population!G273</f>
        <v>0</v>
      </c>
      <c r="BV273" s="144">
        <f t="shared" si="321"/>
        <v>0</v>
      </c>
      <c r="BW273" s="144">
        <f t="shared" si="322"/>
        <v>0</v>
      </c>
      <c r="BX273" s="144">
        <f t="shared" si="323"/>
        <v>0</v>
      </c>
      <c r="BY273" s="143">
        <v>265</v>
      </c>
      <c r="BZ273" s="143">
        <v>482</v>
      </c>
      <c r="CA273" s="143">
        <v>70</v>
      </c>
      <c r="CB273" s="143">
        <f t="shared" si="324"/>
        <v>217</v>
      </c>
      <c r="CC273" s="143">
        <f t="shared" si="325"/>
        <v>-412</v>
      </c>
      <c r="CD273" s="143">
        <f t="shared" si="326"/>
        <v>-195</v>
      </c>
      <c r="CE273" s="144">
        <f>BY273/Population!E273</f>
        <v>4.6737213494551913E-2</v>
      </c>
      <c r="CF273" s="144">
        <f>BZ273/Population!F273</f>
        <v>7.7529354994370275E-2</v>
      </c>
      <c r="CG273" s="144">
        <f>CA273/Population!G273</f>
        <v>1.0871253300201895E-2</v>
      </c>
      <c r="CH273" s="144">
        <f t="shared" si="327"/>
        <v>3.0792141499818362E-2</v>
      </c>
      <c r="CI273" s="144">
        <f t="shared" si="328"/>
        <v>-6.6658101694168387E-2</v>
      </c>
      <c r="CJ273" s="144">
        <f t="shared" si="329"/>
        <v>-3.5865960194350018E-2</v>
      </c>
      <c r="CK273" s="143">
        <v>67</v>
      </c>
      <c r="CL273" s="143">
        <v>149</v>
      </c>
      <c r="CM273" s="143">
        <v>310</v>
      </c>
      <c r="CN273" s="143">
        <f t="shared" si="330"/>
        <v>82</v>
      </c>
      <c r="CO273" s="143">
        <f t="shared" si="331"/>
        <v>161</v>
      </c>
      <c r="CP273" s="143">
        <f t="shared" si="332"/>
        <v>243</v>
      </c>
      <c r="CQ273" s="144">
        <f>CK273/Population!E273</f>
        <v>1.1816578506169729E-2</v>
      </c>
      <c r="CR273" s="144">
        <f>CL273/Population!F273</f>
        <v>2.3966543348882097E-2</v>
      </c>
      <c r="CS273" s="144">
        <f>CM273/Population!G273</f>
        <v>4.8144121758036965E-2</v>
      </c>
      <c r="CT273" s="144">
        <f t="shared" si="333"/>
        <v>1.2149964842712368E-2</v>
      </c>
      <c r="CU273" s="144">
        <f t="shared" si="334"/>
        <v>2.4177578409154868E-2</v>
      </c>
      <c r="CV273" s="144">
        <f t="shared" si="335"/>
        <v>3.6327543251867239E-2</v>
      </c>
      <c r="CW273" s="143">
        <v>58</v>
      </c>
      <c r="CX273" s="143">
        <v>85</v>
      </c>
      <c r="CY273" s="143">
        <v>45</v>
      </c>
      <c r="CZ273" s="143">
        <f t="shared" si="336"/>
        <v>27</v>
      </c>
      <c r="DA273" s="143">
        <f t="shared" si="337"/>
        <v>-40</v>
      </c>
      <c r="DB273" s="143">
        <f t="shared" si="338"/>
        <v>-13</v>
      </c>
      <c r="DC273" s="144">
        <f>CW273/Population!E273</f>
        <v>1.0229276915788722E-2</v>
      </c>
      <c r="DD273" s="144">
        <f>CX273/Population!F273</f>
        <v>1.3672189158758244E-2</v>
      </c>
      <c r="DE273" s="144">
        <f>CY273/Population!G273</f>
        <v>6.988662835844075E-3</v>
      </c>
      <c r="DF273" s="144">
        <f t="shared" si="339"/>
        <v>3.4429122429695223E-3</v>
      </c>
      <c r="DG273" s="144">
        <f t="shared" si="340"/>
        <v>-6.6835263229141689E-3</v>
      </c>
      <c r="DH273" s="144">
        <f t="shared" si="341"/>
        <v>-3.2406140799446466E-3</v>
      </c>
      <c r="DI273" s="143">
        <v>3</v>
      </c>
      <c r="DJ273" s="143">
        <v>3</v>
      </c>
      <c r="DK273" s="143">
        <v>0</v>
      </c>
      <c r="DL273" s="143">
        <f t="shared" si="342"/>
        <v>0</v>
      </c>
      <c r="DM273" s="143">
        <f t="shared" si="343"/>
        <v>-3</v>
      </c>
      <c r="DN273" s="143">
        <f t="shared" si="344"/>
        <v>-3</v>
      </c>
      <c r="DO273" s="144">
        <f>DI273/Population!E273</f>
        <v>5.2910053012700275E-4</v>
      </c>
      <c r="DP273" s="144">
        <f>DJ273/Population!F273</f>
        <v>4.8254785266205565E-4</v>
      </c>
      <c r="DQ273" s="144">
        <f>DK273/Population!G273</f>
        <v>0</v>
      </c>
      <c r="DR273" s="144">
        <f t="shared" si="345"/>
        <v>-4.6552677464947094E-5</v>
      </c>
      <c r="DS273" s="144">
        <f t="shared" si="346"/>
        <v>-4.8254785266205565E-4</v>
      </c>
      <c r="DT273" s="144">
        <f t="shared" si="347"/>
        <v>-5.2910053012700275E-4</v>
      </c>
      <c r="DU273" s="143">
        <v>201</v>
      </c>
      <c r="DV273" s="143">
        <v>92</v>
      </c>
      <c r="DW273" s="143">
        <v>47</v>
      </c>
      <c r="DX273" s="143">
        <f t="shared" si="348"/>
        <v>-109</v>
      </c>
      <c r="DY273" s="143">
        <f t="shared" si="349"/>
        <v>-45</v>
      </c>
      <c r="DZ273" s="143">
        <f t="shared" si="350"/>
        <v>-154</v>
      </c>
      <c r="EA273" s="144">
        <f>DU273/Population!E273</f>
        <v>3.544973551850919E-2</v>
      </c>
      <c r="EB273" s="144">
        <f>DV273/Population!F273</f>
        <v>1.4798134148303039E-2</v>
      </c>
      <c r="EC273" s="144">
        <f>DW273/Population!G273</f>
        <v>7.2992700729927005E-3</v>
      </c>
      <c r="ED273" s="144">
        <f t="shared" si="351"/>
        <v>-2.0651601370206149E-2</v>
      </c>
      <c r="EE273" s="144">
        <f t="shared" si="352"/>
        <v>-7.4988640753103387E-3</v>
      </c>
      <c r="EF273" s="144">
        <f t="shared" si="353"/>
        <v>-2.8150465445516491E-2</v>
      </c>
      <c r="EG273" s="143">
        <v>34</v>
      </c>
      <c r="EH273" s="143">
        <v>196</v>
      </c>
      <c r="EI273" s="143">
        <v>47</v>
      </c>
      <c r="EJ273" s="143">
        <f t="shared" si="354"/>
        <v>162</v>
      </c>
      <c r="EK273" s="143">
        <f t="shared" si="355"/>
        <v>-149</v>
      </c>
      <c r="EL273" s="143">
        <f t="shared" si="356"/>
        <v>13</v>
      </c>
      <c r="EM273" s="144">
        <f>EG273/Population!E273</f>
        <v>5.9964726747726987E-3</v>
      </c>
      <c r="EN273" s="144">
        <f>EH273/Population!F273</f>
        <v>3.1526459707254303E-2</v>
      </c>
      <c r="EO273" s="144">
        <f>EI273/Population!G273</f>
        <v>7.2992700729927005E-3</v>
      </c>
      <c r="EP273" s="144">
        <f t="shared" si="357"/>
        <v>2.5529987032481605E-2</v>
      </c>
      <c r="EQ273" s="144">
        <f t="shared" si="358"/>
        <v>-2.4227189634261605E-2</v>
      </c>
      <c r="ER273" s="144">
        <f t="shared" si="359"/>
        <v>1.3027973982200017E-3</v>
      </c>
    </row>
    <row r="274" spans="1:148" x14ac:dyDescent="0.25">
      <c r="A274" s="155">
        <v>42101029100</v>
      </c>
      <c r="B274" s="155" t="s">
        <v>3</v>
      </c>
      <c r="C274" s="155" t="s">
        <v>4</v>
      </c>
      <c r="D274" s="155" t="s">
        <v>275</v>
      </c>
      <c r="E274" s="143">
        <v>2799.5718980000001</v>
      </c>
      <c r="F274" s="143">
        <v>1054.044733</v>
      </c>
      <c r="G274" s="143">
        <v>505</v>
      </c>
      <c r="H274" s="143">
        <f t="shared" si="288"/>
        <v>-1745.5271650000002</v>
      </c>
      <c r="I274" s="143">
        <f t="shared" si="289"/>
        <v>-549.04473299999995</v>
      </c>
      <c r="J274" s="143">
        <f t="shared" si="290"/>
        <v>-2294.5718980000001</v>
      </c>
      <c r="K274" s="144">
        <f>E274/Population!E274</f>
        <v>0.62872792224561147</v>
      </c>
      <c r="L274" s="144">
        <f>F274/Population!F274</f>
        <v>0.24113804196681163</v>
      </c>
      <c r="M274" s="144">
        <f>G274/Population!G274</f>
        <v>0.1293213828425096</v>
      </c>
      <c r="N274" s="144">
        <f t="shared" si="291"/>
        <v>-0.38758988027879981</v>
      </c>
      <c r="O274" s="144">
        <f t="shared" si="292"/>
        <v>-0.11181665912430203</v>
      </c>
      <c r="P274" s="144">
        <f t="shared" si="293"/>
        <v>-0.49940653940310187</v>
      </c>
      <c r="Q274" s="143">
        <v>566.37405090000004</v>
      </c>
      <c r="R274" s="143">
        <v>1439.5928289999999</v>
      </c>
      <c r="S274" s="143">
        <v>1698</v>
      </c>
      <c r="T274" s="143">
        <f t="shared" si="294"/>
        <v>873.21877809999989</v>
      </c>
      <c r="U274" s="143">
        <f t="shared" si="295"/>
        <v>258.40717100000006</v>
      </c>
      <c r="V274" s="143">
        <f t="shared" si="296"/>
        <v>1131.6259491000001</v>
      </c>
      <c r="W274" s="144">
        <f>Q274/Population!E274</f>
        <v>0.12719629758056214</v>
      </c>
      <c r="X274" s="144">
        <f>R274/Population!F274</f>
        <v>0.32934142655074877</v>
      </c>
      <c r="Y274" s="144">
        <f>S274/Population!G274</f>
        <v>0.43482714468629963</v>
      </c>
      <c r="Z274" s="144">
        <f t="shared" si="297"/>
        <v>0.20214512897018663</v>
      </c>
      <c r="AA274" s="144">
        <f t="shared" si="298"/>
        <v>0.10548571813555085</v>
      </c>
      <c r="AB274" s="144">
        <f t="shared" si="299"/>
        <v>0.30763084710573751</v>
      </c>
      <c r="AC274" s="143">
        <v>445.75764709999999</v>
      </c>
      <c r="AD274" s="143">
        <v>640.42696090000004</v>
      </c>
      <c r="AE274" s="143">
        <v>728</v>
      </c>
      <c r="AF274" s="143">
        <f t="shared" si="300"/>
        <v>194.66931380000005</v>
      </c>
      <c r="AG274" s="143">
        <f t="shared" si="301"/>
        <v>87.57303909999996</v>
      </c>
      <c r="AH274" s="143">
        <f t="shared" si="302"/>
        <v>282.24235290000001</v>
      </c>
      <c r="AI274" s="144">
        <f>AC274/Population!E274</f>
        <v>0.10010826279778419</v>
      </c>
      <c r="AJ274" s="144">
        <f>AD274/Population!F274</f>
        <v>0.14651304497736325</v>
      </c>
      <c r="AK274" s="144">
        <f>AE274/Population!G274</f>
        <v>0.18642765685019205</v>
      </c>
      <c r="AL274" s="144">
        <f t="shared" si="303"/>
        <v>4.6404782179579065E-2</v>
      </c>
      <c r="AM274" s="144">
        <f t="shared" si="304"/>
        <v>3.9914611872828798E-2</v>
      </c>
      <c r="AN274" s="144">
        <f t="shared" si="305"/>
        <v>8.6319394052407863E-2</v>
      </c>
      <c r="AO274" s="143">
        <v>587.27090729999998</v>
      </c>
      <c r="AP274" s="143">
        <v>1191.036116</v>
      </c>
      <c r="AQ274" s="143">
        <v>848</v>
      </c>
      <c r="AR274" s="143">
        <f t="shared" si="306"/>
        <v>603.76520870000002</v>
      </c>
      <c r="AS274" s="143">
        <f t="shared" si="307"/>
        <v>-343.03611599999999</v>
      </c>
      <c r="AT274" s="143">
        <f t="shared" si="308"/>
        <v>260.72909270000002</v>
      </c>
      <c r="AU274" s="144">
        <f>AO274/Population!E274</f>
        <v>0.13188931407898569</v>
      </c>
      <c r="AV274" s="144">
        <f>AP274/Population!F274</f>
        <v>0.2724781102093855</v>
      </c>
      <c r="AW274" s="144">
        <f>AQ274/Population!G274</f>
        <v>0.21715749039692703</v>
      </c>
      <c r="AX274" s="144">
        <f t="shared" si="309"/>
        <v>0.14058879613039982</v>
      </c>
      <c r="AY274" s="144">
        <f t="shared" si="310"/>
        <v>-5.5320619812458477E-2</v>
      </c>
      <c r="AZ274" s="144">
        <f t="shared" si="311"/>
        <v>8.5268176317941341E-2</v>
      </c>
      <c r="BA274" s="143">
        <v>27.895214790000001</v>
      </c>
      <c r="BB274" s="143">
        <v>22.974714039999999</v>
      </c>
      <c r="BC274" s="143">
        <v>0</v>
      </c>
      <c r="BD274" s="143">
        <f t="shared" si="312"/>
        <v>-4.9205007500000022</v>
      </c>
      <c r="BE274" s="143">
        <f t="shared" si="313"/>
        <v>-22.974714039999999</v>
      </c>
      <c r="BF274" s="143">
        <f t="shared" si="314"/>
        <v>-27.895214790000001</v>
      </c>
      <c r="BG274" s="144">
        <f>BA274/Population!E274</f>
        <v>6.2647079891183241E-3</v>
      </c>
      <c r="BH274" s="144">
        <f>BB274/Population!F274</f>
        <v>5.2560174961312732E-3</v>
      </c>
      <c r="BI274" s="144">
        <f>BC274/Population!G274</f>
        <v>0</v>
      </c>
      <c r="BJ274" s="144">
        <f t="shared" si="315"/>
        <v>-1.0086904929870509E-3</v>
      </c>
      <c r="BK274" s="144">
        <f t="shared" si="316"/>
        <v>-5.2560174961312732E-3</v>
      </c>
      <c r="BL274" s="144">
        <f t="shared" si="317"/>
        <v>-6.2647079891183241E-3</v>
      </c>
      <c r="BM274" s="143">
        <v>0</v>
      </c>
      <c r="BN274" s="143">
        <v>0</v>
      </c>
      <c r="BO274" s="143">
        <v>0</v>
      </c>
      <c r="BP274" s="143">
        <f t="shared" si="318"/>
        <v>0</v>
      </c>
      <c r="BQ274" s="143">
        <f t="shared" si="319"/>
        <v>0</v>
      </c>
      <c r="BR274" s="143">
        <f t="shared" si="320"/>
        <v>0</v>
      </c>
      <c r="BS274" s="144">
        <f>BM274/Population!E274</f>
        <v>0</v>
      </c>
      <c r="BT274" s="144">
        <f>BN274/Population!F274</f>
        <v>0</v>
      </c>
      <c r="BU274" s="144">
        <f>BO274/Population!G274</f>
        <v>0</v>
      </c>
      <c r="BV274" s="144">
        <f t="shared" si="321"/>
        <v>0</v>
      </c>
      <c r="BW274" s="144">
        <f t="shared" si="322"/>
        <v>0</v>
      </c>
      <c r="BX274" s="144">
        <f t="shared" si="323"/>
        <v>0</v>
      </c>
      <c r="BY274" s="143">
        <v>262.9184267</v>
      </c>
      <c r="BZ274" s="143">
        <v>478.83626020000003</v>
      </c>
      <c r="CA274" s="143">
        <v>219</v>
      </c>
      <c r="CB274" s="143">
        <f t="shared" si="324"/>
        <v>215.91783350000003</v>
      </c>
      <c r="CC274" s="143">
        <f t="shared" si="325"/>
        <v>-259.83626020000003</v>
      </c>
      <c r="CD274" s="143">
        <f t="shared" si="326"/>
        <v>-43.918426699999998</v>
      </c>
      <c r="CE274" s="144">
        <f>BY274/Population!E274</f>
        <v>5.9046226409569455E-2</v>
      </c>
      <c r="CF274" s="144">
        <f>BZ274/Population!F274</f>
        <v>0.10954529214211134</v>
      </c>
      <c r="CG274" s="144">
        <f>CA274/Population!G274</f>
        <v>5.6081946222791293E-2</v>
      </c>
      <c r="CH274" s="144">
        <f t="shared" si="327"/>
        <v>5.0499065732541884E-2</v>
      </c>
      <c r="CI274" s="144">
        <f t="shared" si="328"/>
        <v>-5.3463345919320046E-2</v>
      </c>
      <c r="CJ274" s="144">
        <f t="shared" si="329"/>
        <v>-2.9642801867781621E-3</v>
      </c>
      <c r="CK274" s="143">
        <v>134.73785570000001</v>
      </c>
      <c r="CL274" s="143">
        <v>318.58088939999999</v>
      </c>
      <c r="CM274" s="143">
        <v>282</v>
      </c>
      <c r="CN274" s="143">
        <f t="shared" si="330"/>
        <v>183.84303369999998</v>
      </c>
      <c r="CO274" s="143">
        <f t="shared" si="331"/>
        <v>-36.58088939999999</v>
      </c>
      <c r="CP274" s="143">
        <f t="shared" si="332"/>
        <v>147.26214429999999</v>
      </c>
      <c r="CQ274" s="144">
        <f>CK274/Population!E274</f>
        <v>3.0259430780330693E-2</v>
      </c>
      <c r="CR274" s="144">
        <f>CL274/Population!F274</f>
        <v>7.2883028084882409E-2</v>
      </c>
      <c r="CS274" s="144">
        <f>CM274/Population!G274</f>
        <v>7.2215108834827138E-2</v>
      </c>
      <c r="CT274" s="144">
        <f t="shared" si="333"/>
        <v>4.2623597304551716E-2</v>
      </c>
      <c r="CU274" s="144">
        <f t="shared" si="334"/>
        <v>-6.6791925005527109E-4</v>
      </c>
      <c r="CV274" s="144">
        <f t="shared" si="335"/>
        <v>4.1955678054496445E-2</v>
      </c>
      <c r="CW274" s="143">
        <v>18.039640819999999</v>
      </c>
      <c r="CX274" s="143">
        <v>46.049438629999997</v>
      </c>
      <c r="CY274" s="143">
        <v>28</v>
      </c>
      <c r="CZ274" s="143">
        <f t="shared" si="336"/>
        <v>28.009797809999998</v>
      </c>
      <c r="DA274" s="143">
        <f t="shared" si="337"/>
        <v>-18.049438629999997</v>
      </c>
      <c r="DB274" s="143">
        <f t="shared" si="338"/>
        <v>9.9603591800000011</v>
      </c>
      <c r="DC274" s="144">
        <f>CW274/Population!E274</f>
        <v>4.0513429567279212E-3</v>
      </c>
      <c r="DD274" s="144">
        <f>CX274/Population!F274</f>
        <v>1.0534914806987662E-2</v>
      </c>
      <c r="DE274" s="144">
        <f>CY274/Population!G274</f>
        <v>7.1702944942381563E-3</v>
      </c>
      <c r="DF274" s="144">
        <f t="shared" si="339"/>
        <v>6.4835718502597407E-3</v>
      </c>
      <c r="DG274" s="144">
        <f t="shared" si="340"/>
        <v>-3.3646203127495056E-3</v>
      </c>
      <c r="DH274" s="144">
        <f t="shared" si="341"/>
        <v>3.1189515375102351E-3</v>
      </c>
      <c r="DI274" s="143">
        <v>1.9908185009999999</v>
      </c>
      <c r="DJ274" s="143">
        <v>1.000075794</v>
      </c>
      <c r="DK274" s="143">
        <v>0</v>
      </c>
      <c r="DL274" s="143">
        <f t="shared" si="342"/>
        <v>-0.99074270699999989</v>
      </c>
      <c r="DM274" s="143">
        <f t="shared" si="343"/>
        <v>-1.000075794</v>
      </c>
      <c r="DN274" s="143">
        <f t="shared" si="344"/>
        <v>-1.9908185009999999</v>
      </c>
      <c r="DO274" s="144">
        <f>DI274/Population!E274</f>
        <v>4.4709806545638239E-4</v>
      </c>
      <c r="DP274" s="144">
        <f>DJ274/Population!F274</f>
        <v>2.2879135129036737E-4</v>
      </c>
      <c r="DQ274" s="144">
        <f>DK274/Population!G274</f>
        <v>0</v>
      </c>
      <c r="DR274" s="144">
        <f t="shared" si="345"/>
        <v>-2.1830671416601502E-4</v>
      </c>
      <c r="DS274" s="144">
        <f t="shared" si="346"/>
        <v>-2.2879135129036737E-4</v>
      </c>
      <c r="DT274" s="144">
        <f t="shared" si="347"/>
        <v>-4.4709806545638239E-4</v>
      </c>
      <c r="DU274" s="143">
        <v>112.5538478</v>
      </c>
      <c r="DV274" s="143">
        <v>68.853864430000002</v>
      </c>
      <c r="DW274" s="143">
        <v>0</v>
      </c>
      <c r="DX274" s="143">
        <f t="shared" si="348"/>
        <v>-43.699983369999998</v>
      </c>
      <c r="DY274" s="143">
        <f t="shared" si="349"/>
        <v>-68.853864430000002</v>
      </c>
      <c r="DZ274" s="143">
        <f t="shared" si="350"/>
        <v>-112.5538478</v>
      </c>
      <c r="EA274" s="144">
        <f>DU274/Population!E274</f>
        <v>2.5277345767971693E-2</v>
      </c>
      <c r="EB274" s="144">
        <f>DV274/Population!F274</f>
        <v>1.5751974779327035E-2</v>
      </c>
      <c r="EC274" s="144">
        <f>DW274/Population!G274</f>
        <v>0</v>
      </c>
      <c r="ED274" s="144">
        <f t="shared" si="351"/>
        <v>-9.5253709886446575E-3</v>
      </c>
      <c r="EE274" s="144">
        <f t="shared" si="352"/>
        <v>-1.5751974779327035E-2</v>
      </c>
      <c r="EF274" s="144">
        <f t="shared" si="353"/>
        <v>-2.5277345767971693E-2</v>
      </c>
      <c r="EG274" s="143">
        <v>38.058209230000003</v>
      </c>
      <c r="EH274" s="143">
        <v>164.96925820000001</v>
      </c>
      <c r="EI274" s="143">
        <v>238</v>
      </c>
      <c r="EJ274" s="143">
        <f t="shared" si="354"/>
        <v>126.91104897000001</v>
      </c>
      <c r="EK274" s="143">
        <f t="shared" si="355"/>
        <v>73.030741799999987</v>
      </c>
      <c r="EL274" s="143">
        <f t="shared" si="356"/>
        <v>199.94179077000001</v>
      </c>
      <c r="EM274" s="144">
        <f>EG274/Population!E274</f>
        <v>8.5471135178420959E-3</v>
      </c>
      <c r="EN274" s="144">
        <f>EH274/Population!F274</f>
        <v>3.7740678987924312E-2</v>
      </c>
      <c r="EO274" s="144">
        <f>EI274/Population!G274</f>
        <v>6.0947503201024329E-2</v>
      </c>
      <c r="EP274" s="144">
        <f t="shared" si="357"/>
        <v>2.9193565470082214E-2</v>
      </c>
      <c r="EQ274" s="144">
        <f t="shared" si="358"/>
        <v>2.3206824213100018E-2</v>
      </c>
      <c r="ER274" s="144">
        <f t="shared" si="359"/>
        <v>5.2400389683182232E-2</v>
      </c>
    </row>
    <row r="275" spans="1:148" x14ac:dyDescent="0.25">
      <c r="A275" s="155">
        <v>42101029200</v>
      </c>
      <c r="B275" s="155" t="s">
        <v>3</v>
      </c>
      <c r="C275" s="155" t="s">
        <v>4</v>
      </c>
      <c r="D275" s="155" t="s">
        <v>276</v>
      </c>
      <c r="E275" s="143">
        <v>2816.9940919999999</v>
      </c>
      <c r="F275" s="143">
        <v>1510.512029</v>
      </c>
      <c r="G275" s="143">
        <v>564</v>
      </c>
      <c r="H275" s="143">
        <f t="shared" si="288"/>
        <v>-1306.4820629999999</v>
      </c>
      <c r="I275" s="143">
        <f t="shared" si="289"/>
        <v>-946.51202899999998</v>
      </c>
      <c r="J275" s="143">
        <f t="shared" si="290"/>
        <v>-2252.9940919999999</v>
      </c>
      <c r="K275" s="144">
        <f>E275/Population!E275</f>
        <v>0.67991358510468092</v>
      </c>
      <c r="L275" s="144">
        <f>F275/Population!F275</f>
        <v>0.33690089560068492</v>
      </c>
      <c r="M275" s="144">
        <f>G275/Population!G275</f>
        <v>0.17439703153988867</v>
      </c>
      <c r="N275" s="144">
        <f t="shared" si="291"/>
        <v>-0.34301268950399599</v>
      </c>
      <c r="O275" s="144">
        <f t="shared" si="292"/>
        <v>-0.16250386406079625</v>
      </c>
      <c r="P275" s="144">
        <f t="shared" si="293"/>
        <v>-0.5055165535647923</v>
      </c>
      <c r="Q275" s="143">
        <v>359.15190280000002</v>
      </c>
      <c r="R275" s="143">
        <v>1299.212923</v>
      </c>
      <c r="S275" s="143">
        <v>1273</v>
      </c>
      <c r="T275" s="143">
        <f t="shared" si="294"/>
        <v>940.06102020000003</v>
      </c>
      <c r="U275" s="143">
        <f t="shared" si="295"/>
        <v>-26.212923000000046</v>
      </c>
      <c r="V275" s="143">
        <f t="shared" si="296"/>
        <v>913.84809719999998</v>
      </c>
      <c r="W275" s="144">
        <f>Q275/Population!E275</f>
        <v>8.6685399349398382E-2</v>
      </c>
      <c r="X275" s="144">
        <f>R275/Population!F275</f>
        <v>0.2897732616035219</v>
      </c>
      <c r="Y275" s="144">
        <f>S275/Population!G275</f>
        <v>0.39363017934446504</v>
      </c>
      <c r="Z275" s="144">
        <f t="shared" si="297"/>
        <v>0.20308786225412351</v>
      </c>
      <c r="AA275" s="144">
        <f t="shared" si="298"/>
        <v>0.10385691774094313</v>
      </c>
      <c r="AB275" s="144">
        <f t="shared" si="299"/>
        <v>0.30694477999506664</v>
      </c>
      <c r="AC275" s="143">
        <v>616.65880689999995</v>
      </c>
      <c r="AD275" s="143">
        <v>1176.503205</v>
      </c>
      <c r="AE275" s="143">
        <v>1035</v>
      </c>
      <c r="AF275" s="143">
        <f t="shared" si="300"/>
        <v>559.84439810000003</v>
      </c>
      <c r="AG275" s="143">
        <f t="shared" si="301"/>
        <v>-141.50320499999998</v>
      </c>
      <c r="AH275" s="143">
        <f t="shared" si="302"/>
        <v>418.34119310000005</v>
      </c>
      <c r="AI275" s="144">
        <f>AC275/Population!E275</f>
        <v>0.14883762141229018</v>
      </c>
      <c r="AJ275" s="144">
        <f>AD275/Population!F275</f>
        <v>0.26240438727520798</v>
      </c>
      <c r="AK275" s="144">
        <f>AE275/Population!G275</f>
        <v>0.32003710575139149</v>
      </c>
      <c r="AL275" s="144">
        <f t="shared" si="303"/>
        <v>0.11356676586291781</v>
      </c>
      <c r="AM275" s="144">
        <f t="shared" si="304"/>
        <v>5.7632718476183509E-2</v>
      </c>
      <c r="AN275" s="144">
        <f t="shared" si="305"/>
        <v>0.17119948433910132</v>
      </c>
      <c r="AO275" s="143">
        <v>340.76996129999998</v>
      </c>
      <c r="AP275" s="143">
        <v>441.5662408</v>
      </c>
      <c r="AQ275" s="143">
        <v>245</v>
      </c>
      <c r="AR275" s="143">
        <f t="shared" si="306"/>
        <v>100.79627950000003</v>
      </c>
      <c r="AS275" s="143">
        <f t="shared" si="307"/>
        <v>-196.5662408</v>
      </c>
      <c r="AT275" s="143">
        <f t="shared" si="308"/>
        <v>-95.769961299999977</v>
      </c>
      <c r="AU275" s="144">
        <f>AO275/Population!E275</f>
        <v>8.2248708558337422E-2</v>
      </c>
      <c r="AV275" s="144">
        <f>AP275/Population!F275</f>
        <v>9.8485850583416773E-2</v>
      </c>
      <c r="AW275" s="144">
        <f>AQ275/Population!G275</f>
        <v>7.575757575757576E-2</v>
      </c>
      <c r="AX275" s="144">
        <f t="shared" si="309"/>
        <v>1.6237142025079351E-2</v>
      </c>
      <c r="AY275" s="144">
        <f t="shared" si="310"/>
        <v>-2.2728274825841013E-2</v>
      </c>
      <c r="AZ275" s="144">
        <f t="shared" si="311"/>
        <v>-6.491132800761662E-3</v>
      </c>
      <c r="BA275" s="143">
        <v>7.3562638930000004</v>
      </c>
      <c r="BB275" s="143">
        <v>13.65539347</v>
      </c>
      <c r="BC275" s="143">
        <v>6</v>
      </c>
      <c r="BD275" s="143">
        <f t="shared" si="312"/>
        <v>6.2991295769999995</v>
      </c>
      <c r="BE275" s="143">
        <f t="shared" si="313"/>
        <v>-7.6553934699999999</v>
      </c>
      <c r="BF275" s="143">
        <f t="shared" si="314"/>
        <v>-1.3562638930000004</v>
      </c>
      <c r="BG275" s="144">
        <f>BA275/Population!E275</f>
        <v>1.7755180142797924E-3</v>
      </c>
      <c r="BH275" s="144">
        <f>BB275/Population!F275</f>
        <v>3.0456654442324502E-3</v>
      </c>
      <c r="BI275" s="144">
        <f>BC275/Population!G275</f>
        <v>1.8552875695732839E-3</v>
      </c>
      <c r="BJ275" s="144">
        <f t="shared" si="315"/>
        <v>1.2701474299526578E-3</v>
      </c>
      <c r="BK275" s="144">
        <f t="shared" si="316"/>
        <v>-1.1903778746591663E-3</v>
      </c>
      <c r="BL275" s="144">
        <f t="shared" si="317"/>
        <v>7.9769555293491461E-5</v>
      </c>
      <c r="BM275" s="143">
        <v>0.147489488</v>
      </c>
      <c r="BN275" s="143">
        <v>0</v>
      </c>
      <c r="BO275" s="143">
        <v>0</v>
      </c>
      <c r="BP275" s="143">
        <f t="shared" si="318"/>
        <v>-0.147489488</v>
      </c>
      <c r="BQ275" s="143">
        <f t="shared" si="319"/>
        <v>0</v>
      </c>
      <c r="BR275" s="143">
        <f t="shared" si="320"/>
        <v>-0.147489488</v>
      </c>
      <c r="BS275" s="144">
        <f>BM275/Population!E275</f>
        <v>3.5598266548062682E-5</v>
      </c>
      <c r="BT275" s="144">
        <f>BN275/Population!F275</f>
        <v>0</v>
      </c>
      <c r="BU275" s="144">
        <f>BO275/Population!G275</f>
        <v>0</v>
      </c>
      <c r="BV275" s="144">
        <f t="shared" si="321"/>
        <v>-3.5598266548062682E-5</v>
      </c>
      <c r="BW275" s="144">
        <f t="shared" si="322"/>
        <v>0</v>
      </c>
      <c r="BX275" s="144">
        <f t="shared" si="323"/>
        <v>-3.5598266548062682E-5</v>
      </c>
      <c r="BY275" s="143">
        <v>43.640540999999999</v>
      </c>
      <c r="BZ275" s="143">
        <v>38.423950079999997</v>
      </c>
      <c r="CA275" s="143">
        <v>0</v>
      </c>
      <c r="CB275" s="143">
        <f t="shared" si="324"/>
        <v>-5.2165909200000016</v>
      </c>
      <c r="CC275" s="143">
        <f t="shared" si="325"/>
        <v>-38.423950079999997</v>
      </c>
      <c r="CD275" s="143">
        <f t="shared" si="326"/>
        <v>-43.640540999999999</v>
      </c>
      <c r="CE275" s="144">
        <f>BY275/Population!E275</f>
        <v>1.0533141255596859E-2</v>
      </c>
      <c r="CF275" s="144">
        <f>BZ275/Population!F275</f>
        <v>8.5699835194546527E-3</v>
      </c>
      <c r="CG275" s="144">
        <f>CA275/Population!G275</f>
        <v>0</v>
      </c>
      <c r="CH275" s="144">
        <f t="shared" si="327"/>
        <v>-1.9631577361422063E-3</v>
      </c>
      <c r="CI275" s="144">
        <f t="shared" si="328"/>
        <v>-8.5699835194546527E-3</v>
      </c>
      <c r="CJ275" s="144">
        <f t="shared" si="329"/>
        <v>-1.0533141255596859E-2</v>
      </c>
      <c r="CK275" s="143">
        <v>129.1430335</v>
      </c>
      <c r="CL275" s="143">
        <v>157.28203479999999</v>
      </c>
      <c r="CM275" s="143">
        <v>0</v>
      </c>
      <c r="CN275" s="143">
        <f t="shared" si="330"/>
        <v>28.13900129999999</v>
      </c>
      <c r="CO275" s="143">
        <f t="shared" si="331"/>
        <v>-157.28203479999999</v>
      </c>
      <c r="CP275" s="143">
        <f t="shared" si="332"/>
        <v>-129.1430335</v>
      </c>
      <c r="CQ275" s="144">
        <f>CK275/Population!E275</f>
        <v>3.1170140948339236E-2</v>
      </c>
      <c r="CR275" s="144">
        <f>CL275/Population!F275</f>
        <v>3.5079799014310326E-2</v>
      </c>
      <c r="CS275" s="144">
        <f>CM275/Population!G275</f>
        <v>0</v>
      </c>
      <c r="CT275" s="144">
        <f t="shared" si="333"/>
        <v>3.9096580659710896E-3</v>
      </c>
      <c r="CU275" s="144">
        <f t="shared" si="334"/>
        <v>-3.5079799014310326E-2</v>
      </c>
      <c r="CV275" s="144">
        <f t="shared" si="335"/>
        <v>-3.1170140948339236E-2</v>
      </c>
      <c r="CW275" s="143">
        <v>39.302574049999997</v>
      </c>
      <c r="CX275" s="143">
        <v>63.525877510000001</v>
      </c>
      <c r="CY275" s="143">
        <v>73</v>
      </c>
      <c r="CZ275" s="143">
        <f t="shared" si="336"/>
        <v>24.223303460000004</v>
      </c>
      <c r="DA275" s="143">
        <f t="shared" si="337"/>
        <v>9.4741224899999992</v>
      </c>
      <c r="DB275" s="143">
        <f t="shared" si="338"/>
        <v>33.697425950000003</v>
      </c>
      <c r="DC275" s="144">
        <f>CW275/Population!E275</f>
        <v>9.4861235605948491E-3</v>
      </c>
      <c r="DD275" s="144">
        <f>CX275/Population!F275</f>
        <v>1.4168655804156067E-2</v>
      </c>
      <c r="DE275" s="144">
        <f>CY275/Population!G275</f>
        <v>2.2572665429808288E-2</v>
      </c>
      <c r="DF275" s="144">
        <f t="shared" si="339"/>
        <v>4.6825322435612177E-3</v>
      </c>
      <c r="DG275" s="144">
        <f t="shared" si="340"/>
        <v>8.4040096256522215E-3</v>
      </c>
      <c r="DH275" s="144">
        <f t="shared" si="341"/>
        <v>1.3086541869213439E-2</v>
      </c>
      <c r="DI275" s="143">
        <v>9.1815360000000006E-3</v>
      </c>
      <c r="DJ275" s="143">
        <v>0.99992416399999995</v>
      </c>
      <c r="DK275" s="143">
        <v>0</v>
      </c>
      <c r="DL275" s="143">
        <f t="shared" si="342"/>
        <v>0.9907426279999999</v>
      </c>
      <c r="DM275" s="143">
        <f t="shared" si="343"/>
        <v>-0.99992416399999995</v>
      </c>
      <c r="DN275" s="143">
        <f t="shared" si="344"/>
        <v>-9.1815360000000006E-3</v>
      </c>
      <c r="DO275" s="144">
        <f>DI275/Population!E275</f>
        <v>2.2160682112384392E-6</v>
      </c>
      <c r="DP275" s="144">
        <f>DJ275/Population!F275</f>
        <v>2.2302063135994139E-4</v>
      </c>
      <c r="DQ275" s="144">
        <f>DK275/Population!G275</f>
        <v>0</v>
      </c>
      <c r="DR275" s="144">
        <f t="shared" si="345"/>
        <v>2.2080456314870294E-4</v>
      </c>
      <c r="DS275" s="144">
        <f t="shared" si="346"/>
        <v>-2.2302063135994139E-4</v>
      </c>
      <c r="DT275" s="144">
        <f t="shared" si="347"/>
        <v>-2.2160682112384392E-6</v>
      </c>
      <c r="DU275" s="143">
        <v>27.25102236</v>
      </c>
      <c r="DV275" s="143">
        <v>13.968015400000001</v>
      </c>
      <c r="DW275" s="143">
        <v>0</v>
      </c>
      <c r="DX275" s="143">
        <f t="shared" si="348"/>
        <v>-13.28300696</v>
      </c>
      <c r="DY275" s="143">
        <f t="shared" si="349"/>
        <v>-13.968015400000001</v>
      </c>
      <c r="DZ275" s="143">
        <f t="shared" si="350"/>
        <v>-27.25102236</v>
      </c>
      <c r="EA275" s="144">
        <f>DU275/Population!E275</f>
        <v>6.577344398120741E-3</v>
      </c>
      <c r="EB275" s="144">
        <f>DV275/Population!F275</f>
        <v>3.1153918722114059E-3</v>
      </c>
      <c r="EC275" s="144">
        <f>DW275/Population!G275</f>
        <v>0</v>
      </c>
      <c r="ED275" s="144">
        <f t="shared" si="351"/>
        <v>-3.4619525259093351E-3</v>
      </c>
      <c r="EE275" s="144">
        <f t="shared" si="352"/>
        <v>-3.1153918722114059E-3</v>
      </c>
      <c r="EF275" s="144">
        <f t="shared" si="353"/>
        <v>-6.577344398120741E-3</v>
      </c>
      <c r="EG275" s="143">
        <v>79.182943140000006</v>
      </c>
      <c r="EH275" s="143">
        <v>150.455319</v>
      </c>
      <c r="EI275" s="143">
        <v>56</v>
      </c>
      <c r="EJ275" s="143">
        <f t="shared" si="354"/>
        <v>71.272375859999997</v>
      </c>
      <c r="EK275" s="143">
        <f t="shared" si="355"/>
        <v>-94.455319000000003</v>
      </c>
      <c r="EL275" s="143">
        <f t="shared" si="356"/>
        <v>-23.182943140000006</v>
      </c>
      <c r="EM275" s="144">
        <f>EG275/Population!E275</f>
        <v>1.9111704530141237E-2</v>
      </c>
      <c r="EN275" s="144">
        <f>EH275/Population!F275</f>
        <v>3.3557185077528931E-2</v>
      </c>
      <c r="EO275" s="144">
        <f>EI275/Population!G275</f>
        <v>1.7316017316017316E-2</v>
      </c>
      <c r="EP275" s="144">
        <f t="shared" si="357"/>
        <v>1.4445480547387694E-2</v>
      </c>
      <c r="EQ275" s="144">
        <f t="shared" si="358"/>
        <v>-1.6241167761511615E-2</v>
      </c>
      <c r="ER275" s="144">
        <f t="shared" si="359"/>
        <v>-1.7956872141239207E-3</v>
      </c>
    </row>
    <row r="276" spans="1:148" x14ac:dyDescent="0.25">
      <c r="A276" s="155">
        <v>42101029300</v>
      </c>
      <c r="B276" s="155" t="s">
        <v>3</v>
      </c>
      <c r="C276" s="155" t="s">
        <v>4</v>
      </c>
      <c r="D276" s="155" t="s">
        <v>277</v>
      </c>
      <c r="E276" s="143">
        <v>2652.0000020000002</v>
      </c>
      <c r="F276" s="143">
        <v>1660</v>
      </c>
      <c r="G276" s="143">
        <v>746</v>
      </c>
      <c r="H276" s="143">
        <f t="shared" si="288"/>
        <v>-992.00000200000022</v>
      </c>
      <c r="I276" s="143">
        <f t="shared" si="289"/>
        <v>-914</v>
      </c>
      <c r="J276" s="143">
        <f t="shared" si="290"/>
        <v>-1906.0000020000002</v>
      </c>
      <c r="K276" s="144">
        <f>E276/Population!E276</f>
        <v>0.92147324536381292</v>
      </c>
      <c r="L276" s="144">
        <f>F276/Population!F276</f>
        <v>0.55241264559068215</v>
      </c>
      <c r="M276" s="144">
        <f>G276/Population!G276</f>
        <v>0.26323218066337334</v>
      </c>
      <c r="N276" s="144">
        <f t="shared" si="291"/>
        <v>-0.36906059977313077</v>
      </c>
      <c r="O276" s="144">
        <f t="shared" si="292"/>
        <v>-0.28918046492730881</v>
      </c>
      <c r="P276" s="144">
        <f t="shared" si="293"/>
        <v>-0.65824106470043953</v>
      </c>
      <c r="Q276" s="143">
        <v>27</v>
      </c>
      <c r="R276" s="143">
        <v>706</v>
      </c>
      <c r="S276" s="143">
        <v>799</v>
      </c>
      <c r="T276" s="143">
        <f t="shared" si="294"/>
        <v>679</v>
      </c>
      <c r="U276" s="143">
        <f t="shared" si="295"/>
        <v>93</v>
      </c>
      <c r="V276" s="143">
        <f t="shared" si="296"/>
        <v>772</v>
      </c>
      <c r="W276" s="144">
        <f>Q276/Population!E276</f>
        <v>9.3815149344117325E-3</v>
      </c>
      <c r="X276" s="144">
        <f>R276/Population!F276</f>
        <v>0.23494176372712147</v>
      </c>
      <c r="Y276" s="144">
        <f>S276/Population!G276</f>
        <v>0.28193366266760761</v>
      </c>
      <c r="Z276" s="144">
        <f t="shared" si="297"/>
        <v>0.22556024879270975</v>
      </c>
      <c r="AA276" s="144">
        <f t="shared" si="298"/>
        <v>4.6991898940486138E-2</v>
      </c>
      <c r="AB276" s="144">
        <f t="shared" si="299"/>
        <v>0.27255214773319586</v>
      </c>
      <c r="AC276" s="143">
        <v>147</v>
      </c>
      <c r="AD276" s="143">
        <v>559</v>
      </c>
      <c r="AE276" s="143">
        <v>1172</v>
      </c>
      <c r="AF276" s="143">
        <f t="shared" si="300"/>
        <v>412</v>
      </c>
      <c r="AG276" s="143">
        <f t="shared" si="301"/>
        <v>613</v>
      </c>
      <c r="AH276" s="143">
        <f t="shared" si="302"/>
        <v>1025</v>
      </c>
      <c r="AI276" s="144">
        <f>AC276/Population!E276</f>
        <v>5.1077136865130546E-2</v>
      </c>
      <c r="AJ276" s="144">
        <f>AD276/Population!F276</f>
        <v>0.18602329450915142</v>
      </c>
      <c r="AK276" s="144">
        <f>AE276/Population!G276</f>
        <v>0.41354975299929431</v>
      </c>
      <c r="AL276" s="144">
        <f t="shared" si="303"/>
        <v>0.13494615764402088</v>
      </c>
      <c r="AM276" s="144">
        <f t="shared" si="304"/>
        <v>0.22752645849014289</v>
      </c>
      <c r="AN276" s="144">
        <f t="shared" si="305"/>
        <v>0.36247261613416376</v>
      </c>
      <c r="AO276" s="143">
        <v>44</v>
      </c>
      <c r="AP276" s="143">
        <v>56</v>
      </c>
      <c r="AQ276" s="143">
        <v>55</v>
      </c>
      <c r="AR276" s="143">
        <f t="shared" si="306"/>
        <v>12</v>
      </c>
      <c r="AS276" s="143">
        <f t="shared" si="307"/>
        <v>-1</v>
      </c>
      <c r="AT276" s="143">
        <f t="shared" si="308"/>
        <v>11</v>
      </c>
      <c r="AU276" s="144">
        <f>AO276/Population!E276</f>
        <v>1.5288394707930232E-2</v>
      </c>
      <c r="AV276" s="144">
        <f>AP276/Population!F276</f>
        <v>1.8635607321131446E-2</v>
      </c>
      <c r="AW276" s="144">
        <f>AQ276/Population!G276</f>
        <v>1.9407198306280876E-2</v>
      </c>
      <c r="AX276" s="144">
        <f t="shared" si="309"/>
        <v>3.3472126132012142E-3</v>
      </c>
      <c r="AY276" s="144">
        <f t="shared" si="310"/>
        <v>7.7159098514942986E-4</v>
      </c>
      <c r="AZ276" s="144">
        <f t="shared" si="311"/>
        <v>4.1188035983506441E-3</v>
      </c>
      <c r="BA276" s="143">
        <v>6</v>
      </c>
      <c r="BB276" s="143">
        <v>13</v>
      </c>
      <c r="BC276" s="143">
        <v>0</v>
      </c>
      <c r="BD276" s="143">
        <f t="shared" si="312"/>
        <v>7</v>
      </c>
      <c r="BE276" s="143">
        <f t="shared" si="313"/>
        <v>-13</v>
      </c>
      <c r="BF276" s="143">
        <f t="shared" si="314"/>
        <v>-6</v>
      </c>
      <c r="BG276" s="144">
        <f>BA276/Population!E276</f>
        <v>2.0847810965359407E-3</v>
      </c>
      <c r="BH276" s="144">
        <f>BB276/Population!F276</f>
        <v>4.3261231281198007E-3</v>
      </c>
      <c r="BI276" s="144">
        <f>BC276/Population!G276</f>
        <v>0</v>
      </c>
      <c r="BJ276" s="144">
        <f t="shared" si="315"/>
        <v>2.24134203158386E-3</v>
      </c>
      <c r="BK276" s="144">
        <f t="shared" si="316"/>
        <v>-4.3261231281198007E-3</v>
      </c>
      <c r="BL276" s="144">
        <f t="shared" si="317"/>
        <v>-2.0847810965359407E-3</v>
      </c>
      <c r="BM276" s="143">
        <v>0</v>
      </c>
      <c r="BN276" s="143">
        <v>0</v>
      </c>
      <c r="BO276" s="143">
        <v>0</v>
      </c>
      <c r="BP276" s="143">
        <f t="shared" si="318"/>
        <v>0</v>
      </c>
      <c r="BQ276" s="143">
        <f t="shared" si="319"/>
        <v>0</v>
      </c>
      <c r="BR276" s="143">
        <f t="shared" si="320"/>
        <v>0</v>
      </c>
      <c r="BS276" s="144">
        <f>BM276/Population!E276</f>
        <v>0</v>
      </c>
      <c r="BT276" s="144">
        <f>BN276/Population!F276</f>
        <v>0</v>
      </c>
      <c r="BU276" s="144">
        <f>BO276/Population!G276</f>
        <v>0</v>
      </c>
      <c r="BV276" s="144">
        <f t="shared" si="321"/>
        <v>0</v>
      </c>
      <c r="BW276" s="144">
        <f t="shared" si="322"/>
        <v>0</v>
      </c>
      <c r="BX276" s="144">
        <f t="shared" si="323"/>
        <v>0</v>
      </c>
      <c r="BY276" s="143">
        <v>22</v>
      </c>
      <c r="BZ276" s="143">
        <v>27</v>
      </c>
      <c r="CA276" s="143">
        <v>0</v>
      </c>
      <c r="CB276" s="143">
        <f t="shared" si="324"/>
        <v>5</v>
      </c>
      <c r="CC276" s="143">
        <f t="shared" si="325"/>
        <v>-27</v>
      </c>
      <c r="CD276" s="143">
        <f t="shared" si="326"/>
        <v>-22</v>
      </c>
      <c r="CE276" s="144">
        <f>BY276/Population!E276</f>
        <v>7.644197353965116E-3</v>
      </c>
      <c r="CF276" s="144">
        <f>BZ276/Population!F276</f>
        <v>8.9850249584026622E-3</v>
      </c>
      <c r="CG276" s="144">
        <f>CA276/Population!G276</f>
        <v>0</v>
      </c>
      <c r="CH276" s="144">
        <f t="shared" si="327"/>
        <v>1.3408276044375462E-3</v>
      </c>
      <c r="CI276" s="144">
        <f t="shared" si="328"/>
        <v>-8.9850249584026622E-3</v>
      </c>
      <c r="CJ276" s="144">
        <f t="shared" si="329"/>
        <v>-7.644197353965116E-3</v>
      </c>
      <c r="CK276" s="143">
        <v>13</v>
      </c>
      <c r="CL276" s="143">
        <v>0</v>
      </c>
      <c r="CM276" s="143">
        <v>55</v>
      </c>
      <c r="CN276" s="143">
        <f t="shared" si="330"/>
        <v>-13</v>
      </c>
      <c r="CO276" s="143">
        <f t="shared" si="331"/>
        <v>55</v>
      </c>
      <c r="CP276" s="143">
        <f t="shared" si="332"/>
        <v>42</v>
      </c>
      <c r="CQ276" s="144">
        <f>CK276/Population!E276</f>
        <v>4.5170257091612046E-3</v>
      </c>
      <c r="CR276" s="144">
        <f>CL276/Population!F276</f>
        <v>0</v>
      </c>
      <c r="CS276" s="144">
        <f>CM276/Population!G276</f>
        <v>1.9407198306280876E-2</v>
      </c>
      <c r="CT276" s="144">
        <f t="shared" si="333"/>
        <v>-4.5170257091612046E-3</v>
      </c>
      <c r="CU276" s="144">
        <f t="shared" si="334"/>
        <v>1.9407198306280876E-2</v>
      </c>
      <c r="CV276" s="144">
        <f t="shared" si="335"/>
        <v>1.4890172597119672E-2</v>
      </c>
      <c r="CW276" s="143">
        <v>0</v>
      </c>
      <c r="CX276" s="143">
        <v>10</v>
      </c>
      <c r="CY276" s="143">
        <v>0</v>
      </c>
      <c r="CZ276" s="143">
        <f t="shared" si="336"/>
        <v>10</v>
      </c>
      <c r="DA276" s="143">
        <f t="shared" si="337"/>
        <v>-10</v>
      </c>
      <c r="DB276" s="143">
        <f t="shared" si="338"/>
        <v>0</v>
      </c>
      <c r="DC276" s="144">
        <f>CW276/Population!E276</f>
        <v>0</v>
      </c>
      <c r="DD276" s="144">
        <f>CX276/Population!F276</f>
        <v>3.3277870216306157E-3</v>
      </c>
      <c r="DE276" s="144">
        <f>CY276/Population!G276</f>
        <v>0</v>
      </c>
      <c r="DF276" s="144">
        <f t="shared" si="339"/>
        <v>3.3277870216306157E-3</v>
      </c>
      <c r="DG276" s="144">
        <f t="shared" si="340"/>
        <v>-3.3277870216306157E-3</v>
      </c>
      <c r="DH276" s="144">
        <f t="shared" si="341"/>
        <v>0</v>
      </c>
      <c r="DI276" s="143">
        <v>1</v>
      </c>
      <c r="DJ276" s="143">
        <v>4</v>
      </c>
      <c r="DK276" s="143">
        <v>0</v>
      </c>
      <c r="DL276" s="143">
        <f t="shared" si="342"/>
        <v>3</v>
      </c>
      <c r="DM276" s="143">
        <f t="shared" si="343"/>
        <v>-4</v>
      </c>
      <c r="DN276" s="143">
        <f t="shared" si="344"/>
        <v>-1</v>
      </c>
      <c r="DO276" s="144">
        <f>DI276/Population!E276</f>
        <v>3.4746351608932346E-4</v>
      </c>
      <c r="DP276" s="144">
        <f>DJ276/Population!F276</f>
        <v>1.3311148086522463E-3</v>
      </c>
      <c r="DQ276" s="144">
        <f>DK276/Population!G276</f>
        <v>0</v>
      </c>
      <c r="DR276" s="144">
        <f t="shared" si="345"/>
        <v>9.8365129256292277E-4</v>
      </c>
      <c r="DS276" s="144">
        <f t="shared" si="346"/>
        <v>-1.3311148086522463E-3</v>
      </c>
      <c r="DT276" s="144">
        <f t="shared" si="347"/>
        <v>-3.4746351608932346E-4</v>
      </c>
      <c r="DU276" s="143">
        <v>2</v>
      </c>
      <c r="DV276" s="143">
        <v>0</v>
      </c>
      <c r="DW276" s="143">
        <v>0</v>
      </c>
      <c r="DX276" s="143">
        <f t="shared" si="348"/>
        <v>-2</v>
      </c>
      <c r="DY276" s="143">
        <f t="shared" si="349"/>
        <v>0</v>
      </c>
      <c r="DZ276" s="143">
        <f t="shared" si="350"/>
        <v>-2</v>
      </c>
      <c r="EA276" s="144">
        <f>DU276/Population!E276</f>
        <v>6.9492703217864692E-4</v>
      </c>
      <c r="EB276" s="144">
        <f>DV276/Population!F276</f>
        <v>0</v>
      </c>
      <c r="EC276" s="144">
        <f>DW276/Population!G276</f>
        <v>0</v>
      </c>
      <c r="ED276" s="144">
        <f t="shared" si="351"/>
        <v>-6.9492703217864692E-4</v>
      </c>
      <c r="EE276" s="144">
        <f t="shared" si="352"/>
        <v>0</v>
      </c>
      <c r="EF276" s="144">
        <f t="shared" si="353"/>
        <v>-6.9492703217864692E-4</v>
      </c>
      <c r="EG276" s="143">
        <v>0</v>
      </c>
      <c r="EH276" s="143">
        <v>13</v>
      </c>
      <c r="EI276" s="143">
        <v>0</v>
      </c>
      <c r="EJ276" s="143">
        <f t="shared" si="354"/>
        <v>13</v>
      </c>
      <c r="EK276" s="143">
        <f t="shared" si="355"/>
        <v>-13</v>
      </c>
      <c r="EL276" s="143">
        <f t="shared" si="356"/>
        <v>0</v>
      </c>
      <c r="EM276" s="144">
        <f>EG276/Population!E276</f>
        <v>0</v>
      </c>
      <c r="EN276" s="144">
        <f>EH276/Population!F276</f>
        <v>4.3261231281198007E-3</v>
      </c>
      <c r="EO276" s="144">
        <f>EI276/Population!G276</f>
        <v>0</v>
      </c>
      <c r="EP276" s="144">
        <f t="shared" si="357"/>
        <v>4.3261231281198007E-3</v>
      </c>
      <c r="EQ276" s="144">
        <f t="shared" si="358"/>
        <v>-4.3261231281198007E-3</v>
      </c>
      <c r="ER276" s="144">
        <f t="shared" si="359"/>
        <v>0</v>
      </c>
    </row>
    <row r="277" spans="1:148" x14ac:dyDescent="0.25">
      <c r="A277" s="155">
        <v>42101029400</v>
      </c>
      <c r="B277" s="155" t="s">
        <v>3</v>
      </c>
      <c r="C277" s="155" t="s">
        <v>4</v>
      </c>
      <c r="D277" s="155" t="s">
        <v>278</v>
      </c>
      <c r="E277" s="143">
        <v>1907.9999909999999</v>
      </c>
      <c r="F277" s="143">
        <v>1037</v>
      </c>
      <c r="G277" s="143">
        <v>763</v>
      </c>
      <c r="H277" s="143">
        <f t="shared" si="288"/>
        <v>-870.99999099999991</v>
      </c>
      <c r="I277" s="143">
        <f t="shared" si="289"/>
        <v>-274</v>
      </c>
      <c r="J277" s="143">
        <f t="shared" si="290"/>
        <v>-1144.9999909999999</v>
      </c>
      <c r="K277" s="144">
        <f>E277/Population!E277</f>
        <v>0.59328358205822562</v>
      </c>
      <c r="L277" s="144">
        <f>F277/Population!F277</f>
        <v>0.33184000000000002</v>
      </c>
      <c r="M277" s="144">
        <f>G277/Population!G277</f>
        <v>0.21194444444444444</v>
      </c>
      <c r="N277" s="144">
        <f t="shared" si="291"/>
        <v>-0.2614435820582256</v>
      </c>
      <c r="O277" s="144">
        <f t="shared" si="292"/>
        <v>-0.11989555555555559</v>
      </c>
      <c r="P277" s="144">
        <f t="shared" si="293"/>
        <v>-0.38133913761378119</v>
      </c>
      <c r="Q277" s="143">
        <v>851</v>
      </c>
      <c r="R277" s="143">
        <v>1347</v>
      </c>
      <c r="S277" s="143">
        <v>1610</v>
      </c>
      <c r="T277" s="143">
        <f t="shared" si="294"/>
        <v>496</v>
      </c>
      <c r="U277" s="143">
        <f t="shared" si="295"/>
        <v>263</v>
      </c>
      <c r="V277" s="143">
        <f t="shared" si="296"/>
        <v>759</v>
      </c>
      <c r="W277" s="144">
        <f>Q277/Population!E277</f>
        <v>0.26461442909490562</v>
      </c>
      <c r="X277" s="144">
        <f>R277/Population!F277</f>
        <v>0.43103999999999998</v>
      </c>
      <c r="Y277" s="144">
        <f>S277/Population!G277</f>
        <v>0.44722222222222224</v>
      </c>
      <c r="Z277" s="144">
        <f t="shared" si="297"/>
        <v>0.16642557090509436</v>
      </c>
      <c r="AA277" s="144">
        <f t="shared" si="298"/>
        <v>1.6182222222222264E-2</v>
      </c>
      <c r="AB277" s="144">
        <f t="shared" si="299"/>
        <v>0.18260779312731662</v>
      </c>
      <c r="AC277" s="143">
        <v>411</v>
      </c>
      <c r="AD277" s="143">
        <v>675</v>
      </c>
      <c r="AE277" s="143">
        <v>1196</v>
      </c>
      <c r="AF277" s="143">
        <f t="shared" si="300"/>
        <v>264</v>
      </c>
      <c r="AG277" s="143">
        <f t="shared" si="301"/>
        <v>521</v>
      </c>
      <c r="AH277" s="143">
        <f t="shared" si="302"/>
        <v>785</v>
      </c>
      <c r="AI277" s="144">
        <f>AC277/Population!E277</f>
        <v>0.1277985080587617</v>
      </c>
      <c r="AJ277" s="144">
        <f>AD277/Population!F277</f>
        <v>0.216</v>
      </c>
      <c r="AK277" s="144">
        <f>AE277/Population!G277</f>
        <v>0.3322222222222222</v>
      </c>
      <c r="AL277" s="144">
        <f t="shared" si="303"/>
        <v>8.8201491941238302E-2</v>
      </c>
      <c r="AM277" s="144">
        <f t="shared" si="304"/>
        <v>0.1162222222222222</v>
      </c>
      <c r="AN277" s="144">
        <f t="shared" si="305"/>
        <v>0.2044237141634605</v>
      </c>
      <c r="AO277" s="143">
        <v>39</v>
      </c>
      <c r="AP277" s="143">
        <v>39</v>
      </c>
      <c r="AQ277" s="143">
        <v>9</v>
      </c>
      <c r="AR277" s="143">
        <f t="shared" si="306"/>
        <v>0</v>
      </c>
      <c r="AS277" s="143">
        <f t="shared" si="307"/>
        <v>-30</v>
      </c>
      <c r="AT277" s="143">
        <f t="shared" si="308"/>
        <v>-30</v>
      </c>
      <c r="AU277" s="144">
        <f>AO277/Population!E277</f>
        <v>1.2126865728203665E-2</v>
      </c>
      <c r="AV277" s="144">
        <f>AP277/Population!F277</f>
        <v>1.248E-2</v>
      </c>
      <c r="AW277" s="144">
        <f>AQ277/Population!G277</f>
        <v>2.5000000000000001E-3</v>
      </c>
      <c r="AX277" s="144">
        <f t="shared" si="309"/>
        <v>3.5313427179633518E-4</v>
      </c>
      <c r="AY277" s="144">
        <f t="shared" si="310"/>
        <v>-9.9799999999999993E-3</v>
      </c>
      <c r="AZ277" s="144">
        <f t="shared" si="311"/>
        <v>-9.6268657282036641E-3</v>
      </c>
      <c r="BA277" s="143">
        <v>2</v>
      </c>
      <c r="BB277" s="143">
        <v>14</v>
      </c>
      <c r="BC277" s="143">
        <v>5</v>
      </c>
      <c r="BD277" s="143">
        <f t="shared" si="312"/>
        <v>12</v>
      </c>
      <c r="BE277" s="143">
        <f t="shared" si="313"/>
        <v>-9</v>
      </c>
      <c r="BF277" s="143">
        <f t="shared" si="314"/>
        <v>3</v>
      </c>
      <c r="BG277" s="144">
        <f>BA277/Population!E277</f>
        <v>6.2189055016429048E-4</v>
      </c>
      <c r="BH277" s="144">
        <f>BB277/Population!F277</f>
        <v>4.4799999999999996E-3</v>
      </c>
      <c r="BI277" s="144">
        <f>BC277/Population!G277</f>
        <v>1.3888888888888889E-3</v>
      </c>
      <c r="BJ277" s="144">
        <f t="shared" si="315"/>
        <v>3.8581094498357092E-3</v>
      </c>
      <c r="BK277" s="144">
        <f t="shared" si="316"/>
        <v>-3.0911111111111104E-3</v>
      </c>
      <c r="BL277" s="144">
        <f t="shared" si="317"/>
        <v>7.6699833872459846E-4</v>
      </c>
      <c r="BM277" s="143">
        <v>0</v>
      </c>
      <c r="BN277" s="143">
        <v>2</v>
      </c>
      <c r="BO277" s="143">
        <v>0</v>
      </c>
      <c r="BP277" s="143">
        <f t="shared" si="318"/>
        <v>2</v>
      </c>
      <c r="BQ277" s="143">
        <f t="shared" si="319"/>
        <v>-2</v>
      </c>
      <c r="BR277" s="143">
        <f t="shared" si="320"/>
        <v>0</v>
      </c>
      <c r="BS277" s="144">
        <f>BM277/Population!E277</f>
        <v>0</v>
      </c>
      <c r="BT277" s="144">
        <f>BN277/Population!F277</f>
        <v>6.4000000000000005E-4</v>
      </c>
      <c r="BU277" s="144">
        <f>BO277/Population!G277</f>
        <v>0</v>
      </c>
      <c r="BV277" s="144">
        <f t="shared" si="321"/>
        <v>6.4000000000000005E-4</v>
      </c>
      <c r="BW277" s="144">
        <f t="shared" si="322"/>
        <v>-6.4000000000000005E-4</v>
      </c>
      <c r="BX277" s="144">
        <f t="shared" si="323"/>
        <v>0</v>
      </c>
      <c r="BY277" s="143">
        <v>5</v>
      </c>
      <c r="BZ277" s="143">
        <v>3</v>
      </c>
      <c r="CA277" s="143">
        <v>0</v>
      </c>
      <c r="CB277" s="143">
        <f t="shared" si="324"/>
        <v>-2</v>
      </c>
      <c r="CC277" s="143">
        <f t="shared" si="325"/>
        <v>-3</v>
      </c>
      <c r="CD277" s="143">
        <f t="shared" si="326"/>
        <v>-5</v>
      </c>
      <c r="CE277" s="144">
        <f>BY277/Population!E277</f>
        <v>1.5547263754107264E-3</v>
      </c>
      <c r="CF277" s="144">
        <f>BZ277/Population!F277</f>
        <v>9.6000000000000002E-4</v>
      </c>
      <c r="CG277" s="144">
        <f>CA277/Population!G277</f>
        <v>0</v>
      </c>
      <c r="CH277" s="144">
        <f t="shared" si="327"/>
        <v>-5.9472637541072633E-4</v>
      </c>
      <c r="CI277" s="144">
        <f t="shared" si="328"/>
        <v>-9.6000000000000002E-4</v>
      </c>
      <c r="CJ277" s="144">
        <f t="shared" si="329"/>
        <v>-1.5547263754107264E-3</v>
      </c>
      <c r="CK277" s="143">
        <v>20</v>
      </c>
      <c r="CL277" s="143">
        <v>16</v>
      </c>
      <c r="CM277" s="143">
        <v>0</v>
      </c>
      <c r="CN277" s="143">
        <f t="shared" si="330"/>
        <v>-4</v>
      </c>
      <c r="CO277" s="143">
        <f t="shared" si="331"/>
        <v>-16</v>
      </c>
      <c r="CP277" s="143">
        <f t="shared" si="332"/>
        <v>-20</v>
      </c>
      <c r="CQ277" s="144">
        <f>CK277/Population!E277</f>
        <v>6.2189055016429054E-3</v>
      </c>
      <c r="CR277" s="144">
        <f>CL277/Population!F277</f>
        <v>5.1200000000000004E-3</v>
      </c>
      <c r="CS277" s="144">
        <f>CM277/Population!G277</f>
        <v>0</v>
      </c>
      <c r="CT277" s="144">
        <f t="shared" si="333"/>
        <v>-1.098905501642905E-3</v>
      </c>
      <c r="CU277" s="144">
        <f t="shared" si="334"/>
        <v>-5.1200000000000004E-3</v>
      </c>
      <c r="CV277" s="144">
        <f t="shared" si="335"/>
        <v>-6.2189055016429054E-3</v>
      </c>
      <c r="CW277" s="143">
        <v>5</v>
      </c>
      <c r="CX277" s="143">
        <v>2</v>
      </c>
      <c r="CY277" s="143">
        <v>9</v>
      </c>
      <c r="CZ277" s="143">
        <f t="shared" si="336"/>
        <v>-3</v>
      </c>
      <c r="DA277" s="143">
        <f t="shared" si="337"/>
        <v>7</v>
      </c>
      <c r="DB277" s="143">
        <f t="shared" si="338"/>
        <v>4</v>
      </c>
      <c r="DC277" s="144">
        <f>CW277/Population!E277</f>
        <v>1.5547263754107264E-3</v>
      </c>
      <c r="DD277" s="144">
        <f>CX277/Population!F277</f>
        <v>6.4000000000000005E-4</v>
      </c>
      <c r="DE277" s="144">
        <f>CY277/Population!G277</f>
        <v>2.5000000000000001E-3</v>
      </c>
      <c r="DF277" s="144">
        <f t="shared" si="339"/>
        <v>-9.1472637541072631E-4</v>
      </c>
      <c r="DG277" s="144">
        <f t="shared" si="340"/>
        <v>1.8600000000000001E-3</v>
      </c>
      <c r="DH277" s="144">
        <f t="shared" si="341"/>
        <v>9.4527362458927369E-4</v>
      </c>
      <c r="DI277" s="143">
        <v>1</v>
      </c>
      <c r="DJ277" s="143">
        <v>4</v>
      </c>
      <c r="DK277" s="143">
        <v>0</v>
      </c>
      <c r="DL277" s="143">
        <f t="shared" si="342"/>
        <v>3</v>
      </c>
      <c r="DM277" s="143">
        <f t="shared" si="343"/>
        <v>-4</v>
      </c>
      <c r="DN277" s="143">
        <f t="shared" si="344"/>
        <v>-1</v>
      </c>
      <c r="DO277" s="144">
        <f>DI277/Population!E277</f>
        <v>3.1094527508214524E-4</v>
      </c>
      <c r="DP277" s="144">
        <f>DJ277/Population!F277</f>
        <v>1.2800000000000001E-3</v>
      </c>
      <c r="DQ277" s="144">
        <f>DK277/Population!G277</f>
        <v>0</v>
      </c>
      <c r="DR277" s="144">
        <f t="shared" si="345"/>
        <v>9.6905472491785492E-4</v>
      </c>
      <c r="DS277" s="144">
        <f t="shared" si="346"/>
        <v>-1.2800000000000001E-3</v>
      </c>
      <c r="DT277" s="144">
        <f t="shared" si="347"/>
        <v>-3.1094527508214524E-4</v>
      </c>
      <c r="DU277" s="143">
        <v>7</v>
      </c>
      <c r="DV277" s="143">
        <v>9</v>
      </c>
      <c r="DW277" s="143">
        <v>0</v>
      </c>
      <c r="DX277" s="143">
        <f t="shared" si="348"/>
        <v>2</v>
      </c>
      <c r="DY277" s="143">
        <f t="shared" si="349"/>
        <v>-9</v>
      </c>
      <c r="DZ277" s="143">
        <f t="shared" si="350"/>
        <v>-7</v>
      </c>
      <c r="EA277" s="144">
        <f>DU277/Population!E277</f>
        <v>2.1766169255750169E-3</v>
      </c>
      <c r="EB277" s="144">
        <f>DV277/Population!F277</f>
        <v>2.8800000000000002E-3</v>
      </c>
      <c r="EC277" s="144">
        <f>DW277/Population!G277</f>
        <v>0</v>
      </c>
      <c r="ED277" s="144">
        <f t="shared" si="351"/>
        <v>7.0338307442498324E-4</v>
      </c>
      <c r="EE277" s="144">
        <f t="shared" si="352"/>
        <v>-2.8800000000000002E-3</v>
      </c>
      <c r="EF277" s="144">
        <f t="shared" si="353"/>
        <v>-2.1766169255750169E-3</v>
      </c>
      <c r="EG277" s="143">
        <v>0</v>
      </c>
      <c r="EH277" s="143">
        <v>2</v>
      </c>
      <c r="EI277" s="143">
        <v>0</v>
      </c>
      <c r="EJ277" s="143">
        <f t="shared" si="354"/>
        <v>2</v>
      </c>
      <c r="EK277" s="143">
        <f t="shared" si="355"/>
        <v>-2</v>
      </c>
      <c r="EL277" s="143">
        <f t="shared" si="356"/>
        <v>0</v>
      </c>
      <c r="EM277" s="144">
        <f>EG277/Population!E277</f>
        <v>0</v>
      </c>
      <c r="EN277" s="144">
        <f>EH277/Population!F277</f>
        <v>6.4000000000000005E-4</v>
      </c>
      <c r="EO277" s="144">
        <f>EI277/Population!G277</f>
        <v>0</v>
      </c>
      <c r="EP277" s="144">
        <f t="shared" si="357"/>
        <v>6.4000000000000005E-4</v>
      </c>
      <c r="EQ277" s="144">
        <f t="shared" si="358"/>
        <v>-6.4000000000000005E-4</v>
      </c>
      <c r="ER277" s="144">
        <f t="shared" si="359"/>
        <v>0</v>
      </c>
    </row>
    <row r="278" spans="1:148" x14ac:dyDescent="0.25">
      <c r="A278" s="155">
        <v>42101029800</v>
      </c>
      <c r="B278" s="155" t="s">
        <v>3</v>
      </c>
      <c r="C278" s="155" t="s">
        <v>4</v>
      </c>
      <c r="D278" s="155" t="s">
        <v>279</v>
      </c>
      <c r="E278" s="143">
        <v>4166.0000190000001</v>
      </c>
      <c r="F278" s="143">
        <v>3440</v>
      </c>
      <c r="G278" s="143">
        <v>1911</v>
      </c>
      <c r="H278" s="143">
        <f t="shared" si="288"/>
        <v>-726.00001900000007</v>
      </c>
      <c r="I278" s="143">
        <f t="shared" si="289"/>
        <v>-1529</v>
      </c>
      <c r="J278" s="143">
        <f t="shared" si="290"/>
        <v>-2255.0000190000001</v>
      </c>
      <c r="K278" s="144">
        <f>E278/Population!E278</f>
        <v>0.98814041727637369</v>
      </c>
      <c r="L278" s="144">
        <f>F278/Population!F278</f>
        <v>0.78270762229806601</v>
      </c>
      <c r="M278" s="144">
        <f>G278/Population!G278</f>
        <v>0.39779350541215652</v>
      </c>
      <c r="N278" s="144">
        <f t="shared" si="291"/>
        <v>-0.20543279497830769</v>
      </c>
      <c r="O278" s="144">
        <f t="shared" si="292"/>
        <v>-0.38491411688590949</v>
      </c>
      <c r="P278" s="144">
        <f t="shared" si="293"/>
        <v>-0.59034691186421717</v>
      </c>
      <c r="Q278" s="143">
        <v>2</v>
      </c>
      <c r="R278" s="143">
        <v>483</v>
      </c>
      <c r="S278" s="143">
        <v>1462</v>
      </c>
      <c r="T278" s="143">
        <f t="shared" si="294"/>
        <v>481</v>
      </c>
      <c r="U278" s="143">
        <f t="shared" si="295"/>
        <v>979</v>
      </c>
      <c r="V278" s="143">
        <f t="shared" si="296"/>
        <v>1460</v>
      </c>
      <c r="W278" s="144">
        <f>Q278/Population!E278</f>
        <v>4.7438329945738466E-4</v>
      </c>
      <c r="X278" s="144">
        <f>R278/Population!F278</f>
        <v>0.1098976109215017</v>
      </c>
      <c r="Y278" s="144">
        <f>S278/Population!G278</f>
        <v>0.30432972522897583</v>
      </c>
      <c r="Z278" s="144">
        <f t="shared" si="297"/>
        <v>0.10942322762204432</v>
      </c>
      <c r="AA278" s="144">
        <f t="shared" si="298"/>
        <v>0.19443211430747415</v>
      </c>
      <c r="AB278" s="144">
        <f t="shared" si="299"/>
        <v>0.30385534192951846</v>
      </c>
      <c r="AC278" s="143">
        <v>37</v>
      </c>
      <c r="AD278" s="143">
        <v>376</v>
      </c>
      <c r="AE278" s="143">
        <v>1384</v>
      </c>
      <c r="AF278" s="143">
        <f t="shared" si="300"/>
        <v>339</v>
      </c>
      <c r="AG278" s="143">
        <f t="shared" si="301"/>
        <v>1008</v>
      </c>
      <c r="AH278" s="143">
        <f t="shared" si="302"/>
        <v>1347</v>
      </c>
      <c r="AI278" s="144">
        <f>AC278/Population!E278</f>
        <v>8.7760910399616171E-3</v>
      </c>
      <c r="AJ278" s="144">
        <f>AD278/Population!F278</f>
        <v>8.5551763367463021E-2</v>
      </c>
      <c r="AK278" s="144">
        <f>AE278/Population!G278</f>
        <v>0.2880932556203164</v>
      </c>
      <c r="AL278" s="144">
        <f t="shared" si="303"/>
        <v>7.6775672327501404E-2</v>
      </c>
      <c r="AM278" s="144">
        <f t="shared" si="304"/>
        <v>0.20254149225285339</v>
      </c>
      <c r="AN278" s="144">
        <f t="shared" si="305"/>
        <v>0.27931716458035477</v>
      </c>
      <c r="AO278" s="143">
        <v>10</v>
      </c>
      <c r="AP278" s="143">
        <v>49</v>
      </c>
      <c r="AQ278" s="143">
        <v>32</v>
      </c>
      <c r="AR278" s="143">
        <f t="shared" si="306"/>
        <v>39</v>
      </c>
      <c r="AS278" s="143">
        <f t="shared" si="307"/>
        <v>-17</v>
      </c>
      <c r="AT278" s="143">
        <f t="shared" si="308"/>
        <v>22</v>
      </c>
      <c r="AU278" s="144">
        <f>AO278/Population!E278</f>
        <v>2.3719164972869234E-3</v>
      </c>
      <c r="AV278" s="144">
        <f>AP278/Population!F278</f>
        <v>1.1149032992036406E-2</v>
      </c>
      <c r="AW278" s="144">
        <f>AQ278/Population!G278</f>
        <v>6.6611157368859286E-3</v>
      </c>
      <c r="AX278" s="144">
        <f t="shared" si="309"/>
        <v>8.7771164947494824E-3</v>
      </c>
      <c r="AY278" s="144">
        <f t="shared" si="310"/>
        <v>-4.4879172551504773E-3</v>
      </c>
      <c r="AZ278" s="144">
        <f t="shared" si="311"/>
        <v>4.2891992395990052E-3</v>
      </c>
      <c r="BA278" s="143">
        <v>1</v>
      </c>
      <c r="BB278" s="143">
        <v>25</v>
      </c>
      <c r="BC278" s="143">
        <v>0</v>
      </c>
      <c r="BD278" s="143">
        <f t="shared" si="312"/>
        <v>24</v>
      </c>
      <c r="BE278" s="143">
        <f t="shared" si="313"/>
        <v>-25</v>
      </c>
      <c r="BF278" s="143">
        <f t="shared" si="314"/>
        <v>-1</v>
      </c>
      <c r="BG278" s="144">
        <f>BA278/Population!E278</f>
        <v>2.3719164972869233E-4</v>
      </c>
      <c r="BH278" s="144">
        <f>BB278/Population!F278</f>
        <v>5.6882821387940841E-3</v>
      </c>
      <c r="BI278" s="144">
        <f>BC278/Population!G278</f>
        <v>0</v>
      </c>
      <c r="BJ278" s="144">
        <f t="shared" si="315"/>
        <v>5.4510904890653919E-3</v>
      </c>
      <c r="BK278" s="144">
        <f t="shared" si="316"/>
        <v>-5.6882821387940841E-3</v>
      </c>
      <c r="BL278" s="144">
        <f t="shared" si="317"/>
        <v>-2.3719164972869233E-4</v>
      </c>
      <c r="BM278" s="143">
        <v>1</v>
      </c>
      <c r="BN278" s="143">
        <v>1</v>
      </c>
      <c r="BO278" s="143">
        <v>0</v>
      </c>
      <c r="BP278" s="143">
        <f t="shared" si="318"/>
        <v>0</v>
      </c>
      <c r="BQ278" s="143">
        <f t="shared" si="319"/>
        <v>-1</v>
      </c>
      <c r="BR278" s="143">
        <f t="shared" si="320"/>
        <v>-1</v>
      </c>
      <c r="BS278" s="144">
        <f>BM278/Population!E278</f>
        <v>2.3719164972869233E-4</v>
      </c>
      <c r="BT278" s="144">
        <f>BN278/Population!F278</f>
        <v>2.2753128555176336E-4</v>
      </c>
      <c r="BU278" s="144">
        <f>BO278/Population!G278</f>
        <v>0</v>
      </c>
      <c r="BV278" s="144">
        <f t="shared" si="321"/>
        <v>-9.6603641769289685E-6</v>
      </c>
      <c r="BW278" s="144">
        <f t="shared" si="322"/>
        <v>-2.2753128555176336E-4</v>
      </c>
      <c r="BX278" s="144">
        <f t="shared" si="323"/>
        <v>-2.3719164972869233E-4</v>
      </c>
      <c r="BY278" s="143">
        <v>0</v>
      </c>
      <c r="BZ278" s="143">
        <v>6</v>
      </c>
      <c r="CA278" s="143">
        <v>32</v>
      </c>
      <c r="CB278" s="143">
        <f t="shared" si="324"/>
        <v>6</v>
      </c>
      <c r="CC278" s="143">
        <f t="shared" si="325"/>
        <v>26</v>
      </c>
      <c r="CD278" s="143">
        <f t="shared" si="326"/>
        <v>32</v>
      </c>
      <c r="CE278" s="144">
        <f>BY278/Population!E278</f>
        <v>0</v>
      </c>
      <c r="CF278" s="144">
        <f>BZ278/Population!F278</f>
        <v>1.3651877133105802E-3</v>
      </c>
      <c r="CG278" s="144">
        <f>CA278/Population!G278</f>
        <v>6.6611157368859286E-3</v>
      </c>
      <c r="CH278" s="144">
        <f t="shared" si="327"/>
        <v>1.3651877133105802E-3</v>
      </c>
      <c r="CI278" s="144">
        <f t="shared" si="328"/>
        <v>5.2959280235753484E-3</v>
      </c>
      <c r="CJ278" s="144">
        <f t="shared" si="329"/>
        <v>6.6611157368859286E-3</v>
      </c>
      <c r="CK278" s="143">
        <v>5</v>
      </c>
      <c r="CL278" s="143">
        <v>17</v>
      </c>
      <c r="CM278" s="143">
        <v>0</v>
      </c>
      <c r="CN278" s="143">
        <f t="shared" si="330"/>
        <v>12</v>
      </c>
      <c r="CO278" s="143">
        <f t="shared" si="331"/>
        <v>-17</v>
      </c>
      <c r="CP278" s="143">
        <f t="shared" si="332"/>
        <v>-5</v>
      </c>
      <c r="CQ278" s="144">
        <f>CK278/Population!E278</f>
        <v>1.1859582486434617E-3</v>
      </c>
      <c r="CR278" s="144">
        <f>CL278/Population!F278</f>
        <v>3.8680318543799774E-3</v>
      </c>
      <c r="CS278" s="144">
        <f>CM278/Population!G278</f>
        <v>0</v>
      </c>
      <c r="CT278" s="144">
        <f t="shared" si="333"/>
        <v>2.6820736057365157E-3</v>
      </c>
      <c r="CU278" s="144">
        <f t="shared" si="334"/>
        <v>-3.8680318543799774E-3</v>
      </c>
      <c r="CV278" s="144">
        <f t="shared" si="335"/>
        <v>-1.1859582486434617E-3</v>
      </c>
      <c r="CW278" s="143">
        <v>4</v>
      </c>
      <c r="CX278" s="143">
        <v>19</v>
      </c>
      <c r="CY278" s="143">
        <v>0</v>
      </c>
      <c r="CZ278" s="143">
        <f t="shared" si="336"/>
        <v>15</v>
      </c>
      <c r="DA278" s="143">
        <f t="shared" si="337"/>
        <v>-19</v>
      </c>
      <c r="DB278" s="143">
        <f t="shared" si="338"/>
        <v>-4</v>
      </c>
      <c r="DC278" s="144">
        <f>CW278/Population!E278</f>
        <v>9.4876659891476932E-4</v>
      </c>
      <c r="DD278" s="144">
        <f>CX278/Population!F278</f>
        <v>4.3230944254835039E-3</v>
      </c>
      <c r="DE278" s="144">
        <f>CY278/Population!G278</f>
        <v>0</v>
      </c>
      <c r="DF278" s="144">
        <f t="shared" si="339"/>
        <v>3.3743278265687343E-3</v>
      </c>
      <c r="DG278" s="144">
        <f t="shared" si="340"/>
        <v>-4.3230944254835039E-3</v>
      </c>
      <c r="DH278" s="144">
        <f t="shared" si="341"/>
        <v>-9.4876659891476932E-4</v>
      </c>
      <c r="DI278" s="143">
        <v>0</v>
      </c>
      <c r="DJ278" s="143">
        <v>0</v>
      </c>
      <c r="DK278" s="143">
        <v>0</v>
      </c>
      <c r="DL278" s="143">
        <f t="shared" si="342"/>
        <v>0</v>
      </c>
      <c r="DM278" s="143">
        <f t="shared" si="343"/>
        <v>0</v>
      </c>
      <c r="DN278" s="143">
        <f t="shared" si="344"/>
        <v>0</v>
      </c>
      <c r="DO278" s="144">
        <f>DI278/Population!E278</f>
        <v>0</v>
      </c>
      <c r="DP278" s="144">
        <f>DJ278/Population!F278</f>
        <v>0</v>
      </c>
      <c r="DQ278" s="144">
        <f>DK278/Population!G278</f>
        <v>0</v>
      </c>
      <c r="DR278" s="144">
        <f t="shared" si="345"/>
        <v>0</v>
      </c>
      <c r="DS278" s="144">
        <f t="shared" si="346"/>
        <v>0</v>
      </c>
      <c r="DT278" s="144">
        <f t="shared" si="347"/>
        <v>0</v>
      </c>
      <c r="DU278" s="143">
        <v>3</v>
      </c>
      <c r="DV278" s="143">
        <v>0</v>
      </c>
      <c r="DW278" s="143">
        <v>0</v>
      </c>
      <c r="DX278" s="143">
        <f t="shared" si="348"/>
        <v>-3</v>
      </c>
      <c r="DY278" s="143">
        <f t="shared" si="349"/>
        <v>0</v>
      </c>
      <c r="DZ278" s="143">
        <f t="shared" si="350"/>
        <v>-3</v>
      </c>
      <c r="EA278" s="144">
        <f>DU278/Population!E278</f>
        <v>7.1157494918607704E-4</v>
      </c>
      <c r="EB278" s="144">
        <f>DV278/Population!F278</f>
        <v>0</v>
      </c>
      <c r="EC278" s="144">
        <f>DW278/Population!G278</f>
        <v>0</v>
      </c>
      <c r="ED278" s="144">
        <f t="shared" si="351"/>
        <v>-7.1157494918607704E-4</v>
      </c>
      <c r="EE278" s="144">
        <f t="shared" si="352"/>
        <v>0</v>
      </c>
      <c r="EF278" s="144">
        <f t="shared" si="353"/>
        <v>-7.1157494918607704E-4</v>
      </c>
      <c r="EG278" s="143">
        <v>0</v>
      </c>
      <c r="EH278" s="143">
        <v>2</v>
      </c>
      <c r="EI278" s="143">
        <v>0</v>
      </c>
      <c r="EJ278" s="143">
        <f t="shared" si="354"/>
        <v>2</v>
      </c>
      <c r="EK278" s="143">
        <f t="shared" si="355"/>
        <v>-2</v>
      </c>
      <c r="EL278" s="143">
        <f t="shared" si="356"/>
        <v>0</v>
      </c>
      <c r="EM278" s="144">
        <f>EG278/Population!E278</f>
        <v>0</v>
      </c>
      <c r="EN278" s="144">
        <f>EH278/Population!F278</f>
        <v>4.5506257110352672E-4</v>
      </c>
      <c r="EO278" s="144">
        <f>EI278/Population!G278</f>
        <v>0</v>
      </c>
      <c r="EP278" s="144">
        <f t="shared" si="357"/>
        <v>4.5506257110352672E-4</v>
      </c>
      <c r="EQ278" s="144">
        <f t="shared" si="358"/>
        <v>-4.5506257110352672E-4</v>
      </c>
      <c r="ER278" s="144">
        <f t="shared" si="359"/>
        <v>0</v>
      </c>
    </row>
    <row r="279" spans="1:148" x14ac:dyDescent="0.25">
      <c r="A279" s="155">
        <v>42101029900</v>
      </c>
      <c r="B279" s="155" t="s">
        <v>3</v>
      </c>
      <c r="C279" s="155" t="s">
        <v>4</v>
      </c>
      <c r="D279" s="155" t="s">
        <v>280</v>
      </c>
      <c r="E279" s="143">
        <v>3241.0000089999999</v>
      </c>
      <c r="F279" s="143">
        <v>1814</v>
      </c>
      <c r="G279" s="143">
        <v>951</v>
      </c>
      <c r="H279" s="143">
        <f t="shared" si="288"/>
        <v>-1427.0000089999999</v>
      </c>
      <c r="I279" s="143">
        <f t="shared" si="289"/>
        <v>-863</v>
      </c>
      <c r="J279" s="143">
        <f t="shared" si="290"/>
        <v>-2290.0000089999999</v>
      </c>
      <c r="K279" s="144">
        <f>E279/Population!E279</f>
        <v>0.74815327793678676</v>
      </c>
      <c r="L279" s="144">
        <f>F279/Population!F279</f>
        <v>0.40782374100719426</v>
      </c>
      <c r="M279" s="144">
        <f>G279/Population!G279</f>
        <v>0.22392276901342123</v>
      </c>
      <c r="N279" s="144">
        <f t="shared" si="291"/>
        <v>-0.3403295369295925</v>
      </c>
      <c r="O279" s="144">
        <f t="shared" si="292"/>
        <v>-0.18390097199377303</v>
      </c>
      <c r="P279" s="144">
        <f t="shared" si="293"/>
        <v>-0.52423050892336553</v>
      </c>
      <c r="Q279" s="143">
        <v>791</v>
      </c>
      <c r="R279" s="143">
        <v>1786</v>
      </c>
      <c r="S279" s="143">
        <v>1748</v>
      </c>
      <c r="T279" s="143">
        <f t="shared" si="294"/>
        <v>995</v>
      </c>
      <c r="U279" s="143">
        <f t="shared" si="295"/>
        <v>-38</v>
      </c>
      <c r="V279" s="143">
        <f t="shared" si="296"/>
        <v>957</v>
      </c>
      <c r="W279" s="144">
        <f>Q279/Population!E279</f>
        <v>0.18259464400019948</v>
      </c>
      <c r="X279" s="144">
        <f>R279/Population!F279</f>
        <v>0.40152877697841727</v>
      </c>
      <c r="Y279" s="144">
        <f>S279/Population!G279</f>
        <v>0.41158464798681421</v>
      </c>
      <c r="Z279" s="144">
        <f t="shared" si="297"/>
        <v>0.21893413297821779</v>
      </c>
      <c r="AA279" s="144">
        <f t="shared" si="298"/>
        <v>1.0055871008396944E-2</v>
      </c>
      <c r="AB279" s="144">
        <f t="shared" si="299"/>
        <v>0.22899000398661473</v>
      </c>
      <c r="AC279" s="143">
        <v>227</v>
      </c>
      <c r="AD279" s="143">
        <v>742</v>
      </c>
      <c r="AE279" s="143">
        <v>1346</v>
      </c>
      <c r="AF279" s="143">
        <f t="shared" si="300"/>
        <v>515</v>
      </c>
      <c r="AG279" s="143">
        <f t="shared" si="301"/>
        <v>604</v>
      </c>
      <c r="AH279" s="143">
        <f t="shared" si="302"/>
        <v>1119</v>
      </c>
      <c r="AI279" s="144">
        <f>AC279/Population!E279</f>
        <v>5.2400738543672928E-2</v>
      </c>
      <c r="AJ279" s="144">
        <f>AD279/Population!F279</f>
        <v>0.16681654676258992</v>
      </c>
      <c r="AK279" s="144">
        <f>AE279/Population!G279</f>
        <v>0.31692959736284437</v>
      </c>
      <c r="AL279" s="144">
        <f t="shared" si="303"/>
        <v>0.11441580821891699</v>
      </c>
      <c r="AM279" s="144">
        <f t="shared" si="304"/>
        <v>0.15011305060025446</v>
      </c>
      <c r="AN279" s="144">
        <f t="shared" si="305"/>
        <v>0.26452885881917143</v>
      </c>
      <c r="AO279" s="143">
        <v>65</v>
      </c>
      <c r="AP279" s="143">
        <v>61</v>
      </c>
      <c r="AQ279" s="143">
        <v>104</v>
      </c>
      <c r="AR279" s="143">
        <f t="shared" si="306"/>
        <v>-4</v>
      </c>
      <c r="AS279" s="143">
        <f t="shared" si="307"/>
        <v>43</v>
      </c>
      <c r="AT279" s="143">
        <f t="shared" si="308"/>
        <v>39</v>
      </c>
      <c r="AU279" s="144">
        <f>AO279/Population!E279</f>
        <v>1.5004616763606786E-2</v>
      </c>
      <c r="AV279" s="144">
        <f>AP279/Population!F279</f>
        <v>1.3714028776978417E-2</v>
      </c>
      <c r="AW279" s="144">
        <f>AQ279/Population!G279</f>
        <v>2.4487873793265835E-2</v>
      </c>
      <c r="AX279" s="144">
        <f t="shared" si="309"/>
        <v>-1.2905879866283686E-3</v>
      </c>
      <c r="AY279" s="144">
        <f t="shared" si="310"/>
        <v>1.0773845016287418E-2</v>
      </c>
      <c r="AZ279" s="144">
        <f t="shared" si="311"/>
        <v>9.4832570296590497E-3</v>
      </c>
      <c r="BA279" s="143">
        <v>8</v>
      </c>
      <c r="BB279" s="143">
        <v>15</v>
      </c>
      <c r="BC279" s="143">
        <v>28</v>
      </c>
      <c r="BD279" s="143">
        <f t="shared" si="312"/>
        <v>7</v>
      </c>
      <c r="BE279" s="143">
        <f t="shared" si="313"/>
        <v>13</v>
      </c>
      <c r="BF279" s="143">
        <f t="shared" si="314"/>
        <v>20</v>
      </c>
      <c r="BG279" s="144">
        <f>BA279/Population!E279</f>
        <v>1.8467220632131427E-3</v>
      </c>
      <c r="BH279" s="144">
        <f>BB279/Population!F279</f>
        <v>3.3723021582733811E-3</v>
      </c>
      <c r="BI279" s="144">
        <f>BC279/Population!G279</f>
        <v>6.5928890981869553E-3</v>
      </c>
      <c r="BJ279" s="144">
        <f t="shared" si="315"/>
        <v>1.5255800950602384E-3</v>
      </c>
      <c r="BK279" s="144">
        <f t="shared" si="316"/>
        <v>3.2205869399135742E-3</v>
      </c>
      <c r="BL279" s="144">
        <f t="shared" si="317"/>
        <v>4.7461670349738128E-3</v>
      </c>
      <c r="BM279" s="143">
        <v>0</v>
      </c>
      <c r="BN279" s="143">
        <v>0</v>
      </c>
      <c r="BO279" s="143">
        <v>0</v>
      </c>
      <c r="BP279" s="143">
        <f t="shared" si="318"/>
        <v>0</v>
      </c>
      <c r="BQ279" s="143">
        <f t="shared" si="319"/>
        <v>0</v>
      </c>
      <c r="BR279" s="143">
        <f t="shared" si="320"/>
        <v>0</v>
      </c>
      <c r="BS279" s="144">
        <f>BM279/Population!E279</f>
        <v>0</v>
      </c>
      <c r="BT279" s="144">
        <f>BN279/Population!F279</f>
        <v>0</v>
      </c>
      <c r="BU279" s="144">
        <f>BO279/Population!G279</f>
        <v>0</v>
      </c>
      <c r="BV279" s="144">
        <f t="shared" si="321"/>
        <v>0</v>
      </c>
      <c r="BW279" s="144">
        <f t="shared" si="322"/>
        <v>0</v>
      </c>
      <c r="BX279" s="144">
        <f t="shared" si="323"/>
        <v>0</v>
      </c>
      <c r="BY279" s="143">
        <v>5</v>
      </c>
      <c r="BZ279" s="143">
        <v>5</v>
      </c>
      <c r="CA279" s="143">
        <v>0</v>
      </c>
      <c r="CB279" s="143">
        <f t="shared" si="324"/>
        <v>0</v>
      </c>
      <c r="CC279" s="143">
        <f t="shared" si="325"/>
        <v>-5</v>
      </c>
      <c r="CD279" s="143">
        <f t="shared" si="326"/>
        <v>-5</v>
      </c>
      <c r="CE279" s="144">
        <f>BY279/Population!E279</f>
        <v>1.1542012895082142E-3</v>
      </c>
      <c r="CF279" s="144">
        <f>BZ279/Population!F279</f>
        <v>1.1241007194244604E-3</v>
      </c>
      <c r="CG279" s="144">
        <f>CA279/Population!G279</f>
        <v>0</v>
      </c>
      <c r="CH279" s="144">
        <f t="shared" si="327"/>
        <v>-3.0100570083753777E-5</v>
      </c>
      <c r="CI279" s="144">
        <f t="shared" si="328"/>
        <v>-1.1241007194244604E-3</v>
      </c>
      <c r="CJ279" s="144">
        <f t="shared" si="329"/>
        <v>-1.1542012895082142E-3</v>
      </c>
      <c r="CK279" s="143">
        <v>30</v>
      </c>
      <c r="CL279" s="143">
        <v>46</v>
      </c>
      <c r="CM279" s="143">
        <v>104</v>
      </c>
      <c r="CN279" s="143">
        <f t="shared" si="330"/>
        <v>16</v>
      </c>
      <c r="CO279" s="143">
        <f t="shared" si="331"/>
        <v>58</v>
      </c>
      <c r="CP279" s="143">
        <f t="shared" si="332"/>
        <v>74</v>
      </c>
      <c r="CQ279" s="144">
        <f>CK279/Population!E279</f>
        <v>6.9252077370492854E-3</v>
      </c>
      <c r="CR279" s="144">
        <f>CL279/Population!F279</f>
        <v>1.0341726618705036E-2</v>
      </c>
      <c r="CS279" s="144">
        <f>CM279/Population!G279</f>
        <v>2.4487873793265835E-2</v>
      </c>
      <c r="CT279" s="144">
        <f t="shared" si="333"/>
        <v>3.4165188816557505E-3</v>
      </c>
      <c r="CU279" s="144">
        <f t="shared" si="334"/>
        <v>1.4146147174560799E-2</v>
      </c>
      <c r="CV279" s="144">
        <f t="shared" si="335"/>
        <v>1.756266605621655E-2</v>
      </c>
      <c r="CW279" s="143">
        <v>10</v>
      </c>
      <c r="CX279" s="143">
        <v>5</v>
      </c>
      <c r="CY279" s="143">
        <v>0</v>
      </c>
      <c r="CZ279" s="143">
        <f t="shared" si="336"/>
        <v>-5</v>
      </c>
      <c r="DA279" s="143">
        <f t="shared" si="337"/>
        <v>-5</v>
      </c>
      <c r="DB279" s="143">
        <f t="shared" si="338"/>
        <v>-10</v>
      </c>
      <c r="DC279" s="144">
        <f>CW279/Population!E279</f>
        <v>2.3084025790164283E-3</v>
      </c>
      <c r="DD279" s="144">
        <f>CX279/Population!F279</f>
        <v>1.1241007194244604E-3</v>
      </c>
      <c r="DE279" s="144">
        <f>CY279/Population!G279</f>
        <v>0</v>
      </c>
      <c r="DF279" s="144">
        <f t="shared" si="339"/>
        <v>-1.1843018595919679E-3</v>
      </c>
      <c r="DG279" s="144">
        <f t="shared" si="340"/>
        <v>-1.1241007194244604E-3</v>
      </c>
      <c r="DH279" s="144">
        <f t="shared" si="341"/>
        <v>-2.3084025790164283E-3</v>
      </c>
      <c r="DI279" s="143">
        <v>0</v>
      </c>
      <c r="DJ279" s="143">
        <v>0</v>
      </c>
      <c r="DK279" s="143">
        <v>0</v>
      </c>
      <c r="DL279" s="143">
        <f t="shared" si="342"/>
        <v>0</v>
      </c>
      <c r="DM279" s="143">
        <f t="shared" si="343"/>
        <v>0</v>
      </c>
      <c r="DN279" s="143">
        <f t="shared" si="344"/>
        <v>0</v>
      </c>
      <c r="DO279" s="144">
        <f>DI279/Population!E279</f>
        <v>0</v>
      </c>
      <c r="DP279" s="144">
        <f>DJ279/Population!F279</f>
        <v>0</v>
      </c>
      <c r="DQ279" s="144">
        <f>DK279/Population!G279</f>
        <v>0</v>
      </c>
      <c r="DR279" s="144">
        <f t="shared" si="345"/>
        <v>0</v>
      </c>
      <c r="DS279" s="144">
        <f t="shared" si="346"/>
        <v>0</v>
      </c>
      <c r="DT279" s="144">
        <f t="shared" si="347"/>
        <v>0</v>
      </c>
      <c r="DU279" s="143">
        <v>4</v>
      </c>
      <c r="DV279" s="143">
        <v>0</v>
      </c>
      <c r="DW279" s="143">
        <v>0</v>
      </c>
      <c r="DX279" s="143">
        <f t="shared" si="348"/>
        <v>-4</v>
      </c>
      <c r="DY279" s="143">
        <f t="shared" si="349"/>
        <v>0</v>
      </c>
      <c r="DZ279" s="143">
        <f t="shared" si="350"/>
        <v>-4</v>
      </c>
      <c r="EA279" s="144">
        <f>DU279/Population!E279</f>
        <v>9.2336103160657135E-4</v>
      </c>
      <c r="EB279" s="144">
        <f>DV279/Population!F279</f>
        <v>0</v>
      </c>
      <c r="EC279" s="144">
        <f>DW279/Population!G279</f>
        <v>0</v>
      </c>
      <c r="ED279" s="144">
        <f t="shared" si="351"/>
        <v>-9.2336103160657135E-4</v>
      </c>
      <c r="EE279" s="144">
        <f t="shared" si="352"/>
        <v>0</v>
      </c>
      <c r="EF279" s="144">
        <f t="shared" si="353"/>
        <v>-9.2336103160657135E-4</v>
      </c>
      <c r="EG279" s="143">
        <v>5</v>
      </c>
      <c r="EH279" s="143">
        <v>2</v>
      </c>
      <c r="EI279" s="143">
        <v>0</v>
      </c>
      <c r="EJ279" s="143">
        <f t="shared" si="354"/>
        <v>-3</v>
      </c>
      <c r="EK279" s="143">
        <f t="shared" si="355"/>
        <v>-2</v>
      </c>
      <c r="EL279" s="143">
        <f t="shared" si="356"/>
        <v>-5</v>
      </c>
      <c r="EM279" s="144">
        <f>EG279/Population!E279</f>
        <v>1.1542012895082142E-3</v>
      </c>
      <c r="EN279" s="144">
        <f>EH279/Population!F279</f>
        <v>4.496402877697842E-4</v>
      </c>
      <c r="EO279" s="144">
        <f>EI279/Population!G279</f>
        <v>0</v>
      </c>
      <c r="EP279" s="144">
        <f t="shared" si="357"/>
        <v>-7.0456100173842996E-4</v>
      </c>
      <c r="EQ279" s="144">
        <f t="shared" si="358"/>
        <v>-4.496402877697842E-4</v>
      </c>
      <c r="ER279" s="144">
        <f t="shared" si="359"/>
        <v>-1.1542012895082142E-3</v>
      </c>
    </row>
    <row r="280" spans="1:148" x14ac:dyDescent="0.25">
      <c r="A280" s="155">
        <v>42101030000</v>
      </c>
      <c r="B280" s="155" t="s">
        <v>3</v>
      </c>
      <c r="C280" s="155" t="s">
        <v>4</v>
      </c>
      <c r="D280" s="155" t="s">
        <v>281</v>
      </c>
      <c r="E280" s="143">
        <v>4068.9999950000001</v>
      </c>
      <c r="F280" s="143">
        <v>2233</v>
      </c>
      <c r="G280" s="143">
        <v>1129</v>
      </c>
      <c r="H280" s="143">
        <f t="shared" si="288"/>
        <v>-1835.9999950000001</v>
      </c>
      <c r="I280" s="143">
        <f t="shared" si="289"/>
        <v>-1104</v>
      </c>
      <c r="J280" s="143">
        <f t="shared" si="290"/>
        <v>-2939.9999950000001</v>
      </c>
      <c r="K280" s="144">
        <f>E280/Population!E280</f>
        <v>0.59254405130812537</v>
      </c>
      <c r="L280" s="144">
        <f>F280/Population!F280</f>
        <v>0.31230769230769229</v>
      </c>
      <c r="M280" s="144">
        <f>G280/Population!G280</f>
        <v>0.14552719773137407</v>
      </c>
      <c r="N280" s="144">
        <f t="shared" si="291"/>
        <v>-0.28023635900043309</v>
      </c>
      <c r="O280" s="144">
        <f t="shared" si="292"/>
        <v>-0.16678049457631822</v>
      </c>
      <c r="P280" s="144">
        <f t="shared" si="293"/>
        <v>-0.44701685357675131</v>
      </c>
      <c r="Q280" s="143">
        <v>2302</v>
      </c>
      <c r="R280" s="143">
        <v>3883</v>
      </c>
      <c r="S280" s="143">
        <v>4981</v>
      </c>
      <c r="T280" s="143">
        <f t="shared" si="294"/>
        <v>1581</v>
      </c>
      <c r="U280" s="143">
        <f t="shared" si="295"/>
        <v>1098</v>
      </c>
      <c r="V280" s="143">
        <f t="shared" si="296"/>
        <v>2679</v>
      </c>
      <c r="W280" s="144">
        <f>Q280/Population!E280</f>
        <v>0.33522644575754157</v>
      </c>
      <c r="X280" s="144">
        <f>R280/Population!F280</f>
        <v>0.54307692307692312</v>
      </c>
      <c r="Y280" s="144">
        <f>S280/Population!G280</f>
        <v>0.64204691930910029</v>
      </c>
      <c r="Z280" s="144">
        <f t="shared" si="297"/>
        <v>0.20785047731938155</v>
      </c>
      <c r="AA280" s="144">
        <f t="shared" si="298"/>
        <v>9.8969996232177171E-2</v>
      </c>
      <c r="AB280" s="144">
        <f t="shared" si="299"/>
        <v>0.30682047355155873</v>
      </c>
      <c r="AC280" s="143">
        <v>368</v>
      </c>
      <c r="AD280" s="143">
        <v>737</v>
      </c>
      <c r="AE280" s="143">
        <v>1132</v>
      </c>
      <c r="AF280" s="143">
        <f t="shared" si="300"/>
        <v>369</v>
      </c>
      <c r="AG280" s="143">
        <f t="shared" si="301"/>
        <v>395</v>
      </c>
      <c r="AH280" s="143">
        <f t="shared" si="302"/>
        <v>764</v>
      </c>
      <c r="AI280" s="144">
        <f>AC280/Population!E280</f>
        <v>5.3589631641518379E-2</v>
      </c>
      <c r="AJ280" s="144">
        <f>AD280/Population!F280</f>
        <v>0.10307692307692308</v>
      </c>
      <c r="AK280" s="144">
        <f>AE280/Population!G280</f>
        <v>0.14591389533384894</v>
      </c>
      <c r="AL280" s="144">
        <f t="shared" si="303"/>
        <v>4.9487291435404701E-2</v>
      </c>
      <c r="AM280" s="144">
        <f t="shared" si="304"/>
        <v>4.2836972256925857E-2</v>
      </c>
      <c r="AN280" s="144">
        <f t="shared" si="305"/>
        <v>9.2324263692330558E-2</v>
      </c>
      <c r="AO280" s="143">
        <v>117</v>
      </c>
      <c r="AP280" s="143">
        <v>186</v>
      </c>
      <c r="AQ280" s="143">
        <v>161</v>
      </c>
      <c r="AR280" s="143">
        <f t="shared" si="306"/>
        <v>69</v>
      </c>
      <c r="AS280" s="143">
        <f t="shared" si="307"/>
        <v>-25</v>
      </c>
      <c r="AT280" s="143">
        <f t="shared" si="308"/>
        <v>44</v>
      </c>
      <c r="AU280" s="144">
        <f>AO280/Population!E280</f>
        <v>1.7038007886026222E-2</v>
      </c>
      <c r="AV280" s="144">
        <f>AP280/Population!F280</f>
        <v>2.6013986013986013E-2</v>
      </c>
      <c r="AW280" s="144">
        <f>AQ280/Population!G280</f>
        <v>2.0752771332817735E-2</v>
      </c>
      <c r="AX280" s="144">
        <f t="shared" si="309"/>
        <v>8.9759781279597911E-3</v>
      </c>
      <c r="AY280" s="144">
        <f t="shared" si="310"/>
        <v>-5.2612146811682782E-3</v>
      </c>
      <c r="AZ280" s="144">
        <f t="shared" si="311"/>
        <v>3.7147634467915129E-3</v>
      </c>
      <c r="BA280" s="143">
        <v>5</v>
      </c>
      <c r="BB280" s="143">
        <v>30</v>
      </c>
      <c r="BC280" s="143">
        <v>60</v>
      </c>
      <c r="BD280" s="143">
        <f t="shared" si="312"/>
        <v>25</v>
      </c>
      <c r="BE280" s="143">
        <f t="shared" si="313"/>
        <v>30</v>
      </c>
      <c r="BF280" s="143">
        <f t="shared" si="314"/>
        <v>55</v>
      </c>
      <c r="BG280" s="144">
        <f>BA280/Population!E280</f>
        <v>7.2811999512932578E-4</v>
      </c>
      <c r="BH280" s="144">
        <f>BB280/Population!F280</f>
        <v>4.1958041958041958E-3</v>
      </c>
      <c r="BI280" s="144">
        <f>BC280/Population!G280</f>
        <v>7.7339520494972931E-3</v>
      </c>
      <c r="BJ280" s="144">
        <f t="shared" si="315"/>
        <v>3.4676842006748699E-3</v>
      </c>
      <c r="BK280" s="144">
        <f t="shared" si="316"/>
        <v>3.5381478536930973E-3</v>
      </c>
      <c r="BL280" s="144">
        <f t="shared" si="317"/>
        <v>7.0058320543679676E-3</v>
      </c>
      <c r="BM280" s="143">
        <v>1</v>
      </c>
      <c r="BN280" s="143">
        <v>4</v>
      </c>
      <c r="BO280" s="143">
        <v>0</v>
      </c>
      <c r="BP280" s="143">
        <f t="shared" si="318"/>
        <v>3</v>
      </c>
      <c r="BQ280" s="143">
        <f t="shared" si="319"/>
        <v>-4</v>
      </c>
      <c r="BR280" s="143">
        <f t="shared" si="320"/>
        <v>-1</v>
      </c>
      <c r="BS280" s="144">
        <f>BM280/Population!E280</f>
        <v>1.4562399902586515E-4</v>
      </c>
      <c r="BT280" s="144">
        <f>BN280/Population!F280</f>
        <v>5.5944055944055944E-4</v>
      </c>
      <c r="BU280" s="144">
        <f>BO280/Population!G280</f>
        <v>0</v>
      </c>
      <c r="BV280" s="144">
        <f t="shared" si="321"/>
        <v>4.1381656041469426E-4</v>
      </c>
      <c r="BW280" s="144">
        <f t="shared" si="322"/>
        <v>-5.5944055944055944E-4</v>
      </c>
      <c r="BX280" s="144">
        <f t="shared" si="323"/>
        <v>-1.4562399902586515E-4</v>
      </c>
      <c r="BY280" s="143">
        <v>11</v>
      </c>
      <c r="BZ280" s="143">
        <v>33</v>
      </c>
      <c r="CA280" s="143">
        <v>0</v>
      </c>
      <c r="CB280" s="143">
        <f t="shared" si="324"/>
        <v>22</v>
      </c>
      <c r="CC280" s="143">
        <f t="shared" si="325"/>
        <v>-33</v>
      </c>
      <c r="CD280" s="143">
        <f t="shared" si="326"/>
        <v>-11</v>
      </c>
      <c r="CE280" s="144">
        <f>BY280/Population!E280</f>
        <v>1.6018639892845167E-3</v>
      </c>
      <c r="CF280" s="144">
        <f>BZ280/Population!F280</f>
        <v>4.6153846153846158E-3</v>
      </c>
      <c r="CG280" s="144">
        <f>CA280/Population!G280</f>
        <v>0</v>
      </c>
      <c r="CH280" s="144">
        <f t="shared" si="327"/>
        <v>3.0135206261000993E-3</v>
      </c>
      <c r="CI280" s="144">
        <f t="shared" si="328"/>
        <v>-4.6153846153846158E-3</v>
      </c>
      <c r="CJ280" s="144">
        <f t="shared" si="329"/>
        <v>-1.6018639892845167E-3</v>
      </c>
      <c r="CK280" s="143">
        <v>34</v>
      </c>
      <c r="CL280" s="143">
        <v>58</v>
      </c>
      <c r="CM280" s="143">
        <v>0</v>
      </c>
      <c r="CN280" s="143">
        <f t="shared" si="330"/>
        <v>24</v>
      </c>
      <c r="CO280" s="143">
        <f t="shared" si="331"/>
        <v>-58</v>
      </c>
      <c r="CP280" s="143">
        <f t="shared" si="332"/>
        <v>-34</v>
      </c>
      <c r="CQ280" s="144">
        <f>CK280/Population!E280</f>
        <v>4.9512159668794152E-3</v>
      </c>
      <c r="CR280" s="144">
        <f>CL280/Population!F280</f>
        <v>8.1118881118881127E-3</v>
      </c>
      <c r="CS280" s="144">
        <f>CM280/Population!G280</f>
        <v>0</v>
      </c>
      <c r="CT280" s="144">
        <f t="shared" si="333"/>
        <v>3.1606721450086975E-3</v>
      </c>
      <c r="CU280" s="144">
        <f t="shared" si="334"/>
        <v>-8.1118881118881127E-3</v>
      </c>
      <c r="CV280" s="144">
        <f t="shared" si="335"/>
        <v>-4.9512159668794152E-3</v>
      </c>
      <c r="CW280" s="143">
        <v>9</v>
      </c>
      <c r="CX280" s="143">
        <v>38</v>
      </c>
      <c r="CY280" s="143">
        <v>95</v>
      </c>
      <c r="CZ280" s="143">
        <f t="shared" si="336"/>
        <v>29</v>
      </c>
      <c r="DA280" s="143">
        <f t="shared" si="337"/>
        <v>57</v>
      </c>
      <c r="DB280" s="143">
        <f t="shared" si="338"/>
        <v>86</v>
      </c>
      <c r="DC280" s="144">
        <f>CW280/Population!E280</f>
        <v>1.3106159912327864E-3</v>
      </c>
      <c r="DD280" s="144">
        <f>CX280/Population!F280</f>
        <v>5.3146853146853147E-3</v>
      </c>
      <c r="DE280" s="144">
        <f>CY280/Population!G280</f>
        <v>1.2245424078370714E-2</v>
      </c>
      <c r="DF280" s="144">
        <f t="shared" si="339"/>
        <v>4.0040693234525285E-3</v>
      </c>
      <c r="DG280" s="144">
        <f t="shared" si="340"/>
        <v>6.9307387636853993E-3</v>
      </c>
      <c r="DH280" s="144">
        <f t="shared" si="341"/>
        <v>1.0934808087137928E-2</v>
      </c>
      <c r="DI280" s="143">
        <v>1</v>
      </c>
      <c r="DJ280" s="143">
        <v>11</v>
      </c>
      <c r="DK280" s="143">
        <v>0</v>
      </c>
      <c r="DL280" s="143">
        <f t="shared" si="342"/>
        <v>10</v>
      </c>
      <c r="DM280" s="143">
        <f t="shared" si="343"/>
        <v>-11</v>
      </c>
      <c r="DN280" s="143">
        <f t="shared" si="344"/>
        <v>-1</v>
      </c>
      <c r="DO280" s="144">
        <f>DI280/Population!E280</f>
        <v>1.4562399902586515E-4</v>
      </c>
      <c r="DP280" s="144">
        <f>DJ280/Population!F280</f>
        <v>1.5384615384615385E-3</v>
      </c>
      <c r="DQ280" s="144">
        <f>DK280/Population!G280</f>
        <v>0</v>
      </c>
      <c r="DR280" s="144">
        <f t="shared" si="345"/>
        <v>1.3928375394356733E-3</v>
      </c>
      <c r="DS280" s="144">
        <f t="shared" si="346"/>
        <v>-1.5384615384615385E-3</v>
      </c>
      <c r="DT280" s="144">
        <f t="shared" si="347"/>
        <v>-1.4562399902586515E-4</v>
      </c>
      <c r="DU280" s="143">
        <v>19</v>
      </c>
      <c r="DV280" s="143">
        <v>19</v>
      </c>
      <c r="DW280" s="143">
        <v>0</v>
      </c>
      <c r="DX280" s="143">
        <f t="shared" si="348"/>
        <v>0</v>
      </c>
      <c r="DY280" s="143">
        <f t="shared" si="349"/>
        <v>-19</v>
      </c>
      <c r="DZ280" s="143">
        <f t="shared" si="350"/>
        <v>-19</v>
      </c>
      <c r="EA280" s="144">
        <f>DU280/Population!E280</f>
        <v>2.766855981491438E-3</v>
      </c>
      <c r="EB280" s="144">
        <f>DV280/Population!F280</f>
        <v>2.6573426573426573E-3</v>
      </c>
      <c r="EC280" s="144">
        <f>DW280/Population!G280</f>
        <v>0</v>
      </c>
      <c r="ED280" s="144">
        <f t="shared" si="351"/>
        <v>-1.0951332414878062E-4</v>
      </c>
      <c r="EE280" s="144">
        <f t="shared" si="352"/>
        <v>-2.6573426573426573E-3</v>
      </c>
      <c r="EF280" s="144">
        <f t="shared" si="353"/>
        <v>-2.766855981491438E-3</v>
      </c>
      <c r="EG280" s="143">
        <v>24</v>
      </c>
      <c r="EH280" s="143">
        <v>20</v>
      </c>
      <c r="EI280" s="143">
        <v>0</v>
      </c>
      <c r="EJ280" s="143">
        <f t="shared" si="354"/>
        <v>-4</v>
      </c>
      <c r="EK280" s="143">
        <f t="shared" si="355"/>
        <v>-20</v>
      </c>
      <c r="EL280" s="143">
        <f t="shared" si="356"/>
        <v>-24</v>
      </c>
      <c r="EM280" s="144">
        <f>EG280/Population!E280</f>
        <v>3.4949759766207639E-3</v>
      </c>
      <c r="EN280" s="144">
        <f>EH280/Population!F280</f>
        <v>2.7972027972027972E-3</v>
      </c>
      <c r="EO280" s="144">
        <f>EI280/Population!G280</f>
        <v>0</v>
      </c>
      <c r="EP280" s="144">
        <f t="shared" si="357"/>
        <v>-6.9777317941796665E-4</v>
      </c>
      <c r="EQ280" s="144">
        <f t="shared" si="358"/>
        <v>-2.7972027972027972E-3</v>
      </c>
      <c r="ER280" s="144">
        <f t="shared" si="359"/>
        <v>-3.4949759766207639E-3</v>
      </c>
    </row>
    <row r="281" spans="1:148" x14ac:dyDescent="0.25">
      <c r="A281" s="155">
        <v>42101030100</v>
      </c>
      <c r="B281" s="155" t="s">
        <v>3</v>
      </c>
      <c r="C281" s="155" t="s">
        <v>4</v>
      </c>
      <c r="D281" s="155" t="s">
        <v>282</v>
      </c>
      <c r="E281" s="143">
        <v>4924.9999509999998</v>
      </c>
      <c r="F281" s="143">
        <v>2863</v>
      </c>
      <c r="G281" s="143">
        <v>1832</v>
      </c>
      <c r="H281" s="143">
        <f t="shared" si="288"/>
        <v>-2061.9999509999998</v>
      </c>
      <c r="I281" s="143">
        <f t="shared" si="289"/>
        <v>-1031</v>
      </c>
      <c r="J281" s="143">
        <f t="shared" si="290"/>
        <v>-3092.9999509999998</v>
      </c>
      <c r="K281" s="144">
        <f>E281/Population!E281</f>
        <v>0.87899339643470098</v>
      </c>
      <c r="L281" s="144">
        <f>F281/Population!F281</f>
        <v>0.47322314049586778</v>
      </c>
      <c r="M281" s="144">
        <f>G281/Population!G281</f>
        <v>0.33369763205828779</v>
      </c>
      <c r="N281" s="144">
        <f t="shared" si="291"/>
        <v>-0.4057702559388332</v>
      </c>
      <c r="O281" s="144">
        <f t="shared" si="292"/>
        <v>-0.13952550843757999</v>
      </c>
      <c r="P281" s="144">
        <f t="shared" si="293"/>
        <v>-0.54529576437641314</v>
      </c>
      <c r="Q281" s="143">
        <v>304</v>
      </c>
      <c r="R281" s="143">
        <v>2235</v>
      </c>
      <c r="S281" s="143">
        <v>2294</v>
      </c>
      <c r="T281" s="143">
        <f t="shared" si="294"/>
        <v>1931</v>
      </c>
      <c r="U281" s="143">
        <f t="shared" si="295"/>
        <v>59</v>
      </c>
      <c r="V281" s="143">
        <f t="shared" si="296"/>
        <v>1990</v>
      </c>
      <c r="W281" s="144">
        <f>Q281/Population!E281</f>
        <v>5.4256648766441609E-2</v>
      </c>
      <c r="X281" s="144">
        <f>R281/Population!F281</f>
        <v>0.36942148760330579</v>
      </c>
      <c r="Y281" s="144">
        <f>S281/Population!G281</f>
        <v>0.41785063752276869</v>
      </c>
      <c r="Z281" s="144">
        <f t="shared" si="297"/>
        <v>0.31516483883686419</v>
      </c>
      <c r="AA281" s="144">
        <f t="shared" si="298"/>
        <v>4.8429149919462899E-2</v>
      </c>
      <c r="AB281" s="144">
        <f t="shared" si="299"/>
        <v>0.36359398875632709</v>
      </c>
      <c r="AC281" s="143">
        <v>211</v>
      </c>
      <c r="AD281" s="143">
        <v>775</v>
      </c>
      <c r="AE281" s="143">
        <v>1197</v>
      </c>
      <c r="AF281" s="143">
        <f t="shared" si="300"/>
        <v>564</v>
      </c>
      <c r="AG281" s="143">
        <f t="shared" si="301"/>
        <v>422</v>
      </c>
      <c r="AH281" s="143">
        <f t="shared" si="302"/>
        <v>986</v>
      </c>
      <c r="AI281" s="144">
        <f>AC281/Population!E281</f>
        <v>3.7658397663549933E-2</v>
      </c>
      <c r="AJ281" s="144">
        <f>AD281/Population!F281</f>
        <v>0.128099173553719</v>
      </c>
      <c r="AK281" s="144">
        <f>AE281/Population!G281</f>
        <v>0.21803278688524591</v>
      </c>
      <c r="AL281" s="144">
        <f t="shared" si="303"/>
        <v>9.0440775890169064E-2</v>
      </c>
      <c r="AM281" s="144">
        <f t="shared" si="304"/>
        <v>8.9933613331526913E-2</v>
      </c>
      <c r="AN281" s="144">
        <f t="shared" si="305"/>
        <v>0.18037438922169596</v>
      </c>
      <c r="AO281" s="143">
        <v>148</v>
      </c>
      <c r="AP281" s="143">
        <v>137</v>
      </c>
      <c r="AQ281" s="143">
        <v>0</v>
      </c>
      <c r="AR281" s="143">
        <f t="shared" si="306"/>
        <v>-11</v>
      </c>
      <c r="AS281" s="143">
        <f t="shared" si="307"/>
        <v>-137</v>
      </c>
      <c r="AT281" s="143">
        <f t="shared" si="308"/>
        <v>-148</v>
      </c>
      <c r="AU281" s="144">
        <f>AO281/Population!E281</f>
        <v>2.6414421109978152E-2</v>
      </c>
      <c r="AV281" s="144">
        <f>AP281/Population!F281</f>
        <v>2.2644628099173555E-2</v>
      </c>
      <c r="AW281" s="144">
        <f>AQ281/Population!G281</f>
        <v>0</v>
      </c>
      <c r="AX281" s="144">
        <f t="shared" si="309"/>
        <v>-3.7697930108045972E-3</v>
      </c>
      <c r="AY281" s="144">
        <f t="shared" si="310"/>
        <v>-2.2644628099173555E-2</v>
      </c>
      <c r="AZ281" s="144">
        <f t="shared" si="311"/>
        <v>-2.6414421109978152E-2</v>
      </c>
      <c r="BA281" s="143">
        <v>11</v>
      </c>
      <c r="BB281" s="143">
        <v>21</v>
      </c>
      <c r="BC281" s="143">
        <v>0</v>
      </c>
      <c r="BD281" s="143">
        <f t="shared" si="312"/>
        <v>10</v>
      </c>
      <c r="BE281" s="143">
        <f t="shared" si="313"/>
        <v>-21</v>
      </c>
      <c r="BF281" s="143">
        <f t="shared" si="314"/>
        <v>-11</v>
      </c>
      <c r="BG281" s="144">
        <f>BA281/Population!E281</f>
        <v>1.963234001417295E-3</v>
      </c>
      <c r="BH281" s="144">
        <f>BB281/Population!F281</f>
        <v>3.4710743801652892E-3</v>
      </c>
      <c r="BI281" s="144">
        <f>BC281/Population!G281</f>
        <v>0</v>
      </c>
      <c r="BJ281" s="144">
        <f t="shared" si="315"/>
        <v>1.5078403787479942E-3</v>
      </c>
      <c r="BK281" s="144">
        <f t="shared" si="316"/>
        <v>-3.4710743801652892E-3</v>
      </c>
      <c r="BL281" s="144">
        <f t="shared" si="317"/>
        <v>-1.963234001417295E-3</v>
      </c>
      <c r="BM281" s="143">
        <v>0</v>
      </c>
      <c r="BN281" s="143">
        <v>1</v>
      </c>
      <c r="BO281" s="143">
        <v>0</v>
      </c>
      <c r="BP281" s="143">
        <f t="shared" si="318"/>
        <v>1</v>
      </c>
      <c r="BQ281" s="143">
        <f t="shared" si="319"/>
        <v>-1</v>
      </c>
      <c r="BR281" s="143">
        <f t="shared" si="320"/>
        <v>0</v>
      </c>
      <c r="BS281" s="144">
        <f>BM281/Population!E281</f>
        <v>0</v>
      </c>
      <c r="BT281" s="144">
        <f>BN281/Population!F281</f>
        <v>1.6528925619834712E-4</v>
      </c>
      <c r="BU281" s="144">
        <f>BO281/Population!G281</f>
        <v>0</v>
      </c>
      <c r="BV281" s="144">
        <f t="shared" si="321"/>
        <v>1.6528925619834712E-4</v>
      </c>
      <c r="BW281" s="144">
        <f t="shared" si="322"/>
        <v>-1.6528925619834712E-4</v>
      </c>
      <c r="BX281" s="144">
        <f t="shared" si="323"/>
        <v>0</v>
      </c>
      <c r="BY281" s="143">
        <v>63</v>
      </c>
      <c r="BZ281" s="143">
        <v>26</v>
      </c>
      <c r="CA281" s="143">
        <v>0</v>
      </c>
      <c r="CB281" s="143">
        <f t="shared" si="324"/>
        <v>-37</v>
      </c>
      <c r="CC281" s="143">
        <f t="shared" si="325"/>
        <v>-26</v>
      </c>
      <c r="CD281" s="143">
        <f t="shared" si="326"/>
        <v>-63</v>
      </c>
      <c r="CE281" s="144">
        <f>BY281/Population!E281</f>
        <v>1.124397655357178E-2</v>
      </c>
      <c r="CF281" s="144">
        <f>BZ281/Population!F281</f>
        <v>4.2975206611570249E-3</v>
      </c>
      <c r="CG281" s="144">
        <f>CA281/Population!G281</f>
        <v>0</v>
      </c>
      <c r="CH281" s="144">
        <f t="shared" si="327"/>
        <v>-6.9464558924147548E-3</v>
      </c>
      <c r="CI281" s="144">
        <f t="shared" si="328"/>
        <v>-4.2975206611570249E-3</v>
      </c>
      <c r="CJ281" s="144">
        <f t="shared" si="329"/>
        <v>-1.124397655357178E-2</v>
      </c>
      <c r="CK281" s="143">
        <v>32</v>
      </c>
      <c r="CL281" s="143">
        <v>52</v>
      </c>
      <c r="CM281" s="143">
        <v>0</v>
      </c>
      <c r="CN281" s="143">
        <f t="shared" si="330"/>
        <v>20</v>
      </c>
      <c r="CO281" s="143">
        <f t="shared" si="331"/>
        <v>-52</v>
      </c>
      <c r="CP281" s="143">
        <f t="shared" si="332"/>
        <v>-32</v>
      </c>
      <c r="CQ281" s="144">
        <f>CK281/Population!E281</f>
        <v>5.7112261859412214E-3</v>
      </c>
      <c r="CR281" s="144">
        <f>CL281/Population!F281</f>
        <v>8.5950413223140499E-3</v>
      </c>
      <c r="CS281" s="144">
        <f>CM281/Population!G281</f>
        <v>0</v>
      </c>
      <c r="CT281" s="144">
        <f t="shared" si="333"/>
        <v>2.8838151363728285E-3</v>
      </c>
      <c r="CU281" s="144">
        <f t="shared" si="334"/>
        <v>-8.5950413223140499E-3</v>
      </c>
      <c r="CV281" s="144">
        <f t="shared" si="335"/>
        <v>-5.7112261859412214E-3</v>
      </c>
      <c r="CW281" s="143">
        <v>16</v>
      </c>
      <c r="CX281" s="143">
        <v>36</v>
      </c>
      <c r="CY281" s="143">
        <v>0</v>
      </c>
      <c r="CZ281" s="143">
        <f t="shared" si="336"/>
        <v>20</v>
      </c>
      <c r="DA281" s="143">
        <f t="shared" si="337"/>
        <v>-36</v>
      </c>
      <c r="DB281" s="143">
        <f t="shared" si="338"/>
        <v>-16</v>
      </c>
      <c r="DC281" s="144">
        <f>CW281/Population!E281</f>
        <v>2.8556130929706107E-3</v>
      </c>
      <c r="DD281" s="144">
        <f>CX281/Population!F281</f>
        <v>5.9504132231404955E-3</v>
      </c>
      <c r="DE281" s="144">
        <f>CY281/Population!G281</f>
        <v>0</v>
      </c>
      <c r="DF281" s="144">
        <f t="shared" si="339"/>
        <v>3.0948001301698848E-3</v>
      </c>
      <c r="DG281" s="144">
        <f t="shared" si="340"/>
        <v>-5.9504132231404955E-3</v>
      </c>
      <c r="DH281" s="144">
        <f t="shared" si="341"/>
        <v>-2.8556130929706107E-3</v>
      </c>
      <c r="DI281" s="143">
        <v>2</v>
      </c>
      <c r="DJ281" s="143">
        <v>3</v>
      </c>
      <c r="DK281" s="143">
        <v>0</v>
      </c>
      <c r="DL281" s="143">
        <f t="shared" si="342"/>
        <v>1</v>
      </c>
      <c r="DM281" s="143">
        <f t="shared" si="343"/>
        <v>-3</v>
      </c>
      <c r="DN281" s="143">
        <f t="shared" si="344"/>
        <v>-2</v>
      </c>
      <c r="DO281" s="144">
        <f>DI281/Population!E281</f>
        <v>3.5695163662132634E-4</v>
      </c>
      <c r="DP281" s="144">
        <f>DJ281/Population!F281</f>
        <v>4.9586776859504133E-4</v>
      </c>
      <c r="DQ281" s="144">
        <f>DK281/Population!G281</f>
        <v>0</v>
      </c>
      <c r="DR281" s="144">
        <f t="shared" si="345"/>
        <v>1.3891613197371499E-4</v>
      </c>
      <c r="DS281" s="144">
        <f t="shared" si="346"/>
        <v>-4.9586776859504133E-4</v>
      </c>
      <c r="DT281" s="144">
        <f t="shared" si="347"/>
        <v>-3.5695163662132634E-4</v>
      </c>
      <c r="DU281" s="143">
        <v>13</v>
      </c>
      <c r="DV281" s="143">
        <v>5</v>
      </c>
      <c r="DW281" s="143">
        <v>0</v>
      </c>
      <c r="DX281" s="143">
        <f t="shared" si="348"/>
        <v>-8</v>
      </c>
      <c r="DY281" s="143">
        <f t="shared" si="349"/>
        <v>-5</v>
      </c>
      <c r="DZ281" s="143">
        <f t="shared" si="350"/>
        <v>-13</v>
      </c>
      <c r="EA281" s="144">
        <f>DU281/Population!E281</f>
        <v>2.3201856380386213E-3</v>
      </c>
      <c r="EB281" s="144">
        <f>DV281/Population!F281</f>
        <v>8.2644628099173552E-4</v>
      </c>
      <c r="EC281" s="144">
        <f>DW281/Population!G281</f>
        <v>0</v>
      </c>
      <c r="ED281" s="144">
        <f t="shared" si="351"/>
        <v>-1.4937393570468858E-3</v>
      </c>
      <c r="EE281" s="144">
        <f t="shared" si="352"/>
        <v>-8.2644628099173552E-4</v>
      </c>
      <c r="EF281" s="144">
        <f t="shared" si="353"/>
        <v>-2.3201856380386213E-3</v>
      </c>
      <c r="EG281" s="143">
        <v>15</v>
      </c>
      <c r="EH281" s="143">
        <v>3</v>
      </c>
      <c r="EI281" s="143">
        <v>0</v>
      </c>
      <c r="EJ281" s="143">
        <f t="shared" si="354"/>
        <v>-12</v>
      </c>
      <c r="EK281" s="143">
        <f t="shared" si="355"/>
        <v>-3</v>
      </c>
      <c r="EL281" s="143">
        <f t="shared" si="356"/>
        <v>-15</v>
      </c>
      <c r="EM281" s="144">
        <f>EG281/Population!E281</f>
        <v>2.6771372746599476E-3</v>
      </c>
      <c r="EN281" s="144">
        <f>EH281/Population!F281</f>
        <v>4.9586776859504133E-4</v>
      </c>
      <c r="EO281" s="144">
        <f>EI281/Population!G281</f>
        <v>0</v>
      </c>
      <c r="EP281" s="144">
        <f t="shared" si="357"/>
        <v>-2.1812695060649061E-3</v>
      </c>
      <c r="EQ281" s="144">
        <f t="shared" si="358"/>
        <v>-4.9586776859504133E-4</v>
      </c>
      <c r="ER281" s="144">
        <f t="shared" si="359"/>
        <v>-2.6771372746599476E-3</v>
      </c>
    </row>
    <row r="282" spans="1:148" x14ac:dyDescent="0.25">
      <c r="A282" s="155">
        <v>42101030200</v>
      </c>
      <c r="B282" s="155" t="s">
        <v>3</v>
      </c>
      <c r="C282" s="155" t="s">
        <v>4</v>
      </c>
      <c r="D282" s="155" t="s">
        <v>283</v>
      </c>
      <c r="E282" s="143">
        <v>6211.0000399999999</v>
      </c>
      <c r="F282" s="143">
        <v>4343</v>
      </c>
      <c r="G282" s="143">
        <v>1645</v>
      </c>
      <c r="H282" s="143">
        <f t="shared" si="288"/>
        <v>-1868.0000399999999</v>
      </c>
      <c r="I282" s="143">
        <f t="shared" si="289"/>
        <v>-2698</v>
      </c>
      <c r="J282" s="143">
        <f t="shared" si="290"/>
        <v>-4566.0000399999999</v>
      </c>
      <c r="K282" s="144">
        <f>E282/Population!E282</f>
        <v>0.95348480195788121</v>
      </c>
      <c r="L282" s="144">
        <f>F282/Population!F282</f>
        <v>0.64878996115924714</v>
      </c>
      <c r="M282" s="144">
        <f>G282/Population!G282</f>
        <v>0.24169850132236262</v>
      </c>
      <c r="N282" s="144">
        <f t="shared" si="291"/>
        <v>-0.30469484079863407</v>
      </c>
      <c r="O282" s="144">
        <f t="shared" si="292"/>
        <v>-0.40709145983688455</v>
      </c>
      <c r="P282" s="144">
        <f t="shared" si="293"/>
        <v>-0.71178630063551862</v>
      </c>
      <c r="Q282" s="143">
        <v>19</v>
      </c>
      <c r="R282" s="143">
        <v>1243</v>
      </c>
      <c r="S282" s="143">
        <v>2933</v>
      </c>
      <c r="T282" s="143">
        <f t="shared" si="294"/>
        <v>1224</v>
      </c>
      <c r="U282" s="143">
        <f t="shared" si="295"/>
        <v>1690</v>
      </c>
      <c r="V282" s="143">
        <f t="shared" si="296"/>
        <v>2914</v>
      </c>
      <c r="W282" s="144">
        <f>Q282/Population!E282</f>
        <v>2.9167945774477479E-3</v>
      </c>
      <c r="X282" s="144">
        <f>R282/Population!F282</f>
        <v>0.18568867642665074</v>
      </c>
      <c r="Y282" s="144">
        <f>S282/Population!G282</f>
        <v>0.43094328533646781</v>
      </c>
      <c r="Z282" s="144">
        <f t="shared" si="297"/>
        <v>0.18277188184920298</v>
      </c>
      <c r="AA282" s="144">
        <f t="shared" si="298"/>
        <v>0.24525460890981707</v>
      </c>
      <c r="AB282" s="144">
        <f t="shared" si="299"/>
        <v>0.42802649075902005</v>
      </c>
      <c r="AC282" s="143">
        <v>160</v>
      </c>
      <c r="AD282" s="143">
        <v>785</v>
      </c>
      <c r="AE282" s="143">
        <v>1857</v>
      </c>
      <c r="AF282" s="143">
        <f t="shared" si="300"/>
        <v>625</v>
      </c>
      <c r="AG282" s="143">
        <f t="shared" si="301"/>
        <v>1072</v>
      </c>
      <c r="AH282" s="143">
        <f t="shared" si="302"/>
        <v>1697</v>
      </c>
      <c r="AI282" s="144">
        <f>AC282/Population!E282</f>
        <v>2.4562480652191559E-2</v>
      </c>
      <c r="AJ282" s="144">
        <f>AD282/Population!F282</f>
        <v>0.11726919629518973</v>
      </c>
      <c r="AK282" s="144">
        <f>AE282/Population!G282</f>
        <v>0.27284748751101967</v>
      </c>
      <c r="AL282" s="144">
        <f t="shared" si="303"/>
        <v>9.2706715642998164E-2</v>
      </c>
      <c r="AM282" s="144">
        <f t="shared" si="304"/>
        <v>0.15557829121582994</v>
      </c>
      <c r="AN282" s="144">
        <f t="shared" si="305"/>
        <v>0.24828500685882812</v>
      </c>
      <c r="AO282" s="143">
        <v>115</v>
      </c>
      <c r="AP282" s="143">
        <v>253</v>
      </c>
      <c r="AQ282" s="143">
        <v>186</v>
      </c>
      <c r="AR282" s="143">
        <f t="shared" si="306"/>
        <v>138</v>
      </c>
      <c r="AS282" s="143">
        <f t="shared" si="307"/>
        <v>-67</v>
      </c>
      <c r="AT282" s="143">
        <f t="shared" si="308"/>
        <v>71</v>
      </c>
      <c r="AU282" s="144">
        <f>AO282/Population!E282</f>
        <v>1.7654282968762685E-2</v>
      </c>
      <c r="AV282" s="144">
        <f>AP282/Population!F282</f>
        <v>3.7795040334628022E-2</v>
      </c>
      <c r="AW282" s="144">
        <f>AQ282/Population!G282</f>
        <v>2.7328827505142522E-2</v>
      </c>
      <c r="AX282" s="144">
        <f t="shared" si="309"/>
        <v>2.0140757365865337E-2</v>
      </c>
      <c r="AY282" s="144">
        <f t="shared" si="310"/>
        <v>-1.04662128294855E-2</v>
      </c>
      <c r="AZ282" s="144">
        <f t="shared" si="311"/>
        <v>9.6745445363798366E-3</v>
      </c>
      <c r="BA282" s="143">
        <v>8</v>
      </c>
      <c r="BB282" s="143">
        <v>17</v>
      </c>
      <c r="BC282" s="143">
        <v>0</v>
      </c>
      <c r="BD282" s="143">
        <f t="shared" si="312"/>
        <v>9</v>
      </c>
      <c r="BE282" s="143">
        <f t="shared" si="313"/>
        <v>-17</v>
      </c>
      <c r="BF282" s="143">
        <f t="shared" si="314"/>
        <v>-8</v>
      </c>
      <c r="BG282" s="144">
        <f>BA282/Population!E282</f>
        <v>1.2281240326095779E-3</v>
      </c>
      <c r="BH282" s="144">
        <f>BB282/Population!F282</f>
        <v>2.5395876904690767E-3</v>
      </c>
      <c r="BI282" s="144">
        <f>BC282/Population!G282</f>
        <v>0</v>
      </c>
      <c r="BJ282" s="144">
        <f t="shared" si="315"/>
        <v>1.3114636578594988E-3</v>
      </c>
      <c r="BK282" s="144">
        <f t="shared" si="316"/>
        <v>-2.5395876904690767E-3</v>
      </c>
      <c r="BL282" s="144">
        <f t="shared" si="317"/>
        <v>-1.2281240326095779E-3</v>
      </c>
      <c r="BM282" s="143">
        <v>1</v>
      </c>
      <c r="BN282" s="143">
        <v>1</v>
      </c>
      <c r="BO282" s="143">
        <v>0</v>
      </c>
      <c r="BP282" s="143">
        <f t="shared" si="318"/>
        <v>0</v>
      </c>
      <c r="BQ282" s="143">
        <f t="shared" si="319"/>
        <v>-1</v>
      </c>
      <c r="BR282" s="143">
        <f t="shared" si="320"/>
        <v>-1</v>
      </c>
      <c r="BS282" s="144">
        <f>BM282/Population!E282</f>
        <v>1.5351550407619724E-4</v>
      </c>
      <c r="BT282" s="144">
        <f>BN282/Population!F282</f>
        <v>1.4938751120406333E-4</v>
      </c>
      <c r="BU282" s="144">
        <f>BO282/Population!G282</f>
        <v>0</v>
      </c>
      <c r="BV282" s="144">
        <f t="shared" si="321"/>
        <v>-4.1279928721339113E-6</v>
      </c>
      <c r="BW282" s="144">
        <f t="shared" si="322"/>
        <v>-1.4938751120406333E-4</v>
      </c>
      <c r="BX282" s="144">
        <f t="shared" si="323"/>
        <v>-1.5351550407619724E-4</v>
      </c>
      <c r="BY282" s="143">
        <v>10</v>
      </c>
      <c r="BZ282" s="143">
        <v>59</v>
      </c>
      <c r="CA282" s="143">
        <v>0</v>
      </c>
      <c r="CB282" s="143">
        <f t="shared" si="324"/>
        <v>49</v>
      </c>
      <c r="CC282" s="143">
        <f t="shared" si="325"/>
        <v>-59</v>
      </c>
      <c r="CD282" s="143">
        <f t="shared" si="326"/>
        <v>-10</v>
      </c>
      <c r="CE282" s="144">
        <f>BY282/Population!E282</f>
        <v>1.5351550407619724E-3</v>
      </c>
      <c r="CF282" s="144">
        <f>BZ282/Population!F282</f>
        <v>8.813863161039737E-3</v>
      </c>
      <c r="CG282" s="144">
        <f>CA282/Population!G282</f>
        <v>0</v>
      </c>
      <c r="CH282" s="144">
        <f t="shared" si="327"/>
        <v>7.2787081202777644E-3</v>
      </c>
      <c r="CI282" s="144">
        <f t="shared" si="328"/>
        <v>-8.813863161039737E-3</v>
      </c>
      <c r="CJ282" s="144">
        <f t="shared" si="329"/>
        <v>-1.5351550407619724E-3</v>
      </c>
      <c r="CK282" s="143">
        <v>65</v>
      </c>
      <c r="CL282" s="143">
        <v>106</v>
      </c>
      <c r="CM282" s="143">
        <v>16</v>
      </c>
      <c r="CN282" s="143">
        <f t="shared" si="330"/>
        <v>41</v>
      </c>
      <c r="CO282" s="143">
        <f t="shared" si="331"/>
        <v>-90</v>
      </c>
      <c r="CP282" s="143">
        <f t="shared" si="332"/>
        <v>-49</v>
      </c>
      <c r="CQ282" s="144">
        <f>CK282/Population!E282</f>
        <v>9.9785077649528209E-3</v>
      </c>
      <c r="CR282" s="144">
        <f>CL282/Population!F282</f>
        <v>1.5835076187630713E-2</v>
      </c>
      <c r="CS282" s="144">
        <f>CM282/Population!G282</f>
        <v>2.3508668821627977E-3</v>
      </c>
      <c r="CT282" s="144">
        <f t="shared" si="333"/>
        <v>5.8565684226778922E-3</v>
      </c>
      <c r="CU282" s="144">
        <f t="shared" si="334"/>
        <v>-1.3484209305467915E-2</v>
      </c>
      <c r="CV282" s="144">
        <f t="shared" si="335"/>
        <v>-7.6276408827900231E-3</v>
      </c>
      <c r="CW282" s="143">
        <v>9</v>
      </c>
      <c r="CX282" s="143">
        <v>25</v>
      </c>
      <c r="CY282" s="143">
        <v>19</v>
      </c>
      <c r="CZ282" s="143">
        <f t="shared" si="336"/>
        <v>16</v>
      </c>
      <c r="DA282" s="143">
        <f t="shared" si="337"/>
        <v>-6</v>
      </c>
      <c r="DB282" s="143">
        <f t="shared" si="338"/>
        <v>10</v>
      </c>
      <c r="DC282" s="144">
        <f>CW282/Population!E282</f>
        <v>1.3816395366857753E-3</v>
      </c>
      <c r="DD282" s="144">
        <f>CX282/Population!F282</f>
        <v>3.7346877801015836E-3</v>
      </c>
      <c r="DE282" s="144">
        <f>CY282/Population!G282</f>
        <v>2.7916544225683221E-3</v>
      </c>
      <c r="DF282" s="144">
        <f t="shared" si="339"/>
        <v>2.3530482434158083E-3</v>
      </c>
      <c r="DG282" s="144">
        <f t="shared" si="340"/>
        <v>-9.4303335753326148E-4</v>
      </c>
      <c r="DH282" s="144">
        <f t="shared" si="341"/>
        <v>1.4100148858825468E-3</v>
      </c>
      <c r="DI282" s="143">
        <v>1</v>
      </c>
      <c r="DJ282" s="143">
        <v>0</v>
      </c>
      <c r="DK282" s="143">
        <v>0</v>
      </c>
      <c r="DL282" s="143">
        <f t="shared" si="342"/>
        <v>-1</v>
      </c>
      <c r="DM282" s="143">
        <f t="shared" si="343"/>
        <v>0</v>
      </c>
      <c r="DN282" s="143">
        <f t="shared" si="344"/>
        <v>-1</v>
      </c>
      <c r="DO282" s="144">
        <f>DI282/Population!E282</f>
        <v>1.5351550407619724E-4</v>
      </c>
      <c r="DP282" s="144">
        <f>DJ282/Population!F282</f>
        <v>0</v>
      </c>
      <c r="DQ282" s="144">
        <f>DK282/Population!G282</f>
        <v>0</v>
      </c>
      <c r="DR282" s="144">
        <f t="shared" si="345"/>
        <v>-1.5351550407619724E-4</v>
      </c>
      <c r="DS282" s="144">
        <f t="shared" si="346"/>
        <v>0</v>
      </c>
      <c r="DT282" s="144">
        <f t="shared" si="347"/>
        <v>-1.5351550407619724E-4</v>
      </c>
      <c r="DU282" s="143">
        <v>5</v>
      </c>
      <c r="DV282" s="143">
        <v>10</v>
      </c>
      <c r="DW282" s="143">
        <v>0</v>
      </c>
      <c r="DX282" s="143">
        <f t="shared" si="348"/>
        <v>5</v>
      </c>
      <c r="DY282" s="143">
        <f t="shared" si="349"/>
        <v>-10</v>
      </c>
      <c r="DZ282" s="143">
        <f t="shared" si="350"/>
        <v>-5</v>
      </c>
      <c r="EA282" s="144">
        <f>DU282/Population!E282</f>
        <v>7.6757752038098621E-4</v>
      </c>
      <c r="EB282" s="144">
        <f>DV282/Population!F282</f>
        <v>1.4938751120406335E-3</v>
      </c>
      <c r="EC282" s="144">
        <f>DW282/Population!G282</f>
        <v>0</v>
      </c>
      <c r="ED282" s="144">
        <f t="shared" si="351"/>
        <v>7.2629759165964726E-4</v>
      </c>
      <c r="EE282" s="144">
        <f t="shared" si="352"/>
        <v>-1.4938751120406335E-3</v>
      </c>
      <c r="EF282" s="144">
        <f t="shared" si="353"/>
        <v>-7.6757752038098621E-4</v>
      </c>
      <c r="EG282" s="143">
        <v>11</v>
      </c>
      <c r="EH282" s="143">
        <v>20</v>
      </c>
      <c r="EI282" s="143">
        <v>105</v>
      </c>
      <c r="EJ282" s="143">
        <f t="shared" si="354"/>
        <v>9</v>
      </c>
      <c r="EK282" s="143">
        <f t="shared" si="355"/>
        <v>85</v>
      </c>
      <c r="EL282" s="143">
        <f t="shared" si="356"/>
        <v>94</v>
      </c>
      <c r="EM282" s="144">
        <f>EG282/Population!E282</f>
        <v>1.6886705448381698E-3</v>
      </c>
      <c r="EN282" s="144">
        <f>EH282/Population!F282</f>
        <v>2.987750224081267E-3</v>
      </c>
      <c r="EO282" s="144">
        <f>EI282/Population!G282</f>
        <v>1.5427563914193358E-2</v>
      </c>
      <c r="EP282" s="144">
        <f t="shared" si="357"/>
        <v>1.2990796792430972E-3</v>
      </c>
      <c r="EQ282" s="144">
        <f t="shared" si="358"/>
        <v>1.2439813690112092E-2</v>
      </c>
      <c r="ER282" s="144">
        <f t="shared" si="359"/>
        <v>1.3738893369355189E-2</v>
      </c>
    </row>
    <row r="283" spans="1:148" x14ac:dyDescent="0.25">
      <c r="A283" s="155">
        <v>42101030501</v>
      </c>
      <c r="B283" s="155" t="s">
        <v>3</v>
      </c>
      <c r="C283" s="155" t="s">
        <v>4</v>
      </c>
      <c r="D283" s="155" t="s">
        <v>284</v>
      </c>
      <c r="E283" s="143">
        <v>4532.2249300000003</v>
      </c>
      <c r="F283" s="143">
        <v>2993.608154</v>
      </c>
      <c r="G283" s="143">
        <v>514</v>
      </c>
      <c r="H283" s="143">
        <f t="shared" si="288"/>
        <v>-1538.6167760000003</v>
      </c>
      <c r="I283" s="143">
        <f t="shared" si="289"/>
        <v>-2479.608154</v>
      </c>
      <c r="J283" s="143">
        <f t="shared" si="290"/>
        <v>-4018.2249300000003</v>
      </c>
      <c r="K283" s="144">
        <f>E283/Population!E283</f>
        <v>0.98075313801338315</v>
      </c>
      <c r="L283" s="144">
        <f>F283/Population!F283</f>
        <v>0.60882817014433277</v>
      </c>
      <c r="M283" s="144">
        <f>G283/Population!G283</f>
        <v>0.10196389605237056</v>
      </c>
      <c r="N283" s="144">
        <f t="shared" si="291"/>
        <v>-0.37192496786905038</v>
      </c>
      <c r="O283" s="144">
        <f t="shared" si="292"/>
        <v>-0.50686427409196222</v>
      </c>
      <c r="P283" s="144">
        <f t="shared" si="293"/>
        <v>-0.8787892419610126</v>
      </c>
      <c r="Q283" s="143">
        <v>13.05141544</v>
      </c>
      <c r="R283" s="143">
        <v>979.82293700000002</v>
      </c>
      <c r="S283" s="143">
        <v>3422</v>
      </c>
      <c r="T283" s="143">
        <f t="shared" si="294"/>
        <v>966.77152156</v>
      </c>
      <c r="U283" s="143">
        <f t="shared" si="295"/>
        <v>2442.1770630000001</v>
      </c>
      <c r="V283" s="143">
        <f t="shared" si="296"/>
        <v>3408.9485845600002</v>
      </c>
      <c r="W283" s="144">
        <f>Q283/Population!E283</f>
        <v>2.8242677373685244E-3</v>
      </c>
      <c r="X283" s="144">
        <f>R283/Population!F283</f>
        <v>0.19927250832814103</v>
      </c>
      <c r="Y283" s="144">
        <f>S283/Population!G283</f>
        <v>0.67883356476889511</v>
      </c>
      <c r="Z283" s="144">
        <f t="shared" si="297"/>
        <v>0.19644824059077251</v>
      </c>
      <c r="AA283" s="144">
        <f t="shared" si="298"/>
        <v>0.47956105644075409</v>
      </c>
      <c r="AB283" s="144">
        <f t="shared" si="299"/>
        <v>0.67600929703152657</v>
      </c>
      <c r="AC283" s="143">
        <v>50.755504610000003</v>
      </c>
      <c r="AD283" s="143">
        <v>691.72503659999995</v>
      </c>
      <c r="AE283" s="143">
        <v>956</v>
      </c>
      <c r="AF283" s="143">
        <f t="shared" si="300"/>
        <v>640.96953198999995</v>
      </c>
      <c r="AG283" s="143">
        <f t="shared" si="301"/>
        <v>264.27496340000005</v>
      </c>
      <c r="AH283" s="143">
        <f t="shared" si="302"/>
        <v>905.24449539</v>
      </c>
      <c r="AI283" s="144">
        <f>AC283/Population!E283</f>
        <v>1.098326344930772E-2</v>
      </c>
      <c r="AJ283" s="144">
        <f>AD283/Population!F283</f>
        <v>0.1406802983595159</v>
      </c>
      <c r="AK283" s="144">
        <f>AE283/Population!G283</f>
        <v>0.1896449117238643</v>
      </c>
      <c r="AL283" s="144">
        <f t="shared" si="303"/>
        <v>0.12969703491020818</v>
      </c>
      <c r="AM283" s="144">
        <f t="shared" si="304"/>
        <v>4.8964613364348403E-2</v>
      </c>
      <c r="AN283" s="144">
        <f t="shared" si="305"/>
        <v>0.17866164827455658</v>
      </c>
      <c r="AO283" s="143">
        <v>19.81881714</v>
      </c>
      <c r="AP283" s="143">
        <v>218.00698850000001</v>
      </c>
      <c r="AQ283" s="143">
        <v>0</v>
      </c>
      <c r="AR283" s="143">
        <f t="shared" si="306"/>
        <v>198.18817136000001</v>
      </c>
      <c r="AS283" s="143">
        <f t="shared" si="307"/>
        <v>-218.00698850000001</v>
      </c>
      <c r="AT283" s="143">
        <f t="shared" si="308"/>
        <v>-19.81881714</v>
      </c>
      <c r="AU283" s="144">
        <f>AO283/Population!E283</f>
        <v>4.2887030988041502E-3</v>
      </c>
      <c r="AV283" s="144">
        <f>AP283/Population!F283</f>
        <v>4.43373979021877E-2</v>
      </c>
      <c r="AW283" s="144">
        <f>AQ283/Population!G283</f>
        <v>0</v>
      </c>
      <c r="AX283" s="144">
        <f t="shared" si="309"/>
        <v>4.004869480338355E-2</v>
      </c>
      <c r="AY283" s="144">
        <f t="shared" si="310"/>
        <v>-4.43373979021877E-2</v>
      </c>
      <c r="AZ283" s="144">
        <f t="shared" si="311"/>
        <v>-4.2887030988041502E-3</v>
      </c>
      <c r="BA283" s="143">
        <v>4.3504719730000003</v>
      </c>
      <c r="BB283" s="143">
        <v>15.95173073</v>
      </c>
      <c r="BC283" s="143">
        <v>5</v>
      </c>
      <c r="BD283" s="143">
        <f t="shared" si="312"/>
        <v>11.601258757</v>
      </c>
      <c r="BE283" s="143">
        <f t="shared" si="313"/>
        <v>-10.95173073</v>
      </c>
      <c r="BF283" s="143">
        <f t="shared" si="314"/>
        <v>0.64952802699999967</v>
      </c>
      <c r="BG283" s="144">
        <f>BA283/Population!E283</f>
        <v>9.4142261367399186E-4</v>
      </c>
      <c r="BH283" s="144">
        <f>BB283/Population!F283</f>
        <v>3.2441998188721599E-3</v>
      </c>
      <c r="BI283" s="144">
        <f>BC283/Population!G283</f>
        <v>9.918666931164452E-4</v>
      </c>
      <c r="BJ283" s="144">
        <f t="shared" si="315"/>
        <v>2.3027772051981681E-3</v>
      </c>
      <c r="BK283" s="144">
        <f t="shared" si="316"/>
        <v>-2.2523331257557145E-3</v>
      </c>
      <c r="BL283" s="144">
        <f t="shared" si="317"/>
        <v>5.0444079442453342E-5</v>
      </c>
      <c r="BM283" s="143">
        <v>0.96677154300000001</v>
      </c>
      <c r="BN283" s="143">
        <v>0.48338577199999999</v>
      </c>
      <c r="BO283" s="143">
        <v>0</v>
      </c>
      <c r="BP283" s="143">
        <f t="shared" si="318"/>
        <v>-0.48338577100000002</v>
      </c>
      <c r="BQ283" s="143">
        <f t="shared" si="319"/>
        <v>-0.48338577199999999</v>
      </c>
      <c r="BR283" s="143">
        <f t="shared" si="320"/>
        <v>-0.96677154300000001</v>
      </c>
      <c r="BS283" s="144">
        <f>BM283/Population!E283</f>
        <v>2.0920502384229426E-4</v>
      </c>
      <c r="BT283" s="144">
        <f>BN283/Population!F283</f>
        <v>9.8309083854989274E-5</v>
      </c>
      <c r="BU283" s="144">
        <f>BO283/Population!G283</f>
        <v>0</v>
      </c>
      <c r="BV283" s="144">
        <f t="shared" si="321"/>
        <v>-1.1089593998730498E-4</v>
      </c>
      <c r="BW283" s="144">
        <f t="shared" si="322"/>
        <v>-9.8309083854989274E-5</v>
      </c>
      <c r="BX283" s="144">
        <f t="shared" si="323"/>
        <v>-2.0920502384229426E-4</v>
      </c>
      <c r="BY283" s="143">
        <v>0.96677154300000001</v>
      </c>
      <c r="BZ283" s="143">
        <v>42.05456161</v>
      </c>
      <c r="CA283" s="143">
        <v>0</v>
      </c>
      <c r="CB283" s="143">
        <f t="shared" si="324"/>
        <v>41.087790067</v>
      </c>
      <c r="CC283" s="143">
        <f t="shared" si="325"/>
        <v>-42.05456161</v>
      </c>
      <c r="CD283" s="143">
        <f t="shared" si="326"/>
        <v>-0.96677154300000001</v>
      </c>
      <c r="CE283" s="144">
        <f>BY283/Population!E283</f>
        <v>2.0920502384229426E-4</v>
      </c>
      <c r="CF283" s="144">
        <f>BZ283/Population!F283</f>
        <v>8.5528901827137405E-3</v>
      </c>
      <c r="CG283" s="144">
        <f>CA283/Population!G283</f>
        <v>0</v>
      </c>
      <c r="CH283" s="144">
        <f t="shared" si="327"/>
        <v>8.3436851588714455E-3</v>
      </c>
      <c r="CI283" s="144">
        <f t="shared" si="328"/>
        <v>-8.5528901827137405E-3</v>
      </c>
      <c r="CJ283" s="144">
        <f t="shared" si="329"/>
        <v>-2.0920502384229426E-4</v>
      </c>
      <c r="CK283" s="143">
        <v>6.2840151789999998</v>
      </c>
      <c r="CL283" s="143">
        <v>29.003147129999999</v>
      </c>
      <c r="CM283" s="143">
        <v>0</v>
      </c>
      <c r="CN283" s="143">
        <f t="shared" si="330"/>
        <v>22.719131950999998</v>
      </c>
      <c r="CO283" s="143">
        <f t="shared" si="331"/>
        <v>-29.003147129999999</v>
      </c>
      <c r="CP283" s="143">
        <f t="shared" si="332"/>
        <v>-6.2840151789999998</v>
      </c>
      <c r="CQ283" s="144">
        <f>CK283/Population!E283</f>
        <v>1.3598326873260418E-3</v>
      </c>
      <c r="CR283" s="144">
        <f>CL283/Population!F283</f>
        <v>5.8985451960339485E-3</v>
      </c>
      <c r="CS283" s="144">
        <f>CM283/Population!G283</f>
        <v>0</v>
      </c>
      <c r="CT283" s="144">
        <f t="shared" si="333"/>
        <v>4.5387125087079068E-3</v>
      </c>
      <c r="CU283" s="144">
        <f t="shared" si="334"/>
        <v>-5.8985451960339485E-3</v>
      </c>
      <c r="CV283" s="144">
        <f t="shared" si="335"/>
        <v>-1.3598326873260418E-3</v>
      </c>
      <c r="CW283" s="143">
        <v>2.9003145689999998</v>
      </c>
      <c r="CX283" s="143">
        <v>19.335430150000001</v>
      </c>
      <c r="CY283" s="143">
        <v>0</v>
      </c>
      <c r="CZ283" s="143">
        <f t="shared" si="336"/>
        <v>16.435115581000002</v>
      </c>
      <c r="DA283" s="143">
        <f t="shared" si="337"/>
        <v>-19.335430150000001</v>
      </c>
      <c r="DB283" s="143">
        <f t="shared" si="338"/>
        <v>-2.9003145689999998</v>
      </c>
      <c r="DC283" s="144">
        <f>CW283/Population!E283</f>
        <v>6.2761505854315198E-4</v>
      </c>
      <c r="DD283" s="144">
        <f>CX283/Population!F283</f>
        <v>3.9323632057350622E-3</v>
      </c>
      <c r="DE283" s="144">
        <f>CY283/Population!G283</f>
        <v>0</v>
      </c>
      <c r="DF283" s="144">
        <f t="shared" si="339"/>
        <v>3.3047481471919103E-3</v>
      </c>
      <c r="DG283" s="144">
        <f t="shared" si="340"/>
        <v>-3.9323632057350622E-3</v>
      </c>
      <c r="DH283" s="144">
        <f t="shared" si="341"/>
        <v>-6.2761505854315198E-4</v>
      </c>
      <c r="DI283" s="143">
        <v>0</v>
      </c>
      <c r="DJ283" s="143">
        <v>0.48338577199999999</v>
      </c>
      <c r="DK283" s="143">
        <v>0</v>
      </c>
      <c r="DL283" s="143">
        <f t="shared" si="342"/>
        <v>0.48338577199999999</v>
      </c>
      <c r="DM283" s="143">
        <f t="shared" si="343"/>
        <v>-0.48338577199999999</v>
      </c>
      <c r="DN283" s="143">
        <f t="shared" si="344"/>
        <v>0</v>
      </c>
      <c r="DO283" s="144">
        <f>DI283/Population!E283</f>
        <v>0</v>
      </c>
      <c r="DP283" s="144">
        <f>DJ283/Population!F283</f>
        <v>9.8309083854989274E-5</v>
      </c>
      <c r="DQ283" s="144">
        <f>DK283/Population!G283</f>
        <v>0</v>
      </c>
      <c r="DR283" s="144">
        <f t="shared" si="345"/>
        <v>9.8309083854989274E-5</v>
      </c>
      <c r="DS283" s="144">
        <f t="shared" si="346"/>
        <v>-9.8309083854989274E-5</v>
      </c>
      <c r="DT283" s="144">
        <f t="shared" si="347"/>
        <v>0</v>
      </c>
      <c r="DU283" s="143">
        <v>6.2840151789999998</v>
      </c>
      <c r="DV283" s="143">
        <v>23.202516559999999</v>
      </c>
      <c r="DW283" s="143">
        <v>0</v>
      </c>
      <c r="DX283" s="143">
        <f t="shared" si="348"/>
        <v>16.918501380999999</v>
      </c>
      <c r="DY283" s="143">
        <f t="shared" si="349"/>
        <v>-23.202516559999999</v>
      </c>
      <c r="DZ283" s="143">
        <f t="shared" si="350"/>
        <v>-6.2840151789999998</v>
      </c>
      <c r="EA283" s="144">
        <f>DU283/Population!E283</f>
        <v>1.3598326873260418E-3</v>
      </c>
      <c r="EB283" s="144">
        <f>DV283/Population!F283</f>
        <v>4.7188359241649696E-3</v>
      </c>
      <c r="EC283" s="144">
        <f>DW283/Population!G283</f>
        <v>0</v>
      </c>
      <c r="ED283" s="144">
        <f t="shared" si="351"/>
        <v>3.359003236838928E-3</v>
      </c>
      <c r="EE283" s="144">
        <f t="shared" si="352"/>
        <v>-4.7188359241649696E-3</v>
      </c>
      <c r="EF283" s="144">
        <f t="shared" si="353"/>
        <v>-1.3598326873260418E-3</v>
      </c>
      <c r="EG283" s="143">
        <v>1.450157285</v>
      </c>
      <c r="EH283" s="143">
        <v>60.423221589999997</v>
      </c>
      <c r="EI283" s="143">
        <v>0</v>
      </c>
      <c r="EJ283" s="143">
        <f t="shared" si="354"/>
        <v>58.973064304999994</v>
      </c>
      <c r="EK283" s="143">
        <f t="shared" si="355"/>
        <v>-60.423221589999997</v>
      </c>
      <c r="EL283" s="143">
        <f t="shared" si="356"/>
        <v>-1.450157285</v>
      </c>
      <c r="EM283" s="144">
        <f>EG283/Population!E283</f>
        <v>3.1380752937977373E-4</v>
      </c>
      <c r="EN283" s="144">
        <f>EH283/Population!F283</f>
        <v>1.2288635500177503E-2</v>
      </c>
      <c r="EO283" s="144">
        <f>EI283/Population!G283</f>
        <v>0</v>
      </c>
      <c r="EP283" s="144">
        <f t="shared" si="357"/>
        <v>1.1974827970797729E-2</v>
      </c>
      <c r="EQ283" s="144">
        <f t="shared" si="358"/>
        <v>-1.2288635500177503E-2</v>
      </c>
      <c r="ER283" s="144">
        <f t="shared" si="359"/>
        <v>-3.1380752937977373E-4</v>
      </c>
    </row>
    <row r="284" spans="1:148" x14ac:dyDescent="0.25">
      <c r="A284" s="155">
        <v>42101030502</v>
      </c>
      <c r="B284" s="155" t="s">
        <v>3</v>
      </c>
      <c r="C284" s="155" t="s">
        <v>4</v>
      </c>
      <c r="D284" s="155" t="s">
        <v>285</v>
      </c>
      <c r="E284" s="143">
        <v>4843.7750640000004</v>
      </c>
      <c r="F284" s="143">
        <v>3199.3920899999998</v>
      </c>
      <c r="G284" s="143">
        <v>1638</v>
      </c>
      <c r="H284" s="143">
        <f t="shared" si="288"/>
        <v>-1644.3829740000006</v>
      </c>
      <c r="I284" s="143">
        <f t="shared" si="289"/>
        <v>-1561.3920899999998</v>
      </c>
      <c r="J284" s="143">
        <f t="shared" si="290"/>
        <v>-3205.7750640000004</v>
      </c>
      <c r="K284" s="144">
        <f>E284/Population!E284</f>
        <v>0.98075313810987896</v>
      </c>
      <c r="L284" s="144">
        <f>F284/Population!F284</f>
        <v>0.60882815355383135</v>
      </c>
      <c r="M284" s="144">
        <f>G284/Population!G284</f>
        <v>0.26530612244897961</v>
      </c>
      <c r="N284" s="144">
        <f t="shared" si="291"/>
        <v>-0.37192498455604761</v>
      </c>
      <c r="O284" s="144">
        <f t="shared" si="292"/>
        <v>-0.34352203110485174</v>
      </c>
      <c r="P284" s="144">
        <f t="shared" si="293"/>
        <v>-0.71544701566089941</v>
      </c>
      <c r="Q284" s="143">
        <v>13.94858456</v>
      </c>
      <c r="R284" s="143">
        <v>1047.177124</v>
      </c>
      <c r="S284" s="143">
        <v>2650</v>
      </c>
      <c r="T284" s="143">
        <f t="shared" si="294"/>
        <v>1033.2285394400001</v>
      </c>
      <c r="U284" s="143">
        <f t="shared" si="295"/>
        <v>1602.822876</v>
      </c>
      <c r="V284" s="143">
        <f t="shared" si="296"/>
        <v>2636.0514154399998</v>
      </c>
      <c r="W284" s="144">
        <f>Q284/Population!E284</f>
        <v>2.824267828017995E-3</v>
      </c>
      <c r="X284" s="144">
        <f>R284/Population!F284</f>
        <v>0.1992725170639312</v>
      </c>
      <c r="Y284" s="144">
        <f>S284/Population!G284</f>
        <v>0.42921930677032716</v>
      </c>
      <c r="Z284" s="144">
        <f t="shared" si="297"/>
        <v>0.1964482492359132</v>
      </c>
      <c r="AA284" s="144">
        <f t="shared" si="298"/>
        <v>0.22994678970639595</v>
      </c>
      <c r="AB284" s="144">
        <f t="shared" si="299"/>
        <v>0.42639503894230918</v>
      </c>
      <c r="AC284" s="143">
        <v>54.244495389999997</v>
      </c>
      <c r="AD284" s="143">
        <v>739.27502440000001</v>
      </c>
      <c r="AE284" s="143">
        <v>1028</v>
      </c>
      <c r="AF284" s="143">
        <f t="shared" si="300"/>
        <v>685.03052901000001</v>
      </c>
      <c r="AG284" s="143">
        <f t="shared" si="301"/>
        <v>288.72497559999999</v>
      </c>
      <c r="AH284" s="143">
        <f t="shared" si="302"/>
        <v>973.75550461</v>
      </c>
      <c r="AI284" s="144">
        <f>AC284/Population!E284</f>
        <v>1.0983263751103318E-2</v>
      </c>
      <c r="AJ284" s="144">
        <f>AD284/Population!F284</f>
        <v>0.14068030282400168</v>
      </c>
      <c r="AK284" s="144">
        <f>AE284/Population!G284</f>
        <v>0.16650469711694202</v>
      </c>
      <c r="AL284" s="144">
        <f t="shared" si="303"/>
        <v>0.12969703907289837</v>
      </c>
      <c r="AM284" s="144">
        <f t="shared" si="304"/>
        <v>2.5824394292940339E-2</v>
      </c>
      <c r="AN284" s="144">
        <f t="shared" si="305"/>
        <v>0.15552143336583871</v>
      </c>
      <c r="AO284" s="143">
        <v>21.18118286</v>
      </c>
      <c r="AP284" s="143">
        <v>232.9930267</v>
      </c>
      <c r="AQ284" s="143">
        <v>606</v>
      </c>
      <c r="AR284" s="143">
        <f t="shared" si="306"/>
        <v>211.81184383999999</v>
      </c>
      <c r="AS284" s="143">
        <f t="shared" si="307"/>
        <v>373.00697330000003</v>
      </c>
      <c r="AT284" s="143">
        <f t="shared" si="308"/>
        <v>584.81881713999996</v>
      </c>
      <c r="AU284" s="144">
        <f>AO284/Population!E284</f>
        <v>4.2887027750767122E-3</v>
      </c>
      <c r="AV284" s="144">
        <f>AP284/Population!F284</f>
        <v>4.4337396057223963E-2</v>
      </c>
      <c r="AW284" s="144">
        <f>AQ284/Population!G284</f>
        <v>9.8153547133138966E-2</v>
      </c>
      <c r="AX284" s="144">
        <f t="shared" si="309"/>
        <v>4.0048693282147253E-2</v>
      </c>
      <c r="AY284" s="144">
        <f t="shared" si="310"/>
        <v>5.3816151075915003E-2</v>
      </c>
      <c r="AZ284" s="144">
        <f t="shared" si="311"/>
        <v>9.3864844358062249E-2</v>
      </c>
      <c r="BA284" s="143">
        <v>4.6495280269999997</v>
      </c>
      <c r="BB284" s="143">
        <v>17.04827118</v>
      </c>
      <c r="BC284" s="143">
        <v>0</v>
      </c>
      <c r="BD284" s="143">
        <f t="shared" si="312"/>
        <v>12.398743153000002</v>
      </c>
      <c r="BE284" s="143">
        <f t="shared" si="313"/>
        <v>-17.04827118</v>
      </c>
      <c r="BF284" s="143">
        <f t="shared" si="314"/>
        <v>-4.6495280269999997</v>
      </c>
      <c r="BG284" s="144">
        <f>BA284/Population!E284</f>
        <v>9.4142257701050082E-4</v>
      </c>
      <c r="BH284" s="144">
        <f>BB284/Population!F284</f>
        <v>3.2441998891746954E-3</v>
      </c>
      <c r="BI284" s="144">
        <f>BC284/Population!G284</f>
        <v>0</v>
      </c>
      <c r="BJ284" s="144">
        <f t="shared" si="315"/>
        <v>2.3027773121641944E-3</v>
      </c>
      <c r="BK284" s="144">
        <f t="shared" si="316"/>
        <v>-3.2441998891746954E-3</v>
      </c>
      <c r="BL284" s="144">
        <f t="shared" si="317"/>
        <v>-9.4142257701050082E-4</v>
      </c>
      <c r="BM284" s="143">
        <v>1.033228517</v>
      </c>
      <c r="BN284" s="143">
        <v>0.51661425800000005</v>
      </c>
      <c r="BO284" s="143">
        <v>0</v>
      </c>
      <c r="BP284" s="143">
        <f t="shared" si="318"/>
        <v>-0.51661425899999991</v>
      </c>
      <c r="BQ284" s="143">
        <f t="shared" si="319"/>
        <v>-0.51661425800000005</v>
      </c>
      <c r="BR284" s="143">
        <f t="shared" si="320"/>
        <v>-1.033228517</v>
      </c>
      <c r="BS284" s="144">
        <f>BM284/Population!E284</f>
        <v>2.0920503058941513E-4</v>
      </c>
      <c r="BT284" s="144">
        <f>BN284/Population!F284</f>
        <v>9.8309083710250303E-5</v>
      </c>
      <c r="BU284" s="144">
        <f>BO284/Population!G284</f>
        <v>0</v>
      </c>
      <c r="BV284" s="144">
        <f t="shared" si="321"/>
        <v>-1.1089594687916483E-4</v>
      </c>
      <c r="BW284" s="144">
        <f t="shared" si="322"/>
        <v>-9.8309083710250303E-5</v>
      </c>
      <c r="BX284" s="144">
        <f t="shared" si="323"/>
        <v>-2.0920503058941513E-4</v>
      </c>
      <c r="BY284" s="143">
        <v>1.033228517</v>
      </c>
      <c r="BZ284" s="143">
        <v>44.945442200000002</v>
      </c>
      <c r="CA284" s="143">
        <v>32</v>
      </c>
      <c r="CB284" s="143">
        <f t="shared" si="324"/>
        <v>43.912213683000004</v>
      </c>
      <c r="CC284" s="143">
        <f t="shared" si="325"/>
        <v>-12.945442200000002</v>
      </c>
      <c r="CD284" s="143">
        <f t="shared" si="326"/>
        <v>30.966771482999999</v>
      </c>
      <c r="CE284" s="144">
        <f>BY284/Population!E284</f>
        <v>2.0920503058941513E-4</v>
      </c>
      <c r="CF284" s="144">
        <f>BZ284/Population!F284</f>
        <v>8.5528906165691157E-3</v>
      </c>
      <c r="CG284" s="144">
        <f>CA284/Population!G284</f>
        <v>5.1830255911888565E-3</v>
      </c>
      <c r="CH284" s="144">
        <f t="shared" si="327"/>
        <v>8.3436855859797005E-3</v>
      </c>
      <c r="CI284" s="144">
        <f t="shared" si="328"/>
        <v>-3.3698650253802592E-3</v>
      </c>
      <c r="CJ284" s="144">
        <f t="shared" si="329"/>
        <v>4.9738205605994413E-3</v>
      </c>
      <c r="CK284" s="143">
        <v>6.7159848210000002</v>
      </c>
      <c r="CL284" s="143">
        <v>30.99685478</v>
      </c>
      <c r="CM284" s="143">
        <v>190</v>
      </c>
      <c r="CN284" s="143">
        <f t="shared" si="330"/>
        <v>24.280869959</v>
      </c>
      <c r="CO284" s="143">
        <f t="shared" si="331"/>
        <v>159.00314521999999</v>
      </c>
      <c r="CP284" s="143">
        <f t="shared" si="332"/>
        <v>183.28401517899999</v>
      </c>
      <c r="CQ284" s="144">
        <f>CK284/Population!E284</f>
        <v>1.3598325895948465E-3</v>
      </c>
      <c r="CR284" s="144">
        <f>CL284/Population!F284</f>
        <v>5.8985448894085532E-3</v>
      </c>
      <c r="CS284" s="144">
        <f>CM284/Population!G284</f>
        <v>3.0774214447683836E-2</v>
      </c>
      <c r="CT284" s="144">
        <f t="shared" si="333"/>
        <v>4.5387122998137071E-3</v>
      </c>
      <c r="CU284" s="144">
        <f t="shared" si="334"/>
        <v>2.4875669558275283E-2</v>
      </c>
      <c r="CV284" s="144">
        <f t="shared" si="335"/>
        <v>2.9414381858088989E-2</v>
      </c>
      <c r="CW284" s="143">
        <v>3.0996854310000002</v>
      </c>
      <c r="CX284" s="143">
        <v>20.664569849999999</v>
      </c>
      <c r="CY284" s="143">
        <v>0</v>
      </c>
      <c r="CZ284" s="143">
        <f t="shared" si="336"/>
        <v>17.564884418999998</v>
      </c>
      <c r="DA284" s="143">
        <f t="shared" si="337"/>
        <v>-20.664569849999999</v>
      </c>
      <c r="DB284" s="143">
        <f t="shared" si="338"/>
        <v>-3.0996854310000002</v>
      </c>
      <c r="DC284" s="144">
        <f>CW284/Population!E284</f>
        <v>6.2761506747100316E-4</v>
      </c>
      <c r="DD284" s="144">
        <f>CX284/Population!F284</f>
        <v>3.9323632589713855E-3</v>
      </c>
      <c r="DE284" s="144">
        <f>CY284/Population!G284</f>
        <v>0</v>
      </c>
      <c r="DF284" s="144">
        <f t="shared" si="339"/>
        <v>3.3047481915003821E-3</v>
      </c>
      <c r="DG284" s="144">
        <f t="shared" si="340"/>
        <v>-3.9323632589713855E-3</v>
      </c>
      <c r="DH284" s="144">
        <f t="shared" si="341"/>
        <v>-6.2761506747100316E-4</v>
      </c>
      <c r="DI284" s="143">
        <v>0</v>
      </c>
      <c r="DJ284" s="143">
        <v>0.51661425800000005</v>
      </c>
      <c r="DK284" s="143">
        <v>0</v>
      </c>
      <c r="DL284" s="143">
        <f t="shared" si="342"/>
        <v>0.51661425800000005</v>
      </c>
      <c r="DM284" s="143">
        <f t="shared" si="343"/>
        <v>-0.51661425800000005</v>
      </c>
      <c r="DN284" s="143">
        <f t="shared" si="344"/>
        <v>0</v>
      </c>
      <c r="DO284" s="144">
        <f>DI284/Population!E284</f>
        <v>0</v>
      </c>
      <c r="DP284" s="144">
        <f>DJ284/Population!F284</f>
        <v>9.8309083710250303E-5</v>
      </c>
      <c r="DQ284" s="144">
        <f>DK284/Population!G284</f>
        <v>0</v>
      </c>
      <c r="DR284" s="144">
        <f t="shared" si="345"/>
        <v>9.8309083710250303E-5</v>
      </c>
      <c r="DS284" s="144">
        <f t="shared" si="346"/>
        <v>-9.8309083710250303E-5</v>
      </c>
      <c r="DT284" s="144">
        <f t="shared" si="347"/>
        <v>0</v>
      </c>
      <c r="DU284" s="143">
        <v>6.7159848210000002</v>
      </c>
      <c r="DV284" s="143">
        <v>24.797485349999999</v>
      </c>
      <c r="DW284" s="143">
        <v>0</v>
      </c>
      <c r="DX284" s="143">
        <f t="shared" si="348"/>
        <v>18.081500528999999</v>
      </c>
      <c r="DY284" s="143">
        <f t="shared" si="349"/>
        <v>-24.797485349999999</v>
      </c>
      <c r="DZ284" s="143">
        <f t="shared" si="350"/>
        <v>-6.7159848210000002</v>
      </c>
      <c r="EA284" s="144">
        <f>DU284/Population!E284</f>
        <v>1.3598325895948465E-3</v>
      </c>
      <c r="EB284" s="144">
        <f>DV284/Population!F284</f>
        <v>4.7188362019169343E-3</v>
      </c>
      <c r="EC284" s="144">
        <f>DW284/Population!G284</f>
        <v>0</v>
      </c>
      <c r="ED284" s="144">
        <f t="shared" si="351"/>
        <v>3.3590036123220877E-3</v>
      </c>
      <c r="EE284" s="144">
        <f t="shared" si="352"/>
        <v>-4.7188362019169343E-3</v>
      </c>
      <c r="EF284" s="144">
        <f t="shared" si="353"/>
        <v>-1.3598325895948465E-3</v>
      </c>
      <c r="EG284" s="143">
        <v>1.549842715</v>
      </c>
      <c r="EH284" s="143">
        <v>64.576782230000006</v>
      </c>
      <c r="EI284" s="143">
        <v>288</v>
      </c>
      <c r="EJ284" s="143">
        <f t="shared" si="354"/>
        <v>63.026939515000009</v>
      </c>
      <c r="EK284" s="143">
        <f t="shared" si="355"/>
        <v>223.42321777000001</v>
      </c>
      <c r="EL284" s="143">
        <f t="shared" si="356"/>
        <v>286.45015728499999</v>
      </c>
      <c r="EM284" s="144">
        <f>EG284/Population!E284</f>
        <v>3.1380753363426307E-4</v>
      </c>
      <c r="EN284" s="144">
        <f>EH284/Population!F284</f>
        <v>1.2288635459975389E-2</v>
      </c>
      <c r="EO284" s="144">
        <f>EI284/Population!G284</f>
        <v>4.6647230320699708E-2</v>
      </c>
      <c r="EP284" s="144">
        <f t="shared" si="357"/>
        <v>1.1974827926341126E-2</v>
      </c>
      <c r="EQ284" s="144">
        <f t="shared" si="358"/>
        <v>3.4358594860724317E-2</v>
      </c>
      <c r="ER284" s="144">
        <f t="shared" si="359"/>
        <v>4.6333422787065447E-2</v>
      </c>
    </row>
    <row r="285" spans="1:148" x14ac:dyDescent="0.25">
      <c r="A285" s="155">
        <v>42101030600</v>
      </c>
      <c r="B285" s="155" t="s">
        <v>3</v>
      </c>
      <c r="C285" s="155" t="s">
        <v>4</v>
      </c>
      <c r="D285" s="155" t="s">
        <v>286</v>
      </c>
      <c r="E285" s="143">
        <v>6397.9999619999999</v>
      </c>
      <c r="F285" s="143">
        <v>5786</v>
      </c>
      <c r="G285" s="143">
        <v>3592</v>
      </c>
      <c r="H285" s="143">
        <f t="shared" si="288"/>
        <v>-611.99996199999987</v>
      </c>
      <c r="I285" s="143">
        <f t="shared" si="289"/>
        <v>-2194</v>
      </c>
      <c r="J285" s="143">
        <f t="shared" si="290"/>
        <v>-2805.9999619999999</v>
      </c>
      <c r="K285" s="144">
        <f>E285/Population!E285</f>
        <v>0.98158944465817544</v>
      </c>
      <c r="L285" s="144">
        <f>F285/Population!F285</f>
        <v>0.83721603241209663</v>
      </c>
      <c r="M285" s="144">
        <f>G285/Population!G285</f>
        <v>0.48520869917600973</v>
      </c>
      <c r="N285" s="144">
        <f t="shared" si="291"/>
        <v>-0.1443734122460788</v>
      </c>
      <c r="O285" s="144">
        <f t="shared" si="292"/>
        <v>-0.35200733323608691</v>
      </c>
      <c r="P285" s="144">
        <f t="shared" si="293"/>
        <v>-0.49638074548216571</v>
      </c>
      <c r="Q285" s="143">
        <v>11</v>
      </c>
      <c r="R285" s="143">
        <v>466</v>
      </c>
      <c r="S285" s="143">
        <v>1774</v>
      </c>
      <c r="T285" s="143">
        <f t="shared" si="294"/>
        <v>455</v>
      </c>
      <c r="U285" s="143">
        <f t="shared" si="295"/>
        <v>1308</v>
      </c>
      <c r="V285" s="143">
        <f t="shared" si="296"/>
        <v>1763</v>
      </c>
      <c r="W285" s="144">
        <f>Q285/Population!E285</f>
        <v>1.6876342537308585E-3</v>
      </c>
      <c r="X285" s="144">
        <f>R285/Population!F285</f>
        <v>6.7428736796411523E-2</v>
      </c>
      <c r="Y285" s="144">
        <f>S285/Population!G285</f>
        <v>0.23963258138592464</v>
      </c>
      <c r="Z285" s="144">
        <f t="shared" si="297"/>
        <v>6.574110254268066E-2</v>
      </c>
      <c r="AA285" s="144">
        <f t="shared" si="298"/>
        <v>0.1722038445895131</v>
      </c>
      <c r="AB285" s="144">
        <f t="shared" si="299"/>
        <v>0.23794494713219377</v>
      </c>
      <c r="AC285" s="143">
        <v>69</v>
      </c>
      <c r="AD285" s="143">
        <v>417</v>
      </c>
      <c r="AE285" s="143">
        <v>1316</v>
      </c>
      <c r="AF285" s="143">
        <f t="shared" si="300"/>
        <v>348</v>
      </c>
      <c r="AG285" s="143">
        <f t="shared" si="301"/>
        <v>899</v>
      </c>
      <c r="AH285" s="143">
        <f t="shared" si="302"/>
        <v>1247</v>
      </c>
      <c r="AI285" s="144">
        <f>AC285/Population!E285</f>
        <v>1.0586069409766294E-2</v>
      </c>
      <c r="AJ285" s="144">
        <f>AD285/Population!F285</f>
        <v>6.0338590652582839E-2</v>
      </c>
      <c r="AK285" s="144">
        <f>AE285/Population!G285</f>
        <v>0.17776577063352694</v>
      </c>
      <c r="AL285" s="144">
        <f t="shared" si="303"/>
        <v>4.9752521242816546E-2</v>
      </c>
      <c r="AM285" s="144">
        <f t="shared" si="304"/>
        <v>0.1174271799809441</v>
      </c>
      <c r="AN285" s="144">
        <f t="shared" si="305"/>
        <v>0.16717970122376064</v>
      </c>
      <c r="AO285" s="143">
        <v>37</v>
      </c>
      <c r="AP285" s="143">
        <v>210</v>
      </c>
      <c r="AQ285" s="143">
        <v>484</v>
      </c>
      <c r="AR285" s="143">
        <f t="shared" si="306"/>
        <v>173</v>
      </c>
      <c r="AS285" s="143">
        <f t="shared" si="307"/>
        <v>274</v>
      </c>
      <c r="AT285" s="143">
        <f t="shared" si="308"/>
        <v>447</v>
      </c>
      <c r="AU285" s="144">
        <f>AO285/Population!E285</f>
        <v>5.6765879443674326E-3</v>
      </c>
      <c r="AV285" s="144">
        <f>AP285/Population!F285</f>
        <v>3.0386340616408623E-2</v>
      </c>
      <c r="AW285" s="144">
        <f>AQ285/Population!G285</f>
        <v>6.5378900445765234E-2</v>
      </c>
      <c r="AX285" s="144">
        <f t="shared" si="309"/>
        <v>2.4709752672041192E-2</v>
      </c>
      <c r="AY285" s="144">
        <f t="shared" si="310"/>
        <v>3.4992559829356611E-2</v>
      </c>
      <c r="AZ285" s="144">
        <f t="shared" si="311"/>
        <v>5.9702312501397799E-2</v>
      </c>
      <c r="BA285" s="143">
        <v>2</v>
      </c>
      <c r="BB285" s="143">
        <v>12</v>
      </c>
      <c r="BC285" s="143">
        <v>0</v>
      </c>
      <c r="BD285" s="143">
        <f t="shared" si="312"/>
        <v>10</v>
      </c>
      <c r="BE285" s="143">
        <f t="shared" si="313"/>
        <v>-12</v>
      </c>
      <c r="BF285" s="143">
        <f t="shared" si="314"/>
        <v>-2</v>
      </c>
      <c r="BG285" s="144">
        <f>BA285/Population!E285</f>
        <v>3.0684259158742883E-4</v>
      </c>
      <c r="BH285" s="144">
        <f>BB285/Population!F285</f>
        <v>1.7363623209376356E-3</v>
      </c>
      <c r="BI285" s="144">
        <f>BC285/Population!G285</f>
        <v>0</v>
      </c>
      <c r="BJ285" s="144">
        <f t="shared" si="315"/>
        <v>1.4295197293502067E-3</v>
      </c>
      <c r="BK285" s="144">
        <f t="shared" si="316"/>
        <v>-1.7363623209376356E-3</v>
      </c>
      <c r="BL285" s="144">
        <f t="shared" si="317"/>
        <v>-3.0684259158742883E-4</v>
      </c>
      <c r="BM285" s="143">
        <v>0</v>
      </c>
      <c r="BN285" s="143">
        <v>4</v>
      </c>
      <c r="BO285" s="143">
        <v>0</v>
      </c>
      <c r="BP285" s="143">
        <f t="shared" si="318"/>
        <v>4</v>
      </c>
      <c r="BQ285" s="143">
        <f t="shared" si="319"/>
        <v>-4</v>
      </c>
      <c r="BR285" s="143">
        <f t="shared" si="320"/>
        <v>0</v>
      </c>
      <c r="BS285" s="144">
        <f>BM285/Population!E285</f>
        <v>0</v>
      </c>
      <c r="BT285" s="144">
        <f>BN285/Population!F285</f>
        <v>5.787874403125452E-4</v>
      </c>
      <c r="BU285" s="144">
        <f>BO285/Population!G285</f>
        <v>0</v>
      </c>
      <c r="BV285" s="144">
        <f t="shared" si="321"/>
        <v>5.787874403125452E-4</v>
      </c>
      <c r="BW285" s="144">
        <f t="shared" si="322"/>
        <v>-5.787874403125452E-4</v>
      </c>
      <c r="BX285" s="144">
        <f t="shared" si="323"/>
        <v>0</v>
      </c>
      <c r="BY285" s="143">
        <v>6</v>
      </c>
      <c r="BZ285" s="143">
        <v>39</v>
      </c>
      <c r="CA285" s="143">
        <v>0</v>
      </c>
      <c r="CB285" s="143">
        <f t="shared" si="324"/>
        <v>33</v>
      </c>
      <c r="CC285" s="143">
        <f t="shared" si="325"/>
        <v>-39</v>
      </c>
      <c r="CD285" s="143">
        <f t="shared" si="326"/>
        <v>-6</v>
      </c>
      <c r="CE285" s="144">
        <f>BY285/Population!E285</f>
        <v>9.2052777476228642E-4</v>
      </c>
      <c r="CF285" s="144">
        <f>BZ285/Population!F285</f>
        <v>5.6431775430473155E-3</v>
      </c>
      <c r="CG285" s="144">
        <f>CA285/Population!G285</f>
        <v>0</v>
      </c>
      <c r="CH285" s="144">
        <f t="shared" si="327"/>
        <v>4.7226497682850291E-3</v>
      </c>
      <c r="CI285" s="144">
        <f t="shared" si="328"/>
        <v>-5.6431775430473155E-3</v>
      </c>
      <c r="CJ285" s="144">
        <f t="shared" si="329"/>
        <v>-9.2052777476228642E-4</v>
      </c>
      <c r="CK285" s="143">
        <v>13</v>
      </c>
      <c r="CL285" s="143">
        <v>38</v>
      </c>
      <c r="CM285" s="143">
        <v>88</v>
      </c>
      <c r="CN285" s="143">
        <f t="shared" si="330"/>
        <v>25</v>
      </c>
      <c r="CO285" s="143">
        <f t="shared" si="331"/>
        <v>50</v>
      </c>
      <c r="CP285" s="143">
        <f t="shared" si="332"/>
        <v>75</v>
      </c>
      <c r="CQ285" s="144">
        <f>CK285/Population!E285</f>
        <v>1.9944768453182874E-3</v>
      </c>
      <c r="CR285" s="144">
        <f>CL285/Population!F285</f>
        <v>5.4984806829691795E-3</v>
      </c>
      <c r="CS285" s="144">
        <f>CM285/Population!G285</f>
        <v>1.188707280832095E-2</v>
      </c>
      <c r="CT285" s="144">
        <f t="shared" si="333"/>
        <v>3.5040038376508921E-3</v>
      </c>
      <c r="CU285" s="144">
        <f t="shared" si="334"/>
        <v>6.3885921253517709E-3</v>
      </c>
      <c r="CV285" s="144">
        <f t="shared" si="335"/>
        <v>9.8925959630026625E-3</v>
      </c>
      <c r="CW285" s="143">
        <v>2</v>
      </c>
      <c r="CX285" s="143">
        <v>21</v>
      </c>
      <c r="CY285" s="143">
        <v>4</v>
      </c>
      <c r="CZ285" s="143">
        <f t="shared" si="336"/>
        <v>19</v>
      </c>
      <c r="DA285" s="143">
        <f t="shared" si="337"/>
        <v>-17</v>
      </c>
      <c r="DB285" s="143">
        <f t="shared" si="338"/>
        <v>2</v>
      </c>
      <c r="DC285" s="144">
        <f>CW285/Population!E285</f>
        <v>3.0684259158742883E-4</v>
      </c>
      <c r="DD285" s="144">
        <f>CX285/Population!F285</f>
        <v>3.0386340616408622E-3</v>
      </c>
      <c r="DE285" s="144">
        <f>CY285/Population!G285</f>
        <v>5.4032149128731592E-4</v>
      </c>
      <c r="DF285" s="144">
        <f t="shared" si="339"/>
        <v>2.7317914700534336E-3</v>
      </c>
      <c r="DG285" s="144">
        <f t="shared" si="340"/>
        <v>-2.4983125703535464E-3</v>
      </c>
      <c r="DH285" s="144">
        <f t="shared" si="341"/>
        <v>2.3347889969988709E-4</v>
      </c>
      <c r="DI285" s="143">
        <v>5</v>
      </c>
      <c r="DJ285" s="143">
        <v>7</v>
      </c>
      <c r="DK285" s="143">
        <v>0</v>
      </c>
      <c r="DL285" s="143">
        <f t="shared" si="342"/>
        <v>2</v>
      </c>
      <c r="DM285" s="143">
        <f t="shared" si="343"/>
        <v>-7</v>
      </c>
      <c r="DN285" s="143">
        <f t="shared" si="344"/>
        <v>-5</v>
      </c>
      <c r="DO285" s="144">
        <f>DI285/Population!E285</f>
        <v>7.6710647896857198E-4</v>
      </c>
      <c r="DP285" s="144">
        <f>DJ285/Population!F285</f>
        <v>1.0128780205469542E-3</v>
      </c>
      <c r="DQ285" s="144">
        <f>DK285/Population!G285</f>
        <v>0</v>
      </c>
      <c r="DR285" s="144">
        <f t="shared" si="345"/>
        <v>2.4577154157838217E-4</v>
      </c>
      <c r="DS285" s="144">
        <f t="shared" si="346"/>
        <v>-1.0128780205469542E-3</v>
      </c>
      <c r="DT285" s="144">
        <f t="shared" si="347"/>
        <v>-7.6710647896857198E-4</v>
      </c>
      <c r="DU285" s="143">
        <v>9</v>
      </c>
      <c r="DV285" s="143">
        <v>36</v>
      </c>
      <c r="DW285" s="143">
        <v>4</v>
      </c>
      <c r="DX285" s="143">
        <f t="shared" si="348"/>
        <v>27</v>
      </c>
      <c r="DY285" s="143">
        <f t="shared" si="349"/>
        <v>-32</v>
      </c>
      <c r="DZ285" s="143">
        <f t="shared" si="350"/>
        <v>-5</v>
      </c>
      <c r="EA285" s="144">
        <f>DU285/Population!E285</f>
        <v>1.3807916621434296E-3</v>
      </c>
      <c r="EB285" s="144">
        <f>DV285/Population!F285</f>
        <v>5.2090869628129066E-3</v>
      </c>
      <c r="EC285" s="144">
        <f>DW285/Population!G285</f>
        <v>5.4032149128731592E-4</v>
      </c>
      <c r="ED285" s="144">
        <f t="shared" si="351"/>
        <v>3.828295300669477E-3</v>
      </c>
      <c r="EE285" s="144">
        <f t="shared" si="352"/>
        <v>-4.6687654715255903E-3</v>
      </c>
      <c r="EF285" s="144">
        <f t="shared" si="353"/>
        <v>-8.4047017085611372E-4</v>
      </c>
      <c r="EG285" s="143">
        <v>6</v>
      </c>
      <c r="EH285" s="143">
        <v>32</v>
      </c>
      <c r="EI285" s="143">
        <v>12</v>
      </c>
      <c r="EJ285" s="143">
        <f t="shared" si="354"/>
        <v>26</v>
      </c>
      <c r="EK285" s="143">
        <f t="shared" si="355"/>
        <v>-20</v>
      </c>
      <c r="EL285" s="143">
        <f t="shared" si="356"/>
        <v>6</v>
      </c>
      <c r="EM285" s="144">
        <f>EG285/Population!E285</f>
        <v>9.2052777476228642E-4</v>
      </c>
      <c r="EN285" s="144">
        <f>EH285/Population!F285</f>
        <v>4.6302995225003616E-3</v>
      </c>
      <c r="EO285" s="144">
        <f>EI285/Population!G285</f>
        <v>1.6209644738619479E-3</v>
      </c>
      <c r="EP285" s="144">
        <f t="shared" si="357"/>
        <v>3.7097717477380752E-3</v>
      </c>
      <c r="EQ285" s="144">
        <f t="shared" si="358"/>
        <v>-3.0093350486384137E-3</v>
      </c>
      <c r="ER285" s="144">
        <f t="shared" si="359"/>
        <v>7.0043669909966143E-4</v>
      </c>
    </row>
    <row r="286" spans="1:148" x14ac:dyDescent="0.25">
      <c r="A286" s="155">
        <v>42101030700</v>
      </c>
      <c r="B286" s="155" t="s">
        <v>3</v>
      </c>
      <c r="C286" s="155" t="s">
        <v>4</v>
      </c>
      <c r="D286" s="155" t="s">
        <v>287</v>
      </c>
      <c r="E286" s="143">
        <v>2829.999984</v>
      </c>
      <c r="F286" s="143">
        <v>2540</v>
      </c>
      <c r="G286" s="143">
        <v>2148</v>
      </c>
      <c r="H286" s="143">
        <f t="shared" si="288"/>
        <v>-289.99998400000004</v>
      </c>
      <c r="I286" s="143">
        <f t="shared" si="289"/>
        <v>-392</v>
      </c>
      <c r="J286" s="143">
        <f t="shared" si="290"/>
        <v>-681.99998400000004</v>
      </c>
      <c r="K286" s="144">
        <f>E286/Population!E286</f>
        <v>0.96620006842792794</v>
      </c>
      <c r="L286" s="144">
        <f>F286/Population!F286</f>
        <v>0.81567116249197169</v>
      </c>
      <c r="M286" s="144">
        <f>G286/Population!G286</f>
        <v>0.54393517346163589</v>
      </c>
      <c r="N286" s="144">
        <f t="shared" si="291"/>
        <v>-0.15052890593595625</v>
      </c>
      <c r="O286" s="144">
        <f t="shared" si="292"/>
        <v>-0.2717359890303358</v>
      </c>
      <c r="P286" s="144">
        <f t="shared" si="293"/>
        <v>-0.42226489496629205</v>
      </c>
      <c r="Q286" s="143">
        <v>8</v>
      </c>
      <c r="R286" s="143">
        <v>205</v>
      </c>
      <c r="S286" s="143">
        <v>1082</v>
      </c>
      <c r="T286" s="143">
        <f t="shared" si="294"/>
        <v>197</v>
      </c>
      <c r="U286" s="143">
        <f t="shared" si="295"/>
        <v>877</v>
      </c>
      <c r="V286" s="143">
        <f t="shared" si="296"/>
        <v>1074</v>
      </c>
      <c r="W286" s="144">
        <f>Q286/Population!E286</f>
        <v>2.7313076293725602E-3</v>
      </c>
      <c r="X286" s="144">
        <f>R286/Population!F286</f>
        <v>6.5831727681438662E-2</v>
      </c>
      <c r="Y286" s="144">
        <f>S286/Population!G286</f>
        <v>0.2739934160546974</v>
      </c>
      <c r="Z286" s="144">
        <f t="shared" si="297"/>
        <v>6.3100420052066106E-2</v>
      </c>
      <c r="AA286" s="144">
        <f t="shared" si="298"/>
        <v>0.20816168837325874</v>
      </c>
      <c r="AB286" s="144">
        <f t="shared" si="299"/>
        <v>0.27126210842532483</v>
      </c>
      <c r="AC286" s="143">
        <v>48</v>
      </c>
      <c r="AD286" s="143">
        <v>191</v>
      </c>
      <c r="AE286" s="143">
        <v>392</v>
      </c>
      <c r="AF286" s="143">
        <f t="shared" si="300"/>
        <v>143</v>
      </c>
      <c r="AG286" s="143">
        <f t="shared" si="301"/>
        <v>201</v>
      </c>
      <c r="AH286" s="143">
        <f t="shared" si="302"/>
        <v>344</v>
      </c>
      <c r="AI286" s="144">
        <f>AC286/Population!E286</f>
        <v>1.6387845776235362E-2</v>
      </c>
      <c r="AJ286" s="144">
        <f>AD286/Population!F286</f>
        <v>6.1335902376364805E-2</v>
      </c>
      <c r="AK286" s="144">
        <f>AE286/Population!G286</f>
        <v>9.9265636870093696E-2</v>
      </c>
      <c r="AL286" s="144">
        <f t="shared" si="303"/>
        <v>4.4948056600129446E-2</v>
      </c>
      <c r="AM286" s="144">
        <f t="shared" si="304"/>
        <v>3.7929734493728891E-2</v>
      </c>
      <c r="AN286" s="144">
        <f t="shared" si="305"/>
        <v>8.287779109385833E-2</v>
      </c>
      <c r="AO286" s="143">
        <v>43</v>
      </c>
      <c r="AP286" s="143">
        <v>131</v>
      </c>
      <c r="AQ286" s="143">
        <v>72</v>
      </c>
      <c r="AR286" s="143">
        <f t="shared" si="306"/>
        <v>88</v>
      </c>
      <c r="AS286" s="143">
        <f t="shared" si="307"/>
        <v>-59</v>
      </c>
      <c r="AT286" s="143">
        <f t="shared" si="308"/>
        <v>29</v>
      </c>
      <c r="AU286" s="144">
        <f>AO286/Population!E286</f>
        <v>1.4680778507877511E-2</v>
      </c>
      <c r="AV286" s="144">
        <f>AP286/Population!F286</f>
        <v>4.2068079640333975E-2</v>
      </c>
      <c r="AW286" s="144">
        <f>AQ286/Population!G286</f>
        <v>1.8232463914915169E-2</v>
      </c>
      <c r="AX286" s="144">
        <f t="shared" si="309"/>
        <v>2.7387301132456465E-2</v>
      </c>
      <c r="AY286" s="144">
        <f t="shared" si="310"/>
        <v>-2.3835615725418806E-2</v>
      </c>
      <c r="AZ286" s="144">
        <f t="shared" si="311"/>
        <v>3.5516854070376577E-3</v>
      </c>
      <c r="BA286" s="143">
        <v>0</v>
      </c>
      <c r="BB286" s="143">
        <v>8</v>
      </c>
      <c r="BC286" s="143">
        <v>101</v>
      </c>
      <c r="BD286" s="143">
        <f t="shared" si="312"/>
        <v>8</v>
      </c>
      <c r="BE286" s="143">
        <f t="shared" si="313"/>
        <v>93</v>
      </c>
      <c r="BF286" s="143">
        <f t="shared" si="314"/>
        <v>101</v>
      </c>
      <c r="BG286" s="144">
        <f>BA286/Population!E286</f>
        <v>0</v>
      </c>
      <c r="BH286" s="144">
        <f>BB286/Population!F286</f>
        <v>2.569043031470777E-3</v>
      </c>
      <c r="BI286" s="144">
        <f>BC286/Population!G286</f>
        <v>2.5576095213978221E-2</v>
      </c>
      <c r="BJ286" s="144">
        <f t="shared" si="315"/>
        <v>2.569043031470777E-3</v>
      </c>
      <c r="BK286" s="144">
        <f t="shared" si="316"/>
        <v>2.3007052182507443E-2</v>
      </c>
      <c r="BL286" s="144">
        <f t="shared" si="317"/>
        <v>2.5576095213978221E-2</v>
      </c>
      <c r="BM286" s="143">
        <v>0</v>
      </c>
      <c r="BN286" s="143">
        <v>0</v>
      </c>
      <c r="BO286" s="143">
        <v>0</v>
      </c>
      <c r="BP286" s="143">
        <f t="shared" si="318"/>
        <v>0</v>
      </c>
      <c r="BQ286" s="143">
        <f t="shared" si="319"/>
        <v>0</v>
      </c>
      <c r="BR286" s="143">
        <f t="shared" si="320"/>
        <v>0</v>
      </c>
      <c r="BS286" s="144">
        <f>BM286/Population!E286</f>
        <v>0</v>
      </c>
      <c r="BT286" s="144">
        <f>BN286/Population!F286</f>
        <v>0</v>
      </c>
      <c r="BU286" s="144">
        <f>BO286/Population!G286</f>
        <v>0</v>
      </c>
      <c r="BV286" s="144">
        <f t="shared" si="321"/>
        <v>0</v>
      </c>
      <c r="BW286" s="144">
        <f t="shared" si="322"/>
        <v>0</v>
      </c>
      <c r="BX286" s="144">
        <f t="shared" si="323"/>
        <v>0</v>
      </c>
      <c r="BY286" s="143">
        <v>6</v>
      </c>
      <c r="BZ286" s="143">
        <v>21</v>
      </c>
      <c r="CA286" s="143">
        <v>0</v>
      </c>
      <c r="CB286" s="143">
        <f t="shared" si="324"/>
        <v>15</v>
      </c>
      <c r="CC286" s="143">
        <f t="shared" si="325"/>
        <v>-21</v>
      </c>
      <c r="CD286" s="143">
        <f t="shared" si="326"/>
        <v>-6</v>
      </c>
      <c r="CE286" s="144">
        <f>BY286/Population!E286</f>
        <v>2.0484807220294203E-3</v>
      </c>
      <c r="CF286" s="144">
        <f>BZ286/Population!F286</f>
        <v>6.7437379576107898E-3</v>
      </c>
      <c r="CG286" s="144">
        <f>CA286/Population!G286</f>
        <v>0</v>
      </c>
      <c r="CH286" s="144">
        <f t="shared" si="327"/>
        <v>4.6952572355813699E-3</v>
      </c>
      <c r="CI286" s="144">
        <f t="shared" si="328"/>
        <v>-6.7437379576107898E-3</v>
      </c>
      <c r="CJ286" s="144">
        <f t="shared" si="329"/>
        <v>-2.0484807220294203E-3</v>
      </c>
      <c r="CK286" s="143">
        <v>4</v>
      </c>
      <c r="CL286" s="143">
        <v>19</v>
      </c>
      <c r="CM286" s="143">
        <v>42</v>
      </c>
      <c r="CN286" s="143">
        <f t="shared" si="330"/>
        <v>15</v>
      </c>
      <c r="CO286" s="143">
        <f t="shared" si="331"/>
        <v>23</v>
      </c>
      <c r="CP286" s="143">
        <f t="shared" si="332"/>
        <v>38</v>
      </c>
      <c r="CQ286" s="144">
        <f>CK286/Population!E286</f>
        <v>1.3656538146862801E-3</v>
      </c>
      <c r="CR286" s="144">
        <f>CL286/Population!F286</f>
        <v>6.1014771997430954E-3</v>
      </c>
      <c r="CS286" s="144">
        <f>CM286/Population!G286</f>
        <v>1.0635603950367181E-2</v>
      </c>
      <c r="CT286" s="144">
        <f t="shared" si="333"/>
        <v>4.7358233850568155E-3</v>
      </c>
      <c r="CU286" s="144">
        <f t="shared" si="334"/>
        <v>4.5341267506240858E-3</v>
      </c>
      <c r="CV286" s="144">
        <f t="shared" si="335"/>
        <v>9.2699501356809013E-3</v>
      </c>
      <c r="CW286" s="143">
        <v>2</v>
      </c>
      <c r="CX286" s="143">
        <v>8</v>
      </c>
      <c r="CY286" s="143">
        <v>0</v>
      </c>
      <c r="CZ286" s="143">
        <f t="shared" si="336"/>
        <v>6</v>
      </c>
      <c r="DA286" s="143">
        <f t="shared" si="337"/>
        <v>-8</v>
      </c>
      <c r="DB286" s="143">
        <f t="shared" si="338"/>
        <v>-2</v>
      </c>
      <c r="DC286" s="144">
        <f>CW286/Population!E286</f>
        <v>6.8282690734314006E-4</v>
      </c>
      <c r="DD286" s="144">
        <f>CX286/Population!F286</f>
        <v>2.569043031470777E-3</v>
      </c>
      <c r="DE286" s="144">
        <f>CY286/Population!G286</f>
        <v>0</v>
      </c>
      <c r="DF286" s="144">
        <f t="shared" si="339"/>
        <v>1.886216124127637E-3</v>
      </c>
      <c r="DG286" s="144">
        <f t="shared" si="340"/>
        <v>-2.569043031470777E-3</v>
      </c>
      <c r="DH286" s="144">
        <f t="shared" si="341"/>
        <v>-6.8282690734314006E-4</v>
      </c>
      <c r="DI286" s="143">
        <v>0</v>
      </c>
      <c r="DJ286" s="143">
        <v>0</v>
      </c>
      <c r="DK286" s="143">
        <v>0</v>
      </c>
      <c r="DL286" s="143">
        <f t="shared" si="342"/>
        <v>0</v>
      </c>
      <c r="DM286" s="143">
        <f t="shared" si="343"/>
        <v>0</v>
      </c>
      <c r="DN286" s="143">
        <f t="shared" si="344"/>
        <v>0</v>
      </c>
      <c r="DO286" s="144">
        <f>DI286/Population!E286</f>
        <v>0</v>
      </c>
      <c r="DP286" s="144">
        <f>DJ286/Population!F286</f>
        <v>0</v>
      </c>
      <c r="DQ286" s="144">
        <f>DK286/Population!G286</f>
        <v>0</v>
      </c>
      <c r="DR286" s="144">
        <f t="shared" si="345"/>
        <v>0</v>
      </c>
      <c r="DS286" s="144">
        <f t="shared" si="346"/>
        <v>0</v>
      </c>
      <c r="DT286" s="144">
        <f t="shared" si="347"/>
        <v>0</v>
      </c>
      <c r="DU286" s="143">
        <v>31</v>
      </c>
      <c r="DV286" s="143">
        <v>62</v>
      </c>
      <c r="DW286" s="143">
        <v>30</v>
      </c>
      <c r="DX286" s="143">
        <f t="shared" si="348"/>
        <v>31</v>
      </c>
      <c r="DY286" s="143">
        <f t="shared" si="349"/>
        <v>-32</v>
      </c>
      <c r="DZ286" s="143">
        <f t="shared" si="350"/>
        <v>-1</v>
      </c>
      <c r="EA286" s="144">
        <f>DU286/Population!E286</f>
        <v>1.0583817063818671E-2</v>
      </c>
      <c r="EB286" s="144">
        <f>DV286/Population!F286</f>
        <v>1.9910083493898521E-2</v>
      </c>
      <c r="EC286" s="144">
        <f>DW286/Population!G286</f>
        <v>7.5968599645479867E-3</v>
      </c>
      <c r="ED286" s="144">
        <f t="shared" si="351"/>
        <v>9.3262664300798499E-3</v>
      </c>
      <c r="EE286" s="144">
        <f t="shared" si="352"/>
        <v>-1.2313223529350534E-2</v>
      </c>
      <c r="EF286" s="144">
        <f t="shared" si="353"/>
        <v>-2.9869570992706847E-3</v>
      </c>
      <c r="EG286" s="143">
        <v>0</v>
      </c>
      <c r="EH286" s="143">
        <v>10</v>
      </c>
      <c r="EI286" s="143">
        <v>0</v>
      </c>
      <c r="EJ286" s="143">
        <f t="shared" si="354"/>
        <v>10</v>
      </c>
      <c r="EK286" s="143">
        <f t="shared" si="355"/>
        <v>-10</v>
      </c>
      <c r="EL286" s="143">
        <f t="shared" si="356"/>
        <v>0</v>
      </c>
      <c r="EM286" s="144">
        <f>EG286/Population!E286</f>
        <v>0</v>
      </c>
      <c r="EN286" s="144">
        <f>EH286/Population!F286</f>
        <v>3.2113037893384713E-3</v>
      </c>
      <c r="EO286" s="144">
        <f>EI286/Population!G286</f>
        <v>0</v>
      </c>
      <c r="EP286" s="144">
        <f t="shared" si="357"/>
        <v>3.2113037893384713E-3</v>
      </c>
      <c r="EQ286" s="144">
        <f t="shared" si="358"/>
        <v>-3.2113037893384713E-3</v>
      </c>
      <c r="ER286" s="144">
        <f t="shared" si="359"/>
        <v>0</v>
      </c>
    </row>
    <row r="287" spans="1:148" x14ac:dyDescent="0.25">
      <c r="A287" s="155">
        <v>42101030800</v>
      </c>
      <c r="B287" s="155" t="s">
        <v>3</v>
      </c>
      <c r="C287" s="155" t="s">
        <v>4</v>
      </c>
      <c r="D287" s="155" t="s">
        <v>288</v>
      </c>
      <c r="E287" s="143">
        <v>4284.9999859999998</v>
      </c>
      <c r="F287" s="143">
        <v>3785</v>
      </c>
      <c r="G287" s="143">
        <v>2825</v>
      </c>
      <c r="H287" s="143">
        <f t="shared" si="288"/>
        <v>-499.99998599999981</v>
      </c>
      <c r="I287" s="143">
        <f t="shared" si="289"/>
        <v>-960</v>
      </c>
      <c r="J287" s="143">
        <f t="shared" si="290"/>
        <v>-1459.9999859999998</v>
      </c>
      <c r="K287" s="144">
        <f>E287/Population!E287</f>
        <v>0.97320009076193537</v>
      </c>
      <c r="L287" s="144">
        <f>F287/Population!F287</f>
        <v>0.85247747747747749</v>
      </c>
      <c r="M287" s="144">
        <f>G287/Population!G287</f>
        <v>0.5750050885406065</v>
      </c>
      <c r="N287" s="144">
        <f t="shared" si="291"/>
        <v>-0.12072261328445788</v>
      </c>
      <c r="O287" s="144">
        <f t="shared" si="292"/>
        <v>-0.27747238893687098</v>
      </c>
      <c r="P287" s="144">
        <f t="shared" si="293"/>
        <v>-0.39819500222132886</v>
      </c>
      <c r="Q287" s="143">
        <v>1</v>
      </c>
      <c r="R287" s="143">
        <v>179</v>
      </c>
      <c r="S287" s="143">
        <v>832</v>
      </c>
      <c r="T287" s="143">
        <f t="shared" si="294"/>
        <v>178</v>
      </c>
      <c r="U287" s="143">
        <f t="shared" si="295"/>
        <v>653</v>
      </c>
      <c r="V287" s="143">
        <f t="shared" si="296"/>
        <v>831</v>
      </c>
      <c r="W287" s="144">
        <f>Q287/Population!E287</f>
        <v>2.2711787489885311E-4</v>
      </c>
      <c r="X287" s="144">
        <f>R287/Population!F287</f>
        <v>4.0315315315315313E-2</v>
      </c>
      <c r="Y287" s="144">
        <f>S287/Population!G287</f>
        <v>0.16934663138611847</v>
      </c>
      <c r="Z287" s="144">
        <f t="shared" si="297"/>
        <v>4.0088197440416459E-2</v>
      </c>
      <c r="AA287" s="144">
        <f t="shared" si="298"/>
        <v>0.12903131607080315</v>
      </c>
      <c r="AB287" s="144">
        <f t="shared" si="299"/>
        <v>0.16911951351121962</v>
      </c>
      <c r="AC287" s="143">
        <v>46</v>
      </c>
      <c r="AD287" s="143">
        <v>198</v>
      </c>
      <c r="AE287" s="143">
        <v>397</v>
      </c>
      <c r="AF287" s="143">
        <f t="shared" si="300"/>
        <v>152</v>
      </c>
      <c r="AG287" s="143">
        <f t="shared" si="301"/>
        <v>199</v>
      </c>
      <c r="AH287" s="143">
        <f t="shared" si="302"/>
        <v>351</v>
      </c>
      <c r="AI287" s="144">
        <f>AC287/Population!E287</f>
        <v>1.0447422245347244E-2</v>
      </c>
      <c r="AJ287" s="144">
        <f>AD287/Population!F287</f>
        <v>4.4594594594594597E-2</v>
      </c>
      <c r="AK287" s="144">
        <f>AE287/Population!G287</f>
        <v>8.080602483207816E-2</v>
      </c>
      <c r="AL287" s="144">
        <f t="shared" si="303"/>
        <v>3.4147172349247357E-2</v>
      </c>
      <c r="AM287" s="144">
        <f t="shared" si="304"/>
        <v>3.6211430237483563E-2</v>
      </c>
      <c r="AN287" s="144">
        <f t="shared" si="305"/>
        <v>7.035860258673092E-2</v>
      </c>
      <c r="AO287" s="143">
        <v>60</v>
      </c>
      <c r="AP287" s="143">
        <v>228</v>
      </c>
      <c r="AQ287" s="143">
        <v>548</v>
      </c>
      <c r="AR287" s="143">
        <f t="shared" si="306"/>
        <v>168</v>
      </c>
      <c r="AS287" s="143">
        <f t="shared" si="307"/>
        <v>320</v>
      </c>
      <c r="AT287" s="143">
        <f t="shared" si="308"/>
        <v>488</v>
      </c>
      <c r="AU287" s="144">
        <f>AO287/Population!E287</f>
        <v>1.3627072493931188E-2</v>
      </c>
      <c r="AV287" s="144">
        <f>AP287/Population!F287</f>
        <v>5.1351351351351354E-2</v>
      </c>
      <c r="AW287" s="144">
        <f>AQ287/Population!G287</f>
        <v>0.11154081009566456</v>
      </c>
      <c r="AX287" s="144">
        <f t="shared" si="309"/>
        <v>3.7724278857420163E-2</v>
      </c>
      <c r="AY287" s="144">
        <f t="shared" si="310"/>
        <v>6.018945874431321E-2</v>
      </c>
      <c r="AZ287" s="144">
        <f t="shared" si="311"/>
        <v>9.7913737601733372E-2</v>
      </c>
      <c r="BA287" s="143">
        <v>11</v>
      </c>
      <c r="BB287" s="143">
        <v>15</v>
      </c>
      <c r="BC287" s="143">
        <v>0</v>
      </c>
      <c r="BD287" s="143">
        <f t="shared" si="312"/>
        <v>4</v>
      </c>
      <c r="BE287" s="143">
        <f t="shared" si="313"/>
        <v>-15</v>
      </c>
      <c r="BF287" s="143">
        <f t="shared" si="314"/>
        <v>-11</v>
      </c>
      <c r="BG287" s="144">
        <f>BA287/Population!E287</f>
        <v>2.4982966238873841E-3</v>
      </c>
      <c r="BH287" s="144">
        <f>BB287/Population!F287</f>
        <v>3.3783783783783786E-3</v>
      </c>
      <c r="BI287" s="144">
        <f>BC287/Population!G287</f>
        <v>0</v>
      </c>
      <c r="BJ287" s="144">
        <f t="shared" si="315"/>
        <v>8.8008175449099443E-4</v>
      </c>
      <c r="BK287" s="144">
        <f t="shared" si="316"/>
        <v>-3.3783783783783786E-3</v>
      </c>
      <c r="BL287" s="144">
        <f t="shared" si="317"/>
        <v>-2.4982966238873841E-3</v>
      </c>
      <c r="BM287" s="143">
        <v>0</v>
      </c>
      <c r="BN287" s="143">
        <v>0</v>
      </c>
      <c r="BO287" s="143">
        <v>0</v>
      </c>
      <c r="BP287" s="143">
        <f t="shared" si="318"/>
        <v>0</v>
      </c>
      <c r="BQ287" s="143">
        <f t="shared" si="319"/>
        <v>0</v>
      </c>
      <c r="BR287" s="143">
        <f t="shared" si="320"/>
        <v>0</v>
      </c>
      <c r="BS287" s="144">
        <f>BM287/Population!E287</f>
        <v>0</v>
      </c>
      <c r="BT287" s="144">
        <f>BN287/Population!F287</f>
        <v>0</v>
      </c>
      <c r="BU287" s="144">
        <f>BO287/Population!G287</f>
        <v>0</v>
      </c>
      <c r="BV287" s="144">
        <f t="shared" si="321"/>
        <v>0</v>
      </c>
      <c r="BW287" s="144">
        <f t="shared" si="322"/>
        <v>0</v>
      </c>
      <c r="BX287" s="144">
        <f t="shared" si="323"/>
        <v>0</v>
      </c>
      <c r="BY287" s="143">
        <v>20</v>
      </c>
      <c r="BZ287" s="143">
        <v>68</v>
      </c>
      <c r="CA287" s="143">
        <v>143</v>
      </c>
      <c r="CB287" s="143">
        <f t="shared" si="324"/>
        <v>48</v>
      </c>
      <c r="CC287" s="143">
        <f t="shared" si="325"/>
        <v>75</v>
      </c>
      <c r="CD287" s="143">
        <f t="shared" si="326"/>
        <v>123</v>
      </c>
      <c r="CE287" s="144">
        <f>BY287/Population!E287</f>
        <v>4.5423574979770627E-3</v>
      </c>
      <c r="CF287" s="144">
        <f>BZ287/Population!F287</f>
        <v>1.5315315315315315E-2</v>
      </c>
      <c r="CG287" s="144">
        <f>CA287/Population!G287</f>
        <v>2.910645226948911E-2</v>
      </c>
      <c r="CH287" s="144">
        <f t="shared" si="327"/>
        <v>1.0772957817338252E-2</v>
      </c>
      <c r="CI287" s="144">
        <f t="shared" si="328"/>
        <v>1.3791136954173795E-2</v>
      </c>
      <c r="CJ287" s="144">
        <f t="shared" si="329"/>
        <v>2.4564094771512047E-2</v>
      </c>
      <c r="CK287" s="143">
        <v>11</v>
      </c>
      <c r="CL287" s="143">
        <v>24</v>
      </c>
      <c r="CM287" s="143">
        <v>273</v>
      </c>
      <c r="CN287" s="143">
        <f t="shared" si="330"/>
        <v>13</v>
      </c>
      <c r="CO287" s="143">
        <f t="shared" si="331"/>
        <v>249</v>
      </c>
      <c r="CP287" s="143">
        <f t="shared" si="332"/>
        <v>262</v>
      </c>
      <c r="CQ287" s="144">
        <f>CK287/Population!E287</f>
        <v>2.4982966238873841E-3</v>
      </c>
      <c r="CR287" s="144">
        <f>CL287/Population!F287</f>
        <v>5.4054054054054057E-3</v>
      </c>
      <c r="CS287" s="144">
        <f>CM287/Population!G287</f>
        <v>5.5566863423570118E-2</v>
      </c>
      <c r="CT287" s="144">
        <f t="shared" si="333"/>
        <v>2.9071087815180216E-3</v>
      </c>
      <c r="CU287" s="144">
        <f t="shared" si="334"/>
        <v>5.0161458018164712E-2</v>
      </c>
      <c r="CV287" s="144">
        <f t="shared" si="335"/>
        <v>5.3068566799682734E-2</v>
      </c>
      <c r="CW287" s="143">
        <v>6</v>
      </c>
      <c r="CX287" s="143">
        <v>18</v>
      </c>
      <c r="CY287" s="143">
        <v>0</v>
      </c>
      <c r="CZ287" s="143">
        <f t="shared" si="336"/>
        <v>12</v>
      </c>
      <c r="DA287" s="143">
        <f t="shared" si="337"/>
        <v>-18</v>
      </c>
      <c r="DB287" s="143">
        <f t="shared" si="338"/>
        <v>-6</v>
      </c>
      <c r="DC287" s="144">
        <f>CW287/Population!E287</f>
        <v>1.3627072493931187E-3</v>
      </c>
      <c r="DD287" s="144">
        <f>CX287/Population!F287</f>
        <v>4.0540540540540543E-3</v>
      </c>
      <c r="DE287" s="144">
        <f>CY287/Population!G287</f>
        <v>0</v>
      </c>
      <c r="DF287" s="144">
        <f t="shared" si="339"/>
        <v>2.6913468046609358E-3</v>
      </c>
      <c r="DG287" s="144">
        <f t="shared" si="340"/>
        <v>-4.0540540540540543E-3</v>
      </c>
      <c r="DH287" s="144">
        <f t="shared" si="341"/>
        <v>-1.3627072493931187E-3</v>
      </c>
      <c r="DI287" s="143">
        <v>0</v>
      </c>
      <c r="DJ287" s="143">
        <v>3</v>
      </c>
      <c r="DK287" s="143">
        <v>7</v>
      </c>
      <c r="DL287" s="143">
        <f t="shared" si="342"/>
        <v>3</v>
      </c>
      <c r="DM287" s="143">
        <f t="shared" si="343"/>
        <v>4</v>
      </c>
      <c r="DN287" s="143">
        <f t="shared" si="344"/>
        <v>7</v>
      </c>
      <c r="DO287" s="144">
        <f>DI287/Population!E287</f>
        <v>0</v>
      </c>
      <c r="DP287" s="144">
        <f>DJ287/Population!F287</f>
        <v>6.7567567567567571E-4</v>
      </c>
      <c r="DQ287" s="144">
        <f>DK287/Population!G287</f>
        <v>1.4247913698351314E-3</v>
      </c>
      <c r="DR287" s="144">
        <f t="shared" si="345"/>
        <v>6.7567567567567571E-4</v>
      </c>
      <c r="DS287" s="144">
        <f t="shared" si="346"/>
        <v>7.4911569415945568E-4</v>
      </c>
      <c r="DT287" s="144">
        <f t="shared" si="347"/>
        <v>1.4247913698351314E-3</v>
      </c>
      <c r="DU287" s="143">
        <v>19</v>
      </c>
      <c r="DV287" s="143">
        <v>73</v>
      </c>
      <c r="DW287" s="143">
        <v>95</v>
      </c>
      <c r="DX287" s="143">
        <f t="shared" si="348"/>
        <v>54</v>
      </c>
      <c r="DY287" s="143">
        <f t="shared" si="349"/>
        <v>22</v>
      </c>
      <c r="DZ287" s="143">
        <f t="shared" si="350"/>
        <v>76</v>
      </c>
      <c r="EA287" s="144">
        <f>DU287/Population!E287</f>
        <v>4.315239623078209E-3</v>
      </c>
      <c r="EB287" s="144">
        <f>DV287/Population!F287</f>
        <v>1.644144144144144E-2</v>
      </c>
      <c r="EC287" s="144">
        <f>DW287/Population!G287</f>
        <v>1.9336454304905354E-2</v>
      </c>
      <c r="ED287" s="144">
        <f t="shared" si="351"/>
        <v>1.2126201818363231E-2</v>
      </c>
      <c r="EE287" s="144">
        <f t="shared" si="352"/>
        <v>2.8950128634639138E-3</v>
      </c>
      <c r="EF287" s="144">
        <f t="shared" si="353"/>
        <v>1.5021214681827145E-2</v>
      </c>
      <c r="EG287" s="143">
        <v>4</v>
      </c>
      <c r="EH287" s="143">
        <v>30</v>
      </c>
      <c r="EI287" s="143">
        <v>12</v>
      </c>
      <c r="EJ287" s="143">
        <f t="shared" si="354"/>
        <v>26</v>
      </c>
      <c r="EK287" s="143">
        <f t="shared" si="355"/>
        <v>-18</v>
      </c>
      <c r="EL287" s="143">
        <f t="shared" si="356"/>
        <v>8</v>
      </c>
      <c r="EM287" s="144">
        <f>EG287/Population!E287</f>
        <v>9.0847149959541245E-4</v>
      </c>
      <c r="EN287" s="144">
        <f>EH287/Population!F287</f>
        <v>6.7567567567567571E-3</v>
      </c>
      <c r="EO287" s="144">
        <f>EI287/Population!G287</f>
        <v>2.4424994911459393E-3</v>
      </c>
      <c r="EP287" s="144">
        <f t="shared" si="357"/>
        <v>5.8482852571613442E-3</v>
      </c>
      <c r="EQ287" s="144">
        <f t="shared" si="358"/>
        <v>-4.3142572656108182E-3</v>
      </c>
      <c r="ER287" s="144">
        <f t="shared" si="359"/>
        <v>1.5340279915505269E-3</v>
      </c>
    </row>
    <row r="288" spans="1:148" x14ac:dyDescent="0.25">
      <c r="A288" s="155">
        <v>42101030900</v>
      </c>
      <c r="B288" s="155" t="s">
        <v>3</v>
      </c>
      <c r="C288" s="155" t="s">
        <v>4</v>
      </c>
      <c r="D288" s="155" t="s">
        <v>289</v>
      </c>
      <c r="E288" s="143">
        <v>2973.9999630000002</v>
      </c>
      <c r="F288" s="143">
        <v>2130</v>
      </c>
      <c r="G288" s="143">
        <v>1162</v>
      </c>
      <c r="H288" s="143">
        <f t="shared" si="288"/>
        <v>-843.99996300000021</v>
      </c>
      <c r="I288" s="143">
        <f t="shared" si="289"/>
        <v>-968</v>
      </c>
      <c r="J288" s="143">
        <f t="shared" si="290"/>
        <v>-1811.9999630000002</v>
      </c>
      <c r="K288" s="144">
        <f>E288/Population!E288</f>
        <v>0.90726052449372208</v>
      </c>
      <c r="L288" s="144">
        <f>F288/Population!F288</f>
        <v>0.60357041654859733</v>
      </c>
      <c r="M288" s="144">
        <f>G288/Population!G288</f>
        <v>0.24957044673539519</v>
      </c>
      <c r="N288" s="144">
        <f t="shared" si="291"/>
        <v>-0.30369010794512474</v>
      </c>
      <c r="O288" s="144">
        <f t="shared" si="292"/>
        <v>-0.35399996981320214</v>
      </c>
      <c r="P288" s="144">
        <f t="shared" si="293"/>
        <v>-0.65769007775832689</v>
      </c>
      <c r="Q288" s="143">
        <v>13</v>
      </c>
      <c r="R288" s="143">
        <v>419</v>
      </c>
      <c r="S288" s="143">
        <v>1458</v>
      </c>
      <c r="T288" s="143">
        <f t="shared" si="294"/>
        <v>406</v>
      </c>
      <c r="U288" s="143">
        <f t="shared" si="295"/>
        <v>1039</v>
      </c>
      <c r="V288" s="143">
        <f t="shared" si="296"/>
        <v>1445</v>
      </c>
      <c r="W288" s="144">
        <f>Q288/Population!E288</f>
        <v>3.9658328732865514E-3</v>
      </c>
      <c r="X288" s="144">
        <f>R288/Population!F288</f>
        <v>0.11873051856049872</v>
      </c>
      <c r="Y288" s="144">
        <f>S288/Population!G288</f>
        <v>0.31314432989690721</v>
      </c>
      <c r="Z288" s="144">
        <f t="shared" si="297"/>
        <v>0.11476468568721217</v>
      </c>
      <c r="AA288" s="144">
        <f t="shared" si="298"/>
        <v>0.1944138113364085</v>
      </c>
      <c r="AB288" s="144">
        <f t="shared" si="299"/>
        <v>0.30917849702362066</v>
      </c>
      <c r="AC288" s="143">
        <v>145</v>
      </c>
      <c r="AD288" s="143">
        <v>514</v>
      </c>
      <c r="AE288" s="143">
        <v>1340</v>
      </c>
      <c r="AF288" s="143">
        <f t="shared" si="300"/>
        <v>369</v>
      </c>
      <c r="AG288" s="143">
        <f t="shared" si="301"/>
        <v>826</v>
      </c>
      <c r="AH288" s="143">
        <f t="shared" si="302"/>
        <v>1195</v>
      </c>
      <c r="AI288" s="144">
        <f>AC288/Population!E288</f>
        <v>4.4234289740503842E-2</v>
      </c>
      <c r="AJ288" s="144">
        <f>AD288/Population!F288</f>
        <v>0.14565032587135165</v>
      </c>
      <c r="AK288" s="144">
        <f>AE288/Population!G288</f>
        <v>0.28780068728522334</v>
      </c>
      <c r="AL288" s="144">
        <f t="shared" si="303"/>
        <v>0.10141603613084782</v>
      </c>
      <c r="AM288" s="144">
        <f t="shared" si="304"/>
        <v>0.14215036141387169</v>
      </c>
      <c r="AN288" s="144">
        <f t="shared" si="305"/>
        <v>0.24356639754471951</v>
      </c>
      <c r="AO288" s="143">
        <v>139</v>
      </c>
      <c r="AP288" s="143">
        <v>398</v>
      </c>
      <c r="AQ288" s="143">
        <v>512</v>
      </c>
      <c r="AR288" s="143">
        <f t="shared" si="306"/>
        <v>259</v>
      </c>
      <c r="AS288" s="143">
        <f t="shared" si="307"/>
        <v>114</v>
      </c>
      <c r="AT288" s="143">
        <f t="shared" si="308"/>
        <v>373</v>
      </c>
      <c r="AU288" s="144">
        <f>AO288/Population!E288</f>
        <v>4.2403905337448505E-2</v>
      </c>
      <c r="AV288" s="144">
        <f>AP288/Population!F288</f>
        <v>0.11277982431283649</v>
      </c>
      <c r="AW288" s="144">
        <f>AQ288/Population!G288</f>
        <v>0.10996563573883161</v>
      </c>
      <c r="AX288" s="144">
        <f t="shared" si="309"/>
        <v>7.0375918975387988E-2</v>
      </c>
      <c r="AY288" s="144">
        <f t="shared" si="310"/>
        <v>-2.8141885740048805E-3</v>
      </c>
      <c r="AZ288" s="144">
        <f t="shared" si="311"/>
        <v>6.7561730401383108E-2</v>
      </c>
      <c r="BA288" s="143">
        <v>3</v>
      </c>
      <c r="BB288" s="143">
        <v>18</v>
      </c>
      <c r="BC288" s="143">
        <v>25</v>
      </c>
      <c r="BD288" s="143">
        <f t="shared" si="312"/>
        <v>15</v>
      </c>
      <c r="BE288" s="143">
        <f t="shared" si="313"/>
        <v>7</v>
      </c>
      <c r="BF288" s="143">
        <f t="shared" si="314"/>
        <v>22</v>
      </c>
      <c r="BG288" s="144">
        <f>BA288/Population!E288</f>
        <v>9.1519220152766565E-4</v>
      </c>
      <c r="BH288" s="144">
        <f>BB288/Population!F288</f>
        <v>5.1005950694247666E-3</v>
      </c>
      <c r="BI288" s="144">
        <f>BC288/Population!G288</f>
        <v>5.3694158075601375E-3</v>
      </c>
      <c r="BJ288" s="144">
        <f t="shared" si="315"/>
        <v>4.1854028678971009E-3</v>
      </c>
      <c r="BK288" s="144">
        <f t="shared" si="316"/>
        <v>2.6882073813537088E-4</v>
      </c>
      <c r="BL288" s="144">
        <f t="shared" si="317"/>
        <v>4.4542236060324718E-3</v>
      </c>
      <c r="BM288" s="143">
        <v>0</v>
      </c>
      <c r="BN288" s="143">
        <v>0</v>
      </c>
      <c r="BO288" s="143">
        <v>0</v>
      </c>
      <c r="BP288" s="143">
        <f t="shared" si="318"/>
        <v>0</v>
      </c>
      <c r="BQ288" s="143">
        <f t="shared" si="319"/>
        <v>0</v>
      </c>
      <c r="BR288" s="143">
        <f t="shared" si="320"/>
        <v>0</v>
      </c>
      <c r="BS288" s="144">
        <f>BM288/Population!E288</f>
        <v>0</v>
      </c>
      <c r="BT288" s="144">
        <f>BN288/Population!F288</f>
        <v>0</v>
      </c>
      <c r="BU288" s="144">
        <f>BO288/Population!G288</f>
        <v>0</v>
      </c>
      <c r="BV288" s="144">
        <f t="shared" si="321"/>
        <v>0</v>
      </c>
      <c r="BW288" s="144">
        <f t="shared" si="322"/>
        <v>0</v>
      </c>
      <c r="BX288" s="144">
        <f t="shared" si="323"/>
        <v>0</v>
      </c>
      <c r="BY288" s="143">
        <v>14</v>
      </c>
      <c r="BZ288" s="143">
        <v>92</v>
      </c>
      <c r="CA288" s="143">
        <v>192</v>
      </c>
      <c r="CB288" s="143">
        <f t="shared" si="324"/>
        <v>78</v>
      </c>
      <c r="CC288" s="143">
        <f t="shared" si="325"/>
        <v>100</v>
      </c>
      <c r="CD288" s="143">
        <f t="shared" si="326"/>
        <v>178</v>
      </c>
      <c r="CE288" s="144">
        <f>BY288/Population!E288</f>
        <v>4.2708969404624394E-3</v>
      </c>
      <c r="CF288" s="144">
        <f>BZ288/Population!F288</f>
        <v>2.6069708132615471E-2</v>
      </c>
      <c r="CG288" s="144">
        <f>CA288/Population!G288</f>
        <v>4.1237113402061855E-2</v>
      </c>
      <c r="CH288" s="144">
        <f t="shared" si="327"/>
        <v>2.1798811192153031E-2</v>
      </c>
      <c r="CI288" s="144">
        <f t="shared" si="328"/>
        <v>1.5167405269446384E-2</v>
      </c>
      <c r="CJ288" s="144">
        <f t="shared" si="329"/>
        <v>3.6966216461599415E-2</v>
      </c>
      <c r="CK288" s="143">
        <v>40</v>
      </c>
      <c r="CL288" s="143">
        <v>113</v>
      </c>
      <c r="CM288" s="143">
        <v>282</v>
      </c>
      <c r="CN288" s="143">
        <f t="shared" si="330"/>
        <v>73</v>
      </c>
      <c r="CO288" s="143">
        <f t="shared" si="331"/>
        <v>169</v>
      </c>
      <c r="CP288" s="143">
        <f t="shared" si="332"/>
        <v>242</v>
      </c>
      <c r="CQ288" s="144">
        <f>CK288/Population!E288</f>
        <v>1.2202562687035541E-2</v>
      </c>
      <c r="CR288" s="144">
        <f>CL288/Population!F288</f>
        <v>3.2020402380277702E-2</v>
      </c>
      <c r="CS288" s="144">
        <f>CM288/Population!G288</f>
        <v>6.056701030927835E-2</v>
      </c>
      <c r="CT288" s="144">
        <f t="shared" si="333"/>
        <v>1.9817839693242162E-2</v>
      </c>
      <c r="CU288" s="144">
        <f t="shared" si="334"/>
        <v>2.8546607929000649E-2</v>
      </c>
      <c r="CV288" s="144">
        <f t="shared" si="335"/>
        <v>4.8364447622242811E-2</v>
      </c>
      <c r="CW288" s="143">
        <v>5</v>
      </c>
      <c r="CX288" s="143">
        <v>20</v>
      </c>
      <c r="CY288" s="143">
        <v>0</v>
      </c>
      <c r="CZ288" s="143">
        <f t="shared" si="336"/>
        <v>15</v>
      </c>
      <c r="DA288" s="143">
        <f t="shared" si="337"/>
        <v>-20</v>
      </c>
      <c r="DB288" s="143">
        <f t="shared" si="338"/>
        <v>-5</v>
      </c>
      <c r="DC288" s="144">
        <f>CW288/Population!E288</f>
        <v>1.5253203358794427E-3</v>
      </c>
      <c r="DD288" s="144">
        <f>CX288/Population!F288</f>
        <v>5.6673278549164065E-3</v>
      </c>
      <c r="DE288" s="144">
        <f>CY288/Population!G288</f>
        <v>0</v>
      </c>
      <c r="DF288" s="144">
        <f t="shared" si="339"/>
        <v>4.1420075190369641E-3</v>
      </c>
      <c r="DG288" s="144">
        <f t="shared" si="340"/>
        <v>-5.6673278549164065E-3</v>
      </c>
      <c r="DH288" s="144">
        <f t="shared" si="341"/>
        <v>-1.5253203358794427E-3</v>
      </c>
      <c r="DI288" s="143">
        <v>0</v>
      </c>
      <c r="DJ288" s="143">
        <v>0</v>
      </c>
      <c r="DK288" s="143">
        <v>0</v>
      </c>
      <c r="DL288" s="143">
        <f t="shared" si="342"/>
        <v>0</v>
      </c>
      <c r="DM288" s="143">
        <f t="shared" si="343"/>
        <v>0</v>
      </c>
      <c r="DN288" s="143">
        <f t="shared" si="344"/>
        <v>0</v>
      </c>
      <c r="DO288" s="144">
        <f>DI288/Population!E288</f>
        <v>0</v>
      </c>
      <c r="DP288" s="144">
        <f>DJ288/Population!F288</f>
        <v>0</v>
      </c>
      <c r="DQ288" s="144">
        <f>DK288/Population!G288</f>
        <v>0</v>
      </c>
      <c r="DR288" s="144">
        <f t="shared" si="345"/>
        <v>0</v>
      </c>
      <c r="DS288" s="144">
        <f t="shared" si="346"/>
        <v>0</v>
      </c>
      <c r="DT288" s="144">
        <f t="shared" si="347"/>
        <v>0</v>
      </c>
      <c r="DU288" s="143">
        <v>75</v>
      </c>
      <c r="DV288" s="143">
        <v>92</v>
      </c>
      <c r="DW288" s="143">
        <v>0</v>
      </c>
      <c r="DX288" s="143">
        <f t="shared" si="348"/>
        <v>17</v>
      </c>
      <c r="DY288" s="143">
        <f t="shared" si="349"/>
        <v>-92</v>
      </c>
      <c r="DZ288" s="143">
        <f t="shared" si="350"/>
        <v>-75</v>
      </c>
      <c r="EA288" s="144">
        <f>DU288/Population!E288</f>
        <v>2.287980503819164E-2</v>
      </c>
      <c r="EB288" s="144">
        <f>DV288/Population!F288</f>
        <v>2.6069708132615471E-2</v>
      </c>
      <c r="EC288" s="144">
        <f>DW288/Population!G288</f>
        <v>0</v>
      </c>
      <c r="ED288" s="144">
        <f t="shared" si="351"/>
        <v>3.1899030944238307E-3</v>
      </c>
      <c r="EE288" s="144">
        <f t="shared" si="352"/>
        <v>-2.6069708132615471E-2</v>
      </c>
      <c r="EF288" s="144">
        <f t="shared" si="353"/>
        <v>-2.287980503819164E-2</v>
      </c>
      <c r="EG288" s="143">
        <v>1</v>
      </c>
      <c r="EH288" s="143">
        <v>29</v>
      </c>
      <c r="EI288" s="143">
        <v>15</v>
      </c>
      <c r="EJ288" s="143">
        <f t="shared" si="354"/>
        <v>28</v>
      </c>
      <c r="EK288" s="143">
        <f t="shared" si="355"/>
        <v>-14</v>
      </c>
      <c r="EL288" s="143">
        <f t="shared" si="356"/>
        <v>14</v>
      </c>
      <c r="EM288" s="144">
        <f>EG288/Population!E288</f>
        <v>3.0506406717588857E-4</v>
      </c>
      <c r="EN288" s="144">
        <f>EH288/Population!F288</f>
        <v>8.2176253896287903E-3</v>
      </c>
      <c r="EO288" s="144">
        <f>EI288/Population!G288</f>
        <v>3.2216494845360823E-3</v>
      </c>
      <c r="EP288" s="144">
        <f t="shared" si="357"/>
        <v>7.9125613224529014E-3</v>
      </c>
      <c r="EQ288" s="144">
        <f t="shared" si="358"/>
        <v>-4.995975905092708E-3</v>
      </c>
      <c r="ER288" s="144">
        <f t="shared" si="359"/>
        <v>2.9165854173601939E-3</v>
      </c>
    </row>
    <row r="289" spans="1:148" x14ac:dyDescent="0.25">
      <c r="A289" s="155">
        <v>42101031000</v>
      </c>
      <c r="B289" s="155" t="s">
        <v>3</v>
      </c>
      <c r="C289" s="155" t="s">
        <v>4</v>
      </c>
      <c r="D289" s="155" t="s">
        <v>290</v>
      </c>
      <c r="E289" s="143">
        <v>5434.0000179999997</v>
      </c>
      <c r="F289" s="143">
        <v>4543</v>
      </c>
      <c r="G289" s="143">
        <v>2864</v>
      </c>
      <c r="H289" s="143">
        <f t="shared" ref="H289:H352" si="360">F289-E289</f>
        <v>-891.00001799999973</v>
      </c>
      <c r="I289" s="143">
        <f t="shared" ref="I289:I352" si="361">G289-F289</f>
        <v>-1679</v>
      </c>
      <c r="J289" s="143">
        <f t="shared" ref="J289:J352" si="362">G289-E289</f>
        <v>-2570.0000179999997</v>
      </c>
      <c r="K289" s="144">
        <f>E289/Population!E289</f>
        <v>0.96415897811304796</v>
      </c>
      <c r="L289" s="144">
        <f>F289/Population!F289</f>
        <v>0.77156929347826086</v>
      </c>
      <c r="M289" s="144">
        <f>G289/Population!G289</f>
        <v>0.36020626336309897</v>
      </c>
      <c r="N289" s="144">
        <f t="shared" ref="N289:N352" si="363">L289-K289</f>
        <v>-0.19258968463478709</v>
      </c>
      <c r="O289" s="144">
        <f t="shared" ref="O289:O352" si="364">M289-L289</f>
        <v>-0.4113630301151619</v>
      </c>
      <c r="P289" s="144">
        <f t="shared" ref="P289:P352" si="365">M289-K289</f>
        <v>-0.60395271474994905</v>
      </c>
      <c r="Q289" s="143">
        <v>17</v>
      </c>
      <c r="R289" s="143">
        <v>338</v>
      </c>
      <c r="S289" s="143">
        <v>2141</v>
      </c>
      <c r="T289" s="143">
        <f t="shared" ref="T289:T352" si="366">R289-Q289</f>
        <v>321</v>
      </c>
      <c r="U289" s="143">
        <f t="shared" ref="U289:U352" si="367">S289-R289</f>
        <v>1803</v>
      </c>
      <c r="V289" s="143">
        <f t="shared" ref="V289:V352" si="368">S289-Q289</f>
        <v>2124</v>
      </c>
      <c r="W289" s="144">
        <f>Q289/Population!E289</f>
        <v>3.0163236241494279E-3</v>
      </c>
      <c r="X289" s="144">
        <f>R289/Population!F289</f>
        <v>5.7404891304347824E-2</v>
      </c>
      <c r="Y289" s="144">
        <f>S289/Population!G289</f>
        <v>0.26927430511885297</v>
      </c>
      <c r="Z289" s="144">
        <f t="shared" ref="Z289:Z352" si="369">X289-W289</f>
        <v>5.4388567680198396E-2</v>
      </c>
      <c r="AA289" s="144">
        <f t="shared" ref="AA289:AA352" si="370">Y289-X289</f>
        <v>0.21186941381450514</v>
      </c>
      <c r="AB289" s="144">
        <f t="shared" ref="AB289:AB352" si="371">Y289-W289</f>
        <v>0.26625798149470353</v>
      </c>
      <c r="AC289" s="143">
        <v>85</v>
      </c>
      <c r="AD289" s="143">
        <v>460</v>
      </c>
      <c r="AE289" s="143">
        <v>1553</v>
      </c>
      <c r="AF289" s="143">
        <f t="shared" ref="AF289:AF352" si="372">AD289-AC289</f>
        <v>375</v>
      </c>
      <c r="AG289" s="143">
        <f t="shared" ref="AG289:AG352" si="373">AE289-AD289</f>
        <v>1093</v>
      </c>
      <c r="AH289" s="143">
        <f t="shared" ref="AH289:AH352" si="374">AE289-AC289</f>
        <v>1468</v>
      </c>
      <c r="AI289" s="144">
        <f>AC289/Population!E289</f>
        <v>1.5081618120747139E-2</v>
      </c>
      <c r="AJ289" s="144">
        <f>AD289/Population!F289</f>
        <v>7.8125E-2</v>
      </c>
      <c r="AK289" s="144">
        <f>AE289/Population!G289</f>
        <v>0.19532134322726702</v>
      </c>
      <c r="AL289" s="144">
        <f t="shared" ref="AL289:AL352" si="375">AJ289-AI289</f>
        <v>6.3043381879252861E-2</v>
      </c>
      <c r="AM289" s="144">
        <f t="shared" ref="AM289:AM352" si="376">AK289-AJ289</f>
        <v>0.11719634322726702</v>
      </c>
      <c r="AN289" s="144">
        <f t="shared" ref="AN289:AN352" si="377">AK289-AI289</f>
        <v>0.18023972510651987</v>
      </c>
      <c r="AO289" s="143">
        <v>98</v>
      </c>
      <c r="AP289" s="143">
        <v>486</v>
      </c>
      <c r="AQ289" s="143">
        <v>1235</v>
      </c>
      <c r="AR289" s="143">
        <f t="shared" ref="AR289:AR352" si="378">AP289-AO289</f>
        <v>388</v>
      </c>
      <c r="AS289" s="143">
        <f t="shared" ref="AS289:AS352" si="379">AQ289-AP289</f>
        <v>749</v>
      </c>
      <c r="AT289" s="143">
        <f t="shared" ref="AT289:AT352" si="380">AQ289-AO289</f>
        <v>1137</v>
      </c>
      <c r="AU289" s="144">
        <f>AO289/Population!E289</f>
        <v>1.7388218539214351E-2</v>
      </c>
      <c r="AV289" s="144">
        <f>AP289/Population!F289</f>
        <v>8.2540760869565216E-2</v>
      </c>
      <c r="AW289" s="144">
        <f>AQ289/Population!G289</f>
        <v>0.15532637404100114</v>
      </c>
      <c r="AX289" s="144">
        <f t="shared" ref="AX289:AX352" si="381">AV289-AU289</f>
        <v>6.5152542330350866E-2</v>
      </c>
      <c r="AY289" s="144">
        <f t="shared" ref="AY289:AY352" si="382">AW289-AV289</f>
        <v>7.278561317143592E-2</v>
      </c>
      <c r="AZ289" s="144">
        <f t="shared" ref="AZ289:AZ352" si="383">AW289-AU289</f>
        <v>0.13793815550178679</v>
      </c>
      <c r="BA289" s="143">
        <v>2</v>
      </c>
      <c r="BB289" s="143">
        <v>18</v>
      </c>
      <c r="BC289" s="143">
        <v>64</v>
      </c>
      <c r="BD289" s="143">
        <f t="shared" ref="BD289:BD352" si="384">BB289-BA289</f>
        <v>16</v>
      </c>
      <c r="BE289" s="143">
        <f t="shared" ref="BE289:BE352" si="385">BC289-BB289</f>
        <v>46</v>
      </c>
      <c r="BF289" s="143">
        <f t="shared" ref="BF289:BF352" si="386">BC289-BA289</f>
        <v>62</v>
      </c>
      <c r="BG289" s="144">
        <f>BA289/Population!E289</f>
        <v>3.5486160284110916E-4</v>
      </c>
      <c r="BH289" s="144">
        <f>BB289/Population!F289</f>
        <v>3.0570652173913045E-3</v>
      </c>
      <c r="BI289" s="144">
        <f>BC289/Population!G289</f>
        <v>8.0493019745943913E-3</v>
      </c>
      <c r="BJ289" s="144">
        <f t="shared" ref="BJ289:BJ352" si="387">BH289-BG289</f>
        <v>2.7022036145501953E-3</v>
      </c>
      <c r="BK289" s="144">
        <f t="shared" ref="BK289:BK352" si="388">BI289-BH289</f>
        <v>4.9922367572030873E-3</v>
      </c>
      <c r="BL289" s="144">
        <f t="shared" ref="BL289:BL352" si="389">BI289-BG289</f>
        <v>7.6944403717532821E-3</v>
      </c>
      <c r="BM289" s="143">
        <v>0</v>
      </c>
      <c r="BN289" s="143">
        <v>0</v>
      </c>
      <c r="BO289" s="143">
        <v>0</v>
      </c>
      <c r="BP289" s="143">
        <f t="shared" ref="BP289:BP352" si="390">BN289-BM289</f>
        <v>0</v>
      </c>
      <c r="BQ289" s="143">
        <f t="shared" ref="BQ289:BQ352" si="391">BO289-BN289</f>
        <v>0</v>
      </c>
      <c r="BR289" s="143">
        <f t="shared" ref="BR289:BR352" si="392">BO289-BM289</f>
        <v>0</v>
      </c>
      <c r="BS289" s="144">
        <f>BM289/Population!E289</f>
        <v>0</v>
      </c>
      <c r="BT289" s="144">
        <f>BN289/Population!F289</f>
        <v>0</v>
      </c>
      <c r="BU289" s="144">
        <f>BO289/Population!G289</f>
        <v>0</v>
      </c>
      <c r="BV289" s="144">
        <f t="shared" ref="BV289:BV352" si="393">BT289-BS289</f>
        <v>0</v>
      </c>
      <c r="BW289" s="144">
        <f t="shared" ref="BW289:BW352" si="394">BU289-BT289</f>
        <v>0</v>
      </c>
      <c r="BX289" s="144">
        <f t="shared" ref="BX289:BX352" si="395">BU289-BS289</f>
        <v>0</v>
      </c>
      <c r="BY289" s="143">
        <v>8</v>
      </c>
      <c r="BZ289" s="143">
        <v>111</v>
      </c>
      <c r="CA289" s="143">
        <v>265</v>
      </c>
      <c r="CB289" s="143">
        <f t="shared" ref="CB289:CB352" si="396">BZ289-BY289</f>
        <v>103</v>
      </c>
      <c r="CC289" s="143">
        <f t="shared" ref="CC289:CC352" si="397">CA289-BZ289</f>
        <v>154</v>
      </c>
      <c r="CD289" s="143">
        <f t="shared" ref="CD289:CD352" si="398">CA289-BY289</f>
        <v>257</v>
      </c>
      <c r="CE289" s="144">
        <f>BY289/Population!E289</f>
        <v>1.4194464113644366E-3</v>
      </c>
      <c r="CF289" s="144">
        <f>BZ289/Population!F289</f>
        <v>1.8851902173913044E-2</v>
      </c>
      <c r="CG289" s="144">
        <f>CA289/Population!G289</f>
        <v>3.3329140988554898E-2</v>
      </c>
      <c r="CH289" s="144">
        <f t="shared" ref="CH289:CH352" si="399">CF289-CE289</f>
        <v>1.7432455762548607E-2</v>
      </c>
      <c r="CI289" s="144">
        <f t="shared" ref="CI289:CI352" si="400">CG289-CF289</f>
        <v>1.4477238814641854E-2</v>
      </c>
      <c r="CJ289" s="144">
        <f t="shared" ref="CJ289:CJ352" si="401">CG289-CE289</f>
        <v>3.1909694577190464E-2</v>
      </c>
      <c r="CK289" s="143">
        <v>21</v>
      </c>
      <c r="CL289" s="143">
        <v>139</v>
      </c>
      <c r="CM289" s="143">
        <v>222</v>
      </c>
      <c r="CN289" s="143">
        <f t="shared" ref="CN289:CN352" si="402">CL289-CK289</f>
        <v>118</v>
      </c>
      <c r="CO289" s="143">
        <f t="shared" ref="CO289:CO352" si="403">CM289-CL289</f>
        <v>83</v>
      </c>
      <c r="CP289" s="143">
        <f t="shared" ref="CP289:CP352" si="404">CM289-CK289</f>
        <v>201</v>
      </c>
      <c r="CQ289" s="144">
        <f>CK289/Population!E289</f>
        <v>3.7260468298316463E-3</v>
      </c>
      <c r="CR289" s="144">
        <f>CL289/Population!F289</f>
        <v>2.360733695652174E-2</v>
      </c>
      <c r="CS289" s="144">
        <f>CM289/Population!G289</f>
        <v>2.7921016224374293E-2</v>
      </c>
      <c r="CT289" s="144">
        <f t="shared" ref="CT289:CT352" si="405">CR289-CQ289</f>
        <v>1.9881290126690092E-2</v>
      </c>
      <c r="CU289" s="144">
        <f t="shared" ref="CU289:CU352" si="406">CS289-CR289</f>
        <v>4.3136792678525535E-3</v>
      </c>
      <c r="CV289" s="144">
        <f t="shared" ref="CV289:CV352" si="407">CS289-CQ289</f>
        <v>2.4194969394542645E-2</v>
      </c>
      <c r="CW289" s="143">
        <v>8</v>
      </c>
      <c r="CX289" s="143">
        <v>34</v>
      </c>
      <c r="CY289" s="143">
        <v>13</v>
      </c>
      <c r="CZ289" s="143">
        <f t="shared" ref="CZ289:CZ352" si="408">CX289-CW289</f>
        <v>26</v>
      </c>
      <c r="DA289" s="143">
        <f t="shared" ref="DA289:DA352" si="409">CY289-CX289</f>
        <v>-21</v>
      </c>
      <c r="DB289" s="143">
        <f t="shared" ref="DB289:DB352" si="410">CY289-CW289</f>
        <v>5</v>
      </c>
      <c r="DC289" s="144">
        <f>CW289/Population!E289</f>
        <v>1.4194464113644366E-3</v>
      </c>
      <c r="DD289" s="144">
        <f>CX289/Population!F289</f>
        <v>5.7744565217391301E-3</v>
      </c>
      <c r="DE289" s="144">
        <f>CY289/Population!G289</f>
        <v>1.6350144635894855E-3</v>
      </c>
      <c r="DF289" s="144">
        <f t="shared" ref="DF289:DF352" si="411">DD289-DC289</f>
        <v>4.3550101103746932E-3</v>
      </c>
      <c r="DG289" s="144">
        <f t="shared" ref="DG289:DG352" si="412">DE289-DD289</f>
        <v>-4.1394420581496449E-3</v>
      </c>
      <c r="DH289" s="144">
        <f t="shared" ref="DH289:DH352" si="413">DE289-DC289</f>
        <v>2.155680522250489E-4</v>
      </c>
      <c r="DI289" s="143">
        <v>0</v>
      </c>
      <c r="DJ289" s="143">
        <v>2</v>
      </c>
      <c r="DK289" s="143">
        <v>11</v>
      </c>
      <c r="DL289" s="143">
        <f t="shared" ref="DL289:DL352" si="414">DJ289-DI289</f>
        <v>2</v>
      </c>
      <c r="DM289" s="143">
        <f t="shared" ref="DM289:DM352" si="415">DK289-DJ289</f>
        <v>9</v>
      </c>
      <c r="DN289" s="143">
        <f t="shared" ref="DN289:DN352" si="416">DK289-DI289</f>
        <v>11</v>
      </c>
      <c r="DO289" s="144">
        <f>DI289/Population!E289</f>
        <v>0</v>
      </c>
      <c r="DP289" s="144">
        <f>DJ289/Population!F289</f>
        <v>3.3967391304347825E-4</v>
      </c>
      <c r="DQ289" s="144">
        <f>DK289/Population!G289</f>
        <v>1.383473776883411E-3</v>
      </c>
      <c r="DR289" s="144">
        <f t="shared" ref="DR289:DR352" si="417">DP289-DO289</f>
        <v>3.3967391304347825E-4</v>
      </c>
      <c r="DS289" s="144">
        <f t="shared" ref="DS289:DS352" si="418">DQ289-DP289</f>
        <v>1.0437998638399327E-3</v>
      </c>
      <c r="DT289" s="144">
        <f t="shared" ref="DT289:DT352" si="419">DQ289-DO289</f>
        <v>1.383473776883411E-3</v>
      </c>
      <c r="DU289" s="143">
        <v>51</v>
      </c>
      <c r="DV289" s="143">
        <v>107</v>
      </c>
      <c r="DW289" s="143">
        <v>0</v>
      </c>
      <c r="DX289" s="143">
        <f t="shared" ref="DX289:DX352" si="420">DV289-DU289</f>
        <v>56</v>
      </c>
      <c r="DY289" s="143">
        <f t="shared" ref="DY289:DY352" si="421">DW289-DV289</f>
        <v>-107</v>
      </c>
      <c r="DZ289" s="143">
        <f t="shared" ref="DZ289:DZ352" si="422">DW289-DU289</f>
        <v>-51</v>
      </c>
      <c r="EA289" s="144">
        <f>DU289/Population!E289</f>
        <v>9.0489708724482837E-3</v>
      </c>
      <c r="EB289" s="144">
        <f>DV289/Population!F289</f>
        <v>1.8172554347826088E-2</v>
      </c>
      <c r="EC289" s="144">
        <f>DW289/Population!G289</f>
        <v>0</v>
      </c>
      <c r="ED289" s="144">
        <f t="shared" ref="ED289:ED352" si="423">EB289-EA289</f>
        <v>9.1235834753778042E-3</v>
      </c>
      <c r="EE289" s="144">
        <f t="shared" ref="EE289:EE352" si="424">EC289-EB289</f>
        <v>-1.8172554347826088E-2</v>
      </c>
      <c r="EF289" s="144">
        <f t="shared" ref="EF289:EF352" si="425">EC289-EA289</f>
        <v>-9.0489708724482837E-3</v>
      </c>
      <c r="EG289" s="143">
        <v>1</v>
      </c>
      <c r="EH289" s="143">
        <v>31</v>
      </c>
      <c r="EI289" s="143">
        <v>481</v>
      </c>
      <c r="EJ289" s="143">
        <f t="shared" ref="EJ289:EJ352" si="426">EH289-EG289</f>
        <v>30</v>
      </c>
      <c r="EK289" s="143">
        <f t="shared" ref="EK289:EK352" si="427">EI289-EH289</f>
        <v>450</v>
      </c>
      <c r="EL289" s="143">
        <f t="shared" ref="EL289:EL352" si="428">EI289-EG289</f>
        <v>480</v>
      </c>
      <c r="EM289" s="144">
        <f>EG289/Population!E289</f>
        <v>1.7743080142055458E-4</v>
      </c>
      <c r="EN289" s="144">
        <f>EH289/Population!F289</f>
        <v>5.264945652173913E-3</v>
      </c>
      <c r="EO289" s="144">
        <f>EI289/Population!G289</f>
        <v>6.0495535152810968E-2</v>
      </c>
      <c r="EP289" s="144">
        <f t="shared" ref="EP289:EP352" si="429">EN289-EM289</f>
        <v>5.0875148507533588E-3</v>
      </c>
      <c r="EQ289" s="144">
        <f t="shared" ref="EQ289:EQ352" si="430">EO289-EN289</f>
        <v>5.5230589500637056E-2</v>
      </c>
      <c r="ER289" s="144">
        <f t="shared" ref="ER289:ER352" si="431">EO289-EM289</f>
        <v>6.0318104351390414E-2</v>
      </c>
    </row>
    <row r="290" spans="1:148" x14ac:dyDescent="0.25">
      <c r="A290" s="155">
        <v>42101031101</v>
      </c>
      <c r="B290" s="155" t="s">
        <v>3</v>
      </c>
      <c r="C290" s="155" t="s">
        <v>4</v>
      </c>
      <c r="D290" s="155" t="s">
        <v>291</v>
      </c>
      <c r="E290" s="143">
        <v>3887.9333150000002</v>
      </c>
      <c r="F290" s="143">
        <v>2823.966797</v>
      </c>
      <c r="G290" s="143">
        <v>1188</v>
      </c>
      <c r="H290" s="143">
        <f t="shared" si="360"/>
        <v>-1063.9665180000002</v>
      </c>
      <c r="I290" s="143">
        <f t="shared" si="361"/>
        <v>-1635.966797</v>
      </c>
      <c r="J290" s="143">
        <f t="shared" si="362"/>
        <v>-2699.9333150000002</v>
      </c>
      <c r="K290" s="144">
        <f>E290/Population!E290</f>
        <v>0.93425692694548301</v>
      </c>
      <c r="L290" s="144">
        <f>F290/Population!F290</f>
        <v>0.64181060869659945</v>
      </c>
      <c r="M290" s="144">
        <f>G290/Population!G290</f>
        <v>0.24812030075187969</v>
      </c>
      <c r="N290" s="144">
        <f t="shared" si="363"/>
        <v>-0.29244631824888356</v>
      </c>
      <c r="O290" s="144">
        <f t="shared" si="364"/>
        <v>-0.39369030794471976</v>
      </c>
      <c r="P290" s="144">
        <f t="shared" si="365"/>
        <v>-0.68613662619360327</v>
      </c>
      <c r="Q290" s="143">
        <v>8.910065651</v>
      </c>
      <c r="R290" s="143">
        <v>547.18286130000001</v>
      </c>
      <c r="S290" s="143">
        <v>1788</v>
      </c>
      <c r="T290" s="143">
        <f t="shared" si="366"/>
        <v>538.27279564900005</v>
      </c>
      <c r="U290" s="143">
        <f t="shared" si="367"/>
        <v>1240.8171387</v>
      </c>
      <c r="V290" s="143">
        <f t="shared" si="368"/>
        <v>1779.089934349</v>
      </c>
      <c r="W290" s="144">
        <f>Q290/Population!E290</f>
        <v>2.1410579553589296E-3</v>
      </c>
      <c r="X290" s="144">
        <f>R290/Population!F290</f>
        <v>0.12435973597578384</v>
      </c>
      <c r="Y290" s="144">
        <f>S290/Population!G290</f>
        <v>0.37343358395989973</v>
      </c>
      <c r="Z290" s="144">
        <f t="shared" si="369"/>
        <v>0.12221867802042491</v>
      </c>
      <c r="AA290" s="144">
        <f t="shared" si="370"/>
        <v>0.24907384798411589</v>
      </c>
      <c r="AB290" s="144">
        <f t="shared" si="371"/>
        <v>0.37129252600454082</v>
      </c>
      <c r="AC290" s="143">
        <v>121.5961914</v>
      </c>
      <c r="AD290" s="143">
        <v>556.09295650000001</v>
      </c>
      <c r="AE290" s="143">
        <v>806</v>
      </c>
      <c r="AF290" s="143">
        <f t="shared" si="372"/>
        <v>434.4967651</v>
      </c>
      <c r="AG290" s="143">
        <f t="shared" si="373"/>
        <v>249.90704349999999</v>
      </c>
      <c r="AH290" s="143">
        <f t="shared" si="374"/>
        <v>684.40380860000005</v>
      </c>
      <c r="AI290" s="144">
        <f>AC290/Population!E290</f>
        <v>2.9219144183196662E-2</v>
      </c>
      <c r="AJ290" s="144">
        <f>AD290/Population!F290</f>
        <v>0.12638475752700451</v>
      </c>
      <c r="AK290" s="144">
        <f>AE290/Population!G290</f>
        <v>0.16833751044277359</v>
      </c>
      <c r="AL290" s="144">
        <f t="shared" si="375"/>
        <v>9.7165613343807855E-2</v>
      </c>
      <c r="AM290" s="144">
        <f t="shared" si="376"/>
        <v>4.1952752915769081E-2</v>
      </c>
      <c r="AN290" s="144">
        <f t="shared" si="377"/>
        <v>0.13911836625957694</v>
      </c>
      <c r="AO290" s="143">
        <v>138.36807250000001</v>
      </c>
      <c r="AP290" s="143">
        <v>375.27099609999999</v>
      </c>
      <c r="AQ290" s="143">
        <v>813</v>
      </c>
      <c r="AR290" s="143">
        <f t="shared" si="378"/>
        <v>236.90292359999998</v>
      </c>
      <c r="AS290" s="143">
        <f t="shared" si="379"/>
        <v>437.72900390000001</v>
      </c>
      <c r="AT290" s="143">
        <f t="shared" si="380"/>
        <v>674.63192749999996</v>
      </c>
      <c r="AU290" s="144">
        <f>AO290/Population!E290</f>
        <v>3.3249369196348938E-2</v>
      </c>
      <c r="AV290" s="144">
        <f>AP290/Population!F290</f>
        <v>8.5288859163991149E-2</v>
      </c>
      <c r="AW290" s="144">
        <f>AQ290/Population!G290</f>
        <v>0.16979949874686717</v>
      </c>
      <c r="AX290" s="144">
        <f t="shared" si="381"/>
        <v>5.2039489967642211E-2</v>
      </c>
      <c r="AY290" s="144">
        <f t="shared" si="382"/>
        <v>8.4510639582876024E-2</v>
      </c>
      <c r="AZ290" s="144">
        <f t="shared" si="383"/>
        <v>0.13655012955051823</v>
      </c>
      <c r="BA290" s="143">
        <v>4.7170934679999998</v>
      </c>
      <c r="BB290" s="143">
        <v>28.826683039999999</v>
      </c>
      <c r="BC290" s="143">
        <v>0</v>
      </c>
      <c r="BD290" s="143">
        <f t="shared" si="384"/>
        <v>24.109589571999997</v>
      </c>
      <c r="BE290" s="143">
        <f t="shared" si="385"/>
        <v>-28.826683039999999</v>
      </c>
      <c r="BF290" s="143">
        <f t="shared" si="386"/>
        <v>-4.7170934679999998</v>
      </c>
      <c r="BG290" s="144">
        <f>BA290/Population!E290</f>
        <v>1.1335012435850615E-3</v>
      </c>
      <c r="BH290" s="144">
        <f>BB290/Population!F290</f>
        <v>6.5515185972656953E-3</v>
      </c>
      <c r="BI290" s="144">
        <f>BC290/Population!G290</f>
        <v>0</v>
      </c>
      <c r="BJ290" s="144">
        <f t="shared" si="387"/>
        <v>5.4180173536806341E-3</v>
      </c>
      <c r="BK290" s="144">
        <f t="shared" si="388"/>
        <v>-6.5515185972656953E-3</v>
      </c>
      <c r="BL290" s="144">
        <f t="shared" si="389"/>
        <v>-1.1335012435850615E-3</v>
      </c>
      <c r="BM290" s="143">
        <v>1.0482430460000001</v>
      </c>
      <c r="BN290" s="143">
        <v>0</v>
      </c>
      <c r="BO290" s="143">
        <v>0</v>
      </c>
      <c r="BP290" s="143">
        <f t="shared" si="390"/>
        <v>-1.0482430460000001</v>
      </c>
      <c r="BQ290" s="143">
        <f t="shared" si="391"/>
        <v>0</v>
      </c>
      <c r="BR290" s="143">
        <f t="shared" si="392"/>
        <v>-1.0482430460000001</v>
      </c>
      <c r="BS290" s="144">
        <f>BM290/Population!E290</f>
        <v>2.5188917800354109E-4</v>
      </c>
      <c r="BT290" s="144">
        <f>BN290/Population!F290</f>
        <v>0</v>
      </c>
      <c r="BU290" s="144">
        <f>BO290/Population!G290</f>
        <v>0</v>
      </c>
      <c r="BV290" s="144">
        <f t="shared" si="393"/>
        <v>-2.5188917800354109E-4</v>
      </c>
      <c r="BW290" s="144">
        <f t="shared" si="394"/>
        <v>0</v>
      </c>
      <c r="BX290" s="144">
        <f t="shared" si="395"/>
        <v>-2.5188917800354109E-4</v>
      </c>
      <c r="BY290" s="143">
        <v>27.25431824</v>
      </c>
      <c r="BZ290" s="143">
        <v>57.129245760000003</v>
      </c>
      <c r="CA290" s="143">
        <v>341</v>
      </c>
      <c r="CB290" s="143">
        <f t="shared" si="396"/>
        <v>29.874927520000004</v>
      </c>
      <c r="CC290" s="143">
        <f t="shared" si="397"/>
        <v>283.87075424</v>
      </c>
      <c r="CD290" s="143">
        <f t="shared" si="398"/>
        <v>313.74568176000002</v>
      </c>
      <c r="CE290" s="144">
        <f>BY290/Population!E290</f>
        <v>6.5491183983685747E-3</v>
      </c>
      <c r="CF290" s="144">
        <f>BZ290/Population!F290</f>
        <v>1.2983918944994318E-2</v>
      </c>
      <c r="CG290" s="144">
        <f>CA290/Population!G290</f>
        <v>7.1219715956558058E-2</v>
      </c>
      <c r="CH290" s="144">
        <f t="shared" si="399"/>
        <v>6.434800546625743E-3</v>
      </c>
      <c r="CI290" s="144">
        <f t="shared" si="400"/>
        <v>5.8235797011563742E-2</v>
      </c>
      <c r="CJ290" s="144">
        <f t="shared" si="401"/>
        <v>6.4670597558189477E-2</v>
      </c>
      <c r="CK290" s="143">
        <v>74.425254820000006</v>
      </c>
      <c r="CL290" s="143">
        <v>185.0148926</v>
      </c>
      <c r="CM290" s="143">
        <v>106</v>
      </c>
      <c r="CN290" s="143">
        <f t="shared" si="402"/>
        <v>110.58963777999999</v>
      </c>
      <c r="CO290" s="143">
        <f t="shared" si="403"/>
        <v>-79.014892599999996</v>
      </c>
      <c r="CP290" s="143">
        <f t="shared" si="404"/>
        <v>31.574745179999994</v>
      </c>
      <c r="CQ290" s="144">
        <f>CK290/Population!E290</f>
        <v>1.7884131290782621E-2</v>
      </c>
      <c r="CR290" s="144">
        <f>CL290/Population!F290</f>
        <v>4.2048837459310241E-2</v>
      </c>
      <c r="CS290" s="144">
        <f>CM290/Population!G290</f>
        <v>2.2138680033416874E-2</v>
      </c>
      <c r="CT290" s="144">
        <f t="shared" si="405"/>
        <v>2.416470616852762E-2</v>
      </c>
      <c r="CU290" s="144">
        <f t="shared" si="406"/>
        <v>-1.9910157425893367E-2</v>
      </c>
      <c r="CV290" s="144">
        <f t="shared" si="407"/>
        <v>4.2545487426342531E-3</v>
      </c>
      <c r="CW290" s="143">
        <v>5.7653365140000004</v>
      </c>
      <c r="CX290" s="143">
        <v>21.488983149999999</v>
      </c>
      <c r="CY290" s="143">
        <v>0</v>
      </c>
      <c r="CZ290" s="143">
        <f t="shared" si="408"/>
        <v>15.723646635999998</v>
      </c>
      <c r="DA290" s="143">
        <f t="shared" si="409"/>
        <v>-21.488983149999999</v>
      </c>
      <c r="DB290" s="143">
        <f t="shared" si="410"/>
        <v>-5.7653365140000004</v>
      </c>
      <c r="DC290" s="144">
        <f>CW290/Population!E290</f>
        <v>1.3853904215886028E-3</v>
      </c>
      <c r="DD290" s="144">
        <f>CX290/Population!F290</f>
        <v>4.8838596014740849E-3</v>
      </c>
      <c r="DE290" s="144">
        <f>CY290/Population!G290</f>
        <v>0</v>
      </c>
      <c r="DF290" s="144">
        <f t="shared" si="411"/>
        <v>3.4984691798854821E-3</v>
      </c>
      <c r="DG290" s="144">
        <f t="shared" si="412"/>
        <v>-4.8838596014740849E-3</v>
      </c>
      <c r="DH290" s="144">
        <f t="shared" si="413"/>
        <v>-1.3853904215886028E-3</v>
      </c>
      <c r="DI290" s="143">
        <v>1.5723645690000001</v>
      </c>
      <c r="DJ290" s="143">
        <v>7.3377013209999999</v>
      </c>
      <c r="DK290" s="143">
        <v>0</v>
      </c>
      <c r="DL290" s="143">
        <f t="shared" si="414"/>
        <v>5.7653367519999996</v>
      </c>
      <c r="DM290" s="143">
        <f t="shared" si="415"/>
        <v>-7.3377013209999999</v>
      </c>
      <c r="DN290" s="143">
        <f t="shared" si="416"/>
        <v>-1.5723645690000001</v>
      </c>
      <c r="DO290" s="144">
        <f>DI290/Population!E290</f>
        <v>3.7783376700531164E-4</v>
      </c>
      <c r="DP290" s="144">
        <f>DJ290/Population!F290</f>
        <v>1.6676593210188694E-3</v>
      </c>
      <c r="DQ290" s="144">
        <f>DK290/Population!G290</f>
        <v>0</v>
      </c>
      <c r="DR290" s="144">
        <f t="shared" si="417"/>
        <v>1.2898255540135578E-3</v>
      </c>
      <c r="DS290" s="144">
        <f t="shared" si="418"/>
        <v>-1.6676593210188694E-3</v>
      </c>
      <c r="DT290" s="144">
        <f t="shared" si="419"/>
        <v>-3.7783376700531164E-4</v>
      </c>
      <c r="DU290" s="143">
        <v>26.206075670000001</v>
      </c>
      <c r="DV290" s="143">
        <v>54.508636469999999</v>
      </c>
      <c r="DW290" s="143">
        <v>36</v>
      </c>
      <c r="DX290" s="143">
        <f t="shared" si="420"/>
        <v>28.302560799999998</v>
      </c>
      <c r="DY290" s="143">
        <f t="shared" si="421"/>
        <v>-18.508636469999999</v>
      </c>
      <c r="DZ290" s="143">
        <f t="shared" si="422"/>
        <v>9.7939243299999994</v>
      </c>
      <c r="EA290" s="144">
        <f>DU290/Population!E290</f>
        <v>6.2972293347461879E-3</v>
      </c>
      <c r="EB290" s="144">
        <f>DV290/Population!F290</f>
        <v>1.238832594958175E-2</v>
      </c>
      <c r="EC290" s="144">
        <f>DW290/Population!G290</f>
        <v>7.5187969924812026E-3</v>
      </c>
      <c r="ED290" s="144">
        <f t="shared" si="423"/>
        <v>6.0910966148355625E-3</v>
      </c>
      <c r="EE290" s="144">
        <f t="shared" si="424"/>
        <v>-4.8695289571005478E-3</v>
      </c>
      <c r="EF290" s="144">
        <f t="shared" si="425"/>
        <v>1.2215676577350147E-3</v>
      </c>
      <c r="EG290" s="143">
        <v>1.0482430460000001</v>
      </c>
      <c r="EH290" s="143">
        <v>45.074451449999998</v>
      </c>
      <c r="EI290" s="143">
        <v>246</v>
      </c>
      <c r="EJ290" s="143">
        <f t="shared" si="426"/>
        <v>44.026208403999995</v>
      </c>
      <c r="EK290" s="143">
        <f t="shared" si="427"/>
        <v>200.92554855</v>
      </c>
      <c r="EL290" s="143">
        <f t="shared" si="428"/>
        <v>244.95175695399999</v>
      </c>
      <c r="EM290" s="144">
        <f>EG290/Population!E290</f>
        <v>2.5188917800354109E-4</v>
      </c>
      <c r="EN290" s="144">
        <f>EH290/Population!F290</f>
        <v>1.0244193080641882E-2</v>
      </c>
      <c r="EO290" s="144">
        <f>EI290/Population!G290</f>
        <v>5.1378446115288218E-2</v>
      </c>
      <c r="EP290" s="144">
        <f t="shared" si="429"/>
        <v>9.9923039026383418E-3</v>
      </c>
      <c r="EQ290" s="144">
        <f t="shared" si="430"/>
        <v>4.1134253034646337E-2</v>
      </c>
      <c r="ER290" s="144">
        <f t="shared" si="431"/>
        <v>5.1126556937284677E-2</v>
      </c>
    </row>
    <row r="291" spans="1:148" x14ac:dyDescent="0.25">
      <c r="A291" s="155">
        <v>42101031102</v>
      </c>
      <c r="B291" s="155" t="s">
        <v>3</v>
      </c>
      <c r="C291" s="155" t="s">
        <v>4</v>
      </c>
      <c r="D291" s="155" t="s">
        <v>292</v>
      </c>
      <c r="E291" s="143">
        <v>3529.1831090000001</v>
      </c>
      <c r="F291" s="143">
        <v>2563.3916020000001</v>
      </c>
      <c r="G291" s="143">
        <v>659</v>
      </c>
      <c r="H291" s="143">
        <f t="shared" si="360"/>
        <v>-965.79150699999991</v>
      </c>
      <c r="I291" s="143">
        <f t="shared" si="361"/>
        <v>-1904.3916020000001</v>
      </c>
      <c r="J291" s="143">
        <f t="shared" si="362"/>
        <v>-2870.1831090000001</v>
      </c>
      <c r="K291" s="144">
        <f>E291/Population!E291</f>
        <v>0.93425692703662577</v>
      </c>
      <c r="L291" s="144">
        <f>F291/Population!F291</f>
        <v>0.64181060774717757</v>
      </c>
      <c r="M291" s="144">
        <f>G291/Population!G291</f>
        <v>0.15451348182883939</v>
      </c>
      <c r="N291" s="144">
        <f t="shared" si="363"/>
        <v>-0.2924463192894482</v>
      </c>
      <c r="O291" s="144">
        <f t="shared" si="364"/>
        <v>-0.48729712591833818</v>
      </c>
      <c r="P291" s="144">
        <f t="shared" si="365"/>
        <v>-0.77974344520778638</v>
      </c>
      <c r="Q291" s="143">
        <v>8.0879096980000007</v>
      </c>
      <c r="R291" s="143">
        <v>496.69281009999997</v>
      </c>
      <c r="S291" s="143">
        <v>1790</v>
      </c>
      <c r="T291" s="143">
        <f t="shared" si="366"/>
        <v>488.604900402</v>
      </c>
      <c r="U291" s="143">
        <f t="shared" si="367"/>
        <v>1293.3071899000001</v>
      </c>
      <c r="V291" s="143">
        <f t="shared" si="368"/>
        <v>1781.912090302</v>
      </c>
      <c r="W291" s="144">
        <f>Q291/Population!E291</f>
        <v>2.1410579806226781E-3</v>
      </c>
      <c r="X291" s="144">
        <f>R291/Population!F291</f>
        <v>0.12435974045682874</v>
      </c>
      <c r="Y291" s="144">
        <f>S291/Population!G291</f>
        <v>0.4196951934349355</v>
      </c>
      <c r="Z291" s="144">
        <f t="shared" si="369"/>
        <v>0.12221868247620606</v>
      </c>
      <c r="AA291" s="144">
        <f t="shared" si="370"/>
        <v>0.29533545297810676</v>
      </c>
      <c r="AB291" s="144">
        <f t="shared" si="371"/>
        <v>0.4175541354543128</v>
      </c>
      <c r="AC291" s="143">
        <v>110.3761749</v>
      </c>
      <c r="AD291" s="143">
        <v>504.78070070000001</v>
      </c>
      <c r="AE291" s="143">
        <v>1166</v>
      </c>
      <c r="AF291" s="143">
        <f t="shared" si="372"/>
        <v>394.40452579999999</v>
      </c>
      <c r="AG291" s="143">
        <f t="shared" si="373"/>
        <v>661.21929929999999</v>
      </c>
      <c r="AH291" s="143">
        <f t="shared" si="374"/>
        <v>1055.6238251</v>
      </c>
      <c r="AI291" s="144">
        <f>AC291/Population!E291</f>
        <v>2.9219143012772234E-2</v>
      </c>
      <c r="AJ291" s="144">
        <f>AD291/Population!F291</f>
        <v>0.12638475059469792</v>
      </c>
      <c r="AK291" s="144">
        <f>AE291/Population!G291</f>
        <v>0.27338804220398594</v>
      </c>
      <c r="AL291" s="144">
        <f t="shared" si="375"/>
        <v>9.7165607581925689E-2</v>
      </c>
      <c r="AM291" s="144">
        <f t="shared" si="376"/>
        <v>0.14700329160928802</v>
      </c>
      <c r="AN291" s="144">
        <f t="shared" si="377"/>
        <v>0.24416889919121371</v>
      </c>
      <c r="AO291" s="143">
        <v>125.6004791</v>
      </c>
      <c r="AP291" s="143">
        <v>340.64370730000002</v>
      </c>
      <c r="AQ291" s="143">
        <v>338</v>
      </c>
      <c r="AR291" s="143">
        <f t="shared" si="378"/>
        <v>215.04322820000002</v>
      </c>
      <c r="AS291" s="143">
        <f t="shared" si="379"/>
        <v>-2.6437073000000169</v>
      </c>
      <c r="AT291" s="143">
        <f t="shared" si="380"/>
        <v>212.3995209</v>
      </c>
      <c r="AU291" s="144">
        <f>AO291/Population!E291</f>
        <v>3.3249370750712708E-2</v>
      </c>
      <c r="AV291" s="144">
        <f>AP291/Population!F291</f>
        <v>8.5288858962043468E-2</v>
      </c>
      <c r="AW291" s="144">
        <f>AQ291/Population!G291</f>
        <v>7.9249706916764362E-2</v>
      </c>
      <c r="AX291" s="144">
        <f t="shared" si="381"/>
        <v>5.203948821133076E-2</v>
      </c>
      <c r="AY291" s="144">
        <f t="shared" si="382"/>
        <v>-6.0391520452791059E-3</v>
      </c>
      <c r="AZ291" s="144">
        <f t="shared" si="383"/>
        <v>4.6000336166051654E-2</v>
      </c>
      <c r="BA291" s="143">
        <v>4.281834602</v>
      </c>
      <c r="BB291" s="143">
        <v>26.166767119999999</v>
      </c>
      <c r="BC291" s="143">
        <v>0</v>
      </c>
      <c r="BD291" s="143">
        <f t="shared" si="384"/>
        <v>21.884932517999999</v>
      </c>
      <c r="BE291" s="143">
        <f t="shared" si="385"/>
        <v>-26.166767119999999</v>
      </c>
      <c r="BF291" s="143">
        <f t="shared" si="386"/>
        <v>-4.281834602</v>
      </c>
      <c r="BG291" s="144">
        <f>BA291/Population!E291</f>
        <v>1.1335012986835684E-3</v>
      </c>
      <c r="BH291" s="144">
        <f>BB291/Population!F291</f>
        <v>6.5515189700095077E-3</v>
      </c>
      <c r="BI291" s="144">
        <f>BC291/Population!G291</f>
        <v>0</v>
      </c>
      <c r="BJ291" s="144">
        <f t="shared" si="387"/>
        <v>5.4180176713259391E-3</v>
      </c>
      <c r="BK291" s="144">
        <f t="shared" si="388"/>
        <v>-6.5515189700095077E-3</v>
      </c>
      <c r="BL291" s="144">
        <f t="shared" si="389"/>
        <v>-1.1335012986835684E-3</v>
      </c>
      <c r="BM291" s="143">
        <v>0.95151877399999996</v>
      </c>
      <c r="BN291" s="143">
        <v>0</v>
      </c>
      <c r="BO291" s="143">
        <v>0</v>
      </c>
      <c r="BP291" s="143">
        <f t="shared" si="390"/>
        <v>-0.95151877399999996</v>
      </c>
      <c r="BQ291" s="143">
        <f t="shared" si="391"/>
        <v>0</v>
      </c>
      <c r="BR291" s="143">
        <f t="shared" si="392"/>
        <v>-0.95151877399999996</v>
      </c>
      <c r="BS291" s="144">
        <f>BM291/Population!E291</f>
        <v>2.5188917048477732E-4</v>
      </c>
      <c r="BT291" s="144">
        <f>BN291/Population!F291</f>
        <v>0</v>
      </c>
      <c r="BU291" s="144">
        <f>BO291/Population!G291</f>
        <v>0</v>
      </c>
      <c r="BV291" s="144">
        <f t="shared" si="393"/>
        <v>-2.5188917048477732E-4</v>
      </c>
      <c r="BW291" s="144">
        <f t="shared" si="394"/>
        <v>0</v>
      </c>
      <c r="BX291" s="144">
        <f t="shared" si="395"/>
        <v>-2.5188917048477732E-4</v>
      </c>
      <c r="BY291" s="143">
        <v>24.739488600000001</v>
      </c>
      <c r="BZ291" s="143">
        <v>51.857772830000002</v>
      </c>
      <c r="CA291" s="143">
        <v>0</v>
      </c>
      <c r="CB291" s="143">
        <f t="shared" si="396"/>
        <v>27.11828423</v>
      </c>
      <c r="CC291" s="143">
        <f t="shared" si="397"/>
        <v>-51.857772830000002</v>
      </c>
      <c r="CD291" s="143">
        <f t="shared" si="398"/>
        <v>-24.739488600000001</v>
      </c>
      <c r="CE291" s="144">
        <f>BY291/Population!E291</f>
        <v>6.5491185586124927E-3</v>
      </c>
      <c r="CF291" s="144">
        <f>BZ291/Population!F291</f>
        <v>1.2983918910582969E-2</v>
      </c>
      <c r="CG291" s="144">
        <f>CA291/Population!G291</f>
        <v>0</v>
      </c>
      <c r="CH291" s="144">
        <f t="shared" si="399"/>
        <v>6.4348003519704763E-3</v>
      </c>
      <c r="CI291" s="144">
        <f t="shared" si="400"/>
        <v>-1.2983918910582969E-2</v>
      </c>
      <c r="CJ291" s="144">
        <f t="shared" si="401"/>
        <v>-6.5491185586124927E-3</v>
      </c>
      <c r="CK291" s="143">
        <v>67.557830809999999</v>
      </c>
      <c r="CL291" s="143">
        <v>167.94306950000001</v>
      </c>
      <c r="CM291" s="143">
        <v>338</v>
      </c>
      <c r="CN291" s="143">
        <f t="shared" si="402"/>
        <v>100.38523869000001</v>
      </c>
      <c r="CO291" s="143">
        <f t="shared" si="403"/>
        <v>170.05693049999999</v>
      </c>
      <c r="CP291" s="143">
        <f t="shared" si="404"/>
        <v>270.44216919000002</v>
      </c>
      <c r="CQ291" s="144">
        <f>CK291/Population!E291</f>
        <v>1.7884130536852481E-2</v>
      </c>
      <c r="CR291" s="144">
        <f>CL291/Population!F291</f>
        <v>4.204884006744182E-2</v>
      </c>
      <c r="CS291" s="144">
        <f>CM291/Population!G291</f>
        <v>7.9249706916764362E-2</v>
      </c>
      <c r="CT291" s="144">
        <f t="shared" si="405"/>
        <v>2.4164709530589339E-2</v>
      </c>
      <c r="CU291" s="144">
        <f t="shared" si="406"/>
        <v>3.7200866849322542E-2</v>
      </c>
      <c r="CV291" s="144">
        <f t="shared" si="407"/>
        <v>6.1365576379911885E-2</v>
      </c>
      <c r="CW291" s="143">
        <v>5.233353138</v>
      </c>
      <c r="CX291" s="143">
        <v>19.506134029999998</v>
      </c>
      <c r="CY291" s="143">
        <v>0</v>
      </c>
      <c r="CZ291" s="143">
        <f t="shared" si="408"/>
        <v>14.272780891999998</v>
      </c>
      <c r="DA291" s="143">
        <f t="shared" si="409"/>
        <v>-19.506134029999998</v>
      </c>
      <c r="DB291" s="143">
        <f t="shared" si="410"/>
        <v>-5.233353138</v>
      </c>
      <c r="DC291" s="144">
        <f>CW291/Population!E291</f>
        <v>1.3853904061642051E-3</v>
      </c>
      <c r="DD291" s="144">
        <f>CX291/Population!F291</f>
        <v>4.8838592304135198E-3</v>
      </c>
      <c r="DE291" s="144">
        <f>CY291/Population!G291</f>
        <v>0</v>
      </c>
      <c r="DF291" s="144">
        <f t="shared" si="411"/>
        <v>3.4984688242493149E-3</v>
      </c>
      <c r="DG291" s="144">
        <f t="shared" si="412"/>
        <v>-4.8838592304135198E-3</v>
      </c>
      <c r="DH291" s="144">
        <f t="shared" si="413"/>
        <v>-1.3853904061642051E-3</v>
      </c>
      <c r="DI291" s="143">
        <v>1.427278161</v>
      </c>
      <c r="DJ291" s="143">
        <v>6.6606311800000002</v>
      </c>
      <c r="DK291" s="143">
        <v>0</v>
      </c>
      <c r="DL291" s="143">
        <f t="shared" si="414"/>
        <v>5.2333530189999999</v>
      </c>
      <c r="DM291" s="143">
        <f t="shared" si="415"/>
        <v>-6.6606311800000002</v>
      </c>
      <c r="DN291" s="143">
        <f t="shared" si="416"/>
        <v>-1.427278161</v>
      </c>
      <c r="DO291" s="144">
        <f>DI291/Population!E291</f>
        <v>3.7783375572716607E-4</v>
      </c>
      <c r="DP291" s="144">
        <f>DJ291/Population!F291</f>
        <v>1.667659261378668E-3</v>
      </c>
      <c r="DQ291" s="144">
        <f>DK291/Population!G291</f>
        <v>0</v>
      </c>
      <c r="DR291" s="144">
        <f t="shared" si="417"/>
        <v>1.2898255056515019E-3</v>
      </c>
      <c r="DS291" s="144">
        <f t="shared" si="418"/>
        <v>-1.667659261378668E-3</v>
      </c>
      <c r="DT291" s="144">
        <f t="shared" si="419"/>
        <v>-3.7783375572716607E-4</v>
      </c>
      <c r="DU291" s="143">
        <v>23.787969589999999</v>
      </c>
      <c r="DV291" s="143">
        <v>49.478977200000003</v>
      </c>
      <c r="DW291" s="143">
        <v>0</v>
      </c>
      <c r="DX291" s="143">
        <f t="shared" si="420"/>
        <v>25.691007610000003</v>
      </c>
      <c r="DY291" s="143">
        <f t="shared" si="421"/>
        <v>-49.478977200000003</v>
      </c>
      <c r="DZ291" s="143">
        <f t="shared" si="422"/>
        <v>-23.787969589999999</v>
      </c>
      <c r="EA291" s="144">
        <f>DU291/Population!E291</f>
        <v>6.2972293256530207E-3</v>
      </c>
      <c r="EB291" s="144">
        <f>DV291/Population!F291</f>
        <v>1.2388326622691629E-2</v>
      </c>
      <c r="EC291" s="144">
        <f>DW291/Population!G291</f>
        <v>0</v>
      </c>
      <c r="ED291" s="144">
        <f t="shared" si="423"/>
        <v>6.0910972970386083E-3</v>
      </c>
      <c r="EE291" s="144">
        <f t="shared" si="424"/>
        <v>-1.2388326622691629E-2</v>
      </c>
      <c r="EF291" s="144">
        <f t="shared" si="425"/>
        <v>-6.2972293256530207E-3</v>
      </c>
      <c r="EG291" s="143">
        <v>0.95151877399999996</v>
      </c>
      <c r="EH291" s="143">
        <v>40.915306090000001</v>
      </c>
      <c r="EI291" s="143">
        <v>0</v>
      </c>
      <c r="EJ291" s="143">
        <f t="shared" si="426"/>
        <v>39.963787316000001</v>
      </c>
      <c r="EK291" s="143">
        <f t="shared" si="427"/>
        <v>-40.915306090000001</v>
      </c>
      <c r="EL291" s="143">
        <f t="shared" si="428"/>
        <v>-0.95151877399999996</v>
      </c>
      <c r="EM291" s="144">
        <f>EG291/Population!E291</f>
        <v>2.5188917048477732E-4</v>
      </c>
      <c r="EN291" s="144">
        <f>EH291/Population!F291</f>
        <v>1.0244192673213219E-2</v>
      </c>
      <c r="EO291" s="144">
        <f>EI291/Population!G291</f>
        <v>0</v>
      </c>
      <c r="EP291" s="144">
        <f t="shared" si="429"/>
        <v>9.9923035027284415E-3</v>
      </c>
      <c r="EQ291" s="144">
        <f t="shared" si="430"/>
        <v>-1.0244192673213219E-2</v>
      </c>
      <c r="ER291" s="144">
        <f t="shared" si="431"/>
        <v>-2.5188917048477732E-4</v>
      </c>
    </row>
    <row r="292" spans="1:148" x14ac:dyDescent="0.25">
      <c r="A292" s="155">
        <v>42101031200</v>
      </c>
      <c r="B292" s="155" t="s">
        <v>3</v>
      </c>
      <c r="C292" s="155" t="s">
        <v>4</v>
      </c>
      <c r="D292" s="155" t="s">
        <v>293</v>
      </c>
      <c r="E292" s="143">
        <v>3458.0000190000001</v>
      </c>
      <c r="F292" s="143">
        <v>2412</v>
      </c>
      <c r="G292" s="143">
        <v>704</v>
      </c>
      <c r="H292" s="143">
        <f t="shared" si="360"/>
        <v>-1046.0000190000001</v>
      </c>
      <c r="I292" s="143">
        <f t="shared" si="361"/>
        <v>-1708</v>
      </c>
      <c r="J292" s="143">
        <f t="shared" si="362"/>
        <v>-2754.0000190000001</v>
      </c>
      <c r="K292" s="144">
        <f>E292/Population!E292</f>
        <v>0.89655172395018456</v>
      </c>
      <c r="L292" s="144">
        <f>F292/Population!F292</f>
        <v>0.57827859026612327</v>
      </c>
      <c r="M292" s="144">
        <f>G292/Population!G292</f>
        <v>0.14927905004240882</v>
      </c>
      <c r="N292" s="144">
        <f t="shared" si="363"/>
        <v>-0.31827313368406129</v>
      </c>
      <c r="O292" s="144">
        <f t="shared" si="364"/>
        <v>-0.42899954022371445</v>
      </c>
      <c r="P292" s="144">
        <f t="shared" si="365"/>
        <v>-0.74727267390777574</v>
      </c>
      <c r="Q292" s="143">
        <v>13</v>
      </c>
      <c r="R292" s="143">
        <v>626</v>
      </c>
      <c r="S292" s="143">
        <v>2039</v>
      </c>
      <c r="T292" s="143">
        <f t="shared" si="366"/>
        <v>613</v>
      </c>
      <c r="U292" s="143">
        <f t="shared" si="367"/>
        <v>1413</v>
      </c>
      <c r="V292" s="143">
        <f t="shared" si="368"/>
        <v>2026</v>
      </c>
      <c r="W292" s="144">
        <f>Q292/Population!E292</f>
        <v>3.3704951843010387E-3</v>
      </c>
      <c r="X292" s="144">
        <f>R292/Population!F292</f>
        <v>0.15008391273076002</v>
      </c>
      <c r="Y292" s="144">
        <f>S292/Population!G292</f>
        <v>0.43235793044953352</v>
      </c>
      <c r="Z292" s="144">
        <f t="shared" si="369"/>
        <v>0.14671341754645897</v>
      </c>
      <c r="AA292" s="144">
        <f t="shared" si="370"/>
        <v>0.28227401771877347</v>
      </c>
      <c r="AB292" s="144">
        <f t="shared" si="371"/>
        <v>0.42898743526523248</v>
      </c>
      <c r="AC292" s="143">
        <v>155</v>
      </c>
      <c r="AD292" s="143">
        <v>623</v>
      </c>
      <c r="AE292" s="143">
        <v>1446</v>
      </c>
      <c r="AF292" s="143">
        <f t="shared" si="372"/>
        <v>468</v>
      </c>
      <c r="AG292" s="143">
        <f t="shared" si="373"/>
        <v>823</v>
      </c>
      <c r="AH292" s="143">
        <f t="shared" si="374"/>
        <v>1291</v>
      </c>
      <c r="AI292" s="144">
        <f>AC292/Population!E292</f>
        <v>4.0186673351281614E-2</v>
      </c>
      <c r="AJ292" s="144">
        <f>AD292/Population!F292</f>
        <v>0.14936466075281707</v>
      </c>
      <c r="AK292" s="144">
        <f>AE292/Population!G292</f>
        <v>0.30661577608142493</v>
      </c>
      <c r="AL292" s="144">
        <f t="shared" si="375"/>
        <v>0.10917798740153545</v>
      </c>
      <c r="AM292" s="144">
        <f t="shared" si="376"/>
        <v>0.15725111532860786</v>
      </c>
      <c r="AN292" s="144">
        <f t="shared" si="377"/>
        <v>0.26642910273014331</v>
      </c>
      <c r="AO292" s="143">
        <v>222</v>
      </c>
      <c r="AP292" s="143">
        <v>451</v>
      </c>
      <c r="AQ292" s="143">
        <v>419</v>
      </c>
      <c r="AR292" s="143">
        <f t="shared" si="378"/>
        <v>229</v>
      </c>
      <c r="AS292" s="143">
        <f t="shared" si="379"/>
        <v>-32</v>
      </c>
      <c r="AT292" s="143">
        <f t="shared" si="380"/>
        <v>197</v>
      </c>
      <c r="AU292" s="144">
        <f>AO292/Population!E292</f>
        <v>5.7557686993448501E-2</v>
      </c>
      <c r="AV292" s="144">
        <f>AP292/Population!F292</f>
        <v>0.10812754735075522</v>
      </c>
      <c r="AW292" s="144">
        <f>AQ292/Population!G292</f>
        <v>8.8846480067854117E-2</v>
      </c>
      <c r="AX292" s="144">
        <f t="shared" si="381"/>
        <v>5.056986035730672E-2</v>
      </c>
      <c r="AY292" s="144">
        <f t="shared" si="382"/>
        <v>-1.9281067282901104E-2</v>
      </c>
      <c r="AZ292" s="144">
        <f t="shared" si="383"/>
        <v>3.1288793074405616E-2</v>
      </c>
      <c r="BA292" s="143">
        <v>6</v>
      </c>
      <c r="BB292" s="143">
        <v>13</v>
      </c>
      <c r="BC292" s="143">
        <v>0</v>
      </c>
      <c r="BD292" s="143">
        <f t="shared" si="384"/>
        <v>7</v>
      </c>
      <c r="BE292" s="143">
        <f t="shared" si="385"/>
        <v>-13</v>
      </c>
      <c r="BF292" s="143">
        <f t="shared" si="386"/>
        <v>-6</v>
      </c>
      <c r="BG292" s="144">
        <f>BA292/Population!E292</f>
        <v>1.5556131619850946E-3</v>
      </c>
      <c r="BH292" s="144">
        <f>BB292/Population!F292</f>
        <v>3.1167585710860706E-3</v>
      </c>
      <c r="BI292" s="144">
        <f>BC292/Population!G292</f>
        <v>0</v>
      </c>
      <c r="BJ292" s="144">
        <f t="shared" si="387"/>
        <v>1.5611454091009761E-3</v>
      </c>
      <c r="BK292" s="144">
        <f t="shared" si="388"/>
        <v>-3.1167585710860706E-3</v>
      </c>
      <c r="BL292" s="144">
        <f t="shared" si="389"/>
        <v>-1.5556131619850946E-3</v>
      </c>
      <c r="BM292" s="143">
        <v>0</v>
      </c>
      <c r="BN292" s="143">
        <v>0</v>
      </c>
      <c r="BO292" s="143">
        <v>0</v>
      </c>
      <c r="BP292" s="143">
        <f t="shared" si="390"/>
        <v>0</v>
      </c>
      <c r="BQ292" s="143">
        <f t="shared" si="391"/>
        <v>0</v>
      </c>
      <c r="BR292" s="143">
        <f t="shared" si="392"/>
        <v>0</v>
      </c>
      <c r="BS292" s="144">
        <f>BM292/Population!E292</f>
        <v>0</v>
      </c>
      <c r="BT292" s="144">
        <f>BN292/Population!F292</f>
        <v>0</v>
      </c>
      <c r="BU292" s="144">
        <f>BO292/Population!G292</f>
        <v>0</v>
      </c>
      <c r="BV292" s="144">
        <f t="shared" si="393"/>
        <v>0</v>
      </c>
      <c r="BW292" s="144">
        <f t="shared" si="394"/>
        <v>0</v>
      </c>
      <c r="BX292" s="144">
        <f t="shared" si="395"/>
        <v>0</v>
      </c>
      <c r="BY292" s="143">
        <v>52</v>
      </c>
      <c r="BZ292" s="143">
        <v>104</v>
      </c>
      <c r="CA292" s="143">
        <v>111</v>
      </c>
      <c r="CB292" s="143">
        <f t="shared" si="396"/>
        <v>52</v>
      </c>
      <c r="CC292" s="143">
        <f t="shared" si="397"/>
        <v>7</v>
      </c>
      <c r="CD292" s="143">
        <f t="shared" si="398"/>
        <v>59</v>
      </c>
      <c r="CE292" s="144">
        <f>BY292/Population!E292</f>
        <v>1.3481980737204155E-2</v>
      </c>
      <c r="CF292" s="144">
        <f>BZ292/Population!F292</f>
        <v>2.4934068568688565E-2</v>
      </c>
      <c r="CG292" s="144">
        <f>CA292/Population!G292</f>
        <v>2.3536895674300253E-2</v>
      </c>
      <c r="CH292" s="144">
        <f t="shared" si="399"/>
        <v>1.1452087831484411E-2</v>
      </c>
      <c r="CI292" s="144">
        <f t="shared" si="400"/>
        <v>-1.397172894388312E-3</v>
      </c>
      <c r="CJ292" s="144">
        <f t="shared" si="401"/>
        <v>1.0054914937096099E-2</v>
      </c>
      <c r="CK292" s="143">
        <v>128</v>
      </c>
      <c r="CL292" s="143">
        <v>215</v>
      </c>
      <c r="CM292" s="143">
        <v>92</v>
      </c>
      <c r="CN292" s="143">
        <f t="shared" si="402"/>
        <v>87</v>
      </c>
      <c r="CO292" s="143">
        <f t="shared" si="403"/>
        <v>-123</v>
      </c>
      <c r="CP292" s="143">
        <f t="shared" si="404"/>
        <v>-36</v>
      </c>
      <c r="CQ292" s="144">
        <f>CK292/Population!E292</f>
        <v>3.3186414122348684E-2</v>
      </c>
      <c r="CR292" s="144">
        <f>CL292/Population!F292</f>
        <v>5.1546391752577317E-2</v>
      </c>
      <c r="CS292" s="144">
        <f>CM292/Population!G292</f>
        <v>1.9508057675996608E-2</v>
      </c>
      <c r="CT292" s="144">
        <f t="shared" si="405"/>
        <v>1.8359977630228633E-2</v>
      </c>
      <c r="CU292" s="144">
        <f t="shared" si="406"/>
        <v>-3.2038334076580709E-2</v>
      </c>
      <c r="CV292" s="144">
        <f t="shared" si="407"/>
        <v>-1.3678356446352076E-2</v>
      </c>
      <c r="CW292" s="143">
        <v>11</v>
      </c>
      <c r="CX292" s="143">
        <v>29</v>
      </c>
      <c r="CY292" s="143">
        <v>29</v>
      </c>
      <c r="CZ292" s="143">
        <f t="shared" si="408"/>
        <v>18</v>
      </c>
      <c r="DA292" s="143">
        <f t="shared" si="409"/>
        <v>0</v>
      </c>
      <c r="DB292" s="143">
        <f t="shared" si="410"/>
        <v>18</v>
      </c>
      <c r="DC292" s="144">
        <f>CW292/Population!E292</f>
        <v>2.85195746363934E-3</v>
      </c>
      <c r="DD292" s="144">
        <f>CX292/Population!F292</f>
        <v>6.9527691201150803E-3</v>
      </c>
      <c r="DE292" s="144">
        <f>CY292/Population!G292</f>
        <v>6.1492790500424091E-3</v>
      </c>
      <c r="DF292" s="144">
        <f t="shared" si="411"/>
        <v>4.1008116564757403E-3</v>
      </c>
      <c r="DG292" s="144">
        <f t="shared" si="412"/>
        <v>-8.0349007007267121E-4</v>
      </c>
      <c r="DH292" s="144">
        <f t="shared" si="413"/>
        <v>3.2973215864030691E-3</v>
      </c>
      <c r="DI292" s="143">
        <v>0</v>
      </c>
      <c r="DJ292" s="143">
        <v>1</v>
      </c>
      <c r="DK292" s="143">
        <v>0</v>
      </c>
      <c r="DL292" s="143">
        <f t="shared" si="414"/>
        <v>1</v>
      </c>
      <c r="DM292" s="143">
        <f t="shared" si="415"/>
        <v>-1</v>
      </c>
      <c r="DN292" s="143">
        <f t="shared" si="416"/>
        <v>0</v>
      </c>
      <c r="DO292" s="144">
        <f>DI292/Population!E292</f>
        <v>0</v>
      </c>
      <c r="DP292" s="144">
        <f>DJ292/Population!F292</f>
        <v>2.3975065931431311E-4</v>
      </c>
      <c r="DQ292" s="144">
        <f>DK292/Population!G292</f>
        <v>0</v>
      </c>
      <c r="DR292" s="144">
        <f t="shared" si="417"/>
        <v>2.3975065931431311E-4</v>
      </c>
      <c r="DS292" s="144">
        <f t="shared" si="418"/>
        <v>-2.3975065931431311E-4</v>
      </c>
      <c r="DT292" s="144">
        <f t="shared" si="419"/>
        <v>0</v>
      </c>
      <c r="DU292" s="143">
        <v>23</v>
      </c>
      <c r="DV292" s="143">
        <v>36</v>
      </c>
      <c r="DW292" s="143">
        <v>0</v>
      </c>
      <c r="DX292" s="143">
        <f t="shared" si="420"/>
        <v>13</v>
      </c>
      <c r="DY292" s="143">
        <f t="shared" si="421"/>
        <v>-36</v>
      </c>
      <c r="DZ292" s="143">
        <f t="shared" si="422"/>
        <v>-23</v>
      </c>
      <c r="EA292" s="144">
        <f>DU292/Population!E292</f>
        <v>5.9631837876095292E-3</v>
      </c>
      <c r="EB292" s="144">
        <f>DV292/Population!F292</f>
        <v>8.631023735315272E-3</v>
      </c>
      <c r="EC292" s="144">
        <f>DW292/Population!G292</f>
        <v>0</v>
      </c>
      <c r="ED292" s="144">
        <f t="shared" si="423"/>
        <v>2.6678399477057428E-3</v>
      </c>
      <c r="EE292" s="144">
        <f t="shared" si="424"/>
        <v>-8.631023735315272E-3</v>
      </c>
      <c r="EF292" s="144">
        <f t="shared" si="425"/>
        <v>-5.9631837876095292E-3</v>
      </c>
      <c r="EG292" s="143">
        <v>11</v>
      </c>
      <c r="EH292" s="143">
        <v>42</v>
      </c>
      <c r="EI292" s="143">
        <v>173</v>
      </c>
      <c r="EJ292" s="143">
        <f t="shared" si="426"/>
        <v>31</v>
      </c>
      <c r="EK292" s="143">
        <f t="shared" si="427"/>
        <v>131</v>
      </c>
      <c r="EL292" s="143">
        <f t="shared" si="428"/>
        <v>162</v>
      </c>
      <c r="EM292" s="144">
        <f>EG292/Population!E292</f>
        <v>2.85195746363934E-3</v>
      </c>
      <c r="EN292" s="144">
        <f>EH292/Population!F292</f>
        <v>1.006952769120115E-2</v>
      </c>
      <c r="EO292" s="144">
        <f>EI292/Population!G292</f>
        <v>3.6683630195080578E-2</v>
      </c>
      <c r="EP292" s="144">
        <f t="shared" si="429"/>
        <v>7.2175702275618101E-3</v>
      </c>
      <c r="EQ292" s="144">
        <f t="shared" si="430"/>
        <v>2.6614102503879428E-2</v>
      </c>
      <c r="ER292" s="144">
        <f t="shared" si="431"/>
        <v>3.3831672731441241E-2</v>
      </c>
    </row>
    <row r="293" spans="1:148" x14ac:dyDescent="0.25">
      <c r="A293" s="155">
        <v>42101031300</v>
      </c>
      <c r="B293" s="155" t="s">
        <v>3</v>
      </c>
      <c r="C293" s="155" t="s">
        <v>4</v>
      </c>
      <c r="D293" s="155" t="s">
        <v>294</v>
      </c>
      <c r="E293" s="143">
        <v>4949.0000140000002</v>
      </c>
      <c r="F293" s="143">
        <v>3852</v>
      </c>
      <c r="G293" s="143">
        <v>2182</v>
      </c>
      <c r="H293" s="143">
        <f t="shared" si="360"/>
        <v>-1097.0000140000002</v>
      </c>
      <c r="I293" s="143">
        <f t="shared" si="361"/>
        <v>-1670</v>
      </c>
      <c r="J293" s="143">
        <f t="shared" si="362"/>
        <v>-2767.0000140000002</v>
      </c>
      <c r="K293" s="144">
        <f>E293/Population!E293</f>
        <v>0.91716085994117635</v>
      </c>
      <c r="L293" s="144">
        <f>F293/Population!F293</f>
        <v>0.6566655301738834</v>
      </c>
      <c r="M293" s="144">
        <f>G293/Population!G293</f>
        <v>0.34432696859712797</v>
      </c>
      <c r="N293" s="144">
        <f t="shared" si="363"/>
        <v>-0.26049532976729295</v>
      </c>
      <c r="O293" s="144">
        <f t="shared" si="364"/>
        <v>-0.31233856157675544</v>
      </c>
      <c r="P293" s="144">
        <f t="shared" si="365"/>
        <v>-0.57283389134404838</v>
      </c>
      <c r="Q293" s="143">
        <v>9</v>
      </c>
      <c r="R293" s="143">
        <v>474</v>
      </c>
      <c r="S293" s="143">
        <v>1555</v>
      </c>
      <c r="T293" s="143">
        <f t="shared" si="366"/>
        <v>465</v>
      </c>
      <c r="U293" s="143">
        <f t="shared" si="367"/>
        <v>1081</v>
      </c>
      <c r="V293" s="143">
        <f t="shared" si="368"/>
        <v>1546</v>
      </c>
      <c r="W293" s="144">
        <f>Q293/Population!E293</f>
        <v>1.6679021451040527E-3</v>
      </c>
      <c r="X293" s="144">
        <f>R293/Population!F293</f>
        <v>8.0804636890555739E-2</v>
      </c>
      <c r="Y293" s="144">
        <f>S293/Population!G293</f>
        <v>0.24538425122297616</v>
      </c>
      <c r="Z293" s="144">
        <f t="shared" si="369"/>
        <v>7.9136734745451687E-2</v>
      </c>
      <c r="AA293" s="144">
        <f t="shared" si="370"/>
        <v>0.16457961433242041</v>
      </c>
      <c r="AB293" s="144">
        <f t="shared" si="371"/>
        <v>0.2437163490778721</v>
      </c>
      <c r="AC293" s="143">
        <v>159</v>
      </c>
      <c r="AD293" s="143">
        <v>564</v>
      </c>
      <c r="AE293" s="143">
        <v>1176</v>
      </c>
      <c r="AF293" s="143">
        <f t="shared" si="372"/>
        <v>405</v>
      </c>
      <c r="AG293" s="143">
        <f t="shared" si="373"/>
        <v>612</v>
      </c>
      <c r="AH293" s="143">
        <f t="shared" si="374"/>
        <v>1017</v>
      </c>
      <c r="AI293" s="144">
        <f>AC293/Population!E293</f>
        <v>2.9466271230171599E-2</v>
      </c>
      <c r="AJ293" s="144">
        <f>AD293/Population!F293</f>
        <v>9.6147289464711905E-2</v>
      </c>
      <c r="AK293" s="144">
        <f>AE293/Population!G293</f>
        <v>0.18557677134290673</v>
      </c>
      <c r="AL293" s="144">
        <f t="shared" si="375"/>
        <v>6.6681018234540312E-2</v>
      </c>
      <c r="AM293" s="144">
        <f t="shared" si="376"/>
        <v>8.9429481878194828E-2</v>
      </c>
      <c r="AN293" s="144">
        <f t="shared" si="377"/>
        <v>0.15611050011273514</v>
      </c>
      <c r="AO293" s="143">
        <v>276</v>
      </c>
      <c r="AP293" s="143">
        <v>871</v>
      </c>
      <c r="AQ293" s="143">
        <v>1189</v>
      </c>
      <c r="AR293" s="143">
        <f t="shared" si="378"/>
        <v>595</v>
      </c>
      <c r="AS293" s="143">
        <f t="shared" si="379"/>
        <v>318</v>
      </c>
      <c r="AT293" s="143">
        <f t="shared" si="380"/>
        <v>913</v>
      </c>
      <c r="AU293" s="144">
        <f>AO293/Population!E293</f>
        <v>5.1148999116524284E-2</v>
      </c>
      <c r="AV293" s="144">
        <f>AP293/Population!F293</f>
        <v>0.14848278213433344</v>
      </c>
      <c r="AW293" s="144">
        <f>AQ293/Population!G293</f>
        <v>0.18762821524380621</v>
      </c>
      <c r="AX293" s="144">
        <f t="shared" si="381"/>
        <v>9.733378301780915E-2</v>
      </c>
      <c r="AY293" s="144">
        <f t="shared" si="382"/>
        <v>3.9145433109472771E-2</v>
      </c>
      <c r="AZ293" s="144">
        <f t="shared" si="383"/>
        <v>0.13647921612728192</v>
      </c>
      <c r="BA293" s="143">
        <v>3</v>
      </c>
      <c r="BB293" s="143">
        <v>24</v>
      </c>
      <c r="BC293" s="143">
        <v>0</v>
      </c>
      <c r="BD293" s="143">
        <f t="shared" si="384"/>
        <v>21</v>
      </c>
      <c r="BE293" s="143">
        <f t="shared" si="385"/>
        <v>-24</v>
      </c>
      <c r="BF293" s="143">
        <f t="shared" si="386"/>
        <v>-3</v>
      </c>
      <c r="BG293" s="144">
        <f>BA293/Population!E293</f>
        <v>5.5596738170135096E-4</v>
      </c>
      <c r="BH293" s="144">
        <f>BB293/Population!F293</f>
        <v>4.0913740197749742E-3</v>
      </c>
      <c r="BI293" s="144">
        <f>BC293/Population!G293</f>
        <v>0</v>
      </c>
      <c r="BJ293" s="144">
        <f t="shared" si="387"/>
        <v>3.5354066380736231E-3</v>
      </c>
      <c r="BK293" s="144">
        <f t="shared" si="388"/>
        <v>-4.0913740197749742E-3</v>
      </c>
      <c r="BL293" s="144">
        <f t="shared" si="389"/>
        <v>-5.5596738170135096E-4</v>
      </c>
      <c r="BM293" s="143">
        <v>0</v>
      </c>
      <c r="BN293" s="143">
        <v>0</v>
      </c>
      <c r="BO293" s="143">
        <v>0</v>
      </c>
      <c r="BP293" s="143">
        <f t="shared" si="390"/>
        <v>0</v>
      </c>
      <c r="BQ293" s="143">
        <f t="shared" si="391"/>
        <v>0</v>
      </c>
      <c r="BR293" s="143">
        <f t="shared" si="392"/>
        <v>0</v>
      </c>
      <c r="BS293" s="144">
        <f>BM293/Population!E293</f>
        <v>0</v>
      </c>
      <c r="BT293" s="144">
        <f>BN293/Population!F293</f>
        <v>0</v>
      </c>
      <c r="BU293" s="144">
        <f>BO293/Population!G293</f>
        <v>0</v>
      </c>
      <c r="BV293" s="144">
        <f t="shared" si="393"/>
        <v>0</v>
      </c>
      <c r="BW293" s="144">
        <f t="shared" si="394"/>
        <v>0</v>
      </c>
      <c r="BX293" s="144">
        <f t="shared" si="395"/>
        <v>0</v>
      </c>
      <c r="BY293" s="143">
        <v>44</v>
      </c>
      <c r="BZ293" s="143">
        <v>154</v>
      </c>
      <c r="CA293" s="143">
        <v>212</v>
      </c>
      <c r="CB293" s="143">
        <f t="shared" si="396"/>
        <v>110</v>
      </c>
      <c r="CC293" s="143">
        <f t="shared" si="397"/>
        <v>58</v>
      </c>
      <c r="CD293" s="143">
        <f t="shared" si="398"/>
        <v>168</v>
      </c>
      <c r="CE293" s="144">
        <f>BY293/Population!E293</f>
        <v>8.1541882649531459E-3</v>
      </c>
      <c r="CF293" s="144">
        <f>BZ293/Population!F293</f>
        <v>2.6252983293556086E-2</v>
      </c>
      <c r="CG293" s="144">
        <f>CA293/Population!G293</f>
        <v>3.3454315922360742E-2</v>
      </c>
      <c r="CH293" s="144">
        <f t="shared" si="399"/>
        <v>1.809879502860294E-2</v>
      </c>
      <c r="CI293" s="144">
        <f t="shared" si="400"/>
        <v>7.2013326288046554E-3</v>
      </c>
      <c r="CJ293" s="144">
        <f t="shared" si="401"/>
        <v>2.5300127657407596E-2</v>
      </c>
      <c r="CK293" s="143">
        <v>139</v>
      </c>
      <c r="CL293" s="143">
        <v>369</v>
      </c>
      <c r="CM293" s="143">
        <v>778</v>
      </c>
      <c r="CN293" s="143">
        <f t="shared" si="402"/>
        <v>230</v>
      </c>
      <c r="CO293" s="143">
        <f t="shared" si="403"/>
        <v>409</v>
      </c>
      <c r="CP293" s="143">
        <f t="shared" si="404"/>
        <v>639</v>
      </c>
      <c r="CQ293" s="144">
        <f>CK293/Population!E293</f>
        <v>2.5759822018829259E-2</v>
      </c>
      <c r="CR293" s="144">
        <f>CL293/Population!F293</f>
        <v>6.2904875554040229E-2</v>
      </c>
      <c r="CS293" s="144">
        <f>CM293/Population!G293</f>
        <v>0.12277102729998422</v>
      </c>
      <c r="CT293" s="144">
        <f t="shared" si="405"/>
        <v>3.714505353521097E-2</v>
      </c>
      <c r="CU293" s="144">
        <f t="shared" si="406"/>
        <v>5.9866151745943993E-2</v>
      </c>
      <c r="CV293" s="144">
        <f t="shared" si="407"/>
        <v>9.7011205281154964E-2</v>
      </c>
      <c r="CW293" s="143">
        <v>19</v>
      </c>
      <c r="CX293" s="143">
        <v>54</v>
      </c>
      <c r="CY293" s="143">
        <v>39</v>
      </c>
      <c r="CZ293" s="143">
        <f t="shared" si="408"/>
        <v>35</v>
      </c>
      <c r="DA293" s="143">
        <f t="shared" si="409"/>
        <v>-15</v>
      </c>
      <c r="DB293" s="143">
        <f t="shared" si="410"/>
        <v>20</v>
      </c>
      <c r="DC293" s="144">
        <f>CW293/Population!E293</f>
        <v>3.5211267507752222E-3</v>
      </c>
      <c r="DD293" s="144">
        <f>CX293/Population!F293</f>
        <v>9.2055915444936923E-3</v>
      </c>
      <c r="DE293" s="144">
        <f>CY293/Population!G293</f>
        <v>6.1543317026984375E-3</v>
      </c>
      <c r="DF293" s="144">
        <f t="shared" si="411"/>
        <v>5.6844647937184696E-3</v>
      </c>
      <c r="DG293" s="144">
        <f t="shared" si="412"/>
        <v>-3.0512598417952548E-3</v>
      </c>
      <c r="DH293" s="144">
        <f t="shared" si="413"/>
        <v>2.6332049519232153E-3</v>
      </c>
      <c r="DI293" s="143">
        <v>2</v>
      </c>
      <c r="DJ293" s="143">
        <v>5</v>
      </c>
      <c r="DK293" s="143">
        <v>0</v>
      </c>
      <c r="DL293" s="143">
        <f t="shared" si="414"/>
        <v>3</v>
      </c>
      <c r="DM293" s="143">
        <f t="shared" si="415"/>
        <v>-5</v>
      </c>
      <c r="DN293" s="143">
        <f t="shared" si="416"/>
        <v>-2</v>
      </c>
      <c r="DO293" s="144">
        <f>DI293/Population!E293</f>
        <v>3.7064492113423394E-4</v>
      </c>
      <c r="DP293" s="144">
        <f>DJ293/Population!F293</f>
        <v>8.5236958745311963E-4</v>
      </c>
      <c r="DQ293" s="144">
        <f>DK293/Population!G293</f>
        <v>0</v>
      </c>
      <c r="DR293" s="144">
        <f t="shared" si="417"/>
        <v>4.817246663188857E-4</v>
      </c>
      <c r="DS293" s="144">
        <f t="shared" si="418"/>
        <v>-8.5236958745311963E-4</v>
      </c>
      <c r="DT293" s="144">
        <f t="shared" si="419"/>
        <v>-3.7064492113423394E-4</v>
      </c>
      <c r="DU293" s="143">
        <v>66</v>
      </c>
      <c r="DV293" s="143">
        <v>175</v>
      </c>
      <c r="DW293" s="143">
        <v>21</v>
      </c>
      <c r="DX293" s="143">
        <f t="shared" si="420"/>
        <v>109</v>
      </c>
      <c r="DY293" s="143">
        <f t="shared" si="421"/>
        <v>-154</v>
      </c>
      <c r="DZ293" s="143">
        <f t="shared" si="422"/>
        <v>-45</v>
      </c>
      <c r="EA293" s="144">
        <f>DU293/Population!E293</f>
        <v>1.2231282397429721E-2</v>
      </c>
      <c r="EB293" s="144">
        <f>DV293/Population!F293</f>
        <v>2.9832935560859187E-2</v>
      </c>
      <c r="EC293" s="144">
        <f>DW293/Population!G293</f>
        <v>3.3138709168376202E-3</v>
      </c>
      <c r="ED293" s="144">
        <f t="shared" si="423"/>
        <v>1.7601653163429466E-2</v>
      </c>
      <c r="EE293" s="144">
        <f t="shared" si="424"/>
        <v>-2.6519064644021567E-2</v>
      </c>
      <c r="EF293" s="144">
        <f t="shared" si="425"/>
        <v>-8.9174114805921009E-3</v>
      </c>
      <c r="EG293" s="143">
        <v>0</v>
      </c>
      <c r="EH293" s="143">
        <v>66</v>
      </c>
      <c r="EI293" s="143">
        <v>38</v>
      </c>
      <c r="EJ293" s="143">
        <f t="shared" si="426"/>
        <v>66</v>
      </c>
      <c r="EK293" s="143">
        <f t="shared" si="427"/>
        <v>-28</v>
      </c>
      <c r="EL293" s="143">
        <f t="shared" si="428"/>
        <v>38</v>
      </c>
      <c r="EM293" s="144">
        <f>EG293/Population!E293</f>
        <v>0</v>
      </c>
      <c r="EN293" s="144">
        <f>EH293/Population!F293</f>
        <v>1.125127855438118E-2</v>
      </c>
      <c r="EO293" s="144">
        <f>EI293/Population!G293</f>
        <v>5.9965283257061705E-3</v>
      </c>
      <c r="EP293" s="144">
        <f t="shared" si="429"/>
        <v>1.125127855438118E-2</v>
      </c>
      <c r="EQ293" s="144">
        <f t="shared" si="430"/>
        <v>-5.2547502286750094E-3</v>
      </c>
      <c r="ER293" s="144">
        <f t="shared" si="431"/>
        <v>5.9965283257061705E-3</v>
      </c>
    </row>
    <row r="294" spans="1:148" x14ac:dyDescent="0.25">
      <c r="A294" s="155">
        <v>42101031401</v>
      </c>
      <c r="B294" s="155" t="s">
        <v>3</v>
      </c>
      <c r="C294" s="155" t="s">
        <v>4</v>
      </c>
      <c r="D294" s="155" t="s">
        <v>295</v>
      </c>
      <c r="E294" s="143">
        <v>4903.5772280000001</v>
      </c>
      <c r="F294" s="143">
        <v>4174.5864259999998</v>
      </c>
      <c r="G294" s="143">
        <v>1837</v>
      </c>
      <c r="H294" s="143">
        <f t="shared" si="360"/>
        <v>-728.99080200000026</v>
      </c>
      <c r="I294" s="143">
        <f t="shared" si="361"/>
        <v>-2337.5864259999998</v>
      </c>
      <c r="J294" s="143">
        <f t="shared" si="362"/>
        <v>-3066.5772280000001</v>
      </c>
      <c r="K294" s="144">
        <f>E294/Population!E294</f>
        <v>0.94276762402265479</v>
      </c>
      <c r="L294" s="144">
        <f>F294/Population!F294</f>
        <v>0.74626139958618265</v>
      </c>
      <c r="M294" s="144">
        <f>G294/Population!G294</f>
        <v>0.27082411912133275</v>
      </c>
      <c r="N294" s="144">
        <f t="shared" si="363"/>
        <v>-0.19650622443647214</v>
      </c>
      <c r="O294" s="144">
        <f t="shared" si="364"/>
        <v>-0.4754372804648499</v>
      </c>
      <c r="P294" s="144">
        <f t="shared" si="365"/>
        <v>-0.67194350490132204</v>
      </c>
      <c r="Q294" s="143">
        <v>4.8889102940000004</v>
      </c>
      <c r="R294" s="143">
        <v>300.3963928</v>
      </c>
      <c r="S294" s="143">
        <v>1443</v>
      </c>
      <c r="T294" s="143">
        <f t="shared" si="366"/>
        <v>295.50748250599997</v>
      </c>
      <c r="U294" s="143">
        <f t="shared" si="367"/>
        <v>1142.6036071999999</v>
      </c>
      <c r="V294" s="143">
        <f t="shared" si="368"/>
        <v>1438.111089706</v>
      </c>
      <c r="W294" s="144">
        <f>Q294/Population!E294</f>
        <v>9.3994774174570805E-4</v>
      </c>
      <c r="X294" s="144">
        <f>R294/Population!F294</f>
        <v>5.3699746428861862E-2</v>
      </c>
      <c r="Y294" s="144">
        <f>S294/Population!G294</f>
        <v>0.21273772666961521</v>
      </c>
      <c r="Z294" s="144">
        <f t="shared" si="369"/>
        <v>5.2759798687116152E-2</v>
      </c>
      <c r="AA294" s="144">
        <f t="shared" si="370"/>
        <v>0.15903798024075336</v>
      </c>
      <c r="AB294" s="144">
        <f t="shared" si="371"/>
        <v>0.2117977789278695</v>
      </c>
      <c r="AC294" s="143">
        <v>127.11167140000001</v>
      </c>
      <c r="AD294" s="143">
        <v>521.48382570000001</v>
      </c>
      <c r="AE294" s="143">
        <v>1036</v>
      </c>
      <c r="AF294" s="143">
        <f t="shared" si="372"/>
        <v>394.37215430000003</v>
      </c>
      <c r="AG294" s="143">
        <f t="shared" si="373"/>
        <v>514.51617429999999</v>
      </c>
      <c r="AH294" s="143">
        <f t="shared" si="374"/>
        <v>908.88832860000002</v>
      </c>
      <c r="AI294" s="144">
        <f>AC294/Population!E294</f>
        <v>2.4438642007521463E-2</v>
      </c>
      <c r="AJ294" s="144">
        <f>AD294/Population!F294</f>
        <v>9.3221988938752651E-2</v>
      </c>
      <c r="AK294" s="144">
        <f>AE294/Population!G294</f>
        <v>0.15273477812177502</v>
      </c>
      <c r="AL294" s="144">
        <f t="shared" si="375"/>
        <v>6.8783346931231185E-2</v>
      </c>
      <c r="AM294" s="144">
        <f t="shared" si="376"/>
        <v>5.9512789183022372E-2</v>
      </c>
      <c r="AN294" s="144">
        <f t="shared" si="377"/>
        <v>0.12829613611425356</v>
      </c>
      <c r="AO294" s="143">
        <v>158.0747681</v>
      </c>
      <c r="AP294" s="143">
        <v>517.68133539999997</v>
      </c>
      <c r="AQ294" s="143">
        <v>1675</v>
      </c>
      <c r="AR294" s="143">
        <f t="shared" si="378"/>
        <v>359.60656729999994</v>
      </c>
      <c r="AS294" s="143">
        <f t="shared" si="379"/>
        <v>1157.3186645999999</v>
      </c>
      <c r="AT294" s="143">
        <f t="shared" si="380"/>
        <v>1516.9252319</v>
      </c>
      <c r="AU294" s="144">
        <f>AO294/Population!E294</f>
        <v>3.0391644020329303E-2</v>
      </c>
      <c r="AV294" s="144">
        <f>AP294/Population!F294</f>
        <v>9.2542244541674756E-2</v>
      </c>
      <c r="AW294" s="144">
        <f>AQ294/Population!G294</f>
        <v>0.24694088161580421</v>
      </c>
      <c r="AX294" s="144">
        <f t="shared" si="381"/>
        <v>6.2150600521345453E-2</v>
      </c>
      <c r="AY294" s="144">
        <f t="shared" si="382"/>
        <v>0.15439863707412946</v>
      </c>
      <c r="AZ294" s="144">
        <f t="shared" si="383"/>
        <v>0.2165492375954749</v>
      </c>
      <c r="BA294" s="143">
        <v>2.1728491779999999</v>
      </c>
      <c r="BB294" s="143">
        <v>12.49388313</v>
      </c>
      <c r="BC294" s="143">
        <v>160</v>
      </c>
      <c r="BD294" s="143">
        <f t="shared" si="384"/>
        <v>10.321033952000001</v>
      </c>
      <c r="BE294" s="143">
        <f t="shared" si="385"/>
        <v>147.50611687</v>
      </c>
      <c r="BF294" s="143">
        <f t="shared" si="386"/>
        <v>157.82715082199999</v>
      </c>
      <c r="BG294" s="144">
        <f>BA294/Population!E294</f>
        <v>4.1775458234969977E-4</v>
      </c>
      <c r="BH294" s="144">
        <f>BB294/Population!F294</f>
        <v>2.2334434502997631E-3</v>
      </c>
      <c r="BI294" s="144">
        <f>BC294/Population!G294</f>
        <v>2.3588382721509656E-2</v>
      </c>
      <c r="BJ294" s="144">
        <f t="shared" si="387"/>
        <v>1.8156888679500634E-3</v>
      </c>
      <c r="BK294" s="144">
        <f t="shared" si="388"/>
        <v>2.1354939271209891E-2</v>
      </c>
      <c r="BL294" s="144">
        <f t="shared" si="389"/>
        <v>2.3170628139159957E-2</v>
      </c>
      <c r="BM294" s="143">
        <v>0</v>
      </c>
      <c r="BN294" s="143">
        <v>0</v>
      </c>
      <c r="BO294" s="143">
        <v>0</v>
      </c>
      <c r="BP294" s="143">
        <f t="shared" si="390"/>
        <v>0</v>
      </c>
      <c r="BQ294" s="143">
        <f t="shared" si="391"/>
        <v>0</v>
      </c>
      <c r="BR294" s="143">
        <f t="shared" si="392"/>
        <v>0</v>
      </c>
      <c r="BS294" s="144">
        <f>BM294/Population!E294</f>
        <v>0</v>
      </c>
      <c r="BT294" s="144">
        <f>BN294/Population!F294</f>
        <v>0</v>
      </c>
      <c r="BU294" s="144">
        <f>BO294/Population!G294</f>
        <v>0</v>
      </c>
      <c r="BV294" s="144">
        <f t="shared" si="393"/>
        <v>0</v>
      </c>
      <c r="BW294" s="144">
        <f t="shared" si="394"/>
        <v>0</v>
      </c>
      <c r="BX294" s="144">
        <f t="shared" si="395"/>
        <v>0</v>
      </c>
      <c r="BY294" s="143">
        <v>20.642066960000001</v>
      </c>
      <c r="BZ294" s="143">
        <v>121.67955019999999</v>
      </c>
      <c r="CA294" s="143">
        <v>0</v>
      </c>
      <c r="CB294" s="143">
        <f t="shared" si="396"/>
        <v>101.03748324</v>
      </c>
      <c r="CC294" s="143">
        <f t="shared" si="397"/>
        <v>-121.67955019999999</v>
      </c>
      <c r="CD294" s="143">
        <f t="shared" si="398"/>
        <v>-20.642066960000001</v>
      </c>
      <c r="CE294" s="144">
        <f>BY294/Population!E294</f>
        <v>3.9686684879098114E-3</v>
      </c>
      <c r="CF294" s="144">
        <f>BZ294/Population!F294</f>
        <v>2.1751795786936517E-2</v>
      </c>
      <c r="CG294" s="144">
        <f>CA294/Population!G294</f>
        <v>0</v>
      </c>
      <c r="CH294" s="144">
        <f t="shared" si="399"/>
        <v>1.7783127299026705E-2</v>
      </c>
      <c r="CI294" s="144">
        <f t="shared" si="400"/>
        <v>-2.1751795786936517E-2</v>
      </c>
      <c r="CJ294" s="144">
        <f t="shared" si="401"/>
        <v>-3.9686684879098114E-3</v>
      </c>
      <c r="CK294" s="143">
        <v>83.654693600000002</v>
      </c>
      <c r="CL294" s="143">
        <v>233.03807069999999</v>
      </c>
      <c r="CM294" s="143">
        <v>1040</v>
      </c>
      <c r="CN294" s="143">
        <f t="shared" si="402"/>
        <v>149.38337709999999</v>
      </c>
      <c r="CO294" s="143">
        <f t="shared" si="403"/>
        <v>806.96192930000007</v>
      </c>
      <c r="CP294" s="143">
        <f t="shared" si="404"/>
        <v>956.34530640000003</v>
      </c>
      <c r="CQ294" s="144">
        <f>CK294/Population!E294</f>
        <v>1.6083551467951956E-2</v>
      </c>
      <c r="CR294" s="144">
        <f>CL294/Population!F294</f>
        <v>4.1658573820468267E-2</v>
      </c>
      <c r="CS294" s="144">
        <f>CM294/Population!G294</f>
        <v>0.15332448768981277</v>
      </c>
      <c r="CT294" s="144">
        <f t="shared" si="405"/>
        <v>2.5575022352516311E-2</v>
      </c>
      <c r="CU294" s="144">
        <f t="shared" si="406"/>
        <v>0.1116659138693445</v>
      </c>
      <c r="CV294" s="144">
        <f t="shared" si="407"/>
        <v>0.13724093622186082</v>
      </c>
      <c r="CW294" s="143">
        <v>18.4692173</v>
      </c>
      <c r="CX294" s="143">
        <v>34.222373959999999</v>
      </c>
      <c r="CY294" s="143">
        <v>0</v>
      </c>
      <c r="CZ294" s="143">
        <f t="shared" si="408"/>
        <v>15.753156659999998</v>
      </c>
      <c r="DA294" s="143">
        <f t="shared" si="409"/>
        <v>-34.222373959999999</v>
      </c>
      <c r="DB294" s="143">
        <f t="shared" si="410"/>
        <v>-18.4692173</v>
      </c>
      <c r="DC294" s="144">
        <f>CW294/Population!E294</f>
        <v>3.5509138128902154E-3</v>
      </c>
      <c r="DD294" s="144">
        <f>CX294/Population!F294</f>
        <v>6.1176926484241227E-3</v>
      </c>
      <c r="DE294" s="144">
        <f>CY294/Population!G294</f>
        <v>0</v>
      </c>
      <c r="DF294" s="144">
        <f t="shared" si="411"/>
        <v>2.5667788355339073E-3</v>
      </c>
      <c r="DG294" s="144">
        <f t="shared" si="412"/>
        <v>-6.1176926484241227E-3</v>
      </c>
      <c r="DH294" s="144">
        <f t="shared" si="413"/>
        <v>-3.5509138128902154E-3</v>
      </c>
      <c r="DI294" s="143">
        <v>0</v>
      </c>
      <c r="DJ294" s="143">
        <v>2.716061592</v>
      </c>
      <c r="DK294" s="143">
        <v>22</v>
      </c>
      <c r="DL294" s="143">
        <f t="shared" si="414"/>
        <v>2.716061592</v>
      </c>
      <c r="DM294" s="143">
        <f t="shared" si="415"/>
        <v>19.283938408000001</v>
      </c>
      <c r="DN294" s="143">
        <f t="shared" si="416"/>
        <v>22</v>
      </c>
      <c r="DO294" s="144">
        <f>DI294/Population!E294</f>
        <v>0</v>
      </c>
      <c r="DP294" s="144">
        <f>DJ294/Population!F294</f>
        <v>4.8553119235581865E-4</v>
      </c>
      <c r="DQ294" s="144">
        <f>DK294/Population!G294</f>
        <v>3.2434026242075778E-3</v>
      </c>
      <c r="DR294" s="144">
        <f t="shared" si="417"/>
        <v>4.8553119235581865E-4</v>
      </c>
      <c r="DS294" s="144">
        <f t="shared" si="418"/>
        <v>2.7578714318517591E-3</v>
      </c>
      <c r="DT294" s="144">
        <f t="shared" si="419"/>
        <v>3.2434026242075778E-3</v>
      </c>
      <c r="DU294" s="143">
        <v>28.790250780000001</v>
      </c>
      <c r="DV294" s="143">
        <v>57.037292479999998</v>
      </c>
      <c r="DW294" s="143">
        <v>142</v>
      </c>
      <c r="DX294" s="143">
        <f t="shared" si="420"/>
        <v>28.247041699999997</v>
      </c>
      <c r="DY294" s="143">
        <f t="shared" si="421"/>
        <v>84.962707520000009</v>
      </c>
      <c r="DZ294" s="143">
        <f t="shared" si="422"/>
        <v>113.20974921999999</v>
      </c>
      <c r="EA294" s="144">
        <f>DU294/Population!E294</f>
        <v>5.535248056845121E-3</v>
      </c>
      <c r="EB294" s="144">
        <f>DV294/Population!F294</f>
        <v>1.019615486928986E-2</v>
      </c>
      <c r="EC294" s="144">
        <f>DW294/Population!G294</f>
        <v>2.0934689665339821E-2</v>
      </c>
      <c r="ED294" s="144">
        <f t="shared" si="423"/>
        <v>4.6609068124447385E-3</v>
      </c>
      <c r="EE294" s="144">
        <f t="shared" si="424"/>
        <v>1.0738534796049961E-2</v>
      </c>
      <c r="EF294" s="144">
        <f t="shared" si="425"/>
        <v>1.5399441608494699E-2</v>
      </c>
      <c r="EG294" s="143">
        <v>5.9753351209999996</v>
      </c>
      <c r="EH294" s="143">
        <v>51.605167389999998</v>
      </c>
      <c r="EI294" s="143">
        <v>279</v>
      </c>
      <c r="EJ294" s="143">
        <f t="shared" si="426"/>
        <v>45.629832268999998</v>
      </c>
      <c r="EK294" s="143">
        <f t="shared" si="427"/>
        <v>227.39483261000001</v>
      </c>
      <c r="EL294" s="143">
        <f t="shared" si="428"/>
        <v>273.024664879</v>
      </c>
      <c r="EM294" s="144">
        <f>EG294/Population!E294</f>
        <v>1.1488250786787226E-3</v>
      </c>
      <c r="EN294" s="144">
        <f>EH294/Population!F294</f>
        <v>9.225092143856032E-3</v>
      </c>
      <c r="EO294" s="144">
        <f>EI294/Population!G294</f>
        <v>4.1132242370632462E-2</v>
      </c>
      <c r="EP294" s="144">
        <f t="shared" si="429"/>
        <v>8.0762670651773096E-3</v>
      </c>
      <c r="EQ294" s="144">
        <f t="shared" si="430"/>
        <v>3.1907150226776426E-2</v>
      </c>
      <c r="ER294" s="144">
        <f t="shared" si="431"/>
        <v>3.9983417291953739E-2</v>
      </c>
    </row>
    <row r="295" spans="1:148" x14ac:dyDescent="0.25">
      <c r="A295" s="155">
        <v>42101031402</v>
      </c>
      <c r="B295" s="155" t="s">
        <v>3</v>
      </c>
      <c r="C295" s="155" t="s">
        <v>4</v>
      </c>
      <c r="D295" s="155" t="s">
        <v>296</v>
      </c>
      <c r="E295" s="143">
        <v>4123.422853</v>
      </c>
      <c r="F295" s="143">
        <v>3510.413818</v>
      </c>
      <c r="G295" s="143">
        <v>2762</v>
      </c>
      <c r="H295" s="143">
        <f t="shared" si="360"/>
        <v>-613.00903500000004</v>
      </c>
      <c r="I295" s="143">
        <f t="shared" si="361"/>
        <v>-748.41381799999999</v>
      </c>
      <c r="J295" s="143">
        <f t="shared" si="362"/>
        <v>-1361.422853</v>
      </c>
      <c r="K295" s="144">
        <f>E295/Population!E295</f>
        <v>0.94276762400094904</v>
      </c>
      <c r="L295" s="144">
        <f>F295/Population!F295</f>
        <v>0.74626142551289154</v>
      </c>
      <c r="M295" s="144">
        <f>G295/Population!G295</f>
        <v>0.47653554175293306</v>
      </c>
      <c r="N295" s="144">
        <f t="shared" si="363"/>
        <v>-0.1965061984880575</v>
      </c>
      <c r="O295" s="144">
        <f t="shared" si="364"/>
        <v>-0.26972588375995848</v>
      </c>
      <c r="P295" s="144">
        <f t="shared" si="365"/>
        <v>-0.46623208224801599</v>
      </c>
      <c r="Q295" s="143">
        <v>4.1110897059999996</v>
      </c>
      <c r="R295" s="143">
        <v>252.60362240000001</v>
      </c>
      <c r="S295" s="143">
        <v>864</v>
      </c>
      <c r="T295" s="143">
        <f t="shared" si="366"/>
        <v>248.492532694</v>
      </c>
      <c r="U295" s="143">
        <f t="shared" si="367"/>
        <v>611.39637760000005</v>
      </c>
      <c r="V295" s="143">
        <f t="shared" si="368"/>
        <v>859.88891029399997</v>
      </c>
      <c r="W295" s="144">
        <f>Q295/Population!E295</f>
        <v>9.3994780849617117E-4</v>
      </c>
      <c r="X295" s="144">
        <f>R295/Population!F295</f>
        <v>5.3699748552534947E-2</v>
      </c>
      <c r="Y295" s="144">
        <f>S295/Population!G295</f>
        <v>0.14906832298136646</v>
      </c>
      <c r="Z295" s="144">
        <f t="shared" si="369"/>
        <v>5.2759800744038778E-2</v>
      </c>
      <c r="AA295" s="144">
        <f t="shared" si="370"/>
        <v>9.536857442883151E-2</v>
      </c>
      <c r="AB295" s="144">
        <f t="shared" si="371"/>
        <v>0.14812837517287028</v>
      </c>
      <c r="AC295" s="143">
        <v>106.88832859999999</v>
      </c>
      <c r="AD295" s="143">
        <v>438.51623540000003</v>
      </c>
      <c r="AE295" s="143">
        <v>679</v>
      </c>
      <c r="AF295" s="143">
        <f t="shared" si="372"/>
        <v>331.62790680000001</v>
      </c>
      <c r="AG295" s="143">
        <f t="shared" si="373"/>
        <v>240.48376459999997</v>
      </c>
      <c r="AH295" s="143">
        <f t="shared" si="374"/>
        <v>572.11167139999998</v>
      </c>
      <c r="AI295" s="144">
        <f>AC295/Population!E295</f>
        <v>2.443864216213934E-2</v>
      </c>
      <c r="AJ295" s="144">
        <f>AD295/Population!F295</f>
        <v>9.3221986895720088E-2</v>
      </c>
      <c r="AK295" s="144">
        <f>AE295/Population!G295</f>
        <v>0.11714975845410629</v>
      </c>
      <c r="AL295" s="144">
        <f t="shared" si="375"/>
        <v>6.8783344733580748E-2</v>
      </c>
      <c r="AM295" s="144">
        <f t="shared" si="376"/>
        <v>2.3927771558386199E-2</v>
      </c>
      <c r="AN295" s="144">
        <f t="shared" si="377"/>
        <v>9.2711116291966947E-2</v>
      </c>
      <c r="AO295" s="143">
        <v>132.9252319</v>
      </c>
      <c r="AP295" s="143">
        <v>435.31872559999999</v>
      </c>
      <c r="AQ295" s="143">
        <v>1396</v>
      </c>
      <c r="AR295" s="143">
        <f t="shared" si="378"/>
        <v>302.39349370000002</v>
      </c>
      <c r="AS295" s="143">
        <f t="shared" si="379"/>
        <v>960.68127440000001</v>
      </c>
      <c r="AT295" s="143">
        <f t="shared" si="380"/>
        <v>1263.0747681</v>
      </c>
      <c r="AU295" s="144">
        <f>AO295/Population!E295</f>
        <v>3.0391645367382883E-2</v>
      </c>
      <c r="AV295" s="144">
        <f>AP295/Population!F295</f>
        <v>9.2542244180145047E-2</v>
      </c>
      <c r="AW295" s="144">
        <f>AQ295/Population!G295</f>
        <v>0.24085576259489302</v>
      </c>
      <c r="AX295" s="144">
        <f t="shared" si="381"/>
        <v>6.2150598812762164E-2</v>
      </c>
      <c r="AY295" s="144">
        <f t="shared" si="382"/>
        <v>0.14831351841474799</v>
      </c>
      <c r="AZ295" s="144">
        <f t="shared" si="383"/>
        <v>0.21046411722751013</v>
      </c>
      <c r="BA295" s="143">
        <v>1.827150941</v>
      </c>
      <c r="BB295" s="143">
        <v>10.50611782</v>
      </c>
      <c r="BC295" s="143">
        <v>0</v>
      </c>
      <c r="BD295" s="143">
        <f t="shared" si="384"/>
        <v>8.6789668790000007</v>
      </c>
      <c r="BE295" s="143">
        <f t="shared" si="385"/>
        <v>-10.50611782</v>
      </c>
      <c r="BF295" s="143">
        <f t="shared" si="386"/>
        <v>-1.827150941</v>
      </c>
      <c r="BG295" s="144">
        <f>BA295/Population!E295</f>
        <v>4.1775457253538878E-4</v>
      </c>
      <c r="BH295" s="144">
        <f>BB295/Population!F295</f>
        <v>2.2334433680603729E-3</v>
      </c>
      <c r="BI295" s="144">
        <f>BC295/Population!G295</f>
        <v>0</v>
      </c>
      <c r="BJ295" s="144">
        <f t="shared" si="387"/>
        <v>1.8156887955249842E-3</v>
      </c>
      <c r="BK295" s="144">
        <f t="shared" si="388"/>
        <v>-2.2334433680603729E-3</v>
      </c>
      <c r="BL295" s="144">
        <f t="shared" si="389"/>
        <v>-4.1775457253538878E-4</v>
      </c>
      <c r="BM295" s="143">
        <v>0</v>
      </c>
      <c r="BN295" s="143">
        <v>0</v>
      </c>
      <c r="BO295" s="143">
        <v>0</v>
      </c>
      <c r="BP295" s="143">
        <f t="shared" si="390"/>
        <v>0</v>
      </c>
      <c r="BQ295" s="143">
        <f t="shared" si="391"/>
        <v>0</v>
      </c>
      <c r="BR295" s="143">
        <f t="shared" si="392"/>
        <v>0</v>
      </c>
      <c r="BS295" s="144">
        <f>BM295/Population!E295</f>
        <v>0</v>
      </c>
      <c r="BT295" s="144">
        <f>BN295/Population!F295</f>
        <v>0</v>
      </c>
      <c r="BU295" s="144">
        <f>BO295/Population!G295</f>
        <v>0</v>
      </c>
      <c r="BV295" s="144">
        <f t="shared" si="393"/>
        <v>0</v>
      </c>
      <c r="BW295" s="144">
        <f t="shared" si="394"/>
        <v>0</v>
      </c>
      <c r="BX295" s="144">
        <f t="shared" si="395"/>
        <v>0</v>
      </c>
      <c r="BY295" s="143">
        <v>17.357933039999999</v>
      </c>
      <c r="BZ295" s="143">
        <v>102.32044980000001</v>
      </c>
      <c r="CA295" s="143">
        <v>184</v>
      </c>
      <c r="CB295" s="143">
        <f t="shared" si="396"/>
        <v>84.96251676</v>
      </c>
      <c r="CC295" s="143">
        <f t="shared" si="397"/>
        <v>81.679550199999994</v>
      </c>
      <c r="CD295" s="143">
        <f t="shared" si="398"/>
        <v>166.64206695999999</v>
      </c>
      <c r="CE295" s="144">
        <f>BY295/Population!E295</f>
        <v>3.9686682334270822E-3</v>
      </c>
      <c r="CF295" s="144">
        <f>BZ295/Population!F295</f>
        <v>2.1751795852482103E-2</v>
      </c>
      <c r="CG295" s="144">
        <f>CA295/Population!G295</f>
        <v>3.1746031746031744E-2</v>
      </c>
      <c r="CH295" s="144">
        <f t="shared" si="399"/>
        <v>1.7783127619055022E-2</v>
      </c>
      <c r="CI295" s="144">
        <f t="shared" si="400"/>
        <v>9.9942358935496411E-3</v>
      </c>
      <c r="CJ295" s="144">
        <f t="shared" si="401"/>
        <v>2.7777363512604663E-2</v>
      </c>
      <c r="CK295" s="143">
        <v>70.345314029999997</v>
      </c>
      <c r="CL295" s="143">
        <v>195.96194460000001</v>
      </c>
      <c r="CM295" s="143">
        <v>929</v>
      </c>
      <c r="CN295" s="143">
        <f t="shared" si="402"/>
        <v>125.61663057000001</v>
      </c>
      <c r="CO295" s="143">
        <f t="shared" si="403"/>
        <v>733.03805539999996</v>
      </c>
      <c r="CP295" s="143">
        <f t="shared" si="404"/>
        <v>858.65468596999995</v>
      </c>
      <c r="CQ295" s="144">
        <f>CK295/Population!E295</f>
        <v>1.6083551683139425E-2</v>
      </c>
      <c r="CR295" s="144">
        <f>CL295/Population!F295</f>
        <v>4.1658575799132264E-2</v>
      </c>
      <c r="CS295" s="144">
        <f>CM295/Population!G295</f>
        <v>0.16028295376121462</v>
      </c>
      <c r="CT295" s="144">
        <f t="shared" si="405"/>
        <v>2.5575024115992839E-2</v>
      </c>
      <c r="CU295" s="144">
        <f t="shared" si="406"/>
        <v>0.11862437796208236</v>
      </c>
      <c r="CV295" s="144">
        <f t="shared" si="407"/>
        <v>0.14419940207807519</v>
      </c>
      <c r="CW295" s="143">
        <v>15.5307827</v>
      </c>
      <c r="CX295" s="143">
        <v>28.777627939999999</v>
      </c>
      <c r="CY295" s="143">
        <v>0</v>
      </c>
      <c r="CZ295" s="143">
        <f t="shared" si="408"/>
        <v>13.246845239999999</v>
      </c>
      <c r="DA295" s="143">
        <f t="shared" si="409"/>
        <v>-28.777627939999999</v>
      </c>
      <c r="DB295" s="143">
        <f t="shared" si="410"/>
        <v>-15.5307827</v>
      </c>
      <c r="DC295" s="144">
        <f>CW295/Population!E295</f>
        <v>3.5509137983026169E-3</v>
      </c>
      <c r="DD295" s="144">
        <f>CX295/Population!F295</f>
        <v>6.1176928883043763E-3</v>
      </c>
      <c r="DE295" s="144">
        <f>CY295/Population!G295</f>
        <v>0</v>
      </c>
      <c r="DF295" s="144">
        <f t="shared" si="411"/>
        <v>2.5667790900017595E-3</v>
      </c>
      <c r="DG295" s="144">
        <f t="shared" si="412"/>
        <v>-6.1176928883043763E-3</v>
      </c>
      <c r="DH295" s="144">
        <f t="shared" si="413"/>
        <v>-3.5509137983026169E-3</v>
      </c>
      <c r="DI295" s="143">
        <v>0</v>
      </c>
      <c r="DJ295" s="143">
        <v>2.2839386460000002</v>
      </c>
      <c r="DK295" s="143">
        <v>0</v>
      </c>
      <c r="DL295" s="143">
        <f t="shared" si="414"/>
        <v>2.2839386460000002</v>
      </c>
      <c r="DM295" s="143">
        <f t="shared" si="415"/>
        <v>-2.2839386460000002</v>
      </c>
      <c r="DN295" s="143">
        <f t="shared" si="416"/>
        <v>0</v>
      </c>
      <c r="DO295" s="144">
        <f>DI295/Population!E295</f>
        <v>0</v>
      </c>
      <c r="DP295" s="144">
        <f>DJ295/Population!F295</f>
        <v>4.8553116473288205E-4</v>
      </c>
      <c r="DQ295" s="144">
        <f>DK295/Population!G295</f>
        <v>0</v>
      </c>
      <c r="DR295" s="144">
        <f t="shared" si="417"/>
        <v>4.8553116473288205E-4</v>
      </c>
      <c r="DS295" s="144">
        <f t="shared" si="418"/>
        <v>-4.8553116473288205E-4</v>
      </c>
      <c r="DT295" s="144">
        <f t="shared" si="419"/>
        <v>0</v>
      </c>
      <c r="DU295" s="143">
        <v>24.209749219999999</v>
      </c>
      <c r="DV295" s="143">
        <v>47.962711329999998</v>
      </c>
      <c r="DW295" s="143">
        <v>0</v>
      </c>
      <c r="DX295" s="143">
        <f t="shared" si="420"/>
        <v>23.752962109999999</v>
      </c>
      <c r="DY295" s="143">
        <f t="shared" si="421"/>
        <v>-47.962711329999998</v>
      </c>
      <c r="DZ295" s="143">
        <f t="shared" si="422"/>
        <v>-24.209749219999999</v>
      </c>
      <c r="EA295" s="144">
        <f>DU295/Population!E295</f>
        <v>5.5352479150161584E-3</v>
      </c>
      <c r="EB295" s="144">
        <f>DV295/Population!F295</f>
        <v>1.0196154409220455E-2</v>
      </c>
      <c r="EC295" s="144">
        <f>DW295/Population!G295</f>
        <v>0</v>
      </c>
      <c r="ED295" s="144">
        <f t="shared" si="423"/>
        <v>4.6609064942042967E-3</v>
      </c>
      <c r="EE295" s="144">
        <f t="shared" si="424"/>
        <v>-1.0196154409220455E-2</v>
      </c>
      <c r="EF295" s="144">
        <f t="shared" si="425"/>
        <v>-5.5352479150161584E-3</v>
      </c>
      <c r="EG295" s="143">
        <v>5.0246648790000004</v>
      </c>
      <c r="EH295" s="143">
        <v>43.394836429999998</v>
      </c>
      <c r="EI295" s="143">
        <v>143</v>
      </c>
      <c r="EJ295" s="143">
        <f t="shared" si="426"/>
        <v>38.370171550999999</v>
      </c>
      <c r="EK295" s="143">
        <f t="shared" si="427"/>
        <v>99.605163570000002</v>
      </c>
      <c r="EL295" s="143">
        <f t="shared" si="428"/>
        <v>137.975335121</v>
      </c>
      <c r="EM295" s="144">
        <f>EG295/Population!E295</f>
        <v>1.1488250267443153E-3</v>
      </c>
      <c r="EN295" s="144">
        <f>EH295/Population!F295</f>
        <v>9.2250925882580818E-3</v>
      </c>
      <c r="EO295" s="144">
        <f>EI295/Population!G295</f>
        <v>2.4672187715665976E-2</v>
      </c>
      <c r="EP295" s="144">
        <f t="shared" si="429"/>
        <v>8.0762675615137659E-3</v>
      </c>
      <c r="EQ295" s="144">
        <f t="shared" si="430"/>
        <v>1.5447095127407894E-2</v>
      </c>
      <c r="ER295" s="144">
        <f t="shared" si="431"/>
        <v>2.3523362688921662E-2</v>
      </c>
    </row>
    <row r="296" spans="1:148" x14ac:dyDescent="0.25">
      <c r="A296" s="155">
        <v>42101031501</v>
      </c>
      <c r="B296" s="155" t="s">
        <v>3</v>
      </c>
      <c r="C296" s="155" t="s">
        <v>4</v>
      </c>
      <c r="D296" s="155" t="s">
        <v>297</v>
      </c>
      <c r="E296" s="143">
        <v>5682.5311609999999</v>
      </c>
      <c r="F296" s="143">
        <v>5505.6264650000003</v>
      </c>
      <c r="G296" s="143">
        <v>4384</v>
      </c>
      <c r="H296" s="143">
        <f t="shared" si="360"/>
        <v>-176.9046959999996</v>
      </c>
      <c r="I296" s="143">
        <f t="shared" si="361"/>
        <v>-1121.6264650000003</v>
      </c>
      <c r="J296" s="143">
        <f t="shared" si="362"/>
        <v>-1298.5311609999999</v>
      </c>
      <c r="K296" s="144">
        <f>E296/Population!E296</f>
        <v>0.9829406120145997</v>
      </c>
      <c r="L296" s="144">
        <f>F296/Population!F296</f>
        <v>0.94468538542688729</v>
      </c>
      <c r="M296" s="144">
        <f>G296/Population!G296</f>
        <v>0.74659400544959131</v>
      </c>
      <c r="N296" s="144">
        <f t="shared" si="363"/>
        <v>-3.825522658771241E-2</v>
      </c>
      <c r="O296" s="144">
        <f t="shared" si="364"/>
        <v>-0.19809137997729598</v>
      </c>
      <c r="P296" s="144">
        <f t="shared" si="365"/>
        <v>-0.23634660656500839</v>
      </c>
      <c r="Q296" s="143">
        <v>8.0131149290000003</v>
      </c>
      <c r="R296" s="143">
        <v>76.432785030000005</v>
      </c>
      <c r="S296" s="143">
        <v>138</v>
      </c>
      <c r="T296" s="143">
        <f t="shared" si="366"/>
        <v>68.419670101000008</v>
      </c>
      <c r="U296" s="143">
        <f t="shared" si="367"/>
        <v>61.567214969999995</v>
      </c>
      <c r="V296" s="143">
        <f t="shared" si="368"/>
        <v>129.98688507099999</v>
      </c>
      <c r="W296" s="144">
        <f>Q296/Population!E296</f>
        <v>1.3860753015331483E-3</v>
      </c>
      <c r="X296" s="144">
        <f>R296/Population!F296</f>
        <v>1.3114753687765117E-2</v>
      </c>
      <c r="Y296" s="144">
        <f>S296/Population!G296</f>
        <v>2.3501362397820164E-2</v>
      </c>
      <c r="Z296" s="144">
        <f t="shared" si="369"/>
        <v>1.1728678386231969E-2</v>
      </c>
      <c r="AA296" s="144">
        <f t="shared" si="370"/>
        <v>1.0386608710055046E-2</v>
      </c>
      <c r="AB296" s="144">
        <f t="shared" si="371"/>
        <v>2.2115287096287014E-2</v>
      </c>
      <c r="AC296" s="143">
        <v>47.462295529999999</v>
      </c>
      <c r="AD296" s="143">
        <v>147.3180389</v>
      </c>
      <c r="AE296" s="143">
        <v>664</v>
      </c>
      <c r="AF296" s="143">
        <f t="shared" si="372"/>
        <v>99.855743369999999</v>
      </c>
      <c r="AG296" s="143">
        <f t="shared" si="373"/>
        <v>516.68196109999997</v>
      </c>
      <c r="AH296" s="143">
        <f t="shared" si="374"/>
        <v>616.53770446999999</v>
      </c>
      <c r="AI296" s="144">
        <f>AC296/Population!E296</f>
        <v>8.2098305304613879E-3</v>
      </c>
      <c r="AJ296" s="144">
        <f>AD296/Population!F296</f>
        <v>2.5277631754223935E-2</v>
      </c>
      <c r="AK296" s="144">
        <f>AE296/Population!G296</f>
        <v>0.11307901907356949</v>
      </c>
      <c r="AL296" s="144">
        <f t="shared" si="375"/>
        <v>1.7067801223762547E-2</v>
      </c>
      <c r="AM296" s="144">
        <f t="shared" si="376"/>
        <v>8.7801387319345559E-2</v>
      </c>
      <c r="AN296" s="144">
        <f t="shared" si="377"/>
        <v>0.1048691885431081</v>
      </c>
      <c r="AO296" s="143">
        <v>36.367214199999999</v>
      </c>
      <c r="AP296" s="143">
        <v>82.596725460000002</v>
      </c>
      <c r="AQ296" s="143">
        <v>501</v>
      </c>
      <c r="AR296" s="143">
        <f t="shared" si="378"/>
        <v>46.229511260000002</v>
      </c>
      <c r="AS296" s="143">
        <f t="shared" si="379"/>
        <v>418.40327453999998</v>
      </c>
      <c r="AT296" s="143">
        <f t="shared" si="380"/>
        <v>464.63278580000002</v>
      </c>
      <c r="AU296" s="144">
        <f>AO296/Population!E296</f>
        <v>6.2906494958354774E-3</v>
      </c>
      <c r="AV296" s="144">
        <f>AP296/Population!F296</f>
        <v>1.417239617002947E-2</v>
      </c>
      <c r="AW296" s="144">
        <f>AQ296/Population!G296</f>
        <v>8.5320163487738424E-2</v>
      </c>
      <c r="AX296" s="144">
        <f t="shared" si="381"/>
        <v>7.8817466741939925E-3</v>
      </c>
      <c r="AY296" s="144">
        <f t="shared" si="382"/>
        <v>7.1147767317708957E-2</v>
      </c>
      <c r="AZ296" s="144">
        <f t="shared" si="383"/>
        <v>7.9029513991902944E-2</v>
      </c>
      <c r="BA296" s="143">
        <v>6.1639342309999998</v>
      </c>
      <c r="BB296" s="143">
        <v>6.780327797</v>
      </c>
      <c r="BC296" s="143">
        <v>0</v>
      </c>
      <c r="BD296" s="143">
        <f t="shared" si="384"/>
        <v>0.61639356600000017</v>
      </c>
      <c r="BE296" s="143">
        <f t="shared" si="385"/>
        <v>-6.780327797</v>
      </c>
      <c r="BF296" s="143">
        <f t="shared" si="386"/>
        <v>-6.1639342309999998</v>
      </c>
      <c r="BG296" s="144">
        <f>BA296/Population!E296</f>
        <v>1.0662117133680036E-3</v>
      </c>
      <c r="BH296" s="144">
        <f>BB296/Population!F296</f>
        <v>1.1634055849863369E-3</v>
      </c>
      <c r="BI296" s="144">
        <f>BC296/Population!G296</f>
        <v>0</v>
      </c>
      <c r="BJ296" s="144">
        <f t="shared" si="387"/>
        <v>9.7193871618333257E-5</v>
      </c>
      <c r="BK296" s="144">
        <f t="shared" si="388"/>
        <v>-1.1634055849863369E-3</v>
      </c>
      <c r="BL296" s="144">
        <f t="shared" si="389"/>
        <v>-1.0662117133680036E-3</v>
      </c>
      <c r="BM296" s="143">
        <v>0.61639344699999998</v>
      </c>
      <c r="BN296" s="143">
        <v>1.232786894</v>
      </c>
      <c r="BO296" s="143">
        <v>0</v>
      </c>
      <c r="BP296" s="143">
        <f t="shared" si="390"/>
        <v>0.61639344699999998</v>
      </c>
      <c r="BQ296" s="143">
        <f t="shared" si="391"/>
        <v>-1.232786894</v>
      </c>
      <c r="BR296" s="143">
        <f t="shared" si="392"/>
        <v>-0.61639344699999998</v>
      </c>
      <c r="BS296" s="144">
        <f>BM296/Population!E296</f>
        <v>1.0662117547092298E-4</v>
      </c>
      <c r="BT296" s="144">
        <f>BN296/Population!F296</f>
        <v>2.1152829192301647E-4</v>
      </c>
      <c r="BU296" s="144">
        <f>BO296/Population!G296</f>
        <v>0</v>
      </c>
      <c r="BV296" s="144">
        <f t="shared" si="393"/>
        <v>1.0490711645209348E-4</v>
      </c>
      <c r="BW296" s="144">
        <f t="shared" si="394"/>
        <v>-2.1152829192301647E-4</v>
      </c>
      <c r="BX296" s="144">
        <f t="shared" si="395"/>
        <v>-1.0662117547092298E-4</v>
      </c>
      <c r="BY296" s="143">
        <v>1.232786894</v>
      </c>
      <c r="BZ296" s="143">
        <v>14.793442730000001</v>
      </c>
      <c r="CA296" s="143">
        <v>0</v>
      </c>
      <c r="CB296" s="143">
        <f t="shared" si="396"/>
        <v>13.560655836</v>
      </c>
      <c r="CC296" s="143">
        <f t="shared" si="397"/>
        <v>-14.793442730000001</v>
      </c>
      <c r="CD296" s="143">
        <f t="shared" si="398"/>
        <v>-1.232786894</v>
      </c>
      <c r="CE296" s="144">
        <f>BY296/Population!E296</f>
        <v>2.1324235094184597E-4</v>
      </c>
      <c r="CF296" s="144">
        <f>BZ296/Population!F296</f>
        <v>2.5383395034193688E-3</v>
      </c>
      <c r="CG296" s="144">
        <f>CA296/Population!G296</f>
        <v>0</v>
      </c>
      <c r="CH296" s="144">
        <f t="shared" si="399"/>
        <v>2.3250971524775227E-3</v>
      </c>
      <c r="CI296" s="144">
        <f t="shared" si="400"/>
        <v>-2.5383395034193688E-3</v>
      </c>
      <c r="CJ296" s="144">
        <f t="shared" si="401"/>
        <v>-2.1324235094184597E-4</v>
      </c>
      <c r="CK296" s="143">
        <v>15.40983582</v>
      </c>
      <c r="CL296" s="143">
        <v>19.724590299999999</v>
      </c>
      <c r="CM296" s="143">
        <v>478</v>
      </c>
      <c r="CN296" s="143">
        <f t="shared" si="402"/>
        <v>4.3147544799999995</v>
      </c>
      <c r="CO296" s="143">
        <f t="shared" si="403"/>
        <v>458.27540970000001</v>
      </c>
      <c r="CP296" s="143">
        <f t="shared" si="404"/>
        <v>462.59016417999999</v>
      </c>
      <c r="CQ296" s="144">
        <f>CK296/Population!E296</f>
        <v>2.665529325366651E-3</v>
      </c>
      <c r="CR296" s="144">
        <f>CL296/Population!F296</f>
        <v>3.3844526700819214E-3</v>
      </c>
      <c r="CS296" s="144">
        <f>CM296/Population!G296</f>
        <v>8.1403269754768387E-2</v>
      </c>
      <c r="CT296" s="144">
        <f t="shared" si="405"/>
        <v>7.1892334471527044E-4</v>
      </c>
      <c r="CU296" s="144">
        <f t="shared" si="406"/>
        <v>7.801881708468647E-2</v>
      </c>
      <c r="CV296" s="144">
        <f t="shared" si="407"/>
        <v>7.8737740429401737E-2</v>
      </c>
      <c r="CW296" s="143">
        <v>1.232786894</v>
      </c>
      <c r="CX296" s="143">
        <v>8.6295080179999992</v>
      </c>
      <c r="CY296" s="143">
        <v>0</v>
      </c>
      <c r="CZ296" s="143">
        <f t="shared" si="408"/>
        <v>7.396721123999999</v>
      </c>
      <c r="DA296" s="143">
        <f t="shared" si="409"/>
        <v>-8.6295080179999992</v>
      </c>
      <c r="DB296" s="143">
        <f t="shared" si="410"/>
        <v>-1.232786894</v>
      </c>
      <c r="DC296" s="144">
        <f>CW296/Population!E296</f>
        <v>2.1324235094184597E-4</v>
      </c>
      <c r="DD296" s="144">
        <f>CX296/Population!F296</f>
        <v>1.4806980022806075E-3</v>
      </c>
      <c r="DE296" s="144">
        <f>CY296/Population!G296</f>
        <v>0</v>
      </c>
      <c r="DF296" s="144">
        <f t="shared" si="411"/>
        <v>1.2674556513387616E-3</v>
      </c>
      <c r="DG296" s="144">
        <f t="shared" si="412"/>
        <v>-1.4806980022806075E-3</v>
      </c>
      <c r="DH296" s="144">
        <f t="shared" si="413"/>
        <v>-2.1324235094184597E-4</v>
      </c>
      <c r="DI296" s="143">
        <v>1.232786894</v>
      </c>
      <c r="DJ296" s="143">
        <v>1.232786894</v>
      </c>
      <c r="DK296" s="143">
        <v>0</v>
      </c>
      <c r="DL296" s="143">
        <f t="shared" si="414"/>
        <v>0</v>
      </c>
      <c r="DM296" s="143">
        <f t="shared" si="415"/>
        <v>-1.232786894</v>
      </c>
      <c r="DN296" s="143">
        <f t="shared" si="416"/>
        <v>-1.232786894</v>
      </c>
      <c r="DO296" s="144">
        <f>DI296/Population!E296</f>
        <v>2.1324235094184597E-4</v>
      </c>
      <c r="DP296" s="144">
        <f>DJ296/Population!F296</f>
        <v>2.1152829192301647E-4</v>
      </c>
      <c r="DQ296" s="144">
        <f>DK296/Population!G296</f>
        <v>0</v>
      </c>
      <c r="DR296" s="144">
        <f t="shared" si="417"/>
        <v>-1.7140590188295007E-6</v>
      </c>
      <c r="DS296" s="144">
        <f t="shared" si="418"/>
        <v>-2.1152829192301647E-4</v>
      </c>
      <c r="DT296" s="144">
        <f t="shared" si="419"/>
        <v>-2.1324235094184597E-4</v>
      </c>
      <c r="DU296" s="143">
        <v>5.547541142</v>
      </c>
      <c r="DV296" s="143">
        <v>8.6295080179999992</v>
      </c>
      <c r="DW296" s="143">
        <v>0</v>
      </c>
      <c r="DX296" s="143">
        <f t="shared" si="420"/>
        <v>3.0819668759999992</v>
      </c>
      <c r="DY296" s="143">
        <f t="shared" si="421"/>
        <v>-8.6295080179999992</v>
      </c>
      <c r="DZ296" s="143">
        <f t="shared" si="422"/>
        <v>-5.547541142</v>
      </c>
      <c r="EA296" s="144">
        <f>DU296/Population!E296</f>
        <v>9.5959059982243214E-4</v>
      </c>
      <c r="EB296" s="144">
        <f>DV296/Population!F296</f>
        <v>1.4806980022806075E-3</v>
      </c>
      <c r="EC296" s="144">
        <f>DW296/Population!G296</f>
        <v>0</v>
      </c>
      <c r="ED296" s="144">
        <f t="shared" si="423"/>
        <v>5.2110740245817533E-4</v>
      </c>
      <c r="EE296" s="144">
        <f t="shared" si="424"/>
        <v>-1.4806980022806075E-3</v>
      </c>
      <c r="EF296" s="144">
        <f t="shared" si="425"/>
        <v>-9.5959059982243214E-4</v>
      </c>
      <c r="EG296" s="143">
        <v>3.0819671149999999</v>
      </c>
      <c r="EH296" s="143">
        <v>14.793442730000001</v>
      </c>
      <c r="EI296" s="143">
        <v>0</v>
      </c>
      <c r="EJ296" s="143">
        <f t="shared" si="426"/>
        <v>11.711475615000001</v>
      </c>
      <c r="EK296" s="143">
        <f t="shared" si="427"/>
        <v>-14.793442730000001</v>
      </c>
      <c r="EL296" s="143">
        <f t="shared" si="428"/>
        <v>-3.0819671149999999</v>
      </c>
      <c r="EM296" s="144">
        <f>EG296/Population!E296</f>
        <v>5.3310585659751392E-4</v>
      </c>
      <c r="EN296" s="144">
        <f>EH296/Population!F296</f>
        <v>2.5383395034193688E-3</v>
      </c>
      <c r="EO296" s="144">
        <f>EI296/Population!G296</f>
        <v>0</v>
      </c>
      <c r="EP296" s="144">
        <f t="shared" si="429"/>
        <v>2.0052336468218551E-3</v>
      </c>
      <c r="EQ296" s="144">
        <f t="shared" si="430"/>
        <v>-2.5383395034193688E-3</v>
      </c>
      <c r="ER296" s="144">
        <f t="shared" si="431"/>
        <v>-5.3310585659751392E-4</v>
      </c>
    </row>
    <row r="297" spans="1:148" x14ac:dyDescent="0.25">
      <c r="A297" s="155">
        <v>42101031502</v>
      </c>
      <c r="B297" s="155" t="s">
        <v>3</v>
      </c>
      <c r="C297" s="155" t="s">
        <v>4</v>
      </c>
      <c r="D297" s="155" t="s">
        <v>298</v>
      </c>
      <c r="E297" s="143">
        <v>3536.4688700000002</v>
      </c>
      <c r="F297" s="143">
        <v>3426.373779</v>
      </c>
      <c r="G297" s="143">
        <v>2827</v>
      </c>
      <c r="H297" s="143">
        <f t="shared" si="360"/>
        <v>-110.09509100000014</v>
      </c>
      <c r="I297" s="143">
        <f t="shared" si="361"/>
        <v>-599.37377900000001</v>
      </c>
      <c r="J297" s="143">
        <f t="shared" si="362"/>
        <v>-709.46887000000015</v>
      </c>
      <c r="K297" s="144">
        <f>E297/Population!E297</f>
        <v>0.98294061186477932</v>
      </c>
      <c r="L297" s="144">
        <f>F297/Population!F297</f>
        <v>0.9446853646904052</v>
      </c>
      <c r="M297" s="144">
        <f>G297/Population!G297</f>
        <v>0.76405405405405402</v>
      </c>
      <c r="N297" s="144">
        <f t="shared" si="363"/>
        <v>-3.8255247174374118E-2</v>
      </c>
      <c r="O297" s="144">
        <f t="shared" si="364"/>
        <v>-0.18063131063635118</v>
      </c>
      <c r="P297" s="144">
        <f t="shared" si="365"/>
        <v>-0.2188865578107253</v>
      </c>
      <c r="Q297" s="143">
        <v>4.9868850709999997</v>
      </c>
      <c r="R297" s="143">
        <v>47.567211149999999</v>
      </c>
      <c r="S297" s="143">
        <v>311</v>
      </c>
      <c r="T297" s="143">
        <f t="shared" si="366"/>
        <v>42.580326079000002</v>
      </c>
      <c r="U297" s="143">
        <f t="shared" si="367"/>
        <v>263.43278885000001</v>
      </c>
      <c r="V297" s="143">
        <f t="shared" si="368"/>
        <v>306.01311492899998</v>
      </c>
      <c r="W297" s="144">
        <f>Q297/Population!E297</f>
        <v>1.38607521886318E-3</v>
      </c>
      <c r="X297" s="144">
        <f>R297/Population!F297</f>
        <v>1.3114753704908987E-2</v>
      </c>
      <c r="Y297" s="144">
        <f>S297/Population!G297</f>
        <v>8.4054054054054056E-2</v>
      </c>
      <c r="Z297" s="144">
        <f t="shared" si="369"/>
        <v>1.1728678486045807E-2</v>
      </c>
      <c r="AA297" s="144">
        <f t="shared" si="370"/>
        <v>7.0939300349145071E-2</v>
      </c>
      <c r="AB297" s="144">
        <f t="shared" si="371"/>
        <v>8.2667978835190878E-2</v>
      </c>
      <c r="AC297" s="143">
        <v>29.537704470000001</v>
      </c>
      <c r="AD297" s="143">
        <v>91.681968690000005</v>
      </c>
      <c r="AE297" s="143">
        <v>307</v>
      </c>
      <c r="AF297" s="143">
        <f t="shared" si="372"/>
        <v>62.144264220000004</v>
      </c>
      <c r="AG297" s="143">
        <f t="shared" si="373"/>
        <v>215.31803130999998</v>
      </c>
      <c r="AH297" s="143">
        <f t="shared" si="374"/>
        <v>277.46229553000001</v>
      </c>
      <c r="AI297" s="144">
        <f>AC297/Population!E297</f>
        <v>8.2098303059070406E-3</v>
      </c>
      <c r="AJ297" s="144">
        <f>AD297/Population!F297</f>
        <v>2.527763157606366E-2</v>
      </c>
      <c r="AK297" s="144">
        <f>AE297/Population!G297</f>
        <v>8.2972972972972972E-2</v>
      </c>
      <c r="AL297" s="144">
        <f t="shared" si="375"/>
        <v>1.706780127015662E-2</v>
      </c>
      <c r="AM297" s="144">
        <f t="shared" si="376"/>
        <v>5.7695341396909308E-2</v>
      </c>
      <c r="AN297" s="144">
        <f t="shared" si="377"/>
        <v>7.4763142667065935E-2</v>
      </c>
      <c r="AO297" s="143">
        <v>22.632787700000002</v>
      </c>
      <c r="AP297" s="143">
        <v>51.403278350000001</v>
      </c>
      <c r="AQ297" s="143">
        <v>213</v>
      </c>
      <c r="AR297" s="143">
        <f t="shared" si="378"/>
        <v>28.770490649999999</v>
      </c>
      <c r="AS297" s="143">
        <f t="shared" si="379"/>
        <v>161.59672165000001</v>
      </c>
      <c r="AT297" s="143">
        <f t="shared" si="380"/>
        <v>190.36721230000001</v>
      </c>
      <c r="AU297" s="144">
        <f>AO297/Population!E297</f>
        <v>6.2906495173089567E-3</v>
      </c>
      <c r="AV297" s="144">
        <f>AP297/Population!F297</f>
        <v>1.4172395624777562E-2</v>
      </c>
      <c r="AW297" s="144">
        <f>AQ297/Population!G297</f>
        <v>5.7567567567567569E-2</v>
      </c>
      <c r="AX297" s="144">
        <f t="shared" si="381"/>
        <v>7.8817461074686054E-3</v>
      </c>
      <c r="AY297" s="144">
        <f t="shared" si="382"/>
        <v>4.3395171942790009E-2</v>
      </c>
      <c r="AZ297" s="144">
        <f t="shared" si="383"/>
        <v>5.1276918050258614E-2</v>
      </c>
      <c r="BA297" s="143">
        <v>3.836065531</v>
      </c>
      <c r="BB297" s="143">
        <v>4.219672203</v>
      </c>
      <c r="BC297" s="143">
        <v>12</v>
      </c>
      <c r="BD297" s="143">
        <f t="shared" si="384"/>
        <v>0.38360667199999998</v>
      </c>
      <c r="BE297" s="143">
        <f t="shared" si="385"/>
        <v>7.780327797</v>
      </c>
      <c r="BF297" s="143">
        <f t="shared" si="386"/>
        <v>8.1639344690000009</v>
      </c>
      <c r="BG297" s="144">
        <f>BA297/Population!E297</f>
        <v>1.0662117323245459E-3</v>
      </c>
      <c r="BH297" s="144">
        <f>BB297/Population!F297</f>
        <v>1.1634056384614367E-3</v>
      </c>
      <c r="BI297" s="144">
        <f>BC297/Population!G297</f>
        <v>3.2432432432432431E-3</v>
      </c>
      <c r="BJ297" s="144">
        <f t="shared" si="387"/>
        <v>9.7193906136890757E-5</v>
      </c>
      <c r="BK297" s="144">
        <f t="shared" si="388"/>
        <v>2.0798376047818064E-3</v>
      </c>
      <c r="BL297" s="144">
        <f t="shared" si="389"/>
        <v>2.1770315109186974E-3</v>
      </c>
      <c r="BM297" s="143">
        <v>0.38360655300000002</v>
      </c>
      <c r="BN297" s="143">
        <v>0.76721310600000003</v>
      </c>
      <c r="BO297" s="143">
        <v>0</v>
      </c>
      <c r="BP297" s="143">
        <f t="shared" si="390"/>
        <v>0.38360655300000002</v>
      </c>
      <c r="BQ297" s="143">
        <f t="shared" si="391"/>
        <v>-0.76721310600000003</v>
      </c>
      <c r="BR297" s="143">
        <f t="shared" si="392"/>
        <v>-0.38360655300000002</v>
      </c>
      <c r="BS297" s="144">
        <f>BM297/Population!E297</f>
        <v>1.0662117320466019E-4</v>
      </c>
      <c r="BT297" s="144">
        <f>BN297/Population!F297</f>
        <v>2.1152829188658947E-4</v>
      </c>
      <c r="BU297" s="144">
        <f>BO297/Population!G297</f>
        <v>0</v>
      </c>
      <c r="BV297" s="144">
        <f t="shared" si="393"/>
        <v>1.0490711868192928E-4</v>
      </c>
      <c r="BW297" s="144">
        <f t="shared" si="394"/>
        <v>-2.1152829188658947E-4</v>
      </c>
      <c r="BX297" s="144">
        <f t="shared" si="395"/>
        <v>-1.0662117320466019E-4</v>
      </c>
      <c r="BY297" s="143">
        <v>0.76721310600000003</v>
      </c>
      <c r="BZ297" s="143">
        <v>9.2065572739999997</v>
      </c>
      <c r="CA297" s="143">
        <v>0</v>
      </c>
      <c r="CB297" s="143">
        <f t="shared" si="396"/>
        <v>8.4393441679999999</v>
      </c>
      <c r="CC297" s="143">
        <f t="shared" si="397"/>
        <v>-9.2065572739999997</v>
      </c>
      <c r="CD297" s="143">
        <f t="shared" si="398"/>
        <v>-0.76721310600000003</v>
      </c>
      <c r="CE297" s="144">
        <f>BY297/Population!E297</f>
        <v>2.1324234640932038E-4</v>
      </c>
      <c r="CF297" s="144">
        <f>BZ297/Population!F297</f>
        <v>2.5383395031904933E-3</v>
      </c>
      <c r="CG297" s="144">
        <f>CA297/Population!G297</f>
        <v>0</v>
      </c>
      <c r="CH297" s="144">
        <f t="shared" si="399"/>
        <v>2.325097156781173E-3</v>
      </c>
      <c r="CI297" s="144">
        <f t="shared" si="400"/>
        <v>-2.5383395031904933E-3</v>
      </c>
      <c r="CJ297" s="144">
        <f t="shared" si="401"/>
        <v>-2.1324234640932038E-4</v>
      </c>
      <c r="CK297" s="143">
        <v>9.5901641850000008</v>
      </c>
      <c r="CL297" s="143">
        <v>12.275409700000001</v>
      </c>
      <c r="CM297" s="143">
        <v>98</v>
      </c>
      <c r="CN297" s="143">
        <f t="shared" si="402"/>
        <v>2.6852455150000001</v>
      </c>
      <c r="CO297" s="143">
        <f t="shared" si="403"/>
        <v>85.724590300000003</v>
      </c>
      <c r="CP297" s="143">
        <f t="shared" si="404"/>
        <v>88.409835814999994</v>
      </c>
      <c r="CQ297" s="144">
        <f>CK297/Population!E297</f>
        <v>2.6655294301763761E-3</v>
      </c>
      <c r="CR297" s="144">
        <f>CL297/Population!F297</f>
        <v>3.3844526712882711E-3</v>
      </c>
      <c r="CS297" s="144">
        <f>CM297/Population!G297</f>
        <v>2.6486486486486487E-2</v>
      </c>
      <c r="CT297" s="144">
        <f t="shared" si="405"/>
        <v>7.1892324111189499E-4</v>
      </c>
      <c r="CU297" s="144">
        <f t="shared" si="406"/>
        <v>2.3102033815198215E-2</v>
      </c>
      <c r="CV297" s="144">
        <f t="shared" si="407"/>
        <v>2.382095705631011E-2</v>
      </c>
      <c r="CW297" s="143">
        <v>0.76721310600000003</v>
      </c>
      <c r="CX297" s="143">
        <v>5.3704919819999999</v>
      </c>
      <c r="CY297" s="143">
        <v>0</v>
      </c>
      <c r="CZ297" s="143">
        <f t="shared" si="408"/>
        <v>4.6032788760000001</v>
      </c>
      <c r="DA297" s="143">
        <f t="shared" si="409"/>
        <v>-5.3704919819999999</v>
      </c>
      <c r="DB297" s="143">
        <f t="shared" si="410"/>
        <v>-0.76721310600000003</v>
      </c>
      <c r="DC297" s="144">
        <f>CW297/Population!E297</f>
        <v>2.1324234640932038E-4</v>
      </c>
      <c r="DD297" s="144">
        <f>CX297/Population!F297</f>
        <v>1.4806981093765156E-3</v>
      </c>
      <c r="DE297" s="144">
        <f>CY297/Population!G297</f>
        <v>0</v>
      </c>
      <c r="DF297" s="144">
        <f t="shared" si="411"/>
        <v>1.2674557629671953E-3</v>
      </c>
      <c r="DG297" s="144">
        <f t="shared" si="412"/>
        <v>-1.4806981093765156E-3</v>
      </c>
      <c r="DH297" s="144">
        <f t="shared" si="413"/>
        <v>-2.1324234640932038E-4</v>
      </c>
      <c r="DI297" s="143">
        <v>0.76721310600000003</v>
      </c>
      <c r="DJ297" s="143">
        <v>0.76721310600000003</v>
      </c>
      <c r="DK297" s="143">
        <v>0</v>
      </c>
      <c r="DL297" s="143">
        <f t="shared" si="414"/>
        <v>0</v>
      </c>
      <c r="DM297" s="143">
        <f t="shared" si="415"/>
        <v>-0.76721310600000003</v>
      </c>
      <c r="DN297" s="143">
        <f t="shared" si="416"/>
        <v>-0.76721310600000003</v>
      </c>
      <c r="DO297" s="144">
        <f>DI297/Population!E297</f>
        <v>2.1324234640932038E-4</v>
      </c>
      <c r="DP297" s="144">
        <f>DJ297/Population!F297</f>
        <v>2.1152829188658947E-4</v>
      </c>
      <c r="DQ297" s="144">
        <f>DK297/Population!G297</f>
        <v>0</v>
      </c>
      <c r="DR297" s="144">
        <f t="shared" si="417"/>
        <v>-1.7140545227309117E-6</v>
      </c>
      <c r="DS297" s="144">
        <f t="shared" si="418"/>
        <v>-2.1152829188658947E-4</v>
      </c>
      <c r="DT297" s="144">
        <f t="shared" si="419"/>
        <v>-2.1324234640932038E-4</v>
      </c>
      <c r="DU297" s="143">
        <v>3.4524590970000002</v>
      </c>
      <c r="DV297" s="143">
        <v>5.3704919819999999</v>
      </c>
      <c r="DW297" s="143">
        <v>0</v>
      </c>
      <c r="DX297" s="143">
        <f t="shared" si="420"/>
        <v>1.9180328849999997</v>
      </c>
      <c r="DY297" s="143">
        <f t="shared" si="421"/>
        <v>-5.3704919819999999</v>
      </c>
      <c r="DZ297" s="143">
        <f t="shared" si="422"/>
        <v>-3.4524590970000002</v>
      </c>
      <c r="EA297" s="144">
        <f>DU297/Population!E297</f>
        <v>9.5959059219523216E-4</v>
      </c>
      <c r="EB297" s="144">
        <f>DV297/Population!F297</f>
        <v>1.4806981093765156E-3</v>
      </c>
      <c r="EC297" s="144">
        <f>DW297/Population!G297</f>
        <v>0</v>
      </c>
      <c r="ED297" s="144">
        <f t="shared" si="423"/>
        <v>5.2110751718128341E-4</v>
      </c>
      <c r="EE297" s="144">
        <f t="shared" si="424"/>
        <v>-1.4806981093765156E-3</v>
      </c>
      <c r="EF297" s="144">
        <f t="shared" si="425"/>
        <v>-9.5959059219523216E-4</v>
      </c>
      <c r="EG297" s="143">
        <v>1.918032765</v>
      </c>
      <c r="EH297" s="143">
        <v>9.2065572739999997</v>
      </c>
      <c r="EI297" s="143">
        <v>36</v>
      </c>
      <c r="EJ297" s="143">
        <f t="shared" si="426"/>
        <v>7.2885245090000002</v>
      </c>
      <c r="EK297" s="143">
        <f t="shared" si="427"/>
        <v>26.793442726000002</v>
      </c>
      <c r="EL297" s="143">
        <f t="shared" si="428"/>
        <v>34.081967235</v>
      </c>
      <c r="EM297" s="144">
        <f>EG297/Population!E297</f>
        <v>5.331058660233009E-4</v>
      </c>
      <c r="EN297" s="144">
        <f>EH297/Population!F297</f>
        <v>2.5383395031904933E-3</v>
      </c>
      <c r="EO297" s="144">
        <f>EI297/Population!G297</f>
        <v>9.7297297297297292E-3</v>
      </c>
      <c r="EP297" s="144">
        <f t="shared" si="429"/>
        <v>2.0052336371671926E-3</v>
      </c>
      <c r="EQ297" s="144">
        <f t="shared" si="430"/>
        <v>7.1913902265392359E-3</v>
      </c>
      <c r="ER297" s="144">
        <f t="shared" si="431"/>
        <v>9.1966238637064286E-3</v>
      </c>
    </row>
    <row r="298" spans="1:148" x14ac:dyDescent="0.25">
      <c r="A298" s="155">
        <v>42101031600</v>
      </c>
      <c r="B298" s="155" t="s">
        <v>3</v>
      </c>
      <c r="C298" s="155" t="s">
        <v>4</v>
      </c>
      <c r="D298" s="155" t="s">
        <v>299</v>
      </c>
      <c r="E298" s="143">
        <v>5442.000035</v>
      </c>
      <c r="F298" s="143">
        <v>5174</v>
      </c>
      <c r="G298" s="143">
        <v>4322</v>
      </c>
      <c r="H298" s="143">
        <f t="shared" si="360"/>
        <v>-268.00003500000003</v>
      </c>
      <c r="I298" s="143">
        <f t="shared" si="361"/>
        <v>-852</v>
      </c>
      <c r="J298" s="143">
        <f t="shared" si="362"/>
        <v>-1120.000035</v>
      </c>
      <c r="K298" s="144">
        <f>E298/Population!E298</f>
        <v>0.98408679919943487</v>
      </c>
      <c r="L298" s="144">
        <f>F298/Population!F298</f>
        <v>0.94900953778429931</v>
      </c>
      <c r="M298" s="144">
        <f>G298/Population!G298</f>
        <v>0.72711978465679672</v>
      </c>
      <c r="N298" s="144">
        <f t="shared" si="363"/>
        <v>-3.5077261415135563E-2</v>
      </c>
      <c r="O298" s="144">
        <f t="shared" si="364"/>
        <v>-0.22188975312750259</v>
      </c>
      <c r="P298" s="144">
        <f t="shared" si="365"/>
        <v>-0.25696701454263815</v>
      </c>
      <c r="Q298" s="143">
        <v>3</v>
      </c>
      <c r="R298" s="143">
        <v>63</v>
      </c>
      <c r="S298" s="143">
        <v>637</v>
      </c>
      <c r="T298" s="143">
        <f t="shared" si="366"/>
        <v>60</v>
      </c>
      <c r="U298" s="143">
        <f t="shared" si="367"/>
        <v>574</v>
      </c>
      <c r="V298" s="143">
        <f t="shared" si="368"/>
        <v>634</v>
      </c>
      <c r="W298" s="144">
        <f>Q298/Population!E298</f>
        <v>5.424954756727238E-4</v>
      </c>
      <c r="X298" s="144">
        <f>R298/Population!F298</f>
        <v>1.1555392516507704E-2</v>
      </c>
      <c r="Y298" s="144">
        <f>S298/Population!G298</f>
        <v>0.10716689098250337</v>
      </c>
      <c r="Z298" s="144">
        <f t="shared" si="369"/>
        <v>1.101289704083498E-2</v>
      </c>
      <c r="AA298" s="144">
        <f t="shared" si="370"/>
        <v>9.5611498465995662E-2</v>
      </c>
      <c r="AB298" s="144">
        <f t="shared" si="371"/>
        <v>0.10662439550683064</v>
      </c>
      <c r="AC298" s="143">
        <v>49</v>
      </c>
      <c r="AD298" s="143">
        <v>136</v>
      </c>
      <c r="AE298" s="143">
        <v>630</v>
      </c>
      <c r="AF298" s="143">
        <f t="shared" si="372"/>
        <v>87</v>
      </c>
      <c r="AG298" s="143">
        <f t="shared" si="373"/>
        <v>494</v>
      </c>
      <c r="AH298" s="143">
        <f t="shared" si="374"/>
        <v>581</v>
      </c>
      <c r="AI298" s="144">
        <f>AC298/Population!E298</f>
        <v>8.8607594359878215E-3</v>
      </c>
      <c r="AJ298" s="144">
        <f>AD298/Population!F298</f>
        <v>2.4944974321349962E-2</v>
      </c>
      <c r="AK298" s="144">
        <f>AE298/Population!G298</f>
        <v>0.10598923283983849</v>
      </c>
      <c r="AL298" s="144">
        <f t="shared" si="375"/>
        <v>1.6084214885362141E-2</v>
      </c>
      <c r="AM298" s="144">
        <f t="shared" si="376"/>
        <v>8.1044258518488538E-2</v>
      </c>
      <c r="AN298" s="144">
        <f t="shared" si="377"/>
        <v>9.7128473403850668E-2</v>
      </c>
      <c r="AO298" s="143">
        <v>35</v>
      </c>
      <c r="AP298" s="143">
        <v>51</v>
      </c>
      <c r="AQ298" s="143">
        <v>355</v>
      </c>
      <c r="AR298" s="143">
        <f t="shared" si="378"/>
        <v>16</v>
      </c>
      <c r="AS298" s="143">
        <f t="shared" si="379"/>
        <v>304</v>
      </c>
      <c r="AT298" s="143">
        <f t="shared" si="380"/>
        <v>320</v>
      </c>
      <c r="AU298" s="144">
        <f>AO298/Population!E298</f>
        <v>6.3291138828484445E-3</v>
      </c>
      <c r="AV298" s="144">
        <f>AP298/Population!F298</f>
        <v>9.3543653705062367E-3</v>
      </c>
      <c r="AW298" s="144">
        <f>AQ298/Population!G298</f>
        <v>5.9724091520861375E-2</v>
      </c>
      <c r="AX298" s="144">
        <f t="shared" si="381"/>
        <v>3.0252514876577923E-3</v>
      </c>
      <c r="AY298" s="144">
        <f t="shared" si="382"/>
        <v>5.0369726150355135E-2</v>
      </c>
      <c r="AZ298" s="144">
        <f t="shared" si="383"/>
        <v>5.339497763801293E-2</v>
      </c>
      <c r="BA298" s="143">
        <v>0</v>
      </c>
      <c r="BB298" s="143">
        <v>13</v>
      </c>
      <c r="BC298" s="143">
        <v>0</v>
      </c>
      <c r="BD298" s="143">
        <f t="shared" si="384"/>
        <v>13</v>
      </c>
      <c r="BE298" s="143">
        <f t="shared" si="385"/>
        <v>-13</v>
      </c>
      <c r="BF298" s="143">
        <f t="shared" si="386"/>
        <v>0</v>
      </c>
      <c r="BG298" s="144">
        <f>BA298/Population!E298</f>
        <v>0</v>
      </c>
      <c r="BH298" s="144">
        <f>BB298/Population!F298</f>
        <v>2.3844460748349231E-3</v>
      </c>
      <c r="BI298" s="144">
        <f>BC298/Population!G298</f>
        <v>0</v>
      </c>
      <c r="BJ298" s="144">
        <f t="shared" si="387"/>
        <v>2.3844460748349231E-3</v>
      </c>
      <c r="BK298" s="144">
        <f t="shared" si="388"/>
        <v>-2.3844460748349231E-3</v>
      </c>
      <c r="BL298" s="144">
        <f t="shared" si="389"/>
        <v>0</v>
      </c>
      <c r="BM298" s="143">
        <v>0</v>
      </c>
      <c r="BN298" s="143">
        <v>0</v>
      </c>
      <c r="BO298" s="143">
        <v>0</v>
      </c>
      <c r="BP298" s="143">
        <f t="shared" si="390"/>
        <v>0</v>
      </c>
      <c r="BQ298" s="143">
        <f t="shared" si="391"/>
        <v>0</v>
      </c>
      <c r="BR298" s="143">
        <f t="shared" si="392"/>
        <v>0</v>
      </c>
      <c r="BS298" s="144">
        <f>BM298/Population!E298</f>
        <v>0</v>
      </c>
      <c r="BT298" s="144">
        <f>BN298/Population!F298</f>
        <v>0</v>
      </c>
      <c r="BU298" s="144">
        <f>BO298/Population!G298</f>
        <v>0</v>
      </c>
      <c r="BV298" s="144">
        <f t="shared" si="393"/>
        <v>0</v>
      </c>
      <c r="BW298" s="144">
        <f t="shared" si="394"/>
        <v>0</v>
      </c>
      <c r="BX298" s="144">
        <f t="shared" si="395"/>
        <v>0</v>
      </c>
      <c r="BY298" s="143">
        <v>2</v>
      </c>
      <c r="BZ298" s="143">
        <v>9</v>
      </c>
      <c r="CA298" s="143">
        <v>0</v>
      </c>
      <c r="CB298" s="143">
        <f t="shared" si="396"/>
        <v>7</v>
      </c>
      <c r="CC298" s="143">
        <f t="shared" si="397"/>
        <v>-9</v>
      </c>
      <c r="CD298" s="143">
        <f t="shared" si="398"/>
        <v>-2</v>
      </c>
      <c r="CE298" s="144">
        <f>BY298/Population!E298</f>
        <v>3.6166365044848253E-4</v>
      </c>
      <c r="CF298" s="144">
        <f>BZ298/Population!F298</f>
        <v>1.6507703595011005E-3</v>
      </c>
      <c r="CG298" s="144">
        <f>CA298/Population!G298</f>
        <v>0</v>
      </c>
      <c r="CH298" s="144">
        <f t="shared" si="399"/>
        <v>1.289106709052618E-3</v>
      </c>
      <c r="CI298" s="144">
        <f t="shared" si="400"/>
        <v>-1.6507703595011005E-3</v>
      </c>
      <c r="CJ298" s="144">
        <f t="shared" si="401"/>
        <v>-3.6166365044848253E-4</v>
      </c>
      <c r="CK298" s="143">
        <v>7</v>
      </c>
      <c r="CL298" s="143">
        <v>12</v>
      </c>
      <c r="CM298" s="143">
        <v>23</v>
      </c>
      <c r="CN298" s="143">
        <f t="shared" si="402"/>
        <v>5</v>
      </c>
      <c r="CO298" s="143">
        <f t="shared" si="403"/>
        <v>11</v>
      </c>
      <c r="CP298" s="143">
        <f t="shared" si="404"/>
        <v>16</v>
      </c>
      <c r="CQ298" s="144">
        <f>CK298/Population!E298</f>
        <v>1.265822776569689E-3</v>
      </c>
      <c r="CR298" s="144">
        <f>CL298/Population!F298</f>
        <v>2.2010271460014674E-3</v>
      </c>
      <c r="CS298" s="144">
        <f>CM298/Population!G298</f>
        <v>3.8694481830417226E-3</v>
      </c>
      <c r="CT298" s="144">
        <f t="shared" si="405"/>
        <v>9.3520436943177838E-4</v>
      </c>
      <c r="CU298" s="144">
        <f t="shared" si="406"/>
        <v>1.6684210370402552E-3</v>
      </c>
      <c r="CV298" s="144">
        <f t="shared" si="407"/>
        <v>2.6036254064720336E-3</v>
      </c>
      <c r="CW298" s="143">
        <v>6</v>
      </c>
      <c r="CX298" s="143">
        <v>13</v>
      </c>
      <c r="CY298" s="143">
        <v>0</v>
      </c>
      <c r="CZ298" s="143">
        <f t="shared" si="408"/>
        <v>7</v>
      </c>
      <c r="DA298" s="143">
        <f t="shared" si="409"/>
        <v>-13</v>
      </c>
      <c r="DB298" s="143">
        <f t="shared" si="410"/>
        <v>-6</v>
      </c>
      <c r="DC298" s="144">
        <f>CW298/Population!E298</f>
        <v>1.0849909513454476E-3</v>
      </c>
      <c r="DD298" s="144">
        <f>CX298/Population!F298</f>
        <v>2.3844460748349231E-3</v>
      </c>
      <c r="DE298" s="144">
        <f>CY298/Population!G298</f>
        <v>0</v>
      </c>
      <c r="DF298" s="144">
        <f t="shared" si="411"/>
        <v>1.2994551234894755E-3</v>
      </c>
      <c r="DG298" s="144">
        <f t="shared" si="412"/>
        <v>-2.3844460748349231E-3</v>
      </c>
      <c r="DH298" s="144">
        <f t="shared" si="413"/>
        <v>-1.0849909513454476E-3</v>
      </c>
      <c r="DI298" s="143">
        <v>1</v>
      </c>
      <c r="DJ298" s="143">
        <v>5</v>
      </c>
      <c r="DK298" s="143">
        <v>0</v>
      </c>
      <c r="DL298" s="143">
        <f t="shared" si="414"/>
        <v>4</v>
      </c>
      <c r="DM298" s="143">
        <f t="shared" si="415"/>
        <v>-5</v>
      </c>
      <c r="DN298" s="143">
        <f t="shared" si="416"/>
        <v>-1</v>
      </c>
      <c r="DO298" s="144">
        <f>DI298/Population!E298</f>
        <v>1.8083182522424127E-4</v>
      </c>
      <c r="DP298" s="144">
        <f>DJ298/Population!F298</f>
        <v>9.1709464416727803E-4</v>
      </c>
      <c r="DQ298" s="144">
        <f>DK298/Population!G298</f>
        <v>0</v>
      </c>
      <c r="DR298" s="144">
        <f t="shared" si="417"/>
        <v>7.3626281894303676E-4</v>
      </c>
      <c r="DS298" s="144">
        <f t="shared" si="418"/>
        <v>-9.1709464416727803E-4</v>
      </c>
      <c r="DT298" s="144">
        <f t="shared" si="419"/>
        <v>-1.8083182522424127E-4</v>
      </c>
      <c r="DU298" s="143">
        <v>1</v>
      </c>
      <c r="DV298" s="143">
        <v>6</v>
      </c>
      <c r="DW298" s="143">
        <v>0</v>
      </c>
      <c r="DX298" s="143">
        <f t="shared" si="420"/>
        <v>5</v>
      </c>
      <c r="DY298" s="143">
        <f t="shared" si="421"/>
        <v>-6</v>
      </c>
      <c r="DZ298" s="143">
        <f t="shared" si="422"/>
        <v>-1</v>
      </c>
      <c r="EA298" s="144">
        <f>DU298/Population!E298</f>
        <v>1.8083182522424127E-4</v>
      </c>
      <c r="EB298" s="144">
        <f>DV298/Population!F298</f>
        <v>1.1005135730007337E-3</v>
      </c>
      <c r="EC298" s="144">
        <f>DW298/Population!G298</f>
        <v>0</v>
      </c>
      <c r="ED298" s="144">
        <f t="shared" si="423"/>
        <v>9.1968174777649241E-4</v>
      </c>
      <c r="EE298" s="144">
        <f t="shared" si="424"/>
        <v>-1.1005135730007337E-3</v>
      </c>
      <c r="EF298" s="144">
        <f t="shared" si="425"/>
        <v>-1.8083182522424127E-4</v>
      </c>
      <c r="EG298" s="143">
        <v>8</v>
      </c>
      <c r="EH298" s="143">
        <v>5</v>
      </c>
      <c r="EI298" s="143">
        <v>164</v>
      </c>
      <c r="EJ298" s="143">
        <f t="shared" si="426"/>
        <v>-3</v>
      </c>
      <c r="EK298" s="143">
        <f t="shared" si="427"/>
        <v>159</v>
      </c>
      <c r="EL298" s="143">
        <f t="shared" si="428"/>
        <v>156</v>
      </c>
      <c r="EM298" s="144">
        <f>EG298/Population!E298</f>
        <v>1.4466546017939301E-3</v>
      </c>
      <c r="EN298" s="144">
        <f>EH298/Population!F298</f>
        <v>9.1709464416727803E-4</v>
      </c>
      <c r="EO298" s="144">
        <f>EI298/Population!G298</f>
        <v>2.759084791386272E-2</v>
      </c>
      <c r="EP298" s="144">
        <f t="shared" si="429"/>
        <v>-5.2955995762665211E-4</v>
      </c>
      <c r="EQ298" s="144">
        <f t="shared" si="430"/>
        <v>2.6673753269695441E-2</v>
      </c>
      <c r="ER298" s="144">
        <f t="shared" si="431"/>
        <v>2.6144193312068791E-2</v>
      </c>
    </row>
    <row r="299" spans="1:148" x14ac:dyDescent="0.25">
      <c r="A299" s="155">
        <v>42101031700</v>
      </c>
      <c r="B299" s="155" t="s">
        <v>3</v>
      </c>
      <c r="C299" s="155" t="s">
        <v>4</v>
      </c>
      <c r="D299" s="155" t="s">
        <v>300</v>
      </c>
      <c r="E299" s="143">
        <v>5465.999984</v>
      </c>
      <c r="F299" s="143">
        <v>4804</v>
      </c>
      <c r="G299" s="143">
        <v>2869</v>
      </c>
      <c r="H299" s="143">
        <f t="shared" si="360"/>
        <v>-661.99998400000004</v>
      </c>
      <c r="I299" s="143">
        <f t="shared" si="361"/>
        <v>-1935</v>
      </c>
      <c r="J299" s="143">
        <f t="shared" si="362"/>
        <v>-2596.999984</v>
      </c>
      <c r="K299" s="144">
        <f>E299/Population!E299</f>
        <v>0.97939437370906823</v>
      </c>
      <c r="L299" s="144">
        <f>F299/Population!F299</f>
        <v>0.87824497257769651</v>
      </c>
      <c r="M299" s="144">
        <f>G299/Population!G299</f>
        <v>0.48751062022090058</v>
      </c>
      <c r="N299" s="144">
        <f t="shared" si="363"/>
        <v>-0.10114940113137172</v>
      </c>
      <c r="O299" s="144">
        <f t="shared" si="364"/>
        <v>-0.39073435235679593</v>
      </c>
      <c r="P299" s="144">
        <f t="shared" si="365"/>
        <v>-0.49188375348816765</v>
      </c>
      <c r="Q299" s="143">
        <v>8</v>
      </c>
      <c r="R299" s="143">
        <v>249</v>
      </c>
      <c r="S299" s="143">
        <v>995</v>
      </c>
      <c r="T299" s="143">
        <f t="shared" si="366"/>
        <v>241</v>
      </c>
      <c r="U299" s="143">
        <f t="shared" si="367"/>
        <v>746</v>
      </c>
      <c r="V299" s="143">
        <f t="shared" si="368"/>
        <v>987</v>
      </c>
      <c r="W299" s="144">
        <f>Q299/Population!E299</f>
        <v>1.4334348724126425E-3</v>
      </c>
      <c r="X299" s="144">
        <f>R299/Population!F299</f>
        <v>4.5521023765996343E-2</v>
      </c>
      <c r="Y299" s="144">
        <f>S299/Population!G299</f>
        <v>0.16907391673746813</v>
      </c>
      <c r="Z299" s="144">
        <f t="shared" si="369"/>
        <v>4.4087588893583704E-2</v>
      </c>
      <c r="AA299" s="144">
        <f t="shared" si="370"/>
        <v>0.12355289297147179</v>
      </c>
      <c r="AB299" s="144">
        <f t="shared" si="371"/>
        <v>0.16764048186505548</v>
      </c>
      <c r="AC299" s="143">
        <v>75</v>
      </c>
      <c r="AD299" s="143">
        <v>267</v>
      </c>
      <c r="AE299" s="143">
        <v>916</v>
      </c>
      <c r="AF299" s="143">
        <f t="shared" si="372"/>
        <v>192</v>
      </c>
      <c r="AG299" s="143">
        <f t="shared" si="373"/>
        <v>649</v>
      </c>
      <c r="AH299" s="143">
        <f t="shared" si="374"/>
        <v>841</v>
      </c>
      <c r="AI299" s="144">
        <f>AC299/Population!E299</f>
        <v>1.3438451928868524E-2</v>
      </c>
      <c r="AJ299" s="144">
        <f>AD299/Population!F299</f>
        <v>4.881170018281536E-2</v>
      </c>
      <c r="AK299" s="144">
        <f>AE299/Population!G299</f>
        <v>0.15564995751911639</v>
      </c>
      <c r="AL299" s="144">
        <f t="shared" si="375"/>
        <v>3.5373248253946832E-2</v>
      </c>
      <c r="AM299" s="144">
        <f t="shared" si="376"/>
        <v>0.10683825733630103</v>
      </c>
      <c r="AN299" s="144">
        <f t="shared" si="377"/>
        <v>0.14221150559024787</v>
      </c>
      <c r="AO299" s="143">
        <v>28</v>
      </c>
      <c r="AP299" s="143">
        <v>104</v>
      </c>
      <c r="AQ299" s="143">
        <v>1105</v>
      </c>
      <c r="AR299" s="143">
        <f t="shared" si="378"/>
        <v>76</v>
      </c>
      <c r="AS299" s="143">
        <f t="shared" si="379"/>
        <v>1001</v>
      </c>
      <c r="AT299" s="143">
        <f t="shared" si="380"/>
        <v>1077</v>
      </c>
      <c r="AU299" s="144">
        <f>AO299/Population!E299</f>
        <v>5.0170220534442485E-3</v>
      </c>
      <c r="AV299" s="144">
        <f>AP299/Population!F299</f>
        <v>1.9012797074954298E-2</v>
      </c>
      <c r="AW299" s="144">
        <f>AQ299/Population!G299</f>
        <v>0.18776550552251486</v>
      </c>
      <c r="AX299" s="144">
        <f t="shared" si="381"/>
        <v>1.3995775021510049E-2</v>
      </c>
      <c r="AY299" s="144">
        <f t="shared" si="382"/>
        <v>0.16875270844756057</v>
      </c>
      <c r="AZ299" s="144">
        <f t="shared" si="383"/>
        <v>0.18274848346907061</v>
      </c>
      <c r="BA299" s="143">
        <v>3</v>
      </c>
      <c r="BB299" s="143">
        <v>23</v>
      </c>
      <c r="BC299" s="143">
        <v>0</v>
      </c>
      <c r="BD299" s="143">
        <f t="shared" si="384"/>
        <v>20</v>
      </c>
      <c r="BE299" s="143">
        <f t="shared" si="385"/>
        <v>-23</v>
      </c>
      <c r="BF299" s="143">
        <f t="shared" si="386"/>
        <v>-3</v>
      </c>
      <c r="BG299" s="144">
        <f>BA299/Population!E299</f>
        <v>5.3753807715474099E-4</v>
      </c>
      <c r="BH299" s="144">
        <f>BB299/Population!F299</f>
        <v>4.204753199268739E-3</v>
      </c>
      <c r="BI299" s="144">
        <f>BC299/Population!G299</f>
        <v>0</v>
      </c>
      <c r="BJ299" s="144">
        <f t="shared" si="387"/>
        <v>3.6672151221139979E-3</v>
      </c>
      <c r="BK299" s="144">
        <f t="shared" si="388"/>
        <v>-4.204753199268739E-3</v>
      </c>
      <c r="BL299" s="144">
        <f t="shared" si="389"/>
        <v>-5.3753807715474099E-4</v>
      </c>
      <c r="BM299" s="143">
        <v>1</v>
      </c>
      <c r="BN299" s="143">
        <v>0</v>
      </c>
      <c r="BO299" s="143">
        <v>0</v>
      </c>
      <c r="BP299" s="143">
        <f t="shared" si="390"/>
        <v>-1</v>
      </c>
      <c r="BQ299" s="143">
        <f t="shared" si="391"/>
        <v>0</v>
      </c>
      <c r="BR299" s="143">
        <f t="shared" si="392"/>
        <v>-1</v>
      </c>
      <c r="BS299" s="144">
        <f>BM299/Population!E299</f>
        <v>1.7917935905158031E-4</v>
      </c>
      <c r="BT299" s="144">
        <f>BN299/Population!F299</f>
        <v>0</v>
      </c>
      <c r="BU299" s="144">
        <f>BO299/Population!G299</f>
        <v>0</v>
      </c>
      <c r="BV299" s="144">
        <f t="shared" si="393"/>
        <v>-1.7917935905158031E-4</v>
      </c>
      <c r="BW299" s="144">
        <f t="shared" si="394"/>
        <v>0</v>
      </c>
      <c r="BX299" s="144">
        <f t="shared" si="395"/>
        <v>-1.7917935905158031E-4</v>
      </c>
      <c r="BY299" s="143">
        <v>4</v>
      </c>
      <c r="BZ299" s="143">
        <v>16</v>
      </c>
      <c r="CA299" s="143">
        <v>0</v>
      </c>
      <c r="CB299" s="143">
        <f t="shared" si="396"/>
        <v>12</v>
      </c>
      <c r="CC299" s="143">
        <f t="shared" si="397"/>
        <v>-16</v>
      </c>
      <c r="CD299" s="143">
        <f t="shared" si="398"/>
        <v>-4</v>
      </c>
      <c r="CE299" s="144">
        <f>BY299/Population!E299</f>
        <v>7.1671743620632124E-4</v>
      </c>
      <c r="CF299" s="144">
        <f>BZ299/Population!F299</f>
        <v>2.9250457038391227E-3</v>
      </c>
      <c r="CG299" s="144">
        <f>CA299/Population!G299</f>
        <v>0</v>
      </c>
      <c r="CH299" s="144">
        <f t="shared" si="399"/>
        <v>2.2083282676328012E-3</v>
      </c>
      <c r="CI299" s="144">
        <f t="shared" si="400"/>
        <v>-2.9250457038391227E-3</v>
      </c>
      <c r="CJ299" s="144">
        <f t="shared" si="401"/>
        <v>-7.1671743620632124E-4</v>
      </c>
      <c r="CK299" s="143">
        <v>11</v>
      </c>
      <c r="CL299" s="143">
        <v>29</v>
      </c>
      <c r="CM299" s="143">
        <v>1027</v>
      </c>
      <c r="CN299" s="143">
        <f t="shared" si="402"/>
        <v>18</v>
      </c>
      <c r="CO299" s="143">
        <f t="shared" si="403"/>
        <v>998</v>
      </c>
      <c r="CP299" s="143">
        <f t="shared" si="404"/>
        <v>1016</v>
      </c>
      <c r="CQ299" s="144">
        <f>CK299/Population!E299</f>
        <v>1.9709729495673836E-3</v>
      </c>
      <c r="CR299" s="144">
        <f>CL299/Population!F299</f>
        <v>5.3016453382084099E-3</v>
      </c>
      <c r="CS299" s="144">
        <f>CM299/Population!G299</f>
        <v>0.17451146983857263</v>
      </c>
      <c r="CT299" s="144">
        <f t="shared" si="405"/>
        <v>3.3306723886410263E-3</v>
      </c>
      <c r="CU299" s="144">
        <f t="shared" si="406"/>
        <v>0.16920982450036423</v>
      </c>
      <c r="CV299" s="144">
        <f t="shared" si="407"/>
        <v>0.17254049688900525</v>
      </c>
      <c r="CW299" s="143">
        <v>5</v>
      </c>
      <c r="CX299" s="143">
        <v>11</v>
      </c>
      <c r="CY299" s="143">
        <v>0</v>
      </c>
      <c r="CZ299" s="143">
        <f t="shared" si="408"/>
        <v>6</v>
      </c>
      <c r="DA299" s="143">
        <f t="shared" si="409"/>
        <v>-11</v>
      </c>
      <c r="DB299" s="143">
        <f t="shared" si="410"/>
        <v>-5</v>
      </c>
      <c r="DC299" s="144">
        <f>CW299/Population!E299</f>
        <v>8.9589679525790161E-4</v>
      </c>
      <c r="DD299" s="144">
        <f>CX299/Population!F299</f>
        <v>2.0109689213893968E-3</v>
      </c>
      <c r="DE299" s="144">
        <f>CY299/Population!G299</f>
        <v>0</v>
      </c>
      <c r="DF299" s="144">
        <f t="shared" si="411"/>
        <v>1.1150721261314952E-3</v>
      </c>
      <c r="DG299" s="144">
        <f t="shared" si="412"/>
        <v>-2.0109689213893968E-3</v>
      </c>
      <c r="DH299" s="144">
        <f t="shared" si="413"/>
        <v>-8.9589679525790161E-4</v>
      </c>
      <c r="DI299" s="143">
        <v>2</v>
      </c>
      <c r="DJ299" s="143">
        <v>1</v>
      </c>
      <c r="DK299" s="143">
        <v>0</v>
      </c>
      <c r="DL299" s="143">
        <f t="shared" si="414"/>
        <v>-1</v>
      </c>
      <c r="DM299" s="143">
        <f t="shared" si="415"/>
        <v>-1</v>
      </c>
      <c r="DN299" s="143">
        <f t="shared" si="416"/>
        <v>-2</v>
      </c>
      <c r="DO299" s="144">
        <f>DI299/Population!E299</f>
        <v>3.5835871810316062E-4</v>
      </c>
      <c r="DP299" s="144">
        <f>DJ299/Population!F299</f>
        <v>1.8281535648994517E-4</v>
      </c>
      <c r="DQ299" s="144">
        <f>DK299/Population!G299</f>
        <v>0</v>
      </c>
      <c r="DR299" s="144">
        <f t="shared" si="417"/>
        <v>-1.7554336161321546E-4</v>
      </c>
      <c r="DS299" s="144">
        <f t="shared" si="418"/>
        <v>-1.8281535648994517E-4</v>
      </c>
      <c r="DT299" s="144">
        <f t="shared" si="419"/>
        <v>-3.5835871810316062E-4</v>
      </c>
      <c r="DU299" s="143">
        <v>2</v>
      </c>
      <c r="DV299" s="143">
        <v>14</v>
      </c>
      <c r="DW299" s="143">
        <v>0</v>
      </c>
      <c r="DX299" s="143">
        <f t="shared" si="420"/>
        <v>12</v>
      </c>
      <c r="DY299" s="143">
        <f t="shared" si="421"/>
        <v>-14</v>
      </c>
      <c r="DZ299" s="143">
        <f t="shared" si="422"/>
        <v>-2</v>
      </c>
      <c r="EA299" s="144">
        <f>DU299/Population!E299</f>
        <v>3.5835871810316062E-4</v>
      </c>
      <c r="EB299" s="144">
        <f>DV299/Population!F299</f>
        <v>2.5594149908592322E-3</v>
      </c>
      <c r="EC299" s="144">
        <f>DW299/Population!G299</f>
        <v>0</v>
      </c>
      <c r="ED299" s="144">
        <f t="shared" si="423"/>
        <v>2.2010562727560715E-3</v>
      </c>
      <c r="EE299" s="144">
        <f t="shared" si="424"/>
        <v>-2.5594149908592322E-3</v>
      </c>
      <c r="EF299" s="144">
        <f t="shared" si="425"/>
        <v>-3.5835871810316062E-4</v>
      </c>
      <c r="EG299" s="143">
        <v>1</v>
      </c>
      <c r="EH299" s="143">
        <v>34</v>
      </c>
      <c r="EI299" s="143">
        <v>78</v>
      </c>
      <c r="EJ299" s="143">
        <f t="shared" si="426"/>
        <v>33</v>
      </c>
      <c r="EK299" s="143">
        <f t="shared" si="427"/>
        <v>44</v>
      </c>
      <c r="EL299" s="143">
        <f t="shared" si="428"/>
        <v>77</v>
      </c>
      <c r="EM299" s="144">
        <f>EG299/Population!E299</f>
        <v>1.7917935905158031E-4</v>
      </c>
      <c r="EN299" s="144">
        <f>EH299/Population!F299</f>
        <v>6.2157221206581353E-3</v>
      </c>
      <c r="EO299" s="144">
        <f>EI299/Population!G299</f>
        <v>1.3254035683942227E-2</v>
      </c>
      <c r="EP299" s="144">
        <f t="shared" si="429"/>
        <v>6.0365427616065554E-3</v>
      </c>
      <c r="EQ299" s="144">
        <f t="shared" si="430"/>
        <v>7.0383135632840913E-3</v>
      </c>
      <c r="ER299" s="144">
        <f t="shared" si="431"/>
        <v>1.3074856324890647E-2</v>
      </c>
    </row>
    <row r="300" spans="1:148" x14ac:dyDescent="0.25">
      <c r="A300" s="155">
        <v>42101031800</v>
      </c>
      <c r="B300" s="155" t="s">
        <v>3</v>
      </c>
      <c r="C300" s="155" t="s">
        <v>4</v>
      </c>
      <c r="D300" s="155" t="s">
        <v>301</v>
      </c>
      <c r="E300" s="143">
        <v>3277.8861010000001</v>
      </c>
      <c r="F300" s="143">
        <v>2582.1594239999999</v>
      </c>
      <c r="G300" s="143">
        <v>1161</v>
      </c>
      <c r="H300" s="143">
        <f t="shared" si="360"/>
        <v>-695.72667700000011</v>
      </c>
      <c r="I300" s="143">
        <f t="shared" si="361"/>
        <v>-1421.1594239999999</v>
      </c>
      <c r="J300" s="143">
        <f t="shared" si="362"/>
        <v>-2116.8861010000001</v>
      </c>
      <c r="K300" s="144">
        <f>E300/Population!E300</f>
        <v>0.96383101868034282</v>
      </c>
      <c r="L300" s="144">
        <f>F300/Population!F300</f>
        <v>0.74715259986923177</v>
      </c>
      <c r="M300" s="144">
        <f>G300/Population!G300</f>
        <v>0.31948266373142542</v>
      </c>
      <c r="N300" s="144">
        <f t="shared" si="363"/>
        <v>-0.21667841881111105</v>
      </c>
      <c r="O300" s="144">
        <f t="shared" si="364"/>
        <v>-0.42766993613780635</v>
      </c>
      <c r="P300" s="144">
        <f t="shared" si="365"/>
        <v>-0.6443483549489174</v>
      </c>
      <c r="Q300" s="143">
        <v>22.63325691</v>
      </c>
      <c r="R300" s="143">
        <v>413.30297849999999</v>
      </c>
      <c r="S300" s="143">
        <v>1101</v>
      </c>
      <c r="T300" s="143">
        <f t="shared" si="366"/>
        <v>390.66972158999999</v>
      </c>
      <c r="U300" s="143">
        <f t="shared" si="367"/>
        <v>687.69702150000001</v>
      </c>
      <c r="V300" s="143">
        <f t="shared" si="368"/>
        <v>1078.36674309</v>
      </c>
      <c r="W300" s="144">
        <f>Q300/Population!E300</f>
        <v>6.6550924563742826E-3</v>
      </c>
      <c r="X300" s="144">
        <f>R300/Population!F300</f>
        <v>0.11958998040547483</v>
      </c>
      <c r="Y300" s="144">
        <f>S300/Population!G300</f>
        <v>0.30297193175564119</v>
      </c>
      <c r="Z300" s="144">
        <f t="shared" si="369"/>
        <v>0.11293488794910055</v>
      </c>
      <c r="AA300" s="144">
        <f t="shared" si="370"/>
        <v>0.18338195135016636</v>
      </c>
      <c r="AB300" s="144">
        <f t="shared" si="371"/>
        <v>0.29631683929926689</v>
      </c>
      <c r="AC300" s="143">
        <v>78.724372860000003</v>
      </c>
      <c r="AD300" s="143">
        <v>318.83370969999999</v>
      </c>
      <c r="AE300" s="143">
        <v>848</v>
      </c>
      <c r="AF300" s="143">
        <f t="shared" si="372"/>
        <v>240.10933683999997</v>
      </c>
      <c r="AG300" s="143">
        <f t="shared" si="373"/>
        <v>529.16629030000001</v>
      </c>
      <c r="AH300" s="143">
        <f t="shared" si="374"/>
        <v>769.27562713999998</v>
      </c>
      <c r="AI300" s="144">
        <f>AC300/Population!E300</f>
        <v>2.3148147968130067E-2</v>
      </c>
      <c r="AJ300" s="144">
        <f>AD300/Population!F300</f>
        <v>9.225512294639282E-2</v>
      </c>
      <c r="AK300" s="144">
        <f>AE300/Population!G300</f>
        <v>0.23335167859108422</v>
      </c>
      <c r="AL300" s="144">
        <f t="shared" si="375"/>
        <v>6.910697497826275E-2</v>
      </c>
      <c r="AM300" s="144">
        <f t="shared" si="376"/>
        <v>0.1410965556446914</v>
      </c>
      <c r="AN300" s="144">
        <f t="shared" si="377"/>
        <v>0.21020353062295416</v>
      </c>
      <c r="AO300" s="143">
        <v>21.649202349999999</v>
      </c>
      <c r="AP300" s="143">
        <v>95.453308109999995</v>
      </c>
      <c r="AQ300" s="143">
        <v>436</v>
      </c>
      <c r="AR300" s="143">
        <f t="shared" si="378"/>
        <v>73.804105759999999</v>
      </c>
      <c r="AS300" s="143">
        <f t="shared" si="379"/>
        <v>340.54669189000003</v>
      </c>
      <c r="AT300" s="143">
        <f t="shared" si="380"/>
        <v>414.35079765</v>
      </c>
      <c r="AU300" s="144">
        <f>AO300/Population!E300</f>
        <v>6.3657406363972291E-3</v>
      </c>
      <c r="AV300" s="144">
        <f>AP300/Population!F300</f>
        <v>2.7619591051441336E-2</v>
      </c>
      <c r="AW300" s="144">
        <f>AQ300/Population!G300</f>
        <v>0.11997798569069895</v>
      </c>
      <c r="AX300" s="144">
        <f t="shared" si="381"/>
        <v>2.1253850415044108E-2</v>
      </c>
      <c r="AY300" s="144">
        <f t="shared" si="382"/>
        <v>9.2358394639257615E-2</v>
      </c>
      <c r="AZ300" s="144">
        <f t="shared" si="383"/>
        <v>0.11361224505430172</v>
      </c>
      <c r="BA300" s="143">
        <v>0</v>
      </c>
      <c r="BB300" s="143">
        <v>9.8405466080000004</v>
      </c>
      <c r="BC300" s="143">
        <v>29</v>
      </c>
      <c r="BD300" s="143">
        <f t="shared" si="384"/>
        <v>9.8405466080000004</v>
      </c>
      <c r="BE300" s="143">
        <f t="shared" si="385"/>
        <v>19.159453392</v>
      </c>
      <c r="BF300" s="143">
        <f t="shared" si="386"/>
        <v>29</v>
      </c>
      <c r="BG300" s="144">
        <f>BA300/Population!E300</f>
        <v>0</v>
      </c>
      <c r="BH300" s="144">
        <f>BB300/Population!F300</f>
        <v>2.8473803414167313E-3</v>
      </c>
      <c r="BI300" s="144">
        <f>BC300/Population!G300</f>
        <v>7.980187121629059E-3</v>
      </c>
      <c r="BJ300" s="144">
        <f t="shared" si="387"/>
        <v>2.8473803414167313E-3</v>
      </c>
      <c r="BK300" s="144">
        <f t="shared" si="388"/>
        <v>5.1328067802123272E-3</v>
      </c>
      <c r="BL300" s="144">
        <f t="shared" si="389"/>
        <v>7.980187121629059E-3</v>
      </c>
      <c r="BM300" s="143">
        <v>0</v>
      </c>
      <c r="BN300" s="143">
        <v>0</v>
      </c>
      <c r="BO300" s="143">
        <v>0</v>
      </c>
      <c r="BP300" s="143">
        <f t="shared" si="390"/>
        <v>0</v>
      </c>
      <c r="BQ300" s="143">
        <f t="shared" si="391"/>
        <v>0</v>
      </c>
      <c r="BR300" s="143">
        <f t="shared" si="392"/>
        <v>0</v>
      </c>
      <c r="BS300" s="144">
        <f>BM300/Population!E300</f>
        <v>0</v>
      </c>
      <c r="BT300" s="144">
        <f>BN300/Population!F300</f>
        <v>0</v>
      </c>
      <c r="BU300" s="144">
        <f>BO300/Population!G300</f>
        <v>0</v>
      </c>
      <c r="BV300" s="144">
        <f t="shared" si="393"/>
        <v>0</v>
      </c>
      <c r="BW300" s="144">
        <f t="shared" si="394"/>
        <v>0</v>
      </c>
      <c r="BX300" s="144">
        <f t="shared" si="395"/>
        <v>0</v>
      </c>
      <c r="BY300" s="143">
        <v>3.9362187390000001</v>
      </c>
      <c r="BZ300" s="143">
        <v>14.760820389999999</v>
      </c>
      <c r="CA300" s="143">
        <v>43</v>
      </c>
      <c r="CB300" s="143">
        <f t="shared" si="396"/>
        <v>10.824601650999998</v>
      </c>
      <c r="CC300" s="143">
        <f t="shared" si="397"/>
        <v>28.239179610000001</v>
      </c>
      <c r="CD300" s="143">
        <f t="shared" si="398"/>
        <v>39.063781261000003</v>
      </c>
      <c r="CE300" s="144">
        <f>BY300/Population!E300</f>
        <v>1.1574074266343841E-3</v>
      </c>
      <c r="CF300" s="144">
        <f>BZ300/Population!F300</f>
        <v>4.2710706504352795E-3</v>
      </c>
      <c r="CG300" s="144">
        <f>CA300/Population!G300</f>
        <v>1.1832691249312053E-2</v>
      </c>
      <c r="CH300" s="144">
        <f t="shared" si="399"/>
        <v>3.1136632238008954E-3</v>
      </c>
      <c r="CI300" s="144">
        <f t="shared" si="400"/>
        <v>7.5616205988767735E-3</v>
      </c>
      <c r="CJ300" s="144">
        <f t="shared" si="401"/>
        <v>1.067528382267767E-2</v>
      </c>
      <c r="CK300" s="143">
        <v>8.8564920429999994</v>
      </c>
      <c r="CL300" s="143">
        <v>16.728929520000001</v>
      </c>
      <c r="CM300" s="143">
        <v>90</v>
      </c>
      <c r="CN300" s="143">
        <f t="shared" si="402"/>
        <v>7.8724374770000018</v>
      </c>
      <c r="CO300" s="143">
        <f t="shared" si="403"/>
        <v>73.271070479999992</v>
      </c>
      <c r="CP300" s="143">
        <f t="shared" si="404"/>
        <v>81.143507956999997</v>
      </c>
      <c r="CQ300" s="144">
        <f>CK300/Population!E300</f>
        <v>2.6041666747160233E-3</v>
      </c>
      <c r="CR300" s="144">
        <f>CL300/Population!F300</f>
        <v>4.8405466632788123E-3</v>
      </c>
      <c r="CS300" s="144">
        <f>CM300/Population!G300</f>
        <v>2.4766097963676389E-2</v>
      </c>
      <c r="CT300" s="144">
        <f t="shared" si="405"/>
        <v>2.2363799885627891E-3</v>
      </c>
      <c r="CU300" s="144">
        <f t="shared" si="406"/>
        <v>1.9925551300397578E-2</v>
      </c>
      <c r="CV300" s="144">
        <f t="shared" si="407"/>
        <v>2.2161931288960365E-2</v>
      </c>
      <c r="CW300" s="143">
        <v>0</v>
      </c>
      <c r="CX300" s="143">
        <v>6.888382912</v>
      </c>
      <c r="CY300" s="143">
        <v>68</v>
      </c>
      <c r="CZ300" s="143">
        <f t="shared" si="408"/>
        <v>6.888382912</v>
      </c>
      <c r="DA300" s="143">
        <f t="shared" si="409"/>
        <v>61.111617088000003</v>
      </c>
      <c r="DB300" s="143">
        <f t="shared" si="410"/>
        <v>68</v>
      </c>
      <c r="DC300" s="144">
        <f>CW300/Population!E300</f>
        <v>0</v>
      </c>
      <c r="DD300" s="144">
        <f>CX300/Population!F300</f>
        <v>1.993166321862081E-3</v>
      </c>
      <c r="DE300" s="144">
        <f>CY300/Population!G300</f>
        <v>1.8712162905888827E-2</v>
      </c>
      <c r="DF300" s="144">
        <f t="shared" si="411"/>
        <v>1.993166321862081E-3</v>
      </c>
      <c r="DG300" s="144">
        <f t="shared" si="412"/>
        <v>1.6718996584026747E-2</v>
      </c>
      <c r="DH300" s="144">
        <f t="shared" si="413"/>
        <v>1.8712162905888827E-2</v>
      </c>
      <c r="DI300" s="143">
        <v>0.98405468500000004</v>
      </c>
      <c r="DJ300" s="143">
        <v>1.968109369</v>
      </c>
      <c r="DK300" s="143">
        <v>0</v>
      </c>
      <c r="DL300" s="143">
        <f t="shared" si="414"/>
        <v>0.98405468399999996</v>
      </c>
      <c r="DM300" s="143">
        <f t="shared" si="415"/>
        <v>-1.968109369</v>
      </c>
      <c r="DN300" s="143">
        <f t="shared" si="416"/>
        <v>-0.98405468500000004</v>
      </c>
      <c r="DO300" s="144">
        <f>DI300/Population!E300</f>
        <v>2.8935185673210613E-4</v>
      </c>
      <c r="DP300" s="144">
        <f>DJ300/Population!F300</f>
        <v>5.6947608199862379E-4</v>
      </c>
      <c r="DQ300" s="144">
        <f>DK300/Population!G300</f>
        <v>0</v>
      </c>
      <c r="DR300" s="144">
        <f t="shared" si="417"/>
        <v>2.8012422526651766E-4</v>
      </c>
      <c r="DS300" s="144">
        <f t="shared" si="418"/>
        <v>-5.6947608199862379E-4</v>
      </c>
      <c r="DT300" s="144">
        <f t="shared" si="419"/>
        <v>-2.8935185673210613E-4</v>
      </c>
      <c r="DU300" s="143">
        <v>2.9521639350000002</v>
      </c>
      <c r="DV300" s="143">
        <v>5.9043283459999998</v>
      </c>
      <c r="DW300" s="143">
        <v>0</v>
      </c>
      <c r="DX300" s="143">
        <f t="shared" si="420"/>
        <v>2.9521644109999996</v>
      </c>
      <c r="DY300" s="143">
        <f t="shared" si="421"/>
        <v>-5.9043283459999998</v>
      </c>
      <c r="DZ300" s="143">
        <f t="shared" si="422"/>
        <v>-2.9521639350000002</v>
      </c>
      <c r="EA300" s="144">
        <f>DU300/Population!E300</f>
        <v>8.6805553491146751E-4</v>
      </c>
      <c r="EB300" s="144">
        <f>DV300/Population!F300</f>
        <v>1.708428315150963E-3</v>
      </c>
      <c r="EC300" s="144">
        <f>DW300/Population!G300</f>
        <v>0</v>
      </c>
      <c r="ED300" s="144">
        <f t="shared" si="423"/>
        <v>8.4037278023949545E-4</v>
      </c>
      <c r="EE300" s="144">
        <f t="shared" si="424"/>
        <v>-1.708428315150963E-3</v>
      </c>
      <c r="EF300" s="144">
        <f t="shared" si="425"/>
        <v>-8.6805553491146751E-4</v>
      </c>
      <c r="EG300" s="143">
        <v>1.968109369</v>
      </c>
      <c r="EH300" s="143">
        <v>42.314350130000001</v>
      </c>
      <c r="EI300" s="143">
        <v>198</v>
      </c>
      <c r="EJ300" s="143">
        <f t="shared" si="426"/>
        <v>40.346240761000004</v>
      </c>
      <c r="EK300" s="143">
        <f t="shared" si="427"/>
        <v>155.68564986999999</v>
      </c>
      <c r="EL300" s="143">
        <f t="shared" si="428"/>
        <v>196.03189063100001</v>
      </c>
      <c r="EM300" s="144">
        <f>EG300/Population!E300</f>
        <v>5.7870371317017175E-4</v>
      </c>
      <c r="EN300" s="144">
        <f>EH300/Population!F300</f>
        <v>1.2243735385800279E-2</v>
      </c>
      <c r="EO300" s="144">
        <f>EI300/Population!G300</f>
        <v>5.4485415520088058E-2</v>
      </c>
      <c r="EP300" s="144">
        <f t="shared" si="429"/>
        <v>1.1665031672630107E-2</v>
      </c>
      <c r="EQ300" s="144">
        <f t="shared" si="430"/>
        <v>4.2241680134287779E-2</v>
      </c>
      <c r="ER300" s="144">
        <f t="shared" si="431"/>
        <v>5.390671180691789E-2</v>
      </c>
    </row>
    <row r="301" spans="1:148" x14ac:dyDescent="0.25">
      <c r="A301" s="155">
        <v>42101031900</v>
      </c>
      <c r="B301" s="155" t="s">
        <v>3</v>
      </c>
      <c r="C301" s="155" t="s">
        <v>4</v>
      </c>
      <c r="D301" s="155" t="s">
        <v>302</v>
      </c>
      <c r="E301" s="143">
        <v>4719.0000179999997</v>
      </c>
      <c r="F301" s="143">
        <v>4142</v>
      </c>
      <c r="G301" s="143">
        <v>2105</v>
      </c>
      <c r="H301" s="143">
        <f t="shared" si="360"/>
        <v>-577.00001799999973</v>
      </c>
      <c r="I301" s="143">
        <f t="shared" si="361"/>
        <v>-2037</v>
      </c>
      <c r="J301" s="143">
        <f t="shared" si="362"/>
        <v>-2614.0000179999997</v>
      </c>
      <c r="K301" s="144">
        <f>E301/Population!E301</f>
        <v>0.98108108094791247</v>
      </c>
      <c r="L301" s="144">
        <f>F301/Population!F301</f>
        <v>0.8969250757903855</v>
      </c>
      <c r="M301" s="144">
        <f>G301/Population!G301</f>
        <v>0.45074946466809424</v>
      </c>
      <c r="N301" s="144">
        <f t="shared" si="363"/>
        <v>-8.415600515752697E-2</v>
      </c>
      <c r="O301" s="144">
        <f t="shared" si="364"/>
        <v>-0.44617561112229126</v>
      </c>
      <c r="P301" s="144">
        <f t="shared" si="365"/>
        <v>-0.53033161627981817</v>
      </c>
      <c r="Q301" s="143">
        <v>5</v>
      </c>
      <c r="R301" s="143">
        <v>157</v>
      </c>
      <c r="S301" s="143">
        <v>899</v>
      </c>
      <c r="T301" s="143">
        <f t="shared" si="366"/>
        <v>152</v>
      </c>
      <c r="U301" s="143">
        <f t="shared" si="367"/>
        <v>742</v>
      </c>
      <c r="V301" s="143">
        <f t="shared" si="368"/>
        <v>894</v>
      </c>
      <c r="W301" s="144">
        <f>Q301/Population!E301</f>
        <v>1.0395010353949023E-3</v>
      </c>
      <c r="X301" s="144">
        <f>R301/Population!F301</f>
        <v>3.3997401472498918E-2</v>
      </c>
      <c r="Y301" s="144">
        <f>S301/Population!G301</f>
        <v>0.19250535331905783</v>
      </c>
      <c r="Z301" s="144">
        <f t="shared" si="369"/>
        <v>3.2957900437104018E-2</v>
      </c>
      <c r="AA301" s="144">
        <f t="shared" si="370"/>
        <v>0.15850795184655891</v>
      </c>
      <c r="AB301" s="144">
        <f t="shared" si="371"/>
        <v>0.19146585228366292</v>
      </c>
      <c r="AC301" s="143">
        <v>61</v>
      </c>
      <c r="AD301" s="143">
        <v>273</v>
      </c>
      <c r="AE301" s="143">
        <v>1515</v>
      </c>
      <c r="AF301" s="143">
        <f t="shared" si="372"/>
        <v>212</v>
      </c>
      <c r="AG301" s="143">
        <f t="shared" si="373"/>
        <v>1242</v>
      </c>
      <c r="AH301" s="143">
        <f t="shared" si="374"/>
        <v>1454</v>
      </c>
      <c r="AI301" s="144">
        <f>AC301/Population!E301</f>
        <v>1.2681912631817808E-2</v>
      </c>
      <c r="AJ301" s="144">
        <f>AD301/Population!F301</f>
        <v>5.9116500649631878E-2</v>
      </c>
      <c r="AK301" s="144">
        <f>AE301/Population!G301</f>
        <v>0.32441113490364026</v>
      </c>
      <c r="AL301" s="144">
        <f t="shared" si="375"/>
        <v>4.6434588017814069E-2</v>
      </c>
      <c r="AM301" s="144">
        <f t="shared" si="376"/>
        <v>0.2652946342540084</v>
      </c>
      <c r="AN301" s="144">
        <f t="shared" si="377"/>
        <v>0.31172922227182248</v>
      </c>
      <c r="AO301" s="143">
        <v>17</v>
      </c>
      <c r="AP301" s="143">
        <v>27</v>
      </c>
      <c r="AQ301" s="143">
        <v>81</v>
      </c>
      <c r="AR301" s="143">
        <f t="shared" si="378"/>
        <v>10</v>
      </c>
      <c r="AS301" s="143">
        <f t="shared" si="379"/>
        <v>54</v>
      </c>
      <c r="AT301" s="143">
        <f t="shared" si="380"/>
        <v>64</v>
      </c>
      <c r="AU301" s="144">
        <f>AO301/Population!E301</f>
        <v>3.5343035203426677E-3</v>
      </c>
      <c r="AV301" s="144">
        <f>AP301/Population!F301</f>
        <v>5.8466868774361197E-3</v>
      </c>
      <c r="AW301" s="144">
        <f>AQ301/Population!G301</f>
        <v>1.734475374732334E-2</v>
      </c>
      <c r="AX301" s="144">
        <f t="shared" si="381"/>
        <v>2.3123833570934519E-3</v>
      </c>
      <c r="AY301" s="144">
        <f t="shared" si="382"/>
        <v>1.1498066869887219E-2</v>
      </c>
      <c r="AZ301" s="144">
        <f t="shared" si="383"/>
        <v>1.3810450226980672E-2</v>
      </c>
      <c r="BA301" s="143">
        <v>8</v>
      </c>
      <c r="BB301" s="143">
        <v>8</v>
      </c>
      <c r="BC301" s="143">
        <v>0</v>
      </c>
      <c r="BD301" s="143">
        <f t="shared" si="384"/>
        <v>0</v>
      </c>
      <c r="BE301" s="143">
        <f t="shared" si="385"/>
        <v>-8</v>
      </c>
      <c r="BF301" s="143">
        <f t="shared" si="386"/>
        <v>-8</v>
      </c>
      <c r="BG301" s="144">
        <f>BA301/Population!E301</f>
        <v>1.6632016566318437E-3</v>
      </c>
      <c r="BH301" s="144">
        <f>BB301/Population!F301</f>
        <v>1.7323516673884798E-3</v>
      </c>
      <c r="BI301" s="144">
        <f>BC301/Population!G301</f>
        <v>0</v>
      </c>
      <c r="BJ301" s="144">
        <f t="shared" si="387"/>
        <v>6.9150010756636061E-5</v>
      </c>
      <c r="BK301" s="144">
        <f t="shared" si="388"/>
        <v>-1.7323516673884798E-3</v>
      </c>
      <c r="BL301" s="144">
        <f t="shared" si="389"/>
        <v>-1.6632016566318437E-3</v>
      </c>
      <c r="BM301" s="143">
        <v>0</v>
      </c>
      <c r="BN301" s="143">
        <v>0</v>
      </c>
      <c r="BO301" s="143">
        <v>0</v>
      </c>
      <c r="BP301" s="143">
        <f t="shared" si="390"/>
        <v>0</v>
      </c>
      <c r="BQ301" s="143">
        <f t="shared" si="391"/>
        <v>0</v>
      </c>
      <c r="BR301" s="143">
        <f t="shared" si="392"/>
        <v>0</v>
      </c>
      <c r="BS301" s="144">
        <f>BM301/Population!E301</f>
        <v>0</v>
      </c>
      <c r="BT301" s="144">
        <f>BN301/Population!F301</f>
        <v>0</v>
      </c>
      <c r="BU301" s="144">
        <f>BO301/Population!G301</f>
        <v>0</v>
      </c>
      <c r="BV301" s="144">
        <f t="shared" si="393"/>
        <v>0</v>
      </c>
      <c r="BW301" s="144">
        <f t="shared" si="394"/>
        <v>0</v>
      </c>
      <c r="BX301" s="144">
        <f t="shared" si="395"/>
        <v>0</v>
      </c>
      <c r="BY301" s="143">
        <v>1</v>
      </c>
      <c r="BZ301" s="143">
        <v>2</v>
      </c>
      <c r="CA301" s="143">
        <v>20</v>
      </c>
      <c r="CB301" s="143">
        <f t="shared" si="396"/>
        <v>1</v>
      </c>
      <c r="CC301" s="143">
        <f t="shared" si="397"/>
        <v>18</v>
      </c>
      <c r="CD301" s="143">
        <f t="shared" si="398"/>
        <v>19</v>
      </c>
      <c r="CE301" s="144">
        <f>BY301/Population!E301</f>
        <v>2.0790020707898047E-4</v>
      </c>
      <c r="CF301" s="144">
        <f>BZ301/Population!F301</f>
        <v>4.3308791684711995E-4</v>
      </c>
      <c r="CG301" s="144">
        <f>CA301/Population!G301</f>
        <v>4.2826552462526769E-3</v>
      </c>
      <c r="CH301" s="144">
        <f t="shared" si="399"/>
        <v>2.2518770976813948E-4</v>
      </c>
      <c r="CI301" s="144">
        <f t="shared" si="400"/>
        <v>3.849567329405557E-3</v>
      </c>
      <c r="CJ301" s="144">
        <f t="shared" si="401"/>
        <v>4.0747550391736966E-3</v>
      </c>
      <c r="CK301" s="143">
        <v>5</v>
      </c>
      <c r="CL301" s="143">
        <v>7</v>
      </c>
      <c r="CM301" s="143">
        <v>41</v>
      </c>
      <c r="CN301" s="143">
        <f t="shared" si="402"/>
        <v>2</v>
      </c>
      <c r="CO301" s="143">
        <f t="shared" si="403"/>
        <v>34</v>
      </c>
      <c r="CP301" s="143">
        <f t="shared" si="404"/>
        <v>36</v>
      </c>
      <c r="CQ301" s="144">
        <f>CK301/Population!E301</f>
        <v>1.0395010353949023E-3</v>
      </c>
      <c r="CR301" s="144">
        <f>CL301/Population!F301</f>
        <v>1.5158077089649198E-3</v>
      </c>
      <c r="CS301" s="144">
        <f>CM301/Population!G301</f>
        <v>8.7794432548179875E-3</v>
      </c>
      <c r="CT301" s="144">
        <f t="shared" si="405"/>
        <v>4.763066735700176E-4</v>
      </c>
      <c r="CU301" s="144">
        <f t="shared" si="406"/>
        <v>7.2636355458530677E-3</v>
      </c>
      <c r="CV301" s="144">
        <f t="shared" si="407"/>
        <v>7.7399422194230853E-3</v>
      </c>
      <c r="CW301" s="143">
        <v>1</v>
      </c>
      <c r="CX301" s="143">
        <v>9</v>
      </c>
      <c r="CY301" s="143">
        <v>0</v>
      </c>
      <c r="CZ301" s="143">
        <f t="shared" si="408"/>
        <v>8</v>
      </c>
      <c r="DA301" s="143">
        <f t="shared" si="409"/>
        <v>-9</v>
      </c>
      <c r="DB301" s="143">
        <f t="shared" si="410"/>
        <v>-1</v>
      </c>
      <c r="DC301" s="144">
        <f>CW301/Population!E301</f>
        <v>2.0790020707898047E-4</v>
      </c>
      <c r="DD301" s="144">
        <f>CX301/Population!F301</f>
        <v>1.9488956258120397E-3</v>
      </c>
      <c r="DE301" s="144">
        <f>CY301/Population!G301</f>
        <v>0</v>
      </c>
      <c r="DF301" s="144">
        <f t="shared" si="411"/>
        <v>1.7409954187330592E-3</v>
      </c>
      <c r="DG301" s="144">
        <f t="shared" si="412"/>
        <v>-1.9488956258120397E-3</v>
      </c>
      <c r="DH301" s="144">
        <f t="shared" si="413"/>
        <v>-2.0790020707898047E-4</v>
      </c>
      <c r="DI301" s="143">
        <v>0</v>
      </c>
      <c r="DJ301" s="143">
        <v>0</v>
      </c>
      <c r="DK301" s="143">
        <v>0</v>
      </c>
      <c r="DL301" s="143">
        <f t="shared" si="414"/>
        <v>0</v>
      </c>
      <c r="DM301" s="143">
        <f t="shared" si="415"/>
        <v>0</v>
      </c>
      <c r="DN301" s="143">
        <f t="shared" si="416"/>
        <v>0</v>
      </c>
      <c r="DO301" s="144">
        <f>DI301/Population!E301</f>
        <v>0</v>
      </c>
      <c r="DP301" s="144">
        <f>DJ301/Population!F301</f>
        <v>0</v>
      </c>
      <c r="DQ301" s="144">
        <f>DK301/Population!G301</f>
        <v>0</v>
      </c>
      <c r="DR301" s="144">
        <f t="shared" si="417"/>
        <v>0</v>
      </c>
      <c r="DS301" s="144">
        <f t="shared" si="418"/>
        <v>0</v>
      </c>
      <c r="DT301" s="144">
        <f t="shared" si="419"/>
        <v>0</v>
      </c>
      <c r="DU301" s="143">
        <v>6</v>
      </c>
      <c r="DV301" s="143">
        <v>6</v>
      </c>
      <c r="DW301" s="143">
        <v>0</v>
      </c>
      <c r="DX301" s="143">
        <f t="shared" si="420"/>
        <v>0</v>
      </c>
      <c r="DY301" s="143">
        <f t="shared" si="421"/>
        <v>-6</v>
      </c>
      <c r="DZ301" s="143">
        <f t="shared" si="422"/>
        <v>-6</v>
      </c>
      <c r="EA301" s="144">
        <f>DU301/Population!E301</f>
        <v>1.2474012424738827E-3</v>
      </c>
      <c r="EB301" s="144">
        <f>DV301/Population!F301</f>
        <v>1.2992637505413599E-3</v>
      </c>
      <c r="EC301" s="144">
        <f>DW301/Population!G301</f>
        <v>0</v>
      </c>
      <c r="ED301" s="144">
        <f t="shared" si="423"/>
        <v>5.1862508067477154E-5</v>
      </c>
      <c r="EE301" s="144">
        <f t="shared" si="424"/>
        <v>-1.2992637505413599E-3</v>
      </c>
      <c r="EF301" s="144">
        <f t="shared" si="425"/>
        <v>-1.2474012424738827E-3</v>
      </c>
      <c r="EG301" s="143">
        <v>0</v>
      </c>
      <c r="EH301" s="143">
        <v>3</v>
      </c>
      <c r="EI301" s="143">
        <v>20</v>
      </c>
      <c r="EJ301" s="143">
        <f t="shared" si="426"/>
        <v>3</v>
      </c>
      <c r="EK301" s="143">
        <f t="shared" si="427"/>
        <v>17</v>
      </c>
      <c r="EL301" s="143">
        <f t="shared" si="428"/>
        <v>20</v>
      </c>
      <c r="EM301" s="144">
        <f>EG301/Population!E301</f>
        <v>0</v>
      </c>
      <c r="EN301" s="144">
        <f>EH301/Population!F301</f>
        <v>6.4963187527067995E-4</v>
      </c>
      <c r="EO301" s="144">
        <f>EI301/Population!G301</f>
        <v>4.2826552462526769E-3</v>
      </c>
      <c r="EP301" s="144">
        <f t="shared" si="429"/>
        <v>6.4963187527067995E-4</v>
      </c>
      <c r="EQ301" s="144">
        <f t="shared" si="430"/>
        <v>3.6330233709819968E-3</v>
      </c>
      <c r="ER301" s="144">
        <f t="shared" si="431"/>
        <v>4.2826552462526769E-3</v>
      </c>
    </row>
    <row r="302" spans="1:148" x14ac:dyDescent="0.25">
      <c r="A302" s="155">
        <v>42101032000</v>
      </c>
      <c r="B302" s="155" t="s">
        <v>3</v>
      </c>
      <c r="C302" s="155" t="s">
        <v>4</v>
      </c>
      <c r="D302" s="155" t="s">
        <v>303</v>
      </c>
      <c r="E302" s="143">
        <v>6334.9999809999999</v>
      </c>
      <c r="F302" s="143">
        <v>5769</v>
      </c>
      <c r="G302" s="143">
        <v>4788</v>
      </c>
      <c r="H302" s="143">
        <f t="shared" si="360"/>
        <v>-565.99998099999993</v>
      </c>
      <c r="I302" s="143">
        <f t="shared" si="361"/>
        <v>-981</v>
      </c>
      <c r="J302" s="143">
        <f t="shared" si="362"/>
        <v>-1546.9999809999999</v>
      </c>
      <c r="K302" s="144">
        <f>E302/Population!E302</f>
        <v>0.98232284085074539</v>
      </c>
      <c r="L302" s="144">
        <f>F302/Population!F302</f>
        <v>0.93063397322148733</v>
      </c>
      <c r="M302" s="144">
        <f>G302/Population!G302</f>
        <v>0.63831489134782027</v>
      </c>
      <c r="N302" s="144">
        <f t="shared" si="363"/>
        <v>-5.1688867629258062E-2</v>
      </c>
      <c r="O302" s="144">
        <f t="shared" si="364"/>
        <v>-0.29231908187366706</v>
      </c>
      <c r="P302" s="144">
        <f t="shared" si="365"/>
        <v>-0.34400794950292513</v>
      </c>
      <c r="Q302" s="143">
        <v>1</v>
      </c>
      <c r="R302" s="143">
        <v>111</v>
      </c>
      <c r="S302" s="143">
        <v>1228</v>
      </c>
      <c r="T302" s="143">
        <f t="shared" si="366"/>
        <v>110</v>
      </c>
      <c r="U302" s="143">
        <f t="shared" si="367"/>
        <v>1117</v>
      </c>
      <c r="V302" s="143">
        <f t="shared" si="368"/>
        <v>1227</v>
      </c>
      <c r="W302" s="144">
        <f>Q302/Population!E302</f>
        <v>1.5506280091506528E-4</v>
      </c>
      <c r="X302" s="144">
        <f>R302/Population!F302</f>
        <v>1.7906113889336991E-2</v>
      </c>
      <c r="Y302" s="144">
        <f>S302/Population!G302</f>
        <v>0.16371150513264898</v>
      </c>
      <c r="Z302" s="144">
        <f t="shared" si="369"/>
        <v>1.7751051088421926E-2</v>
      </c>
      <c r="AA302" s="144">
        <f t="shared" si="370"/>
        <v>0.14580539124331199</v>
      </c>
      <c r="AB302" s="144">
        <f t="shared" si="371"/>
        <v>0.16355644233173391</v>
      </c>
      <c r="AC302" s="143">
        <v>65</v>
      </c>
      <c r="AD302" s="143">
        <v>211</v>
      </c>
      <c r="AE302" s="143">
        <v>954</v>
      </c>
      <c r="AF302" s="143">
        <f t="shared" si="372"/>
        <v>146</v>
      </c>
      <c r="AG302" s="143">
        <f t="shared" si="373"/>
        <v>743</v>
      </c>
      <c r="AH302" s="143">
        <f t="shared" si="374"/>
        <v>889</v>
      </c>
      <c r="AI302" s="144">
        <f>AC302/Population!E302</f>
        <v>1.0079082059479244E-2</v>
      </c>
      <c r="AJ302" s="144">
        <f>AD302/Population!F302</f>
        <v>3.4037748023874818E-2</v>
      </c>
      <c r="AK302" s="144">
        <f>AE302/Population!G302</f>
        <v>0.12718304226103186</v>
      </c>
      <c r="AL302" s="144">
        <f t="shared" si="375"/>
        <v>2.3958665964395574E-2</v>
      </c>
      <c r="AM302" s="144">
        <f t="shared" si="376"/>
        <v>9.3145294237157034E-2</v>
      </c>
      <c r="AN302" s="144">
        <f t="shared" si="377"/>
        <v>0.11710396020155261</v>
      </c>
      <c r="AO302" s="143">
        <v>40</v>
      </c>
      <c r="AP302" s="143">
        <v>64</v>
      </c>
      <c r="AQ302" s="143">
        <v>267</v>
      </c>
      <c r="AR302" s="143">
        <f t="shared" si="378"/>
        <v>24</v>
      </c>
      <c r="AS302" s="143">
        <f t="shared" si="379"/>
        <v>203</v>
      </c>
      <c r="AT302" s="143">
        <f t="shared" si="380"/>
        <v>227</v>
      </c>
      <c r="AU302" s="144">
        <f>AO302/Population!E302</f>
        <v>6.2025120366026119E-3</v>
      </c>
      <c r="AV302" s="144">
        <f>AP302/Population!F302</f>
        <v>1.032424584610421E-2</v>
      </c>
      <c r="AW302" s="144">
        <f>AQ302/Population!G302</f>
        <v>3.5595253966137851E-2</v>
      </c>
      <c r="AX302" s="144">
        <f t="shared" si="381"/>
        <v>4.1217338095015984E-3</v>
      </c>
      <c r="AY302" s="144">
        <f t="shared" si="382"/>
        <v>2.527100812003364E-2</v>
      </c>
      <c r="AZ302" s="144">
        <f t="shared" si="383"/>
        <v>2.939274192953524E-2</v>
      </c>
      <c r="BA302" s="143">
        <v>8</v>
      </c>
      <c r="BB302" s="143">
        <v>19</v>
      </c>
      <c r="BC302" s="143">
        <v>0</v>
      </c>
      <c r="BD302" s="143">
        <f t="shared" si="384"/>
        <v>11</v>
      </c>
      <c r="BE302" s="143">
        <f t="shared" si="385"/>
        <v>-19</v>
      </c>
      <c r="BF302" s="143">
        <f t="shared" si="386"/>
        <v>-8</v>
      </c>
      <c r="BG302" s="144">
        <f>BA302/Population!E302</f>
        <v>1.2405024073205222E-3</v>
      </c>
      <c r="BH302" s="144">
        <f>BB302/Population!F302</f>
        <v>3.0650104855621876E-3</v>
      </c>
      <c r="BI302" s="144">
        <f>BC302/Population!G302</f>
        <v>0</v>
      </c>
      <c r="BJ302" s="144">
        <f t="shared" si="387"/>
        <v>1.8245080782416654E-3</v>
      </c>
      <c r="BK302" s="144">
        <f t="shared" si="388"/>
        <v>-3.0650104855621876E-3</v>
      </c>
      <c r="BL302" s="144">
        <f t="shared" si="389"/>
        <v>-1.2405024073205222E-3</v>
      </c>
      <c r="BM302" s="143">
        <v>1</v>
      </c>
      <c r="BN302" s="143">
        <v>0</v>
      </c>
      <c r="BO302" s="143">
        <v>0</v>
      </c>
      <c r="BP302" s="143">
        <f t="shared" si="390"/>
        <v>-1</v>
      </c>
      <c r="BQ302" s="143">
        <f t="shared" si="391"/>
        <v>0</v>
      </c>
      <c r="BR302" s="143">
        <f t="shared" si="392"/>
        <v>-1</v>
      </c>
      <c r="BS302" s="144">
        <f>BM302/Population!E302</f>
        <v>1.5506280091506528E-4</v>
      </c>
      <c r="BT302" s="144">
        <f>BN302/Population!F302</f>
        <v>0</v>
      </c>
      <c r="BU302" s="144">
        <f>BO302/Population!G302</f>
        <v>0</v>
      </c>
      <c r="BV302" s="144">
        <f t="shared" si="393"/>
        <v>-1.5506280091506528E-4</v>
      </c>
      <c r="BW302" s="144">
        <f t="shared" si="394"/>
        <v>0</v>
      </c>
      <c r="BX302" s="144">
        <f t="shared" si="395"/>
        <v>-1.5506280091506528E-4</v>
      </c>
      <c r="BY302" s="143">
        <v>5</v>
      </c>
      <c r="BZ302" s="143">
        <v>7</v>
      </c>
      <c r="CA302" s="143">
        <v>14</v>
      </c>
      <c r="CB302" s="143">
        <f t="shared" si="396"/>
        <v>2</v>
      </c>
      <c r="CC302" s="143">
        <f t="shared" si="397"/>
        <v>7</v>
      </c>
      <c r="CD302" s="143">
        <f t="shared" si="398"/>
        <v>9</v>
      </c>
      <c r="CE302" s="144">
        <f>BY302/Population!E302</f>
        <v>7.7531400457532648E-4</v>
      </c>
      <c r="CF302" s="144">
        <f>BZ302/Population!F302</f>
        <v>1.129214389417648E-3</v>
      </c>
      <c r="CG302" s="144">
        <f>CA302/Population!G302</f>
        <v>1.8664178109585388E-3</v>
      </c>
      <c r="CH302" s="144">
        <f t="shared" si="399"/>
        <v>3.5390038484232151E-4</v>
      </c>
      <c r="CI302" s="144">
        <f t="shared" si="400"/>
        <v>7.3720342154089081E-4</v>
      </c>
      <c r="CJ302" s="144">
        <f t="shared" si="401"/>
        <v>1.0911038063832123E-3</v>
      </c>
      <c r="CK302" s="143">
        <v>15</v>
      </c>
      <c r="CL302" s="143">
        <v>26</v>
      </c>
      <c r="CM302" s="143">
        <v>64</v>
      </c>
      <c r="CN302" s="143">
        <f t="shared" si="402"/>
        <v>11</v>
      </c>
      <c r="CO302" s="143">
        <f t="shared" si="403"/>
        <v>38</v>
      </c>
      <c r="CP302" s="143">
        <f t="shared" si="404"/>
        <v>49</v>
      </c>
      <c r="CQ302" s="144">
        <f>CK302/Population!E302</f>
        <v>2.3259420137259792E-3</v>
      </c>
      <c r="CR302" s="144">
        <f>CL302/Population!F302</f>
        <v>4.1942248749798359E-3</v>
      </c>
      <c r="CS302" s="144">
        <f>CM302/Population!G302</f>
        <v>8.5321957072390341E-3</v>
      </c>
      <c r="CT302" s="144">
        <f t="shared" si="405"/>
        <v>1.8682828612538566E-3</v>
      </c>
      <c r="CU302" s="144">
        <f t="shared" si="406"/>
        <v>4.3379708322591982E-3</v>
      </c>
      <c r="CV302" s="144">
        <f t="shared" si="407"/>
        <v>6.2062536935130544E-3</v>
      </c>
      <c r="CW302" s="143">
        <v>0</v>
      </c>
      <c r="CX302" s="143">
        <v>2</v>
      </c>
      <c r="CY302" s="143">
        <v>0</v>
      </c>
      <c r="CZ302" s="143">
        <f t="shared" si="408"/>
        <v>2</v>
      </c>
      <c r="DA302" s="143">
        <f t="shared" si="409"/>
        <v>-2</v>
      </c>
      <c r="DB302" s="143">
        <f t="shared" si="410"/>
        <v>0</v>
      </c>
      <c r="DC302" s="144">
        <f>CW302/Population!E302</f>
        <v>0</v>
      </c>
      <c r="DD302" s="144">
        <f>CX302/Population!F302</f>
        <v>3.2263268269075657E-4</v>
      </c>
      <c r="DE302" s="144">
        <f>CY302/Population!G302</f>
        <v>0</v>
      </c>
      <c r="DF302" s="144">
        <f t="shared" si="411"/>
        <v>3.2263268269075657E-4</v>
      </c>
      <c r="DG302" s="144">
        <f t="shared" si="412"/>
        <v>-3.2263268269075657E-4</v>
      </c>
      <c r="DH302" s="144">
        <f t="shared" si="413"/>
        <v>0</v>
      </c>
      <c r="DI302" s="143">
        <v>0</v>
      </c>
      <c r="DJ302" s="143">
        <v>1</v>
      </c>
      <c r="DK302" s="143">
        <v>0</v>
      </c>
      <c r="DL302" s="143">
        <f t="shared" si="414"/>
        <v>1</v>
      </c>
      <c r="DM302" s="143">
        <f t="shared" si="415"/>
        <v>-1</v>
      </c>
      <c r="DN302" s="143">
        <f t="shared" si="416"/>
        <v>0</v>
      </c>
      <c r="DO302" s="144">
        <f>DI302/Population!E302</f>
        <v>0</v>
      </c>
      <c r="DP302" s="144">
        <f>DJ302/Population!F302</f>
        <v>1.6131634134537829E-4</v>
      </c>
      <c r="DQ302" s="144">
        <f>DK302/Population!G302</f>
        <v>0</v>
      </c>
      <c r="DR302" s="144">
        <f t="shared" si="417"/>
        <v>1.6131634134537829E-4</v>
      </c>
      <c r="DS302" s="144">
        <f t="shared" si="418"/>
        <v>-1.6131634134537829E-4</v>
      </c>
      <c r="DT302" s="144">
        <f t="shared" si="419"/>
        <v>0</v>
      </c>
      <c r="DU302" s="143">
        <v>11</v>
      </c>
      <c r="DV302" s="143">
        <v>4</v>
      </c>
      <c r="DW302" s="143">
        <v>21</v>
      </c>
      <c r="DX302" s="143">
        <f t="shared" si="420"/>
        <v>-7</v>
      </c>
      <c r="DY302" s="143">
        <f t="shared" si="421"/>
        <v>17</v>
      </c>
      <c r="DZ302" s="143">
        <f t="shared" si="422"/>
        <v>10</v>
      </c>
      <c r="EA302" s="144">
        <f>DU302/Population!E302</f>
        <v>1.7056908100657182E-3</v>
      </c>
      <c r="EB302" s="144">
        <f>DV302/Population!F302</f>
        <v>6.4526536538151314E-4</v>
      </c>
      <c r="EC302" s="144">
        <f>DW302/Population!G302</f>
        <v>2.7996267164378083E-3</v>
      </c>
      <c r="ED302" s="144">
        <f t="shared" si="423"/>
        <v>-1.0604254446842051E-3</v>
      </c>
      <c r="EE302" s="144">
        <f t="shared" si="424"/>
        <v>2.1543613510562952E-3</v>
      </c>
      <c r="EF302" s="144">
        <f t="shared" si="425"/>
        <v>1.0939359063720901E-3</v>
      </c>
      <c r="EG302" s="143">
        <v>8</v>
      </c>
      <c r="EH302" s="143">
        <v>15</v>
      </c>
      <c r="EI302" s="143">
        <v>141</v>
      </c>
      <c r="EJ302" s="143">
        <f t="shared" si="426"/>
        <v>7</v>
      </c>
      <c r="EK302" s="143">
        <f t="shared" si="427"/>
        <v>126</v>
      </c>
      <c r="EL302" s="143">
        <f t="shared" si="428"/>
        <v>133</v>
      </c>
      <c r="EM302" s="144">
        <f>EG302/Population!E302</f>
        <v>1.2405024073205222E-3</v>
      </c>
      <c r="EN302" s="144">
        <f>EH302/Population!F302</f>
        <v>2.4197451201806745E-3</v>
      </c>
      <c r="EO302" s="144">
        <f>EI302/Population!G302</f>
        <v>1.8797493667511E-2</v>
      </c>
      <c r="EP302" s="144">
        <f t="shared" si="429"/>
        <v>1.1792427128601523E-3</v>
      </c>
      <c r="EQ302" s="144">
        <f t="shared" si="430"/>
        <v>1.6377748547330324E-2</v>
      </c>
      <c r="ER302" s="144">
        <f t="shared" si="431"/>
        <v>1.7556991260190478E-2</v>
      </c>
    </row>
    <row r="303" spans="1:148" x14ac:dyDescent="0.25">
      <c r="A303" s="155">
        <v>42101032100</v>
      </c>
      <c r="B303" s="155" t="s">
        <v>3</v>
      </c>
      <c r="C303" s="155" t="s">
        <v>4</v>
      </c>
      <c r="D303" s="155" t="s">
        <v>304</v>
      </c>
      <c r="E303" s="143">
        <v>3794.9999859999998</v>
      </c>
      <c r="F303" s="143">
        <v>3301</v>
      </c>
      <c r="G303" s="143">
        <v>2752</v>
      </c>
      <c r="H303" s="143">
        <f t="shared" si="360"/>
        <v>-493.99998599999981</v>
      </c>
      <c r="I303" s="143">
        <f t="shared" si="361"/>
        <v>-549</v>
      </c>
      <c r="J303" s="143">
        <f t="shared" si="362"/>
        <v>-1042.9999859999998</v>
      </c>
      <c r="K303" s="144">
        <f>E303/Population!E303</f>
        <v>0.97158218140648556</v>
      </c>
      <c r="L303" s="144">
        <f>F303/Population!F303</f>
        <v>0.88238438920074846</v>
      </c>
      <c r="M303" s="144">
        <f>G303/Population!G303</f>
        <v>0.59348716842786287</v>
      </c>
      <c r="N303" s="144">
        <f t="shared" si="363"/>
        <v>-8.9197792205737092E-2</v>
      </c>
      <c r="O303" s="144">
        <f t="shared" si="364"/>
        <v>-0.2888972207728856</v>
      </c>
      <c r="P303" s="144">
        <f t="shared" si="365"/>
        <v>-0.37809501297862269</v>
      </c>
      <c r="Q303" s="143">
        <v>20</v>
      </c>
      <c r="R303" s="143">
        <v>204</v>
      </c>
      <c r="S303" s="143">
        <v>999</v>
      </c>
      <c r="T303" s="143">
        <f t="shared" si="366"/>
        <v>184</v>
      </c>
      <c r="U303" s="143">
        <f t="shared" si="367"/>
        <v>795</v>
      </c>
      <c r="V303" s="143">
        <f t="shared" si="368"/>
        <v>979</v>
      </c>
      <c r="W303" s="144">
        <f>Q303/Population!E303</f>
        <v>5.1203277206361792E-3</v>
      </c>
      <c r="X303" s="144">
        <f>R303/Population!F303</f>
        <v>5.4530874097834803E-2</v>
      </c>
      <c r="Y303" s="144">
        <f>S303/Population!G303</f>
        <v>0.21544101789950398</v>
      </c>
      <c r="Z303" s="144">
        <f t="shared" si="369"/>
        <v>4.9410546377198626E-2</v>
      </c>
      <c r="AA303" s="144">
        <f t="shared" si="370"/>
        <v>0.16091014380166918</v>
      </c>
      <c r="AB303" s="144">
        <f t="shared" si="371"/>
        <v>0.21032069017886781</v>
      </c>
      <c r="AC303" s="143">
        <v>50</v>
      </c>
      <c r="AD303" s="143">
        <v>152</v>
      </c>
      <c r="AE303" s="143">
        <v>710</v>
      </c>
      <c r="AF303" s="143">
        <f t="shared" si="372"/>
        <v>102</v>
      </c>
      <c r="AG303" s="143">
        <f t="shared" si="373"/>
        <v>558</v>
      </c>
      <c r="AH303" s="143">
        <f t="shared" si="374"/>
        <v>660</v>
      </c>
      <c r="AI303" s="144">
        <f>AC303/Population!E303</f>
        <v>1.2800819301590449E-2</v>
      </c>
      <c r="AJ303" s="144">
        <f>AD303/Population!F303</f>
        <v>4.0630847367014167E-2</v>
      </c>
      <c r="AK303" s="144">
        <f>AE303/Population!G303</f>
        <v>0.15311623894759543</v>
      </c>
      <c r="AL303" s="144">
        <f t="shared" si="375"/>
        <v>2.7830028065423718E-2</v>
      </c>
      <c r="AM303" s="144">
        <f t="shared" si="376"/>
        <v>0.11248539158058127</v>
      </c>
      <c r="AN303" s="144">
        <f t="shared" si="377"/>
        <v>0.140315419646005</v>
      </c>
      <c r="AO303" s="143">
        <v>29</v>
      </c>
      <c r="AP303" s="143">
        <v>35</v>
      </c>
      <c r="AQ303" s="143">
        <v>19</v>
      </c>
      <c r="AR303" s="143">
        <f t="shared" si="378"/>
        <v>6</v>
      </c>
      <c r="AS303" s="143">
        <f t="shared" si="379"/>
        <v>-16</v>
      </c>
      <c r="AT303" s="143">
        <f t="shared" si="380"/>
        <v>-10</v>
      </c>
      <c r="AU303" s="144">
        <f>AO303/Population!E303</f>
        <v>7.4244751949224599E-3</v>
      </c>
      <c r="AV303" s="144">
        <f>AP303/Population!F303</f>
        <v>9.3557872226677358E-3</v>
      </c>
      <c r="AW303" s="144">
        <f>AQ303/Population!G303</f>
        <v>4.0974768169074836E-3</v>
      </c>
      <c r="AX303" s="144">
        <f t="shared" si="381"/>
        <v>1.9313120277452758E-3</v>
      </c>
      <c r="AY303" s="144">
        <f t="shared" si="382"/>
        <v>-5.2583104057602522E-3</v>
      </c>
      <c r="AZ303" s="144">
        <f t="shared" si="383"/>
        <v>-3.3269983780149764E-3</v>
      </c>
      <c r="BA303" s="143">
        <v>12</v>
      </c>
      <c r="BB303" s="143">
        <v>14</v>
      </c>
      <c r="BC303" s="143">
        <v>0</v>
      </c>
      <c r="BD303" s="143">
        <f t="shared" si="384"/>
        <v>2</v>
      </c>
      <c r="BE303" s="143">
        <f t="shared" si="385"/>
        <v>-14</v>
      </c>
      <c r="BF303" s="143">
        <f t="shared" si="386"/>
        <v>-12</v>
      </c>
      <c r="BG303" s="144">
        <f>BA303/Population!E303</f>
        <v>3.0721966323817075E-3</v>
      </c>
      <c r="BH303" s="144">
        <f>BB303/Population!F303</f>
        <v>3.7423148890670943E-3</v>
      </c>
      <c r="BI303" s="144">
        <f>BC303/Population!G303</f>
        <v>0</v>
      </c>
      <c r="BJ303" s="144">
        <f t="shared" si="387"/>
        <v>6.7011825668538685E-4</v>
      </c>
      <c r="BK303" s="144">
        <f t="shared" si="388"/>
        <v>-3.7423148890670943E-3</v>
      </c>
      <c r="BL303" s="144">
        <f t="shared" si="389"/>
        <v>-3.0721966323817075E-3</v>
      </c>
      <c r="BM303" s="143">
        <v>0</v>
      </c>
      <c r="BN303" s="143">
        <v>0</v>
      </c>
      <c r="BO303" s="143">
        <v>0</v>
      </c>
      <c r="BP303" s="143">
        <f t="shared" si="390"/>
        <v>0</v>
      </c>
      <c r="BQ303" s="143">
        <f t="shared" si="391"/>
        <v>0</v>
      </c>
      <c r="BR303" s="143">
        <f t="shared" si="392"/>
        <v>0</v>
      </c>
      <c r="BS303" s="144">
        <f>BM303/Population!E303</f>
        <v>0</v>
      </c>
      <c r="BT303" s="144">
        <f>BN303/Population!F303</f>
        <v>0</v>
      </c>
      <c r="BU303" s="144">
        <f>BO303/Population!G303</f>
        <v>0</v>
      </c>
      <c r="BV303" s="144">
        <f t="shared" si="393"/>
        <v>0</v>
      </c>
      <c r="BW303" s="144">
        <f t="shared" si="394"/>
        <v>0</v>
      </c>
      <c r="BX303" s="144">
        <f t="shared" si="395"/>
        <v>0</v>
      </c>
      <c r="BY303" s="143">
        <v>0</v>
      </c>
      <c r="BZ303" s="143">
        <v>7</v>
      </c>
      <c r="CA303" s="143">
        <v>10</v>
      </c>
      <c r="CB303" s="143">
        <f t="shared" si="396"/>
        <v>7</v>
      </c>
      <c r="CC303" s="143">
        <f t="shared" si="397"/>
        <v>3</v>
      </c>
      <c r="CD303" s="143">
        <f t="shared" si="398"/>
        <v>10</v>
      </c>
      <c r="CE303" s="144">
        <f>BY303/Population!E303</f>
        <v>0</v>
      </c>
      <c r="CF303" s="144">
        <f>BZ303/Population!F303</f>
        <v>1.8711574445335472E-3</v>
      </c>
      <c r="CG303" s="144">
        <f>CA303/Population!G303</f>
        <v>2.1565667457407807E-3</v>
      </c>
      <c r="CH303" s="144">
        <f t="shared" si="399"/>
        <v>1.8711574445335472E-3</v>
      </c>
      <c r="CI303" s="144">
        <f t="shared" si="400"/>
        <v>2.8540930120723356E-4</v>
      </c>
      <c r="CJ303" s="144">
        <f t="shared" si="401"/>
        <v>2.1565667457407807E-3</v>
      </c>
      <c r="CK303" s="143">
        <v>17</v>
      </c>
      <c r="CL303" s="143">
        <v>13</v>
      </c>
      <c r="CM303" s="143">
        <v>0</v>
      </c>
      <c r="CN303" s="143">
        <f t="shared" si="402"/>
        <v>-4</v>
      </c>
      <c r="CO303" s="143">
        <f t="shared" si="403"/>
        <v>-13</v>
      </c>
      <c r="CP303" s="143">
        <f t="shared" si="404"/>
        <v>-17</v>
      </c>
      <c r="CQ303" s="144">
        <f>CK303/Population!E303</f>
        <v>4.3522785625407521E-3</v>
      </c>
      <c r="CR303" s="144">
        <f>CL303/Population!F303</f>
        <v>3.475006682705159E-3</v>
      </c>
      <c r="CS303" s="144">
        <f>CM303/Population!G303</f>
        <v>0</v>
      </c>
      <c r="CT303" s="144">
        <f t="shared" si="405"/>
        <v>-8.7727187983559305E-4</v>
      </c>
      <c r="CU303" s="144">
        <f t="shared" si="406"/>
        <v>-3.475006682705159E-3</v>
      </c>
      <c r="CV303" s="144">
        <f t="shared" si="407"/>
        <v>-4.3522785625407521E-3</v>
      </c>
      <c r="CW303" s="143">
        <v>5</v>
      </c>
      <c r="CX303" s="143">
        <v>8</v>
      </c>
      <c r="CY303" s="143">
        <v>0</v>
      </c>
      <c r="CZ303" s="143">
        <f t="shared" si="408"/>
        <v>3</v>
      </c>
      <c r="DA303" s="143">
        <f t="shared" si="409"/>
        <v>-8</v>
      </c>
      <c r="DB303" s="143">
        <f t="shared" si="410"/>
        <v>-5</v>
      </c>
      <c r="DC303" s="144">
        <f>CW303/Population!E303</f>
        <v>1.2800819301590448E-3</v>
      </c>
      <c r="DD303" s="144">
        <f>CX303/Population!F303</f>
        <v>2.1384656508954825E-3</v>
      </c>
      <c r="DE303" s="144">
        <f>CY303/Population!G303</f>
        <v>0</v>
      </c>
      <c r="DF303" s="144">
        <f t="shared" si="411"/>
        <v>8.5838372073643765E-4</v>
      </c>
      <c r="DG303" s="144">
        <f t="shared" si="412"/>
        <v>-2.1384656508954825E-3</v>
      </c>
      <c r="DH303" s="144">
        <f t="shared" si="413"/>
        <v>-1.2800819301590448E-3</v>
      </c>
      <c r="DI303" s="143">
        <v>0</v>
      </c>
      <c r="DJ303" s="143">
        <v>0</v>
      </c>
      <c r="DK303" s="143">
        <v>0</v>
      </c>
      <c r="DL303" s="143">
        <f t="shared" si="414"/>
        <v>0</v>
      </c>
      <c r="DM303" s="143">
        <f t="shared" si="415"/>
        <v>0</v>
      </c>
      <c r="DN303" s="143">
        <f t="shared" si="416"/>
        <v>0</v>
      </c>
      <c r="DO303" s="144">
        <f>DI303/Population!E303</f>
        <v>0</v>
      </c>
      <c r="DP303" s="144">
        <f>DJ303/Population!F303</f>
        <v>0</v>
      </c>
      <c r="DQ303" s="144">
        <f>DK303/Population!G303</f>
        <v>0</v>
      </c>
      <c r="DR303" s="144">
        <f t="shared" si="417"/>
        <v>0</v>
      </c>
      <c r="DS303" s="144">
        <f t="shared" si="418"/>
        <v>0</v>
      </c>
      <c r="DT303" s="144">
        <f t="shared" si="419"/>
        <v>0</v>
      </c>
      <c r="DU303" s="143">
        <v>1</v>
      </c>
      <c r="DV303" s="143">
        <v>5</v>
      </c>
      <c r="DW303" s="143">
        <v>0</v>
      </c>
      <c r="DX303" s="143">
        <f t="shared" si="420"/>
        <v>4</v>
      </c>
      <c r="DY303" s="143">
        <f t="shared" si="421"/>
        <v>-5</v>
      </c>
      <c r="DZ303" s="143">
        <f t="shared" si="422"/>
        <v>-1</v>
      </c>
      <c r="EA303" s="144">
        <f>DU303/Population!E303</f>
        <v>2.5601638603180897E-4</v>
      </c>
      <c r="EB303" s="144">
        <f>DV303/Population!F303</f>
        <v>1.3365410318096765E-3</v>
      </c>
      <c r="EC303" s="144">
        <f>DW303/Population!G303</f>
        <v>0</v>
      </c>
      <c r="ED303" s="144">
        <f t="shared" si="423"/>
        <v>1.0805246457778676E-3</v>
      </c>
      <c r="EE303" s="144">
        <f t="shared" si="424"/>
        <v>-1.3365410318096765E-3</v>
      </c>
      <c r="EF303" s="144">
        <f t="shared" si="425"/>
        <v>-2.5601638603180897E-4</v>
      </c>
      <c r="EG303" s="143">
        <v>0</v>
      </c>
      <c r="EH303" s="143">
        <v>5</v>
      </c>
      <c r="EI303" s="143">
        <v>36</v>
      </c>
      <c r="EJ303" s="143">
        <f t="shared" si="426"/>
        <v>5</v>
      </c>
      <c r="EK303" s="143">
        <f t="shared" si="427"/>
        <v>31</v>
      </c>
      <c r="EL303" s="143">
        <f t="shared" si="428"/>
        <v>36</v>
      </c>
      <c r="EM303" s="144">
        <f>EG303/Population!E303</f>
        <v>0</v>
      </c>
      <c r="EN303" s="144">
        <f>EH303/Population!F303</f>
        <v>1.3365410318096765E-3</v>
      </c>
      <c r="EO303" s="144">
        <f>EI303/Population!G303</f>
        <v>7.7636402846668106E-3</v>
      </c>
      <c r="EP303" s="144">
        <f t="shared" si="429"/>
        <v>1.3365410318096765E-3</v>
      </c>
      <c r="EQ303" s="144">
        <f t="shared" si="430"/>
        <v>6.427099252857134E-3</v>
      </c>
      <c r="ER303" s="144">
        <f t="shared" si="431"/>
        <v>7.7636402846668106E-3</v>
      </c>
    </row>
    <row r="304" spans="1:148" x14ac:dyDescent="0.25">
      <c r="A304" s="155">
        <v>42101032300</v>
      </c>
      <c r="B304" s="155" t="s">
        <v>3</v>
      </c>
      <c r="C304" s="155" t="s">
        <v>4</v>
      </c>
      <c r="D304" s="155" t="s">
        <v>305</v>
      </c>
      <c r="E304" s="143">
        <v>3530.000012</v>
      </c>
      <c r="F304" s="143">
        <v>3200</v>
      </c>
      <c r="G304" s="143">
        <v>1778</v>
      </c>
      <c r="H304" s="143">
        <f t="shared" si="360"/>
        <v>-330.00001199999997</v>
      </c>
      <c r="I304" s="143">
        <f t="shared" si="361"/>
        <v>-1422</v>
      </c>
      <c r="J304" s="143">
        <f t="shared" si="362"/>
        <v>-1752.000012</v>
      </c>
      <c r="K304" s="144">
        <f>E304/Population!E304</f>
        <v>0.98164627369862201</v>
      </c>
      <c r="L304" s="144">
        <f>F304/Population!F304</f>
        <v>0.88987764182424911</v>
      </c>
      <c r="M304" s="144">
        <f>G304/Population!G304</f>
        <v>0.56823266219239377</v>
      </c>
      <c r="N304" s="144">
        <f t="shared" si="363"/>
        <v>-9.1768631874372897E-2</v>
      </c>
      <c r="O304" s="144">
        <f t="shared" si="364"/>
        <v>-0.32164497963185534</v>
      </c>
      <c r="P304" s="144">
        <f t="shared" si="365"/>
        <v>-0.41341361150622824</v>
      </c>
      <c r="Q304" s="143">
        <v>3</v>
      </c>
      <c r="R304" s="143">
        <v>169</v>
      </c>
      <c r="S304" s="143">
        <v>660</v>
      </c>
      <c r="T304" s="143">
        <f t="shared" si="366"/>
        <v>166</v>
      </c>
      <c r="U304" s="143">
        <f t="shared" si="367"/>
        <v>491</v>
      </c>
      <c r="V304" s="143">
        <f t="shared" si="368"/>
        <v>657</v>
      </c>
      <c r="W304" s="144">
        <f>Q304/Population!E304</f>
        <v>8.3426028642627264E-4</v>
      </c>
      <c r="X304" s="144">
        <f>R304/Population!F304</f>
        <v>4.6996662958843159E-2</v>
      </c>
      <c r="Y304" s="144">
        <f>S304/Population!G304</f>
        <v>0.2109300095877277</v>
      </c>
      <c r="Z304" s="144">
        <f t="shared" si="369"/>
        <v>4.6162402672416884E-2</v>
      </c>
      <c r="AA304" s="144">
        <f t="shared" si="370"/>
        <v>0.16393334662888454</v>
      </c>
      <c r="AB304" s="144">
        <f t="shared" si="371"/>
        <v>0.21009574930130143</v>
      </c>
      <c r="AC304" s="143">
        <v>31</v>
      </c>
      <c r="AD304" s="143">
        <v>144</v>
      </c>
      <c r="AE304" s="143">
        <v>507</v>
      </c>
      <c r="AF304" s="143">
        <f t="shared" si="372"/>
        <v>113</v>
      </c>
      <c r="AG304" s="143">
        <f t="shared" si="373"/>
        <v>363</v>
      </c>
      <c r="AH304" s="143">
        <f t="shared" si="374"/>
        <v>476</v>
      </c>
      <c r="AI304" s="144">
        <f>AC304/Population!E304</f>
        <v>8.6206896264048177E-3</v>
      </c>
      <c r="AJ304" s="144">
        <f>AD304/Population!F304</f>
        <v>4.0044493882091213E-2</v>
      </c>
      <c r="AK304" s="144">
        <f>AE304/Population!G304</f>
        <v>0.16203259827420902</v>
      </c>
      <c r="AL304" s="144">
        <f t="shared" si="375"/>
        <v>3.1423804255686395E-2</v>
      </c>
      <c r="AM304" s="144">
        <f t="shared" si="376"/>
        <v>0.1219881043921178</v>
      </c>
      <c r="AN304" s="144">
        <f t="shared" si="377"/>
        <v>0.15341190864780418</v>
      </c>
      <c r="AO304" s="143">
        <v>22</v>
      </c>
      <c r="AP304" s="143">
        <v>48</v>
      </c>
      <c r="AQ304" s="143">
        <v>73</v>
      </c>
      <c r="AR304" s="143">
        <f t="shared" si="378"/>
        <v>26</v>
      </c>
      <c r="AS304" s="143">
        <f t="shared" si="379"/>
        <v>25</v>
      </c>
      <c r="AT304" s="143">
        <f t="shared" si="380"/>
        <v>51</v>
      </c>
      <c r="AU304" s="144">
        <f>AO304/Population!E304</f>
        <v>6.1179087671259999E-3</v>
      </c>
      <c r="AV304" s="144">
        <f>AP304/Population!F304</f>
        <v>1.3348164627363738E-2</v>
      </c>
      <c r="AW304" s="144">
        <f>AQ304/Population!G304</f>
        <v>2.3330137424097154E-2</v>
      </c>
      <c r="AX304" s="144">
        <f t="shared" si="381"/>
        <v>7.2302558602377383E-3</v>
      </c>
      <c r="AY304" s="144">
        <f t="shared" si="382"/>
        <v>9.9819727967334158E-3</v>
      </c>
      <c r="AZ304" s="144">
        <f t="shared" si="383"/>
        <v>1.7212228656971154E-2</v>
      </c>
      <c r="BA304" s="143">
        <v>10</v>
      </c>
      <c r="BB304" s="143">
        <v>20</v>
      </c>
      <c r="BC304" s="143">
        <v>0</v>
      </c>
      <c r="BD304" s="143">
        <f t="shared" si="384"/>
        <v>10</v>
      </c>
      <c r="BE304" s="143">
        <f t="shared" si="385"/>
        <v>-20</v>
      </c>
      <c r="BF304" s="143">
        <f t="shared" si="386"/>
        <v>-10</v>
      </c>
      <c r="BG304" s="144">
        <f>BA304/Population!E304</f>
        <v>2.7808676214209089E-3</v>
      </c>
      <c r="BH304" s="144">
        <f>BB304/Population!F304</f>
        <v>5.5617352614015575E-3</v>
      </c>
      <c r="BI304" s="144">
        <f>BC304/Population!G304</f>
        <v>0</v>
      </c>
      <c r="BJ304" s="144">
        <f t="shared" si="387"/>
        <v>2.7808676399806486E-3</v>
      </c>
      <c r="BK304" s="144">
        <f t="shared" si="388"/>
        <v>-5.5617352614015575E-3</v>
      </c>
      <c r="BL304" s="144">
        <f t="shared" si="389"/>
        <v>-2.7808676214209089E-3</v>
      </c>
      <c r="BM304" s="143">
        <v>1</v>
      </c>
      <c r="BN304" s="143">
        <v>1</v>
      </c>
      <c r="BO304" s="143">
        <v>0</v>
      </c>
      <c r="BP304" s="143">
        <f t="shared" si="390"/>
        <v>0</v>
      </c>
      <c r="BQ304" s="143">
        <f t="shared" si="391"/>
        <v>-1</v>
      </c>
      <c r="BR304" s="143">
        <f t="shared" si="392"/>
        <v>-1</v>
      </c>
      <c r="BS304" s="144">
        <f>BM304/Population!E304</f>
        <v>2.780867621420909E-4</v>
      </c>
      <c r="BT304" s="144">
        <f>BN304/Population!F304</f>
        <v>2.7808676307007786E-4</v>
      </c>
      <c r="BU304" s="144">
        <f>BO304/Population!G304</f>
        <v>0</v>
      </c>
      <c r="BV304" s="144">
        <f t="shared" si="393"/>
        <v>9.2798696244705825E-13</v>
      </c>
      <c r="BW304" s="144">
        <f t="shared" si="394"/>
        <v>-2.7808676307007786E-4</v>
      </c>
      <c r="BX304" s="144">
        <f t="shared" si="395"/>
        <v>-2.780867621420909E-4</v>
      </c>
      <c r="BY304" s="143">
        <v>2</v>
      </c>
      <c r="BZ304" s="143">
        <v>0</v>
      </c>
      <c r="CA304" s="143">
        <v>0</v>
      </c>
      <c r="CB304" s="143">
        <f t="shared" si="396"/>
        <v>-2</v>
      </c>
      <c r="CC304" s="143">
        <f t="shared" si="397"/>
        <v>0</v>
      </c>
      <c r="CD304" s="143">
        <f t="shared" si="398"/>
        <v>-2</v>
      </c>
      <c r="CE304" s="144">
        <f>BY304/Population!E304</f>
        <v>5.561735242841818E-4</v>
      </c>
      <c r="CF304" s="144">
        <f>BZ304/Population!F304</f>
        <v>0</v>
      </c>
      <c r="CG304" s="144">
        <f>CA304/Population!G304</f>
        <v>0</v>
      </c>
      <c r="CH304" s="144">
        <f t="shared" si="399"/>
        <v>-5.561735242841818E-4</v>
      </c>
      <c r="CI304" s="144">
        <f t="shared" si="400"/>
        <v>0</v>
      </c>
      <c r="CJ304" s="144">
        <f t="shared" si="401"/>
        <v>-5.561735242841818E-4</v>
      </c>
      <c r="CK304" s="143">
        <v>4</v>
      </c>
      <c r="CL304" s="143">
        <v>6</v>
      </c>
      <c r="CM304" s="143">
        <v>0</v>
      </c>
      <c r="CN304" s="143">
        <f t="shared" si="402"/>
        <v>2</v>
      </c>
      <c r="CO304" s="143">
        <f t="shared" si="403"/>
        <v>-6</v>
      </c>
      <c r="CP304" s="143">
        <f t="shared" si="404"/>
        <v>-4</v>
      </c>
      <c r="CQ304" s="144">
        <f>CK304/Population!E304</f>
        <v>1.1123470485683636E-3</v>
      </c>
      <c r="CR304" s="144">
        <f>CL304/Population!F304</f>
        <v>1.6685205784204673E-3</v>
      </c>
      <c r="CS304" s="144">
        <f>CM304/Population!G304</f>
        <v>0</v>
      </c>
      <c r="CT304" s="144">
        <f t="shared" si="405"/>
        <v>5.5617352985210368E-4</v>
      </c>
      <c r="CU304" s="144">
        <f t="shared" si="406"/>
        <v>-1.6685205784204673E-3</v>
      </c>
      <c r="CV304" s="144">
        <f t="shared" si="407"/>
        <v>-1.1123470485683636E-3</v>
      </c>
      <c r="CW304" s="143">
        <v>2</v>
      </c>
      <c r="CX304" s="143">
        <v>9</v>
      </c>
      <c r="CY304" s="143">
        <v>0</v>
      </c>
      <c r="CZ304" s="143">
        <f t="shared" si="408"/>
        <v>7</v>
      </c>
      <c r="DA304" s="143">
        <f t="shared" si="409"/>
        <v>-9</v>
      </c>
      <c r="DB304" s="143">
        <f t="shared" si="410"/>
        <v>-2</v>
      </c>
      <c r="DC304" s="144">
        <f>CW304/Population!E304</f>
        <v>5.561735242841818E-4</v>
      </c>
      <c r="DD304" s="144">
        <f>CX304/Population!F304</f>
        <v>2.5027808676307008E-3</v>
      </c>
      <c r="DE304" s="144">
        <f>CY304/Population!G304</f>
        <v>0</v>
      </c>
      <c r="DF304" s="144">
        <f t="shared" si="411"/>
        <v>1.9466073433465191E-3</v>
      </c>
      <c r="DG304" s="144">
        <f t="shared" si="412"/>
        <v>-2.5027808676307008E-3</v>
      </c>
      <c r="DH304" s="144">
        <f t="shared" si="413"/>
        <v>-5.561735242841818E-4</v>
      </c>
      <c r="DI304" s="143">
        <v>0</v>
      </c>
      <c r="DJ304" s="143">
        <v>0</v>
      </c>
      <c r="DK304" s="143">
        <v>0</v>
      </c>
      <c r="DL304" s="143">
        <f t="shared" si="414"/>
        <v>0</v>
      </c>
      <c r="DM304" s="143">
        <f t="shared" si="415"/>
        <v>0</v>
      </c>
      <c r="DN304" s="143">
        <f t="shared" si="416"/>
        <v>0</v>
      </c>
      <c r="DO304" s="144">
        <f>DI304/Population!E304</f>
        <v>0</v>
      </c>
      <c r="DP304" s="144">
        <f>DJ304/Population!F304</f>
        <v>0</v>
      </c>
      <c r="DQ304" s="144">
        <f>DK304/Population!G304</f>
        <v>0</v>
      </c>
      <c r="DR304" s="144">
        <f t="shared" si="417"/>
        <v>0</v>
      </c>
      <c r="DS304" s="144">
        <f t="shared" si="418"/>
        <v>0</v>
      </c>
      <c r="DT304" s="144">
        <f t="shared" si="419"/>
        <v>0</v>
      </c>
      <c r="DU304" s="143">
        <v>0</v>
      </c>
      <c r="DV304" s="143">
        <v>6</v>
      </c>
      <c r="DW304" s="143">
        <v>0</v>
      </c>
      <c r="DX304" s="143">
        <f t="shared" si="420"/>
        <v>6</v>
      </c>
      <c r="DY304" s="143">
        <f t="shared" si="421"/>
        <v>-6</v>
      </c>
      <c r="DZ304" s="143">
        <f t="shared" si="422"/>
        <v>0</v>
      </c>
      <c r="EA304" s="144">
        <f>DU304/Population!E304</f>
        <v>0</v>
      </c>
      <c r="EB304" s="144">
        <f>DV304/Population!F304</f>
        <v>1.6685205784204673E-3</v>
      </c>
      <c r="EC304" s="144">
        <f>DW304/Population!G304</f>
        <v>0</v>
      </c>
      <c r="ED304" s="144">
        <f t="shared" si="423"/>
        <v>1.6685205784204673E-3</v>
      </c>
      <c r="EE304" s="144">
        <f t="shared" si="424"/>
        <v>-1.6685205784204673E-3</v>
      </c>
      <c r="EF304" s="144">
        <f t="shared" si="425"/>
        <v>0</v>
      </c>
      <c r="EG304" s="143">
        <v>11</v>
      </c>
      <c r="EH304" s="143">
        <v>9</v>
      </c>
      <c r="EI304" s="143">
        <v>0</v>
      </c>
      <c r="EJ304" s="143">
        <f t="shared" si="426"/>
        <v>-2</v>
      </c>
      <c r="EK304" s="143">
        <f t="shared" si="427"/>
        <v>-9</v>
      </c>
      <c r="EL304" s="143">
        <f t="shared" si="428"/>
        <v>-11</v>
      </c>
      <c r="EM304" s="144">
        <f>EG304/Population!E304</f>
        <v>3.058954383563E-3</v>
      </c>
      <c r="EN304" s="144">
        <f>EH304/Population!F304</f>
        <v>2.5027808676307008E-3</v>
      </c>
      <c r="EO304" s="144">
        <f>EI304/Population!G304</f>
        <v>0</v>
      </c>
      <c r="EP304" s="144">
        <f t="shared" si="429"/>
        <v>-5.5617351593229914E-4</v>
      </c>
      <c r="EQ304" s="144">
        <f t="shared" si="430"/>
        <v>-2.5027808676307008E-3</v>
      </c>
      <c r="ER304" s="144">
        <f t="shared" si="431"/>
        <v>-3.058954383563E-3</v>
      </c>
    </row>
    <row r="305" spans="1:148" x14ac:dyDescent="0.25">
      <c r="A305" s="155">
        <v>42101032500</v>
      </c>
      <c r="B305" s="155" t="s">
        <v>3</v>
      </c>
      <c r="C305" s="155" t="s">
        <v>4</v>
      </c>
      <c r="D305" s="155" t="s">
        <v>306</v>
      </c>
      <c r="E305" s="143">
        <v>5591.0000339999997</v>
      </c>
      <c r="F305" s="143">
        <v>4886</v>
      </c>
      <c r="G305" s="143">
        <v>3960</v>
      </c>
      <c r="H305" s="143">
        <f t="shared" si="360"/>
        <v>-705.00003399999969</v>
      </c>
      <c r="I305" s="143">
        <f t="shared" si="361"/>
        <v>-926</v>
      </c>
      <c r="J305" s="143">
        <f t="shared" si="362"/>
        <v>-1631.0000339999997</v>
      </c>
      <c r="K305" s="144">
        <f>E305/Population!E305</f>
        <v>0.97285540281017235</v>
      </c>
      <c r="L305" s="144">
        <f>F305/Population!F305</f>
        <v>0.92450331125827812</v>
      </c>
      <c r="M305" s="144">
        <f>G305/Population!G305</f>
        <v>0.65780730897009965</v>
      </c>
      <c r="N305" s="144">
        <f t="shared" si="363"/>
        <v>-4.8352091551894238E-2</v>
      </c>
      <c r="O305" s="144">
        <f t="shared" si="364"/>
        <v>-0.26669600228817847</v>
      </c>
      <c r="P305" s="144">
        <f t="shared" si="365"/>
        <v>-0.31504809384007271</v>
      </c>
      <c r="Q305" s="143">
        <v>9</v>
      </c>
      <c r="R305" s="143">
        <v>135</v>
      </c>
      <c r="S305" s="143">
        <v>822</v>
      </c>
      <c r="T305" s="143">
        <f t="shared" si="366"/>
        <v>126</v>
      </c>
      <c r="U305" s="143">
        <f t="shared" si="367"/>
        <v>687</v>
      </c>
      <c r="V305" s="143">
        <f t="shared" si="368"/>
        <v>813</v>
      </c>
      <c r="W305" s="144">
        <f>Q305/Population!E305</f>
        <v>1.5660344432206011E-3</v>
      </c>
      <c r="X305" s="144">
        <f>R305/Population!F305</f>
        <v>2.5543992431409649E-2</v>
      </c>
      <c r="Y305" s="144">
        <f>S305/Population!G305</f>
        <v>0.13654485049833887</v>
      </c>
      <c r="Z305" s="144">
        <f t="shared" si="369"/>
        <v>2.3977957988189049E-2</v>
      </c>
      <c r="AA305" s="144">
        <f t="shared" si="370"/>
        <v>0.11100085806692922</v>
      </c>
      <c r="AB305" s="144">
        <f t="shared" si="371"/>
        <v>0.13497881605511827</v>
      </c>
      <c r="AC305" s="143">
        <v>50</v>
      </c>
      <c r="AD305" s="143">
        <v>165</v>
      </c>
      <c r="AE305" s="143">
        <v>971</v>
      </c>
      <c r="AF305" s="143">
        <f t="shared" si="372"/>
        <v>115</v>
      </c>
      <c r="AG305" s="143">
        <f t="shared" si="373"/>
        <v>806</v>
      </c>
      <c r="AH305" s="143">
        <f t="shared" si="374"/>
        <v>921</v>
      </c>
      <c r="AI305" s="144">
        <f>AC305/Population!E305</f>
        <v>8.700191351225562E-3</v>
      </c>
      <c r="AJ305" s="144">
        <f>AD305/Population!F305</f>
        <v>3.1220435193945129E-2</v>
      </c>
      <c r="AK305" s="144">
        <f>AE305/Population!G305</f>
        <v>0.16129568106312292</v>
      </c>
      <c r="AL305" s="144">
        <f t="shared" si="375"/>
        <v>2.2520243842719567E-2</v>
      </c>
      <c r="AM305" s="144">
        <f t="shared" si="376"/>
        <v>0.13007524586917779</v>
      </c>
      <c r="AN305" s="144">
        <f t="shared" si="377"/>
        <v>0.15259548971189735</v>
      </c>
      <c r="AO305" s="143">
        <v>89</v>
      </c>
      <c r="AP305" s="143">
        <v>58</v>
      </c>
      <c r="AQ305" s="143">
        <v>132</v>
      </c>
      <c r="AR305" s="143">
        <f t="shared" si="378"/>
        <v>-31</v>
      </c>
      <c r="AS305" s="143">
        <f t="shared" si="379"/>
        <v>74</v>
      </c>
      <c r="AT305" s="143">
        <f t="shared" si="380"/>
        <v>43</v>
      </c>
      <c r="AU305" s="144">
        <f>AO305/Population!E305</f>
        <v>1.54863406051815E-2</v>
      </c>
      <c r="AV305" s="144">
        <f>AP305/Population!F305</f>
        <v>1.097445600756859E-2</v>
      </c>
      <c r="AW305" s="144">
        <f>AQ305/Population!G305</f>
        <v>2.1926910299003323E-2</v>
      </c>
      <c r="AX305" s="144">
        <f t="shared" si="381"/>
        <v>-4.5118845976129095E-3</v>
      </c>
      <c r="AY305" s="144">
        <f t="shared" si="382"/>
        <v>1.0952454291434733E-2</v>
      </c>
      <c r="AZ305" s="144">
        <f t="shared" si="383"/>
        <v>6.4405696938218231E-3</v>
      </c>
      <c r="BA305" s="143">
        <v>7</v>
      </c>
      <c r="BB305" s="143">
        <v>26</v>
      </c>
      <c r="BC305" s="143">
        <v>0</v>
      </c>
      <c r="BD305" s="143">
        <f t="shared" si="384"/>
        <v>19</v>
      </c>
      <c r="BE305" s="143">
        <f t="shared" si="385"/>
        <v>-26</v>
      </c>
      <c r="BF305" s="143">
        <f t="shared" si="386"/>
        <v>-7</v>
      </c>
      <c r="BG305" s="144">
        <f>BA305/Population!E305</f>
        <v>1.2180267891715787E-3</v>
      </c>
      <c r="BH305" s="144">
        <f>BB305/Population!F305</f>
        <v>4.9195837275307474E-3</v>
      </c>
      <c r="BI305" s="144">
        <f>BC305/Population!G305</f>
        <v>0</v>
      </c>
      <c r="BJ305" s="144">
        <f t="shared" si="387"/>
        <v>3.701556938359169E-3</v>
      </c>
      <c r="BK305" s="144">
        <f t="shared" si="388"/>
        <v>-4.9195837275307474E-3</v>
      </c>
      <c r="BL305" s="144">
        <f t="shared" si="389"/>
        <v>-1.2180267891715787E-3</v>
      </c>
      <c r="BM305" s="143">
        <v>0</v>
      </c>
      <c r="BN305" s="143">
        <v>1</v>
      </c>
      <c r="BO305" s="143">
        <v>0</v>
      </c>
      <c r="BP305" s="143">
        <f t="shared" si="390"/>
        <v>1</v>
      </c>
      <c r="BQ305" s="143">
        <f t="shared" si="391"/>
        <v>-1</v>
      </c>
      <c r="BR305" s="143">
        <f t="shared" si="392"/>
        <v>0</v>
      </c>
      <c r="BS305" s="144">
        <f>BM305/Population!E305</f>
        <v>0</v>
      </c>
      <c r="BT305" s="144">
        <f>BN305/Population!F305</f>
        <v>1.8921475875118259E-4</v>
      </c>
      <c r="BU305" s="144">
        <f>BO305/Population!G305</f>
        <v>0</v>
      </c>
      <c r="BV305" s="144">
        <f t="shared" si="393"/>
        <v>1.8921475875118259E-4</v>
      </c>
      <c r="BW305" s="144">
        <f t="shared" si="394"/>
        <v>-1.8921475875118259E-4</v>
      </c>
      <c r="BX305" s="144">
        <f t="shared" si="395"/>
        <v>0</v>
      </c>
      <c r="BY305" s="143">
        <v>1</v>
      </c>
      <c r="BZ305" s="143">
        <v>4</v>
      </c>
      <c r="CA305" s="143">
        <v>0</v>
      </c>
      <c r="CB305" s="143">
        <f t="shared" si="396"/>
        <v>3</v>
      </c>
      <c r="CC305" s="143">
        <f t="shared" si="397"/>
        <v>-4</v>
      </c>
      <c r="CD305" s="143">
        <f t="shared" si="398"/>
        <v>-1</v>
      </c>
      <c r="CE305" s="144">
        <f>BY305/Population!E305</f>
        <v>1.7400382702451123E-4</v>
      </c>
      <c r="CF305" s="144">
        <f>BZ305/Population!F305</f>
        <v>7.5685903500473037E-4</v>
      </c>
      <c r="CG305" s="144">
        <f>CA305/Population!G305</f>
        <v>0</v>
      </c>
      <c r="CH305" s="144">
        <f t="shared" si="399"/>
        <v>5.8285520798021916E-4</v>
      </c>
      <c r="CI305" s="144">
        <f t="shared" si="400"/>
        <v>-7.5685903500473037E-4</v>
      </c>
      <c r="CJ305" s="144">
        <f t="shared" si="401"/>
        <v>-1.7400382702451123E-4</v>
      </c>
      <c r="CK305" s="143">
        <v>56</v>
      </c>
      <c r="CL305" s="143">
        <v>29</v>
      </c>
      <c r="CM305" s="143">
        <v>43</v>
      </c>
      <c r="CN305" s="143">
        <f t="shared" si="402"/>
        <v>-27</v>
      </c>
      <c r="CO305" s="143">
        <f t="shared" si="403"/>
        <v>14</v>
      </c>
      <c r="CP305" s="143">
        <f t="shared" si="404"/>
        <v>-13</v>
      </c>
      <c r="CQ305" s="144">
        <f>CK305/Population!E305</f>
        <v>9.7442143133726292E-3</v>
      </c>
      <c r="CR305" s="144">
        <f>CL305/Population!F305</f>
        <v>5.4872280037842952E-3</v>
      </c>
      <c r="CS305" s="144">
        <f>CM305/Population!G305</f>
        <v>7.1428571428571426E-3</v>
      </c>
      <c r="CT305" s="144">
        <f t="shared" si="405"/>
        <v>-4.2569863095883341E-3</v>
      </c>
      <c r="CU305" s="144">
        <f t="shared" si="406"/>
        <v>1.6556291390728475E-3</v>
      </c>
      <c r="CV305" s="144">
        <f t="shared" si="407"/>
        <v>-2.6013571705154866E-3</v>
      </c>
      <c r="CW305" s="143">
        <v>13</v>
      </c>
      <c r="CX305" s="143">
        <v>14</v>
      </c>
      <c r="CY305" s="143">
        <v>26</v>
      </c>
      <c r="CZ305" s="143">
        <f t="shared" si="408"/>
        <v>1</v>
      </c>
      <c r="DA305" s="143">
        <f t="shared" si="409"/>
        <v>12</v>
      </c>
      <c r="DB305" s="143">
        <f t="shared" si="410"/>
        <v>13</v>
      </c>
      <c r="DC305" s="144">
        <f>CW305/Population!E305</f>
        <v>2.2620497513186461E-3</v>
      </c>
      <c r="DD305" s="144">
        <f>CX305/Population!F305</f>
        <v>2.6490066225165563E-3</v>
      </c>
      <c r="DE305" s="144">
        <f>CY305/Population!G305</f>
        <v>4.3189368770764121E-3</v>
      </c>
      <c r="DF305" s="144">
        <f t="shared" si="411"/>
        <v>3.8695687119791019E-4</v>
      </c>
      <c r="DG305" s="144">
        <f t="shared" si="412"/>
        <v>1.6699302545598559E-3</v>
      </c>
      <c r="DH305" s="144">
        <f t="shared" si="413"/>
        <v>2.056887125757766E-3</v>
      </c>
      <c r="DI305" s="143">
        <v>0</v>
      </c>
      <c r="DJ305" s="143">
        <v>2</v>
      </c>
      <c r="DK305" s="143">
        <v>0</v>
      </c>
      <c r="DL305" s="143">
        <f t="shared" si="414"/>
        <v>2</v>
      </c>
      <c r="DM305" s="143">
        <f t="shared" si="415"/>
        <v>-2</v>
      </c>
      <c r="DN305" s="143">
        <f t="shared" si="416"/>
        <v>0</v>
      </c>
      <c r="DO305" s="144">
        <f>DI305/Population!E305</f>
        <v>0</v>
      </c>
      <c r="DP305" s="144">
        <f>DJ305/Population!F305</f>
        <v>3.7842951750236518E-4</v>
      </c>
      <c r="DQ305" s="144">
        <f>DK305/Population!G305</f>
        <v>0</v>
      </c>
      <c r="DR305" s="144">
        <f t="shared" si="417"/>
        <v>3.7842951750236518E-4</v>
      </c>
      <c r="DS305" s="144">
        <f t="shared" si="418"/>
        <v>-3.7842951750236518E-4</v>
      </c>
      <c r="DT305" s="144">
        <f t="shared" si="419"/>
        <v>0</v>
      </c>
      <c r="DU305" s="143">
        <v>4</v>
      </c>
      <c r="DV305" s="143">
        <v>4</v>
      </c>
      <c r="DW305" s="143">
        <v>0</v>
      </c>
      <c r="DX305" s="143">
        <f t="shared" si="420"/>
        <v>0</v>
      </c>
      <c r="DY305" s="143">
        <f t="shared" si="421"/>
        <v>-4</v>
      </c>
      <c r="DZ305" s="143">
        <f t="shared" si="422"/>
        <v>-4</v>
      </c>
      <c r="EA305" s="144">
        <f>DU305/Population!E305</f>
        <v>6.9601530809804493E-4</v>
      </c>
      <c r="EB305" s="144">
        <f>DV305/Population!F305</f>
        <v>7.5685903500473037E-4</v>
      </c>
      <c r="EC305" s="144">
        <f>DW305/Population!G305</f>
        <v>0</v>
      </c>
      <c r="ED305" s="144">
        <f t="shared" si="423"/>
        <v>6.0843726906685438E-5</v>
      </c>
      <c r="EE305" s="144">
        <f t="shared" si="424"/>
        <v>-7.5685903500473037E-4</v>
      </c>
      <c r="EF305" s="144">
        <f t="shared" si="425"/>
        <v>-6.9601530809804493E-4</v>
      </c>
      <c r="EG305" s="143">
        <v>12</v>
      </c>
      <c r="EH305" s="143">
        <v>4</v>
      </c>
      <c r="EI305" s="143">
        <v>0</v>
      </c>
      <c r="EJ305" s="143">
        <f t="shared" si="426"/>
        <v>-8</v>
      </c>
      <c r="EK305" s="143">
        <f t="shared" si="427"/>
        <v>-4</v>
      </c>
      <c r="EL305" s="143">
        <f t="shared" si="428"/>
        <v>-12</v>
      </c>
      <c r="EM305" s="144">
        <f>EG305/Population!E305</f>
        <v>2.0880459242941349E-3</v>
      </c>
      <c r="EN305" s="144">
        <f>EH305/Population!F305</f>
        <v>7.5685903500473037E-4</v>
      </c>
      <c r="EO305" s="144">
        <f>EI305/Population!G305</f>
        <v>0</v>
      </c>
      <c r="EP305" s="144">
        <f t="shared" si="429"/>
        <v>-1.3311868892894045E-3</v>
      </c>
      <c r="EQ305" s="144">
        <f t="shared" si="430"/>
        <v>-7.5685903500473037E-4</v>
      </c>
      <c r="ER305" s="144">
        <f t="shared" si="431"/>
        <v>-2.0880459242941349E-3</v>
      </c>
    </row>
    <row r="306" spans="1:148" x14ac:dyDescent="0.25">
      <c r="A306" s="155">
        <v>42101032600</v>
      </c>
      <c r="B306" s="155" t="s">
        <v>3</v>
      </c>
      <c r="C306" s="155" t="s">
        <v>4</v>
      </c>
      <c r="D306" s="155" t="s">
        <v>307</v>
      </c>
      <c r="E306" s="143">
        <v>6541.999957</v>
      </c>
      <c r="F306" s="143">
        <v>6057</v>
      </c>
      <c r="G306" s="143">
        <v>4400</v>
      </c>
      <c r="H306" s="143">
        <f t="shared" si="360"/>
        <v>-484.99995699999999</v>
      </c>
      <c r="I306" s="143">
        <f t="shared" si="361"/>
        <v>-1657</v>
      </c>
      <c r="J306" s="143">
        <f t="shared" si="362"/>
        <v>-2141.999957</v>
      </c>
      <c r="K306" s="144">
        <f>E306/Population!E306</f>
        <v>0.97163225898586358</v>
      </c>
      <c r="L306" s="144">
        <f>F306/Population!F306</f>
        <v>0.9231824417009602</v>
      </c>
      <c r="M306" s="144">
        <f>G306/Population!G306</f>
        <v>0.65272214804925088</v>
      </c>
      <c r="N306" s="144">
        <f t="shared" si="363"/>
        <v>-4.8449817284903385E-2</v>
      </c>
      <c r="O306" s="144">
        <f t="shared" si="364"/>
        <v>-0.27046029365170932</v>
      </c>
      <c r="P306" s="144">
        <f t="shared" si="365"/>
        <v>-0.3189101109366127</v>
      </c>
      <c r="Q306" s="143">
        <v>67</v>
      </c>
      <c r="R306" s="143">
        <v>176</v>
      </c>
      <c r="S306" s="143">
        <v>1332</v>
      </c>
      <c r="T306" s="143">
        <f t="shared" si="366"/>
        <v>109</v>
      </c>
      <c r="U306" s="143">
        <f t="shared" si="367"/>
        <v>1156</v>
      </c>
      <c r="V306" s="143">
        <f t="shared" si="368"/>
        <v>1265</v>
      </c>
      <c r="W306" s="144">
        <f>Q306/Population!E306</f>
        <v>9.9509877376865383E-3</v>
      </c>
      <c r="X306" s="144">
        <f>R306/Population!F306</f>
        <v>2.6825179088553575E-2</v>
      </c>
      <c r="Y306" s="144">
        <f>S306/Population!G306</f>
        <v>0.19759679572763686</v>
      </c>
      <c r="Z306" s="144">
        <f t="shared" si="369"/>
        <v>1.6874191350867037E-2</v>
      </c>
      <c r="AA306" s="144">
        <f t="shared" si="370"/>
        <v>0.17077161663908327</v>
      </c>
      <c r="AB306" s="144">
        <f t="shared" si="371"/>
        <v>0.18764580798995031</v>
      </c>
      <c r="AC306" s="143">
        <v>75</v>
      </c>
      <c r="AD306" s="143">
        <v>180</v>
      </c>
      <c r="AE306" s="143">
        <v>841</v>
      </c>
      <c r="AF306" s="143">
        <f t="shared" si="372"/>
        <v>105</v>
      </c>
      <c r="AG306" s="143">
        <f t="shared" si="373"/>
        <v>661</v>
      </c>
      <c r="AH306" s="143">
        <f t="shared" si="374"/>
        <v>766</v>
      </c>
      <c r="AI306" s="144">
        <f>AC306/Population!E306</f>
        <v>1.1139165378007319E-2</v>
      </c>
      <c r="AJ306" s="144">
        <f>AD306/Population!F306</f>
        <v>2.7434842249657063E-2</v>
      </c>
      <c r="AK306" s="144">
        <f>AE306/Population!G306</f>
        <v>0.12475893784304999</v>
      </c>
      <c r="AL306" s="144">
        <f t="shared" si="375"/>
        <v>1.6295676871649744E-2</v>
      </c>
      <c r="AM306" s="144">
        <f t="shared" si="376"/>
        <v>9.7324095593392931E-2</v>
      </c>
      <c r="AN306" s="144">
        <f t="shared" si="377"/>
        <v>0.11361977246504268</v>
      </c>
      <c r="AO306" s="143">
        <v>42</v>
      </c>
      <c r="AP306" s="143">
        <v>80</v>
      </c>
      <c r="AQ306" s="143">
        <v>109</v>
      </c>
      <c r="AR306" s="143">
        <f t="shared" si="378"/>
        <v>38</v>
      </c>
      <c r="AS306" s="143">
        <f t="shared" si="379"/>
        <v>29</v>
      </c>
      <c r="AT306" s="143">
        <f t="shared" si="380"/>
        <v>67</v>
      </c>
      <c r="AU306" s="144">
        <f>AO306/Population!E306</f>
        <v>6.2379326116840991E-3</v>
      </c>
      <c r="AV306" s="144">
        <f>AP306/Population!F306</f>
        <v>1.2193263222069806E-2</v>
      </c>
      <c r="AW306" s="144">
        <f>AQ306/Population!G306</f>
        <v>1.6169707758492805E-2</v>
      </c>
      <c r="AX306" s="144">
        <f t="shared" si="381"/>
        <v>5.9553306103857073E-3</v>
      </c>
      <c r="AY306" s="144">
        <f t="shared" si="382"/>
        <v>3.9764445364229989E-3</v>
      </c>
      <c r="AZ306" s="144">
        <f t="shared" si="383"/>
        <v>9.9317751468087061E-3</v>
      </c>
      <c r="BA306" s="143">
        <v>6</v>
      </c>
      <c r="BB306" s="143">
        <v>26</v>
      </c>
      <c r="BC306" s="143">
        <v>0</v>
      </c>
      <c r="BD306" s="143">
        <f t="shared" si="384"/>
        <v>20</v>
      </c>
      <c r="BE306" s="143">
        <f t="shared" si="385"/>
        <v>-26</v>
      </c>
      <c r="BF306" s="143">
        <f t="shared" si="386"/>
        <v>-6</v>
      </c>
      <c r="BG306" s="144">
        <f>BA306/Population!E306</f>
        <v>8.911332302405855E-4</v>
      </c>
      <c r="BH306" s="144">
        <f>BB306/Population!F306</f>
        <v>3.9628105471726871E-3</v>
      </c>
      <c r="BI306" s="144">
        <f>BC306/Population!G306</f>
        <v>0</v>
      </c>
      <c r="BJ306" s="144">
        <f t="shared" si="387"/>
        <v>3.0716773169321017E-3</v>
      </c>
      <c r="BK306" s="144">
        <f t="shared" si="388"/>
        <v>-3.9628105471726871E-3</v>
      </c>
      <c r="BL306" s="144">
        <f t="shared" si="389"/>
        <v>-8.911332302405855E-4</v>
      </c>
      <c r="BM306" s="143">
        <v>0</v>
      </c>
      <c r="BN306" s="143">
        <v>1</v>
      </c>
      <c r="BO306" s="143">
        <v>0</v>
      </c>
      <c r="BP306" s="143">
        <f t="shared" si="390"/>
        <v>1</v>
      </c>
      <c r="BQ306" s="143">
        <f t="shared" si="391"/>
        <v>-1</v>
      </c>
      <c r="BR306" s="143">
        <f t="shared" si="392"/>
        <v>0</v>
      </c>
      <c r="BS306" s="144">
        <f>BM306/Population!E306</f>
        <v>0</v>
      </c>
      <c r="BT306" s="144">
        <f>BN306/Population!F306</f>
        <v>1.5241579027587258E-4</v>
      </c>
      <c r="BU306" s="144">
        <f>BO306/Population!G306</f>
        <v>0</v>
      </c>
      <c r="BV306" s="144">
        <f t="shared" si="393"/>
        <v>1.5241579027587258E-4</v>
      </c>
      <c r="BW306" s="144">
        <f t="shared" si="394"/>
        <v>-1.5241579027587258E-4</v>
      </c>
      <c r="BX306" s="144">
        <f t="shared" si="395"/>
        <v>0</v>
      </c>
      <c r="BY306" s="143">
        <v>0</v>
      </c>
      <c r="BZ306" s="143">
        <v>10</v>
      </c>
      <c r="CA306" s="143">
        <v>0</v>
      </c>
      <c r="CB306" s="143">
        <f t="shared" si="396"/>
        <v>10</v>
      </c>
      <c r="CC306" s="143">
        <f t="shared" si="397"/>
        <v>-10</v>
      </c>
      <c r="CD306" s="143">
        <f t="shared" si="398"/>
        <v>0</v>
      </c>
      <c r="CE306" s="144">
        <f>BY306/Population!E306</f>
        <v>0</v>
      </c>
      <c r="CF306" s="144">
        <f>BZ306/Population!F306</f>
        <v>1.5241579027587258E-3</v>
      </c>
      <c r="CG306" s="144">
        <f>CA306/Population!G306</f>
        <v>0</v>
      </c>
      <c r="CH306" s="144">
        <f t="shared" si="399"/>
        <v>1.5241579027587258E-3</v>
      </c>
      <c r="CI306" s="144">
        <f t="shared" si="400"/>
        <v>-1.5241579027587258E-3</v>
      </c>
      <c r="CJ306" s="144">
        <f t="shared" si="401"/>
        <v>0</v>
      </c>
      <c r="CK306" s="143">
        <v>17</v>
      </c>
      <c r="CL306" s="143">
        <v>27</v>
      </c>
      <c r="CM306" s="143">
        <v>109</v>
      </c>
      <c r="CN306" s="143">
        <f t="shared" si="402"/>
        <v>10</v>
      </c>
      <c r="CO306" s="143">
        <f t="shared" si="403"/>
        <v>82</v>
      </c>
      <c r="CP306" s="143">
        <f t="shared" si="404"/>
        <v>92</v>
      </c>
      <c r="CQ306" s="144">
        <f>CK306/Population!E306</f>
        <v>2.524877485681659E-3</v>
      </c>
      <c r="CR306" s="144">
        <f>CL306/Population!F306</f>
        <v>4.11522633744856E-3</v>
      </c>
      <c r="CS306" s="144">
        <f>CM306/Population!G306</f>
        <v>1.6169707758492805E-2</v>
      </c>
      <c r="CT306" s="144">
        <f t="shared" si="405"/>
        <v>1.590348851766901E-3</v>
      </c>
      <c r="CU306" s="144">
        <f t="shared" si="406"/>
        <v>1.2054481421044245E-2</v>
      </c>
      <c r="CV306" s="144">
        <f t="shared" si="407"/>
        <v>1.3644830272811145E-2</v>
      </c>
      <c r="CW306" s="143">
        <v>4</v>
      </c>
      <c r="CX306" s="143">
        <v>8</v>
      </c>
      <c r="CY306" s="143">
        <v>0</v>
      </c>
      <c r="CZ306" s="143">
        <f t="shared" si="408"/>
        <v>4</v>
      </c>
      <c r="DA306" s="143">
        <f t="shared" si="409"/>
        <v>-8</v>
      </c>
      <c r="DB306" s="143">
        <f t="shared" si="410"/>
        <v>-4</v>
      </c>
      <c r="DC306" s="144">
        <f>CW306/Population!E306</f>
        <v>5.9408882016039033E-4</v>
      </c>
      <c r="DD306" s="144">
        <f>CX306/Population!F306</f>
        <v>1.2193263222069807E-3</v>
      </c>
      <c r="DE306" s="144">
        <f>CY306/Population!G306</f>
        <v>0</v>
      </c>
      <c r="DF306" s="144">
        <f t="shared" si="411"/>
        <v>6.2523750204659034E-4</v>
      </c>
      <c r="DG306" s="144">
        <f t="shared" si="412"/>
        <v>-1.2193263222069807E-3</v>
      </c>
      <c r="DH306" s="144">
        <f t="shared" si="413"/>
        <v>-5.9408882016039033E-4</v>
      </c>
      <c r="DI306" s="143">
        <v>1</v>
      </c>
      <c r="DJ306" s="143">
        <v>1</v>
      </c>
      <c r="DK306" s="143">
        <v>0</v>
      </c>
      <c r="DL306" s="143">
        <f t="shared" si="414"/>
        <v>0</v>
      </c>
      <c r="DM306" s="143">
        <f t="shared" si="415"/>
        <v>-1</v>
      </c>
      <c r="DN306" s="143">
        <f t="shared" si="416"/>
        <v>-1</v>
      </c>
      <c r="DO306" s="144">
        <f>DI306/Population!E306</f>
        <v>1.4852220504009758E-4</v>
      </c>
      <c r="DP306" s="144">
        <f>DJ306/Population!F306</f>
        <v>1.5241579027587258E-4</v>
      </c>
      <c r="DQ306" s="144">
        <f>DK306/Population!G306</f>
        <v>0</v>
      </c>
      <c r="DR306" s="144">
        <f t="shared" si="417"/>
        <v>3.8935852357750006E-6</v>
      </c>
      <c r="DS306" s="144">
        <f t="shared" si="418"/>
        <v>-1.5241579027587258E-4</v>
      </c>
      <c r="DT306" s="144">
        <f t="shared" si="419"/>
        <v>-1.4852220504009758E-4</v>
      </c>
      <c r="DU306" s="143">
        <v>14</v>
      </c>
      <c r="DV306" s="143">
        <v>7</v>
      </c>
      <c r="DW306" s="143">
        <v>0</v>
      </c>
      <c r="DX306" s="143">
        <f t="shared" si="420"/>
        <v>-7</v>
      </c>
      <c r="DY306" s="143">
        <f t="shared" si="421"/>
        <v>-7</v>
      </c>
      <c r="DZ306" s="143">
        <f t="shared" si="422"/>
        <v>-14</v>
      </c>
      <c r="EA306" s="144">
        <f>DU306/Population!E306</f>
        <v>2.0793108705613661E-3</v>
      </c>
      <c r="EB306" s="144">
        <f>DV306/Population!F306</f>
        <v>1.066910531931108E-3</v>
      </c>
      <c r="EC306" s="144">
        <f>DW306/Population!G306</f>
        <v>0</v>
      </c>
      <c r="ED306" s="144">
        <f t="shared" si="423"/>
        <v>-1.0124003386302581E-3</v>
      </c>
      <c r="EE306" s="144">
        <f t="shared" si="424"/>
        <v>-1.066910531931108E-3</v>
      </c>
      <c r="EF306" s="144">
        <f t="shared" si="425"/>
        <v>-2.0793108705613661E-3</v>
      </c>
      <c r="EG306" s="143">
        <v>1</v>
      </c>
      <c r="EH306" s="143">
        <v>31</v>
      </c>
      <c r="EI306" s="143">
        <v>0</v>
      </c>
      <c r="EJ306" s="143">
        <f t="shared" si="426"/>
        <v>30</v>
      </c>
      <c r="EK306" s="143">
        <f t="shared" si="427"/>
        <v>-31</v>
      </c>
      <c r="EL306" s="143">
        <f t="shared" si="428"/>
        <v>-1</v>
      </c>
      <c r="EM306" s="144">
        <f>EG306/Population!E306</f>
        <v>1.4852220504009758E-4</v>
      </c>
      <c r="EN306" s="144">
        <f>EH306/Population!F306</f>
        <v>4.7248894985520498E-3</v>
      </c>
      <c r="EO306" s="144">
        <f>EI306/Population!G306</f>
        <v>0</v>
      </c>
      <c r="EP306" s="144">
        <f t="shared" si="429"/>
        <v>4.5763672935119522E-3</v>
      </c>
      <c r="EQ306" s="144">
        <f t="shared" si="430"/>
        <v>-4.7248894985520498E-3</v>
      </c>
      <c r="ER306" s="144">
        <f t="shared" si="431"/>
        <v>-1.4852220504009758E-4</v>
      </c>
    </row>
    <row r="307" spans="1:148" x14ac:dyDescent="0.25">
      <c r="A307" s="155">
        <v>42101032900</v>
      </c>
      <c r="B307" s="155" t="s">
        <v>3</v>
      </c>
      <c r="C307" s="155" t="s">
        <v>4</v>
      </c>
      <c r="D307" s="155" t="s">
        <v>308</v>
      </c>
      <c r="E307" s="143">
        <v>3778.0000049999999</v>
      </c>
      <c r="F307" s="143">
        <v>3200</v>
      </c>
      <c r="G307" s="143">
        <v>2128</v>
      </c>
      <c r="H307" s="143">
        <f t="shared" si="360"/>
        <v>-578.00000499999987</v>
      </c>
      <c r="I307" s="143">
        <f t="shared" si="361"/>
        <v>-1072</v>
      </c>
      <c r="J307" s="143">
        <f t="shared" si="362"/>
        <v>-1650.0000049999999</v>
      </c>
      <c r="K307" s="144">
        <f>E307/Population!E307</f>
        <v>0.89611005683665546</v>
      </c>
      <c r="L307" s="144">
        <f>F307/Population!F307</f>
        <v>0.78566167444144364</v>
      </c>
      <c r="M307" s="144">
        <f>G307/Population!G307</f>
        <v>0.50558327393680214</v>
      </c>
      <c r="N307" s="144">
        <f t="shared" si="363"/>
        <v>-0.11044838239521182</v>
      </c>
      <c r="O307" s="144">
        <f t="shared" si="364"/>
        <v>-0.2800784005046415</v>
      </c>
      <c r="P307" s="144">
        <f t="shared" si="365"/>
        <v>-0.39052678289985332</v>
      </c>
      <c r="Q307" s="143">
        <v>346</v>
      </c>
      <c r="R307" s="143">
        <v>603</v>
      </c>
      <c r="S307" s="143">
        <v>1006</v>
      </c>
      <c r="T307" s="143">
        <f t="shared" si="366"/>
        <v>257</v>
      </c>
      <c r="U307" s="143">
        <f t="shared" si="367"/>
        <v>403</v>
      </c>
      <c r="V307" s="143">
        <f t="shared" si="368"/>
        <v>660</v>
      </c>
      <c r="W307" s="144">
        <f>Q307/Population!E307</f>
        <v>8.2068311078650411E-2</v>
      </c>
      <c r="X307" s="144">
        <f>R307/Population!F307</f>
        <v>0.14804812177755955</v>
      </c>
      <c r="Y307" s="144">
        <f>S307/Population!G307</f>
        <v>0.23901164172012354</v>
      </c>
      <c r="Z307" s="144">
        <f t="shared" si="369"/>
        <v>6.5979810698909139E-2</v>
      </c>
      <c r="AA307" s="144">
        <f t="shared" si="370"/>
        <v>9.0963519942563992E-2</v>
      </c>
      <c r="AB307" s="144">
        <f t="shared" si="371"/>
        <v>0.15694333064147314</v>
      </c>
      <c r="AC307" s="143">
        <v>75</v>
      </c>
      <c r="AD307" s="143">
        <v>198</v>
      </c>
      <c r="AE307" s="143">
        <v>583</v>
      </c>
      <c r="AF307" s="143">
        <f t="shared" si="372"/>
        <v>123</v>
      </c>
      <c r="AG307" s="143">
        <f t="shared" si="373"/>
        <v>385</v>
      </c>
      <c r="AH307" s="143">
        <f t="shared" si="374"/>
        <v>508</v>
      </c>
      <c r="AI307" s="144">
        <f>AC307/Population!E307</f>
        <v>1.7789373788724798E-2</v>
      </c>
      <c r="AJ307" s="144">
        <f>AD307/Population!F307</f>
        <v>4.8612816106064327E-2</v>
      </c>
      <c r="AK307" s="144">
        <f>AE307/Population!G307</f>
        <v>0.13851271085768591</v>
      </c>
      <c r="AL307" s="144">
        <f t="shared" si="375"/>
        <v>3.0823442317339529E-2</v>
      </c>
      <c r="AM307" s="144">
        <f t="shared" si="376"/>
        <v>8.9899894751621579E-2</v>
      </c>
      <c r="AN307" s="144">
        <f t="shared" si="377"/>
        <v>0.1207233370689611</v>
      </c>
      <c r="AO307" s="143">
        <v>12</v>
      </c>
      <c r="AP307" s="143">
        <v>55</v>
      </c>
      <c r="AQ307" s="143">
        <v>326</v>
      </c>
      <c r="AR307" s="143">
        <f t="shared" si="378"/>
        <v>43</v>
      </c>
      <c r="AS307" s="143">
        <f t="shared" si="379"/>
        <v>271</v>
      </c>
      <c r="AT307" s="143">
        <f t="shared" si="380"/>
        <v>314</v>
      </c>
      <c r="AU307" s="144">
        <f>AO307/Population!E307</f>
        <v>2.8462998061959677E-3</v>
      </c>
      <c r="AV307" s="144">
        <f>AP307/Population!F307</f>
        <v>1.3503560029462312E-2</v>
      </c>
      <c r="AW307" s="144">
        <f>AQ307/Population!G307</f>
        <v>7.7453076740318372E-2</v>
      </c>
      <c r="AX307" s="144">
        <f t="shared" si="381"/>
        <v>1.0657260223266345E-2</v>
      </c>
      <c r="AY307" s="144">
        <f t="shared" si="382"/>
        <v>6.3949516710856052E-2</v>
      </c>
      <c r="AZ307" s="144">
        <f t="shared" si="383"/>
        <v>7.4606776934122404E-2</v>
      </c>
      <c r="BA307" s="143">
        <v>4</v>
      </c>
      <c r="BB307" s="143">
        <v>7</v>
      </c>
      <c r="BC307" s="143">
        <v>0</v>
      </c>
      <c r="BD307" s="143">
        <f t="shared" si="384"/>
        <v>3</v>
      </c>
      <c r="BE307" s="143">
        <f t="shared" si="385"/>
        <v>-7</v>
      </c>
      <c r="BF307" s="143">
        <f t="shared" si="386"/>
        <v>-4</v>
      </c>
      <c r="BG307" s="144">
        <f>BA307/Population!E307</f>
        <v>9.4876660206532259E-4</v>
      </c>
      <c r="BH307" s="144">
        <f>BB307/Population!F307</f>
        <v>1.718634912840658E-3</v>
      </c>
      <c r="BI307" s="144">
        <f>BC307/Population!G307</f>
        <v>0</v>
      </c>
      <c r="BJ307" s="144">
        <f t="shared" si="387"/>
        <v>7.6986831077533542E-4</v>
      </c>
      <c r="BK307" s="144">
        <f t="shared" si="388"/>
        <v>-1.718634912840658E-3</v>
      </c>
      <c r="BL307" s="144">
        <f t="shared" si="389"/>
        <v>-9.4876660206532259E-4</v>
      </c>
      <c r="BM307" s="143">
        <v>0</v>
      </c>
      <c r="BN307" s="143">
        <v>0</v>
      </c>
      <c r="BO307" s="143">
        <v>0</v>
      </c>
      <c r="BP307" s="143">
        <f t="shared" si="390"/>
        <v>0</v>
      </c>
      <c r="BQ307" s="143">
        <f t="shared" si="391"/>
        <v>0</v>
      </c>
      <c r="BR307" s="143">
        <f t="shared" si="392"/>
        <v>0</v>
      </c>
      <c r="BS307" s="144">
        <f>BM307/Population!E307</f>
        <v>0</v>
      </c>
      <c r="BT307" s="144">
        <f>BN307/Population!F307</f>
        <v>0</v>
      </c>
      <c r="BU307" s="144">
        <f>BO307/Population!G307</f>
        <v>0</v>
      </c>
      <c r="BV307" s="144">
        <f t="shared" si="393"/>
        <v>0</v>
      </c>
      <c r="BW307" s="144">
        <f t="shared" si="394"/>
        <v>0</v>
      </c>
      <c r="BX307" s="144">
        <f t="shared" si="395"/>
        <v>0</v>
      </c>
      <c r="BY307" s="143">
        <v>3</v>
      </c>
      <c r="BZ307" s="143">
        <v>14</v>
      </c>
      <c r="CA307" s="143">
        <v>127</v>
      </c>
      <c r="CB307" s="143">
        <f t="shared" si="396"/>
        <v>11</v>
      </c>
      <c r="CC307" s="143">
        <f t="shared" si="397"/>
        <v>113</v>
      </c>
      <c r="CD307" s="143">
        <f t="shared" si="398"/>
        <v>124</v>
      </c>
      <c r="CE307" s="144">
        <f>BY307/Population!E307</f>
        <v>7.1157495154899192E-4</v>
      </c>
      <c r="CF307" s="144">
        <f>BZ307/Population!F307</f>
        <v>3.437269825681316E-3</v>
      </c>
      <c r="CG307" s="144">
        <f>CA307/Population!G307</f>
        <v>3.017343787122832E-2</v>
      </c>
      <c r="CH307" s="144">
        <f t="shared" si="399"/>
        <v>2.7256948741323241E-3</v>
      </c>
      <c r="CI307" s="144">
        <f t="shared" si="400"/>
        <v>2.6736168045547005E-2</v>
      </c>
      <c r="CJ307" s="144">
        <f t="shared" si="401"/>
        <v>2.9461862919679328E-2</v>
      </c>
      <c r="CK307" s="143">
        <v>2</v>
      </c>
      <c r="CL307" s="143">
        <v>10</v>
      </c>
      <c r="CM307" s="143">
        <v>177</v>
      </c>
      <c r="CN307" s="143">
        <f t="shared" si="402"/>
        <v>8</v>
      </c>
      <c r="CO307" s="143">
        <f t="shared" si="403"/>
        <v>167</v>
      </c>
      <c r="CP307" s="143">
        <f t="shared" si="404"/>
        <v>175</v>
      </c>
      <c r="CQ307" s="144">
        <f>CK307/Population!E307</f>
        <v>4.743833010326613E-4</v>
      </c>
      <c r="CR307" s="144">
        <f>CL307/Population!F307</f>
        <v>2.4551927326295114E-3</v>
      </c>
      <c r="CS307" s="144">
        <f>CM307/Population!G307</f>
        <v>4.2052744119743406E-2</v>
      </c>
      <c r="CT307" s="144">
        <f t="shared" si="405"/>
        <v>1.9808094315968503E-3</v>
      </c>
      <c r="CU307" s="144">
        <f t="shared" si="406"/>
        <v>3.9597551387113891E-2</v>
      </c>
      <c r="CV307" s="144">
        <f t="shared" si="407"/>
        <v>4.1578360818710747E-2</v>
      </c>
      <c r="CW307" s="143">
        <v>4</v>
      </c>
      <c r="CX307" s="143">
        <v>13</v>
      </c>
      <c r="CY307" s="143">
        <v>15</v>
      </c>
      <c r="CZ307" s="143">
        <f t="shared" si="408"/>
        <v>9</v>
      </c>
      <c r="DA307" s="143">
        <f t="shared" si="409"/>
        <v>2</v>
      </c>
      <c r="DB307" s="143">
        <f t="shared" si="410"/>
        <v>11</v>
      </c>
      <c r="DC307" s="144">
        <f>CW307/Population!E307</f>
        <v>9.4876660206532259E-4</v>
      </c>
      <c r="DD307" s="144">
        <f>CX307/Population!F307</f>
        <v>3.1917505524183647E-3</v>
      </c>
      <c r="DE307" s="144">
        <f>CY307/Population!G307</f>
        <v>3.5637918745545262E-3</v>
      </c>
      <c r="DF307" s="144">
        <f t="shared" si="411"/>
        <v>2.242983950353042E-3</v>
      </c>
      <c r="DG307" s="144">
        <f t="shared" si="412"/>
        <v>3.7204132213616153E-4</v>
      </c>
      <c r="DH307" s="144">
        <f t="shared" si="413"/>
        <v>2.6150252724892035E-3</v>
      </c>
      <c r="DI307" s="143">
        <v>0</v>
      </c>
      <c r="DJ307" s="143">
        <v>1</v>
      </c>
      <c r="DK307" s="143">
        <v>7</v>
      </c>
      <c r="DL307" s="143">
        <f t="shared" si="414"/>
        <v>1</v>
      </c>
      <c r="DM307" s="143">
        <f t="shared" si="415"/>
        <v>6</v>
      </c>
      <c r="DN307" s="143">
        <f t="shared" si="416"/>
        <v>7</v>
      </c>
      <c r="DO307" s="144">
        <f>DI307/Population!E307</f>
        <v>0</v>
      </c>
      <c r="DP307" s="144">
        <f>DJ307/Population!F307</f>
        <v>2.4551927326295114E-4</v>
      </c>
      <c r="DQ307" s="144">
        <f>DK307/Population!G307</f>
        <v>1.6631028747921121E-3</v>
      </c>
      <c r="DR307" s="144">
        <f t="shared" si="417"/>
        <v>2.4551927326295114E-4</v>
      </c>
      <c r="DS307" s="144">
        <f t="shared" si="418"/>
        <v>1.4175836015291609E-3</v>
      </c>
      <c r="DT307" s="144">
        <f t="shared" si="419"/>
        <v>1.6631028747921121E-3</v>
      </c>
      <c r="DU307" s="143">
        <v>3</v>
      </c>
      <c r="DV307" s="143">
        <v>8</v>
      </c>
      <c r="DW307" s="143">
        <v>0</v>
      </c>
      <c r="DX307" s="143">
        <f t="shared" si="420"/>
        <v>5</v>
      </c>
      <c r="DY307" s="143">
        <f t="shared" si="421"/>
        <v>-8</v>
      </c>
      <c r="DZ307" s="143">
        <f t="shared" si="422"/>
        <v>-3</v>
      </c>
      <c r="EA307" s="144">
        <f>DU307/Population!E307</f>
        <v>7.1157495154899192E-4</v>
      </c>
      <c r="EB307" s="144">
        <f>DV307/Population!F307</f>
        <v>1.9641541861036092E-3</v>
      </c>
      <c r="EC307" s="144">
        <f>DW307/Population!G307</f>
        <v>0</v>
      </c>
      <c r="ED307" s="144">
        <f t="shared" si="423"/>
        <v>1.2525792345546172E-3</v>
      </c>
      <c r="EE307" s="144">
        <f t="shared" si="424"/>
        <v>-1.9641541861036092E-3</v>
      </c>
      <c r="EF307" s="144">
        <f t="shared" si="425"/>
        <v>-7.1157495154899192E-4</v>
      </c>
      <c r="EG307" s="143">
        <v>0</v>
      </c>
      <c r="EH307" s="143">
        <v>1</v>
      </c>
      <c r="EI307" s="143">
        <v>0</v>
      </c>
      <c r="EJ307" s="143">
        <f t="shared" si="426"/>
        <v>1</v>
      </c>
      <c r="EK307" s="143">
        <f t="shared" si="427"/>
        <v>-1</v>
      </c>
      <c r="EL307" s="143">
        <f t="shared" si="428"/>
        <v>0</v>
      </c>
      <c r="EM307" s="144">
        <f>EG307/Population!E307</f>
        <v>0</v>
      </c>
      <c r="EN307" s="144">
        <f>EH307/Population!F307</f>
        <v>2.4551927326295114E-4</v>
      </c>
      <c r="EO307" s="144">
        <f>EI307/Population!G307</f>
        <v>0</v>
      </c>
      <c r="EP307" s="144">
        <f t="shared" si="429"/>
        <v>2.4551927326295114E-4</v>
      </c>
      <c r="EQ307" s="144">
        <f t="shared" si="430"/>
        <v>-2.4551927326295114E-4</v>
      </c>
      <c r="ER307" s="144">
        <f t="shared" si="431"/>
        <v>0</v>
      </c>
    </row>
    <row r="308" spans="1:148" x14ac:dyDescent="0.25">
      <c r="A308" s="155">
        <v>42101033000</v>
      </c>
      <c r="B308" s="155" t="s">
        <v>3</v>
      </c>
      <c r="C308" s="155" t="s">
        <v>4</v>
      </c>
      <c r="D308" s="155" t="s">
        <v>309</v>
      </c>
      <c r="E308" s="143">
        <v>7323.9999859999998</v>
      </c>
      <c r="F308" s="143">
        <v>6601</v>
      </c>
      <c r="G308" s="143">
        <v>5494</v>
      </c>
      <c r="H308" s="143">
        <f t="shared" si="360"/>
        <v>-722.99998599999981</v>
      </c>
      <c r="I308" s="143">
        <f t="shared" si="361"/>
        <v>-1107</v>
      </c>
      <c r="J308" s="143">
        <f t="shared" si="362"/>
        <v>-1829.9999859999998</v>
      </c>
      <c r="K308" s="144">
        <f>E308/Population!E308</f>
        <v>0.98866090710600063</v>
      </c>
      <c r="L308" s="144">
        <f>F308/Population!F308</f>
        <v>0.92076998186636905</v>
      </c>
      <c r="M308" s="144">
        <f>G308/Population!G308</f>
        <v>0.65978143388975619</v>
      </c>
      <c r="N308" s="144">
        <f t="shared" si="363"/>
        <v>-6.7890925239631583E-2</v>
      </c>
      <c r="O308" s="144">
        <f t="shared" si="364"/>
        <v>-0.26098854797661286</v>
      </c>
      <c r="P308" s="144">
        <f t="shared" si="365"/>
        <v>-0.32887947321624444</v>
      </c>
      <c r="Q308" s="143">
        <v>4</v>
      </c>
      <c r="R308" s="143">
        <v>196</v>
      </c>
      <c r="S308" s="143">
        <v>1217</v>
      </c>
      <c r="T308" s="143">
        <f t="shared" si="366"/>
        <v>192</v>
      </c>
      <c r="U308" s="143">
        <f t="shared" si="367"/>
        <v>1021</v>
      </c>
      <c r="V308" s="143">
        <f t="shared" si="368"/>
        <v>1213</v>
      </c>
      <c r="W308" s="144">
        <f>Q308/Population!E308</f>
        <v>5.3995680447616024E-4</v>
      </c>
      <c r="X308" s="144">
        <f>R308/Population!F308</f>
        <v>2.7339935834844471E-2</v>
      </c>
      <c r="Y308" s="144">
        <f>S308/Population!G308</f>
        <v>0.14615107481686082</v>
      </c>
      <c r="Z308" s="144">
        <f t="shared" si="369"/>
        <v>2.679997903036831E-2</v>
      </c>
      <c r="AA308" s="144">
        <f t="shared" si="370"/>
        <v>0.11881113898201635</v>
      </c>
      <c r="AB308" s="144">
        <f t="shared" si="371"/>
        <v>0.14561111801238466</v>
      </c>
      <c r="AC308" s="143">
        <v>53</v>
      </c>
      <c r="AD308" s="143">
        <v>253</v>
      </c>
      <c r="AE308" s="143">
        <v>1358</v>
      </c>
      <c r="AF308" s="143">
        <f t="shared" si="372"/>
        <v>200</v>
      </c>
      <c r="AG308" s="143">
        <f t="shared" si="373"/>
        <v>1105</v>
      </c>
      <c r="AH308" s="143">
        <f t="shared" si="374"/>
        <v>1305</v>
      </c>
      <c r="AI308" s="144">
        <f>AC308/Population!E308</f>
        <v>7.1544276593091235E-3</v>
      </c>
      <c r="AJ308" s="144">
        <f>AD308/Population!F308</f>
        <v>3.5290835541916588E-2</v>
      </c>
      <c r="AK308" s="144">
        <f>AE308/Population!G308</f>
        <v>0.16308394379728594</v>
      </c>
      <c r="AL308" s="144">
        <f t="shared" si="375"/>
        <v>2.8136407882607465E-2</v>
      </c>
      <c r="AM308" s="144">
        <f t="shared" si="376"/>
        <v>0.12779310825536935</v>
      </c>
      <c r="AN308" s="144">
        <f t="shared" si="377"/>
        <v>0.15592951613797681</v>
      </c>
      <c r="AO308" s="143">
        <v>27</v>
      </c>
      <c r="AP308" s="143">
        <v>77</v>
      </c>
      <c r="AQ308" s="143">
        <v>0</v>
      </c>
      <c r="AR308" s="143">
        <f t="shared" si="378"/>
        <v>50</v>
      </c>
      <c r="AS308" s="143">
        <f t="shared" si="379"/>
        <v>-77</v>
      </c>
      <c r="AT308" s="143">
        <f t="shared" si="380"/>
        <v>-27</v>
      </c>
      <c r="AU308" s="144">
        <f>AO308/Population!E308</f>
        <v>3.6447084302140818E-3</v>
      </c>
      <c r="AV308" s="144">
        <f>AP308/Population!F308</f>
        <v>1.0740689077974612E-2</v>
      </c>
      <c r="AW308" s="144">
        <f>AQ308/Population!G308</f>
        <v>0</v>
      </c>
      <c r="AX308" s="144">
        <f t="shared" si="381"/>
        <v>7.095980647760531E-3</v>
      </c>
      <c r="AY308" s="144">
        <f t="shared" si="382"/>
        <v>-1.0740689077974612E-2</v>
      </c>
      <c r="AZ308" s="144">
        <f t="shared" si="383"/>
        <v>-3.6447084302140818E-3</v>
      </c>
      <c r="BA308" s="143">
        <v>0</v>
      </c>
      <c r="BB308" s="143">
        <v>26</v>
      </c>
      <c r="BC308" s="143">
        <v>0</v>
      </c>
      <c r="BD308" s="143">
        <f t="shared" si="384"/>
        <v>26</v>
      </c>
      <c r="BE308" s="143">
        <f t="shared" si="385"/>
        <v>-26</v>
      </c>
      <c r="BF308" s="143">
        <f t="shared" si="386"/>
        <v>0</v>
      </c>
      <c r="BG308" s="144">
        <f>BA308/Population!E308</f>
        <v>0</v>
      </c>
      <c r="BH308" s="144">
        <f>BB308/Population!F308</f>
        <v>3.6267261821732459E-3</v>
      </c>
      <c r="BI308" s="144">
        <f>BC308/Population!G308</f>
        <v>0</v>
      </c>
      <c r="BJ308" s="144">
        <f t="shared" si="387"/>
        <v>3.6267261821732459E-3</v>
      </c>
      <c r="BK308" s="144">
        <f t="shared" si="388"/>
        <v>-3.6267261821732459E-3</v>
      </c>
      <c r="BL308" s="144">
        <f t="shared" si="389"/>
        <v>0</v>
      </c>
      <c r="BM308" s="143">
        <v>0</v>
      </c>
      <c r="BN308" s="143">
        <v>3</v>
      </c>
      <c r="BO308" s="143">
        <v>0</v>
      </c>
      <c r="BP308" s="143">
        <f t="shared" si="390"/>
        <v>3</v>
      </c>
      <c r="BQ308" s="143">
        <f t="shared" si="391"/>
        <v>-3</v>
      </c>
      <c r="BR308" s="143">
        <f t="shared" si="392"/>
        <v>0</v>
      </c>
      <c r="BS308" s="144">
        <f>BM308/Population!E308</f>
        <v>0</v>
      </c>
      <c r="BT308" s="144">
        <f>BN308/Population!F308</f>
        <v>4.1846840563537454E-4</v>
      </c>
      <c r="BU308" s="144">
        <f>BO308/Population!G308</f>
        <v>0</v>
      </c>
      <c r="BV308" s="144">
        <f t="shared" si="393"/>
        <v>4.1846840563537454E-4</v>
      </c>
      <c r="BW308" s="144">
        <f t="shared" si="394"/>
        <v>-4.1846840563537454E-4</v>
      </c>
      <c r="BX308" s="144">
        <f t="shared" si="395"/>
        <v>0</v>
      </c>
      <c r="BY308" s="143">
        <v>2</v>
      </c>
      <c r="BZ308" s="143">
        <v>10</v>
      </c>
      <c r="CA308" s="143">
        <v>0</v>
      </c>
      <c r="CB308" s="143">
        <f t="shared" si="396"/>
        <v>8</v>
      </c>
      <c r="CC308" s="143">
        <f t="shared" si="397"/>
        <v>-10</v>
      </c>
      <c r="CD308" s="143">
        <f t="shared" si="398"/>
        <v>-2</v>
      </c>
      <c r="CE308" s="144">
        <f>BY308/Population!E308</f>
        <v>2.6997840223808012E-4</v>
      </c>
      <c r="CF308" s="144">
        <f>BZ308/Population!F308</f>
        <v>1.3948946854512485E-3</v>
      </c>
      <c r="CG308" s="144">
        <f>CA308/Population!G308</f>
        <v>0</v>
      </c>
      <c r="CH308" s="144">
        <f t="shared" si="399"/>
        <v>1.1249162832131683E-3</v>
      </c>
      <c r="CI308" s="144">
        <f t="shared" si="400"/>
        <v>-1.3948946854512485E-3</v>
      </c>
      <c r="CJ308" s="144">
        <f t="shared" si="401"/>
        <v>-2.6997840223808012E-4</v>
      </c>
      <c r="CK308" s="143">
        <v>5</v>
      </c>
      <c r="CL308" s="143">
        <v>20</v>
      </c>
      <c r="CM308" s="143">
        <v>0</v>
      </c>
      <c r="CN308" s="143">
        <f t="shared" si="402"/>
        <v>15</v>
      </c>
      <c r="CO308" s="143">
        <f t="shared" si="403"/>
        <v>-20</v>
      </c>
      <c r="CP308" s="143">
        <f t="shared" si="404"/>
        <v>-5</v>
      </c>
      <c r="CQ308" s="144">
        <f>CK308/Population!E308</f>
        <v>6.7494600559520035E-4</v>
      </c>
      <c r="CR308" s="144">
        <f>CL308/Population!F308</f>
        <v>2.7897893709024971E-3</v>
      </c>
      <c r="CS308" s="144">
        <f>CM308/Population!G308</f>
        <v>0</v>
      </c>
      <c r="CT308" s="144">
        <f t="shared" si="405"/>
        <v>2.1148433653072965E-3</v>
      </c>
      <c r="CU308" s="144">
        <f t="shared" si="406"/>
        <v>-2.7897893709024971E-3</v>
      </c>
      <c r="CV308" s="144">
        <f t="shared" si="407"/>
        <v>-6.7494600559520035E-4</v>
      </c>
      <c r="CW308" s="143">
        <v>0</v>
      </c>
      <c r="CX308" s="143">
        <v>4</v>
      </c>
      <c r="CY308" s="143">
        <v>0</v>
      </c>
      <c r="CZ308" s="143">
        <f t="shared" si="408"/>
        <v>4</v>
      </c>
      <c r="DA308" s="143">
        <f t="shared" si="409"/>
        <v>-4</v>
      </c>
      <c r="DB308" s="143">
        <f t="shared" si="410"/>
        <v>0</v>
      </c>
      <c r="DC308" s="144">
        <f>CW308/Population!E308</f>
        <v>0</v>
      </c>
      <c r="DD308" s="144">
        <f>CX308/Population!F308</f>
        <v>5.5795787418049935E-4</v>
      </c>
      <c r="DE308" s="144">
        <f>CY308/Population!G308</f>
        <v>0</v>
      </c>
      <c r="DF308" s="144">
        <f t="shared" si="411"/>
        <v>5.5795787418049935E-4</v>
      </c>
      <c r="DG308" s="144">
        <f t="shared" si="412"/>
        <v>-5.5795787418049935E-4</v>
      </c>
      <c r="DH308" s="144">
        <f t="shared" si="413"/>
        <v>0</v>
      </c>
      <c r="DI308" s="143">
        <v>1</v>
      </c>
      <c r="DJ308" s="143">
        <v>4</v>
      </c>
      <c r="DK308" s="143">
        <v>0</v>
      </c>
      <c r="DL308" s="143">
        <f t="shared" si="414"/>
        <v>3</v>
      </c>
      <c r="DM308" s="143">
        <f t="shared" si="415"/>
        <v>-4</v>
      </c>
      <c r="DN308" s="143">
        <f t="shared" si="416"/>
        <v>-1</v>
      </c>
      <c r="DO308" s="144">
        <f>DI308/Population!E308</f>
        <v>1.3498920111904006E-4</v>
      </c>
      <c r="DP308" s="144">
        <f>DJ308/Population!F308</f>
        <v>5.5795787418049935E-4</v>
      </c>
      <c r="DQ308" s="144">
        <f>DK308/Population!G308</f>
        <v>0</v>
      </c>
      <c r="DR308" s="144">
        <f t="shared" si="417"/>
        <v>4.2296867306145929E-4</v>
      </c>
      <c r="DS308" s="144">
        <f t="shared" si="418"/>
        <v>-5.5795787418049935E-4</v>
      </c>
      <c r="DT308" s="144">
        <f t="shared" si="419"/>
        <v>-1.3498920111904006E-4</v>
      </c>
      <c r="DU308" s="143">
        <v>14</v>
      </c>
      <c r="DV308" s="143">
        <v>10</v>
      </c>
      <c r="DW308" s="143">
        <v>0</v>
      </c>
      <c r="DX308" s="143">
        <f t="shared" si="420"/>
        <v>-4</v>
      </c>
      <c r="DY308" s="143">
        <f t="shared" si="421"/>
        <v>-10</v>
      </c>
      <c r="DZ308" s="143">
        <f t="shared" si="422"/>
        <v>-14</v>
      </c>
      <c r="EA308" s="144">
        <f>DU308/Population!E308</f>
        <v>1.8898488156665609E-3</v>
      </c>
      <c r="EB308" s="144">
        <f>DV308/Population!F308</f>
        <v>1.3948946854512485E-3</v>
      </c>
      <c r="EC308" s="144">
        <f>DW308/Population!G308</f>
        <v>0</v>
      </c>
      <c r="ED308" s="144">
        <f t="shared" si="423"/>
        <v>-4.9495413021531241E-4</v>
      </c>
      <c r="EE308" s="144">
        <f t="shared" si="424"/>
        <v>-1.3948946854512485E-3</v>
      </c>
      <c r="EF308" s="144">
        <f t="shared" si="425"/>
        <v>-1.8898488156665609E-3</v>
      </c>
      <c r="EG308" s="143">
        <v>9</v>
      </c>
      <c r="EH308" s="143">
        <v>28</v>
      </c>
      <c r="EI308" s="143">
        <v>0</v>
      </c>
      <c r="EJ308" s="143">
        <f t="shared" si="426"/>
        <v>19</v>
      </c>
      <c r="EK308" s="143">
        <f t="shared" si="427"/>
        <v>-28</v>
      </c>
      <c r="EL308" s="143">
        <f t="shared" si="428"/>
        <v>-9</v>
      </c>
      <c r="EM308" s="144">
        <f>EG308/Population!E308</f>
        <v>1.2149028100713606E-3</v>
      </c>
      <c r="EN308" s="144">
        <f>EH308/Population!F308</f>
        <v>3.9057051192634955E-3</v>
      </c>
      <c r="EO308" s="144">
        <f>EI308/Population!G308</f>
        <v>0</v>
      </c>
      <c r="EP308" s="144">
        <f t="shared" si="429"/>
        <v>2.690802309192135E-3</v>
      </c>
      <c r="EQ308" s="144">
        <f t="shared" si="430"/>
        <v>-3.9057051192634955E-3</v>
      </c>
      <c r="ER308" s="144">
        <f t="shared" si="431"/>
        <v>-1.2149028100713606E-3</v>
      </c>
    </row>
    <row r="309" spans="1:148" x14ac:dyDescent="0.25">
      <c r="A309" s="155">
        <v>42101033101</v>
      </c>
      <c r="B309" s="155" t="s">
        <v>3</v>
      </c>
      <c r="C309" s="155" t="s">
        <v>4</v>
      </c>
      <c r="D309" s="155" t="s">
        <v>310</v>
      </c>
      <c r="E309" s="143">
        <v>4743.6482669999996</v>
      </c>
      <c r="F309" s="143">
        <v>4471.7402339999999</v>
      </c>
      <c r="G309" s="143">
        <v>4494</v>
      </c>
      <c r="H309" s="143">
        <f t="shared" si="360"/>
        <v>-271.9080329999997</v>
      </c>
      <c r="I309" s="143">
        <f t="shared" si="361"/>
        <v>22.259766000000127</v>
      </c>
      <c r="J309" s="143">
        <f t="shared" si="362"/>
        <v>-249.64826699999958</v>
      </c>
      <c r="K309" s="144">
        <f>E309/Population!E309</f>
        <v>0.97208484450198562</v>
      </c>
      <c r="L309" s="144">
        <f>F309/Population!F309</f>
        <v>0.9372752286529703</v>
      </c>
      <c r="M309" s="144">
        <f>G309/Population!G309</f>
        <v>0.87126793330748353</v>
      </c>
      <c r="N309" s="144">
        <f t="shared" si="363"/>
        <v>-3.4809615849015318E-2</v>
      </c>
      <c r="O309" s="144">
        <f t="shared" si="364"/>
        <v>-6.6007295345486772E-2</v>
      </c>
      <c r="P309" s="144">
        <f t="shared" si="365"/>
        <v>-0.10081691119450209</v>
      </c>
      <c r="Q309" s="143">
        <v>58.993930820000003</v>
      </c>
      <c r="R309" s="143">
        <v>97.608139039999998</v>
      </c>
      <c r="S309" s="143">
        <v>144</v>
      </c>
      <c r="T309" s="143">
        <f t="shared" si="366"/>
        <v>38.614208219999995</v>
      </c>
      <c r="U309" s="143">
        <f t="shared" si="367"/>
        <v>46.391860960000002</v>
      </c>
      <c r="V309" s="143">
        <f t="shared" si="368"/>
        <v>85.006069179999997</v>
      </c>
      <c r="W309" s="144">
        <f>Q309/Population!E309</f>
        <v>1.2089240778382653E-2</v>
      </c>
      <c r="X309" s="144">
        <f>R309/Population!F309</f>
        <v>2.0458632668667424E-2</v>
      </c>
      <c r="Y309" s="144">
        <f>S309/Population!G309</f>
        <v>2.7917797595967429E-2</v>
      </c>
      <c r="Z309" s="144">
        <f t="shared" si="369"/>
        <v>8.3693918902847716E-3</v>
      </c>
      <c r="AA309" s="144">
        <f t="shared" si="370"/>
        <v>7.4591649273000049E-3</v>
      </c>
      <c r="AB309" s="144">
        <f t="shared" si="371"/>
        <v>1.5828556817584778E-2</v>
      </c>
      <c r="AC309" s="143">
        <v>51.485610960000002</v>
      </c>
      <c r="AD309" s="143">
        <v>111.0158539</v>
      </c>
      <c r="AE309" s="143">
        <v>454</v>
      </c>
      <c r="AF309" s="143">
        <f t="shared" si="372"/>
        <v>59.530242939999994</v>
      </c>
      <c r="AG309" s="143">
        <f t="shared" si="373"/>
        <v>342.98414609999998</v>
      </c>
      <c r="AH309" s="143">
        <f t="shared" si="374"/>
        <v>402.51438903999997</v>
      </c>
      <c r="AI309" s="144">
        <f>AC309/Population!E309</f>
        <v>1.0550609848607761E-2</v>
      </c>
      <c r="AJ309" s="144">
        <f>AD309/Population!F309</f>
        <v>2.3268885132701839E-2</v>
      </c>
      <c r="AK309" s="144">
        <f>AE309/Population!G309</f>
        <v>8.8018611865063975E-2</v>
      </c>
      <c r="AL309" s="144">
        <f t="shared" si="375"/>
        <v>1.2718275284094077E-2</v>
      </c>
      <c r="AM309" s="144">
        <f t="shared" si="376"/>
        <v>6.4749726732362137E-2</v>
      </c>
      <c r="AN309" s="144">
        <f t="shared" si="377"/>
        <v>7.7468002016456219E-2</v>
      </c>
      <c r="AO309" s="143">
        <v>12.33509445</v>
      </c>
      <c r="AP309" s="143">
        <v>66.502250669999995</v>
      </c>
      <c r="AQ309" s="143">
        <v>0</v>
      </c>
      <c r="AR309" s="143">
        <f t="shared" si="378"/>
        <v>54.167156219999995</v>
      </c>
      <c r="AS309" s="143">
        <f t="shared" si="379"/>
        <v>-66.502250669999995</v>
      </c>
      <c r="AT309" s="143">
        <f t="shared" si="380"/>
        <v>-12.33509445</v>
      </c>
      <c r="AU309" s="144">
        <f>AO309/Population!E309</f>
        <v>2.5277503085043883E-3</v>
      </c>
      <c r="AV309" s="144">
        <f>AP309/Population!F309</f>
        <v>1.3938849070154059E-2</v>
      </c>
      <c r="AW309" s="144">
        <f>AQ309/Population!G309</f>
        <v>0</v>
      </c>
      <c r="AX309" s="144">
        <f t="shared" si="381"/>
        <v>1.1411098761649672E-2</v>
      </c>
      <c r="AY309" s="144">
        <f t="shared" si="382"/>
        <v>-1.3938849070154059E-2</v>
      </c>
      <c r="AZ309" s="144">
        <f t="shared" si="383"/>
        <v>-2.5277503085043883E-3</v>
      </c>
      <c r="BA309" s="143">
        <v>10.189860339999999</v>
      </c>
      <c r="BB309" s="143">
        <v>17.161870960000002</v>
      </c>
      <c r="BC309" s="143">
        <v>0</v>
      </c>
      <c r="BD309" s="143">
        <f t="shared" si="384"/>
        <v>6.9720106200000025</v>
      </c>
      <c r="BE309" s="143">
        <f t="shared" si="385"/>
        <v>-17.161870960000002</v>
      </c>
      <c r="BF309" s="143">
        <f t="shared" si="386"/>
        <v>-10.189860339999999</v>
      </c>
      <c r="BG309" s="144">
        <f>BA309/Population!E309</f>
        <v>2.0881414992368892E-3</v>
      </c>
      <c r="BH309" s="144">
        <f>BB309/Population!F309</f>
        <v>3.5971223028217546E-3</v>
      </c>
      <c r="BI309" s="144">
        <f>BC309/Population!G309</f>
        <v>0</v>
      </c>
      <c r="BJ309" s="144">
        <f t="shared" si="387"/>
        <v>1.5089808035848654E-3</v>
      </c>
      <c r="BK309" s="144">
        <f t="shared" si="388"/>
        <v>-3.5971223028217546E-3</v>
      </c>
      <c r="BL309" s="144">
        <f t="shared" si="389"/>
        <v>-2.0881414992368892E-3</v>
      </c>
      <c r="BM309" s="143">
        <v>1.0726169350000001</v>
      </c>
      <c r="BN309" s="143">
        <v>0</v>
      </c>
      <c r="BO309" s="143">
        <v>0</v>
      </c>
      <c r="BP309" s="143">
        <f t="shared" si="390"/>
        <v>-1.0726169350000001</v>
      </c>
      <c r="BQ309" s="143">
        <f t="shared" si="391"/>
        <v>0</v>
      </c>
      <c r="BR309" s="143">
        <f t="shared" si="392"/>
        <v>-1.0726169350000001</v>
      </c>
      <c r="BS309" s="144">
        <f>BM309/Population!E309</f>
        <v>2.1980438004293366E-4</v>
      </c>
      <c r="BT309" s="144">
        <f>BN309/Population!F309</f>
        <v>0</v>
      </c>
      <c r="BU309" s="144">
        <f>BO309/Population!G309</f>
        <v>0</v>
      </c>
      <c r="BV309" s="144">
        <f t="shared" si="393"/>
        <v>-2.1980438004293366E-4</v>
      </c>
      <c r="BW309" s="144">
        <f t="shared" si="394"/>
        <v>0</v>
      </c>
      <c r="BX309" s="144">
        <f t="shared" si="395"/>
        <v>-2.1980438004293366E-4</v>
      </c>
      <c r="BY309" s="143">
        <v>0.53630846700000001</v>
      </c>
      <c r="BZ309" s="143">
        <v>6.9720101359999997</v>
      </c>
      <c r="CA309" s="143">
        <v>0</v>
      </c>
      <c r="CB309" s="143">
        <f t="shared" si="396"/>
        <v>6.4357016690000002</v>
      </c>
      <c r="CC309" s="143">
        <f t="shared" si="397"/>
        <v>-6.9720101359999997</v>
      </c>
      <c r="CD309" s="143">
        <f t="shared" si="398"/>
        <v>-0.53630846700000001</v>
      </c>
      <c r="CE309" s="144">
        <f>BY309/Population!E309</f>
        <v>1.0990218991900509E-4</v>
      </c>
      <c r="CF309" s="144">
        <f>BZ309/Population!F309</f>
        <v>1.4613309477829177E-3</v>
      </c>
      <c r="CG309" s="144">
        <f>CA309/Population!G309</f>
        <v>0</v>
      </c>
      <c r="CH309" s="144">
        <f t="shared" si="399"/>
        <v>1.3514287578639127E-3</v>
      </c>
      <c r="CI309" s="144">
        <f t="shared" si="400"/>
        <v>-1.4613309477829177E-3</v>
      </c>
      <c r="CJ309" s="144">
        <f t="shared" si="401"/>
        <v>-1.0990218991900509E-4</v>
      </c>
      <c r="CK309" s="143">
        <v>1.6089253429999999</v>
      </c>
      <c r="CL309" s="143">
        <v>32.17850876</v>
      </c>
      <c r="CM309" s="143">
        <v>0</v>
      </c>
      <c r="CN309" s="143">
        <f t="shared" si="402"/>
        <v>30.569583417</v>
      </c>
      <c r="CO309" s="143">
        <f t="shared" si="403"/>
        <v>-32.17850876</v>
      </c>
      <c r="CP309" s="143">
        <f t="shared" si="404"/>
        <v>-1.6089253429999999</v>
      </c>
      <c r="CQ309" s="144">
        <f>CK309/Population!E309</f>
        <v>3.297065578714542E-4</v>
      </c>
      <c r="CR309" s="144">
        <f>CL309/Population!F309</f>
        <v>6.7446044666065472E-3</v>
      </c>
      <c r="CS309" s="144">
        <f>CM309/Population!G309</f>
        <v>0</v>
      </c>
      <c r="CT309" s="144">
        <f t="shared" si="405"/>
        <v>6.4148979087350934E-3</v>
      </c>
      <c r="CU309" s="144">
        <f t="shared" si="406"/>
        <v>-6.7446044666065472E-3</v>
      </c>
      <c r="CV309" s="144">
        <f t="shared" si="407"/>
        <v>-3.297065578714542E-4</v>
      </c>
      <c r="CW309" s="143">
        <v>2.6815421580000001</v>
      </c>
      <c r="CX309" s="143">
        <v>9.1172437669999997</v>
      </c>
      <c r="CY309" s="143">
        <v>0</v>
      </c>
      <c r="CZ309" s="143">
        <f t="shared" si="408"/>
        <v>6.4357016089999997</v>
      </c>
      <c r="DA309" s="143">
        <f t="shared" si="409"/>
        <v>-9.1172437669999997</v>
      </c>
      <c r="DB309" s="143">
        <f t="shared" si="410"/>
        <v>-2.6815421580000001</v>
      </c>
      <c r="DC309" s="144">
        <f>CW309/Population!E309</f>
        <v>5.4951091332357195E-4</v>
      </c>
      <c r="DD309" s="144">
        <f>CX309/Population!F309</f>
        <v>1.9109711855413184E-3</v>
      </c>
      <c r="DE309" s="144">
        <f>CY309/Population!G309</f>
        <v>0</v>
      </c>
      <c r="DF309" s="144">
        <f t="shared" si="411"/>
        <v>1.3614602722177465E-3</v>
      </c>
      <c r="DG309" s="144">
        <f t="shared" si="412"/>
        <v>-1.9109711855413184E-3</v>
      </c>
      <c r="DH309" s="144">
        <f t="shared" si="413"/>
        <v>-5.4951091332357195E-4</v>
      </c>
      <c r="DI309" s="143">
        <v>2.1452338700000002</v>
      </c>
      <c r="DJ309" s="143">
        <v>0</v>
      </c>
      <c r="DK309" s="143">
        <v>0</v>
      </c>
      <c r="DL309" s="143">
        <f t="shared" si="414"/>
        <v>-2.1452338700000002</v>
      </c>
      <c r="DM309" s="143">
        <f t="shared" si="415"/>
        <v>0</v>
      </c>
      <c r="DN309" s="143">
        <f t="shared" si="416"/>
        <v>-2.1452338700000002</v>
      </c>
      <c r="DO309" s="144">
        <f>DI309/Population!E309</f>
        <v>4.3960876008586732E-4</v>
      </c>
      <c r="DP309" s="144">
        <f>DJ309/Population!F309</f>
        <v>0</v>
      </c>
      <c r="DQ309" s="144">
        <f>DK309/Population!G309</f>
        <v>0</v>
      </c>
      <c r="DR309" s="144">
        <f t="shared" si="417"/>
        <v>-4.3960876008586732E-4</v>
      </c>
      <c r="DS309" s="144">
        <f t="shared" si="418"/>
        <v>0</v>
      </c>
      <c r="DT309" s="144">
        <f t="shared" si="419"/>
        <v>-4.3960876008586732E-4</v>
      </c>
      <c r="DU309" s="143">
        <v>3.2178506850000002</v>
      </c>
      <c r="DV309" s="143">
        <v>3.7541592119999998</v>
      </c>
      <c r="DW309" s="143">
        <v>0</v>
      </c>
      <c r="DX309" s="143">
        <f t="shared" si="420"/>
        <v>0.53630852699999965</v>
      </c>
      <c r="DY309" s="143">
        <f t="shared" si="421"/>
        <v>-3.7541592119999998</v>
      </c>
      <c r="DZ309" s="143">
        <f t="shared" si="422"/>
        <v>-3.2178506850000002</v>
      </c>
      <c r="EA309" s="144">
        <f>DU309/Population!E309</f>
        <v>6.5941311553798507E-4</v>
      </c>
      <c r="EB309" s="144">
        <f>DV309/Population!F309</f>
        <v>7.868704910614793E-4</v>
      </c>
      <c r="EC309" s="144">
        <f>DW309/Population!G309</f>
        <v>0</v>
      </c>
      <c r="ED309" s="144">
        <f t="shared" si="423"/>
        <v>1.2745737552349423E-4</v>
      </c>
      <c r="EE309" s="144">
        <f t="shared" si="424"/>
        <v>-7.868704910614793E-4</v>
      </c>
      <c r="EF309" s="144">
        <f t="shared" si="425"/>
        <v>-6.5941311553798507E-4</v>
      </c>
      <c r="EG309" s="143">
        <v>1.0726169350000001</v>
      </c>
      <c r="EH309" s="143">
        <v>11.798786160000001</v>
      </c>
      <c r="EI309" s="143">
        <v>0</v>
      </c>
      <c r="EJ309" s="143">
        <f t="shared" si="426"/>
        <v>10.726169225</v>
      </c>
      <c r="EK309" s="143">
        <f t="shared" si="427"/>
        <v>-11.798786160000001</v>
      </c>
      <c r="EL309" s="143">
        <f t="shared" si="428"/>
        <v>-1.0726169350000001</v>
      </c>
      <c r="EM309" s="144">
        <f>EG309/Population!E309</f>
        <v>2.1980438004293366E-4</v>
      </c>
      <c r="EN309" s="144">
        <f>EH309/Population!F309</f>
        <v>2.473021556989999E-3</v>
      </c>
      <c r="EO309" s="144">
        <f>EI309/Population!G309</f>
        <v>0</v>
      </c>
      <c r="EP309" s="144">
        <f t="shared" si="429"/>
        <v>2.2532171769470651E-3</v>
      </c>
      <c r="EQ309" s="144">
        <f t="shared" si="430"/>
        <v>-2.473021556989999E-3</v>
      </c>
      <c r="ER309" s="144">
        <f t="shared" si="431"/>
        <v>-2.1980438004293366E-4</v>
      </c>
    </row>
    <row r="310" spans="1:148" x14ac:dyDescent="0.25">
      <c r="A310" s="155">
        <v>42101033102</v>
      </c>
      <c r="B310" s="155" t="s">
        <v>3</v>
      </c>
      <c r="C310" s="155" t="s">
        <v>4</v>
      </c>
      <c r="D310" s="155" t="s">
        <v>311</v>
      </c>
      <c r="E310" s="143">
        <v>4101.3517270000002</v>
      </c>
      <c r="F310" s="143">
        <v>3866.26001</v>
      </c>
      <c r="G310" s="143">
        <v>3477</v>
      </c>
      <c r="H310" s="143">
        <f t="shared" si="360"/>
        <v>-235.09171700000024</v>
      </c>
      <c r="I310" s="143">
        <f t="shared" si="361"/>
        <v>-389.26000999999997</v>
      </c>
      <c r="J310" s="143">
        <f t="shared" si="362"/>
        <v>-624.35172700000021</v>
      </c>
      <c r="K310" s="144">
        <f>E310/Population!E310</f>
        <v>0.97208484443300003</v>
      </c>
      <c r="L310" s="144">
        <f>F310/Population!F310</f>
        <v>0.93727518256889042</v>
      </c>
      <c r="M310" s="144">
        <f>G310/Population!G310</f>
        <v>0.87405731523378583</v>
      </c>
      <c r="N310" s="144">
        <f t="shared" si="363"/>
        <v>-3.4809661864109609E-2</v>
      </c>
      <c r="O310" s="144">
        <f t="shared" si="364"/>
        <v>-6.3217867335104594E-2</v>
      </c>
      <c r="P310" s="144">
        <f t="shared" si="365"/>
        <v>-9.8027529199214203E-2</v>
      </c>
      <c r="Q310" s="143">
        <v>51.006069179999997</v>
      </c>
      <c r="R310" s="143">
        <v>84.391860960000002</v>
      </c>
      <c r="S310" s="143">
        <v>323</v>
      </c>
      <c r="T310" s="143">
        <f t="shared" si="366"/>
        <v>33.385791780000005</v>
      </c>
      <c r="U310" s="143">
        <f t="shared" si="367"/>
        <v>238.60813904</v>
      </c>
      <c r="V310" s="143">
        <f t="shared" si="368"/>
        <v>271.99393082</v>
      </c>
      <c r="W310" s="144">
        <f>Q310/Population!E310</f>
        <v>1.2089240358872331E-2</v>
      </c>
      <c r="X310" s="144">
        <f>R310/Population!F310</f>
        <v>2.0458633584918264E-2</v>
      </c>
      <c r="Y310" s="144">
        <f>S310/Population!G310</f>
        <v>8.11965811965812E-2</v>
      </c>
      <c r="Z310" s="144">
        <f t="shared" si="369"/>
        <v>8.369393226045933E-3</v>
      </c>
      <c r="AA310" s="144">
        <f t="shared" si="370"/>
        <v>6.0737947611662936E-2</v>
      </c>
      <c r="AB310" s="144">
        <f t="shared" si="371"/>
        <v>6.9107340837708864E-2</v>
      </c>
      <c r="AC310" s="143">
        <v>44.514389039999998</v>
      </c>
      <c r="AD310" s="143">
        <v>95.984146120000005</v>
      </c>
      <c r="AE310" s="143">
        <v>77</v>
      </c>
      <c r="AF310" s="143">
        <f t="shared" si="372"/>
        <v>51.469757080000008</v>
      </c>
      <c r="AG310" s="143">
        <f t="shared" si="373"/>
        <v>-18.984146120000005</v>
      </c>
      <c r="AH310" s="143">
        <f t="shared" si="374"/>
        <v>32.485610960000002</v>
      </c>
      <c r="AI310" s="144">
        <f>AC310/Population!E310</f>
        <v>1.0550610097669012E-2</v>
      </c>
      <c r="AJ310" s="144">
        <f>AD310/Population!F310</f>
        <v>2.3268884618637447E-2</v>
      </c>
      <c r="AK310" s="144">
        <f>AE310/Population!G310</f>
        <v>1.9356460532931122E-2</v>
      </c>
      <c r="AL310" s="144">
        <f t="shared" si="375"/>
        <v>1.2718274520968435E-2</v>
      </c>
      <c r="AM310" s="144">
        <f t="shared" si="376"/>
        <v>-3.9124240857063251E-3</v>
      </c>
      <c r="AN310" s="144">
        <f t="shared" si="377"/>
        <v>8.8058504352621098E-3</v>
      </c>
      <c r="AO310" s="143">
        <v>10.66490555</v>
      </c>
      <c r="AP310" s="143">
        <v>57.497749329999998</v>
      </c>
      <c r="AQ310" s="143">
        <v>101</v>
      </c>
      <c r="AR310" s="143">
        <f t="shared" si="378"/>
        <v>46.832843779999997</v>
      </c>
      <c r="AS310" s="143">
        <f t="shared" si="379"/>
        <v>43.502250670000002</v>
      </c>
      <c r="AT310" s="143">
        <f t="shared" si="380"/>
        <v>90.33509445</v>
      </c>
      <c r="AU310" s="144">
        <f>AO310/Population!E310</f>
        <v>2.5277502985698911E-3</v>
      </c>
      <c r="AV310" s="144">
        <f>AP310/Population!F310</f>
        <v>1.3938848748192713E-2</v>
      </c>
      <c r="AW310" s="144">
        <f>AQ310/Population!G310</f>
        <v>2.538964303670186E-2</v>
      </c>
      <c r="AX310" s="144">
        <f t="shared" si="381"/>
        <v>1.1411098449622821E-2</v>
      </c>
      <c r="AY310" s="144">
        <f t="shared" si="382"/>
        <v>1.1450794288509147E-2</v>
      </c>
      <c r="AZ310" s="144">
        <f t="shared" si="383"/>
        <v>2.286189273813197E-2</v>
      </c>
      <c r="BA310" s="143">
        <v>8.8101396560000005</v>
      </c>
      <c r="BB310" s="143">
        <v>14.83812904</v>
      </c>
      <c r="BC310" s="143">
        <v>0</v>
      </c>
      <c r="BD310" s="143">
        <f t="shared" si="384"/>
        <v>6.0279893839999996</v>
      </c>
      <c r="BE310" s="143">
        <f t="shared" si="385"/>
        <v>-14.83812904</v>
      </c>
      <c r="BF310" s="143">
        <f t="shared" si="386"/>
        <v>-8.8101396560000005</v>
      </c>
      <c r="BG310" s="144">
        <f>BA310/Population!E310</f>
        <v>2.0881416193973172E-3</v>
      </c>
      <c r="BH310" s="144">
        <f>BB310/Population!F310</f>
        <v>3.5971223013908874E-3</v>
      </c>
      <c r="BI310" s="144">
        <f>BC310/Population!G310</f>
        <v>0</v>
      </c>
      <c r="BJ310" s="144">
        <f t="shared" si="387"/>
        <v>1.5089806819935702E-3</v>
      </c>
      <c r="BK310" s="144">
        <f t="shared" si="388"/>
        <v>-3.5971223013908874E-3</v>
      </c>
      <c r="BL310" s="144">
        <f t="shared" si="389"/>
        <v>-2.0881416193973172E-3</v>
      </c>
      <c r="BM310" s="143">
        <v>0.92738306500000001</v>
      </c>
      <c r="BN310" s="143">
        <v>0</v>
      </c>
      <c r="BO310" s="143">
        <v>0</v>
      </c>
      <c r="BP310" s="143">
        <f t="shared" si="390"/>
        <v>-0.92738306500000001</v>
      </c>
      <c r="BQ310" s="143">
        <f t="shared" si="391"/>
        <v>0</v>
      </c>
      <c r="BR310" s="143">
        <f t="shared" si="392"/>
        <v>-0.92738306500000001</v>
      </c>
      <c r="BS310" s="144">
        <f>BM310/Population!E310</f>
        <v>2.1980436755414216E-4</v>
      </c>
      <c r="BT310" s="144">
        <f>BN310/Population!F310</f>
        <v>0</v>
      </c>
      <c r="BU310" s="144">
        <f>BO310/Population!G310</f>
        <v>0</v>
      </c>
      <c r="BV310" s="144">
        <f t="shared" si="393"/>
        <v>-2.1980436755414216E-4</v>
      </c>
      <c r="BW310" s="144">
        <f t="shared" si="394"/>
        <v>0</v>
      </c>
      <c r="BX310" s="144">
        <f t="shared" si="395"/>
        <v>-2.1980436755414216E-4</v>
      </c>
      <c r="BY310" s="143">
        <v>0.46369153299999999</v>
      </c>
      <c r="BZ310" s="143">
        <v>6.0279898640000003</v>
      </c>
      <c r="CA310" s="143">
        <v>0</v>
      </c>
      <c r="CB310" s="143">
        <f t="shared" si="396"/>
        <v>5.5642983309999998</v>
      </c>
      <c r="CC310" s="143">
        <f t="shared" si="397"/>
        <v>-6.0279898640000003</v>
      </c>
      <c r="CD310" s="143">
        <f t="shared" si="398"/>
        <v>-0.46369153299999999</v>
      </c>
      <c r="CE310" s="144">
        <f>BY310/Population!E310</f>
        <v>1.0990218389557893E-4</v>
      </c>
      <c r="CF310" s="144">
        <f>BZ310/Population!F310</f>
        <v>1.4613309207582293E-3</v>
      </c>
      <c r="CG310" s="144">
        <f>CA310/Population!G310</f>
        <v>0</v>
      </c>
      <c r="CH310" s="144">
        <f t="shared" si="399"/>
        <v>1.3514287368626503E-3</v>
      </c>
      <c r="CI310" s="144">
        <f t="shared" si="400"/>
        <v>-1.4613309207582293E-3</v>
      </c>
      <c r="CJ310" s="144">
        <f t="shared" si="401"/>
        <v>-1.0990218389557893E-4</v>
      </c>
      <c r="CK310" s="143">
        <v>1.3910746570000001</v>
      </c>
      <c r="CL310" s="143">
        <v>27.82149124</v>
      </c>
      <c r="CM310" s="143">
        <v>4</v>
      </c>
      <c r="CN310" s="143">
        <f t="shared" si="402"/>
        <v>26.430416583</v>
      </c>
      <c r="CO310" s="143">
        <f t="shared" si="403"/>
        <v>-23.82149124</v>
      </c>
      <c r="CP310" s="143">
        <f t="shared" si="404"/>
        <v>2.6089253430000001</v>
      </c>
      <c r="CQ310" s="144">
        <f>CK310/Population!E310</f>
        <v>3.2970656543364877E-4</v>
      </c>
      <c r="CR310" s="144">
        <f>CL310/Population!F310</f>
        <v>6.7446041429866958E-3</v>
      </c>
      <c r="CS310" s="144">
        <f>CM310/Population!G310</f>
        <v>1.0055304172951231E-3</v>
      </c>
      <c r="CT310" s="144">
        <f t="shared" si="405"/>
        <v>6.4148975775530472E-3</v>
      </c>
      <c r="CU310" s="144">
        <f t="shared" si="406"/>
        <v>-5.7390737256915727E-3</v>
      </c>
      <c r="CV310" s="144">
        <f t="shared" si="407"/>
        <v>6.7582385186147425E-4</v>
      </c>
      <c r="CW310" s="143">
        <v>2.3184578419999999</v>
      </c>
      <c r="CX310" s="143">
        <v>7.8827562330000003</v>
      </c>
      <c r="CY310" s="143">
        <v>0</v>
      </c>
      <c r="CZ310" s="143">
        <f t="shared" si="408"/>
        <v>5.5642983910000003</v>
      </c>
      <c r="DA310" s="143">
        <f t="shared" si="409"/>
        <v>-7.8827562330000003</v>
      </c>
      <c r="DB310" s="143">
        <f t="shared" si="410"/>
        <v>-2.3184578419999999</v>
      </c>
      <c r="DC310" s="144">
        <f>CW310/Population!E310</f>
        <v>5.4951096142967764E-4</v>
      </c>
      <c r="DD310" s="144">
        <f>CX310/Population!F310</f>
        <v>1.9109712663714859E-3</v>
      </c>
      <c r="DE310" s="144">
        <f>CY310/Population!G310</f>
        <v>0</v>
      </c>
      <c r="DF310" s="144">
        <f t="shared" si="411"/>
        <v>1.3614603049418082E-3</v>
      </c>
      <c r="DG310" s="144">
        <f t="shared" si="412"/>
        <v>-1.9109712663714859E-3</v>
      </c>
      <c r="DH310" s="144">
        <f t="shared" si="413"/>
        <v>-5.4951096142967764E-4</v>
      </c>
      <c r="DI310" s="143">
        <v>1.85476613</v>
      </c>
      <c r="DJ310" s="143">
        <v>0</v>
      </c>
      <c r="DK310" s="143">
        <v>0</v>
      </c>
      <c r="DL310" s="143">
        <f t="shared" si="414"/>
        <v>-1.85476613</v>
      </c>
      <c r="DM310" s="143">
        <f t="shared" si="415"/>
        <v>0</v>
      </c>
      <c r="DN310" s="143">
        <f t="shared" si="416"/>
        <v>-1.85476613</v>
      </c>
      <c r="DO310" s="144">
        <f>DI310/Population!E310</f>
        <v>4.3960873510828433E-4</v>
      </c>
      <c r="DP310" s="144">
        <f>DJ310/Population!F310</f>
        <v>0</v>
      </c>
      <c r="DQ310" s="144">
        <f>DK310/Population!G310</f>
        <v>0</v>
      </c>
      <c r="DR310" s="144">
        <f t="shared" si="417"/>
        <v>-4.3960873510828433E-4</v>
      </c>
      <c r="DS310" s="144">
        <f t="shared" si="418"/>
        <v>0</v>
      </c>
      <c r="DT310" s="144">
        <f t="shared" si="419"/>
        <v>-4.3960873510828433E-4</v>
      </c>
      <c r="DU310" s="143">
        <v>2.7821493149999998</v>
      </c>
      <c r="DV310" s="143">
        <v>3.2458407880000002</v>
      </c>
      <c r="DW310" s="143">
        <v>0</v>
      </c>
      <c r="DX310" s="143">
        <f t="shared" si="420"/>
        <v>0.46369147300000035</v>
      </c>
      <c r="DY310" s="143">
        <f t="shared" si="421"/>
        <v>-3.2458407880000002</v>
      </c>
      <c r="DZ310" s="143">
        <f t="shared" si="422"/>
        <v>-2.7821493149999998</v>
      </c>
      <c r="EA310" s="144">
        <f>DU310/Population!E310</f>
        <v>6.5941313110431325E-4</v>
      </c>
      <c r="EB310" s="144">
        <f>DV310/Population!F310</f>
        <v>7.8687051809592375E-4</v>
      </c>
      <c r="EC310" s="144">
        <f>DW310/Population!G310</f>
        <v>0</v>
      </c>
      <c r="ED310" s="144">
        <f t="shared" si="423"/>
        <v>1.2745738699161051E-4</v>
      </c>
      <c r="EE310" s="144">
        <f t="shared" si="424"/>
        <v>-7.8687051809592375E-4</v>
      </c>
      <c r="EF310" s="144">
        <f t="shared" si="425"/>
        <v>-6.5941313110431325E-4</v>
      </c>
      <c r="EG310" s="143">
        <v>0.92738306500000001</v>
      </c>
      <c r="EH310" s="143">
        <v>10.201213839999999</v>
      </c>
      <c r="EI310" s="143">
        <v>0</v>
      </c>
      <c r="EJ310" s="143">
        <f t="shared" si="426"/>
        <v>9.2738307749999986</v>
      </c>
      <c r="EK310" s="143">
        <f t="shared" si="427"/>
        <v>-10.201213839999999</v>
      </c>
      <c r="EL310" s="143">
        <f t="shared" si="428"/>
        <v>-0.92738306500000001</v>
      </c>
      <c r="EM310" s="144">
        <f>EG310/Population!E310</f>
        <v>2.1980436755414216E-4</v>
      </c>
      <c r="EN310" s="144">
        <f>EH310/Population!F310</f>
        <v>2.4730216125092661E-3</v>
      </c>
      <c r="EO310" s="144">
        <f>EI310/Population!G310</f>
        <v>0</v>
      </c>
      <c r="EP310" s="144">
        <f t="shared" si="429"/>
        <v>2.253217244955124E-3</v>
      </c>
      <c r="EQ310" s="144">
        <f t="shared" si="430"/>
        <v>-2.4730216125092661E-3</v>
      </c>
      <c r="ER310" s="144">
        <f t="shared" si="431"/>
        <v>-2.1980436755414216E-4</v>
      </c>
    </row>
    <row r="311" spans="1:148" x14ac:dyDescent="0.25">
      <c r="A311" s="155">
        <v>42101033200</v>
      </c>
      <c r="B311" s="155" t="s">
        <v>3</v>
      </c>
      <c r="C311" s="155" t="s">
        <v>4</v>
      </c>
      <c r="D311" s="155" t="s">
        <v>312</v>
      </c>
      <c r="E311" s="143">
        <v>2545.0000140000002</v>
      </c>
      <c r="F311" s="143">
        <v>2402</v>
      </c>
      <c r="G311" s="143">
        <v>2371</v>
      </c>
      <c r="H311" s="143">
        <f t="shared" si="360"/>
        <v>-143.00001400000019</v>
      </c>
      <c r="I311" s="143">
        <f t="shared" si="361"/>
        <v>-31</v>
      </c>
      <c r="J311" s="143">
        <f t="shared" si="362"/>
        <v>-174.00001400000019</v>
      </c>
      <c r="K311" s="144">
        <f>E311/Population!E311</f>
        <v>0.98111025453525691</v>
      </c>
      <c r="L311" s="144">
        <f>F311/Population!F311</f>
        <v>0.94492525570416996</v>
      </c>
      <c r="M311" s="144">
        <f>G311/Population!G311</f>
        <v>0.86913489736070382</v>
      </c>
      <c r="N311" s="144">
        <f t="shared" si="363"/>
        <v>-3.6184998831086945E-2</v>
      </c>
      <c r="O311" s="144">
        <f t="shared" si="364"/>
        <v>-7.5790358343466147E-2</v>
      </c>
      <c r="P311" s="144">
        <f t="shared" si="365"/>
        <v>-0.11197535717455309</v>
      </c>
      <c r="Q311" s="143">
        <v>0</v>
      </c>
      <c r="R311" s="143">
        <v>42</v>
      </c>
      <c r="S311" s="143">
        <v>0</v>
      </c>
      <c r="T311" s="143">
        <f t="shared" si="366"/>
        <v>42</v>
      </c>
      <c r="U311" s="143">
        <f t="shared" si="367"/>
        <v>-42</v>
      </c>
      <c r="V311" s="143">
        <f t="shared" si="368"/>
        <v>0</v>
      </c>
      <c r="W311" s="144">
        <f>Q311/Population!E311</f>
        <v>0</v>
      </c>
      <c r="X311" s="144">
        <f>R311/Population!F311</f>
        <v>1.6522423288749016E-2</v>
      </c>
      <c r="Y311" s="144">
        <f>S311/Population!G311</f>
        <v>0</v>
      </c>
      <c r="Z311" s="144">
        <f t="shared" si="369"/>
        <v>1.6522423288749016E-2</v>
      </c>
      <c r="AA311" s="144">
        <f t="shared" si="370"/>
        <v>-1.6522423288749016E-2</v>
      </c>
      <c r="AB311" s="144">
        <f t="shared" si="371"/>
        <v>0</v>
      </c>
      <c r="AC311" s="143">
        <v>26</v>
      </c>
      <c r="AD311" s="143">
        <v>53</v>
      </c>
      <c r="AE311" s="143">
        <v>95</v>
      </c>
      <c r="AF311" s="143">
        <f t="shared" si="372"/>
        <v>27</v>
      </c>
      <c r="AG311" s="143">
        <f t="shared" si="373"/>
        <v>42</v>
      </c>
      <c r="AH311" s="143">
        <f t="shared" si="374"/>
        <v>69</v>
      </c>
      <c r="AI311" s="144">
        <f>AC311/Population!E311</f>
        <v>1.0023130246598372E-2</v>
      </c>
      <c r="AJ311" s="144">
        <f>AD311/Population!F311</f>
        <v>2.0849724626278522E-2</v>
      </c>
      <c r="AK311" s="144">
        <f>AE311/Population!G311</f>
        <v>3.4824046920821111E-2</v>
      </c>
      <c r="AL311" s="144">
        <f t="shared" si="375"/>
        <v>1.082659437968015E-2</v>
      </c>
      <c r="AM311" s="144">
        <f t="shared" si="376"/>
        <v>1.3974322294542589E-2</v>
      </c>
      <c r="AN311" s="144">
        <f t="shared" si="377"/>
        <v>2.4800916674222739E-2</v>
      </c>
      <c r="AO311" s="143">
        <v>23</v>
      </c>
      <c r="AP311" s="143">
        <v>32</v>
      </c>
      <c r="AQ311" s="143">
        <v>262</v>
      </c>
      <c r="AR311" s="143">
        <f t="shared" si="378"/>
        <v>9</v>
      </c>
      <c r="AS311" s="143">
        <f t="shared" si="379"/>
        <v>230</v>
      </c>
      <c r="AT311" s="143">
        <f t="shared" si="380"/>
        <v>239</v>
      </c>
      <c r="AU311" s="144">
        <f>AO311/Population!E311</f>
        <v>8.8666152181447137E-3</v>
      </c>
      <c r="AV311" s="144">
        <f>AP311/Population!F311</f>
        <v>1.2588512981904013E-2</v>
      </c>
      <c r="AW311" s="144">
        <f>AQ311/Population!G311</f>
        <v>9.6041055718475071E-2</v>
      </c>
      <c r="AX311" s="144">
        <f t="shared" si="381"/>
        <v>3.7218977637592989E-3</v>
      </c>
      <c r="AY311" s="144">
        <f t="shared" si="382"/>
        <v>8.3452542736571059E-2</v>
      </c>
      <c r="AZ311" s="144">
        <f t="shared" si="383"/>
        <v>8.7174440500330352E-2</v>
      </c>
      <c r="BA311" s="143">
        <v>0</v>
      </c>
      <c r="BB311" s="143">
        <v>6</v>
      </c>
      <c r="BC311" s="143">
        <v>0</v>
      </c>
      <c r="BD311" s="143">
        <f t="shared" si="384"/>
        <v>6</v>
      </c>
      <c r="BE311" s="143">
        <f t="shared" si="385"/>
        <v>-6</v>
      </c>
      <c r="BF311" s="143">
        <f t="shared" si="386"/>
        <v>0</v>
      </c>
      <c r="BG311" s="144">
        <f>BA311/Population!E311</f>
        <v>0</v>
      </c>
      <c r="BH311" s="144">
        <f>BB311/Population!F311</f>
        <v>2.3603461841070024E-3</v>
      </c>
      <c r="BI311" s="144">
        <f>BC311/Population!G311</f>
        <v>0</v>
      </c>
      <c r="BJ311" s="144">
        <f t="shared" si="387"/>
        <v>2.3603461841070024E-3</v>
      </c>
      <c r="BK311" s="144">
        <f t="shared" si="388"/>
        <v>-2.3603461841070024E-3</v>
      </c>
      <c r="BL311" s="144">
        <f t="shared" si="389"/>
        <v>0</v>
      </c>
      <c r="BM311" s="143">
        <v>0</v>
      </c>
      <c r="BN311" s="143">
        <v>0</v>
      </c>
      <c r="BO311" s="143">
        <v>0</v>
      </c>
      <c r="BP311" s="143">
        <f t="shared" si="390"/>
        <v>0</v>
      </c>
      <c r="BQ311" s="143">
        <f t="shared" si="391"/>
        <v>0</v>
      </c>
      <c r="BR311" s="143">
        <f t="shared" si="392"/>
        <v>0</v>
      </c>
      <c r="BS311" s="144">
        <f>BM311/Population!E311</f>
        <v>0</v>
      </c>
      <c r="BT311" s="144">
        <f>BN311/Population!F311</f>
        <v>0</v>
      </c>
      <c r="BU311" s="144">
        <f>BO311/Population!G311</f>
        <v>0</v>
      </c>
      <c r="BV311" s="144">
        <f t="shared" si="393"/>
        <v>0</v>
      </c>
      <c r="BW311" s="144">
        <f t="shared" si="394"/>
        <v>0</v>
      </c>
      <c r="BX311" s="144">
        <f t="shared" si="395"/>
        <v>0</v>
      </c>
      <c r="BY311" s="143">
        <v>1</v>
      </c>
      <c r="BZ311" s="143">
        <v>5</v>
      </c>
      <c r="CA311" s="143">
        <v>0</v>
      </c>
      <c r="CB311" s="143">
        <f t="shared" si="396"/>
        <v>4</v>
      </c>
      <c r="CC311" s="143">
        <f t="shared" si="397"/>
        <v>-5</v>
      </c>
      <c r="CD311" s="143">
        <f t="shared" si="398"/>
        <v>-1</v>
      </c>
      <c r="CE311" s="144">
        <f>BY311/Population!E311</f>
        <v>3.8550500948455275E-4</v>
      </c>
      <c r="CF311" s="144">
        <f>BZ311/Population!F311</f>
        <v>1.966955153422502E-3</v>
      </c>
      <c r="CG311" s="144">
        <f>CA311/Population!G311</f>
        <v>0</v>
      </c>
      <c r="CH311" s="144">
        <f t="shared" si="399"/>
        <v>1.5814501439379491E-3</v>
      </c>
      <c r="CI311" s="144">
        <f t="shared" si="400"/>
        <v>-1.966955153422502E-3</v>
      </c>
      <c r="CJ311" s="144">
        <f t="shared" si="401"/>
        <v>-3.8550500948455275E-4</v>
      </c>
      <c r="CK311" s="143">
        <v>16</v>
      </c>
      <c r="CL311" s="143">
        <v>13</v>
      </c>
      <c r="CM311" s="143">
        <v>125</v>
      </c>
      <c r="CN311" s="143">
        <f t="shared" si="402"/>
        <v>-3</v>
      </c>
      <c r="CO311" s="143">
        <f t="shared" si="403"/>
        <v>112</v>
      </c>
      <c r="CP311" s="143">
        <f t="shared" si="404"/>
        <v>109</v>
      </c>
      <c r="CQ311" s="144">
        <f>CK311/Population!E311</f>
        <v>6.1680801517528441E-3</v>
      </c>
      <c r="CR311" s="144">
        <f>CL311/Population!F311</f>
        <v>5.1140833988985055E-3</v>
      </c>
      <c r="CS311" s="144">
        <f>CM311/Population!G311</f>
        <v>4.5821114369501467E-2</v>
      </c>
      <c r="CT311" s="144">
        <f t="shared" si="405"/>
        <v>-1.0539967528543385E-3</v>
      </c>
      <c r="CU311" s="144">
        <f t="shared" si="406"/>
        <v>4.0707030970602964E-2</v>
      </c>
      <c r="CV311" s="144">
        <f t="shared" si="407"/>
        <v>3.9653034217748621E-2</v>
      </c>
      <c r="CW311" s="143">
        <v>1</v>
      </c>
      <c r="CX311" s="143">
        <v>5</v>
      </c>
      <c r="CY311" s="143">
        <v>40</v>
      </c>
      <c r="CZ311" s="143">
        <f t="shared" si="408"/>
        <v>4</v>
      </c>
      <c r="DA311" s="143">
        <f t="shared" si="409"/>
        <v>35</v>
      </c>
      <c r="DB311" s="143">
        <f t="shared" si="410"/>
        <v>39</v>
      </c>
      <c r="DC311" s="144">
        <f>CW311/Population!E311</f>
        <v>3.8550500948455275E-4</v>
      </c>
      <c r="DD311" s="144">
        <f>CX311/Population!F311</f>
        <v>1.966955153422502E-3</v>
      </c>
      <c r="DE311" s="144">
        <f>CY311/Population!G311</f>
        <v>1.466275659824047E-2</v>
      </c>
      <c r="DF311" s="144">
        <f t="shared" si="411"/>
        <v>1.5814501439379491E-3</v>
      </c>
      <c r="DG311" s="144">
        <f t="shared" si="412"/>
        <v>1.2695801444817969E-2</v>
      </c>
      <c r="DH311" s="144">
        <f t="shared" si="413"/>
        <v>1.4277251588755917E-2</v>
      </c>
      <c r="DI311" s="143">
        <v>3</v>
      </c>
      <c r="DJ311" s="143">
        <v>2</v>
      </c>
      <c r="DK311" s="143">
        <v>0</v>
      </c>
      <c r="DL311" s="143">
        <f t="shared" si="414"/>
        <v>-1</v>
      </c>
      <c r="DM311" s="143">
        <f t="shared" si="415"/>
        <v>-2</v>
      </c>
      <c r="DN311" s="143">
        <f t="shared" si="416"/>
        <v>-3</v>
      </c>
      <c r="DO311" s="144">
        <f>DI311/Population!E311</f>
        <v>1.1565150284536582E-3</v>
      </c>
      <c r="DP311" s="144">
        <f>DJ311/Population!F311</f>
        <v>7.8678206136900079E-4</v>
      </c>
      <c r="DQ311" s="144">
        <f>DK311/Population!G311</f>
        <v>0</v>
      </c>
      <c r="DR311" s="144">
        <f t="shared" si="417"/>
        <v>-3.6973296708465737E-4</v>
      </c>
      <c r="DS311" s="144">
        <f t="shared" si="418"/>
        <v>-7.8678206136900079E-4</v>
      </c>
      <c r="DT311" s="144">
        <f t="shared" si="419"/>
        <v>-1.1565150284536582E-3</v>
      </c>
      <c r="DU311" s="143">
        <v>1</v>
      </c>
      <c r="DV311" s="143">
        <v>6</v>
      </c>
      <c r="DW311" s="143">
        <v>0</v>
      </c>
      <c r="DX311" s="143">
        <f t="shared" si="420"/>
        <v>5</v>
      </c>
      <c r="DY311" s="143">
        <f t="shared" si="421"/>
        <v>-6</v>
      </c>
      <c r="DZ311" s="143">
        <f t="shared" si="422"/>
        <v>-1</v>
      </c>
      <c r="EA311" s="144">
        <f>DU311/Population!E311</f>
        <v>3.8550500948455275E-4</v>
      </c>
      <c r="EB311" s="144">
        <f>DV311/Population!F311</f>
        <v>2.3603461841070024E-3</v>
      </c>
      <c r="EC311" s="144">
        <f>DW311/Population!G311</f>
        <v>0</v>
      </c>
      <c r="ED311" s="144">
        <f t="shared" si="423"/>
        <v>1.9748411746224495E-3</v>
      </c>
      <c r="EE311" s="144">
        <f t="shared" si="424"/>
        <v>-2.3603461841070024E-3</v>
      </c>
      <c r="EF311" s="144">
        <f t="shared" si="425"/>
        <v>-3.8550500948455275E-4</v>
      </c>
      <c r="EG311" s="143">
        <v>0</v>
      </c>
      <c r="EH311" s="143">
        <v>4</v>
      </c>
      <c r="EI311" s="143">
        <v>0</v>
      </c>
      <c r="EJ311" s="143">
        <f t="shared" si="426"/>
        <v>4</v>
      </c>
      <c r="EK311" s="143">
        <f t="shared" si="427"/>
        <v>-4</v>
      </c>
      <c r="EL311" s="143">
        <f t="shared" si="428"/>
        <v>0</v>
      </c>
      <c r="EM311" s="144">
        <f>EG311/Population!E311</f>
        <v>0</v>
      </c>
      <c r="EN311" s="144">
        <f>EH311/Population!F311</f>
        <v>1.5735641227380016E-3</v>
      </c>
      <c r="EO311" s="144">
        <f>EI311/Population!G311</f>
        <v>0</v>
      </c>
      <c r="EP311" s="144">
        <f t="shared" si="429"/>
        <v>1.5735641227380016E-3</v>
      </c>
      <c r="EQ311" s="144">
        <f t="shared" si="430"/>
        <v>-1.5735641227380016E-3</v>
      </c>
      <c r="ER311" s="144">
        <f t="shared" si="431"/>
        <v>0</v>
      </c>
    </row>
    <row r="312" spans="1:148" x14ac:dyDescent="0.25">
      <c r="A312" s="155">
        <v>42101033300</v>
      </c>
      <c r="B312" s="155" t="s">
        <v>3</v>
      </c>
      <c r="C312" s="155" t="s">
        <v>4</v>
      </c>
      <c r="D312" s="155" t="s">
        <v>313</v>
      </c>
      <c r="E312" s="143">
        <v>3808.6209260000001</v>
      </c>
      <c r="F312" s="143">
        <v>3668</v>
      </c>
      <c r="G312" s="143">
        <v>3182</v>
      </c>
      <c r="H312" s="143">
        <f t="shared" si="360"/>
        <v>-140.62092600000005</v>
      </c>
      <c r="I312" s="143">
        <f t="shared" si="361"/>
        <v>-486</v>
      </c>
      <c r="J312" s="143">
        <f t="shared" si="362"/>
        <v>-626.62092600000005</v>
      </c>
      <c r="K312" s="144">
        <f>E312/Population!E312</f>
        <v>0.94438739163578111</v>
      </c>
      <c r="L312" s="144">
        <f>F312/Population!F312</f>
        <v>0.85861423220973787</v>
      </c>
      <c r="M312" s="144">
        <f>G312/Population!G312</f>
        <v>0.73742757821552718</v>
      </c>
      <c r="N312" s="144">
        <f t="shared" si="363"/>
        <v>-8.5773159426043244E-2</v>
      </c>
      <c r="O312" s="144">
        <f t="shared" si="364"/>
        <v>-0.12118665399421069</v>
      </c>
      <c r="P312" s="144">
        <f t="shared" si="365"/>
        <v>-0.20695981342025394</v>
      </c>
      <c r="Q312" s="143">
        <v>72.014007509999999</v>
      </c>
      <c r="R312" s="143">
        <v>291</v>
      </c>
      <c r="S312" s="143">
        <v>471</v>
      </c>
      <c r="T312" s="143">
        <f t="shared" si="366"/>
        <v>218.98599249</v>
      </c>
      <c r="U312" s="143">
        <f t="shared" si="367"/>
        <v>180</v>
      </c>
      <c r="V312" s="143">
        <f t="shared" si="368"/>
        <v>398.98599249</v>
      </c>
      <c r="W312" s="144">
        <f>Q312/Population!E312</f>
        <v>1.7856626331419902E-2</v>
      </c>
      <c r="X312" s="144">
        <f>R312/Population!F312</f>
        <v>6.8117977528089887E-2</v>
      </c>
      <c r="Y312" s="144">
        <f>S312/Population!G312</f>
        <v>0.10915411355735806</v>
      </c>
      <c r="Z312" s="144">
        <f t="shared" si="369"/>
        <v>5.0261351196669982E-2</v>
      </c>
      <c r="AA312" s="144">
        <f t="shared" si="370"/>
        <v>4.1036136029268172E-2</v>
      </c>
      <c r="AB312" s="144">
        <f t="shared" si="371"/>
        <v>9.1297487225938154E-2</v>
      </c>
      <c r="AC312" s="143">
        <v>63.1243166</v>
      </c>
      <c r="AD312" s="143">
        <v>145</v>
      </c>
      <c r="AE312" s="143">
        <v>361</v>
      </c>
      <c r="AF312" s="143">
        <f t="shared" si="372"/>
        <v>81.8756834</v>
      </c>
      <c r="AG312" s="143">
        <f t="shared" si="373"/>
        <v>216</v>
      </c>
      <c r="AH312" s="143">
        <f t="shared" si="374"/>
        <v>297.87568340000001</v>
      </c>
      <c r="AI312" s="144">
        <f>AC312/Population!E312</f>
        <v>1.565233449611762E-2</v>
      </c>
      <c r="AJ312" s="144">
        <f>AD312/Population!F312</f>
        <v>3.3941947565543071E-2</v>
      </c>
      <c r="AK312" s="144">
        <f>AE312/Population!G312</f>
        <v>8.3661645422943215E-2</v>
      </c>
      <c r="AL312" s="144">
        <f t="shared" si="375"/>
        <v>1.8289613069425451E-2</v>
      </c>
      <c r="AM312" s="144">
        <f t="shared" si="376"/>
        <v>4.9719697857400144E-2</v>
      </c>
      <c r="AN312" s="144">
        <f t="shared" si="377"/>
        <v>6.8009310926825592E-2</v>
      </c>
      <c r="AO312" s="143">
        <v>84.136573170000005</v>
      </c>
      <c r="AP312" s="143">
        <v>132</v>
      </c>
      <c r="AQ312" s="143">
        <v>252</v>
      </c>
      <c r="AR312" s="143">
        <f t="shared" si="378"/>
        <v>47.863426829999995</v>
      </c>
      <c r="AS312" s="143">
        <f t="shared" si="379"/>
        <v>120</v>
      </c>
      <c r="AT312" s="143">
        <f t="shared" si="380"/>
        <v>167.86342682999998</v>
      </c>
      <c r="AU312" s="144">
        <f>AO312/Population!E312</f>
        <v>2.0862543272490895E-2</v>
      </c>
      <c r="AV312" s="144">
        <f>AP312/Population!F312</f>
        <v>3.0898876404494381E-2</v>
      </c>
      <c r="AW312" s="144">
        <f>AQ312/Population!G312</f>
        <v>5.8400926998841252E-2</v>
      </c>
      <c r="AX312" s="144">
        <f t="shared" si="381"/>
        <v>1.0036333132003486E-2</v>
      </c>
      <c r="AY312" s="144">
        <f t="shared" si="382"/>
        <v>2.750205059434687E-2</v>
      </c>
      <c r="AZ312" s="144">
        <f t="shared" si="383"/>
        <v>3.7538383726350356E-2</v>
      </c>
      <c r="BA312" s="143">
        <v>5.004377345</v>
      </c>
      <c r="BB312" s="143">
        <v>7</v>
      </c>
      <c r="BC312" s="143">
        <v>0</v>
      </c>
      <c r="BD312" s="143">
        <f t="shared" si="384"/>
        <v>1.995622655</v>
      </c>
      <c r="BE312" s="143">
        <f t="shared" si="385"/>
        <v>-7</v>
      </c>
      <c r="BF312" s="143">
        <f t="shared" si="386"/>
        <v>-5.004377345</v>
      </c>
      <c r="BG312" s="144">
        <f>BA312/Population!E312</f>
        <v>1.2408877017249644E-3</v>
      </c>
      <c r="BH312" s="144">
        <f>BB312/Population!F312</f>
        <v>1.6385767790262173E-3</v>
      </c>
      <c r="BI312" s="144">
        <f>BC312/Population!G312</f>
        <v>0</v>
      </c>
      <c r="BJ312" s="144">
        <f t="shared" si="387"/>
        <v>3.9768907730125297E-4</v>
      </c>
      <c r="BK312" s="144">
        <f t="shared" si="388"/>
        <v>-1.6385767790262173E-3</v>
      </c>
      <c r="BL312" s="144">
        <f t="shared" si="389"/>
        <v>-1.2408877017249644E-3</v>
      </c>
      <c r="BM312" s="143">
        <v>0</v>
      </c>
      <c r="BN312" s="143">
        <v>0</v>
      </c>
      <c r="BO312" s="143">
        <v>0</v>
      </c>
      <c r="BP312" s="143">
        <f t="shared" si="390"/>
        <v>0</v>
      </c>
      <c r="BQ312" s="143">
        <f t="shared" si="391"/>
        <v>0</v>
      </c>
      <c r="BR312" s="143">
        <f t="shared" si="392"/>
        <v>0</v>
      </c>
      <c r="BS312" s="144">
        <f>BM312/Population!E312</f>
        <v>0</v>
      </c>
      <c r="BT312" s="144">
        <f>BN312/Population!F312</f>
        <v>0</v>
      </c>
      <c r="BU312" s="144">
        <f>BO312/Population!G312</f>
        <v>0</v>
      </c>
      <c r="BV312" s="144">
        <f t="shared" si="393"/>
        <v>0</v>
      </c>
      <c r="BW312" s="144">
        <f t="shared" si="394"/>
        <v>0</v>
      </c>
      <c r="BX312" s="144">
        <f t="shared" si="395"/>
        <v>0</v>
      </c>
      <c r="BY312" s="143">
        <v>35.029765949999998</v>
      </c>
      <c r="BZ312" s="143">
        <v>51</v>
      </c>
      <c r="CA312" s="143">
        <v>46</v>
      </c>
      <c r="CB312" s="143">
        <f t="shared" si="396"/>
        <v>15.970234050000002</v>
      </c>
      <c r="CC312" s="143">
        <f t="shared" si="397"/>
        <v>-5</v>
      </c>
      <c r="CD312" s="143">
        <f t="shared" si="398"/>
        <v>10.970234050000002</v>
      </c>
      <c r="CE312" s="144">
        <f>BY312/Population!E312</f>
        <v>8.6859968313718165E-3</v>
      </c>
      <c r="CF312" s="144">
        <f>BZ312/Population!F312</f>
        <v>1.1938202247191011E-2</v>
      </c>
      <c r="CG312" s="144">
        <f>CA312/Population!G312</f>
        <v>1.0660486674391657E-2</v>
      </c>
      <c r="CH312" s="144">
        <f t="shared" si="399"/>
        <v>3.2522054158191944E-3</v>
      </c>
      <c r="CI312" s="144">
        <f t="shared" si="400"/>
        <v>-1.2777155727993535E-3</v>
      </c>
      <c r="CJ312" s="144">
        <f t="shared" si="401"/>
        <v>1.9744898430198408E-3</v>
      </c>
      <c r="CK312" s="143">
        <v>8.0218867270000001</v>
      </c>
      <c r="CL312" s="143">
        <v>23</v>
      </c>
      <c r="CM312" s="143">
        <v>18</v>
      </c>
      <c r="CN312" s="143">
        <f t="shared" si="402"/>
        <v>14.978113273</v>
      </c>
      <c r="CO312" s="143">
        <f t="shared" si="403"/>
        <v>-5</v>
      </c>
      <c r="CP312" s="143">
        <f t="shared" si="404"/>
        <v>9.9781132729999999</v>
      </c>
      <c r="CQ312" s="144">
        <f>CK312/Population!E312</f>
        <v>1.9891107120670226E-3</v>
      </c>
      <c r="CR312" s="144">
        <f>CL312/Population!F312</f>
        <v>5.3838951310861425E-3</v>
      </c>
      <c r="CS312" s="144">
        <f>CM312/Population!G312</f>
        <v>4.1714947856315177E-3</v>
      </c>
      <c r="CT312" s="144">
        <f t="shared" si="405"/>
        <v>3.3947844190191198E-3</v>
      </c>
      <c r="CU312" s="144">
        <f t="shared" si="406"/>
        <v>-1.2124003454546247E-3</v>
      </c>
      <c r="CV312" s="144">
        <f t="shared" si="407"/>
        <v>2.1823840735644951E-3</v>
      </c>
      <c r="CW312" s="143">
        <v>17.014007509999999</v>
      </c>
      <c r="CX312" s="143">
        <v>29</v>
      </c>
      <c r="CY312" s="143">
        <v>60</v>
      </c>
      <c r="CZ312" s="143">
        <f t="shared" si="408"/>
        <v>11.985992490000001</v>
      </c>
      <c r="DA312" s="143">
        <f t="shared" si="409"/>
        <v>31</v>
      </c>
      <c r="DB312" s="143">
        <f t="shared" si="410"/>
        <v>42.985992490000001</v>
      </c>
      <c r="DC312" s="144">
        <f>CW312/Population!E312</f>
        <v>4.2188011056578673E-3</v>
      </c>
      <c r="DD312" s="144">
        <f>CX312/Population!F312</f>
        <v>6.7883895131086143E-3</v>
      </c>
      <c r="DE312" s="144">
        <f>CY312/Population!G312</f>
        <v>1.3904982618771726E-2</v>
      </c>
      <c r="DF312" s="144">
        <f t="shared" si="411"/>
        <v>2.569588407450747E-3</v>
      </c>
      <c r="DG312" s="144">
        <f t="shared" si="412"/>
        <v>7.116593105663112E-3</v>
      </c>
      <c r="DH312" s="144">
        <f t="shared" si="413"/>
        <v>9.686181513113859E-3</v>
      </c>
      <c r="DI312" s="143">
        <v>9.0035018759999996</v>
      </c>
      <c r="DJ312" s="143">
        <v>6</v>
      </c>
      <c r="DK312" s="143">
        <v>12</v>
      </c>
      <c r="DL312" s="143">
        <f t="shared" si="414"/>
        <v>-3.0035018759999996</v>
      </c>
      <c r="DM312" s="143">
        <f t="shared" si="415"/>
        <v>6</v>
      </c>
      <c r="DN312" s="143">
        <f t="shared" si="416"/>
        <v>2.9964981240000004</v>
      </c>
      <c r="DO312" s="144">
        <f>DI312/Population!E312</f>
        <v>2.2325124546310653E-3</v>
      </c>
      <c r="DP312" s="144">
        <f>DJ312/Population!F312</f>
        <v>1.4044943820224719E-3</v>
      </c>
      <c r="DQ312" s="144">
        <f>DK312/Population!G312</f>
        <v>2.7809965237543454E-3</v>
      </c>
      <c r="DR312" s="144">
        <f t="shared" si="417"/>
        <v>-8.2801807260859343E-4</v>
      </c>
      <c r="DS312" s="144">
        <f t="shared" si="418"/>
        <v>1.3765021417318736E-3</v>
      </c>
      <c r="DT312" s="144">
        <f t="shared" si="419"/>
        <v>5.4848406912328014E-4</v>
      </c>
      <c r="DU312" s="143">
        <v>12.049901739999999</v>
      </c>
      <c r="DV312" s="143">
        <v>5</v>
      </c>
      <c r="DW312" s="143">
        <v>0</v>
      </c>
      <c r="DX312" s="143">
        <f t="shared" si="420"/>
        <v>-7.0499017399999993</v>
      </c>
      <c r="DY312" s="143">
        <f t="shared" si="421"/>
        <v>-5</v>
      </c>
      <c r="DZ312" s="143">
        <f t="shared" si="422"/>
        <v>-12.049901739999999</v>
      </c>
      <c r="EA312" s="144">
        <f>DU312/Population!E312</f>
        <v>2.9878991621404695E-3</v>
      </c>
      <c r="EB312" s="144">
        <f>DV312/Population!F312</f>
        <v>1.1704119850187266E-3</v>
      </c>
      <c r="EC312" s="144">
        <f>DW312/Population!G312</f>
        <v>0</v>
      </c>
      <c r="ED312" s="144">
        <f t="shared" si="423"/>
        <v>-1.8174871771217428E-3</v>
      </c>
      <c r="EE312" s="144">
        <f t="shared" si="424"/>
        <v>-1.1704119850187266E-3</v>
      </c>
      <c r="EF312" s="144">
        <f t="shared" si="425"/>
        <v>-2.9878991621404695E-3</v>
      </c>
      <c r="EG312" s="143">
        <v>7.0113810980000002</v>
      </c>
      <c r="EH312" s="143">
        <v>12</v>
      </c>
      <c r="EI312" s="143">
        <v>37</v>
      </c>
      <c r="EJ312" s="143">
        <f t="shared" si="426"/>
        <v>4.9886189019999998</v>
      </c>
      <c r="EK312" s="143">
        <f t="shared" si="427"/>
        <v>25</v>
      </c>
      <c r="EL312" s="143">
        <f t="shared" si="428"/>
        <v>29.988618901999999</v>
      </c>
      <c r="EM312" s="144">
        <f>EG312/Population!E312</f>
        <v>1.7385452728315549E-3</v>
      </c>
      <c r="EN312" s="144">
        <f>EH312/Population!F312</f>
        <v>2.8089887640449437E-3</v>
      </c>
      <c r="EO312" s="144">
        <f>EI312/Population!G312</f>
        <v>8.5747392815758976E-3</v>
      </c>
      <c r="EP312" s="144">
        <f t="shared" si="429"/>
        <v>1.0704434912133889E-3</v>
      </c>
      <c r="EQ312" s="144">
        <f t="shared" si="430"/>
        <v>5.7657505175309539E-3</v>
      </c>
      <c r="ER312" s="144">
        <f t="shared" si="431"/>
        <v>6.8361940087443424E-3</v>
      </c>
    </row>
    <row r="313" spans="1:148" x14ac:dyDescent="0.25">
      <c r="A313" s="155">
        <v>42101033400</v>
      </c>
      <c r="B313" s="155" t="s">
        <v>3</v>
      </c>
      <c r="C313" s="155" t="s">
        <v>4</v>
      </c>
      <c r="D313" s="155" t="s">
        <v>314</v>
      </c>
      <c r="E313" s="143">
        <v>4111.0000069999996</v>
      </c>
      <c r="F313" s="143">
        <v>3751</v>
      </c>
      <c r="G313" s="143">
        <v>2725</v>
      </c>
      <c r="H313" s="143">
        <f t="shared" si="360"/>
        <v>-360.00000699999964</v>
      </c>
      <c r="I313" s="143">
        <f t="shared" si="361"/>
        <v>-1026</v>
      </c>
      <c r="J313" s="143">
        <f t="shared" si="362"/>
        <v>-1386.0000069999996</v>
      </c>
      <c r="K313" s="144">
        <f>E313/Population!E313</f>
        <v>0.92257630153038361</v>
      </c>
      <c r="L313" s="144">
        <f>F313/Population!F313</f>
        <v>0.7822732012513034</v>
      </c>
      <c r="M313" s="144">
        <f>G313/Population!G313</f>
        <v>0.53452334248724986</v>
      </c>
      <c r="N313" s="144">
        <f t="shared" si="363"/>
        <v>-0.14030310027908022</v>
      </c>
      <c r="O313" s="144">
        <f t="shared" si="364"/>
        <v>-0.24774985876405353</v>
      </c>
      <c r="P313" s="144">
        <f t="shared" si="365"/>
        <v>-0.38805295904313375</v>
      </c>
      <c r="Q313" s="143">
        <v>74</v>
      </c>
      <c r="R313" s="143">
        <v>332</v>
      </c>
      <c r="S313" s="143">
        <v>940</v>
      </c>
      <c r="T313" s="143">
        <f t="shared" si="366"/>
        <v>258</v>
      </c>
      <c r="U313" s="143">
        <f t="shared" si="367"/>
        <v>608</v>
      </c>
      <c r="V313" s="143">
        <f t="shared" si="368"/>
        <v>866</v>
      </c>
      <c r="W313" s="144">
        <f>Q313/Population!E313</f>
        <v>1.6606822232303732E-2</v>
      </c>
      <c r="X313" s="144">
        <f>R313/Population!F313</f>
        <v>6.923879040667362E-2</v>
      </c>
      <c r="Y313" s="144">
        <f>S313/Population!G313</f>
        <v>0.18438603373872106</v>
      </c>
      <c r="Z313" s="144">
        <f t="shared" si="369"/>
        <v>5.2631968174369888E-2</v>
      </c>
      <c r="AA313" s="144">
        <f t="shared" si="370"/>
        <v>0.11514724333204744</v>
      </c>
      <c r="AB313" s="144">
        <f t="shared" si="371"/>
        <v>0.16777921150641734</v>
      </c>
      <c r="AC313" s="143">
        <v>125</v>
      </c>
      <c r="AD313" s="143">
        <v>312</v>
      </c>
      <c r="AE313" s="143">
        <v>400</v>
      </c>
      <c r="AF313" s="143">
        <f t="shared" si="372"/>
        <v>187</v>
      </c>
      <c r="AG313" s="143">
        <f t="shared" si="373"/>
        <v>88</v>
      </c>
      <c r="AH313" s="143">
        <f t="shared" si="374"/>
        <v>275</v>
      </c>
      <c r="AI313" s="144">
        <f>AC313/Population!E313</f>
        <v>2.8052064581594139E-2</v>
      </c>
      <c r="AJ313" s="144">
        <f>AD313/Population!F313</f>
        <v>6.5067778936392082E-2</v>
      </c>
      <c r="AK313" s="144">
        <f>AE313/Population!G313</f>
        <v>7.8462142016477054E-2</v>
      </c>
      <c r="AL313" s="144">
        <f t="shared" si="375"/>
        <v>3.7015714354797946E-2</v>
      </c>
      <c r="AM313" s="144">
        <f t="shared" si="376"/>
        <v>1.3394363080084973E-2</v>
      </c>
      <c r="AN313" s="144">
        <f t="shared" si="377"/>
        <v>5.0410077434882919E-2</v>
      </c>
      <c r="AO313" s="143">
        <v>144</v>
      </c>
      <c r="AP313" s="143">
        <v>347</v>
      </c>
      <c r="AQ313" s="143">
        <v>853</v>
      </c>
      <c r="AR313" s="143">
        <f t="shared" si="378"/>
        <v>203</v>
      </c>
      <c r="AS313" s="143">
        <f t="shared" si="379"/>
        <v>506</v>
      </c>
      <c r="AT313" s="143">
        <f t="shared" si="380"/>
        <v>709</v>
      </c>
      <c r="AU313" s="144">
        <f>AO313/Population!E313</f>
        <v>3.231597839799645E-2</v>
      </c>
      <c r="AV313" s="144">
        <f>AP313/Population!F313</f>
        <v>7.2367049009384773E-2</v>
      </c>
      <c r="AW313" s="144">
        <f>AQ313/Population!G313</f>
        <v>0.1673205178501373</v>
      </c>
      <c r="AX313" s="144">
        <f t="shared" si="381"/>
        <v>4.0051070611388323E-2</v>
      </c>
      <c r="AY313" s="144">
        <f t="shared" si="382"/>
        <v>9.4953468840752522E-2</v>
      </c>
      <c r="AZ313" s="144">
        <f t="shared" si="383"/>
        <v>0.13500453945214086</v>
      </c>
      <c r="BA313" s="143">
        <v>2</v>
      </c>
      <c r="BB313" s="143">
        <v>28</v>
      </c>
      <c r="BC313" s="143">
        <v>66</v>
      </c>
      <c r="BD313" s="143">
        <f t="shared" si="384"/>
        <v>26</v>
      </c>
      <c r="BE313" s="143">
        <f t="shared" si="385"/>
        <v>38</v>
      </c>
      <c r="BF313" s="143">
        <f t="shared" si="386"/>
        <v>64</v>
      </c>
      <c r="BG313" s="144">
        <f>BA313/Population!E313</f>
        <v>4.4883303330550624E-4</v>
      </c>
      <c r="BH313" s="144">
        <f>BB313/Population!F313</f>
        <v>5.8394160583941602E-3</v>
      </c>
      <c r="BI313" s="144">
        <f>BC313/Population!G313</f>
        <v>1.2946253432718713E-2</v>
      </c>
      <c r="BJ313" s="144">
        <f t="shared" si="387"/>
        <v>5.3905830250886543E-3</v>
      </c>
      <c r="BK313" s="144">
        <f t="shared" si="388"/>
        <v>7.1068373743245527E-3</v>
      </c>
      <c r="BL313" s="144">
        <f t="shared" si="389"/>
        <v>1.2497420399413206E-2</v>
      </c>
      <c r="BM313" s="143">
        <v>0</v>
      </c>
      <c r="BN313" s="143">
        <v>0</v>
      </c>
      <c r="BO313" s="143">
        <v>29</v>
      </c>
      <c r="BP313" s="143">
        <f t="shared" si="390"/>
        <v>0</v>
      </c>
      <c r="BQ313" s="143">
        <f t="shared" si="391"/>
        <v>29</v>
      </c>
      <c r="BR313" s="143">
        <f t="shared" si="392"/>
        <v>29</v>
      </c>
      <c r="BS313" s="144">
        <f>BM313/Population!E313</f>
        <v>0</v>
      </c>
      <c r="BT313" s="144">
        <f>BN313/Population!F313</f>
        <v>0</v>
      </c>
      <c r="BU313" s="144">
        <f>BO313/Population!G313</f>
        <v>5.6885052961945862E-3</v>
      </c>
      <c r="BV313" s="144">
        <f t="shared" si="393"/>
        <v>0</v>
      </c>
      <c r="BW313" s="144">
        <f t="shared" si="394"/>
        <v>5.6885052961945862E-3</v>
      </c>
      <c r="BX313" s="144">
        <f t="shared" si="395"/>
        <v>5.6885052961945862E-3</v>
      </c>
      <c r="BY313" s="143">
        <v>40</v>
      </c>
      <c r="BZ313" s="143">
        <v>99</v>
      </c>
      <c r="CA313" s="143">
        <v>46</v>
      </c>
      <c r="CB313" s="143">
        <f t="shared" si="396"/>
        <v>59</v>
      </c>
      <c r="CC313" s="143">
        <f t="shared" si="397"/>
        <v>-53</v>
      </c>
      <c r="CD313" s="143">
        <f t="shared" si="398"/>
        <v>6</v>
      </c>
      <c r="CE313" s="144">
        <f>BY313/Population!E313</f>
        <v>8.9766606661101245E-3</v>
      </c>
      <c r="CF313" s="144">
        <f>BZ313/Population!F313</f>
        <v>2.064650677789364E-2</v>
      </c>
      <c r="CG313" s="144">
        <f>CA313/Population!G313</f>
        <v>9.0231463318948615E-3</v>
      </c>
      <c r="CH313" s="144">
        <f t="shared" si="399"/>
        <v>1.1669846111783516E-2</v>
      </c>
      <c r="CI313" s="144">
        <f t="shared" si="400"/>
        <v>-1.1623360445998779E-2</v>
      </c>
      <c r="CJ313" s="144">
        <f t="shared" si="401"/>
        <v>4.6485665784736993E-5</v>
      </c>
      <c r="CK313" s="143">
        <v>15</v>
      </c>
      <c r="CL313" s="143">
        <v>107</v>
      </c>
      <c r="CM313" s="143">
        <v>514</v>
      </c>
      <c r="CN313" s="143">
        <f t="shared" si="402"/>
        <v>92</v>
      </c>
      <c r="CO313" s="143">
        <f t="shared" si="403"/>
        <v>407</v>
      </c>
      <c r="CP313" s="143">
        <f t="shared" si="404"/>
        <v>499</v>
      </c>
      <c r="CQ313" s="144">
        <f>CK313/Population!E313</f>
        <v>3.3662477497912965E-3</v>
      </c>
      <c r="CR313" s="144">
        <f>CL313/Population!F313</f>
        <v>2.2314911366006256E-2</v>
      </c>
      <c r="CS313" s="144">
        <f>CM313/Population!G313</f>
        <v>0.10082385249117301</v>
      </c>
      <c r="CT313" s="144">
        <f t="shared" si="405"/>
        <v>1.8948663616214959E-2</v>
      </c>
      <c r="CU313" s="144">
        <f t="shared" si="406"/>
        <v>7.8508941125166751E-2</v>
      </c>
      <c r="CV313" s="144">
        <f t="shared" si="407"/>
        <v>9.7457604741381709E-2</v>
      </c>
      <c r="CW313" s="143">
        <v>11</v>
      </c>
      <c r="CX313" s="143">
        <v>32</v>
      </c>
      <c r="CY313" s="143">
        <v>72</v>
      </c>
      <c r="CZ313" s="143">
        <f t="shared" si="408"/>
        <v>21</v>
      </c>
      <c r="DA313" s="143">
        <f t="shared" si="409"/>
        <v>40</v>
      </c>
      <c r="DB313" s="143">
        <f t="shared" si="410"/>
        <v>61</v>
      </c>
      <c r="DC313" s="144">
        <f>CW313/Population!E313</f>
        <v>2.4685816831802841E-3</v>
      </c>
      <c r="DD313" s="144">
        <f>CX313/Population!F313</f>
        <v>6.6736183524504691E-3</v>
      </c>
      <c r="DE313" s="144">
        <f>CY313/Population!G313</f>
        <v>1.4123185562965868E-2</v>
      </c>
      <c r="DF313" s="144">
        <f t="shared" si="411"/>
        <v>4.2050366692701849E-3</v>
      </c>
      <c r="DG313" s="144">
        <f t="shared" si="412"/>
        <v>7.4495672105153992E-3</v>
      </c>
      <c r="DH313" s="144">
        <f t="shared" si="413"/>
        <v>1.1654603879785584E-2</v>
      </c>
      <c r="DI313" s="143">
        <v>0</v>
      </c>
      <c r="DJ313" s="143">
        <v>0</v>
      </c>
      <c r="DK313" s="143">
        <v>0</v>
      </c>
      <c r="DL313" s="143">
        <f t="shared" si="414"/>
        <v>0</v>
      </c>
      <c r="DM313" s="143">
        <f t="shared" si="415"/>
        <v>0</v>
      </c>
      <c r="DN313" s="143">
        <f t="shared" si="416"/>
        <v>0</v>
      </c>
      <c r="DO313" s="144">
        <f>DI313/Population!E313</f>
        <v>0</v>
      </c>
      <c r="DP313" s="144">
        <f>DJ313/Population!F313</f>
        <v>0</v>
      </c>
      <c r="DQ313" s="144">
        <f>DK313/Population!G313</f>
        <v>0</v>
      </c>
      <c r="DR313" s="144">
        <f t="shared" si="417"/>
        <v>0</v>
      </c>
      <c r="DS313" s="144">
        <f t="shared" si="418"/>
        <v>0</v>
      </c>
      <c r="DT313" s="144">
        <f t="shared" si="419"/>
        <v>0</v>
      </c>
      <c r="DU313" s="143">
        <v>60</v>
      </c>
      <c r="DV313" s="143">
        <v>47</v>
      </c>
      <c r="DW313" s="143">
        <v>32</v>
      </c>
      <c r="DX313" s="143">
        <f t="shared" si="420"/>
        <v>-13</v>
      </c>
      <c r="DY313" s="143">
        <f t="shared" si="421"/>
        <v>-15</v>
      </c>
      <c r="DZ313" s="143">
        <f t="shared" si="422"/>
        <v>-28</v>
      </c>
      <c r="EA313" s="144">
        <f>DU313/Population!E313</f>
        <v>1.3464990999165186E-2</v>
      </c>
      <c r="EB313" s="144">
        <f>DV313/Population!F313</f>
        <v>9.8018769551616262E-3</v>
      </c>
      <c r="EC313" s="144">
        <f>DW313/Population!G313</f>
        <v>6.2769713613181639E-3</v>
      </c>
      <c r="ED313" s="144">
        <f t="shared" si="423"/>
        <v>-3.6631140440035598E-3</v>
      </c>
      <c r="EE313" s="144">
        <f t="shared" si="424"/>
        <v>-3.5249055938434623E-3</v>
      </c>
      <c r="EF313" s="144">
        <f t="shared" si="425"/>
        <v>-7.1880196378470221E-3</v>
      </c>
      <c r="EG313" s="143">
        <v>15</v>
      </c>
      <c r="EH313" s="143">
        <v>51</v>
      </c>
      <c r="EI313" s="143">
        <v>15</v>
      </c>
      <c r="EJ313" s="143">
        <f t="shared" si="426"/>
        <v>36</v>
      </c>
      <c r="EK313" s="143">
        <f t="shared" si="427"/>
        <v>-36</v>
      </c>
      <c r="EL313" s="143">
        <f t="shared" si="428"/>
        <v>0</v>
      </c>
      <c r="EM313" s="144">
        <f>EG313/Population!E313</f>
        <v>3.3662477497912965E-3</v>
      </c>
      <c r="EN313" s="144">
        <f>EH313/Population!F313</f>
        <v>1.0636079249217936E-2</v>
      </c>
      <c r="EO313" s="144">
        <f>EI313/Population!G313</f>
        <v>2.9423303256178894E-3</v>
      </c>
      <c r="EP313" s="144">
        <f t="shared" si="429"/>
        <v>7.2698314994266398E-3</v>
      </c>
      <c r="EQ313" s="144">
        <f t="shared" si="430"/>
        <v>-7.6937489236000465E-3</v>
      </c>
      <c r="ER313" s="144">
        <f t="shared" si="431"/>
        <v>-4.2391742417340712E-4</v>
      </c>
    </row>
    <row r="314" spans="1:148" x14ac:dyDescent="0.25">
      <c r="A314" s="155">
        <v>42101033500</v>
      </c>
      <c r="B314" s="155" t="s">
        <v>3</v>
      </c>
      <c r="C314" s="155" t="s">
        <v>4</v>
      </c>
      <c r="D314" s="155" t="s">
        <v>315</v>
      </c>
      <c r="E314" s="143">
        <v>3271.0000020000002</v>
      </c>
      <c r="F314" s="143">
        <v>2907</v>
      </c>
      <c r="G314" s="143">
        <v>2208</v>
      </c>
      <c r="H314" s="143">
        <f t="shared" si="360"/>
        <v>-364.00000200000022</v>
      </c>
      <c r="I314" s="143">
        <f t="shared" si="361"/>
        <v>-699</v>
      </c>
      <c r="J314" s="143">
        <f t="shared" si="362"/>
        <v>-1063.0000020000002</v>
      </c>
      <c r="K314" s="144">
        <f>E314/Population!E314</f>
        <v>0.96205882326877168</v>
      </c>
      <c r="L314" s="144">
        <f>F314/Population!F314</f>
        <v>0.841876629018245</v>
      </c>
      <c r="M314" s="144">
        <f>G314/Population!G314</f>
        <v>0.57725490196078433</v>
      </c>
      <c r="N314" s="144">
        <f t="shared" si="363"/>
        <v>-0.12018219425052667</v>
      </c>
      <c r="O314" s="144">
        <f t="shared" si="364"/>
        <v>-0.26462172705746068</v>
      </c>
      <c r="P314" s="144">
        <f t="shared" si="365"/>
        <v>-0.38480392130798735</v>
      </c>
      <c r="Q314" s="143">
        <v>11</v>
      </c>
      <c r="R314" s="143">
        <v>105</v>
      </c>
      <c r="S314" s="143">
        <v>597</v>
      </c>
      <c r="T314" s="143">
        <f t="shared" si="366"/>
        <v>94</v>
      </c>
      <c r="U314" s="143">
        <f t="shared" si="367"/>
        <v>492</v>
      </c>
      <c r="V314" s="143">
        <f t="shared" si="368"/>
        <v>586</v>
      </c>
      <c r="W314" s="144">
        <f>Q314/Population!E314</f>
        <v>3.2352941147923875E-3</v>
      </c>
      <c r="X314" s="144">
        <f>R314/Population!F314</f>
        <v>3.0408340573414423E-2</v>
      </c>
      <c r="Y314" s="144">
        <f>S314/Population!G314</f>
        <v>0.15607843137254901</v>
      </c>
      <c r="Z314" s="144">
        <f t="shared" si="369"/>
        <v>2.7173046458622035E-2</v>
      </c>
      <c r="AA314" s="144">
        <f t="shared" si="370"/>
        <v>0.12567009079913458</v>
      </c>
      <c r="AB314" s="144">
        <f t="shared" si="371"/>
        <v>0.15284313725775661</v>
      </c>
      <c r="AC314" s="143">
        <v>65</v>
      </c>
      <c r="AD314" s="143">
        <v>162</v>
      </c>
      <c r="AE314" s="143">
        <v>457</v>
      </c>
      <c r="AF314" s="143">
        <f t="shared" si="372"/>
        <v>97</v>
      </c>
      <c r="AG314" s="143">
        <f t="shared" si="373"/>
        <v>295</v>
      </c>
      <c r="AH314" s="143">
        <f t="shared" si="374"/>
        <v>392</v>
      </c>
      <c r="AI314" s="144">
        <f>AC314/Population!E314</f>
        <v>1.9117647041955017E-2</v>
      </c>
      <c r="AJ314" s="144">
        <f>AD314/Population!F314</f>
        <v>4.6915725456125108E-2</v>
      </c>
      <c r="AK314" s="144">
        <f>AE314/Population!G314</f>
        <v>0.11947712418300653</v>
      </c>
      <c r="AL314" s="144">
        <f t="shared" si="375"/>
        <v>2.7798078414170091E-2</v>
      </c>
      <c r="AM314" s="144">
        <f t="shared" si="376"/>
        <v>7.2561398726881415E-2</v>
      </c>
      <c r="AN314" s="144">
        <f t="shared" si="377"/>
        <v>0.10035947714105151</v>
      </c>
      <c r="AO314" s="143">
        <v>45</v>
      </c>
      <c r="AP314" s="143">
        <v>264</v>
      </c>
      <c r="AQ314" s="143">
        <v>382</v>
      </c>
      <c r="AR314" s="143">
        <f t="shared" si="378"/>
        <v>219</v>
      </c>
      <c r="AS314" s="143">
        <f t="shared" si="379"/>
        <v>118</v>
      </c>
      <c r="AT314" s="143">
        <f t="shared" si="380"/>
        <v>337</v>
      </c>
      <c r="AU314" s="144">
        <f>AO314/Population!E314</f>
        <v>1.3235294105968859E-2</v>
      </c>
      <c r="AV314" s="144">
        <f>AP314/Population!F314</f>
        <v>7.6455256298870553E-2</v>
      </c>
      <c r="AW314" s="144">
        <f>AQ314/Population!G314</f>
        <v>9.9869281045751629E-2</v>
      </c>
      <c r="AX314" s="144">
        <f t="shared" si="381"/>
        <v>6.3219962192901699E-2</v>
      </c>
      <c r="AY314" s="144">
        <f t="shared" si="382"/>
        <v>2.3414024746881076E-2</v>
      </c>
      <c r="AZ314" s="144">
        <f t="shared" si="383"/>
        <v>8.6633986939782776E-2</v>
      </c>
      <c r="BA314" s="143">
        <v>6</v>
      </c>
      <c r="BB314" s="143">
        <v>6</v>
      </c>
      <c r="BC314" s="143">
        <v>0</v>
      </c>
      <c r="BD314" s="143">
        <f t="shared" si="384"/>
        <v>0</v>
      </c>
      <c r="BE314" s="143">
        <f t="shared" si="385"/>
        <v>-6</v>
      </c>
      <c r="BF314" s="143">
        <f t="shared" si="386"/>
        <v>-6</v>
      </c>
      <c r="BG314" s="144">
        <f>BA314/Population!E314</f>
        <v>1.7647058807958476E-3</v>
      </c>
      <c r="BH314" s="144">
        <f>BB314/Population!F314</f>
        <v>1.7376194613379669E-3</v>
      </c>
      <c r="BI314" s="144">
        <f>BC314/Population!G314</f>
        <v>0</v>
      </c>
      <c r="BJ314" s="144">
        <f t="shared" si="387"/>
        <v>-2.7086419457880706E-5</v>
      </c>
      <c r="BK314" s="144">
        <f t="shared" si="388"/>
        <v>-1.7376194613379669E-3</v>
      </c>
      <c r="BL314" s="144">
        <f t="shared" si="389"/>
        <v>-1.7647058807958476E-3</v>
      </c>
      <c r="BM314" s="143">
        <v>1</v>
      </c>
      <c r="BN314" s="143">
        <v>0</v>
      </c>
      <c r="BO314" s="143">
        <v>0</v>
      </c>
      <c r="BP314" s="143">
        <f t="shared" si="390"/>
        <v>-1</v>
      </c>
      <c r="BQ314" s="143">
        <f t="shared" si="391"/>
        <v>0</v>
      </c>
      <c r="BR314" s="143">
        <f t="shared" si="392"/>
        <v>-1</v>
      </c>
      <c r="BS314" s="144">
        <f>BM314/Population!E314</f>
        <v>2.9411764679930795E-4</v>
      </c>
      <c r="BT314" s="144">
        <f>BN314/Population!F314</f>
        <v>0</v>
      </c>
      <c r="BU314" s="144">
        <f>BO314/Population!G314</f>
        <v>0</v>
      </c>
      <c r="BV314" s="144">
        <f t="shared" si="393"/>
        <v>-2.9411764679930795E-4</v>
      </c>
      <c r="BW314" s="144">
        <f t="shared" si="394"/>
        <v>0</v>
      </c>
      <c r="BX314" s="144">
        <f t="shared" si="395"/>
        <v>-2.9411764679930795E-4</v>
      </c>
      <c r="BY314" s="143">
        <v>10</v>
      </c>
      <c r="BZ314" s="143">
        <v>111</v>
      </c>
      <c r="CA314" s="143">
        <v>41</v>
      </c>
      <c r="CB314" s="143">
        <f t="shared" si="396"/>
        <v>101</v>
      </c>
      <c r="CC314" s="143">
        <f t="shared" si="397"/>
        <v>-70</v>
      </c>
      <c r="CD314" s="143">
        <f t="shared" si="398"/>
        <v>31</v>
      </c>
      <c r="CE314" s="144">
        <f>BY314/Population!E314</f>
        <v>2.9411764679930794E-3</v>
      </c>
      <c r="CF314" s="144">
        <f>BZ314/Population!F314</f>
        <v>3.214596003475239E-2</v>
      </c>
      <c r="CG314" s="144">
        <f>CA314/Population!G314</f>
        <v>1.0718954248366013E-2</v>
      </c>
      <c r="CH314" s="144">
        <f t="shared" si="399"/>
        <v>2.9204783566759311E-2</v>
      </c>
      <c r="CI314" s="144">
        <f t="shared" si="400"/>
        <v>-2.1427005786386379E-2</v>
      </c>
      <c r="CJ314" s="144">
        <f t="shared" si="401"/>
        <v>7.7777777803729334E-3</v>
      </c>
      <c r="CK314" s="143">
        <v>15</v>
      </c>
      <c r="CL314" s="143">
        <v>65</v>
      </c>
      <c r="CM314" s="143">
        <v>213</v>
      </c>
      <c r="CN314" s="143">
        <f t="shared" si="402"/>
        <v>50</v>
      </c>
      <c r="CO314" s="143">
        <f t="shared" si="403"/>
        <v>148</v>
      </c>
      <c r="CP314" s="143">
        <f t="shared" si="404"/>
        <v>198</v>
      </c>
      <c r="CQ314" s="144">
        <f>CK314/Population!E314</f>
        <v>4.4117647019896195E-3</v>
      </c>
      <c r="CR314" s="144">
        <f>CL314/Population!F314</f>
        <v>1.8824210831161307E-2</v>
      </c>
      <c r="CS314" s="144">
        <f>CM314/Population!G314</f>
        <v>5.5686274509803922E-2</v>
      </c>
      <c r="CT314" s="144">
        <f t="shared" si="405"/>
        <v>1.4412446129171688E-2</v>
      </c>
      <c r="CU314" s="144">
        <f t="shared" si="406"/>
        <v>3.6862063678642615E-2</v>
      </c>
      <c r="CV314" s="144">
        <f t="shared" si="407"/>
        <v>5.1274509807814304E-2</v>
      </c>
      <c r="CW314" s="143">
        <v>0</v>
      </c>
      <c r="CX314" s="143">
        <v>14</v>
      </c>
      <c r="CY314" s="143">
        <v>16</v>
      </c>
      <c r="CZ314" s="143">
        <f t="shared" si="408"/>
        <v>14</v>
      </c>
      <c r="DA314" s="143">
        <f t="shared" si="409"/>
        <v>2</v>
      </c>
      <c r="DB314" s="143">
        <f t="shared" si="410"/>
        <v>16</v>
      </c>
      <c r="DC314" s="144">
        <f>CW314/Population!E314</f>
        <v>0</v>
      </c>
      <c r="DD314" s="144">
        <f>CX314/Population!F314</f>
        <v>4.0544454097885896E-3</v>
      </c>
      <c r="DE314" s="144">
        <f>CY314/Population!G314</f>
        <v>4.1830065359477128E-3</v>
      </c>
      <c r="DF314" s="144">
        <f t="shared" si="411"/>
        <v>4.0544454097885896E-3</v>
      </c>
      <c r="DG314" s="144">
        <f t="shared" si="412"/>
        <v>1.2856112615912321E-4</v>
      </c>
      <c r="DH314" s="144">
        <f t="shared" si="413"/>
        <v>4.1830065359477128E-3</v>
      </c>
      <c r="DI314" s="143">
        <v>1</v>
      </c>
      <c r="DJ314" s="143">
        <v>2</v>
      </c>
      <c r="DK314" s="143">
        <v>0</v>
      </c>
      <c r="DL314" s="143">
        <f t="shared" si="414"/>
        <v>1</v>
      </c>
      <c r="DM314" s="143">
        <f t="shared" si="415"/>
        <v>-2</v>
      </c>
      <c r="DN314" s="143">
        <f t="shared" si="416"/>
        <v>-1</v>
      </c>
      <c r="DO314" s="144">
        <f>DI314/Population!E314</f>
        <v>2.9411764679930795E-4</v>
      </c>
      <c r="DP314" s="144">
        <f>DJ314/Population!F314</f>
        <v>5.7920648711265563E-4</v>
      </c>
      <c r="DQ314" s="144">
        <f>DK314/Population!G314</f>
        <v>0</v>
      </c>
      <c r="DR314" s="144">
        <f t="shared" si="417"/>
        <v>2.8508884031334768E-4</v>
      </c>
      <c r="DS314" s="144">
        <f t="shared" si="418"/>
        <v>-5.7920648711265563E-4</v>
      </c>
      <c r="DT314" s="144">
        <f t="shared" si="419"/>
        <v>-2.9411764679930795E-4</v>
      </c>
      <c r="DU314" s="143">
        <v>13</v>
      </c>
      <c r="DV314" s="143">
        <v>40</v>
      </c>
      <c r="DW314" s="143">
        <v>0</v>
      </c>
      <c r="DX314" s="143">
        <f t="shared" si="420"/>
        <v>27</v>
      </c>
      <c r="DY314" s="143">
        <f t="shared" si="421"/>
        <v>-40</v>
      </c>
      <c r="DZ314" s="143">
        <f t="shared" si="422"/>
        <v>-13</v>
      </c>
      <c r="EA314" s="144">
        <f>DU314/Population!E314</f>
        <v>3.8235294083910033E-3</v>
      </c>
      <c r="EB314" s="144">
        <f>DV314/Population!F314</f>
        <v>1.1584129742253113E-2</v>
      </c>
      <c r="EC314" s="144">
        <f>DW314/Population!G314</f>
        <v>0</v>
      </c>
      <c r="ED314" s="144">
        <f t="shared" si="423"/>
        <v>7.7606003338621101E-3</v>
      </c>
      <c r="EE314" s="144">
        <f t="shared" si="424"/>
        <v>-1.1584129742253113E-2</v>
      </c>
      <c r="EF314" s="144">
        <f t="shared" si="425"/>
        <v>-3.8235294083910033E-3</v>
      </c>
      <c r="EG314" s="143">
        <v>2</v>
      </c>
      <c r="EH314" s="143">
        <v>11</v>
      </c>
      <c r="EI314" s="143">
        <v>0</v>
      </c>
      <c r="EJ314" s="143">
        <f t="shared" si="426"/>
        <v>9</v>
      </c>
      <c r="EK314" s="143">
        <f t="shared" si="427"/>
        <v>-11</v>
      </c>
      <c r="EL314" s="143">
        <f t="shared" si="428"/>
        <v>-2</v>
      </c>
      <c r="EM314" s="144">
        <f>EG314/Population!E314</f>
        <v>5.882352935986159E-4</v>
      </c>
      <c r="EN314" s="144">
        <f>EH314/Population!F314</f>
        <v>3.1856356791196061E-3</v>
      </c>
      <c r="EO314" s="144">
        <f>EI314/Population!G314</f>
        <v>0</v>
      </c>
      <c r="EP314" s="144">
        <f t="shared" si="429"/>
        <v>2.5974003855209903E-3</v>
      </c>
      <c r="EQ314" s="144">
        <f t="shared" si="430"/>
        <v>-3.1856356791196061E-3</v>
      </c>
      <c r="ER314" s="144">
        <f t="shared" si="431"/>
        <v>-5.882352935986159E-4</v>
      </c>
    </row>
    <row r="315" spans="1:148" x14ac:dyDescent="0.25">
      <c r="A315" s="155">
        <v>42101033600</v>
      </c>
      <c r="B315" s="155" t="s">
        <v>3</v>
      </c>
      <c r="C315" s="155" t="s">
        <v>4</v>
      </c>
      <c r="D315" s="155" t="s">
        <v>316</v>
      </c>
      <c r="E315" s="143">
        <v>5945.9999879999996</v>
      </c>
      <c r="F315" s="143">
        <v>5663</v>
      </c>
      <c r="G315" s="143">
        <v>5013</v>
      </c>
      <c r="H315" s="143">
        <f t="shared" si="360"/>
        <v>-282.99998799999958</v>
      </c>
      <c r="I315" s="143">
        <f t="shared" si="361"/>
        <v>-650</v>
      </c>
      <c r="J315" s="143">
        <f t="shared" si="362"/>
        <v>-932.99998799999958</v>
      </c>
      <c r="K315" s="144">
        <f>E315/Population!E315</f>
        <v>0.96714378669044709</v>
      </c>
      <c r="L315" s="144">
        <f>F315/Population!F315</f>
        <v>0.88984915147705845</v>
      </c>
      <c r="M315" s="144">
        <f>G315/Population!G315</f>
        <v>0.6915436611946475</v>
      </c>
      <c r="N315" s="144">
        <f t="shared" si="363"/>
        <v>-7.7294635213388641E-2</v>
      </c>
      <c r="O315" s="144">
        <f t="shared" si="364"/>
        <v>-0.19830549028241096</v>
      </c>
      <c r="P315" s="144">
        <f t="shared" si="365"/>
        <v>-0.2756001254957996</v>
      </c>
      <c r="Q315" s="143">
        <v>26</v>
      </c>
      <c r="R315" s="143">
        <v>139</v>
      </c>
      <c r="S315" s="143">
        <v>445</v>
      </c>
      <c r="T315" s="143">
        <f t="shared" si="366"/>
        <v>113</v>
      </c>
      <c r="U315" s="143">
        <f t="shared" si="367"/>
        <v>306</v>
      </c>
      <c r="V315" s="143">
        <f t="shared" si="368"/>
        <v>419</v>
      </c>
      <c r="W315" s="144">
        <f>Q315/Population!E315</f>
        <v>4.2290175756306489E-3</v>
      </c>
      <c r="X315" s="144">
        <f>R315/Population!F315</f>
        <v>2.1841609050911377E-2</v>
      </c>
      <c r="Y315" s="144">
        <f>S315/Population!G315</f>
        <v>6.1387777624499928E-2</v>
      </c>
      <c r="Z315" s="144">
        <f t="shared" si="369"/>
        <v>1.7612591475280728E-2</v>
      </c>
      <c r="AA315" s="144">
        <f t="shared" si="370"/>
        <v>3.9546168573588551E-2</v>
      </c>
      <c r="AB315" s="144">
        <f t="shared" si="371"/>
        <v>5.715876004886928E-2</v>
      </c>
      <c r="AC315" s="143">
        <v>112</v>
      </c>
      <c r="AD315" s="143">
        <v>267</v>
      </c>
      <c r="AE315" s="143">
        <v>772</v>
      </c>
      <c r="AF315" s="143">
        <f t="shared" si="372"/>
        <v>155</v>
      </c>
      <c r="AG315" s="143">
        <f t="shared" si="373"/>
        <v>505</v>
      </c>
      <c r="AH315" s="143">
        <f t="shared" si="374"/>
        <v>660</v>
      </c>
      <c r="AI315" s="144">
        <f>AC315/Population!E315</f>
        <v>1.8217306479639716E-2</v>
      </c>
      <c r="AJ315" s="144">
        <f>AD315/Population!F315</f>
        <v>4.1954745443117537E-2</v>
      </c>
      <c r="AK315" s="144">
        <f>AE315/Population!G315</f>
        <v>0.10649744792385156</v>
      </c>
      <c r="AL315" s="144">
        <f t="shared" si="375"/>
        <v>2.3737438963477821E-2</v>
      </c>
      <c r="AM315" s="144">
        <f t="shared" si="376"/>
        <v>6.4542702480734016E-2</v>
      </c>
      <c r="AN315" s="144">
        <f t="shared" si="377"/>
        <v>8.828014144421184E-2</v>
      </c>
      <c r="AO315" s="143">
        <v>55</v>
      </c>
      <c r="AP315" s="143">
        <v>212</v>
      </c>
      <c r="AQ315" s="143">
        <v>589</v>
      </c>
      <c r="AR315" s="143">
        <f t="shared" si="378"/>
        <v>157</v>
      </c>
      <c r="AS315" s="143">
        <f t="shared" si="379"/>
        <v>377</v>
      </c>
      <c r="AT315" s="143">
        <f t="shared" si="380"/>
        <v>534</v>
      </c>
      <c r="AU315" s="144">
        <f>AO315/Population!E315</f>
        <v>8.9459987176802175E-3</v>
      </c>
      <c r="AV315" s="144">
        <f>AP315/Population!F315</f>
        <v>3.3312382149591452E-2</v>
      </c>
      <c r="AW315" s="144">
        <f>AQ315/Population!G315</f>
        <v>8.125258656366395E-2</v>
      </c>
      <c r="AX315" s="144">
        <f t="shared" si="381"/>
        <v>2.4366383431911234E-2</v>
      </c>
      <c r="AY315" s="144">
        <f t="shared" si="382"/>
        <v>4.7940204414072499E-2</v>
      </c>
      <c r="AZ315" s="144">
        <f t="shared" si="383"/>
        <v>7.2306587845983733E-2</v>
      </c>
      <c r="BA315" s="143">
        <v>9</v>
      </c>
      <c r="BB315" s="143">
        <v>12</v>
      </c>
      <c r="BC315" s="143">
        <v>0</v>
      </c>
      <c r="BD315" s="143">
        <f t="shared" si="384"/>
        <v>3</v>
      </c>
      <c r="BE315" s="143">
        <f t="shared" si="385"/>
        <v>-12</v>
      </c>
      <c r="BF315" s="143">
        <f t="shared" si="386"/>
        <v>-9</v>
      </c>
      <c r="BG315" s="144">
        <f>BA315/Population!E315</f>
        <v>1.463890699256763E-3</v>
      </c>
      <c r="BH315" s="144">
        <f>BB315/Population!F315</f>
        <v>1.8856065367693275E-3</v>
      </c>
      <c r="BI315" s="144">
        <f>BC315/Population!G315</f>
        <v>0</v>
      </c>
      <c r="BJ315" s="144">
        <f t="shared" si="387"/>
        <v>4.2171583751256453E-4</v>
      </c>
      <c r="BK315" s="144">
        <f t="shared" si="388"/>
        <v>-1.8856065367693275E-3</v>
      </c>
      <c r="BL315" s="144">
        <f t="shared" si="389"/>
        <v>-1.463890699256763E-3</v>
      </c>
      <c r="BM315" s="143">
        <v>0</v>
      </c>
      <c r="BN315" s="143">
        <v>0</v>
      </c>
      <c r="BO315" s="143">
        <v>0</v>
      </c>
      <c r="BP315" s="143">
        <f t="shared" si="390"/>
        <v>0</v>
      </c>
      <c r="BQ315" s="143">
        <f t="shared" si="391"/>
        <v>0</v>
      </c>
      <c r="BR315" s="143">
        <f t="shared" si="392"/>
        <v>0</v>
      </c>
      <c r="BS315" s="144">
        <f>BM315/Population!E315</f>
        <v>0</v>
      </c>
      <c r="BT315" s="144">
        <f>BN315/Population!F315</f>
        <v>0</v>
      </c>
      <c r="BU315" s="144">
        <f>BO315/Population!G315</f>
        <v>0</v>
      </c>
      <c r="BV315" s="144">
        <f t="shared" si="393"/>
        <v>0</v>
      </c>
      <c r="BW315" s="144">
        <f t="shared" si="394"/>
        <v>0</v>
      </c>
      <c r="BX315" s="144">
        <f t="shared" si="395"/>
        <v>0</v>
      </c>
      <c r="BY315" s="143">
        <v>6</v>
      </c>
      <c r="BZ315" s="143">
        <v>54</v>
      </c>
      <c r="CA315" s="143">
        <v>218</v>
      </c>
      <c r="CB315" s="143">
        <f t="shared" si="396"/>
        <v>48</v>
      </c>
      <c r="CC315" s="143">
        <f t="shared" si="397"/>
        <v>164</v>
      </c>
      <c r="CD315" s="143">
        <f t="shared" si="398"/>
        <v>212</v>
      </c>
      <c r="CE315" s="144">
        <f>BY315/Population!E315</f>
        <v>9.7592713283784199E-4</v>
      </c>
      <c r="CF315" s="144">
        <f>BZ315/Population!F315</f>
        <v>8.4852294154619742E-3</v>
      </c>
      <c r="CG315" s="144">
        <f>CA315/Population!G315</f>
        <v>3.007311353290109E-2</v>
      </c>
      <c r="CH315" s="144">
        <f t="shared" si="399"/>
        <v>7.5093022826241322E-3</v>
      </c>
      <c r="CI315" s="144">
        <f t="shared" si="400"/>
        <v>2.1587884117439116E-2</v>
      </c>
      <c r="CJ315" s="144">
        <f t="shared" si="401"/>
        <v>2.9097186400063247E-2</v>
      </c>
      <c r="CK315" s="143">
        <v>32</v>
      </c>
      <c r="CL315" s="143">
        <v>63</v>
      </c>
      <c r="CM315" s="143">
        <v>166</v>
      </c>
      <c r="CN315" s="143">
        <f t="shared" si="402"/>
        <v>31</v>
      </c>
      <c r="CO315" s="143">
        <f t="shared" si="403"/>
        <v>103</v>
      </c>
      <c r="CP315" s="143">
        <f t="shared" si="404"/>
        <v>134</v>
      </c>
      <c r="CQ315" s="144">
        <f>CK315/Population!E315</f>
        <v>5.2049447084684909E-3</v>
      </c>
      <c r="CR315" s="144">
        <f>CL315/Population!F315</f>
        <v>9.8994343180389688E-3</v>
      </c>
      <c r="CS315" s="144">
        <f>CM315/Population!G315</f>
        <v>2.2899710304869637E-2</v>
      </c>
      <c r="CT315" s="144">
        <f t="shared" si="405"/>
        <v>4.6944896095704779E-3</v>
      </c>
      <c r="CU315" s="144">
        <f t="shared" si="406"/>
        <v>1.3000275986830668E-2</v>
      </c>
      <c r="CV315" s="144">
        <f t="shared" si="407"/>
        <v>1.7694765596401145E-2</v>
      </c>
      <c r="CW315" s="143">
        <v>4</v>
      </c>
      <c r="CX315" s="143">
        <v>15</v>
      </c>
      <c r="CY315" s="143">
        <v>0</v>
      </c>
      <c r="CZ315" s="143">
        <f t="shared" si="408"/>
        <v>11</v>
      </c>
      <c r="DA315" s="143">
        <f t="shared" si="409"/>
        <v>-15</v>
      </c>
      <c r="DB315" s="143">
        <f t="shared" si="410"/>
        <v>-4</v>
      </c>
      <c r="DC315" s="144">
        <f>CW315/Population!E315</f>
        <v>6.5061808855856136E-4</v>
      </c>
      <c r="DD315" s="144">
        <f>CX315/Population!F315</f>
        <v>2.3570081709616592E-3</v>
      </c>
      <c r="DE315" s="144">
        <f>CY315/Population!G315</f>
        <v>0</v>
      </c>
      <c r="DF315" s="144">
        <f t="shared" si="411"/>
        <v>1.7063900824030977E-3</v>
      </c>
      <c r="DG315" s="144">
        <f t="shared" si="412"/>
        <v>-2.3570081709616592E-3</v>
      </c>
      <c r="DH315" s="144">
        <f t="shared" si="413"/>
        <v>-6.5061808855856136E-4</v>
      </c>
      <c r="DI315" s="143">
        <v>0</v>
      </c>
      <c r="DJ315" s="143">
        <v>1</v>
      </c>
      <c r="DK315" s="143">
        <v>0</v>
      </c>
      <c r="DL315" s="143">
        <f t="shared" si="414"/>
        <v>1</v>
      </c>
      <c r="DM315" s="143">
        <f t="shared" si="415"/>
        <v>-1</v>
      </c>
      <c r="DN315" s="143">
        <f t="shared" si="416"/>
        <v>0</v>
      </c>
      <c r="DO315" s="144">
        <f>DI315/Population!E315</f>
        <v>0</v>
      </c>
      <c r="DP315" s="144">
        <f>DJ315/Population!F315</f>
        <v>1.5713387806411063E-4</v>
      </c>
      <c r="DQ315" s="144">
        <f>DK315/Population!G315</f>
        <v>0</v>
      </c>
      <c r="DR315" s="144">
        <f t="shared" si="417"/>
        <v>1.5713387806411063E-4</v>
      </c>
      <c r="DS315" s="144">
        <f t="shared" si="418"/>
        <v>-1.5713387806411063E-4</v>
      </c>
      <c r="DT315" s="144">
        <f t="shared" si="419"/>
        <v>0</v>
      </c>
      <c r="DU315" s="143">
        <v>15</v>
      </c>
      <c r="DV315" s="143">
        <v>41</v>
      </c>
      <c r="DW315" s="143">
        <v>16</v>
      </c>
      <c r="DX315" s="143">
        <f t="shared" si="420"/>
        <v>26</v>
      </c>
      <c r="DY315" s="143">
        <f t="shared" si="421"/>
        <v>-25</v>
      </c>
      <c r="DZ315" s="143">
        <f t="shared" si="422"/>
        <v>1</v>
      </c>
      <c r="EA315" s="144">
        <f>DU315/Population!E315</f>
        <v>2.439817832094605E-3</v>
      </c>
      <c r="EB315" s="144">
        <f>DV315/Population!F315</f>
        <v>6.4424890006285354E-3</v>
      </c>
      <c r="EC315" s="144">
        <f>DW315/Population!G315</f>
        <v>2.2072009932404468E-3</v>
      </c>
      <c r="ED315" s="144">
        <f t="shared" si="423"/>
        <v>4.0026711685339309E-3</v>
      </c>
      <c r="EE315" s="144">
        <f t="shared" si="424"/>
        <v>-4.2352880073880887E-3</v>
      </c>
      <c r="EF315" s="144">
        <f t="shared" si="425"/>
        <v>-2.3261683885415817E-4</v>
      </c>
      <c r="EG315" s="143">
        <v>0</v>
      </c>
      <c r="EH315" s="143">
        <v>28</v>
      </c>
      <c r="EI315" s="143">
        <v>37</v>
      </c>
      <c r="EJ315" s="143">
        <f t="shared" si="426"/>
        <v>28</v>
      </c>
      <c r="EK315" s="143">
        <f t="shared" si="427"/>
        <v>9</v>
      </c>
      <c r="EL315" s="143">
        <f t="shared" si="428"/>
        <v>37</v>
      </c>
      <c r="EM315" s="144">
        <f>EG315/Population!E315</f>
        <v>0</v>
      </c>
      <c r="EN315" s="144">
        <f>EH315/Population!F315</f>
        <v>4.3997485857950975E-3</v>
      </c>
      <c r="EO315" s="144">
        <f>EI315/Population!G315</f>
        <v>5.1041522968685339E-3</v>
      </c>
      <c r="EP315" s="144">
        <f t="shared" si="429"/>
        <v>4.3997485857950975E-3</v>
      </c>
      <c r="EQ315" s="144">
        <f t="shared" si="430"/>
        <v>7.0440371107343639E-4</v>
      </c>
      <c r="ER315" s="144">
        <f t="shared" si="431"/>
        <v>5.1041522968685339E-3</v>
      </c>
    </row>
    <row r="316" spans="1:148" x14ac:dyDescent="0.25">
      <c r="A316" s="155">
        <v>42101033701</v>
      </c>
      <c r="B316" s="155" t="s">
        <v>3</v>
      </c>
      <c r="C316" s="155" t="s">
        <v>4</v>
      </c>
      <c r="D316" s="155" t="s">
        <v>317</v>
      </c>
      <c r="E316" s="143">
        <v>4399.0387579999997</v>
      </c>
      <c r="F316" s="143">
        <v>4183.3813479999999</v>
      </c>
      <c r="G316" s="143">
        <v>3966</v>
      </c>
      <c r="H316" s="143">
        <f t="shared" si="360"/>
        <v>-215.6574099999998</v>
      </c>
      <c r="I316" s="143">
        <f t="shared" si="361"/>
        <v>-217.38134799999989</v>
      </c>
      <c r="J316" s="143">
        <f t="shared" si="362"/>
        <v>-433.03875799999969</v>
      </c>
      <c r="K316" s="144">
        <f>E316/Population!E316</f>
        <v>0.96454293611850961</v>
      </c>
      <c r="L316" s="144">
        <f>F316/Population!F316</f>
        <v>0.88668528810583591</v>
      </c>
      <c r="M316" s="144">
        <f>G316/Population!G316</f>
        <v>0.81925222061557534</v>
      </c>
      <c r="N316" s="144">
        <f t="shared" si="363"/>
        <v>-7.7857648012673697E-2</v>
      </c>
      <c r="O316" s="144">
        <f t="shared" si="364"/>
        <v>-6.7433067490260568E-2</v>
      </c>
      <c r="P316" s="144">
        <f t="shared" si="365"/>
        <v>-0.14529071550293426</v>
      </c>
      <c r="Q316" s="143">
        <v>8.0855398180000009</v>
      </c>
      <c r="R316" s="143">
        <v>93.065185549999995</v>
      </c>
      <c r="S316" s="143">
        <v>65</v>
      </c>
      <c r="T316" s="143">
        <f t="shared" si="366"/>
        <v>84.979645731999994</v>
      </c>
      <c r="U316" s="143">
        <f t="shared" si="367"/>
        <v>-28.065185549999995</v>
      </c>
      <c r="V316" s="143">
        <f t="shared" si="368"/>
        <v>56.914460181999999</v>
      </c>
      <c r="W316" s="144">
        <f>Q316/Population!E316</f>
        <v>1.7728532857261179E-3</v>
      </c>
      <c r="X316" s="144">
        <f>R316/Population!F316</f>
        <v>1.972555786755514E-2</v>
      </c>
      <c r="Y316" s="144">
        <f>S316/Population!G316</f>
        <v>1.3426977897128692E-2</v>
      </c>
      <c r="Z316" s="144">
        <f t="shared" si="369"/>
        <v>1.7952704581829022E-2</v>
      </c>
      <c r="AA316" s="144">
        <f t="shared" si="370"/>
        <v>-6.2985799704264479E-3</v>
      </c>
      <c r="AB316" s="144">
        <f t="shared" si="371"/>
        <v>1.1654124611402574E-2</v>
      </c>
      <c r="AC316" s="143">
        <v>71.759162900000007</v>
      </c>
      <c r="AD316" s="143">
        <v>214.9603424</v>
      </c>
      <c r="AE316" s="143">
        <v>339</v>
      </c>
      <c r="AF316" s="143">
        <f t="shared" si="372"/>
        <v>143.20117949999999</v>
      </c>
      <c r="AG316" s="143">
        <f t="shared" si="373"/>
        <v>124.0396576</v>
      </c>
      <c r="AH316" s="143">
        <f t="shared" si="374"/>
        <v>267.24083710000002</v>
      </c>
      <c r="AI316" s="144">
        <f>AC316/Population!E316</f>
        <v>1.5734072256376432E-2</v>
      </c>
      <c r="AJ316" s="144">
        <f>AD316/Population!F316</f>
        <v>4.5561749521925994E-2</v>
      </c>
      <c r="AK316" s="144">
        <f>AE316/Population!G316</f>
        <v>7.0026853955794263E-2</v>
      </c>
      <c r="AL316" s="144">
        <f t="shared" si="375"/>
        <v>2.9827677265549562E-2</v>
      </c>
      <c r="AM316" s="144">
        <f t="shared" si="376"/>
        <v>2.4465104433868269E-2</v>
      </c>
      <c r="AN316" s="144">
        <f t="shared" si="377"/>
        <v>5.4292781699417828E-2</v>
      </c>
      <c r="AO316" s="143">
        <v>78.834007260000007</v>
      </c>
      <c r="AP316" s="143">
        <v>183.60142519999999</v>
      </c>
      <c r="AQ316" s="143">
        <v>340</v>
      </c>
      <c r="AR316" s="143">
        <f t="shared" si="378"/>
        <v>104.76741793999999</v>
      </c>
      <c r="AS316" s="143">
        <f t="shared" si="379"/>
        <v>156.39857480000001</v>
      </c>
      <c r="AT316" s="143">
        <f t="shared" si="380"/>
        <v>261.16599273999998</v>
      </c>
      <c r="AU316" s="144">
        <f>AO316/Population!E316</f>
        <v>1.7285318227820968E-2</v>
      </c>
      <c r="AV316" s="144">
        <f>AP316/Population!F316</f>
        <v>3.8915095005128866E-2</v>
      </c>
      <c r="AW316" s="144">
        <f>AQ316/Population!G316</f>
        <v>7.0233422846519317E-2</v>
      </c>
      <c r="AX316" s="144">
        <f t="shared" si="381"/>
        <v>2.1629776777307898E-2</v>
      </c>
      <c r="AY316" s="144">
        <f t="shared" si="382"/>
        <v>3.131832784139045E-2</v>
      </c>
      <c r="AZ316" s="144">
        <f t="shared" si="383"/>
        <v>5.2948104618698352E-2</v>
      </c>
      <c r="BA316" s="143">
        <v>2.5267310140000001</v>
      </c>
      <c r="BB316" s="143">
        <v>5.5636796950000003</v>
      </c>
      <c r="BC316" s="143">
        <v>5</v>
      </c>
      <c r="BD316" s="143">
        <f t="shared" si="384"/>
        <v>3.0369486810000001</v>
      </c>
      <c r="BE316" s="143">
        <f t="shared" si="385"/>
        <v>-0.56367969500000026</v>
      </c>
      <c r="BF316" s="143">
        <f t="shared" si="386"/>
        <v>2.4732689859999999</v>
      </c>
      <c r="BG316" s="144">
        <f>BA316/Population!E316</f>
        <v>5.5401661251406947E-4</v>
      </c>
      <c r="BH316" s="144">
        <f>BB316/Population!F316</f>
        <v>1.1792453335979411E-3</v>
      </c>
      <c r="BI316" s="144">
        <f>BC316/Population!G316</f>
        <v>1.032844453625284E-3</v>
      </c>
      <c r="BJ316" s="144">
        <f t="shared" si="387"/>
        <v>6.2522872108387167E-4</v>
      </c>
      <c r="BK316" s="144">
        <f t="shared" si="388"/>
        <v>-1.4640087997265711E-4</v>
      </c>
      <c r="BL316" s="144">
        <f t="shared" si="389"/>
        <v>4.7882784111121456E-4</v>
      </c>
      <c r="BM316" s="143">
        <v>0</v>
      </c>
      <c r="BN316" s="143">
        <v>0.50578904199999997</v>
      </c>
      <c r="BO316" s="143">
        <v>0</v>
      </c>
      <c r="BP316" s="143">
        <f t="shared" si="390"/>
        <v>0.50578904199999997</v>
      </c>
      <c r="BQ316" s="143">
        <f t="shared" si="391"/>
        <v>-0.50578904199999997</v>
      </c>
      <c r="BR316" s="143">
        <f t="shared" si="392"/>
        <v>0</v>
      </c>
      <c r="BS316" s="144">
        <f>BM316/Population!E316</f>
        <v>0</v>
      </c>
      <c r="BT316" s="144">
        <f>BN316/Population!F316</f>
        <v>1.0720411674660091E-4</v>
      </c>
      <c r="BU316" s="144">
        <f>BO316/Population!G316</f>
        <v>0</v>
      </c>
      <c r="BV316" s="144">
        <f t="shared" si="393"/>
        <v>1.0720411674660091E-4</v>
      </c>
      <c r="BW316" s="144">
        <f t="shared" si="394"/>
        <v>-1.0720411674660091E-4</v>
      </c>
      <c r="BX316" s="144">
        <f t="shared" si="395"/>
        <v>0</v>
      </c>
      <c r="BY316" s="143">
        <v>17.181770319999998</v>
      </c>
      <c r="BZ316" s="143">
        <v>50.073116300000002</v>
      </c>
      <c r="CA316" s="143">
        <v>174</v>
      </c>
      <c r="CB316" s="143">
        <f t="shared" si="396"/>
        <v>32.891345980000004</v>
      </c>
      <c r="CC316" s="143">
        <f t="shared" si="397"/>
        <v>123.92688369999999</v>
      </c>
      <c r="CD316" s="143">
        <f t="shared" si="398"/>
        <v>156.81822968</v>
      </c>
      <c r="CE316" s="144">
        <f>BY316/Population!E316</f>
        <v>3.7673128389760515E-3</v>
      </c>
      <c r="CF316" s="144">
        <f>BZ316/Population!F316</f>
        <v>1.0613207799965199E-2</v>
      </c>
      <c r="CG316" s="144">
        <f>CA316/Population!G316</f>
        <v>3.5942986986159886E-2</v>
      </c>
      <c r="CH316" s="144">
        <f t="shared" si="399"/>
        <v>6.8458949609891476E-3</v>
      </c>
      <c r="CI316" s="144">
        <f t="shared" si="400"/>
        <v>2.5329779186194688E-2</v>
      </c>
      <c r="CJ316" s="144">
        <f t="shared" si="401"/>
        <v>3.2175674147183836E-2</v>
      </c>
      <c r="CK316" s="143">
        <v>12.63365555</v>
      </c>
      <c r="CL316" s="143">
        <v>34.899444580000001</v>
      </c>
      <c r="CM316" s="143">
        <v>19</v>
      </c>
      <c r="CN316" s="143">
        <f t="shared" si="402"/>
        <v>22.265789030000001</v>
      </c>
      <c r="CO316" s="143">
        <f t="shared" si="403"/>
        <v>-15.899444580000001</v>
      </c>
      <c r="CP316" s="143">
        <f t="shared" si="404"/>
        <v>6.3663444499999997</v>
      </c>
      <c r="CQ316" s="144">
        <f>CK316/Population!E316</f>
        <v>2.7700831678162054E-3</v>
      </c>
      <c r="CR316" s="144">
        <f>CL316/Population!F316</f>
        <v>7.3970842000682345E-3</v>
      </c>
      <c r="CS316" s="144">
        <f>CM316/Population!G316</f>
        <v>3.9248089237760792E-3</v>
      </c>
      <c r="CT316" s="144">
        <f t="shared" si="405"/>
        <v>4.6270010322520295E-3</v>
      </c>
      <c r="CU316" s="144">
        <f t="shared" si="406"/>
        <v>-3.4722752762921553E-3</v>
      </c>
      <c r="CV316" s="144">
        <f t="shared" si="407"/>
        <v>1.1547257559598738E-3</v>
      </c>
      <c r="CW316" s="143">
        <v>8.0855398180000009</v>
      </c>
      <c r="CX316" s="143">
        <v>13.150514599999999</v>
      </c>
      <c r="CY316" s="143">
        <v>0</v>
      </c>
      <c r="CZ316" s="143">
        <f t="shared" si="408"/>
        <v>5.0649747819999984</v>
      </c>
      <c r="DA316" s="143">
        <f t="shared" si="409"/>
        <v>-13.150514599999999</v>
      </c>
      <c r="DB316" s="143">
        <f t="shared" si="410"/>
        <v>-8.0855398180000009</v>
      </c>
      <c r="DC316" s="144">
        <f>CW316/Population!E316</f>
        <v>1.7728532857261179E-3</v>
      </c>
      <c r="DD316" s="144">
        <f>CX316/Population!F316</f>
        <v>2.7873069311301524E-3</v>
      </c>
      <c r="DE316" s="144">
        <f>CY316/Population!G316</f>
        <v>0</v>
      </c>
      <c r="DF316" s="144">
        <f t="shared" si="411"/>
        <v>1.0144536454040345E-3</v>
      </c>
      <c r="DG316" s="144">
        <f t="shared" si="412"/>
        <v>-2.7873069311301524E-3</v>
      </c>
      <c r="DH316" s="144">
        <f t="shared" si="413"/>
        <v>-1.7728532857261179E-3</v>
      </c>
      <c r="DI316" s="143">
        <v>2.0213849540000002</v>
      </c>
      <c r="DJ316" s="143">
        <v>3.034734249</v>
      </c>
      <c r="DK316" s="143">
        <v>0</v>
      </c>
      <c r="DL316" s="143">
        <f t="shared" si="414"/>
        <v>1.0133492949999998</v>
      </c>
      <c r="DM316" s="143">
        <f t="shared" si="415"/>
        <v>-3.034734249</v>
      </c>
      <c r="DN316" s="143">
        <f t="shared" si="416"/>
        <v>-2.0213849540000002</v>
      </c>
      <c r="DO316" s="144">
        <f>DI316/Population!E316</f>
        <v>4.4321332132189837E-4</v>
      </c>
      <c r="DP316" s="144">
        <f>DJ316/Population!F316</f>
        <v>6.4322469984374293E-4</v>
      </c>
      <c r="DQ316" s="144">
        <f>DK316/Population!G316</f>
        <v>0</v>
      </c>
      <c r="DR316" s="144">
        <f t="shared" si="417"/>
        <v>2.0001137852184456E-4</v>
      </c>
      <c r="DS316" s="144">
        <f t="shared" si="418"/>
        <v>-6.4322469984374293E-4</v>
      </c>
      <c r="DT316" s="144">
        <f t="shared" si="419"/>
        <v>-4.4321332132189837E-4</v>
      </c>
      <c r="DU316" s="143">
        <v>28.804733280000001</v>
      </c>
      <c r="DV316" s="143">
        <v>52.602058409999998</v>
      </c>
      <c r="DW316" s="143">
        <v>0</v>
      </c>
      <c r="DX316" s="143">
        <f t="shared" si="420"/>
        <v>23.797325129999997</v>
      </c>
      <c r="DY316" s="143">
        <f t="shared" si="421"/>
        <v>-52.602058409999998</v>
      </c>
      <c r="DZ316" s="143">
        <f t="shared" si="422"/>
        <v>-28.804733280000001</v>
      </c>
      <c r="EA316" s="144">
        <f>DU316/Population!E316</f>
        <v>6.3157893213546795E-3</v>
      </c>
      <c r="EB316" s="144">
        <f>DV316/Population!F316</f>
        <v>1.1149227726640152E-2</v>
      </c>
      <c r="EC316" s="144">
        <f>DW316/Population!G316</f>
        <v>0</v>
      </c>
      <c r="ED316" s="144">
        <f t="shared" si="423"/>
        <v>4.8334384052854725E-3</v>
      </c>
      <c r="EE316" s="144">
        <f t="shared" si="424"/>
        <v>-1.1149227726640152E-2</v>
      </c>
      <c r="EF316" s="144">
        <f t="shared" si="425"/>
        <v>-6.3157893213546795E-3</v>
      </c>
      <c r="EG316" s="143">
        <v>6.5695009229999997</v>
      </c>
      <c r="EH316" s="143">
        <v>10.11578083</v>
      </c>
      <c r="EI316" s="143">
        <v>147</v>
      </c>
      <c r="EJ316" s="143">
        <f t="shared" si="426"/>
        <v>3.5462799070000006</v>
      </c>
      <c r="EK316" s="143">
        <f t="shared" si="427"/>
        <v>136.88421916999999</v>
      </c>
      <c r="EL316" s="143">
        <f t="shared" si="428"/>
        <v>140.43049907700001</v>
      </c>
      <c r="EM316" s="144">
        <f>EG316/Population!E316</f>
        <v>1.4404432553771283E-3</v>
      </c>
      <c r="EN316" s="144">
        <f>EH316/Population!F316</f>
        <v>2.1440823328124762E-3</v>
      </c>
      <c r="EO316" s="144">
        <f>EI316/Population!G316</f>
        <v>3.0365626936583352E-2</v>
      </c>
      <c r="EP316" s="144">
        <f t="shared" si="429"/>
        <v>7.0363907743534789E-4</v>
      </c>
      <c r="EQ316" s="144">
        <f t="shared" si="430"/>
        <v>2.8221544603770875E-2</v>
      </c>
      <c r="ER316" s="144">
        <f t="shared" si="431"/>
        <v>2.8925183681206224E-2</v>
      </c>
    </row>
    <row r="317" spans="1:148" x14ac:dyDescent="0.25">
      <c r="A317" s="155">
        <v>42101033702</v>
      </c>
      <c r="B317" s="155" t="s">
        <v>3</v>
      </c>
      <c r="C317" s="155" t="s">
        <v>4</v>
      </c>
      <c r="D317" s="155" t="s">
        <v>318</v>
      </c>
      <c r="E317" s="143">
        <v>4293.8283700000002</v>
      </c>
      <c r="F317" s="143">
        <v>4083.3283689999998</v>
      </c>
      <c r="G317" s="143">
        <v>3721</v>
      </c>
      <c r="H317" s="143">
        <f t="shared" si="360"/>
        <v>-210.50000100000034</v>
      </c>
      <c r="I317" s="143">
        <f t="shared" si="361"/>
        <v>-362.32836899999984</v>
      </c>
      <c r="J317" s="143">
        <f t="shared" si="362"/>
        <v>-572.82837000000018</v>
      </c>
      <c r="K317" s="144">
        <f>E317/Population!E317</f>
        <v>0.96454293619562137</v>
      </c>
      <c r="L317" s="144">
        <f>F317/Population!F317</f>
        <v>0.88668525386617525</v>
      </c>
      <c r="M317" s="144">
        <f>G317/Population!G317</f>
        <v>0.69746954076850987</v>
      </c>
      <c r="N317" s="144">
        <f t="shared" si="363"/>
        <v>-7.7857682329446121E-2</v>
      </c>
      <c r="O317" s="144">
        <f t="shared" si="364"/>
        <v>-0.18921571309766538</v>
      </c>
      <c r="P317" s="144">
        <f t="shared" si="365"/>
        <v>-0.2670733954271115</v>
      </c>
      <c r="Q317" s="143">
        <v>7.8921599389999999</v>
      </c>
      <c r="R317" s="143">
        <v>90.839370729999999</v>
      </c>
      <c r="S317" s="143">
        <v>203</v>
      </c>
      <c r="T317" s="143">
        <f t="shared" si="366"/>
        <v>82.947210791000003</v>
      </c>
      <c r="U317" s="143">
        <f t="shared" si="367"/>
        <v>112.16062927</v>
      </c>
      <c r="V317" s="143">
        <f t="shared" si="368"/>
        <v>195.10784006099999</v>
      </c>
      <c r="W317" s="144">
        <f>Q317/Population!E317</f>
        <v>1.7728531428210102E-3</v>
      </c>
      <c r="X317" s="144">
        <f>R317/Population!F317</f>
        <v>1.9725557980657633E-2</v>
      </c>
      <c r="Y317" s="144">
        <f>S317/Population!G317</f>
        <v>3.8050609184629804E-2</v>
      </c>
      <c r="Z317" s="144">
        <f t="shared" si="369"/>
        <v>1.7952704837836623E-2</v>
      </c>
      <c r="AA317" s="144">
        <f t="shared" si="370"/>
        <v>1.8325051203972171E-2</v>
      </c>
      <c r="AB317" s="144">
        <f t="shared" si="371"/>
        <v>3.6277756041808794E-2</v>
      </c>
      <c r="AC317" s="143">
        <v>70.042922970000006</v>
      </c>
      <c r="AD317" s="143">
        <v>209.81919859999999</v>
      </c>
      <c r="AE317" s="143">
        <v>311</v>
      </c>
      <c r="AF317" s="143">
        <f t="shared" si="372"/>
        <v>139.77627562999999</v>
      </c>
      <c r="AG317" s="143">
        <f t="shared" si="373"/>
        <v>101.18080140000001</v>
      </c>
      <c r="AH317" s="143">
        <f t="shared" si="374"/>
        <v>240.95707702999999</v>
      </c>
      <c r="AI317" s="144">
        <f>AC317/Population!E317</f>
        <v>1.5734072431313209E-2</v>
      </c>
      <c r="AJ317" s="144">
        <f>AD317/Population!F317</f>
        <v>4.5561750749475043E-2</v>
      </c>
      <c r="AK317" s="144">
        <f>AE317/Population!G317</f>
        <v>5.8294283036551077E-2</v>
      </c>
      <c r="AL317" s="144">
        <f t="shared" si="375"/>
        <v>2.9827678318161834E-2</v>
      </c>
      <c r="AM317" s="144">
        <f t="shared" si="376"/>
        <v>1.2732532287076034E-2</v>
      </c>
      <c r="AN317" s="144">
        <f t="shared" si="377"/>
        <v>4.2560210605237868E-2</v>
      </c>
      <c r="AO317" s="143">
        <v>76.948562620000004</v>
      </c>
      <c r="AP317" s="143">
        <v>179.21028140000001</v>
      </c>
      <c r="AQ317" s="143">
        <v>863</v>
      </c>
      <c r="AR317" s="143">
        <f t="shared" si="378"/>
        <v>102.26171878000001</v>
      </c>
      <c r="AS317" s="143">
        <f t="shared" si="379"/>
        <v>683.78971860000001</v>
      </c>
      <c r="AT317" s="143">
        <f t="shared" si="380"/>
        <v>786.05143738000004</v>
      </c>
      <c r="AU317" s="144">
        <f>AO317/Population!E317</f>
        <v>1.7285318864649318E-2</v>
      </c>
      <c r="AV317" s="144">
        <f>AP317/Population!F317</f>
        <v>3.8915095603125061E-2</v>
      </c>
      <c r="AW317" s="144">
        <f>AQ317/Population!G317</f>
        <v>0.16176194939081537</v>
      </c>
      <c r="AX317" s="144">
        <f t="shared" si="381"/>
        <v>2.1629776738475742E-2</v>
      </c>
      <c r="AY317" s="144">
        <f t="shared" si="382"/>
        <v>0.12284685378769031</v>
      </c>
      <c r="AZ317" s="144">
        <f t="shared" si="383"/>
        <v>0.14447663052616605</v>
      </c>
      <c r="BA317" s="143">
        <v>2.466300011</v>
      </c>
      <c r="BB317" s="143">
        <v>5.4306144710000002</v>
      </c>
      <c r="BC317" s="143">
        <v>0</v>
      </c>
      <c r="BD317" s="143">
        <f t="shared" si="384"/>
        <v>2.9643144600000002</v>
      </c>
      <c r="BE317" s="143">
        <f t="shared" si="385"/>
        <v>-5.4306144710000002</v>
      </c>
      <c r="BF317" s="143">
        <f t="shared" si="386"/>
        <v>-2.466300011</v>
      </c>
      <c r="BG317" s="144">
        <f>BA317/Population!E317</f>
        <v>5.5401661388464695E-4</v>
      </c>
      <c r="BH317" s="144">
        <f>BB317/Population!F317</f>
        <v>1.1792452959268631E-3</v>
      </c>
      <c r="BI317" s="144">
        <f>BC317/Population!G317</f>
        <v>0</v>
      </c>
      <c r="BJ317" s="144">
        <f t="shared" si="387"/>
        <v>6.2522868204221613E-4</v>
      </c>
      <c r="BK317" s="144">
        <f t="shared" si="388"/>
        <v>-1.1792452959268631E-3</v>
      </c>
      <c r="BL317" s="144">
        <f t="shared" si="389"/>
        <v>-5.5401661388464695E-4</v>
      </c>
      <c r="BM317" s="143">
        <v>0</v>
      </c>
      <c r="BN317" s="143">
        <v>0.49369221899999999</v>
      </c>
      <c r="BO317" s="143">
        <v>0</v>
      </c>
      <c r="BP317" s="143">
        <f t="shared" si="390"/>
        <v>0.49369221899999999</v>
      </c>
      <c r="BQ317" s="143">
        <f t="shared" si="391"/>
        <v>-0.49369221899999999</v>
      </c>
      <c r="BR317" s="143">
        <f t="shared" si="392"/>
        <v>0</v>
      </c>
      <c r="BS317" s="144">
        <f>BM317/Population!E317</f>
        <v>0</v>
      </c>
      <c r="BT317" s="144">
        <f>BN317/Population!F317</f>
        <v>1.0720411658760976E-4</v>
      </c>
      <c r="BU317" s="144">
        <f>BO317/Population!G317</f>
        <v>0</v>
      </c>
      <c r="BV317" s="144">
        <f t="shared" si="393"/>
        <v>1.0720411658760976E-4</v>
      </c>
      <c r="BW317" s="144">
        <f t="shared" si="394"/>
        <v>-1.0720411658760976E-4</v>
      </c>
      <c r="BX317" s="144">
        <f t="shared" si="395"/>
        <v>0</v>
      </c>
      <c r="BY317" s="143">
        <v>16.770839689999999</v>
      </c>
      <c r="BZ317" s="143">
        <v>48.875530240000003</v>
      </c>
      <c r="CA317" s="143">
        <v>329</v>
      </c>
      <c r="CB317" s="143">
        <f t="shared" si="396"/>
        <v>32.104690550000001</v>
      </c>
      <c r="CC317" s="143">
        <f t="shared" si="397"/>
        <v>280.12446976000001</v>
      </c>
      <c r="CD317" s="143">
        <f t="shared" si="398"/>
        <v>312.22916031</v>
      </c>
      <c r="CE317" s="144">
        <f>BY317/Population!E317</f>
        <v>3.7673128879761588E-3</v>
      </c>
      <c r="CF317" s="144">
        <f>BZ317/Population!F317</f>
        <v>1.0613207663558917E-2</v>
      </c>
      <c r="CG317" s="144">
        <f>CA317/Population!G317</f>
        <v>6.1668228678537954E-2</v>
      </c>
      <c r="CH317" s="144">
        <f t="shared" si="399"/>
        <v>6.8458947755827585E-3</v>
      </c>
      <c r="CI317" s="144">
        <f t="shared" si="400"/>
        <v>5.1055021014979038E-2</v>
      </c>
      <c r="CJ317" s="144">
        <f t="shared" si="401"/>
        <v>5.7900915790561794E-2</v>
      </c>
      <c r="CK317" s="143">
        <v>12.331500050000001</v>
      </c>
      <c r="CL317" s="143">
        <v>34.064762119999997</v>
      </c>
      <c r="CM317" s="143">
        <v>187</v>
      </c>
      <c r="CN317" s="143">
        <f t="shared" si="402"/>
        <v>21.733262069999995</v>
      </c>
      <c r="CO317" s="143">
        <f t="shared" si="403"/>
        <v>152.93523787999999</v>
      </c>
      <c r="CP317" s="143">
        <f t="shared" si="404"/>
        <v>174.66849995000001</v>
      </c>
      <c r="CQ317" s="144">
        <f>CK317/Population!E317</f>
        <v>2.7700830683000618E-3</v>
      </c>
      <c r="CR317" s="144">
        <f>CL317/Population!F317</f>
        <v>7.3970838293517293E-3</v>
      </c>
      <c r="CS317" s="144">
        <f>CM317/Population!G317</f>
        <v>3.5051546391752578E-2</v>
      </c>
      <c r="CT317" s="144">
        <f t="shared" si="405"/>
        <v>4.627000761051667E-3</v>
      </c>
      <c r="CU317" s="144">
        <f t="shared" si="406"/>
        <v>2.7654462562400849E-2</v>
      </c>
      <c r="CV317" s="144">
        <f t="shared" si="407"/>
        <v>3.2281463323452518E-2</v>
      </c>
      <c r="CW317" s="143">
        <v>7.8921599389999999</v>
      </c>
      <c r="CX317" s="143">
        <v>12.835997580000001</v>
      </c>
      <c r="CY317" s="143">
        <v>137</v>
      </c>
      <c r="CZ317" s="143">
        <f t="shared" si="408"/>
        <v>4.9438376410000009</v>
      </c>
      <c r="DA317" s="143">
        <f t="shared" si="409"/>
        <v>124.16400242</v>
      </c>
      <c r="DB317" s="143">
        <f t="shared" si="410"/>
        <v>129.10784006099999</v>
      </c>
      <c r="DC317" s="144">
        <f>CW317/Population!E317</f>
        <v>1.7728531428210102E-3</v>
      </c>
      <c r="DD317" s="144">
        <f>CX317/Population!F317</f>
        <v>2.7873070065230193E-3</v>
      </c>
      <c r="DE317" s="144">
        <f>CY317/Population!G317</f>
        <v>2.5679475164011246E-2</v>
      </c>
      <c r="DF317" s="144">
        <f t="shared" si="411"/>
        <v>1.014453863702009E-3</v>
      </c>
      <c r="DG317" s="144">
        <f t="shared" si="412"/>
        <v>2.2892168157488228E-2</v>
      </c>
      <c r="DH317" s="144">
        <f t="shared" si="413"/>
        <v>2.3906622021190236E-2</v>
      </c>
      <c r="DI317" s="143">
        <v>1.973039985</v>
      </c>
      <c r="DJ317" s="143">
        <v>2.9621534349999998</v>
      </c>
      <c r="DK317" s="143">
        <v>0</v>
      </c>
      <c r="DL317" s="143">
        <f t="shared" si="414"/>
        <v>0.98911344999999984</v>
      </c>
      <c r="DM317" s="143">
        <f t="shared" si="415"/>
        <v>-2.9621534349999998</v>
      </c>
      <c r="DN317" s="143">
        <f t="shared" si="416"/>
        <v>-1.973039985</v>
      </c>
      <c r="DO317" s="144">
        <f>DI317/Population!E317</f>
        <v>4.4321328576141125E-4</v>
      </c>
      <c r="DP317" s="144">
        <f>DJ317/Population!F317</f>
        <v>6.4322472580052696E-4</v>
      </c>
      <c r="DQ317" s="144">
        <f>DK317/Population!G317</f>
        <v>0</v>
      </c>
      <c r="DR317" s="144">
        <f t="shared" si="417"/>
        <v>2.0001144003911571E-4</v>
      </c>
      <c r="DS317" s="144">
        <f t="shared" si="418"/>
        <v>-6.4322472580052696E-4</v>
      </c>
      <c r="DT317" s="144">
        <f t="shared" si="419"/>
        <v>-4.4321328576141125E-4</v>
      </c>
      <c r="DU317" s="143">
        <v>28.115819930000001</v>
      </c>
      <c r="DV317" s="143">
        <v>51.343990329999997</v>
      </c>
      <c r="DW317" s="143">
        <v>33</v>
      </c>
      <c r="DX317" s="143">
        <f t="shared" si="420"/>
        <v>23.228170399999996</v>
      </c>
      <c r="DY317" s="143">
        <f t="shared" si="421"/>
        <v>-18.343990329999997</v>
      </c>
      <c r="DZ317" s="143">
        <f t="shared" si="422"/>
        <v>4.8841800699999993</v>
      </c>
      <c r="EA317" s="144">
        <f>DU317/Population!E317</f>
        <v>6.3157893543913518E-3</v>
      </c>
      <c r="EB317" s="144">
        <f>DV317/Population!F317</f>
        <v>1.1149228028263552E-2</v>
      </c>
      <c r="EC317" s="144">
        <f>DW317/Population!G317</f>
        <v>6.1855670103092781E-3</v>
      </c>
      <c r="ED317" s="144">
        <f t="shared" si="423"/>
        <v>4.8334386738722E-3</v>
      </c>
      <c r="EE317" s="144">
        <f t="shared" si="424"/>
        <v>-4.9636610179542738E-3</v>
      </c>
      <c r="EF317" s="144">
        <f t="shared" si="425"/>
        <v>-1.3022234408207375E-4</v>
      </c>
      <c r="EG317" s="143">
        <v>6.4123802190000001</v>
      </c>
      <c r="EH317" s="143">
        <v>9.8738441469999998</v>
      </c>
      <c r="EI317" s="143">
        <v>176</v>
      </c>
      <c r="EJ317" s="143">
        <f t="shared" si="426"/>
        <v>3.4614639279999997</v>
      </c>
      <c r="EK317" s="143">
        <f t="shared" si="427"/>
        <v>166.126155853</v>
      </c>
      <c r="EL317" s="143">
        <f t="shared" si="428"/>
        <v>169.587619781</v>
      </c>
      <c r="EM317" s="144">
        <f>EG317/Population!E317</f>
        <v>1.440443238870533E-3</v>
      </c>
      <c r="EN317" s="144">
        <f>EH317/Population!F317</f>
        <v>2.1440822811567874E-3</v>
      </c>
      <c r="EO317" s="144">
        <f>EI317/Population!G317</f>
        <v>3.2989690721649485E-2</v>
      </c>
      <c r="EP317" s="144">
        <f t="shared" si="429"/>
        <v>7.036390422862544E-4</v>
      </c>
      <c r="EQ317" s="144">
        <f t="shared" si="430"/>
        <v>3.0845608440492698E-2</v>
      </c>
      <c r="ER317" s="144">
        <f t="shared" si="431"/>
        <v>3.1549247482778951E-2</v>
      </c>
    </row>
    <row r="318" spans="1:148" x14ac:dyDescent="0.25">
      <c r="A318" s="155">
        <v>42101033800</v>
      </c>
      <c r="B318" s="155" t="s">
        <v>3</v>
      </c>
      <c r="C318" s="155" t="s">
        <v>4</v>
      </c>
      <c r="D318" s="155" t="s">
        <v>319</v>
      </c>
      <c r="E318" s="143">
        <v>5296.0000040000004</v>
      </c>
      <c r="F318" s="143">
        <v>5450</v>
      </c>
      <c r="G318" s="143">
        <v>4532</v>
      </c>
      <c r="H318" s="143">
        <f t="shared" si="360"/>
        <v>153.99999599999956</v>
      </c>
      <c r="I318" s="143">
        <f t="shared" si="361"/>
        <v>-918</v>
      </c>
      <c r="J318" s="143">
        <f t="shared" si="362"/>
        <v>-764.00000400000044</v>
      </c>
      <c r="K318" s="144">
        <f>E318/Population!E318</f>
        <v>0.96978575354712637</v>
      </c>
      <c r="L318" s="144">
        <f>F318/Population!F318</f>
        <v>0.91121885972245442</v>
      </c>
      <c r="M318" s="144">
        <f>G318/Population!G318</f>
        <v>0.71731560620449508</v>
      </c>
      <c r="N318" s="144">
        <f t="shared" si="363"/>
        <v>-5.8566893824671951E-2</v>
      </c>
      <c r="O318" s="144">
        <f t="shared" si="364"/>
        <v>-0.19390325351795934</v>
      </c>
      <c r="P318" s="144">
        <f t="shared" si="365"/>
        <v>-0.25247014734263129</v>
      </c>
      <c r="Q318" s="143">
        <v>26</v>
      </c>
      <c r="R318" s="143">
        <v>133</v>
      </c>
      <c r="S318" s="143">
        <v>736</v>
      </c>
      <c r="T318" s="143">
        <f t="shared" si="366"/>
        <v>107</v>
      </c>
      <c r="U318" s="143">
        <f t="shared" si="367"/>
        <v>603</v>
      </c>
      <c r="V318" s="143">
        <f t="shared" si="368"/>
        <v>710</v>
      </c>
      <c r="W318" s="144">
        <f>Q318/Population!E318</f>
        <v>4.7610327743922111E-3</v>
      </c>
      <c r="X318" s="144">
        <f>R318/Population!F318</f>
        <v>2.2237084099648887E-2</v>
      </c>
      <c r="Y318" s="144">
        <f>S318/Population!G318</f>
        <v>0.11649256093700538</v>
      </c>
      <c r="Z318" s="144">
        <f t="shared" si="369"/>
        <v>1.7476051325256675E-2</v>
      </c>
      <c r="AA318" s="144">
        <f t="shared" si="370"/>
        <v>9.4255476837356494E-2</v>
      </c>
      <c r="AB318" s="144">
        <f t="shared" si="371"/>
        <v>0.11173152816261317</v>
      </c>
      <c r="AC318" s="143">
        <v>49</v>
      </c>
      <c r="AD318" s="143">
        <v>257</v>
      </c>
      <c r="AE318" s="143">
        <v>681</v>
      </c>
      <c r="AF318" s="143">
        <f t="shared" si="372"/>
        <v>208</v>
      </c>
      <c r="AG318" s="143">
        <f t="shared" si="373"/>
        <v>424</v>
      </c>
      <c r="AH318" s="143">
        <f t="shared" si="374"/>
        <v>632</v>
      </c>
      <c r="AI318" s="144">
        <f>AC318/Population!E318</f>
        <v>8.9727156132776292E-3</v>
      </c>
      <c r="AJ318" s="144">
        <f>AD318/Population!F318</f>
        <v>4.2969403109847849E-2</v>
      </c>
      <c r="AK318" s="144">
        <f>AE318/Population!G318</f>
        <v>0.10778727445394112</v>
      </c>
      <c r="AL318" s="144">
        <f t="shared" si="375"/>
        <v>3.399668749657022E-2</v>
      </c>
      <c r="AM318" s="144">
        <f t="shared" si="376"/>
        <v>6.4817871344093281E-2</v>
      </c>
      <c r="AN318" s="144">
        <f t="shared" si="377"/>
        <v>9.8814558840663494E-2</v>
      </c>
      <c r="AO318" s="143">
        <v>83</v>
      </c>
      <c r="AP318" s="143">
        <v>103</v>
      </c>
      <c r="AQ318" s="143">
        <v>111</v>
      </c>
      <c r="AR318" s="143">
        <f t="shared" si="378"/>
        <v>20</v>
      </c>
      <c r="AS318" s="143">
        <f t="shared" si="379"/>
        <v>8</v>
      </c>
      <c r="AT318" s="143">
        <f t="shared" si="380"/>
        <v>28</v>
      </c>
      <c r="AU318" s="144">
        <f>AO318/Population!E318</f>
        <v>1.5198681549021291E-2</v>
      </c>
      <c r="AV318" s="144">
        <f>AP318/Population!F318</f>
        <v>1.722120046814914E-2</v>
      </c>
      <c r="AW318" s="144">
        <f>AQ318/Population!G318</f>
        <v>1.7568850902184234E-2</v>
      </c>
      <c r="AX318" s="144">
        <f t="shared" si="381"/>
        <v>2.0225189191278494E-3</v>
      </c>
      <c r="AY318" s="144">
        <f t="shared" si="382"/>
        <v>3.4765043403509402E-4</v>
      </c>
      <c r="AZ318" s="144">
        <f t="shared" si="383"/>
        <v>2.3701693531629434E-3</v>
      </c>
      <c r="BA318" s="143">
        <v>4</v>
      </c>
      <c r="BB318" s="143">
        <v>9</v>
      </c>
      <c r="BC318" s="143">
        <v>0</v>
      </c>
      <c r="BD318" s="143">
        <f t="shared" si="384"/>
        <v>5</v>
      </c>
      <c r="BE318" s="143">
        <f t="shared" si="385"/>
        <v>-9</v>
      </c>
      <c r="BF318" s="143">
        <f t="shared" si="386"/>
        <v>-4</v>
      </c>
      <c r="BG318" s="144">
        <f>BA318/Population!E318</f>
        <v>7.3246658067572482E-4</v>
      </c>
      <c r="BH318" s="144">
        <f>BB318/Population!F318</f>
        <v>1.5047650894499248E-3</v>
      </c>
      <c r="BI318" s="144">
        <f>BC318/Population!G318</f>
        <v>0</v>
      </c>
      <c r="BJ318" s="144">
        <f t="shared" si="387"/>
        <v>7.722985087742E-4</v>
      </c>
      <c r="BK318" s="144">
        <f t="shared" si="388"/>
        <v>-1.5047650894499248E-3</v>
      </c>
      <c r="BL318" s="144">
        <f t="shared" si="389"/>
        <v>-7.3246658067572482E-4</v>
      </c>
      <c r="BM318" s="143">
        <v>0</v>
      </c>
      <c r="BN318" s="143">
        <v>0</v>
      </c>
      <c r="BO318" s="143">
        <v>0</v>
      </c>
      <c r="BP318" s="143">
        <f t="shared" si="390"/>
        <v>0</v>
      </c>
      <c r="BQ318" s="143">
        <f t="shared" si="391"/>
        <v>0</v>
      </c>
      <c r="BR318" s="143">
        <f t="shared" si="392"/>
        <v>0</v>
      </c>
      <c r="BS318" s="144">
        <f>BM318/Population!E318</f>
        <v>0</v>
      </c>
      <c r="BT318" s="144">
        <f>BN318/Population!F318</f>
        <v>0</v>
      </c>
      <c r="BU318" s="144">
        <f>BO318/Population!G318</f>
        <v>0</v>
      </c>
      <c r="BV318" s="144">
        <f t="shared" si="393"/>
        <v>0</v>
      </c>
      <c r="BW318" s="144">
        <f t="shared" si="394"/>
        <v>0</v>
      </c>
      <c r="BX318" s="144">
        <f t="shared" si="395"/>
        <v>0</v>
      </c>
      <c r="BY318" s="143">
        <v>7</v>
      </c>
      <c r="BZ318" s="143">
        <v>36</v>
      </c>
      <c r="CA318" s="143">
        <v>111</v>
      </c>
      <c r="CB318" s="143">
        <f t="shared" si="396"/>
        <v>29</v>
      </c>
      <c r="CC318" s="143">
        <f t="shared" si="397"/>
        <v>75</v>
      </c>
      <c r="CD318" s="143">
        <f t="shared" si="398"/>
        <v>104</v>
      </c>
      <c r="CE318" s="144">
        <f>BY318/Population!E318</f>
        <v>1.2818165161825185E-3</v>
      </c>
      <c r="CF318" s="144">
        <f>BZ318/Population!F318</f>
        <v>6.0190603577996993E-3</v>
      </c>
      <c r="CG318" s="144">
        <f>CA318/Population!G318</f>
        <v>1.7568850902184234E-2</v>
      </c>
      <c r="CH318" s="144">
        <f t="shared" si="399"/>
        <v>4.7372438416171808E-3</v>
      </c>
      <c r="CI318" s="144">
        <f t="shared" si="400"/>
        <v>1.1549790544384535E-2</v>
      </c>
      <c r="CJ318" s="144">
        <f t="shared" si="401"/>
        <v>1.6287034386001716E-2</v>
      </c>
      <c r="CK318" s="143">
        <v>13</v>
      </c>
      <c r="CL318" s="143">
        <v>22</v>
      </c>
      <c r="CM318" s="143">
        <v>0</v>
      </c>
      <c r="CN318" s="143">
        <f t="shared" si="402"/>
        <v>9</v>
      </c>
      <c r="CO318" s="143">
        <f t="shared" si="403"/>
        <v>-22</v>
      </c>
      <c r="CP318" s="143">
        <f t="shared" si="404"/>
        <v>-13</v>
      </c>
      <c r="CQ318" s="144">
        <f>CK318/Population!E318</f>
        <v>2.3805163871961055E-3</v>
      </c>
      <c r="CR318" s="144">
        <f>CL318/Population!F318</f>
        <v>3.6783146630998162E-3</v>
      </c>
      <c r="CS318" s="144">
        <f>CM318/Population!G318</f>
        <v>0</v>
      </c>
      <c r="CT318" s="144">
        <f t="shared" si="405"/>
        <v>1.2977982759037106E-3</v>
      </c>
      <c r="CU318" s="144">
        <f t="shared" si="406"/>
        <v>-3.6783146630998162E-3</v>
      </c>
      <c r="CV318" s="144">
        <f t="shared" si="407"/>
        <v>-2.3805163871961055E-3</v>
      </c>
      <c r="CW318" s="143">
        <v>3</v>
      </c>
      <c r="CX318" s="143">
        <v>9</v>
      </c>
      <c r="CY318" s="143">
        <v>0</v>
      </c>
      <c r="CZ318" s="143">
        <f t="shared" si="408"/>
        <v>6</v>
      </c>
      <c r="DA318" s="143">
        <f t="shared" si="409"/>
        <v>-9</v>
      </c>
      <c r="DB318" s="143">
        <f t="shared" si="410"/>
        <v>-3</v>
      </c>
      <c r="DC318" s="144">
        <f>CW318/Population!E318</f>
        <v>5.4934993550679364E-4</v>
      </c>
      <c r="DD318" s="144">
        <f>CX318/Population!F318</f>
        <v>1.5047650894499248E-3</v>
      </c>
      <c r="DE318" s="144">
        <f>CY318/Population!G318</f>
        <v>0</v>
      </c>
      <c r="DF318" s="144">
        <f t="shared" si="411"/>
        <v>9.5541515394313118E-4</v>
      </c>
      <c r="DG318" s="144">
        <f t="shared" si="412"/>
        <v>-1.5047650894499248E-3</v>
      </c>
      <c r="DH318" s="144">
        <f t="shared" si="413"/>
        <v>-5.4934993550679364E-4</v>
      </c>
      <c r="DI318" s="143">
        <v>6</v>
      </c>
      <c r="DJ318" s="143">
        <v>4</v>
      </c>
      <c r="DK318" s="143">
        <v>0</v>
      </c>
      <c r="DL318" s="143">
        <f t="shared" si="414"/>
        <v>-2</v>
      </c>
      <c r="DM318" s="143">
        <f t="shared" si="415"/>
        <v>-4</v>
      </c>
      <c r="DN318" s="143">
        <f t="shared" si="416"/>
        <v>-6</v>
      </c>
      <c r="DO318" s="144">
        <f>DI318/Population!E318</f>
        <v>1.0986998710135873E-3</v>
      </c>
      <c r="DP318" s="144">
        <f>DJ318/Population!F318</f>
        <v>6.6878448419996654E-4</v>
      </c>
      <c r="DQ318" s="144">
        <f>DK318/Population!G318</f>
        <v>0</v>
      </c>
      <c r="DR318" s="144">
        <f t="shared" si="417"/>
        <v>-4.2991538681362075E-4</v>
      </c>
      <c r="DS318" s="144">
        <f t="shared" si="418"/>
        <v>-6.6878448419996654E-4</v>
      </c>
      <c r="DT318" s="144">
        <f t="shared" si="419"/>
        <v>-1.0986998710135873E-3</v>
      </c>
      <c r="DU318" s="143">
        <v>44</v>
      </c>
      <c r="DV318" s="143">
        <v>16</v>
      </c>
      <c r="DW318" s="143">
        <v>0</v>
      </c>
      <c r="DX318" s="143">
        <f t="shared" si="420"/>
        <v>-28</v>
      </c>
      <c r="DY318" s="143">
        <f t="shared" si="421"/>
        <v>-16</v>
      </c>
      <c r="DZ318" s="143">
        <f t="shared" si="422"/>
        <v>-44</v>
      </c>
      <c r="EA318" s="144">
        <f>DU318/Population!E318</f>
        <v>8.0571323874329727E-3</v>
      </c>
      <c r="EB318" s="144">
        <f>DV318/Population!F318</f>
        <v>2.6751379367998662E-3</v>
      </c>
      <c r="EC318" s="144">
        <f>DW318/Population!G318</f>
        <v>0</v>
      </c>
      <c r="ED318" s="144">
        <f t="shared" si="423"/>
        <v>-5.3819944506331065E-3</v>
      </c>
      <c r="EE318" s="144">
        <f t="shared" si="424"/>
        <v>-2.6751379367998662E-3</v>
      </c>
      <c r="EF318" s="144">
        <f t="shared" si="425"/>
        <v>-8.0571323874329727E-3</v>
      </c>
      <c r="EG318" s="143">
        <v>8</v>
      </c>
      <c r="EH318" s="143">
        <v>14</v>
      </c>
      <c r="EI318" s="143">
        <v>0</v>
      </c>
      <c r="EJ318" s="143">
        <f t="shared" si="426"/>
        <v>6</v>
      </c>
      <c r="EK318" s="143">
        <f t="shared" si="427"/>
        <v>-14</v>
      </c>
      <c r="EL318" s="143">
        <f t="shared" si="428"/>
        <v>-8</v>
      </c>
      <c r="EM318" s="144">
        <f>EG318/Population!E318</f>
        <v>1.4649331613514496E-3</v>
      </c>
      <c r="EN318" s="144">
        <f>EH318/Population!F318</f>
        <v>2.3407456946998831E-3</v>
      </c>
      <c r="EO318" s="144">
        <f>EI318/Population!G318</f>
        <v>0</v>
      </c>
      <c r="EP318" s="144">
        <f t="shared" si="429"/>
        <v>8.7581253334843346E-4</v>
      </c>
      <c r="EQ318" s="144">
        <f t="shared" si="430"/>
        <v>-2.3407456946998831E-3</v>
      </c>
      <c r="ER318" s="144">
        <f t="shared" si="431"/>
        <v>-1.4649331613514496E-3</v>
      </c>
    </row>
    <row r="319" spans="1:148" x14ac:dyDescent="0.25">
      <c r="A319" s="155">
        <v>42101033900</v>
      </c>
      <c r="B319" s="155" t="s">
        <v>3</v>
      </c>
      <c r="C319" s="155" t="s">
        <v>4</v>
      </c>
      <c r="D319" s="155" t="s">
        <v>320</v>
      </c>
      <c r="E319" s="143">
        <v>2770.9999790000002</v>
      </c>
      <c r="F319" s="143">
        <v>2478</v>
      </c>
      <c r="G319" s="143">
        <v>2293</v>
      </c>
      <c r="H319" s="143">
        <f t="shared" si="360"/>
        <v>-292.99997900000017</v>
      </c>
      <c r="I319" s="143">
        <f t="shared" si="361"/>
        <v>-185</v>
      </c>
      <c r="J319" s="143">
        <f t="shared" si="362"/>
        <v>-477.99997900000017</v>
      </c>
      <c r="K319" s="144">
        <f>E319/Population!E319</f>
        <v>0.96820405321470637</v>
      </c>
      <c r="L319" s="144">
        <f>F319/Population!F319</f>
        <v>0.90141869770825755</v>
      </c>
      <c r="M319" s="144">
        <f>G319/Population!G319</f>
        <v>0.75229658792650922</v>
      </c>
      <c r="N319" s="144">
        <f t="shared" si="363"/>
        <v>-6.6785355506448818E-2</v>
      </c>
      <c r="O319" s="144">
        <f t="shared" si="364"/>
        <v>-0.14912210978174834</v>
      </c>
      <c r="P319" s="144">
        <f t="shared" si="365"/>
        <v>-0.21590746528819715</v>
      </c>
      <c r="Q319" s="143">
        <v>1</v>
      </c>
      <c r="R319" s="143">
        <v>52</v>
      </c>
      <c r="S319" s="143">
        <v>338</v>
      </c>
      <c r="T319" s="143">
        <f t="shared" si="366"/>
        <v>51</v>
      </c>
      <c r="U319" s="143">
        <f t="shared" si="367"/>
        <v>286</v>
      </c>
      <c r="V319" s="143">
        <f t="shared" si="368"/>
        <v>337</v>
      </c>
      <c r="W319" s="144">
        <f>Q319/Population!E319</f>
        <v>3.4940601246922863E-4</v>
      </c>
      <c r="X319" s="144">
        <f>R319/Population!F319</f>
        <v>1.8915969443433975E-2</v>
      </c>
      <c r="Y319" s="144">
        <f>S319/Population!G319</f>
        <v>0.11089238845144357</v>
      </c>
      <c r="Z319" s="144">
        <f t="shared" si="369"/>
        <v>1.8566563430964748E-2</v>
      </c>
      <c r="AA319" s="144">
        <f t="shared" si="370"/>
        <v>9.1976419008009597E-2</v>
      </c>
      <c r="AB319" s="144">
        <f t="shared" si="371"/>
        <v>0.11054298243897434</v>
      </c>
      <c r="AC319" s="143">
        <v>40</v>
      </c>
      <c r="AD319" s="143">
        <v>93</v>
      </c>
      <c r="AE319" s="143">
        <v>169</v>
      </c>
      <c r="AF319" s="143">
        <f t="shared" si="372"/>
        <v>53</v>
      </c>
      <c r="AG319" s="143">
        <f t="shared" si="373"/>
        <v>76</v>
      </c>
      <c r="AH319" s="143">
        <f t="shared" si="374"/>
        <v>129</v>
      </c>
      <c r="AI319" s="144">
        <f>AC319/Population!E319</f>
        <v>1.3976240498769145E-2</v>
      </c>
      <c r="AJ319" s="144">
        <f>AD319/Population!F319</f>
        <v>3.3830483812295378E-2</v>
      </c>
      <c r="AK319" s="144">
        <f>AE319/Population!G319</f>
        <v>5.5446194225721786E-2</v>
      </c>
      <c r="AL319" s="144">
        <f t="shared" si="375"/>
        <v>1.9854243313526233E-2</v>
      </c>
      <c r="AM319" s="144">
        <f t="shared" si="376"/>
        <v>2.1615710413426407E-2</v>
      </c>
      <c r="AN319" s="144">
        <f t="shared" si="377"/>
        <v>4.1469953726952641E-2</v>
      </c>
      <c r="AO319" s="143">
        <v>50</v>
      </c>
      <c r="AP319" s="143">
        <v>98</v>
      </c>
      <c r="AQ319" s="143">
        <v>147</v>
      </c>
      <c r="AR319" s="143">
        <f t="shared" si="378"/>
        <v>48</v>
      </c>
      <c r="AS319" s="143">
        <f t="shared" si="379"/>
        <v>49</v>
      </c>
      <c r="AT319" s="143">
        <f t="shared" si="380"/>
        <v>97</v>
      </c>
      <c r="AU319" s="144">
        <f>AO319/Population!E319</f>
        <v>1.7470300623461433E-2</v>
      </c>
      <c r="AV319" s="144">
        <f>AP319/Population!F319</f>
        <v>3.5649327028010186E-2</v>
      </c>
      <c r="AW319" s="144">
        <f>AQ319/Population!G319</f>
        <v>4.8228346456692911E-2</v>
      </c>
      <c r="AX319" s="144">
        <f t="shared" si="381"/>
        <v>1.8179026404548753E-2</v>
      </c>
      <c r="AY319" s="144">
        <f t="shared" si="382"/>
        <v>1.2579019428682725E-2</v>
      </c>
      <c r="AZ319" s="144">
        <f t="shared" si="383"/>
        <v>3.0758045833231478E-2</v>
      </c>
      <c r="BA319" s="143">
        <v>0</v>
      </c>
      <c r="BB319" s="143">
        <v>16</v>
      </c>
      <c r="BC319" s="143">
        <v>0</v>
      </c>
      <c r="BD319" s="143">
        <f t="shared" si="384"/>
        <v>16</v>
      </c>
      <c r="BE319" s="143">
        <f t="shared" si="385"/>
        <v>-16</v>
      </c>
      <c r="BF319" s="143">
        <f t="shared" si="386"/>
        <v>0</v>
      </c>
      <c r="BG319" s="144">
        <f>BA319/Population!E319</f>
        <v>0</v>
      </c>
      <c r="BH319" s="144">
        <f>BB319/Population!F319</f>
        <v>5.8202982902873773E-3</v>
      </c>
      <c r="BI319" s="144">
        <f>BC319/Population!G319</f>
        <v>0</v>
      </c>
      <c r="BJ319" s="144">
        <f t="shared" si="387"/>
        <v>5.8202982902873773E-3</v>
      </c>
      <c r="BK319" s="144">
        <f t="shared" si="388"/>
        <v>-5.8202982902873773E-3</v>
      </c>
      <c r="BL319" s="144">
        <f t="shared" si="389"/>
        <v>0</v>
      </c>
      <c r="BM319" s="143">
        <v>1</v>
      </c>
      <c r="BN319" s="143">
        <v>0</v>
      </c>
      <c r="BO319" s="143">
        <v>0</v>
      </c>
      <c r="BP319" s="143">
        <f t="shared" si="390"/>
        <v>-1</v>
      </c>
      <c r="BQ319" s="143">
        <f t="shared" si="391"/>
        <v>0</v>
      </c>
      <c r="BR319" s="143">
        <f t="shared" si="392"/>
        <v>-1</v>
      </c>
      <c r="BS319" s="144">
        <f>BM319/Population!E319</f>
        <v>3.4940601246922863E-4</v>
      </c>
      <c r="BT319" s="144">
        <f>BN319/Population!F319</f>
        <v>0</v>
      </c>
      <c r="BU319" s="144">
        <f>BO319/Population!G319</f>
        <v>0</v>
      </c>
      <c r="BV319" s="144">
        <f t="shared" si="393"/>
        <v>-3.4940601246922863E-4</v>
      </c>
      <c r="BW319" s="144">
        <f t="shared" si="394"/>
        <v>0</v>
      </c>
      <c r="BX319" s="144">
        <f t="shared" si="395"/>
        <v>-3.4940601246922863E-4</v>
      </c>
      <c r="BY319" s="143">
        <v>18</v>
      </c>
      <c r="BZ319" s="143">
        <v>14</v>
      </c>
      <c r="CA319" s="143">
        <v>0</v>
      </c>
      <c r="CB319" s="143">
        <f t="shared" si="396"/>
        <v>-4</v>
      </c>
      <c r="CC319" s="143">
        <f t="shared" si="397"/>
        <v>-14</v>
      </c>
      <c r="CD319" s="143">
        <f t="shared" si="398"/>
        <v>-18</v>
      </c>
      <c r="CE319" s="144">
        <f>BY319/Population!E319</f>
        <v>6.2893082244461157E-3</v>
      </c>
      <c r="CF319" s="144">
        <f>BZ319/Population!F319</f>
        <v>5.0927610040014549E-3</v>
      </c>
      <c r="CG319" s="144">
        <f>CA319/Population!G319</f>
        <v>0</v>
      </c>
      <c r="CH319" s="144">
        <f t="shared" si="399"/>
        <v>-1.1965472204446609E-3</v>
      </c>
      <c r="CI319" s="144">
        <f t="shared" si="400"/>
        <v>-5.0927610040014549E-3</v>
      </c>
      <c r="CJ319" s="144">
        <f t="shared" si="401"/>
        <v>-6.2893082244461157E-3</v>
      </c>
      <c r="CK319" s="143">
        <v>8</v>
      </c>
      <c r="CL319" s="143">
        <v>24</v>
      </c>
      <c r="CM319" s="143">
        <v>45</v>
      </c>
      <c r="CN319" s="143">
        <f t="shared" si="402"/>
        <v>16</v>
      </c>
      <c r="CO319" s="143">
        <f t="shared" si="403"/>
        <v>21</v>
      </c>
      <c r="CP319" s="143">
        <f t="shared" si="404"/>
        <v>37</v>
      </c>
      <c r="CQ319" s="144">
        <f>CK319/Population!E319</f>
        <v>2.7952480997538291E-3</v>
      </c>
      <c r="CR319" s="144">
        <f>CL319/Population!F319</f>
        <v>8.730447435431065E-3</v>
      </c>
      <c r="CS319" s="144">
        <f>CM319/Population!G319</f>
        <v>1.4763779527559055E-2</v>
      </c>
      <c r="CT319" s="144">
        <f t="shared" si="405"/>
        <v>5.9351993356772364E-3</v>
      </c>
      <c r="CU319" s="144">
        <f t="shared" si="406"/>
        <v>6.0333320921279899E-3</v>
      </c>
      <c r="CV319" s="144">
        <f t="shared" si="407"/>
        <v>1.1968531427805226E-2</v>
      </c>
      <c r="CW319" s="143">
        <v>5</v>
      </c>
      <c r="CX319" s="143">
        <v>12</v>
      </c>
      <c r="CY319" s="143">
        <v>0</v>
      </c>
      <c r="CZ319" s="143">
        <f t="shared" si="408"/>
        <v>7</v>
      </c>
      <c r="DA319" s="143">
        <f t="shared" si="409"/>
        <v>-12</v>
      </c>
      <c r="DB319" s="143">
        <f t="shared" si="410"/>
        <v>-5</v>
      </c>
      <c r="DC319" s="144">
        <f>CW319/Population!E319</f>
        <v>1.7470300623461431E-3</v>
      </c>
      <c r="DD319" s="144">
        <f>CX319/Population!F319</f>
        <v>4.3652237177155325E-3</v>
      </c>
      <c r="DE319" s="144">
        <f>CY319/Population!G319</f>
        <v>0</v>
      </c>
      <c r="DF319" s="144">
        <f t="shared" si="411"/>
        <v>2.6181936553693894E-3</v>
      </c>
      <c r="DG319" s="144">
        <f t="shared" si="412"/>
        <v>-4.3652237177155325E-3</v>
      </c>
      <c r="DH319" s="144">
        <f t="shared" si="413"/>
        <v>-1.7470300623461431E-3</v>
      </c>
      <c r="DI319" s="143">
        <v>7</v>
      </c>
      <c r="DJ319" s="143">
        <v>8</v>
      </c>
      <c r="DK319" s="143">
        <v>0</v>
      </c>
      <c r="DL319" s="143">
        <f t="shared" si="414"/>
        <v>1</v>
      </c>
      <c r="DM319" s="143">
        <f t="shared" si="415"/>
        <v>-8</v>
      </c>
      <c r="DN319" s="143">
        <f t="shared" si="416"/>
        <v>-7</v>
      </c>
      <c r="DO319" s="144">
        <f>DI319/Population!E319</f>
        <v>2.4458420872846003E-3</v>
      </c>
      <c r="DP319" s="144">
        <f>DJ319/Population!F319</f>
        <v>2.9101491451436886E-3</v>
      </c>
      <c r="DQ319" s="144">
        <f>DK319/Population!G319</f>
        <v>0</v>
      </c>
      <c r="DR319" s="144">
        <f t="shared" si="417"/>
        <v>4.6430705785908835E-4</v>
      </c>
      <c r="DS319" s="144">
        <f t="shared" si="418"/>
        <v>-2.9101491451436886E-3</v>
      </c>
      <c r="DT319" s="144">
        <f t="shared" si="419"/>
        <v>-2.4458420872846003E-3</v>
      </c>
      <c r="DU319" s="143">
        <v>9</v>
      </c>
      <c r="DV319" s="143">
        <v>30</v>
      </c>
      <c r="DW319" s="143">
        <v>0</v>
      </c>
      <c r="DX319" s="143">
        <f t="shared" si="420"/>
        <v>21</v>
      </c>
      <c r="DY319" s="143">
        <f t="shared" si="421"/>
        <v>-30</v>
      </c>
      <c r="DZ319" s="143">
        <f t="shared" si="422"/>
        <v>-9</v>
      </c>
      <c r="EA319" s="144">
        <f>DU319/Population!E319</f>
        <v>3.1446541122230579E-3</v>
      </c>
      <c r="EB319" s="144">
        <f>DV319/Population!F319</f>
        <v>1.0913059294288832E-2</v>
      </c>
      <c r="EC319" s="144">
        <f>DW319/Population!G319</f>
        <v>0</v>
      </c>
      <c r="ED319" s="144">
        <f t="shared" si="423"/>
        <v>7.7684051820657747E-3</v>
      </c>
      <c r="EE319" s="144">
        <f t="shared" si="424"/>
        <v>-1.0913059294288832E-2</v>
      </c>
      <c r="EF319" s="144">
        <f t="shared" si="425"/>
        <v>-3.1446541122230579E-3</v>
      </c>
      <c r="EG319" s="143">
        <v>2</v>
      </c>
      <c r="EH319" s="143">
        <v>3</v>
      </c>
      <c r="EI319" s="143">
        <v>44</v>
      </c>
      <c r="EJ319" s="143">
        <f t="shared" si="426"/>
        <v>1</v>
      </c>
      <c r="EK319" s="143">
        <f t="shared" si="427"/>
        <v>41</v>
      </c>
      <c r="EL319" s="143">
        <f t="shared" si="428"/>
        <v>42</v>
      </c>
      <c r="EM319" s="144">
        <f>EG319/Population!E319</f>
        <v>6.9881202493845727E-4</v>
      </c>
      <c r="EN319" s="144">
        <f>EH319/Population!F319</f>
        <v>1.0913059294288831E-3</v>
      </c>
      <c r="EO319" s="144">
        <f>EI319/Population!G319</f>
        <v>1.4435695538057743E-2</v>
      </c>
      <c r="EP319" s="144">
        <f t="shared" si="429"/>
        <v>3.9249390449042586E-4</v>
      </c>
      <c r="EQ319" s="144">
        <f t="shared" si="430"/>
        <v>1.3344389608628859E-2</v>
      </c>
      <c r="ER319" s="144">
        <f t="shared" si="431"/>
        <v>1.3736883513119285E-2</v>
      </c>
    </row>
    <row r="320" spans="1:148" x14ac:dyDescent="0.25">
      <c r="A320" s="155">
        <v>42101034000</v>
      </c>
      <c r="B320" s="155" t="s">
        <v>3</v>
      </c>
      <c r="C320" s="155" t="s">
        <v>4</v>
      </c>
      <c r="D320" s="155" t="s">
        <v>321</v>
      </c>
      <c r="E320" s="143">
        <v>2472.691781</v>
      </c>
      <c r="F320" s="143">
        <v>2356.509172</v>
      </c>
      <c r="G320" s="143">
        <v>2228</v>
      </c>
      <c r="H320" s="143">
        <f t="shared" si="360"/>
        <v>-116.18260899999996</v>
      </c>
      <c r="I320" s="143">
        <f t="shared" si="361"/>
        <v>-128.50917200000004</v>
      </c>
      <c r="J320" s="143">
        <f t="shared" si="362"/>
        <v>-244.69178099999999</v>
      </c>
      <c r="K320" s="144">
        <f>E320/Population!E320</f>
        <v>0.98051043824499662</v>
      </c>
      <c r="L320" s="144">
        <f>F320/Population!F320</f>
        <v>0.94297700659859052</v>
      </c>
      <c r="M320" s="144">
        <f>G320/Population!G320</f>
        <v>0.71616843458694956</v>
      </c>
      <c r="N320" s="144">
        <f t="shared" si="363"/>
        <v>-3.7533431646406101E-2</v>
      </c>
      <c r="O320" s="144">
        <f t="shared" si="364"/>
        <v>-0.22680857201164095</v>
      </c>
      <c r="P320" s="144">
        <f t="shared" si="365"/>
        <v>-0.26434200365804705</v>
      </c>
      <c r="Q320" s="143">
        <v>7.0059678410000004</v>
      </c>
      <c r="R320" s="143">
        <v>20.0888086</v>
      </c>
      <c r="S320" s="143">
        <v>213</v>
      </c>
      <c r="T320" s="143">
        <f t="shared" si="366"/>
        <v>13.082840759</v>
      </c>
      <c r="U320" s="143">
        <f t="shared" si="367"/>
        <v>192.91119140000001</v>
      </c>
      <c r="V320" s="143">
        <f t="shared" si="368"/>
        <v>205.994032159</v>
      </c>
      <c r="W320" s="144">
        <f>Q320/Population!E320</f>
        <v>2.7781159992901127E-3</v>
      </c>
      <c r="X320" s="144">
        <f>R320/Population!F320</f>
        <v>8.038706076277484E-3</v>
      </c>
      <c r="Y320" s="144">
        <f>S320/Population!G320</f>
        <v>6.8466730954676952E-2</v>
      </c>
      <c r="Z320" s="144">
        <f t="shared" si="369"/>
        <v>5.2605900769873712E-3</v>
      </c>
      <c r="AA320" s="144">
        <f t="shared" si="370"/>
        <v>6.0428024878399468E-2</v>
      </c>
      <c r="AB320" s="144">
        <f t="shared" si="371"/>
        <v>6.5688614955386845E-2</v>
      </c>
      <c r="AC320" s="143">
        <v>30.063635479999999</v>
      </c>
      <c r="AD320" s="143">
        <v>72.196554969999994</v>
      </c>
      <c r="AE320" s="143">
        <v>206</v>
      </c>
      <c r="AF320" s="143">
        <f t="shared" si="372"/>
        <v>42.132919489999992</v>
      </c>
      <c r="AG320" s="143">
        <f t="shared" si="373"/>
        <v>133.80344503000001</v>
      </c>
      <c r="AH320" s="143">
        <f t="shared" si="374"/>
        <v>175.93636452000001</v>
      </c>
      <c r="AI320" s="144">
        <f>AC320/Population!E320</f>
        <v>1.1921303183129167E-2</v>
      </c>
      <c r="AJ320" s="144">
        <f>AD320/Population!F320</f>
        <v>2.8890059967201856E-2</v>
      </c>
      <c r="AK320" s="144">
        <f>AE320/Population!G320</f>
        <v>6.6216650594664098E-2</v>
      </c>
      <c r="AL320" s="144">
        <f t="shared" si="375"/>
        <v>1.696875678407269E-2</v>
      </c>
      <c r="AM320" s="144">
        <f t="shared" si="376"/>
        <v>3.7326590627462242E-2</v>
      </c>
      <c r="AN320" s="144">
        <f t="shared" si="377"/>
        <v>5.4295347411534932E-2</v>
      </c>
      <c r="AO320" s="143">
        <v>9.0778659879999992</v>
      </c>
      <c r="AP320" s="143">
        <v>50.171700790000003</v>
      </c>
      <c r="AQ320" s="143">
        <v>425</v>
      </c>
      <c r="AR320" s="143">
        <f t="shared" si="378"/>
        <v>41.093834802000003</v>
      </c>
      <c r="AS320" s="143">
        <f t="shared" si="379"/>
        <v>374.82829921000001</v>
      </c>
      <c r="AT320" s="143">
        <f t="shared" si="380"/>
        <v>415.92213401200001</v>
      </c>
      <c r="AU320" s="144">
        <f>AO320/Population!E320</f>
        <v>3.5996974740715687E-3</v>
      </c>
      <c r="AV320" s="144">
        <f>AP320/Population!F320</f>
        <v>2.0076628934467964E-2</v>
      </c>
      <c r="AW320" s="144">
        <f>AQ320/Population!G320</f>
        <v>0.13661202185792351</v>
      </c>
      <c r="AX320" s="144">
        <f t="shared" si="381"/>
        <v>1.6476931460396395E-2</v>
      </c>
      <c r="AY320" s="144">
        <f t="shared" si="382"/>
        <v>0.11653539292345555</v>
      </c>
      <c r="AZ320" s="144">
        <f t="shared" si="383"/>
        <v>0.13301232438385194</v>
      </c>
      <c r="BA320" s="143">
        <v>3.0015951790000002</v>
      </c>
      <c r="BB320" s="143">
        <v>5.7063629999999999E-3</v>
      </c>
      <c r="BC320" s="143">
        <v>0</v>
      </c>
      <c r="BD320" s="143">
        <f t="shared" si="384"/>
        <v>-2.9958888160000003</v>
      </c>
      <c r="BE320" s="143">
        <f t="shared" si="385"/>
        <v>-5.7063629999999999E-3</v>
      </c>
      <c r="BF320" s="143">
        <f t="shared" si="386"/>
        <v>-3.0015951790000002</v>
      </c>
      <c r="BG320" s="144">
        <f>BA320/Population!E320</f>
        <v>1.1902394900205151E-3</v>
      </c>
      <c r="BH320" s="144">
        <f>BB320/Population!F320</f>
        <v>2.2834492495261771E-6</v>
      </c>
      <c r="BI320" s="144">
        <f>BC320/Population!G320</f>
        <v>0</v>
      </c>
      <c r="BJ320" s="144">
        <f t="shared" si="387"/>
        <v>-1.187956040770989E-3</v>
      </c>
      <c r="BK320" s="144">
        <f t="shared" si="388"/>
        <v>-2.2834492495261771E-6</v>
      </c>
      <c r="BL320" s="144">
        <f t="shared" si="389"/>
        <v>-1.1902394900205151E-3</v>
      </c>
      <c r="BM320" s="143">
        <v>0</v>
      </c>
      <c r="BN320" s="143">
        <v>1.0001865839999999</v>
      </c>
      <c r="BO320" s="143">
        <v>0</v>
      </c>
      <c r="BP320" s="143">
        <f t="shared" si="390"/>
        <v>1.0001865839999999</v>
      </c>
      <c r="BQ320" s="143">
        <f t="shared" si="391"/>
        <v>-1.0001865839999999</v>
      </c>
      <c r="BR320" s="143">
        <f t="shared" si="392"/>
        <v>0</v>
      </c>
      <c r="BS320" s="144">
        <f>BM320/Population!E320</f>
        <v>0</v>
      </c>
      <c r="BT320" s="144">
        <f>BN320/Population!F320</f>
        <v>4.0023309148418189E-4</v>
      </c>
      <c r="BU320" s="144">
        <f>BO320/Population!G320</f>
        <v>0</v>
      </c>
      <c r="BV320" s="144">
        <f t="shared" si="393"/>
        <v>4.0023309148418189E-4</v>
      </c>
      <c r="BW320" s="144">
        <f t="shared" si="394"/>
        <v>-4.0023309148418189E-4</v>
      </c>
      <c r="BX320" s="144">
        <f t="shared" si="395"/>
        <v>0</v>
      </c>
      <c r="BY320" s="143">
        <v>1.7622408999999999E-2</v>
      </c>
      <c r="BZ320" s="143">
        <v>8.0486998560000007</v>
      </c>
      <c r="CA320" s="143">
        <v>312</v>
      </c>
      <c r="CB320" s="143">
        <f t="shared" si="396"/>
        <v>8.0310774470000013</v>
      </c>
      <c r="CC320" s="143">
        <f t="shared" si="397"/>
        <v>303.95130014400002</v>
      </c>
      <c r="CD320" s="143">
        <f t="shared" si="398"/>
        <v>311.98237759099999</v>
      </c>
      <c r="CE320" s="144">
        <f>BY320/Population!E320</f>
        <v>6.9879133761404981E-6</v>
      </c>
      <c r="CF320" s="144">
        <f>BZ320/Population!F320</f>
        <v>3.2207550844284968E-3</v>
      </c>
      <c r="CG320" s="144">
        <f>CA320/Population!G320</f>
        <v>0.10028929604628736</v>
      </c>
      <c r="CH320" s="144">
        <f t="shared" si="399"/>
        <v>3.2137671710523565E-3</v>
      </c>
      <c r="CI320" s="144">
        <f t="shared" si="400"/>
        <v>9.7068540961858865E-2</v>
      </c>
      <c r="CJ320" s="144">
        <f t="shared" si="401"/>
        <v>0.10028230813291122</v>
      </c>
      <c r="CK320" s="143">
        <v>4.0116289460000001</v>
      </c>
      <c r="CL320" s="143">
        <v>10.03247281</v>
      </c>
      <c r="CM320" s="143">
        <v>65</v>
      </c>
      <c r="CN320" s="143">
        <f t="shared" si="402"/>
        <v>6.0208438639999997</v>
      </c>
      <c r="CO320" s="143">
        <f t="shared" si="403"/>
        <v>54.967527189999998</v>
      </c>
      <c r="CP320" s="143">
        <f t="shared" si="404"/>
        <v>60.988371053999998</v>
      </c>
      <c r="CQ320" s="144">
        <f>CK320/Population!E320</f>
        <v>1.5907538845492584E-3</v>
      </c>
      <c r="CR320" s="144">
        <f>CL320/Population!F320</f>
        <v>4.0145785518527783E-3</v>
      </c>
      <c r="CS320" s="144">
        <f>CM320/Population!G320</f>
        <v>2.0893603342976536E-2</v>
      </c>
      <c r="CT320" s="144">
        <f t="shared" si="405"/>
        <v>2.4238246673035199E-3</v>
      </c>
      <c r="CU320" s="144">
        <f t="shared" si="406"/>
        <v>1.6879024791123756E-2</v>
      </c>
      <c r="CV320" s="144">
        <f t="shared" si="407"/>
        <v>1.9302849458427279E-2</v>
      </c>
      <c r="CW320" s="143">
        <v>8.2928989999999994E-3</v>
      </c>
      <c r="CX320" s="143">
        <v>2.0128234140000001</v>
      </c>
      <c r="CY320" s="143">
        <v>0</v>
      </c>
      <c r="CZ320" s="143">
        <f t="shared" si="408"/>
        <v>2.0045305149999999</v>
      </c>
      <c r="DA320" s="143">
        <f t="shared" si="409"/>
        <v>-2.0128234140000001</v>
      </c>
      <c r="DB320" s="143">
        <f t="shared" si="410"/>
        <v>-8.2928989999999994E-3</v>
      </c>
      <c r="DC320" s="144">
        <f>CW320/Population!E320</f>
        <v>3.2884300806480069E-6</v>
      </c>
      <c r="DD320" s="144">
        <f>CX320/Population!F320</f>
        <v>8.0544825383997091E-4</v>
      </c>
      <c r="DE320" s="144">
        <f>CY320/Population!G320</f>
        <v>0</v>
      </c>
      <c r="DF320" s="144">
        <f t="shared" si="411"/>
        <v>8.021598237593229E-4</v>
      </c>
      <c r="DG320" s="144">
        <f t="shared" si="412"/>
        <v>-8.0544825383997091E-4</v>
      </c>
      <c r="DH320" s="144">
        <f t="shared" si="413"/>
        <v>-3.2884300806480069E-6</v>
      </c>
      <c r="DI320" s="143">
        <v>2.0732250000000002E-3</v>
      </c>
      <c r="DJ320" s="143">
        <v>1.0027803850000001</v>
      </c>
      <c r="DK320" s="143">
        <v>0</v>
      </c>
      <c r="DL320" s="143">
        <f t="shared" si="414"/>
        <v>1.0007071600000002</v>
      </c>
      <c r="DM320" s="143">
        <f t="shared" si="415"/>
        <v>-1.0027803850000001</v>
      </c>
      <c r="DN320" s="143">
        <f t="shared" si="416"/>
        <v>-2.0732250000000002E-3</v>
      </c>
      <c r="DO320" s="144">
        <f>DI320/Population!E320</f>
        <v>8.2210761929591386E-7</v>
      </c>
      <c r="DP320" s="144">
        <f>DJ320/Population!F320</f>
        <v>4.0127102281572715E-4</v>
      </c>
      <c r="DQ320" s="144">
        <f>DK320/Population!G320</f>
        <v>0</v>
      </c>
      <c r="DR320" s="144">
        <f t="shared" si="417"/>
        <v>4.0044891519643125E-4</v>
      </c>
      <c r="DS320" s="144">
        <f t="shared" si="418"/>
        <v>-4.0127102281572715E-4</v>
      </c>
      <c r="DT320" s="144">
        <f t="shared" si="419"/>
        <v>-8.2210761929591386E-7</v>
      </c>
      <c r="DU320" s="143">
        <v>5.0278826260000002</v>
      </c>
      <c r="DV320" s="143">
        <v>21.0469759</v>
      </c>
      <c r="DW320" s="143">
        <v>48</v>
      </c>
      <c r="DX320" s="143">
        <f t="shared" si="420"/>
        <v>16.019093273999999</v>
      </c>
      <c r="DY320" s="143">
        <f t="shared" si="421"/>
        <v>26.9530241</v>
      </c>
      <c r="DZ320" s="143">
        <f t="shared" si="422"/>
        <v>42.972117374</v>
      </c>
      <c r="EA320" s="144">
        <f>DU320/Population!E320</f>
        <v>1.9937346963113736E-3</v>
      </c>
      <c r="EB320" s="144">
        <f>DV320/Population!F320</f>
        <v>8.4221247971169259E-3</v>
      </c>
      <c r="EC320" s="144">
        <f>DW320/Population!G320</f>
        <v>1.5429122468659595E-2</v>
      </c>
      <c r="ED320" s="144">
        <f t="shared" si="423"/>
        <v>6.4283901008055522E-3</v>
      </c>
      <c r="EE320" s="144">
        <f t="shared" si="424"/>
        <v>7.0069976715426696E-3</v>
      </c>
      <c r="EF320" s="144">
        <f t="shared" si="425"/>
        <v>1.3435387772348222E-2</v>
      </c>
      <c r="EG320" s="143">
        <v>6.7379800000000002E-3</v>
      </c>
      <c r="EH320" s="143">
        <v>2.009710852</v>
      </c>
      <c r="EI320" s="143">
        <v>0</v>
      </c>
      <c r="EJ320" s="143">
        <f t="shared" si="426"/>
        <v>2.002972872</v>
      </c>
      <c r="EK320" s="143">
        <f t="shared" si="427"/>
        <v>-2.009710852</v>
      </c>
      <c r="EL320" s="143">
        <f t="shared" si="428"/>
        <v>-6.7379800000000002E-3</v>
      </c>
      <c r="EM320" s="144">
        <f>EG320/Population!E320</f>
        <v>2.6718492670421599E-6</v>
      </c>
      <c r="EN320" s="144">
        <f>EH320/Population!F320</f>
        <v>8.0420273592198986E-4</v>
      </c>
      <c r="EO320" s="144">
        <f>EI320/Population!G320</f>
        <v>0</v>
      </c>
      <c r="EP320" s="144">
        <f t="shared" si="429"/>
        <v>8.0153088665494766E-4</v>
      </c>
      <c r="EQ320" s="144">
        <f t="shared" si="430"/>
        <v>-8.0420273592198986E-4</v>
      </c>
      <c r="ER320" s="144">
        <f t="shared" si="431"/>
        <v>-2.6718492670421599E-6</v>
      </c>
    </row>
    <row r="321" spans="1:148" x14ac:dyDescent="0.25">
      <c r="A321" s="155">
        <v>42101034100</v>
      </c>
      <c r="B321" s="155" t="s">
        <v>3</v>
      </c>
      <c r="C321" s="155" t="s">
        <v>4</v>
      </c>
      <c r="D321" s="155" t="s">
        <v>322</v>
      </c>
      <c r="E321" s="143">
        <v>5321.9999799999996</v>
      </c>
      <c r="F321" s="143">
        <v>5084</v>
      </c>
      <c r="G321" s="143">
        <v>5276</v>
      </c>
      <c r="H321" s="143">
        <f t="shared" si="360"/>
        <v>-237.9999799999996</v>
      </c>
      <c r="I321" s="143">
        <f t="shared" si="361"/>
        <v>192</v>
      </c>
      <c r="J321" s="143">
        <f t="shared" si="362"/>
        <v>-45.999979999999596</v>
      </c>
      <c r="K321" s="144">
        <f>E321/Population!E321</f>
        <v>0.95599065925557813</v>
      </c>
      <c r="L321" s="144">
        <f>F321/Population!F321</f>
        <v>0.90350097743024704</v>
      </c>
      <c r="M321" s="144">
        <f>G321/Population!G321</f>
        <v>0.83759326877282103</v>
      </c>
      <c r="N321" s="144">
        <f t="shared" si="363"/>
        <v>-5.2489681825331092E-2</v>
      </c>
      <c r="O321" s="144">
        <f t="shared" si="364"/>
        <v>-6.5907708657426012E-2</v>
      </c>
      <c r="P321" s="144">
        <f t="shared" si="365"/>
        <v>-0.1183973904827571</v>
      </c>
      <c r="Q321" s="143">
        <v>82</v>
      </c>
      <c r="R321" s="143">
        <v>155</v>
      </c>
      <c r="S321" s="143">
        <v>229</v>
      </c>
      <c r="T321" s="143">
        <f t="shared" si="366"/>
        <v>73</v>
      </c>
      <c r="U321" s="143">
        <f t="shared" si="367"/>
        <v>74</v>
      </c>
      <c r="V321" s="143">
        <f t="shared" si="368"/>
        <v>147</v>
      </c>
      <c r="W321" s="144">
        <f>Q321/Population!E321</f>
        <v>1.4729656962335691E-2</v>
      </c>
      <c r="X321" s="144">
        <f>R321/Population!F321</f>
        <v>2.7545761507019727E-2</v>
      </c>
      <c r="Y321" s="144">
        <f>S321/Population!G321</f>
        <v>3.6354976980473089E-2</v>
      </c>
      <c r="Z321" s="144">
        <f t="shared" si="369"/>
        <v>1.2816104544684036E-2</v>
      </c>
      <c r="AA321" s="144">
        <f t="shared" si="370"/>
        <v>8.809215473453362E-3</v>
      </c>
      <c r="AB321" s="144">
        <f t="shared" si="371"/>
        <v>2.1625320018137398E-2</v>
      </c>
      <c r="AC321" s="143">
        <v>70</v>
      </c>
      <c r="AD321" s="143">
        <v>123</v>
      </c>
      <c r="AE321" s="143">
        <v>584</v>
      </c>
      <c r="AF321" s="143">
        <f t="shared" si="372"/>
        <v>53</v>
      </c>
      <c r="AG321" s="143">
        <f t="shared" si="373"/>
        <v>461</v>
      </c>
      <c r="AH321" s="143">
        <f t="shared" si="374"/>
        <v>514</v>
      </c>
      <c r="AI321" s="144">
        <f>AC321/Population!E321</f>
        <v>1.2574097406871931E-2</v>
      </c>
      <c r="AJ321" s="144">
        <f>AD321/Population!F321</f>
        <v>2.1858894615247912E-2</v>
      </c>
      <c r="AK321" s="144">
        <f>AE321/Population!G321</f>
        <v>9.2713129068106054E-2</v>
      </c>
      <c r="AL321" s="144">
        <f t="shared" si="375"/>
        <v>9.2847972083759805E-3</v>
      </c>
      <c r="AM321" s="144">
        <f t="shared" si="376"/>
        <v>7.0854234452858142E-2</v>
      </c>
      <c r="AN321" s="144">
        <f t="shared" si="377"/>
        <v>8.0139031661234122E-2</v>
      </c>
      <c r="AO321" s="143">
        <v>89</v>
      </c>
      <c r="AP321" s="143">
        <v>225</v>
      </c>
      <c r="AQ321" s="143">
        <v>104</v>
      </c>
      <c r="AR321" s="143">
        <f t="shared" si="378"/>
        <v>136</v>
      </c>
      <c r="AS321" s="143">
        <f t="shared" si="379"/>
        <v>-121</v>
      </c>
      <c r="AT321" s="143">
        <f t="shared" si="380"/>
        <v>15</v>
      </c>
      <c r="AU321" s="144">
        <f>AO321/Population!E321</f>
        <v>1.5987066703022884E-2</v>
      </c>
      <c r="AV321" s="144">
        <f>AP321/Population!F321</f>
        <v>3.9985782832770572E-2</v>
      </c>
      <c r="AW321" s="144">
        <f>AQ321/Population!G321</f>
        <v>1.6510557231306556E-2</v>
      </c>
      <c r="AX321" s="144">
        <f t="shared" si="381"/>
        <v>2.3998716129747688E-2</v>
      </c>
      <c r="AY321" s="144">
        <f t="shared" si="382"/>
        <v>-2.3475225601464016E-2</v>
      </c>
      <c r="AZ321" s="144">
        <f t="shared" si="383"/>
        <v>5.2349052828367174E-4</v>
      </c>
      <c r="BA321" s="143">
        <v>2</v>
      </c>
      <c r="BB321" s="143">
        <v>14</v>
      </c>
      <c r="BC321" s="143">
        <v>0</v>
      </c>
      <c r="BD321" s="143">
        <f t="shared" si="384"/>
        <v>12</v>
      </c>
      <c r="BE321" s="143">
        <f t="shared" si="385"/>
        <v>-14</v>
      </c>
      <c r="BF321" s="143">
        <f t="shared" si="386"/>
        <v>-2</v>
      </c>
      <c r="BG321" s="144">
        <f>BA321/Population!E321</f>
        <v>3.5925992591062661E-4</v>
      </c>
      <c r="BH321" s="144">
        <f>BB321/Population!F321</f>
        <v>2.488004265150169E-3</v>
      </c>
      <c r="BI321" s="144">
        <f>BC321/Population!G321</f>
        <v>0</v>
      </c>
      <c r="BJ321" s="144">
        <f t="shared" si="387"/>
        <v>2.1287443392395424E-3</v>
      </c>
      <c r="BK321" s="144">
        <f t="shared" si="388"/>
        <v>-2.488004265150169E-3</v>
      </c>
      <c r="BL321" s="144">
        <f t="shared" si="389"/>
        <v>-3.5925992591062661E-4</v>
      </c>
      <c r="BM321" s="143">
        <v>0</v>
      </c>
      <c r="BN321" s="143">
        <v>0</v>
      </c>
      <c r="BO321" s="143">
        <v>0</v>
      </c>
      <c r="BP321" s="143">
        <f t="shared" si="390"/>
        <v>0</v>
      </c>
      <c r="BQ321" s="143">
        <f t="shared" si="391"/>
        <v>0</v>
      </c>
      <c r="BR321" s="143">
        <f t="shared" si="392"/>
        <v>0</v>
      </c>
      <c r="BS321" s="144">
        <f>BM321/Population!E321</f>
        <v>0</v>
      </c>
      <c r="BT321" s="144">
        <f>BN321/Population!F321</f>
        <v>0</v>
      </c>
      <c r="BU321" s="144">
        <f>BO321/Population!G321</f>
        <v>0</v>
      </c>
      <c r="BV321" s="144">
        <f t="shared" si="393"/>
        <v>0</v>
      </c>
      <c r="BW321" s="144">
        <f t="shared" si="394"/>
        <v>0</v>
      </c>
      <c r="BX321" s="144">
        <f t="shared" si="395"/>
        <v>0</v>
      </c>
      <c r="BY321" s="143">
        <v>5</v>
      </c>
      <c r="BZ321" s="143">
        <v>54</v>
      </c>
      <c r="CA321" s="143">
        <v>89</v>
      </c>
      <c r="CB321" s="143">
        <f t="shared" si="396"/>
        <v>49</v>
      </c>
      <c r="CC321" s="143">
        <f t="shared" si="397"/>
        <v>35</v>
      </c>
      <c r="CD321" s="143">
        <f t="shared" si="398"/>
        <v>84</v>
      </c>
      <c r="CE321" s="144">
        <f>BY321/Population!E321</f>
        <v>8.9814981477656652E-4</v>
      </c>
      <c r="CF321" s="144">
        <f>BZ321/Population!F321</f>
        <v>9.5965878798649363E-3</v>
      </c>
      <c r="CG321" s="144">
        <f>CA321/Population!G321</f>
        <v>1.4129226861406573E-2</v>
      </c>
      <c r="CH321" s="144">
        <f t="shared" si="399"/>
        <v>8.6984380650883698E-3</v>
      </c>
      <c r="CI321" s="144">
        <f t="shared" si="400"/>
        <v>4.5326389815416365E-3</v>
      </c>
      <c r="CJ321" s="144">
        <f t="shared" si="401"/>
        <v>1.3231077046630006E-2</v>
      </c>
      <c r="CK321" s="143">
        <v>14</v>
      </c>
      <c r="CL321" s="143">
        <v>70</v>
      </c>
      <c r="CM321" s="143">
        <v>0</v>
      </c>
      <c r="CN321" s="143">
        <f t="shared" si="402"/>
        <v>56</v>
      </c>
      <c r="CO321" s="143">
        <f t="shared" si="403"/>
        <v>-70</v>
      </c>
      <c r="CP321" s="143">
        <f t="shared" si="404"/>
        <v>-14</v>
      </c>
      <c r="CQ321" s="144">
        <f>CK321/Population!E321</f>
        <v>2.5148194813743863E-3</v>
      </c>
      <c r="CR321" s="144">
        <f>CL321/Population!F321</f>
        <v>1.2440021325750844E-2</v>
      </c>
      <c r="CS321" s="144">
        <f>CM321/Population!G321</f>
        <v>0</v>
      </c>
      <c r="CT321" s="144">
        <f t="shared" si="405"/>
        <v>9.9252018443764575E-3</v>
      </c>
      <c r="CU321" s="144">
        <f t="shared" si="406"/>
        <v>-1.2440021325750844E-2</v>
      </c>
      <c r="CV321" s="144">
        <f t="shared" si="407"/>
        <v>-2.5148194813743863E-3</v>
      </c>
      <c r="CW321" s="143">
        <v>9</v>
      </c>
      <c r="CX321" s="143">
        <v>12</v>
      </c>
      <c r="CY321" s="143">
        <v>0</v>
      </c>
      <c r="CZ321" s="143">
        <f t="shared" si="408"/>
        <v>3</v>
      </c>
      <c r="DA321" s="143">
        <f t="shared" si="409"/>
        <v>-12</v>
      </c>
      <c r="DB321" s="143">
        <f t="shared" si="410"/>
        <v>-9</v>
      </c>
      <c r="DC321" s="144">
        <f>CW321/Population!E321</f>
        <v>1.6166696665978197E-3</v>
      </c>
      <c r="DD321" s="144">
        <f>CX321/Population!F321</f>
        <v>2.1325750844144306E-3</v>
      </c>
      <c r="DE321" s="144">
        <f>CY321/Population!G321</f>
        <v>0</v>
      </c>
      <c r="DF321" s="144">
        <f t="shared" si="411"/>
        <v>5.1590541781661083E-4</v>
      </c>
      <c r="DG321" s="144">
        <f t="shared" si="412"/>
        <v>-2.1325750844144306E-3</v>
      </c>
      <c r="DH321" s="144">
        <f t="shared" si="413"/>
        <v>-1.6166696665978197E-3</v>
      </c>
      <c r="DI321" s="143">
        <v>5</v>
      </c>
      <c r="DJ321" s="143">
        <v>10</v>
      </c>
      <c r="DK321" s="143">
        <v>0</v>
      </c>
      <c r="DL321" s="143">
        <f t="shared" si="414"/>
        <v>5</v>
      </c>
      <c r="DM321" s="143">
        <f t="shared" si="415"/>
        <v>-10</v>
      </c>
      <c r="DN321" s="143">
        <f t="shared" si="416"/>
        <v>-5</v>
      </c>
      <c r="DO321" s="144">
        <f>DI321/Population!E321</f>
        <v>8.9814981477656652E-4</v>
      </c>
      <c r="DP321" s="144">
        <f>DJ321/Population!F321</f>
        <v>1.7771459036786919E-3</v>
      </c>
      <c r="DQ321" s="144">
        <f>DK321/Population!G321</f>
        <v>0</v>
      </c>
      <c r="DR321" s="144">
        <f t="shared" si="417"/>
        <v>8.7899608890212541E-4</v>
      </c>
      <c r="DS321" s="144">
        <f t="shared" si="418"/>
        <v>-1.7771459036786919E-3</v>
      </c>
      <c r="DT321" s="144">
        <f t="shared" si="419"/>
        <v>-8.9814981477656652E-4</v>
      </c>
      <c r="DU321" s="143">
        <v>42</v>
      </c>
      <c r="DV321" s="143">
        <v>60</v>
      </c>
      <c r="DW321" s="143">
        <v>0</v>
      </c>
      <c r="DX321" s="143">
        <f t="shared" si="420"/>
        <v>18</v>
      </c>
      <c r="DY321" s="143">
        <f t="shared" si="421"/>
        <v>-60</v>
      </c>
      <c r="DZ321" s="143">
        <f t="shared" si="422"/>
        <v>-42</v>
      </c>
      <c r="EA321" s="144">
        <f>DU321/Population!E321</f>
        <v>7.5444584441231588E-3</v>
      </c>
      <c r="EB321" s="144">
        <f>DV321/Population!F321</f>
        <v>1.0662875422072152E-2</v>
      </c>
      <c r="EC321" s="144">
        <f>DW321/Population!G321</f>
        <v>0</v>
      </c>
      <c r="ED321" s="144">
        <f t="shared" si="423"/>
        <v>3.1184169779489932E-3</v>
      </c>
      <c r="EE321" s="144">
        <f t="shared" si="424"/>
        <v>-1.0662875422072152E-2</v>
      </c>
      <c r="EF321" s="144">
        <f t="shared" si="425"/>
        <v>-7.5444584441231588E-3</v>
      </c>
      <c r="EG321" s="143">
        <v>1</v>
      </c>
      <c r="EH321" s="143">
        <v>11</v>
      </c>
      <c r="EI321" s="143">
        <v>0</v>
      </c>
      <c r="EJ321" s="143">
        <f t="shared" si="426"/>
        <v>10</v>
      </c>
      <c r="EK321" s="143">
        <f t="shared" si="427"/>
        <v>-11</v>
      </c>
      <c r="EL321" s="143">
        <f t="shared" si="428"/>
        <v>-1</v>
      </c>
      <c r="EM321" s="144">
        <f>EG321/Population!E321</f>
        <v>1.796299629553133E-4</v>
      </c>
      <c r="EN321" s="144">
        <f>EH321/Population!F321</f>
        <v>1.9548604940465611E-3</v>
      </c>
      <c r="EO321" s="144">
        <f>EI321/Population!G321</f>
        <v>0</v>
      </c>
      <c r="EP321" s="144">
        <f t="shared" si="429"/>
        <v>1.7752305310912478E-3</v>
      </c>
      <c r="EQ321" s="144">
        <f t="shared" si="430"/>
        <v>-1.9548604940465611E-3</v>
      </c>
      <c r="ER321" s="144">
        <f t="shared" si="431"/>
        <v>-1.796299629553133E-4</v>
      </c>
    </row>
    <row r="322" spans="1:148" x14ac:dyDescent="0.25">
      <c r="A322" s="155">
        <v>42101034200</v>
      </c>
      <c r="B322" s="155" t="s">
        <v>3</v>
      </c>
      <c r="C322" s="155" t="s">
        <v>4</v>
      </c>
      <c r="D322" s="155" t="s">
        <v>323</v>
      </c>
      <c r="E322" s="143">
        <v>3155.820068</v>
      </c>
      <c r="F322" s="143">
        <v>2794.7815529999998</v>
      </c>
      <c r="G322" s="143">
        <v>2739</v>
      </c>
      <c r="H322" s="143">
        <f t="shared" si="360"/>
        <v>-361.03851500000019</v>
      </c>
      <c r="I322" s="143">
        <f t="shared" si="361"/>
        <v>-55.781552999999803</v>
      </c>
      <c r="J322" s="143">
        <f t="shared" si="362"/>
        <v>-416.82006799999999</v>
      </c>
      <c r="K322" s="144">
        <f>E322/Population!E322</f>
        <v>0.93649060302050713</v>
      </c>
      <c r="L322" s="144">
        <f>F322/Population!F322</f>
        <v>0.87863314874704501</v>
      </c>
      <c r="M322" s="144">
        <f>G322/Population!G322</f>
        <v>0.81445138269402317</v>
      </c>
      <c r="N322" s="144">
        <f t="shared" si="363"/>
        <v>-5.7857454273462117E-2</v>
      </c>
      <c r="O322" s="144">
        <f t="shared" si="364"/>
        <v>-6.4181766053021838E-2</v>
      </c>
      <c r="P322" s="144">
        <f t="shared" si="365"/>
        <v>-0.12203922032648395</v>
      </c>
      <c r="Q322" s="143">
        <v>115.00232509999999</v>
      </c>
      <c r="R322" s="143">
        <v>180.006643</v>
      </c>
      <c r="S322" s="143">
        <v>369</v>
      </c>
      <c r="T322" s="143">
        <f t="shared" si="366"/>
        <v>65.004317900000004</v>
      </c>
      <c r="U322" s="143">
        <f t="shared" si="367"/>
        <v>188.993357</v>
      </c>
      <c r="V322" s="143">
        <f t="shared" si="368"/>
        <v>253.99767489999999</v>
      </c>
      <c r="W322" s="144">
        <f>Q322/Population!E322</f>
        <v>3.4126976336110747E-2</v>
      </c>
      <c r="X322" s="144">
        <f>R322/Population!F322</f>
        <v>5.6591114738360107E-2</v>
      </c>
      <c r="Y322" s="144">
        <f>S322/Population!G322</f>
        <v>0.10972346119536129</v>
      </c>
      <c r="Z322" s="144">
        <f t="shared" si="369"/>
        <v>2.246413840224936E-2</v>
      </c>
      <c r="AA322" s="144">
        <f t="shared" si="370"/>
        <v>5.3132346457001184E-2</v>
      </c>
      <c r="AB322" s="144">
        <f t="shared" si="371"/>
        <v>7.5596484859250551E-2</v>
      </c>
      <c r="AC322" s="143">
        <v>44.00996456</v>
      </c>
      <c r="AD322" s="143">
        <v>75.023914939999997</v>
      </c>
      <c r="AE322" s="143">
        <v>79</v>
      </c>
      <c r="AF322" s="143">
        <f t="shared" si="372"/>
        <v>31.013950379999997</v>
      </c>
      <c r="AG322" s="143">
        <f t="shared" si="373"/>
        <v>3.9760850600000026</v>
      </c>
      <c r="AH322" s="143">
        <f t="shared" si="374"/>
        <v>34.99003544</v>
      </c>
      <c r="AI322" s="144">
        <f>AC322/Population!E322</f>
        <v>1.3059970898729182E-2</v>
      </c>
      <c r="AJ322" s="144">
        <f>AD322/Population!F322</f>
        <v>2.35862794157575E-2</v>
      </c>
      <c r="AK322" s="144">
        <f>AE322/Population!G322</f>
        <v>2.3490930716622064E-2</v>
      </c>
      <c r="AL322" s="144">
        <f t="shared" si="375"/>
        <v>1.0526308517028318E-2</v>
      </c>
      <c r="AM322" s="144">
        <f t="shared" si="376"/>
        <v>-9.5348699135435616E-5</v>
      </c>
      <c r="AN322" s="144">
        <f t="shared" si="377"/>
        <v>1.0430959817892882E-2</v>
      </c>
      <c r="AO322" s="143">
        <v>44.002989370000002</v>
      </c>
      <c r="AP322" s="143">
        <v>109.0166076</v>
      </c>
      <c r="AQ322" s="143">
        <v>152</v>
      </c>
      <c r="AR322" s="143">
        <f t="shared" si="378"/>
        <v>65.013618229999992</v>
      </c>
      <c r="AS322" s="143">
        <f t="shared" si="379"/>
        <v>42.9833924</v>
      </c>
      <c r="AT322" s="143">
        <f t="shared" si="380"/>
        <v>107.99701063000001</v>
      </c>
      <c r="AU322" s="144">
        <f>AO322/Population!E322</f>
        <v>1.3057901008891192E-2</v>
      </c>
      <c r="AV322" s="144">
        <f>AP322/Population!F322</f>
        <v>3.4273020407798949E-2</v>
      </c>
      <c r="AW322" s="144">
        <f>AQ322/Population!G322</f>
        <v>4.519774011299435E-2</v>
      </c>
      <c r="AX322" s="144">
        <f t="shared" si="381"/>
        <v>2.1215119398907759E-2</v>
      </c>
      <c r="AY322" s="144">
        <f t="shared" si="382"/>
        <v>1.0924719705195401E-2</v>
      </c>
      <c r="AZ322" s="144">
        <f t="shared" si="383"/>
        <v>3.213983910410316E-2</v>
      </c>
      <c r="BA322" s="143">
        <v>4.0009964560000002</v>
      </c>
      <c r="BB322" s="143">
        <v>5</v>
      </c>
      <c r="BC322" s="143">
        <v>0</v>
      </c>
      <c r="BD322" s="143">
        <f t="shared" si="384"/>
        <v>0.9990035439999998</v>
      </c>
      <c r="BE322" s="143">
        <f t="shared" si="385"/>
        <v>-5</v>
      </c>
      <c r="BF322" s="143">
        <f t="shared" si="386"/>
        <v>-4.0009964560000002</v>
      </c>
      <c r="BG322" s="144">
        <f>BA322/Population!E322</f>
        <v>1.1872969633965685E-3</v>
      </c>
      <c r="BH322" s="144">
        <f>BB322/Population!F322</f>
        <v>1.5719173969140712E-3</v>
      </c>
      <c r="BI322" s="144">
        <f>BC322/Population!G322</f>
        <v>0</v>
      </c>
      <c r="BJ322" s="144">
        <f t="shared" si="387"/>
        <v>3.8462043351750273E-4</v>
      </c>
      <c r="BK322" s="144">
        <f t="shared" si="388"/>
        <v>-1.5719173969140712E-3</v>
      </c>
      <c r="BL322" s="144">
        <f t="shared" si="389"/>
        <v>-1.1872969633965685E-3</v>
      </c>
      <c r="BM322" s="143">
        <v>0</v>
      </c>
      <c r="BN322" s="143">
        <v>3.32152E-4</v>
      </c>
      <c r="BO322" s="143">
        <v>0</v>
      </c>
      <c r="BP322" s="143">
        <f t="shared" si="390"/>
        <v>3.32152E-4</v>
      </c>
      <c r="BQ322" s="143">
        <f t="shared" si="391"/>
        <v>-3.32152E-4</v>
      </c>
      <c r="BR322" s="143">
        <f t="shared" si="392"/>
        <v>0</v>
      </c>
      <c r="BS322" s="144">
        <f>BM322/Population!E322</f>
        <v>0</v>
      </c>
      <c r="BT322" s="144">
        <f>BN322/Population!F322</f>
        <v>1.0442310144396052E-7</v>
      </c>
      <c r="BU322" s="144">
        <f>BO322/Population!G322</f>
        <v>0</v>
      </c>
      <c r="BV322" s="144">
        <f t="shared" si="393"/>
        <v>1.0442310144396052E-7</v>
      </c>
      <c r="BW322" s="144">
        <f t="shared" si="394"/>
        <v>-1.0442310144396052E-7</v>
      </c>
      <c r="BX322" s="144">
        <f t="shared" si="395"/>
        <v>0</v>
      </c>
      <c r="BY322" s="143">
        <v>5</v>
      </c>
      <c r="BZ322" s="143">
        <v>27.00265722</v>
      </c>
      <c r="CA322" s="143">
        <v>45</v>
      </c>
      <c r="CB322" s="143">
        <f t="shared" si="396"/>
        <v>22.00265722</v>
      </c>
      <c r="CC322" s="143">
        <f t="shared" si="397"/>
        <v>17.99734278</v>
      </c>
      <c r="CD322" s="143">
        <f t="shared" si="398"/>
        <v>40</v>
      </c>
      <c r="CE322" s="144">
        <f>BY322/Population!E322</f>
        <v>1.4837515809543727E-3</v>
      </c>
      <c r="CF322" s="144">
        <f>BZ322/Population!F322</f>
        <v>8.4891893294050703E-3</v>
      </c>
      <c r="CG322" s="144">
        <f>CA322/Population!G322</f>
        <v>1.3380909901873328E-2</v>
      </c>
      <c r="CH322" s="144">
        <f t="shared" si="399"/>
        <v>7.0054377484506979E-3</v>
      </c>
      <c r="CI322" s="144">
        <f t="shared" si="400"/>
        <v>4.8917205724682573E-3</v>
      </c>
      <c r="CJ322" s="144">
        <f t="shared" si="401"/>
        <v>1.1897158320918954E-2</v>
      </c>
      <c r="CK322" s="143">
        <v>12.00132861</v>
      </c>
      <c r="CL322" s="143">
        <v>5.003321519</v>
      </c>
      <c r="CM322" s="143">
        <v>0</v>
      </c>
      <c r="CN322" s="143">
        <f t="shared" si="402"/>
        <v>-6.9980070909999998</v>
      </c>
      <c r="CO322" s="143">
        <f t="shared" si="403"/>
        <v>-5.003321519</v>
      </c>
      <c r="CP322" s="143">
        <f t="shared" si="404"/>
        <v>-12.00132861</v>
      </c>
      <c r="CQ322" s="144">
        <f>CK322/Population!E322</f>
        <v>3.5613980597280887E-3</v>
      </c>
      <c r="CR322" s="144">
        <f>CL322/Population!F322</f>
        <v>1.5729616276141274E-3</v>
      </c>
      <c r="CS322" s="144">
        <f>CM322/Population!G322</f>
        <v>0</v>
      </c>
      <c r="CT322" s="144">
        <f t="shared" si="405"/>
        <v>-1.9884364321139615E-3</v>
      </c>
      <c r="CU322" s="144">
        <f t="shared" si="406"/>
        <v>-1.5729616276141274E-3</v>
      </c>
      <c r="CV322" s="144">
        <f t="shared" si="407"/>
        <v>-3.5613980597280887E-3</v>
      </c>
      <c r="CW322" s="143">
        <v>0</v>
      </c>
      <c r="CX322" s="143">
        <v>7.0006643039999998</v>
      </c>
      <c r="CY322" s="143">
        <v>0</v>
      </c>
      <c r="CZ322" s="143">
        <f t="shared" si="408"/>
        <v>7.0006643039999998</v>
      </c>
      <c r="DA322" s="143">
        <f t="shared" si="409"/>
        <v>-7.0006643039999998</v>
      </c>
      <c r="DB322" s="143">
        <f t="shared" si="410"/>
        <v>0</v>
      </c>
      <c r="DC322" s="144">
        <f>CW322/Population!E322</f>
        <v>0</v>
      </c>
      <c r="DD322" s="144">
        <f>CX322/Population!F322</f>
        <v>2.2008932018825877E-3</v>
      </c>
      <c r="DE322" s="144">
        <f>CY322/Population!G322</f>
        <v>0</v>
      </c>
      <c r="DF322" s="144">
        <f t="shared" si="411"/>
        <v>2.2008932018825877E-3</v>
      </c>
      <c r="DG322" s="144">
        <f t="shared" si="412"/>
        <v>-2.2008932018825877E-3</v>
      </c>
      <c r="DH322" s="144">
        <f t="shared" si="413"/>
        <v>0</v>
      </c>
      <c r="DI322" s="143">
        <v>7</v>
      </c>
      <c r="DJ322" s="143">
        <v>3.32152E-4</v>
      </c>
      <c r="DK322" s="143">
        <v>0</v>
      </c>
      <c r="DL322" s="143">
        <f t="shared" si="414"/>
        <v>-6.9996678479999996</v>
      </c>
      <c r="DM322" s="143">
        <f t="shared" si="415"/>
        <v>-3.32152E-4</v>
      </c>
      <c r="DN322" s="143">
        <f t="shared" si="416"/>
        <v>-7</v>
      </c>
      <c r="DO322" s="144">
        <f>DI322/Population!E322</f>
        <v>2.0772522133361217E-3</v>
      </c>
      <c r="DP322" s="144">
        <f>DJ322/Population!F322</f>
        <v>1.0442310144396052E-7</v>
      </c>
      <c r="DQ322" s="144">
        <f>DK322/Population!G322</f>
        <v>0</v>
      </c>
      <c r="DR322" s="144">
        <f t="shared" si="417"/>
        <v>-2.0771477902346777E-3</v>
      </c>
      <c r="DS322" s="144">
        <f t="shared" si="418"/>
        <v>-1.0442310144396052E-7</v>
      </c>
      <c r="DT322" s="144">
        <f t="shared" si="419"/>
        <v>-2.0772522133361217E-3</v>
      </c>
      <c r="DU322" s="143">
        <v>18.00166076</v>
      </c>
      <c r="DV322" s="143">
        <v>74.006975190000006</v>
      </c>
      <c r="DW322" s="143">
        <v>0</v>
      </c>
      <c r="DX322" s="143">
        <f t="shared" si="420"/>
        <v>56.005314430000006</v>
      </c>
      <c r="DY322" s="143">
        <f t="shared" si="421"/>
        <v>-74.006975190000006</v>
      </c>
      <c r="DZ322" s="143">
        <f t="shared" si="422"/>
        <v>-18.00166076</v>
      </c>
      <c r="EA322" s="144">
        <f>DU322/Population!E322</f>
        <v>5.3419985224908585E-3</v>
      </c>
      <c r="EB322" s="144">
        <f>DV322/Population!F322</f>
        <v>2.3266570358829813E-2</v>
      </c>
      <c r="EC322" s="144">
        <f>DW322/Population!G322</f>
        <v>0</v>
      </c>
      <c r="ED322" s="144">
        <f t="shared" si="423"/>
        <v>1.7924571836338957E-2</v>
      </c>
      <c r="EE322" s="144">
        <f t="shared" si="424"/>
        <v>-2.3266570358829813E-2</v>
      </c>
      <c r="EF322" s="144">
        <f t="shared" si="425"/>
        <v>-5.3419985224908585E-3</v>
      </c>
      <c r="EG322" s="143">
        <v>0</v>
      </c>
      <c r="EH322" s="143">
        <v>6.64304E-4</v>
      </c>
      <c r="EI322" s="143">
        <v>101</v>
      </c>
      <c r="EJ322" s="143">
        <f t="shared" si="426"/>
        <v>6.64304E-4</v>
      </c>
      <c r="EK322" s="143">
        <f t="shared" si="427"/>
        <v>100.999335696</v>
      </c>
      <c r="EL322" s="143">
        <f t="shared" si="428"/>
        <v>101</v>
      </c>
      <c r="EM322" s="144">
        <f>EG322/Population!E322</f>
        <v>0</v>
      </c>
      <c r="EN322" s="144">
        <f>EH322/Population!F322</f>
        <v>2.0884620288792104E-7</v>
      </c>
      <c r="EO322" s="144">
        <f>EI322/Population!G322</f>
        <v>3.0032708890871247E-2</v>
      </c>
      <c r="EP322" s="144">
        <f t="shared" si="429"/>
        <v>2.0884620288792104E-7</v>
      </c>
      <c r="EQ322" s="144">
        <f t="shared" si="430"/>
        <v>3.0032500044668359E-2</v>
      </c>
      <c r="ER322" s="144">
        <f t="shared" si="431"/>
        <v>3.0032708890871247E-2</v>
      </c>
    </row>
    <row r="323" spans="1:148" x14ac:dyDescent="0.25">
      <c r="A323" s="155">
        <v>42101034400</v>
      </c>
      <c r="B323" s="155" t="s">
        <v>3</v>
      </c>
      <c r="C323" s="155" t="s">
        <v>4</v>
      </c>
      <c r="D323" s="155" t="s">
        <v>324</v>
      </c>
      <c r="E323" s="143">
        <v>7383.9999980000002</v>
      </c>
      <c r="F323" s="143">
        <v>6481</v>
      </c>
      <c r="G323" s="143">
        <v>6289</v>
      </c>
      <c r="H323" s="143">
        <f t="shared" si="360"/>
        <v>-902.99999800000023</v>
      </c>
      <c r="I323" s="143">
        <f t="shared" si="361"/>
        <v>-192</v>
      </c>
      <c r="J323" s="143">
        <f t="shared" si="362"/>
        <v>-1094.9999980000002</v>
      </c>
      <c r="K323" s="144">
        <f>E323/Population!E323</f>
        <v>0.94763860368265873</v>
      </c>
      <c r="L323" s="144">
        <f>F323/Population!F323</f>
        <v>0.8889041283774517</v>
      </c>
      <c r="M323" s="144">
        <f>G323/Population!G323</f>
        <v>0.82133995037220842</v>
      </c>
      <c r="N323" s="144">
        <f t="shared" si="363"/>
        <v>-5.8734475305207035E-2</v>
      </c>
      <c r="O323" s="144">
        <f t="shared" si="364"/>
        <v>-6.7564178005243281E-2</v>
      </c>
      <c r="P323" s="144">
        <f t="shared" si="365"/>
        <v>-0.12629865331045032</v>
      </c>
      <c r="Q323" s="143">
        <v>24</v>
      </c>
      <c r="R323" s="143">
        <v>77</v>
      </c>
      <c r="S323" s="143">
        <v>200</v>
      </c>
      <c r="T323" s="143">
        <f t="shared" si="366"/>
        <v>53</v>
      </c>
      <c r="U323" s="143">
        <f t="shared" si="367"/>
        <v>123</v>
      </c>
      <c r="V323" s="143">
        <f t="shared" si="368"/>
        <v>176</v>
      </c>
      <c r="W323" s="144">
        <f>Q323/Population!E323</f>
        <v>3.0800821363141896E-3</v>
      </c>
      <c r="X323" s="144">
        <f>R323/Population!F323</f>
        <v>1.0560965573995336E-2</v>
      </c>
      <c r="Y323" s="144">
        <f>S323/Population!G323</f>
        <v>2.6119890296460755E-2</v>
      </c>
      <c r="Z323" s="144">
        <f t="shared" si="369"/>
        <v>7.4808834376811463E-3</v>
      </c>
      <c r="AA323" s="144">
        <f t="shared" si="370"/>
        <v>1.5558924722465419E-2</v>
      </c>
      <c r="AB323" s="144">
        <f t="shared" si="371"/>
        <v>2.3039808160146565E-2</v>
      </c>
      <c r="AC323" s="143">
        <v>87</v>
      </c>
      <c r="AD323" s="143">
        <v>177</v>
      </c>
      <c r="AE323" s="143">
        <v>219</v>
      </c>
      <c r="AF323" s="143">
        <f t="shared" si="372"/>
        <v>90</v>
      </c>
      <c r="AG323" s="143">
        <f t="shared" si="373"/>
        <v>42</v>
      </c>
      <c r="AH323" s="143">
        <f t="shared" si="374"/>
        <v>132</v>
      </c>
      <c r="AI323" s="144">
        <f>AC323/Population!E323</f>
        <v>1.1165297744138936E-2</v>
      </c>
      <c r="AJ323" s="144">
        <f>AD323/Population!F323</f>
        <v>2.4276505280482787E-2</v>
      </c>
      <c r="AK323" s="144">
        <f>AE323/Population!G323</f>
        <v>2.8601279874624526E-2</v>
      </c>
      <c r="AL323" s="144">
        <f t="shared" si="375"/>
        <v>1.3111207536343851E-2</v>
      </c>
      <c r="AM323" s="144">
        <f t="shared" si="376"/>
        <v>4.3247745941417393E-3</v>
      </c>
      <c r="AN323" s="144">
        <f t="shared" si="377"/>
        <v>1.743598213048559E-2</v>
      </c>
      <c r="AO323" s="143">
        <v>294</v>
      </c>
      <c r="AP323" s="143">
        <v>499</v>
      </c>
      <c r="AQ323" s="143">
        <v>803</v>
      </c>
      <c r="AR323" s="143">
        <f t="shared" si="378"/>
        <v>205</v>
      </c>
      <c r="AS323" s="143">
        <f t="shared" si="379"/>
        <v>304</v>
      </c>
      <c r="AT323" s="143">
        <f t="shared" si="380"/>
        <v>509</v>
      </c>
      <c r="AU323" s="144">
        <f>AO323/Population!E323</f>
        <v>3.773100616984882E-2</v>
      </c>
      <c r="AV323" s="144">
        <f>AP323/Population!F323</f>
        <v>6.8440543135372373E-2</v>
      </c>
      <c r="AW323" s="144">
        <f>AQ323/Population!G323</f>
        <v>0.10487135954028994</v>
      </c>
      <c r="AX323" s="144">
        <f t="shared" si="381"/>
        <v>3.0709536965523553E-2</v>
      </c>
      <c r="AY323" s="144">
        <f t="shared" si="382"/>
        <v>3.6430816404917563E-2</v>
      </c>
      <c r="AZ323" s="144">
        <f t="shared" si="383"/>
        <v>6.7140353370441108E-2</v>
      </c>
      <c r="BA323" s="143">
        <v>1</v>
      </c>
      <c r="BB323" s="143">
        <v>20</v>
      </c>
      <c r="BC323" s="143">
        <v>7</v>
      </c>
      <c r="BD323" s="143">
        <f t="shared" si="384"/>
        <v>19</v>
      </c>
      <c r="BE323" s="143">
        <f t="shared" si="385"/>
        <v>-13</v>
      </c>
      <c r="BF323" s="143">
        <f t="shared" si="386"/>
        <v>6</v>
      </c>
      <c r="BG323" s="144">
        <f>BA323/Population!E323</f>
        <v>1.2833675567975789E-4</v>
      </c>
      <c r="BH323" s="144">
        <f>BB323/Population!F323</f>
        <v>2.7431079412974899E-3</v>
      </c>
      <c r="BI323" s="144">
        <f>BC323/Population!G323</f>
        <v>9.1419616037612637E-4</v>
      </c>
      <c r="BJ323" s="144">
        <f t="shared" si="387"/>
        <v>2.6147711856177318E-3</v>
      </c>
      <c r="BK323" s="144">
        <f t="shared" si="388"/>
        <v>-1.8289117809213635E-3</v>
      </c>
      <c r="BL323" s="144">
        <f t="shared" si="389"/>
        <v>7.8585940469636851E-4</v>
      </c>
      <c r="BM323" s="143">
        <v>0</v>
      </c>
      <c r="BN323" s="143">
        <v>0</v>
      </c>
      <c r="BO323" s="143">
        <v>0</v>
      </c>
      <c r="BP323" s="143">
        <f t="shared" si="390"/>
        <v>0</v>
      </c>
      <c r="BQ323" s="143">
        <f t="shared" si="391"/>
        <v>0</v>
      </c>
      <c r="BR323" s="143">
        <f t="shared" si="392"/>
        <v>0</v>
      </c>
      <c r="BS323" s="144">
        <f>BM323/Population!E323</f>
        <v>0</v>
      </c>
      <c r="BT323" s="144">
        <f>BN323/Population!F323</f>
        <v>0</v>
      </c>
      <c r="BU323" s="144">
        <f>BO323/Population!G323</f>
        <v>0</v>
      </c>
      <c r="BV323" s="144">
        <f t="shared" si="393"/>
        <v>0</v>
      </c>
      <c r="BW323" s="144">
        <f t="shared" si="394"/>
        <v>0</v>
      </c>
      <c r="BX323" s="144">
        <f t="shared" si="395"/>
        <v>0</v>
      </c>
      <c r="BY323" s="143">
        <v>178</v>
      </c>
      <c r="BZ323" s="143">
        <v>370</v>
      </c>
      <c r="CA323" s="143">
        <v>675</v>
      </c>
      <c r="CB323" s="143">
        <f t="shared" si="396"/>
        <v>192</v>
      </c>
      <c r="CC323" s="143">
        <f t="shared" si="397"/>
        <v>305</v>
      </c>
      <c r="CD323" s="143">
        <f t="shared" si="398"/>
        <v>497</v>
      </c>
      <c r="CE323" s="144">
        <f>BY323/Population!E323</f>
        <v>2.2843942510996904E-2</v>
      </c>
      <c r="CF323" s="144">
        <f>BZ323/Population!F323</f>
        <v>5.0747496914003563E-2</v>
      </c>
      <c r="CG323" s="144">
        <f>CA323/Population!G323</f>
        <v>8.8154629750555047E-2</v>
      </c>
      <c r="CH323" s="144">
        <f t="shared" si="399"/>
        <v>2.790355440300666E-2</v>
      </c>
      <c r="CI323" s="144">
        <f t="shared" si="400"/>
        <v>3.7407132836551484E-2</v>
      </c>
      <c r="CJ323" s="144">
        <f t="shared" si="401"/>
        <v>6.5310687239558143E-2</v>
      </c>
      <c r="CK323" s="143">
        <v>25</v>
      </c>
      <c r="CL323" s="143">
        <v>31</v>
      </c>
      <c r="CM323" s="143">
        <v>61</v>
      </c>
      <c r="CN323" s="143">
        <f t="shared" si="402"/>
        <v>6</v>
      </c>
      <c r="CO323" s="143">
        <f t="shared" si="403"/>
        <v>30</v>
      </c>
      <c r="CP323" s="143">
        <f t="shared" si="404"/>
        <v>36</v>
      </c>
      <c r="CQ323" s="144">
        <f>CK323/Population!E323</f>
        <v>3.2084188919939472E-3</v>
      </c>
      <c r="CR323" s="144">
        <f>CL323/Population!F323</f>
        <v>4.2518173090111099E-3</v>
      </c>
      <c r="CS323" s="144">
        <f>CM323/Population!G323</f>
        <v>7.9665665404205308E-3</v>
      </c>
      <c r="CT323" s="144">
        <f t="shared" si="405"/>
        <v>1.0433984170171626E-3</v>
      </c>
      <c r="CU323" s="144">
        <f t="shared" si="406"/>
        <v>3.714749231409421E-3</v>
      </c>
      <c r="CV323" s="144">
        <f t="shared" si="407"/>
        <v>4.758147648426584E-3</v>
      </c>
      <c r="CW323" s="143">
        <v>9</v>
      </c>
      <c r="CX323" s="143">
        <v>17</v>
      </c>
      <c r="CY323" s="143">
        <v>0</v>
      </c>
      <c r="CZ323" s="143">
        <f t="shared" si="408"/>
        <v>8</v>
      </c>
      <c r="DA323" s="143">
        <f t="shared" si="409"/>
        <v>-17</v>
      </c>
      <c r="DB323" s="143">
        <f t="shared" si="410"/>
        <v>-9</v>
      </c>
      <c r="DC323" s="144">
        <f>CW323/Population!E323</f>
        <v>1.155030801117821E-3</v>
      </c>
      <c r="DD323" s="144">
        <f>CX323/Population!F323</f>
        <v>2.3316417501028667E-3</v>
      </c>
      <c r="DE323" s="144">
        <f>CY323/Population!G323</f>
        <v>0</v>
      </c>
      <c r="DF323" s="144">
        <f t="shared" si="411"/>
        <v>1.1766109489850457E-3</v>
      </c>
      <c r="DG323" s="144">
        <f t="shared" si="412"/>
        <v>-2.3316417501028667E-3</v>
      </c>
      <c r="DH323" s="144">
        <f t="shared" si="413"/>
        <v>-1.155030801117821E-3</v>
      </c>
      <c r="DI323" s="143">
        <v>1</v>
      </c>
      <c r="DJ323" s="143">
        <v>0</v>
      </c>
      <c r="DK323" s="143">
        <v>0</v>
      </c>
      <c r="DL323" s="143">
        <f t="shared" si="414"/>
        <v>-1</v>
      </c>
      <c r="DM323" s="143">
        <f t="shared" si="415"/>
        <v>0</v>
      </c>
      <c r="DN323" s="143">
        <f t="shared" si="416"/>
        <v>-1</v>
      </c>
      <c r="DO323" s="144">
        <f>DI323/Population!E323</f>
        <v>1.2833675567975789E-4</v>
      </c>
      <c r="DP323" s="144">
        <f>DJ323/Population!F323</f>
        <v>0</v>
      </c>
      <c r="DQ323" s="144">
        <f>DK323/Population!G323</f>
        <v>0</v>
      </c>
      <c r="DR323" s="144">
        <f t="shared" si="417"/>
        <v>-1.2833675567975789E-4</v>
      </c>
      <c r="DS323" s="144">
        <f t="shared" si="418"/>
        <v>0</v>
      </c>
      <c r="DT323" s="144">
        <f t="shared" si="419"/>
        <v>-1.2833675567975789E-4</v>
      </c>
      <c r="DU323" s="143">
        <v>80</v>
      </c>
      <c r="DV323" s="143">
        <v>68</v>
      </c>
      <c r="DW323" s="143">
        <v>0</v>
      </c>
      <c r="DX323" s="143">
        <f t="shared" si="420"/>
        <v>-12</v>
      </c>
      <c r="DY323" s="143">
        <f t="shared" si="421"/>
        <v>-68</v>
      </c>
      <c r="DZ323" s="143">
        <f t="shared" si="422"/>
        <v>-80</v>
      </c>
      <c r="EA323" s="144">
        <f>DU323/Population!E323</f>
        <v>1.0266940454380631E-2</v>
      </c>
      <c r="EB323" s="144">
        <f>DV323/Population!F323</f>
        <v>9.3265670004114669E-3</v>
      </c>
      <c r="EC323" s="144">
        <f>DW323/Population!G323</f>
        <v>0</v>
      </c>
      <c r="ED323" s="144">
        <f t="shared" si="423"/>
        <v>-9.403734539691639E-4</v>
      </c>
      <c r="EE323" s="144">
        <f t="shared" si="424"/>
        <v>-9.3265670004114669E-3</v>
      </c>
      <c r="EF323" s="144">
        <f t="shared" si="425"/>
        <v>-1.0266940454380631E-2</v>
      </c>
      <c r="EG323" s="143">
        <v>3</v>
      </c>
      <c r="EH323" s="143">
        <v>15</v>
      </c>
      <c r="EI323" s="143">
        <v>0</v>
      </c>
      <c r="EJ323" s="143">
        <f t="shared" si="426"/>
        <v>12</v>
      </c>
      <c r="EK323" s="143">
        <f t="shared" si="427"/>
        <v>-15</v>
      </c>
      <c r="EL323" s="143">
        <f t="shared" si="428"/>
        <v>-3</v>
      </c>
      <c r="EM323" s="144">
        <f>EG323/Population!E323</f>
        <v>3.850102670392737E-4</v>
      </c>
      <c r="EN323" s="144">
        <f>EH323/Population!F323</f>
        <v>2.0573309559731175E-3</v>
      </c>
      <c r="EO323" s="144">
        <f>EI323/Population!G323</f>
        <v>0</v>
      </c>
      <c r="EP323" s="144">
        <f t="shared" si="429"/>
        <v>1.6723206889338437E-3</v>
      </c>
      <c r="EQ323" s="144">
        <f t="shared" si="430"/>
        <v>-2.0573309559731175E-3</v>
      </c>
      <c r="ER323" s="144">
        <f t="shared" si="431"/>
        <v>-3.850102670392737E-4</v>
      </c>
    </row>
    <row r="324" spans="1:148" x14ac:dyDescent="0.25">
      <c r="A324" s="155">
        <v>42101034501</v>
      </c>
      <c r="B324" s="155" t="s">
        <v>3</v>
      </c>
      <c r="C324" s="155" t="s">
        <v>4</v>
      </c>
      <c r="D324" s="155" t="s">
        <v>325</v>
      </c>
      <c r="E324" s="143">
        <v>2774.9378350000002</v>
      </c>
      <c r="F324" s="143">
        <v>2567.9467770000001</v>
      </c>
      <c r="G324" s="143">
        <v>2136</v>
      </c>
      <c r="H324" s="143">
        <f t="shared" si="360"/>
        <v>-206.99105800000007</v>
      </c>
      <c r="I324" s="143">
        <f t="shared" si="361"/>
        <v>-431.94677700000011</v>
      </c>
      <c r="J324" s="143">
        <f t="shared" si="362"/>
        <v>-638.93783500000018</v>
      </c>
      <c r="K324" s="144">
        <f>E324/Population!E324</f>
        <v>0.88901472233543966</v>
      </c>
      <c r="L324" s="144">
        <f>F324/Population!F324</f>
        <v>0.77464455117382569</v>
      </c>
      <c r="M324" s="144">
        <f>G324/Population!G324</f>
        <v>0.56254938109033448</v>
      </c>
      <c r="N324" s="144">
        <f t="shared" si="363"/>
        <v>-0.11437017116161396</v>
      </c>
      <c r="O324" s="144">
        <f t="shared" si="364"/>
        <v>-0.21209517008349121</v>
      </c>
      <c r="P324" s="144">
        <f t="shared" si="365"/>
        <v>-0.32646534124510518</v>
      </c>
      <c r="Q324" s="143">
        <v>69.520736690000007</v>
      </c>
      <c r="R324" s="143">
        <v>240.37678529999999</v>
      </c>
      <c r="S324" s="143">
        <v>360</v>
      </c>
      <c r="T324" s="143">
        <f t="shared" si="366"/>
        <v>170.85604860999999</v>
      </c>
      <c r="U324" s="143">
        <f t="shared" si="367"/>
        <v>119.62321470000001</v>
      </c>
      <c r="V324" s="143">
        <f t="shared" si="368"/>
        <v>290.47926330999996</v>
      </c>
      <c r="W324" s="144">
        <f>Q324/Population!E324</f>
        <v>2.2272556035481623E-2</v>
      </c>
      <c r="X324" s="144">
        <f>R324/Population!F324</f>
        <v>7.2511848231862921E-2</v>
      </c>
      <c r="Y324" s="144">
        <f>S324/Population!G324</f>
        <v>9.4811693442191203E-2</v>
      </c>
      <c r="Z324" s="144">
        <f t="shared" si="369"/>
        <v>5.0239292196381298E-2</v>
      </c>
      <c r="AA324" s="144">
        <f t="shared" si="370"/>
        <v>2.2299845210328281E-2</v>
      </c>
      <c r="AB324" s="144">
        <f t="shared" si="371"/>
        <v>7.2539137406709586E-2</v>
      </c>
      <c r="AC324" s="143">
        <v>64.414695739999999</v>
      </c>
      <c r="AD324" s="143">
        <v>156.32347110000001</v>
      </c>
      <c r="AE324" s="143">
        <v>625</v>
      </c>
      <c r="AF324" s="143">
        <f t="shared" si="372"/>
        <v>91.908775360000007</v>
      </c>
      <c r="AG324" s="143">
        <f t="shared" si="373"/>
        <v>468.67652889999999</v>
      </c>
      <c r="AH324" s="143">
        <f t="shared" si="374"/>
        <v>560.58530426000004</v>
      </c>
      <c r="AI324" s="144">
        <f>AC324/Population!E324</f>
        <v>2.0636719181717424E-2</v>
      </c>
      <c r="AJ324" s="144">
        <f>AD324/Population!F324</f>
        <v>4.7156399888343171E-2</v>
      </c>
      <c r="AK324" s="144">
        <f>AE324/Population!G324</f>
        <v>0.1646036344482486</v>
      </c>
      <c r="AL324" s="144">
        <f t="shared" si="375"/>
        <v>2.6519680706625748E-2</v>
      </c>
      <c r="AM324" s="144">
        <f t="shared" si="376"/>
        <v>0.11744723455990544</v>
      </c>
      <c r="AN324" s="144">
        <f t="shared" si="377"/>
        <v>0.14396691526653119</v>
      </c>
      <c r="AO324" s="143">
        <v>205.02725219999999</v>
      </c>
      <c r="AP324" s="143">
        <v>324.03732300000001</v>
      </c>
      <c r="AQ324" s="143">
        <v>661</v>
      </c>
      <c r="AR324" s="143">
        <f t="shared" si="378"/>
        <v>119.01007080000002</v>
      </c>
      <c r="AS324" s="143">
        <f t="shared" si="379"/>
        <v>336.96267699999999</v>
      </c>
      <c r="AT324" s="143">
        <f t="shared" si="380"/>
        <v>455.97274779999998</v>
      </c>
      <c r="AU324" s="144">
        <f>AO324/Population!E324</f>
        <v>6.5685163605036623E-2</v>
      </c>
      <c r="AV324" s="144">
        <f>AP324/Population!F324</f>
        <v>9.7748811964144131E-2</v>
      </c>
      <c r="AW324" s="144">
        <f>AQ324/Population!G324</f>
        <v>0.17408480379246774</v>
      </c>
      <c r="AX324" s="144">
        <f t="shared" si="381"/>
        <v>3.2063648359107508E-2</v>
      </c>
      <c r="AY324" s="144">
        <f t="shared" si="382"/>
        <v>7.633599182832361E-2</v>
      </c>
      <c r="AZ324" s="144">
        <f t="shared" si="383"/>
        <v>0.10839964018743112</v>
      </c>
      <c r="BA324" s="143">
        <v>6.6771326069999999</v>
      </c>
      <c r="BB324" s="143">
        <v>7.85545063</v>
      </c>
      <c r="BC324" s="143">
        <v>0</v>
      </c>
      <c r="BD324" s="143">
        <f t="shared" si="384"/>
        <v>1.1783180230000001</v>
      </c>
      <c r="BE324" s="143">
        <f t="shared" si="385"/>
        <v>-7.85545063</v>
      </c>
      <c r="BF324" s="143">
        <f t="shared" si="386"/>
        <v>-6.6771326069999999</v>
      </c>
      <c r="BG324" s="144">
        <f>BA324/Population!E324</f>
        <v>2.1391719539580298E-3</v>
      </c>
      <c r="BH324" s="144">
        <f>BB324/Population!F324</f>
        <v>2.3696682820870223E-3</v>
      </c>
      <c r="BI324" s="144">
        <f>BC324/Population!G324</f>
        <v>0</v>
      </c>
      <c r="BJ324" s="144">
        <f t="shared" si="387"/>
        <v>2.3049632812899247E-4</v>
      </c>
      <c r="BK324" s="144">
        <f t="shared" si="388"/>
        <v>-2.3696682820870223E-3</v>
      </c>
      <c r="BL324" s="144">
        <f t="shared" si="389"/>
        <v>-2.1391719539580298E-3</v>
      </c>
      <c r="BM324" s="143">
        <v>0</v>
      </c>
      <c r="BN324" s="143">
        <v>1.178317547</v>
      </c>
      <c r="BO324" s="143">
        <v>0</v>
      </c>
      <c r="BP324" s="143">
        <f t="shared" si="390"/>
        <v>1.178317547</v>
      </c>
      <c r="BQ324" s="143">
        <f t="shared" si="391"/>
        <v>-1.178317547</v>
      </c>
      <c r="BR324" s="143">
        <f t="shared" si="392"/>
        <v>0</v>
      </c>
      <c r="BS324" s="144">
        <f>BM324/Population!E324</f>
        <v>0</v>
      </c>
      <c r="BT324" s="144">
        <f>BN324/Population!F324</f>
        <v>3.5545022798424541E-4</v>
      </c>
      <c r="BU324" s="144">
        <f>BO324/Population!G324</f>
        <v>0</v>
      </c>
      <c r="BV324" s="144">
        <f t="shared" si="393"/>
        <v>3.5545022798424541E-4</v>
      </c>
      <c r="BW324" s="144">
        <f t="shared" si="394"/>
        <v>-3.5545022798424541E-4</v>
      </c>
      <c r="BX324" s="144">
        <f t="shared" si="395"/>
        <v>0</v>
      </c>
      <c r="BY324" s="143">
        <v>78.161727909999996</v>
      </c>
      <c r="BZ324" s="143">
        <v>183.03199770000001</v>
      </c>
      <c r="CA324" s="143">
        <v>646</v>
      </c>
      <c r="CB324" s="143">
        <f t="shared" si="396"/>
        <v>104.87026979000001</v>
      </c>
      <c r="CC324" s="143">
        <f t="shared" si="397"/>
        <v>462.96800229999997</v>
      </c>
      <c r="CD324" s="143">
        <f t="shared" si="398"/>
        <v>567.83827209000003</v>
      </c>
      <c r="CE324" s="144">
        <f>BY324/Population!E324</f>
        <v>2.5040894955820452E-2</v>
      </c>
      <c r="CF324" s="144">
        <f>BZ324/Population!F324</f>
        <v>5.5213270375644233E-2</v>
      </c>
      <c r="CG324" s="144">
        <f>CA324/Population!G324</f>
        <v>0.17013431656570976</v>
      </c>
      <c r="CH324" s="144">
        <f t="shared" si="399"/>
        <v>3.0172375419823781E-2</v>
      </c>
      <c r="CI324" s="144">
        <f t="shared" si="400"/>
        <v>0.11492104619006553</v>
      </c>
      <c r="CJ324" s="144">
        <f t="shared" si="401"/>
        <v>0.14509342160988931</v>
      </c>
      <c r="CK324" s="143">
        <v>13.354265209999999</v>
      </c>
      <c r="CL324" s="143">
        <v>22.78080559</v>
      </c>
      <c r="CM324" s="143">
        <v>0</v>
      </c>
      <c r="CN324" s="143">
        <f t="shared" si="402"/>
        <v>9.4265403800000005</v>
      </c>
      <c r="CO324" s="143">
        <f t="shared" si="403"/>
        <v>-22.78080559</v>
      </c>
      <c r="CP324" s="143">
        <f t="shared" si="404"/>
        <v>-13.354265209999999</v>
      </c>
      <c r="CQ324" s="144">
        <f>CK324/Population!E324</f>
        <v>4.2783439066345682E-3</v>
      </c>
      <c r="CR324" s="144">
        <f>CL324/Population!F324</f>
        <v>6.8720376449000397E-3</v>
      </c>
      <c r="CS324" s="144">
        <f>CM324/Population!G324</f>
        <v>0</v>
      </c>
      <c r="CT324" s="144">
        <f t="shared" si="405"/>
        <v>2.5936937382654715E-3</v>
      </c>
      <c r="CU324" s="144">
        <f t="shared" si="406"/>
        <v>-6.8720376449000397E-3</v>
      </c>
      <c r="CV324" s="144">
        <f t="shared" si="407"/>
        <v>-4.2783439066345682E-3</v>
      </c>
      <c r="CW324" s="143">
        <v>15.71090031</v>
      </c>
      <c r="CX324" s="143">
        <v>18.85308075</v>
      </c>
      <c r="CY324" s="143">
        <v>0</v>
      </c>
      <c r="CZ324" s="143">
        <f t="shared" si="408"/>
        <v>3.1421804400000006</v>
      </c>
      <c r="DA324" s="143">
        <f t="shared" si="409"/>
        <v>-18.85308075</v>
      </c>
      <c r="DB324" s="143">
        <f t="shared" si="410"/>
        <v>-15.71090031</v>
      </c>
      <c r="DC324" s="144">
        <f>CW324/Population!E324</f>
        <v>5.0333457926758996E-3</v>
      </c>
      <c r="DD324" s="144">
        <f>CX324/Population!F324</f>
        <v>5.6872036471446079E-3</v>
      </c>
      <c r="DE324" s="144">
        <f>CY324/Population!G324</f>
        <v>0</v>
      </c>
      <c r="DF324" s="144">
        <f t="shared" si="411"/>
        <v>6.5385785446870834E-4</v>
      </c>
      <c r="DG324" s="144">
        <f t="shared" si="412"/>
        <v>-5.6872036471446079E-3</v>
      </c>
      <c r="DH324" s="144">
        <f t="shared" si="413"/>
        <v>-5.0333457926758996E-3</v>
      </c>
      <c r="DI324" s="143">
        <v>6.6771326069999999</v>
      </c>
      <c r="DJ324" s="143">
        <v>2.356635094</v>
      </c>
      <c r="DK324" s="143">
        <v>0</v>
      </c>
      <c r="DL324" s="143">
        <f t="shared" si="414"/>
        <v>-4.3204975129999994</v>
      </c>
      <c r="DM324" s="143">
        <f t="shared" si="415"/>
        <v>-2.356635094</v>
      </c>
      <c r="DN324" s="143">
        <f t="shared" si="416"/>
        <v>-6.6771326069999999</v>
      </c>
      <c r="DO324" s="144">
        <f>DI324/Population!E324</f>
        <v>2.1391719539580298E-3</v>
      </c>
      <c r="DP324" s="144">
        <f>DJ324/Population!F324</f>
        <v>7.1090045596849082E-4</v>
      </c>
      <c r="DQ324" s="144">
        <f>DK324/Population!G324</f>
        <v>0</v>
      </c>
      <c r="DR324" s="144">
        <f t="shared" si="417"/>
        <v>-1.428271497989539E-3</v>
      </c>
      <c r="DS324" s="144">
        <f t="shared" si="418"/>
        <v>-7.1090045596849082E-4</v>
      </c>
      <c r="DT324" s="144">
        <f t="shared" si="419"/>
        <v>-2.1391719539580298E-3</v>
      </c>
      <c r="DU324" s="143">
        <v>85.624412539999994</v>
      </c>
      <c r="DV324" s="143">
        <v>83.267776490000003</v>
      </c>
      <c r="DW324" s="143">
        <v>15</v>
      </c>
      <c r="DX324" s="143">
        <f t="shared" si="420"/>
        <v>-2.3566360499999917</v>
      </c>
      <c r="DY324" s="143">
        <f t="shared" si="421"/>
        <v>-68.267776490000003</v>
      </c>
      <c r="DZ324" s="143">
        <f t="shared" si="422"/>
        <v>-70.624412539999994</v>
      </c>
      <c r="EA324" s="144">
        <f>DU324/Population!E324</f>
        <v>2.7431736444424971E-2</v>
      </c>
      <c r="EB324" s="144">
        <f>DV324/Population!F324</f>
        <v>2.5118483733410524E-2</v>
      </c>
      <c r="EC324" s="144">
        <f>DW324/Population!G324</f>
        <v>3.9504872267579665E-3</v>
      </c>
      <c r="ED324" s="144">
        <f t="shared" si="423"/>
        <v>-2.313252711014447E-3</v>
      </c>
      <c r="EE324" s="144">
        <f t="shared" si="424"/>
        <v>-2.1167996506652558E-2</v>
      </c>
      <c r="EF324" s="144">
        <f t="shared" si="425"/>
        <v>-2.3481249217667005E-2</v>
      </c>
      <c r="EG324" s="143">
        <v>0.39277252600000001</v>
      </c>
      <c r="EH324" s="143">
        <v>3.927725315</v>
      </c>
      <c r="EI324" s="143">
        <v>0</v>
      </c>
      <c r="EJ324" s="143">
        <f t="shared" si="426"/>
        <v>3.5349527890000001</v>
      </c>
      <c r="EK324" s="143">
        <f t="shared" si="427"/>
        <v>-3.927725315</v>
      </c>
      <c r="EL324" s="143">
        <f t="shared" si="428"/>
        <v>-0.39277252600000001</v>
      </c>
      <c r="EM324" s="144">
        <f>EG324/Population!E324</f>
        <v>1.2583365066370187E-4</v>
      </c>
      <c r="EN324" s="144">
        <f>EH324/Population!F324</f>
        <v>1.1848341410435111E-3</v>
      </c>
      <c r="EO324" s="144">
        <f>EI324/Population!G324</f>
        <v>0</v>
      </c>
      <c r="EP324" s="144">
        <f t="shared" si="429"/>
        <v>1.0590004903798093E-3</v>
      </c>
      <c r="EQ324" s="144">
        <f t="shared" si="430"/>
        <v>-1.1848341410435111E-3</v>
      </c>
      <c r="ER324" s="144">
        <f t="shared" si="431"/>
        <v>-1.2583365066370187E-4</v>
      </c>
    </row>
    <row r="325" spans="1:148" x14ac:dyDescent="0.25">
      <c r="A325" s="155">
        <v>42101034502</v>
      </c>
      <c r="B325" s="155" t="s">
        <v>3</v>
      </c>
      <c r="C325" s="155" t="s">
        <v>4</v>
      </c>
      <c r="D325" s="155" t="s">
        <v>326</v>
      </c>
      <c r="E325" s="143">
        <v>4290.0621160000001</v>
      </c>
      <c r="F325" s="143">
        <v>3970.0534670000002</v>
      </c>
      <c r="G325" s="143">
        <v>2979</v>
      </c>
      <c r="H325" s="143">
        <f t="shared" si="360"/>
        <v>-320.00864899999988</v>
      </c>
      <c r="I325" s="143">
        <f t="shared" si="361"/>
        <v>-991.05346700000018</v>
      </c>
      <c r="J325" s="143">
        <f t="shared" si="362"/>
        <v>-1311.0621160000001</v>
      </c>
      <c r="K325" s="144">
        <f>E325/Population!E325</f>
        <v>0.88901472246123792</v>
      </c>
      <c r="L325" s="144">
        <f>F325/Population!F325</f>
        <v>0.77464455837040791</v>
      </c>
      <c r="M325" s="144">
        <f>G325/Population!G325</f>
        <v>0.60133225676221236</v>
      </c>
      <c r="N325" s="144">
        <f t="shared" si="363"/>
        <v>-0.11437016409083001</v>
      </c>
      <c r="O325" s="144">
        <f t="shared" si="364"/>
        <v>-0.17331230160819555</v>
      </c>
      <c r="P325" s="144">
        <f t="shared" si="365"/>
        <v>-0.28768246569902556</v>
      </c>
      <c r="Q325" s="143">
        <v>107.4792633</v>
      </c>
      <c r="R325" s="143">
        <v>371.62322999999998</v>
      </c>
      <c r="S325" s="143">
        <v>771</v>
      </c>
      <c r="T325" s="143">
        <f t="shared" si="366"/>
        <v>264.14396669999996</v>
      </c>
      <c r="U325" s="143">
        <f t="shared" si="367"/>
        <v>399.37677000000002</v>
      </c>
      <c r="V325" s="143">
        <f t="shared" si="368"/>
        <v>663.52073670000004</v>
      </c>
      <c r="W325" s="144">
        <f>Q325/Population!E325</f>
        <v>2.2272555699514682E-2</v>
      </c>
      <c r="X325" s="144">
        <f>R325/Population!F325</f>
        <v>7.2511847831880721E-2</v>
      </c>
      <c r="Y325" s="144">
        <f>S325/Population!G325</f>
        <v>0.15563181267662496</v>
      </c>
      <c r="Z325" s="144">
        <f t="shared" si="369"/>
        <v>5.023929213236604E-2</v>
      </c>
      <c r="AA325" s="144">
        <f t="shared" si="370"/>
        <v>8.3119964844744237E-2</v>
      </c>
      <c r="AB325" s="144">
        <f t="shared" si="371"/>
        <v>0.13335925697711026</v>
      </c>
      <c r="AC325" s="143">
        <v>99.585304260000001</v>
      </c>
      <c r="AD325" s="143">
        <v>241.6765442</v>
      </c>
      <c r="AE325" s="143">
        <v>251</v>
      </c>
      <c r="AF325" s="143">
        <f t="shared" si="372"/>
        <v>142.09123993999998</v>
      </c>
      <c r="AG325" s="143">
        <f t="shared" si="373"/>
        <v>9.323455800000005</v>
      </c>
      <c r="AH325" s="143">
        <f t="shared" si="374"/>
        <v>151.41469574000001</v>
      </c>
      <c r="AI325" s="144">
        <f>AC325/Population!E325</f>
        <v>2.0636717892203553E-2</v>
      </c>
      <c r="AJ325" s="144">
        <f>AD325/Population!F325</f>
        <v>4.7156397616922911E-2</v>
      </c>
      <c r="AK325" s="144">
        <f>AE325/Population!G325</f>
        <v>5.0666128381106179E-2</v>
      </c>
      <c r="AL325" s="144">
        <f t="shared" si="375"/>
        <v>2.6519679724719358E-2</v>
      </c>
      <c r="AM325" s="144">
        <f t="shared" si="376"/>
        <v>3.5097307641832678E-3</v>
      </c>
      <c r="AN325" s="144">
        <f t="shared" si="377"/>
        <v>3.0029410488902626E-2</v>
      </c>
      <c r="AO325" s="143">
        <v>316.97274779999998</v>
      </c>
      <c r="AP325" s="143">
        <v>500.96267699999999</v>
      </c>
      <c r="AQ325" s="143">
        <v>378</v>
      </c>
      <c r="AR325" s="143">
        <f t="shared" si="378"/>
        <v>183.98992920000001</v>
      </c>
      <c r="AS325" s="143">
        <f t="shared" si="379"/>
        <v>-122.96267699999999</v>
      </c>
      <c r="AT325" s="143">
        <f t="shared" si="380"/>
        <v>61.027252200000021</v>
      </c>
      <c r="AU325" s="144">
        <f>AO325/Population!E325</f>
        <v>6.5685165341133472E-2</v>
      </c>
      <c r="AV325" s="144">
        <f>AP325/Population!F325</f>
        <v>9.7748812430470539E-2</v>
      </c>
      <c r="AW325" s="144">
        <f>AQ325/Population!G325</f>
        <v>7.6301978199434795E-2</v>
      </c>
      <c r="AX325" s="144">
        <f t="shared" si="381"/>
        <v>3.2063647089337066E-2</v>
      </c>
      <c r="AY325" s="144">
        <f t="shared" si="382"/>
        <v>-2.1446834231035744E-2</v>
      </c>
      <c r="AZ325" s="144">
        <f t="shared" si="383"/>
        <v>1.0616812858301322E-2</v>
      </c>
      <c r="BA325" s="143">
        <v>10.322867390000001</v>
      </c>
      <c r="BB325" s="143">
        <v>12.14455032</v>
      </c>
      <c r="BC325" s="143">
        <v>0</v>
      </c>
      <c r="BD325" s="143">
        <f t="shared" si="384"/>
        <v>1.8216829299999997</v>
      </c>
      <c r="BE325" s="143">
        <f t="shared" si="385"/>
        <v>-12.14455032</v>
      </c>
      <c r="BF325" s="143">
        <f t="shared" si="386"/>
        <v>-10.322867390000001</v>
      </c>
      <c r="BG325" s="144">
        <f>BA325/Population!E325</f>
        <v>2.1391720771357274E-3</v>
      </c>
      <c r="BH325" s="144">
        <f>BB325/Population!F325</f>
        <v>2.3696682922390465E-3</v>
      </c>
      <c r="BI325" s="144">
        <f>BC325/Population!G325</f>
        <v>0</v>
      </c>
      <c r="BJ325" s="144">
        <f t="shared" si="387"/>
        <v>2.3049621510331901E-4</v>
      </c>
      <c r="BK325" s="144">
        <f t="shared" si="388"/>
        <v>-2.3696682922390465E-3</v>
      </c>
      <c r="BL325" s="144">
        <f t="shared" si="389"/>
        <v>-2.1391720771357274E-3</v>
      </c>
      <c r="BM325" s="143">
        <v>0</v>
      </c>
      <c r="BN325" s="143">
        <v>1.821682453</v>
      </c>
      <c r="BO325" s="143">
        <v>0</v>
      </c>
      <c r="BP325" s="143">
        <f t="shared" si="390"/>
        <v>1.821682453</v>
      </c>
      <c r="BQ325" s="143">
        <f t="shared" si="391"/>
        <v>-1.821682453</v>
      </c>
      <c r="BR325" s="143">
        <f t="shared" si="392"/>
        <v>0</v>
      </c>
      <c r="BS325" s="144">
        <f>BM325/Population!E325</f>
        <v>0</v>
      </c>
      <c r="BT325" s="144">
        <f>BN325/Population!F325</f>
        <v>3.5545022529927207E-4</v>
      </c>
      <c r="BU325" s="144">
        <f>BO325/Population!G325</f>
        <v>0</v>
      </c>
      <c r="BV325" s="144">
        <f t="shared" si="393"/>
        <v>3.5545022529927207E-4</v>
      </c>
      <c r="BW325" s="144">
        <f t="shared" si="394"/>
        <v>-3.5545022529927207E-4</v>
      </c>
      <c r="BX325" s="144">
        <f t="shared" si="395"/>
        <v>0</v>
      </c>
      <c r="BY325" s="143">
        <v>120.83826449999999</v>
      </c>
      <c r="BZ325" s="143">
        <v>282.9680176</v>
      </c>
      <c r="CA325" s="143">
        <v>133</v>
      </c>
      <c r="CB325" s="143">
        <f t="shared" si="396"/>
        <v>162.12975310000002</v>
      </c>
      <c r="CC325" s="143">
        <f t="shared" si="397"/>
        <v>-149.9680176</v>
      </c>
      <c r="CD325" s="143">
        <f t="shared" si="398"/>
        <v>12.161735500000006</v>
      </c>
      <c r="CE325" s="144">
        <f>BY325/Population!E325</f>
        <v>2.5040895276669965E-2</v>
      </c>
      <c r="CF325" s="144">
        <f>BZ325/Population!F325</f>
        <v>5.5213270261657614E-2</v>
      </c>
      <c r="CG325" s="144">
        <f>CA325/Population!G325</f>
        <v>2.6846992329430764E-2</v>
      </c>
      <c r="CH325" s="144">
        <f t="shared" si="399"/>
        <v>3.0172374984987649E-2</v>
      </c>
      <c r="CI325" s="144">
        <f t="shared" si="400"/>
        <v>-2.836627793222685E-2</v>
      </c>
      <c r="CJ325" s="144">
        <f t="shared" si="401"/>
        <v>1.8060970527607988E-3</v>
      </c>
      <c r="CK325" s="143">
        <v>20.645734789999999</v>
      </c>
      <c r="CL325" s="143">
        <v>35.219196320000002</v>
      </c>
      <c r="CM325" s="143">
        <v>0</v>
      </c>
      <c r="CN325" s="143">
        <f t="shared" si="402"/>
        <v>14.573461530000003</v>
      </c>
      <c r="CO325" s="143">
        <f t="shared" si="403"/>
        <v>-35.219196320000002</v>
      </c>
      <c r="CP325" s="143">
        <f t="shared" si="404"/>
        <v>-20.645734789999999</v>
      </c>
      <c r="CQ325" s="144">
        <f>CK325/Population!E325</f>
        <v>4.27834415634372E-3</v>
      </c>
      <c r="CR325" s="144">
        <f>CL325/Population!F325</f>
        <v>6.8720381239810377E-3</v>
      </c>
      <c r="CS325" s="144">
        <f>CM325/Population!G325</f>
        <v>0</v>
      </c>
      <c r="CT325" s="144">
        <f t="shared" si="405"/>
        <v>2.5936939676373177E-3</v>
      </c>
      <c r="CU325" s="144">
        <f t="shared" si="406"/>
        <v>-6.8720381239810377E-3</v>
      </c>
      <c r="CV325" s="144">
        <f t="shared" si="407"/>
        <v>-4.27834415634372E-3</v>
      </c>
      <c r="CW325" s="143">
        <v>24.28909874</v>
      </c>
      <c r="CX325" s="143">
        <v>29.14691925</v>
      </c>
      <c r="CY325" s="143">
        <v>86</v>
      </c>
      <c r="CZ325" s="143">
        <f t="shared" si="408"/>
        <v>4.8578205099999998</v>
      </c>
      <c r="DA325" s="143">
        <f t="shared" si="409"/>
        <v>56.853080750000004</v>
      </c>
      <c r="DB325" s="143">
        <f t="shared" si="410"/>
        <v>61.71090126</v>
      </c>
      <c r="DC325" s="144">
        <f>CW325/Population!E325</f>
        <v>5.0333458563784359E-3</v>
      </c>
      <c r="DD325" s="144">
        <f>CX325/Population!F325</f>
        <v>5.6872036051785974E-3</v>
      </c>
      <c r="DE325" s="144">
        <f>CY325/Population!G325</f>
        <v>1.7359709325797335E-2</v>
      </c>
      <c r="DF325" s="144">
        <f t="shared" si="411"/>
        <v>6.5385774880016151E-4</v>
      </c>
      <c r="DG325" s="144">
        <f t="shared" si="412"/>
        <v>1.1672505720618738E-2</v>
      </c>
      <c r="DH325" s="144">
        <f t="shared" si="413"/>
        <v>1.2326363469418899E-2</v>
      </c>
      <c r="DI325" s="143">
        <v>10.322867390000001</v>
      </c>
      <c r="DJ325" s="143">
        <v>3.643364906</v>
      </c>
      <c r="DK325" s="143">
        <v>0</v>
      </c>
      <c r="DL325" s="143">
        <f t="shared" si="414"/>
        <v>-6.6795024840000004</v>
      </c>
      <c r="DM325" s="143">
        <f t="shared" si="415"/>
        <v>-3.643364906</v>
      </c>
      <c r="DN325" s="143">
        <f t="shared" si="416"/>
        <v>-10.322867390000001</v>
      </c>
      <c r="DO325" s="144">
        <f>DI325/Population!E325</f>
        <v>2.1391720771357274E-3</v>
      </c>
      <c r="DP325" s="144">
        <f>DJ325/Population!F325</f>
        <v>7.1090045059854414E-4</v>
      </c>
      <c r="DQ325" s="144">
        <f>DK325/Population!G325</f>
        <v>0</v>
      </c>
      <c r="DR325" s="144">
        <f t="shared" si="417"/>
        <v>-1.4282716265371833E-3</v>
      </c>
      <c r="DS325" s="144">
        <f t="shared" si="418"/>
        <v>-7.1090045059854414E-4</v>
      </c>
      <c r="DT325" s="144">
        <f t="shared" si="419"/>
        <v>-2.1391720771357274E-3</v>
      </c>
      <c r="DU325" s="143">
        <v>132.3755951</v>
      </c>
      <c r="DV325" s="143">
        <v>128.7322235</v>
      </c>
      <c r="DW325" s="143">
        <v>12</v>
      </c>
      <c r="DX325" s="143">
        <f t="shared" si="420"/>
        <v>-3.6433715999999947</v>
      </c>
      <c r="DY325" s="143">
        <f t="shared" si="421"/>
        <v>-116.7322235</v>
      </c>
      <c r="DZ325" s="143">
        <f t="shared" si="422"/>
        <v>-120.3755951</v>
      </c>
      <c r="EA325" s="144">
        <f>DU325/Population!E325</f>
        <v>2.7431736361009769E-2</v>
      </c>
      <c r="EB325" s="144">
        <f>DV325/Population!F325</f>
        <v>2.5118481967587602E-2</v>
      </c>
      <c r="EC325" s="144">
        <f>DW325/Population!G325</f>
        <v>2.4222850222042794E-3</v>
      </c>
      <c r="ED325" s="144">
        <f t="shared" si="423"/>
        <v>-2.3132543934221671E-3</v>
      </c>
      <c r="EE325" s="144">
        <f t="shared" si="424"/>
        <v>-2.2696196945383322E-2</v>
      </c>
      <c r="EF325" s="144">
        <f t="shared" si="425"/>
        <v>-2.5009451338805489E-2</v>
      </c>
      <c r="EG325" s="143">
        <v>0.60722750400000003</v>
      </c>
      <c r="EH325" s="143">
        <v>6.0722751620000004</v>
      </c>
      <c r="EI325" s="143">
        <v>0</v>
      </c>
      <c r="EJ325" s="143">
        <f t="shared" si="426"/>
        <v>5.4650476580000005</v>
      </c>
      <c r="EK325" s="143">
        <f t="shared" si="427"/>
        <v>-6.0722751620000004</v>
      </c>
      <c r="EL325" s="143">
        <f t="shared" si="428"/>
        <v>-0.60722750400000003</v>
      </c>
      <c r="EM325" s="144">
        <f>EG325/Population!E325</f>
        <v>1.2583365376600303E-4</v>
      </c>
      <c r="EN325" s="144">
        <f>EH325/Population!F325</f>
        <v>1.1848341465097673E-3</v>
      </c>
      <c r="EO325" s="144">
        <f>EI325/Population!G325</f>
        <v>0</v>
      </c>
      <c r="EP325" s="144">
        <f t="shared" si="429"/>
        <v>1.0590004927437642E-3</v>
      </c>
      <c r="EQ325" s="144">
        <f t="shared" si="430"/>
        <v>-1.1848341465097673E-3</v>
      </c>
      <c r="ER325" s="144">
        <f t="shared" si="431"/>
        <v>-1.2583365376600303E-4</v>
      </c>
    </row>
    <row r="326" spans="1:148" x14ac:dyDescent="0.25">
      <c r="A326" s="155">
        <v>42101034600</v>
      </c>
      <c r="B326" s="155" t="s">
        <v>3</v>
      </c>
      <c r="C326" s="155" t="s">
        <v>4</v>
      </c>
      <c r="D326" s="155" t="s">
        <v>327</v>
      </c>
      <c r="E326" s="143">
        <v>1228.9999849999999</v>
      </c>
      <c r="F326" s="143">
        <v>1197</v>
      </c>
      <c r="G326" s="143">
        <v>1053</v>
      </c>
      <c r="H326" s="143">
        <f t="shared" si="360"/>
        <v>-31.999984999999924</v>
      </c>
      <c r="I326" s="143">
        <f t="shared" si="361"/>
        <v>-144</v>
      </c>
      <c r="J326" s="143">
        <f t="shared" si="362"/>
        <v>-175.99998499999992</v>
      </c>
      <c r="K326" s="144">
        <f>E326/Population!E326</f>
        <v>0.8797423049073867</v>
      </c>
      <c r="L326" s="144">
        <f>F326/Population!F326</f>
        <v>0.63976483164083375</v>
      </c>
      <c r="M326" s="144">
        <f>G326/Population!G326</f>
        <v>0.41473020874359984</v>
      </c>
      <c r="N326" s="144">
        <f t="shared" si="363"/>
        <v>-0.23997747326655294</v>
      </c>
      <c r="O326" s="144">
        <f t="shared" si="364"/>
        <v>-0.22503462289723392</v>
      </c>
      <c r="P326" s="144">
        <f t="shared" si="365"/>
        <v>-0.46501209616378686</v>
      </c>
      <c r="Q326" s="143">
        <v>73</v>
      </c>
      <c r="R326" s="143">
        <v>424</v>
      </c>
      <c r="S326" s="143">
        <v>750</v>
      </c>
      <c r="T326" s="143">
        <f t="shared" si="366"/>
        <v>351</v>
      </c>
      <c r="U326" s="143">
        <f t="shared" si="367"/>
        <v>326</v>
      </c>
      <c r="V326" s="143">
        <f t="shared" si="368"/>
        <v>677</v>
      </c>
      <c r="W326" s="144">
        <f>Q326/Population!E326</f>
        <v>5.2254832418276415E-2</v>
      </c>
      <c r="X326" s="144">
        <f>R326/Population!F326</f>
        <v>0.22661678246926778</v>
      </c>
      <c r="Y326" s="144">
        <f>S326/Population!G326</f>
        <v>0.29539188656951554</v>
      </c>
      <c r="Z326" s="144">
        <f t="shared" si="369"/>
        <v>0.17436195005099137</v>
      </c>
      <c r="AA326" s="144">
        <f t="shared" si="370"/>
        <v>6.8775104100247758E-2</v>
      </c>
      <c r="AB326" s="144">
        <f t="shared" si="371"/>
        <v>0.24313705415123912</v>
      </c>
      <c r="AC326" s="143">
        <v>40</v>
      </c>
      <c r="AD326" s="143">
        <v>141</v>
      </c>
      <c r="AE326" s="143">
        <v>357</v>
      </c>
      <c r="AF326" s="143">
        <f t="shared" si="372"/>
        <v>101</v>
      </c>
      <c r="AG326" s="143">
        <f t="shared" si="373"/>
        <v>216</v>
      </c>
      <c r="AH326" s="143">
        <f t="shared" si="374"/>
        <v>317</v>
      </c>
      <c r="AI326" s="144">
        <f>AC326/Population!E326</f>
        <v>2.8632784886726804E-2</v>
      </c>
      <c r="AJ326" s="144">
        <f>AD326/Population!F326</f>
        <v>7.536076964190272E-2</v>
      </c>
      <c r="AK326" s="144">
        <f>AE326/Population!G326</f>
        <v>0.14060653800708942</v>
      </c>
      <c r="AL326" s="144">
        <f t="shared" si="375"/>
        <v>4.6727984755175915E-2</v>
      </c>
      <c r="AM326" s="144">
        <f t="shared" si="376"/>
        <v>6.5245768365186696E-2</v>
      </c>
      <c r="AN326" s="144">
        <f t="shared" si="377"/>
        <v>0.11197375312036262</v>
      </c>
      <c r="AO326" s="143">
        <v>51</v>
      </c>
      <c r="AP326" s="143">
        <v>103</v>
      </c>
      <c r="AQ326" s="143">
        <v>309</v>
      </c>
      <c r="AR326" s="143">
        <f t="shared" si="378"/>
        <v>52</v>
      </c>
      <c r="AS326" s="143">
        <f t="shared" si="379"/>
        <v>206</v>
      </c>
      <c r="AT326" s="143">
        <f t="shared" si="380"/>
        <v>258</v>
      </c>
      <c r="AU326" s="144">
        <f>AO326/Population!E326</f>
        <v>3.6506800730576675E-2</v>
      </c>
      <c r="AV326" s="144">
        <f>AP326/Population!F326</f>
        <v>5.5050774986638164E-2</v>
      </c>
      <c r="AW326" s="144">
        <f>AQ326/Population!G326</f>
        <v>0.1217014572666404</v>
      </c>
      <c r="AX326" s="144">
        <f t="shared" si="381"/>
        <v>1.8543974256061489E-2</v>
      </c>
      <c r="AY326" s="144">
        <f t="shared" si="382"/>
        <v>6.6650682280002232E-2</v>
      </c>
      <c r="AZ326" s="144">
        <f t="shared" si="383"/>
        <v>8.5194656536063729E-2</v>
      </c>
      <c r="BA326" s="143">
        <v>4</v>
      </c>
      <c r="BB326" s="143">
        <v>1</v>
      </c>
      <c r="BC326" s="143">
        <v>0</v>
      </c>
      <c r="BD326" s="143">
        <f t="shared" si="384"/>
        <v>-3</v>
      </c>
      <c r="BE326" s="143">
        <f t="shared" si="385"/>
        <v>-1</v>
      </c>
      <c r="BF326" s="143">
        <f t="shared" si="386"/>
        <v>-4</v>
      </c>
      <c r="BG326" s="144">
        <f>BA326/Population!E326</f>
        <v>2.8632784886726804E-3</v>
      </c>
      <c r="BH326" s="144">
        <f>BB326/Population!F326</f>
        <v>5.3447354355959376E-4</v>
      </c>
      <c r="BI326" s="144">
        <f>BC326/Population!G326</f>
        <v>0</v>
      </c>
      <c r="BJ326" s="144">
        <f t="shared" si="387"/>
        <v>-2.3288049451130866E-3</v>
      </c>
      <c r="BK326" s="144">
        <f t="shared" si="388"/>
        <v>-5.3447354355959376E-4</v>
      </c>
      <c r="BL326" s="144">
        <f t="shared" si="389"/>
        <v>-2.8632784886726804E-3</v>
      </c>
      <c r="BM326" s="143">
        <v>4</v>
      </c>
      <c r="BN326" s="143">
        <v>0</v>
      </c>
      <c r="BO326" s="143">
        <v>0</v>
      </c>
      <c r="BP326" s="143">
        <f t="shared" si="390"/>
        <v>-4</v>
      </c>
      <c r="BQ326" s="143">
        <f t="shared" si="391"/>
        <v>0</v>
      </c>
      <c r="BR326" s="143">
        <f t="shared" si="392"/>
        <v>-4</v>
      </c>
      <c r="BS326" s="144">
        <f>BM326/Population!E326</f>
        <v>2.8632784886726804E-3</v>
      </c>
      <c r="BT326" s="144">
        <f>BN326/Population!F326</f>
        <v>0</v>
      </c>
      <c r="BU326" s="144">
        <f>BO326/Population!G326</f>
        <v>0</v>
      </c>
      <c r="BV326" s="144">
        <f t="shared" si="393"/>
        <v>-2.8632784886726804E-3</v>
      </c>
      <c r="BW326" s="144">
        <f t="shared" si="394"/>
        <v>0</v>
      </c>
      <c r="BX326" s="144">
        <f t="shared" si="395"/>
        <v>-2.8632784886726804E-3</v>
      </c>
      <c r="BY326" s="143">
        <v>9</v>
      </c>
      <c r="BZ326" s="143">
        <v>40</v>
      </c>
      <c r="CA326" s="143">
        <v>190</v>
      </c>
      <c r="CB326" s="143">
        <f t="shared" si="396"/>
        <v>31</v>
      </c>
      <c r="CC326" s="143">
        <f t="shared" si="397"/>
        <v>150</v>
      </c>
      <c r="CD326" s="143">
        <f t="shared" si="398"/>
        <v>181</v>
      </c>
      <c r="CE326" s="144">
        <f>BY326/Population!E326</f>
        <v>6.4423765995135305E-3</v>
      </c>
      <c r="CF326" s="144">
        <f>BZ326/Population!F326</f>
        <v>2.1378941742383754E-2</v>
      </c>
      <c r="CG326" s="144">
        <f>CA326/Population!G326</f>
        <v>7.4832611264277274E-2</v>
      </c>
      <c r="CH326" s="144">
        <f t="shared" si="399"/>
        <v>1.4936565142870223E-2</v>
      </c>
      <c r="CI326" s="144">
        <f t="shared" si="400"/>
        <v>5.3453669521893524E-2</v>
      </c>
      <c r="CJ326" s="144">
        <f t="shared" si="401"/>
        <v>6.8390234664763738E-2</v>
      </c>
      <c r="CK326" s="143">
        <v>9</v>
      </c>
      <c r="CL326" s="143">
        <v>14</v>
      </c>
      <c r="CM326" s="143">
        <v>10</v>
      </c>
      <c r="CN326" s="143">
        <f t="shared" si="402"/>
        <v>5</v>
      </c>
      <c r="CO326" s="143">
        <f t="shared" si="403"/>
        <v>-4</v>
      </c>
      <c r="CP326" s="143">
        <f t="shared" si="404"/>
        <v>1</v>
      </c>
      <c r="CQ326" s="144">
        <f>CK326/Population!E326</f>
        <v>6.4423765995135305E-3</v>
      </c>
      <c r="CR326" s="144">
        <f>CL326/Population!F326</f>
        <v>7.4826296098343134E-3</v>
      </c>
      <c r="CS326" s="144">
        <f>CM326/Population!G326</f>
        <v>3.9385584875935411E-3</v>
      </c>
      <c r="CT326" s="144">
        <f t="shared" si="405"/>
        <v>1.040253010320783E-3</v>
      </c>
      <c r="CU326" s="144">
        <f t="shared" si="406"/>
        <v>-3.5440711222407724E-3</v>
      </c>
      <c r="CV326" s="144">
        <f t="shared" si="407"/>
        <v>-2.5038181119199894E-3</v>
      </c>
      <c r="CW326" s="143">
        <v>0</v>
      </c>
      <c r="CX326" s="143">
        <v>3</v>
      </c>
      <c r="CY326" s="143">
        <v>0</v>
      </c>
      <c r="CZ326" s="143">
        <f t="shared" si="408"/>
        <v>3</v>
      </c>
      <c r="DA326" s="143">
        <f t="shared" si="409"/>
        <v>-3</v>
      </c>
      <c r="DB326" s="143">
        <f t="shared" si="410"/>
        <v>0</v>
      </c>
      <c r="DC326" s="144">
        <f>CW326/Population!E326</f>
        <v>0</v>
      </c>
      <c r="DD326" s="144">
        <f>CX326/Population!F326</f>
        <v>1.6034206306787815E-3</v>
      </c>
      <c r="DE326" s="144">
        <f>CY326/Population!G326</f>
        <v>0</v>
      </c>
      <c r="DF326" s="144">
        <f t="shared" si="411"/>
        <v>1.6034206306787815E-3</v>
      </c>
      <c r="DG326" s="144">
        <f t="shared" si="412"/>
        <v>-1.6034206306787815E-3</v>
      </c>
      <c r="DH326" s="144">
        <f t="shared" si="413"/>
        <v>0</v>
      </c>
      <c r="DI326" s="143">
        <v>1</v>
      </c>
      <c r="DJ326" s="143">
        <v>1</v>
      </c>
      <c r="DK326" s="143">
        <v>0</v>
      </c>
      <c r="DL326" s="143">
        <f t="shared" si="414"/>
        <v>0</v>
      </c>
      <c r="DM326" s="143">
        <f t="shared" si="415"/>
        <v>-1</v>
      </c>
      <c r="DN326" s="143">
        <f t="shared" si="416"/>
        <v>-1</v>
      </c>
      <c r="DO326" s="144">
        <f>DI326/Population!E326</f>
        <v>7.1581962216817009E-4</v>
      </c>
      <c r="DP326" s="144">
        <f>DJ326/Population!F326</f>
        <v>5.3447354355959376E-4</v>
      </c>
      <c r="DQ326" s="144">
        <f>DK326/Population!G326</f>
        <v>0</v>
      </c>
      <c r="DR326" s="144">
        <f t="shared" si="417"/>
        <v>-1.8134607860857634E-4</v>
      </c>
      <c r="DS326" s="144">
        <f t="shared" si="418"/>
        <v>-5.3447354355959376E-4</v>
      </c>
      <c r="DT326" s="144">
        <f t="shared" si="419"/>
        <v>-7.1581962216817009E-4</v>
      </c>
      <c r="DU326" s="143">
        <v>25</v>
      </c>
      <c r="DV326" s="143">
        <v>33</v>
      </c>
      <c r="DW326" s="143">
        <v>0</v>
      </c>
      <c r="DX326" s="143">
        <f t="shared" si="420"/>
        <v>8</v>
      </c>
      <c r="DY326" s="143">
        <f t="shared" si="421"/>
        <v>-33</v>
      </c>
      <c r="DZ326" s="143">
        <f t="shared" si="422"/>
        <v>-25</v>
      </c>
      <c r="EA326" s="144">
        <f>DU326/Population!E326</f>
        <v>1.7895490554204252E-2</v>
      </c>
      <c r="EB326" s="144">
        <f>DV326/Population!F326</f>
        <v>1.7637626937466594E-2</v>
      </c>
      <c r="EC326" s="144">
        <f>DW326/Population!G326</f>
        <v>0</v>
      </c>
      <c r="ED326" s="144">
        <f t="shared" si="423"/>
        <v>-2.5786361673765801E-4</v>
      </c>
      <c r="EE326" s="144">
        <f t="shared" si="424"/>
        <v>-1.7637626937466594E-2</v>
      </c>
      <c r="EF326" s="144">
        <f t="shared" si="425"/>
        <v>-1.7895490554204252E-2</v>
      </c>
      <c r="EG326" s="143">
        <v>0</v>
      </c>
      <c r="EH326" s="143">
        <v>2</v>
      </c>
      <c r="EI326" s="143">
        <v>70</v>
      </c>
      <c r="EJ326" s="143">
        <f t="shared" si="426"/>
        <v>2</v>
      </c>
      <c r="EK326" s="143">
        <f t="shared" si="427"/>
        <v>68</v>
      </c>
      <c r="EL326" s="143">
        <f t="shared" si="428"/>
        <v>70</v>
      </c>
      <c r="EM326" s="144">
        <f>EG326/Population!E326</f>
        <v>0</v>
      </c>
      <c r="EN326" s="144">
        <f>EH326/Population!F326</f>
        <v>1.0689470871191875E-3</v>
      </c>
      <c r="EO326" s="144">
        <f>EI326/Population!G326</f>
        <v>2.7569909413154785E-2</v>
      </c>
      <c r="EP326" s="144">
        <f t="shared" si="429"/>
        <v>1.0689470871191875E-3</v>
      </c>
      <c r="EQ326" s="144">
        <f t="shared" si="430"/>
        <v>2.6500962326035597E-2</v>
      </c>
      <c r="ER326" s="144">
        <f t="shared" si="431"/>
        <v>2.7569909413154785E-2</v>
      </c>
    </row>
    <row r="327" spans="1:148" x14ac:dyDescent="0.25">
      <c r="A327" s="155">
        <v>42101034701</v>
      </c>
      <c r="B327" s="155" t="s">
        <v>3</v>
      </c>
      <c r="C327" s="155" t="s">
        <v>4</v>
      </c>
      <c r="D327" s="155" t="s">
        <v>328</v>
      </c>
      <c r="E327" s="143">
        <v>5176.4561050000002</v>
      </c>
      <c r="F327" s="143">
        <v>4816</v>
      </c>
      <c r="G327" s="143">
        <v>4475</v>
      </c>
      <c r="H327" s="143">
        <f t="shared" si="360"/>
        <v>-360.45610500000021</v>
      </c>
      <c r="I327" s="143">
        <f t="shared" si="361"/>
        <v>-341</v>
      </c>
      <c r="J327" s="143">
        <f t="shared" si="362"/>
        <v>-701.45610500000021</v>
      </c>
      <c r="K327" s="144">
        <f>E327/Population!E327</f>
        <v>0.92223169459409471</v>
      </c>
      <c r="L327" s="144">
        <f>F327/Population!F327</f>
        <v>0.7917146144994246</v>
      </c>
      <c r="M327" s="144">
        <f>G327/Population!G327</f>
        <v>0.68362358692331193</v>
      </c>
      <c r="N327" s="144">
        <f t="shared" si="363"/>
        <v>-0.13051708009467011</v>
      </c>
      <c r="O327" s="144">
        <f t="shared" si="364"/>
        <v>-0.10809102757611266</v>
      </c>
      <c r="P327" s="144">
        <f t="shared" si="365"/>
        <v>-0.23860810767078278</v>
      </c>
      <c r="Q327" s="143">
        <v>74.96716309</v>
      </c>
      <c r="R327" s="143">
        <v>310</v>
      </c>
      <c r="S327" s="143">
        <v>351</v>
      </c>
      <c r="T327" s="143">
        <f t="shared" si="366"/>
        <v>235.03283691000001</v>
      </c>
      <c r="U327" s="143">
        <f t="shared" si="367"/>
        <v>41</v>
      </c>
      <c r="V327" s="143">
        <f t="shared" si="368"/>
        <v>276.03283691000001</v>
      </c>
      <c r="W327" s="144">
        <f>Q327/Population!E327</f>
        <v>1.33560668637028E-2</v>
      </c>
      <c r="X327" s="144">
        <f>R327/Population!F327</f>
        <v>5.0961696531316783E-2</v>
      </c>
      <c r="Y327" s="144">
        <f>S327/Population!G327</f>
        <v>5.3620531622364805E-2</v>
      </c>
      <c r="Z327" s="144">
        <f t="shared" si="369"/>
        <v>3.760562966761398E-2</v>
      </c>
      <c r="AA327" s="144">
        <f t="shared" si="370"/>
        <v>2.6588350910480216E-3</v>
      </c>
      <c r="AB327" s="144">
        <f t="shared" si="371"/>
        <v>4.0264464758662008E-2</v>
      </c>
      <c r="AC327" s="143">
        <v>121.7551804</v>
      </c>
      <c r="AD327" s="143">
        <v>304</v>
      </c>
      <c r="AE327" s="143">
        <v>531</v>
      </c>
      <c r="AF327" s="143">
        <f t="shared" si="372"/>
        <v>182.2448196</v>
      </c>
      <c r="AG327" s="143">
        <f t="shared" si="373"/>
        <v>227</v>
      </c>
      <c r="AH327" s="143">
        <f t="shared" si="374"/>
        <v>409.24481960000003</v>
      </c>
      <c r="AI327" s="144">
        <f>AC327/Population!E327</f>
        <v>2.1691768280898367E-2</v>
      </c>
      <c r="AJ327" s="144">
        <f>AD327/Population!F327</f>
        <v>4.9975341114581621E-2</v>
      </c>
      <c r="AK327" s="144">
        <f>AE327/Population!G327</f>
        <v>8.1118240146654447E-2</v>
      </c>
      <c r="AL327" s="144">
        <f t="shared" si="375"/>
        <v>2.8283572833683254E-2</v>
      </c>
      <c r="AM327" s="144">
        <f t="shared" si="376"/>
        <v>3.1142899032072825E-2</v>
      </c>
      <c r="AN327" s="144">
        <f t="shared" si="377"/>
        <v>5.9426471865756079E-2</v>
      </c>
      <c r="AO327" s="143">
        <v>230.75</v>
      </c>
      <c r="AP327" s="143">
        <v>596</v>
      </c>
      <c r="AQ327" s="143">
        <v>991</v>
      </c>
      <c r="AR327" s="143">
        <f t="shared" si="378"/>
        <v>365.25</v>
      </c>
      <c r="AS327" s="143">
        <f t="shared" si="379"/>
        <v>395</v>
      </c>
      <c r="AT327" s="143">
        <f t="shared" si="380"/>
        <v>760.25</v>
      </c>
      <c r="AU327" s="144">
        <f>AO327/Population!E327</f>
        <v>4.1110164794411472E-2</v>
      </c>
      <c r="AV327" s="144">
        <f>AP327/Population!F327</f>
        <v>9.797797139569292E-2</v>
      </c>
      <c r="AW327" s="144">
        <f>AQ327/Population!G327</f>
        <v>0.1513901619309502</v>
      </c>
      <c r="AX327" s="144">
        <f t="shared" si="381"/>
        <v>5.6867806601281448E-2</v>
      </c>
      <c r="AY327" s="144">
        <f t="shared" si="382"/>
        <v>5.3412190535257281E-2</v>
      </c>
      <c r="AZ327" s="144">
        <f t="shared" si="383"/>
        <v>0.11027999713653873</v>
      </c>
      <c r="BA327" s="143">
        <v>6.9118661880000003</v>
      </c>
      <c r="BB327" s="143">
        <v>20</v>
      </c>
      <c r="BC327" s="143">
        <v>17</v>
      </c>
      <c r="BD327" s="143">
        <f t="shared" si="384"/>
        <v>13.088133811999999</v>
      </c>
      <c r="BE327" s="143">
        <f t="shared" si="385"/>
        <v>-3</v>
      </c>
      <c r="BF327" s="143">
        <f t="shared" si="386"/>
        <v>10.088133811999999</v>
      </c>
      <c r="BG327" s="144">
        <f>BA327/Population!E327</f>
        <v>1.2314104356472401E-3</v>
      </c>
      <c r="BH327" s="144">
        <f>BB327/Population!F327</f>
        <v>3.287851389117212E-3</v>
      </c>
      <c r="BI327" s="144">
        <f>BC327/Population!G327</f>
        <v>2.5970058050717995E-3</v>
      </c>
      <c r="BJ327" s="144">
        <f t="shared" si="387"/>
        <v>2.0564409534699719E-3</v>
      </c>
      <c r="BK327" s="144">
        <f t="shared" si="388"/>
        <v>-6.9084558404541255E-4</v>
      </c>
      <c r="BL327" s="144">
        <f t="shared" si="389"/>
        <v>1.3655953694245593E-3</v>
      </c>
      <c r="BM327" s="143">
        <v>0.53168201400000004</v>
      </c>
      <c r="BN327" s="143">
        <v>3</v>
      </c>
      <c r="BO327" s="143">
        <v>0</v>
      </c>
      <c r="BP327" s="143">
        <f t="shared" si="390"/>
        <v>2.4683179859999997</v>
      </c>
      <c r="BQ327" s="143">
        <f t="shared" si="391"/>
        <v>-3</v>
      </c>
      <c r="BR327" s="143">
        <f t="shared" si="392"/>
        <v>-0.53168201400000004</v>
      </c>
      <c r="BS327" s="144">
        <f>BM327/Population!E327</f>
        <v>9.4723879582945142E-5</v>
      </c>
      <c r="BT327" s="144">
        <f>BN327/Population!F327</f>
        <v>4.9317770836758174E-4</v>
      </c>
      <c r="BU327" s="144">
        <f>BO327/Population!G327</f>
        <v>0</v>
      </c>
      <c r="BV327" s="144">
        <f t="shared" si="393"/>
        <v>3.9845382878463662E-4</v>
      </c>
      <c r="BW327" s="144">
        <f t="shared" si="394"/>
        <v>-4.9317770836758174E-4</v>
      </c>
      <c r="BX327" s="144">
        <f t="shared" si="395"/>
        <v>-9.4723879582945142E-5</v>
      </c>
      <c r="BY327" s="143">
        <v>143.0224609</v>
      </c>
      <c r="BZ327" s="143">
        <v>367</v>
      </c>
      <c r="CA327" s="143">
        <v>854</v>
      </c>
      <c r="CB327" s="143">
        <f t="shared" si="396"/>
        <v>223.9775391</v>
      </c>
      <c r="CC327" s="143">
        <f t="shared" si="397"/>
        <v>487</v>
      </c>
      <c r="CD327" s="143">
        <f t="shared" si="398"/>
        <v>710.97753910000006</v>
      </c>
      <c r="CE327" s="144">
        <f>BY327/Population!E327</f>
        <v>2.5480723453526637E-2</v>
      </c>
      <c r="CF327" s="144">
        <f>BZ327/Population!F327</f>
        <v>6.0332072990300842E-2</v>
      </c>
      <c r="CG327" s="144">
        <f>CA327/Population!G327</f>
        <v>0.13046135044301863</v>
      </c>
      <c r="CH327" s="144">
        <f t="shared" si="399"/>
        <v>3.4851349536774205E-2</v>
      </c>
      <c r="CI327" s="144">
        <f t="shared" si="400"/>
        <v>7.0129277452717784E-2</v>
      </c>
      <c r="CJ327" s="144">
        <f t="shared" si="401"/>
        <v>0.10498062698949198</v>
      </c>
      <c r="CK327" s="143">
        <v>20.735599520000001</v>
      </c>
      <c r="CL327" s="143">
        <v>80</v>
      </c>
      <c r="CM327" s="143">
        <v>10</v>
      </c>
      <c r="CN327" s="143">
        <f t="shared" si="402"/>
        <v>59.264400479999999</v>
      </c>
      <c r="CO327" s="143">
        <f t="shared" si="403"/>
        <v>-70</v>
      </c>
      <c r="CP327" s="143">
        <f t="shared" si="404"/>
        <v>-10.735599520000001</v>
      </c>
      <c r="CQ327" s="144">
        <f>CK327/Population!E327</f>
        <v>3.6942314772616231E-3</v>
      </c>
      <c r="CR327" s="144">
        <f>CL327/Population!F327</f>
        <v>1.3151405556468848E-2</v>
      </c>
      <c r="CS327" s="144">
        <f>CM327/Population!G327</f>
        <v>1.5276504735716467E-3</v>
      </c>
      <c r="CT327" s="144">
        <f t="shared" si="405"/>
        <v>9.4571740792072246E-3</v>
      </c>
      <c r="CU327" s="144">
        <f t="shared" si="406"/>
        <v>-1.1623755082897201E-2</v>
      </c>
      <c r="CV327" s="144">
        <f t="shared" si="407"/>
        <v>-2.1665810036899762E-3</v>
      </c>
      <c r="CW327" s="143">
        <v>15.95046043</v>
      </c>
      <c r="CX327" s="143">
        <v>54</v>
      </c>
      <c r="CY327" s="143">
        <v>96</v>
      </c>
      <c r="CZ327" s="143">
        <f t="shared" si="408"/>
        <v>38.04953957</v>
      </c>
      <c r="DA327" s="143">
        <f t="shared" si="409"/>
        <v>42</v>
      </c>
      <c r="DB327" s="143">
        <f t="shared" si="410"/>
        <v>80.049539570000007</v>
      </c>
      <c r="DC327" s="144">
        <f>CW327/Population!E327</f>
        <v>2.8417163892699429E-3</v>
      </c>
      <c r="DD327" s="144">
        <f>CX327/Population!F327</f>
        <v>8.8771987506164728E-3</v>
      </c>
      <c r="DE327" s="144">
        <f>CY327/Population!G327</f>
        <v>1.466544454628781E-2</v>
      </c>
      <c r="DF327" s="144">
        <f t="shared" si="411"/>
        <v>6.03548236134653E-3</v>
      </c>
      <c r="DG327" s="144">
        <f t="shared" si="412"/>
        <v>5.788245795671337E-3</v>
      </c>
      <c r="DH327" s="144">
        <f t="shared" si="413"/>
        <v>1.1823728157017866E-2</v>
      </c>
      <c r="DI327" s="143">
        <v>0.53168201400000004</v>
      </c>
      <c r="DJ327" s="143">
        <v>3</v>
      </c>
      <c r="DK327" s="143">
        <v>0</v>
      </c>
      <c r="DL327" s="143">
        <f t="shared" si="414"/>
        <v>2.4683179859999997</v>
      </c>
      <c r="DM327" s="143">
        <f t="shared" si="415"/>
        <v>-3</v>
      </c>
      <c r="DN327" s="143">
        <f t="shared" si="416"/>
        <v>-0.53168201400000004</v>
      </c>
      <c r="DO327" s="144">
        <f>DI327/Population!E327</f>
        <v>9.4723879582945142E-5</v>
      </c>
      <c r="DP327" s="144">
        <f>DJ327/Population!F327</f>
        <v>4.9317770836758174E-4</v>
      </c>
      <c r="DQ327" s="144">
        <f>DK327/Population!G327</f>
        <v>0</v>
      </c>
      <c r="DR327" s="144">
        <f t="shared" si="417"/>
        <v>3.9845382878463662E-4</v>
      </c>
      <c r="DS327" s="144">
        <f t="shared" si="418"/>
        <v>-4.9317770836758174E-4</v>
      </c>
      <c r="DT327" s="144">
        <f t="shared" si="419"/>
        <v>-9.4723879582945142E-5</v>
      </c>
      <c r="DU327" s="143">
        <v>40.939514160000002</v>
      </c>
      <c r="DV327" s="143">
        <v>44</v>
      </c>
      <c r="DW327" s="143">
        <v>31</v>
      </c>
      <c r="DX327" s="143">
        <f t="shared" si="420"/>
        <v>3.0604858399999983</v>
      </c>
      <c r="DY327" s="143">
        <f t="shared" si="421"/>
        <v>-13</v>
      </c>
      <c r="DZ327" s="143">
        <f t="shared" si="422"/>
        <v>-9.9395141600000017</v>
      </c>
      <c r="EA327" s="144">
        <f>DU327/Population!E327</f>
        <v>7.2937385643369107E-3</v>
      </c>
      <c r="EB327" s="144">
        <f>DV327/Population!F327</f>
        <v>7.2332730560578659E-3</v>
      </c>
      <c r="EC327" s="144">
        <f>DW327/Population!G327</f>
        <v>4.7357164680721054E-3</v>
      </c>
      <c r="ED327" s="144">
        <f t="shared" si="423"/>
        <v>-6.0465508279044719E-5</v>
      </c>
      <c r="EE327" s="144">
        <f t="shared" si="424"/>
        <v>-2.4975565879857605E-3</v>
      </c>
      <c r="EF327" s="144">
        <f t="shared" si="425"/>
        <v>-2.5580220962648052E-3</v>
      </c>
      <c r="EG327" s="143">
        <v>11.1653223</v>
      </c>
      <c r="EH327" s="143">
        <v>25</v>
      </c>
      <c r="EI327" s="143">
        <v>0</v>
      </c>
      <c r="EJ327" s="143">
        <f t="shared" si="426"/>
        <v>13.8346777</v>
      </c>
      <c r="EK327" s="143">
        <f t="shared" si="427"/>
        <v>-25</v>
      </c>
      <c r="EL327" s="143">
        <f t="shared" si="428"/>
        <v>-11.1653223</v>
      </c>
      <c r="EM327" s="144">
        <f>EG327/Population!E327</f>
        <v>1.989201472310801E-3</v>
      </c>
      <c r="EN327" s="144">
        <f>EH327/Population!F327</f>
        <v>4.109814236396515E-3</v>
      </c>
      <c r="EO327" s="144">
        <f>EI327/Population!G327</f>
        <v>0</v>
      </c>
      <c r="EP327" s="144">
        <f t="shared" si="429"/>
        <v>2.120612764085714E-3</v>
      </c>
      <c r="EQ327" s="144">
        <f t="shared" si="430"/>
        <v>-4.109814236396515E-3</v>
      </c>
      <c r="ER327" s="144">
        <f t="shared" si="431"/>
        <v>-1.989201472310801E-3</v>
      </c>
    </row>
    <row r="328" spans="1:148" x14ac:dyDescent="0.25">
      <c r="A328" s="155">
        <v>42101034702</v>
      </c>
      <c r="B328" s="155" t="s">
        <v>3</v>
      </c>
      <c r="C328" s="155" t="s">
        <v>4</v>
      </c>
      <c r="D328" s="155" t="s">
        <v>329</v>
      </c>
      <c r="E328" s="143">
        <v>4559.5442190000003</v>
      </c>
      <c r="F328" s="143">
        <v>3572</v>
      </c>
      <c r="G328" s="143">
        <v>3550</v>
      </c>
      <c r="H328" s="143">
        <f t="shared" si="360"/>
        <v>-987.54421900000034</v>
      </c>
      <c r="I328" s="143">
        <f t="shared" si="361"/>
        <v>-22</v>
      </c>
      <c r="J328" s="143">
        <f t="shared" si="362"/>
        <v>-1009.5442190000003</v>
      </c>
      <c r="K328" s="144">
        <f>E328/Population!E328</f>
        <v>0.92223169468851507</v>
      </c>
      <c r="L328" s="144">
        <f>F328/Population!F328</f>
        <v>0.88153998025666336</v>
      </c>
      <c r="M328" s="144">
        <f>G328/Population!G328</f>
        <v>0.81665516448125142</v>
      </c>
      <c r="N328" s="144">
        <f t="shared" si="363"/>
        <v>-4.0691714431851711E-2</v>
      </c>
      <c r="O328" s="144">
        <f t="shared" si="364"/>
        <v>-6.4884815775411941E-2</v>
      </c>
      <c r="P328" s="144">
        <f t="shared" si="365"/>
        <v>-0.10557653020726365</v>
      </c>
      <c r="Q328" s="143">
        <v>66.03283691</v>
      </c>
      <c r="R328" s="143">
        <v>181</v>
      </c>
      <c r="S328" s="143">
        <v>284</v>
      </c>
      <c r="T328" s="143">
        <f t="shared" si="366"/>
        <v>114.96716309</v>
      </c>
      <c r="U328" s="143">
        <f t="shared" si="367"/>
        <v>103</v>
      </c>
      <c r="V328" s="143">
        <f t="shared" si="368"/>
        <v>217.96716308999999</v>
      </c>
      <c r="W328" s="144">
        <f>Q328/Population!E328</f>
        <v>1.3356066344270633E-2</v>
      </c>
      <c r="X328" s="144">
        <f>R328/Population!F328</f>
        <v>4.4669299111549855E-2</v>
      </c>
      <c r="Y328" s="144">
        <f>S328/Population!G328</f>
        <v>6.5332413158500122E-2</v>
      </c>
      <c r="Z328" s="144">
        <f t="shared" si="369"/>
        <v>3.1313232767279223E-2</v>
      </c>
      <c r="AA328" s="144">
        <f t="shared" si="370"/>
        <v>2.0663114046950266E-2</v>
      </c>
      <c r="AB328" s="144">
        <f t="shared" si="371"/>
        <v>5.1976346814229489E-2</v>
      </c>
      <c r="AC328" s="143">
        <v>107.2448273</v>
      </c>
      <c r="AD328" s="143">
        <v>112</v>
      </c>
      <c r="AE328" s="143">
        <v>199</v>
      </c>
      <c r="AF328" s="143">
        <f t="shared" si="372"/>
        <v>4.7551727000000028</v>
      </c>
      <c r="AG328" s="143">
        <f t="shared" si="373"/>
        <v>87</v>
      </c>
      <c r="AH328" s="143">
        <f t="shared" si="374"/>
        <v>91.755172700000003</v>
      </c>
      <c r="AI328" s="144">
        <f>AC328/Population!E328</f>
        <v>2.1691768755155945E-2</v>
      </c>
      <c r="AJ328" s="144">
        <f>AD328/Population!F328</f>
        <v>2.7640671273445213E-2</v>
      </c>
      <c r="AK328" s="144">
        <f>AE328/Population!G328</f>
        <v>4.5778697952610997E-2</v>
      </c>
      <c r="AL328" s="144">
        <f t="shared" si="375"/>
        <v>5.9489025182892681E-3</v>
      </c>
      <c r="AM328" s="144">
        <f t="shared" si="376"/>
        <v>1.8138026679165784E-2</v>
      </c>
      <c r="AN328" s="144">
        <f t="shared" si="377"/>
        <v>2.4086929197455052E-2</v>
      </c>
      <c r="AO328" s="143">
        <v>203.2500153</v>
      </c>
      <c r="AP328" s="143">
        <v>162</v>
      </c>
      <c r="AQ328" s="143">
        <v>295</v>
      </c>
      <c r="AR328" s="143">
        <f t="shared" si="378"/>
        <v>-41.250015300000001</v>
      </c>
      <c r="AS328" s="143">
        <f t="shared" si="379"/>
        <v>133</v>
      </c>
      <c r="AT328" s="143">
        <f t="shared" si="380"/>
        <v>91.749984699999999</v>
      </c>
      <c r="AU328" s="144">
        <f>AO328/Population!E328</f>
        <v>4.1110163001488724E-2</v>
      </c>
      <c r="AV328" s="144">
        <f>AP328/Population!F328</f>
        <v>3.998025666337611E-2</v>
      </c>
      <c r="AW328" s="144">
        <f>AQ328/Population!G328</f>
        <v>6.786289394985047E-2</v>
      </c>
      <c r="AX328" s="144">
        <f t="shared" si="381"/>
        <v>-1.1299063381126143E-3</v>
      </c>
      <c r="AY328" s="144">
        <f t="shared" si="382"/>
        <v>2.788263728647436E-2</v>
      </c>
      <c r="AZ328" s="144">
        <f t="shared" si="383"/>
        <v>2.6752730948361746E-2</v>
      </c>
      <c r="BA328" s="143">
        <v>6.0881342890000001</v>
      </c>
      <c r="BB328" s="143">
        <v>14</v>
      </c>
      <c r="BC328" s="143">
        <v>0</v>
      </c>
      <c r="BD328" s="143">
        <f t="shared" si="384"/>
        <v>7.9118657109999999</v>
      </c>
      <c r="BE328" s="143">
        <f t="shared" si="385"/>
        <v>-14</v>
      </c>
      <c r="BF328" s="143">
        <f t="shared" si="386"/>
        <v>-6.0881342890000001</v>
      </c>
      <c r="BG328" s="144">
        <f>BA328/Population!E328</f>
        <v>1.2314104509479104E-3</v>
      </c>
      <c r="BH328" s="144">
        <f>BB328/Population!F328</f>
        <v>3.4550839091806516E-3</v>
      </c>
      <c r="BI328" s="144">
        <f>BC328/Population!G328</f>
        <v>0</v>
      </c>
      <c r="BJ328" s="144">
        <f t="shared" si="387"/>
        <v>2.2236734582327415E-3</v>
      </c>
      <c r="BK328" s="144">
        <f t="shared" si="388"/>
        <v>-3.4550839091806516E-3</v>
      </c>
      <c r="BL328" s="144">
        <f t="shared" si="389"/>
        <v>-1.2314104509479104E-3</v>
      </c>
      <c r="BM328" s="143">
        <v>0.46831801499999998</v>
      </c>
      <c r="BN328" s="143">
        <v>0</v>
      </c>
      <c r="BO328" s="143">
        <v>0</v>
      </c>
      <c r="BP328" s="143">
        <f t="shared" si="390"/>
        <v>-0.46831801499999998</v>
      </c>
      <c r="BQ328" s="143">
        <f t="shared" si="391"/>
        <v>0</v>
      </c>
      <c r="BR328" s="143">
        <f t="shared" si="392"/>
        <v>-0.46831801499999998</v>
      </c>
      <c r="BS328" s="144">
        <f>BM328/Population!E328</f>
        <v>9.4723879379622568E-5</v>
      </c>
      <c r="BT328" s="144">
        <f>BN328/Population!F328</f>
        <v>0</v>
      </c>
      <c r="BU328" s="144">
        <f>BO328/Population!G328</f>
        <v>0</v>
      </c>
      <c r="BV328" s="144">
        <f t="shared" si="393"/>
        <v>-9.4723879379622568E-5</v>
      </c>
      <c r="BW328" s="144">
        <f t="shared" si="394"/>
        <v>0</v>
      </c>
      <c r="BX328" s="144">
        <f t="shared" si="395"/>
        <v>-9.4723879379622568E-5</v>
      </c>
      <c r="BY328" s="143">
        <v>125.9775467</v>
      </c>
      <c r="BZ328" s="143">
        <v>104</v>
      </c>
      <c r="CA328" s="143">
        <v>152</v>
      </c>
      <c r="CB328" s="143">
        <f t="shared" si="396"/>
        <v>-21.977546700000005</v>
      </c>
      <c r="CC328" s="143">
        <f t="shared" si="397"/>
        <v>48</v>
      </c>
      <c r="CD328" s="143">
        <f t="shared" si="398"/>
        <v>26.022453299999995</v>
      </c>
      <c r="CE328" s="144">
        <f>BY328/Population!E328</f>
        <v>2.5480723687624038E-2</v>
      </c>
      <c r="CF328" s="144">
        <f>BZ328/Population!F328</f>
        <v>2.5666337611056269E-2</v>
      </c>
      <c r="CG328" s="144">
        <f>CA328/Population!G328</f>
        <v>3.4966643662295835E-2</v>
      </c>
      <c r="CH328" s="144">
        <f t="shared" si="399"/>
        <v>1.8561392343223113E-4</v>
      </c>
      <c r="CI328" s="144">
        <f t="shared" si="400"/>
        <v>9.3003060512395659E-3</v>
      </c>
      <c r="CJ328" s="144">
        <f t="shared" si="401"/>
        <v>9.485919974671797E-3</v>
      </c>
      <c r="CK328" s="143">
        <v>18.264402390000001</v>
      </c>
      <c r="CL328" s="143">
        <v>21</v>
      </c>
      <c r="CM328" s="143">
        <v>34</v>
      </c>
      <c r="CN328" s="143">
        <f t="shared" si="402"/>
        <v>2.7355976099999992</v>
      </c>
      <c r="CO328" s="143">
        <f t="shared" si="403"/>
        <v>13</v>
      </c>
      <c r="CP328" s="143">
        <f t="shared" si="404"/>
        <v>15.735597609999999</v>
      </c>
      <c r="CQ328" s="144">
        <f>CK328/Population!E328</f>
        <v>3.6942312563637983E-3</v>
      </c>
      <c r="CR328" s="144">
        <f>CL328/Population!F328</f>
        <v>5.1826258637709772E-3</v>
      </c>
      <c r="CS328" s="144">
        <f>CM328/Population!G328</f>
        <v>7.8214860823556474E-3</v>
      </c>
      <c r="CT328" s="144">
        <f t="shared" si="405"/>
        <v>1.4883946074071789E-3</v>
      </c>
      <c r="CU328" s="144">
        <f t="shared" si="406"/>
        <v>2.6388602185846701E-3</v>
      </c>
      <c r="CV328" s="144">
        <f t="shared" si="407"/>
        <v>4.127254825991849E-3</v>
      </c>
      <c r="CW328" s="143">
        <v>14.049540520000001</v>
      </c>
      <c r="CX328" s="143">
        <v>10</v>
      </c>
      <c r="CY328" s="143">
        <v>0</v>
      </c>
      <c r="CZ328" s="143">
        <f t="shared" si="408"/>
        <v>-4.0495405200000008</v>
      </c>
      <c r="DA328" s="143">
        <f t="shared" si="409"/>
        <v>-10</v>
      </c>
      <c r="DB328" s="143">
        <f t="shared" si="410"/>
        <v>-14.049540520000001</v>
      </c>
      <c r="DC328" s="144">
        <f>CW328/Population!E328</f>
        <v>2.8417163955471577E-3</v>
      </c>
      <c r="DD328" s="144">
        <f>CX328/Population!F328</f>
        <v>2.4679170779861796E-3</v>
      </c>
      <c r="DE328" s="144">
        <f>CY328/Population!G328</f>
        <v>0</v>
      </c>
      <c r="DF328" s="144">
        <f t="shared" si="411"/>
        <v>-3.7379931756097813E-4</v>
      </c>
      <c r="DG328" s="144">
        <f t="shared" si="412"/>
        <v>-2.4679170779861796E-3</v>
      </c>
      <c r="DH328" s="144">
        <f t="shared" si="413"/>
        <v>-2.8417163955471577E-3</v>
      </c>
      <c r="DI328" s="143">
        <v>0.46831801499999998</v>
      </c>
      <c r="DJ328" s="143">
        <v>1</v>
      </c>
      <c r="DK328" s="143">
        <v>0</v>
      </c>
      <c r="DL328" s="143">
        <f t="shared" si="414"/>
        <v>0.53168198500000008</v>
      </c>
      <c r="DM328" s="143">
        <f t="shared" si="415"/>
        <v>-1</v>
      </c>
      <c r="DN328" s="143">
        <f t="shared" si="416"/>
        <v>-0.46831801499999998</v>
      </c>
      <c r="DO328" s="144">
        <f>DI328/Population!E328</f>
        <v>9.4723879379622568E-5</v>
      </c>
      <c r="DP328" s="144">
        <f>DJ328/Population!F328</f>
        <v>2.4679170779861795E-4</v>
      </c>
      <c r="DQ328" s="144">
        <f>DK328/Population!G328</f>
        <v>0</v>
      </c>
      <c r="DR328" s="144">
        <f t="shared" si="417"/>
        <v>1.5206782841899538E-4</v>
      </c>
      <c r="DS328" s="144">
        <f t="shared" si="418"/>
        <v>-2.4679170779861795E-4</v>
      </c>
      <c r="DT328" s="144">
        <f t="shared" si="419"/>
        <v>-9.4723879379622568E-5</v>
      </c>
      <c r="DU328" s="143">
        <v>36.060485839999998</v>
      </c>
      <c r="DV328" s="143">
        <v>24</v>
      </c>
      <c r="DW328" s="143">
        <v>28</v>
      </c>
      <c r="DX328" s="143">
        <f t="shared" si="420"/>
        <v>-12.060485839999998</v>
      </c>
      <c r="DY328" s="143">
        <f t="shared" si="421"/>
        <v>4</v>
      </c>
      <c r="DZ328" s="143">
        <f t="shared" si="422"/>
        <v>-8.0604858399999983</v>
      </c>
      <c r="EA328" s="144">
        <f>DU328/Population!E328</f>
        <v>7.293738446253765E-3</v>
      </c>
      <c r="EB328" s="144">
        <f>DV328/Population!F328</f>
        <v>5.9230009871668312E-3</v>
      </c>
      <c r="EC328" s="144">
        <f>DW328/Population!G328</f>
        <v>6.4412238325281803E-3</v>
      </c>
      <c r="ED328" s="144">
        <f t="shared" si="423"/>
        <v>-1.3707374590869337E-3</v>
      </c>
      <c r="EE328" s="144">
        <f t="shared" si="424"/>
        <v>5.182228453613491E-4</v>
      </c>
      <c r="EF328" s="144">
        <f t="shared" si="425"/>
        <v>-8.5251461372558464E-4</v>
      </c>
      <c r="EG328" s="143">
        <v>9.8346786500000007</v>
      </c>
      <c r="EH328" s="143">
        <v>3</v>
      </c>
      <c r="EI328" s="143">
        <v>0</v>
      </c>
      <c r="EJ328" s="143">
        <f t="shared" si="426"/>
        <v>-6.8346786500000007</v>
      </c>
      <c r="EK328" s="143">
        <f t="shared" si="427"/>
        <v>-3</v>
      </c>
      <c r="EL328" s="143">
        <f t="shared" si="428"/>
        <v>-9.8346786500000007</v>
      </c>
      <c r="EM328" s="144">
        <f>EG328/Population!E328</f>
        <v>1.9892015347305171E-3</v>
      </c>
      <c r="EN328" s="144">
        <f>EH328/Population!F328</f>
        <v>7.403751233958539E-4</v>
      </c>
      <c r="EO328" s="144">
        <f>EI328/Population!G328</f>
        <v>0</v>
      </c>
      <c r="EP328" s="144">
        <f t="shared" si="429"/>
        <v>-1.2488264113346631E-3</v>
      </c>
      <c r="EQ328" s="144">
        <f t="shared" si="430"/>
        <v>-7.403751233958539E-4</v>
      </c>
      <c r="ER328" s="144">
        <f t="shared" si="431"/>
        <v>-1.9892015347305171E-3</v>
      </c>
    </row>
    <row r="329" spans="1:148" x14ac:dyDescent="0.25">
      <c r="A329" s="155">
        <v>42101034801</v>
      </c>
      <c r="B329" s="155" t="s">
        <v>3</v>
      </c>
      <c r="C329" s="155" t="s">
        <v>4</v>
      </c>
      <c r="D329" s="155" t="s">
        <v>330</v>
      </c>
      <c r="E329" s="143">
        <v>5075.7198920000001</v>
      </c>
      <c r="F329" s="143">
        <v>3982</v>
      </c>
      <c r="G329" s="143">
        <v>3436</v>
      </c>
      <c r="H329" s="143">
        <f t="shared" si="360"/>
        <v>-1093.7198920000001</v>
      </c>
      <c r="I329" s="143">
        <f t="shared" si="361"/>
        <v>-546</v>
      </c>
      <c r="J329" s="143">
        <f t="shared" si="362"/>
        <v>-1639.7198920000001</v>
      </c>
      <c r="K329" s="144">
        <f>E329/Population!E329</f>
        <v>0.95396591063832303</v>
      </c>
      <c r="L329" s="144">
        <f>F329/Population!F329</f>
        <v>0.92907139524031734</v>
      </c>
      <c r="M329" s="144">
        <f>G329/Population!G329</f>
        <v>0.82358581016299137</v>
      </c>
      <c r="N329" s="144">
        <f t="shared" si="363"/>
        <v>-2.489451539800569E-2</v>
      </c>
      <c r="O329" s="144">
        <f t="shared" si="364"/>
        <v>-0.10548558507732597</v>
      </c>
      <c r="P329" s="144">
        <f t="shared" si="365"/>
        <v>-0.13038010047533166</v>
      </c>
      <c r="Q329" s="143">
        <v>108.5410004</v>
      </c>
      <c r="R329" s="143">
        <v>178</v>
      </c>
      <c r="S329" s="143">
        <v>399</v>
      </c>
      <c r="T329" s="143">
        <f t="shared" si="366"/>
        <v>69.458999599999999</v>
      </c>
      <c r="U329" s="143">
        <f t="shared" si="367"/>
        <v>221</v>
      </c>
      <c r="V329" s="143">
        <f t="shared" si="368"/>
        <v>290.45899959999997</v>
      </c>
      <c r="W329" s="144">
        <f>Q329/Population!E329</f>
        <v>2.0399946508352473E-2</v>
      </c>
      <c r="X329" s="144">
        <f>R329/Population!F329</f>
        <v>4.1530564629024734E-2</v>
      </c>
      <c r="Y329" s="144">
        <f>S329/Population!G329</f>
        <v>9.563758389261745E-2</v>
      </c>
      <c r="Z329" s="144">
        <f t="shared" si="369"/>
        <v>2.1130618120672261E-2</v>
      </c>
      <c r="AA329" s="144">
        <f t="shared" si="370"/>
        <v>5.4107019263592716E-2</v>
      </c>
      <c r="AB329" s="144">
        <f t="shared" si="371"/>
        <v>7.5237637384264977E-2</v>
      </c>
      <c r="AC329" s="143">
        <v>57.483882899999998</v>
      </c>
      <c r="AD329" s="143">
        <v>88</v>
      </c>
      <c r="AE329" s="143">
        <v>110</v>
      </c>
      <c r="AF329" s="143">
        <f t="shared" si="372"/>
        <v>30.516117100000002</v>
      </c>
      <c r="AG329" s="143">
        <f t="shared" si="373"/>
        <v>22</v>
      </c>
      <c r="AH329" s="143">
        <f t="shared" si="374"/>
        <v>52.516117100000002</v>
      </c>
      <c r="AI329" s="144">
        <f>AC329/Population!E329</f>
        <v>1.0803918629189245E-2</v>
      </c>
      <c r="AJ329" s="144">
        <f>AD329/Population!F329</f>
        <v>2.0531964535697621E-2</v>
      </c>
      <c r="AK329" s="144">
        <f>AE329/Population!G329</f>
        <v>2.6366251198465963E-2</v>
      </c>
      <c r="AL329" s="144">
        <f t="shared" si="375"/>
        <v>9.7280459065083764E-3</v>
      </c>
      <c r="AM329" s="144">
        <f t="shared" si="376"/>
        <v>5.8342866627683412E-3</v>
      </c>
      <c r="AN329" s="144">
        <f t="shared" si="377"/>
        <v>1.5562332569276718E-2</v>
      </c>
      <c r="AO329" s="143">
        <v>74.621940609999996</v>
      </c>
      <c r="AP329" s="143">
        <v>25</v>
      </c>
      <c r="AQ329" s="143">
        <v>97</v>
      </c>
      <c r="AR329" s="143">
        <f t="shared" si="378"/>
        <v>-49.621940609999996</v>
      </c>
      <c r="AS329" s="143">
        <f t="shared" si="379"/>
        <v>72</v>
      </c>
      <c r="AT329" s="143">
        <f t="shared" si="380"/>
        <v>22.378059390000004</v>
      </c>
      <c r="AU329" s="144">
        <f>AO329/Population!E329</f>
        <v>1.4024963757321837E-2</v>
      </c>
      <c r="AV329" s="144">
        <f>AP329/Population!F329</f>
        <v>5.8329444703686421E-3</v>
      </c>
      <c r="AW329" s="144">
        <f>AQ329/Population!G329</f>
        <v>2.3250239693192714E-2</v>
      </c>
      <c r="AX329" s="144">
        <f t="shared" si="381"/>
        <v>-8.1920192869531956E-3</v>
      </c>
      <c r="AY329" s="144">
        <f t="shared" si="382"/>
        <v>1.7417295222824071E-2</v>
      </c>
      <c r="AZ329" s="144">
        <f t="shared" si="383"/>
        <v>9.2252759358708771E-3</v>
      </c>
      <c r="BA329" s="143">
        <v>3.5704276560000001</v>
      </c>
      <c r="BB329" s="143">
        <v>7</v>
      </c>
      <c r="BC329" s="143">
        <v>0</v>
      </c>
      <c r="BD329" s="143">
        <f t="shared" si="384"/>
        <v>3.4295723439999999</v>
      </c>
      <c r="BE329" s="143">
        <f t="shared" si="385"/>
        <v>-7</v>
      </c>
      <c r="BF329" s="143">
        <f t="shared" si="386"/>
        <v>-3.5704276560000001</v>
      </c>
      <c r="BG329" s="144">
        <f>BA329/Population!E329</f>
        <v>6.7105087410215456E-4</v>
      </c>
      <c r="BH329" s="144">
        <f>BB329/Population!F329</f>
        <v>1.6332244517032197E-3</v>
      </c>
      <c r="BI329" s="144">
        <f>BC329/Population!G329</f>
        <v>0</v>
      </c>
      <c r="BJ329" s="144">
        <f t="shared" si="387"/>
        <v>9.6217357760106515E-4</v>
      </c>
      <c r="BK329" s="144">
        <f t="shared" si="388"/>
        <v>-1.6332244517032197E-3</v>
      </c>
      <c r="BL329" s="144">
        <f t="shared" si="389"/>
        <v>-6.7105087410215456E-4</v>
      </c>
      <c r="BM329" s="143">
        <v>0</v>
      </c>
      <c r="BN329" s="143">
        <v>1</v>
      </c>
      <c r="BO329" s="143">
        <v>0</v>
      </c>
      <c r="BP329" s="143">
        <f t="shared" si="390"/>
        <v>1</v>
      </c>
      <c r="BQ329" s="143">
        <f t="shared" si="391"/>
        <v>-1</v>
      </c>
      <c r="BR329" s="143">
        <f t="shared" si="392"/>
        <v>0</v>
      </c>
      <c r="BS329" s="144">
        <f>BM329/Population!E329</f>
        <v>0</v>
      </c>
      <c r="BT329" s="144">
        <f>BN329/Population!F329</f>
        <v>2.3331777881474569E-4</v>
      </c>
      <c r="BU329" s="144">
        <f>BO329/Population!G329</f>
        <v>0</v>
      </c>
      <c r="BV329" s="144">
        <f t="shared" si="393"/>
        <v>2.3331777881474569E-4</v>
      </c>
      <c r="BW329" s="144">
        <f t="shared" si="394"/>
        <v>-2.3331777881474569E-4</v>
      </c>
      <c r="BX329" s="144">
        <f t="shared" si="395"/>
        <v>0</v>
      </c>
      <c r="BY329" s="143">
        <v>31.062719349999998</v>
      </c>
      <c r="BZ329" s="143">
        <v>5</v>
      </c>
      <c r="CA329" s="143">
        <v>0</v>
      </c>
      <c r="CB329" s="143">
        <f t="shared" si="396"/>
        <v>-26.062719349999998</v>
      </c>
      <c r="CC329" s="143">
        <f t="shared" si="397"/>
        <v>-5</v>
      </c>
      <c r="CD329" s="143">
        <f t="shared" si="398"/>
        <v>-31.062719349999998</v>
      </c>
      <c r="CE329" s="144">
        <f>BY329/Population!E329</f>
        <v>5.8381423684018786E-3</v>
      </c>
      <c r="CF329" s="144">
        <f>BZ329/Population!F329</f>
        <v>1.1665888940737283E-3</v>
      </c>
      <c r="CG329" s="144">
        <f>CA329/Population!G329</f>
        <v>0</v>
      </c>
      <c r="CH329" s="144">
        <f t="shared" si="399"/>
        <v>-4.6715534743281498E-3</v>
      </c>
      <c r="CI329" s="144">
        <f t="shared" si="400"/>
        <v>-1.1665888940737283E-3</v>
      </c>
      <c r="CJ329" s="144">
        <f t="shared" si="401"/>
        <v>-5.8381423684018786E-3</v>
      </c>
      <c r="CK329" s="143">
        <v>6.0697269440000001</v>
      </c>
      <c r="CL329" s="143">
        <v>4</v>
      </c>
      <c r="CM329" s="143">
        <v>55</v>
      </c>
      <c r="CN329" s="143">
        <f t="shared" si="402"/>
        <v>-2.0697269440000001</v>
      </c>
      <c r="CO329" s="143">
        <f t="shared" si="403"/>
        <v>51</v>
      </c>
      <c r="CP329" s="143">
        <f t="shared" si="404"/>
        <v>48.930273055999997</v>
      </c>
      <c r="CQ329" s="144">
        <f>CK329/Population!E329</f>
        <v>1.1407864725918421E-3</v>
      </c>
      <c r="CR329" s="144">
        <f>CL329/Population!F329</f>
        <v>9.3327111525898275E-4</v>
      </c>
      <c r="CS329" s="144">
        <f>CM329/Population!G329</f>
        <v>1.3183125599232981E-2</v>
      </c>
      <c r="CT329" s="144">
        <f t="shared" si="405"/>
        <v>-2.075153573328594E-4</v>
      </c>
      <c r="CU329" s="144">
        <f t="shared" si="406"/>
        <v>1.2249854483973999E-2</v>
      </c>
      <c r="CV329" s="144">
        <f t="shared" si="407"/>
        <v>1.2042339126641139E-2</v>
      </c>
      <c r="CW329" s="143">
        <v>4.6415557859999996</v>
      </c>
      <c r="CX329" s="143">
        <v>3</v>
      </c>
      <c r="CY329" s="143">
        <v>29</v>
      </c>
      <c r="CZ329" s="143">
        <f t="shared" si="408"/>
        <v>-1.6415557859999996</v>
      </c>
      <c r="DA329" s="143">
        <f t="shared" si="409"/>
        <v>26</v>
      </c>
      <c r="DB329" s="143">
        <f t="shared" si="410"/>
        <v>24.358444214000002</v>
      </c>
      <c r="DC329" s="144">
        <f>CW329/Population!E329</f>
        <v>8.7236610498325491E-4</v>
      </c>
      <c r="DD329" s="144">
        <f>CX329/Population!F329</f>
        <v>6.9995333644423707E-4</v>
      </c>
      <c r="DE329" s="144">
        <f>CY329/Population!G329</f>
        <v>6.9511025886864813E-3</v>
      </c>
      <c r="DF329" s="144">
        <f t="shared" si="411"/>
        <v>-1.7241276853901784E-4</v>
      </c>
      <c r="DG329" s="144">
        <f t="shared" si="412"/>
        <v>6.2511492522422446E-3</v>
      </c>
      <c r="DH329" s="144">
        <f t="shared" si="413"/>
        <v>6.0787364837032263E-3</v>
      </c>
      <c r="DI329" s="143">
        <v>3.5704276560000001</v>
      </c>
      <c r="DJ329" s="143">
        <v>4</v>
      </c>
      <c r="DK329" s="143">
        <v>0</v>
      </c>
      <c r="DL329" s="143">
        <f t="shared" si="414"/>
        <v>0.42957234399999988</v>
      </c>
      <c r="DM329" s="143">
        <f t="shared" si="415"/>
        <v>-4</v>
      </c>
      <c r="DN329" s="143">
        <f t="shared" si="416"/>
        <v>-3.5704276560000001</v>
      </c>
      <c r="DO329" s="144">
        <f>DI329/Population!E329</f>
        <v>6.7105087410215456E-4</v>
      </c>
      <c r="DP329" s="144">
        <f>DJ329/Population!F329</f>
        <v>9.3327111525898275E-4</v>
      </c>
      <c r="DQ329" s="144">
        <f>DK329/Population!G329</f>
        <v>0</v>
      </c>
      <c r="DR329" s="144">
        <f t="shared" si="417"/>
        <v>2.622202411568282E-4</v>
      </c>
      <c r="DS329" s="144">
        <f t="shared" si="418"/>
        <v>-9.3327111525898275E-4</v>
      </c>
      <c r="DT329" s="144">
        <f t="shared" si="419"/>
        <v>-6.7105087410215456E-4</v>
      </c>
      <c r="DU329" s="143">
        <v>21.422565460000001</v>
      </c>
      <c r="DV329" s="143">
        <v>1</v>
      </c>
      <c r="DW329" s="143">
        <v>0</v>
      </c>
      <c r="DX329" s="143">
        <f t="shared" si="420"/>
        <v>-20.422565460000001</v>
      </c>
      <c r="DY329" s="143">
        <f t="shared" si="421"/>
        <v>-1</v>
      </c>
      <c r="DZ329" s="143">
        <f t="shared" si="422"/>
        <v>-21.422565460000001</v>
      </c>
      <c r="EA329" s="144">
        <f>DU329/Population!E329</f>
        <v>4.0263051551501939E-3</v>
      </c>
      <c r="EB329" s="144">
        <f>DV329/Population!F329</f>
        <v>2.3331777881474569E-4</v>
      </c>
      <c r="EC329" s="144">
        <f>DW329/Population!G329</f>
        <v>0</v>
      </c>
      <c r="ED329" s="144">
        <f t="shared" si="423"/>
        <v>-3.7929873763354483E-3</v>
      </c>
      <c r="EE329" s="144">
        <f t="shared" si="424"/>
        <v>-2.3331777881474569E-4</v>
      </c>
      <c r="EF329" s="144">
        <f t="shared" si="425"/>
        <v>-4.0263051551501939E-3</v>
      </c>
      <c r="EG329" s="143">
        <v>2.1422564980000001</v>
      </c>
      <c r="EH329" s="143">
        <v>2</v>
      </c>
      <c r="EI329" s="143">
        <v>0</v>
      </c>
      <c r="EJ329" s="143">
        <f t="shared" si="426"/>
        <v>-0.14225649800000006</v>
      </c>
      <c r="EK329" s="143">
        <f t="shared" si="427"/>
        <v>-2</v>
      </c>
      <c r="EL329" s="143">
        <f t="shared" si="428"/>
        <v>-2.1422564980000001</v>
      </c>
      <c r="EM329" s="144">
        <f>EG329/Population!E329</f>
        <v>4.0263050649356737E-4</v>
      </c>
      <c r="EN329" s="144">
        <f>EH329/Population!F329</f>
        <v>4.6663555762949138E-4</v>
      </c>
      <c r="EO329" s="144">
        <f>EI329/Population!G329</f>
        <v>0</v>
      </c>
      <c r="EP329" s="144">
        <f t="shared" si="429"/>
        <v>6.4005051135924008E-5</v>
      </c>
      <c r="EQ329" s="144">
        <f t="shared" si="430"/>
        <v>-4.6663555762949138E-4</v>
      </c>
      <c r="ER329" s="144">
        <f t="shared" si="431"/>
        <v>-4.0263050649356737E-4</v>
      </c>
    </row>
    <row r="330" spans="1:148" x14ac:dyDescent="0.25">
      <c r="A330" s="155">
        <v>42101034802</v>
      </c>
      <c r="B330" s="155" t="s">
        <v>3</v>
      </c>
      <c r="C330" s="155" t="s">
        <v>4</v>
      </c>
      <c r="D330" s="155" t="s">
        <v>331</v>
      </c>
      <c r="E330" s="143">
        <v>4422.9531989999996</v>
      </c>
      <c r="F330" s="143">
        <v>4082</v>
      </c>
      <c r="G330" s="143">
        <v>3222</v>
      </c>
      <c r="H330" s="143">
        <f t="shared" si="360"/>
        <v>-340.95319899999959</v>
      </c>
      <c r="I330" s="143">
        <f t="shared" si="361"/>
        <v>-860</v>
      </c>
      <c r="J330" s="143">
        <f t="shared" si="362"/>
        <v>-1200.9531989999996</v>
      </c>
      <c r="K330" s="144">
        <f>E330/Population!E330</f>
        <v>0.95396591053430679</v>
      </c>
      <c r="L330" s="144">
        <f>F330/Population!F330</f>
        <v>0.74789300109930379</v>
      </c>
      <c r="M330" s="144">
        <f>G330/Population!G330</f>
        <v>0.63065179095713442</v>
      </c>
      <c r="N330" s="144">
        <f t="shared" si="363"/>
        <v>-0.206072909435003</v>
      </c>
      <c r="O330" s="144">
        <f t="shared" si="364"/>
        <v>-0.11724121014216937</v>
      </c>
      <c r="P330" s="144">
        <f t="shared" si="365"/>
        <v>-0.32331411957717238</v>
      </c>
      <c r="Q330" s="143">
        <v>94.582000730000004</v>
      </c>
      <c r="R330" s="143">
        <v>791</v>
      </c>
      <c r="S330" s="143">
        <v>1275</v>
      </c>
      <c r="T330" s="143">
        <f t="shared" si="366"/>
        <v>696.41799927</v>
      </c>
      <c r="U330" s="143">
        <f t="shared" si="367"/>
        <v>484</v>
      </c>
      <c r="V330" s="143">
        <f t="shared" si="368"/>
        <v>1180.4179992700001</v>
      </c>
      <c r="W330" s="144">
        <f>Q330/Population!E330</f>
        <v>2.0399945553787654E-2</v>
      </c>
      <c r="X330" s="144">
        <f>R330/Population!F330</f>
        <v>0.1449248809087578</v>
      </c>
      <c r="Y330" s="144">
        <f>S330/Population!G330</f>
        <v>0.24955960070463887</v>
      </c>
      <c r="Z330" s="144">
        <f t="shared" si="369"/>
        <v>0.12452493535497014</v>
      </c>
      <c r="AA330" s="144">
        <f t="shared" si="370"/>
        <v>0.10463471979588107</v>
      </c>
      <c r="AB330" s="144">
        <f t="shared" si="371"/>
        <v>0.22915965515085121</v>
      </c>
      <c r="AC330" s="143">
        <v>50.091125490000003</v>
      </c>
      <c r="AD330" s="143">
        <v>345</v>
      </c>
      <c r="AE330" s="143">
        <v>380</v>
      </c>
      <c r="AF330" s="143">
        <f t="shared" si="372"/>
        <v>294.90887450999998</v>
      </c>
      <c r="AG330" s="143">
        <f t="shared" si="373"/>
        <v>35</v>
      </c>
      <c r="AH330" s="143">
        <f t="shared" si="374"/>
        <v>329.90887450999998</v>
      </c>
      <c r="AI330" s="144">
        <f>AC330/Population!E330</f>
        <v>1.080391855571974E-2</v>
      </c>
      <c r="AJ330" s="144">
        <f>AD330/Population!F330</f>
        <v>6.320996702088677E-2</v>
      </c>
      <c r="AK330" s="144">
        <f>AE330/Population!G330</f>
        <v>7.4378547660990404E-2</v>
      </c>
      <c r="AL330" s="144">
        <f t="shared" si="375"/>
        <v>5.2406048465167027E-2</v>
      </c>
      <c r="AM330" s="144">
        <f t="shared" si="376"/>
        <v>1.1168580640103634E-2</v>
      </c>
      <c r="AN330" s="144">
        <f t="shared" si="377"/>
        <v>6.3574629105270661E-2</v>
      </c>
      <c r="AO330" s="143">
        <v>65.02513123</v>
      </c>
      <c r="AP330" s="143">
        <v>179</v>
      </c>
      <c r="AQ330" s="143">
        <v>40</v>
      </c>
      <c r="AR330" s="143">
        <f t="shared" si="378"/>
        <v>113.97486877</v>
      </c>
      <c r="AS330" s="143">
        <f t="shared" si="379"/>
        <v>-139</v>
      </c>
      <c r="AT330" s="143">
        <f t="shared" si="380"/>
        <v>-25.02513123</v>
      </c>
      <c r="AU330" s="144">
        <f>AO330/Population!E330</f>
        <v>1.402496380370127E-2</v>
      </c>
      <c r="AV330" s="144">
        <f>AP330/Population!F330</f>
        <v>3.2795895932576036E-2</v>
      </c>
      <c r="AW330" s="144">
        <f>AQ330/Population!G330</f>
        <v>7.8293208064200426E-3</v>
      </c>
      <c r="AX330" s="144">
        <f t="shared" si="381"/>
        <v>1.8770932128874766E-2</v>
      </c>
      <c r="AY330" s="144">
        <f t="shared" si="382"/>
        <v>-2.4966575126155993E-2</v>
      </c>
      <c r="AZ330" s="144">
        <f t="shared" si="383"/>
        <v>-6.1956429972812276E-3</v>
      </c>
      <c r="BA330" s="143">
        <v>3.1112501620000002</v>
      </c>
      <c r="BB330" s="143">
        <v>26</v>
      </c>
      <c r="BC330" s="143">
        <v>0</v>
      </c>
      <c r="BD330" s="143">
        <f t="shared" si="384"/>
        <v>22.888749837999999</v>
      </c>
      <c r="BE330" s="143">
        <f t="shared" si="385"/>
        <v>-26</v>
      </c>
      <c r="BF330" s="143">
        <f t="shared" si="386"/>
        <v>-3.1112501620000002</v>
      </c>
      <c r="BG330" s="144">
        <f>BA330/Population!E330</f>
        <v>6.710508703468512E-4</v>
      </c>
      <c r="BH330" s="144">
        <f>BB330/Population!F330</f>
        <v>4.7636496885305971E-3</v>
      </c>
      <c r="BI330" s="144">
        <f>BC330/Population!G330</f>
        <v>0</v>
      </c>
      <c r="BJ330" s="144">
        <f t="shared" si="387"/>
        <v>4.0925988181837458E-3</v>
      </c>
      <c r="BK330" s="144">
        <f t="shared" si="388"/>
        <v>-4.7636496885305971E-3</v>
      </c>
      <c r="BL330" s="144">
        <f t="shared" si="389"/>
        <v>-6.710508703468512E-4</v>
      </c>
      <c r="BM330" s="143">
        <v>0</v>
      </c>
      <c r="BN330" s="143">
        <v>0</v>
      </c>
      <c r="BO330" s="143">
        <v>0</v>
      </c>
      <c r="BP330" s="143">
        <f t="shared" si="390"/>
        <v>0</v>
      </c>
      <c r="BQ330" s="143">
        <f t="shared" si="391"/>
        <v>0</v>
      </c>
      <c r="BR330" s="143">
        <f t="shared" si="392"/>
        <v>0</v>
      </c>
      <c r="BS330" s="144">
        <f>BM330/Population!E330</f>
        <v>0</v>
      </c>
      <c r="BT330" s="144">
        <f>BN330/Population!F330</f>
        <v>0</v>
      </c>
      <c r="BU330" s="144">
        <f>BO330/Population!G330</f>
        <v>0</v>
      </c>
      <c r="BV330" s="144">
        <f t="shared" si="393"/>
        <v>0</v>
      </c>
      <c r="BW330" s="144">
        <f t="shared" si="394"/>
        <v>0</v>
      </c>
      <c r="BX330" s="144">
        <f t="shared" si="395"/>
        <v>0</v>
      </c>
      <c r="BY330" s="143">
        <v>27.067876819999999</v>
      </c>
      <c r="BZ330" s="143">
        <v>109</v>
      </c>
      <c r="CA330" s="143">
        <v>0</v>
      </c>
      <c r="CB330" s="143">
        <f t="shared" si="396"/>
        <v>81.932123180000005</v>
      </c>
      <c r="CC330" s="143">
        <f t="shared" si="397"/>
        <v>-109</v>
      </c>
      <c r="CD330" s="143">
        <f t="shared" si="398"/>
        <v>-27.067876819999999</v>
      </c>
      <c r="CE330" s="144">
        <f>BY330/Population!E330</f>
        <v>5.8381426605779822E-3</v>
      </c>
      <c r="CF330" s="144">
        <f>BZ330/Population!F330</f>
        <v>1.9970685232685966E-2</v>
      </c>
      <c r="CG330" s="144">
        <f>CA330/Population!G330</f>
        <v>0</v>
      </c>
      <c r="CH330" s="144">
        <f t="shared" si="399"/>
        <v>1.4132542572107984E-2</v>
      </c>
      <c r="CI330" s="144">
        <f t="shared" si="400"/>
        <v>-1.9970685232685966E-2</v>
      </c>
      <c r="CJ330" s="144">
        <f t="shared" si="401"/>
        <v>-5.8381426605779822E-3</v>
      </c>
      <c r="CK330" s="143">
        <v>5.2891254429999996</v>
      </c>
      <c r="CL330" s="143">
        <v>21</v>
      </c>
      <c r="CM330" s="143">
        <v>0</v>
      </c>
      <c r="CN330" s="143">
        <f t="shared" si="402"/>
        <v>15.710874557</v>
      </c>
      <c r="CO330" s="143">
        <f t="shared" si="403"/>
        <v>-21</v>
      </c>
      <c r="CP330" s="143">
        <f t="shared" si="404"/>
        <v>-5.2891254429999996</v>
      </c>
      <c r="CQ330" s="144">
        <f>CK330/Population!E330</f>
        <v>1.1407865157385003E-3</v>
      </c>
      <c r="CR330" s="144">
        <f>CL330/Population!F330</f>
        <v>3.8475632099670208E-3</v>
      </c>
      <c r="CS330" s="144">
        <f>CM330/Population!G330</f>
        <v>0</v>
      </c>
      <c r="CT330" s="144">
        <f t="shared" si="405"/>
        <v>2.7067766942285203E-3</v>
      </c>
      <c r="CU330" s="144">
        <f t="shared" si="406"/>
        <v>-3.8475632099670208E-3</v>
      </c>
      <c r="CV330" s="144">
        <f t="shared" si="407"/>
        <v>-1.1407865157385003E-3</v>
      </c>
      <c r="CW330" s="143">
        <v>4.0446252820000002</v>
      </c>
      <c r="CX330" s="143">
        <v>2</v>
      </c>
      <c r="CY330" s="143">
        <v>0</v>
      </c>
      <c r="CZ330" s="143">
        <f t="shared" si="408"/>
        <v>-2.0446252820000002</v>
      </c>
      <c r="DA330" s="143">
        <f t="shared" si="409"/>
        <v>-2</v>
      </c>
      <c r="DB330" s="143">
        <f t="shared" si="410"/>
        <v>-4.0446252820000002</v>
      </c>
      <c r="DC330" s="144">
        <f>CW330/Population!E330</f>
        <v>8.7236614685083582E-4</v>
      </c>
      <c r="DD330" s="144">
        <f>CX330/Population!F330</f>
        <v>3.6643459142543056E-4</v>
      </c>
      <c r="DE330" s="144">
        <f>CY330/Population!G330</f>
        <v>0</v>
      </c>
      <c r="DF330" s="144">
        <f t="shared" si="411"/>
        <v>-5.0593155542540526E-4</v>
      </c>
      <c r="DG330" s="144">
        <f t="shared" si="412"/>
        <v>-3.6643459142543056E-4</v>
      </c>
      <c r="DH330" s="144">
        <f t="shared" si="413"/>
        <v>-8.7236614685083582E-4</v>
      </c>
      <c r="DI330" s="143">
        <v>3.1112501620000002</v>
      </c>
      <c r="DJ330" s="143">
        <v>7</v>
      </c>
      <c r="DK330" s="143">
        <v>0</v>
      </c>
      <c r="DL330" s="143">
        <f t="shared" si="414"/>
        <v>3.8887498379999998</v>
      </c>
      <c r="DM330" s="143">
        <f t="shared" si="415"/>
        <v>-7</v>
      </c>
      <c r="DN330" s="143">
        <f t="shared" si="416"/>
        <v>-3.1112501620000002</v>
      </c>
      <c r="DO330" s="144">
        <f>DI330/Population!E330</f>
        <v>6.710508703468512E-4</v>
      </c>
      <c r="DP330" s="144">
        <f>DJ330/Population!F330</f>
        <v>1.282521069989007E-3</v>
      </c>
      <c r="DQ330" s="144">
        <f>DK330/Population!G330</f>
        <v>0</v>
      </c>
      <c r="DR330" s="144">
        <f t="shared" si="417"/>
        <v>6.1147019964215581E-4</v>
      </c>
      <c r="DS330" s="144">
        <f t="shared" si="418"/>
        <v>-1.282521069989007E-3</v>
      </c>
      <c r="DT330" s="144">
        <f t="shared" si="419"/>
        <v>-6.710508703468512E-4</v>
      </c>
      <c r="DU330" s="143">
        <v>18.66750145</v>
      </c>
      <c r="DV330" s="143">
        <v>25</v>
      </c>
      <c r="DW330" s="143">
        <v>0</v>
      </c>
      <c r="DX330" s="143">
        <f t="shared" si="420"/>
        <v>6.3324985500000004</v>
      </c>
      <c r="DY330" s="143">
        <f t="shared" si="421"/>
        <v>-25</v>
      </c>
      <c r="DZ330" s="143">
        <f t="shared" si="422"/>
        <v>-18.66750145</v>
      </c>
      <c r="EA330" s="144">
        <f>DU330/Population!E330</f>
        <v>4.0263053251786722E-3</v>
      </c>
      <c r="EB330" s="144">
        <f>DV330/Population!F330</f>
        <v>4.5804323928178821E-3</v>
      </c>
      <c r="EC330" s="144">
        <f>DW330/Population!G330</f>
        <v>0</v>
      </c>
      <c r="ED330" s="144">
        <f t="shared" si="423"/>
        <v>5.5412706763920995E-4</v>
      </c>
      <c r="EE330" s="144">
        <f t="shared" si="424"/>
        <v>-4.5804323928178821E-3</v>
      </c>
      <c r="EF330" s="144">
        <f t="shared" si="425"/>
        <v>-4.0263053251786722E-3</v>
      </c>
      <c r="EG330" s="143">
        <v>1.8667501209999999</v>
      </c>
      <c r="EH330" s="143">
        <v>8</v>
      </c>
      <c r="EI330" s="143">
        <v>40</v>
      </c>
      <c r="EJ330" s="143">
        <f t="shared" si="426"/>
        <v>6.1332498790000001</v>
      </c>
      <c r="EK330" s="143">
        <f t="shared" si="427"/>
        <v>32</v>
      </c>
      <c r="EL330" s="143">
        <f t="shared" si="428"/>
        <v>38.133249878999997</v>
      </c>
      <c r="EM330" s="144">
        <f>EG330/Population!E330</f>
        <v>4.0263052734142044E-4</v>
      </c>
      <c r="EN330" s="144">
        <f>EH330/Population!F330</f>
        <v>1.4657383657017222E-3</v>
      </c>
      <c r="EO330" s="144">
        <f>EI330/Population!G330</f>
        <v>7.8293208064200426E-3</v>
      </c>
      <c r="EP330" s="144">
        <f t="shared" si="429"/>
        <v>1.0631078383603017E-3</v>
      </c>
      <c r="EQ330" s="144">
        <f t="shared" si="430"/>
        <v>6.3635824407183208E-3</v>
      </c>
      <c r="ER330" s="144">
        <f t="shared" si="431"/>
        <v>7.4266902790786219E-3</v>
      </c>
    </row>
    <row r="331" spans="1:148" x14ac:dyDescent="0.25">
      <c r="A331" s="155">
        <v>42101034803</v>
      </c>
      <c r="B331" s="155" t="s">
        <v>3</v>
      </c>
      <c r="C331" s="155" t="s">
        <v>4</v>
      </c>
      <c r="D331" s="155" t="s">
        <v>332</v>
      </c>
      <c r="E331" s="143">
        <v>4717.3269769999997</v>
      </c>
      <c r="F331" s="143">
        <v>4031</v>
      </c>
      <c r="G331" s="143">
        <v>3873</v>
      </c>
      <c r="H331" s="143">
        <f t="shared" si="360"/>
        <v>-686.32697699999972</v>
      </c>
      <c r="I331" s="143">
        <f t="shared" si="361"/>
        <v>-158</v>
      </c>
      <c r="J331" s="143">
        <f t="shared" si="362"/>
        <v>-844.32697699999972</v>
      </c>
      <c r="K331" s="144">
        <f>E331/Population!E331</f>
        <v>0.95396591072293224</v>
      </c>
      <c r="L331" s="144">
        <f>F331/Population!F331</f>
        <v>0.89677419354838706</v>
      </c>
      <c r="M331" s="144">
        <f>G331/Population!G331</f>
        <v>0.81691626239190041</v>
      </c>
      <c r="N331" s="144">
        <f t="shared" si="363"/>
        <v>-5.7191717174545187E-2</v>
      </c>
      <c r="O331" s="144">
        <f t="shared" si="364"/>
        <v>-7.985793115648665E-2</v>
      </c>
      <c r="P331" s="144">
        <f t="shared" si="365"/>
        <v>-0.13704964833103184</v>
      </c>
      <c r="Q331" s="143">
        <v>100.8769989</v>
      </c>
      <c r="R331" s="143">
        <v>210</v>
      </c>
      <c r="S331" s="143">
        <v>297</v>
      </c>
      <c r="T331" s="143">
        <f t="shared" si="366"/>
        <v>109.1230011</v>
      </c>
      <c r="U331" s="143">
        <f t="shared" si="367"/>
        <v>87</v>
      </c>
      <c r="V331" s="143">
        <f t="shared" si="368"/>
        <v>196.12300110000001</v>
      </c>
      <c r="W331" s="144">
        <f>Q331/Population!E331</f>
        <v>2.0399946536636852E-2</v>
      </c>
      <c r="X331" s="144">
        <f>R331/Population!F331</f>
        <v>4.6718576195773083E-2</v>
      </c>
      <c r="Y331" s="144">
        <f>S331/Population!G331</f>
        <v>6.2645011600928072E-2</v>
      </c>
      <c r="Z331" s="144">
        <f t="shared" si="369"/>
        <v>2.6318629659136231E-2</v>
      </c>
      <c r="AA331" s="144">
        <f t="shared" si="370"/>
        <v>1.5926435405154989E-2</v>
      </c>
      <c r="AB331" s="144">
        <f t="shared" si="371"/>
        <v>4.2245065064291223E-2</v>
      </c>
      <c r="AC331" s="143">
        <v>53.424987790000003</v>
      </c>
      <c r="AD331" s="143">
        <v>142</v>
      </c>
      <c r="AE331" s="143">
        <v>345</v>
      </c>
      <c r="AF331" s="143">
        <f t="shared" si="372"/>
        <v>88.575012209999997</v>
      </c>
      <c r="AG331" s="143">
        <f t="shared" si="373"/>
        <v>203</v>
      </c>
      <c r="AH331" s="143">
        <f t="shared" si="374"/>
        <v>291.57501221000001</v>
      </c>
      <c r="AI331" s="144">
        <f>AC331/Population!E331</f>
        <v>1.0803918698224444E-2</v>
      </c>
      <c r="AJ331" s="144">
        <f>AD331/Population!F331</f>
        <v>3.1590656284760849E-2</v>
      </c>
      <c r="AK331" s="144">
        <f>AE331/Population!G331</f>
        <v>7.2769457920269981E-2</v>
      </c>
      <c r="AL331" s="144">
        <f t="shared" si="375"/>
        <v>2.0786737586536402E-2</v>
      </c>
      <c r="AM331" s="144">
        <f t="shared" si="376"/>
        <v>4.1178801635509132E-2</v>
      </c>
      <c r="AN331" s="144">
        <f t="shared" si="377"/>
        <v>6.1965539222045535E-2</v>
      </c>
      <c r="AO331" s="143">
        <v>69.352935790000004</v>
      </c>
      <c r="AP331" s="143">
        <v>70</v>
      </c>
      <c r="AQ331" s="143">
        <v>158</v>
      </c>
      <c r="AR331" s="143">
        <f t="shared" si="378"/>
        <v>0.64706420999999636</v>
      </c>
      <c r="AS331" s="143">
        <f t="shared" si="379"/>
        <v>88</v>
      </c>
      <c r="AT331" s="143">
        <f t="shared" si="380"/>
        <v>88.647064209999996</v>
      </c>
      <c r="AU331" s="144">
        <f>AO331/Population!E331</f>
        <v>1.4024963051064841E-2</v>
      </c>
      <c r="AV331" s="144">
        <f>AP331/Population!F331</f>
        <v>1.557285873192436E-2</v>
      </c>
      <c r="AW331" s="144">
        <f>AQ331/Population!G331</f>
        <v>3.3326302467833788E-2</v>
      </c>
      <c r="AX331" s="144">
        <f t="shared" si="381"/>
        <v>1.5478956808595186E-3</v>
      </c>
      <c r="AY331" s="144">
        <f t="shared" si="382"/>
        <v>1.7753443735909428E-2</v>
      </c>
      <c r="AZ331" s="144">
        <f t="shared" si="383"/>
        <v>1.9301339416768946E-2</v>
      </c>
      <c r="BA331" s="143">
        <v>3.3183221820000002</v>
      </c>
      <c r="BB331" s="143">
        <v>10</v>
      </c>
      <c r="BC331" s="143">
        <v>0</v>
      </c>
      <c r="BD331" s="143">
        <f t="shared" si="384"/>
        <v>6.6816778179999998</v>
      </c>
      <c r="BE331" s="143">
        <f t="shared" si="385"/>
        <v>-10</v>
      </c>
      <c r="BF331" s="143">
        <f t="shared" si="386"/>
        <v>-3.3183221820000002</v>
      </c>
      <c r="BG331" s="144">
        <f>BA331/Population!E331</f>
        <v>6.7105084253389841E-4</v>
      </c>
      <c r="BH331" s="144">
        <f>BB331/Population!F331</f>
        <v>2.2246941045606229E-3</v>
      </c>
      <c r="BI331" s="144">
        <f>BC331/Population!G331</f>
        <v>0</v>
      </c>
      <c r="BJ331" s="144">
        <f t="shared" si="387"/>
        <v>1.5536432620267245E-3</v>
      </c>
      <c r="BK331" s="144">
        <f t="shared" si="388"/>
        <v>-2.2246941045606229E-3</v>
      </c>
      <c r="BL331" s="144">
        <f t="shared" si="389"/>
        <v>-6.7105084253389841E-4</v>
      </c>
      <c r="BM331" s="143">
        <v>0</v>
      </c>
      <c r="BN331" s="143">
        <v>0</v>
      </c>
      <c r="BO331" s="143">
        <v>0</v>
      </c>
      <c r="BP331" s="143">
        <f t="shared" si="390"/>
        <v>0</v>
      </c>
      <c r="BQ331" s="143">
        <f t="shared" si="391"/>
        <v>0</v>
      </c>
      <c r="BR331" s="143">
        <f t="shared" si="392"/>
        <v>0</v>
      </c>
      <c r="BS331" s="144">
        <f>BM331/Population!E331</f>
        <v>0</v>
      </c>
      <c r="BT331" s="144">
        <f>BN331/Population!F331</f>
        <v>0</v>
      </c>
      <c r="BU331" s="144">
        <f>BO331/Population!G331</f>
        <v>0</v>
      </c>
      <c r="BV331" s="144">
        <f t="shared" si="393"/>
        <v>0</v>
      </c>
      <c r="BW331" s="144">
        <f t="shared" si="394"/>
        <v>0</v>
      </c>
      <c r="BX331" s="144">
        <f t="shared" si="395"/>
        <v>0</v>
      </c>
      <c r="BY331" s="143">
        <v>28.86940384</v>
      </c>
      <c r="BZ331" s="143">
        <v>25</v>
      </c>
      <c r="CA331" s="143">
        <v>24</v>
      </c>
      <c r="CB331" s="143">
        <f t="shared" si="396"/>
        <v>-3.8694038400000004</v>
      </c>
      <c r="CC331" s="143">
        <f t="shared" si="397"/>
        <v>-1</v>
      </c>
      <c r="CD331" s="143">
        <f t="shared" si="398"/>
        <v>-4.8694038400000004</v>
      </c>
      <c r="CE331" s="144">
        <f>BY331/Population!E331</f>
        <v>5.8381425032716615E-3</v>
      </c>
      <c r="CF331" s="144">
        <f>BZ331/Population!F331</f>
        <v>5.5617352614015575E-3</v>
      </c>
      <c r="CG331" s="144">
        <f>CA331/Population!G331</f>
        <v>5.0622231596709555E-3</v>
      </c>
      <c r="CH331" s="144">
        <f t="shared" si="399"/>
        <v>-2.7640724187010402E-4</v>
      </c>
      <c r="CI331" s="144">
        <f t="shared" si="400"/>
        <v>-4.9951210173060194E-4</v>
      </c>
      <c r="CJ331" s="144">
        <f t="shared" si="401"/>
        <v>-7.7591934360070596E-4</v>
      </c>
      <c r="CK331" s="143">
        <v>5.6411480899999997</v>
      </c>
      <c r="CL331" s="143">
        <v>23</v>
      </c>
      <c r="CM331" s="143">
        <v>59</v>
      </c>
      <c r="CN331" s="143">
        <f t="shared" si="402"/>
        <v>17.358851909999998</v>
      </c>
      <c r="CO331" s="143">
        <f t="shared" si="403"/>
        <v>36</v>
      </c>
      <c r="CP331" s="143">
        <f t="shared" si="404"/>
        <v>53.358851909999998</v>
      </c>
      <c r="CQ331" s="144">
        <f>CK331/Population!E331</f>
        <v>1.1407865092748224E-3</v>
      </c>
      <c r="CR331" s="144">
        <f>CL331/Population!F331</f>
        <v>5.116796440489433E-3</v>
      </c>
      <c r="CS331" s="144">
        <f>CM331/Population!G331</f>
        <v>1.2444631934191099E-2</v>
      </c>
      <c r="CT331" s="144">
        <f t="shared" si="405"/>
        <v>3.9760099312146106E-3</v>
      </c>
      <c r="CU331" s="144">
        <f t="shared" si="406"/>
        <v>7.3278354937016659E-3</v>
      </c>
      <c r="CV331" s="144">
        <f t="shared" si="407"/>
        <v>1.1303845424916276E-2</v>
      </c>
      <c r="CW331" s="143">
        <v>4.3138189320000002</v>
      </c>
      <c r="CX331" s="143">
        <v>3</v>
      </c>
      <c r="CY331" s="143">
        <v>45</v>
      </c>
      <c r="CZ331" s="143">
        <f t="shared" si="408"/>
        <v>-1.3138189320000002</v>
      </c>
      <c r="DA331" s="143">
        <f t="shared" si="409"/>
        <v>42</v>
      </c>
      <c r="DB331" s="143">
        <f t="shared" si="410"/>
        <v>40.686181067999996</v>
      </c>
      <c r="DC331" s="144">
        <f>CW331/Population!E331</f>
        <v>8.7236611458642321E-4</v>
      </c>
      <c r="DD331" s="144">
        <f>CX331/Population!F331</f>
        <v>6.6740823136818685E-4</v>
      </c>
      <c r="DE331" s="144">
        <f>CY331/Population!G331</f>
        <v>9.4916684243830408E-3</v>
      </c>
      <c r="DF331" s="144">
        <f t="shared" si="411"/>
        <v>-2.0495788321823636E-4</v>
      </c>
      <c r="DG331" s="144">
        <f t="shared" si="412"/>
        <v>8.8242601930148545E-3</v>
      </c>
      <c r="DH331" s="144">
        <f t="shared" si="413"/>
        <v>8.6193023097966177E-3</v>
      </c>
      <c r="DI331" s="143">
        <v>3.3183221820000002</v>
      </c>
      <c r="DJ331" s="143">
        <v>5</v>
      </c>
      <c r="DK331" s="143">
        <v>0</v>
      </c>
      <c r="DL331" s="143">
        <f t="shared" si="414"/>
        <v>1.6816778179999998</v>
      </c>
      <c r="DM331" s="143">
        <f t="shared" si="415"/>
        <v>-5</v>
      </c>
      <c r="DN331" s="143">
        <f t="shared" si="416"/>
        <v>-3.3183221820000002</v>
      </c>
      <c r="DO331" s="144">
        <f>DI331/Population!E331</f>
        <v>6.7105084253389841E-4</v>
      </c>
      <c r="DP331" s="144">
        <f>DJ331/Population!F331</f>
        <v>1.1123470522803114E-3</v>
      </c>
      <c r="DQ331" s="144">
        <f>DK331/Population!G331</f>
        <v>0</v>
      </c>
      <c r="DR331" s="144">
        <f t="shared" si="417"/>
        <v>4.4129620974641304E-4</v>
      </c>
      <c r="DS331" s="144">
        <f t="shared" si="418"/>
        <v>-1.1123470522803114E-3</v>
      </c>
      <c r="DT331" s="144">
        <f t="shared" si="419"/>
        <v>-6.7105084253389841E-4</v>
      </c>
      <c r="DU331" s="143">
        <v>19.909933089999999</v>
      </c>
      <c r="DV331" s="143">
        <v>4</v>
      </c>
      <c r="DW331" s="143">
        <v>0</v>
      </c>
      <c r="DX331" s="143">
        <f t="shared" si="420"/>
        <v>-15.909933089999999</v>
      </c>
      <c r="DY331" s="143">
        <f t="shared" si="421"/>
        <v>-4</v>
      </c>
      <c r="DZ331" s="143">
        <f t="shared" si="422"/>
        <v>-19.909933089999999</v>
      </c>
      <c r="EA331" s="144">
        <f>DU331/Population!E331</f>
        <v>4.0263050547989379E-3</v>
      </c>
      <c r="EB331" s="144">
        <f>DV331/Population!F331</f>
        <v>8.898776418242492E-4</v>
      </c>
      <c r="EC331" s="144">
        <f>DW331/Population!G331</f>
        <v>0</v>
      </c>
      <c r="ED331" s="144">
        <f t="shared" si="423"/>
        <v>-3.136427412974689E-3</v>
      </c>
      <c r="EE331" s="144">
        <f t="shared" si="424"/>
        <v>-8.898776418242492E-4</v>
      </c>
      <c r="EF331" s="144">
        <f t="shared" si="425"/>
        <v>-4.0263050547989379E-3</v>
      </c>
      <c r="EG331" s="143">
        <v>1.990993381</v>
      </c>
      <c r="EH331" s="143">
        <v>2</v>
      </c>
      <c r="EI331" s="143">
        <v>0</v>
      </c>
      <c r="EJ331" s="143">
        <f t="shared" si="426"/>
        <v>9.0066189999999935E-3</v>
      </c>
      <c r="EK331" s="143">
        <f t="shared" si="427"/>
        <v>-2</v>
      </c>
      <c r="EL331" s="143">
        <f t="shared" si="428"/>
        <v>-1.990993381</v>
      </c>
      <c r="EM331" s="144">
        <f>EG331/Population!E331</f>
        <v>4.0263052004016199E-4</v>
      </c>
      <c r="EN331" s="144">
        <f>EH331/Population!F331</f>
        <v>4.449388209121246E-4</v>
      </c>
      <c r="EO331" s="144">
        <f>EI331/Population!G331</f>
        <v>0</v>
      </c>
      <c r="EP331" s="144">
        <f t="shared" si="429"/>
        <v>4.2308300871962614E-5</v>
      </c>
      <c r="EQ331" s="144">
        <f t="shared" si="430"/>
        <v>-4.449388209121246E-4</v>
      </c>
      <c r="ER331" s="144">
        <f t="shared" si="431"/>
        <v>-4.0263052004016199E-4</v>
      </c>
    </row>
    <row r="332" spans="1:148" x14ac:dyDescent="0.25">
      <c r="A332" s="155">
        <v>42101034900</v>
      </c>
      <c r="B332" s="155" t="s">
        <v>3</v>
      </c>
      <c r="C332" s="155" t="s">
        <v>4</v>
      </c>
      <c r="D332" s="155" t="s">
        <v>333</v>
      </c>
      <c r="E332" s="143">
        <v>6031.0000490000002</v>
      </c>
      <c r="F332" s="143">
        <v>4450</v>
      </c>
      <c r="G332" s="143">
        <v>4282</v>
      </c>
      <c r="H332" s="143">
        <f t="shared" si="360"/>
        <v>-1581.0000490000002</v>
      </c>
      <c r="I332" s="143">
        <f t="shared" si="361"/>
        <v>-168</v>
      </c>
      <c r="J332" s="143">
        <f t="shared" si="362"/>
        <v>-1749.0000490000002</v>
      </c>
      <c r="K332" s="144">
        <f>E332/Population!E332</f>
        <v>0.86132533560474944</v>
      </c>
      <c r="L332" s="144">
        <f>F332/Population!F332</f>
        <v>0.67536803763848841</v>
      </c>
      <c r="M332" s="144">
        <f>G332/Population!G332</f>
        <v>0.67839036755386561</v>
      </c>
      <c r="N332" s="144">
        <f t="shared" si="363"/>
        <v>-0.18595729796626104</v>
      </c>
      <c r="O332" s="144">
        <f t="shared" si="364"/>
        <v>3.0223299153772087E-3</v>
      </c>
      <c r="P332" s="144">
        <f t="shared" si="365"/>
        <v>-0.18293496805088383</v>
      </c>
      <c r="Q332" s="143">
        <v>612</v>
      </c>
      <c r="R332" s="143">
        <v>1493</v>
      </c>
      <c r="S332" s="143">
        <v>1013</v>
      </c>
      <c r="T332" s="143">
        <f t="shared" si="366"/>
        <v>881</v>
      </c>
      <c r="U332" s="143">
        <f t="shared" si="367"/>
        <v>-480</v>
      </c>
      <c r="V332" s="143">
        <f t="shared" si="368"/>
        <v>401</v>
      </c>
      <c r="W332" s="144">
        <f>Q332/Population!E332</f>
        <v>8.7403598260210644E-2</v>
      </c>
      <c r="X332" s="144">
        <f>R332/Population!F332</f>
        <v>0.22658977083017151</v>
      </c>
      <c r="Y332" s="144">
        <f>S332/Population!G332</f>
        <v>0.16048795944233207</v>
      </c>
      <c r="Z332" s="144">
        <f t="shared" si="369"/>
        <v>0.13918617256996085</v>
      </c>
      <c r="AA332" s="144">
        <f t="shared" si="370"/>
        <v>-6.6101811387839438E-2</v>
      </c>
      <c r="AB332" s="144">
        <f t="shared" si="371"/>
        <v>7.308436118212143E-2</v>
      </c>
      <c r="AC332" s="143">
        <v>188</v>
      </c>
      <c r="AD332" s="143">
        <v>424</v>
      </c>
      <c r="AE332" s="143">
        <v>657</v>
      </c>
      <c r="AF332" s="143">
        <f t="shared" si="372"/>
        <v>236</v>
      </c>
      <c r="AG332" s="143">
        <f t="shared" si="373"/>
        <v>233</v>
      </c>
      <c r="AH332" s="143">
        <f t="shared" si="374"/>
        <v>469</v>
      </c>
      <c r="AI332" s="144">
        <f>AC332/Population!E332</f>
        <v>2.6849471360979739E-2</v>
      </c>
      <c r="AJ332" s="144">
        <f>AD332/Population!F332</f>
        <v>6.4349673698588558E-2</v>
      </c>
      <c r="AK332" s="144">
        <f>AE332/Population!G332</f>
        <v>0.10408745247148289</v>
      </c>
      <c r="AL332" s="144">
        <f t="shared" si="375"/>
        <v>3.7500202337608819E-2</v>
      </c>
      <c r="AM332" s="144">
        <f t="shared" si="376"/>
        <v>3.9737778772894333E-2</v>
      </c>
      <c r="AN332" s="144">
        <f t="shared" si="377"/>
        <v>7.7237981110503146E-2</v>
      </c>
      <c r="AO332" s="143">
        <v>140</v>
      </c>
      <c r="AP332" s="143">
        <v>154</v>
      </c>
      <c r="AQ332" s="143">
        <v>304</v>
      </c>
      <c r="AR332" s="143">
        <f t="shared" si="378"/>
        <v>14</v>
      </c>
      <c r="AS332" s="143">
        <f t="shared" si="379"/>
        <v>150</v>
      </c>
      <c r="AT332" s="143">
        <f t="shared" si="380"/>
        <v>164</v>
      </c>
      <c r="AU332" s="144">
        <f>AO332/Population!E332</f>
        <v>1.9994287183708315E-2</v>
      </c>
      <c r="AV332" s="144">
        <f>AP332/Population!F332</f>
        <v>2.337228714524207E-2</v>
      </c>
      <c r="AW332" s="144">
        <f>AQ332/Population!G332</f>
        <v>4.8162230671736375E-2</v>
      </c>
      <c r="AX332" s="144">
        <f t="shared" si="381"/>
        <v>3.377999961533755E-3</v>
      </c>
      <c r="AY332" s="144">
        <f t="shared" si="382"/>
        <v>2.4789943526494305E-2</v>
      </c>
      <c r="AZ332" s="144">
        <f t="shared" si="383"/>
        <v>2.816794348802806E-2</v>
      </c>
      <c r="BA332" s="143">
        <v>9</v>
      </c>
      <c r="BB332" s="143">
        <v>28</v>
      </c>
      <c r="BC332" s="143">
        <v>0</v>
      </c>
      <c r="BD332" s="143">
        <f t="shared" si="384"/>
        <v>19</v>
      </c>
      <c r="BE332" s="143">
        <f t="shared" si="385"/>
        <v>-28</v>
      </c>
      <c r="BF332" s="143">
        <f t="shared" si="386"/>
        <v>-9</v>
      </c>
      <c r="BG332" s="144">
        <f>BA332/Population!E332</f>
        <v>1.2853470332383917E-3</v>
      </c>
      <c r="BH332" s="144">
        <f>BB332/Population!F332</f>
        <v>4.249506753680376E-3</v>
      </c>
      <c r="BI332" s="144">
        <f>BC332/Population!G332</f>
        <v>0</v>
      </c>
      <c r="BJ332" s="144">
        <f t="shared" si="387"/>
        <v>2.9641597204419843E-3</v>
      </c>
      <c r="BK332" s="144">
        <f t="shared" si="388"/>
        <v>-4.249506753680376E-3</v>
      </c>
      <c r="BL332" s="144">
        <f t="shared" si="389"/>
        <v>-1.2853470332383917E-3</v>
      </c>
      <c r="BM332" s="143">
        <v>0</v>
      </c>
      <c r="BN332" s="143">
        <v>2</v>
      </c>
      <c r="BO332" s="143">
        <v>0</v>
      </c>
      <c r="BP332" s="143">
        <f t="shared" si="390"/>
        <v>2</v>
      </c>
      <c r="BQ332" s="143">
        <f t="shared" si="391"/>
        <v>-2</v>
      </c>
      <c r="BR332" s="143">
        <f t="shared" si="392"/>
        <v>0</v>
      </c>
      <c r="BS332" s="144">
        <f>BM332/Population!E332</f>
        <v>0</v>
      </c>
      <c r="BT332" s="144">
        <f>BN332/Population!F332</f>
        <v>3.0353619669145547E-4</v>
      </c>
      <c r="BU332" s="144">
        <f>BO332/Population!G332</f>
        <v>0</v>
      </c>
      <c r="BV332" s="144">
        <f t="shared" si="393"/>
        <v>3.0353619669145547E-4</v>
      </c>
      <c r="BW332" s="144">
        <f t="shared" si="394"/>
        <v>-3.0353619669145547E-4</v>
      </c>
      <c r="BX332" s="144">
        <f t="shared" si="395"/>
        <v>0</v>
      </c>
      <c r="BY332" s="143">
        <v>17</v>
      </c>
      <c r="BZ332" s="143">
        <v>38</v>
      </c>
      <c r="CA332" s="143">
        <v>23</v>
      </c>
      <c r="CB332" s="143">
        <f t="shared" si="396"/>
        <v>21</v>
      </c>
      <c r="CC332" s="143">
        <f t="shared" si="397"/>
        <v>-15</v>
      </c>
      <c r="CD332" s="143">
        <f t="shared" si="398"/>
        <v>6</v>
      </c>
      <c r="CE332" s="144">
        <f>BY332/Population!E332</f>
        <v>2.4278777294502955E-3</v>
      </c>
      <c r="CF332" s="144">
        <f>BZ332/Population!F332</f>
        <v>5.7671877371376539E-3</v>
      </c>
      <c r="CG332" s="144">
        <f>CA332/Population!G332</f>
        <v>3.643852978453739E-3</v>
      </c>
      <c r="CH332" s="144">
        <f t="shared" si="399"/>
        <v>3.3393100076873584E-3</v>
      </c>
      <c r="CI332" s="144">
        <f t="shared" si="400"/>
        <v>-2.1233347586839149E-3</v>
      </c>
      <c r="CJ332" s="144">
        <f t="shared" si="401"/>
        <v>1.2159752490034435E-3</v>
      </c>
      <c r="CK332" s="143">
        <v>67</v>
      </c>
      <c r="CL332" s="143">
        <v>79</v>
      </c>
      <c r="CM332" s="143">
        <v>65</v>
      </c>
      <c r="CN332" s="143">
        <f t="shared" si="402"/>
        <v>12</v>
      </c>
      <c r="CO332" s="143">
        <f t="shared" si="403"/>
        <v>-14</v>
      </c>
      <c r="CP332" s="143">
        <f t="shared" si="404"/>
        <v>-2</v>
      </c>
      <c r="CQ332" s="144">
        <f>CK332/Population!E332</f>
        <v>9.5686945807746948E-3</v>
      </c>
      <c r="CR332" s="144">
        <f>CL332/Population!F332</f>
        <v>1.198967976931249E-2</v>
      </c>
      <c r="CS332" s="144">
        <f>CM332/Population!G332</f>
        <v>1.0297845373891001E-2</v>
      </c>
      <c r="CT332" s="144">
        <f t="shared" si="405"/>
        <v>2.4209851885377952E-3</v>
      </c>
      <c r="CU332" s="144">
        <f t="shared" si="406"/>
        <v>-1.6918343954214887E-3</v>
      </c>
      <c r="CV332" s="144">
        <f t="shared" si="407"/>
        <v>7.2915079311630659E-4</v>
      </c>
      <c r="CW332" s="143">
        <v>17</v>
      </c>
      <c r="CX332" s="143">
        <v>14</v>
      </c>
      <c r="CY332" s="143">
        <v>0</v>
      </c>
      <c r="CZ332" s="143">
        <f t="shared" si="408"/>
        <v>-3</v>
      </c>
      <c r="DA332" s="143">
        <f t="shared" si="409"/>
        <v>-14</v>
      </c>
      <c r="DB332" s="143">
        <f t="shared" si="410"/>
        <v>-17</v>
      </c>
      <c r="DC332" s="144">
        <f>CW332/Population!E332</f>
        <v>2.4278777294502955E-3</v>
      </c>
      <c r="DD332" s="144">
        <f>CX332/Population!F332</f>
        <v>2.124753376840188E-3</v>
      </c>
      <c r="DE332" s="144">
        <f>CY332/Population!G332</f>
        <v>0</v>
      </c>
      <c r="DF332" s="144">
        <f t="shared" si="411"/>
        <v>-3.0312435261010745E-4</v>
      </c>
      <c r="DG332" s="144">
        <f t="shared" si="412"/>
        <v>-2.124753376840188E-3</v>
      </c>
      <c r="DH332" s="144">
        <f t="shared" si="413"/>
        <v>-2.4278777294502955E-3</v>
      </c>
      <c r="DI332" s="143">
        <v>8</v>
      </c>
      <c r="DJ332" s="143">
        <v>6</v>
      </c>
      <c r="DK332" s="143">
        <v>0</v>
      </c>
      <c r="DL332" s="143">
        <f t="shared" si="414"/>
        <v>-2</v>
      </c>
      <c r="DM332" s="143">
        <f t="shared" si="415"/>
        <v>-6</v>
      </c>
      <c r="DN332" s="143">
        <f t="shared" si="416"/>
        <v>-8</v>
      </c>
      <c r="DO332" s="144">
        <f>DI332/Population!E332</f>
        <v>1.1425306962119038E-3</v>
      </c>
      <c r="DP332" s="144">
        <f>DJ332/Population!F332</f>
        <v>9.1060859007436636E-4</v>
      </c>
      <c r="DQ332" s="144">
        <f>DK332/Population!G332</f>
        <v>0</v>
      </c>
      <c r="DR332" s="144">
        <f t="shared" si="417"/>
        <v>-2.3192210613753742E-4</v>
      </c>
      <c r="DS332" s="144">
        <f t="shared" si="418"/>
        <v>-9.1060859007436636E-4</v>
      </c>
      <c r="DT332" s="144">
        <f t="shared" si="419"/>
        <v>-1.1425306962119038E-3</v>
      </c>
      <c r="DU332" s="143">
        <v>17</v>
      </c>
      <c r="DV332" s="143">
        <v>12</v>
      </c>
      <c r="DW332" s="143">
        <v>0</v>
      </c>
      <c r="DX332" s="143">
        <f t="shared" si="420"/>
        <v>-5</v>
      </c>
      <c r="DY332" s="143">
        <f t="shared" si="421"/>
        <v>-12</v>
      </c>
      <c r="DZ332" s="143">
        <f t="shared" si="422"/>
        <v>-17</v>
      </c>
      <c r="EA332" s="144">
        <f>DU332/Population!E332</f>
        <v>2.4278777294502955E-3</v>
      </c>
      <c r="EB332" s="144">
        <f>DV332/Population!F332</f>
        <v>1.8212171801487327E-3</v>
      </c>
      <c r="EC332" s="144">
        <f>DW332/Population!G332</f>
        <v>0</v>
      </c>
      <c r="ED332" s="144">
        <f t="shared" si="423"/>
        <v>-6.0666054930156275E-4</v>
      </c>
      <c r="EE332" s="144">
        <f t="shared" si="424"/>
        <v>-1.8212171801487327E-3</v>
      </c>
      <c r="EF332" s="144">
        <f t="shared" si="425"/>
        <v>-2.4278777294502955E-3</v>
      </c>
      <c r="EG332" s="143">
        <v>15</v>
      </c>
      <c r="EH332" s="143">
        <v>19</v>
      </c>
      <c r="EI332" s="143">
        <v>216</v>
      </c>
      <c r="EJ332" s="143">
        <f t="shared" si="426"/>
        <v>4</v>
      </c>
      <c r="EK332" s="143">
        <f t="shared" si="427"/>
        <v>197</v>
      </c>
      <c r="EL332" s="143">
        <f t="shared" si="428"/>
        <v>201</v>
      </c>
      <c r="EM332" s="144">
        <f>EG332/Population!E332</f>
        <v>2.1422450553973196E-3</v>
      </c>
      <c r="EN332" s="144">
        <f>EH332/Population!F332</f>
        <v>2.8835938685688269E-3</v>
      </c>
      <c r="EO332" s="144">
        <f>EI332/Population!G332</f>
        <v>3.4220532319391636E-2</v>
      </c>
      <c r="EP332" s="144">
        <f t="shared" si="429"/>
        <v>7.4134881317150731E-4</v>
      </c>
      <c r="EQ332" s="144">
        <f t="shared" si="430"/>
        <v>3.1336938450822811E-2</v>
      </c>
      <c r="ER332" s="144">
        <f t="shared" si="431"/>
        <v>3.2078287263994316E-2</v>
      </c>
    </row>
    <row r="333" spans="1:148" x14ac:dyDescent="0.25">
      <c r="A333" s="155">
        <v>42101035100</v>
      </c>
      <c r="B333" s="155" t="s">
        <v>3</v>
      </c>
      <c r="C333" s="155" t="s">
        <v>4</v>
      </c>
      <c r="D333" s="155" t="s">
        <v>334</v>
      </c>
      <c r="E333" s="143">
        <v>3533.000059</v>
      </c>
      <c r="F333" s="143">
        <v>4209</v>
      </c>
      <c r="G333" s="143">
        <v>2973</v>
      </c>
      <c r="H333" s="143">
        <f t="shared" si="360"/>
        <v>675.99994100000004</v>
      </c>
      <c r="I333" s="143">
        <f t="shared" si="361"/>
        <v>-1236</v>
      </c>
      <c r="J333" s="143">
        <f t="shared" si="362"/>
        <v>-560.00005899999996</v>
      </c>
      <c r="K333" s="144">
        <f>E333/Population!E333</f>
        <v>0.92778361334607373</v>
      </c>
      <c r="L333" s="144">
        <f>F333/Population!F333</f>
        <v>0.90769894328229461</v>
      </c>
      <c r="M333" s="144">
        <f>G333/Population!G333</f>
        <v>0.89818731117824768</v>
      </c>
      <c r="N333" s="144">
        <f t="shared" si="363"/>
        <v>-2.008467006377912E-2</v>
      </c>
      <c r="O333" s="144">
        <f t="shared" si="364"/>
        <v>-9.5116321040469298E-3</v>
      </c>
      <c r="P333" s="144">
        <f t="shared" si="365"/>
        <v>-2.959630216782605E-2</v>
      </c>
      <c r="Q333" s="143">
        <v>153</v>
      </c>
      <c r="R333" s="143">
        <v>213</v>
      </c>
      <c r="S333" s="143">
        <v>137</v>
      </c>
      <c r="T333" s="143">
        <f t="shared" si="366"/>
        <v>60</v>
      </c>
      <c r="U333" s="143">
        <f t="shared" si="367"/>
        <v>-76</v>
      </c>
      <c r="V333" s="143">
        <f t="shared" si="368"/>
        <v>-16</v>
      </c>
      <c r="W333" s="144">
        <f>Q333/Population!E333</f>
        <v>4.0178570753301335E-2</v>
      </c>
      <c r="X333" s="144">
        <f>R333/Population!F333</f>
        <v>4.5934871684278629E-2</v>
      </c>
      <c r="Y333" s="144">
        <f>S333/Population!G333</f>
        <v>4.1389728096676737E-2</v>
      </c>
      <c r="Z333" s="144">
        <f t="shared" si="369"/>
        <v>5.7563009309772942E-3</v>
      </c>
      <c r="AA333" s="144">
        <f t="shared" si="370"/>
        <v>-4.5451435876018922E-3</v>
      </c>
      <c r="AB333" s="144">
        <f t="shared" si="371"/>
        <v>1.2111573433754019E-3</v>
      </c>
      <c r="AC333" s="143">
        <v>68</v>
      </c>
      <c r="AD333" s="143">
        <v>112</v>
      </c>
      <c r="AE333" s="143">
        <v>100</v>
      </c>
      <c r="AF333" s="143">
        <f t="shared" si="372"/>
        <v>44</v>
      </c>
      <c r="AG333" s="143">
        <f t="shared" si="373"/>
        <v>-12</v>
      </c>
      <c r="AH333" s="143">
        <f t="shared" si="374"/>
        <v>32</v>
      </c>
      <c r="AI333" s="144">
        <f>AC333/Population!E333</f>
        <v>1.7857142557022816E-2</v>
      </c>
      <c r="AJ333" s="144">
        <f>AD333/Population!F333</f>
        <v>2.4153547552296744E-2</v>
      </c>
      <c r="AK333" s="144">
        <f>AE333/Population!G333</f>
        <v>3.0211480362537766E-2</v>
      </c>
      <c r="AL333" s="144">
        <f t="shared" si="375"/>
        <v>6.2964049952739277E-3</v>
      </c>
      <c r="AM333" s="144">
        <f t="shared" si="376"/>
        <v>6.0579328102410221E-3</v>
      </c>
      <c r="AN333" s="144">
        <f t="shared" si="377"/>
        <v>1.235433780551495E-2</v>
      </c>
      <c r="AO333" s="143">
        <v>47</v>
      </c>
      <c r="AP333" s="143">
        <v>89</v>
      </c>
      <c r="AQ333" s="143">
        <v>100</v>
      </c>
      <c r="AR333" s="143">
        <f t="shared" si="378"/>
        <v>42</v>
      </c>
      <c r="AS333" s="143">
        <f t="shared" si="379"/>
        <v>11</v>
      </c>
      <c r="AT333" s="143">
        <f t="shared" si="380"/>
        <v>53</v>
      </c>
      <c r="AU333" s="144">
        <f>AO333/Population!E333</f>
        <v>1.2342436767354005E-2</v>
      </c>
      <c r="AV333" s="144">
        <f>AP333/Population!F333</f>
        <v>1.9193444037092947E-2</v>
      </c>
      <c r="AW333" s="144">
        <f>AQ333/Population!G333</f>
        <v>3.0211480362537766E-2</v>
      </c>
      <c r="AX333" s="144">
        <f t="shared" si="381"/>
        <v>6.8510072697389422E-3</v>
      </c>
      <c r="AY333" s="144">
        <f t="shared" si="382"/>
        <v>1.1018036325444819E-2</v>
      </c>
      <c r="AZ333" s="144">
        <f t="shared" si="383"/>
        <v>1.7869043595183761E-2</v>
      </c>
      <c r="BA333" s="143">
        <v>3</v>
      </c>
      <c r="BB333" s="143">
        <v>6</v>
      </c>
      <c r="BC333" s="143">
        <v>0</v>
      </c>
      <c r="BD333" s="143">
        <f t="shared" si="384"/>
        <v>3</v>
      </c>
      <c r="BE333" s="143">
        <f t="shared" si="385"/>
        <v>-6</v>
      </c>
      <c r="BF333" s="143">
        <f t="shared" si="386"/>
        <v>-3</v>
      </c>
      <c r="BG333" s="144">
        <f>BA333/Population!E333</f>
        <v>7.8781511280983003E-4</v>
      </c>
      <c r="BH333" s="144">
        <f>BB333/Population!F333</f>
        <v>1.2939400474444684E-3</v>
      </c>
      <c r="BI333" s="144">
        <f>BC333/Population!G333</f>
        <v>0</v>
      </c>
      <c r="BJ333" s="144">
        <f t="shared" si="387"/>
        <v>5.061249346346384E-4</v>
      </c>
      <c r="BK333" s="144">
        <f t="shared" si="388"/>
        <v>-1.2939400474444684E-3</v>
      </c>
      <c r="BL333" s="144">
        <f t="shared" si="389"/>
        <v>-7.8781511280983003E-4</v>
      </c>
      <c r="BM333" s="143">
        <v>0</v>
      </c>
      <c r="BN333" s="143">
        <v>0</v>
      </c>
      <c r="BO333" s="143">
        <v>0</v>
      </c>
      <c r="BP333" s="143">
        <f t="shared" si="390"/>
        <v>0</v>
      </c>
      <c r="BQ333" s="143">
        <f t="shared" si="391"/>
        <v>0</v>
      </c>
      <c r="BR333" s="143">
        <f t="shared" si="392"/>
        <v>0</v>
      </c>
      <c r="BS333" s="144">
        <f>BM333/Population!E333</f>
        <v>0</v>
      </c>
      <c r="BT333" s="144">
        <f>BN333/Population!F333</f>
        <v>0</v>
      </c>
      <c r="BU333" s="144">
        <f>BO333/Population!G333</f>
        <v>0</v>
      </c>
      <c r="BV333" s="144">
        <f t="shared" si="393"/>
        <v>0</v>
      </c>
      <c r="BW333" s="144">
        <f t="shared" si="394"/>
        <v>0</v>
      </c>
      <c r="BX333" s="144">
        <f t="shared" si="395"/>
        <v>0</v>
      </c>
      <c r="BY333" s="143">
        <v>9</v>
      </c>
      <c r="BZ333" s="143">
        <v>27</v>
      </c>
      <c r="CA333" s="143">
        <v>0</v>
      </c>
      <c r="CB333" s="143">
        <f t="shared" si="396"/>
        <v>18</v>
      </c>
      <c r="CC333" s="143">
        <f t="shared" si="397"/>
        <v>-27</v>
      </c>
      <c r="CD333" s="143">
        <f t="shared" si="398"/>
        <v>-9</v>
      </c>
      <c r="CE333" s="144">
        <f>BY333/Population!E333</f>
        <v>2.3634453384294902E-3</v>
      </c>
      <c r="CF333" s="144">
        <f>BZ333/Population!F333</f>
        <v>5.8227302135001081E-3</v>
      </c>
      <c r="CG333" s="144">
        <f>CA333/Population!G333</f>
        <v>0</v>
      </c>
      <c r="CH333" s="144">
        <f t="shared" si="399"/>
        <v>3.4592848750706179E-3</v>
      </c>
      <c r="CI333" s="144">
        <f t="shared" si="400"/>
        <v>-5.8227302135001081E-3</v>
      </c>
      <c r="CJ333" s="144">
        <f t="shared" si="401"/>
        <v>-2.3634453384294902E-3</v>
      </c>
      <c r="CK333" s="143">
        <v>8</v>
      </c>
      <c r="CL333" s="143">
        <v>20</v>
      </c>
      <c r="CM333" s="143">
        <v>61</v>
      </c>
      <c r="CN333" s="143">
        <f t="shared" si="402"/>
        <v>12</v>
      </c>
      <c r="CO333" s="143">
        <f t="shared" si="403"/>
        <v>41</v>
      </c>
      <c r="CP333" s="143">
        <f t="shared" si="404"/>
        <v>53</v>
      </c>
      <c r="CQ333" s="144">
        <f>CK333/Population!E333</f>
        <v>2.1008403008262134E-3</v>
      </c>
      <c r="CR333" s="144">
        <f>CL333/Population!F333</f>
        <v>4.3131334914815614E-3</v>
      </c>
      <c r="CS333" s="144">
        <f>CM333/Population!G333</f>
        <v>1.8429003021148038E-2</v>
      </c>
      <c r="CT333" s="144">
        <f t="shared" si="405"/>
        <v>2.212293190655348E-3</v>
      </c>
      <c r="CU333" s="144">
        <f t="shared" si="406"/>
        <v>1.4115869529666477E-2</v>
      </c>
      <c r="CV333" s="144">
        <f t="shared" si="407"/>
        <v>1.6328162720321823E-2</v>
      </c>
      <c r="CW333" s="143">
        <v>12</v>
      </c>
      <c r="CX333" s="143">
        <v>10</v>
      </c>
      <c r="CY333" s="143">
        <v>13</v>
      </c>
      <c r="CZ333" s="143">
        <f t="shared" si="408"/>
        <v>-2</v>
      </c>
      <c r="DA333" s="143">
        <f t="shared" si="409"/>
        <v>3</v>
      </c>
      <c r="DB333" s="143">
        <f t="shared" si="410"/>
        <v>1</v>
      </c>
      <c r="DC333" s="144">
        <f>CW333/Population!E333</f>
        <v>3.1512604512393201E-3</v>
      </c>
      <c r="DD333" s="144">
        <f>CX333/Population!F333</f>
        <v>2.1565667457407807E-3</v>
      </c>
      <c r="DE333" s="144">
        <f>CY333/Population!G333</f>
        <v>3.9274924471299098E-3</v>
      </c>
      <c r="DF333" s="144">
        <f t="shared" si="411"/>
        <v>-9.9469370549853942E-4</v>
      </c>
      <c r="DG333" s="144">
        <f t="shared" si="412"/>
        <v>1.7709257013891291E-3</v>
      </c>
      <c r="DH333" s="144">
        <f t="shared" si="413"/>
        <v>7.7623199589058967E-4</v>
      </c>
      <c r="DI333" s="143">
        <v>3</v>
      </c>
      <c r="DJ333" s="143">
        <v>1</v>
      </c>
      <c r="DK333" s="143">
        <v>0</v>
      </c>
      <c r="DL333" s="143">
        <f t="shared" si="414"/>
        <v>-2</v>
      </c>
      <c r="DM333" s="143">
        <f t="shared" si="415"/>
        <v>-1</v>
      </c>
      <c r="DN333" s="143">
        <f t="shared" si="416"/>
        <v>-3</v>
      </c>
      <c r="DO333" s="144">
        <f>DI333/Population!E333</f>
        <v>7.8781511280983003E-4</v>
      </c>
      <c r="DP333" s="144">
        <f>DJ333/Population!F333</f>
        <v>2.1565667457407807E-4</v>
      </c>
      <c r="DQ333" s="144">
        <f>DK333/Population!G333</f>
        <v>0</v>
      </c>
      <c r="DR333" s="144">
        <f t="shared" si="417"/>
        <v>-5.7215843823575196E-4</v>
      </c>
      <c r="DS333" s="144">
        <f t="shared" si="418"/>
        <v>-2.1565667457407807E-4</v>
      </c>
      <c r="DT333" s="144">
        <f t="shared" si="419"/>
        <v>-7.8781511280983003E-4</v>
      </c>
      <c r="DU333" s="143">
        <v>6</v>
      </c>
      <c r="DV333" s="143">
        <v>18</v>
      </c>
      <c r="DW333" s="143">
        <v>0</v>
      </c>
      <c r="DX333" s="143">
        <f t="shared" si="420"/>
        <v>12</v>
      </c>
      <c r="DY333" s="143">
        <f t="shared" si="421"/>
        <v>-18</v>
      </c>
      <c r="DZ333" s="143">
        <f t="shared" si="422"/>
        <v>-6</v>
      </c>
      <c r="EA333" s="144">
        <f>DU333/Population!E333</f>
        <v>1.5756302256196601E-3</v>
      </c>
      <c r="EB333" s="144">
        <f>DV333/Population!F333</f>
        <v>3.8818201423334053E-3</v>
      </c>
      <c r="EC333" s="144">
        <f>DW333/Population!G333</f>
        <v>0</v>
      </c>
      <c r="ED333" s="144">
        <f t="shared" si="423"/>
        <v>2.306189916713745E-3</v>
      </c>
      <c r="EE333" s="144">
        <f t="shared" si="424"/>
        <v>-3.8818201423334053E-3</v>
      </c>
      <c r="EF333" s="144">
        <f t="shared" si="425"/>
        <v>-1.5756302256196601E-3</v>
      </c>
      <c r="EG333" s="143">
        <v>6</v>
      </c>
      <c r="EH333" s="143">
        <v>1</v>
      </c>
      <c r="EI333" s="143">
        <v>0</v>
      </c>
      <c r="EJ333" s="143">
        <f t="shared" si="426"/>
        <v>-5</v>
      </c>
      <c r="EK333" s="143">
        <f t="shared" si="427"/>
        <v>-1</v>
      </c>
      <c r="EL333" s="143">
        <f t="shared" si="428"/>
        <v>-6</v>
      </c>
      <c r="EM333" s="144">
        <f>EG333/Population!E333</f>
        <v>1.5756302256196601E-3</v>
      </c>
      <c r="EN333" s="144">
        <f>EH333/Population!F333</f>
        <v>2.1565667457407807E-4</v>
      </c>
      <c r="EO333" s="144">
        <f>EI333/Population!G333</f>
        <v>0</v>
      </c>
      <c r="EP333" s="144">
        <f t="shared" si="429"/>
        <v>-1.359973551045582E-3</v>
      </c>
      <c r="EQ333" s="144">
        <f t="shared" si="430"/>
        <v>-2.1565667457407807E-4</v>
      </c>
      <c r="ER333" s="144">
        <f t="shared" si="431"/>
        <v>-1.5756302256196601E-3</v>
      </c>
    </row>
    <row r="334" spans="1:148" x14ac:dyDescent="0.25">
      <c r="A334" s="155">
        <v>42101035200</v>
      </c>
      <c r="B334" s="155" t="s">
        <v>3</v>
      </c>
      <c r="C334" s="155" t="s">
        <v>4</v>
      </c>
      <c r="D334" s="155" t="s">
        <v>335</v>
      </c>
      <c r="E334" s="143">
        <v>4340.9999889999999</v>
      </c>
      <c r="F334" s="143">
        <v>4051</v>
      </c>
      <c r="G334" s="143">
        <v>3818</v>
      </c>
      <c r="H334" s="143">
        <f t="shared" si="360"/>
        <v>-289.99998899999991</v>
      </c>
      <c r="I334" s="143">
        <f t="shared" si="361"/>
        <v>-233</v>
      </c>
      <c r="J334" s="143">
        <f t="shared" si="362"/>
        <v>-522.99998899999991</v>
      </c>
      <c r="K334" s="144">
        <f>E334/Population!E334</f>
        <v>0.94781659396807849</v>
      </c>
      <c r="L334" s="144">
        <f>F334/Population!F334</f>
        <v>0.92700228832951947</v>
      </c>
      <c r="M334" s="144">
        <f>G334/Population!G334</f>
        <v>0.81633525764378878</v>
      </c>
      <c r="N334" s="144">
        <f t="shared" si="363"/>
        <v>-2.0814305638559016E-2</v>
      </c>
      <c r="O334" s="144">
        <f t="shared" si="364"/>
        <v>-0.11066703068573069</v>
      </c>
      <c r="P334" s="144">
        <f t="shared" si="365"/>
        <v>-0.13148133632428971</v>
      </c>
      <c r="Q334" s="143">
        <v>12</v>
      </c>
      <c r="R334" s="143">
        <v>30</v>
      </c>
      <c r="S334" s="143">
        <v>86</v>
      </c>
      <c r="T334" s="143">
        <f t="shared" si="366"/>
        <v>18</v>
      </c>
      <c r="U334" s="143">
        <f t="shared" si="367"/>
        <v>56</v>
      </c>
      <c r="V334" s="143">
        <f t="shared" si="368"/>
        <v>74</v>
      </c>
      <c r="W334" s="144">
        <f>Q334/Population!E334</f>
        <v>2.6200873431093995E-3</v>
      </c>
      <c r="X334" s="144">
        <f>R334/Population!F334</f>
        <v>6.8649885583524023E-3</v>
      </c>
      <c r="Y334" s="144">
        <f>S334/Population!G334</f>
        <v>1.8387855462903571E-2</v>
      </c>
      <c r="Z334" s="144">
        <f t="shared" si="369"/>
        <v>4.2449012152430028E-3</v>
      </c>
      <c r="AA334" s="144">
        <f t="shared" si="370"/>
        <v>1.152286690455117E-2</v>
      </c>
      <c r="AB334" s="144">
        <f t="shared" si="371"/>
        <v>1.5767768119794173E-2</v>
      </c>
      <c r="AC334" s="143">
        <v>62</v>
      </c>
      <c r="AD334" s="143">
        <v>63</v>
      </c>
      <c r="AE334" s="143">
        <v>358</v>
      </c>
      <c r="AF334" s="143">
        <f t="shared" si="372"/>
        <v>1</v>
      </c>
      <c r="AG334" s="143">
        <f t="shared" si="373"/>
        <v>295</v>
      </c>
      <c r="AH334" s="143">
        <f t="shared" si="374"/>
        <v>296</v>
      </c>
      <c r="AI334" s="144">
        <f>AC334/Population!E334</f>
        <v>1.3537117939398564E-2</v>
      </c>
      <c r="AJ334" s="144">
        <f>AD334/Population!F334</f>
        <v>1.4416475972540047E-2</v>
      </c>
      <c r="AK334" s="144">
        <f>AE334/Population!G334</f>
        <v>7.6544793671156727E-2</v>
      </c>
      <c r="AL334" s="144">
        <f t="shared" si="375"/>
        <v>8.7935803314148284E-4</v>
      </c>
      <c r="AM334" s="144">
        <f t="shared" si="376"/>
        <v>6.2128317698616681E-2</v>
      </c>
      <c r="AN334" s="144">
        <f t="shared" si="377"/>
        <v>6.3007675731758167E-2</v>
      </c>
      <c r="AO334" s="143">
        <v>157</v>
      </c>
      <c r="AP334" s="143">
        <v>188</v>
      </c>
      <c r="AQ334" s="143">
        <v>406</v>
      </c>
      <c r="AR334" s="143">
        <f t="shared" si="378"/>
        <v>31</v>
      </c>
      <c r="AS334" s="143">
        <f t="shared" si="379"/>
        <v>218</v>
      </c>
      <c r="AT334" s="143">
        <f t="shared" si="380"/>
        <v>249</v>
      </c>
      <c r="AU334" s="144">
        <f>AO334/Population!E334</f>
        <v>3.4279476072347978E-2</v>
      </c>
      <c r="AV334" s="144">
        <f>AP334/Population!F334</f>
        <v>4.3020594965675056E-2</v>
      </c>
      <c r="AW334" s="144">
        <f>AQ334/Population!G334</f>
        <v>8.6807782766730804E-2</v>
      </c>
      <c r="AX334" s="144">
        <f t="shared" si="381"/>
        <v>8.7411188933270781E-3</v>
      </c>
      <c r="AY334" s="144">
        <f t="shared" si="382"/>
        <v>4.3787187801055748E-2</v>
      </c>
      <c r="AZ334" s="144">
        <f t="shared" si="383"/>
        <v>5.2528306694382826E-2</v>
      </c>
      <c r="BA334" s="143">
        <v>4</v>
      </c>
      <c r="BB334" s="143">
        <v>24</v>
      </c>
      <c r="BC334" s="143">
        <v>0</v>
      </c>
      <c r="BD334" s="143">
        <f t="shared" si="384"/>
        <v>20</v>
      </c>
      <c r="BE334" s="143">
        <f t="shared" si="385"/>
        <v>-24</v>
      </c>
      <c r="BF334" s="143">
        <f t="shared" si="386"/>
        <v>-4</v>
      </c>
      <c r="BG334" s="144">
        <f>BA334/Population!E334</f>
        <v>8.7336244770313317E-4</v>
      </c>
      <c r="BH334" s="144">
        <f>BB334/Population!F334</f>
        <v>5.491990846681922E-3</v>
      </c>
      <c r="BI334" s="144">
        <f>BC334/Population!G334</f>
        <v>0</v>
      </c>
      <c r="BJ334" s="144">
        <f t="shared" si="387"/>
        <v>4.6186283989787889E-3</v>
      </c>
      <c r="BK334" s="144">
        <f t="shared" si="388"/>
        <v>-5.491990846681922E-3</v>
      </c>
      <c r="BL334" s="144">
        <f t="shared" si="389"/>
        <v>-8.7336244770313317E-4</v>
      </c>
      <c r="BM334" s="143">
        <v>0</v>
      </c>
      <c r="BN334" s="143">
        <v>0</v>
      </c>
      <c r="BO334" s="143">
        <v>0</v>
      </c>
      <c r="BP334" s="143">
        <f t="shared" si="390"/>
        <v>0</v>
      </c>
      <c r="BQ334" s="143">
        <f t="shared" si="391"/>
        <v>0</v>
      </c>
      <c r="BR334" s="143">
        <f t="shared" si="392"/>
        <v>0</v>
      </c>
      <c r="BS334" s="144">
        <f>BM334/Population!E334</f>
        <v>0</v>
      </c>
      <c r="BT334" s="144">
        <f>BN334/Population!F334</f>
        <v>0</v>
      </c>
      <c r="BU334" s="144">
        <f>BO334/Population!G334</f>
        <v>0</v>
      </c>
      <c r="BV334" s="144">
        <f t="shared" si="393"/>
        <v>0</v>
      </c>
      <c r="BW334" s="144">
        <f t="shared" si="394"/>
        <v>0</v>
      </c>
      <c r="BX334" s="144">
        <f t="shared" si="395"/>
        <v>0</v>
      </c>
      <c r="BY334" s="143">
        <v>10</v>
      </c>
      <c r="BZ334" s="143">
        <v>20</v>
      </c>
      <c r="CA334" s="143">
        <v>64</v>
      </c>
      <c r="CB334" s="143">
        <f t="shared" si="396"/>
        <v>10</v>
      </c>
      <c r="CC334" s="143">
        <f t="shared" si="397"/>
        <v>44</v>
      </c>
      <c r="CD334" s="143">
        <f t="shared" si="398"/>
        <v>54</v>
      </c>
      <c r="CE334" s="144">
        <f>BY334/Population!E334</f>
        <v>2.1834061192578329E-3</v>
      </c>
      <c r="CF334" s="144">
        <f>BZ334/Population!F334</f>
        <v>4.5766590389016018E-3</v>
      </c>
      <c r="CG334" s="144">
        <f>CA334/Population!G334</f>
        <v>1.3683985460765448E-2</v>
      </c>
      <c r="CH334" s="144">
        <f t="shared" si="399"/>
        <v>2.3932529196437689E-3</v>
      </c>
      <c r="CI334" s="144">
        <f t="shared" si="400"/>
        <v>9.1073264218638449E-3</v>
      </c>
      <c r="CJ334" s="144">
        <f t="shared" si="401"/>
        <v>1.1500579341507614E-2</v>
      </c>
      <c r="CK334" s="143">
        <v>104</v>
      </c>
      <c r="CL334" s="143">
        <v>118</v>
      </c>
      <c r="CM334" s="143">
        <v>283</v>
      </c>
      <c r="CN334" s="143">
        <f t="shared" si="402"/>
        <v>14</v>
      </c>
      <c r="CO334" s="143">
        <f t="shared" si="403"/>
        <v>165</v>
      </c>
      <c r="CP334" s="143">
        <f t="shared" si="404"/>
        <v>179</v>
      </c>
      <c r="CQ334" s="144">
        <f>CK334/Population!E334</f>
        <v>2.2707423640281461E-2</v>
      </c>
      <c r="CR334" s="144">
        <f>CL334/Population!F334</f>
        <v>2.7002288329519449E-2</v>
      </c>
      <c r="CS334" s="144">
        <f>CM334/Population!G334</f>
        <v>6.0508873209322217E-2</v>
      </c>
      <c r="CT334" s="144">
        <f t="shared" si="405"/>
        <v>4.2948646892379885E-3</v>
      </c>
      <c r="CU334" s="144">
        <f t="shared" si="406"/>
        <v>3.3506584879802764E-2</v>
      </c>
      <c r="CV334" s="144">
        <f t="shared" si="407"/>
        <v>3.780144956904076E-2</v>
      </c>
      <c r="CW334" s="143">
        <v>4</v>
      </c>
      <c r="CX334" s="143">
        <v>14</v>
      </c>
      <c r="CY334" s="143">
        <v>0</v>
      </c>
      <c r="CZ334" s="143">
        <f t="shared" si="408"/>
        <v>10</v>
      </c>
      <c r="DA334" s="143">
        <f t="shared" si="409"/>
        <v>-14</v>
      </c>
      <c r="DB334" s="143">
        <f t="shared" si="410"/>
        <v>-4</v>
      </c>
      <c r="DC334" s="144">
        <f>CW334/Population!E334</f>
        <v>8.7336244770313317E-4</v>
      </c>
      <c r="DD334" s="144">
        <f>CX334/Population!F334</f>
        <v>3.2036613272311211E-3</v>
      </c>
      <c r="DE334" s="144">
        <f>CY334/Population!G334</f>
        <v>0</v>
      </c>
      <c r="DF334" s="144">
        <f t="shared" si="411"/>
        <v>2.3302988795279879E-3</v>
      </c>
      <c r="DG334" s="144">
        <f t="shared" si="412"/>
        <v>-3.2036613272311211E-3</v>
      </c>
      <c r="DH334" s="144">
        <f t="shared" si="413"/>
        <v>-8.7336244770313317E-4</v>
      </c>
      <c r="DI334" s="143">
        <v>7</v>
      </c>
      <c r="DJ334" s="143">
        <v>9</v>
      </c>
      <c r="DK334" s="143">
        <v>0</v>
      </c>
      <c r="DL334" s="143">
        <f t="shared" si="414"/>
        <v>2</v>
      </c>
      <c r="DM334" s="143">
        <f t="shared" si="415"/>
        <v>-9</v>
      </c>
      <c r="DN334" s="143">
        <f t="shared" si="416"/>
        <v>-7</v>
      </c>
      <c r="DO334" s="144">
        <f>DI334/Population!E334</f>
        <v>1.528384283480483E-3</v>
      </c>
      <c r="DP334" s="144">
        <f>DJ334/Population!F334</f>
        <v>2.0594965675057209E-3</v>
      </c>
      <c r="DQ334" s="144">
        <f>DK334/Population!G334</f>
        <v>0</v>
      </c>
      <c r="DR334" s="144">
        <f t="shared" si="417"/>
        <v>5.3111228402523782E-4</v>
      </c>
      <c r="DS334" s="144">
        <f t="shared" si="418"/>
        <v>-2.0594965675057209E-3</v>
      </c>
      <c r="DT334" s="144">
        <f t="shared" si="419"/>
        <v>-1.528384283480483E-3</v>
      </c>
      <c r="DU334" s="143">
        <v>11</v>
      </c>
      <c r="DV334" s="143">
        <v>6</v>
      </c>
      <c r="DW334" s="143">
        <v>0</v>
      </c>
      <c r="DX334" s="143">
        <f t="shared" si="420"/>
        <v>-5</v>
      </c>
      <c r="DY334" s="143">
        <f t="shared" si="421"/>
        <v>-6</v>
      </c>
      <c r="DZ334" s="143">
        <f t="shared" si="422"/>
        <v>-11</v>
      </c>
      <c r="EA334" s="144">
        <f>DU334/Population!E334</f>
        <v>2.401746731183616E-3</v>
      </c>
      <c r="EB334" s="144">
        <f>DV334/Population!F334</f>
        <v>1.3729977116704805E-3</v>
      </c>
      <c r="EC334" s="144">
        <f>DW334/Population!G334</f>
        <v>0</v>
      </c>
      <c r="ED334" s="144">
        <f t="shared" si="423"/>
        <v>-1.0287490195131355E-3</v>
      </c>
      <c r="EE334" s="144">
        <f t="shared" si="424"/>
        <v>-1.3729977116704805E-3</v>
      </c>
      <c r="EF334" s="144">
        <f t="shared" si="425"/>
        <v>-2.401746731183616E-3</v>
      </c>
      <c r="EG334" s="143">
        <v>16</v>
      </c>
      <c r="EH334" s="143">
        <v>8</v>
      </c>
      <c r="EI334" s="143">
        <v>9</v>
      </c>
      <c r="EJ334" s="143">
        <f t="shared" si="426"/>
        <v>-8</v>
      </c>
      <c r="EK334" s="143">
        <f t="shared" si="427"/>
        <v>1</v>
      </c>
      <c r="EL334" s="143">
        <f t="shared" si="428"/>
        <v>-7</v>
      </c>
      <c r="EM334" s="144">
        <f>EG334/Population!E334</f>
        <v>3.4934497908125327E-3</v>
      </c>
      <c r="EN334" s="144">
        <f>EH334/Population!F334</f>
        <v>1.8306636155606408E-3</v>
      </c>
      <c r="EO334" s="144">
        <f>EI334/Population!G334</f>
        <v>1.9243104554201411E-3</v>
      </c>
      <c r="EP334" s="144">
        <f t="shared" si="429"/>
        <v>-1.6627861752518919E-3</v>
      </c>
      <c r="EQ334" s="144">
        <f t="shared" si="430"/>
        <v>9.3646839859500269E-5</v>
      </c>
      <c r="ER334" s="144">
        <f t="shared" si="431"/>
        <v>-1.5691393353923916E-3</v>
      </c>
    </row>
    <row r="335" spans="1:148" x14ac:dyDescent="0.25">
      <c r="A335" s="155">
        <v>42101035301</v>
      </c>
      <c r="B335" s="155" t="s">
        <v>3</v>
      </c>
      <c r="C335" s="155" t="s">
        <v>4</v>
      </c>
      <c r="D335" s="155" t="s">
        <v>336</v>
      </c>
      <c r="E335" s="143">
        <v>4967.0277470000001</v>
      </c>
      <c r="F335" s="143">
        <v>4988.5864259999998</v>
      </c>
      <c r="G335" s="143">
        <v>4728</v>
      </c>
      <c r="H335" s="143">
        <f t="shared" si="360"/>
        <v>21.558678999999756</v>
      </c>
      <c r="I335" s="143">
        <f t="shared" si="361"/>
        <v>-260.58642599999985</v>
      </c>
      <c r="J335" s="143">
        <f t="shared" si="362"/>
        <v>-239.02774700000009</v>
      </c>
      <c r="K335" s="144">
        <f>E335/Population!E335</f>
        <v>0.93241482036052359</v>
      </c>
      <c r="L335" s="144">
        <f>F335/Population!F335</f>
        <v>0.90937219893184396</v>
      </c>
      <c r="M335" s="144">
        <f>G335/Population!G335</f>
        <v>0.89022782903408026</v>
      </c>
      <c r="N335" s="144">
        <f t="shared" si="363"/>
        <v>-2.3042621428679633E-2</v>
      </c>
      <c r="O335" s="144">
        <f t="shared" si="364"/>
        <v>-1.9144369897763691E-2</v>
      </c>
      <c r="P335" s="144">
        <f t="shared" si="365"/>
        <v>-4.2186991326443324E-2</v>
      </c>
      <c r="Q335" s="143">
        <v>157.6991577</v>
      </c>
      <c r="R335" s="143">
        <v>167.71713260000001</v>
      </c>
      <c r="S335" s="143">
        <v>75</v>
      </c>
      <c r="T335" s="143">
        <f t="shared" si="366"/>
        <v>10.017974900000013</v>
      </c>
      <c r="U335" s="143">
        <f t="shared" si="367"/>
        <v>-92.717132600000014</v>
      </c>
      <c r="V335" s="143">
        <f t="shared" si="368"/>
        <v>-82.699157700000001</v>
      </c>
      <c r="W335" s="144">
        <f>Q335/Population!E335</f>
        <v>2.9603424681221409E-2</v>
      </c>
      <c r="X335" s="144">
        <f>R335/Population!F335</f>
        <v>3.0573249543417984E-2</v>
      </c>
      <c r="Y335" s="144">
        <f>S335/Population!G335</f>
        <v>1.4121634343814724E-2</v>
      </c>
      <c r="Z335" s="144">
        <f t="shared" si="369"/>
        <v>9.6982486219657563E-4</v>
      </c>
      <c r="AA335" s="144">
        <f t="shared" si="370"/>
        <v>-1.645161519960326E-2</v>
      </c>
      <c r="AB335" s="144">
        <f t="shared" si="371"/>
        <v>-1.5481790337406685E-2</v>
      </c>
      <c r="AC335" s="143">
        <v>86.288223270000003</v>
      </c>
      <c r="AD335" s="143">
        <v>130.7794189</v>
      </c>
      <c r="AE335" s="143">
        <v>321</v>
      </c>
      <c r="AF335" s="143">
        <f t="shared" si="372"/>
        <v>44.491195629999993</v>
      </c>
      <c r="AG335" s="143">
        <f t="shared" si="373"/>
        <v>190.2205811</v>
      </c>
      <c r="AH335" s="143">
        <f t="shared" si="374"/>
        <v>234.71177673</v>
      </c>
      <c r="AI335" s="144">
        <f>AC335/Population!E335</f>
        <v>1.6198101218202397E-2</v>
      </c>
      <c r="AJ335" s="144">
        <f>AD335/Population!F335</f>
        <v>2.3839853133602248E-2</v>
      </c>
      <c r="AK335" s="144">
        <f>AE335/Population!G335</f>
        <v>6.044059499152702E-2</v>
      </c>
      <c r="AL335" s="144">
        <f t="shared" si="375"/>
        <v>7.6417519153998519E-3</v>
      </c>
      <c r="AM335" s="144">
        <f t="shared" si="376"/>
        <v>3.6600741857924772E-2</v>
      </c>
      <c r="AN335" s="144">
        <f t="shared" si="377"/>
        <v>4.424249377332462E-2</v>
      </c>
      <c r="AO335" s="143">
        <v>105.628685</v>
      </c>
      <c r="AP335" s="143">
        <v>156.73564150000001</v>
      </c>
      <c r="AQ335" s="143">
        <v>183</v>
      </c>
      <c r="AR335" s="143">
        <f t="shared" si="378"/>
        <v>51.10695650000001</v>
      </c>
      <c r="AS335" s="143">
        <f t="shared" si="379"/>
        <v>26.264358499999986</v>
      </c>
      <c r="AT335" s="143">
        <f t="shared" si="380"/>
        <v>77.371314999999996</v>
      </c>
      <c r="AU335" s="144">
        <f>AO335/Population!E335</f>
        <v>1.9828709716526036E-2</v>
      </c>
      <c r="AV335" s="144">
        <f>AP335/Population!F335</f>
        <v>2.8571427412581462E-2</v>
      </c>
      <c r="AW335" s="144">
        <f>AQ335/Population!G335</f>
        <v>3.4456787798907929E-2</v>
      </c>
      <c r="AX335" s="144">
        <f t="shared" si="381"/>
        <v>8.7427176960554256E-3</v>
      </c>
      <c r="AY335" s="144">
        <f t="shared" si="382"/>
        <v>5.8853603863264665E-3</v>
      </c>
      <c r="AZ335" s="144">
        <f t="shared" si="383"/>
        <v>1.4628078082381892E-2</v>
      </c>
      <c r="BA335" s="143">
        <v>9.4222774509999994</v>
      </c>
      <c r="BB335" s="143">
        <v>20.964641570000001</v>
      </c>
      <c r="BC335" s="143">
        <v>0</v>
      </c>
      <c r="BD335" s="143">
        <f t="shared" si="384"/>
        <v>11.542364119000002</v>
      </c>
      <c r="BE335" s="143">
        <f t="shared" si="385"/>
        <v>-20.964641570000001</v>
      </c>
      <c r="BF335" s="143">
        <f t="shared" si="386"/>
        <v>-9.4222774509999994</v>
      </c>
      <c r="BG335" s="144">
        <f>BA335/Population!E335</f>
        <v>1.7687582160513299E-3</v>
      </c>
      <c r="BH335" s="144">
        <f>BB335/Population!F335</f>
        <v>3.8216561920157953E-3</v>
      </c>
      <c r="BI335" s="144">
        <f>BC335/Population!G335</f>
        <v>0</v>
      </c>
      <c r="BJ335" s="144">
        <f t="shared" si="387"/>
        <v>2.0528979759644652E-3</v>
      </c>
      <c r="BK335" s="144">
        <f t="shared" si="388"/>
        <v>-3.8216561920157953E-3</v>
      </c>
      <c r="BL335" s="144">
        <f t="shared" si="389"/>
        <v>-1.7687582160513299E-3</v>
      </c>
      <c r="BM335" s="143">
        <v>0.99181866600000002</v>
      </c>
      <c r="BN335" s="143">
        <v>0.99831622799999997</v>
      </c>
      <c r="BO335" s="143">
        <v>0</v>
      </c>
      <c r="BP335" s="143">
        <f t="shared" si="390"/>
        <v>6.4975619999999568E-3</v>
      </c>
      <c r="BQ335" s="143">
        <f t="shared" si="391"/>
        <v>-0.99831622799999997</v>
      </c>
      <c r="BR335" s="143">
        <f t="shared" si="392"/>
        <v>-0.99181866600000002</v>
      </c>
      <c r="BS335" s="144">
        <f>BM335/Population!E335</f>
        <v>1.8618507292357271E-4</v>
      </c>
      <c r="BT335" s="144">
        <f>BN335/Population!F335</f>
        <v>1.8198362140307519E-4</v>
      </c>
      <c r="BU335" s="144">
        <f>BO335/Population!G335</f>
        <v>0</v>
      </c>
      <c r="BV335" s="144">
        <f t="shared" si="393"/>
        <v>-4.2014515204975139E-6</v>
      </c>
      <c r="BW335" s="144">
        <f t="shared" si="394"/>
        <v>-1.8198362140307519E-4</v>
      </c>
      <c r="BX335" s="144">
        <f t="shared" si="395"/>
        <v>-1.8618507292357271E-4</v>
      </c>
      <c r="BY335" s="143">
        <v>36.201381679999997</v>
      </c>
      <c r="BZ335" s="143">
        <v>35.939384459999999</v>
      </c>
      <c r="CA335" s="143">
        <v>12</v>
      </c>
      <c r="CB335" s="143">
        <f t="shared" si="396"/>
        <v>-0.26199721999999781</v>
      </c>
      <c r="CC335" s="143">
        <f t="shared" si="397"/>
        <v>-23.939384459999999</v>
      </c>
      <c r="CD335" s="143">
        <f t="shared" si="398"/>
        <v>-24.201381679999997</v>
      </c>
      <c r="CE335" s="144">
        <f>BY335/Population!E335</f>
        <v>6.7957552313548499E-3</v>
      </c>
      <c r="CF335" s="144">
        <f>BZ335/Population!F335</f>
        <v>6.5514104164479279E-3</v>
      </c>
      <c r="CG335" s="144">
        <f>CA335/Population!G335</f>
        <v>2.259461495010356E-3</v>
      </c>
      <c r="CH335" s="144">
        <f t="shared" si="399"/>
        <v>-2.4434481490692196E-4</v>
      </c>
      <c r="CI335" s="144">
        <f t="shared" si="400"/>
        <v>-4.2919489214375724E-3</v>
      </c>
      <c r="CJ335" s="144">
        <f t="shared" si="401"/>
        <v>-4.5362937363444943E-3</v>
      </c>
      <c r="CK335" s="143">
        <v>41.16047287</v>
      </c>
      <c r="CL335" s="143">
        <v>84.856880189999998</v>
      </c>
      <c r="CM335" s="143">
        <v>99</v>
      </c>
      <c r="CN335" s="143">
        <f t="shared" si="402"/>
        <v>43.696407319999999</v>
      </c>
      <c r="CO335" s="143">
        <f t="shared" si="403"/>
        <v>14.143119810000002</v>
      </c>
      <c r="CP335" s="143">
        <f t="shared" si="404"/>
        <v>57.83952713</v>
      </c>
      <c r="CQ335" s="144">
        <f>CK335/Population!E335</f>
        <v>7.7266801942500307E-3</v>
      </c>
      <c r="CR335" s="144">
        <f>CL335/Population!F335</f>
        <v>1.5468607966916743E-2</v>
      </c>
      <c r="CS335" s="144">
        <f>CM335/Population!G335</f>
        <v>1.8640557333835437E-2</v>
      </c>
      <c r="CT335" s="144">
        <f t="shared" si="405"/>
        <v>7.7419277726667127E-3</v>
      </c>
      <c r="CU335" s="144">
        <f t="shared" si="406"/>
        <v>3.1719493669186936E-3</v>
      </c>
      <c r="CV335" s="144">
        <f t="shared" si="407"/>
        <v>1.0913877139585406E-2</v>
      </c>
      <c r="CW335" s="143">
        <v>6.4468212129999998</v>
      </c>
      <c r="CX335" s="143">
        <v>23.959589000000001</v>
      </c>
      <c r="CY335" s="143">
        <v>0</v>
      </c>
      <c r="CZ335" s="143">
        <f t="shared" si="408"/>
        <v>17.512767787000001</v>
      </c>
      <c r="DA335" s="143">
        <f t="shared" si="409"/>
        <v>-23.959589000000001</v>
      </c>
      <c r="DB335" s="143">
        <f t="shared" si="410"/>
        <v>-6.4468212129999998</v>
      </c>
      <c r="DC335" s="144">
        <f>CW335/Population!E335</f>
        <v>1.2102029522276004E-3</v>
      </c>
      <c r="DD335" s="144">
        <f>CX335/Population!F335</f>
        <v>4.3676068276326625E-3</v>
      </c>
      <c r="DE335" s="144">
        <f>CY335/Population!G335</f>
        <v>0</v>
      </c>
      <c r="DF335" s="144">
        <f t="shared" si="411"/>
        <v>3.1574038754050623E-3</v>
      </c>
      <c r="DG335" s="144">
        <f t="shared" si="412"/>
        <v>-4.3676068276326625E-3</v>
      </c>
      <c r="DH335" s="144">
        <f t="shared" si="413"/>
        <v>-1.2102029522276004E-3</v>
      </c>
      <c r="DI335" s="143">
        <v>2.479546547</v>
      </c>
      <c r="DJ335" s="143">
        <v>5.9898972510000004</v>
      </c>
      <c r="DK335" s="143">
        <v>0</v>
      </c>
      <c r="DL335" s="143">
        <f t="shared" si="414"/>
        <v>3.5103507040000004</v>
      </c>
      <c r="DM335" s="143">
        <f t="shared" si="415"/>
        <v>-5.9898972510000004</v>
      </c>
      <c r="DN335" s="143">
        <f t="shared" si="416"/>
        <v>-2.479546547</v>
      </c>
      <c r="DO335" s="144">
        <f>DI335/Population!E335</f>
        <v>4.6546266015786792E-4</v>
      </c>
      <c r="DP335" s="144">
        <f>DJ335/Population!F335</f>
        <v>1.0919017070904562E-3</v>
      </c>
      <c r="DQ335" s="144">
        <f>DK335/Population!G335</f>
        <v>0</v>
      </c>
      <c r="DR335" s="144">
        <f t="shared" si="417"/>
        <v>6.2643904693258836E-4</v>
      </c>
      <c r="DS335" s="144">
        <f t="shared" si="418"/>
        <v>-1.0919017070904562E-3</v>
      </c>
      <c r="DT335" s="144">
        <f t="shared" si="419"/>
        <v>-4.6546266015786792E-4</v>
      </c>
      <c r="DU335" s="143">
        <v>10.41409588</v>
      </c>
      <c r="DV335" s="143">
        <v>3.9932649140000001</v>
      </c>
      <c r="DW335" s="143">
        <v>0</v>
      </c>
      <c r="DX335" s="143">
        <f t="shared" si="420"/>
        <v>-6.4208309659999996</v>
      </c>
      <c r="DY335" s="143">
        <f t="shared" si="421"/>
        <v>-3.9932649140000001</v>
      </c>
      <c r="DZ335" s="143">
        <f t="shared" si="422"/>
        <v>-10.41409588</v>
      </c>
      <c r="EA335" s="144">
        <f>DU335/Population!E335</f>
        <v>1.9549432444850539E-3</v>
      </c>
      <c r="EB335" s="144">
        <f>DV335/Population!F335</f>
        <v>7.2793448597688196E-4</v>
      </c>
      <c r="EC335" s="144">
        <f>DW335/Population!G335</f>
        <v>0</v>
      </c>
      <c r="ED335" s="144">
        <f t="shared" si="423"/>
        <v>-1.227008758508172E-3</v>
      </c>
      <c r="EE335" s="144">
        <f t="shared" si="424"/>
        <v>-7.2793448597688196E-4</v>
      </c>
      <c r="EF335" s="144">
        <f t="shared" si="425"/>
        <v>-1.9549432444850539E-3</v>
      </c>
      <c r="EG335" s="143">
        <v>0</v>
      </c>
      <c r="EH335" s="143">
        <v>0</v>
      </c>
      <c r="EI335" s="143">
        <v>0</v>
      </c>
      <c r="EJ335" s="143">
        <f t="shared" si="426"/>
        <v>0</v>
      </c>
      <c r="EK335" s="143">
        <f t="shared" si="427"/>
        <v>0</v>
      </c>
      <c r="EL335" s="143">
        <f t="shared" si="428"/>
        <v>0</v>
      </c>
      <c r="EM335" s="144">
        <f>EG335/Population!E335</f>
        <v>0</v>
      </c>
      <c r="EN335" s="144">
        <f>EH335/Population!F335</f>
        <v>0</v>
      </c>
      <c r="EO335" s="144">
        <f>EI335/Population!G335</f>
        <v>0</v>
      </c>
      <c r="EP335" s="144">
        <f t="shared" si="429"/>
        <v>0</v>
      </c>
      <c r="EQ335" s="144">
        <f t="shared" si="430"/>
        <v>0</v>
      </c>
      <c r="ER335" s="144">
        <f t="shared" si="431"/>
        <v>0</v>
      </c>
    </row>
    <row r="336" spans="1:148" x14ac:dyDescent="0.25">
      <c r="A336" s="155">
        <v>42101035302</v>
      </c>
      <c r="B336" s="155" t="s">
        <v>3</v>
      </c>
      <c r="C336" s="155" t="s">
        <v>4</v>
      </c>
      <c r="D336" s="155" t="s">
        <v>337</v>
      </c>
      <c r="E336" s="143">
        <v>5048.9719279999999</v>
      </c>
      <c r="F336" s="143">
        <v>3972.4138309999998</v>
      </c>
      <c r="G336" s="143">
        <v>3763</v>
      </c>
      <c r="H336" s="143">
        <f t="shared" si="360"/>
        <v>-1076.5580970000001</v>
      </c>
      <c r="I336" s="143">
        <f t="shared" si="361"/>
        <v>-209.41383099999985</v>
      </c>
      <c r="J336" s="143">
        <f t="shared" si="362"/>
        <v>-1285.9719279999999</v>
      </c>
      <c r="K336" s="144">
        <f>E336/Population!E336</f>
        <v>0.93241482037899626</v>
      </c>
      <c r="L336" s="144">
        <f>F336/Population!F336</f>
        <v>0.88506918068341911</v>
      </c>
      <c r="M336" s="144">
        <f>G336/Population!G336</f>
        <v>0.83307504981182201</v>
      </c>
      <c r="N336" s="144">
        <f t="shared" si="363"/>
        <v>-4.7345639695577146E-2</v>
      </c>
      <c r="O336" s="144">
        <f t="shared" si="364"/>
        <v>-5.19941308715971E-2</v>
      </c>
      <c r="P336" s="144">
        <f t="shared" si="365"/>
        <v>-9.9339770567174246E-2</v>
      </c>
      <c r="Q336" s="143">
        <v>160.300827</v>
      </c>
      <c r="R336" s="143">
        <v>273.28287440000003</v>
      </c>
      <c r="S336" s="143">
        <v>346</v>
      </c>
      <c r="T336" s="143">
        <f t="shared" si="366"/>
        <v>112.98204740000003</v>
      </c>
      <c r="U336" s="143">
        <f t="shared" si="367"/>
        <v>72.717125599999974</v>
      </c>
      <c r="V336" s="143">
        <f t="shared" si="368"/>
        <v>185.699173</v>
      </c>
      <c r="W336" s="144">
        <f>Q336/Population!E336</f>
        <v>2.9603425993500503E-2</v>
      </c>
      <c r="X336" s="144">
        <f>R336/Population!F336</f>
        <v>6.0888482426597855E-2</v>
      </c>
      <c r="Y336" s="144">
        <f>S336/Population!G336</f>
        <v>7.6599512951073728E-2</v>
      </c>
      <c r="Z336" s="144">
        <f t="shared" si="369"/>
        <v>3.1285056433097355E-2</v>
      </c>
      <c r="AA336" s="144">
        <f t="shared" si="370"/>
        <v>1.5711030524475873E-2</v>
      </c>
      <c r="AB336" s="144">
        <f t="shared" si="371"/>
        <v>4.6996086957573222E-2</v>
      </c>
      <c r="AC336" s="143">
        <v>87.711769099999998</v>
      </c>
      <c r="AD336" s="143">
        <v>111.2205747</v>
      </c>
      <c r="AE336" s="143">
        <v>210</v>
      </c>
      <c r="AF336" s="143">
        <f t="shared" si="372"/>
        <v>23.508805600000002</v>
      </c>
      <c r="AG336" s="143">
        <f t="shared" si="373"/>
        <v>98.7794253</v>
      </c>
      <c r="AH336" s="143">
        <f t="shared" si="374"/>
        <v>122.2882309</v>
      </c>
      <c r="AI336" s="144">
        <f>AC336/Population!E336</f>
        <v>1.6198100246300376E-2</v>
      </c>
      <c r="AJ336" s="144">
        <f>AD336/Population!F336</f>
        <v>2.4780374631836292E-2</v>
      </c>
      <c r="AK336" s="144">
        <f>AE336/Population!G336</f>
        <v>4.6491033872038963E-2</v>
      </c>
      <c r="AL336" s="144">
        <f t="shared" si="375"/>
        <v>8.5822743855359165E-3</v>
      </c>
      <c r="AM336" s="144">
        <f t="shared" si="376"/>
        <v>2.171065924020267E-2</v>
      </c>
      <c r="AN336" s="144">
        <f t="shared" si="377"/>
        <v>3.0292933625738587E-2</v>
      </c>
      <c r="AO336" s="143">
        <v>107.37130740000001</v>
      </c>
      <c r="AP336" s="143">
        <v>112.26435290000001</v>
      </c>
      <c r="AQ336" s="143">
        <v>93</v>
      </c>
      <c r="AR336" s="143">
        <f t="shared" si="378"/>
        <v>4.8930454999999995</v>
      </c>
      <c r="AS336" s="143">
        <f t="shared" si="379"/>
        <v>-19.264352900000006</v>
      </c>
      <c r="AT336" s="143">
        <f t="shared" si="380"/>
        <v>-14.371307400000006</v>
      </c>
      <c r="AU336" s="144">
        <f>AO336/Population!E336</f>
        <v>1.9828709632554131E-2</v>
      </c>
      <c r="AV336" s="144">
        <f>AP336/Population!F336</f>
        <v>2.5012932455766902E-2</v>
      </c>
      <c r="AW336" s="144">
        <f>AQ336/Population!G336</f>
        <v>2.0588886429045827E-2</v>
      </c>
      <c r="AX336" s="144">
        <f t="shared" si="381"/>
        <v>5.184222823212771E-3</v>
      </c>
      <c r="AY336" s="144">
        <f t="shared" si="382"/>
        <v>-4.4240460267210742E-3</v>
      </c>
      <c r="AZ336" s="144">
        <f t="shared" si="383"/>
        <v>7.6017679649169681E-4</v>
      </c>
      <c r="BA336" s="143">
        <v>9.5777225490000006</v>
      </c>
      <c r="BB336" s="143">
        <v>11.0353593</v>
      </c>
      <c r="BC336" s="143">
        <v>0</v>
      </c>
      <c r="BD336" s="143">
        <f t="shared" si="384"/>
        <v>1.457636750999999</v>
      </c>
      <c r="BE336" s="143">
        <f t="shared" si="385"/>
        <v>-11.0353593</v>
      </c>
      <c r="BF336" s="143">
        <f t="shared" si="386"/>
        <v>-9.5777225490000006</v>
      </c>
      <c r="BG336" s="144">
        <f>BA336/Population!E336</f>
        <v>1.7687581902843365E-3</v>
      </c>
      <c r="BH336" s="144">
        <f>BB336/Population!F336</f>
        <v>2.4587207752570506E-3</v>
      </c>
      <c r="BI336" s="144">
        <f>BC336/Population!G336</f>
        <v>0</v>
      </c>
      <c r="BJ336" s="144">
        <f t="shared" si="387"/>
        <v>6.8996258497271406E-4</v>
      </c>
      <c r="BK336" s="144">
        <f t="shared" si="388"/>
        <v>-2.4587207752570506E-3</v>
      </c>
      <c r="BL336" s="144">
        <f t="shared" si="389"/>
        <v>-1.7687581902843365E-3</v>
      </c>
      <c r="BM336" s="143">
        <v>1.0081813340000001</v>
      </c>
      <c r="BN336" s="143">
        <v>1.0016837759999999</v>
      </c>
      <c r="BO336" s="143">
        <v>0</v>
      </c>
      <c r="BP336" s="143">
        <f t="shared" si="390"/>
        <v>-6.4975580000001809E-3</v>
      </c>
      <c r="BQ336" s="143">
        <f t="shared" si="391"/>
        <v>-1.0016837759999999</v>
      </c>
      <c r="BR336" s="143">
        <f t="shared" si="392"/>
        <v>-1.0081813340000001</v>
      </c>
      <c r="BS336" s="144">
        <f>BM336/Population!E336</f>
        <v>1.8618507507199333E-4</v>
      </c>
      <c r="BT336" s="144">
        <f>BN336/Population!F336</f>
        <v>2.2317902329551967E-4</v>
      </c>
      <c r="BU336" s="144">
        <f>BO336/Population!G336</f>
        <v>0</v>
      </c>
      <c r="BV336" s="144">
        <f t="shared" si="393"/>
        <v>3.699394822352634E-5</v>
      </c>
      <c r="BW336" s="144">
        <f t="shared" si="394"/>
        <v>-2.2317902329551967E-4</v>
      </c>
      <c r="BX336" s="144">
        <f t="shared" si="395"/>
        <v>-1.8618507507199333E-4</v>
      </c>
      <c r="BY336" s="143">
        <v>36.798618320000003</v>
      </c>
      <c r="BZ336" s="143">
        <v>31.060615949999999</v>
      </c>
      <c r="CA336" s="143">
        <v>30</v>
      </c>
      <c r="CB336" s="143">
        <f t="shared" si="396"/>
        <v>-5.7380023700000038</v>
      </c>
      <c r="CC336" s="143">
        <f t="shared" si="397"/>
        <v>-1.060615949999999</v>
      </c>
      <c r="CD336" s="143">
        <f t="shared" si="398"/>
        <v>-6.7986183200000028</v>
      </c>
      <c r="CE336" s="144">
        <f>BY336/Population!E336</f>
        <v>6.7957551716136301E-3</v>
      </c>
      <c r="CF336" s="144">
        <f>BZ336/Population!F336</f>
        <v>6.9204254843379231E-3</v>
      </c>
      <c r="CG336" s="144">
        <f>CA336/Population!G336</f>
        <v>6.6415762674341379E-3</v>
      </c>
      <c r="CH336" s="144">
        <f t="shared" si="399"/>
        <v>1.2467031272429298E-4</v>
      </c>
      <c r="CI336" s="144">
        <f t="shared" si="400"/>
        <v>-2.7884921690378515E-4</v>
      </c>
      <c r="CJ336" s="144">
        <f t="shared" si="401"/>
        <v>-1.5417890417949217E-4</v>
      </c>
      <c r="CK336" s="143">
        <v>41.839523319999998</v>
      </c>
      <c r="CL336" s="143">
        <v>29.14312099</v>
      </c>
      <c r="CM336" s="143">
        <v>50</v>
      </c>
      <c r="CN336" s="143">
        <f t="shared" si="402"/>
        <v>-12.696402329999998</v>
      </c>
      <c r="CO336" s="143">
        <f t="shared" si="403"/>
        <v>20.85687901</v>
      </c>
      <c r="CP336" s="143">
        <f t="shared" si="404"/>
        <v>8.1604766800000021</v>
      </c>
      <c r="CQ336" s="144">
        <f>CK336/Population!E336</f>
        <v>7.7266802385676922E-3</v>
      </c>
      <c r="CR336" s="144">
        <f>CL336/Population!F336</f>
        <v>6.4932001836988506E-3</v>
      </c>
      <c r="CS336" s="144">
        <f>CM336/Population!G336</f>
        <v>1.1069293779056896E-2</v>
      </c>
      <c r="CT336" s="144">
        <f t="shared" si="405"/>
        <v>-1.2334800548688416E-3</v>
      </c>
      <c r="CU336" s="144">
        <f t="shared" si="406"/>
        <v>4.5760935953580457E-3</v>
      </c>
      <c r="CV336" s="144">
        <f t="shared" si="407"/>
        <v>3.3426135404892041E-3</v>
      </c>
      <c r="CW336" s="143">
        <v>6.5531783099999998</v>
      </c>
      <c r="CX336" s="143">
        <v>15.04041063</v>
      </c>
      <c r="CY336" s="143">
        <v>10</v>
      </c>
      <c r="CZ336" s="143">
        <f t="shared" si="408"/>
        <v>8.4872323200000004</v>
      </c>
      <c r="DA336" s="143">
        <f t="shared" si="409"/>
        <v>-5.0404106300000002</v>
      </c>
      <c r="DB336" s="143">
        <f t="shared" si="410"/>
        <v>3.4468216900000002</v>
      </c>
      <c r="DC336" s="144">
        <f>CW336/Population!E336</f>
        <v>1.2102029213005726E-3</v>
      </c>
      <c r="DD336" s="144">
        <f>CX336/Population!F336</f>
        <v>3.3510617170732252E-3</v>
      </c>
      <c r="DE336" s="144">
        <f>CY336/Population!G336</f>
        <v>2.2138587558113792E-3</v>
      </c>
      <c r="DF336" s="144">
        <f t="shared" si="411"/>
        <v>2.1408587957726525E-3</v>
      </c>
      <c r="DG336" s="144">
        <f t="shared" si="412"/>
        <v>-1.1372029612618461E-3</v>
      </c>
      <c r="DH336" s="144">
        <f t="shared" si="413"/>
        <v>1.0036558345108066E-3</v>
      </c>
      <c r="DI336" s="143">
        <v>2.5204532149999999</v>
      </c>
      <c r="DJ336" s="143">
        <v>3.0101026590000002</v>
      </c>
      <c r="DK336" s="143">
        <v>0</v>
      </c>
      <c r="DL336" s="143">
        <f t="shared" si="414"/>
        <v>0.48964944400000032</v>
      </c>
      <c r="DM336" s="143">
        <f t="shared" si="415"/>
        <v>-3.0101026590000002</v>
      </c>
      <c r="DN336" s="143">
        <f t="shared" si="416"/>
        <v>-2.5204532149999999</v>
      </c>
      <c r="DO336" s="144">
        <f>DI336/Population!E336</f>
        <v>4.6546266551907999E-4</v>
      </c>
      <c r="DP336" s="144">
        <f>DJ336/Population!F336</f>
        <v>6.7066252598950622E-4</v>
      </c>
      <c r="DQ336" s="144">
        <f>DK336/Population!G336</f>
        <v>0</v>
      </c>
      <c r="DR336" s="144">
        <f t="shared" si="417"/>
        <v>2.0519986047042623E-4</v>
      </c>
      <c r="DS336" s="144">
        <f t="shared" si="418"/>
        <v>-6.7066252598950622E-4</v>
      </c>
      <c r="DT336" s="144">
        <f t="shared" si="419"/>
        <v>-4.6546266551907999E-4</v>
      </c>
      <c r="DU336" s="143">
        <v>10.58590317</v>
      </c>
      <c r="DV336" s="143">
        <v>14.006735109999999</v>
      </c>
      <c r="DW336" s="143">
        <v>0</v>
      </c>
      <c r="DX336" s="143">
        <f t="shared" si="420"/>
        <v>3.4208319399999993</v>
      </c>
      <c r="DY336" s="143">
        <f t="shared" si="421"/>
        <v>-14.006735109999999</v>
      </c>
      <c r="DZ336" s="143">
        <f t="shared" si="422"/>
        <v>-10.58590317</v>
      </c>
      <c r="EA336" s="144">
        <f>DU336/Population!E336</f>
        <v>1.9549431336836295E-3</v>
      </c>
      <c r="EB336" s="144">
        <f>DV336/Population!F336</f>
        <v>3.1207548093589799E-3</v>
      </c>
      <c r="EC336" s="144">
        <f>DW336/Population!G336</f>
        <v>0</v>
      </c>
      <c r="ED336" s="144">
        <f t="shared" si="423"/>
        <v>1.1658116756753504E-3</v>
      </c>
      <c r="EE336" s="144">
        <f t="shared" si="424"/>
        <v>-3.1207548093589799E-3</v>
      </c>
      <c r="EF336" s="144">
        <f t="shared" si="425"/>
        <v>-1.9549431336836295E-3</v>
      </c>
      <c r="EG336" s="143">
        <v>0</v>
      </c>
      <c r="EH336" s="143">
        <v>0</v>
      </c>
      <c r="EI336" s="143">
        <v>0</v>
      </c>
      <c r="EJ336" s="143">
        <f t="shared" si="426"/>
        <v>0</v>
      </c>
      <c r="EK336" s="143">
        <f t="shared" si="427"/>
        <v>0</v>
      </c>
      <c r="EL336" s="143">
        <f t="shared" si="428"/>
        <v>0</v>
      </c>
      <c r="EM336" s="144">
        <f>EG336/Population!E336</f>
        <v>0</v>
      </c>
      <c r="EN336" s="144">
        <f>EH336/Population!F336</f>
        <v>0</v>
      </c>
      <c r="EO336" s="144">
        <f>EI336/Population!G336</f>
        <v>0</v>
      </c>
      <c r="EP336" s="144">
        <f t="shared" si="429"/>
        <v>0</v>
      </c>
      <c r="EQ336" s="144">
        <f t="shared" si="430"/>
        <v>0</v>
      </c>
      <c r="ER336" s="144">
        <f t="shared" si="431"/>
        <v>0</v>
      </c>
    </row>
    <row r="337" spans="1:148" x14ac:dyDescent="0.25">
      <c r="A337" s="155">
        <v>42101035500</v>
      </c>
      <c r="B337" s="155" t="s">
        <v>3</v>
      </c>
      <c r="C337" s="155" t="s">
        <v>4</v>
      </c>
      <c r="D337" s="155" t="s">
        <v>338</v>
      </c>
      <c r="E337" s="143">
        <v>6563.7109499999997</v>
      </c>
      <c r="F337" s="143">
        <v>5971.9091799999997</v>
      </c>
      <c r="G337" s="143">
        <v>5648</v>
      </c>
      <c r="H337" s="143">
        <f t="shared" si="360"/>
        <v>-591.80177000000003</v>
      </c>
      <c r="I337" s="143">
        <f t="shared" si="361"/>
        <v>-323.90917999999965</v>
      </c>
      <c r="J337" s="143">
        <f t="shared" si="362"/>
        <v>-915.71094999999968</v>
      </c>
      <c r="K337" s="144">
        <f>E337/Population!E337</f>
        <v>0.94592262337401123</v>
      </c>
      <c r="L337" s="144">
        <f>F337/Population!F337</f>
        <v>0.88090682746844007</v>
      </c>
      <c r="M337" s="144">
        <f>G337/Population!G337</f>
        <v>0.79616577389343102</v>
      </c>
      <c r="N337" s="144">
        <f t="shared" si="363"/>
        <v>-6.5015795905571161E-2</v>
      </c>
      <c r="O337" s="144">
        <f t="shared" si="364"/>
        <v>-8.4741053575009051E-2</v>
      </c>
      <c r="P337" s="144">
        <f t="shared" si="365"/>
        <v>-0.14975684948058021</v>
      </c>
      <c r="Q337" s="143">
        <v>61.874725339999998</v>
      </c>
      <c r="R337" s="143">
        <v>161.67266849999999</v>
      </c>
      <c r="S337" s="143">
        <v>185</v>
      </c>
      <c r="T337" s="143">
        <f t="shared" si="366"/>
        <v>99.797943159999988</v>
      </c>
      <c r="U337" s="143">
        <f t="shared" si="367"/>
        <v>23.327331500000014</v>
      </c>
      <c r="V337" s="143">
        <f t="shared" si="368"/>
        <v>123.12527466</v>
      </c>
      <c r="W337" s="144">
        <f>Q337/Population!E337</f>
        <v>8.9170140123490983E-3</v>
      </c>
      <c r="X337" s="144">
        <f>R337/Population!F337</f>
        <v>2.384807826174808E-2</v>
      </c>
      <c r="Y337" s="144">
        <f>S337/Population!G337</f>
        <v>2.6078376092472513E-2</v>
      </c>
      <c r="Z337" s="144">
        <f t="shared" si="369"/>
        <v>1.4931064249398981E-2</v>
      </c>
      <c r="AA337" s="144">
        <f t="shared" si="370"/>
        <v>2.2302978307244328E-3</v>
      </c>
      <c r="AB337" s="144">
        <f t="shared" si="371"/>
        <v>1.7161362080123414E-2</v>
      </c>
      <c r="AC337" s="143">
        <v>95.806030269999994</v>
      </c>
      <c r="AD337" s="143">
        <v>211.57164</v>
      </c>
      <c r="AE337" s="143">
        <v>328</v>
      </c>
      <c r="AF337" s="143">
        <f t="shared" si="372"/>
        <v>115.76560973000001</v>
      </c>
      <c r="AG337" s="143">
        <f t="shared" si="373"/>
        <v>116.42836</v>
      </c>
      <c r="AH337" s="143">
        <f t="shared" si="374"/>
        <v>232.19396972999999</v>
      </c>
      <c r="AI337" s="144">
        <f>AC337/Population!E337</f>
        <v>1.3806990005866777E-2</v>
      </c>
      <c r="AJ337" s="144">
        <f>AD337/Population!F337</f>
        <v>3.1208596205526174E-2</v>
      </c>
      <c r="AK337" s="144">
        <f>AE337/Population!G337</f>
        <v>4.6236255990978289E-2</v>
      </c>
      <c r="AL337" s="144">
        <f t="shared" si="375"/>
        <v>1.7401606199659397E-2</v>
      </c>
      <c r="AM337" s="144">
        <f t="shared" si="376"/>
        <v>1.5027659785452115E-2</v>
      </c>
      <c r="AN337" s="144">
        <f t="shared" si="377"/>
        <v>3.2429265985111512E-2</v>
      </c>
      <c r="AO337" s="143">
        <v>214.56558229999999</v>
      </c>
      <c r="AP337" s="143">
        <v>343.30493159999997</v>
      </c>
      <c r="AQ337" s="143">
        <v>900</v>
      </c>
      <c r="AR337" s="143">
        <f t="shared" si="378"/>
        <v>128.73934929999999</v>
      </c>
      <c r="AS337" s="143">
        <f t="shared" si="379"/>
        <v>556.69506840000008</v>
      </c>
      <c r="AT337" s="143">
        <f t="shared" si="380"/>
        <v>685.43441770000004</v>
      </c>
      <c r="AU337" s="144">
        <f>AO337/Population!E337</f>
        <v>3.0921903789043043E-2</v>
      </c>
      <c r="AV337" s="144">
        <f>AP337/Population!F337</f>
        <v>5.0640364586057855E-2</v>
      </c>
      <c r="AW337" s="144">
        <f>AQ337/Population!G337</f>
        <v>0.1268677755850014</v>
      </c>
      <c r="AX337" s="144">
        <f t="shared" si="381"/>
        <v>1.9718460797014812E-2</v>
      </c>
      <c r="AY337" s="144">
        <f t="shared" si="382"/>
        <v>7.6227410998943534E-2</v>
      </c>
      <c r="AZ337" s="144">
        <f t="shared" si="383"/>
        <v>9.5945871795958357E-2</v>
      </c>
      <c r="BA337" s="143">
        <v>0.99797946199999998</v>
      </c>
      <c r="BB337" s="143">
        <v>11.97575378</v>
      </c>
      <c r="BC337" s="143">
        <v>0</v>
      </c>
      <c r="BD337" s="143">
        <f t="shared" si="384"/>
        <v>10.977774318</v>
      </c>
      <c r="BE337" s="143">
        <f t="shared" si="385"/>
        <v>-11.97575378</v>
      </c>
      <c r="BF337" s="143">
        <f t="shared" si="386"/>
        <v>-0.99797946199999998</v>
      </c>
      <c r="BG337" s="144">
        <f>BA337/Population!E337</f>
        <v>1.438228096818347E-4</v>
      </c>
      <c r="BH337" s="144">
        <f>BB337/Population!F337</f>
        <v>1.7665243979619561E-3</v>
      </c>
      <c r="BI337" s="144">
        <f>BC337/Population!G337</f>
        <v>0</v>
      </c>
      <c r="BJ337" s="144">
        <f t="shared" si="387"/>
        <v>1.6227015882801215E-3</v>
      </c>
      <c r="BK337" s="144">
        <f t="shared" si="388"/>
        <v>-1.7665243979619561E-3</v>
      </c>
      <c r="BL337" s="144">
        <f t="shared" si="389"/>
        <v>-1.438228096818347E-4</v>
      </c>
      <c r="BM337" s="143">
        <v>0.99797946199999998</v>
      </c>
      <c r="BN337" s="143">
        <v>0</v>
      </c>
      <c r="BO337" s="143">
        <v>0</v>
      </c>
      <c r="BP337" s="143">
        <f t="shared" si="390"/>
        <v>-0.99797946199999998</v>
      </c>
      <c r="BQ337" s="143">
        <f t="shared" si="391"/>
        <v>0</v>
      </c>
      <c r="BR337" s="143">
        <f t="shared" si="392"/>
        <v>-0.99797946199999998</v>
      </c>
      <c r="BS337" s="144">
        <f>BM337/Population!E337</f>
        <v>1.438228096818347E-4</v>
      </c>
      <c r="BT337" s="144">
        <f>BN337/Population!F337</f>
        <v>0</v>
      </c>
      <c r="BU337" s="144">
        <f>BO337/Population!G337</f>
        <v>0</v>
      </c>
      <c r="BV337" s="144">
        <f t="shared" si="393"/>
        <v>-1.438228096818347E-4</v>
      </c>
      <c r="BW337" s="144">
        <f t="shared" si="394"/>
        <v>0</v>
      </c>
      <c r="BX337" s="144">
        <f t="shared" si="395"/>
        <v>-1.438228096818347E-4</v>
      </c>
      <c r="BY337" s="143">
        <v>119.75753779999999</v>
      </c>
      <c r="BZ337" s="143">
        <v>200.5938721</v>
      </c>
      <c r="CA337" s="143">
        <v>585</v>
      </c>
      <c r="CB337" s="143">
        <f t="shared" si="396"/>
        <v>80.836334300000004</v>
      </c>
      <c r="CC337" s="143">
        <f t="shared" si="397"/>
        <v>384.4061279</v>
      </c>
      <c r="CD337" s="143">
        <f t="shared" si="398"/>
        <v>465.24246219999998</v>
      </c>
      <c r="CE337" s="144">
        <f>BY337/Population!E337</f>
        <v>1.7258737501929196E-2</v>
      </c>
      <c r="CF337" s="144">
        <f>BZ337/Population!F337</f>
        <v>2.9589283117869021E-2</v>
      </c>
      <c r="CG337" s="144">
        <f>CA337/Population!G337</f>
        <v>8.2464054130250916E-2</v>
      </c>
      <c r="CH337" s="144">
        <f t="shared" si="399"/>
        <v>1.2330545615939825E-2</v>
      </c>
      <c r="CI337" s="144">
        <f t="shared" si="400"/>
        <v>5.2874771012381895E-2</v>
      </c>
      <c r="CJ337" s="144">
        <f t="shared" si="401"/>
        <v>6.5205316628321713E-2</v>
      </c>
      <c r="CK337" s="143">
        <v>19.959589000000001</v>
      </c>
      <c r="CL337" s="143">
        <v>37.923217770000001</v>
      </c>
      <c r="CM337" s="143">
        <v>49</v>
      </c>
      <c r="CN337" s="143">
        <f t="shared" si="402"/>
        <v>17.96362877</v>
      </c>
      <c r="CO337" s="143">
        <f t="shared" si="403"/>
        <v>11.076782229999999</v>
      </c>
      <c r="CP337" s="143">
        <f t="shared" si="404"/>
        <v>29.040410999999999</v>
      </c>
      <c r="CQ337" s="144">
        <f>CK337/Population!E337</f>
        <v>2.8764561590493348E-3</v>
      </c>
      <c r="CR337" s="144">
        <f>CL337/Population!F337</f>
        <v>5.5939935531915562E-3</v>
      </c>
      <c r="CS337" s="144">
        <f>CM337/Population!G337</f>
        <v>6.9072455596278547E-3</v>
      </c>
      <c r="CT337" s="144">
        <f t="shared" si="405"/>
        <v>2.7175373941422214E-3</v>
      </c>
      <c r="CU337" s="144">
        <f t="shared" si="406"/>
        <v>1.3132520064362985E-3</v>
      </c>
      <c r="CV337" s="144">
        <f t="shared" si="407"/>
        <v>4.0307894005785199E-3</v>
      </c>
      <c r="CW337" s="143">
        <v>8.9818153380000005</v>
      </c>
      <c r="CX337" s="143">
        <v>15.96767139</v>
      </c>
      <c r="CY337" s="143">
        <v>41</v>
      </c>
      <c r="CZ337" s="143">
        <f t="shared" si="408"/>
        <v>6.985856051999999</v>
      </c>
      <c r="DA337" s="143">
        <f t="shared" si="409"/>
        <v>25.03232861</v>
      </c>
      <c r="DB337" s="143">
        <f t="shared" si="410"/>
        <v>32.018184661999996</v>
      </c>
      <c r="DC337" s="144">
        <f>CW337/Population!E337</f>
        <v>1.294405313077032E-3</v>
      </c>
      <c r="DD337" s="144">
        <f>CX337/Population!F337</f>
        <v>2.3553658172382782E-3</v>
      </c>
      <c r="DE337" s="144">
        <f>CY337/Population!G337</f>
        <v>5.7795319988722862E-3</v>
      </c>
      <c r="DF337" s="144">
        <f t="shared" si="411"/>
        <v>1.0609605041612463E-3</v>
      </c>
      <c r="DG337" s="144">
        <f t="shared" si="412"/>
        <v>3.4241661816340079E-3</v>
      </c>
      <c r="DH337" s="144">
        <f t="shared" si="413"/>
        <v>4.4851266857952547E-3</v>
      </c>
      <c r="DI337" s="143">
        <v>0.99797946199999998</v>
      </c>
      <c r="DJ337" s="143">
        <v>2.993938446</v>
      </c>
      <c r="DK337" s="143">
        <v>0</v>
      </c>
      <c r="DL337" s="143">
        <f t="shared" si="414"/>
        <v>1.995958984</v>
      </c>
      <c r="DM337" s="143">
        <f t="shared" si="415"/>
        <v>-2.993938446</v>
      </c>
      <c r="DN337" s="143">
        <f t="shared" si="416"/>
        <v>-0.99797946199999998</v>
      </c>
      <c r="DO337" s="144">
        <f>DI337/Population!E337</f>
        <v>1.438228096818347E-4</v>
      </c>
      <c r="DP337" s="144">
        <f>DJ337/Population!F337</f>
        <v>4.4163109963799745E-4</v>
      </c>
      <c r="DQ337" s="144">
        <f>DK337/Population!G337</f>
        <v>0</v>
      </c>
      <c r="DR337" s="144">
        <f t="shared" si="417"/>
        <v>2.9780828995616275E-4</v>
      </c>
      <c r="DS337" s="144">
        <f t="shared" si="418"/>
        <v>-4.4163109963799745E-4</v>
      </c>
      <c r="DT337" s="144">
        <f t="shared" si="419"/>
        <v>-1.438228096818347E-4</v>
      </c>
      <c r="DU337" s="143">
        <v>39.919178010000003</v>
      </c>
      <c r="DV337" s="143">
        <v>39.919178010000003</v>
      </c>
      <c r="DW337" s="143">
        <v>28</v>
      </c>
      <c r="DX337" s="143">
        <f t="shared" si="420"/>
        <v>0</v>
      </c>
      <c r="DY337" s="143">
        <f t="shared" si="421"/>
        <v>-11.919178010000003</v>
      </c>
      <c r="DZ337" s="143">
        <f t="shared" si="422"/>
        <v>-11.919178010000003</v>
      </c>
      <c r="EA337" s="144">
        <f>DU337/Population!E337</f>
        <v>5.7529123195398093E-3</v>
      </c>
      <c r="EB337" s="144">
        <f>DV337/Population!F337</f>
        <v>5.8884144745042855E-3</v>
      </c>
      <c r="EC337" s="144">
        <f>DW337/Population!G337</f>
        <v>3.9469974626444885E-3</v>
      </c>
      <c r="ED337" s="144">
        <f t="shared" si="423"/>
        <v>1.3550215496447617E-4</v>
      </c>
      <c r="EE337" s="144">
        <f t="shared" si="424"/>
        <v>-1.941417011859797E-3</v>
      </c>
      <c r="EF337" s="144">
        <f t="shared" si="425"/>
        <v>-1.8059148568953208E-3</v>
      </c>
      <c r="EG337" s="143">
        <v>0</v>
      </c>
      <c r="EH337" s="143">
        <v>2.993938446</v>
      </c>
      <c r="EI337" s="143">
        <v>82</v>
      </c>
      <c r="EJ337" s="143">
        <f t="shared" si="426"/>
        <v>2.993938446</v>
      </c>
      <c r="EK337" s="143">
        <f t="shared" si="427"/>
        <v>79.006061553999999</v>
      </c>
      <c r="EL337" s="143">
        <f t="shared" si="428"/>
        <v>82</v>
      </c>
      <c r="EM337" s="144">
        <f>EG337/Population!E337</f>
        <v>0</v>
      </c>
      <c r="EN337" s="144">
        <f>EH337/Population!F337</f>
        <v>4.4163109963799745E-4</v>
      </c>
      <c r="EO337" s="144">
        <f>EI337/Population!G337</f>
        <v>1.1559063997744572E-2</v>
      </c>
      <c r="EP337" s="144">
        <f t="shared" si="429"/>
        <v>4.4163109963799745E-4</v>
      </c>
      <c r="EQ337" s="144">
        <f t="shared" si="430"/>
        <v>1.1117432898106575E-2</v>
      </c>
      <c r="ER337" s="144">
        <f t="shared" si="431"/>
        <v>1.1559063997744572E-2</v>
      </c>
    </row>
    <row r="338" spans="1:148" x14ac:dyDescent="0.25">
      <c r="A338" s="155">
        <v>42101035601</v>
      </c>
      <c r="B338" s="155" t="s">
        <v>3</v>
      </c>
      <c r="C338" s="155" t="s">
        <v>4</v>
      </c>
      <c r="D338" s="155" t="s">
        <v>339</v>
      </c>
      <c r="E338" s="143">
        <v>4831.4502069999999</v>
      </c>
      <c r="F338" s="143">
        <v>4683.7749020000001</v>
      </c>
      <c r="G338" s="143">
        <v>4260</v>
      </c>
      <c r="H338" s="143">
        <f t="shared" si="360"/>
        <v>-147.67530499999975</v>
      </c>
      <c r="I338" s="143">
        <f t="shared" si="361"/>
        <v>-423.77490200000011</v>
      </c>
      <c r="J338" s="143">
        <f t="shared" si="362"/>
        <v>-571.45020699999986</v>
      </c>
      <c r="K338" s="144">
        <f>E338/Population!E338</f>
        <v>0.93744030568082903</v>
      </c>
      <c r="L338" s="144">
        <f>F338/Population!F338</f>
        <v>0.86608263015761167</v>
      </c>
      <c r="M338" s="144">
        <f>G338/Population!G338</f>
        <v>0.83660644147682639</v>
      </c>
      <c r="N338" s="144">
        <f t="shared" si="363"/>
        <v>-7.1357675523217368E-2</v>
      </c>
      <c r="O338" s="144">
        <f t="shared" si="364"/>
        <v>-2.9476188680785276E-2</v>
      </c>
      <c r="P338" s="144">
        <f t="shared" si="365"/>
        <v>-0.10083386420400264</v>
      </c>
      <c r="Q338" s="143">
        <v>54.763000490000003</v>
      </c>
      <c r="R338" s="143">
        <v>157.5205383</v>
      </c>
      <c r="S338" s="143">
        <v>49</v>
      </c>
      <c r="T338" s="143">
        <f t="shared" si="366"/>
        <v>102.75753781</v>
      </c>
      <c r="U338" s="143">
        <f t="shared" si="367"/>
        <v>-108.5205383</v>
      </c>
      <c r="V338" s="143">
        <f t="shared" si="368"/>
        <v>-5.7630004900000031</v>
      </c>
      <c r="W338" s="144">
        <f>Q338/Population!E338</f>
        <v>1.0625597226473701E-2</v>
      </c>
      <c r="X338" s="144">
        <f>R338/Population!F338</f>
        <v>2.9127318235650516E-2</v>
      </c>
      <c r="Y338" s="144">
        <f>S338/Population!G338</f>
        <v>9.6229379418695995E-3</v>
      </c>
      <c r="Z338" s="144">
        <f t="shared" si="369"/>
        <v>1.8501721009176814E-2</v>
      </c>
      <c r="AA338" s="144">
        <f t="shared" si="370"/>
        <v>-1.9504380293780918E-2</v>
      </c>
      <c r="AB338" s="144">
        <f t="shared" si="371"/>
        <v>-1.0026592846041019E-3</v>
      </c>
      <c r="AC338" s="143">
        <v>55.378314969999998</v>
      </c>
      <c r="AD338" s="143">
        <v>142.7529907</v>
      </c>
      <c r="AE338" s="143">
        <v>356</v>
      </c>
      <c r="AF338" s="143">
        <f t="shared" si="372"/>
        <v>87.374675730000007</v>
      </c>
      <c r="AG338" s="143">
        <f t="shared" si="373"/>
        <v>213.2470093</v>
      </c>
      <c r="AH338" s="143">
        <f t="shared" si="374"/>
        <v>300.62168502999998</v>
      </c>
      <c r="AI338" s="144">
        <f>AC338/Population!E338</f>
        <v>1.074498593369567E-2</v>
      </c>
      <c r="AJ338" s="144">
        <f>AD338/Population!F338</f>
        <v>2.6396632680944554E-2</v>
      </c>
      <c r="AK338" s="144">
        <f>AE338/Population!G338</f>
        <v>6.9913589945011789E-2</v>
      </c>
      <c r="AL338" s="144">
        <f t="shared" si="375"/>
        <v>1.5651646747248886E-2</v>
      </c>
      <c r="AM338" s="144">
        <f t="shared" si="376"/>
        <v>4.3516957264067235E-2</v>
      </c>
      <c r="AN338" s="144">
        <f t="shared" si="377"/>
        <v>5.9168604011316121E-2</v>
      </c>
      <c r="AO338" s="143">
        <v>202.43850710000001</v>
      </c>
      <c r="AP338" s="143">
        <v>387.03289790000002</v>
      </c>
      <c r="AQ338" s="143">
        <v>409</v>
      </c>
      <c r="AR338" s="143">
        <f t="shared" si="378"/>
        <v>184.59439080000001</v>
      </c>
      <c r="AS338" s="143">
        <f t="shared" si="379"/>
        <v>21.967102099999977</v>
      </c>
      <c r="AT338" s="143">
        <f t="shared" si="380"/>
        <v>206.56149289999999</v>
      </c>
      <c r="AU338" s="144">
        <f>AO338/Population!E338</f>
        <v>3.9278893054189495E-2</v>
      </c>
      <c r="AV338" s="144">
        <f>AP338/Population!F338</f>
        <v>7.156673349686829E-2</v>
      </c>
      <c r="AW338" s="144">
        <f>AQ338/Population!G338</f>
        <v>8.0322073841319716E-2</v>
      </c>
      <c r="AX338" s="144">
        <f t="shared" si="381"/>
        <v>3.2287840442678795E-2</v>
      </c>
      <c r="AY338" s="144">
        <f t="shared" si="382"/>
        <v>8.7553403444514261E-3</v>
      </c>
      <c r="AZ338" s="144">
        <f t="shared" si="383"/>
        <v>4.1043180787130221E-2</v>
      </c>
      <c r="BA338" s="143">
        <v>6.1531457899999999</v>
      </c>
      <c r="BB338" s="143">
        <v>11.07566261</v>
      </c>
      <c r="BC338" s="143">
        <v>0</v>
      </c>
      <c r="BD338" s="143">
        <f t="shared" si="384"/>
        <v>4.9225168200000002</v>
      </c>
      <c r="BE338" s="143">
        <f t="shared" si="385"/>
        <v>-11.07566261</v>
      </c>
      <c r="BF338" s="143">
        <f t="shared" si="386"/>
        <v>-6.1531457899999999</v>
      </c>
      <c r="BG338" s="144">
        <f>BA338/Population!E338</f>
        <v>1.1938872643081566E-3</v>
      </c>
      <c r="BH338" s="144">
        <f>BB338/Population!F338</f>
        <v>2.048014519209941E-3</v>
      </c>
      <c r="BI338" s="144">
        <f>BC338/Population!G338</f>
        <v>0</v>
      </c>
      <c r="BJ338" s="144">
        <f t="shared" si="387"/>
        <v>8.5412725490178446E-4</v>
      </c>
      <c r="BK338" s="144">
        <f t="shared" si="388"/>
        <v>-2.048014519209941E-3</v>
      </c>
      <c r="BL338" s="144">
        <f t="shared" si="389"/>
        <v>-1.1938872643081566E-3</v>
      </c>
      <c r="BM338" s="143">
        <v>0.61531460299999996</v>
      </c>
      <c r="BN338" s="143">
        <v>0</v>
      </c>
      <c r="BO338" s="143">
        <v>0</v>
      </c>
      <c r="BP338" s="143">
        <f t="shared" si="390"/>
        <v>-0.61531460299999996</v>
      </c>
      <c r="BQ338" s="143">
        <f t="shared" si="391"/>
        <v>0</v>
      </c>
      <c r="BR338" s="143">
        <f t="shared" si="392"/>
        <v>-0.61531460299999996</v>
      </c>
      <c r="BS338" s="144">
        <f>BM338/Population!E338</f>
        <v>1.1938873108750594E-4</v>
      </c>
      <c r="BT338" s="144">
        <f>BN338/Population!F338</f>
        <v>0</v>
      </c>
      <c r="BU338" s="144">
        <f>BO338/Population!G338</f>
        <v>0</v>
      </c>
      <c r="BV338" s="144">
        <f t="shared" si="393"/>
        <v>-1.1938873108750594E-4</v>
      </c>
      <c r="BW338" s="144">
        <f t="shared" si="394"/>
        <v>0</v>
      </c>
      <c r="BX338" s="144">
        <f t="shared" si="395"/>
        <v>-1.1938873108750594E-4</v>
      </c>
      <c r="BY338" s="143">
        <v>118.7557144</v>
      </c>
      <c r="BZ338" s="143">
        <v>226.43577579999999</v>
      </c>
      <c r="CA338" s="143">
        <v>192</v>
      </c>
      <c r="CB338" s="143">
        <f t="shared" si="396"/>
        <v>107.68006139999999</v>
      </c>
      <c r="CC338" s="143">
        <f t="shared" si="397"/>
        <v>-34.435775799999988</v>
      </c>
      <c r="CD338" s="143">
        <f t="shared" si="398"/>
        <v>73.244285599999998</v>
      </c>
      <c r="CE338" s="144">
        <f>BY338/Population!E338</f>
        <v>2.3042024327848201E-2</v>
      </c>
      <c r="CF338" s="144">
        <f>BZ338/Population!F338</f>
        <v>4.1870520332414403E-2</v>
      </c>
      <c r="CG338" s="144">
        <f>CA338/Population!G338</f>
        <v>3.7706205813040065E-2</v>
      </c>
      <c r="CH338" s="144">
        <f t="shared" si="399"/>
        <v>1.8828496004566202E-2</v>
      </c>
      <c r="CI338" s="144">
        <f t="shared" si="400"/>
        <v>-4.1643145193743375E-3</v>
      </c>
      <c r="CJ338" s="144">
        <f t="shared" si="401"/>
        <v>1.4664181485191864E-2</v>
      </c>
      <c r="CK338" s="143">
        <v>22.76663971</v>
      </c>
      <c r="CL338" s="143">
        <v>43.687335969999999</v>
      </c>
      <c r="CM338" s="143">
        <v>102</v>
      </c>
      <c r="CN338" s="143">
        <f t="shared" si="402"/>
        <v>20.92069626</v>
      </c>
      <c r="CO338" s="143">
        <f t="shared" si="403"/>
        <v>58.312664030000001</v>
      </c>
      <c r="CP338" s="143">
        <f t="shared" si="404"/>
        <v>79.233360290000007</v>
      </c>
      <c r="CQ338" s="144">
        <f>CK338/Population!E338</f>
        <v>4.4173829336264341E-3</v>
      </c>
      <c r="CR338" s="144">
        <f>CL338/Population!F338</f>
        <v>8.0782795145258324E-3</v>
      </c>
      <c r="CS338" s="144">
        <f>CM338/Population!G338</f>
        <v>2.0031421838177535E-2</v>
      </c>
      <c r="CT338" s="144">
        <f t="shared" si="405"/>
        <v>3.6608965808993983E-3</v>
      </c>
      <c r="CU338" s="144">
        <f t="shared" si="406"/>
        <v>1.1953142323651703E-2</v>
      </c>
      <c r="CV338" s="144">
        <f t="shared" si="407"/>
        <v>1.5614038904551101E-2</v>
      </c>
      <c r="CW338" s="143">
        <v>17.22880936</v>
      </c>
      <c r="CX338" s="143">
        <v>23.997268680000001</v>
      </c>
      <c r="CY338" s="143">
        <v>0</v>
      </c>
      <c r="CZ338" s="143">
        <f t="shared" si="408"/>
        <v>6.7684593200000016</v>
      </c>
      <c r="DA338" s="143">
        <f t="shared" si="409"/>
        <v>-23.997268680000001</v>
      </c>
      <c r="DB338" s="143">
        <f t="shared" si="410"/>
        <v>-17.22880936</v>
      </c>
      <c r="DC338" s="144">
        <f>CW338/Population!E338</f>
        <v>3.3428845628078576E-3</v>
      </c>
      <c r="DD338" s="144">
        <f>CX338/Population!F338</f>
        <v>4.4373647346072397E-3</v>
      </c>
      <c r="DE338" s="144">
        <f>CY338/Population!G338</f>
        <v>0</v>
      </c>
      <c r="DF338" s="144">
        <f t="shared" si="411"/>
        <v>1.0944801717993821E-3</v>
      </c>
      <c r="DG338" s="144">
        <f t="shared" si="412"/>
        <v>-4.4373647346072397E-3</v>
      </c>
      <c r="DH338" s="144">
        <f t="shared" si="413"/>
        <v>-3.3428845628078576E-3</v>
      </c>
      <c r="DI338" s="143">
        <v>1.2306292059999999</v>
      </c>
      <c r="DJ338" s="143">
        <v>4.3072023389999998</v>
      </c>
      <c r="DK338" s="143">
        <v>0</v>
      </c>
      <c r="DL338" s="143">
        <f t="shared" si="414"/>
        <v>3.0765731330000001</v>
      </c>
      <c r="DM338" s="143">
        <f t="shared" si="415"/>
        <v>-4.3072023389999998</v>
      </c>
      <c r="DN338" s="143">
        <f t="shared" si="416"/>
        <v>-1.2306292059999999</v>
      </c>
      <c r="DO338" s="144">
        <f>DI338/Population!E338</f>
        <v>2.3877746217501188E-4</v>
      </c>
      <c r="DP338" s="144">
        <f>DJ338/Population!F338</f>
        <v>7.9645013016941451E-4</v>
      </c>
      <c r="DQ338" s="144">
        <f>DK338/Population!G338</f>
        <v>0</v>
      </c>
      <c r="DR338" s="144">
        <f t="shared" si="417"/>
        <v>5.5767266799440257E-4</v>
      </c>
      <c r="DS338" s="144">
        <f t="shared" si="418"/>
        <v>-7.9645013016941451E-4</v>
      </c>
      <c r="DT338" s="144">
        <f t="shared" si="419"/>
        <v>-2.3877746217501188E-4</v>
      </c>
      <c r="DU338" s="143">
        <v>33.226989750000001</v>
      </c>
      <c r="DV338" s="143">
        <v>63.377403260000001</v>
      </c>
      <c r="DW338" s="143">
        <v>0</v>
      </c>
      <c r="DX338" s="143">
        <f t="shared" si="420"/>
        <v>30.15041351</v>
      </c>
      <c r="DY338" s="143">
        <f t="shared" si="421"/>
        <v>-63.377403260000001</v>
      </c>
      <c r="DZ338" s="143">
        <f t="shared" si="422"/>
        <v>-33.226989750000001</v>
      </c>
      <c r="EA338" s="144">
        <f>DU338/Population!E338</f>
        <v>6.4469917092314921E-3</v>
      </c>
      <c r="EB338" s="144">
        <f>DV338/Population!F338</f>
        <v>1.1719194294444424E-2</v>
      </c>
      <c r="EC338" s="144">
        <f>DW338/Population!G338</f>
        <v>0</v>
      </c>
      <c r="ED338" s="144">
        <f t="shared" si="423"/>
        <v>5.2722025852129321E-3</v>
      </c>
      <c r="EE338" s="144">
        <f t="shared" si="424"/>
        <v>-1.1719194294444424E-2</v>
      </c>
      <c r="EF338" s="144">
        <f t="shared" si="425"/>
        <v>-6.4469917092314921E-3</v>
      </c>
      <c r="EG338" s="143">
        <v>2.4612584110000002</v>
      </c>
      <c r="EH338" s="143">
        <v>7.3837752339999998</v>
      </c>
      <c r="EI338" s="143">
        <v>115</v>
      </c>
      <c r="EJ338" s="143">
        <f t="shared" si="426"/>
        <v>4.9225168229999996</v>
      </c>
      <c r="EK338" s="143">
        <f t="shared" si="427"/>
        <v>107.616224766</v>
      </c>
      <c r="EL338" s="143">
        <f t="shared" si="428"/>
        <v>112.538741589</v>
      </c>
      <c r="EM338" s="144">
        <f>EG338/Population!E338</f>
        <v>4.775549241559951E-4</v>
      </c>
      <c r="EN338" s="144">
        <f>EH338/Population!F338</f>
        <v>1.3653430425156999E-3</v>
      </c>
      <c r="EO338" s="144">
        <f>EI338/Population!G338</f>
        <v>2.2584446190102123E-2</v>
      </c>
      <c r="EP338" s="144">
        <f t="shared" si="429"/>
        <v>8.8778811835970488E-4</v>
      </c>
      <c r="EQ338" s="144">
        <f t="shared" si="430"/>
        <v>2.1219103147586422E-2</v>
      </c>
      <c r="ER338" s="144">
        <f t="shared" si="431"/>
        <v>2.2106891265946126E-2</v>
      </c>
    </row>
    <row r="339" spans="1:148" x14ac:dyDescent="0.25">
      <c r="A339" s="155">
        <v>42101035602</v>
      </c>
      <c r="B339" s="155" t="s">
        <v>3</v>
      </c>
      <c r="C339" s="155" t="s">
        <v>4</v>
      </c>
      <c r="D339" s="155" t="s">
        <v>340</v>
      </c>
      <c r="E339" s="143">
        <v>3020.5498080000002</v>
      </c>
      <c r="F339" s="143">
        <v>2928.2253420000002</v>
      </c>
      <c r="G339" s="143">
        <v>2385</v>
      </c>
      <c r="H339" s="143">
        <f t="shared" si="360"/>
        <v>-92.324466000000029</v>
      </c>
      <c r="I339" s="143">
        <f t="shared" si="361"/>
        <v>-543.22534200000018</v>
      </c>
      <c r="J339" s="143">
        <f t="shared" si="362"/>
        <v>-635.54980800000021</v>
      </c>
      <c r="K339" s="144">
        <f>E339/Population!E339</f>
        <v>0.93744030556237645</v>
      </c>
      <c r="L339" s="144">
        <f>F339/Population!F339</f>
        <v>0.86608263238912631</v>
      </c>
      <c r="M339" s="144">
        <f>G339/Population!G339</f>
        <v>0.66806722689075626</v>
      </c>
      <c r="N339" s="144">
        <f t="shared" si="363"/>
        <v>-7.1357673173250147E-2</v>
      </c>
      <c r="O339" s="144">
        <f t="shared" si="364"/>
        <v>-0.19801540549837005</v>
      </c>
      <c r="P339" s="144">
        <f t="shared" si="365"/>
        <v>-0.26937307867162019</v>
      </c>
      <c r="Q339" s="143">
        <v>34.236999509999997</v>
      </c>
      <c r="R339" s="143">
        <v>98.479461670000006</v>
      </c>
      <c r="S339" s="143">
        <v>161</v>
      </c>
      <c r="T339" s="143">
        <f t="shared" si="366"/>
        <v>64.242462160000002</v>
      </c>
      <c r="U339" s="143">
        <f t="shared" si="367"/>
        <v>62.520538329999994</v>
      </c>
      <c r="V339" s="143">
        <f t="shared" si="368"/>
        <v>126.76300049</v>
      </c>
      <c r="W339" s="144">
        <f>Q339/Population!E339</f>
        <v>1.0625596438498896E-2</v>
      </c>
      <c r="X339" s="144">
        <f>R339/Population!F339</f>
        <v>2.9127318234724048E-2</v>
      </c>
      <c r="Y339" s="144">
        <f>S339/Population!G339</f>
        <v>4.5098039215686274E-2</v>
      </c>
      <c r="Z339" s="144">
        <f t="shared" si="369"/>
        <v>1.8501721796225154E-2</v>
      </c>
      <c r="AA339" s="144">
        <f t="shared" si="370"/>
        <v>1.5970720980962225E-2</v>
      </c>
      <c r="AB339" s="144">
        <f t="shared" si="371"/>
        <v>3.4472442777187376E-2</v>
      </c>
      <c r="AC339" s="143">
        <v>34.621685030000002</v>
      </c>
      <c r="AD339" s="143">
        <v>89.24700928</v>
      </c>
      <c r="AE339" s="143">
        <v>121</v>
      </c>
      <c r="AF339" s="143">
        <f t="shared" si="372"/>
        <v>54.625324249999998</v>
      </c>
      <c r="AG339" s="143">
        <f t="shared" si="373"/>
        <v>31.75299072</v>
      </c>
      <c r="AH339" s="143">
        <f t="shared" si="374"/>
        <v>86.378314969999991</v>
      </c>
      <c r="AI339" s="144">
        <f>AC339/Population!E339</f>
        <v>1.0744985203570447E-2</v>
      </c>
      <c r="AJ339" s="144">
        <f>AD339/Population!F339</f>
        <v>2.6396631304777218E-2</v>
      </c>
      <c r="AK339" s="144">
        <f>AE339/Population!G339</f>
        <v>3.3893557422969185E-2</v>
      </c>
      <c r="AL339" s="144">
        <f t="shared" si="375"/>
        <v>1.565164610120677E-2</v>
      </c>
      <c r="AM339" s="144">
        <f t="shared" si="376"/>
        <v>7.4969261181919676E-3</v>
      </c>
      <c r="AN339" s="144">
        <f t="shared" si="377"/>
        <v>2.3148572219398738E-2</v>
      </c>
      <c r="AO339" s="143">
        <v>126.56150049999999</v>
      </c>
      <c r="AP339" s="143">
        <v>241.96711730000001</v>
      </c>
      <c r="AQ339" s="143">
        <v>868</v>
      </c>
      <c r="AR339" s="143">
        <f t="shared" si="378"/>
        <v>115.40561680000002</v>
      </c>
      <c r="AS339" s="143">
        <f t="shared" si="379"/>
        <v>626.03288269999996</v>
      </c>
      <c r="AT339" s="143">
        <f t="shared" si="380"/>
        <v>741.43849950000003</v>
      </c>
      <c r="AU339" s="144">
        <f>AO339/Population!E339</f>
        <v>3.9278892666137037E-2</v>
      </c>
      <c r="AV339" s="144">
        <f>AP339/Population!F339</f>
        <v>7.1566731868954805E-2</v>
      </c>
      <c r="AW339" s="144">
        <f>AQ339/Population!G339</f>
        <v>0.24313725490196078</v>
      </c>
      <c r="AX339" s="144">
        <f t="shared" si="381"/>
        <v>3.2287839202817768E-2</v>
      </c>
      <c r="AY339" s="144">
        <f t="shared" si="382"/>
        <v>0.17157052303300596</v>
      </c>
      <c r="AZ339" s="144">
        <f t="shared" si="383"/>
        <v>0.20385836223582374</v>
      </c>
      <c r="BA339" s="143">
        <v>3.8468539709999998</v>
      </c>
      <c r="BB339" s="143">
        <v>6.9243373869999996</v>
      </c>
      <c r="BC339" s="143">
        <v>0</v>
      </c>
      <c r="BD339" s="143">
        <f t="shared" si="384"/>
        <v>3.0774834159999997</v>
      </c>
      <c r="BE339" s="143">
        <f t="shared" si="385"/>
        <v>-6.9243373869999996</v>
      </c>
      <c r="BF339" s="143">
        <f t="shared" si="386"/>
        <v>-3.8468539709999998</v>
      </c>
      <c r="BG339" s="144">
        <f>BA339/Population!E339</f>
        <v>1.1938872692901744E-3</v>
      </c>
      <c r="BH339" s="144">
        <f>BB339/Population!F339</f>
        <v>2.0480146338694599E-3</v>
      </c>
      <c r="BI339" s="144">
        <f>BC339/Population!G339</f>
        <v>0</v>
      </c>
      <c r="BJ339" s="144">
        <f t="shared" si="387"/>
        <v>8.5412736457928548E-4</v>
      </c>
      <c r="BK339" s="144">
        <f t="shared" si="388"/>
        <v>-2.0480146338694599E-3</v>
      </c>
      <c r="BL339" s="144">
        <f t="shared" si="389"/>
        <v>-1.1938872692901744E-3</v>
      </c>
      <c r="BM339" s="143">
        <v>0.38468539699999998</v>
      </c>
      <c r="BN339" s="143">
        <v>0</v>
      </c>
      <c r="BO339" s="143">
        <v>0</v>
      </c>
      <c r="BP339" s="143">
        <f t="shared" si="390"/>
        <v>-0.38468539699999998</v>
      </c>
      <c r="BQ339" s="143">
        <f t="shared" si="391"/>
        <v>0</v>
      </c>
      <c r="BR339" s="143">
        <f t="shared" si="392"/>
        <v>-0.38468539699999998</v>
      </c>
      <c r="BS339" s="144">
        <f>BM339/Population!E339</f>
        <v>1.1938872689798202E-4</v>
      </c>
      <c r="BT339" s="144">
        <f>BN339/Population!F339</f>
        <v>0</v>
      </c>
      <c r="BU339" s="144">
        <f>BO339/Population!G339</f>
        <v>0</v>
      </c>
      <c r="BV339" s="144">
        <f t="shared" si="393"/>
        <v>-1.1938872689798202E-4</v>
      </c>
      <c r="BW339" s="144">
        <f t="shared" si="394"/>
        <v>0</v>
      </c>
      <c r="BX339" s="144">
        <f t="shared" si="395"/>
        <v>-1.1938872689798202E-4</v>
      </c>
      <c r="BY339" s="143">
        <v>74.244285579999996</v>
      </c>
      <c r="BZ339" s="143">
        <v>141.56422420000001</v>
      </c>
      <c r="CA339" s="143">
        <v>663</v>
      </c>
      <c r="CB339" s="143">
        <f t="shared" si="396"/>
        <v>67.319938620000016</v>
      </c>
      <c r="CC339" s="143">
        <f t="shared" si="397"/>
        <v>521.43577579999999</v>
      </c>
      <c r="CD339" s="143">
        <f t="shared" si="398"/>
        <v>588.75571442</v>
      </c>
      <c r="CE339" s="144">
        <f>BY339/Population!E339</f>
        <v>2.3042025520002792E-2</v>
      </c>
      <c r="CF339" s="144">
        <f>BZ339/Population!F339</f>
        <v>4.1870519385478512E-2</v>
      </c>
      <c r="CG339" s="144">
        <f>CA339/Population!G339</f>
        <v>0.18571428571428572</v>
      </c>
      <c r="CH339" s="144">
        <f t="shared" si="399"/>
        <v>1.8828493865475721E-2</v>
      </c>
      <c r="CI339" s="144">
        <f t="shared" si="400"/>
        <v>0.14384376632880722</v>
      </c>
      <c r="CJ339" s="144">
        <f t="shared" si="401"/>
        <v>0.16267226019428294</v>
      </c>
      <c r="CK339" s="143">
        <v>14.23336029</v>
      </c>
      <c r="CL339" s="143">
        <v>27.312664030000001</v>
      </c>
      <c r="CM339" s="143">
        <v>67</v>
      </c>
      <c r="CN339" s="143">
        <f t="shared" si="402"/>
        <v>13.07930374</v>
      </c>
      <c r="CO339" s="143">
        <f t="shared" si="403"/>
        <v>39.687335969999999</v>
      </c>
      <c r="CP339" s="143">
        <f t="shared" si="404"/>
        <v>52.76663971</v>
      </c>
      <c r="CQ339" s="144">
        <f>CK339/Population!E339</f>
        <v>4.4173830817482067E-3</v>
      </c>
      <c r="CR339" s="144">
        <f>CL339/Population!F339</f>
        <v>8.0782799128791237E-3</v>
      </c>
      <c r="CS339" s="144">
        <f>CM339/Population!G339</f>
        <v>1.876750700280112E-2</v>
      </c>
      <c r="CT339" s="144">
        <f t="shared" si="405"/>
        <v>3.660896831130917E-3</v>
      </c>
      <c r="CU339" s="144">
        <f t="shared" si="406"/>
        <v>1.0689227089921996E-2</v>
      </c>
      <c r="CV339" s="144">
        <f t="shared" si="407"/>
        <v>1.4350123921052914E-2</v>
      </c>
      <c r="CW339" s="143">
        <v>10.7711916</v>
      </c>
      <c r="CX339" s="143">
        <v>15.00273037</v>
      </c>
      <c r="CY339" s="143">
        <v>51</v>
      </c>
      <c r="CZ339" s="143">
        <f t="shared" si="408"/>
        <v>4.2315387700000002</v>
      </c>
      <c r="DA339" s="143">
        <f t="shared" si="409"/>
        <v>35.997269629999998</v>
      </c>
      <c r="DB339" s="143">
        <f t="shared" si="410"/>
        <v>40.228808399999998</v>
      </c>
      <c r="DC339" s="144">
        <f>CW339/Population!E339</f>
        <v>3.3428845033549276E-3</v>
      </c>
      <c r="DD339" s="144">
        <f>CX339/Population!F339</f>
        <v>4.4373648521869426E-3</v>
      </c>
      <c r="DE339" s="144">
        <f>CY339/Population!G339</f>
        <v>1.4285714285714285E-2</v>
      </c>
      <c r="DF339" s="144">
        <f t="shared" si="411"/>
        <v>1.094480348832015E-3</v>
      </c>
      <c r="DG339" s="144">
        <f t="shared" si="412"/>
        <v>9.8483494335273418E-3</v>
      </c>
      <c r="DH339" s="144">
        <f t="shared" si="413"/>
        <v>1.0942829782359357E-2</v>
      </c>
      <c r="DI339" s="143">
        <v>0.76937079399999997</v>
      </c>
      <c r="DJ339" s="143">
        <v>2.6927976610000002</v>
      </c>
      <c r="DK339" s="143">
        <v>3</v>
      </c>
      <c r="DL339" s="143">
        <f t="shared" si="414"/>
        <v>1.9234268670000003</v>
      </c>
      <c r="DM339" s="143">
        <f t="shared" si="415"/>
        <v>0.30720233899999982</v>
      </c>
      <c r="DN339" s="143">
        <f t="shared" si="416"/>
        <v>2.2306292060000001</v>
      </c>
      <c r="DO339" s="144">
        <f>DI339/Population!E339</f>
        <v>2.3877745379596404E-4</v>
      </c>
      <c r="DP339" s="144">
        <f>DJ339/Population!F339</f>
        <v>7.9645007277249428E-4</v>
      </c>
      <c r="DQ339" s="144">
        <f>DK339/Population!G339</f>
        <v>8.4033613445378156E-4</v>
      </c>
      <c r="DR339" s="144">
        <f t="shared" si="417"/>
        <v>5.5767261897653024E-4</v>
      </c>
      <c r="DS339" s="144">
        <f t="shared" si="418"/>
        <v>4.3886061681287281E-5</v>
      </c>
      <c r="DT339" s="144">
        <f t="shared" si="419"/>
        <v>6.0155868065781752E-4</v>
      </c>
      <c r="DU339" s="143">
        <v>20.77301216</v>
      </c>
      <c r="DV339" s="143">
        <v>39.622596739999999</v>
      </c>
      <c r="DW339" s="143">
        <v>76</v>
      </c>
      <c r="DX339" s="143">
        <f t="shared" si="420"/>
        <v>18.849584579999998</v>
      </c>
      <c r="DY339" s="143">
        <f t="shared" si="421"/>
        <v>36.377403260000001</v>
      </c>
      <c r="DZ339" s="143">
        <f t="shared" si="422"/>
        <v>55.22698784</v>
      </c>
      <c r="EA339" s="144">
        <f>DU339/Population!E339</f>
        <v>6.4469914765667592E-3</v>
      </c>
      <c r="EB339" s="144">
        <f>DV339/Population!F339</f>
        <v>1.1719194692589342E-2</v>
      </c>
      <c r="EC339" s="144">
        <f>DW339/Population!G339</f>
        <v>2.1288515406162466E-2</v>
      </c>
      <c r="ED339" s="144">
        <f t="shared" si="423"/>
        <v>5.2722032160225831E-3</v>
      </c>
      <c r="EE339" s="144">
        <f t="shared" si="424"/>
        <v>9.5693207135731234E-3</v>
      </c>
      <c r="EF339" s="144">
        <f t="shared" si="425"/>
        <v>1.4841523929595707E-2</v>
      </c>
      <c r="EG339" s="143">
        <v>1.538741589</v>
      </c>
      <c r="EH339" s="143">
        <v>4.6162247660000002</v>
      </c>
      <c r="EI339" s="143">
        <v>8</v>
      </c>
      <c r="EJ339" s="143">
        <f t="shared" si="426"/>
        <v>3.0774831770000004</v>
      </c>
      <c r="EK339" s="143">
        <f t="shared" si="427"/>
        <v>3.3837752339999998</v>
      </c>
      <c r="EL339" s="143">
        <f t="shared" si="428"/>
        <v>6.4612584110000002</v>
      </c>
      <c r="EM339" s="144">
        <f>EG339/Population!E339</f>
        <v>4.7755490790228231E-4</v>
      </c>
      <c r="EN339" s="144">
        <f>EH339/Population!F339</f>
        <v>1.3653430423173896E-3</v>
      </c>
      <c r="EO339" s="144">
        <f>EI339/Population!G339</f>
        <v>2.2408963585434172E-3</v>
      </c>
      <c r="EP339" s="144">
        <f t="shared" si="429"/>
        <v>8.8778813441510733E-4</v>
      </c>
      <c r="EQ339" s="144">
        <f t="shared" si="430"/>
        <v>8.7555331622602762E-4</v>
      </c>
      <c r="ER339" s="144">
        <f t="shared" si="431"/>
        <v>1.763341450641135E-3</v>
      </c>
    </row>
    <row r="340" spans="1:148" x14ac:dyDescent="0.25">
      <c r="A340" s="155">
        <v>42101035701</v>
      </c>
      <c r="B340" s="155" t="s">
        <v>3</v>
      </c>
      <c r="C340" s="155" t="s">
        <v>4</v>
      </c>
      <c r="D340" s="155" t="s">
        <v>341</v>
      </c>
      <c r="E340" s="143">
        <v>4023.5294439999998</v>
      </c>
      <c r="F340" s="143">
        <v>3386.0285640000002</v>
      </c>
      <c r="G340" s="143">
        <v>2984</v>
      </c>
      <c r="H340" s="143">
        <f t="shared" si="360"/>
        <v>-637.5008799999996</v>
      </c>
      <c r="I340" s="143">
        <f t="shared" si="361"/>
        <v>-402.02856400000019</v>
      </c>
      <c r="J340" s="143">
        <f t="shared" si="362"/>
        <v>-1039.5294439999998</v>
      </c>
      <c r="K340" s="144">
        <f>E340/Population!E340</f>
        <v>0.91868512111516698</v>
      </c>
      <c r="L340" s="144">
        <f>F340/Population!F340</f>
        <v>0.74255012482409011</v>
      </c>
      <c r="M340" s="144">
        <f>G340/Population!G340</f>
        <v>0.6518130187854958</v>
      </c>
      <c r="N340" s="144">
        <f t="shared" si="363"/>
        <v>-0.17613499629107687</v>
      </c>
      <c r="O340" s="144">
        <f t="shared" si="364"/>
        <v>-9.0737106038594306E-2</v>
      </c>
      <c r="P340" s="144">
        <f t="shared" si="365"/>
        <v>-0.26687210232967118</v>
      </c>
      <c r="Q340" s="143">
        <v>50.515121460000003</v>
      </c>
      <c r="R340" s="143">
        <v>190.44200129999999</v>
      </c>
      <c r="S340" s="143">
        <v>236</v>
      </c>
      <c r="T340" s="143">
        <f t="shared" si="366"/>
        <v>139.92687983999997</v>
      </c>
      <c r="U340" s="143">
        <f t="shared" si="367"/>
        <v>45.557998700000013</v>
      </c>
      <c r="V340" s="143">
        <f t="shared" si="368"/>
        <v>185.48487854000001</v>
      </c>
      <c r="W340" s="144">
        <f>Q340/Population!E340</f>
        <v>1.1534025318450603E-2</v>
      </c>
      <c r="X340" s="144">
        <f>R340/Population!F340</f>
        <v>4.1763596840426569E-2</v>
      </c>
      <c r="Y340" s="144">
        <f>S340/Population!G340</f>
        <v>5.1550895587592835E-2</v>
      </c>
      <c r="Z340" s="144">
        <f t="shared" si="369"/>
        <v>3.0229571521975966E-2</v>
      </c>
      <c r="AA340" s="144">
        <f t="shared" si="370"/>
        <v>9.7872987471662662E-3</v>
      </c>
      <c r="AB340" s="144">
        <f t="shared" si="371"/>
        <v>4.0016870269142232E-2</v>
      </c>
      <c r="AC340" s="143">
        <v>71.226318359999993</v>
      </c>
      <c r="AD340" s="143">
        <v>187.9162445</v>
      </c>
      <c r="AE340" s="143">
        <v>294</v>
      </c>
      <c r="AF340" s="143">
        <f t="shared" si="372"/>
        <v>116.68992614000001</v>
      </c>
      <c r="AG340" s="143">
        <f t="shared" si="373"/>
        <v>106.0837555</v>
      </c>
      <c r="AH340" s="143">
        <f t="shared" si="374"/>
        <v>222.77368164000001</v>
      </c>
      <c r="AI340" s="144">
        <f>AC340/Population!E340</f>
        <v>1.6262975037183307E-2</v>
      </c>
      <c r="AJ340" s="144">
        <f>AD340/Population!F340</f>
        <v>4.1209702804488574E-2</v>
      </c>
      <c r="AK340" s="144">
        <f>AE340/Population!G340</f>
        <v>6.4220183486238536E-2</v>
      </c>
      <c r="AL340" s="144">
        <f t="shared" si="375"/>
        <v>2.4946727767305266E-2</v>
      </c>
      <c r="AM340" s="144">
        <f t="shared" si="376"/>
        <v>2.3010480681749962E-2</v>
      </c>
      <c r="AN340" s="144">
        <f t="shared" si="377"/>
        <v>4.7957208449055225E-2</v>
      </c>
      <c r="AO340" s="143">
        <v>212.16351320000001</v>
      </c>
      <c r="AP340" s="143">
        <v>723.88171390000002</v>
      </c>
      <c r="AQ340" s="143">
        <v>999</v>
      </c>
      <c r="AR340" s="143">
        <f t="shared" si="378"/>
        <v>511.71820070000001</v>
      </c>
      <c r="AS340" s="143">
        <f t="shared" si="379"/>
        <v>275.11828609999998</v>
      </c>
      <c r="AT340" s="143">
        <f t="shared" si="380"/>
        <v>786.83648679999999</v>
      </c>
      <c r="AU340" s="144">
        <f>AO340/Population!E340</f>
        <v>4.8442907038003358E-2</v>
      </c>
      <c r="AV340" s="144">
        <f>AP340/Population!F340</f>
        <v>0.15874599013403989</v>
      </c>
      <c r="AW340" s="144">
        <f>AQ340/Population!G340</f>
        <v>0.21821756225425951</v>
      </c>
      <c r="AX340" s="144">
        <f t="shared" si="381"/>
        <v>0.11030308309603654</v>
      </c>
      <c r="AY340" s="144">
        <f t="shared" si="382"/>
        <v>5.9471572120219612E-2</v>
      </c>
      <c r="AZ340" s="144">
        <f t="shared" si="383"/>
        <v>0.16977465521625615</v>
      </c>
      <c r="BA340" s="143">
        <v>10.10302448</v>
      </c>
      <c r="BB340" s="143">
        <v>24.752408979999998</v>
      </c>
      <c r="BC340" s="143">
        <v>10</v>
      </c>
      <c r="BD340" s="143">
        <f t="shared" si="384"/>
        <v>14.649384499999998</v>
      </c>
      <c r="BE340" s="143">
        <f t="shared" si="385"/>
        <v>-14.752408979999998</v>
      </c>
      <c r="BF340" s="143">
        <f t="shared" si="386"/>
        <v>-0.1030244800000002</v>
      </c>
      <c r="BG340" s="144">
        <f>BA340/Population!E340</f>
        <v>2.3068051066158167E-3</v>
      </c>
      <c r="BH340" s="144">
        <f>BB340/Population!F340</f>
        <v>5.4281598723677884E-3</v>
      </c>
      <c r="BI340" s="144">
        <f>BC340/Population!G340</f>
        <v>2.1843599825251202E-3</v>
      </c>
      <c r="BJ340" s="144">
        <f t="shared" si="387"/>
        <v>3.1213547657519716E-3</v>
      </c>
      <c r="BK340" s="144">
        <f t="shared" si="388"/>
        <v>-3.2437998898426682E-3</v>
      </c>
      <c r="BL340" s="144">
        <f t="shared" si="389"/>
        <v>-1.2244512409069659E-4</v>
      </c>
      <c r="BM340" s="143">
        <v>0.50515121200000002</v>
      </c>
      <c r="BN340" s="143">
        <v>1.010302424</v>
      </c>
      <c r="BO340" s="143">
        <v>0</v>
      </c>
      <c r="BP340" s="143">
        <f t="shared" si="390"/>
        <v>0.50515121200000002</v>
      </c>
      <c r="BQ340" s="143">
        <f t="shared" si="391"/>
        <v>-1.010302424</v>
      </c>
      <c r="BR340" s="143">
        <f t="shared" si="392"/>
        <v>-0.50515121200000002</v>
      </c>
      <c r="BS340" s="144">
        <f>BM340/Population!E340</f>
        <v>1.1534025259085277E-4</v>
      </c>
      <c r="BT340" s="144">
        <f>BN340/Population!F340</f>
        <v>2.2155754946291727E-4</v>
      </c>
      <c r="BU340" s="144">
        <f>BO340/Population!G340</f>
        <v>0</v>
      </c>
      <c r="BV340" s="144">
        <f t="shared" si="393"/>
        <v>1.062172968720645E-4</v>
      </c>
      <c r="BW340" s="144">
        <f t="shared" si="394"/>
        <v>-2.2155754946291727E-4</v>
      </c>
      <c r="BX340" s="144">
        <f t="shared" si="395"/>
        <v>-1.1534025259085277E-4</v>
      </c>
      <c r="BY340" s="143">
        <v>163.6689911</v>
      </c>
      <c r="BZ340" s="143">
        <v>607.69689940000001</v>
      </c>
      <c r="CA340" s="143">
        <v>854</v>
      </c>
      <c r="CB340" s="143">
        <f t="shared" si="396"/>
        <v>444.02790830000004</v>
      </c>
      <c r="CC340" s="143">
        <f t="shared" si="397"/>
        <v>246.30310059999999</v>
      </c>
      <c r="CD340" s="143">
        <f t="shared" si="398"/>
        <v>690.33100890000003</v>
      </c>
      <c r="CE340" s="144">
        <f>BY340/Population!E340</f>
        <v>3.7370241476851161E-2</v>
      </c>
      <c r="CF340" s="144">
        <f>BZ340/Population!F340</f>
        <v>0.13326686410808508</v>
      </c>
      <c r="CG340" s="144">
        <f>CA340/Population!G340</f>
        <v>0.18654434250764526</v>
      </c>
      <c r="CH340" s="144">
        <f t="shared" si="399"/>
        <v>9.5896622631233913E-2</v>
      </c>
      <c r="CI340" s="144">
        <f t="shared" si="400"/>
        <v>5.327747839956018E-2</v>
      </c>
      <c r="CJ340" s="144">
        <f t="shared" si="401"/>
        <v>0.14917410103079409</v>
      </c>
      <c r="CK340" s="143">
        <v>16.669990540000001</v>
      </c>
      <c r="CL340" s="143">
        <v>33.845130920000003</v>
      </c>
      <c r="CM340" s="143">
        <v>46</v>
      </c>
      <c r="CN340" s="143">
        <f t="shared" si="402"/>
        <v>17.175140380000002</v>
      </c>
      <c r="CO340" s="143">
        <f t="shared" si="403"/>
        <v>12.154869079999997</v>
      </c>
      <c r="CP340" s="143">
        <f t="shared" si="404"/>
        <v>29.330009459999999</v>
      </c>
      <c r="CQ340" s="144">
        <f>CK340/Population!E340</f>
        <v>3.8062284597086666E-3</v>
      </c>
      <c r="CR340" s="144">
        <f>CL340/Population!F340</f>
        <v>7.4221778447270273E-3</v>
      </c>
      <c r="CS340" s="144">
        <f>CM340/Population!G340</f>
        <v>1.0048055919615552E-2</v>
      </c>
      <c r="CT340" s="144">
        <f t="shared" si="405"/>
        <v>3.6159493850183608E-3</v>
      </c>
      <c r="CU340" s="144">
        <f t="shared" si="406"/>
        <v>2.625878074888525E-3</v>
      </c>
      <c r="CV340" s="144">
        <f t="shared" si="407"/>
        <v>6.2418274599068853E-3</v>
      </c>
      <c r="CW340" s="143">
        <v>3.5360584259999999</v>
      </c>
      <c r="CX340" s="143">
        <v>13.133931159999999</v>
      </c>
      <c r="CY340" s="143">
        <v>0</v>
      </c>
      <c r="CZ340" s="143">
        <f t="shared" si="408"/>
        <v>9.5978727339999992</v>
      </c>
      <c r="DA340" s="143">
        <f t="shared" si="409"/>
        <v>-13.133931159999999</v>
      </c>
      <c r="DB340" s="143">
        <f t="shared" si="410"/>
        <v>-3.5360584259999999</v>
      </c>
      <c r="DC340" s="144">
        <f>CW340/Population!E340</f>
        <v>8.0738175489293541E-4</v>
      </c>
      <c r="DD340" s="144">
        <f>CX340/Population!F340</f>
        <v>2.880248065824942E-3</v>
      </c>
      <c r="DE340" s="144">
        <f>CY340/Population!G340</f>
        <v>0</v>
      </c>
      <c r="DF340" s="144">
        <f t="shared" si="411"/>
        <v>2.0728663109320067E-3</v>
      </c>
      <c r="DG340" s="144">
        <f t="shared" si="412"/>
        <v>-2.880248065824942E-3</v>
      </c>
      <c r="DH340" s="144">
        <f t="shared" si="413"/>
        <v>-8.0738175489293541E-4</v>
      </c>
      <c r="DI340" s="143">
        <v>0.50515121200000002</v>
      </c>
      <c r="DJ340" s="143">
        <v>1.5154535769999999</v>
      </c>
      <c r="DK340" s="143">
        <v>0</v>
      </c>
      <c r="DL340" s="143">
        <f t="shared" si="414"/>
        <v>1.0103023649999998</v>
      </c>
      <c r="DM340" s="143">
        <f t="shared" si="415"/>
        <v>-1.5154535769999999</v>
      </c>
      <c r="DN340" s="143">
        <f t="shared" si="416"/>
        <v>-0.50515121200000002</v>
      </c>
      <c r="DO340" s="144">
        <f>DI340/Population!E340</f>
        <v>1.1534025259085277E-4</v>
      </c>
      <c r="DP340" s="144">
        <f>DJ340/Population!F340</f>
        <v>3.3233631125577937E-4</v>
      </c>
      <c r="DQ340" s="144">
        <f>DK340/Population!G340</f>
        <v>0</v>
      </c>
      <c r="DR340" s="144">
        <f t="shared" si="417"/>
        <v>2.169960586649266E-4</v>
      </c>
      <c r="DS340" s="144">
        <f t="shared" si="418"/>
        <v>-3.3233631125577937E-4</v>
      </c>
      <c r="DT340" s="144">
        <f t="shared" si="419"/>
        <v>-1.1534025259085277E-4</v>
      </c>
      <c r="DU340" s="143">
        <v>27.278165820000002</v>
      </c>
      <c r="DV340" s="143">
        <v>50.009971620000002</v>
      </c>
      <c r="DW340" s="143">
        <v>0</v>
      </c>
      <c r="DX340" s="143">
        <f t="shared" si="420"/>
        <v>22.7318058</v>
      </c>
      <c r="DY340" s="143">
        <f t="shared" si="421"/>
        <v>-50.009971620000002</v>
      </c>
      <c r="DZ340" s="143">
        <f t="shared" si="422"/>
        <v>-27.278165820000002</v>
      </c>
      <c r="EA340" s="144">
        <f>DU340/Population!E340</f>
        <v>6.2283737248441298E-3</v>
      </c>
      <c r="EB340" s="144">
        <f>DV340/Population!F340</f>
        <v>1.0967099056309142E-2</v>
      </c>
      <c r="EC340" s="144">
        <f>DW340/Population!G340</f>
        <v>0</v>
      </c>
      <c r="ED340" s="144">
        <f t="shared" si="423"/>
        <v>4.7387253314650126E-3</v>
      </c>
      <c r="EE340" s="144">
        <f t="shared" si="424"/>
        <v>-1.0967099056309142E-2</v>
      </c>
      <c r="EF340" s="144">
        <f t="shared" si="425"/>
        <v>-6.2283737248441298E-3</v>
      </c>
      <c r="EG340" s="143">
        <v>0.50515121200000002</v>
      </c>
      <c r="EH340" s="143">
        <v>5.5566635130000002</v>
      </c>
      <c r="EI340" s="143">
        <v>0</v>
      </c>
      <c r="EJ340" s="143">
        <f t="shared" si="426"/>
        <v>5.0515123009999998</v>
      </c>
      <c r="EK340" s="143">
        <f t="shared" si="427"/>
        <v>-5.5566635130000002</v>
      </c>
      <c r="EL340" s="143">
        <f t="shared" si="428"/>
        <v>-0.50515121200000002</v>
      </c>
      <c r="EM340" s="144">
        <f>EG340/Population!E340</f>
        <v>1.1534025259085277E-4</v>
      </c>
      <c r="EN340" s="144">
        <f>EH340/Population!F340</f>
        <v>1.2185665617390276E-3</v>
      </c>
      <c r="EO340" s="144">
        <f>EI340/Population!G340</f>
        <v>0</v>
      </c>
      <c r="EP340" s="144">
        <f t="shared" si="429"/>
        <v>1.1032263091481748E-3</v>
      </c>
      <c r="EQ340" s="144">
        <f t="shared" si="430"/>
        <v>-1.2185665617390276E-3</v>
      </c>
      <c r="ER340" s="144">
        <f t="shared" si="431"/>
        <v>-1.1534025259085277E-4</v>
      </c>
    </row>
    <row r="341" spans="1:148" x14ac:dyDescent="0.25">
      <c r="A341" s="155">
        <v>42101035702</v>
      </c>
      <c r="B341" s="155" t="s">
        <v>3</v>
      </c>
      <c r="C341" s="155" t="s">
        <v>4</v>
      </c>
      <c r="D341" s="155" t="s">
        <v>342</v>
      </c>
      <c r="E341" s="143">
        <v>3941.4706030000002</v>
      </c>
      <c r="F341" s="143">
        <v>3316.9714359999998</v>
      </c>
      <c r="G341" s="143">
        <v>3263</v>
      </c>
      <c r="H341" s="143">
        <f t="shared" si="360"/>
        <v>-624.4991670000004</v>
      </c>
      <c r="I341" s="143">
        <f t="shared" si="361"/>
        <v>-53.971435999999812</v>
      </c>
      <c r="J341" s="143">
        <f t="shared" si="362"/>
        <v>-678.47060300000021</v>
      </c>
      <c r="K341" s="144">
        <f>E341/Population!E341</f>
        <v>0.91868512113347822</v>
      </c>
      <c r="L341" s="144">
        <f>F341/Population!F341</f>
        <v>0.74255013002062886</v>
      </c>
      <c r="M341" s="144">
        <f>G341/Population!G341</f>
        <v>0.82796244607967517</v>
      </c>
      <c r="N341" s="144">
        <f t="shared" si="363"/>
        <v>-0.17613499111284936</v>
      </c>
      <c r="O341" s="144">
        <f t="shared" si="364"/>
        <v>8.5412316059046312E-2</v>
      </c>
      <c r="P341" s="144">
        <f t="shared" si="365"/>
        <v>-9.0722675053803048E-2</v>
      </c>
      <c r="Q341" s="143">
        <v>49.484878539999997</v>
      </c>
      <c r="R341" s="143">
        <v>186.55799870000001</v>
      </c>
      <c r="S341" s="143">
        <v>146</v>
      </c>
      <c r="T341" s="143">
        <f t="shared" si="366"/>
        <v>137.07312016000003</v>
      </c>
      <c r="U341" s="143">
        <f t="shared" si="367"/>
        <v>-40.557998700000013</v>
      </c>
      <c r="V341" s="143">
        <f t="shared" si="368"/>
        <v>96.515121460000003</v>
      </c>
      <c r="W341" s="144">
        <f>Q341/Population!E341</f>
        <v>1.1534025295328418E-2</v>
      </c>
      <c r="X341" s="144">
        <f>R341/Population!F341</f>
        <v>4.1763599374894746E-2</v>
      </c>
      <c r="Y341" s="144">
        <f>S341/Population!G341</f>
        <v>3.7046434914996193E-2</v>
      </c>
      <c r="Z341" s="144">
        <f t="shared" si="369"/>
        <v>3.0229574079566328E-2</v>
      </c>
      <c r="AA341" s="144">
        <f t="shared" si="370"/>
        <v>-4.7171644598985527E-3</v>
      </c>
      <c r="AB341" s="144">
        <f t="shared" si="371"/>
        <v>2.5512409619667775E-2</v>
      </c>
      <c r="AC341" s="143">
        <v>69.773681640000007</v>
      </c>
      <c r="AD341" s="143">
        <v>184.0837555</v>
      </c>
      <c r="AE341" s="143">
        <v>151</v>
      </c>
      <c r="AF341" s="143">
        <f t="shared" si="372"/>
        <v>114.31007385999999</v>
      </c>
      <c r="AG341" s="143">
        <f t="shared" si="373"/>
        <v>-33.083755499999995</v>
      </c>
      <c r="AH341" s="143">
        <f t="shared" si="374"/>
        <v>81.226318359999993</v>
      </c>
      <c r="AI341" s="144">
        <f>AC341/Population!E341</f>
        <v>1.6262976342024019E-2</v>
      </c>
      <c r="AJ341" s="144">
        <f>AD341/Population!F341</f>
        <v>4.1209705666338053E-2</v>
      </c>
      <c r="AK341" s="144">
        <f>AE341/Population!G341</f>
        <v>3.8315148439482367E-2</v>
      </c>
      <c r="AL341" s="144">
        <f t="shared" si="375"/>
        <v>2.4946729324314035E-2</v>
      </c>
      <c r="AM341" s="144">
        <f t="shared" si="376"/>
        <v>-2.894557226855686E-3</v>
      </c>
      <c r="AN341" s="144">
        <f t="shared" si="377"/>
        <v>2.2052172097458349E-2</v>
      </c>
      <c r="AO341" s="143">
        <v>207.83648679999999</v>
      </c>
      <c r="AP341" s="143">
        <v>709.11828609999998</v>
      </c>
      <c r="AQ341" s="143">
        <v>381</v>
      </c>
      <c r="AR341" s="143">
        <f t="shared" si="378"/>
        <v>501.28179929999999</v>
      </c>
      <c r="AS341" s="143">
        <f t="shared" si="379"/>
        <v>-328.11828609999998</v>
      </c>
      <c r="AT341" s="143">
        <f t="shared" si="380"/>
        <v>173.16351320000001</v>
      </c>
      <c r="AU341" s="144">
        <f>AO341/Population!E341</f>
        <v>4.8442905525284345E-2</v>
      </c>
      <c r="AV341" s="144">
        <f>AP341/Population!F341</f>
        <v>0.15874597828269044</v>
      </c>
      <c r="AW341" s="144">
        <f>AQ341/Population!G341</f>
        <v>9.6675970565846231E-2</v>
      </c>
      <c r="AX341" s="144">
        <f t="shared" si="381"/>
        <v>0.11030307275740608</v>
      </c>
      <c r="AY341" s="144">
        <f t="shared" si="382"/>
        <v>-6.2070007716844205E-2</v>
      </c>
      <c r="AZ341" s="144">
        <f t="shared" si="383"/>
        <v>4.8233065040561886E-2</v>
      </c>
      <c r="BA341" s="143">
        <v>9.8969755169999996</v>
      </c>
      <c r="BB341" s="143">
        <v>24.247591020000002</v>
      </c>
      <c r="BC341" s="143">
        <v>0</v>
      </c>
      <c r="BD341" s="143">
        <f t="shared" si="384"/>
        <v>14.350615503000002</v>
      </c>
      <c r="BE341" s="143">
        <f t="shared" si="385"/>
        <v>-24.247591020000002</v>
      </c>
      <c r="BF341" s="143">
        <f t="shared" si="386"/>
        <v>-9.8969755169999996</v>
      </c>
      <c r="BG341" s="144">
        <f>BA341/Population!E341</f>
        <v>2.306805014547057E-3</v>
      </c>
      <c r="BH341" s="144">
        <f>BB341/Population!F341</f>
        <v>5.4281600586529848E-3</v>
      </c>
      <c r="BI341" s="144">
        <f>BC341/Population!G341</f>
        <v>0</v>
      </c>
      <c r="BJ341" s="144">
        <f t="shared" si="387"/>
        <v>3.1213550441059278E-3</v>
      </c>
      <c r="BK341" s="144">
        <f t="shared" si="388"/>
        <v>-5.4281600586529848E-3</v>
      </c>
      <c r="BL341" s="144">
        <f t="shared" si="389"/>
        <v>-2.306805014547057E-3</v>
      </c>
      <c r="BM341" s="143">
        <v>0.49484878799999998</v>
      </c>
      <c r="BN341" s="143">
        <v>0.98969757599999997</v>
      </c>
      <c r="BO341" s="143">
        <v>0</v>
      </c>
      <c r="BP341" s="143">
        <f t="shared" si="390"/>
        <v>0.49484878799999998</v>
      </c>
      <c r="BQ341" s="143">
        <f t="shared" si="391"/>
        <v>-0.98969757599999997</v>
      </c>
      <c r="BR341" s="143">
        <f t="shared" si="392"/>
        <v>-0.49484878799999998</v>
      </c>
      <c r="BS341" s="144">
        <f>BM341/Population!E341</f>
        <v>1.1534025355929689E-4</v>
      </c>
      <c r="BT341" s="144">
        <f>BN341/Population!F341</f>
        <v>2.2155754968638844E-4</v>
      </c>
      <c r="BU341" s="144">
        <f>BO341/Population!G341</f>
        <v>0</v>
      </c>
      <c r="BV341" s="144">
        <f t="shared" si="393"/>
        <v>1.0621729612709155E-4</v>
      </c>
      <c r="BW341" s="144">
        <f t="shared" si="394"/>
        <v>-2.2155754968638844E-4</v>
      </c>
      <c r="BX341" s="144">
        <f t="shared" si="395"/>
        <v>-1.1534025355929689E-4</v>
      </c>
      <c r="BY341" s="143">
        <v>160.3310089</v>
      </c>
      <c r="BZ341" s="143">
        <v>595.30310059999999</v>
      </c>
      <c r="CA341" s="143">
        <v>374</v>
      </c>
      <c r="CB341" s="143">
        <f t="shared" si="396"/>
        <v>434.97209169999996</v>
      </c>
      <c r="CC341" s="143">
        <f t="shared" si="397"/>
        <v>-221.30310059999999</v>
      </c>
      <c r="CD341" s="143">
        <f t="shared" si="398"/>
        <v>213.6689911</v>
      </c>
      <c r="CE341" s="144">
        <f>BY341/Population!E341</f>
        <v>3.7370242523346114E-2</v>
      </c>
      <c r="CF341" s="144">
        <f>BZ341/Population!F341</f>
        <v>0.13326686806965121</v>
      </c>
      <c r="CG341" s="144">
        <f>CA341/Population!G341</f>
        <v>9.4899771631565599E-2</v>
      </c>
      <c r="CH341" s="144">
        <f t="shared" si="399"/>
        <v>9.5896625546305098E-2</v>
      </c>
      <c r="CI341" s="144">
        <f t="shared" si="400"/>
        <v>-3.8367096438085613E-2</v>
      </c>
      <c r="CJ341" s="144">
        <f t="shared" si="401"/>
        <v>5.7529529108219485E-2</v>
      </c>
      <c r="CK341" s="143">
        <v>16.330009459999999</v>
      </c>
      <c r="CL341" s="143">
        <v>33.154869079999997</v>
      </c>
      <c r="CM341" s="143">
        <v>0</v>
      </c>
      <c r="CN341" s="143">
        <f t="shared" si="402"/>
        <v>16.824859619999998</v>
      </c>
      <c r="CO341" s="143">
        <f t="shared" si="403"/>
        <v>-33.154869079999997</v>
      </c>
      <c r="CP341" s="143">
        <f t="shared" si="404"/>
        <v>-16.330009459999999</v>
      </c>
      <c r="CQ341" s="144">
        <f>CK341/Population!E341</f>
        <v>3.8062282406602903E-3</v>
      </c>
      <c r="CR341" s="144">
        <f>CL341/Population!F341</f>
        <v>7.4221779780713577E-3</v>
      </c>
      <c r="CS341" s="144">
        <f>CM341/Population!G341</f>
        <v>0</v>
      </c>
      <c r="CT341" s="144">
        <f t="shared" si="405"/>
        <v>3.6159497374110674E-3</v>
      </c>
      <c r="CU341" s="144">
        <f t="shared" si="406"/>
        <v>-7.4221779780713577E-3</v>
      </c>
      <c r="CV341" s="144">
        <f t="shared" si="407"/>
        <v>-3.8062282406602903E-3</v>
      </c>
      <c r="CW341" s="143">
        <v>3.4639415740000001</v>
      </c>
      <c r="CX341" s="143">
        <v>12.866068840000001</v>
      </c>
      <c r="CY341" s="143">
        <v>7</v>
      </c>
      <c r="CZ341" s="143">
        <f t="shared" si="408"/>
        <v>9.4021272660000008</v>
      </c>
      <c r="DA341" s="143">
        <f t="shared" si="409"/>
        <v>-5.8660688400000005</v>
      </c>
      <c r="DB341" s="143">
        <f t="shared" si="410"/>
        <v>3.5360584259999999</v>
      </c>
      <c r="DC341" s="144">
        <f>CW341/Population!E341</f>
        <v>8.0738178843382357E-4</v>
      </c>
      <c r="DD341" s="144">
        <f>CX341/Population!F341</f>
        <v>2.8802482247231396E-3</v>
      </c>
      <c r="DE341" s="144">
        <f>CY341/Population!G341</f>
        <v>1.7761989342806395E-3</v>
      </c>
      <c r="DF341" s="144">
        <f t="shared" si="411"/>
        <v>2.0728664362893159E-3</v>
      </c>
      <c r="DG341" s="144">
        <f t="shared" si="412"/>
        <v>-1.1040492904425001E-3</v>
      </c>
      <c r="DH341" s="144">
        <f t="shared" si="413"/>
        <v>9.6881714584681592E-4</v>
      </c>
      <c r="DI341" s="143">
        <v>0.49484878799999998</v>
      </c>
      <c r="DJ341" s="143">
        <v>1.4845464230000001</v>
      </c>
      <c r="DK341" s="143">
        <v>0</v>
      </c>
      <c r="DL341" s="143">
        <f t="shared" si="414"/>
        <v>0.98969763500000008</v>
      </c>
      <c r="DM341" s="143">
        <f t="shared" si="415"/>
        <v>-1.4845464230000001</v>
      </c>
      <c r="DN341" s="143">
        <f t="shared" si="416"/>
        <v>-0.49484878799999998</v>
      </c>
      <c r="DO341" s="144">
        <f>DI341/Population!E341</f>
        <v>1.1534025355929689E-4</v>
      </c>
      <c r="DP341" s="144">
        <f>DJ341/Population!F341</f>
        <v>3.3233633773755225E-4</v>
      </c>
      <c r="DQ341" s="144">
        <f>DK341/Population!G341</f>
        <v>0</v>
      </c>
      <c r="DR341" s="144">
        <f t="shared" si="417"/>
        <v>2.1699608417825536E-4</v>
      </c>
      <c r="DS341" s="144">
        <f t="shared" si="418"/>
        <v>-3.3233633773755225E-4</v>
      </c>
      <c r="DT341" s="144">
        <f t="shared" si="419"/>
        <v>-1.1534025355929689E-4</v>
      </c>
      <c r="DU341" s="143">
        <v>26.721834179999998</v>
      </c>
      <c r="DV341" s="143">
        <v>48.990028379999998</v>
      </c>
      <c r="DW341" s="143">
        <v>0</v>
      </c>
      <c r="DX341" s="143">
        <f t="shared" si="420"/>
        <v>22.2681942</v>
      </c>
      <c r="DY341" s="143">
        <f t="shared" si="421"/>
        <v>-48.990028379999998</v>
      </c>
      <c r="DZ341" s="143">
        <f t="shared" si="422"/>
        <v>-26.721834179999998</v>
      </c>
      <c r="EA341" s="144">
        <f>DU341/Population!E341</f>
        <v>6.228373605495597E-3</v>
      </c>
      <c r="EB341" s="144">
        <f>DV341/Population!F341</f>
        <v>1.0967098344130359E-2</v>
      </c>
      <c r="EC341" s="144">
        <f>DW341/Population!G341</f>
        <v>0</v>
      </c>
      <c r="ED341" s="144">
        <f t="shared" si="423"/>
        <v>4.7387247386347624E-3</v>
      </c>
      <c r="EE341" s="144">
        <f t="shared" si="424"/>
        <v>-1.0967098344130359E-2</v>
      </c>
      <c r="EF341" s="144">
        <f t="shared" si="425"/>
        <v>-6.228373605495597E-3</v>
      </c>
      <c r="EG341" s="143">
        <v>0.49484878799999998</v>
      </c>
      <c r="EH341" s="143">
        <v>5.4433364869999998</v>
      </c>
      <c r="EI341" s="143">
        <v>0</v>
      </c>
      <c r="EJ341" s="143">
        <f t="shared" si="426"/>
        <v>4.9484876990000002</v>
      </c>
      <c r="EK341" s="143">
        <f t="shared" si="427"/>
        <v>-5.4433364869999998</v>
      </c>
      <c r="EL341" s="143">
        <f t="shared" si="428"/>
        <v>-0.49484878799999998</v>
      </c>
      <c r="EM341" s="144">
        <f>EG341/Population!E341</f>
        <v>1.1534025355929689E-4</v>
      </c>
      <c r="EN341" s="144">
        <f>EH341/Population!F341</f>
        <v>1.2185664827557723E-3</v>
      </c>
      <c r="EO341" s="144">
        <f>EI341/Population!G341</f>
        <v>0</v>
      </c>
      <c r="EP341" s="144">
        <f t="shared" si="429"/>
        <v>1.1032262291964755E-3</v>
      </c>
      <c r="EQ341" s="144">
        <f t="shared" si="430"/>
        <v>-1.2185664827557723E-3</v>
      </c>
      <c r="ER341" s="144">
        <f t="shared" si="431"/>
        <v>-1.1534025355929689E-4</v>
      </c>
    </row>
    <row r="342" spans="1:148" x14ac:dyDescent="0.25">
      <c r="A342" s="155">
        <v>42101035800</v>
      </c>
      <c r="B342" s="155" t="s">
        <v>3</v>
      </c>
      <c r="C342" s="155" t="s">
        <v>4</v>
      </c>
      <c r="D342" s="155" t="s">
        <v>343</v>
      </c>
      <c r="E342" s="143">
        <v>5722.0000220000002</v>
      </c>
      <c r="F342" s="143">
        <v>5113</v>
      </c>
      <c r="G342" s="143">
        <v>5058</v>
      </c>
      <c r="H342" s="143">
        <f t="shared" si="360"/>
        <v>-609.00002200000017</v>
      </c>
      <c r="I342" s="143">
        <f t="shared" si="361"/>
        <v>-55</v>
      </c>
      <c r="J342" s="143">
        <f t="shared" si="362"/>
        <v>-664.00002200000017</v>
      </c>
      <c r="K342" s="144">
        <f>E342/Population!E342</f>
        <v>0.93603795198284434</v>
      </c>
      <c r="L342" s="144">
        <f>F342/Population!F342</f>
        <v>0.85918333053268359</v>
      </c>
      <c r="M342" s="144">
        <f>G342/Population!G342</f>
        <v>0.8345157564758291</v>
      </c>
      <c r="N342" s="144">
        <f t="shared" si="363"/>
        <v>-7.6854621450160754E-2</v>
      </c>
      <c r="O342" s="144">
        <f t="shared" si="364"/>
        <v>-2.4667574056854491E-2</v>
      </c>
      <c r="P342" s="144">
        <f t="shared" si="365"/>
        <v>-0.10152219550701524</v>
      </c>
      <c r="Q342" s="143">
        <v>101</v>
      </c>
      <c r="R342" s="143">
        <v>204</v>
      </c>
      <c r="S342" s="143">
        <v>88</v>
      </c>
      <c r="T342" s="143">
        <f t="shared" si="366"/>
        <v>103</v>
      </c>
      <c r="U342" s="143">
        <f t="shared" si="367"/>
        <v>-116</v>
      </c>
      <c r="V342" s="143">
        <f t="shared" si="368"/>
        <v>-13</v>
      </c>
      <c r="W342" s="144">
        <f>Q342/Population!E342</f>
        <v>1.6522165813837756E-2</v>
      </c>
      <c r="X342" s="144">
        <f>R342/Population!F342</f>
        <v>3.4279952949084189E-2</v>
      </c>
      <c r="Y342" s="144">
        <f>S342/Population!G342</f>
        <v>1.4519056261343012E-2</v>
      </c>
      <c r="Z342" s="144">
        <f t="shared" si="369"/>
        <v>1.7757787135246433E-2</v>
      </c>
      <c r="AA342" s="144">
        <f t="shared" si="370"/>
        <v>-1.9760896687741177E-2</v>
      </c>
      <c r="AB342" s="144">
        <f t="shared" si="371"/>
        <v>-2.0031095524947438E-3</v>
      </c>
      <c r="AC342" s="143">
        <v>101</v>
      </c>
      <c r="AD342" s="143">
        <v>163</v>
      </c>
      <c r="AE342" s="143">
        <v>155</v>
      </c>
      <c r="AF342" s="143">
        <f t="shared" si="372"/>
        <v>62</v>
      </c>
      <c r="AG342" s="143">
        <f t="shared" si="373"/>
        <v>-8</v>
      </c>
      <c r="AH342" s="143">
        <f t="shared" si="374"/>
        <v>54</v>
      </c>
      <c r="AI342" s="144">
        <f>AC342/Population!E342</f>
        <v>1.6522165813837756E-2</v>
      </c>
      <c r="AJ342" s="144">
        <f>AD342/Population!F342</f>
        <v>2.7390354562258443E-2</v>
      </c>
      <c r="AK342" s="144">
        <f>AE342/Population!G342</f>
        <v>2.5573337733047354E-2</v>
      </c>
      <c r="AL342" s="144">
        <f t="shared" si="375"/>
        <v>1.0868188748420687E-2</v>
      </c>
      <c r="AM342" s="144">
        <f t="shared" si="376"/>
        <v>-1.8170168292110898E-3</v>
      </c>
      <c r="AN342" s="144">
        <f t="shared" si="377"/>
        <v>9.0511719192095975E-3</v>
      </c>
      <c r="AO342" s="143">
        <v>180</v>
      </c>
      <c r="AP342" s="143">
        <v>407</v>
      </c>
      <c r="AQ342" s="143">
        <v>740</v>
      </c>
      <c r="AR342" s="143">
        <f t="shared" si="378"/>
        <v>227</v>
      </c>
      <c r="AS342" s="143">
        <f t="shared" si="379"/>
        <v>333</v>
      </c>
      <c r="AT342" s="143">
        <f t="shared" si="380"/>
        <v>560</v>
      </c>
      <c r="AU342" s="144">
        <f>AO342/Population!E342</f>
        <v>2.9445444024661344E-2</v>
      </c>
      <c r="AV342" s="144">
        <f>AP342/Population!F342</f>
        <v>6.839186691312385E-2</v>
      </c>
      <c r="AW342" s="144">
        <f>AQ342/Population!G342</f>
        <v>0.12209206401583897</v>
      </c>
      <c r="AX342" s="144">
        <f t="shared" si="381"/>
        <v>3.8946422888462506E-2</v>
      </c>
      <c r="AY342" s="144">
        <f t="shared" si="382"/>
        <v>5.3700197102715119E-2</v>
      </c>
      <c r="AZ342" s="144">
        <f t="shared" si="383"/>
        <v>9.2646619991177626E-2</v>
      </c>
      <c r="BA342" s="143">
        <v>0</v>
      </c>
      <c r="BB342" s="143">
        <v>22</v>
      </c>
      <c r="BC342" s="143">
        <v>0</v>
      </c>
      <c r="BD342" s="143">
        <f t="shared" si="384"/>
        <v>22</v>
      </c>
      <c r="BE342" s="143">
        <f t="shared" si="385"/>
        <v>-22</v>
      </c>
      <c r="BF342" s="143">
        <f t="shared" si="386"/>
        <v>0</v>
      </c>
      <c r="BG342" s="144">
        <f>BA342/Population!E342</f>
        <v>0</v>
      </c>
      <c r="BH342" s="144">
        <f>BB342/Population!F342</f>
        <v>3.6968576709796672E-3</v>
      </c>
      <c r="BI342" s="144">
        <f>BC342/Population!G342</f>
        <v>0</v>
      </c>
      <c r="BJ342" s="144">
        <f t="shared" si="387"/>
        <v>3.6968576709796672E-3</v>
      </c>
      <c r="BK342" s="144">
        <f t="shared" si="388"/>
        <v>-3.6968576709796672E-3</v>
      </c>
      <c r="BL342" s="144">
        <f t="shared" si="389"/>
        <v>0</v>
      </c>
      <c r="BM342" s="143">
        <v>0</v>
      </c>
      <c r="BN342" s="143">
        <v>0</v>
      </c>
      <c r="BO342" s="143">
        <v>0</v>
      </c>
      <c r="BP342" s="143">
        <f t="shared" si="390"/>
        <v>0</v>
      </c>
      <c r="BQ342" s="143">
        <f t="shared" si="391"/>
        <v>0</v>
      </c>
      <c r="BR342" s="143">
        <f t="shared" si="392"/>
        <v>0</v>
      </c>
      <c r="BS342" s="144">
        <f>BM342/Population!E342</f>
        <v>0</v>
      </c>
      <c r="BT342" s="144">
        <f>BN342/Population!F342</f>
        <v>0</v>
      </c>
      <c r="BU342" s="144">
        <f>BO342/Population!G342</f>
        <v>0</v>
      </c>
      <c r="BV342" s="144">
        <f t="shared" si="393"/>
        <v>0</v>
      </c>
      <c r="BW342" s="144">
        <f t="shared" si="394"/>
        <v>0</v>
      </c>
      <c r="BX342" s="144">
        <f t="shared" si="395"/>
        <v>0</v>
      </c>
      <c r="BY342" s="143">
        <v>54</v>
      </c>
      <c r="BZ342" s="143">
        <v>207</v>
      </c>
      <c r="CA342" s="143">
        <v>518</v>
      </c>
      <c r="CB342" s="143">
        <f t="shared" si="396"/>
        <v>153</v>
      </c>
      <c r="CC342" s="143">
        <f t="shared" si="397"/>
        <v>311</v>
      </c>
      <c r="CD342" s="143">
        <f t="shared" si="398"/>
        <v>464</v>
      </c>
      <c r="CE342" s="144">
        <f>BY342/Population!E342</f>
        <v>8.8336332073984027E-3</v>
      </c>
      <c r="CF342" s="144">
        <f>BZ342/Population!F342</f>
        <v>3.4784069904217778E-2</v>
      </c>
      <c r="CG342" s="144">
        <f>CA342/Population!G342</f>
        <v>8.5464444811087281E-2</v>
      </c>
      <c r="CH342" s="144">
        <f t="shared" si="399"/>
        <v>2.5950436696819373E-2</v>
      </c>
      <c r="CI342" s="144">
        <f t="shared" si="400"/>
        <v>5.0680374906869503E-2</v>
      </c>
      <c r="CJ342" s="144">
        <f t="shared" si="401"/>
        <v>7.6630811603688884E-2</v>
      </c>
      <c r="CK342" s="143">
        <v>46</v>
      </c>
      <c r="CL342" s="143">
        <v>99</v>
      </c>
      <c r="CM342" s="143">
        <v>32</v>
      </c>
      <c r="CN342" s="143">
        <f t="shared" si="402"/>
        <v>53</v>
      </c>
      <c r="CO342" s="143">
        <f t="shared" si="403"/>
        <v>-67</v>
      </c>
      <c r="CP342" s="143">
        <f t="shared" si="404"/>
        <v>-14</v>
      </c>
      <c r="CQ342" s="144">
        <f>CK342/Population!E342</f>
        <v>7.5249468063023437E-3</v>
      </c>
      <c r="CR342" s="144">
        <f>CL342/Population!F342</f>
        <v>1.6635859519408502E-2</v>
      </c>
      <c r="CS342" s="144">
        <f>CM342/Population!G342</f>
        <v>5.2796568223065499E-3</v>
      </c>
      <c r="CT342" s="144">
        <f t="shared" si="405"/>
        <v>9.110912713106158E-3</v>
      </c>
      <c r="CU342" s="144">
        <f t="shared" si="406"/>
        <v>-1.1356202697101952E-2</v>
      </c>
      <c r="CV342" s="144">
        <f t="shared" si="407"/>
        <v>-2.2452899839957938E-3</v>
      </c>
      <c r="CW342" s="143">
        <v>23</v>
      </c>
      <c r="CX342" s="143">
        <v>28</v>
      </c>
      <c r="CY342" s="143">
        <v>66</v>
      </c>
      <c r="CZ342" s="143">
        <f t="shared" si="408"/>
        <v>5</v>
      </c>
      <c r="DA342" s="143">
        <f t="shared" si="409"/>
        <v>38</v>
      </c>
      <c r="DB342" s="143">
        <f t="shared" si="410"/>
        <v>43</v>
      </c>
      <c r="DC342" s="144">
        <f>CW342/Population!E342</f>
        <v>3.7624734031511719E-3</v>
      </c>
      <c r="DD342" s="144">
        <f>CX342/Population!F342</f>
        <v>4.7050915812468491E-3</v>
      </c>
      <c r="DE342" s="144">
        <f>CY342/Population!G342</f>
        <v>1.0889292196007259E-2</v>
      </c>
      <c r="DF342" s="144">
        <f t="shared" si="411"/>
        <v>9.426181780956772E-4</v>
      </c>
      <c r="DG342" s="144">
        <f t="shared" si="412"/>
        <v>6.1842006147604101E-3</v>
      </c>
      <c r="DH342" s="144">
        <f t="shared" si="413"/>
        <v>7.1268187928560872E-3</v>
      </c>
      <c r="DI342" s="143">
        <v>2</v>
      </c>
      <c r="DJ342" s="143">
        <v>3</v>
      </c>
      <c r="DK342" s="143">
        <v>0</v>
      </c>
      <c r="DL342" s="143">
        <f t="shared" si="414"/>
        <v>1</v>
      </c>
      <c r="DM342" s="143">
        <f t="shared" si="415"/>
        <v>-3</v>
      </c>
      <c r="DN342" s="143">
        <f t="shared" si="416"/>
        <v>-2</v>
      </c>
      <c r="DO342" s="144">
        <f>DI342/Population!E342</f>
        <v>3.2717160027401492E-4</v>
      </c>
      <c r="DP342" s="144">
        <f>DJ342/Population!F342</f>
        <v>5.0411695513359102E-4</v>
      </c>
      <c r="DQ342" s="144">
        <f>DK342/Population!G342</f>
        <v>0</v>
      </c>
      <c r="DR342" s="144">
        <f t="shared" si="417"/>
        <v>1.769453548595761E-4</v>
      </c>
      <c r="DS342" s="144">
        <f t="shared" si="418"/>
        <v>-5.0411695513359102E-4</v>
      </c>
      <c r="DT342" s="144">
        <f t="shared" si="419"/>
        <v>-3.2717160027401492E-4</v>
      </c>
      <c r="DU342" s="143">
        <v>47</v>
      </c>
      <c r="DV342" s="143">
        <v>54</v>
      </c>
      <c r="DW342" s="143">
        <v>0</v>
      </c>
      <c r="DX342" s="143">
        <f t="shared" si="420"/>
        <v>7</v>
      </c>
      <c r="DY342" s="143">
        <f t="shared" si="421"/>
        <v>-54</v>
      </c>
      <c r="DZ342" s="143">
        <f t="shared" si="422"/>
        <v>-47</v>
      </c>
      <c r="EA342" s="144">
        <f>DU342/Population!E342</f>
        <v>7.6885326064393507E-3</v>
      </c>
      <c r="EB342" s="144">
        <f>DV342/Population!F342</f>
        <v>9.0741051924046381E-3</v>
      </c>
      <c r="EC342" s="144">
        <f>DW342/Population!G342</f>
        <v>0</v>
      </c>
      <c r="ED342" s="144">
        <f t="shared" si="423"/>
        <v>1.3855725859652874E-3</v>
      </c>
      <c r="EE342" s="144">
        <f t="shared" si="424"/>
        <v>-9.0741051924046381E-3</v>
      </c>
      <c r="EF342" s="144">
        <f t="shared" si="425"/>
        <v>-7.6885326064393507E-3</v>
      </c>
      <c r="EG342" s="143">
        <v>0</v>
      </c>
      <c r="EH342" s="143">
        <v>4</v>
      </c>
      <c r="EI342" s="143">
        <v>0</v>
      </c>
      <c r="EJ342" s="143">
        <f t="shared" si="426"/>
        <v>4</v>
      </c>
      <c r="EK342" s="143">
        <f t="shared" si="427"/>
        <v>-4</v>
      </c>
      <c r="EL342" s="143">
        <f t="shared" si="428"/>
        <v>0</v>
      </c>
      <c r="EM342" s="144">
        <f>EG342/Population!E342</f>
        <v>0</v>
      </c>
      <c r="EN342" s="144">
        <f>EH342/Population!F342</f>
        <v>6.7215594017812135E-4</v>
      </c>
      <c r="EO342" s="144">
        <f>EI342/Population!G342</f>
        <v>0</v>
      </c>
      <c r="EP342" s="144">
        <f t="shared" si="429"/>
        <v>6.7215594017812135E-4</v>
      </c>
      <c r="EQ342" s="144">
        <f t="shared" si="430"/>
        <v>-6.7215594017812135E-4</v>
      </c>
      <c r="ER342" s="144">
        <f t="shared" si="431"/>
        <v>0</v>
      </c>
    </row>
    <row r="343" spans="1:148" x14ac:dyDescent="0.25">
      <c r="A343" s="155">
        <v>42101035900</v>
      </c>
      <c r="B343" s="155" t="s">
        <v>3</v>
      </c>
      <c r="C343" s="155" t="s">
        <v>4</v>
      </c>
      <c r="D343" s="155" t="s">
        <v>344</v>
      </c>
      <c r="E343" s="143">
        <v>5043.9999950000001</v>
      </c>
      <c r="F343" s="143">
        <v>4642</v>
      </c>
      <c r="G343" s="143">
        <v>4002</v>
      </c>
      <c r="H343" s="143">
        <f t="shared" si="360"/>
        <v>-401.99999500000013</v>
      </c>
      <c r="I343" s="143">
        <f t="shared" si="361"/>
        <v>-640</v>
      </c>
      <c r="J343" s="143">
        <f t="shared" si="362"/>
        <v>-1041.9999950000001</v>
      </c>
      <c r="K343" s="144">
        <f>E343/Population!E343</f>
        <v>0.92482581584600831</v>
      </c>
      <c r="L343" s="144">
        <f>F343/Population!F343</f>
        <v>0.85127452778287183</v>
      </c>
      <c r="M343" s="144">
        <f>G343/Population!G343</f>
        <v>0.77573173095561154</v>
      </c>
      <c r="N343" s="144">
        <f t="shared" si="363"/>
        <v>-7.3551288063136488E-2</v>
      </c>
      <c r="O343" s="144">
        <f t="shared" si="364"/>
        <v>-7.5542796827260283E-2</v>
      </c>
      <c r="P343" s="144">
        <f t="shared" si="365"/>
        <v>-0.14909408489039677</v>
      </c>
      <c r="Q343" s="143">
        <v>62</v>
      </c>
      <c r="R343" s="143">
        <v>145</v>
      </c>
      <c r="S343" s="143">
        <v>294</v>
      </c>
      <c r="T343" s="143">
        <f t="shared" si="366"/>
        <v>83</v>
      </c>
      <c r="U343" s="143">
        <f t="shared" si="367"/>
        <v>149</v>
      </c>
      <c r="V343" s="143">
        <f t="shared" si="368"/>
        <v>232</v>
      </c>
      <c r="W343" s="144">
        <f>Q343/Population!E343</f>
        <v>1.1367803457432896E-2</v>
      </c>
      <c r="X343" s="144">
        <f>R343/Population!F343</f>
        <v>2.6590867412433522E-2</v>
      </c>
      <c r="Y343" s="144">
        <f>S343/Population!G343</f>
        <v>5.698778833107191E-2</v>
      </c>
      <c r="Z343" s="144">
        <f t="shared" si="369"/>
        <v>1.5223063955000626E-2</v>
      </c>
      <c r="AA343" s="144">
        <f t="shared" si="370"/>
        <v>3.0396920918638388E-2</v>
      </c>
      <c r="AB343" s="144">
        <f t="shared" si="371"/>
        <v>4.5619984873639011E-2</v>
      </c>
      <c r="AC343" s="143">
        <v>100</v>
      </c>
      <c r="AD343" s="143">
        <v>159</v>
      </c>
      <c r="AE343" s="143">
        <v>113</v>
      </c>
      <c r="AF343" s="143">
        <f t="shared" si="372"/>
        <v>59</v>
      </c>
      <c r="AG343" s="143">
        <f t="shared" si="373"/>
        <v>-46</v>
      </c>
      <c r="AH343" s="143">
        <f t="shared" si="374"/>
        <v>13</v>
      </c>
      <c r="AI343" s="144">
        <f>AC343/Population!E343</f>
        <v>1.8335166866827252E-2</v>
      </c>
      <c r="AJ343" s="144">
        <f>AD343/Population!F343</f>
        <v>2.9158261507427105E-2</v>
      </c>
      <c r="AK343" s="144">
        <f>AE343/Population!G343</f>
        <v>2.1903469664663694E-2</v>
      </c>
      <c r="AL343" s="144">
        <f t="shared" si="375"/>
        <v>1.0823094640599853E-2</v>
      </c>
      <c r="AM343" s="144">
        <f t="shared" si="376"/>
        <v>-7.2547918427634112E-3</v>
      </c>
      <c r="AN343" s="144">
        <f t="shared" si="377"/>
        <v>3.5683027978364416E-3</v>
      </c>
      <c r="AO343" s="143">
        <v>235</v>
      </c>
      <c r="AP343" s="143">
        <v>469</v>
      </c>
      <c r="AQ343" s="143">
        <v>651</v>
      </c>
      <c r="AR343" s="143">
        <f t="shared" si="378"/>
        <v>234</v>
      </c>
      <c r="AS343" s="143">
        <f t="shared" si="379"/>
        <v>182</v>
      </c>
      <c r="AT343" s="143">
        <f t="shared" si="380"/>
        <v>416</v>
      </c>
      <c r="AU343" s="144">
        <f>AO343/Population!E343</f>
        <v>4.3087642137044045E-2</v>
      </c>
      <c r="AV343" s="144">
        <f>AP343/Population!F343</f>
        <v>8.6007702182284984E-2</v>
      </c>
      <c r="AW343" s="144">
        <f>AQ343/Population!G343</f>
        <v>0.12618724559023067</v>
      </c>
      <c r="AX343" s="144">
        <f t="shared" si="381"/>
        <v>4.2920060045240939E-2</v>
      </c>
      <c r="AY343" s="144">
        <f t="shared" si="382"/>
        <v>4.0179543407945689E-2</v>
      </c>
      <c r="AZ343" s="144">
        <f t="shared" si="383"/>
        <v>8.3099603453186621E-2</v>
      </c>
      <c r="BA343" s="143">
        <v>6</v>
      </c>
      <c r="BB343" s="143">
        <v>12</v>
      </c>
      <c r="BC343" s="143">
        <v>0</v>
      </c>
      <c r="BD343" s="143">
        <f t="shared" si="384"/>
        <v>6</v>
      </c>
      <c r="BE343" s="143">
        <f t="shared" si="385"/>
        <v>-12</v>
      </c>
      <c r="BF343" s="143">
        <f t="shared" si="386"/>
        <v>-6</v>
      </c>
      <c r="BG343" s="144">
        <f>BA343/Population!E343</f>
        <v>1.1001100120096351E-3</v>
      </c>
      <c r="BH343" s="144">
        <f>BB343/Population!F343</f>
        <v>2.2006235099944985E-3</v>
      </c>
      <c r="BI343" s="144">
        <f>BC343/Population!G343</f>
        <v>0</v>
      </c>
      <c r="BJ343" s="144">
        <f t="shared" si="387"/>
        <v>1.1005134979848634E-3</v>
      </c>
      <c r="BK343" s="144">
        <f t="shared" si="388"/>
        <v>-2.2006235099944985E-3</v>
      </c>
      <c r="BL343" s="144">
        <f t="shared" si="389"/>
        <v>-1.1001100120096351E-3</v>
      </c>
      <c r="BM343" s="143">
        <v>1</v>
      </c>
      <c r="BN343" s="143">
        <v>1</v>
      </c>
      <c r="BO343" s="143">
        <v>0</v>
      </c>
      <c r="BP343" s="143">
        <f t="shared" si="390"/>
        <v>0</v>
      </c>
      <c r="BQ343" s="143">
        <f t="shared" si="391"/>
        <v>-1</v>
      </c>
      <c r="BR343" s="143">
        <f t="shared" si="392"/>
        <v>-1</v>
      </c>
      <c r="BS343" s="144">
        <f>BM343/Population!E343</f>
        <v>1.8335166866827253E-4</v>
      </c>
      <c r="BT343" s="144">
        <f>BN343/Population!F343</f>
        <v>1.8338529249954154E-4</v>
      </c>
      <c r="BU343" s="144">
        <f>BO343/Population!G343</f>
        <v>0</v>
      </c>
      <c r="BV343" s="144">
        <f t="shared" si="393"/>
        <v>3.3623831269008909E-8</v>
      </c>
      <c r="BW343" s="144">
        <f t="shared" si="394"/>
        <v>-1.8338529249954154E-4</v>
      </c>
      <c r="BX343" s="144">
        <f t="shared" si="395"/>
        <v>-1.8335166866827253E-4</v>
      </c>
      <c r="BY343" s="143">
        <v>126</v>
      </c>
      <c r="BZ343" s="143">
        <v>291</v>
      </c>
      <c r="CA343" s="143">
        <v>443</v>
      </c>
      <c r="CB343" s="143">
        <f t="shared" si="396"/>
        <v>165</v>
      </c>
      <c r="CC343" s="143">
        <f t="shared" si="397"/>
        <v>152</v>
      </c>
      <c r="CD343" s="143">
        <f t="shared" si="398"/>
        <v>317</v>
      </c>
      <c r="CE343" s="144">
        <f>BY343/Population!E343</f>
        <v>2.3102310252202336E-2</v>
      </c>
      <c r="CF343" s="144">
        <f>BZ343/Population!F343</f>
        <v>5.3365120117366591E-2</v>
      </c>
      <c r="CG343" s="144">
        <f>CA343/Population!G343</f>
        <v>8.5869354526070946E-2</v>
      </c>
      <c r="CH343" s="144">
        <f t="shared" si="399"/>
        <v>3.0262809865164254E-2</v>
      </c>
      <c r="CI343" s="144">
        <f t="shared" si="400"/>
        <v>3.2504234408704355E-2</v>
      </c>
      <c r="CJ343" s="144">
        <f t="shared" si="401"/>
        <v>6.2767044273868616E-2</v>
      </c>
      <c r="CK343" s="143">
        <v>62</v>
      </c>
      <c r="CL343" s="143">
        <v>74</v>
      </c>
      <c r="CM343" s="143">
        <v>82</v>
      </c>
      <c r="CN343" s="143">
        <f t="shared" si="402"/>
        <v>12</v>
      </c>
      <c r="CO343" s="143">
        <f t="shared" si="403"/>
        <v>8</v>
      </c>
      <c r="CP343" s="143">
        <f t="shared" si="404"/>
        <v>20</v>
      </c>
      <c r="CQ343" s="144">
        <f>CK343/Population!E343</f>
        <v>1.1367803457432896E-2</v>
      </c>
      <c r="CR343" s="144">
        <f>CL343/Population!F343</f>
        <v>1.3570511644966074E-2</v>
      </c>
      <c r="CS343" s="144">
        <f>CM343/Population!G343</f>
        <v>1.5894553207986044E-2</v>
      </c>
      <c r="CT343" s="144">
        <f t="shared" si="405"/>
        <v>2.2027081875331776E-3</v>
      </c>
      <c r="CU343" s="144">
        <f t="shared" si="406"/>
        <v>2.3240415630199698E-3</v>
      </c>
      <c r="CV343" s="144">
        <f t="shared" si="407"/>
        <v>4.5267497505531475E-3</v>
      </c>
      <c r="CW343" s="143">
        <v>14</v>
      </c>
      <c r="CX343" s="143">
        <v>41</v>
      </c>
      <c r="CY343" s="143">
        <v>0</v>
      </c>
      <c r="CZ343" s="143">
        <f t="shared" si="408"/>
        <v>27</v>
      </c>
      <c r="DA343" s="143">
        <f t="shared" si="409"/>
        <v>-41</v>
      </c>
      <c r="DB343" s="143">
        <f t="shared" si="410"/>
        <v>-14</v>
      </c>
      <c r="DC343" s="144">
        <f>CW343/Population!E343</f>
        <v>2.5669233613558151E-3</v>
      </c>
      <c r="DD343" s="144">
        <f>CX343/Population!F343</f>
        <v>7.5187969924812026E-3</v>
      </c>
      <c r="DE343" s="144">
        <f>CY343/Population!G343</f>
        <v>0</v>
      </c>
      <c r="DF343" s="144">
        <f t="shared" si="411"/>
        <v>4.9518736311253871E-3</v>
      </c>
      <c r="DG343" s="144">
        <f t="shared" si="412"/>
        <v>-7.5187969924812026E-3</v>
      </c>
      <c r="DH343" s="144">
        <f t="shared" si="413"/>
        <v>-2.5669233613558151E-3</v>
      </c>
      <c r="DI343" s="143">
        <v>0</v>
      </c>
      <c r="DJ343" s="143">
        <v>3</v>
      </c>
      <c r="DK343" s="143">
        <v>0</v>
      </c>
      <c r="DL343" s="143">
        <f t="shared" si="414"/>
        <v>3</v>
      </c>
      <c r="DM343" s="143">
        <f t="shared" si="415"/>
        <v>-3</v>
      </c>
      <c r="DN343" s="143">
        <f t="shared" si="416"/>
        <v>0</v>
      </c>
      <c r="DO343" s="144">
        <f>DI343/Population!E343</f>
        <v>0</v>
      </c>
      <c r="DP343" s="144">
        <f>DJ343/Population!F343</f>
        <v>5.5015587749862463E-4</v>
      </c>
      <c r="DQ343" s="144">
        <f>DK343/Population!G343</f>
        <v>0</v>
      </c>
      <c r="DR343" s="144">
        <f t="shared" si="417"/>
        <v>5.5015587749862463E-4</v>
      </c>
      <c r="DS343" s="144">
        <f t="shared" si="418"/>
        <v>-5.5015587749862463E-4</v>
      </c>
      <c r="DT343" s="144">
        <f t="shared" si="419"/>
        <v>0</v>
      </c>
      <c r="DU343" s="143">
        <v>24</v>
      </c>
      <c r="DV343" s="143">
        <v>40</v>
      </c>
      <c r="DW343" s="143">
        <v>14</v>
      </c>
      <c r="DX343" s="143">
        <f t="shared" si="420"/>
        <v>16</v>
      </c>
      <c r="DY343" s="143">
        <f t="shared" si="421"/>
        <v>-26</v>
      </c>
      <c r="DZ343" s="143">
        <f t="shared" si="422"/>
        <v>-10</v>
      </c>
      <c r="EA343" s="144">
        <f>DU343/Population!E343</f>
        <v>4.4004400480385404E-3</v>
      </c>
      <c r="EB343" s="144">
        <f>DV343/Population!F343</f>
        <v>7.3354116999816612E-3</v>
      </c>
      <c r="EC343" s="144">
        <f>DW343/Population!G343</f>
        <v>2.7137042062415195E-3</v>
      </c>
      <c r="ED343" s="144">
        <f t="shared" si="423"/>
        <v>2.9349716519431208E-3</v>
      </c>
      <c r="EE343" s="144">
        <f t="shared" si="424"/>
        <v>-4.6217074937401417E-3</v>
      </c>
      <c r="EF343" s="144">
        <f t="shared" si="425"/>
        <v>-1.6867358417970209E-3</v>
      </c>
      <c r="EG343" s="143">
        <v>1</v>
      </c>
      <c r="EH343" s="143">
        <v>5</v>
      </c>
      <c r="EI343" s="143">
        <v>0</v>
      </c>
      <c r="EJ343" s="143">
        <f t="shared" si="426"/>
        <v>4</v>
      </c>
      <c r="EK343" s="143">
        <f t="shared" si="427"/>
        <v>-5</v>
      </c>
      <c r="EL343" s="143">
        <f t="shared" si="428"/>
        <v>-1</v>
      </c>
      <c r="EM343" s="144">
        <f>EG343/Population!E343</f>
        <v>1.8335166866827253E-4</v>
      </c>
      <c r="EN343" s="144">
        <f>EH343/Population!F343</f>
        <v>9.1692646249770765E-4</v>
      </c>
      <c r="EO343" s="144">
        <f>EI343/Population!G343</f>
        <v>0</v>
      </c>
      <c r="EP343" s="144">
        <f t="shared" si="429"/>
        <v>7.335747938294351E-4</v>
      </c>
      <c r="EQ343" s="144">
        <f t="shared" si="430"/>
        <v>-9.1692646249770765E-4</v>
      </c>
      <c r="ER343" s="144">
        <f t="shared" si="431"/>
        <v>-1.8335166866827253E-4</v>
      </c>
    </row>
    <row r="344" spans="1:148" x14ac:dyDescent="0.25">
      <c r="A344" s="155">
        <v>42101036000</v>
      </c>
      <c r="B344" s="155" t="s">
        <v>3</v>
      </c>
      <c r="C344" s="155" t="s">
        <v>4</v>
      </c>
      <c r="D344" s="155" t="s">
        <v>345</v>
      </c>
      <c r="E344" s="143">
        <v>2355.194782</v>
      </c>
      <c r="F344" s="143">
        <v>2319.1992190000001</v>
      </c>
      <c r="G344" s="143">
        <v>1747</v>
      </c>
      <c r="H344" s="143">
        <f t="shared" si="360"/>
        <v>-35.995562999999947</v>
      </c>
      <c r="I344" s="143">
        <f t="shared" si="361"/>
        <v>-572.19921900000008</v>
      </c>
      <c r="J344" s="143">
        <f t="shared" si="362"/>
        <v>-608.19478200000003</v>
      </c>
      <c r="K344" s="144">
        <f>E344/Population!E344</f>
        <v>0.87683763458011799</v>
      </c>
      <c r="L344" s="144">
        <f>F344/Population!F344</f>
        <v>0.79131323518210994</v>
      </c>
      <c r="M344" s="144">
        <f>G344/Population!G344</f>
        <v>0.61535752025361046</v>
      </c>
      <c r="N344" s="144">
        <f t="shared" si="363"/>
        <v>-8.5524399398008044E-2</v>
      </c>
      <c r="O344" s="144">
        <f t="shared" si="364"/>
        <v>-0.17595571492849948</v>
      </c>
      <c r="P344" s="144">
        <f t="shared" si="365"/>
        <v>-0.26148011432650753</v>
      </c>
      <c r="Q344" s="143">
        <v>53.52715302</v>
      </c>
      <c r="R344" s="143">
        <v>159.12171939999999</v>
      </c>
      <c r="S344" s="143">
        <v>159</v>
      </c>
      <c r="T344" s="143">
        <f t="shared" si="366"/>
        <v>105.59456637999999</v>
      </c>
      <c r="U344" s="143">
        <f t="shared" si="367"/>
        <v>-0.12171939999998926</v>
      </c>
      <c r="V344" s="143">
        <f t="shared" si="368"/>
        <v>105.47284698</v>
      </c>
      <c r="W344" s="144">
        <f>Q344/Population!E344</f>
        <v>1.9928127643017518E-2</v>
      </c>
      <c r="X344" s="144">
        <f>R344/Population!F344</f>
        <v>5.4292499555275979E-2</v>
      </c>
      <c r="Y344" s="144">
        <f>S344/Population!G344</f>
        <v>5.6005635787249028E-2</v>
      </c>
      <c r="Z344" s="144">
        <f t="shared" si="369"/>
        <v>3.4364371912258461E-2</v>
      </c>
      <c r="AA344" s="144">
        <f t="shared" si="370"/>
        <v>1.7131362319730489E-3</v>
      </c>
      <c r="AB344" s="144">
        <f t="shared" si="371"/>
        <v>3.607750814423151E-2</v>
      </c>
      <c r="AC344" s="143">
        <v>65.812072749999999</v>
      </c>
      <c r="AD344" s="143">
        <v>76.577331540000003</v>
      </c>
      <c r="AE344" s="143">
        <v>60</v>
      </c>
      <c r="AF344" s="143">
        <f t="shared" si="372"/>
        <v>10.765258790000004</v>
      </c>
      <c r="AG344" s="143">
        <f t="shared" si="373"/>
        <v>-16.577331540000003</v>
      </c>
      <c r="AH344" s="143">
        <f t="shared" si="374"/>
        <v>-5.8120727499999987</v>
      </c>
      <c r="AI344" s="144">
        <f>AC344/Population!E344</f>
        <v>2.4501796045896914E-2</v>
      </c>
      <c r="AJ344" s="144">
        <f>AD344/Population!F344</f>
        <v>2.6128266802650395E-2</v>
      </c>
      <c r="AK344" s="144">
        <f>AE344/Population!G344</f>
        <v>2.1134202183867558E-2</v>
      </c>
      <c r="AL344" s="144">
        <f t="shared" si="375"/>
        <v>1.6264707567534807E-3</v>
      </c>
      <c r="AM344" s="144">
        <f t="shared" si="376"/>
        <v>-4.9940646187828369E-3</v>
      </c>
      <c r="AN344" s="144">
        <f t="shared" si="377"/>
        <v>-3.3675938620293562E-3</v>
      </c>
      <c r="AO344" s="143">
        <v>203.57868959999999</v>
      </c>
      <c r="AP344" s="143">
        <v>351.06231689999998</v>
      </c>
      <c r="AQ344" s="143">
        <v>798</v>
      </c>
      <c r="AR344" s="143">
        <f t="shared" si="378"/>
        <v>147.48362729999999</v>
      </c>
      <c r="AS344" s="143">
        <f t="shared" si="379"/>
        <v>446.93768310000002</v>
      </c>
      <c r="AT344" s="143">
        <f t="shared" si="380"/>
        <v>594.42131040000004</v>
      </c>
      <c r="AU344" s="144">
        <f>AO344/Population!E344</f>
        <v>7.5792226614989189E-2</v>
      </c>
      <c r="AV344" s="144">
        <f>AP344/Population!F344</f>
        <v>0.11978283515309604</v>
      </c>
      <c r="AW344" s="144">
        <f>AQ344/Population!G344</f>
        <v>0.28108488904543855</v>
      </c>
      <c r="AX344" s="144">
        <f t="shared" si="381"/>
        <v>4.3990608538106851E-2</v>
      </c>
      <c r="AY344" s="144">
        <f t="shared" si="382"/>
        <v>0.16130205389234251</v>
      </c>
      <c r="AZ344" s="144">
        <f t="shared" si="383"/>
        <v>0.20529266243044936</v>
      </c>
      <c r="BA344" s="143">
        <v>3.5099773409999999</v>
      </c>
      <c r="BB344" s="143">
        <v>7.9560861589999998</v>
      </c>
      <c r="BC344" s="143">
        <v>0</v>
      </c>
      <c r="BD344" s="143">
        <f t="shared" si="384"/>
        <v>4.4461088179999999</v>
      </c>
      <c r="BE344" s="143">
        <f t="shared" si="385"/>
        <v>-7.9560861589999998</v>
      </c>
      <c r="BF344" s="143">
        <f t="shared" si="386"/>
        <v>-3.5099773409999999</v>
      </c>
      <c r="BG344" s="144">
        <f>BA344/Population!E344</f>
        <v>1.3067625033113938E-3</v>
      </c>
      <c r="BH344" s="144">
        <f>BB344/Population!F344</f>
        <v>2.7146250422507997E-3</v>
      </c>
      <c r="BI344" s="144">
        <f>BC344/Population!G344</f>
        <v>0</v>
      </c>
      <c r="BJ344" s="144">
        <f t="shared" si="387"/>
        <v>1.4078625389394059E-3</v>
      </c>
      <c r="BK344" s="144">
        <f t="shared" si="388"/>
        <v>-2.7146250422507997E-3</v>
      </c>
      <c r="BL344" s="144">
        <f t="shared" si="389"/>
        <v>-1.3067625033113938E-3</v>
      </c>
      <c r="BM344" s="143">
        <v>0</v>
      </c>
      <c r="BN344" s="143">
        <v>0</v>
      </c>
      <c r="BO344" s="143">
        <v>0</v>
      </c>
      <c r="BP344" s="143">
        <f t="shared" si="390"/>
        <v>0</v>
      </c>
      <c r="BQ344" s="143">
        <f t="shared" si="391"/>
        <v>0</v>
      </c>
      <c r="BR344" s="143">
        <f t="shared" si="392"/>
        <v>0</v>
      </c>
      <c r="BS344" s="144">
        <f>BM344/Population!E344</f>
        <v>0</v>
      </c>
      <c r="BT344" s="144">
        <f>BN344/Population!F344</f>
        <v>0</v>
      </c>
      <c r="BU344" s="144">
        <f>BO344/Population!G344</f>
        <v>0</v>
      </c>
      <c r="BV344" s="144">
        <f t="shared" si="393"/>
        <v>0</v>
      </c>
      <c r="BW344" s="144">
        <f t="shared" si="394"/>
        <v>0</v>
      </c>
      <c r="BX344" s="144">
        <f t="shared" si="395"/>
        <v>0</v>
      </c>
      <c r="BY344" s="143">
        <v>111.4417801</v>
      </c>
      <c r="BZ344" s="143">
        <v>245.64416499999999</v>
      </c>
      <c r="CA344" s="143">
        <v>610</v>
      </c>
      <c r="CB344" s="143">
        <f t="shared" si="396"/>
        <v>134.20238489999997</v>
      </c>
      <c r="CC344" s="143">
        <f t="shared" si="397"/>
        <v>364.35583500000001</v>
      </c>
      <c r="CD344" s="143">
        <f t="shared" si="398"/>
        <v>498.55821989999998</v>
      </c>
      <c r="CE344" s="144">
        <f>BY344/Population!E344</f>
        <v>4.1489709302643007E-2</v>
      </c>
      <c r="CF344" s="144">
        <f>BZ344/Population!F344</f>
        <v>8.381404983120512E-2</v>
      </c>
      <c r="CG344" s="144">
        <f>CA344/Population!G344</f>
        <v>0.21486438886932019</v>
      </c>
      <c r="CH344" s="144">
        <f t="shared" si="399"/>
        <v>4.2324340528562113E-2</v>
      </c>
      <c r="CI344" s="144">
        <f t="shared" si="400"/>
        <v>0.13105033903811508</v>
      </c>
      <c r="CJ344" s="144">
        <f t="shared" si="401"/>
        <v>0.17337467956667718</v>
      </c>
      <c r="CK344" s="143">
        <v>25.447336199999999</v>
      </c>
      <c r="CL344" s="143">
        <v>39.780429839999996</v>
      </c>
      <c r="CM344" s="143">
        <v>0</v>
      </c>
      <c r="CN344" s="143">
        <f t="shared" si="402"/>
        <v>14.333093639999998</v>
      </c>
      <c r="CO344" s="143">
        <f t="shared" si="403"/>
        <v>-39.780429839999996</v>
      </c>
      <c r="CP344" s="143">
        <f t="shared" si="404"/>
        <v>-25.447336199999999</v>
      </c>
      <c r="CQ344" s="144">
        <f>CK344/Population!E344</f>
        <v>9.4740283268736486E-3</v>
      </c>
      <c r="CR344" s="144">
        <f>CL344/Population!F344</f>
        <v>1.3573124885406983E-2</v>
      </c>
      <c r="CS344" s="144">
        <f>CM344/Population!G344</f>
        <v>0</v>
      </c>
      <c r="CT344" s="144">
        <f t="shared" si="405"/>
        <v>4.0990965585333342E-3</v>
      </c>
      <c r="CU344" s="144">
        <f t="shared" si="406"/>
        <v>-1.3573124885406983E-2</v>
      </c>
      <c r="CV344" s="144">
        <f t="shared" si="407"/>
        <v>-9.4740283268736486E-3</v>
      </c>
      <c r="CW344" s="143">
        <v>28.957313540000001</v>
      </c>
      <c r="CX344" s="143">
        <v>12.92864037</v>
      </c>
      <c r="CY344" s="143">
        <v>67</v>
      </c>
      <c r="CZ344" s="143">
        <f t="shared" si="408"/>
        <v>-16.028673170000001</v>
      </c>
      <c r="DA344" s="143">
        <f t="shared" si="409"/>
        <v>54.071359630000003</v>
      </c>
      <c r="DB344" s="143">
        <f t="shared" si="410"/>
        <v>38.042686459999999</v>
      </c>
      <c r="DC344" s="144">
        <f>CW344/Population!E344</f>
        <v>1.0780790829812745E-2</v>
      </c>
      <c r="DD344" s="144">
        <f>CX344/Population!F344</f>
        <v>4.4112658170443837E-3</v>
      </c>
      <c r="DE344" s="144">
        <f>CY344/Population!G344</f>
        <v>2.3599859105318775E-2</v>
      </c>
      <c r="DF344" s="144">
        <f t="shared" si="411"/>
        <v>-6.369525012768361E-3</v>
      </c>
      <c r="DG344" s="144">
        <f t="shared" si="412"/>
        <v>1.9188593288274391E-2</v>
      </c>
      <c r="DH344" s="144">
        <f t="shared" si="413"/>
        <v>1.2819068275506031E-2</v>
      </c>
      <c r="DI344" s="143">
        <v>0</v>
      </c>
      <c r="DJ344" s="143">
        <v>0</v>
      </c>
      <c r="DK344" s="143">
        <v>0</v>
      </c>
      <c r="DL344" s="143">
        <f t="shared" si="414"/>
        <v>0</v>
      </c>
      <c r="DM344" s="143">
        <f t="shared" si="415"/>
        <v>0</v>
      </c>
      <c r="DN344" s="143">
        <f t="shared" si="416"/>
        <v>0</v>
      </c>
      <c r="DO344" s="144">
        <f>DI344/Population!E344</f>
        <v>0</v>
      </c>
      <c r="DP344" s="144">
        <f>DJ344/Population!F344</f>
        <v>0</v>
      </c>
      <c r="DQ344" s="144">
        <f>DK344/Population!G344</f>
        <v>0</v>
      </c>
      <c r="DR344" s="144">
        <f t="shared" si="417"/>
        <v>0</v>
      </c>
      <c r="DS344" s="144">
        <f t="shared" si="418"/>
        <v>0</v>
      </c>
      <c r="DT344" s="144">
        <f t="shared" si="419"/>
        <v>0</v>
      </c>
      <c r="DU344" s="143">
        <v>20.182369229999999</v>
      </c>
      <c r="DV344" s="143">
        <v>14.917661669999999</v>
      </c>
      <c r="DW344" s="143">
        <v>0</v>
      </c>
      <c r="DX344" s="143">
        <f t="shared" si="420"/>
        <v>-5.2647075599999997</v>
      </c>
      <c r="DY344" s="143">
        <f t="shared" si="421"/>
        <v>-14.917661669999999</v>
      </c>
      <c r="DZ344" s="143">
        <f t="shared" si="422"/>
        <v>-20.182369229999999</v>
      </c>
      <c r="EA344" s="144">
        <f>DU344/Population!E344</f>
        <v>7.5138842150575709E-3</v>
      </c>
      <c r="EB344" s="144">
        <f>DV344/Population!F344</f>
        <v>5.0899219958041282E-3</v>
      </c>
      <c r="EC344" s="144">
        <f>DW344/Population!G344</f>
        <v>0</v>
      </c>
      <c r="ED344" s="144">
        <f t="shared" si="423"/>
        <v>-2.4239622192534427E-3</v>
      </c>
      <c r="EE344" s="144">
        <f t="shared" si="424"/>
        <v>-5.0899219958041282E-3</v>
      </c>
      <c r="EF344" s="144">
        <f t="shared" si="425"/>
        <v>-7.5138842150575709E-3</v>
      </c>
      <c r="EG344" s="143">
        <v>0.87749433499999996</v>
      </c>
      <c r="EH344" s="143">
        <v>10.93961811</v>
      </c>
      <c r="EI344" s="143">
        <v>121</v>
      </c>
      <c r="EJ344" s="143">
        <f t="shared" si="426"/>
        <v>10.062123775</v>
      </c>
      <c r="EK344" s="143">
        <f t="shared" si="427"/>
        <v>110.06038189</v>
      </c>
      <c r="EL344" s="143">
        <f t="shared" si="428"/>
        <v>120.12250566500001</v>
      </c>
      <c r="EM344" s="144">
        <f>EG344/Population!E344</f>
        <v>3.266906257347736E-4</v>
      </c>
      <c r="EN344" s="144">
        <f>EH344/Population!F344</f>
        <v>3.7326093107316188E-3</v>
      </c>
      <c r="EO344" s="144">
        <f>EI344/Population!G344</f>
        <v>4.2620641070799575E-2</v>
      </c>
      <c r="EP344" s="144">
        <f t="shared" si="429"/>
        <v>3.4059186849968452E-3</v>
      </c>
      <c r="EQ344" s="144">
        <f t="shared" si="430"/>
        <v>3.8888031760067956E-2</v>
      </c>
      <c r="ER344" s="144">
        <f t="shared" si="431"/>
        <v>4.2293950445064801E-2</v>
      </c>
    </row>
    <row r="345" spans="1:148" x14ac:dyDescent="0.25">
      <c r="A345" s="155">
        <v>42101036100</v>
      </c>
      <c r="B345" s="155" t="s">
        <v>3</v>
      </c>
      <c r="C345" s="155" t="s">
        <v>4</v>
      </c>
      <c r="D345" s="155" t="s">
        <v>346</v>
      </c>
      <c r="E345" s="143">
        <v>3772.9999509999998</v>
      </c>
      <c r="F345" s="143">
        <v>3163</v>
      </c>
      <c r="G345" s="143">
        <v>2936</v>
      </c>
      <c r="H345" s="143">
        <f t="shared" si="360"/>
        <v>-609.99995099999978</v>
      </c>
      <c r="I345" s="143">
        <f t="shared" si="361"/>
        <v>-227</v>
      </c>
      <c r="J345" s="143">
        <f t="shared" si="362"/>
        <v>-836.99995099999978</v>
      </c>
      <c r="K345" s="144">
        <f>E345/Population!E345</f>
        <v>0.93252595166185748</v>
      </c>
      <c r="L345" s="144">
        <f>F345/Population!F345</f>
        <v>0.79552313883299797</v>
      </c>
      <c r="M345" s="144">
        <f>G345/Population!G345</f>
        <v>0.69639468690702089</v>
      </c>
      <c r="N345" s="144">
        <f t="shared" si="363"/>
        <v>-0.13700281282885951</v>
      </c>
      <c r="O345" s="144">
        <f t="shared" si="364"/>
        <v>-9.9128451925977079E-2</v>
      </c>
      <c r="P345" s="144">
        <f t="shared" si="365"/>
        <v>-0.23613126475483659</v>
      </c>
      <c r="Q345" s="143">
        <v>137</v>
      </c>
      <c r="R345" s="143">
        <v>465</v>
      </c>
      <c r="S345" s="143">
        <v>812</v>
      </c>
      <c r="T345" s="143">
        <f t="shared" si="366"/>
        <v>328</v>
      </c>
      <c r="U345" s="143">
        <f t="shared" si="367"/>
        <v>347</v>
      </c>
      <c r="V345" s="143">
        <f t="shared" si="368"/>
        <v>675</v>
      </c>
      <c r="W345" s="144">
        <f>Q345/Population!E345</f>
        <v>3.3860603508307462E-2</v>
      </c>
      <c r="X345" s="144">
        <f>R345/Population!F345</f>
        <v>0.11695171026156942</v>
      </c>
      <c r="Y345" s="144">
        <f>S345/Population!G345</f>
        <v>0.19259962049335863</v>
      </c>
      <c r="Z345" s="144">
        <f t="shared" si="369"/>
        <v>8.3091106753261951E-2</v>
      </c>
      <c r="AA345" s="144">
        <f t="shared" si="370"/>
        <v>7.5647910231789212E-2</v>
      </c>
      <c r="AB345" s="144">
        <f t="shared" si="371"/>
        <v>0.15873901698505116</v>
      </c>
      <c r="AC345" s="143">
        <v>86</v>
      </c>
      <c r="AD345" s="143">
        <v>219</v>
      </c>
      <c r="AE345" s="143">
        <v>299</v>
      </c>
      <c r="AF345" s="143">
        <f t="shared" si="372"/>
        <v>133</v>
      </c>
      <c r="AG345" s="143">
        <f t="shared" si="373"/>
        <v>80</v>
      </c>
      <c r="AH345" s="143">
        <f t="shared" si="374"/>
        <v>213</v>
      </c>
      <c r="AI345" s="144">
        <f>AC345/Population!E345</f>
        <v>2.1255561326382788E-2</v>
      </c>
      <c r="AJ345" s="144">
        <f>AD345/Population!F345</f>
        <v>5.5080482897384306E-2</v>
      </c>
      <c r="AK345" s="144">
        <f>AE345/Population!G345</f>
        <v>7.0920303605313095E-2</v>
      </c>
      <c r="AL345" s="144">
        <f t="shared" si="375"/>
        <v>3.3824921571001518E-2</v>
      </c>
      <c r="AM345" s="144">
        <f t="shared" si="376"/>
        <v>1.5839820707928789E-2</v>
      </c>
      <c r="AN345" s="144">
        <f t="shared" si="377"/>
        <v>4.9664742278930307E-2</v>
      </c>
      <c r="AO345" s="143">
        <v>46</v>
      </c>
      <c r="AP345" s="143">
        <v>107</v>
      </c>
      <c r="AQ345" s="143">
        <v>88</v>
      </c>
      <c r="AR345" s="143">
        <f t="shared" si="378"/>
        <v>61</v>
      </c>
      <c r="AS345" s="143">
        <f t="shared" si="379"/>
        <v>-19</v>
      </c>
      <c r="AT345" s="143">
        <f t="shared" si="380"/>
        <v>42</v>
      </c>
      <c r="AU345" s="144">
        <f>AO345/Population!E345</f>
        <v>1.1369253732716375E-2</v>
      </c>
      <c r="AV345" s="144">
        <f>AP345/Population!F345</f>
        <v>2.6911468812877263E-2</v>
      </c>
      <c r="AW345" s="144">
        <f>AQ345/Population!G345</f>
        <v>2.0872865275142316E-2</v>
      </c>
      <c r="AX345" s="144">
        <f t="shared" si="381"/>
        <v>1.5542215080160888E-2</v>
      </c>
      <c r="AY345" s="144">
        <f t="shared" si="382"/>
        <v>-6.0386035377349469E-3</v>
      </c>
      <c r="AZ345" s="144">
        <f t="shared" si="383"/>
        <v>9.5036115424259413E-3</v>
      </c>
      <c r="BA345" s="143">
        <v>4</v>
      </c>
      <c r="BB345" s="143">
        <v>17</v>
      </c>
      <c r="BC345" s="143">
        <v>0</v>
      </c>
      <c r="BD345" s="143">
        <f t="shared" si="384"/>
        <v>13</v>
      </c>
      <c r="BE345" s="143">
        <f t="shared" si="385"/>
        <v>-17</v>
      </c>
      <c r="BF345" s="143">
        <f t="shared" si="386"/>
        <v>-4</v>
      </c>
      <c r="BG345" s="144">
        <f>BA345/Population!E345</f>
        <v>9.8863075936664129E-4</v>
      </c>
      <c r="BH345" s="144">
        <f>BB345/Population!F345</f>
        <v>4.2756539235412477E-3</v>
      </c>
      <c r="BI345" s="144">
        <f>BC345/Population!G345</f>
        <v>0</v>
      </c>
      <c r="BJ345" s="144">
        <f t="shared" si="387"/>
        <v>3.2870231641746062E-3</v>
      </c>
      <c r="BK345" s="144">
        <f t="shared" si="388"/>
        <v>-4.2756539235412477E-3</v>
      </c>
      <c r="BL345" s="144">
        <f t="shared" si="389"/>
        <v>-9.8863075936664129E-4</v>
      </c>
      <c r="BM345" s="143">
        <v>0</v>
      </c>
      <c r="BN345" s="143">
        <v>0</v>
      </c>
      <c r="BO345" s="143">
        <v>0</v>
      </c>
      <c r="BP345" s="143">
        <f t="shared" si="390"/>
        <v>0</v>
      </c>
      <c r="BQ345" s="143">
        <f t="shared" si="391"/>
        <v>0</v>
      </c>
      <c r="BR345" s="143">
        <f t="shared" si="392"/>
        <v>0</v>
      </c>
      <c r="BS345" s="144">
        <f>BM345/Population!E345</f>
        <v>0</v>
      </c>
      <c r="BT345" s="144">
        <f>BN345/Population!F345</f>
        <v>0</v>
      </c>
      <c r="BU345" s="144">
        <f>BO345/Population!G345</f>
        <v>0</v>
      </c>
      <c r="BV345" s="144">
        <f t="shared" si="393"/>
        <v>0</v>
      </c>
      <c r="BW345" s="144">
        <f t="shared" si="394"/>
        <v>0</v>
      </c>
      <c r="BX345" s="144">
        <f t="shared" si="395"/>
        <v>0</v>
      </c>
      <c r="BY345" s="143">
        <v>7</v>
      </c>
      <c r="BZ345" s="143">
        <v>32</v>
      </c>
      <c r="CA345" s="143">
        <v>34</v>
      </c>
      <c r="CB345" s="143">
        <f t="shared" si="396"/>
        <v>25</v>
      </c>
      <c r="CC345" s="143">
        <f t="shared" si="397"/>
        <v>2</v>
      </c>
      <c r="CD345" s="143">
        <f t="shared" si="398"/>
        <v>27</v>
      </c>
      <c r="CE345" s="144">
        <f>BY345/Population!E345</f>
        <v>1.7301038288916222E-3</v>
      </c>
      <c r="CF345" s="144">
        <f>BZ345/Population!F345</f>
        <v>8.0482897384305842E-3</v>
      </c>
      <c r="CG345" s="144">
        <f>CA345/Population!G345</f>
        <v>8.0645161290322578E-3</v>
      </c>
      <c r="CH345" s="144">
        <f t="shared" si="399"/>
        <v>6.318185909538962E-3</v>
      </c>
      <c r="CI345" s="144">
        <f t="shared" si="400"/>
        <v>1.6226390601673663E-5</v>
      </c>
      <c r="CJ345" s="144">
        <f t="shared" si="401"/>
        <v>6.3344123001406356E-3</v>
      </c>
      <c r="CK345" s="143">
        <v>14</v>
      </c>
      <c r="CL345" s="143">
        <v>19</v>
      </c>
      <c r="CM345" s="143">
        <v>37</v>
      </c>
      <c r="CN345" s="143">
        <f t="shared" si="402"/>
        <v>5</v>
      </c>
      <c r="CO345" s="143">
        <f t="shared" si="403"/>
        <v>18</v>
      </c>
      <c r="CP345" s="143">
        <f t="shared" si="404"/>
        <v>23</v>
      </c>
      <c r="CQ345" s="144">
        <f>CK345/Population!E345</f>
        <v>3.4602076577832444E-3</v>
      </c>
      <c r="CR345" s="144">
        <f>CL345/Population!F345</f>
        <v>4.778672032193159E-3</v>
      </c>
      <c r="CS345" s="144">
        <f>CM345/Population!G345</f>
        <v>8.7760910815939275E-3</v>
      </c>
      <c r="CT345" s="144">
        <f t="shared" si="405"/>
        <v>1.3184643744099146E-3</v>
      </c>
      <c r="CU345" s="144">
        <f t="shared" si="406"/>
        <v>3.9974190494007685E-3</v>
      </c>
      <c r="CV345" s="144">
        <f t="shared" si="407"/>
        <v>5.3158834238106831E-3</v>
      </c>
      <c r="CW345" s="143">
        <v>13</v>
      </c>
      <c r="CX345" s="143">
        <v>20</v>
      </c>
      <c r="CY345" s="143">
        <v>0</v>
      </c>
      <c r="CZ345" s="143">
        <f t="shared" si="408"/>
        <v>7</v>
      </c>
      <c r="DA345" s="143">
        <f t="shared" si="409"/>
        <v>-20</v>
      </c>
      <c r="DB345" s="143">
        <f t="shared" si="410"/>
        <v>-13</v>
      </c>
      <c r="DC345" s="144">
        <f>CW345/Population!E345</f>
        <v>3.213049967941584E-3</v>
      </c>
      <c r="DD345" s="144">
        <f>CX345/Population!F345</f>
        <v>5.0301810865191147E-3</v>
      </c>
      <c r="DE345" s="144">
        <f>CY345/Population!G345</f>
        <v>0</v>
      </c>
      <c r="DF345" s="144">
        <f t="shared" si="411"/>
        <v>1.8171311185775306E-3</v>
      </c>
      <c r="DG345" s="144">
        <f t="shared" si="412"/>
        <v>-5.0301810865191147E-3</v>
      </c>
      <c r="DH345" s="144">
        <f t="shared" si="413"/>
        <v>-3.213049967941584E-3</v>
      </c>
      <c r="DI345" s="143">
        <v>0</v>
      </c>
      <c r="DJ345" s="143">
        <v>0</v>
      </c>
      <c r="DK345" s="143">
        <v>0</v>
      </c>
      <c r="DL345" s="143">
        <f t="shared" si="414"/>
        <v>0</v>
      </c>
      <c r="DM345" s="143">
        <f t="shared" si="415"/>
        <v>0</v>
      </c>
      <c r="DN345" s="143">
        <f t="shared" si="416"/>
        <v>0</v>
      </c>
      <c r="DO345" s="144">
        <f>DI345/Population!E345</f>
        <v>0</v>
      </c>
      <c r="DP345" s="144">
        <f>DJ345/Population!F345</f>
        <v>0</v>
      </c>
      <c r="DQ345" s="144">
        <f>DK345/Population!G345</f>
        <v>0</v>
      </c>
      <c r="DR345" s="144">
        <f t="shared" si="417"/>
        <v>0</v>
      </c>
      <c r="DS345" s="144">
        <f t="shared" si="418"/>
        <v>0</v>
      </c>
      <c r="DT345" s="144">
        <f t="shared" si="419"/>
        <v>0</v>
      </c>
      <c r="DU345" s="143">
        <v>5</v>
      </c>
      <c r="DV345" s="143">
        <v>17</v>
      </c>
      <c r="DW345" s="143">
        <v>17</v>
      </c>
      <c r="DX345" s="143">
        <f t="shared" si="420"/>
        <v>12</v>
      </c>
      <c r="DY345" s="143">
        <f t="shared" si="421"/>
        <v>0</v>
      </c>
      <c r="DZ345" s="143">
        <f t="shared" si="422"/>
        <v>12</v>
      </c>
      <c r="EA345" s="144">
        <f>DU345/Population!E345</f>
        <v>1.2357884492083014E-3</v>
      </c>
      <c r="EB345" s="144">
        <f>DV345/Population!F345</f>
        <v>4.2756539235412477E-3</v>
      </c>
      <c r="EC345" s="144">
        <f>DW345/Population!G345</f>
        <v>4.0322580645161289E-3</v>
      </c>
      <c r="ED345" s="144">
        <f t="shared" si="423"/>
        <v>3.0398654743329463E-3</v>
      </c>
      <c r="EE345" s="144">
        <f t="shared" si="424"/>
        <v>-2.4339585902511882E-4</v>
      </c>
      <c r="EF345" s="144">
        <f t="shared" si="425"/>
        <v>2.7964696153078275E-3</v>
      </c>
      <c r="EG345" s="143">
        <v>2</v>
      </c>
      <c r="EH345" s="143">
        <v>12</v>
      </c>
      <c r="EI345" s="143">
        <v>0</v>
      </c>
      <c r="EJ345" s="143">
        <f t="shared" si="426"/>
        <v>10</v>
      </c>
      <c r="EK345" s="143">
        <f t="shared" si="427"/>
        <v>-12</v>
      </c>
      <c r="EL345" s="143">
        <f t="shared" si="428"/>
        <v>-2</v>
      </c>
      <c r="EM345" s="144">
        <f>EG345/Population!E345</f>
        <v>4.9431537968332064E-4</v>
      </c>
      <c r="EN345" s="144">
        <f>EH345/Population!F345</f>
        <v>3.0181086519114686E-3</v>
      </c>
      <c r="EO345" s="144">
        <f>EI345/Population!G345</f>
        <v>0</v>
      </c>
      <c r="EP345" s="144">
        <f t="shared" si="429"/>
        <v>2.5237932722281479E-3</v>
      </c>
      <c r="EQ345" s="144">
        <f t="shared" si="430"/>
        <v>-3.0181086519114686E-3</v>
      </c>
      <c r="ER345" s="144">
        <f t="shared" si="431"/>
        <v>-4.9431537968332064E-4</v>
      </c>
    </row>
    <row r="346" spans="1:148" x14ac:dyDescent="0.25">
      <c r="A346" s="155">
        <v>42101036201</v>
      </c>
      <c r="B346" s="155" t="s">
        <v>3</v>
      </c>
      <c r="C346" s="155" t="s">
        <v>4</v>
      </c>
      <c r="D346" s="155" t="s">
        <v>347</v>
      </c>
      <c r="E346" s="143">
        <v>4887.0269330000001</v>
      </c>
      <c r="F346" s="143">
        <v>4549</v>
      </c>
      <c r="G346" s="143">
        <v>3900</v>
      </c>
      <c r="H346" s="143">
        <f t="shared" si="360"/>
        <v>-338.0269330000001</v>
      </c>
      <c r="I346" s="143">
        <f t="shared" si="361"/>
        <v>-649</v>
      </c>
      <c r="J346" s="143">
        <f t="shared" si="362"/>
        <v>-987.0269330000001</v>
      </c>
      <c r="K346" s="144">
        <f>E346/Population!E346</f>
        <v>0.94852818417735341</v>
      </c>
      <c r="L346" s="144">
        <f>F346/Population!F346</f>
        <v>0.89847916255184668</v>
      </c>
      <c r="M346" s="144">
        <f>G346/Population!G346</f>
        <v>0.7839195979899497</v>
      </c>
      <c r="N346" s="144">
        <f t="shared" si="363"/>
        <v>-5.0049021625506729E-2</v>
      </c>
      <c r="O346" s="144">
        <f t="shared" si="364"/>
        <v>-0.11455956456189698</v>
      </c>
      <c r="P346" s="144">
        <f t="shared" si="365"/>
        <v>-0.1646085861874037</v>
      </c>
      <c r="Q346" s="143">
        <v>100.6304398</v>
      </c>
      <c r="R346" s="143">
        <v>197</v>
      </c>
      <c r="S346" s="143">
        <v>698</v>
      </c>
      <c r="T346" s="143">
        <f t="shared" si="366"/>
        <v>96.369560199999995</v>
      </c>
      <c r="U346" s="143">
        <f t="shared" si="367"/>
        <v>501</v>
      </c>
      <c r="V346" s="143">
        <f t="shared" si="368"/>
        <v>597.36956020000002</v>
      </c>
      <c r="W346" s="144">
        <f>Q346/Population!E346</f>
        <v>1.9531467627469792E-2</v>
      </c>
      <c r="X346" s="144">
        <f>R346/Population!F346</f>
        <v>3.8909737309895318E-2</v>
      </c>
      <c r="Y346" s="144">
        <f>S346/Population!G346</f>
        <v>0.14030150753768844</v>
      </c>
      <c r="Z346" s="144">
        <f t="shared" si="369"/>
        <v>1.9378269682425526E-2</v>
      </c>
      <c r="AA346" s="144">
        <f t="shared" si="370"/>
        <v>0.10139177022779312</v>
      </c>
      <c r="AB346" s="144">
        <f t="shared" si="371"/>
        <v>0.12077003991021865</v>
      </c>
      <c r="AC346" s="143">
        <v>100.3437424</v>
      </c>
      <c r="AD346" s="143">
        <v>135</v>
      </c>
      <c r="AE346" s="143">
        <v>120</v>
      </c>
      <c r="AF346" s="143">
        <f t="shared" si="372"/>
        <v>34.656257600000004</v>
      </c>
      <c r="AG346" s="143">
        <f t="shared" si="373"/>
        <v>-15</v>
      </c>
      <c r="AH346" s="143">
        <f t="shared" si="374"/>
        <v>19.656257600000004</v>
      </c>
      <c r="AI346" s="144">
        <f>AC346/Population!E346</f>
        <v>1.9475822228342956E-2</v>
      </c>
      <c r="AJ346" s="144">
        <f>AD346/Population!F346</f>
        <v>2.6664033181907961E-2</v>
      </c>
      <c r="AK346" s="144">
        <f>AE346/Population!G346</f>
        <v>2.4120603015075376E-2</v>
      </c>
      <c r="AL346" s="144">
        <f t="shared" si="375"/>
        <v>7.1882109535650052E-3</v>
      </c>
      <c r="AM346" s="144">
        <f t="shared" si="376"/>
        <v>-2.5434301668325852E-3</v>
      </c>
      <c r="AN346" s="144">
        <f t="shared" si="377"/>
        <v>4.6447807867324199E-3</v>
      </c>
      <c r="AO346" s="143">
        <v>56.47919083</v>
      </c>
      <c r="AP346" s="143">
        <v>125</v>
      </c>
      <c r="AQ346" s="143">
        <v>140</v>
      </c>
      <c r="AR346" s="143">
        <f t="shared" si="378"/>
        <v>68.520809170000007</v>
      </c>
      <c r="AS346" s="143">
        <f t="shared" si="379"/>
        <v>15</v>
      </c>
      <c r="AT346" s="143">
        <f t="shared" si="380"/>
        <v>83.520809170000007</v>
      </c>
      <c r="AU346" s="144">
        <f>AO346/Population!E346</f>
        <v>1.0962105397872202E-2</v>
      </c>
      <c r="AV346" s="144">
        <f>AP346/Population!F346</f>
        <v>2.4688919612877742E-2</v>
      </c>
      <c r="AW346" s="144">
        <f>AQ346/Population!G346</f>
        <v>2.8140703517587941E-2</v>
      </c>
      <c r="AX346" s="144">
        <f t="shared" si="381"/>
        <v>1.372681421500554E-2</v>
      </c>
      <c r="AY346" s="144">
        <f t="shared" si="382"/>
        <v>3.4517839047101991E-3</v>
      </c>
      <c r="AZ346" s="144">
        <f t="shared" si="383"/>
        <v>1.7178598119715741E-2</v>
      </c>
      <c r="BA346" s="143">
        <v>5.1605353359999997</v>
      </c>
      <c r="BB346" s="143">
        <v>16</v>
      </c>
      <c r="BC346" s="143">
        <v>0</v>
      </c>
      <c r="BD346" s="143">
        <f t="shared" si="384"/>
        <v>10.839464664000001</v>
      </c>
      <c r="BE346" s="143">
        <f t="shared" si="385"/>
        <v>-16</v>
      </c>
      <c r="BF346" s="143">
        <f t="shared" si="386"/>
        <v>-5.1605353359999997</v>
      </c>
      <c r="BG346" s="144">
        <f>BA346/Population!E346</f>
        <v>1.0016137170404966E-3</v>
      </c>
      <c r="BH346" s="144">
        <f>BB346/Population!F346</f>
        <v>3.1601817104483509E-3</v>
      </c>
      <c r="BI346" s="144">
        <f>BC346/Population!G346</f>
        <v>0</v>
      </c>
      <c r="BJ346" s="144">
        <f t="shared" si="387"/>
        <v>2.1585679934078544E-3</v>
      </c>
      <c r="BK346" s="144">
        <f t="shared" si="388"/>
        <v>-3.1601817104483509E-3</v>
      </c>
      <c r="BL346" s="144">
        <f t="shared" si="389"/>
        <v>-1.0016137170404966E-3</v>
      </c>
      <c r="BM346" s="143">
        <v>2.0068747999999998</v>
      </c>
      <c r="BN346" s="143">
        <v>0</v>
      </c>
      <c r="BO346" s="143">
        <v>0</v>
      </c>
      <c r="BP346" s="143">
        <f t="shared" si="390"/>
        <v>-2.0068747999999998</v>
      </c>
      <c r="BQ346" s="143">
        <f t="shared" si="391"/>
        <v>0</v>
      </c>
      <c r="BR346" s="143">
        <f t="shared" si="392"/>
        <v>-2.0068747999999998</v>
      </c>
      <c r="BS346" s="144">
        <f>BM346/Population!E346</f>
        <v>3.8951643525048877E-4</v>
      </c>
      <c r="BT346" s="144">
        <f>BN346/Population!F346</f>
        <v>0</v>
      </c>
      <c r="BU346" s="144">
        <f>BO346/Population!G346</f>
        <v>0</v>
      </c>
      <c r="BV346" s="144">
        <f t="shared" si="393"/>
        <v>-3.8951643525048877E-4</v>
      </c>
      <c r="BW346" s="144">
        <f t="shared" si="394"/>
        <v>0</v>
      </c>
      <c r="BX346" s="144">
        <f t="shared" si="395"/>
        <v>-3.8951643525048877E-4</v>
      </c>
      <c r="BY346" s="143">
        <v>9.4609813690000006</v>
      </c>
      <c r="BZ346" s="143">
        <v>44</v>
      </c>
      <c r="CA346" s="143">
        <v>68</v>
      </c>
      <c r="CB346" s="143">
        <f t="shared" si="396"/>
        <v>34.539018630999998</v>
      </c>
      <c r="CC346" s="143">
        <f t="shared" si="397"/>
        <v>24</v>
      </c>
      <c r="CD346" s="143">
        <f t="shared" si="398"/>
        <v>58.539018630999998</v>
      </c>
      <c r="CE346" s="144">
        <f>BY346/Population!E346</f>
        <v>1.836291798982263E-3</v>
      </c>
      <c r="CF346" s="144">
        <f>BZ346/Population!F346</f>
        <v>8.6904997037329651E-3</v>
      </c>
      <c r="CG346" s="144">
        <f>CA346/Population!G346</f>
        <v>1.3668341708542713E-2</v>
      </c>
      <c r="CH346" s="144">
        <f t="shared" si="399"/>
        <v>6.8542079047507025E-3</v>
      </c>
      <c r="CI346" s="144">
        <f t="shared" si="400"/>
        <v>4.9778420048097478E-3</v>
      </c>
      <c r="CJ346" s="144">
        <f t="shared" si="401"/>
        <v>1.183204990956045E-2</v>
      </c>
      <c r="CK346" s="143">
        <v>21.788927080000001</v>
      </c>
      <c r="CL346" s="143">
        <v>41</v>
      </c>
      <c r="CM346" s="143">
        <v>0</v>
      </c>
      <c r="CN346" s="143">
        <f t="shared" si="402"/>
        <v>19.211072919999999</v>
      </c>
      <c r="CO346" s="143">
        <f t="shared" si="403"/>
        <v>-41</v>
      </c>
      <c r="CP346" s="143">
        <f t="shared" si="404"/>
        <v>-21.788927080000001</v>
      </c>
      <c r="CQ346" s="144">
        <f>CK346/Population!E346</f>
        <v>4.2290357147015062E-3</v>
      </c>
      <c r="CR346" s="144">
        <f>CL346/Population!F346</f>
        <v>8.0979656330238993E-3</v>
      </c>
      <c r="CS346" s="144">
        <f>CM346/Population!G346</f>
        <v>0</v>
      </c>
      <c r="CT346" s="144">
        <f t="shared" si="405"/>
        <v>3.8689299183223931E-3</v>
      </c>
      <c r="CU346" s="144">
        <f t="shared" si="406"/>
        <v>-8.0979656330238993E-3</v>
      </c>
      <c r="CV346" s="144">
        <f t="shared" si="407"/>
        <v>-4.2290357147015062E-3</v>
      </c>
      <c r="CW346" s="143">
        <v>8.8875885009999998</v>
      </c>
      <c r="CX346" s="143">
        <v>10</v>
      </c>
      <c r="CY346" s="143">
        <v>0</v>
      </c>
      <c r="CZ346" s="143">
        <f t="shared" si="408"/>
        <v>1.1124114990000002</v>
      </c>
      <c r="DA346" s="143">
        <f t="shared" si="409"/>
        <v>-10</v>
      </c>
      <c r="DB346" s="143">
        <f t="shared" si="410"/>
        <v>-8.8875885009999998</v>
      </c>
      <c r="DC346" s="144">
        <f>CW346/Population!E346</f>
        <v>1.7250013757125033E-3</v>
      </c>
      <c r="DD346" s="144">
        <f>CX346/Population!F346</f>
        <v>1.9751135690302193E-3</v>
      </c>
      <c r="DE346" s="144">
        <f>CY346/Population!G346</f>
        <v>0</v>
      </c>
      <c r="DF346" s="144">
        <f t="shared" si="411"/>
        <v>2.5011219331771604E-4</v>
      </c>
      <c r="DG346" s="144">
        <f t="shared" si="412"/>
        <v>-1.9751135690302193E-3</v>
      </c>
      <c r="DH346" s="144">
        <f t="shared" si="413"/>
        <v>-1.7250013757125033E-3</v>
      </c>
      <c r="DI346" s="143">
        <v>1.4334820509999999</v>
      </c>
      <c r="DJ346" s="143">
        <v>2</v>
      </c>
      <c r="DK346" s="143">
        <v>0</v>
      </c>
      <c r="DL346" s="143">
        <f t="shared" si="414"/>
        <v>0.56651794900000008</v>
      </c>
      <c r="DM346" s="143">
        <f t="shared" si="415"/>
        <v>-2</v>
      </c>
      <c r="DN346" s="143">
        <f t="shared" si="416"/>
        <v>-1.4334820509999999</v>
      </c>
      <c r="DO346" s="144">
        <f>DI346/Population!E346</f>
        <v>2.7822603507756402E-4</v>
      </c>
      <c r="DP346" s="144">
        <f>DJ346/Population!F346</f>
        <v>3.9502271380604387E-4</v>
      </c>
      <c r="DQ346" s="144">
        <f>DK346/Population!G346</f>
        <v>0</v>
      </c>
      <c r="DR346" s="144">
        <f t="shared" si="417"/>
        <v>1.1679667872847984E-4</v>
      </c>
      <c r="DS346" s="144">
        <f t="shared" si="418"/>
        <v>-3.9502271380604387E-4</v>
      </c>
      <c r="DT346" s="144">
        <f t="shared" si="419"/>
        <v>-2.7822603507756402E-4</v>
      </c>
      <c r="DU346" s="143">
        <v>7.1674103740000001</v>
      </c>
      <c r="DV346" s="143">
        <v>17</v>
      </c>
      <c r="DW346" s="143">
        <v>11</v>
      </c>
      <c r="DX346" s="143">
        <f t="shared" si="420"/>
        <v>9.8325896260000007</v>
      </c>
      <c r="DY346" s="143">
        <f t="shared" si="421"/>
        <v>-6</v>
      </c>
      <c r="DZ346" s="143">
        <f t="shared" si="422"/>
        <v>3.8325896259999999</v>
      </c>
      <c r="EA346" s="144">
        <f>DU346/Population!E346</f>
        <v>1.3911301984846551E-3</v>
      </c>
      <c r="EB346" s="144">
        <f>DV346/Population!F346</f>
        <v>3.3576930673513729E-3</v>
      </c>
      <c r="EC346" s="144">
        <f>DW346/Population!G346</f>
        <v>2.2110552763819095E-3</v>
      </c>
      <c r="ED346" s="144">
        <f t="shared" si="423"/>
        <v>1.966562868866718E-3</v>
      </c>
      <c r="EE346" s="144">
        <f t="shared" si="424"/>
        <v>-1.1466377909694634E-3</v>
      </c>
      <c r="EF346" s="144">
        <f t="shared" si="425"/>
        <v>8.199250778972544E-4</v>
      </c>
      <c r="EG346" s="143">
        <v>0.86008924200000003</v>
      </c>
      <c r="EH346" s="143">
        <v>4</v>
      </c>
      <c r="EI346" s="143">
        <v>0</v>
      </c>
      <c r="EJ346" s="143">
        <f t="shared" si="426"/>
        <v>3.1399107580000001</v>
      </c>
      <c r="EK346" s="143">
        <f t="shared" si="427"/>
        <v>-4</v>
      </c>
      <c r="EL346" s="143">
        <f t="shared" si="428"/>
        <v>-0.86008924200000003</v>
      </c>
      <c r="EM346" s="144">
        <f>EG346/Population!E346</f>
        <v>1.6693562325917639E-4</v>
      </c>
      <c r="EN346" s="144">
        <f>EH346/Population!F346</f>
        <v>7.9004542761208774E-4</v>
      </c>
      <c r="EO346" s="144">
        <f>EI346/Population!G346</f>
        <v>0</v>
      </c>
      <c r="EP346" s="144">
        <f t="shared" si="429"/>
        <v>6.2310980435291137E-4</v>
      </c>
      <c r="EQ346" s="144">
        <f t="shared" si="430"/>
        <v>-7.9004542761208774E-4</v>
      </c>
      <c r="ER346" s="144">
        <f t="shared" si="431"/>
        <v>-1.6693562325917639E-4</v>
      </c>
    </row>
    <row r="347" spans="1:148" x14ac:dyDescent="0.25">
      <c r="A347" s="155">
        <v>42101036202</v>
      </c>
      <c r="B347" s="155" t="s">
        <v>3</v>
      </c>
      <c r="C347" s="155" t="s">
        <v>4</v>
      </c>
      <c r="D347" s="155" t="s">
        <v>348</v>
      </c>
      <c r="E347" s="143">
        <v>5309.2176019999997</v>
      </c>
      <c r="F347" s="143">
        <v>5535</v>
      </c>
      <c r="G347" s="143">
        <v>4952</v>
      </c>
      <c r="H347" s="143">
        <f t="shared" si="360"/>
        <v>225.78239800000028</v>
      </c>
      <c r="I347" s="143">
        <f t="shared" si="361"/>
        <v>-583</v>
      </c>
      <c r="J347" s="143">
        <f t="shared" si="362"/>
        <v>-357.21760199999972</v>
      </c>
      <c r="K347" s="144">
        <f>E347/Population!E347</f>
        <v>0.94852818438677311</v>
      </c>
      <c r="L347" s="144">
        <f>F347/Population!F347</f>
        <v>0.87385538364382698</v>
      </c>
      <c r="M347" s="144">
        <f>G347/Population!G347</f>
        <v>0.77194076383476229</v>
      </c>
      <c r="N347" s="144">
        <f t="shared" si="363"/>
        <v>-7.4672800742946133E-2</v>
      </c>
      <c r="O347" s="144">
        <f t="shared" si="364"/>
        <v>-0.10191461980906469</v>
      </c>
      <c r="P347" s="144">
        <f t="shared" si="365"/>
        <v>-0.17658742055201082</v>
      </c>
      <c r="Q347" s="143">
        <v>109.3239136</v>
      </c>
      <c r="R347" s="143">
        <v>507</v>
      </c>
      <c r="S347" s="143">
        <v>485</v>
      </c>
      <c r="T347" s="143">
        <f t="shared" si="366"/>
        <v>397.67608640000003</v>
      </c>
      <c r="U347" s="143">
        <f t="shared" si="367"/>
        <v>-22</v>
      </c>
      <c r="V347" s="143">
        <f t="shared" si="368"/>
        <v>375.67608640000003</v>
      </c>
      <c r="W347" s="144">
        <f>Q347/Population!E347</f>
        <v>1.9531467920621961E-2</v>
      </c>
      <c r="X347" s="144">
        <f>R347/Population!F347</f>
        <v>8.0044205873065988E-2</v>
      </c>
      <c r="Y347" s="144">
        <f>S347/Population!G347</f>
        <v>7.5604053000779423E-2</v>
      </c>
      <c r="Z347" s="144">
        <f t="shared" si="369"/>
        <v>6.0512737952444023E-2</v>
      </c>
      <c r="AA347" s="144">
        <f t="shared" si="370"/>
        <v>-4.4401528722865652E-3</v>
      </c>
      <c r="AB347" s="144">
        <f t="shared" si="371"/>
        <v>5.6072585080157458E-2</v>
      </c>
      <c r="AC347" s="143">
        <v>109.0124435</v>
      </c>
      <c r="AD347" s="143">
        <v>155</v>
      </c>
      <c r="AE347" s="143">
        <v>485</v>
      </c>
      <c r="AF347" s="143">
        <f t="shared" si="372"/>
        <v>45.987556499999997</v>
      </c>
      <c r="AG347" s="143">
        <f t="shared" si="373"/>
        <v>330</v>
      </c>
      <c r="AH347" s="143">
        <f t="shared" si="374"/>
        <v>375.98755649999998</v>
      </c>
      <c r="AI347" s="144">
        <f>AC347/Population!E347</f>
        <v>1.9475821648310111E-2</v>
      </c>
      <c r="AJ347" s="144">
        <f>AD347/Population!F347</f>
        <v>2.4471108304389012E-2</v>
      </c>
      <c r="AK347" s="144">
        <f>AE347/Population!G347</f>
        <v>7.5604053000779423E-2</v>
      </c>
      <c r="AL347" s="144">
        <f t="shared" si="375"/>
        <v>4.9952866560789011E-3</v>
      </c>
      <c r="AM347" s="144">
        <f t="shared" si="376"/>
        <v>5.113294469639041E-2</v>
      </c>
      <c r="AN347" s="144">
        <f t="shared" si="377"/>
        <v>5.6128231352469311E-2</v>
      </c>
      <c r="AO347" s="143">
        <v>61.35843277</v>
      </c>
      <c r="AP347" s="143">
        <v>90</v>
      </c>
      <c r="AQ347" s="143">
        <v>281</v>
      </c>
      <c r="AR347" s="143">
        <f t="shared" si="378"/>
        <v>28.64156723</v>
      </c>
      <c r="AS347" s="143">
        <f t="shared" si="379"/>
        <v>191</v>
      </c>
      <c r="AT347" s="143">
        <f t="shared" si="380"/>
        <v>219.64156722999999</v>
      </c>
      <c r="AU347" s="144">
        <f>AO347/Population!E347</f>
        <v>1.096210537880794E-2</v>
      </c>
      <c r="AV347" s="144">
        <f>AP347/Population!F347</f>
        <v>1.4209030628354911E-2</v>
      </c>
      <c r="AW347" s="144">
        <f>AQ347/Population!G347</f>
        <v>4.3803585346843338E-2</v>
      </c>
      <c r="AX347" s="144">
        <f t="shared" si="381"/>
        <v>3.2469252495469711E-3</v>
      </c>
      <c r="AY347" s="144">
        <f t="shared" si="382"/>
        <v>2.9594554718488427E-2</v>
      </c>
      <c r="AZ347" s="144">
        <f t="shared" si="383"/>
        <v>3.2841479968035395E-2</v>
      </c>
      <c r="BA347" s="143">
        <v>5.6063542369999997</v>
      </c>
      <c r="BB347" s="143">
        <v>20</v>
      </c>
      <c r="BC347" s="143">
        <v>0</v>
      </c>
      <c r="BD347" s="143">
        <f t="shared" si="384"/>
        <v>14.393645763</v>
      </c>
      <c r="BE347" s="143">
        <f t="shared" si="385"/>
        <v>-20</v>
      </c>
      <c r="BF347" s="143">
        <f t="shared" si="386"/>
        <v>-5.6063542369999997</v>
      </c>
      <c r="BG347" s="144">
        <f>BA347/Population!E347</f>
        <v>1.0016136847447118E-3</v>
      </c>
      <c r="BH347" s="144">
        <f>BB347/Population!F347</f>
        <v>3.1575623618566467E-3</v>
      </c>
      <c r="BI347" s="144">
        <f>BC347/Population!G347</f>
        <v>0</v>
      </c>
      <c r="BJ347" s="144">
        <f t="shared" si="387"/>
        <v>2.1559486771119346E-3</v>
      </c>
      <c r="BK347" s="144">
        <f t="shared" si="388"/>
        <v>-3.1575623618566467E-3</v>
      </c>
      <c r="BL347" s="144">
        <f t="shared" si="389"/>
        <v>-1.0016136847447118E-3</v>
      </c>
      <c r="BM347" s="143">
        <v>2.1802489760000001</v>
      </c>
      <c r="BN347" s="143">
        <v>2</v>
      </c>
      <c r="BO347" s="143">
        <v>0</v>
      </c>
      <c r="BP347" s="143">
        <f t="shared" si="390"/>
        <v>-0.18024897600000012</v>
      </c>
      <c r="BQ347" s="143">
        <f t="shared" si="391"/>
        <v>-2</v>
      </c>
      <c r="BR347" s="143">
        <f t="shared" si="392"/>
        <v>-2.1802489760000001</v>
      </c>
      <c r="BS347" s="144">
        <f>BM347/Population!E347</f>
        <v>3.8951645190383018E-4</v>
      </c>
      <c r="BT347" s="144">
        <f>BN347/Population!F347</f>
        <v>3.1575623618566466E-4</v>
      </c>
      <c r="BU347" s="144">
        <f>BO347/Population!G347</f>
        <v>0</v>
      </c>
      <c r="BV347" s="144">
        <f t="shared" si="393"/>
        <v>-7.3760215718165524E-5</v>
      </c>
      <c r="BW347" s="144">
        <f t="shared" si="394"/>
        <v>-3.1575623618566466E-4</v>
      </c>
      <c r="BX347" s="144">
        <f t="shared" si="395"/>
        <v>-3.8951645190383018E-4</v>
      </c>
      <c r="BY347" s="143">
        <v>10.278316500000001</v>
      </c>
      <c r="BZ347" s="143">
        <v>30</v>
      </c>
      <c r="CA347" s="143">
        <v>121</v>
      </c>
      <c r="CB347" s="143">
        <f t="shared" si="396"/>
        <v>19.721683499999997</v>
      </c>
      <c r="CC347" s="143">
        <f t="shared" si="397"/>
        <v>91</v>
      </c>
      <c r="CD347" s="143">
        <f t="shared" si="398"/>
        <v>110.7216835</v>
      </c>
      <c r="CE347" s="144">
        <f>BY347/Population!E347</f>
        <v>1.8362918266196192E-3</v>
      </c>
      <c r="CF347" s="144">
        <f>BZ347/Population!F347</f>
        <v>4.7363435427849702E-3</v>
      </c>
      <c r="CG347" s="144">
        <f>CA347/Population!G347</f>
        <v>1.8862042088854249E-2</v>
      </c>
      <c r="CH347" s="144">
        <f t="shared" si="399"/>
        <v>2.9000517161653508E-3</v>
      </c>
      <c r="CI347" s="144">
        <f t="shared" si="400"/>
        <v>1.4125698546069279E-2</v>
      </c>
      <c r="CJ347" s="144">
        <f t="shared" si="401"/>
        <v>1.7025750262234629E-2</v>
      </c>
      <c r="CK347" s="143">
        <v>23.671274189999998</v>
      </c>
      <c r="CL347" s="143">
        <v>23</v>
      </c>
      <c r="CM347" s="143">
        <v>104</v>
      </c>
      <c r="CN347" s="143">
        <f t="shared" si="402"/>
        <v>-0.67127418999999833</v>
      </c>
      <c r="CO347" s="143">
        <f t="shared" si="403"/>
        <v>81</v>
      </c>
      <c r="CP347" s="143">
        <f t="shared" si="404"/>
        <v>80.328725810000009</v>
      </c>
      <c r="CQ347" s="144">
        <f>CK347/Population!E347</f>
        <v>4.2290356908905209E-3</v>
      </c>
      <c r="CR347" s="144">
        <f>CL347/Population!F347</f>
        <v>3.6311967161351435E-3</v>
      </c>
      <c r="CS347" s="144">
        <f>CM347/Population!G347</f>
        <v>1.6212003117692907E-2</v>
      </c>
      <c r="CT347" s="144">
        <f t="shared" si="405"/>
        <v>-5.9783897475537738E-4</v>
      </c>
      <c r="CU347" s="144">
        <f t="shared" si="406"/>
        <v>1.2580806401557763E-2</v>
      </c>
      <c r="CV347" s="144">
        <f t="shared" si="407"/>
        <v>1.1982967426802386E-2</v>
      </c>
      <c r="CW347" s="143">
        <v>9.6553878780000009</v>
      </c>
      <c r="CX347" s="143">
        <v>16</v>
      </c>
      <c r="CY347" s="143">
        <v>7</v>
      </c>
      <c r="CZ347" s="143">
        <f t="shared" si="408"/>
        <v>6.3446121219999991</v>
      </c>
      <c r="DA347" s="143">
        <f t="shared" si="409"/>
        <v>-9</v>
      </c>
      <c r="DB347" s="143">
        <f t="shared" si="410"/>
        <v>-2.6553878780000009</v>
      </c>
      <c r="DC347" s="144">
        <f>CW347/Population!E347</f>
        <v>1.7250013504851256E-3</v>
      </c>
      <c r="DD347" s="144">
        <f>CX347/Population!F347</f>
        <v>2.5260498894853173E-3</v>
      </c>
      <c r="DE347" s="144">
        <f>CY347/Population!G347</f>
        <v>1.0911925175370225E-3</v>
      </c>
      <c r="DF347" s="144">
        <f t="shared" si="411"/>
        <v>8.0104853900019165E-4</v>
      </c>
      <c r="DG347" s="144">
        <f t="shared" si="412"/>
        <v>-1.4348573719482947E-3</v>
      </c>
      <c r="DH347" s="144">
        <f t="shared" si="413"/>
        <v>-6.338088329481031E-4</v>
      </c>
      <c r="DI347" s="143">
        <v>1.5573207140000001</v>
      </c>
      <c r="DJ347" s="143">
        <v>0</v>
      </c>
      <c r="DK347" s="143">
        <v>0</v>
      </c>
      <c r="DL347" s="143">
        <f t="shared" si="414"/>
        <v>-1.5573207140000001</v>
      </c>
      <c r="DM347" s="143">
        <f t="shared" si="415"/>
        <v>0</v>
      </c>
      <c r="DN347" s="143">
        <f t="shared" si="416"/>
        <v>-1.5573207140000001</v>
      </c>
      <c r="DO347" s="144">
        <f>DI347/Population!E347</f>
        <v>2.7822604008580871E-4</v>
      </c>
      <c r="DP347" s="144">
        <f>DJ347/Population!F347</f>
        <v>0</v>
      </c>
      <c r="DQ347" s="144">
        <f>DK347/Population!G347</f>
        <v>0</v>
      </c>
      <c r="DR347" s="144">
        <f t="shared" si="417"/>
        <v>-2.7822604008580871E-4</v>
      </c>
      <c r="DS347" s="144">
        <f t="shared" si="418"/>
        <v>0</v>
      </c>
      <c r="DT347" s="144">
        <f t="shared" si="419"/>
        <v>-2.7822604008580871E-4</v>
      </c>
      <c r="DU347" s="143">
        <v>7.7866034510000004</v>
      </c>
      <c r="DV347" s="143">
        <v>9</v>
      </c>
      <c r="DW347" s="143">
        <v>7</v>
      </c>
      <c r="DX347" s="143">
        <f t="shared" si="420"/>
        <v>1.2133965489999996</v>
      </c>
      <c r="DY347" s="143">
        <f t="shared" si="421"/>
        <v>-2</v>
      </c>
      <c r="DZ347" s="143">
        <f t="shared" si="422"/>
        <v>-0.7866034510000004</v>
      </c>
      <c r="EA347" s="144">
        <f>DU347/Population!E347</f>
        <v>1.3911301791688765E-3</v>
      </c>
      <c r="EB347" s="144">
        <f>DV347/Population!F347</f>
        <v>1.420903062835491E-3</v>
      </c>
      <c r="EC347" s="144">
        <f>DW347/Population!G347</f>
        <v>1.0911925175370225E-3</v>
      </c>
      <c r="ED347" s="144">
        <f t="shared" si="423"/>
        <v>2.9772883666614449E-5</v>
      </c>
      <c r="EE347" s="144">
        <f t="shared" si="424"/>
        <v>-3.2971054529846847E-4</v>
      </c>
      <c r="EF347" s="144">
        <f t="shared" si="425"/>
        <v>-2.9993766163185403E-4</v>
      </c>
      <c r="EG347" s="143">
        <v>0.93439239299999999</v>
      </c>
      <c r="EH347" s="143">
        <v>2</v>
      </c>
      <c r="EI347" s="143">
        <v>22</v>
      </c>
      <c r="EJ347" s="143">
        <f t="shared" si="426"/>
        <v>1.065607607</v>
      </c>
      <c r="EK347" s="143">
        <f t="shared" si="427"/>
        <v>20</v>
      </c>
      <c r="EL347" s="143">
        <f t="shared" si="428"/>
        <v>21.065607607</v>
      </c>
      <c r="EM347" s="144">
        <f>EG347/Population!E347</f>
        <v>1.6693561772703212E-4</v>
      </c>
      <c r="EN347" s="144">
        <f>EH347/Population!F347</f>
        <v>3.1575623618566466E-4</v>
      </c>
      <c r="EO347" s="144">
        <f>EI347/Population!G347</f>
        <v>3.4294621979734994E-3</v>
      </c>
      <c r="EP347" s="144">
        <f t="shared" si="429"/>
        <v>1.4882061845863253E-4</v>
      </c>
      <c r="EQ347" s="144">
        <f t="shared" si="430"/>
        <v>3.1137059617878347E-3</v>
      </c>
      <c r="ER347" s="144">
        <f t="shared" si="431"/>
        <v>3.2625265802464672E-3</v>
      </c>
    </row>
    <row r="348" spans="1:148" x14ac:dyDescent="0.25">
      <c r="A348" s="155">
        <v>42101036203</v>
      </c>
      <c r="B348" s="155" t="s">
        <v>3</v>
      </c>
      <c r="C348" s="155" t="s">
        <v>4</v>
      </c>
      <c r="D348" s="155" t="s">
        <v>349</v>
      </c>
      <c r="E348" s="143">
        <v>6849.7555910000001</v>
      </c>
      <c r="F348" s="143">
        <v>4903</v>
      </c>
      <c r="G348" s="143">
        <v>4209</v>
      </c>
      <c r="H348" s="143">
        <f t="shared" si="360"/>
        <v>-1946.7555910000001</v>
      </c>
      <c r="I348" s="143">
        <f t="shared" si="361"/>
        <v>-694</v>
      </c>
      <c r="J348" s="143">
        <f t="shared" si="362"/>
        <v>-2640.7555910000001</v>
      </c>
      <c r="K348" s="144">
        <f>E348/Population!E348</f>
        <v>0.94852818429122854</v>
      </c>
      <c r="L348" s="144">
        <f>F348/Population!F348</f>
        <v>0.92877438908884258</v>
      </c>
      <c r="M348" s="144">
        <f>G348/Population!G348</f>
        <v>0.87687499999999996</v>
      </c>
      <c r="N348" s="144">
        <f t="shared" si="363"/>
        <v>-1.975379520238596E-2</v>
      </c>
      <c r="O348" s="144">
        <f t="shared" si="364"/>
        <v>-5.1899389088842618E-2</v>
      </c>
      <c r="P348" s="144">
        <f t="shared" si="365"/>
        <v>-7.1653184291228578E-2</v>
      </c>
      <c r="Q348" s="143">
        <v>141.0456543</v>
      </c>
      <c r="R348" s="143">
        <v>101</v>
      </c>
      <c r="S348" s="143">
        <v>58</v>
      </c>
      <c r="T348" s="143">
        <f t="shared" si="366"/>
        <v>-40.045654299999995</v>
      </c>
      <c r="U348" s="143">
        <f t="shared" si="367"/>
        <v>-43</v>
      </c>
      <c r="V348" s="143">
        <f t="shared" si="368"/>
        <v>-83.045654299999995</v>
      </c>
      <c r="W348" s="144">
        <f>Q348/Population!E348</f>
        <v>1.9531467451354104E-2</v>
      </c>
      <c r="X348" s="144">
        <f>R348/Population!F348</f>
        <v>1.9132411441560901E-2</v>
      </c>
      <c r="Y348" s="144">
        <f>S348/Population!G348</f>
        <v>1.2083333333333333E-2</v>
      </c>
      <c r="Z348" s="144">
        <f t="shared" si="369"/>
        <v>-3.9905600979320277E-4</v>
      </c>
      <c r="AA348" s="144">
        <f t="shared" si="370"/>
        <v>-7.0490781082275678E-3</v>
      </c>
      <c r="AB348" s="144">
        <f t="shared" si="371"/>
        <v>-7.4481341180207706E-3</v>
      </c>
      <c r="AC348" s="143">
        <v>140.64381409999999</v>
      </c>
      <c r="AD348" s="143">
        <v>136</v>
      </c>
      <c r="AE348" s="143">
        <v>318</v>
      </c>
      <c r="AF348" s="143">
        <f t="shared" si="372"/>
        <v>-4.643814099999986</v>
      </c>
      <c r="AG348" s="143">
        <f t="shared" si="373"/>
        <v>182</v>
      </c>
      <c r="AH348" s="143">
        <f t="shared" si="374"/>
        <v>177.35618590000001</v>
      </c>
      <c r="AI348" s="144">
        <f>AC348/Population!E348</f>
        <v>1.9475822143982548E-2</v>
      </c>
      <c r="AJ348" s="144">
        <f>AD348/Population!F348</f>
        <v>2.5762455010418638E-2</v>
      </c>
      <c r="AK348" s="144">
        <f>AE348/Population!G348</f>
        <v>6.6250000000000003E-2</v>
      </c>
      <c r="AL348" s="144">
        <f t="shared" si="375"/>
        <v>6.2866328664360899E-3</v>
      </c>
      <c r="AM348" s="144">
        <f t="shared" si="376"/>
        <v>4.0487544989581362E-2</v>
      </c>
      <c r="AN348" s="144">
        <f t="shared" si="377"/>
        <v>4.6774177856017451E-2</v>
      </c>
      <c r="AO348" s="143">
        <v>79.162376399999999</v>
      </c>
      <c r="AP348" s="143">
        <v>115</v>
      </c>
      <c r="AQ348" s="143">
        <v>167</v>
      </c>
      <c r="AR348" s="143">
        <f t="shared" si="378"/>
        <v>35.837623600000001</v>
      </c>
      <c r="AS348" s="143">
        <f t="shared" si="379"/>
        <v>52</v>
      </c>
      <c r="AT348" s="143">
        <f t="shared" si="380"/>
        <v>87.837623600000001</v>
      </c>
      <c r="AU348" s="144">
        <f>AO348/Population!E348</f>
        <v>1.0962105750098551E-2</v>
      </c>
      <c r="AV348" s="144">
        <f>AP348/Population!F348</f>
        <v>2.1784428869103999E-2</v>
      </c>
      <c r="AW348" s="144">
        <f>AQ348/Population!G348</f>
        <v>3.4791666666666665E-2</v>
      </c>
      <c r="AX348" s="144">
        <f t="shared" si="381"/>
        <v>1.0822323119005448E-2</v>
      </c>
      <c r="AY348" s="144">
        <f t="shared" si="382"/>
        <v>1.3007237797562667E-2</v>
      </c>
      <c r="AZ348" s="144">
        <f t="shared" si="383"/>
        <v>2.3829560916568113E-2</v>
      </c>
      <c r="BA348" s="143">
        <v>7.2331104279999998</v>
      </c>
      <c r="BB348" s="143">
        <v>24</v>
      </c>
      <c r="BC348" s="143">
        <v>0</v>
      </c>
      <c r="BD348" s="143">
        <f t="shared" si="384"/>
        <v>16.766889572</v>
      </c>
      <c r="BE348" s="143">
        <f t="shared" si="385"/>
        <v>-24</v>
      </c>
      <c r="BF348" s="143">
        <f t="shared" si="386"/>
        <v>-7.2331104279999998</v>
      </c>
      <c r="BG348" s="144">
        <f>BA348/Population!E348</f>
        <v>1.0016137086793745E-3</v>
      </c>
      <c r="BH348" s="144">
        <f>BB348/Population!F348</f>
        <v>4.5463155900738773E-3</v>
      </c>
      <c r="BI348" s="144">
        <f>BC348/Population!G348</f>
        <v>0</v>
      </c>
      <c r="BJ348" s="144">
        <f t="shared" si="387"/>
        <v>3.5447018813945029E-3</v>
      </c>
      <c r="BK348" s="144">
        <f t="shared" si="388"/>
        <v>-4.5463155900738773E-3</v>
      </c>
      <c r="BL348" s="144">
        <f t="shared" si="389"/>
        <v>-1.0016137086793745E-3</v>
      </c>
      <c r="BM348" s="143">
        <v>2.8128762250000001</v>
      </c>
      <c r="BN348" s="143">
        <v>0</v>
      </c>
      <c r="BO348" s="143">
        <v>0</v>
      </c>
      <c r="BP348" s="143">
        <f t="shared" si="390"/>
        <v>-2.8128762250000001</v>
      </c>
      <c r="BQ348" s="143">
        <f t="shared" si="391"/>
        <v>0</v>
      </c>
      <c r="BR348" s="143">
        <f t="shared" si="392"/>
        <v>-2.8128762250000001</v>
      </c>
      <c r="BS348" s="144">
        <f>BM348/Population!E348</f>
        <v>3.8951643498650712E-4</v>
      </c>
      <c r="BT348" s="144">
        <f>BN348/Population!F348</f>
        <v>0</v>
      </c>
      <c r="BU348" s="144">
        <f>BO348/Population!G348</f>
        <v>0</v>
      </c>
      <c r="BV348" s="144">
        <f t="shared" si="393"/>
        <v>-3.8951643498650712E-4</v>
      </c>
      <c r="BW348" s="144">
        <f t="shared" si="394"/>
        <v>0</v>
      </c>
      <c r="BX348" s="144">
        <f t="shared" si="395"/>
        <v>-3.8951643498650712E-4</v>
      </c>
      <c r="BY348" s="143">
        <v>13.26070213</v>
      </c>
      <c r="BZ348" s="143">
        <v>19</v>
      </c>
      <c r="CA348" s="143">
        <v>83</v>
      </c>
      <c r="CB348" s="143">
        <f t="shared" si="396"/>
        <v>5.7392978699999997</v>
      </c>
      <c r="CC348" s="143">
        <f t="shared" si="397"/>
        <v>64</v>
      </c>
      <c r="CD348" s="143">
        <f t="shared" si="398"/>
        <v>69.739297870000001</v>
      </c>
      <c r="CE348" s="144">
        <f>BY348/Population!E348</f>
        <v>1.8362917547484982E-3</v>
      </c>
      <c r="CF348" s="144">
        <f>BZ348/Population!F348</f>
        <v>3.5991665088084867E-3</v>
      </c>
      <c r="CG348" s="144">
        <f>CA348/Population!G348</f>
        <v>1.7291666666666667E-2</v>
      </c>
      <c r="CH348" s="144">
        <f t="shared" si="399"/>
        <v>1.7628747540599885E-3</v>
      </c>
      <c r="CI348" s="144">
        <f t="shared" si="400"/>
        <v>1.3692500157858181E-2</v>
      </c>
      <c r="CJ348" s="144">
        <f t="shared" si="401"/>
        <v>1.5455374911918169E-2</v>
      </c>
      <c r="CK348" s="143">
        <v>30.539798739999998</v>
      </c>
      <c r="CL348" s="143">
        <v>41</v>
      </c>
      <c r="CM348" s="143">
        <v>34</v>
      </c>
      <c r="CN348" s="143">
        <f t="shared" si="402"/>
        <v>10.460201260000002</v>
      </c>
      <c r="CO348" s="143">
        <f t="shared" si="403"/>
        <v>-7</v>
      </c>
      <c r="CP348" s="143">
        <f t="shared" si="404"/>
        <v>3.4602012600000016</v>
      </c>
      <c r="CQ348" s="144">
        <f>CK348/Population!E348</f>
        <v>4.2290355418714599E-3</v>
      </c>
      <c r="CR348" s="144">
        <f>CL348/Population!F348</f>
        <v>7.7666224663762076E-3</v>
      </c>
      <c r="CS348" s="144">
        <f>CM348/Population!G348</f>
        <v>7.083333333333333E-3</v>
      </c>
      <c r="CT348" s="144">
        <f t="shared" si="405"/>
        <v>3.5375869245047476E-3</v>
      </c>
      <c r="CU348" s="144">
        <f t="shared" si="406"/>
        <v>-6.8328913304287458E-4</v>
      </c>
      <c r="CV348" s="144">
        <f t="shared" si="407"/>
        <v>2.854297791461873E-3</v>
      </c>
      <c r="CW348" s="143">
        <v>12.457023619999999</v>
      </c>
      <c r="CX348" s="143">
        <v>30</v>
      </c>
      <c r="CY348" s="143">
        <v>12</v>
      </c>
      <c r="CZ348" s="143">
        <f t="shared" si="408"/>
        <v>17.542976379999999</v>
      </c>
      <c r="DA348" s="143">
        <f t="shared" si="409"/>
        <v>-18</v>
      </c>
      <c r="DB348" s="143">
        <f t="shared" si="410"/>
        <v>-0.4570236199999993</v>
      </c>
      <c r="DC348" s="144">
        <f>CW348/Population!E348</f>
        <v>1.7250014017254219E-3</v>
      </c>
      <c r="DD348" s="144">
        <f>CX348/Population!F348</f>
        <v>5.6828944875923467E-3</v>
      </c>
      <c r="DE348" s="144">
        <f>CY348/Population!G348</f>
        <v>2.5000000000000001E-3</v>
      </c>
      <c r="DF348" s="144">
        <f t="shared" si="411"/>
        <v>3.9578930858669252E-3</v>
      </c>
      <c r="DG348" s="144">
        <f t="shared" si="412"/>
        <v>-3.1828944875923466E-3</v>
      </c>
      <c r="DH348" s="144">
        <f t="shared" si="413"/>
        <v>7.7499859827457815E-4</v>
      </c>
      <c r="DI348" s="143">
        <v>2.0091972349999998</v>
      </c>
      <c r="DJ348" s="143">
        <v>0</v>
      </c>
      <c r="DK348" s="143">
        <v>0</v>
      </c>
      <c r="DL348" s="143">
        <f t="shared" si="414"/>
        <v>-2.0091972349999998</v>
      </c>
      <c r="DM348" s="143">
        <f t="shared" si="415"/>
        <v>0</v>
      </c>
      <c r="DN348" s="143">
        <f t="shared" si="416"/>
        <v>-2.0091972349999998</v>
      </c>
      <c r="DO348" s="144">
        <f>DI348/Population!E348</f>
        <v>2.7822601549485075E-4</v>
      </c>
      <c r="DP348" s="144">
        <f>DJ348/Population!F348</f>
        <v>0</v>
      </c>
      <c r="DQ348" s="144">
        <f>DK348/Population!G348</f>
        <v>0</v>
      </c>
      <c r="DR348" s="144">
        <f t="shared" si="417"/>
        <v>-2.7822601549485075E-4</v>
      </c>
      <c r="DS348" s="144">
        <f t="shared" si="418"/>
        <v>0</v>
      </c>
      <c r="DT348" s="144">
        <f t="shared" si="419"/>
        <v>-2.7822601549485075E-4</v>
      </c>
      <c r="DU348" s="143">
        <v>10.04598713</v>
      </c>
      <c r="DV348" s="143">
        <v>11</v>
      </c>
      <c r="DW348" s="143">
        <v>0</v>
      </c>
      <c r="DX348" s="143">
        <f t="shared" si="420"/>
        <v>0.95401286999999968</v>
      </c>
      <c r="DY348" s="143">
        <f t="shared" si="421"/>
        <v>-11</v>
      </c>
      <c r="DZ348" s="143">
        <f t="shared" si="422"/>
        <v>-10.04598713</v>
      </c>
      <c r="EA348" s="144">
        <f>DU348/Population!E348</f>
        <v>1.3911302097190331E-3</v>
      </c>
      <c r="EB348" s="144">
        <f>DV348/Population!F348</f>
        <v>2.0837279787838604E-3</v>
      </c>
      <c r="EC348" s="144">
        <f>DW348/Population!G348</f>
        <v>0</v>
      </c>
      <c r="ED348" s="144">
        <f t="shared" si="423"/>
        <v>6.9259776906482732E-4</v>
      </c>
      <c r="EE348" s="144">
        <f t="shared" si="424"/>
        <v>-2.0837279787838604E-3</v>
      </c>
      <c r="EF348" s="144">
        <f t="shared" si="425"/>
        <v>-1.3911302097190331E-3</v>
      </c>
      <c r="EG348" s="143">
        <v>1.2055183650000001</v>
      </c>
      <c r="EH348" s="143">
        <v>5</v>
      </c>
      <c r="EI348" s="143">
        <v>38</v>
      </c>
      <c r="EJ348" s="143">
        <f t="shared" si="426"/>
        <v>3.7944816349999999</v>
      </c>
      <c r="EK348" s="143">
        <f t="shared" si="427"/>
        <v>33</v>
      </c>
      <c r="EL348" s="143">
        <f t="shared" si="428"/>
        <v>36.794481634999997</v>
      </c>
      <c r="EM348" s="144">
        <f>EG348/Population!E348</f>
        <v>1.6693561262033949E-4</v>
      </c>
      <c r="EN348" s="144">
        <f>EH348/Population!F348</f>
        <v>9.4714908126539122E-4</v>
      </c>
      <c r="EO348" s="144">
        <f>EI348/Population!G348</f>
        <v>7.9166666666666673E-3</v>
      </c>
      <c r="EP348" s="144">
        <f t="shared" si="429"/>
        <v>7.8021346864505167E-4</v>
      </c>
      <c r="EQ348" s="144">
        <f t="shared" si="430"/>
        <v>6.9695175854012758E-3</v>
      </c>
      <c r="ER348" s="144">
        <f t="shared" si="431"/>
        <v>7.7497310540463275E-3</v>
      </c>
    </row>
    <row r="349" spans="1:148" x14ac:dyDescent="0.25">
      <c r="A349" s="155">
        <v>42101036301</v>
      </c>
      <c r="B349" s="155" t="s">
        <v>3</v>
      </c>
      <c r="C349" s="155" t="s">
        <v>4</v>
      </c>
      <c r="D349" s="155" t="s">
        <v>350</v>
      </c>
      <c r="E349" s="143">
        <v>6652.5049280000003</v>
      </c>
      <c r="F349" s="143">
        <v>3382.6713840000002</v>
      </c>
      <c r="G349" s="143">
        <v>2947</v>
      </c>
      <c r="H349" s="143">
        <f t="shared" si="360"/>
        <v>-3269.8335440000001</v>
      </c>
      <c r="I349" s="143">
        <f t="shared" si="361"/>
        <v>-435.67138400000022</v>
      </c>
      <c r="J349" s="143">
        <f t="shared" si="362"/>
        <v>-3705.5049280000003</v>
      </c>
      <c r="K349" s="144">
        <f>E349/Population!E349</f>
        <v>0.95713286273879705</v>
      </c>
      <c r="L349" s="144">
        <f>F349/Population!F349</f>
        <v>0.87714926830035345</v>
      </c>
      <c r="M349" s="144">
        <f>G349/Population!G349</f>
        <v>0.7800423504499735</v>
      </c>
      <c r="N349" s="144">
        <f t="shared" si="363"/>
        <v>-7.9983594438443606E-2</v>
      </c>
      <c r="O349" s="144">
        <f t="shared" si="364"/>
        <v>-9.7106917850379948E-2</v>
      </c>
      <c r="P349" s="144">
        <f t="shared" si="365"/>
        <v>-0.17709051228882355</v>
      </c>
      <c r="Q349" s="143">
        <v>91.063591000000002</v>
      </c>
      <c r="R349" s="143">
        <v>77.799108680000003</v>
      </c>
      <c r="S349" s="143">
        <v>97</v>
      </c>
      <c r="T349" s="143">
        <f t="shared" si="366"/>
        <v>-13.264482319999999</v>
      </c>
      <c r="U349" s="143">
        <f t="shared" si="367"/>
        <v>19.200891319999997</v>
      </c>
      <c r="V349" s="143">
        <f t="shared" si="368"/>
        <v>5.9364089999999976</v>
      </c>
      <c r="W349" s="144">
        <f>Q349/Population!E349</f>
        <v>1.3101825025074967E-2</v>
      </c>
      <c r="X349" s="144">
        <f>R349/Population!F349</f>
        <v>2.0173828169021361E-2</v>
      </c>
      <c r="Y349" s="144">
        <f>S349/Population!G349</f>
        <v>2.567496029645315E-2</v>
      </c>
      <c r="Z349" s="144">
        <f t="shared" si="369"/>
        <v>7.0720031439463933E-3</v>
      </c>
      <c r="AA349" s="144">
        <f t="shared" si="370"/>
        <v>5.5011321274317897E-3</v>
      </c>
      <c r="AB349" s="144">
        <f t="shared" si="371"/>
        <v>1.2573135271378183E-2</v>
      </c>
      <c r="AC349" s="143">
        <v>99.904716489999998</v>
      </c>
      <c r="AD349" s="143">
        <v>140.63681389999999</v>
      </c>
      <c r="AE349" s="143">
        <v>491</v>
      </c>
      <c r="AF349" s="143">
        <f t="shared" si="372"/>
        <v>40.732097409999994</v>
      </c>
      <c r="AG349" s="143">
        <f t="shared" si="373"/>
        <v>350.36318610000001</v>
      </c>
      <c r="AH349" s="143">
        <f t="shared" si="374"/>
        <v>391.09528351</v>
      </c>
      <c r="AI349" s="144">
        <f>AC349/Population!E349</f>
        <v>1.4373846893778896E-2</v>
      </c>
      <c r="AJ349" s="144">
        <f>AD349/Population!F349</f>
        <v>3.6468064557487613E-2</v>
      </c>
      <c r="AK349" s="144">
        <f>AE349/Population!G349</f>
        <v>0.12996294335627315</v>
      </c>
      <c r="AL349" s="144">
        <f t="shared" si="375"/>
        <v>2.2094217663708719E-2</v>
      </c>
      <c r="AM349" s="144">
        <f t="shared" si="376"/>
        <v>9.3494878798785541E-2</v>
      </c>
      <c r="AN349" s="144">
        <f t="shared" si="377"/>
        <v>0.11558909646249425</v>
      </c>
      <c r="AO349" s="143">
        <v>101.6729431</v>
      </c>
      <c r="AP349" s="143">
        <v>227.4012467</v>
      </c>
      <c r="AQ349" s="143">
        <v>219</v>
      </c>
      <c r="AR349" s="143">
        <f t="shared" si="378"/>
        <v>125.7283036</v>
      </c>
      <c r="AS349" s="143">
        <f t="shared" si="379"/>
        <v>-8.4012467000000015</v>
      </c>
      <c r="AT349" s="143">
        <f t="shared" si="380"/>
        <v>117.3270569</v>
      </c>
      <c r="AU349" s="144">
        <f>AO349/Population!E349</f>
        <v>1.4628251485059526E-2</v>
      </c>
      <c r="AV349" s="144">
        <f>AP349/Population!F349</f>
        <v>5.8966661111971956E-2</v>
      </c>
      <c r="AW349" s="144">
        <f>AQ349/Population!G349</f>
        <v>5.7967178401270511E-2</v>
      </c>
      <c r="AX349" s="144">
        <f t="shared" si="381"/>
        <v>4.4338409626912434E-2</v>
      </c>
      <c r="AY349" s="144">
        <f t="shared" si="382"/>
        <v>-9.9948271070144507E-4</v>
      </c>
      <c r="AZ349" s="144">
        <f t="shared" si="383"/>
        <v>4.3338926916210982E-2</v>
      </c>
      <c r="BA349" s="143">
        <v>2.652337551</v>
      </c>
      <c r="BB349" s="143">
        <v>5.9862106170000002</v>
      </c>
      <c r="BC349" s="143">
        <v>0</v>
      </c>
      <c r="BD349" s="143">
        <f t="shared" si="384"/>
        <v>3.3338730660000002</v>
      </c>
      <c r="BE349" s="143">
        <f t="shared" si="385"/>
        <v>-5.9862106170000002</v>
      </c>
      <c r="BF349" s="143">
        <f t="shared" si="386"/>
        <v>-2.652337551</v>
      </c>
      <c r="BG349" s="144">
        <f>BA349/Population!E349</f>
        <v>3.8160654679912474E-4</v>
      </c>
      <c r="BH349" s="144">
        <f>BB349/Population!F349</f>
        <v>1.5522643693471341E-3</v>
      </c>
      <c r="BI349" s="144">
        <f>BC349/Population!G349</f>
        <v>0</v>
      </c>
      <c r="BJ349" s="144">
        <f t="shared" si="387"/>
        <v>1.1706578225480094E-3</v>
      </c>
      <c r="BK349" s="144">
        <f t="shared" si="388"/>
        <v>-1.5522643693471341E-3</v>
      </c>
      <c r="BL349" s="144">
        <f t="shared" si="389"/>
        <v>-3.8160654679912474E-4</v>
      </c>
      <c r="BM349" s="143">
        <v>2.652337551</v>
      </c>
      <c r="BN349" s="143">
        <v>1.1752999999999999E-4</v>
      </c>
      <c r="BO349" s="143">
        <v>0</v>
      </c>
      <c r="BP349" s="143">
        <f t="shared" si="390"/>
        <v>-2.6522200210000002</v>
      </c>
      <c r="BQ349" s="143">
        <f t="shared" si="391"/>
        <v>-1.1752999999999999E-4</v>
      </c>
      <c r="BR349" s="143">
        <f t="shared" si="392"/>
        <v>-2.652337551</v>
      </c>
      <c r="BS349" s="144">
        <f>BM349/Population!E349</f>
        <v>3.8160654679912474E-4</v>
      </c>
      <c r="BT349" s="144">
        <f>BN349/Population!F349</f>
        <v>3.0476313481398621E-8</v>
      </c>
      <c r="BU349" s="144">
        <f>BO349/Population!G349</f>
        <v>0</v>
      </c>
      <c r="BV349" s="144">
        <f t="shared" si="393"/>
        <v>-3.8157607048564332E-4</v>
      </c>
      <c r="BW349" s="144">
        <f t="shared" si="394"/>
        <v>-3.0476313481398621E-8</v>
      </c>
      <c r="BX349" s="144">
        <f t="shared" si="395"/>
        <v>-3.8160654679912474E-4</v>
      </c>
      <c r="BY349" s="143">
        <v>34.922447200000001</v>
      </c>
      <c r="BZ349" s="143">
        <v>85.771717280000004</v>
      </c>
      <c r="CA349" s="143">
        <v>9</v>
      </c>
      <c r="CB349" s="143">
        <f t="shared" si="396"/>
        <v>50.849270080000004</v>
      </c>
      <c r="CC349" s="143">
        <f t="shared" si="397"/>
        <v>-76.771717280000004</v>
      </c>
      <c r="CD349" s="143">
        <f t="shared" si="398"/>
        <v>-25.922447200000001</v>
      </c>
      <c r="CE349" s="144">
        <f>BY349/Population!E349</f>
        <v>5.0244865992800482E-3</v>
      </c>
      <c r="CF349" s="144">
        <f>BZ349/Population!F349</f>
        <v>2.2241178794037055E-2</v>
      </c>
      <c r="CG349" s="144">
        <f>CA349/Population!G349</f>
        <v>2.3822128110111171E-3</v>
      </c>
      <c r="CH349" s="144">
        <f t="shared" si="399"/>
        <v>1.7216692194757008E-2</v>
      </c>
      <c r="CI349" s="144">
        <f t="shared" si="400"/>
        <v>-1.9858965983025938E-2</v>
      </c>
      <c r="CJ349" s="144">
        <f t="shared" si="401"/>
        <v>-2.6422737882689311E-3</v>
      </c>
      <c r="CK349" s="143">
        <v>31.385995860000001</v>
      </c>
      <c r="CL349" s="143">
        <v>82.782014619999998</v>
      </c>
      <c r="CM349" s="143">
        <v>148</v>
      </c>
      <c r="CN349" s="143">
        <f t="shared" si="402"/>
        <v>51.396018759999997</v>
      </c>
      <c r="CO349" s="143">
        <f t="shared" si="403"/>
        <v>65.217985380000002</v>
      </c>
      <c r="CP349" s="143">
        <f t="shared" si="404"/>
        <v>116.61400413999999</v>
      </c>
      <c r="CQ349" s="144">
        <f>CK349/Population!E349</f>
        <v>4.5156776872048382E-3</v>
      </c>
      <c r="CR349" s="144">
        <f>CL349/Population!F349</f>
        <v>2.146592893883131E-2</v>
      </c>
      <c r="CS349" s="144">
        <f>CM349/Population!G349</f>
        <v>3.9174166225516144E-2</v>
      </c>
      <c r="CT349" s="144">
        <f t="shared" si="405"/>
        <v>1.6950251251626473E-2</v>
      </c>
      <c r="CU349" s="144">
        <f t="shared" si="406"/>
        <v>1.7708237286684834E-2</v>
      </c>
      <c r="CV349" s="144">
        <f t="shared" si="407"/>
        <v>3.4658488538311306E-2</v>
      </c>
      <c r="CW349" s="143">
        <v>13.261688230000001</v>
      </c>
      <c r="CX349" s="143">
        <v>25.93252756</v>
      </c>
      <c r="CY349" s="143">
        <v>25</v>
      </c>
      <c r="CZ349" s="143">
        <f t="shared" si="408"/>
        <v>12.67083933</v>
      </c>
      <c r="DA349" s="143">
        <f t="shared" si="409"/>
        <v>-0.93252756000000048</v>
      </c>
      <c r="DB349" s="143">
        <f t="shared" si="410"/>
        <v>11.738311769999999</v>
      </c>
      <c r="DC349" s="144">
        <f>CW349/Population!E349</f>
        <v>1.9080328023365141E-3</v>
      </c>
      <c r="DD349" s="144">
        <f>CX349/Population!F349</f>
        <v>6.724477489011906E-3</v>
      </c>
      <c r="DE349" s="144">
        <f>CY349/Population!G349</f>
        <v>6.6172578083642138E-3</v>
      </c>
      <c r="DF349" s="144">
        <f t="shared" si="411"/>
        <v>4.8164446866753915E-3</v>
      </c>
      <c r="DG349" s="144">
        <f t="shared" si="412"/>
        <v>-1.0721968064769227E-4</v>
      </c>
      <c r="DH349" s="144">
        <f t="shared" si="413"/>
        <v>4.7092250060277001E-3</v>
      </c>
      <c r="DI349" s="143">
        <v>1.326168776</v>
      </c>
      <c r="DJ349" s="143">
        <v>0.99754504300000002</v>
      </c>
      <c r="DK349" s="143">
        <v>0</v>
      </c>
      <c r="DL349" s="143">
        <f t="shared" si="414"/>
        <v>-0.32862373300000003</v>
      </c>
      <c r="DM349" s="143">
        <f t="shared" si="415"/>
        <v>-0.99754504300000002</v>
      </c>
      <c r="DN349" s="143">
        <f t="shared" si="416"/>
        <v>-1.326168776</v>
      </c>
      <c r="DO349" s="144">
        <f>DI349/Population!E349</f>
        <v>1.9080327347150016E-4</v>
      </c>
      <c r="DP349" s="144">
        <f>DJ349/Population!F349</f>
        <v>2.5867008799696477E-4</v>
      </c>
      <c r="DQ349" s="144">
        <f>DK349/Population!G349</f>
        <v>0</v>
      </c>
      <c r="DR349" s="144">
        <f t="shared" si="417"/>
        <v>6.7866814525464604E-5</v>
      </c>
      <c r="DS349" s="144">
        <f t="shared" si="418"/>
        <v>-2.5867008799696477E-4</v>
      </c>
      <c r="DT349" s="144">
        <f t="shared" si="419"/>
        <v>-1.9080327347150016E-4</v>
      </c>
      <c r="DU349" s="143">
        <v>8.8411254879999994</v>
      </c>
      <c r="DV349" s="143">
        <v>9.9740399489999998</v>
      </c>
      <c r="DW349" s="143">
        <v>0</v>
      </c>
      <c r="DX349" s="143">
        <f t="shared" si="420"/>
        <v>1.1329144610000004</v>
      </c>
      <c r="DY349" s="143">
        <f t="shared" si="421"/>
        <v>-9.9740399489999998</v>
      </c>
      <c r="DZ349" s="143">
        <f t="shared" si="422"/>
        <v>-8.8411254879999994</v>
      </c>
      <c r="EA349" s="144">
        <f>DU349/Population!E349</f>
        <v>1.2720218684161766E-3</v>
      </c>
      <c r="EB349" s="144">
        <f>DV349/Population!F349</f>
        <v>2.5863351328317629E-3</v>
      </c>
      <c r="EC349" s="144">
        <f>DW349/Population!G349</f>
        <v>0</v>
      </c>
      <c r="ED349" s="144">
        <f t="shared" si="423"/>
        <v>1.3143132644155863E-3</v>
      </c>
      <c r="EE349" s="144">
        <f t="shared" si="424"/>
        <v>-2.5863351328317629E-3</v>
      </c>
      <c r="EF349" s="144">
        <f t="shared" si="425"/>
        <v>-1.2720218684161766E-3</v>
      </c>
      <c r="EG349" s="143">
        <v>3.5364501480000001</v>
      </c>
      <c r="EH349" s="143">
        <v>4.9873725650000003</v>
      </c>
      <c r="EI349" s="143">
        <v>0</v>
      </c>
      <c r="EJ349" s="143">
        <f t="shared" si="426"/>
        <v>1.4509224170000001</v>
      </c>
      <c r="EK349" s="143">
        <f t="shared" si="427"/>
        <v>-4.9873725650000003</v>
      </c>
      <c r="EL349" s="143">
        <f t="shared" si="428"/>
        <v>-3.5364501480000001</v>
      </c>
      <c r="EM349" s="144">
        <f>EG349/Population!E349</f>
        <v>5.0880874057554438E-4</v>
      </c>
      <c r="EN349" s="144">
        <f>EH349/Population!F349</f>
        <v>1.2932589954859791E-3</v>
      </c>
      <c r="EO349" s="144">
        <f>EI349/Population!G349</f>
        <v>0</v>
      </c>
      <c r="EP349" s="144">
        <f t="shared" si="429"/>
        <v>7.8445025491043468E-4</v>
      </c>
      <c r="EQ349" s="144">
        <f t="shared" si="430"/>
        <v>-1.2932589954859791E-3</v>
      </c>
      <c r="ER349" s="144">
        <f t="shared" si="431"/>
        <v>-5.0880874057554438E-4</v>
      </c>
    </row>
    <row r="350" spans="1:148" x14ac:dyDescent="0.25">
      <c r="A350" s="155">
        <v>42101036302</v>
      </c>
      <c r="B350" s="155" t="s">
        <v>3</v>
      </c>
      <c r="C350" s="155" t="s">
        <v>4</v>
      </c>
      <c r="D350" s="155" t="s">
        <v>351</v>
      </c>
      <c r="E350" s="143">
        <v>1442.6091100000001</v>
      </c>
      <c r="F350" s="143">
        <v>2898</v>
      </c>
      <c r="G350" s="143">
        <v>2211</v>
      </c>
      <c r="H350" s="143">
        <f t="shared" si="360"/>
        <v>1455.3908899999999</v>
      </c>
      <c r="I350" s="143">
        <f t="shared" si="361"/>
        <v>-687</v>
      </c>
      <c r="J350" s="143">
        <f t="shared" si="362"/>
        <v>768.3908899999999</v>
      </c>
      <c r="K350" s="144">
        <f>E350/Population!E350</f>
        <v>0.95713286274920983</v>
      </c>
      <c r="L350" s="144">
        <f>F350/Population!F350</f>
        <v>0.76484560570071258</v>
      </c>
      <c r="M350" s="144">
        <f>G350/Population!G350</f>
        <v>0.6299145299145299</v>
      </c>
      <c r="N350" s="144">
        <f t="shared" si="363"/>
        <v>-0.19228725704849725</v>
      </c>
      <c r="O350" s="144">
        <f t="shared" si="364"/>
        <v>-0.13493107578618269</v>
      </c>
      <c r="P350" s="144">
        <f t="shared" si="365"/>
        <v>-0.32721833283467994</v>
      </c>
      <c r="Q350" s="143">
        <v>19.747323990000002</v>
      </c>
      <c r="R350" s="143">
        <v>530</v>
      </c>
      <c r="S350" s="143">
        <v>501</v>
      </c>
      <c r="T350" s="143">
        <f t="shared" si="366"/>
        <v>510.25267601000002</v>
      </c>
      <c r="U350" s="143">
        <f t="shared" si="367"/>
        <v>-29</v>
      </c>
      <c r="V350" s="143">
        <f t="shared" si="368"/>
        <v>481.25267601000002</v>
      </c>
      <c r="W350" s="144">
        <f>Q350/Population!E350</f>
        <v>1.3101825443334993E-2</v>
      </c>
      <c r="X350" s="144">
        <f>R350/Population!F350</f>
        <v>0.13987859593560306</v>
      </c>
      <c r="Y350" s="144">
        <f>S350/Population!G350</f>
        <v>0.14273504273504273</v>
      </c>
      <c r="Z350" s="144">
        <f t="shared" si="369"/>
        <v>0.12677677049226807</v>
      </c>
      <c r="AA350" s="144">
        <f t="shared" si="370"/>
        <v>2.8564467994396658E-3</v>
      </c>
      <c r="AB350" s="144">
        <f t="shared" si="371"/>
        <v>0.12963321729170774</v>
      </c>
      <c r="AC350" s="143">
        <v>21.664539340000001</v>
      </c>
      <c r="AD350" s="143">
        <v>199</v>
      </c>
      <c r="AE350" s="143">
        <v>735</v>
      </c>
      <c r="AF350" s="143">
        <f t="shared" si="372"/>
        <v>177.33546066</v>
      </c>
      <c r="AG350" s="143">
        <f t="shared" si="373"/>
        <v>536</v>
      </c>
      <c r="AH350" s="143">
        <f t="shared" si="374"/>
        <v>713.33546065999997</v>
      </c>
      <c r="AI350" s="144">
        <f>AC350/Population!E350</f>
        <v>1.4373846951955736E-2</v>
      </c>
      <c r="AJ350" s="144">
        <f>AD350/Population!F350</f>
        <v>5.2520453945632095E-2</v>
      </c>
      <c r="AK350" s="144">
        <f>AE350/Population!G350</f>
        <v>0.20940170940170941</v>
      </c>
      <c r="AL350" s="144">
        <f t="shared" si="375"/>
        <v>3.8146606993676363E-2</v>
      </c>
      <c r="AM350" s="144">
        <f t="shared" si="376"/>
        <v>0.15688125545607731</v>
      </c>
      <c r="AN350" s="144">
        <f t="shared" si="377"/>
        <v>0.19502786244975368</v>
      </c>
      <c r="AO350" s="143">
        <v>22.047983169999998</v>
      </c>
      <c r="AP350" s="143">
        <v>136</v>
      </c>
      <c r="AQ350" s="143">
        <v>63</v>
      </c>
      <c r="AR350" s="143">
        <f t="shared" si="378"/>
        <v>113.95201683000001</v>
      </c>
      <c r="AS350" s="143">
        <f t="shared" si="379"/>
        <v>-73</v>
      </c>
      <c r="AT350" s="143">
        <f t="shared" si="380"/>
        <v>40.952016830000005</v>
      </c>
      <c r="AU350" s="144">
        <f>AO350/Population!E350</f>
        <v>1.4628251757919715E-2</v>
      </c>
      <c r="AV350" s="144">
        <f>AP350/Population!F350</f>
        <v>3.5893375560833995E-2</v>
      </c>
      <c r="AW350" s="144">
        <f>AQ350/Population!G350</f>
        <v>1.7948717948717947E-2</v>
      </c>
      <c r="AX350" s="144">
        <f t="shared" si="381"/>
        <v>2.1265123802914281E-2</v>
      </c>
      <c r="AY350" s="144">
        <f t="shared" si="382"/>
        <v>-1.7944657612116048E-2</v>
      </c>
      <c r="AZ350" s="144">
        <f t="shared" si="383"/>
        <v>3.3204661907982325E-3</v>
      </c>
      <c r="BA350" s="143">
        <v>0.57516479499999995</v>
      </c>
      <c r="BB350" s="143">
        <v>10</v>
      </c>
      <c r="BC350" s="143">
        <v>0</v>
      </c>
      <c r="BD350" s="143">
        <f t="shared" si="384"/>
        <v>9.4248352050000008</v>
      </c>
      <c r="BE350" s="143">
        <f t="shared" si="385"/>
        <v>-10</v>
      </c>
      <c r="BF350" s="143">
        <f t="shared" si="386"/>
        <v>-0.57516479499999995</v>
      </c>
      <c r="BG350" s="144">
        <f>BA350/Population!E350</f>
        <v>3.8160657864618109E-4</v>
      </c>
      <c r="BH350" s="144">
        <f>BB350/Population!F350</f>
        <v>2.6392187912377936E-3</v>
      </c>
      <c r="BI350" s="144">
        <f>BC350/Population!G350</f>
        <v>0</v>
      </c>
      <c r="BJ350" s="144">
        <f t="shared" si="387"/>
        <v>2.2576122125916127E-3</v>
      </c>
      <c r="BK350" s="144">
        <f t="shared" si="388"/>
        <v>-2.6392187912377936E-3</v>
      </c>
      <c r="BL350" s="144">
        <f t="shared" si="389"/>
        <v>-3.8160657864618109E-4</v>
      </c>
      <c r="BM350" s="143">
        <v>0.57516479499999995</v>
      </c>
      <c r="BN350" s="143">
        <v>0</v>
      </c>
      <c r="BO350" s="143">
        <v>0</v>
      </c>
      <c r="BP350" s="143">
        <f t="shared" si="390"/>
        <v>-0.57516479499999995</v>
      </c>
      <c r="BQ350" s="143">
        <f t="shared" si="391"/>
        <v>0</v>
      </c>
      <c r="BR350" s="143">
        <f t="shared" si="392"/>
        <v>-0.57516479499999995</v>
      </c>
      <c r="BS350" s="144">
        <f>BM350/Population!E350</f>
        <v>3.8160657864618109E-4</v>
      </c>
      <c r="BT350" s="144">
        <f>BN350/Population!F350</f>
        <v>0</v>
      </c>
      <c r="BU350" s="144">
        <f>BO350/Population!G350</f>
        <v>0</v>
      </c>
      <c r="BV350" s="144">
        <f t="shared" si="393"/>
        <v>-3.8160657864618109E-4</v>
      </c>
      <c r="BW350" s="144">
        <f t="shared" si="394"/>
        <v>0</v>
      </c>
      <c r="BX350" s="144">
        <f t="shared" si="395"/>
        <v>-3.8160657864618109E-4</v>
      </c>
      <c r="BY350" s="143">
        <v>7.5730028149999997</v>
      </c>
      <c r="BZ350" s="143">
        <v>64</v>
      </c>
      <c r="CA350" s="143">
        <v>18</v>
      </c>
      <c r="CB350" s="143">
        <f t="shared" si="396"/>
        <v>56.426997184999998</v>
      </c>
      <c r="CC350" s="143">
        <f t="shared" si="397"/>
        <v>-46</v>
      </c>
      <c r="CD350" s="143">
        <f t="shared" si="398"/>
        <v>10.426997185000001</v>
      </c>
      <c r="CE350" s="144">
        <f>BY350/Population!E350</f>
        <v>5.024486407082771E-3</v>
      </c>
      <c r="CF350" s="144">
        <f>BZ350/Population!F350</f>
        <v>1.6891000263921881E-2</v>
      </c>
      <c r="CG350" s="144">
        <f>CA350/Population!G350</f>
        <v>5.1282051282051282E-3</v>
      </c>
      <c r="CH350" s="144">
        <f t="shared" si="399"/>
        <v>1.1866513856839109E-2</v>
      </c>
      <c r="CI350" s="144">
        <f t="shared" si="400"/>
        <v>-1.1762795135716753E-2</v>
      </c>
      <c r="CJ350" s="144">
        <f t="shared" si="401"/>
        <v>1.0371872112235718E-4</v>
      </c>
      <c r="CK350" s="143">
        <v>6.8061165810000004</v>
      </c>
      <c r="CL350" s="143">
        <v>11</v>
      </c>
      <c r="CM350" s="143">
        <v>0</v>
      </c>
      <c r="CN350" s="143">
        <f t="shared" si="402"/>
        <v>4.1938834189999996</v>
      </c>
      <c r="CO350" s="143">
        <f t="shared" si="403"/>
        <v>-11</v>
      </c>
      <c r="CP350" s="143">
        <f t="shared" si="404"/>
        <v>-6.8061165810000004</v>
      </c>
      <c r="CQ350" s="144">
        <f>CK350/Population!E350</f>
        <v>4.5156777412679689E-3</v>
      </c>
      <c r="CR350" s="144">
        <f>CL350/Population!F350</f>
        <v>2.9031406703615729E-3</v>
      </c>
      <c r="CS350" s="144">
        <f>CM350/Population!G350</f>
        <v>0</v>
      </c>
      <c r="CT350" s="144">
        <f t="shared" si="405"/>
        <v>-1.612537070906396E-3</v>
      </c>
      <c r="CU350" s="144">
        <f t="shared" si="406"/>
        <v>-2.9031406703615729E-3</v>
      </c>
      <c r="CV350" s="144">
        <f t="shared" si="407"/>
        <v>-4.5156777412679689E-3</v>
      </c>
      <c r="CW350" s="143">
        <v>2.8758239749999999</v>
      </c>
      <c r="CX350" s="143">
        <v>19</v>
      </c>
      <c r="CY350" s="143">
        <v>0</v>
      </c>
      <c r="CZ350" s="143">
        <f t="shared" si="408"/>
        <v>16.124176025000001</v>
      </c>
      <c r="DA350" s="143">
        <f t="shared" si="409"/>
        <v>-19</v>
      </c>
      <c r="DB350" s="143">
        <f t="shared" si="410"/>
        <v>-2.8758239749999999</v>
      </c>
      <c r="DC350" s="144">
        <f>CW350/Population!E350</f>
        <v>1.9080328932309057E-3</v>
      </c>
      <c r="DD350" s="144">
        <f>CX350/Population!F350</f>
        <v>5.014515703351808E-3</v>
      </c>
      <c r="DE350" s="144">
        <f>CY350/Population!G350</f>
        <v>0</v>
      </c>
      <c r="DF350" s="144">
        <f t="shared" si="411"/>
        <v>3.1064828101209025E-3</v>
      </c>
      <c r="DG350" s="144">
        <f t="shared" si="412"/>
        <v>-5.014515703351808E-3</v>
      </c>
      <c r="DH350" s="144">
        <f t="shared" si="413"/>
        <v>-1.9080328932309057E-3</v>
      </c>
      <c r="DI350" s="143">
        <v>0.28758239699999999</v>
      </c>
      <c r="DJ350" s="143">
        <v>1</v>
      </c>
      <c r="DK350" s="143">
        <v>0</v>
      </c>
      <c r="DL350" s="143">
        <f t="shared" si="414"/>
        <v>0.71241760300000001</v>
      </c>
      <c r="DM350" s="143">
        <f t="shared" si="415"/>
        <v>-1</v>
      </c>
      <c r="DN350" s="143">
        <f t="shared" si="416"/>
        <v>-0.28758239699999999</v>
      </c>
      <c r="DO350" s="144">
        <f>DI350/Population!E350</f>
        <v>1.9080328899135385E-4</v>
      </c>
      <c r="DP350" s="144">
        <f>DJ350/Population!F350</f>
        <v>2.6392187912377939E-4</v>
      </c>
      <c r="DQ350" s="144">
        <f>DK350/Population!G350</f>
        <v>0</v>
      </c>
      <c r="DR350" s="144">
        <f t="shared" si="417"/>
        <v>7.3118590132425538E-5</v>
      </c>
      <c r="DS350" s="144">
        <f t="shared" si="418"/>
        <v>-2.6392187912377939E-4</v>
      </c>
      <c r="DT350" s="144">
        <f t="shared" si="419"/>
        <v>-1.9080328899135385E-4</v>
      </c>
      <c r="DU350" s="143">
        <v>1.917215943</v>
      </c>
      <c r="DV350" s="143">
        <v>9</v>
      </c>
      <c r="DW350" s="143">
        <v>0</v>
      </c>
      <c r="DX350" s="143">
        <f t="shared" si="420"/>
        <v>7.0827840569999996</v>
      </c>
      <c r="DY350" s="143">
        <f t="shared" si="421"/>
        <v>-9</v>
      </c>
      <c r="DZ350" s="143">
        <f t="shared" si="422"/>
        <v>-1.917215943</v>
      </c>
      <c r="EA350" s="144">
        <f>DU350/Population!E350</f>
        <v>1.2720219020605074E-3</v>
      </c>
      <c r="EB350" s="144">
        <f>DV350/Population!F350</f>
        <v>2.3752969121140144E-3</v>
      </c>
      <c r="EC350" s="144">
        <f>DW350/Population!G350</f>
        <v>0</v>
      </c>
      <c r="ED350" s="144">
        <f t="shared" si="423"/>
        <v>1.103275010053507E-3</v>
      </c>
      <c r="EE350" s="144">
        <f t="shared" si="424"/>
        <v>-2.3752969121140144E-3</v>
      </c>
      <c r="EF350" s="144">
        <f t="shared" si="425"/>
        <v>-1.2720219020605074E-3</v>
      </c>
      <c r="EG350" s="143">
        <v>0.76688635299999997</v>
      </c>
      <c r="EH350" s="143">
        <v>2</v>
      </c>
      <c r="EI350" s="143">
        <v>0</v>
      </c>
      <c r="EJ350" s="143">
        <f t="shared" si="426"/>
        <v>1.2331136470000001</v>
      </c>
      <c r="EK350" s="143">
        <f t="shared" si="427"/>
        <v>-2</v>
      </c>
      <c r="EL350" s="143">
        <f t="shared" si="428"/>
        <v>-0.76688635299999997</v>
      </c>
      <c r="EM350" s="144">
        <f>EG350/Population!E350</f>
        <v>5.0880874476814518E-4</v>
      </c>
      <c r="EN350" s="144">
        <f>EH350/Population!F350</f>
        <v>5.2784375824755877E-4</v>
      </c>
      <c r="EO350" s="144">
        <f>EI350/Population!G350</f>
        <v>0</v>
      </c>
      <c r="EP350" s="144">
        <f t="shared" si="429"/>
        <v>1.9035013479413586E-5</v>
      </c>
      <c r="EQ350" s="144">
        <f t="shared" si="430"/>
        <v>-5.2784375824755877E-4</v>
      </c>
      <c r="ER350" s="144">
        <f t="shared" si="431"/>
        <v>-5.0880874476814518E-4</v>
      </c>
    </row>
    <row r="351" spans="1:148" x14ac:dyDescent="0.25">
      <c r="A351" s="155">
        <v>42101036303</v>
      </c>
      <c r="B351" s="155" t="s">
        <v>3</v>
      </c>
      <c r="C351" s="155" t="s">
        <v>4</v>
      </c>
      <c r="D351" s="155" t="s">
        <v>352</v>
      </c>
      <c r="E351" s="143">
        <v>6953.8866969999999</v>
      </c>
      <c r="F351" s="143">
        <v>6757.3283869999996</v>
      </c>
      <c r="G351" s="143">
        <v>6060</v>
      </c>
      <c r="H351" s="143">
        <f t="shared" si="360"/>
        <v>-196.55831000000035</v>
      </c>
      <c r="I351" s="143">
        <f t="shared" si="361"/>
        <v>-697.32838699999957</v>
      </c>
      <c r="J351" s="143">
        <f t="shared" si="362"/>
        <v>-893.88669699999991</v>
      </c>
      <c r="K351" s="144">
        <f>E351/Population!E351</f>
        <v>0.95713286274172804</v>
      </c>
      <c r="L351" s="144">
        <f>F351/Population!F351</f>
        <v>0.94739142036820789</v>
      </c>
      <c r="M351" s="144">
        <f>G351/Population!G351</f>
        <v>0.93273818685547172</v>
      </c>
      <c r="N351" s="144">
        <f t="shared" si="363"/>
        <v>-9.7414423735201483E-3</v>
      </c>
      <c r="O351" s="144">
        <f t="shared" si="364"/>
        <v>-1.4653233512736175E-2</v>
      </c>
      <c r="P351" s="144">
        <f t="shared" si="365"/>
        <v>-2.4394675886256323E-2</v>
      </c>
      <c r="Q351" s="143">
        <v>95.189094539999999</v>
      </c>
      <c r="R351" s="143">
        <v>76.200887230000006</v>
      </c>
      <c r="S351" s="143">
        <v>0</v>
      </c>
      <c r="T351" s="143">
        <f t="shared" si="366"/>
        <v>-18.988207309999993</v>
      </c>
      <c r="U351" s="143">
        <f t="shared" si="367"/>
        <v>-76.200887230000006</v>
      </c>
      <c r="V351" s="143">
        <f t="shared" si="368"/>
        <v>-95.189094539999999</v>
      </c>
      <c r="W351" s="144">
        <f>Q351/Population!E351</f>
        <v>1.3101825573052358E-2</v>
      </c>
      <c r="X351" s="144">
        <f>R351/Population!F351</f>
        <v>1.0683522044752647E-2</v>
      </c>
      <c r="Y351" s="144">
        <f>S351/Population!G351</f>
        <v>0</v>
      </c>
      <c r="Z351" s="144">
        <f t="shared" si="369"/>
        <v>-2.4183035282997114E-3</v>
      </c>
      <c r="AA351" s="144">
        <f t="shared" si="370"/>
        <v>-1.0683522044752647E-2</v>
      </c>
      <c r="AB351" s="144">
        <f t="shared" si="371"/>
        <v>-1.3101825573052358E-2</v>
      </c>
      <c r="AC351" s="143">
        <v>104.4307556</v>
      </c>
      <c r="AD351" s="143">
        <v>137.36319420000001</v>
      </c>
      <c r="AE351" s="143">
        <v>153</v>
      </c>
      <c r="AF351" s="143">
        <f t="shared" si="372"/>
        <v>32.932438600000012</v>
      </c>
      <c r="AG351" s="143">
        <f t="shared" si="373"/>
        <v>15.636805799999991</v>
      </c>
      <c r="AH351" s="143">
        <f t="shared" si="374"/>
        <v>48.569244400000002</v>
      </c>
      <c r="AI351" s="144">
        <f>AC351/Population!E351</f>
        <v>1.4373847665483433E-2</v>
      </c>
      <c r="AJ351" s="144">
        <f>AD351/Population!F351</f>
        <v>1.925860402312456E-2</v>
      </c>
      <c r="AK351" s="144">
        <f>AE351/Population!G351</f>
        <v>2.3549330460212407E-2</v>
      </c>
      <c r="AL351" s="144">
        <f t="shared" si="375"/>
        <v>4.8847563576411273E-3</v>
      </c>
      <c r="AM351" s="144">
        <f t="shared" si="376"/>
        <v>4.2907264370878467E-3</v>
      </c>
      <c r="AN351" s="144">
        <f t="shared" si="377"/>
        <v>9.175482794728974E-3</v>
      </c>
      <c r="AO351" s="143">
        <v>106.2790833</v>
      </c>
      <c r="AP351" s="143">
        <v>124.59875150000001</v>
      </c>
      <c r="AQ351" s="143">
        <v>284</v>
      </c>
      <c r="AR351" s="143">
        <f t="shared" si="378"/>
        <v>18.31966820000001</v>
      </c>
      <c r="AS351" s="143">
        <f t="shared" si="379"/>
        <v>159.40124850000001</v>
      </c>
      <c r="AT351" s="143">
        <f t="shared" si="380"/>
        <v>177.7209167</v>
      </c>
      <c r="AU351" s="144">
        <f>AO351/Population!E351</f>
        <v>1.4628251462938033E-2</v>
      </c>
      <c r="AV351" s="144">
        <f>AP351/Population!F351</f>
        <v>1.7469002747711272E-2</v>
      </c>
      <c r="AW351" s="144">
        <f>AQ351/Population!G351</f>
        <v>4.3712482684315837E-2</v>
      </c>
      <c r="AX351" s="144">
        <f t="shared" si="381"/>
        <v>2.8407512847732387E-3</v>
      </c>
      <c r="AY351" s="144">
        <f t="shared" si="382"/>
        <v>2.6243479936604565E-2</v>
      </c>
      <c r="AZ351" s="144">
        <f t="shared" si="383"/>
        <v>2.9084231221377804E-2</v>
      </c>
      <c r="BA351" s="143">
        <v>2.7724978920000001</v>
      </c>
      <c r="BB351" s="143">
        <v>20.013790239999999</v>
      </c>
      <c r="BC351" s="143">
        <v>0</v>
      </c>
      <c r="BD351" s="143">
        <f t="shared" si="384"/>
        <v>17.241292347999998</v>
      </c>
      <c r="BE351" s="143">
        <f t="shared" si="385"/>
        <v>-20.013790239999999</v>
      </c>
      <c r="BF351" s="143">
        <f t="shared" si="386"/>
        <v>-2.7724978920000001</v>
      </c>
      <c r="BG351" s="144">
        <f>BA351/Population!E351</f>
        <v>3.8160656909468863E-4</v>
      </c>
      <c r="BH351" s="144">
        <f>BB351/Population!F351</f>
        <v>2.8059747989904781E-3</v>
      </c>
      <c r="BI351" s="144">
        <f>BC351/Population!G351</f>
        <v>0</v>
      </c>
      <c r="BJ351" s="144">
        <f t="shared" si="387"/>
        <v>2.4243682298957896E-3</v>
      </c>
      <c r="BK351" s="144">
        <f t="shared" si="388"/>
        <v>-2.8059747989904781E-3</v>
      </c>
      <c r="BL351" s="144">
        <f t="shared" si="389"/>
        <v>-3.8160656909468863E-4</v>
      </c>
      <c r="BM351" s="143">
        <v>2.7724978920000001</v>
      </c>
      <c r="BN351" s="143">
        <v>0.99988246000000003</v>
      </c>
      <c r="BO351" s="143">
        <v>26</v>
      </c>
      <c r="BP351" s="143">
        <f t="shared" si="390"/>
        <v>-1.772615432</v>
      </c>
      <c r="BQ351" s="143">
        <f t="shared" si="391"/>
        <v>25.000117540000002</v>
      </c>
      <c r="BR351" s="143">
        <f t="shared" si="392"/>
        <v>23.227502107999999</v>
      </c>
      <c r="BS351" s="144">
        <f>BM351/Population!E351</f>
        <v>3.8160656909468863E-4</v>
      </c>
      <c r="BT351" s="144">
        <f>BN351/Population!F351</f>
        <v>1.401855895893813E-4</v>
      </c>
      <c r="BU351" s="144">
        <f>BO351/Population!G351</f>
        <v>4.001847006310605E-3</v>
      </c>
      <c r="BV351" s="144">
        <f t="shared" si="393"/>
        <v>-2.4142097950530732E-4</v>
      </c>
      <c r="BW351" s="144">
        <f t="shared" si="394"/>
        <v>3.8616614167212237E-3</v>
      </c>
      <c r="BX351" s="144">
        <f t="shared" si="395"/>
        <v>3.6202404372159165E-3</v>
      </c>
      <c r="BY351" s="143">
        <v>36.504554749999997</v>
      </c>
      <c r="BZ351" s="143">
        <v>26.228285799999998</v>
      </c>
      <c r="CA351" s="143">
        <v>102</v>
      </c>
      <c r="CB351" s="143">
        <f t="shared" si="396"/>
        <v>-10.276268949999999</v>
      </c>
      <c r="CC351" s="143">
        <f t="shared" si="397"/>
        <v>75.771714200000005</v>
      </c>
      <c r="CD351" s="143">
        <f t="shared" si="398"/>
        <v>65.495445250000003</v>
      </c>
      <c r="CE351" s="144">
        <f>BY351/Population!E351</f>
        <v>5.0244863791141584E-3</v>
      </c>
      <c r="CF351" s="144">
        <f>BZ351/Population!F351</f>
        <v>3.6772599339244304E-3</v>
      </c>
      <c r="CG351" s="144">
        <f>CA351/Population!G351</f>
        <v>1.5699553640141604E-2</v>
      </c>
      <c r="CH351" s="144">
        <f t="shared" si="399"/>
        <v>-1.3472264451897279E-3</v>
      </c>
      <c r="CI351" s="144">
        <f t="shared" si="400"/>
        <v>1.2022293706217175E-2</v>
      </c>
      <c r="CJ351" s="144">
        <f t="shared" si="401"/>
        <v>1.0675067261027446E-2</v>
      </c>
      <c r="CK351" s="143">
        <v>32.807891849999997</v>
      </c>
      <c r="CL351" s="143">
        <v>45.217980359999999</v>
      </c>
      <c r="CM351" s="143">
        <v>68</v>
      </c>
      <c r="CN351" s="143">
        <f t="shared" si="402"/>
        <v>12.410088510000001</v>
      </c>
      <c r="CO351" s="143">
        <f t="shared" si="403"/>
        <v>22.782019640000001</v>
      </c>
      <c r="CP351" s="143">
        <f t="shared" si="404"/>
        <v>35.192108150000003</v>
      </c>
      <c r="CQ351" s="144">
        <f>CK351/Population!E351</f>
        <v>4.515677751905066E-3</v>
      </c>
      <c r="CR351" s="144">
        <f>CL351/Population!F351</f>
        <v>6.3396543997858148E-3</v>
      </c>
      <c r="CS351" s="144">
        <f>CM351/Population!G351</f>
        <v>1.0466369093427736E-2</v>
      </c>
      <c r="CT351" s="144">
        <f t="shared" si="405"/>
        <v>1.8239766478807488E-3</v>
      </c>
      <c r="CU351" s="144">
        <f t="shared" si="406"/>
        <v>4.1267146936419209E-3</v>
      </c>
      <c r="CV351" s="144">
        <f t="shared" si="407"/>
        <v>5.9506913415226697E-3</v>
      </c>
      <c r="CW351" s="143">
        <v>13.862489699999999</v>
      </c>
      <c r="CX351" s="143">
        <v>21.067472309999999</v>
      </c>
      <c r="CY351" s="143">
        <v>19</v>
      </c>
      <c r="CZ351" s="143">
        <f t="shared" si="408"/>
        <v>7.2049826100000001</v>
      </c>
      <c r="DA351" s="143">
        <f t="shared" si="409"/>
        <v>-2.0674723099999994</v>
      </c>
      <c r="DB351" s="143">
        <f t="shared" si="410"/>
        <v>5.1375103000000006</v>
      </c>
      <c r="DC351" s="144">
        <f>CW351/Population!E351</f>
        <v>1.9080328785070393E-3</v>
      </c>
      <c r="DD351" s="144">
        <f>CX351/Population!F351</f>
        <v>2.9537032052100549E-3</v>
      </c>
      <c r="DE351" s="144">
        <f>CY351/Population!G351</f>
        <v>2.9244266584577496E-3</v>
      </c>
      <c r="DF351" s="144">
        <f t="shared" si="411"/>
        <v>1.0456703267030156E-3</v>
      </c>
      <c r="DG351" s="144">
        <f t="shared" si="412"/>
        <v>-2.9276546752305278E-5</v>
      </c>
      <c r="DH351" s="144">
        <f t="shared" si="413"/>
        <v>1.0163937799507103E-3</v>
      </c>
      <c r="DI351" s="143">
        <v>1.386248946</v>
      </c>
      <c r="DJ351" s="143">
        <v>2.0024549349999998</v>
      </c>
      <c r="DK351" s="143">
        <v>0</v>
      </c>
      <c r="DL351" s="143">
        <f t="shared" si="414"/>
        <v>0.61620598899999979</v>
      </c>
      <c r="DM351" s="143">
        <f t="shared" si="415"/>
        <v>-2.0024549349999998</v>
      </c>
      <c r="DN351" s="143">
        <f t="shared" si="416"/>
        <v>-1.386248946</v>
      </c>
      <c r="DO351" s="144">
        <f>DI351/Population!E351</f>
        <v>1.9080328454734431E-4</v>
      </c>
      <c r="DP351" s="144">
        <f>DJ351/Population!F351</f>
        <v>2.8074832484724371E-4</v>
      </c>
      <c r="DQ351" s="144">
        <f>DK351/Population!G351</f>
        <v>0</v>
      </c>
      <c r="DR351" s="144">
        <f t="shared" si="417"/>
        <v>8.9945040299899397E-5</v>
      </c>
      <c r="DS351" s="144">
        <f t="shared" si="418"/>
        <v>-2.8074832484724371E-4</v>
      </c>
      <c r="DT351" s="144">
        <f t="shared" si="419"/>
        <v>-1.9080328454734431E-4</v>
      </c>
      <c r="DU351" s="143">
        <v>9.2416591639999996</v>
      </c>
      <c r="DV351" s="143">
        <v>8.0259598380000003</v>
      </c>
      <c r="DW351" s="143">
        <v>0</v>
      </c>
      <c r="DX351" s="143">
        <f t="shared" si="420"/>
        <v>-1.2156993259999993</v>
      </c>
      <c r="DY351" s="143">
        <f t="shared" si="421"/>
        <v>-8.0259598380000003</v>
      </c>
      <c r="DZ351" s="143">
        <f t="shared" si="422"/>
        <v>-9.2416591639999996</v>
      </c>
      <c r="EA351" s="144">
        <f>DU351/Population!E351</f>
        <v>1.2720218314656623E-3</v>
      </c>
      <c r="EB351" s="144">
        <f>DV351/Population!F351</f>
        <v>1.1252561745214785E-3</v>
      </c>
      <c r="EC351" s="144">
        <f>DW351/Population!G351</f>
        <v>0</v>
      </c>
      <c r="ED351" s="144">
        <f t="shared" si="423"/>
        <v>-1.4676565694418382E-4</v>
      </c>
      <c r="EE351" s="144">
        <f t="shared" si="424"/>
        <v>-1.1252561745214785E-3</v>
      </c>
      <c r="EF351" s="144">
        <f t="shared" si="425"/>
        <v>-1.2720218314656623E-3</v>
      </c>
      <c r="EG351" s="143">
        <v>3.6966638569999999</v>
      </c>
      <c r="EH351" s="143">
        <v>7.0126270599999998</v>
      </c>
      <c r="EI351" s="143">
        <v>0</v>
      </c>
      <c r="EJ351" s="143">
        <f t="shared" si="426"/>
        <v>3.3159632029999999</v>
      </c>
      <c r="EK351" s="143">
        <f t="shared" si="427"/>
        <v>-7.0126270599999998</v>
      </c>
      <c r="EL351" s="143">
        <f t="shared" si="428"/>
        <v>-3.6966638569999999</v>
      </c>
      <c r="EM351" s="144">
        <f>EG351/Population!E351</f>
        <v>5.0880875893055807E-4</v>
      </c>
      <c r="EN351" s="144">
        <f>EH351/Population!F351</f>
        <v>9.8318482252058854E-4</v>
      </c>
      <c r="EO351" s="144">
        <f>EI351/Population!G351</f>
        <v>0</v>
      </c>
      <c r="EP351" s="144">
        <f t="shared" si="429"/>
        <v>4.7437606359003047E-4</v>
      </c>
      <c r="EQ351" s="144">
        <f t="shared" si="430"/>
        <v>-9.8318482252058854E-4</v>
      </c>
      <c r="ER351" s="144">
        <f t="shared" si="431"/>
        <v>-5.0880875893055807E-4</v>
      </c>
    </row>
    <row r="352" spans="1:148" x14ac:dyDescent="0.25">
      <c r="A352" s="155">
        <v>42101036400</v>
      </c>
      <c r="B352" s="155" t="s">
        <v>3</v>
      </c>
      <c r="C352" s="155" t="s">
        <v>4</v>
      </c>
      <c r="D352" s="155" t="s">
        <v>353</v>
      </c>
      <c r="E352" s="143">
        <v>638.80557999999996</v>
      </c>
      <c r="F352" s="143">
        <v>186</v>
      </c>
      <c r="G352" s="143">
        <v>189</v>
      </c>
      <c r="H352" s="143">
        <f t="shared" si="360"/>
        <v>-452.80557999999996</v>
      </c>
      <c r="I352" s="143">
        <f t="shared" si="361"/>
        <v>3</v>
      </c>
      <c r="J352" s="143">
        <f t="shared" si="362"/>
        <v>-449.80557999999996</v>
      </c>
      <c r="K352" s="144">
        <f>E352/Population!E352</f>
        <v>0.70417851190705061</v>
      </c>
      <c r="L352" s="144">
        <f>F352/Population!F352</f>
        <v>0.61184210526315785</v>
      </c>
      <c r="M352" s="144">
        <f>G352/Population!G352</f>
        <v>0.52066115702479343</v>
      </c>
      <c r="N352" s="144">
        <f t="shared" si="363"/>
        <v>-9.2336406643892754E-2</v>
      </c>
      <c r="O352" s="144">
        <f t="shared" si="364"/>
        <v>-9.1180948238364423E-2</v>
      </c>
      <c r="P352" s="144">
        <f t="shared" si="365"/>
        <v>-0.18351735488225718</v>
      </c>
      <c r="Q352" s="143">
        <v>212.1773996</v>
      </c>
      <c r="R352" s="143">
        <v>86</v>
      </c>
      <c r="S352" s="143">
        <v>91</v>
      </c>
      <c r="T352" s="143">
        <f t="shared" si="366"/>
        <v>-126.1773996</v>
      </c>
      <c r="U352" s="143">
        <f t="shared" si="367"/>
        <v>5</v>
      </c>
      <c r="V352" s="143">
        <f t="shared" si="368"/>
        <v>-121.1773996</v>
      </c>
      <c r="W352" s="144">
        <f>Q352/Population!E352</f>
        <v>0.23389082717567314</v>
      </c>
      <c r="X352" s="144">
        <f>R352/Population!F352</f>
        <v>0.28289473684210525</v>
      </c>
      <c r="Y352" s="144">
        <f>S352/Population!G352</f>
        <v>0.25068870523415976</v>
      </c>
      <c r="Z352" s="144">
        <f t="shared" si="369"/>
        <v>4.9003909666432116E-2</v>
      </c>
      <c r="AA352" s="144">
        <f t="shared" si="370"/>
        <v>-3.2206031607945496E-2</v>
      </c>
      <c r="AB352" s="144">
        <f t="shared" si="371"/>
        <v>1.6797878058486621E-2</v>
      </c>
      <c r="AC352" s="143">
        <v>27.82467175</v>
      </c>
      <c r="AD352" s="143">
        <v>30</v>
      </c>
      <c r="AE352" s="143">
        <v>59</v>
      </c>
      <c r="AF352" s="143">
        <f t="shared" si="372"/>
        <v>2.1753282499999997</v>
      </c>
      <c r="AG352" s="143">
        <f t="shared" si="373"/>
        <v>29</v>
      </c>
      <c r="AH352" s="143">
        <f t="shared" si="374"/>
        <v>31.17532825</v>
      </c>
      <c r="AI352" s="144">
        <f>AC352/Population!E352</f>
        <v>3.0672142762461704E-2</v>
      </c>
      <c r="AJ352" s="144">
        <f>AD352/Population!F352</f>
        <v>9.8684210526315791E-2</v>
      </c>
      <c r="AK352" s="144">
        <f>AE352/Population!G352</f>
        <v>0.16253443526170799</v>
      </c>
      <c r="AL352" s="144">
        <f t="shared" si="375"/>
        <v>6.8012067763854087E-2</v>
      </c>
      <c r="AM352" s="144">
        <f t="shared" si="376"/>
        <v>6.3850224735392203E-2</v>
      </c>
      <c r="AN352" s="144">
        <f t="shared" si="377"/>
        <v>0.1318622924992463</v>
      </c>
      <c r="AO352" s="143">
        <v>27.297651290000001</v>
      </c>
      <c r="AP352" s="143">
        <v>0</v>
      </c>
      <c r="AQ352" s="143">
        <v>7</v>
      </c>
      <c r="AR352" s="143">
        <f t="shared" si="378"/>
        <v>-27.297651290000001</v>
      </c>
      <c r="AS352" s="143">
        <f t="shared" si="379"/>
        <v>7</v>
      </c>
      <c r="AT352" s="143">
        <f t="shared" si="380"/>
        <v>-20.297651290000001</v>
      </c>
      <c r="AU352" s="144">
        <f>AO352/Population!E352</f>
        <v>3.0091189034306468E-2</v>
      </c>
      <c r="AV352" s="144">
        <f>AP352/Population!F352</f>
        <v>0</v>
      </c>
      <c r="AW352" s="144">
        <f>AQ352/Population!G352</f>
        <v>1.928374655647383E-2</v>
      </c>
      <c r="AX352" s="144">
        <f t="shared" si="381"/>
        <v>-3.0091189034306468E-2</v>
      </c>
      <c r="AY352" s="144">
        <f t="shared" si="382"/>
        <v>1.928374655647383E-2</v>
      </c>
      <c r="AZ352" s="144">
        <f t="shared" si="383"/>
        <v>-1.0807442477832638E-2</v>
      </c>
      <c r="BA352" s="143">
        <v>0.47064915299999999</v>
      </c>
      <c r="BB352" s="143">
        <v>1</v>
      </c>
      <c r="BC352" s="143">
        <v>7</v>
      </c>
      <c r="BD352" s="143">
        <f t="shared" si="384"/>
        <v>0.52935084700000001</v>
      </c>
      <c r="BE352" s="143">
        <f t="shared" si="385"/>
        <v>6</v>
      </c>
      <c r="BF352" s="143">
        <f t="shared" si="386"/>
        <v>6.5293508469999999</v>
      </c>
      <c r="BG352" s="144">
        <f>BA352/Population!E352</f>
        <v>5.1881359613335527E-4</v>
      </c>
      <c r="BH352" s="144">
        <f>BB352/Population!F352</f>
        <v>3.2894736842105261E-3</v>
      </c>
      <c r="BI352" s="144">
        <f>BC352/Population!G352</f>
        <v>1.928374655647383E-2</v>
      </c>
      <c r="BJ352" s="144">
        <f t="shared" si="387"/>
        <v>2.7706600880771709E-3</v>
      </c>
      <c r="BK352" s="144">
        <f t="shared" si="388"/>
        <v>1.5994272872263304E-2</v>
      </c>
      <c r="BL352" s="144">
        <f t="shared" si="389"/>
        <v>1.8764932960340475E-2</v>
      </c>
      <c r="BM352" s="143">
        <v>0</v>
      </c>
      <c r="BN352" s="143">
        <v>1</v>
      </c>
      <c r="BO352" s="143">
        <v>0</v>
      </c>
      <c r="BP352" s="143">
        <f t="shared" si="390"/>
        <v>1</v>
      </c>
      <c r="BQ352" s="143">
        <f t="shared" si="391"/>
        <v>-1</v>
      </c>
      <c r="BR352" s="143">
        <f t="shared" si="392"/>
        <v>0</v>
      </c>
      <c r="BS352" s="144">
        <f>BM352/Population!E352</f>
        <v>0</v>
      </c>
      <c r="BT352" s="144">
        <f>BN352/Population!F352</f>
        <v>3.2894736842105261E-3</v>
      </c>
      <c r="BU352" s="144">
        <f>BO352/Population!G352</f>
        <v>0</v>
      </c>
      <c r="BV352" s="144">
        <f t="shared" si="393"/>
        <v>3.2894736842105261E-3</v>
      </c>
      <c r="BW352" s="144">
        <f t="shared" si="394"/>
        <v>-3.2894736842105261E-3</v>
      </c>
      <c r="BX352" s="144">
        <f t="shared" si="395"/>
        <v>0</v>
      </c>
      <c r="BY352" s="143">
        <v>14.943110470000001</v>
      </c>
      <c r="BZ352" s="143">
        <v>0</v>
      </c>
      <c r="CA352" s="143">
        <v>0</v>
      </c>
      <c r="CB352" s="143">
        <f t="shared" si="396"/>
        <v>-14.943110470000001</v>
      </c>
      <c r="CC352" s="143">
        <f t="shared" si="397"/>
        <v>0</v>
      </c>
      <c r="CD352" s="143">
        <f t="shared" si="398"/>
        <v>-14.943110470000001</v>
      </c>
      <c r="CE352" s="144">
        <f>BY352/Population!E352</f>
        <v>1.6472331525387223E-2</v>
      </c>
      <c r="CF352" s="144">
        <f>BZ352/Population!F352</f>
        <v>0</v>
      </c>
      <c r="CG352" s="144">
        <f>CA352/Population!G352</f>
        <v>0</v>
      </c>
      <c r="CH352" s="144">
        <f t="shared" si="399"/>
        <v>-1.6472331525387223E-2</v>
      </c>
      <c r="CI352" s="144">
        <f t="shared" si="400"/>
        <v>0</v>
      </c>
      <c r="CJ352" s="144">
        <f t="shared" si="401"/>
        <v>-1.6472331525387223E-2</v>
      </c>
      <c r="CK352" s="143">
        <v>3.4122064110000001</v>
      </c>
      <c r="CL352" s="143">
        <v>0</v>
      </c>
      <c r="CM352" s="143">
        <v>7</v>
      </c>
      <c r="CN352" s="143">
        <f t="shared" si="402"/>
        <v>-3.4122064110000001</v>
      </c>
      <c r="CO352" s="143">
        <f t="shared" si="403"/>
        <v>7</v>
      </c>
      <c r="CP352" s="143">
        <f t="shared" si="404"/>
        <v>3.5877935889999999</v>
      </c>
      <c r="CQ352" s="144">
        <f>CK352/Population!E352</f>
        <v>3.7613986290127243E-3</v>
      </c>
      <c r="CR352" s="144">
        <f>CL352/Population!F352</f>
        <v>0</v>
      </c>
      <c r="CS352" s="144">
        <f>CM352/Population!G352</f>
        <v>1.928374655647383E-2</v>
      </c>
      <c r="CT352" s="144">
        <f t="shared" si="405"/>
        <v>-3.7613986290127243E-3</v>
      </c>
      <c r="CU352" s="144">
        <f t="shared" si="406"/>
        <v>1.928374655647383E-2</v>
      </c>
      <c r="CV352" s="144">
        <f t="shared" si="407"/>
        <v>1.5522347927461105E-2</v>
      </c>
      <c r="CW352" s="143">
        <v>3.8828554149999999</v>
      </c>
      <c r="CX352" s="143">
        <v>0</v>
      </c>
      <c r="CY352" s="143">
        <v>0</v>
      </c>
      <c r="CZ352" s="143">
        <f t="shared" si="408"/>
        <v>-3.8828554149999999</v>
      </c>
      <c r="DA352" s="143">
        <f t="shared" si="409"/>
        <v>0</v>
      </c>
      <c r="DB352" s="143">
        <f t="shared" si="410"/>
        <v>-3.8828554149999999</v>
      </c>
      <c r="DC352" s="144">
        <f>CW352/Population!E352</f>
        <v>4.2802120608979866E-3</v>
      </c>
      <c r="DD352" s="144">
        <f>CX352/Population!F352</f>
        <v>0</v>
      </c>
      <c r="DE352" s="144">
        <f>CY352/Population!G352</f>
        <v>0</v>
      </c>
      <c r="DF352" s="144">
        <f t="shared" si="411"/>
        <v>-4.2802120608979866E-3</v>
      </c>
      <c r="DG352" s="144">
        <f t="shared" si="412"/>
        <v>0</v>
      </c>
      <c r="DH352" s="144">
        <f t="shared" si="413"/>
        <v>-4.2802120608979866E-3</v>
      </c>
      <c r="DI352" s="143">
        <v>0</v>
      </c>
      <c r="DJ352" s="143">
        <v>0</v>
      </c>
      <c r="DK352" s="143">
        <v>0</v>
      </c>
      <c r="DL352" s="143">
        <f t="shared" si="414"/>
        <v>0</v>
      </c>
      <c r="DM352" s="143">
        <f t="shared" si="415"/>
        <v>0</v>
      </c>
      <c r="DN352" s="143">
        <f t="shared" si="416"/>
        <v>0</v>
      </c>
      <c r="DO352" s="144">
        <f>DI352/Population!E352</f>
        <v>0</v>
      </c>
      <c r="DP352" s="144">
        <f>DJ352/Population!F352</f>
        <v>0</v>
      </c>
      <c r="DQ352" s="144">
        <f>DK352/Population!G352</f>
        <v>0</v>
      </c>
      <c r="DR352" s="144">
        <f t="shared" si="417"/>
        <v>0</v>
      </c>
      <c r="DS352" s="144">
        <f t="shared" si="418"/>
        <v>0</v>
      </c>
      <c r="DT352" s="144">
        <f t="shared" si="419"/>
        <v>0</v>
      </c>
      <c r="DU352" s="143">
        <v>2.706232548</v>
      </c>
      <c r="DV352" s="143">
        <v>0</v>
      </c>
      <c r="DW352" s="143">
        <v>0</v>
      </c>
      <c r="DX352" s="143">
        <f t="shared" si="420"/>
        <v>-2.706232548</v>
      </c>
      <c r="DY352" s="143">
        <f t="shared" si="421"/>
        <v>0</v>
      </c>
      <c r="DZ352" s="143">
        <f t="shared" si="422"/>
        <v>-2.706232548</v>
      </c>
      <c r="EA352" s="144">
        <f>DU352/Population!E352</f>
        <v>2.9831780876508093E-3</v>
      </c>
      <c r="EB352" s="144">
        <f>DV352/Population!F352</f>
        <v>0</v>
      </c>
      <c r="EC352" s="144">
        <f>DW352/Population!G352</f>
        <v>0</v>
      </c>
      <c r="ED352" s="144">
        <f t="shared" si="423"/>
        <v>-2.9831780876508093E-3</v>
      </c>
      <c r="EE352" s="144">
        <f t="shared" si="424"/>
        <v>0</v>
      </c>
      <c r="EF352" s="144">
        <f t="shared" si="425"/>
        <v>-2.9831780876508093E-3</v>
      </c>
      <c r="EG352" s="143">
        <v>0.117662288</v>
      </c>
      <c r="EH352" s="143">
        <v>0</v>
      </c>
      <c r="EI352" s="143">
        <v>0</v>
      </c>
      <c r="EJ352" s="143">
        <f t="shared" si="426"/>
        <v>-0.117662288</v>
      </c>
      <c r="EK352" s="143">
        <f t="shared" si="427"/>
        <v>0</v>
      </c>
      <c r="EL352" s="143">
        <f t="shared" si="428"/>
        <v>-0.117662288</v>
      </c>
      <c r="EM352" s="144">
        <f>EG352/Population!E352</f>
        <v>1.2970339875775479E-4</v>
      </c>
      <c r="EN352" s="144">
        <f>EH352/Population!F352</f>
        <v>0</v>
      </c>
      <c r="EO352" s="144">
        <f>EI352/Population!G352</f>
        <v>0</v>
      </c>
      <c r="EP352" s="144">
        <f t="shared" si="429"/>
        <v>-1.2970339875775479E-4</v>
      </c>
      <c r="EQ352" s="144">
        <f t="shared" si="430"/>
        <v>0</v>
      </c>
      <c r="ER352" s="144">
        <f t="shared" si="431"/>
        <v>-1.2970339875775479E-4</v>
      </c>
    </row>
    <row r="353" spans="1:148" x14ac:dyDescent="0.25">
      <c r="A353" s="155">
        <v>42101036501</v>
      </c>
      <c r="B353" s="155" t="s">
        <v>3</v>
      </c>
      <c r="C353" s="155" t="s">
        <v>4</v>
      </c>
      <c r="D353" s="155" t="s">
        <v>354</v>
      </c>
      <c r="E353" s="143">
        <v>5052.9955049999999</v>
      </c>
      <c r="F353" s="143">
        <v>4770.7563479999999</v>
      </c>
      <c r="G353" s="143">
        <v>4491</v>
      </c>
      <c r="H353" s="143">
        <f t="shared" ref="H353:H386" si="432">F353-E353</f>
        <v>-282.23915699999998</v>
      </c>
      <c r="I353" s="143">
        <f t="shared" ref="I353:I386" si="433">G353-F353</f>
        <v>-279.75634799999989</v>
      </c>
      <c r="J353" s="143">
        <f t="shared" ref="J353:J386" si="434">G353-E353</f>
        <v>-561.99550499999987</v>
      </c>
      <c r="K353" s="144">
        <f>E353/Population!E353</f>
        <v>0.95115681225948845</v>
      </c>
      <c r="L353" s="144">
        <f>F353/Population!F353</f>
        <v>0.88494826895074197</v>
      </c>
      <c r="M353" s="144">
        <f>G353/Population!G353</f>
        <v>0.77995831886071554</v>
      </c>
      <c r="N353" s="144">
        <f t="shared" ref="N353:N386" si="435">L353-K353</f>
        <v>-6.6208543308746481E-2</v>
      </c>
      <c r="O353" s="144">
        <f t="shared" ref="O353:O386" si="436">M353-L353</f>
        <v>-0.10498995009002643</v>
      </c>
      <c r="P353" s="144">
        <f t="shared" ref="P353:P386" si="437">M353-K353</f>
        <v>-0.17119849339877291</v>
      </c>
      <c r="Q353" s="143">
        <v>76.250160219999998</v>
      </c>
      <c r="R353" s="143">
        <v>262.89236449999999</v>
      </c>
      <c r="S353" s="143">
        <v>574</v>
      </c>
      <c r="T353" s="143">
        <f t="shared" ref="T353:T386" si="438">R353-Q353</f>
        <v>186.64220427999999</v>
      </c>
      <c r="U353" s="143">
        <f t="shared" ref="U353:U386" si="439">S353-R353</f>
        <v>311.10763550000001</v>
      </c>
      <c r="V353" s="143">
        <f t="shared" ref="V353:V386" si="440">S353-Q353</f>
        <v>497.74983978</v>
      </c>
      <c r="W353" s="144">
        <f>Q353/Population!E353</f>
        <v>1.4353042518515055E-2</v>
      </c>
      <c r="X353" s="144">
        <f>R353/Population!F353</f>
        <v>4.8765043928972095E-2</v>
      </c>
      <c r="Y353" s="144">
        <f>S353/Population!G353</f>
        <v>9.9687391455366453E-2</v>
      </c>
      <c r="Z353" s="144">
        <f t="shared" ref="Z353:Z386" si="441">X353-W353</f>
        <v>3.4412001410457041E-2</v>
      </c>
      <c r="AA353" s="144">
        <f t="shared" ref="AA353:AA386" si="442">Y353-X353</f>
        <v>5.0922347526394358E-2</v>
      </c>
      <c r="AB353" s="144">
        <f t="shared" ref="AB353:AB386" si="443">Y353-W353</f>
        <v>8.5334348936851392E-2</v>
      </c>
      <c r="AC353" s="143">
        <v>85.923683170000004</v>
      </c>
      <c r="AD353" s="143">
        <v>155.34547420000001</v>
      </c>
      <c r="AE353" s="143">
        <v>467</v>
      </c>
      <c r="AF353" s="143">
        <f t="shared" ref="AF353:AF386" si="444">AD353-AC353</f>
        <v>69.421791030000009</v>
      </c>
      <c r="AG353" s="143">
        <f t="shared" ref="AG353:AG386" si="445">AE353-AD353</f>
        <v>311.65452579999999</v>
      </c>
      <c r="AH353" s="143">
        <f t="shared" ref="AH353:AH386" si="446">AE353-AC353</f>
        <v>381.07631683</v>
      </c>
      <c r="AI353" s="144">
        <f>AC353/Population!E353</f>
        <v>1.6173949986834881E-2</v>
      </c>
      <c r="AJ353" s="144">
        <f>AD353/Population!F353</f>
        <v>2.8815705195310085E-2</v>
      </c>
      <c r="AK353" s="144">
        <f>AE353/Population!G353</f>
        <v>8.1104550191038557E-2</v>
      </c>
      <c r="AL353" s="144">
        <f t="shared" ref="AL353:AL386" si="447">AJ353-AI353</f>
        <v>1.2641755208475203E-2</v>
      </c>
      <c r="AM353" s="144">
        <f t="shared" ref="AM353:AM386" si="448">AK353-AJ353</f>
        <v>5.2288844995728473E-2</v>
      </c>
      <c r="AN353" s="144">
        <f t="shared" ref="AN353:AN386" si="449">AK353-AI353</f>
        <v>6.4930600204203673E-2</v>
      </c>
      <c r="AO353" s="143">
        <v>88.768836980000003</v>
      </c>
      <c r="AP353" s="143">
        <v>167.29513549999999</v>
      </c>
      <c r="AQ353" s="143">
        <v>182</v>
      </c>
      <c r="AR353" s="143">
        <f t="shared" ref="AR353:AR386" si="450">AP353-AO353</f>
        <v>78.526298519999983</v>
      </c>
      <c r="AS353" s="143">
        <f t="shared" ref="AS353:AS386" si="451">AQ353-AP353</f>
        <v>14.704864500000014</v>
      </c>
      <c r="AT353" s="143">
        <f t="shared" ref="AT353:AT386" si="452">AQ353-AO353</f>
        <v>93.231163019999997</v>
      </c>
      <c r="AU353" s="144">
        <f>AO353/Population!E353</f>
        <v>1.6709511007150402E-2</v>
      </c>
      <c r="AV353" s="144">
        <f>AP353/Population!F353</f>
        <v>3.1032299653422756E-2</v>
      </c>
      <c r="AW353" s="144">
        <f>AQ353/Population!G353</f>
        <v>3.1608197290725948E-2</v>
      </c>
      <c r="AX353" s="144">
        <f t="shared" ref="AX353:AX386" si="453">AV353-AU353</f>
        <v>1.4322788646272355E-2</v>
      </c>
      <c r="AY353" s="144">
        <f t="shared" ref="AY353:AY386" si="454">AW353-AV353</f>
        <v>5.7589763730319168E-4</v>
      </c>
      <c r="AZ353" s="144">
        <f t="shared" ref="AZ353:AZ386" si="455">AW353-AU353</f>
        <v>1.4898686283575546E-2</v>
      </c>
      <c r="BA353" s="143">
        <v>7.9664344790000001</v>
      </c>
      <c r="BB353" s="143">
        <v>14.794807430000001</v>
      </c>
      <c r="BC353" s="143">
        <v>0</v>
      </c>
      <c r="BD353" s="143">
        <f t="shared" ref="BD353:BD386" si="456">BB353-BA353</f>
        <v>6.8283729510000004</v>
      </c>
      <c r="BE353" s="143">
        <f t="shared" ref="BE353:BE386" si="457">BC353-BB353</f>
        <v>-14.794807430000001</v>
      </c>
      <c r="BF353" s="143">
        <f t="shared" ref="BF353:BF386" si="458">BC353-BA353</f>
        <v>-7.9664344790000001</v>
      </c>
      <c r="BG353" s="144">
        <f>BA353/Population!E353</f>
        <v>1.4995715742517209E-3</v>
      </c>
      <c r="BH353" s="144">
        <f>BB353/Population!F353</f>
        <v>2.7443529431400919E-3</v>
      </c>
      <c r="BI353" s="144">
        <f>BC353/Population!G353</f>
        <v>0</v>
      </c>
      <c r="BJ353" s="144">
        <f t="shared" ref="BJ353:BJ386" si="459">BH353-BG353</f>
        <v>1.2447813688883709E-3</v>
      </c>
      <c r="BK353" s="144">
        <f t="shared" ref="BK353:BK386" si="460">BI353-BH353</f>
        <v>-2.7443529431400919E-3</v>
      </c>
      <c r="BL353" s="144">
        <f t="shared" ref="BL353:BL386" si="461">BI353-BG353</f>
        <v>-1.4995715742517209E-3</v>
      </c>
      <c r="BM353" s="143">
        <v>0</v>
      </c>
      <c r="BN353" s="143">
        <v>1.138062119</v>
      </c>
      <c r="BO353" s="143">
        <v>0</v>
      </c>
      <c r="BP353" s="143">
        <f t="shared" ref="BP353:BP386" si="462">BN353-BM353</f>
        <v>1.138062119</v>
      </c>
      <c r="BQ353" s="143">
        <f t="shared" ref="BQ353:BQ386" si="463">BO353-BN353</f>
        <v>-1.138062119</v>
      </c>
      <c r="BR353" s="143">
        <f t="shared" ref="BR353:BR386" si="464">BO353-BM353</f>
        <v>0</v>
      </c>
      <c r="BS353" s="144">
        <f>BM353/Population!E353</f>
        <v>0</v>
      </c>
      <c r="BT353" s="144">
        <f>BN353/Population!F353</f>
        <v>2.1110407421868682E-4</v>
      </c>
      <c r="BU353" s="144">
        <f>BO353/Population!G353</f>
        <v>0</v>
      </c>
      <c r="BV353" s="144">
        <f t="shared" ref="BV353:BV386" si="465">BT353-BS353</f>
        <v>2.1110407421868682E-4</v>
      </c>
      <c r="BW353" s="144">
        <f t="shared" ref="BW353:BW386" si="466">BU353-BT353</f>
        <v>-2.1110407421868682E-4</v>
      </c>
      <c r="BX353" s="144">
        <f t="shared" ref="BX353:BX386" si="467">BU353-BS353</f>
        <v>0</v>
      </c>
      <c r="BY353" s="143">
        <v>36.987014770000002</v>
      </c>
      <c r="BZ353" s="143">
        <v>50.074733729999998</v>
      </c>
      <c r="CA353" s="143">
        <v>101</v>
      </c>
      <c r="CB353" s="143">
        <f t="shared" ref="CB353:CB386" si="468">BZ353-BY353</f>
        <v>13.087718959999997</v>
      </c>
      <c r="CC353" s="143">
        <f t="shared" ref="CC353:CC386" si="469">CA353-BZ353</f>
        <v>50.925266270000002</v>
      </c>
      <c r="CD353" s="143">
        <f t="shared" ref="CD353:CD386" si="470">CA353-BY353</f>
        <v>64.012985229999998</v>
      </c>
      <c r="CE353" s="144">
        <f>BY353/Population!E353</f>
        <v>6.9622961328218757E-3</v>
      </c>
      <c r="CF353" s="144">
        <f>BZ353/Population!F353</f>
        <v>9.2885793572564206E-3</v>
      </c>
      <c r="CG353" s="144">
        <f>CA353/Population!G353</f>
        <v>1.7540812782216048E-2</v>
      </c>
      <c r="CH353" s="144">
        <f t="shared" ref="CH353:CH386" si="471">CF353-CE353</f>
        <v>2.3262832244345449E-3</v>
      </c>
      <c r="CI353" s="144">
        <f t="shared" ref="CI353:CI386" si="472">CG353-CF353</f>
        <v>8.2522334249596277E-3</v>
      </c>
      <c r="CJ353" s="144">
        <f t="shared" ref="CJ353:CJ386" si="473">CG353-CE353</f>
        <v>1.0578516649394173E-2</v>
      </c>
      <c r="CK353" s="143">
        <v>18.208991999999999</v>
      </c>
      <c r="CL353" s="143">
        <v>40.970237730000001</v>
      </c>
      <c r="CM353" s="143">
        <v>0</v>
      </c>
      <c r="CN353" s="143">
        <f t="shared" ref="CN353:CN386" si="474">CL353-CK353</f>
        <v>22.761245730000002</v>
      </c>
      <c r="CO353" s="143">
        <f t="shared" ref="CO353:CO386" si="475">CM353-CL353</f>
        <v>-40.970237730000001</v>
      </c>
      <c r="CP353" s="143">
        <f t="shared" ref="CP353:CP386" si="476">CM353-CK353</f>
        <v>-18.208991999999999</v>
      </c>
      <c r="CQ353" s="144">
        <f>CK353/Population!E353</f>
        <v>3.4275919636264402E-3</v>
      </c>
      <c r="CR353" s="144">
        <f>CL353/Population!F353</f>
        <v>7.5997469400975329E-3</v>
      </c>
      <c r="CS353" s="144">
        <f>CM353/Population!G353</f>
        <v>0</v>
      </c>
      <c r="CT353" s="144">
        <f t="shared" ref="CT353:CT386" si="477">CR353-CQ353</f>
        <v>4.1721549764710923E-3</v>
      </c>
      <c r="CU353" s="144">
        <f t="shared" ref="CU353:CU386" si="478">CS353-CR353</f>
        <v>-7.5997469400975329E-3</v>
      </c>
      <c r="CV353" s="144">
        <f t="shared" ref="CV353:CV386" si="479">CS353-CQ353</f>
        <v>-3.4275919636264402E-3</v>
      </c>
      <c r="CW353" s="143">
        <v>17.639961240000002</v>
      </c>
      <c r="CX353" s="143">
        <v>29.020584110000001</v>
      </c>
      <c r="CY353" s="143">
        <v>66</v>
      </c>
      <c r="CZ353" s="143">
        <f t="shared" ref="CZ353:CZ386" si="480">CX353-CW353</f>
        <v>11.38062287</v>
      </c>
      <c r="DA353" s="143">
        <f t="shared" ref="DA353:DA386" si="481">CY353-CX353</f>
        <v>36.979415889999999</v>
      </c>
      <c r="DB353" s="143">
        <f t="shared" ref="DB353:DB386" si="482">CY353-CW353</f>
        <v>48.360038759999995</v>
      </c>
      <c r="DC353" s="144">
        <f>CW353/Population!E353</f>
        <v>3.3204797599398093E-3</v>
      </c>
      <c r="DD353" s="144">
        <f>CX353/Population!F353</f>
        <v>5.3831539065813368E-3</v>
      </c>
      <c r="DE353" s="144">
        <f>CY353/Population!G353</f>
        <v>1.1462313303230288E-2</v>
      </c>
      <c r="DF353" s="144">
        <f t="shared" ref="DF353:DF386" si="483">DD353-DC353</f>
        <v>2.0626741466415275E-3</v>
      </c>
      <c r="DG353" s="144">
        <f t="shared" ref="DG353:DG386" si="484">DE353-DD353</f>
        <v>6.0791593966489513E-3</v>
      </c>
      <c r="DH353" s="144">
        <f t="shared" ref="DH353:DH386" si="485">DE353-DC353</f>
        <v>8.1418335432904797E-3</v>
      </c>
      <c r="DI353" s="143">
        <v>0.56903099999999995</v>
      </c>
      <c r="DJ353" s="143">
        <v>1.707093239</v>
      </c>
      <c r="DK353" s="143">
        <v>0</v>
      </c>
      <c r="DL353" s="143">
        <f t="shared" ref="DL353:DL386" si="486">DJ353-DI353</f>
        <v>1.1380622389999999</v>
      </c>
      <c r="DM353" s="143">
        <f t="shared" ref="DM353:DM386" si="487">DK353-DJ353</f>
        <v>-1.707093239</v>
      </c>
      <c r="DN353" s="143">
        <f t="shared" ref="DN353:DN386" si="488">DK353-DI353</f>
        <v>-0.56903099999999995</v>
      </c>
      <c r="DO353" s="144">
        <f>DI353/Population!E353</f>
        <v>1.0711224886332625E-4</v>
      </c>
      <c r="DP353" s="144">
        <f>DJ353/Population!F353</f>
        <v>3.1665612255043742E-4</v>
      </c>
      <c r="DQ353" s="144">
        <f>DK353/Population!G353</f>
        <v>0</v>
      </c>
      <c r="DR353" s="144">
        <f t="shared" ref="DR353:DR386" si="489">DP353-DO353</f>
        <v>2.0954387368711118E-4</v>
      </c>
      <c r="DS353" s="144">
        <f t="shared" ref="DS353:DS386" si="490">DQ353-DP353</f>
        <v>-3.1665612255043742E-4</v>
      </c>
      <c r="DT353" s="144">
        <f t="shared" ref="DT353:DT386" si="491">DQ353-DO353</f>
        <v>-1.0711224886332625E-4</v>
      </c>
      <c r="DU353" s="143">
        <v>11.38062096</v>
      </c>
      <c r="DV353" s="143">
        <v>19.347055439999998</v>
      </c>
      <c r="DW353" s="143">
        <v>15</v>
      </c>
      <c r="DX353" s="143">
        <f t="shared" ref="DX353:DX386" si="492">DV353-DU353</f>
        <v>7.9664344799999984</v>
      </c>
      <c r="DY353" s="143">
        <f t="shared" ref="DY353:DY386" si="493">DW353-DV353</f>
        <v>-4.3470554399999983</v>
      </c>
      <c r="DZ353" s="143">
        <f t="shared" ref="DZ353:DZ386" si="494">DW353-DU353</f>
        <v>3.6193790400000001</v>
      </c>
      <c r="EA353" s="144">
        <f>DU353/Population!E353</f>
        <v>2.1422451579733038E-3</v>
      </c>
      <c r="EB353" s="144">
        <f>DV353/Population!F353</f>
        <v>3.5887691535744794E-3</v>
      </c>
      <c r="EC353" s="144">
        <f>DW353/Population!G353</f>
        <v>2.6050712052796111E-3</v>
      </c>
      <c r="ED353" s="144">
        <f t="shared" ref="ED353:ED386" si="495">EB353-EA353</f>
        <v>1.4465239956011756E-3</v>
      </c>
      <c r="EE353" s="144">
        <f t="shared" ref="EE353:EE386" si="496">EC353-EB353</f>
        <v>-9.8369794829486837E-4</v>
      </c>
      <c r="EF353" s="144">
        <f t="shared" ref="EF353:EF386" si="497">EC353-EA353</f>
        <v>4.6282604730630726E-4</v>
      </c>
      <c r="EG353" s="143">
        <v>0.56903099999999995</v>
      </c>
      <c r="EH353" s="143">
        <v>10.81159019</v>
      </c>
      <c r="EI353" s="143">
        <v>0</v>
      </c>
      <c r="EJ353" s="143">
        <f t="shared" ref="EJ353:EJ386" si="498">EH353-EG353</f>
        <v>10.24255919</v>
      </c>
      <c r="EK353" s="143">
        <f t="shared" ref="EK353:EK386" si="499">EI353-EH353</f>
        <v>-10.81159019</v>
      </c>
      <c r="EL353" s="143">
        <f t="shared" ref="EL353:EL386" si="500">EI353-EG353</f>
        <v>-0.56903099999999995</v>
      </c>
      <c r="EM353" s="144">
        <f>EG353/Population!E353</f>
        <v>1.0711224886332625E-4</v>
      </c>
      <c r="EN353" s="144">
        <f>EH353/Population!F353</f>
        <v>2.0054887161144379E-3</v>
      </c>
      <c r="EO353" s="144">
        <f>EI353/Population!G353</f>
        <v>0</v>
      </c>
      <c r="EP353" s="144">
        <f t="shared" ref="EP353:EP386" si="501">EN353-EM353</f>
        <v>1.8983764672511115E-3</v>
      </c>
      <c r="EQ353" s="144">
        <f t="shared" ref="EQ353:EQ386" si="502">EO353-EN353</f>
        <v>-2.0054887161144379E-3</v>
      </c>
      <c r="ER353" s="144">
        <f t="shared" ref="ER353:ER386" si="503">EO353-EM353</f>
        <v>-1.0711224886332625E-4</v>
      </c>
    </row>
    <row r="354" spans="1:148" x14ac:dyDescent="0.25">
      <c r="A354" s="155">
        <v>42101036502</v>
      </c>
      <c r="B354" s="155" t="s">
        <v>3</v>
      </c>
      <c r="C354" s="155" t="s">
        <v>4</v>
      </c>
      <c r="D354" s="155" t="s">
        <v>355</v>
      </c>
      <c r="E354" s="143">
        <v>3826.3190140000002</v>
      </c>
      <c r="F354" s="143">
        <v>3612.5966800000001</v>
      </c>
      <c r="G354" s="143">
        <v>3718</v>
      </c>
      <c r="H354" s="143">
        <f t="shared" si="432"/>
        <v>-213.72233400000005</v>
      </c>
      <c r="I354" s="143">
        <f t="shared" si="433"/>
        <v>105.40331999999989</v>
      </c>
      <c r="J354" s="143">
        <f t="shared" si="434"/>
        <v>-108.31901400000015</v>
      </c>
      <c r="K354" s="144">
        <f>E354/Population!E354</f>
        <v>0.9511568123559464</v>
      </c>
      <c r="L354" s="144">
        <f>F354/Population!F354</f>
        <v>0.88494827446003843</v>
      </c>
      <c r="M354" s="144">
        <f>G354/Population!G354</f>
        <v>0.89980638915779287</v>
      </c>
      <c r="N354" s="144">
        <f t="shared" si="435"/>
        <v>-6.6208537895907971E-2</v>
      </c>
      <c r="O354" s="144">
        <f t="shared" si="436"/>
        <v>1.4858114697754443E-2</v>
      </c>
      <c r="P354" s="144">
        <f t="shared" si="437"/>
        <v>-5.1350423198153528E-2</v>
      </c>
      <c r="Q354" s="143">
        <v>57.739498140000002</v>
      </c>
      <c r="R354" s="143">
        <v>199.0720062</v>
      </c>
      <c r="S354" s="143">
        <v>64</v>
      </c>
      <c r="T354" s="143">
        <f t="shared" si="438"/>
        <v>141.33250806000001</v>
      </c>
      <c r="U354" s="143">
        <f t="shared" si="439"/>
        <v>-135.0720062</v>
      </c>
      <c r="V354" s="143">
        <f t="shared" si="440"/>
        <v>6.260501859999998</v>
      </c>
      <c r="W354" s="144">
        <f>Q354/Population!E354</f>
        <v>1.4353041865284079E-2</v>
      </c>
      <c r="X354" s="144">
        <f>R354/Population!F354</f>
        <v>4.8765041875637238E-2</v>
      </c>
      <c r="Y354" s="144">
        <f>S354/Population!G354</f>
        <v>1.5488867376573089E-2</v>
      </c>
      <c r="Z354" s="144">
        <f t="shared" si="441"/>
        <v>3.4412000010353161E-2</v>
      </c>
      <c r="AA354" s="144">
        <f t="shared" si="442"/>
        <v>-3.327617449906415E-2</v>
      </c>
      <c r="AB354" s="144">
        <f t="shared" si="443"/>
        <v>1.1358255112890094E-3</v>
      </c>
      <c r="AC354" s="143">
        <v>65.064659120000002</v>
      </c>
      <c r="AD354" s="143">
        <v>117.63345339999999</v>
      </c>
      <c r="AE354" s="143">
        <v>141</v>
      </c>
      <c r="AF354" s="143">
        <f t="shared" si="444"/>
        <v>52.568794279999992</v>
      </c>
      <c r="AG354" s="143">
        <f t="shared" si="445"/>
        <v>23.366546600000007</v>
      </c>
      <c r="AH354" s="143">
        <f t="shared" si="446"/>
        <v>75.935340879999998</v>
      </c>
      <c r="AI354" s="144">
        <f>AC354/Population!E354</f>
        <v>1.6173950352589565E-2</v>
      </c>
      <c r="AJ354" s="144">
        <f>AD354/Population!F354</f>
        <v>2.8815705384832864E-2</v>
      </c>
      <c r="AK354" s="144">
        <f>AE354/Population!G354</f>
        <v>3.4123910939012583E-2</v>
      </c>
      <c r="AL354" s="144">
        <f t="shared" si="447"/>
        <v>1.2641755032243299E-2</v>
      </c>
      <c r="AM354" s="144">
        <f t="shared" si="448"/>
        <v>5.3082055541797193E-3</v>
      </c>
      <c r="AN354" s="144">
        <f t="shared" si="449"/>
        <v>1.7949960586423019E-2</v>
      </c>
      <c r="AO354" s="143">
        <v>67.219116209999996</v>
      </c>
      <c r="AP354" s="143">
        <v>126.68218229999999</v>
      </c>
      <c r="AQ354" s="143">
        <v>200</v>
      </c>
      <c r="AR354" s="143">
        <f t="shared" si="450"/>
        <v>59.463066089999998</v>
      </c>
      <c r="AS354" s="143">
        <f t="shared" si="451"/>
        <v>73.317817700000006</v>
      </c>
      <c r="AT354" s="143">
        <f t="shared" si="452"/>
        <v>132.78088379000002</v>
      </c>
      <c r="AU354" s="144">
        <f>AO354/Population!E354</f>
        <v>1.6709511169809513E-2</v>
      </c>
      <c r="AV354" s="144">
        <f>AP354/Population!F354</f>
        <v>3.103229852694683E-2</v>
      </c>
      <c r="AW354" s="144">
        <f>AQ354/Population!G354</f>
        <v>4.8402710551790899E-2</v>
      </c>
      <c r="AX354" s="144">
        <f t="shared" si="453"/>
        <v>1.4322787357137316E-2</v>
      </c>
      <c r="AY354" s="144">
        <f t="shared" si="454"/>
        <v>1.737041202484407E-2</v>
      </c>
      <c r="AZ354" s="144">
        <f t="shared" si="455"/>
        <v>3.1693199381981382E-2</v>
      </c>
      <c r="BA354" s="143">
        <v>6.0324850080000001</v>
      </c>
      <c r="BB354" s="143">
        <v>11.20318604</v>
      </c>
      <c r="BC354" s="143">
        <v>0</v>
      </c>
      <c r="BD354" s="143">
        <f t="shared" si="456"/>
        <v>5.1707010320000002</v>
      </c>
      <c r="BE354" s="143">
        <f t="shared" si="457"/>
        <v>-11.20318604</v>
      </c>
      <c r="BF354" s="143">
        <f t="shared" si="458"/>
        <v>-6.0324850080000001</v>
      </c>
      <c r="BG354" s="144">
        <f>BA354/Population!E354</f>
        <v>1.4995715699083934E-3</v>
      </c>
      <c r="BH354" s="144">
        <f>BB354/Population!F354</f>
        <v>2.7443528942602004E-3</v>
      </c>
      <c r="BI354" s="144">
        <f>BC354/Population!G354</f>
        <v>0</v>
      </c>
      <c r="BJ354" s="144">
        <f t="shared" si="459"/>
        <v>1.2447813243518071E-3</v>
      </c>
      <c r="BK354" s="144">
        <f t="shared" si="460"/>
        <v>-2.7443528942602004E-3</v>
      </c>
      <c r="BL354" s="144">
        <f t="shared" si="461"/>
        <v>-1.4995715699083934E-3</v>
      </c>
      <c r="BM354" s="143">
        <v>0</v>
      </c>
      <c r="BN354" s="143">
        <v>0.861783564</v>
      </c>
      <c r="BO354" s="143">
        <v>0</v>
      </c>
      <c r="BP354" s="143">
        <f t="shared" si="462"/>
        <v>0.861783564</v>
      </c>
      <c r="BQ354" s="143">
        <f t="shared" si="463"/>
        <v>-0.861783564</v>
      </c>
      <c r="BR354" s="143">
        <f t="shared" si="464"/>
        <v>0</v>
      </c>
      <c r="BS354" s="144">
        <f>BM354/Population!E354</f>
        <v>0</v>
      </c>
      <c r="BT354" s="144">
        <f>BN354/Population!F354</f>
        <v>2.1110407429146563E-4</v>
      </c>
      <c r="BU354" s="144">
        <f>BO354/Population!G354</f>
        <v>0</v>
      </c>
      <c r="BV354" s="144">
        <f t="shared" si="465"/>
        <v>2.1110407429146563E-4</v>
      </c>
      <c r="BW354" s="144">
        <f t="shared" si="466"/>
        <v>-2.1110407429146563E-4</v>
      </c>
      <c r="BX354" s="144">
        <f t="shared" si="467"/>
        <v>0</v>
      </c>
      <c r="BY354" s="143">
        <v>28.007965089999999</v>
      </c>
      <c r="BZ354" s="143">
        <v>37.918476099999999</v>
      </c>
      <c r="CA354" s="143">
        <v>41</v>
      </c>
      <c r="CB354" s="143">
        <f t="shared" si="468"/>
        <v>9.9105110100000005</v>
      </c>
      <c r="CC354" s="143">
        <f t="shared" si="469"/>
        <v>3.0815239000000005</v>
      </c>
      <c r="CD354" s="143">
        <f t="shared" si="470"/>
        <v>12.992034910000001</v>
      </c>
      <c r="CE354" s="144">
        <f>BY354/Population!E354</f>
        <v>6.96229632137542E-3</v>
      </c>
      <c r="CF354" s="144">
        <f>BZ354/Population!F354</f>
        <v>9.2885790934318212E-3</v>
      </c>
      <c r="CG354" s="144">
        <f>CA354/Population!G354</f>
        <v>9.9225556631171354E-3</v>
      </c>
      <c r="CH354" s="144">
        <f t="shared" si="471"/>
        <v>2.3262827720564013E-3</v>
      </c>
      <c r="CI354" s="144">
        <f t="shared" si="472"/>
        <v>6.3397656968531418E-4</v>
      </c>
      <c r="CJ354" s="144">
        <f t="shared" si="473"/>
        <v>2.9602593417417155E-3</v>
      </c>
      <c r="CK354" s="143">
        <v>13.788537030000001</v>
      </c>
      <c r="CL354" s="143">
        <v>31.02420807</v>
      </c>
      <c r="CM354" s="143">
        <v>0</v>
      </c>
      <c r="CN354" s="143">
        <f t="shared" si="474"/>
        <v>17.23567104</v>
      </c>
      <c r="CO354" s="143">
        <f t="shared" si="475"/>
        <v>-31.02420807</v>
      </c>
      <c r="CP354" s="143">
        <f t="shared" si="476"/>
        <v>-13.788537030000001</v>
      </c>
      <c r="CQ354" s="144">
        <f>CK354/Population!E354</f>
        <v>3.4275921271907646E-3</v>
      </c>
      <c r="CR354" s="144">
        <f>CL354/Population!F354</f>
        <v>7.5997466171716958E-3</v>
      </c>
      <c r="CS354" s="144">
        <f>CM354/Population!G354</f>
        <v>0</v>
      </c>
      <c r="CT354" s="144">
        <f t="shared" si="477"/>
        <v>4.1721544899809317E-3</v>
      </c>
      <c r="CU354" s="144">
        <f t="shared" si="478"/>
        <v>-7.5997466171716958E-3</v>
      </c>
      <c r="CV354" s="144">
        <f t="shared" si="479"/>
        <v>-3.4275921271907646E-3</v>
      </c>
      <c r="CW354" s="143">
        <v>13.35764503</v>
      </c>
      <c r="CX354" s="143">
        <v>21.975481030000001</v>
      </c>
      <c r="CY354" s="143">
        <v>143</v>
      </c>
      <c r="CZ354" s="143">
        <f t="shared" si="480"/>
        <v>8.6178360000000005</v>
      </c>
      <c r="DA354" s="143">
        <f t="shared" si="481"/>
        <v>121.02451897</v>
      </c>
      <c r="DB354" s="143">
        <f t="shared" si="482"/>
        <v>129.64235496999999</v>
      </c>
      <c r="DC354" s="144">
        <f>CW354/Population!E354</f>
        <v>3.3204798190716281E-3</v>
      </c>
      <c r="DD354" s="144">
        <f>CX354/Population!F354</f>
        <v>5.3831539306867238E-3</v>
      </c>
      <c r="DE354" s="144">
        <f>CY354/Population!G354</f>
        <v>3.4607938044530495E-2</v>
      </c>
      <c r="DF354" s="144">
        <f t="shared" si="483"/>
        <v>2.0626741116150957E-3</v>
      </c>
      <c r="DG354" s="144">
        <f t="shared" si="484"/>
        <v>2.9224784113843771E-2</v>
      </c>
      <c r="DH354" s="144">
        <f t="shared" si="485"/>
        <v>3.1287458225458864E-2</v>
      </c>
      <c r="DI354" s="143">
        <v>0.430891782</v>
      </c>
      <c r="DJ354" s="143">
        <v>1.292675376</v>
      </c>
      <c r="DK354" s="143">
        <v>0</v>
      </c>
      <c r="DL354" s="143">
        <f t="shared" si="486"/>
        <v>0.86178359400000004</v>
      </c>
      <c r="DM354" s="143">
        <f t="shared" si="487"/>
        <v>-1.292675376</v>
      </c>
      <c r="DN354" s="143">
        <f t="shared" si="488"/>
        <v>-0.430891782</v>
      </c>
      <c r="DO354" s="144">
        <f>DI354/Population!E354</f>
        <v>1.0711225392810212E-4</v>
      </c>
      <c r="DP354" s="144">
        <f>DJ354/Population!F354</f>
        <v>3.1665611878605316E-4</v>
      </c>
      <c r="DQ354" s="144">
        <f>DK354/Population!G354</f>
        <v>0</v>
      </c>
      <c r="DR354" s="144">
        <f t="shared" si="489"/>
        <v>2.0954386485795104E-4</v>
      </c>
      <c r="DS354" s="144">
        <f t="shared" si="490"/>
        <v>-3.1665611878605316E-4</v>
      </c>
      <c r="DT354" s="144">
        <f t="shared" si="491"/>
        <v>-1.0711225392810212E-4</v>
      </c>
      <c r="DU354" s="143">
        <v>8.6178359990000004</v>
      </c>
      <c r="DV354" s="143">
        <v>14.650321010000001</v>
      </c>
      <c r="DW354" s="143">
        <v>0</v>
      </c>
      <c r="DX354" s="143">
        <f t="shared" si="492"/>
        <v>6.0324850110000003</v>
      </c>
      <c r="DY354" s="143">
        <f t="shared" si="493"/>
        <v>-14.650321010000001</v>
      </c>
      <c r="DZ354" s="143">
        <f t="shared" si="494"/>
        <v>-8.6178359990000004</v>
      </c>
      <c r="EA354" s="144">
        <f>DU354/Population!E354</f>
        <v>2.1422451678032414E-3</v>
      </c>
      <c r="EB354" s="144">
        <f>DV354/Population!F354</f>
        <v>3.5887693663288057E-3</v>
      </c>
      <c r="EC354" s="144">
        <f>DW354/Population!G354</f>
        <v>0</v>
      </c>
      <c r="ED354" s="144">
        <f t="shared" si="495"/>
        <v>1.4465241985255643E-3</v>
      </c>
      <c r="EE354" s="144">
        <f t="shared" si="496"/>
        <v>-3.5887693663288057E-3</v>
      </c>
      <c r="EF354" s="144">
        <f t="shared" si="497"/>
        <v>-2.1422451678032414E-3</v>
      </c>
      <c r="EG354" s="143">
        <v>0.430891782</v>
      </c>
      <c r="EH354" s="143">
        <v>8.1869440079999993</v>
      </c>
      <c r="EI354" s="143">
        <v>0</v>
      </c>
      <c r="EJ354" s="143">
        <f t="shared" si="498"/>
        <v>7.7560522259999995</v>
      </c>
      <c r="EK354" s="143">
        <f t="shared" si="499"/>
        <v>-8.1869440079999993</v>
      </c>
      <c r="EL354" s="143">
        <f t="shared" si="500"/>
        <v>-0.430891782</v>
      </c>
      <c r="EM354" s="144">
        <f>EG354/Population!E354</f>
        <v>1.0711225392810212E-4</v>
      </c>
      <c r="EN354" s="144">
        <f>EH354/Population!F354</f>
        <v>2.0054887425131969E-3</v>
      </c>
      <c r="EO354" s="144">
        <f>EI354/Population!G354</f>
        <v>0</v>
      </c>
      <c r="EP354" s="144">
        <f t="shared" si="501"/>
        <v>1.8983764885850947E-3</v>
      </c>
      <c r="EQ354" s="144">
        <f t="shared" si="502"/>
        <v>-2.0054887425131969E-3</v>
      </c>
      <c r="ER354" s="144">
        <f t="shared" si="503"/>
        <v>-1.0711225392810212E-4</v>
      </c>
    </row>
    <row r="355" spans="1:148" x14ac:dyDescent="0.25">
      <c r="A355" s="155">
        <v>42101036600</v>
      </c>
      <c r="B355" s="155" t="s">
        <v>3</v>
      </c>
      <c r="C355" s="155" t="s">
        <v>4</v>
      </c>
      <c r="D355" s="155" t="s">
        <v>356</v>
      </c>
      <c r="E355" s="143">
        <v>359.92838039999998</v>
      </c>
      <c r="F355" s="143">
        <v>553.49762829999997</v>
      </c>
      <c r="G355" s="143">
        <v>1115</v>
      </c>
      <c r="H355" s="143">
        <f t="shared" si="432"/>
        <v>193.56924789999999</v>
      </c>
      <c r="I355" s="143">
        <f t="shared" si="433"/>
        <v>561.50237170000003</v>
      </c>
      <c r="J355" s="143">
        <f t="shared" si="434"/>
        <v>755.07161960000008</v>
      </c>
      <c r="K355" s="144">
        <f>E355/Population!E355</f>
        <v>0.88796908334955738</v>
      </c>
      <c r="L355" s="144">
        <f>F355/Population!F355</f>
        <v>0.85213820658938921</v>
      </c>
      <c r="M355" s="144">
        <f>G355/Population!G355</f>
        <v>0.73451910408432153</v>
      </c>
      <c r="N355" s="144">
        <f t="shared" si="435"/>
        <v>-3.5830876760168162E-2</v>
      </c>
      <c r="O355" s="144">
        <f t="shared" si="436"/>
        <v>-0.11761910250506769</v>
      </c>
      <c r="P355" s="144">
        <f t="shared" si="437"/>
        <v>-0.15344997926523585</v>
      </c>
      <c r="Q355" s="143">
        <v>33.999085370000003</v>
      </c>
      <c r="R355" s="143">
        <v>53.186376590000002</v>
      </c>
      <c r="S355" s="143">
        <v>58</v>
      </c>
      <c r="T355" s="143">
        <f t="shared" si="438"/>
        <v>19.187291219999999</v>
      </c>
      <c r="U355" s="143">
        <f t="shared" si="439"/>
        <v>4.8136234099999982</v>
      </c>
      <c r="V355" s="143">
        <f t="shared" si="440"/>
        <v>24.000914629999997</v>
      </c>
      <c r="W355" s="144">
        <f>Q355/Population!E355</f>
        <v>8.3878177756283007E-2</v>
      </c>
      <c r="X355" s="144">
        <f>R355/Population!F355</f>
        <v>8.1883175726681745E-2</v>
      </c>
      <c r="Y355" s="144">
        <f>S355/Population!G355</f>
        <v>3.8208168642951248E-2</v>
      </c>
      <c r="Z355" s="144">
        <f t="shared" si="441"/>
        <v>-1.9950020296012616E-3</v>
      </c>
      <c r="AA355" s="144">
        <f t="shared" si="442"/>
        <v>-4.3675007083730497E-2</v>
      </c>
      <c r="AB355" s="144">
        <f t="shared" si="443"/>
        <v>-4.5670009113331758E-2</v>
      </c>
      <c r="AC355" s="143">
        <v>8.3219558419999995</v>
      </c>
      <c r="AD355" s="143">
        <v>16.671045370000002</v>
      </c>
      <c r="AE355" s="143">
        <v>44</v>
      </c>
      <c r="AF355" s="143">
        <f t="shared" si="444"/>
        <v>8.3490895280000021</v>
      </c>
      <c r="AG355" s="143">
        <f t="shared" si="445"/>
        <v>27.328954629999998</v>
      </c>
      <c r="AH355" s="143">
        <f t="shared" si="446"/>
        <v>35.678044157999999</v>
      </c>
      <c r="AI355" s="144">
        <f>AC355/Population!E355</f>
        <v>2.0530860868720299E-2</v>
      </c>
      <c r="AJ355" s="144">
        <f>AD355/Population!F355</f>
        <v>2.5665935999028999E-2</v>
      </c>
      <c r="AK355" s="144">
        <f>AE355/Population!G355</f>
        <v>2.8985507246376812E-2</v>
      </c>
      <c r="AL355" s="144">
        <f t="shared" si="447"/>
        <v>5.1350751303087007E-3</v>
      </c>
      <c r="AM355" s="144">
        <f t="shared" si="448"/>
        <v>3.3195712473478127E-3</v>
      </c>
      <c r="AN355" s="144">
        <f t="shared" si="449"/>
        <v>8.4546463776565134E-3</v>
      </c>
      <c r="AO355" s="143">
        <v>3.0746977379999998</v>
      </c>
      <c r="AP355" s="143">
        <v>24.149408040000001</v>
      </c>
      <c r="AQ355" s="143">
        <v>291</v>
      </c>
      <c r="AR355" s="143">
        <f t="shared" si="450"/>
        <v>21.074710302</v>
      </c>
      <c r="AS355" s="143">
        <f t="shared" si="451"/>
        <v>266.85059195999997</v>
      </c>
      <c r="AT355" s="143">
        <f t="shared" si="452"/>
        <v>287.925302262</v>
      </c>
      <c r="AU355" s="144">
        <f>AO355/Population!E355</f>
        <v>7.5854994511814202E-3</v>
      </c>
      <c r="AV355" s="144">
        <f>AP355/Population!F355</f>
        <v>3.7179261852676268E-2</v>
      </c>
      <c r="AW355" s="144">
        <f>AQ355/Population!G355</f>
        <v>0.19169960474308301</v>
      </c>
      <c r="AX355" s="144">
        <f t="shared" si="453"/>
        <v>2.9593762401494847E-2</v>
      </c>
      <c r="AY355" s="144">
        <f t="shared" si="454"/>
        <v>0.15452034289040673</v>
      </c>
      <c r="AZ355" s="144">
        <f t="shared" si="455"/>
        <v>0.18411410529190159</v>
      </c>
      <c r="BA355" s="143">
        <v>1.2727753E-2</v>
      </c>
      <c r="BB355" s="143">
        <v>2.0069035089999998</v>
      </c>
      <c r="BC355" s="143">
        <v>0</v>
      </c>
      <c r="BD355" s="143">
        <f t="shared" si="456"/>
        <v>1.9941757559999997</v>
      </c>
      <c r="BE355" s="143">
        <f t="shared" si="457"/>
        <v>-2.0069035089999998</v>
      </c>
      <c r="BF355" s="143">
        <f t="shared" si="458"/>
        <v>-1.2727753E-2</v>
      </c>
      <c r="BG355" s="144">
        <f>BA355/Population!E355</f>
        <v>3.1400277888477336E-5</v>
      </c>
      <c r="BH355" s="144">
        <f>BB355/Population!F355</f>
        <v>3.0897316799888661E-3</v>
      </c>
      <c r="BI355" s="144">
        <f>BC355/Population!G355</f>
        <v>0</v>
      </c>
      <c r="BJ355" s="144">
        <f t="shared" si="459"/>
        <v>3.0583314021003886E-3</v>
      </c>
      <c r="BK355" s="144">
        <f t="shared" si="460"/>
        <v>-3.0897316799888661E-3</v>
      </c>
      <c r="BL355" s="144">
        <f t="shared" si="461"/>
        <v>-3.1400277888477336E-5</v>
      </c>
      <c r="BM355" s="143">
        <v>0</v>
      </c>
      <c r="BN355" s="143">
        <v>0</v>
      </c>
      <c r="BO355" s="143">
        <v>0</v>
      </c>
      <c r="BP355" s="143">
        <f t="shared" si="462"/>
        <v>0</v>
      </c>
      <c r="BQ355" s="143">
        <f t="shared" si="463"/>
        <v>0</v>
      </c>
      <c r="BR355" s="143">
        <f t="shared" si="464"/>
        <v>0</v>
      </c>
      <c r="BS355" s="144">
        <f>BM355/Population!E355</f>
        <v>0</v>
      </c>
      <c r="BT355" s="144">
        <f>BN355/Population!F355</f>
        <v>0</v>
      </c>
      <c r="BU355" s="144">
        <f>BO355/Population!G355</f>
        <v>0</v>
      </c>
      <c r="BV355" s="144">
        <f t="shared" si="465"/>
        <v>0</v>
      </c>
      <c r="BW355" s="144">
        <f t="shared" si="466"/>
        <v>0</v>
      </c>
      <c r="BX355" s="144">
        <f t="shared" si="467"/>
        <v>0</v>
      </c>
      <c r="BY355" s="143">
        <v>8.53515E-3</v>
      </c>
      <c r="BZ355" s="143">
        <v>4.0136455409999998</v>
      </c>
      <c r="CA355" s="143">
        <v>37</v>
      </c>
      <c r="CB355" s="143">
        <f t="shared" si="468"/>
        <v>4.0051103909999997</v>
      </c>
      <c r="CC355" s="143">
        <f t="shared" si="469"/>
        <v>32.986354458999998</v>
      </c>
      <c r="CD355" s="143">
        <f t="shared" si="470"/>
        <v>36.99146485</v>
      </c>
      <c r="CE355" s="144">
        <f>BY355/Population!E355</f>
        <v>2.1056826120041559E-5</v>
      </c>
      <c r="CF355" s="144">
        <f>BZ355/Population!F355</f>
        <v>6.179214757790207E-3</v>
      </c>
      <c r="CG355" s="144">
        <f>CA355/Population!G355</f>
        <v>2.4374176548089592E-2</v>
      </c>
      <c r="CH355" s="144">
        <f t="shared" si="471"/>
        <v>6.1581579316701655E-3</v>
      </c>
      <c r="CI355" s="144">
        <f t="shared" si="472"/>
        <v>1.8194961790299384E-2</v>
      </c>
      <c r="CJ355" s="144">
        <f t="shared" si="473"/>
        <v>2.435311972196955E-2</v>
      </c>
      <c r="CK355" s="143">
        <v>1.019123558</v>
      </c>
      <c r="CL355" s="143">
        <v>2.0894113220000001</v>
      </c>
      <c r="CM355" s="143">
        <v>28</v>
      </c>
      <c r="CN355" s="143">
        <f t="shared" si="474"/>
        <v>1.0702877640000001</v>
      </c>
      <c r="CO355" s="143">
        <f t="shared" si="475"/>
        <v>25.910588678</v>
      </c>
      <c r="CP355" s="143">
        <f t="shared" si="476"/>
        <v>26.980876442</v>
      </c>
      <c r="CQ355" s="144">
        <f>CK355/Population!E355</f>
        <v>2.5142507812568131E-3</v>
      </c>
      <c r="CR355" s="144">
        <f>CL355/Population!F355</f>
        <v>3.2167567225628978E-3</v>
      </c>
      <c r="CS355" s="144">
        <f>CM355/Population!G355</f>
        <v>1.844532279314888E-2</v>
      </c>
      <c r="CT355" s="144">
        <f t="shared" si="477"/>
        <v>7.025059413060847E-4</v>
      </c>
      <c r="CU355" s="144">
        <f t="shared" si="478"/>
        <v>1.5228566070585982E-2</v>
      </c>
      <c r="CV355" s="144">
        <f t="shared" si="479"/>
        <v>1.5931072011892068E-2</v>
      </c>
      <c r="CW355" s="143">
        <v>2.5113878999999999E-2</v>
      </c>
      <c r="CX355" s="143">
        <v>6.984559419</v>
      </c>
      <c r="CY355" s="143">
        <v>0</v>
      </c>
      <c r="CZ355" s="143">
        <f t="shared" si="480"/>
        <v>6.9594455399999999</v>
      </c>
      <c r="DA355" s="143">
        <f t="shared" si="481"/>
        <v>-6.984559419</v>
      </c>
      <c r="DB355" s="143">
        <f t="shared" si="482"/>
        <v>-2.5113878999999999E-2</v>
      </c>
      <c r="DC355" s="144">
        <f>CW355/Population!E355</f>
        <v>6.1957737509330614E-5</v>
      </c>
      <c r="DD355" s="144">
        <f>CX355/Population!F355</f>
        <v>1.0753090226247111E-2</v>
      </c>
      <c r="DE355" s="144">
        <f>CY355/Population!G355</f>
        <v>0</v>
      </c>
      <c r="DF355" s="144">
        <f t="shared" si="483"/>
        <v>1.069113248873778E-2</v>
      </c>
      <c r="DG355" s="144">
        <f t="shared" si="484"/>
        <v>-1.0753090226247111E-2</v>
      </c>
      <c r="DH355" s="144">
        <f t="shared" si="485"/>
        <v>-6.1957737509330614E-5</v>
      </c>
      <c r="DI355" s="143">
        <v>1.2104917E-2</v>
      </c>
      <c r="DJ355" s="143">
        <v>1.053988047</v>
      </c>
      <c r="DK355" s="143">
        <v>0</v>
      </c>
      <c r="DL355" s="143">
        <f t="shared" si="486"/>
        <v>1.04188313</v>
      </c>
      <c r="DM355" s="143">
        <f t="shared" si="487"/>
        <v>-1.053988047</v>
      </c>
      <c r="DN355" s="143">
        <f t="shared" si="488"/>
        <v>-1.2104917E-2</v>
      </c>
      <c r="DO355" s="144">
        <f>DI355/Population!E355</f>
        <v>2.9863696884827465E-5</v>
      </c>
      <c r="DP355" s="144">
        <f>DJ355/Population!F355</f>
        <v>1.6226690742935437E-3</v>
      </c>
      <c r="DQ355" s="144">
        <f>DK355/Population!G355</f>
        <v>0</v>
      </c>
      <c r="DR355" s="144">
        <f t="shared" si="489"/>
        <v>1.5928053774087163E-3</v>
      </c>
      <c r="DS355" s="144">
        <f t="shared" si="490"/>
        <v>-1.6226690742935437E-3</v>
      </c>
      <c r="DT355" s="144">
        <f t="shared" si="491"/>
        <v>-2.9863696884827465E-5</v>
      </c>
      <c r="DU355" s="143">
        <v>1.9847063549999999</v>
      </c>
      <c r="DV355" s="143">
        <v>10.97210218</v>
      </c>
      <c r="DW355" s="143">
        <v>58</v>
      </c>
      <c r="DX355" s="143">
        <f t="shared" si="492"/>
        <v>8.9873958250000001</v>
      </c>
      <c r="DY355" s="143">
        <f t="shared" si="493"/>
        <v>47.02789782</v>
      </c>
      <c r="DZ355" s="143">
        <f t="shared" si="494"/>
        <v>56.015293645</v>
      </c>
      <c r="EA355" s="144">
        <f>DU355/Population!E355</f>
        <v>4.8964126719010766E-3</v>
      </c>
      <c r="EB355" s="144">
        <f>DV355/Population!F355</f>
        <v>1.6892118405091146E-2</v>
      </c>
      <c r="EC355" s="144">
        <f>DW355/Population!G355</f>
        <v>3.8208168642951248E-2</v>
      </c>
      <c r="ED355" s="144">
        <f t="shared" si="495"/>
        <v>1.199570573319007E-2</v>
      </c>
      <c r="EE355" s="144">
        <f t="shared" si="496"/>
        <v>2.1316050237860103E-2</v>
      </c>
      <c r="EF355" s="144">
        <f t="shared" si="497"/>
        <v>3.3311755971050169E-2</v>
      </c>
      <c r="EG355" s="143">
        <v>0</v>
      </c>
      <c r="EH355" s="143">
        <v>1.6470536000000001E-2</v>
      </c>
      <c r="EI355" s="143">
        <v>0</v>
      </c>
      <c r="EJ355" s="143">
        <f t="shared" si="498"/>
        <v>1.6470536000000001E-2</v>
      </c>
      <c r="EK355" s="143">
        <f t="shared" si="499"/>
        <v>-1.6470536000000001E-2</v>
      </c>
      <c r="EL355" s="143">
        <f t="shared" si="500"/>
        <v>0</v>
      </c>
      <c r="EM355" s="144">
        <f>EG355/Population!E355</f>
        <v>0</v>
      </c>
      <c r="EN355" s="144">
        <f>EH355/Population!F355</f>
        <v>2.5357241460479755E-5</v>
      </c>
      <c r="EO355" s="144">
        <f>EI355/Population!G355</f>
        <v>0</v>
      </c>
      <c r="EP355" s="144">
        <f t="shared" si="501"/>
        <v>2.5357241460479755E-5</v>
      </c>
      <c r="EQ355" s="144">
        <f t="shared" si="502"/>
        <v>-2.5357241460479755E-5</v>
      </c>
      <c r="ER355" s="144">
        <f t="shared" si="503"/>
        <v>0</v>
      </c>
    </row>
    <row r="356" spans="1:148" x14ac:dyDescent="0.25">
      <c r="A356" s="155">
        <v>42101036700</v>
      </c>
      <c r="B356" s="155" t="s">
        <v>3</v>
      </c>
      <c r="C356" s="155" t="s">
        <v>4</v>
      </c>
      <c r="D356" s="155" t="s">
        <v>357</v>
      </c>
      <c r="E356" s="143">
        <v>815.27847740000004</v>
      </c>
      <c r="F356" s="143">
        <v>949.60580440000001</v>
      </c>
      <c r="G356" s="143">
        <v>1569</v>
      </c>
      <c r="H356" s="143">
        <f t="shared" si="432"/>
        <v>134.32732699999997</v>
      </c>
      <c r="I356" s="143">
        <f t="shared" si="433"/>
        <v>619.39419559999999</v>
      </c>
      <c r="J356" s="143">
        <f t="shared" si="434"/>
        <v>753.72152259999996</v>
      </c>
      <c r="K356" s="144">
        <f>E356/Population!E356</f>
        <v>0.51039933091435941</v>
      </c>
      <c r="L356" s="144">
        <f>F356/Population!F356</f>
        <v>0.53438705660693109</v>
      </c>
      <c r="M356" s="144">
        <f>G356/Population!G356</f>
        <v>0.68098958333333337</v>
      </c>
      <c r="N356" s="144">
        <f t="shared" si="435"/>
        <v>2.3987725692571682E-2</v>
      </c>
      <c r="O356" s="144">
        <f t="shared" si="436"/>
        <v>0.14660252672640228</v>
      </c>
      <c r="P356" s="144">
        <f t="shared" si="437"/>
        <v>0.17059025241897396</v>
      </c>
      <c r="Q356" s="143">
        <v>582.41410450000001</v>
      </c>
      <c r="R356" s="143">
        <v>588.16455840000003</v>
      </c>
      <c r="S356" s="143">
        <v>484</v>
      </c>
      <c r="T356" s="143">
        <f t="shared" si="438"/>
        <v>5.750453900000025</v>
      </c>
      <c r="U356" s="143">
        <f t="shared" si="439"/>
        <v>-104.16455840000003</v>
      </c>
      <c r="V356" s="143">
        <f t="shared" si="440"/>
        <v>-98.414104500000008</v>
      </c>
      <c r="W356" s="144">
        <f>Q356/Population!E356</f>
        <v>0.36461623542410682</v>
      </c>
      <c r="X356" s="144">
        <f>R356/Population!F356</f>
        <v>0.33098736939848827</v>
      </c>
      <c r="Y356" s="144">
        <f>S356/Population!G356</f>
        <v>0.21006944444444445</v>
      </c>
      <c r="Z356" s="144">
        <f t="shared" si="441"/>
        <v>-3.3628866025618542E-2</v>
      </c>
      <c r="AA356" s="144">
        <f t="shared" si="442"/>
        <v>-0.12091792495404383</v>
      </c>
      <c r="AB356" s="144">
        <f t="shared" si="443"/>
        <v>-0.15454679097966237</v>
      </c>
      <c r="AC356" s="143">
        <v>185.68535230000001</v>
      </c>
      <c r="AD356" s="143">
        <v>196.3707047</v>
      </c>
      <c r="AE356" s="143">
        <v>140</v>
      </c>
      <c r="AF356" s="143">
        <f t="shared" si="444"/>
        <v>10.685352399999999</v>
      </c>
      <c r="AG356" s="143">
        <f t="shared" si="445"/>
        <v>-56.370704700000005</v>
      </c>
      <c r="AH356" s="143">
        <f t="shared" si="446"/>
        <v>-45.685352300000005</v>
      </c>
      <c r="AI356" s="144">
        <f>AC356/Population!E356</f>
        <v>0.11624700295874277</v>
      </c>
      <c r="AJ356" s="144">
        <f>AD356/Population!F356</f>
        <v>0.11050686758887912</v>
      </c>
      <c r="AK356" s="144">
        <f>AE356/Population!G356</f>
        <v>6.0763888888888888E-2</v>
      </c>
      <c r="AL356" s="144">
        <f t="shared" si="447"/>
        <v>-5.740135369863647E-3</v>
      </c>
      <c r="AM356" s="144">
        <f t="shared" si="448"/>
        <v>-4.9742978699990233E-2</v>
      </c>
      <c r="AN356" s="144">
        <f t="shared" si="449"/>
        <v>-5.548311406985388E-2</v>
      </c>
      <c r="AO356" s="143">
        <v>9.9566004279999998</v>
      </c>
      <c r="AP356" s="143">
        <v>30.869801519999999</v>
      </c>
      <c r="AQ356" s="143">
        <v>81</v>
      </c>
      <c r="AR356" s="143">
        <f t="shared" si="450"/>
        <v>20.913201092000001</v>
      </c>
      <c r="AS356" s="143">
        <f t="shared" si="451"/>
        <v>50.130198480000004</v>
      </c>
      <c r="AT356" s="143">
        <f t="shared" si="452"/>
        <v>71.043399571999998</v>
      </c>
      <c r="AU356" s="144">
        <f>AO356/Population!E356</f>
        <v>6.2332593555508766E-3</v>
      </c>
      <c r="AV356" s="144">
        <f>AP356/Population!F356</f>
        <v>1.7371863457317515E-2</v>
      </c>
      <c r="AW356" s="144">
        <f>AQ356/Population!G356</f>
        <v>3.515625E-2</v>
      </c>
      <c r="AX356" s="144">
        <f t="shared" si="453"/>
        <v>1.1138604101766638E-2</v>
      </c>
      <c r="AY356" s="144">
        <f t="shared" si="454"/>
        <v>1.7784386542682485E-2</v>
      </c>
      <c r="AZ356" s="144">
        <f t="shared" si="455"/>
        <v>2.8922990644449122E-2</v>
      </c>
      <c r="BA356" s="143">
        <v>4</v>
      </c>
      <c r="BB356" s="143">
        <v>3</v>
      </c>
      <c r="BC356" s="143">
        <v>5</v>
      </c>
      <c r="BD356" s="143">
        <f t="shared" si="456"/>
        <v>-1</v>
      </c>
      <c r="BE356" s="143">
        <f t="shared" si="457"/>
        <v>2</v>
      </c>
      <c r="BF356" s="143">
        <f t="shared" si="458"/>
        <v>1</v>
      </c>
      <c r="BG356" s="144">
        <f>BA356/Population!E356</f>
        <v>2.5041717403951149E-3</v>
      </c>
      <c r="BH356" s="144">
        <f>BB356/Population!F356</f>
        <v>1.6882385958389716E-3</v>
      </c>
      <c r="BI356" s="144">
        <f>BC356/Population!G356</f>
        <v>2.170138888888889E-3</v>
      </c>
      <c r="BJ356" s="144">
        <f t="shared" si="459"/>
        <v>-8.1593314455614334E-4</v>
      </c>
      <c r="BK356" s="144">
        <f t="shared" si="460"/>
        <v>4.819002930499174E-4</v>
      </c>
      <c r="BL356" s="144">
        <f t="shared" si="461"/>
        <v>-3.3403285150622594E-4</v>
      </c>
      <c r="BM356" s="143">
        <v>0</v>
      </c>
      <c r="BN356" s="143">
        <v>0</v>
      </c>
      <c r="BO356" s="143">
        <v>0</v>
      </c>
      <c r="BP356" s="143">
        <f t="shared" si="462"/>
        <v>0</v>
      </c>
      <c r="BQ356" s="143">
        <f t="shared" si="463"/>
        <v>0</v>
      </c>
      <c r="BR356" s="143">
        <f t="shared" si="464"/>
        <v>0</v>
      </c>
      <c r="BS356" s="144">
        <f>BM356/Population!E356</f>
        <v>0</v>
      </c>
      <c r="BT356" s="144">
        <f>BN356/Population!F356</f>
        <v>0</v>
      </c>
      <c r="BU356" s="144">
        <f>BO356/Population!G356</f>
        <v>0</v>
      </c>
      <c r="BV356" s="144">
        <f t="shared" si="465"/>
        <v>0</v>
      </c>
      <c r="BW356" s="144">
        <f t="shared" si="466"/>
        <v>0</v>
      </c>
      <c r="BX356" s="144">
        <f t="shared" si="467"/>
        <v>0</v>
      </c>
      <c r="BY356" s="143">
        <v>2</v>
      </c>
      <c r="BZ356" s="143">
        <v>6</v>
      </c>
      <c r="CA356" s="143">
        <v>51</v>
      </c>
      <c r="CB356" s="143">
        <f t="shared" si="468"/>
        <v>4</v>
      </c>
      <c r="CC356" s="143">
        <f t="shared" si="469"/>
        <v>45</v>
      </c>
      <c r="CD356" s="143">
        <f t="shared" si="470"/>
        <v>49</v>
      </c>
      <c r="CE356" s="144">
        <f>BY356/Population!E356</f>
        <v>1.2520858701975575E-3</v>
      </c>
      <c r="CF356" s="144">
        <f>BZ356/Population!F356</f>
        <v>3.3764771916779432E-3</v>
      </c>
      <c r="CG356" s="144">
        <f>CA356/Population!G356</f>
        <v>2.2135416666666668E-2</v>
      </c>
      <c r="CH356" s="144">
        <f t="shared" si="471"/>
        <v>2.1243913214803855E-3</v>
      </c>
      <c r="CI356" s="144">
        <f t="shared" si="472"/>
        <v>1.8758939474988724E-2</v>
      </c>
      <c r="CJ356" s="144">
        <f t="shared" si="473"/>
        <v>2.0883330796469111E-2</v>
      </c>
      <c r="CK356" s="143">
        <v>1</v>
      </c>
      <c r="CL356" s="143">
        <v>10.94575071</v>
      </c>
      <c r="CM356" s="143">
        <v>11</v>
      </c>
      <c r="CN356" s="143">
        <f t="shared" si="474"/>
        <v>9.9457507100000004</v>
      </c>
      <c r="CO356" s="143">
        <f t="shared" si="475"/>
        <v>5.4249289999999561E-2</v>
      </c>
      <c r="CP356" s="143">
        <f t="shared" si="476"/>
        <v>10</v>
      </c>
      <c r="CQ356" s="144">
        <f>CK356/Population!E356</f>
        <v>6.2604293509877873E-4</v>
      </c>
      <c r="CR356" s="144">
        <f>CL356/Population!F356</f>
        <v>6.1596796030179424E-3</v>
      </c>
      <c r="CS356" s="144">
        <f>CM356/Population!G356</f>
        <v>4.7743055555555559E-3</v>
      </c>
      <c r="CT356" s="144">
        <f t="shared" si="477"/>
        <v>5.5336366679191633E-3</v>
      </c>
      <c r="CU356" s="144">
        <f t="shared" si="478"/>
        <v>-1.3853740474623864E-3</v>
      </c>
      <c r="CV356" s="144">
        <f t="shared" si="479"/>
        <v>4.1482626204567769E-3</v>
      </c>
      <c r="CW356" s="143">
        <v>1.9783002139999999</v>
      </c>
      <c r="CX356" s="143">
        <v>4.9891501070000004</v>
      </c>
      <c r="CY356" s="143">
        <v>8</v>
      </c>
      <c r="CZ356" s="143">
        <f t="shared" si="480"/>
        <v>3.0108498930000005</v>
      </c>
      <c r="DA356" s="143">
        <f t="shared" si="481"/>
        <v>3.0108498929999996</v>
      </c>
      <c r="DB356" s="143">
        <f t="shared" si="482"/>
        <v>6.0216997860000001</v>
      </c>
      <c r="DC356" s="144">
        <f>CW356/Population!E356</f>
        <v>1.238500872479102E-3</v>
      </c>
      <c r="DD356" s="144">
        <f>CX356/Population!F356</f>
        <v>2.8076252570238451E-3</v>
      </c>
      <c r="DE356" s="144">
        <f>CY356/Population!G356</f>
        <v>3.472222222222222E-3</v>
      </c>
      <c r="DF356" s="144">
        <f t="shared" si="483"/>
        <v>1.5691243845447431E-3</v>
      </c>
      <c r="DG356" s="144">
        <f t="shared" si="484"/>
        <v>6.6459696519837689E-4</v>
      </c>
      <c r="DH356" s="144">
        <f t="shared" si="485"/>
        <v>2.23372134974312E-3</v>
      </c>
      <c r="DI356" s="143">
        <v>1</v>
      </c>
      <c r="DJ356" s="143">
        <v>3.9566004279999998</v>
      </c>
      <c r="DK356" s="143">
        <v>0</v>
      </c>
      <c r="DL356" s="143">
        <f t="shared" si="486"/>
        <v>2.9566004279999998</v>
      </c>
      <c r="DM356" s="143">
        <f t="shared" si="487"/>
        <v>-3.9566004279999998</v>
      </c>
      <c r="DN356" s="143">
        <f t="shared" si="488"/>
        <v>-1</v>
      </c>
      <c r="DO356" s="144">
        <f>DI356/Population!E356</f>
        <v>6.2604293509877873E-4</v>
      </c>
      <c r="DP356" s="144">
        <f>DJ356/Population!F356</f>
        <v>2.2265618502875311E-3</v>
      </c>
      <c r="DQ356" s="144">
        <f>DK356/Population!G356</f>
        <v>0</v>
      </c>
      <c r="DR356" s="144">
        <f t="shared" si="489"/>
        <v>1.6005189151887525E-3</v>
      </c>
      <c r="DS356" s="144">
        <f t="shared" si="490"/>
        <v>-2.2265618502875311E-3</v>
      </c>
      <c r="DT356" s="144">
        <f t="shared" si="491"/>
        <v>-6.2604293509877873E-4</v>
      </c>
      <c r="DU356" s="143">
        <v>0</v>
      </c>
      <c r="DV356" s="143">
        <v>5.9674503799999998</v>
      </c>
      <c r="DW356" s="143">
        <v>11</v>
      </c>
      <c r="DX356" s="143">
        <f t="shared" si="492"/>
        <v>5.9674503799999998</v>
      </c>
      <c r="DY356" s="143">
        <f t="shared" si="493"/>
        <v>5.0325496200000002</v>
      </c>
      <c r="DZ356" s="143">
        <f t="shared" si="494"/>
        <v>11</v>
      </c>
      <c r="EA356" s="144">
        <f>DU356/Population!E356</f>
        <v>0</v>
      </c>
      <c r="EB356" s="144">
        <f>DV356/Population!F356</f>
        <v>3.3581600167566458E-3</v>
      </c>
      <c r="EC356" s="144">
        <f>DW356/Population!G356</f>
        <v>4.7743055555555559E-3</v>
      </c>
      <c r="ED356" s="144">
        <f t="shared" si="495"/>
        <v>3.3581600167566458E-3</v>
      </c>
      <c r="EE356" s="144">
        <f t="shared" si="496"/>
        <v>1.4161455387989102E-3</v>
      </c>
      <c r="EF356" s="144">
        <f t="shared" si="497"/>
        <v>4.7743055555555559E-3</v>
      </c>
      <c r="EG356" s="143">
        <v>0</v>
      </c>
      <c r="EH356" s="143">
        <v>0</v>
      </c>
      <c r="EI356" s="143">
        <v>0</v>
      </c>
      <c r="EJ356" s="143">
        <f t="shared" si="498"/>
        <v>0</v>
      </c>
      <c r="EK356" s="143">
        <f t="shared" si="499"/>
        <v>0</v>
      </c>
      <c r="EL356" s="143">
        <f t="shared" si="500"/>
        <v>0</v>
      </c>
      <c r="EM356" s="144">
        <f>EG356/Population!E356</f>
        <v>0</v>
      </c>
      <c r="EN356" s="144">
        <f>EH356/Population!F356</f>
        <v>0</v>
      </c>
      <c r="EO356" s="144">
        <f>EI356/Population!G356</f>
        <v>0</v>
      </c>
      <c r="EP356" s="144">
        <f t="shared" si="501"/>
        <v>0</v>
      </c>
      <c r="EQ356" s="144">
        <f t="shared" si="502"/>
        <v>0</v>
      </c>
      <c r="ER356" s="144">
        <f t="shared" si="503"/>
        <v>0</v>
      </c>
    </row>
    <row r="357" spans="1:148" x14ac:dyDescent="0.25">
      <c r="A357" s="155">
        <v>42101036900</v>
      </c>
      <c r="B357" s="155" t="s">
        <v>3</v>
      </c>
      <c r="C357" s="155" t="s">
        <v>4</v>
      </c>
      <c r="D357" s="155" t="s">
        <v>358</v>
      </c>
      <c r="E357" s="143">
        <v>2097.0000300000002</v>
      </c>
      <c r="F357" s="143">
        <v>2938</v>
      </c>
      <c r="G357" s="143">
        <v>2999</v>
      </c>
      <c r="H357" s="143">
        <f t="shared" si="432"/>
        <v>840.99996999999985</v>
      </c>
      <c r="I357" s="143">
        <f t="shared" si="433"/>
        <v>61</v>
      </c>
      <c r="J357" s="143">
        <f t="shared" si="434"/>
        <v>901.99996999999985</v>
      </c>
      <c r="K357" s="144">
        <f>E357/Population!E357</f>
        <v>0.65490318567437755</v>
      </c>
      <c r="L357" s="144">
        <f>F357/Population!F357</f>
        <v>0.52046058458813105</v>
      </c>
      <c r="M357" s="144">
        <f>G357/Population!G357</f>
        <v>0.5292975644193435</v>
      </c>
      <c r="N357" s="144">
        <f t="shared" si="435"/>
        <v>-0.1344426010862465</v>
      </c>
      <c r="O357" s="144">
        <f t="shared" si="436"/>
        <v>8.8369798312124548E-3</v>
      </c>
      <c r="P357" s="144">
        <f t="shared" si="437"/>
        <v>-0.12560562125503405</v>
      </c>
      <c r="Q357" s="143">
        <v>517</v>
      </c>
      <c r="R357" s="143">
        <v>783</v>
      </c>
      <c r="S357" s="143">
        <v>469</v>
      </c>
      <c r="T357" s="143">
        <f t="shared" si="438"/>
        <v>266</v>
      </c>
      <c r="U357" s="143">
        <f t="shared" si="439"/>
        <v>-314</v>
      </c>
      <c r="V357" s="143">
        <f t="shared" si="440"/>
        <v>-48</v>
      </c>
      <c r="W357" s="144">
        <f>Q357/Population!E357</f>
        <v>0.16146158423929693</v>
      </c>
      <c r="X357" s="144">
        <f>R357/Population!F357</f>
        <v>0.13870682019486272</v>
      </c>
      <c r="Y357" s="144">
        <f>S357/Population!G357</f>
        <v>8.2774444052241436E-2</v>
      </c>
      <c r="Z357" s="144">
        <f t="shared" si="441"/>
        <v>-2.2754764044434217E-2</v>
      </c>
      <c r="AA357" s="144">
        <f t="shared" si="442"/>
        <v>-5.5932376142621282E-2</v>
      </c>
      <c r="AB357" s="144">
        <f t="shared" si="443"/>
        <v>-7.8687140187055499E-2</v>
      </c>
      <c r="AC357" s="143">
        <v>151</v>
      </c>
      <c r="AD357" s="143">
        <v>319</v>
      </c>
      <c r="AE357" s="143">
        <v>333</v>
      </c>
      <c r="AF357" s="143">
        <f t="shared" si="444"/>
        <v>168</v>
      </c>
      <c r="AG357" s="143">
        <f t="shared" si="445"/>
        <v>14</v>
      </c>
      <c r="AH357" s="143">
        <f t="shared" si="446"/>
        <v>182</v>
      </c>
      <c r="AI357" s="144">
        <f>AC357/Population!E357</f>
        <v>4.7158025570858485E-2</v>
      </c>
      <c r="AJ357" s="144">
        <f>AD357/Population!F357</f>
        <v>5.651018600531444E-2</v>
      </c>
      <c r="AK357" s="144">
        <f>AE357/Population!G357</f>
        <v>5.8771620190610663E-2</v>
      </c>
      <c r="AL357" s="144">
        <f t="shared" si="447"/>
        <v>9.3521604344559556E-3</v>
      </c>
      <c r="AM357" s="144">
        <f t="shared" si="448"/>
        <v>2.2614341852962225E-3</v>
      </c>
      <c r="AN357" s="144">
        <f t="shared" si="449"/>
        <v>1.1613594619752178E-2</v>
      </c>
      <c r="AO357" s="143">
        <v>411</v>
      </c>
      <c r="AP357" s="143">
        <v>1554</v>
      </c>
      <c r="AQ357" s="143">
        <v>1782</v>
      </c>
      <c r="AR357" s="143">
        <f t="shared" si="450"/>
        <v>1143</v>
      </c>
      <c r="AS357" s="143">
        <f t="shared" si="451"/>
        <v>228</v>
      </c>
      <c r="AT357" s="143">
        <f t="shared" si="452"/>
        <v>1371</v>
      </c>
      <c r="AU357" s="144">
        <f>AO357/Population!E357</f>
        <v>0.12835727489816448</v>
      </c>
      <c r="AV357" s="144">
        <f>AP357/Population!F357</f>
        <v>0.27528786536758193</v>
      </c>
      <c r="AW357" s="144">
        <f>AQ357/Population!G357</f>
        <v>0.3145075891281327</v>
      </c>
      <c r="AX357" s="144">
        <f t="shared" si="453"/>
        <v>0.14693059046941745</v>
      </c>
      <c r="AY357" s="144">
        <f t="shared" si="454"/>
        <v>3.9219723760550773E-2</v>
      </c>
      <c r="AZ357" s="144">
        <f t="shared" si="455"/>
        <v>0.18615031422996822</v>
      </c>
      <c r="BA357" s="143">
        <v>22</v>
      </c>
      <c r="BB357" s="143">
        <v>13</v>
      </c>
      <c r="BC357" s="143">
        <v>0</v>
      </c>
      <c r="BD357" s="143">
        <f t="shared" si="456"/>
        <v>-9</v>
      </c>
      <c r="BE357" s="143">
        <f t="shared" si="457"/>
        <v>-13</v>
      </c>
      <c r="BF357" s="143">
        <f t="shared" si="458"/>
        <v>-22</v>
      </c>
      <c r="BG357" s="144">
        <f>BA357/Population!E357</f>
        <v>6.870705712310507E-3</v>
      </c>
      <c r="BH357" s="144">
        <f>BB357/Population!F357</f>
        <v>2.3029229406554474E-3</v>
      </c>
      <c r="BI357" s="144">
        <f>BC357/Population!G357</f>
        <v>0</v>
      </c>
      <c r="BJ357" s="144">
        <f t="shared" si="459"/>
        <v>-4.5677827716550596E-3</v>
      </c>
      <c r="BK357" s="144">
        <f t="shared" si="460"/>
        <v>-2.3029229406554474E-3</v>
      </c>
      <c r="BL357" s="144">
        <f t="shared" si="461"/>
        <v>-6.870705712310507E-3</v>
      </c>
      <c r="BM357" s="143">
        <v>1</v>
      </c>
      <c r="BN357" s="143">
        <v>2</v>
      </c>
      <c r="BO357" s="143">
        <v>0</v>
      </c>
      <c r="BP357" s="143">
        <f t="shared" si="462"/>
        <v>1</v>
      </c>
      <c r="BQ357" s="143">
        <f t="shared" si="463"/>
        <v>-2</v>
      </c>
      <c r="BR357" s="143">
        <f t="shared" si="464"/>
        <v>-1</v>
      </c>
      <c r="BS357" s="144">
        <f>BM357/Population!E357</f>
        <v>3.1230480510502308E-4</v>
      </c>
      <c r="BT357" s="144">
        <f>BN357/Population!F357</f>
        <v>3.5429583702391499E-4</v>
      </c>
      <c r="BU357" s="144">
        <f>BO357/Population!G357</f>
        <v>0</v>
      </c>
      <c r="BV357" s="144">
        <f t="shared" si="465"/>
        <v>4.1991031918891912E-5</v>
      </c>
      <c r="BW357" s="144">
        <f t="shared" si="466"/>
        <v>-3.5429583702391499E-4</v>
      </c>
      <c r="BX357" s="144">
        <f t="shared" si="467"/>
        <v>-3.1230480510502308E-4</v>
      </c>
      <c r="BY357" s="143">
        <v>51</v>
      </c>
      <c r="BZ357" s="143">
        <v>248</v>
      </c>
      <c r="CA357" s="143">
        <v>374</v>
      </c>
      <c r="CB357" s="143">
        <f t="shared" si="468"/>
        <v>197</v>
      </c>
      <c r="CC357" s="143">
        <f t="shared" si="469"/>
        <v>126</v>
      </c>
      <c r="CD357" s="143">
        <f t="shared" si="470"/>
        <v>323</v>
      </c>
      <c r="CE357" s="144">
        <f>BY357/Population!E357</f>
        <v>1.5927545060356176E-2</v>
      </c>
      <c r="CF357" s="144">
        <f>BZ357/Population!F357</f>
        <v>4.3932683790965453E-2</v>
      </c>
      <c r="CG357" s="144">
        <f>CA357/Population!G357</f>
        <v>6.600776561948464E-2</v>
      </c>
      <c r="CH357" s="144">
        <f t="shared" si="471"/>
        <v>2.8005138730609277E-2</v>
      </c>
      <c r="CI357" s="144">
        <f t="shared" si="472"/>
        <v>2.2075081828519187E-2</v>
      </c>
      <c r="CJ357" s="144">
        <f t="shared" si="473"/>
        <v>5.008022055912846E-2</v>
      </c>
      <c r="CK357" s="143">
        <v>173</v>
      </c>
      <c r="CL357" s="143">
        <v>394</v>
      </c>
      <c r="CM357" s="143">
        <v>527</v>
      </c>
      <c r="CN357" s="143">
        <f t="shared" si="474"/>
        <v>221</v>
      </c>
      <c r="CO357" s="143">
        <f t="shared" si="475"/>
        <v>133</v>
      </c>
      <c r="CP357" s="143">
        <f t="shared" si="476"/>
        <v>354</v>
      </c>
      <c r="CQ357" s="144">
        <f>CK357/Population!E357</f>
        <v>5.4028731283168992E-2</v>
      </c>
      <c r="CR357" s="144">
        <f>CL357/Population!F357</f>
        <v>6.9796279893711247E-2</v>
      </c>
      <c r="CS357" s="144">
        <f>CM357/Population!G357</f>
        <v>9.3010942463819274E-2</v>
      </c>
      <c r="CT357" s="144">
        <f t="shared" si="477"/>
        <v>1.5767548610542255E-2</v>
      </c>
      <c r="CU357" s="144">
        <f t="shared" si="478"/>
        <v>2.3214662570108027E-2</v>
      </c>
      <c r="CV357" s="144">
        <f t="shared" si="479"/>
        <v>3.8982211180650282E-2</v>
      </c>
      <c r="CW357" s="143">
        <v>14</v>
      </c>
      <c r="CX357" s="143">
        <v>48</v>
      </c>
      <c r="CY357" s="143">
        <v>146</v>
      </c>
      <c r="CZ357" s="143">
        <f t="shared" si="480"/>
        <v>34</v>
      </c>
      <c r="DA357" s="143">
        <f t="shared" si="481"/>
        <v>98</v>
      </c>
      <c r="DB357" s="143">
        <f t="shared" si="482"/>
        <v>132</v>
      </c>
      <c r="DC357" s="144">
        <f>CW357/Population!E357</f>
        <v>4.3722672714703228E-3</v>
      </c>
      <c r="DD357" s="144">
        <f>CX357/Population!F357</f>
        <v>8.5031000885739585E-3</v>
      </c>
      <c r="DE357" s="144">
        <f>CY357/Population!G357</f>
        <v>2.5767737380868336E-2</v>
      </c>
      <c r="DF357" s="144">
        <f t="shared" si="483"/>
        <v>4.1308328171036357E-3</v>
      </c>
      <c r="DG357" s="144">
        <f t="shared" si="484"/>
        <v>1.7264637292294376E-2</v>
      </c>
      <c r="DH357" s="144">
        <f t="shared" si="485"/>
        <v>2.1395470109398011E-2</v>
      </c>
      <c r="DI357" s="143">
        <v>70</v>
      </c>
      <c r="DJ357" s="143">
        <v>43</v>
      </c>
      <c r="DK357" s="143">
        <v>18</v>
      </c>
      <c r="DL357" s="143">
        <f t="shared" si="486"/>
        <v>-27</v>
      </c>
      <c r="DM357" s="143">
        <f t="shared" si="487"/>
        <v>-25</v>
      </c>
      <c r="DN357" s="143">
        <f t="shared" si="488"/>
        <v>-52</v>
      </c>
      <c r="DO357" s="144">
        <f>DI357/Population!E357</f>
        <v>2.1861336357351616E-2</v>
      </c>
      <c r="DP357" s="144">
        <f>DJ357/Population!F357</f>
        <v>7.6173604960141717E-3</v>
      </c>
      <c r="DQ357" s="144">
        <f>DK357/Population!G357</f>
        <v>3.1768443346276033E-3</v>
      </c>
      <c r="DR357" s="144">
        <f t="shared" si="489"/>
        <v>-1.4243975861337445E-2</v>
      </c>
      <c r="DS357" s="144">
        <f t="shared" si="490"/>
        <v>-4.4405161613865684E-3</v>
      </c>
      <c r="DT357" s="144">
        <f t="shared" si="491"/>
        <v>-1.8684492022724014E-2</v>
      </c>
      <c r="DU357" s="143">
        <v>75</v>
      </c>
      <c r="DV357" s="143">
        <v>150</v>
      </c>
      <c r="DW357" s="143">
        <v>311</v>
      </c>
      <c r="DX357" s="143">
        <f t="shared" si="492"/>
        <v>75</v>
      </c>
      <c r="DY357" s="143">
        <f t="shared" si="493"/>
        <v>161</v>
      </c>
      <c r="DZ357" s="143">
        <f t="shared" si="494"/>
        <v>236</v>
      </c>
      <c r="EA357" s="144">
        <f>DU357/Population!E357</f>
        <v>2.3422860382876731E-2</v>
      </c>
      <c r="EB357" s="144">
        <f>DV357/Population!F357</f>
        <v>2.6572187776793623E-2</v>
      </c>
      <c r="EC357" s="144">
        <f>DW357/Population!G357</f>
        <v>5.4888810448288035E-2</v>
      </c>
      <c r="ED357" s="144">
        <f t="shared" si="495"/>
        <v>3.1493273939168925E-3</v>
      </c>
      <c r="EE357" s="144">
        <f t="shared" si="496"/>
        <v>2.8316622671494412E-2</v>
      </c>
      <c r="EF357" s="144">
        <f t="shared" si="497"/>
        <v>3.1465950065411308E-2</v>
      </c>
      <c r="EG357" s="143">
        <v>6</v>
      </c>
      <c r="EH357" s="143">
        <v>19</v>
      </c>
      <c r="EI357" s="143">
        <v>36</v>
      </c>
      <c r="EJ357" s="143">
        <f t="shared" si="498"/>
        <v>13</v>
      </c>
      <c r="EK357" s="143">
        <f t="shared" si="499"/>
        <v>17</v>
      </c>
      <c r="EL357" s="143">
        <f t="shared" si="500"/>
        <v>30</v>
      </c>
      <c r="EM357" s="144">
        <f>EG357/Population!E357</f>
        <v>1.8738288306301384E-3</v>
      </c>
      <c r="EN357" s="144">
        <f>EH357/Population!F357</f>
        <v>3.365810451727192E-3</v>
      </c>
      <c r="EO357" s="144">
        <f>EI357/Population!G357</f>
        <v>6.3536886692552065E-3</v>
      </c>
      <c r="EP357" s="144">
        <f t="shared" si="501"/>
        <v>1.4919816210970536E-3</v>
      </c>
      <c r="EQ357" s="144">
        <f t="shared" si="502"/>
        <v>2.9878782175280145E-3</v>
      </c>
      <c r="ER357" s="144">
        <f t="shared" si="503"/>
        <v>4.4798598386250679E-3</v>
      </c>
    </row>
    <row r="358" spans="1:148" x14ac:dyDescent="0.25">
      <c r="A358" s="155">
        <v>42101037200</v>
      </c>
      <c r="B358" s="155" t="s">
        <v>3</v>
      </c>
      <c r="C358" s="155" t="s">
        <v>4</v>
      </c>
      <c r="D358" s="155" t="s">
        <v>359</v>
      </c>
      <c r="E358" s="143">
        <v>3951.3240409999999</v>
      </c>
      <c r="F358" s="143">
        <v>3527.0661620000001</v>
      </c>
      <c r="G358" s="143">
        <v>3266</v>
      </c>
      <c r="H358" s="143">
        <f t="shared" si="432"/>
        <v>-424.25787899999978</v>
      </c>
      <c r="I358" s="143">
        <f t="shared" si="433"/>
        <v>-261.06616200000008</v>
      </c>
      <c r="J358" s="143">
        <f t="shared" si="434"/>
        <v>-685.32404099999985</v>
      </c>
      <c r="K358" s="144">
        <f>E358/Population!E358</f>
        <v>0.91376655383649752</v>
      </c>
      <c r="L358" s="144">
        <f>F358/Population!F358</f>
        <v>0.85077163414297274</v>
      </c>
      <c r="M358" s="144">
        <f>G358/Population!G358</f>
        <v>0.7646921095762117</v>
      </c>
      <c r="N358" s="144">
        <f t="shared" si="435"/>
        <v>-6.2994919693524776E-2</v>
      </c>
      <c r="O358" s="144">
        <f t="shared" si="436"/>
        <v>-8.6079524566761045E-2</v>
      </c>
      <c r="P358" s="144">
        <f t="shared" si="437"/>
        <v>-0.14907444426028582</v>
      </c>
      <c r="Q358" s="143">
        <v>239.98650689999999</v>
      </c>
      <c r="R358" s="143">
        <v>298.96491809999998</v>
      </c>
      <c r="S358" s="143">
        <v>175</v>
      </c>
      <c r="T358" s="143">
        <f t="shared" si="438"/>
        <v>58.978411199999982</v>
      </c>
      <c r="U358" s="143">
        <f t="shared" si="439"/>
        <v>-123.96491809999998</v>
      </c>
      <c r="V358" s="143">
        <f t="shared" si="440"/>
        <v>-64.986506899999995</v>
      </c>
      <c r="W358" s="144">
        <f>Q358/Population!E358</f>
        <v>5.5498268707360569E-2</v>
      </c>
      <c r="X358" s="144">
        <f>R358/Population!F358</f>
        <v>7.2114006440732306E-2</v>
      </c>
      <c r="Y358" s="144">
        <f>S358/Population!G358</f>
        <v>4.0974010770311403E-2</v>
      </c>
      <c r="Z358" s="144">
        <f t="shared" si="441"/>
        <v>1.6615737733371737E-2</v>
      </c>
      <c r="AA358" s="144">
        <f t="shared" si="442"/>
        <v>-3.1139995670420903E-2</v>
      </c>
      <c r="AB358" s="144">
        <f t="shared" si="443"/>
        <v>-1.4524257937049166E-2</v>
      </c>
      <c r="AC358" s="143">
        <v>33.951425550000003</v>
      </c>
      <c r="AD358" s="143">
        <v>77.913644790000006</v>
      </c>
      <c r="AE358" s="143">
        <v>204</v>
      </c>
      <c r="AF358" s="143">
        <f t="shared" si="444"/>
        <v>43.962219240000003</v>
      </c>
      <c r="AG358" s="143">
        <f t="shared" si="445"/>
        <v>126.08635520999999</v>
      </c>
      <c r="AH358" s="143">
        <f t="shared" si="446"/>
        <v>170.04857444999999</v>
      </c>
      <c r="AI358" s="144">
        <f>AC358/Population!E358</f>
        <v>7.8514636614840753E-3</v>
      </c>
      <c r="AJ358" s="144">
        <f>AD358/Population!F358</f>
        <v>1.8793727096527151E-2</v>
      </c>
      <c r="AK358" s="144">
        <f>AE358/Population!G358</f>
        <v>4.7763989697963007E-2</v>
      </c>
      <c r="AL358" s="144">
        <f t="shared" si="447"/>
        <v>1.0942263435043075E-2</v>
      </c>
      <c r="AM358" s="144">
        <f t="shared" si="448"/>
        <v>2.8970262601435856E-2</v>
      </c>
      <c r="AN358" s="144">
        <f t="shared" si="449"/>
        <v>3.9912526036478935E-2</v>
      </c>
      <c r="AO358" s="143">
        <v>95.954124449999995</v>
      </c>
      <c r="AP358" s="143">
        <v>200.87046810000001</v>
      </c>
      <c r="AQ358" s="143">
        <v>603</v>
      </c>
      <c r="AR358" s="143">
        <f t="shared" si="450"/>
        <v>104.91634365000002</v>
      </c>
      <c r="AS358" s="143">
        <f t="shared" si="451"/>
        <v>402.12953189999996</v>
      </c>
      <c r="AT358" s="143">
        <f t="shared" si="452"/>
        <v>507.04587555000001</v>
      </c>
      <c r="AU358" s="144">
        <f>AO358/Population!E358</f>
        <v>2.2189946639477574E-2</v>
      </c>
      <c r="AV358" s="144">
        <f>AP358/Population!F358</f>
        <v>4.845242151612944E-2</v>
      </c>
      <c r="AW358" s="144">
        <f>AQ358/Population!G358</f>
        <v>0.141184734254273</v>
      </c>
      <c r="AX358" s="144">
        <f t="shared" si="453"/>
        <v>2.6262474876651867E-2</v>
      </c>
      <c r="AY358" s="144">
        <f t="shared" si="454"/>
        <v>9.2732312738143557E-2</v>
      </c>
      <c r="AZ358" s="144">
        <f t="shared" si="455"/>
        <v>0.11899478761479543</v>
      </c>
      <c r="BA358" s="143">
        <v>3</v>
      </c>
      <c r="BB358" s="143">
        <v>6.9892055989999999</v>
      </c>
      <c r="BC358" s="143">
        <v>10</v>
      </c>
      <c r="BD358" s="143">
        <f t="shared" si="456"/>
        <v>3.9892055989999999</v>
      </c>
      <c r="BE358" s="143">
        <f t="shared" si="457"/>
        <v>3.0107944010000001</v>
      </c>
      <c r="BF358" s="143">
        <f t="shared" si="458"/>
        <v>7</v>
      </c>
      <c r="BG358" s="144">
        <f>BA358/Population!E358</f>
        <v>6.9376736331038164E-4</v>
      </c>
      <c r="BH358" s="144">
        <f>BB358/Population!F358</f>
        <v>1.6858821455877312E-3</v>
      </c>
      <c r="BI358" s="144">
        <f>BC358/Population!G358</f>
        <v>2.3413720440177946E-3</v>
      </c>
      <c r="BJ358" s="144">
        <f t="shared" si="459"/>
        <v>9.9211478227734956E-4</v>
      </c>
      <c r="BK358" s="144">
        <f t="shared" si="460"/>
        <v>6.554898984300634E-4</v>
      </c>
      <c r="BL358" s="144">
        <f t="shared" si="461"/>
        <v>1.647604680707413E-3</v>
      </c>
      <c r="BM358" s="143">
        <v>0.9973014</v>
      </c>
      <c r="BN358" s="143">
        <v>1</v>
      </c>
      <c r="BO358" s="143">
        <v>0</v>
      </c>
      <c r="BP358" s="143">
        <f t="shared" si="462"/>
        <v>2.6985999999999954E-3</v>
      </c>
      <c r="BQ358" s="143">
        <f t="shared" si="463"/>
        <v>-1</v>
      </c>
      <c r="BR358" s="143">
        <f t="shared" si="464"/>
        <v>-0.9973014</v>
      </c>
      <c r="BS358" s="144">
        <f>BM358/Population!E358</f>
        <v>2.3063172090125077E-4</v>
      </c>
      <c r="BT358" s="144">
        <f>BN358/Population!F358</f>
        <v>2.4121226965035105E-4</v>
      </c>
      <c r="BU358" s="144">
        <f>BO358/Population!G358</f>
        <v>0</v>
      </c>
      <c r="BV358" s="144">
        <f t="shared" si="465"/>
        <v>1.0580548749100275E-5</v>
      </c>
      <c r="BW358" s="144">
        <f t="shared" si="466"/>
        <v>-2.4121226965035105E-4</v>
      </c>
      <c r="BX358" s="144">
        <f t="shared" si="467"/>
        <v>-2.3063172090125077E-4</v>
      </c>
      <c r="BY358" s="143">
        <v>0</v>
      </c>
      <c r="BZ358" s="143">
        <v>12.9892056</v>
      </c>
      <c r="CA358" s="143">
        <v>0</v>
      </c>
      <c r="CB358" s="143">
        <f t="shared" si="468"/>
        <v>12.9892056</v>
      </c>
      <c r="CC358" s="143">
        <f t="shared" si="469"/>
        <v>-12.9892056</v>
      </c>
      <c r="CD358" s="143">
        <f t="shared" si="470"/>
        <v>0</v>
      </c>
      <c r="CE358" s="144">
        <f>BY358/Population!E358</f>
        <v>0</v>
      </c>
      <c r="CF358" s="144">
        <f>BZ358/Population!F358</f>
        <v>3.1331557637310496E-3</v>
      </c>
      <c r="CG358" s="144">
        <f>CA358/Population!G358</f>
        <v>0</v>
      </c>
      <c r="CH358" s="144">
        <f t="shared" si="471"/>
        <v>3.1331557637310496E-3</v>
      </c>
      <c r="CI358" s="144">
        <f t="shared" si="472"/>
        <v>-3.1331557637310496E-3</v>
      </c>
      <c r="CJ358" s="144">
        <f t="shared" si="473"/>
        <v>0</v>
      </c>
      <c r="CK358" s="143">
        <v>15.994602799999999</v>
      </c>
      <c r="CL358" s="143">
        <v>33.986506939999998</v>
      </c>
      <c r="CM358" s="143">
        <v>437</v>
      </c>
      <c r="CN358" s="143">
        <f t="shared" si="474"/>
        <v>17.991904139999999</v>
      </c>
      <c r="CO358" s="143">
        <f t="shared" si="475"/>
        <v>403.01349305999997</v>
      </c>
      <c r="CP358" s="143">
        <f t="shared" si="476"/>
        <v>421.0053972</v>
      </c>
      <c r="CQ358" s="144">
        <f>CK358/Population!E358</f>
        <v>3.6988444705842827E-3</v>
      </c>
      <c r="CR358" s="144">
        <f>CL358/Population!F358</f>
        <v>8.1979624764848061E-3</v>
      </c>
      <c r="CS358" s="144">
        <f>CM358/Population!G358</f>
        <v>0.10231795832357761</v>
      </c>
      <c r="CT358" s="144">
        <f t="shared" si="477"/>
        <v>4.499118005900523E-3</v>
      </c>
      <c r="CU358" s="144">
        <f t="shared" si="478"/>
        <v>9.4119995847092797E-2</v>
      </c>
      <c r="CV358" s="144">
        <f t="shared" si="479"/>
        <v>9.8619113852993323E-2</v>
      </c>
      <c r="CW358" s="143">
        <v>40.973013880000003</v>
      </c>
      <c r="CX358" s="143">
        <v>34.978411199999996</v>
      </c>
      <c r="CY358" s="143">
        <v>41</v>
      </c>
      <c r="CZ358" s="143">
        <f t="shared" si="480"/>
        <v>-5.994602680000007</v>
      </c>
      <c r="DA358" s="143">
        <f t="shared" si="481"/>
        <v>6.0215888000000035</v>
      </c>
      <c r="DB358" s="143">
        <f t="shared" si="482"/>
        <v>2.6986119999996561E-2</v>
      </c>
      <c r="DC358" s="144">
        <f>CW358/Population!E358</f>
        <v>9.4752466021357576E-3</v>
      </c>
      <c r="DD358" s="144">
        <f>CX358/Population!F358</f>
        <v>8.4372219543152587E-3</v>
      </c>
      <c r="DE358" s="144">
        <f>CY358/Population!G358</f>
        <v>9.5996253804729575E-3</v>
      </c>
      <c r="DF358" s="144">
        <f t="shared" si="483"/>
        <v>-1.0380246478204989E-3</v>
      </c>
      <c r="DG358" s="144">
        <f t="shared" si="484"/>
        <v>1.1624034261576988E-3</v>
      </c>
      <c r="DH358" s="144">
        <f t="shared" si="485"/>
        <v>1.2437877833719989E-4</v>
      </c>
      <c r="DI358" s="143">
        <v>1</v>
      </c>
      <c r="DJ358" s="143">
        <v>0</v>
      </c>
      <c r="DK358" s="143">
        <v>0</v>
      </c>
      <c r="DL358" s="143">
        <f t="shared" si="486"/>
        <v>-1</v>
      </c>
      <c r="DM358" s="143">
        <f t="shared" si="487"/>
        <v>0</v>
      </c>
      <c r="DN358" s="143">
        <f t="shared" si="488"/>
        <v>-1</v>
      </c>
      <c r="DO358" s="144">
        <f>DI358/Population!E358</f>
        <v>2.3125578777012724E-4</v>
      </c>
      <c r="DP358" s="144">
        <f>DJ358/Population!F358</f>
        <v>0</v>
      </c>
      <c r="DQ358" s="144">
        <f>DK358/Population!G358</f>
        <v>0</v>
      </c>
      <c r="DR358" s="144">
        <f t="shared" si="489"/>
        <v>-2.3125578777012724E-4</v>
      </c>
      <c r="DS358" s="144">
        <f t="shared" si="490"/>
        <v>0</v>
      </c>
      <c r="DT358" s="144">
        <f t="shared" si="491"/>
        <v>-2.3125578777012724E-4</v>
      </c>
      <c r="DU358" s="143">
        <v>1</v>
      </c>
      <c r="DV358" s="143">
        <v>0</v>
      </c>
      <c r="DW358" s="143">
        <v>0</v>
      </c>
      <c r="DX358" s="143">
        <f t="shared" si="492"/>
        <v>-1</v>
      </c>
      <c r="DY358" s="143">
        <f t="shared" si="493"/>
        <v>0</v>
      </c>
      <c r="DZ358" s="143">
        <f t="shared" si="494"/>
        <v>-1</v>
      </c>
      <c r="EA358" s="144">
        <f>DU358/Population!E358</f>
        <v>2.3125578777012724E-4</v>
      </c>
      <c r="EB358" s="144">
        <f>DV358/Population!F358</f>
        <v>0</v>
      </c>
      <c r="EC358" s="144">
        <f>DW358/Population!G358</f>
        <v>0</v>
      </c>
      <c r="ED358" s="144">
        <f t="shared" si="495"/>
        <v>-2.3125578777012724E-4</v>
      </c>
      <c r="EE358" s="144">
        <f t="shared" si="496"/>
        <v>0</v>
      </c>
      <c r="EF358" s="144">
        <f t="shared" si="497"/>
        <v>-2.3125578777012724E-4</v>
      </c>
      <c r="EG358" s="143">
        <v>16</v>
      </c>
      <c r="EH358" s="143">
        <v>69.948726649999998</v>
      </c>
      <c r="EI358" s="143">
        <v>16</v>
      </c>
      <c r="EJ358" s="143">
        <f t="shared" si="498"/>
        <v>53.948726649999998</v>
      </c>
      <c r="EK358" s="143">
        <f t="shared" si="499"/>
        <v>-53.948726649999998</v>
      </c>
      <c r="EL358" s="143">
        <f t="shared" si="500"/>
        <v>0</v>
      </c>
      <c r="EM358" s="144">
        <f>EG358/Population!E358</f>
        <v>3.7000926043220359E-3</v>
      </c>
      <c r="EN358" s="144">
        <f>EH358/Population!F358</f>
        <v>1.6872491114398494E-2</v>
      </c>
      <c r="EO358" s="144">
        <f>EI358/Population!G358</f>
        <v>3.7461952704284712E-3</v>
      </c>
      <c r="EP358" s="144">
        <f t="shared" si="501"/>
        <v>1.3172398510076459E-2</v>
      </c>
      <c r="EQ358" s="144">
        <f t="shared" si="502"/>
        <v>-1.3126295843970022E-2</v>
      </c>
      <c r="ER358" s="144">
        <f t="shared" si="503"/>
        <v>4.6102666106435323E-5</v>
      </c>
    </row>
    <row r="359" spans="1:148" x14ac:dyDescent="0.25">
      <c r="A359" s="155">
        <v>42101037300</v>
      </c>
      <c r="B359" s="155" t="s">
        <v>3</v>
      </c>
      <c r="C359" s="155" t="s">
        <v>4</v>
      </c>
      <c r="D359" s="155" t="s">
        <v>360</v>
      </c>
      <c r="E359" s="143">
        <v>6187.3855279999998</v>
      </c>
      <c r="F359" s="143">
        <v>3015.4636919999998</v>
      </c>
      <c r="G359" s="143">
        <v>3776</v>
      </c>
      <c r="H359" s="143">
        <f t="shared" si="432"/>
        <v>-3171.921836</v>
      </c>
      <c r="I359" s="143">
        <f t="shared" si="433"/>
        <v>760.53630800000019</v>
      </c>
      <c r="J359" s="143">
        <f t="shared" si="434"/>
        <v>-2411.3855279999998</v>
      </c>
      <c r="K359" s="144">
        <f>E359/Population!E359</f>
        <v>0.58291179588020781</v>
      </c>
      <c r="L359" s="144">
        <f>F359/Population!F359</f>
        <v>0.80154811146458793</v>
      </c>
      <c r="M359" s="144">
        <f>G359/Population!G359</f>
        <v>0.78765123070504794</v>
      </c>
      <c r="N359" s="144">
        <f t="shared" si="435"/>
        <v>0.21863631558438013</v>
      </c>
      <c r="O359" s="144">
        <f t="shared" si="436"/>
        <v>-1.3896880759539987E-2</v>
      </c>
      <c r="P359" s="144">
        <f t="shared" si="437"/>
        <v>0.20473943482484014</v>
      </c>
      <c r="Q359" s="143">
        <v>3654.1714700000002</v>
      </c>
      <c r="R359" s="143">
        <v>618.57377489999999</v>
      </c>
      <c r="S359" s="143">
        <v>383</v>
      </c>
      <c r="T359" s="143">
        <f t="shared" si="438"/>
        <v>-3035.5976951000002</v>
      </c>
      <c r="U359" s="143">
        <f t="shared" si="439"/>
        <v>-235.57377489999999</v>
      </c>
      <c r="V359" s="143">
        <f t="shared" si="440"/>
        <v>-3271.1714700000002</v>
      </c>
      <c r="W359" s="144">
        <f>Q359/Population!E359</f>
        <v>0.34425843425994435</v>
      </c>
      <c r="X359" s="144">
        <f>R359/Population!F359</f>
        <v>0.16442467617435205</v>
      </c>
      <c r="Y359" s="144">
        <f>S359/Population!G359</f>
        <v>7.9891531080517317E-2</v>
      </c>
      <c r="Z359" s="144">
        <f t="shared" si="441"/>
        <v>-0.17983375808559229</v>
      </c>
      <c r="AA359" s="144">
        <f t="shared" si="442"/>
        <v>-8.4533145093834736E-2</v>
      </c>
      <c r="AB359" s="144">
        <f t="shared" si="443"/>
        <v>-0.26436690317942702</v>
      </c>
      <c r="AC359" s="143">
        <v>477.0462321</v>
      </c>
      <c r="AD359" s="143">
        <v>53.00341573</v>
      </c>
      <c r="AE359" s="143">
        <v>115</v>
      </c>
      <c r="AF359" s="143">
        <f t="shared" si="444"/>
        <v>-424.04281636999997</v>
      </c>
      <c r="AG359" s="143">
        <f t="shared" si="445"/>
        <v>61.99658427</v>
      </c>
      <c r="AH359" s="143">
        <f t="shared" si="446"/>
        <v>-362.0462321</v>
      </c>
      <c r="AI359" s="144">
        <f>AC359/Population!E359</f>
        <v>4.4942387154139757E-2</v>
      </c>
      <c r="AJ359" s="144">
        <f>AD359/Population!F359</f>
        <v>1.4088973411374748E-2</v>
      </c>
      <c r="AK359" s="144">
        <f>AE359/Population!G359</f>
        <v>2.3988318731748018E-2</v>
      </c>
      <c r="AL359" s="144">
        <f t="shared" si="447"/>
        <v>-3.0853413742765009E-2</v>
      </c>
      <c r="AM359" s="144">
        <f t="shared" si="448"/>
        <v>9.8993453203732699E-3</v>
      </c>
      <c r="AN359" s="144">
        <f t="shared" si="449"/>
        <v>-2.0954068422391739E-2</v>
      </c>
      <c r="AO359" s="143">
        <v>254.0098624</v>
      </c>
      <c r="AP359" s="143">
        <v>48.005123589999997</v>
      </c>
      <c r="AQ359" s="143">
        <v>508</v>
      </c>
      <c r="AR359" s="143">
        <f t="shared" si="450"/>
        <v>-206.00473880999999</v>
      </c>
      <c r="AS359" s="143">
        <f t="shared" si="451"/>
        <v>459.99487641000002</v>
      </c>
      <c r="AT359" s="143">
        <f t="shared" si="452"/>
        <v>253.9901376</v>
      </c>
      <c r="AU359" s="144">
        <f>AO359/Population!E359</f>
        <v>2.3930195458618669E-2</v>
      </c>
      <c r="AV359" s="144">
        <f>AP359/Population!F359</f>
        <v>1.2760364602058235E-2</v>
      </c>
      <c r="AW359" s="144">
        <f>AQ359/Population!G359</f>
        <v>0.10596579057154777</v>
      </c>
      <c r="AX359" s="144">
        <f t="shared" si="453"/>
        <v>-1.1169830856560434E-2</v>
      </c>
      <c r="AY359" s="144">
        <f t="shared" si="454"/>
        <v>9.3205425969489539E-2</v>
      </c>
      <c r="AZ359" s="144">
        <f t="shared" si="455"/>
        <v>8.2035595112929099E-2</v>
      </c>
      <c r="BA359" s="143">
        <v>36.004029629999998</v>
      </c>
      <c r="BB359" s="143">
        <v>9.0004269659999991</v>
      </c>
      <c r="BC359" s="143">
        <v>0</v>
      </c>
      <c r="BD359" s="143">
        <f t="shared" si="456"/>
        <v>-27.003602663999999</v>
      </c>
      <c r="BE359" s="143">
        <f t="shared" si="457"/>
        <v>-9.0004269659999991</v>
      </c>
      <c r="BF359" s="143">
        <f t="shared" si="458"/>
        <v>-36.004029629999998</v>
      </c>
      <c r="BG359" s="144">
        <f>BA359/Population!E359</f>
        <v>3.3919291881156421E-3</v>
      </c>
      <c r="BH359" s="144">
        <f>BB359/Population!F359</f>
        <v>2.3924264968308729E-3</v>
      </c>
      <c r="BI359" s="144">
        <f>BC359/Population!G359</f>
        <v>0</v>
      </c>
      <c r="BJ359" s="144">
        <f t="shared" si="459"/>
        <v>-9.9950269128476921E-4</v>
      </c>
      <c r="BK359" s="144">
        <f t="shared" si="460"/>
        <v>-2.3924264968308729E-3</v>
      </c>
      <c r="BL359" s="144">
        <f t="shared" si="461"/>
        <v>-3.3919291881156421E-3</v>
      </c>
      <c r="BM359" s="143">
        <v>11.00010621</v>
      </c>
      <c r="BN359" s="143">
        <v>0</v>
      </c>
      <c r="BO359" s="143">
        <v>0</v>
      </c>
      <c r="BP359" s="143">
        <f t="shared" si="462"/>
        <v>-11.00010621</v>
      </c>
      <c r="BQ359" s="143">
        <f t="shared" si="463"/>
        <v>0</v>
      </c>
      <c r="BR359" s="143">
        <f t="shared" si="464"/>
        <v>-11.00010621</v>
      </c>
      <c r="BS359" s="144">
        <f>BM359/Population!E359</f>
        <v>1.0363168153539578E-3</v>
      </c>
      <c r="BT359" s="144">
        <f>BN359/Population!F359</f>
        <v>0</v>
      </c>
      <c r="BU359" s="144">
        <f>BO359/Population!G359</f>
        <v>0</v>
      </c>
      <c r="BV359" s="144">
        <f t="shared" si="465"/>
        <v>-1.0363168153539578E-3</v>
      </c>
      <c r="BW359" s="144">
        <f t="shared" si="466"/>
        <v>0</v>
      </c>
      <c r="BX359" s="144">
        <f t="shared" si="467"/>
        <v>-1.0363168153539578E-3</v>
      </c>
      <c r="BY359" s="143">
        <v>0</v>
      </c>
      <c r="BZ359" s="143">
        <v>5.000426966</v>
      </c>
      <c r="CA359" s="143">
        <v>149</v>
      </c>
      <c r="CB359" s="143">
        <f t="shared" si="468"/>
        <v>5.000426966</v>
      </c>
      <c r="CC359" s="143">
        <f t="shared" si="469"/>
        <v>143.99957303400001</v>
      </c>
      <c r="CD359" s="143">
        <f t="shared" si="470"/>
        <v>149</v>
      </c>
      <c r="CE359" s="144">
        <f>BY359/Population!E359</f>
        <v>0</v>
      </c>
      <c r="CF359" s="144">
        <f>BZ359/Population!F359</f>
        <v>1.3291762728721655E-3</v>
      </c>
      <c r="CG359" s="144">
        <f>CA359/Population!G359</f>
        <v>3.1080517313308301E-2</v>
      </c>
      <c r="CH359" s="144">
        <f t="shared" si="471"/>
        <v>1.3291762728721655E-3</v>
      </c>
      <c r="CI359" s="144">
        <f t="shared" si="472"/>
        <v>2.9751341040436134E-2</v>
      </c>
      <c r="CJ359" s="144">
        <f t="shared" si="473"/>
        <v>3.1080517313308301E-2</v>
      </c>
      <c r="CK359" s="143">
        <v>6.0022279430000003</v>
      </c>
      <c r="CL359" s="143">
        <v>20.000533709999999</v>
      </c>
      <c r="CM359" s="143">
        <v>149</v>
      </c>
      <c r="CN359" s="143">
        <f t="shared" si="474"/>
        <v>13.998305766999998</v>
      </c>
      <c r="CO359" s="143">
        <f t="shared" si="475"/>
        <v>128.99946628999999</v>
      </c>
      <c r="CP359" s="143">
        <f t="shared" si="476"/>
        <v>142.99777205699999</v>
      </c>
      <c r="CQ359" s="144">
        <f>CK359/Population!E359</f>
        <v>5.6546815350415574E-4</v>
      </c>
      <c r="CR359" s="144">
        <f>CL359/Population!F359</f>
        <v>5.3163929866127954E-3</v>
      </c>
      <c r="CS359" s="144">
        <f>CM359/Population!G359</f>
        <v>3.1080517313308301E-2</v>
      </c>
      <c r="CT359" s="144">
        <f t="shared" si="477"/>
        <v>4.7509248331086395E-3</v>
      </c>
      <c r="CU359" s="144">
        <f t="shared" si="478"/>
        <v>2.5764124326695507E-2</v>
      </c>
      <c r="CV359" s="144">
        <f t="shared" si="479"/>
        <v>3.0515049159804145E-2</v>
      </c>
      <c r="CW359" s="143">
        <v>189.00106740000001</v>
      </c>
      <c r="CX359" s="143">
        <v>4.0008539320000001</v>
      </c>
      <c r="CY359" s="143">
        <v>39</v>
      </c>
      <c r="CZ359" s="143">
        <f t="shared" si="480"/>
        <v>-185.000213468</v>
      </c>
      <c r="DA359" s="143">
        <f t="shared" si="481"/>
        <v>34.999146068000002</v>
      </c>
      <c r="DB359" s="143">
        <f t="shared" si="482"/>
        <v>-150.00106740000001</v>
      </c>
      <c r="DC359" s="144">
        <f>CW359/Population!E359</f>
        <v>1.7805735738115818E-2</v>
      </c>
      <c r="DD359" s="144">
        <f>CX359/Population!F359</f>
        <v>1.0634772098062691E-3</v>
      </c>
      <c r="DE359" s="144">
        <f>CY359/Population!G359</f>
        <v>8.135168961201502E-3</v>
      </c>
      <c r="DF359" s="144">
        <f t="shared" si="483"/>
        <v>-1.6742258528309548E-2</v>
      </c>
      <c r="DG359" s="144">
        <f t="shared" si="484"/>
        <v>7.0716917513952331E-3</v>
      </c>
      <c r="DH359" s="144">
        <f t="shared" si="485"/>
        <v>-9.6705667769143161E-3</v>
      </c>
      <c r="DI359" s="143">
        <v>21.0040291</v>
      </c>
      <c r="DJ359" s="143">
        <v>1</v>
      </c>
      <c r="DK359" s="143">
        <v>13</v>
      </c>
      <c r="DL359" s="143">
        <f t="shared" si="486"/>
        <v>-20.0040291</v>
      </c>
      <c r="DM359" s="143">
        <f t="shared" si="487"/>
        <v>12</v>
      </c>
      <c r="DN359" s="143">
        <f t="shared" si="488"/>
        <v>-8.0040291000000003</v>
      </c>
      <c r="DO359" s="144">
        <f>DI359/Population!E359</f>
        <v>1.9787834890835892E-3</v>
      </c>
      <c r="DP359" s="144">
        <f>DJ359/Population!F359</f>
        <v>2.6581255598967691E-4</v>
      </c>
      <c r="DQ359" s="144">
        <f>DK359/Population!G359</f>
        <v>2.7117229870671673E-3</v>
      </c>
      <c r="DR359" s="144">
        <f t="shared" si="489"/>
        <v>-1.7129709330939123E-3</v>
      </c>
      <c r="DS359" s="144">
        <f t="shared" si="490"/>
        <v>2.4459104310774905E-3</v>
      </c>
      <c r="DT359" s="144">
        <f t="shared" si="491"/>
        <v>7.3293949798357814E-4</v>
      </c>
      <c r="DU359" s="143">
        <v>16.99999905</v>
      </c>
      <c r="DV359" s="143">
        <v>10</v>
      </c>
      <c r="DW359" s="143">
        <v>0</v>
      </c>
      <c r="DX359" s="143">
        <f t="shared" si="492"/>
        <v>-6.9999990499999996</v>
      </c>
      <c r="DY359" s="143">
        <f t="shared" si="493"/>
        <v>-10</v>
      </c>
      <c r="DZ359" s="143">
        <f t="shared" si="494"/>
        <v>-16.99999905</v>
      </c>
      <c r="EA359" s="144">
        <f>DU359/Population!E359</f>
        <v>1.6015649794818034E-3</v>
      </c>
      <c r="EB359" s="144">
        <f>DV359/Population!F359</f>
        <v>2.6581255598967695E-3</v>
      </c>
      <c r="EC359" s="144">
        <f>DW359/Population!G359</f>
        <v>0</v>
      </c>
      <c r="ED359" s="144">
        <f t="shared" si="495"/>
        <v>1.0565605804149661E-3</v>
      </c>
      <c r="EE359" s="144">
        <f t="shared" si="496"/>
        <v>-2.6581255598967695E-3</v>
      </c>
      <c r="EF359" s="144">
        <f t="shared" si="497"/>
        <v>-1.6015649794818034E-3</v>
      </c>
      <c r="EG359" s="143">
        <v>6.0020145190000003</v>
      </c>
      <c r="EH359" s="143">
        <v>2.0020280879999999</v>
      </c>
      <c r="EI359" s="143">
        <v>26</v>
      </c>
      <c r="EJ359" s="143">
        <f t="shared" si="498"/>
        <v>-3.9999864310000004</v>
      </c>
      <c r="EK359" s="143">
        <f t="shared" si="499"/>
        <v>23.997971912000001</v>
      </c>
      <c r="EL359" s="143">
        <f t="shared" si="500"/>
        <v>19.997985481000001</v>
      </c>
      <c r="EM359" s="144">
        <f>EG359/Population!E359</f>
        <v>5.6544804689102153E-4</v>
      </c>
      <c r="EN359" s="144">
        <f>EH359/Population!F359</f>
        <v>5.3216420323440588E-4</v>
      </c>
      <c r="EO359" s="144">
        <f>EI359/Population!G359</f>
        <v>5.4234459741343347E-3</v>
      </c>
      <c r="EP359" s="144">
        <f t="shared" si="501"/>
        <v>-3.328384365661565E-5</v>
      </c>
      <c r="EQ359" s="144">
        <f t="shared" si="502"/>
        <v>4.8912817708999289E-3</v>
      </c>
      <c r="ER359" s="144">
        <f t="shared" si="503"/>
        <v>4.8579979272433127E-3</v>
      </c>
    </row>
    <row r="360" spans="1:148" x14ac:dyDescent="0.25">
      <c r="A360" s="155">
        <v>42101037500</v>
      </c>
      <c r="B360" s="155" t="s">
        <v>3</v>
      </c>
      <c r="C360" s="155" t="s">
        <v>4</v>
      </c>
      <c r="D360" s="155" t="s">
        <v>361</v>
      </c>
      <c r="E360" s="143">
        <v>2666.8072010000001</v>
      </c>
      <c r="F360" s="143">
        <v>2641.2234450000001</v>
      </c>
      <c r="G360" s="143">
        <v>2188</v>
      </c>
      <c r="H360" s="143">
        <f t="shared" si="432"/>
        <v>-25.583755999999994</v>
      </c>
      <c r="I360" s="143">
        <f t="shared" si="433"/>
        <v>-453.22344500000008</v>
      </c>
      <c r="J360" s="143">
        <f t="shared" si="434"/>
        <v>-478.80720100000008</v>
      </c>
      <c r="K360" s="144">
        <f>E360/Population!E360</f>
        <v>0.78803303830052562</v>
      </c>
      <c r="L360" s="144">
        <f>F360/Population!F360</f>
        <v>0.59724972443683444</v>
      </c>
      <c r="M360" s="144">
        <f>G360/Population!G360</f>
        <v>0.51909845788849351</v>
      </c>
      <c r="N360" s="144">
        <f t="shared" si="435"/>
        <v>-0.19078331386369118</v>
      </c>
      <c r="O360" s="144">
        <f t="shared" si="436"/>
        <v>-7.8151266548340925E-2</v>
      </c>
      <c r="P360" s="144">
        <f t="shared" si="437"/>
        <v>-0.26893458041203211</v>
      </c>
      <c r="Q360" s="143">
        <v>552.37429329999998</v>
      </c>
      <c r="R360" s="143">
        <v>1446.849152</v>
      </c>
      <c r="S360" s="143">
        <v>1666</v>
      </c>
      <c r="T360" s="143">
        <f t="shared" si="438"/>
        <v>894.47485870000003</v>
      </c>
      <c r="U360" s="143">
        <f t="shared" si="439"/>
        <v>219.150848</v>
      </c>
      <c r="V360" s="143">
        <f t="shared" si="440"/>
        <v>1113.6257067000001</v>
      </c>
      <c r="W360" s="144">
        <f>Q360/Population!E360</f>
        <v>0.16322484522506156</v>
      </c>
      <c r="X360" s="144">
        <f>R360/Population!F360</f>
        <v>0.32717044783527111</v>
      </c>
      <c r="Y360" s="144">
        <f>S360/Population!G360</f>
        <v>0.3952550415183867</v>
      </c>
      <c r="Z360" s="144">
        <f t="shared" si="441"/>
        <v>0.16394560261020955</v>
      </c>
      <c r="AA360" s="144">
        <f t="shared" si="442"/>
        <v>6.8084593683115591E-2</v>
      </c>
      <c r="AB360" s="144">
        <f t="shared" si="443"/>
        <v>0.23203019629332514</v>
      </c>
      <c r="AC360" s="143">
        <v>70.474858670000003</v>
      </c>
      <c r="AD360" s="143">
        <v>121.2374293</v>
      </c>
      <c r="AE360" s="143">
        <v>179</v>
      </c>
      <c r="AF360" s="143">
        <f t="shared" si="444"/>
        <v>50.762570629999999</v>
      </c>
      <c r="AG360" s="143">
        <f t="shared" si="445"/>
        <v>57.762570699999998</v>
      </c>
      <c r="AH360" s="143">
        <f t="shared" si="446"/>
        <v>108.52514133</v>
      </c>
      <c r="AI360" s="144">
        <f>AC360/Population!E360</f>
        <v>2.082509638518118E-2</v>
      </c>
      <c r="AJ360" s="144">
        <f>AD360/Population!F360</f>
        <v>2.7414954754369596E-2</v>
      </c>
      <c r="AK360" s="144">
        <f>AE360/Population!G360</f>
        <v>4.2467378410438912E-2</v>
      </c>
      <c r="AL360" s="144">
        <f t="shared" si="447"/>
        <v>6.5898583691884165E-3</v>
      </c>
      <c r="AM360" s="144">
        <f t="shared" si="448"/>
        <v>1.5052423656069316E-2</v>
      </c>
      <c r="AN360" s="144">
        <f t="shared" si="449"/>
        <v>2.1642282025257732E-2</v>
      </c>
      <c r="AO360" s="143">
        <v>80.474858670000003</v>
      </c>
      <c r="AP360" s="143">
        <v>166</v>
      </c>
      <c r="AQ360" s="143">
        <v>154</v>
      </c>
      <c r="AR360" s="143">
        <f t="shared" si="450"/>
        <v>85.525141329999997</v>
      </c>
      <c r="AS360" s="143">
        <f t="shared" si="451"/>
        <v>-12</v>
      </c>
      <c r="AT360" s="143">
        <f t="shared" si="452"/>
        <v>73.525141329999997</v>
      </c>
      <c r="AU360" s="144">
        <f>AO360/Population!E360</f>
        <v>2.3780064550877708E-2</v>
      </c>
      <c r="AV360" s="144">
        <f>AP360/Population!F360</f>
        <v>3.7536943133001197E-2</v>
      </c>
      <c r="AW360" s="144">
        <f>AQ360/Population!G360</f>
        <v>3.6536180308422303E-2</v>
      </c>
      <c r="AX360" s="144">
        <f t="shared" si="453"/>
        <v>1.3756878582123488E-2</v>
      </c>
      <c r="AY360" s="144">
        <f t="shared" si="454"/>
        <v>-1.0007628245788935E-3</v>
      </c>
      <c r="AZ360" s="144">
        <f t="shared" si="455"/>
        <v>1.2756115757544595E-2</v>
      </c>
      <c r="BA360" s="143">
        <v>12</v>
      </c>
      <c r="BB360" s="143">
        <v>14</v>
      </c>
      <c r="BC360" s="143">
        <v>0</v>
      </c>
      <c r="BD360" s="143">
        <f t="shared" si="456"/>
        <v>2</v>
      </c>
      <c r="BE360" s="143">
        <f t="shared" si="457"/>
        <v>-14</v>
      </c>
      <c r="BF360" s="143">
        <f t="shared" si="458"/>
        <v>-12</v>
      </c>
      <c r="BG360" s="144">
        <f>BA360/Population!E360</f>
        <v>3.5459617988358311E-3</v>
      </c>
      <c r="BH360" s="144">
        <f>BB360/Population!F360</f>
        <v>3.1657662883254022E-3</v>
      </c>
      <c r="BI360" s="144">
        <f>BC360/Population!G360</f>
        <v>0</v>
      </c>
      <c r="BJ360" s="144">
        <f t="shared" si="459"/>
        <v>-3.8019551051042891E-4</v>
      </c>
      <c r="BK360" s="144">
        <f t="shared" si="460"/>
        <v>-3.1657662883254022E-3</v>
      </c>
      <c r="BL360" s="144">
        <f t="shared" si="461"/>
        <v>-3.5459617988358311E-3</v>
      </c>
      <c r="BM360" s="143">
        <v>0</v>
      </c>
      <c r="BN360" s="143">
        <v>0</v>
      </c>
      <c r="BO360" s="143">
        <v>0</v>
      </c>
      <c r="BP360" s="143">
        <f t="shared" si="462"/>
        <v>0</v>
      </c>
      <c r="BQ360" s="143">
        <f t="shared" si="463"/>
        <v>0</v>
      </c>
      <c r="BR360" s="143">
        <f t="shared" si="464"/>
        <v>0</v>
      </c>
      <c r="BS360" s="144">
        <f>BM360/Population!E360</f>
        <v>0</v>
      </c>
      <c r="BT360" s="144">
        <f>BN360/Population!F360</f>
        <v>0</v>
      </c>
      <c r="BU360" s="144">
        <f>BO360/Population!G360</f>
        <v>0</v>
      </c>
      <c r="BV360" s="144">
        <f t="shared" si="465"/>
        <v>0</v>
      </c>
      <c r="BW360" s="144">
        <f t="shared" si="466"/>
        <v>0</v>
      </c>
      <c r="BX360" s="144">
        <f t="shared" si="467"/>
        <v>0</v>
      </c>
      <c r="BY360" s="143">
        <v>10</v>
      </c>
      <c r="BZ360" s="143">
        <v>31</v>
      </c>
      <c r="CA360" s="143">
        <v>45</v>
      </c>
      <c r="CB360" s="143">
        <f t="shared" si="468"/>
        <v>21</v>
      </c>
      <c r="CC360" s="143">
        <f t="shared" si="469"/>
        <v>14</v>
      </c>
      <c r="CD360" s="143">
        <f t="shared" si="470"/>
        <v>35</v>
      </c>
      <c r="CE360" s="144">
        <f>BY360/Population!E360</f>
        <v>2.9549681656965256E-3</v>
      </c>
      <c r="CF360" s="144">
        <f>BZ360/Population!F360</f>
        <v>7.0099110670062475E-3</v>
      </c>
      <c r="CG360" s="144">
        <f>CA360/Population!G360</f>
        <v>1.0676156583629894E-2</v>
      </c>
      <c r="CH360" s="144">
        <f t="shared" si="471"/>
        <v>4.0549429013097219E-3</v>
      </c>
      <c r="CI360" s="144">
        <f t="shared" si="472"/>
        <v>3.666245516623646E-3</v>
      </c>
      <c r="CJ360" s="144">
        <f t="shared" si="473"/>
        <v>7.721188417933368E-3</v>
      </c>
      <c r="CK360" s="143">
        <v>13</v>
      </c>
      <c r="CL360" s="143">
        <v>28</v>
      </c>
      <c r="CM360" s="143">
        <v>45</v>
      </c>
      <c r="CN360" s="143">
        <f t="shared" si="474"/>
        <v>15</v>
      </c>
      <c r="CO360" s="143">
        <f t="shared" si="475"/>
        <v>17</v>
      </c>
      <c r="CP360" s="143">
        <f t="shared" si="476"/>
        <v>32</v>
      </c>
      <c r="CQ360" s="144">
        <f>CK360/Population!E360</f>
        <v>3.8414586154054834E-3</v>
      </c>
      <c r="CR360" s="144">
        <f>CL360/Population!F360</f>
        <v>6.3315325766508043E-3</v>
      </c>
      <c r="CS360" s="144">
        <f>CM360/Population!G360</f>
        <v>1.0676156583629894E-2</v>
      </c>
      <c r="CT360" s="144">
        <f t="shared" si="477"/>
        <v>2.490073961245321E-3</v>
      </c>
      <c r="CU360" s="144">
        <f t="shared" si="478"/>
        <v>4.3446240069790892E-3</v>
      </c>
      <c r="CV360" s="144">
        <f t="shared" si="479"/>
        <v>6.8346979682244102E-3</v>
      </c>
      <c r="CW360" s="143">
        <v>15.47485867</v>
      </c>
      <c r="CX360" s="143">
        <v>33</v>
      </c>
      <c r="CY360" s="143">
        <v>12</v>
      </c>
      <c r="CZ360" s="143">
        <f t="shared" si="480"/>
        <v>17.52514133</v>
      </c>
      <c r="DA360" s="143">
        <f t="shared" si="481"/>
        <v>-21</v>
      </c>
      <c r="DB360" s="143">
        <f t="shared" si="482"/>
        <v>-3.4748586699999997</v>
      </c>
      <c r="DC360" s="144">
        <f>CW360/Population!E360</f>
        <v>4.5727714738502878E-3</v>
      </c>
      <c r="DD360" s="144">
        <f>CX360/Population!F360</f>
        <v>7.462163393909876E-3</v>
      </c>
      <c r="DE360" s="144">
        <f>CY360/Population!G360</f>
        <v>2.8469750889679717E-3</v>
      </c>
      <c r="DF360" s="144">
        <f t="shared" si="483"/>
        <v>2.8893919200595882E-3</v>
      </c>
      <c r="DG360" s="144">
        <f t="shared" si="484"/>
        <v>-4.6151883049419043E-3</v>
      </c>
      <c r="DH360" s="144">
        <f t="shared" si="485"/>
        <v>-1.725796384882316E-3</v>
      </c>
      <c r="DI360" s="143">
        <v>21</v>
      </c>
      <c r="DJ360" s="143">
        <v>25</v>
      </c>
      <c r="DK360" s="143">
        <v>0</v>
      </c>
      <c r="DL360" s="143">
        <f t="shared" si="486"/>
        <v>4</v>
      </c>
      <c r="DM360" s="143">
        <f t="shared" si="487"/>
        <v>-25</v>
      </c>
      <c r="DN360" s="143">
        <f t="shared" si="488"/>
        <v>-21</v>
      </c>
      <c r="DO360" s="144">
        <f>DI360/Population!E360</f>
        <v>6.2054331479627044E-3</v>
      </c>
      <c r="DP360" s="144">
        <f>DJ360/Population!F360</f>
        <v>5.6531540862953611E-3</v>
      </c>
      <c r="DQ360" s="144">
        <f>DK360/Population!G360</f>
        <v>0</v>
      </c>
      <c r="DR360" s="144">
        <f t="shared" si="489"/>
        <v>-5.5227906166734324E-4</v>
      </c>
      <c r="DS360" s="144">
        <f t="shared" si="490"/>
        <v>-5.6531540862953611E-3</v>
      </c>
      <c r="DT360" s="144">
        <f t="shared" si="491"/>
        <v>-6.2054331479627044E-3</v>
      </c>
      <c r="DU360" s="143">
        <v>17</v>
      </c>
      <c r="DV360" s="143">
        <v>44</v>
      </c>
      <c r="DW360" s="143">
        <v>40</v>
      </c>
      <c r="DX360" s="143">
        <f t="shared" si="492"/>
        <v>27</v>
      </c>
      <c r="DY360" s="143">
        <f t="shared" si="493"/>
        <v>-4</v>
      </c>
      <c r="DZ360" s="143">
        <f t="shared" si="494"/>
        <v>23</v>
      </c>
      <c r="EA360" s="144">
        <f>DU360/Population!E360</f>
        <v>5.0234458816840934E-3</v>
      </c>
      <c r="EB360" s="144">
        <f>DV360/Population!F360</f>
        <v>9.9495511918798359E-3</v>
      </c>
      <c r="EC360" s="144">
        <f>DW360/Population!G360</f>
        <v>9.4899169632265724E-3</v>
      </c>
      <c r="ED360" s="144">
        <f t="shared" si="495"/>
        <v>4.9261053101957424E-3</v>
      </c>
      <c r="EE360" s="144">
        <f t="shared" si="496"/>
        <v>-4.5963422865326342E-4</v>
      </c>
      <c r="EF360" s="144">
        <f t="shared" si="497"/>
        <v>4.466471081542479E-3</v>
      </c>
      <c r="EG360" s="143">
        <v>1</v>
      </c>
      <c r="EH360" s="143">
        <v>3</v>
      </c>
      <c r="EI360" s="143">
        <v>0</v>
      </c>
      <c r="EJ360" s="143">
        <f t="shared" si="498"/>
        <v>2</v>
      </c>
      <c r="EK360" s="143">
        <f t="shared" si="499"/>
        <v>-3</v>
      </c>
      <c r="EL360" s="143">
        <f t="shared" si="500"/>
        <v>-1</v>
      </c>
      <c r="EM360" s="144">
        <f>EG360/Population!E360</f>
        <v>2.9549681656965257E-4</v>
      </c>
      <c r="EN360" s="144">
        <f>EH360/Population!F360</f>
        <v>6.783784903554433E-4</v>
      </c>
      <c r="EO360" s="144">
        <f>EI360/Population!G360</f>
        <v>0</v>
      </c>
      <c r="EP360" s="144">
        <f t="shared" si="501"/>
        <v>3.8288167378579073E-4</v>
      </c>
      <c r="EQ360" s="144">
        <f t="shared" si="502"/>
        <v>-6.783784903554433E-4</v>
      </c>
      <c r="ER360" s="144">
        <f t="shared" si="503"/>
        <v>-2.9549681656965257E-4</v>
      </c>
    </row>
    <row r="361" spans="1:148" x14ac:dyDescent="0.25">
      <c r="A361" s="155">
        <v>42101037600</v>
      </c>
      <c r="B361" s="155" t="s">
        <v>3</v>
      </c>
      <c r="C361" s="155" t="s">
        <v>4</v>
      </c>
      <c r="D361" s="155" t="s">
        <v>362</v>
      </c>
      <c r="E361" s="143">
        <v>414.56247719999999</v>
      </c>
      <c r="F361" s="143">
        <v>354.82653809999999</v>
      </c>
      <c r="G361" s="143">
        <v>879</v>
      </c>
      <c r="H361" s="143">
        <f t="shared" si="432"/>
        <v>-59.735939099999996</v>
      </c>
      <c r="I361" s="143">
        <f t="shared" si="433"/>
        <v>524.17346190000001</v>
      </c>
      <c r="J361" s="143">
        <f t="shared" si="434"/>
        <v>464.43752280000001</v>
      </c>
      <c r="K361" s="144">
        <f>E361/Population!E361</f>
        <v>0.40260491632438622</v>
      </c>
      <c r="L361" s="144">
        <f>F361/Population!F361</f>
        <v>0.22798688193744665</v>
      </c>
      <c r="M361" s="144">
        <f>G361/Population!G361</f>
        <v>0.38117953165654811</v>
      </c>
      <c r="N361" s="144">
        <f t="shared" si="435"/>
        <v>-0.17461803438693957</v>
      </c>
      <c r="O361" s="144">
        <f t="shared" si="436"/>
        <v>0.15319264971910146</v>
      </c>
      <c r="P361" s="144">
        <f t="shared" si="437"/>
        <v>-2.142538466783811E-2</v>
      </c>
      <c r="Q361" s="143">
        <v>443.02499390000003</v>
      </c>
      <c r="R361" s="143">
        <v>726.94165039999996</v>
      </c>
      <c r="S361" s="143">
        <v>616</v>
      </c>
      <c r="T361" s="143">
        <f t="shared" si="438"/>
        <v>283.91665649999993</v>
      </c>
      <c r="U361" s="143">
        <f t="shared" si="439"/>
        <v>-110.94165039999996</v>
      </c>
      <c r="V361" s="143">
        <f t="shared" si="440"/>
        <v>172.97500609999997</v>
      </c>
      <c r="W361" s="144">
        <f>Q361/Population!E361</f>
        <v>0.43024646563145641</v>
      </c>
      <c r="X361" s="144">
        <f>R361/Population!F361</f>
        <v>0.4670822005383633</v>
      </c>
      <c r="Y361" s="144">
        <f>S361/Population!G361</f>
        <v>0.26712922810060713</v>
      </c>
      <c r="Z361" s="144">
        <f t="shared" si="441"/>
        <v>3.6835734906906892E-2</v>
      </c>
      <c r="AA361" s="144">
        <f t="shared" si="442"/>
        <v>-0.19995297243775617</v>
      </c>
      <c r="AB361" s="144">
        <f t="shared" si="443"/>
        <v>-0.16311723753084928</v>
      </c>
      <c r="AC361" s="143">
        <v>131.3703079</v>
      </c>
      <c r="AD361" s="143">
        <v>121.5463486</v>
      </c>
      <c r="AE361" s="143">
        <v>246</v>
      </c>
      <c r="AF361" s="143">
        <f t="shared" si="444"/>
        <v>-9.8239592999999985</v>
      </c>
      <c r="AG361" s="143">
        <f t="shared" si="445"/>
        <v>124.4536514</v>
      </c>
      <c r="AH361" s="143">
        <f t="shared" si="446"/>
        <v>114.6296921</v>
      </c>
      <c r="AI361" s="144">
        <f>AC361/Population!E361</f>
        <v>0.12758108784185052</v>
      </c>
      <c r="AJ361" s="144">
        <f>AD361/Population!F361</f>
        <v>7.8097239221679104E-2</v>
      </c>
      <c r="AK361" s="144">
        <f>AE361/Population!G361</f>
        <v>0.10667823070251518</v>
      </c>
      <c r="AL361" s="144">
        <f t="shared" si="447"/>
        <v>-4.9483848620171411E-2</v>
      </c>
      <c r="AM361" s="144">
        <f t="shared" si="448"/>
        <v>2.8580991480836079E-2</v>
      </c>
      <c r="AN361" s="144">
        <f t="shared" si="449"/>
        <v>-2.0902857139335332E-2</v>
      </c>
      <c r="AO361" s="143">
        <v>29.796873089999998</v>
      </c>
      <c r="AP361" s="143">
        <v>344.07916260000002</v>
      </c>
      <c r="AQ361" s="143">
        <v>480</v>
      </c>
      <c r="AR361" s="143">
        <f t="shared" si="450"/>
        <v>314.28228951</v>
      </c>
      <c r="AS361" s="143">
        <f t="shared" si="451"/>
        <v>135.92083739999998</v>
      </c>
      <c r="AT361" s="143">
        <f t="shared" si="452"/>
        <v>450.20312690999998</v>
      </c>
      <c r="AU361" s="144">
        <f>AO361/Population!E361</f>
        <v>2.8937417776332713E-2</v>
      </c>
      <c r="AV361" s="144">
        <f>AP361/Population!F361</f>
        <v>0.22108136511117885</v>
      </c>
      <c r="AW361" s="144">
        <f>AQ361/Population!G361</f>
        <v>0.20815264527320035</v>
      </c>
      <c r="AX361" s="144">
        <f t="shared" si="453"/>
        <v>0.19214394733484613</v>
      </c>
      <c r="AY361" s="144">
        <f t="shared" si="454"/>
        <v>-1.2928719837978497E-2</v>
      </c>
      <c r="AZ361" s="144">
        <f t="shared" si="455"/>
        <v>0.17921522749686764</v>
      </c>
      <c r="BA361" s="143">
        <v>1.9932290909999999</v>
      </c>
      <c r="BB361" s="143">
        <v>3.9796872140000001</v>
      </c>
      <c r="BC361" s="143">
        <v>9</v>
      </c>
      <c r="BD361" s="143">
        <f t="shared" si="456"/>
        <v>1.9864581230000002</v>
      </c>
      <c r="BE361" s="143">
        <f t="shared" si="457"/>
        <v>5.0203127859999999</v>
      </c>
      <c r="BF361" s="143">
        <f t="shared" si="458"/>
        <v>7.0067709090000001</v>
      </c>
      <c r="BG361" s="144">
        <f>BA361/Population!E361</f>
        <v>1.9357367719757233E-3</v>
      </c>
      <c r="BH361" s="144">
        <f>BB361/Population!F361</f>
        <v>2.557070516384197E-3</v>
      </c>
      <c r="BI361" s="144">
        <f>BC361/Population!G361</f>
        <v>3.9028620988725065E-3</v>
      </c>
      <c r="BJ361" s="144">
        <f t="shared" si="459"/>
        <v>6.2133374440847362E-4</v>
      </c>
      <c r="BK361" s="144">
        <f t="shared" si="460"/>
        <v>1.3457915824883096E-3</v>
      </c>
      <c r="BL361" s="144">
        <f t="shared" si="461"/>
        <v>1.9671253268967832E-3</v>
      </c>
      <c r="BM361" s="143">
        <v>0</v>
      </c>
      <c r="BN361" s="143">
        <v>0</v>
      </c>
      <c r="BO361" s="143">
        <v>0</v>
      </c>
      <c r="BP361" s="143">
        <f t="shared" si="462"/>
        <v>0</v>
      </c>
      <c r="BQ361" s="143">
        <f t="shared" si="463"/>
        <v>0</v>
      </c>
      <c r="BR361" s="143">
        <f t="shared" si="464"/>
        <v>0</v>
      </c>
      <c r="BS361" s="144">
        <f>BM361/Population!E361</f>
        <v>0</v>
      </c>
      <c r="BT361" s="144">
        <f>BN361/Population!F361</f>
        <v>0</v>
      </c>
      <c r="BU361" s="144">
        <f>BO361/Population!G361</f>
        <v>0</v>
      </c>
      <c r="BV361" s="144">
        <f t="shared" si="465"/>
        <v>0</v>
      </c>
      <c r="BW361" s="144">
        <f t="shared" si="466"/>
        <v>0</v>
      </c>
      <c r="BX361" s="144">
        <f t="shared" si="467"/>
        <v>0</v>
      </c>
      <c r="BY361" s="143">
        <v>0</v>
      </c>
      <c r="BZ361" s="143">
        <v>21.851039889999999</v>
      </c>
      <c r="CA361" s="143">
        <v>123</v>
      </c>
      <c r="CB361" s="143">
        <f t="shared" si="468"/>
        <v>21.851039889999999</v>
      </c>
      <c r="CC361" s="143">
        <f t="shared" si="469"/>
        <v>101.14896011</v>
      </c>
      <c r="CD361" s="143">
        <f t="shared" si="470"/>
        <v>123</v>
      </c>
      <c r="CE361" s="144">
        <f>BY361/Population!E361</f>
        <v>0</v>
      </c>
      <c r="CF361" s="144">
        <f>BZ361/Population!F361</f>
        <v>1.4039960140207638E-2</v>
      </c>
      <c r="CG361" s="144">
        <f>CA361/Population!G361</f>
        <v>5.3339115351257592E-2</v>
      </c>
      <c r="CH361" s="144">
        <f t="shared" si="471"/>
        <v>1.4039960140207638E-2</v>
      </c>
      <c r="CI361" s="144">
        <f t="shared" si="472"/>
        <v>3.9299155211049958E-2</v>
      </c>
      <c r="CJ361" s="144">
        <f t="shared" si="473"/>
        <v>5.3339115351257592E-2</v>
      </c>
      <c r="CK361" s="143">
        <v>17.878124239999998</v>
      </c>
      <c r="CL361" s="143">
        <v>276.43124390000003</v>
      </c>
      <c r="CM361" s="143">
        <v>272</v>
      </c>
      <c r="CN361" s="143">
        <f t="shared" si="474"/>
        <v>258.55311966000005</v>
      </c>
      <c r="CO361" s="143">
        <f t="shared" si="475"/>
        <v>-4.4312439000000268</v>
      </c>
      <c r="CP361" s="143">
        <f t="shared" si="476"/>
        <v>254.12187575999999</v>
      </c>
      <c r="CQ361" s="144">
        <f>CK361/Population!E361</f>
        <v>1.7362451040665916E-2</v>
      </c>
      <c r="CR361" s="144">
        <f>CL361/Population!F361</f>
        <v>0.17761551236928416</v>
      </c>
      <c r="CS361" s="144">
        <f>CM361/Population!G361</f>
        <v>0.11795316565481354</v>
      </c>
      <c r="CT361" s="144">
        <f t="shared" si="477"/>
        <v>0.16025306132861825</v>
      </c>
      <c r="CU361" s="144">
        <f t="shared" si="478"/>
        <v>-5.9662346714470627E-2</v>
      </c>
      <c r="CV361" s="144">
        <f t="shared" si="479"/>
        <v>0.10059071461414762</v>
      </c>
      <c r="CW361" s="143">
        <v>0.99322909100000001</v>
      </c>
      <c r="CX361" s="143">
        <v>6.952603817</v>
      </c>
      <c r="CY361" s="143">
        <v>17</v>
      </c>
      <c r="CZ361" s="143">
        <f t="shared" si="480"/>
        <v>5.9593747260000001</v>
      </c>
      <c r="DA361" s="143">
        <f t="shared" si="481"/>
        <v>10.047396183</v>
      </c>
      <c r="DB361" s="143">
        <f t="shared" si="482"/>
        <v>16.006770909</v>
      </c>
      <c r="DC361" s="144">
        <f>CW361/Population!E361</f>
        <v>9.6458058089054957E-4</v>
      </c>
      <c r="DD361" s="144">
        <f>CX361/Population!F361</f>
        <v>4.4672601831644678E-3</v>
      </c>
      <c r="DE361" s="144">
        <f>CY361/Population!G361</f>
        <v>7.372072853425846E-3</v>
      </c>
      <c r="DF361" s="144">
        <f t="shared" si="483"/>
        <v>3.5026796022739181E-3</v>
      </c>
      <c r="DG361" s="144">
        <f t="shared" si="484"/>
        <v>2.9048126702613782E-3</v>
      </c>
      <c r="DH361" s="144">
        <f t="shared" si="485"/>
        <v>6.4074922725352963E-3</v>
      </c>
      <c r="DI361" s="143">
        <v>1.986458182</v>
      </c>
      <c r="DJ361" s="143">
        <v>3.9729163650000001</v>
      </c>
      <c r="DK361" s="143">
        <v>42</v>
      </c>
      <c r="DL361" s="143">
        <f t="shared" si="486"/>
        <v>1.9864581830000001</v>
      </c>
      <c r="DM361" s="143">
        <f t="shared" si="487"/>
        <v>38.027083634999997</v>
      </c>
      <c r="DN361" s="143">
        <f t="shared" si="488"/>
        <v>40.013541818</v>
      </c>
      <c r="DO361" s="144">
        <f>DI361/Population!E361</f>
        <v>1.9291611617810991E-3</v>
      </c>
      <c r="DP361" s="144">
        <f>DJ361/Population!F361</f>
        <v>2.5527200392190864E-3</v>
      </c>
      <c r="DQ361" s="144">
        <f>DK361/Population!G361</f>
        <v>1.8213356461405029E-2</v>
      </c>
      <c r="DR361" s="144">
        <f t="shared" si="489"/>
        <v>6.2355887743798725E-4</v>
      </c>
      <c r="DS361" s="144">
        <f t="shared" si="490"/>
        <v>1.5660636422185941E-2</v>
      </c>
      <c r="DT361" s="144">
        <f t="shared" si="491"/>
        <v>1.6284195299623931E-2</v>
      </c>
      <c r="DU361" s="143">
        <v>5.9593744280000003</v>
      </c>
      <c r="DV361" s="143">
        <v>8.9390621190000008</v>
      </c>
      <c r="DW361" s="143">
        <v>24</v>
      </c>
      <c r="DX361" s="143">
        <f t="shared" si="492"/>
        <v>2.9796876910000005</v>
      </c>
      <c r="DY361" s="143">
        <f t="shared" si="493"/>
        <v>15.060937880999999</v>
      </c>
      <c r="DZ361" s="143">
        <f t="shared" si="494"/>
        <v>18.040625572</v>
      </c>
      <c r="EA361" s="144">
        <f>DU361/Population!E361</f>
        <v>5.7874833707468668E-3</v>
      </c>
      <c r="EB361" s="144">
        <f>DV361/Population!F361</f>
        <v>5.7436202795564089E-3</v>
      </c>
      <c r="EC361" s="144">
        <f>DW361/Population!G361</f>
        <v>1.0407632263660017E-2</v>
      </c>
      <c r="ED361" s="144">
        <f t="shared" si="495"/>
        <v>-4.3863091190457851E-5</v>
      </c>
      <c r="EE361" s="144">
        <f t="shared" si="496"/>
        <v>4.6640119841036085E-3</v>
      </c>
      <c r="EF361" s="144">
        <f t="shared" si="497"/>
        <v>4.6201488929131507E-3</v>
      </c>
      <c r="EG361" s="143">
        <v>1.986458182</v>
      </c>
      <c r="EH361" s="143">
        <v>4.966145515</v>
      </c>
      <c r="EI361" s="143">
        <v>0</v>
      </c>
      <c r="EJ361" s="143">
        <f t="shared" si="498"/>
        <v>2.9796873330000002</v>
      </c>
      <c r="EK361" s="143">
        <f t="shared" si="499"/>
        <v>-4.966145515</v>
      </c>
      <c r="EL361" s="143">
        <f t="shared" si="500"/>
        <v>-1.986458182</v>
      </c>
      <c r="EM361" s="144">
        <f>EG361/Population!E361</f>
        <v>1.9291611617810991E-3</v>
      </c>
      <c r="EN361" s="144">
        <f>EH361/Population!F361</f>
        <v>3.1909000867725267E-3</v>
      </c>
      <c r="EO361" s="144">
        <f>EI361/Population!G361</f>
        <v>0</v>
      </c>
      <c r="EP361" s="144">
        <f t="shared" si="501"/>
        <v>1.2617389249914275E-3</v>
      </c>
      <c r="EQ361" s="144">
        <f t="shared" si="502"/>
        <v>-3.1909000867725267E-3</v>
      </c>
      <c r="ER361" s="144">
        <f t="shared" si="503"/>
        <v>-1.9291611617810991E-3</v>
      </c>
    </row>
    <row r="362" spans="1:148" x14ac:dyDescent="0.25">
      <c r="A362" s="155">
        <v>42101037700</v>
      </c>
      <c r="B362" s="155" t="s">
        <v>3</v>
      </c>
      <c r="C362" s="155" t="s">
        <v>4</v>
      </c>
      <c r="D362" s="155" t="s">
        <v>363</v>
      </c>
      <c r="E362" s="143">
        <v>814.00001020000002</v>
      </c>
      <c r="F362" s="143">
        <v>834</v>
      </c>
      <c r="G362" s="143">
        <v>1627</v>
      </c>
      <c r="H362" s="143">
        <f t="shared" si="432"/>
        <v>19.99998979999998</v>
      </c>
      <c r="I362" s="143">
        <f t="shared" si="433"/>
        <v>793</v>
      </c>
      <c r="J362" s="143">
        <f t="shared" si="434"/>
        <v>812.99998979999998</v>
      </c>
      <c r="K362" s="144">
        <f>E362/Population!E362</f>
        <v>0.15558104054517191</v>
      </c>
      <c r="L362" s="144">
        <f>F362/Population!F362</f>
        <v>0.16041546451240624</v>
      </c>
      <c r="M362" s="144">
        <f>G362/Population!G362</f>
        <v>0.31543233811554866</v>
      </c>
      <c r="N362" s="144">
        <f t="shared" si="435"/>
        <v>4.8344239672343248E-3</v>
      </c>
      <c r="O362" s="144">
        <f t="shared" si="436"/>
        <v>0.15501687360314242</v>
      </c>
      <c r="P362" s="144">
        <f t="shared" si="437"/>
        <v>0.15985129757037675</v>
      </c>
      <c r="Q362" s="143">
        <v>3626</v>
      </c>
      <c r="R362" s="143">
        <v>3334</v>
      </c>
      <c r="S362" s="143">
        <v>2314</v>
      </c>
      <c r="T362" s="143">
        <f t="shared" si="438"/>
        <v>-292</v>
      </c>
      <c r="U362" s="143">
        <f t="shared" si="439"/>
        <v>-1020</v>
      </c>
      <c r="V362" s="143">
        <f t="shared" si="440"/>
        <v>-1312</v>
      </c>
      <c r="W362" s="144">
        <f>Q362/Population!E362</f>
        <v>0.69304280828962739</v>
      </c>
      <c r="X362" s="144">
        <f>R362/Population!F362</f>
        <v>0.64127716868628581</v>
      </c>
      <c r="Y362" s="144">
        <f>S362/Population!G362</f>
        <v>0.44862349747964325</v>
      </c>
      <c r="Z362" s="144">
        <f t="shared" si="441"/>
        <v>-5.1765639603341573E-2</v>
      </c>
      <c r="AA362" s="144">
        <f t="shared" si="442"/>
        <v>-0.19265367120664256</v>
      </c>
      <c r="AB362" s="144">
        <f t="shared" si="443"/>
        <v>-0.24441931080998414</v>
      </c>
      <c r="AC362" s="143">
        <v>737</v>
      </c>
      <c r="AD362" s="143">
        <v>787</v>
      </c>
      <c r="AE362" s="143">
        <v>902</v>
      </c>
      <c r="AF362" s="143">
        <f t="shared" si="444"/>
        <v>50</v>
      </c>
      <c r="AG362" s="143">
        <f t="shared" si="445"/>
        <v>115</v>
      </c>
      <c r="AH362" s="143">
        <f t="shared" si="446"/>
        <v>165</v>
      </c>
      <c r="AI362" s="144">
        <f>AC362/Population!E362</f>
        <v>0.14086391332307099</v>
      </c>
      <c r="AJ362" s="144">
        <f>AD362/Population!F362</f>
        <v>0.15137526447393729</v>
      </c>
      <c r="AK362" s="144">
        <f>AE362/Population!G362</f>
        <v>0.17487398216362932</v>
      </c>
      <c r="AL362" s="144">
        <f t="shared" si="447"/>
        <v>1.0511351150866294E-2</v>
      </c>
      <c r="AM362" s="144">
        <f t="shared" si="448"/>
        <v>2.3498717689692028E-2</v>
      </c>
      <c r="AN362" s="144">
        <f t="shared" si="449"/>
        <v>3.4010068840558322E-2</v>
      </c>
      <c r="AO362" s="143">
        <v>48</v>
      </c>
      <c r="AP362" s="143">
        <v>141</v>
      </c>
      <c r="AQ362" s="143">
        <v>243</v>
      </c>
      <c r="AR362" s="143">
        <f t="shared" si="450"/>
        <v>93</v>
      </c>
      <c r="AS362" s="143">
        <f t="shared" si="451"/>
        <v>102</v>
      </c>
      <c r="AT362" s="143">
        <f t="shared" si="452"/>
        <v>195</v>
      </c>
      <c r="AU362" s="144">
        <f>AO362/Population!E362</f>
        <v>9.1743118582190072E-3</v>
      </c>
      <c r="AV362" s="144">
        <f>AP362/Population!F362</f>
        <v>2.7120600115406807E-2</v>
      </c>
      <c r="AW362" s="144">
        <f>AQ362/Population!G362</f>
        <v>4.711128344319504E-2</v>
      </c>
      <c r="AX362" s="144">
        <f t="shared" si="453"/>
        <v>1.79462882571878E-2</v>
      </c>
      <c r="AY362" s="144">
        <f t="shared" si="454"/>
        <v>1.9990683327788233E-2</v>
      </c>
      <c r="AZ362" s="144">
        <f t="shared" si="455"/>
        <v>3.7936971584976033E-2</v>
      </c>
      <c r="BA362" s="143">
        <v>6</v>
      </c>
      <c r="BB362" s="143">
        <v>6</v>
      </c>
      <c r="BC362" s="143">
        <v>8</v>
      </c>
      <c r="BD362" s="143">
        <f t="shared" si="456"/>
        <v>0</v>
      </c>
      <c r="BE362" s="143">
        <f t="shared" si="457"/>
        <v>2</v>
      </c>
      <c r="BF362" s="143">
        <f t="shared" si="458"/>
        <v>2</v>
      </c>
      <c r="BG362" s="144">
        <f>BA362/Population!E362</f>
        <v>1.1467889822773759E-3</v>
      </c>
      <c r="BH362" s="144">
        <f>BB362/Population!F362</f>
        <v>1.1540680900173109E-3</v>
      </c>
      <c r="BI362" s="144">
        <f>BC362/Population!G362</f>
        <v>1.5509887553315238E-3</v>
      </c>
      <c r="BJ362" s="144">
        <f t="shared" si="459"/>
        <v>7.2791077399350385E-6</v>
      </c>
      <c r="BK362" s="144">
        <f t="shared" si="460"/>
        <v>3.9692066531421284E-4</v>
      </c>
      <c r="BL362" s="144">
        <f t="shared" si="461"/>
        <v>4.0419977305414787E-4</v>
      </c>
      <c r="BM362" s="143">
        <v>6</v>
      </c>
      <c r="BN362" s="143">
        <v>0</v>
      </c>
      <c r="BO362" s="143">
        <v>0</v>
      </c>
      <c r="BP362" s="143">
        <f t="shared" si="462"/>
        <v>-6</v>
      </c>
      <c r="BQ362" s="143">
        <f t="shared" si="463"/>
        <v>0</v>
      </c>
      <c r="BR362" s="143">
        <f t="shared" si="464"/>
        <v>-6</v>
      </c>
      <c r="BS362" s="144">
        <f>BM362/Population!E362</f>
        <v>1.1467889822773759E-3</v>
      </c>
      <c r="BT362" s="144">
        <f>BN362/Population!F362</f>
        <v>0</v>
      </c>
      <c r="BU362" s="144">
        <f>BO362/Population!G362</f>
        <v>0</v>
      </c>
      <c r="BV362" s="144">
        <f t="shared" si="465"/>
        <v>-1.1467889822773759E-3</v>
      </c>
      <c r="BW362" s="144">
        <f t="shared" si="466"/>
        <v>0</v>
      </c>
      <c r="BX362" s="144">
        <f t="shared" si="467"/>
        <v>-1.1467889822773759E-3</v>
      </c>
      <c r="BY362" s="143">
        <v>17</v>
      </c>
      <c r="BZ362" s="143">
        <v>65</v>
      </c>
      <c r="CA362" s="143">
        <v>123</v>
      </c>
      <c r="CB362" s="143">
        <f t="shared" si="468"/>
        <v>48</v>
      </c>
      <c r="CC362" s="143">
        <f t="shared" si="469"/>
        <v>58</v>
      </c>
      <c r="CD362" s="143">
        <f t="shared" si="470"/>
        <v>106</v>
      </c>
      <c r="CE362" s="144">
        <f>BY362/Population!E362</f>
        <v>3.2492354497858983E-3</v>
      </c>
      <c r="CF362" s="144">
        <f>BZ362/Population!F362</f>
        <v>1.250240430852087E-2</v>
      </c>
      <c r="CG362" s="144">
        <f>CA362/Population!G362</f>
        <v>2.3846452113222179E-2</v>
      </c>
      <c r="CH362" s="144">
        <f t="shared" si="471"/>
        <v>9.2531688587349711E-3</v>
      </c>
      <c r="CI362" s="144">
        <f t="shared" si="472"/>
        <v>1.1344047804701309E-2</v>
      </c>
      <c r="CJ362" s="144">
        <f t="shared" si="473"/>
        <v>2.059721666343628E-2</v>
      </c>
      <c r="CK362" s="143">
        <v>6</v>
      </c>
      <c r="CL362" s="143">
        <v>7</v>
      </c>
      <c r="CM362" s="143">
        <v>48</v>
      </c>
      <c r="CN362" s="143">
        <f t="shared" si="474"/>
        <v>1</v>
      </c>
      <c r="CO362" s="143">
        <f t="shared" si="475"/>
        <v>41</v>
      </c>
      <c r="CP362" s="143">
        <f t="shared" si="476"/>
        <v>42</v>
      </c>
      <c r="CQ362" s="144">
        <f>CK362/Population!E362</f>
        <v>1.1467889822773759E-3</v>
      </c>
      <c r="CR362" s="144">
        <f>CL362/Population!F362</f>
        <v>1.3464127716868628E-3</v>
      </c>
      <c r="CS362" s="144">
        <f>CM362/Population!G362</f>
        <v>9.3059325319891431E-3</v>
      </c>
      <c r="CT362" s="144">
        <f t="shared" si="477"/>
        <v>1.996237894094869E-4</v>
      </c>
      <c r="CU362" s="144">
        <f t="shared" si="478"/>
        <v>7.9595197603022812E-3</v>
      </c>
      <c r="CV362" s="144">
        <f t="shared" si="479"/>
        <v>8.1591435497117663E-3</v>
      </c>
      <c r="CW362" s="143">
        <v>5</v>
      </c>
      <c r="CX362" s="143">
        <v>2</v>
      </c>
      <c r="CY362" s="143">
        <v>0</v>
      </c>
      <c r="CZ362" s="143">
        <f t="shared" si="480"/>
        <v>-3</v>
      </c>
      <c r="DA362" s="143">
        <f t="shared" si="481"/>
        <v>-2</v>
      </c>
      <c r="DB362" s="143">
        <f t="shared" si="482"/>
        <v>-5</v>
      </c>
      <c r="DC362" s="144">
        <f>CW362/Population!E362</f>
        <v>9.5565748523114655E-4</v>
      </c>
      <c r="DD362" s="144">
        <f>CX362/Population!F362</f>
        <v>3.8468936333910367E-4</v>
      </c>
      <c r="DE362" s="144">
        <f>CY362/Population!G362</f>
        <v>0</v>
      </c>
      <c r="DF362" s="144">
        <f t="shared" si="483"/>
        <v>-5.7096812189204294E-4</v>
      </c>
      <c r="DG362" s="144">
        <f t="shared" si="484"/>
        <v>-3.8468936333910367E-4</v>
      </c>
      <c r="DH362" s="144">
        <f t="shared" si="485"/>
        <v>-9.5565748523114655E-4</v>
      </c>
      <c r="DI362" s="143">
        <v>3</v>
      </c>
      <c r="DJ362" s="143">
        <v>6</v>
      </c>
      <c r="DK362" s="143">
        <v>0</v>
      </c>
      <c r="DL362" s="143">
        <f t="shared" si="486"/>
        <v>3</v>
      </c>
      <c r="DM362" s="143">
        <f t="shared" si="487"/>
        <v>-6</v>
      </c>
      <c r="DN362" s="143">
        <f t="shared" si="488"/>
        <v>-3</v>
      </c>
      <c r="DO362" s="144">
        <f>DI362/Population!E362</f>
        <v>5.7339449113868795E-4</v>
      </c>
      <c r="DP362" s="144">
        <f>DJ362/Population!F362</f>
        <v>1.1540680900173109E-3</v>
      </c>
      <c r="DQ362" s="144">
        <f>DK362/Population!G362</f>
        <v>0</v>
      </c>
      <c r="DR362" s="144">
        <f t="shared" si="489"/>
        <v>5.8067359887862299E-4</v>
      </c>
      <c r="DS362" s="144">
        <f t="shared" si="490"/>
        <v>-1.1540680900173109E-3</v>
      </c>
      <c r="DT362" s="144">
        <f t="shared" si="491"/>
        <v>-5.7339449113868795E-4</v>
      </c>
      <c r="DU362" s="143">
        <v>8</v>
      </c>
      <c r="DV362" s="143">
        <v>9</v>
      </c>
      <c r="DW362" s="143">
        <v>9</v>
      </c>
      <c r="DX362" s="143">
        <f t="shared" si="492"/>
        <v>1</v>
      </c>
      <c r="DY362" s="143">
        <f t="shared" si="493"/>
        <v>0</v>
      </c>
      <c r="DZ362" s="143">
        <f t="shared" si="494"/>
        <v>1</v>
      </c>
      <c r="EA362" s="144">
        <f>DU362/Population!E362</f>
        <v>1.5290519763698344E-3</v>
      </c>
      <c r="EB362" s="144">
        <f>DV362/Population!F362</f>
        <v>1.7311021350259665E-3</v>
      </c>
      <c r="EC362" s="144">
        <f>DW362/Population!G362</f>
        <v>1.7448623497479643E-3</v>
      </c>
      <c r="ED362" s="144">
        <f t="shared" si="495"/>
        <v>2.0205015865613213E-4</v>
      </c>
      <c r="EE362" s="144">
        <f t="shared" si="496"/>
        <v>1.3760214721997809E-5</v>
      </c>
      <c r="EF362" s="144">
        <f t="shared" si="497"/>
        <v>2.1581037337812994E-4</v>
      </c>
      <c r="EG362" s="143">
        <v>3</v>
      </c>
      <c r="EH362" s="143">
        <v>3</v>
      </c>
      <c r="EI362" s="143">
        <v>0</v>
      </c>
      <c r="EJ362" s="143">
        <f t="shared" si="498"/>
        <v>0</v>
      </c>
      <c r="EK362" s="143">
        <f t="shared" si="499"/>
        <v>-3</v>
      </c>
      <c r="EL362" s="143">
        <f t="shared" si="500"/>
        <v>-3</v>
      </c>
      <c r="EM362" s="144">
        <f>EG362/Population!E362</f>
        <v>5.7339449113868795E-4</v>
      </c>
      <c r="EN362" s="144">
        <f>EH362/Population!F362</f>
        <v>5.7703404500865547E-4</v>
      </c>
      <c r="EO362" s="144">
        <f>EI362/Population!G362</f>
        <v>0</v>
      </c>
      <c r="EP362" s="144">
        <f t="shared" si="501"/>
        <v>3.6395538699675193E-6</v>
      </c>
      <c r="EQ362" s="144">
        <f t="shared" si="502"/>
        <v>-5.7703404500865547E-4</v>
      </c>
      <c r="ER362" s="144">
        <f t="shared" si="503"/>
        <v>-5.7339449113868795E-4</v>
      </c>
    </row>
    <row r="363" spans="1:148" x14ac:dyDescent="0.25">
      <c r="A363" s="155">
        <v>42101037800</v>
      </c>
      <c r="B363" s="155" t="s">
        <v>3</v>
      </c>
      <c r="C363" s="155" t="s">
        <v>4</v>
      </c>
      <c r="D363" s="155" t="s">
        <v>364</v>
      </c>
      <c r="E363" s="143">
        <v>2294.0431589999998</v>
      </c>
      <c r="F363" s="143">
        <v>2287.4978620000002</v>
      </c>
      <c r="G363" s="143">
        <v>1531</v>
      </c>
      <c r="H363" s="143">
        <f t="shared" si="432"/>
        <v>-6.545296999999664</v>
      </c>
      <c r="I363" s="143">
        <f t="shared" si="433"/>
        <v>-756.49786200000017</v>
      </c>
      <c r="J363" s="143">
        <f t="shared" si="434"/>
        <v>-763.04315899999983</v>
      </c>
      <c r="K363" s="144">
        <f>E363/Population!E363</f>
        <v>0.96750453548757476</v>
      </c>
      <c r="L363" s="144">
        <f>F363/Population!F363</f>
        <v>0.93127711366742283</v>
      </c>
      <c r="M363" s="144">
        <f>G363/Population!G363</f>
        <v>0.7903975219411461</v>
      </c>
      <c r="N363" s="144">
        <f t="shared" si="435"/>
        <v>-3.6227421820151928E-2</v>
      </c>
      <c r="O363" s="144">
        <f t="shared" si="436"/>
        <v>-0.14087959172627673</v>
      </c>
      <c r="P363" s="144">
        <f t="shared" si="437"/>
        <v>-0.17710701354642866</v>
      </c>
      <c r="Q363" s="143">
        <v>4.0044524539999999</v>
      </c>
      <c r="R363" s="143">
        <v>50.512837900000001</v>
      </c>
      <c r="S363" s="143">
        <v>119</v>
      </c>
      <c r="T363" s="143">
        <f t="shared" si="438"/>
        <v>46.508385445999998</v>
      </c>
      <c r="U363" s="143">
        <f t="shared" si="439"/>
        <v>68.487162100000006</v>
      </c>
      <c r="V363" s="143">
        <f t="shared" si="440"/>
        <v>114.995547546</v>
      </c>
      <c r="W363" s="144">
        <f>Q363/Population!E363</f>
        <v>1.688863566576582E-3</v>
      </c>
      <c r="X363" s="144">
        <f>R363/Population!F363</f>
        <v>2.0564587475300732E-2</v>
      </c>
      <c r="Y363" s="144">
        <f>S363/Population!G363</f>
        <v>6.1435209086215796E-2</v>
      </c>
      <c r="Z363" s="144">
        <f t="shared" si="441"/>
        <v>1.8875723908724149E-2</v>
      </c>
      <c r="AA363" s="144">
        <f t="shared" si="442"/>
        <v>4.0870621610915064E-2</v>
      </c>
      <c r="AB363" s="144">
        <f t="shared" si="443"/>
        <v>5.9746345519639213E-2</v>
      </c>
      <c r="AC363" s="143">
        <v>28.030651580000001</v>
      </c>
      <c r="AD363" s="143">
        <v>76.019426730000006</v>
      </c>
      <c r="AE363" s="143">
        <v>274</v>
      </c>
      <c r="AF363" s="143">
        <f t="shared" si="444"/>
        <v>47.988775150000009</v>
      </c>
      <c r="AG363" s="143">
        <f t="shared" si="445"/>
        <v>197.98057326999998</v>
      </c>
      <c r="AH363" s="143">
        <f t="shared" si="446"/>
        <v>245.96934841999999</v>
      </c>
      <c r="AI363" s="144">
        <f>AC363/Population!E363</f>
        <v>1.1821827514415109E-2</v>
      </c>
      <c r="AJ363" s="144">
        <f>AD363/Population!F363</f>
        <v>3.0948729388480856E-2</v>
      </c>
      <c r="AK363" s="144">
        <f>AE363/Population!G363</f>
        <v>0.14145585957666496</v>
      </c>
      <c r="AL363" s="144">
        <f t="shared" si="447"/>
        <v>1.9126901874065745E-2</v>
      </c>
      <c r="AM363" s="144">
        <f t="shared" si="448"/>
        <v>0.1105071301881841</v>
      </c>
      <c r="AN363" s="144">
        <f t="shared" si="449"/>
        <v>0.12963403206224985</v>
      </c>
      <c r="AO363" s="143">
        <v>41.760937779999999</v>
      </c>
      <c r="AP363" s="143">
        <v>14.27018247</v>
      </c>
      <c r="AQ363" s="143">
        <v>10</v>
      </c>
      <c r="AR363" s="143">
        <f t="shared" si="450"/>
        <v>-27.490755309999997</v>
      </c>
      <c r="AS363" s="143">
        <f t="shared" si="451"/>
        <v>-4.27018247</v>
      </c>
      <c r="AT363" s="143">
        <f t="shared" si="452"/>
        <v>-31.760937779999999</v>
      </c>
      <c r="AU363" s="144">
        <f>AO363/Population!E363</f>
        <v>1.7612526839284461E-2</v>
      </c>
      <c r="AV363" s="144">
        <f>AP363/Population!F363</f>
        <v>5.8096204429016656E-3</v>
      </c>
      <c r="AW363" s="144">
        <f>AQ363/Population!G363</f>
        <v>5.1626226122870418E-3</v>
      </c>
      <c r="AX363" s="144">
        <f t="shared" si="453"/>
        <v>-1.1802906396382797E-2</v>
      </c>
      <c r="AY363" s="144">
        <f t="shared" si="454"/>
        <v>-6.4699783061462381E-4</v>
      </c>
      <c r="AZ363" s="144">
        <f t="shared" si="455"/>
        <v>-1.2449904226997419E-2</v>
      </c>
      <c r="BA363" s="143">
        <v>3.2535678149999998</v>
      </c>
      <c r="BB363" s="143">
        <v>15.00039057</v>
      </c>
      <c r="BC363" s="143">
        <v>3</v>
      </c>
      <c r="BD363" s="143">
        <f t="shared" si="456"/>
        <v>11.746822755</v>
      </c>
      <c r="BE363" s="143">
        <f t="shared" si="457"/>
        <v>-12.00039057</v>
      </c>
      <c r="BF363" s="143">
        <f t="shared" si="458"/>
        <v>-0.25356781499999981</v>
      </c>
      <c r="BG363" s="144">
        <f>BA363/Population!E363</f>
        <v>1.372180643236494E-3</v>
      </c>
      <c r="BH363" s="144">
        <f>BB363/Population!F363</f>
        <v>6.1068998865423316E-3</v>
      </c>
      <c r="BI363" s="144">
        <f>BC363/Population!G363</f>
        <v>1.5487867836861124E-3</v>
      </c>
      <c r="BJ363" s="144">
        <f t="shared" si="459"/>
        <v>4.7347192433058374E-3</v>
      </c>
      <c r="BK363" s="144">
        <f t="shared" si="460"/>
        <v>-4.5581131028562191E-3</v>
      </c>
      <c r="BL363" s="144">
        <f t="shared" si="461"/>
        <v>1.7660614044961846E-4</v>
      </c>
      <c r="BM363" s="143">
        <v>1.56226E-4</v>
      </c>
      <c r="BN363" s="145">
        <v>7.8100000000000001E-5</v>
      </c>
      <c r="BO363" s="143">
        <v>0</v>
      </c>
      <c r="BP363" s="143">
        <f t="shared" si="462"/>
        <v>-7.8126000000000004E-5</v>
      </c>
      <c r="BQ363" s="143">
        <f t="shared" si="463"/>
        <v>-7.8100000000000001E-5</v>
      </c>
      <c r="BR363" s="143">
        <f t="shared" si="464"/>
        <v>-1.56226E-4</v>
      </c>
      <c r="BS363" s="144">
        <f>BM363/Population!E363</f>
        <v>6.5887759333599294E-8</v>
      </c>
      <c r="BT363" s="144">
        <f>BN363/Population!F363</f>
        <v>3.1795764177822742E-8</v>
      </c>
      <c r="BU363" s="144">
        <f>BO363/Population!G363</f>
        <v>0</v>
      </c>
      <c r="BV363" s="144">
        <f t="shared" si="465"/>
        <v>-3.4091995155776552E-8</v>
      </c>
      <c r="BW363" s="144">
        <f t="shared" si="466"/>
        <v>-3.1795764177822742E-8</v>
      </c>
      <c r="BX363" s="144">
        <f t="shared" si="467"/>
        <v>-6.5887759333599294E-8</v>
      </c>
      <c r="BY363" s="143">
        <v>6</v>
      </c>
      <c r="BZ363" s="143">
        <v>3.9056600000000001E-4</v>
      </c>
      <c r="CA363" s="143">
        <v>0</v>
      </c>
      <c r="CB363" s="143">
        <f t="shared" si="468"/>
        <v>-5.9996094339999999</v>
      </c>
      <c r="CC363" s="143">
        <f t="shared" si="469"/>
        <v>-3.9056600000000001E-4</v>
      </c>
      <c r="CD363" s="143">
        <f t="shared" si="470"/>
        <v>-6</v>
      </c>
      <c r="CE363" s="144">
        <f>BY363/Population!E363</f>
        <v>2.5304786399293062E-3</v>
      </c>
      <c r="CF363" s="144">
        <f>BZ363/Population!F363</f>
        <v>1.590056905489823E-7</v>
      </c>
      <c r="CG363" s="144">
        <f>CA363/Population!G363</f>
        <v>0</v>
      </c>
      <c r="CH363" s="144">
        <f t="shared" si="471"/>
        <v>-2.5303196342387571E-3</v>
      </c>
      <c r="CI363" s="144">
        <f t="shared" si="472"/>
        <v>-1.590056905489823E-7</v>
      </c>
      <c r="CJ363" s="144">
        <f t="shared" si="473"/>
        <v>-2.5304786399293062E-3</v>
      </c>
      <c r="CK363" s="143">
        <v>4</v>
      </c>
      <c r="CL363" s="143">
        <v>1.0003905660000001</v>
      </c>
      <c r="CM363" s="143">
        <v>0</v>
      </c>
      <c r="CN363" s="143">
        <f t="shared" si="474"/>
        <v>-2.9996094339999999</v>
      </c>
      <c r="CO363" s="143">
        <f t="shared" si="475"/>
        <v>-1.0003905660000001</v>
      </c>
      <c r="CP363" s="143">
        <f t="shared" si="476"/>
        <v>-4</v>
      </c>
      <c r="CQ363" s="144">
        <f>CK363/Population!E363</f>
        <v>1.6869857599528708E-3</v>
      </c>
      <c r="CR363" s="144">
        <f>CL363/Population!F363</f>
        <v>4.0727506430543692E-4</v>
      </c>
      <c r="CS363" s="144">
        <f>CM363/Population!G363</f>
        <v>0</v>
      </c>
      <c r="CT363" s="144">
        <f t="shared" si="477"/>
        <v>-1.2797106956474338E-3</v>
      </c>
      <c r="CU363" s="144">
        <f t="shared" si="478"/>
        <v>-4.0727506430543692E-4</v>
      </c>
      <c r="CV363" s="144">
        <f t="shared" si="479"/>
        <v>-1.6869857599528708E-3</v>
      </c>
      <c r="CW363" s="143">
        <v>4</v>
      </c>
      <c r="CX363" s="143">
        <v>4.0007811320000002</v>
      </c>
      <c r="CY363" s="143">
        <v>10</v>
      </c>
      <c r="CZ363" s="143">
        <f t="shared" si="480"/>
        <v>7.8113200000018423E-4</v>
      </c>
      <c r="DA363" s="143">
        <f t="shared" si="481"/>
        <v>5.9992188679999998</v>
      </c>
      <c r="DB363" s="143">
        <f t="shared" si="482"/>
        <v>6</v>
      </c>
      <c r="DC363" s="144">
        <f>CW363/Population!E363</f>
        <v>1.6869857599528708E-3</v>
      </c>
      <c r="DD363" s="144">
        <f>CX363/Population!F363</f>
        <v>1.6287822458406495E-3</v>
      </c>
      <c r="DE363" s="144">
        <f>CY363/Population!G363</f>
        <v>5.1626226122870418E-3</v>
      </c>
      <c r="DF363" s="144">
        <f t="shared" si="483"/>
        <v>-5.8203514112221272E-5</v>
      </c>
      <c r="DG363" s="144">
        <f t="shared" si="484"/>
        <v>3.5338403664463922E-3</v>
      </c>
      <c r="DH363" s="144">
        <f t="shared" si="485"/>
        <v>3.475636852334171E-3</v>
      </c>
      <c r="DI363" s="143">
        <v>1</v>
      </c>
      <c r="DJ363" s="143">
        <v>2</v>
      </c>
      <c r="DK363" s="143">
        <v>0</v>
      </c>
      <c r="DL363" s="143">
        <f t="shared" si="486"/>
        <v>1</v>
      </c>
      <c r="DM363" s="143">
        <f t="shared" si="487"/>
        <v>-2</v>
      </c>
      <c r="DN363" s="143">
        <f t="shared" si="488"/>
        <v>-1</v>
      </c>
      <c r="DO363" s="144">
        <f>DI363/Population!E363</f>
        <v>4.217464399882177E-4</v>
      </c>
      <c r="DP363" s="144">
        <f>DJ363/Population!F363</f>
        <v>8.1423211722977582E-4</v>
      </c>
      <c r="DQ363" s="144">
        <f>DK363/Population!G363</f>
        <v>0</v>
      </c>
      <c r="DR363" s="144">
        <f t="shared" si="489"/>
        <v>3.9248567724155812E-4</v>
      </c>
      <c r="DS363" s="144">
        <f t="shared" si="490"/>
        <v>-8.1423211722977582E-4</v>
      </c>
      <c r="DT363" s="144">
        <f t="shared" si="491"/>
        <v>-4.217464399882177E-4</v>
      </c>
      <c r="DU363" s="143">
        <v>2.7607034439999998</v>
      </c>
      <c r="DV363" s="143">
        <v>1.2682296399999999</v>
      </c>
      <c r="DW363" s="143">
        <v>0</v>
      </c>
      <c r="DX363" s="143">
        <f t="shared" si="492"/>
        <v>-1.4924738039999998</v>
      </c>
      <c r="DY363" s="143">
        <f t="shared" si="493"/>
        <v>-1.2682296399999999</v>
      </c>
      <c r="DZ363" s="143">
        <f t="shared" si="494"/>
        <v>-2.7607034439999998</v>
      </c>
      <c r="EA363" s="144">
        <f>DU363/Population!E363</f>
        <v>1.1643168493702118E-3</v>
      </c>
      <c r="EB363" s="144">
        <f>DV363/Population!F363</f>
        <v>5.1631665245537809E-4</v>
      </c>
      <c r="EC363" s="144">
        <f>DW363/Population!G363</f>
        <v>0</v>
      </c>
      <c r="ED363" s="144">
        <f t="shared" si="495"/>
        <v>-6.4800019691483375E-4</v>
      </c>
      <c r="EE363" s="144">
        <f t="shared" si="496"/>
        <v>-5.1631665245537809E-4</v>
      </c>
      <c r="EF363" s="144">
        <f t="shared" si="497"/>
        <v>-1.1643168493702118E-3</v>
      </c>
      <c r="EG363" s="143">
        <v>0</v>
      </c>
      <c r="EH363" s="143">
        <v>5</v>
      </c>
      <c r="EI363" s="143">
        <v>0</v>
      </c>
      <c r="EJ363" s="143">
        <f t="shared" si="498"/>
        <v>5</v>
      </c>
      <c r="EK363" s="143">
        <f t="shared" si="499"/>
        <v>-5</v>
      </c>
      <c r="EL363" s="143">
        <f t="shared" si="500"/>
        <v>0</v>
      </c>
      <c r="EM363" s="144">
        <f>EG363/Population!E363</f>
        <v>0</v>
      </c>
      <c r="EN363" s="144">
        <f>EH363/Population!F363</f>
        <v>2.0355802930744392E-3</v>
      </c>
      <c r="EO363" s="144">
        <f>EI363/Population!G363</f>
        <v>0</v>
      </c>
      <c r="EP363" s="144">
        <f t="shared" si="501"/>
        <v>2.0355802930744392E-3</v>
      </c>
      <c r="EQ363" s="144">
        <f t="shared" si="502"/>
        <v>-2.0355802930744392E-3</v>
      </c>
      <c r="ER363" s="144">
        <f t="shared" si="503"/>
        <v>0</v>
      </c>
    </row>
    <row r="364" spans="1:148" x14ac:dyDescent="0.25">
      <c r="A364" s="155">
        <v>42101037900</v>
      </c>
      <c r="B364" s="155" t="s">
        <v>3</v>
      </c>
      <c r="C364" s="155" t="s">
        <v>4</v>
      </c>
      <c r="D364" s="155" t="s">
        <v>365</v>
      </c>
      <c r="E364" s="143">
        <v>4839.0646939999997</v>
      </c>
      <c r="F364" s="143">
        <v>4750.6004030000004</v>
      </c>
      <c r="G364" s="143">
        <v>3974</v>
      </c>
      <c r="H364" s="143">
        <f t="shared" si="432"/>
        <v>-88.464290999999321</v>
      </c>
      <c r="I364" s="143">
        <f t="shared" si="433"/>
        <v>-776.60040300000037</v>
      </c>
      <c r="J364" s="143">
        <f t="shared" si="434"/>
        <v>-865.06469399999969</v>
      </c>
      <c r="K364" s="144">
        <f>E364/Population!E364</f>
        <v>0.98334549449310704</v>
      </c>
      <c r="L364" s="144">
        <f>F364/Population!F364</f>
        <v>0.95320634178145847</v>
      </c>
      <c r="M364" s="144">
        <f>G364/Population!G364</f>
        <v>0.87359859309738408</v>
      </c>
      <c r="N364" s="144">
        <f t="shared" si="435"/>
        <v>-3.0139152711648576E-2</v>
      </c>
      <c r="O364" s="144">
        <f t="shared" si="436"/>
        <v>-7.9607748684074386E-2</v>
      </c>
      <c r="P364" s="144">
        <f t="shared" si="437"/>
        <v>-0.10974690139572296</v>
      </c>
      <c r="Q364" s="143">
        <v>13</v>
      </c>
      <c r="R364" s="143">
        <v>19.492864369999999</v>
      </c>
      <c r="S364" s="143">
        <v>64</v>
      </c>
      <c r="T364" s="143">
        <f t="shared" si="438"/>
        <v>6.4928643699999995</v>
      </c>
      <c r="U364" s="143">
        <f t="shared" si="439"/>
        <v>44.507135630000001</v>
      </c>
      <c r="V364" s="143">
        <f t="shared" si="440"/>
        <v>51</v>
      </c>
      <c r="W364" s="144">
        <f>Q364/Population!E364</f>
        <v>2.6417277380607783E-3</v>
      </c>
      <c r="X364" s="144">
        <f>R364/Population!F364</f>
        <v>3.911236551328569E-3</v>
      </c>
      <c r="Y364" s="144">
        <f>S364/Population!G364</f>
        <v>1.4069026159595516E-2</v>
      </c>
      <c r="Z364" s="144">
        <f t="shared" si="441"/>
        <v>1.2695088132677907E-3</v>
      </c>
      <c r="AA364" s="144">
        <f t="shared" si="442"/>
        <v>1.0157789608266948E-2</v>
      </c>
      <c r="AB364" s="144">
        <f t="shared" si="443"/>
        <v>1.1427298421534737E-2</v>
      </c>
      <c r="AC364" s="143">
        <v>45.971457479999998</v>
      </c>
      <c r="AD364" s="143">
        <v>66.985728739999999</v>
      </c>
      <c r="AE364" s="143">
        <v>395</v>
      </c>
      <c r="AF364" s="143">
        <f t="shared" si="444"/>
        <v>21.014271260000001</v>
      </c>
      <c r="AG364" s="143">
        <f t="shared" si="445"/>
        <v>328.01427125999999</v>
      </c>
      <c r="AH364" s="143">
        <f t="shared" si="446"/>
        <v>349.02854251999997</v>
      </c>
      <c r="AI364" s="144">
        <f>AC364/Population!E364</f>
        <v>9.3418518756921264E-3</v>
      </c>
      <c r="AJ364" s="144">
        <f>AD364/Population!F364</f>
        <v>1.3440663500870018E-2</v>
      </c>
      <c r="AK364" s="144">
        <f>AE364/Population!G364</f>
        <v>8.6832270828753569E-2</v>
      </c>
      <c r="AL364" s="144">
        <f t="shared" si="447"/>
        <v>4.0988116251778912E-3</v>
      </c>
      <c r="AM364" s="144">
        <f t="shared" si="448"/>
        <v>7.3391607327883551E-2</v>
      </c>
      <c r="AN364" s="144">
        <f t="shared" si="449"/>
        <v>7.7490418953061441E-2</v>
      </c>
      <c r="AO364" s="143">
        <v>12.23929644</v>
      </c>
      <c r="AP364" s="143">
        <v>33.732161050000002</v>
      </c>
      <c r="AQ364" s="143">
        <v>83</v>
      </c>
      <c r="AR364" s="143">
        <f t="shared" si="450"/>
        <v>21.492864610000002</v>
      </c>
      <c r="AS364" s="143">
        <f t="shared" si="451"/>
        <v>49.267838949999998</v>
      </c>
      <c r="AT364" s="143">
        <f t="shared" si="452"/>
        <v>70.760703559999996</v>
      </c>
      <c r="AU364" s="144">
        <f>AO364/Population!E364</f>
        <v>2.4871452999920413E-3</v>
      </c>
      <c r="AV364" s="144">
        <f>AP364/Population!F364</f>
        <v>6.7683465472171602E-3</v>
      </c>
      <c r="AW364" s="144">
        <f>AQ364/Population!G364</f>
        <v>1.8245768300725433E-2</v>
      </c>
      <c r="AX364" s="144">
        <f t="shared" si="453"/>
        <v>4.281201247225119E-3</v>
      </c>
      <c r="AY364" s="144">
        <f t="shared" si="454"/>
        <v>1.1477421753508273E-2</v>
      </c>
      <c r="AZ364" s="144">
        <f t="shared" si="455"/>
        <v>1.5758623000733392E-2</v>
      </c>
      <c r="BA364" s="143">
        <v>8.7464321849999997</v>
      </c>
      <c r="BB364" s="143">
        <v>7</v>
      </c>
      <c r="BC364" s="143">
        <v>0</v>
      </c>
      <c r="BD364" s="143">
        <f t="shared" si="456"/>
        <v>-1.7464321849999997</v>
      </c>
      <c r="BE364" s="143">
        <f t="shared" si="457"/>
        <v>-7</v>
      </c>
      <c r="BF364" s="143">
        <f t="shared" si="458"/>
        <v>-8.7464321849999997</v>
      </c>
      <c r="BG364" s="144">
        <f>BA364/Population!E364</f>
        <v>1.7773609624755417E-3</v>
      </c>
      <c r="BH364" s="144">
        <f>BB364/Population!F364</f>
        <v>1.4045475995532197E-3</v>
      </c>
      <c r="BI364" s="144">
        <f>BC364/Population!G364</f>
        <v>0</v>
      </c>
      <c r="BJ364" s="144">
        <f t="shared" si="459"/>
        <v>-3.7281336292232202E-4</v>
      </c>
      <c r="BK364" s="144">
        <f t="shared" si="460"/>
        <v>-1.4045475995532197E-3</v>
      </c>
      <c r="BL364" s="144">
        <f t="shared" si="461"/>
        <v>-1.7773609624755417E-3</v>
      </c>
      <c r="BM364" s="143">
        <v>4</v>
      </c>
      <c r="BN364" s="143">
        <v>3</v>
      </c>
      <c r="BO364" s="143">
        <v>0</v>
      </c>
      <c r="BP364" s="143">
        <f t="shared" si="462"/>
        <v>-1</v>
      </c>
      <c r="BQ364" s="143">
        <f t="shared" si="463"/>
        <v>-3</v>
      </c>
      <c r="BR364" s="143">
        <f t="shared" si="464"/>
        <v>-4</v>
      </c>
      <c r="BS364" s="144">
        <f>BM364/Population!E364</f>
        <v>8.1283930401870104E-4</v>
      </c>
      <c r="BT364" s="144">
        <f>BN364/Population!F364</f>
        <v>6.0194897123709416E-4</v>
      </c>
      <c r="BU364" s="144">
        <f>BO364/Population!G364</f>
        <v>0</v>
      </c>
      <c r="BV364" s="144">
        <f t="shared" si="465"/>
        <v>-2.1089033278160689E-4</v>
      </c>
      <c r="BW364" s="144">
        <f t="shared" si="466"/>
        <v>-6.0194897123709416E-4</v>
      </c>
      <c r="BX364" s="144">
        <f t="shared" si="467"/>
        <v>-8.1283930401870104E-4</v>
      </c>
      <c r="BY364" s="143">
        <v>0</v>
      </c>
      <c r="BZ364" s="143">
        <v>7</v>
      </c>
      <c r="CA364" s="143">
        <v>0</v>
      </c>
      <c r="CB364" s="143">
        <f t="shared" si="468"/>
        <v>7</v>
      </c>
      <c r="CC364" s="143">
        <f t="shared" si="469"/>
        <v>-7</v>
      </c>
      <c r="CD364" s="143">
        <f t="shared" si="470"/>
        <v>0</v>
      </c>
      <c r="CE364" s="144">
        <f>BY364/Population!E364</f>
        <v>0</v>
      </c>
      <c r="CF364" s="144">
        <f>BZ364/Population!F364</f>
        <v>1.4045475995532197E-3</v>
      </c>
      <c r="CG364" s="144">
        <f>CA364/Population!G364</f>
        <v>0</v>
      </c>
      <c r="CH364" s="144">
        <f t="shared" si="471"/>
        <v>1.4045475995532197E-3</v>
      </c>
      <c r="CI364" s="144">
        <f t="shared" si="472"/>
        <v>-1.4045475995532197E-3</v>
      </c>
      <c r="CJ364" s="144">
        <f t="shared" si="473"/>
        <v>0</v>
      </c>
      <c r="CK364" s="143">
        <v>0</v>
      </c>
      <c r="CL364" s="143">
        <v>1</v>
      </c>
      <c r="CM364" s="143">
        <v>50</v>
      </c>
      <c r="CN364" s="143">
        <f t="shared" si="474"/>
        <v>1</v>
      </c>
      <c r="CO364" s="143">
        <f t="shared" si="475"/>
        <v>49</v>
      </c>
      <c r="CP364" s="143">
        <f t="shared" si="476"/>
        <v>50</v>
      </c>
      <c r="CQ364" s="144">
        <f>CK364/Population!E364</f>
        <v>0</v>
      </c>
      <c r="CR364" s="144">
        <f>CL364/Population!F364</f>
        <v>2.0064965707903139E-4</v>
      </c>
      <c r="CS364" s="144">
        <f>CM364/Population!G364</f>
        <v>1.0991426687183996E-2</v>
      </c>
      <c r="CT364" s="144">
        <f t="shared" si="477"/>
        <v>2.0064965707903139E-4</v>
      </c>
      <c r="CU364" s="144">
        <f t="shared" si="478"/>
        <v>1.0790777030104965E-2</v>
      </c>
      <c r="CV364" s="144">
        <f t="shared" si="479"/>
        <v>1.0991426687183996E-2</v>
      </c>
      <c r="CW364" s="143">
        <v>5</v>
      </c>
      <c r="CX364" s="143">
        <v>6</v>
      </c>
      <c r="CY364" s="143">
        <v>0</v>
      </c>
      <c r="CZ364" s="143">
        <f t="shared" si="480"/>
        <v>1</v>
      </c>
      <c r="DA364" s="143">
        <f t="shared" si="481"/>
        <v>-6</v>
      </c>
      <c r="DB364" s="143">
        <f t="shared" si="482"/>
        <v>-5</v>
      </c>
      <c r="DC364" s="144">
        <f>CW364/Population!E364</f>
        <v>1.0160491300233764E-3</v>
      </c>
      <c r="DD364" s="144">
        <f>CX364/Population!F364</f>
        <v>1.2038979424741883E-3</v>
      </c>
      <c r="DE364" s="144">
        <f>CY364/Population!G364</f>
        <v>0</v>
      </c>
      <c r="DF364" s="144">
        <f t="shared" si="483"/>
        <v>1.8784881245081193E-4</v>
      </c>
      <c r="DG364" s="144">
        <f t="shared" si="484"/>
        <v>-1.2038979424741883E-3</v>
      </c>
      <c r="DH364" s="144">
        <f t="shared" si="485"/>
        <v>-1.0160491300233764E-3</v>
      </c>
      <c r="DI364" s="143">
        <v>1</v>
      </c>
      <c r="DJ364" s="143">
        <v>1</v>
      </c>
      <c r="DK364" s="143">
        <v>0</v>
      </c>
      <c r="DL364" s="143">
        <f t="shared" si="486"/>
        <v>0</v>
      </c>
      <c r="DM364" s="143">
        <f t="shared" si="487"/>
        <v>-1</v>
      </c>
      <c r="DN364" s="143">
        <f t="shared" si="488"/>
        <v>-1</v>
      </c>
      <c r="DO364" s="144">
        <f>DI364/Population!E364</f>
        <v>2.0320982600467526E-4</v>
      </c>
      <c r="DP364" s="144">
        <f>DJ364/Population!F364</f>
        <v>2.0064965707903139E-4</v>
      </c>
      <c r="DQ364" s="144">
        <f>DK364/Population!G364</f>
        <v>0</v>
      </c>
      <c r="DR364" s="144">
        <f t="shared" si="489"/>
        <v>-2.560168925643875E-6</v>
      </c>
      <c r="DS364" s="144">
        <f t="shared" si="490"/>
        <v>-2.0064965707903139E-4</v>
      </c>
      <c r="DT364" s="144">
        <f t="shared" si="491"/>
        <v>-2.0320982600467526E-4</v>
      </c>
      <c r="DU364" s="143">
        <v>2.2392964360000001</v>
      </c>
      <c r="DV364" s="143">
        <v>6.7321610449999998</v>
      </c>
      <c r="DW364" s="143">
        <v>0</v>
      </c>
      <c r="DX364" s="143">
        <f t="shared" si="492"/>
        <v>4.4928646089999997</v>
      </c>
      <c r="DY364" s="143">
        <f t="shared" si="493"/>
        <v>-6.7321610449999998</v>
      </c>
      <c r="DZ364" s="143">
        <f t="shared" si="494"/>
        <v>-2.2392964360000001</v>
      </c>
      <c r="EA364" s="144">
        <f>DU364/Population!E364</f>
        <v>4.5504703913244943E-4</v>
      </c>
      <c r="EB364" s="144">
        <f>DV364/Population!F364</f>
        <v>1.3508058050800637E-3</v>
      </c>
      <c r="EC364" s="144">
        <f>DW364/Population!G364</f>
        <v>0</v>
      </c>
      <c r="ED364" s="144">
        <f t="shared" si="495"/>
        <v>8.9575876594761422E-4</v>
      </c>
      <c r="EE364" s="144">
        <f t="shared" si="496"/>
        <v>-1.3508058050800637E-3</v>
      </c>
      <c r="EF364" s="144">
        <f t="shared" si="497"/>
        <v>-4.5504703913244943E-4</v>
      </c>
      <c r="EG364" s="143">
        <v>0</v>
      </c>
      <c r="EH364" s="143">
        <v>3</v>
      </c>
      <c r="EI364" s="143">
        <v>0</v>
      </c>
      <c r="EJ364" s="143">
        <f t="shared" si="498"/>
        <v>3</v>
      </c>
      <c r="EK364" s="143">
        <f t="shared" si="499"/>
        <v>-3</v>
      </c>
      <c r="EL364" s="143">
        <f t="shared" si="500"/>
        <v>0</v>
      </c>
      <c r="EM364" s="144">
        <f>EG364/Population!E364</f>
        <v>0</v>
      </c>
      <c r="EN364" s="144">
        <f>EH364/Population!F364</f>
        <v>6.0194897123709416E-4</v>
      </c>
      <c r="EO364" s="144">
        <f>EI364/Population!G364</f>
        <v>0</v>
      </c>
      <c r="EP364" s="144">
        <f t="shared" si="501"/>
        <v>6.0194897123709416E-4</v>
      </c>
      <c r="EQ364" s="144">
        <f t="shared" si="502"/>
        <v>-6.0194897123709416E-4</v>
      </c>
      <c r="ER364" s="144">
        <f t="shared" si="503"/>
        <v>0</v>
      </c>
    </row>
    <row r="365" spans="1:148" x14ac:dyDescent="0.25">
      <c r="A365" s="155">
        <v>42101038000</v>
      </c>
      <c r="B365" s="155" t="s">
        <v>3</v>
      </c>
      <c r="C365" s="155" t="s">
        <v>4</v>
      </c>
      <c r="D365" s="155" t="s">
        <v>366</v>
      </c>
      <c r="E365" s="143">
        <v>2155.0000239999999</v>
      </c>
      <c r="F365" s="143">
        <v>1976</v>
      </c>
      <c r="G365" s="143">
        <v>1779</v>
      </c>
      <c r="H365" s="143">
        <f t="shared" si="432"/>
        <v>-179.00002399999994</v>
      </c>
      <c r="I365" s="143">
        <f t="shared" si="433"/>
        <v>-197</v>
      </c>
      <c r="J365" s="143">
        <f t="shared" si="434"/>
        <v>-376.00002399999994</v>
      </c>
      <c r="K365" s="144">
        <f>E365/Population!E365</f>
        <v>0.96248325142381363</v>
      </c>
      <c r="L365" s="144">
        <f>F365/Population!F365</f>
        <v>0.89533303126415953</v>
      </c>
      <c r="M365" s="144">
        <f>G365/Population!G365</f>
        <v>0.76319176319176318</v>
      </c>
      <c r="N365" s="144">
        <f t="shared" si="435"/>
        <v>-6.7150220159654106E-2</v>
      </c>
      <c r="O365" s="144">
        <f t="shared" si="436"/>
        <v>-0.13214126807239635</v>
      </c>
      <c r="P365" s="144">
        <f t="shared" si="437"/>
        <v>-0.19929148823205045</v>
      </c>
      <c r="Q365" s="143">
        <v>15</v>
      </c>
      <c r="R365" s="143">
        <v>58</v>
      </c>
      <c r="S365" s="143">
        <v>184</v>
      </c>
      <c r="T365" s="143">
        <f t="shared" si="438"/>
        <v>43</v>
      </c>
      <c r="U365" s="143">
        <f t="shared" si="439"/>
        <v>126</v>
      </c>
      <c r="V365" s="143">
        <f t="shared" si="440"/>
        <v>169</v>
      </c>
      <c r="W365" s="144">
        <f>Q365/Population!E365</f>
        <v>6.6994193088497182E-3</v>
      </c>
      <c r="X365" s="144">
        <f>R365/Population!F365</f>
        <v>2.6280018124150432E-2</v>
      </c>
      <c r="Y365" s="144">
        <f>S365/Population!G365</f>
        <v>7.8936078936078929E-2</v>
      </c>
      <c r="Z365" s="144">
        <f t="shared" si="441"/>
        <v>1.9580598815300713E-2</v>
      </c>
      <c r="AA365" s="144">
        <f t="shared" si="442"/>
        <v>5.2656060811928501E-2</v>
      </c>
      <c r="AB365" s="144">
        <f t="shared" si="443"/>
        <v>7.2236659627229208E-2</v>
      </c>
      <c r="AC365" s="143">
        <v>45</v>
      </c>
      <c r="AD365" s="143">
        <v>144</v>
      </c>
      <c r="AE365" s="143">
        <v>313</v>
      </c>
      <c r="AF365" s="143">
        <f t="shared" si="444"/>
        <v>99</v>
      </c>
      <c r="AG365" s="143">
        <f t="shared" si="445"/>
        <v>169</v>
      </c>
      <c r="AH365" s="143">
        <f t="shared" si="446"/>
        <v>268</v>
      </c>
      <c r="AI365" s="144">
        <f>AC365/Population!E365</f>
        <v>2.0098257926549155E-2</v>
      </c>
      <c r="AJ365" s="144">
        <f>AD365/Population!F365</f>
        <v>6.5246941549614856E-2</v>
      </c>
      <c r="AK365" s="144">
        <f>AE365/Population!G365</f>
        <v>0.13427713427713428</v>
      </c>
      <c r="AL365" s="144">
        <f t="shared" si="447"/>
        <v>4.5148683623065705E-2</v>
      </c>
      <c r="AM365" s="144">
        <f t="shared" si="448"/>
        <v>6.9030192727519424E-2</v>
      </c>
      <c r="AN365" s="144">
        <f t="shared" si="449"/>
        <v>0.11417887635058513</v>
      </c>
      <c r="AO365" s="143">
        <v>8</v>
      </c>
      <c r="AP365" s="143">
        <v>14</v>
      </c>
      <c r="AQ365" s="143">
        <v>35</v>
      </c>
      <c r="AR365" s="143">
        <f t="shared" si="450"/>
        <v>6</v>
      </c>
      <c r="AS365" s="143">
        <f t="shared" si="451"/>
        <v>21</v>
      </c>
      <c r="AT365" s="143">
        <f t="shared" si="452"/>
        <v>27</v>
      </c>
      <c r="AU365" s="144">
        <f>AO365/Population!E365</f>
        <v>3.5730236313865162E-3</v>
      </c>
      <c r="AV365" s="144">
        <f>AP365/Population!F365</f>
        <v>6.3434526506570008E-3</v>
      </c>
      <c r="AW365" s="144">
        <f>AQ365/Population!G365</f>
        <v>1.5015015015015015E-2</v>
      </c>
      <c r="AX365" s="144">
        <f t="shared" si="453"/>
        <v>2.7704290192704845E-3</v>
      </c>
      <c r="AY365" s="144">
        <f t="shared" si="454"/>
        <v>8.6715623643580132E-3</v>
      </c>
      <c r="AZ365" s="144">
        <f t="shared" si="455"/>
        <v>1.1441991383628499E-2</v>
      </c>
      <c r="BA365" s="143">
        <v>13</v>
      </c>
      <c r="BB365" s="143">
        <v>13</v>
      </c>
      <c r="BC365" s="143">
        <v>0</v>
      </c>
      <c r="BD365" s="143">
        <f t="shared" si="456"/>
        <v>0</v>
      </c>
      <c r="BE365" s="143">
        <f t="shared" si="457"/>
        <v>-13</v>
      </c>
      <c r="BF365" s="143">
        <f t="shared" si="458"/>
        <v>-13</v>
      </c>
      <c r="BG365" s="144">
        <f>BA365/Population!E365</f>
        <v>5.8061634010030888E-3</v>
      </c>
      <c r="BH365" s="144">
        <f>BB365/Population!F365</f>
        <v>5.8903488898957865E-3</v>
      </c>
      <c r="BI365" s="144">
        <f>BC365/Population!G365</f>
        <v>0</v>
      </c>
      <c r="BJ365" s="144">
        <f t="shared" si="459"/>
        <v>8.4185488892697669E-5</v>
      </c>
      <c r="BK365" s="144">
        <f t="shared" si="460"/>
        <v>-5.8903488898957865E-3</v>
      </c>
      <c r="BL365" s="144">
        <f t="shared" si="461"/>
        <v>-5.8061634010030888E-3</v>
      </c>
      <c r="BM365" s="143">
        <v>0</v>
      </c>
      <c r="BN365" s="143">
        <v>0</v>
      </c>
      <c r="BO365" s="143">
        <v>0</v>
      </c>
      <c r="BP365" s="143">
        <f t="shared" si="462"/>
        <v>0</v>
      </c>
      <c r="BQ365" s="143">
        <f t="shared" si="463"/>
        <v>0</v>
      </c>
      <c r="BR365" s="143">
        <f t="shared" si="464"/>
        <v>0</v>
      </c>
      <c r="BS365" s="144">
        <f>BM365/Population!E365</f>
        <v>0</v>
      </c>
      <c r="BT365" s="144">
        <f>BN365/Population!F365</f>
        <v>0</v>
      </c>
      <c r="BU365" s="144">
        <f>BO365/Population!G365</f>
        <v>0</v>
      </c>
      <c r="BV365" s="144">
        <f t="shared" si="465"/>
        <v>0</v>
      </c>
      <c r="BW365" s="144">
        <f t="shared" si="466"/>
        <v>0</v>
      </c>
      <c r="BX365" s="144">
        <f t="shared" si="467"/>
        <v>0</v>
      </c>
      <c r="BY365" s="143">
        <v>0</v>
      </c>
      <c r="BZ365" s="143">
        <v>1</v>
      </c>
      <c r="CA365" s="143">
        <v>14</v>
      </c>
      <c r="CB365" s="143">
        <f t="shared" si="468"/>
        <v>1</v>
      </c>
      <c r="CC365" s="143">
        <f t="shared" si="469"/>
        <v>13</v>
      </c>
      <c r="CD365" s="143">
        <f t="shared" si="470"/>
        <v>14</v>
      </c>
      <c r="CE365" s="144">
        <f>BY365/Population!E365</f>
        <v>0</v>
      </c>
      <c r="CF365" s="144">
        <f>BZ365/Population!F365</f>
        <v>4.5310376076121433E-4</v>
      </c>
      <c r="CG365" s="144">
        <f>CA365/Population!G365</f>
        <v>6.006006006006006E-3</v>
      </c>
      <c r="CH365" s="144">
        <f t="shared" si="471"/>
        <v>4.5310376076121433E-4</v>
      </c>
      <c r="CI365" s="144">
        <f t="shared" si="472"/>
        <v>5.5529022452447917E-3</v>
      </c>
      <c r="CJ365" s="144">
        <f t="shared" si="473"/>
        <v>6.006006006006006E-3</v>
      </c>
      <c r="CK365" s="143">
        <v>0</v>
      </c>
      <c r="CL365" s="143">
        <v>0</v>
      </c>
      <c r="CM365" s="143">
        <v>21</v>
      </c>
      <c r="CN365" s="143">
        <f t="shared" si="474"/>
        <v>0</v>
      </c>
      <c r="CO365" s="143">
        <f t="shared" si="475"/>
        <v>21</v>
      </c>
      <c r="CP365" s="143">
        <f t="shared" si="476"/>
        <v>21</v>
      </c>
      <c r="CQ365" s="144">
        <f>CK365/Population!E365</f>
        <v>0</v>
      </c>
      <c r="CR365" s="144">
        <f>CL365/Population!F365</f>
        <v>0</v>
      </c>
      <c r="CS365" s="144">
        <f>CM365/Population!G365</f>
        <v>9.0090090090090089E-3</v>
      </c>
      <c r="CT365" s="144">
        <f t="shared" si="477"/>
        <v>0</v>
      </c>
      <c r="CU365" s="144">
        <f t="shared" si="478"/>
        <v>9.0090090090090089E-3</v>
      </c>
      <c r="CV365" s="144">
        <f t="shared" si="479"/>
        <v>9.0090090090090089E-3</v>
      </c>
      <c r="CW365" s="143">
        <v>8</v>
      </c>
      <c r="CX365" s="143">
        <v>7</v>
      </c>
      <c r="CY365" s="143">
        <v>0</v>
      </c>
      <c r="CZ365" s="143">
        <f t="shared" si="480"/>
        <v>-1</v>
      </c>
      <c r="DA365" s="143">
        <f t="shared" si="481"/>
        <v>-7</v>
      </c>
      <c r="DB365" s="143">
        <f t="shared" si="482"/>
        <v>-8</v>
      </c>
      <c r="DC365" s="144">
        <f>CW365/Population!E365</f>
        <v>3.5730236313865162E-3</v>
      </c>
      <c r="DD365" s="144">
        <f>CX365/Population!F365</f>
        <v>3.1717263253285004E-3</v>
      </c>
      <c r="DE365" s="144">
        <f>CY365/Population!G365</f>
        <v>0</v>
      </c>
      <c r="DF365" s="144">
        <f t="shared" si="483"/>
        <v>-4.0129730605801585E-4</v>
      </c>
      <c r="DG365" s="144">
        <f t="shared" si="484"/>
        <v>-3.1717263253285004E-3</v>
      </c>
      <c r="DH365" s="144">
        <f t="shared" si="485"/>
        <v>-3.5730236313865162E-3</v>
      </c>
      <c r="DI365" s="143">
        <v>0</v>
      </c>
      <c r="DJ365" s="143">
        <v>0</v>
      </c>
      <c r="DK365" s="143">
        <v>0</v>
      </c>
      <c r="DL365" s="143">
        <f t="shared" si="486"/>
        <v>0</v>
      </c>
      <c r="DM365" s="143">
        <f t="shared" si="487"/>
        <v>0</v>
      </c>
      <c r="DN365" s="143">
        <f t="shared" si="488"/>
        <v>0</v>
      </c>
      <c r="DO365" s="144">
        <f>DI365/Population!E365</f>
        <v>0</v>
      </c>
      <c r="DP365" s="144">
        <f>DJ365/Population!F365</f>
        <v>0</v>
      </c>
      <c r="DQ365" s="144">
        <f>DK365/Population!G365</f>
        <v>0</v>
      </c>
      <c r="DR365" s="144">
        <f t="shared" si="489"/>
        <v>0</v>
      </c>
      <c r="DS365" s="144">
        <f t="shared" si="490"/>
        <v>0</v>
      </c>
      <c r="DT365" s="144">
        <f t="shared" si="491"/>
        <v>0</v>
      </c>
      <c r="DU365" s="143">
        <v>0</v>
      </c>
      <c r="DV365" s="143">
        <v>0</v>
      </c>
      <c r="DW365" s="143">
        <v>0</v>
      </c>
      <c r="DX365" s="143">
        <f t="shared" si="492"/>
        <v>0</v>
      </c>
      <c r="DY365" s="143">
        <f t="shared" si="493"/>
        <v>0</v>
      </c>
      <c r="DZ365" s="143">
        <f t="shared" si="494"/>
        <v>0</v>
      </c>
      <c r="EA365" s="144">
        <f>DU365/Population!E365</f>
        <v>0</v>
      </c>
      <c r="EB365" s="144">
        <f>DV365/Population!F365</f>
        <v>0</v>
      </c>
      <c r="EC365" s="144">
        <f>DW365/Population!G365</f>
        <v>0</v>
      </c>
      <c r="ED365" s="144">
        <f t="shared" si="495"/>
        <v>0</v>
      </c>
      <c r="EE365" s="144">
        <f t="shared" si="496"/>
        <v>0</v>
      </c>
      <c r="EF365" s="144">
        <f t="shared" si="497"/>
        <v>0</v>
      </c>
      <c r="EG365" s="143">
        <v>0</v>
      </c>
      <c r="EH365" s="143">
        <v>5</v>
      </c>
      <c r="EI365" s="143">
        <v>0</v>
      </c>
      <c r="EJ365" s="143">
        <f t="shared" si="498"/>
        <v>5</v>
      </c>
      <c r="EK365" s="143">
        <f t="shared" si="499"/>
        <v>-5</v>
      </c>
      <c r="EL365" s="143">
        <f t="shared" si="500"/>
        <v>0</v>
      </c>
      <c r="EM365" s="144">
        <f>EG365/Population!E365</f>
        <v>0</v>
      </c>
      <c r="EN365" s="144">
        <f>EH365/Population!F365</f>
        <v>2.2655188038060714E-3</v>
      </c>
      <c r="EO365" s="144">
        <f>EI365/Population!G365</f>
        <v>0</v>
      </c>
      <c r="EP365" s="144">
        <f t="shared" si="501"/>
        <v>2.2655188038060714E-3</v>
      </c>
      <c r="EQ365" s="144">
        <f t="shared" si="502"/>
        <v>-2.2655188038060714E-3</v>
      </c>
      <c r="ER365" s="144">
        <f t="shared" si="503"/>
        <v>0</v>
      </c>
    </row>
    <row r="366" spans="1:148" x14ac:dyDescent="0.25">
      <c r="A366" s="155">
        <v>42101038100</v>
      </c>
      <c r="B366" s="155" t="s">
        <v>3</v>
      </c>
      <c r="C366" s="155" t="s">
        <v>4</v>
      </c>
      <c r="D366" s="155" t="s">
        <v>367</v>
      </c>
      <c r="E366" s="143">
        <v>688.0000086</v>
      </c>
      <c r="F366" s="143">
        <v>705</v>
      </c>
      <c r="G366" s="143">
        <v>427</v>
      </c>
      <c r="H366" s="143">
        <f t="shared" si="432"/>
        <v>16.999991399999999</v>
      </c>
      <c r="I366" s="143">
        <f t="shared" si="433"/>
        <v>-278</v>
      </c>
      <c r="J366" s="143">
        <f t="shared" si="434"/>
        <v>-261.0000086</v>
      </c>
      <c r="K366" s="144">
        <f>E366/Population!E366</f>
        <v>0.72041885377813097</v>
      </c>
      <c r="L366" s="144">
        <f>F366/Population!F366</f>
        <v>0.61518324607329844</v>
      </c>
      <c r="M366" s="144">
        <f>G366/Population!G366</f>
        <v>0.51757575757575758</v>
      </c>
      <c r="N366" s="144">
        <f t="shared" si="435"/>
        <v>-0.10523560770483253</v>
      </c>
      <c r="O366" s="144">
        <f t="shared" si="436"/>
        <v>-9.7607488497540862E-2</v>
      </c>
      <c r="P366" s="144">
        <f t="shared" si="437"/>
        <v>-0.2028430962023734</v>
      </c>
      <c r="Q366" s="143">
        <v>226</v>
      </c>
      <c r="R366" s="143">
        <v>339</v>
      </c>
      <c r="S366" s="143">
        <v>268</v>
      </c>
      <c r="T366" s="143">
        <f t="shared" si="438"/>
        <v>113</v>
      </c>
      <c r="U366" s="143">
        <f t="shared" si="439"/>
        <v>-71</v>
      </c>
      <c r="V366" s="143">
        <f t="shared" si="440"/>
        <v>42</v>
      </c>
      <c r="W366" s="144">
        <f>Q366/Population!E366</f>
        <v>0.23664921354458485</v>
      </c>
      <c r="X366" s="144">
        <f>R366/Population!F366</f>
        <v>0.29581151832460734</v>
      </c>
      <c r="Y366" s="144">
        <f>S366/Population!G366</f>
        <v>0.32484848484848483</v>
      </c>
      <c r="Z366" s="144">
        <f t="shared" si="441"/>
        <v>5.916230478002249E-2</v>
      </c>
      <c r="AA366" s="144">
        <f t="shared" si="442"/>
        <v>2.9036966523877494E-2</v>
      </c>
      <c r="AB366" s="144">
        <f t="shared" si="443"/>
        <v>8.8199271303899984E-2</v>
      </c>
      <c r="AC366" s="143">
        <v>37</v>
      </c>
      <c r="AD366" s="143">
        <v>65</v>
      </c>
      <c r="AE366" s="143">
        <v>102</v>
      </c>
      <c r="AF366" s="143">
        <f t="shared" si="444"/>
        <v>28</v>
      </c>
      <c r="AG366" s="143">
        <f t="shared" si="445"/>
        <v>37</v>
      </c>
      <c r="AH366" s="143">
        <f t="shared" si="446"/>
        <v>65</v>
      </c>
      <c r="AI366" s="144">
        <f>AC366/Population!E366</f>
        <v>3.8743455314821415E-2</v>
      </c>
      <c r="AJ366" s="144">
        <f>AD366/Population!F366</f>
        <v>5.6719022687609075E-2</v>
      </c>
      <c r="AK366" s="144">
        <f>AE366/Population!G366</f>
        <v>0.12363636363636364</v>
      </c>
      <c r="AL366" s="144">
        <f t="shared" si="447"/>
        <v>1.797556737278766E-2</v>
      </c>
      <c r="AM366" s="144">
        <f t="shared" si="448"/>
        <v>6.6917340948754567E-2</v>
      </c>
      <c r="AN366" s="144">
        <f t="shared" si="449"/>
        <v>8.4892908321542226E-2</v>
      </c>
      <c r="AO366" s="143">
        <v>4</v>
      </c>
      <c r="AP366" s="143">
        <v>19</v>
      </c>
      <c r="AQ366" s="143">
        <v>7</v>
      </c>
      <c r="AR366" s="143">
        <f t="shared" si="450"/>
        <v>15</v>
      </c>
      <c r="AS366" s="143">
        <f t="shared" si="451"/>
        <v>-12</v>
      </c>
      <c r="AT366" s="143">
        <f t="shared" si="452"/>
        <v>3</v>
      </c>
      <c r="AU366" s="144">
        <f>AO366/Population!E366</f>
        <v>4.1884816556563686E-3</v>
      </c>
      <c r="AV366" s="144">
        <f>AP366/Population!F366</f>
        <v>1.6579406631762654E-2</v>
      </c>
      <c r="AW366" s="144">
        <f>AQ366/Population!G366</f>
        <v>8.4848484848484857E-3</v>
      </c>
      <c r="AX366" s="144">
        <f t="shared" si="453"/>
        <v>1.2390924976106285E-2</v>
      </c>
      <c r="AY366" s="144">
        <f t="shared" si="454"/>
        <v>-8.0945581469141683E-3</v>
      </c>
      <c r="AZ366" s="144">
        <f t="shared" si="455"/>
        <v>4.2963668291921171E-3</v>
      </c>
      <c r="BA366" s="143">
        <v>0</v>
      </c>
      <c r="BB366" s="143">
        <v>16</v>
      </c>
      <c r="BC366" s="143">
        <v>0</v>
      </c>
      <c r="BD366" s="143">
        <f t="shared" si="456"/>
        <v>16</v>
      </c>
      <c r="BE366" s="143">
        <f t="shared" si="457"/>
        <v>-16</v>
      </c>
      <c r="BF366" s="143">
        <f t="shared" si="458"/>
        <v>0</v>
      </c>
      <c r="BG366" s="144">
        <f>BA366/Population!E366</f>
        <v>0</v>
      </c>
      <c r="BH366" s="144">
        <f>BB366/Population!F366</f>
        <v>1.3961605584642234E-2</v>
      </c>
      <c r="BI366" s="144">
        <f>BC366/Population!G366</f>
        <v>0</v>
      </c>
      <c r="BJ366" s="144">
        <f t="shared" si="459"/>
        <v>1.3961605584642234E-2</v>
      </c>
      <c r="BK366" s="144">
        <f t="shared" si="460"/>
        <v>-1.3961605584642234E-2</v>
      </c>
      <c r="BL366" s="144">
        <f t="shared" si="461"/>
        <v>0</v>
      </c>
      <c r="BM366" s="143">
        <v>0</v>
      </c>
      <c r="BN366" s="143">
        <v>2</v>
      </c>
      <c r="BO366" s="143">
        <v>0</v>
      </c>
      <c r="BP366" s="143">
        <f t="shared" si="462"/>
        <v>2</v>
      </c>
      <c r="BQ366" s="143">
        <f t="shared" si="463"/>
        <v>-2</v>
      </c>
      <c r="BR366" s="143">
        <f t="shared" si="464"/>
        <v>0</v>
      </c>
      <c r="BS366" s="144">
        <f>BM366/Population!E366</f>
        <v>0</v>
      </c>
      <c r="BT366" s="144">
        <f>BN366/Population!F366</f>
        <v>1.7452006980802793E-3</v>
      </c>
      <c r="BU366" s="144">
        <f>BO366/Population!G366</f>
        <v>0</v>
      </c>
      <c r="BV366" s="144">
        <f t="shared" si="465"/>
        <v>1.7452006980802793E-3</v>
      </c>
      <c r="BW366" s="144">
        <f t="shared" si="466"/>
        <v>-1.7452006980802793E-3</v>
      </c>
      <c r="BX366" s="144">
        <f t="shared" si="467"/>
        <v>0</v>
      </c>
      <c r="BY366" s="143">
        <v>0</v>
      </c>
      <c r="BZ366" s="143">
        <v>1</v>
      </c>
      <c r="CA366" s="143">
        <v>0</v>
      </c>
      <c r="CB366" s="143">
        <f t="shared" si="468"/>
        <v>1</v>
      </c>
      <c r="CC366" s="143">
        <f t="shared" si="469"/>
        <v>-1</v>
      </c>
      <c r="CD366" s="143">
        <f t="shared" si="470"/>
        <v>0</v>
      </c>
      <c r="CE366" s="144">
        <f>BY366/Population!E366</f>
        <v>0</v>
      </c>
      <c r="CF366" s="144">
        <f>BZ366/Population!F366</f>
        <v>8.7260034904013963E-4</v>
      </c>
      <c r="CG366" s="144">
        <f>CA366/Population!G366</f>
        <v>0</v>
      </c>
      <c r="CH366" s="144">
        <f t="shared" si="471"/>
        <v>8.7260034904013963E-4</v>
      </c>
      <c r="CI366" s="144">
        <f t="shared" si="472"/>
        <v>-8.7260034904013963E-4</v>
      </c>
      <c r="CJ366" s="144">
        <f t="shared" si="473"/>
        <v>0</v>
      </c>
      <c r="CK366" s="143">
        <v>0</v>
      </c>
      <c r="CL366" s="143">
        <v>5</v>
      </c>
      <c r="CM366" s="143">
        <v>0</v>
      </c>
      <c r="CN366" s="143">
        <f t="shared" si="474"/>
        <v>5</v>
      </c>
      <c r="CO366" s="143">
        <f t="shared" si="475"/>
        <v>-5</v>
      </c>
      <c r="CP366" s="143">
        <f t="shared" si="476"/>
        <v>0</v>
      </c>
      <c r="CQ366" s="144">
        <f>CK366/Population!E366</f>
        <v>0</v>
      </c>
      <c r="CR366" s="144">
        <f>CL366/Population!F366</f>
        <v>4.3630017452006981E-3</v>
      </c>
      <c r="CS366" s="144">
        <f>CM366/Population!G366</f>
        <v>0</v>
      </c>
      <c r="CT366" s="144">
        <f t="shared" si="477"/>
        <v>4.3630017452006981E-3</v>
      </c>
      <c r="CU366" s="144">
        <f t="shared" si="478"/>
        <v>-4.3630017452006981E-3</v>
      </c>
      <c r="CV366" s="144">
        <f t="shared" si="479"/>
        <v>0</v>
      </c>
      <c r="CW366" s="143">
        <v>2</v>
      </c>
      <c r="CX366" s="143">
        <v>9</v>
      </c>
      <c r="CY366" s="143">
        <v>0</v>
      </c>
      <c r="CZ366" s="143">
        <f t="shared" si="480"/>
        <v>7</v>
      </c>
      <c r="DA366" s="143">
        <f t="shared" si="481"/>
        <v>-9</v>
      </c>
      <c r="DB366" s="143">
        <f t="shared" si="482"/>
        <v>-2</v>
      </c>
      <c r="DC366" s="144">
        <f>CW366/Population!E366</f>
        <v>2.0942408278281843E-3</v>
      </c>
      <c r="DD366" s="144">
        <f>CX366/Population!F366</f>
        <v>7.8534031413612562E-3</v>
      </c>
      <c r="DE366" s="144">
        <f>CY366/Population!G366</f>
        <v>0</v>
      </c>
      <c r="DF366" s="144">
        <f t="shared" si="483"/>
        <v>5.7591623135330719E-3</v>
      </c>
      <c r="DG366" s="144">
        <f t="shared" si="484"/>
        <v>-7.8534031413612562E-3</v>
      </c>
      <c r="DH366" s="144">
        <f t="shared" si="485"/>
        <v>-2.0942408278281843E-3</v>
      </c>
      <c r="DI366" s="143">
        <v>0</v>
      </c>
      <c r="DJ366" s="143">
        <v>0</v>
      </c>
      <c r="DK366" s="143">
        <v>0</v>
      </c>
      <c r="DL366" s="143">
        <f t="shared" si="486"/>
        <v>0</v>
      </c>
      <c r="DM366" s="143">
        <f t="shared" si="487"/>
        <v>0</v>
      </c>
      <c r="DN366" s="143">
        <f t="shared" si="488"/>
        <v>0</v>
      </c>
      <c r="DO366" s="144">
        <f>DI366/Population!E366</f>
        <v>0</v>
      </c>
      <c r="DP366" s="144">
        <f>DJ366/Population!F366</f>
        <v>0</v>
      </c>
      <c r="DQ366" s="144">
        <f>DK366/Population!G366</f>
        <v>0</v>
      </c>
      <c r="DR366" s="144">
        <f t="shared" si="489"/>
        <v>0</v>
      </c>
      <c r="DS366" s="144">
        <f t="shared" si="490"/>
        <v>0</v>
      </c>
      <c r="DT366" s="144">
        <f t="shared" si="491"/>
        <v>0</v>
      </c>
      <c r="DU366" s="143">
        <v>0</v>
      </c>
      <c r="DV366" s="143">
        <v>0</v>
      </c>
      <c r="DW366" s="143">
        <v>0</v>
      </c>
      <c r="DX366" s="143">
        <f t="shared" si="492"/>
        <v>0</v>
      </c>
      <c r="DY366" s="143">
        <f t="shared" si="493"/>
        <v>0</v>
      </c>
      <c r="DZ366" s="143">
        <f t="shared" si="494"/>
        <v>0</v>
      </c>
      <c r="EA366" s="144">
        <f>DU366/Population!E366</f>
        <v>0</v>
      </c>
      <c r="EB366" s="144">
        <f>DV366/Population!F366</f>
        <v>0</v>
      </c>
      <c r="EC366" s="144">
        <f>DW366/Population!G366</f>
        <v>0</v>
      </c>
      <c r="ED366" s="144">
        <f t="shared" si="495"/>
        <v>0</v>
      </c>
      <c r="EE366" s="144">
        <f t="shared" si="496"/>
        <v>0</v>
      </c>
      <c r="EF366" s="144">
        <f t="shared" si="497"/>
        <v>0</v>
      </c>
      <c r="EG366" s="143">
        <v>0</v>
      </c>
      <c r="EH366" s="143">
        <v>1</v>
      </c>
      <c r="EI366" s="143">
        <v>6</v>
      </c>
      <c r="EJ366" s="143">
        <f t="shared" si="498"/>
        <v>1</v>
      </c>
      <c r="EK366" s="143">
        <f t="shared" si="499"/>
        <v>5</v>
      </c>
      <c r="EL366" s="143">
        <f t="shared" si="500"/>
        <v>6</v>
      </c>
      <c r="EM366" s="144">
        <f>EG366/Population!E366</f>
        <v>0</v>
      </c>
      <c r="EN366" s="144">
        <f>EH366/Population!F366</f>
        <v>8.7260034904013963E-4</v>
      </c>
      <c r="EO366" s="144">
        <f>EI366/Population!G366</f>
        <v>7.2727272727272727E-3</v>
      </c>
      <c r="EP366" s="144">
        <f t="shared" si="501"/>
        <v>8.7260034904013963E-4</v>
      </c>
      <c r="EQ366" s="144">
        <f t="shared" si="502"/>
        <v>6.4001269236871328E-3</v>
      </c>
      <c r="ER366" s="144">
        <f t="shared" si="503"/>
        <v>7.2727272727272727E-3</v>
      </c>
    </row>
    <row r="367" spans="1:148" x14ac:dyDescent="0.25">
      <c r="A367" s="155">
        <v>42101038200</v>
      </c>
      <c r="B367" s="155" t="s">
        <v>3</v>
      </c>
      <c r="C367" s="155" t="s">
        <v>4</v>
      </c>
      <c r="D367" s="155" t="s">
        <v>368</v>
      </c>
      <c r="E367" s="143">
        <v>2697.9999790000002</v>
      </c>
      <c r="F367" s="143">
        <v>1863</v>
      </c>
      <c r="G367" s="143">
        <v>1136</v>
      </c>
      <c r="H367" s="143">
        <f t="shared" si="432"/>
        <v>-834.99997900000017</v>
      </c>
      <c r="I367" s="143">
        <f t="shared" si="433"/>
        <v>-727</v>
      </c>
      <c r="J367" s="143">
        <f t="shared" si="434"/>
        <v>-1561.9999790000002</v>
      </c>
      <c r="K367" s="144">
        <f>E367/Population!E367</f>
        <v>0.96841349616119787</v>
      </c>
      <c r="L367" s="144">
        <f>F367/Population!F367</f>
        <v>0.72237301279565724</v>
      </c>
      <c r="M367" s="144">
        <f>G367/Population!G367</f>
        <v>0.43243243243243246</v>
      </c>
      <c r="N367" s="144">
        <f t="shared" si="435"/>
        <v>-0.24604048336554063</v>
      </c>
      <c r="O367" s="144">
        <f t="shared" si="436"/>
        <v>-0.28994058036322479</v>
      </c>
      <c r="P367" s="144">
        <f t="shared" si="437"/>
        <v>-0.53598106372876542</v>
      </c>
      <c r="Q367" s="143">
        <v>22</v>
      </c>
      <c r="R367" s="143">
        <v>257</v>
      </c>
      <c r="S367" s="143">
        <v>449</v>
      </c>
      <c r="T367" s="143">
        <f t="shared" si="438"/>
        <v>235</v>
      </c>
      <c r="U367" s="143">
        <f t="shared" si="439"/>
        <v>192</v>
      </c>
      <c r="V367" s="143">
        <f t="shared" si="440"/>
        <v>427</v>
      </c>
      <c r="W367" s="144">
        <f>Q367/Population!E367</f>
        <v>7.8966260494349513E-3</v>
      </c>
      <c r="X367" s="144">
        <f>R367/Population!F367</f>
        <v>9.9651027530050409E-2</v>
      </c>
      <c r="Y367" s="144">
        <f>S367/Population!G367</f>
        <v>0.17091739626950894</v>
      </c>
      <c r="Z367" s="144">
        <f t="shared" si="441"/>
        <v>9.1754401480615463E-2</v>
      </c>
      <c r="AA367" s="144">
        <f t="shared" si="442"/>
        <v>7.1266368739458533E-2</v>
      </c>
      <c r="AB367" s="144">
        <f t="shared" si="443"/>
        <v>0.163020770220074</v>
      </c>
      <c r="AC367" s="143">
        <v>45</v>
      </c>
      <c r="AD367" s="143">
        <v>367</v>
      </c>
      <c r="AE367" s="143">
        <v>878</v>
      </c>
      <c r="AF367" s="143">
        <f t="shared" si="444"/>
        <v>322</v>
      </c>
      <c r="AG367" s="143">
        <f t="shared" si="445"/>
        <v>511</v>
      </c>
      <c r="AH367" s="143">
        <f t="shared" si="446"/>
        <v>833</v>
      </c>
      <c r="AI367" s="144">
        <f>AC367/Population!E367</f>
        <v>1.6152189646571492E-2</v>
      </c>
      <c r="AJ367" s="144">
        <f>AD367/Population!F367</f>
        <v>0.14230321830166731</v>
      </c>
      <c r="AK367" s="144">
        <f>AE367/Population!G367</f>
        <v>0.33422154548915112</v>
      </c>
      <c r="AL367" s="144">
        <f t="shared" si="447"/>
        <v>0.12615102865509581</v>
      </c>
      <c r="AM367" s="144">
        <f t="shared" si="448"/>
        <v>0.19191832718748381</v>
      </c>
      <c r="AN367" s="144">
        <f t="shared" si="449"/>
        <v>0.31806935584257962</v>
      </c>
      <c r="AO367" s="143">
        <v>16</v>
      </c>
      <c r="AP367" s="143">
        <v>60</v>
      </c>
      <c r="AQ367" s="143">
        <v>13</v>
      </c>
      <c r="AR367" s="143">
        <f t="shared" si="450"/>
        <v>44</v>
      </c>
      <c r="AS367" s="143">
        <f t="shared" si="451"/>
        <v>-47</v>
      </c>
      <c r="AT367" s="143">
        <f t="shared" si="452"/>
        <v>-3</v>
      </c>
      <c r="AU367" s="144">
        <f>AO367/Population!E367</f>
        <v>5.7430007632254193E-3</v>
      </c>
      <c r="AV367" s="144">
        <f>AP367/Population!F367</f>
        <v>2.3264831329972858E-2</v>
      </c>
      <c r="AW367" s="144">
        <f>AQ367/Population!G367</f>
        <v>4.9486105824133996E-3</v>
      </c>
      <c r="AX367" s="144">
        <f t="shared" si="453"/>
        <v>1.7521830566747439E-2</v>
      </c>
      <c r="AY367" s="144">
        <f t="shared" si="454"/>
        <v>-1.831622074755946E-2</v>
      </c>
      <c r="AZ367" s="144">
        <f t="shared" si="455"/>
        <v>-7.9439018081201972E-4</v>
      </c>
      <c r="BA367" s="143">
        <v>5</v>
      </c>
      <c r="BB367" s="143">
        <v>14</v>
      </c>
      <c r="BC367" s="143">
        <v>0</v>
      </c>
      <c r="BD367" s="143">
        <f t="shared" si="456"/>
        <v>9</v>
      </c>
      <c r="BE367" s="143">
        <f t="shared" si="457"/>
        <v>-14</v>
      </c>
      <c r="BF367" s="143">
        <f t="shared" si="458"/>
        <v>-5</v>
      </c>
      <c r="BG367" s="144">
        <f>BA367/Population!E367</f>
        <v>1.7946877385079435E-3</v>
      </c>
      <c r="BH367" s="144">
        <f>BB367/Population!F367</f>
        <v>5.4284606436603338E-3</v>
      </c>
      <c r="BI367" s="144">
        <f>BC367/Population!G367</f>
        <v>0</v>
      </c>
      <c r="BJ367" s="144">
        <f t="shared" si="459"/>
        <v>3.6337729051523901E-3</v>
      </c>
      <c r="BK367" s="144">
        <f t="shared" si="460"/>
        <v>-5.4284606436603338E-3</v>
      </c>
      <c r="BL367" s="144">
        <f t="shared" si="461"/>
        <v>-1.7946877385079435E-3</v>
      </c>
      <c r="BM367" s="143">
        <v>1</v>
      </c>
      <c r="BN367" s="143">
        <v>0</v>
      </c>
      <c r="BO367" s="143">
        <v>0</v>
      </c>
      <c r="BP367" s="143">
        <f t="shared" si="462"/>
        <v>-1</v>
      </c>
      <c r="BQ367" s="143">
        <f t="shared" si="463"/>
        <v>0</v>
      </c>
      <c r="BR367" s="143">
        <f t="shared" si="464"/>
        <v>-1</v>
      </c>
      <c r="BS367" s="144">
        <f>BM367/Population!E367</f>
        <v>3.5893754770158871E-4</v>
      </c>
      <c r="BT367" s="144">
        <f>BN367/Population!F367</f>
        <v>0</v>
      </c>
      <c r="BU367" s="144">
        <f>BO367/Population!G367</f>
        <v>0</v>
      </c>
      <c r="BV367" s="144">
        <f t="shared" si="465"/>
        <v>-3.5893754770158871E-4</v>
      </c>
      <c r="BW367" s="144">
        <f t="shared" si="466"/>
        <v>0</v>
      </c>
      <c r="BX367" s="144">
        <f t="shared" si="467"/>
        <v>-3.5893754770158871E-4</v>
      </c>
      <c r="BY367" s="143">
        <v>0</v>
      </c>
      <c r="BZ367" s="143">
        <v>2</v>
      </c>
      <c r="CA367" s="143">
        <v>0</v>
      </c>
      <c r="CB367" s="143">
        <f t="shared" si="468"/>
        <v>2</v>
      </c>
      <c r="CC367" s="143">
        <f t="shared" si="469"/>
        <v>-2</v>
      </c>
      <c r="CD367" s="143">
        <f t="shared" si="470"/>
        <v>0</v>
      </c>
      <c r="CE367" s="144">
        <f>BY367/Population!E367</f>
        <v>0</v>
      </c>
      <c r="CF367" s="144">
        <f>BZ367/Population!F367</f>
        <v>7.7549437766576189E-4</v>
      </c>
      <c r="CG367" s="144">
        <f>CA367/Population!G367</f>
        <v>0</v>
      </c>
      <c r="CH367" s="144">
        <f t="shared" si="471"/>
        <v>7.7549437766576189E-4</v>
      </c>
      <c r="CI367" s="144">
        <f t="shared" si="472"/>
        <v>-7.7549437766576189E-4</v>
      </c>
      <c r="CJ367" s="144">
        <f t="shared" si="473"/>
        <v>0</v>
      </c>
      <c r="CK367" s="143">
        <v>14</v>
      </c>
      <c r="CL367" s="143">
        <v>26</v>
      </c>
      <c r="CM367" s="143">
        <v>0</v>
      </c>
      <c r="CN367" s="143">
        <f t="shared" si="474"/>
        <v>12</v>
      </c>
      <c r="CO367" s="143">
        <f t="shared" si="475"/>
        <v>-26</v>
      </c>
      <c r="CP367" s="143">
        <f t="shared" si="476"/>
        <v>-14</v>
      </c>
      <c r="CQ367" s="144">
        <f>CK367/Population!E367</f>
        <v>5.025125667822242E-3</v>
      </c>
      <c r="CR367" s="144">
        <f>CL367/Population!F367</f>
        <v>1.0081426909654904E-2</v>
      </c>
      <c r="CS367" s="144">
        <f>CM367/Population!G367</f>
        <v>0</v>
      </c>
      <c r="CT367" s="144">
        <f t="shared" si="477"/>
        <v>5.0563012418326624E-3</v>
      </c>
      <c r="CU367" s="144">
        <f t="shared" si="478"/>
        <v>-1.0081426909654904E-2</v>
      </c>
      <c r="CV367" s="144">
        <f t="shared" si="479"/>
        <v>-5.025125667822242E-3</v>
      </c>
      <c r="CW367" s="143">
        <v>1</v>
      </c>
      <c r="CX367" s="143">
        <v>12</v>
      </c>
      <c r="CY367" s="143">
        <v>13</v>
      </c>
      <c r="CZ367" s="143">
        <f t="shared" si="480"/>
        <v>11</v>
      </c>
      <c r="DA367" s="143">
        <f t="shared" si="481"/>
        <v>1</v>
      </c>
      <c r="DB367" s="143">
        <f t="shared" si="482"/>
        <v>12</v>
      </c>
      <c r="DC367" s="144">
        <f>CW367/Population!E367</f>
        <v>3.5893754770158871E-4</v>
      </c>
      <c r="DD367" s="144">
        <f>CX367/Population!F367</f>
        <v>4.6529662659945716E-3</v>
      </c>
      <c r="DE367" s="144">
        <f>CY367/Population!G367</f>
        <v>4.9486105824133996E-3</v>
      </c>
      <c r="DF367" s="144">
        <f t="shared" si="483"/>
        <v>4.2940287182929825E-3</v>
      </c>
      <c r="DG367" s="144">
        <f t="shared" si="484"/>
        <v>2.9564431641882806E-4</v>
      </c>
      <c r="DH367" s="144">
        <f t="shared" si="485"/>
        <v>4.5896730347118105E-3</v>
      </c>
      <c r="DI367" s="143">
        <v>0</v>
      </c>
      <c r="DJ367" s="143">
        <v>2</v>
      </c>
      <c r="DK367" s="143">
        <v>0</v>
      </c>
      <c r="DL367" s="143">
        <f t="shared" si="486"/>
        <v>2</v>
      </c>
      <c r="DM367" s="143">
        <f t="shared" si="487"/>
        <v>-2</v>
      </c>
      <c r="DN367" s="143">
        <f t="shared" si="488"/>
        <v>0</v>
      </c>
      <c r="DO367" s="144">
        <f>DI367/Population!E367</f>
        <v>0</v>
      </c>
      <c r="DP367" s="144">
        <f>DJ367/Population!F367</f>
        <v>7.7549437766576189E-4</v>
      </c>
      <c r="DQ367" s="144">
        <f>DK367/Population!G367</f>
        <v>0</v>
      </c>
      <c r="DR367" s="144">
        <f t="shared" si="489"/>
        <v>7.7549437766576189E-4</v>
      </c>
      <c r="DS367" s="144">
        <f t="shared" si="490"/>
        <v>-7.7549437766576189E-4</v>
      </c>
      <c r="DT367" s="144">
        <f t="shared" si="491"/>
        <v>0</v>
      </c>
      <c r="DU367" s="143">
        <v>0</v>
      </c>
      <c r="DV367" s="143">
        <v>1</v>
      </c>
      <c r="DW367" s="143">
        <v>0</v>
      </c>
      <c r="DX367" s="143">
        <f t="shared" si="492"/>
        <v>1</v>
      </c>
      <c r="DY367" s="143">
        <f t="shared" si="493"/>
        <v>-1</v>
      </c>
      <c r="DZ367" s="143">
        <f t="shared" si="494"/>
        <v>0</v>
      </c>
      <c r="EA367" s="144">
        <f>DU367/Population!E367</f>
        <v>0</v>
      </c>
      <c r="EB367" s="144">
        <f>DV367/Population!F367</f>
        <v>3.8774718883288094E-4</v>
      </c>
      <c r="EC367" s="144">
        <f>DW367/Population!G367</f>
        <v>0</v>
      </c>
      <c r="ED367" s="144">
        <f t="shared" si="495"/>
        <v>3.8774718883288094E-4</v>
      </c>
      <c r="EE367" s="144">
        <f t="shared" si="496"/>
        <v>-3.8774718883288094E-4</v>
      </c>
      <c r="EF367" s="144">
        <f t="shared" si="497"/>
        <v>0</v>
      </c>
      <c r="EG367" s="143">
        <v>0</v>
      </c>
      <c r="EH367" s="143">
        <v>17</v>
      </c>
      <c r="EI367" s="143">
        <v>0</v>
      </c>
      <c r="EJ367" s="143">
        <f t="shared" si="498"/>
        <v>17</v>
      </c>
      <c r="EK367" s="143">
        <f t="shared" si="499"/>
        <v>-17</v>
      </c>
      <c r="EL367" s="143">
        <f t="shared" si="500"/>
        <v>0</v>
      </c>
      <c r="EM367" s="144">
        <f>EG367/Population!E367</f>
        <v>0</v>
      </c>
      <c r="EN367" s="144">
        <f>EH367/Population!F367</f>
        <v>6.5917022101589767E-3</v>
      </c>
      <c r="EO367" s="144">
        <f>EI367/Population!G367</f>
        <v>0</v>
      </c>
      <c r="EP367" s="144">
        <f t="shared" si="501"/>
        <v>6.5917022101589767E-3</v>
      </c>
      <c r="EQ367" s="144">
        <f t="shared" si="502"/>
        <v>-6.5917022101589767E-3</v>
      </c>
      <c r="ER367" s="144">
        <f t="shared" si="503"/>
        <v>0</v>
      </c>
    </row>
    <row r="368" spans="1:148" x14ac:dyDescent="0.25">
      <c r="A368" s="155">
        <v>42101038300</v>
      </c>
      <c r="B368" s="155" t="s">
        <v>3</v>
      </c>
      <c r="C368" s="155" t="s">
        <v>4</v>
      </c>
      <c r="D368" s="155" t="s">
        <v>369</v>
      </c>
      <c r="E368" s="143">
        <v>805.86823930000003</v>
      </c>
      <c r="F368" s="143">
        <v>313.24468469999999</v>
      </c>
      <c r="G368" s="143">
        <v>298</v>
      </c>
      <c r="H368" s="143">
        <f t="shared" si="432"/>
        <v>-492.62355460000003</v>
      </c>
      <c r="I368" s="143">
        <f t="shared" si="433"/>
        <v>-15.244684699999993</v>
      </c>
      <c r="J368" s="143">
        <f t="shared" si="434"/>
        <v>-507.86823930000003</v>
      </c>
      <c r="K368" s="144">
        <f>E368/Population!E368</f>
        <v>0.25891826070677065</v>
      </c>
      <c r="L368" s="144">
        <f>F368/Population!F368</f>
        <v>0.10004357569687714</v>
      </c>
      <c r="M368" s="144">
        <f>G368/Population!G368</f>
        <v>8.434757996037362E-2</v>
      </c>
      <c r="N368" s="144">
        <f t="shared" si="435"/>
        <v>-0.15887468500989352</v>
      </c>
      <c r="O368" s="144">
        <f t="shared" si="436"/>
        <v>-1.5695995736503515E-2</v>
      </c>
      <c r="P368" s="144">
        <f t="shared" si="437"/>
        <v>-0.17457068074639703</v>
      </c>
      <c r="Q368" s="143">
        <v>451.12341240000001</v>
      </c>
      <c r="R368" s="143">
        <v>670.34598270000004</v>
      </c>
      <c r="S368" s="143">
        <v>612</v>
      </c>
      <c r="T368" s="143">
        <f t="shared" si="438"/>
        <v>219.22257030000003</v>
      </c>
      <c r="U368" s="143">
        <f t="shared" si="439"/>
        <v>-58.345982700000036</v>
      </c>
      <c r="V368" s="143">
        <f t="shared" si="440"/>
        <v>160.87658759999999</v>
      </c>
      <c r="W368" s="144">
        <f>Q368/Population!E368</f>
        <v>0.14494191929461145</v>
      </c>
      <c r="X368" s="144">
        <f>R368/Population!F368</f>
        <v>0.21409400490729205</v>
      </c>
      <c r="Y368" s="144">
        <f>S368/Population!G368</f>
        <v>0.17322388904613642</v>
      </c>
      <c r="Z368" s="144">
        <f t="shared" si="441"/>
        <v>6.9152085612680603E-2</v>
      </c>
      <c r="AA368" s="144">
        <f t="shared" si="442"/>
        <v>-4.0870115861155631E-2</v>
      </c>
      <c r="AB368" s="144">
        <f t="shared" si="443"/>
        <v>2.8281969751524971E-2</v>
      </c>
      <c r="AC368" s="143">
        <v>1786.755987</v>
      </c>
      <c r="AD368" s="143">
        <v>2094.4400700000001</v>
      </c>
      <c r="AE368" s="143">
        <v>2576</v>
      </c>
      <c r="AF368" s="143">
        <f t="shared" si="444"/>
        <v>307.6840830000001</v>
      </c>
      <c r="AG368" s="143">
        <f t="shared" si="445"/>
        <v>481.55992999999989</v>
      </c>
      <c r="AH368" s="143">
        <f t="shared" si="446"/>
        <v>789.244013</v>
      </c>
      <c r="AI368" s="144">
        <f>AC368/Population!E368</f>
        <v>0.57406872476237236</v>
      </c>
      <c r="AJ368" s="144">
        <f>AD368/Population!F368</f>
        <v>0.66891884817229486</v>
      </c>
      <c r="AK368" s="144">
        <f>AE368/Population!G368</f>
        <v>0.72912538918765923</v>
      </c>
      <c r="AL368" s="144">
        <f t="shared" si="447"/>
        <v>9.4850123409922493E-2</v>
      </c>
      <c r="AM368" s="144">
        <f t="shared" si="448"/>
        <v>6.0206541015364379E-2</v>
      </c>
      <c r="AN368" s="144">
        <f t="shared" si="449"/>
        <v>0.15505666442528687</v>
      </c>
      <c r="AO368" s="143">
        <v>53.052075739999999</v>
      </c>
      <c r="AP368" s="143">
        <v>42.032458169999998</v>
      </c>
      <c r="AQ368" s="143">
        <v>0</v>
      </c>
      <c r="AR368" s="143">
        <f t="shared" si="450"/>
        <v>-11.019617570000001</v>
      </c>
      <c r="AS368" s="143">
        <f t="shared" si="451"/>
        <v>-42.032458169999998</v>
      </c>
      <c r="AT368" s="143">
        <f t="shared" si="452"/>
        <v>-53.052075739999999</v>
      </c>
      <c r="AU368" s="144">
        <f>AO368/Population!E368</f>
        <v>1.7045157641919568E-2</v>
      </c>
      <c r="AV368" s="144">
        <f>AP368/Population!F368</f>
        <v>1.3424257827977175E-2</v>
      </c>
      <c r="AW368" s="144">
        <f>AQ368/Population!G368</f>
        <v>0</v>
      </c>
      <c r="AX368" s="144">
        <f t="shared" si="453"/>
        <v>-3.620899813942393E-3</v>
      </c>
      <c r="AY368" s="144">
        <f t="shared" si="454"/>
        <v>-1.3424257827977175E-2</v>
      </c>
      <c r="AZ368" s="144">
        <f t="shared" si="455"/>
        <v>-1.7045157641919568E-2</v>
      </c>
      <c r="BA368" s="143">
        <v>9.6343928010000006</v>
      </c>
      <c r="BB368" s="143">
        <v>5.0082037130000003</v>
      </c>
      <c r="BC368" s="143">
        <v>0</v>
      </c>
      <c r="BD368" s="143">
        <f t="shared" si="456"/>
        <v>-4.6261890880000003</v>
      </c>
      <c r="BE368" s="143">
        <f t="shared" si="457"/>
        <v>-5.0082037130000003</v>
      </c>
      <c r="BF368" s="143">
        <f t="shared" si="458"/>
        <v>-9.6343928010000006</v>
      </c>
      <c r="BG368" s="144">
        <f>BA368/Population!E368</f>
        <v>3.095444274075826E-3</v>
      </c>
      <c r="BH368" s="144">
        <f>BB368/Population!F368</f>
        <v>1.5995119206787189E-3</v>
      </c>
      <c r="BI368" s="144">
        <f>BC368/Population!G368</f>
        <v>0</v>
      </c>
      <c r="BJ368" s="144">
        <f t="shared" si="459"/>
        <v>-1.4959323533971071E-3</v>
      </c>
      <c r="BK368" s="144">
        <f t="shared" si="460"/>
        <v>-1.5995119206787189E-3</v>
      </c>
      <c r="BL368" s="144">
        <f t="shared" si="461"/>
        <v>-3.095444274075826E-3</v>
      </c>
      <c r="BM368" s="143">
        <v>3.56683E-4</v>
      </c>
      <c r="BN368" s="143">
        <v>1</v>
      </c>
      <c r="BO368" s="143">
        <v>0</v>
      </c>
      <c r="BP368" s="143">
        <f t="shared" si="462"/>
        <v>0.99964331699999998</v>
      </c>
      <c r="BQ368" s="143">
        <f t="shared" si="463"/>
        <v>-1</v>
      </c>
      <c r="BR368" s="143">
        <f t="shared" si="464"/>
        <v>-3.56683E-4</v>
      </c>
      <c r="BS368" s="144">
        <f>BM368/Population!E368</f>
        <v>1.1459905910163729E-7</v>
      </c>
      <c r="BT368" s="144">
        <f>BN368/Population!F368</f>
        <v>3.1937836644439999E-4</v>
      </c>
      <c r="BU368" s="144">
        <f>BO368/Population!G368</f>
        <v>0</v>
      </c>
      <c r="BV368" s="144">
        <f t="shared" si="465"/>
        <v>3.1926376738529834E-4</v>
      </c>
      <c r="BW368" s="144">
        <f t="shared" si="466"/>
        <v>-3.1937836644439999E-4</v>
      </c>
      <c r="BX368" s="144">
        <f t="shared" si="467"/>
        <v>-1.1459905910163729E-7</v>
      </c>
      <c r="BY368" s="143">
        <v>0</v>
      </c>
      <c r="BZ368" s="143">
        <v>4.0024967819999997</v>
      </c>
      <c r="CA368" s="143">
        <v>0</v>
      </c>
      <c r="CB368" s="143">
        <f t="shared" si="468"/>
        <v>4.0024967819999997</v>
      </c>
      <c r="CC368" s="143">
        <f t="shared" si="469"/>
        <v>-4.0024967819999997</v>
      </c>
      <c r="CD368" s="143">
        <f t="shared" si="470"/>
        <v>0</v>
      </c>
      <c r="CE368" s="144">
        <f>BY368/Population!E368</f>
        <v>0</v>
      </c>
      <c r="CF368" s="144">
        <f>BZ368/Population!F368</f>
        <v>1.2783108839341277E-3</v>
      </c>
      <c r="CG368" s="144">
        <f>CA368/Population!G368</f>
        <v>0</v>
      </c>
      <c r="CH368" s="144">
        <f t="shared" si="471"/>
        <v>1.2783108839341277E-3</v>
      </c>
      <c r="CI368" s="144">
        <f t="shared" si="472"/>
        <v>-1.2783108839341277E-3</v>
      </c>
      <c r="CJ368" s="144">
        <f t="shared" si="473"/>
        <v>0</v>
      </c>
      <c r="CK368" s="143">
        <v>20.0085604</v>
      </c>
      <c r="CL368" s="143">
        <v>7.0131972779999998</v>
      </c>
      <c r="CM368" s="143">
        <v>0</v>
      </c>
      <c r="CN368" s="143">
        <f t="shared" si="474"/>
        <v>-12.995363122000001</v>
      </c>
      <c r="CO368" s="143">
        <f t="shared" si="475"/>
        <v>-7.0131972779999998</v>
      </c>
      <c r="CP368" s="143">
        <f t="shared" si="476"/>
        <v>-20.0085604</v>
      </c>
      <c r="CQ368" s="144">
        <f>CK368/Population!E368</f>
        <v>6.4285715770537972E-3</v>
      </c>
      <c r="CR368" s="144">
        <f>CL368/Population!F368</f>
        <v>2.2398634901999526E-3</v>
      </c>
      <c r="CS368" s="144">
        <f>CM368/Population!G368</f>
        <v>0</v>
      </c>
      <c r="CT368" s="144">
        <f t="shared" si="477"/>
        <v>-4.1887080868538446E-3</v>
      </c>
      <c r="CU368" s="144">
        <f t="shared" si="478"/>
        <v>-2.2398634901999526E-3</v>
      </c>
      <c r="CV368" s="144">
        <f t="shared" si="479"/>
        <v>-6.4285715770537972E-3</v>
      </c>
      <c r="CW368" s="143">
        <v>8.0153373769999998</v>
      </c>
      <c r="CX368" s="143">
        <v>9.0053502479999992</v>
      </c>
      <c r="CY368" s="143">
        <v>0</v>
      </c>
      <c r="CZ368" s="143">
        <f t="shared" si="480"/>
        <v>0.99001287099999935</v>
      </c>
      <c r="DA368" s="143">
        <f t="shared" si="481"/>
        <v>-9.0053502479999992</v>
      </c>
      <c r="DB368" s="143">
        <f t="shared" si="482"/>
        <v>-8.0153373769999998</v>
      </c>
      <c r="DC368" s="144">
        <f>CW368/Population!E368</f>
        <v>2.5752562409377105E-3</v>
      </c>
      <c r="DD368" s="144">
        <f>CX368/Population!F368</f>
        <v>2.8761140514659122E-3</v>
      </c>
      <c r="DE368" s="144">
        <f>CY368/Population!G368</f>
        <v>0</v>
      </c>
      <c r="DF368" s="144">
        <f t="shared" si="483"/>
        <v>3.0085781052820171E-4</v>
      </c>
      <c r="DG368" s="144">
        <f t="shared" si="484"/>
        <v>-2.8761140514659122E-3</v>
      </c>
      <c r="DH368" s="144">
        <f t="shared" si="485"/>
        <v>-2.5752562409377105E-3</v>
      </c>
      <c r="DI368" s="143">
        <v>7.13366E-4</v>
      </c>
      <c r="DJ368" s="143">
        <v>1.0003566829999999</v>
      </c>
      <c r="DK368" s="143">
        <v>0</v>
      </c>
      <c r="DL368" s="143">
        <f t="shared" si="486"/>
        <v>0.99964331699999986</v>
      </c>
      <c r="DM368" s="143">
        <f t="shared" si="487"/>
        <v>-1.0003566829999999</v>
      </c>
      <c r="DN368" s="143">
        <f t="shared" si="488"/>
        <v>-7.13366E-4</v>
      </c>
      <c r="DO368" s="144">
        <f>DI368/Population!E368</f>
        <v>2.2919811820327458E-7</v>
      </c>
      <c r="DP368" s="144">
        <f>DJ368/Population!F368</f>
        <v>3.1949228327827849E-4</v>
      </c>
      <c r="DQ368" s="144">
        <f>DK368/Population!G368</f>
        <v>0</v>
      </c>
      <c r="DR368" s="144">
        <f t="shared" si="489"/>
        <v>3.192630851600752E-4</v>
      </c>
      <c r="DS368" s="144">
        <f t="shared" si="490"/>
        <v>-3.1949228327827849E-4</v>
      </c>
      <c r="DT368" s="144">
        <f t="shared" si="491"/>
        <v>-2.2919811820327458E-7</v>
      </c>
      <c r="DU368" s="143">
        <v>4.0256811900000002</v>
      </c>
      <c r="DV368" s="143">
        <v>1.7834159999999999E-3</v>
      </c>
      <c r="DW368" s="143">
        <v>0</v>
      </c>
      <c r="DX368" s="143">
        <f t="shared" si="492"/>
        <v>-4.0238977739999999</v>
      </c>
      <c r="DY368" s="143">
        <f t="shared" si="493"/>
        <v>-1.7834159999999999E-3</v>
      </c>
      <c r="DZ368" s="143">
        <f t="shared" si="494"/>
        <v>-4.0256811900000002</v>
      </c>
      <c r="EA368" s="144">
        <f>DU368/Population!E368</f>
        <v>1.2934153761663986E-3</v>
      </c>
      <c r="EB368" s="144">
        <f>DV368/Population!F368</f>
        <v>5.6958448877080609E-7</v>
      </c>
      <c r="EC368" s="144">
        <f>DW368/Population!G368</f>
        <v>0</v>
      </c>
      <c r="ED368" s="144">
        <f t="shared" si="495"/>
        <v>-1.2928457916776279E-3</v>
      </c>
      <c r="EE368" s="144">
        <f t="shared" si="496"/>
        <v>-5.6958448877080609E-7</v>
      </c>
      <c r="EF368" s="144">
        <f t="shared" si="497"/>
        <v>-1.2934153761663986E-3</v>
      </c>
      <c r="EG368" s="143">
        <v>6.0156940590000003</v>
      </c>
      <c r="EH368" s="143">
        <v>12.01105718</v>
      </c>
      <c r="EI368" s="143">
        <v>0</v>
      </c>
      <c r="EJ368" s="143">
        <f t="shared" si="498"/>
        <v>5.9953631209999996</v>
      </c>
      <c r="EK368" s="143">
        <f t="shared" si="499"/>
        <v>-12.01105718</v>
      </c>
      <c r="EL368" s="143">
        <f t="shared" si="500"/>
        <v>-6.0156940590000003</v>
      </c>
      <c r="EM368" s="144">
        <f>EG368/Population!E368</f>
        <v>1.9327887199690184E-3</v>
      </c>
      <c r="EN368" s="144">
        <f>EH368/Population!F368</f>
        <v>3.8360718214186817E-3</v>
      </c>
      <c r="EO368" s="144">
        <f>EI368/Population!G368</f>
        <v>0</v>
      </c>
      <c r="EP368" s="144">
        <f t="shared" si="501"/>
        <v>1.9032831014496633E-3</v>
      </c>
      <c r="EQ368" s="144">
        <f t="shared" si="502"/>
        <v>-3.8360718214186817E-3</v>
      </c>
      <c r="ER368" s="144">
        <f t="shared" si="503"/>
        <v>-1.9327887199690184E-3</v>
      </c>
    </row>
    <row r="369" spans="1:148" x14ac:dyDescent="0.25">
      <c r="A369" s="155">
        <v>42101038400</v>
      </c>
      <c r="B369" s="155" t="s">
        <v>3</v>
      </c>
      <c r="C369" s="155" t="s">
        <v>4</v>
      </c>
      <c r="D369" s="155" t="s">
        <v>370</v>
      </c>
      <c r="E369" s="143">
        <v>2512.0000319999999</v>
      </c>
      <c r="F369" s="143">
        <v>2277</v>
      </c>
      <c r="G369" s="143">
        <v>2062</v>
      </c>
      <c r="H369" s="143">
        <f t="shared" si="432"/>
        <v>-235.00003199999992</v>
      </c>
      <c r="I369" s="143">
        <f t="shared" si="433"/>
        <v>-215</v>
      </c>
      <c r="J369" s="143">
        <f t="shared" si="434"/>
        <v>-450.00003199999992</v>
      </c>
      <c r="K369" s="144">
        <f>E369/Population!E369</f>
        <v>0.92285084451776989</v>
      </c>
      <c r="L369" s="144">
        <f>F369/Population!F369</f>
        <v>0.89154267815191857</v>
      </c>
      <c r="M369" s="144">
        <f>G369/Population!G369</f>
        <v>0.84577522559474982</v>
      </c>
      <c r="N369" s="144">
        <f t="shared" si="435"/>
        <v>-3.130816636585132E-2</v>
      </c>
      <c r="O369" s="144">
        <f t="shared" si="436"/>
        <v>-4.5767452557168742E-2</v>
      </c>
      <c r="P369" s="144">
        <f t="shared" si="437"/>
        <v>-7.7075618923020062E-2</v>
      </c>
      <c r="Q369" s="143">
        <v>106</v>
      </c>
      <c r="R369" s="143">
        <v>144</v>
      </c>
      <c r="S369" s="143">
        <v>143</v>
      </c>
      <c r="T369" s="143">
        <f t="shared" si="438"/>
        <v>38</v>
      </c>
      <c r="U369" s="143">
        <f t="shared" si="439"/>
        <v>-1</v>
      </c>
      <c r="V369" s="143">
        <f t="shared" si="440"/>
        <v>37</v>
      </c>
      <c r="W369" s="144">
        <f>Q369/Population!E369</f>
        <v>3.8941953930231324E-2</v>
      </c>
      <c r="X369" s="144">
        <f>R369/Population!F369</f>
        <v>5.6382145653876274E-2</v>
      </c>
      <c r="Y369" s="144">
        <f>S369/Population!G369</f>
        <v>5.8654634946677602E-2</v>
      </c>
      <c r="Z369" s="144">
        <f t="shared" si="441"/>
        <v>1.744019172364495E-2</v>
      </c>
      <c r="AA369" s="144">
        <f t="shared" si="442"/>
        <v>2.2724892928013274E-3</v>
      </c>
      <c r="AB369" s="144">
        <f t="shared" si="443"/>
        <v>1.9712681016446278E-2</v>
      </c>
      <c r="AC369" s="143">
        <v>31</v>
      </c>
      <c r="AD369" s="143">
        <v>48</v>
      </c>
      <c r="AE369" s="143">
        <v>106</v>
      </c>
      <c r="AF369" s="143">
        <f t="shared" si="444"/>
        <v>17</v>
      </c>
      <c r="AG369" s="143">
        <f t="shared" si="445"/>
        <v>58</v>
      </c>
      <c r="AH369" s="143">
        <f t="shared" si="446"/>
        <v>75</v>
      </c>
      <c r="AI369" s="144">
        <f>AC369/Population!E369</f>
        <v>1.1388684639973312E-2</v>
      </c>
      <c r="AJ369" s="144">
        <f>AD369/Population!F369</f>
        <v>1.8794048551292093E-2</v>
      </c>
      <c r="AK369" s="144">
        <f>AE369/Population!G369</f>
        <v>4.3478260869565216E-2</v>
      </c>
      <c r="AL369" s="144">
        <f t="shared" si="447"/>
        <v>7.4053639113187807E-3</v>
      </c>
      <c r="AM369" s="144">
        <f t="shared" si="448"/>
        <v>2.4684212318273124E-2</v>
      </c>
      <c r="AN369" s="144">
        <f t="shared" si="449"/>
        <v>3.2089576229591903E-2</v>
      </c>
      <c r="AO369" s="143">
        <v>66</v>
      </c>
      <c r="AP369" s="143">
        <v>74</v>
      </c>
      <c r="AQ369" s="143">
        <v>69</v>
      </c>
      <c r="AR369" s="143">
        <f t="shared" si="450"/>
        <v>8</v>
      </c>
      <c r="AS369" s="143">
        <f t="shared" si="451"/>
        <v>-5</v>
      </c>
      <c r="AT369" s="143">
        <f t="shared" si="452"/>
        <v>3</v>
      </c>
      <c r="AU369" s="144">
        <f>AO369/Population!E369</f>
        <v>2.4246876975427049E-2</v>
      </c>
      <c r="AV369" s="144">
        <f>AP369/Population!F369</f>
        <v>2.8974158183241974E-2</v>
      </c>
      <c r="AW369" s="144">
        <f>AQ369/Population!G369</f>
        <v>2.8301886792452831E-2</v>
      </c>
      <c r="AX369" s="144">
        <f t="shared" si="453"/>
        <v>4.7272812078149248E-3</v>
      </c>
      <c r="AY369" s="144">
        <f t="shared" si="454"/>
        <v>-6.7227139078914269E-4</v>
      </c>
      <c r="AZ369" s="144">
        <f t="shared" si="455"/>
        <v>4.0550098170257821E-3</v>
      </c>
      <c r="BA369" s="143">
        <v>1</v>
      </c>
      <c r="BB369" s="143">
        <v>5</v>
      </c>
      <c r="BC369" s="143">
        <v>0</v>
      </c>
      <c r="BD369" s="143">
        <f t="shared" si="456"/>
        <v>4</v>
      </c>
      <c r="BE369" s="143">
        <f t="shared" si="457"/>
        <v>-5</v>
      </c>
      <c r="BF369" s="143">
        <f t="shared" si="458"/>
        <v>-1</v>
      </c>
      <c r="BG369" s="144">
        <f>BA369/Population!E369</f>
        <v>3.6737692387010681E-4</v>
      </c>
      <c r="BH369" s="144">
        <f>BB369/Population!F369</f>
        <v>1.9577133907595929E-3</v>
      </c>
      <c r="BI369" s="144">
        <f>BC369/Population!G369</f>
        <v>0</v>
      </c>
      <c r="BJ369" s="144">
        <f t="shared" si="459"/>
        <v>1.5903364668894862E-3</v>
      </c>
      <c r="BK369" s="144">
        <f t="shared" si="460"/>
        <v>-1.9577133907595929E-3</v>
      </c>
      <c r="BL369" s="144">
        <f t="shared" si="461"/>
        <v>-3.6737692387010681E-4</v>
      </c>
      <c r="BM369" s="143">
        <v>0</v>
      </c>
      <c r="BN369" s="143">
        <v>0</v>
      </c>
      <c r="BO369" s="143">
        <v>0</v>
      </c>
      <c r="BP369" s="143">
        <f t="shared" si="462"/>
        <v>0</v>
      </c>
      <c r="BQ369" s="143">
        <f t="shared" si="463"/>
        <v>0</v>
      </c>
      <c r="BR369" s="143">
        <f t="shared" si="464"/>
        <v>0</v>
      </c>
      <c r="BS369" s="144">
        <f>BM369/Population!E369</f>
        <v>0</v>
      </c>
      <c r="BT369" s="144">
        <f>BN369/Population!F369</f>
        <v>0</v>
      </c>
      <c r="BU369" s="144">
        <f>BO369/Population!G369</f>
        <v>0</v>
      </c>
      <c r="BV369" s="144">
        <f t="shared" si="465"/>
        <v>0</v>
      </c>
      <c r="BW369" s="144">
        <f t="shared" si="466"/>
        <v>0</v>
      </c>
      <c r="BX369" s="144">
        <f t="shared" si="467"/>
        <v>0</v>
      </c>
      <c r="BY369" s="143">
        <v>13</v>
      </c>
      <c r="BZ369" s="143">
        <v>4</v>
      </c>
      <c r="CA369" s="143">
        <v>18</v>
      </c>
      <c r="CB369" s="143">
        <f t="shared" si="468"/>
        <v>-9</v>
      </c>
      <c r="CC369" s="143">
        <f t="shared" si="469"/>
        <v>14</v>
      </c>
      <c r="CD369" s="143">
        <f t="shared" si="470"/>
        <v>5</v>
      </c>
      <c r="CE369" s="144">
        <f>BY369/Population!E369</f>
        <v>4.7759000103113885E-3</v>
      </c>
      <c r="CF369" s="144">
        <f>BZ369/Population!F369</f>
        <v>1.5661707126076742E-3</v>
      </c>
      <c r="CG369" s="144">
        <f>CA369/Population!G369</f>
        <v>7.3831009023789989E-3</v>
      </c>
      <c r="CH369" s="144">
        <f t="shared" si="471"/>
        <v>-3.2097292977037143E-3</v>
      </c>
      <c r="CI369" s="144">
        <f t="shared" si="472"/>
        <v>5.8169301897713251E-3</v>
      </c>
      <c r="CJ369" s="144">
        <f t="shared" si="473"/>
        <v>2.6072008920676104E-3</v>
      </c>
      <c r="CK369" s="143">
        <v>11</v>
      </c>
      <c r="CL369" s="143">
        <v>28</v>
      </c>
      <c r="CM369" s="143">
        <v>0</v>
      </c>
      <c r="CN369" s="143">
        <f t="shared" si="474"/>
        <v>17</v>
      </c>
      <c r="CO369" s="143">
        <f t="shared" si="475"/>
        <v>-28</v>
      </c>
      <c r="CP369" s="143">
        <f t="shared" si="476"/>
        <v>-11</v>
      </c>
      <c r="CQ369" s="144">
        <f>CK369/Population!E369</f>
        <v>4.0411461625711751E-3</v>
      </c>
      <c r="CR369" s="144">
        <f>CL369/Population!F369</f>
        <v>1.0963194988253719E-2</v>
      </c>
      <c r="CS369" s="144">
        <f>CM369/Population!G369</f>
        <v>0</v>
      </c>
      <c r="CT369" s="144">
        <f t="shared" si="477"/>
        <v>6.9220488256825441E-3</v>
      </c>
      <c r="CU369" s="144">
        <f t="shared" si="478"/>
        <v>-1.0963194988253719E-2</v>
      </c>
      <c r="CV369" s="144">
        <f t="shared" si="479"/>
        <v>-4.0411461625711751E-3</v>
      </c>
      <c r="CW369" s="143">
        <v>28</v>
      </c>
      <c r="CX369" s="143">
        <v>26</v>
      </c>
      <c r="CY369" s="143">
        <v>37</v>
      </c>
      <c r="CZ369" s="143">
        <f t="shared" si="480"/>
        <v>-2</v>
      </c>
      <c r="DA369" s="143">
        <f t="shared" si="481"/>
        <v>11</v>
      </c>
      <c r="DB369" s="143">
        <f t="shared" si="482"/>
        <v>9</v>
      </c>
      <c r="DC369" s="144">
        <f>CW369/Population!E369</f>
        <v>1.0286553868362991E-2</v>
      </c>
      <c r="DD369" s="144">
        <f>CX369/Population!F369</f>
        <v>1.0180109631949883E-2</v>
      </c>
      <c r="DE369" s="144">
        <f>CY369/Population!G369</f>
        <v>1.5176374077112387E-2</v>
      </c>
      <c r="DF369" s="144">
        <f t="shared" si="483"/>
        <v>-1.0644423641310852E-4</v>
      </c>
      <c r="DG369" s="144">
        <f t="shared" si="484"/>
        <v>4.9962644451625043E-3</v>
      </c>
      <c r="DH369" s="144">
        <f t="shared" si="485"/>
        <v>4.8898202087493958E-3</v>
      </c>
      <c r="DI369" s="143">
        <v>0</v>
      </c>
      <c r="DJ369" s="143">
        <v>6</v>
      </c>
      <c r="DK369" s="143">
        <v>14</v>
      </c>
      <c r="DL369" s="143">
        <f t="shared" si="486"/>
        <v>6</v>
      </c>
      <c r="DM369" s="143">
        <f t="shared" si="487"/>
        <v>8</v>
      </c>
      <c r="DN369" s="143">
        <f t="shared" si="488"/>
        <v>14</v>
      </c>
      <c r="DO369" s="144">
        <f>DI369/Population!E369</f>
        <v>0</v>
      </c>
      <c r="DP369" s="144">
        <f>DJ369/Population!F369</f>
        <v>2.3492560689115116E-3</v>
      </c>
      <c r="DQ369" s="144">
        <f>DK369/Population!G369</f>
        <v>5.742411812961444E-3</v>
      </c>
      <c r="DR369" s="144">
        <f t="shared" si="489"/>
        <v>2.3492560689115116E-3</v>
      </c>
      <c r="DS369" s="144">
        <f t="shared" si="490"/>
        <v>3.3931557440499325E-3</v>
      </c>
      <c r="DT369" s="144">
        <f t="shared" si="491"/>
        <v>5.742411812961444E-3</v>
      </c>
      <c r="DU369" s="143">
        <v>9</v>
      </c>
      <c r="DV369" s="143">
        <v>8</v>
      </c>
      <c r="DW369" s="143">
        <v>0</v>
      </c>
      <c r="DX369" s="143">
        <f t="shared" si="492"/>
        <v>-1</v>
      </c>
      <c r="DY369" s="143">
        <f t="shared" si="493"/>
        <v>-8</v>
      </c>
      <c r="DZ369" s="143">
        <f t="shared" si="494"/>
        <v>-9</v>
      </c>
      <c r="EA369" s="144">
        <f>DU369/Population!E369</f>
        <v>3.3063923148309612E-3</v>
      </c>
      <c r="EB369" s="144">
        <f>DV369/Population!F369</f>
        <v>3.1323414252153485E-3</v>
      </c>
      <c r="EC369" s="144">
        <f>DW369/Population!G369</f>
        <v>0</v>
      </c>
      <c r="ED369" s="144">
        <f t="shared" si="495"/>
        <v>-1.7405088961561276E-4</v>
      </c>
      <c r="EE369" s="144">
        <f t="shared" si="496"/>
        <v>-3.1323414252153485E-3</v>
      </c>
      <c r="EF369" s="144">
        <f t="shared" si="497"/>
        <v>-3.3063923148309612E-3</v>
      </c>
      <c r="EG369" s="143">
        <v>2</v>
      </c>
      <c r="EH369" s="143">
        <v>4</v>
      </c>
      <c r="EI369" s="143">
        <v>0</v>
      </c>
      <c r="EJ369" s="143">
        <f t="shared" si="498"/>
        <v>2</v>
      </c>
      <c r="EK369" s="143">
        <f t="shared" si="499"/>
        <v>-4</v>
      </c>
      <c r="EL369" s="143">
        <f t="shared" si="500"/>
        <v>-2</v>
      </c>
      <c r="EM369" s="144">
        <f>EG369/Population!E369</f>
        <v>7.3475384774021363E-4</v>
      </c>
      <c r="EN369" s="144">
        <f>EH369/Population!F369</f>
        <v>1.5661707126076742E-3</v>
      </c>
      <c r="EO369" s="144">
        <f>EI369/Population!G369</f>
        <v>0</v>
      </c>
      <c r="EP369" s="144">
        <f t="shared" si="501"/>
        <v>8.314168648674606E-4</v>
      </c>
      <c r="EQ369" s="144">
        <f t="shared" si="502"/>
        <v>-1.5661707126076742E-3</v>
      </c>
      <c r="ER369" s="144">
        <f t="shared" si="503"/>
        <v>-7.3475384774021363E-4</v>
      </c>
    </row>
    <row r="370" spans="1:148" x14ac:dyDescent="0.25">
      <c r="A370" s="155">
        <v>42101038500</v>
      </c>
      <c r="B370" s="155" t="s">
        <v>3</v>
      </c>
      <c r="C370" s="155" t="s">
        <v>4</v>
      </c>
      <c r="D370" s="155" t="s">
        <v>371</v>
      </c>
      <c r="E370" s="143">
        <v>1731.9999969999999</v>
      </c>
      <c r="F370" s="143">
        <v>1723</v>
      </c>
      <c r="G370" s="143">
        <v>1649</v>
      </c>
      <c r="H370" s="143">
        <f t="shared" si="432"/>
        <v>-8.9999969999998939</v>
      </c>
      <c r="I370" s="143">
        <f t="shared" si="433"/>
        <v>-74</v>
      </c>
      <c r="J370" s="143">
        <f t="shared" si="434"/>
        <v>-82.999996999999894</v>
      </c>
      <c r="K370" s="144">
        <f>E370/Population!E370</f>
        <v>0.97194163856106897</v>
      </c>
      <c r="L370" s="144">
        <f>F370/Population!F370</f>
        <v>0.90493697478991597</v>
      </c>
      <c r="M370" s="144">
        <f>G370/Population!G370</f>
        <v>0.90504939626783754</v>
      </c>
      <c r="N370" s="144">
        <f t="shared" si="435"/>
        <v>-6.7004663771152995E-2</v>
      </c>
      <c r="O370" s="144">
        <f t="shared" si="436"/>
        <v>1.1242147792156487E-4</v>
      </c>
      <c r="P370" s="144">
        <f t="shared" si="437"/>
        <v>-6.689224229323143E-2</v>
      </c>
      <c r="Q370" s="143">
        <v>15</v>
      </c>
      <c r="R370" s="143">
        <v>92</v>
      </c>
      <c r="S370" s="143">
        <v>87</v>
      </c>
      <c r="T370" s="143">
        <f t="shared" si="438"/>
        <v>77</v>
      </c>
      <c r="U370" s="143">
        <f t="shared" si="439"/>
        <v>-5</v>
      </c>
      <c r="V370" s="143">
        <f t="shared" si="440"/>
        <v>72</v>
      </c>
      <c r="W370" s="144">
        <f>Q370/Population!E370</f>
        <v>8.4175084316793075E-3</v>
      </c>
      <c r="X370" s="144">
        <f>R370/Population!F370</f>
        <v>4.8319327731092439E-2</v>
      </c>
      <c r="Y370" s="144">
        <f>S370/Population!G370</f>
        <v>4.7749725576289793E-2</v>
      </c>
      <c r="Z370" s="144">
        <f t="shared" si="441"/>
        <v>3.9901819299413131E-2</v>
      </c>
      <c r="AA370" s="144">
        <f t="shared" si="442"/>
        <v>-5.6960215480264531E-4</v>
      </c>
      <c r="AB370" s="144">
        <f t="shared" si="443"/>
        <v>3.9332217144610486E-2</v>
      </c>
      <c r="AC370" s="143">
        <v>13</v>
      </c>
      <c r="AD370" s="143">
        <v>37</v>
      </c>
      <c r="AE370" s="143">
        <v>4</v>
      </c>
      <c r="AF370" s="143">
        <f t="shared" si="444"/>
        <v>24</v>
      </c>
      <c r="AG370" s="143">
        <f t="shared" si="445"/>
        <v>-33</v>
      </c>
      <c r="AH370" s="143">
        <f t="shared" si="446"/>
        <v>-9</v>
      </c>
      <c r="AI370" s="144">
        <f>AC370/Population!E370</f>
        <v>7.2951739741220663E-3</v>
      </c>
      <c r="AJ370" s="144">
        <f>AD370/Population!F370</f>
        <v>1.9432773109243698E-2</v>
      </c>
      <c r="AK370" s="144">
        <f>AE370/Population!G370</f>
        <v>2.1953896816684962E-3</v>
      </c>
      <c r="AL370" s="144">
        <f t="shared" si="447"/>
        <v>1.2137599135121632E-2</v>
      </c>
      <c r="AM370" s="144">
        <f t="shared" si="448"/>
        <v>-1.7237383427575203E-2</v>
      </c>
      <c r="AN370" s="144">
        <f t="shared" si="449"/>
        <v>-5.0997842924535696E-3</v>
      </c>
      <c r="AO370" s="143">
        <v>22</v>
      </c>
      <c r="AP370" s="143">
        <v>44</v>
      </c>
      <c r="AQ370" s="143">
        <v>82</v>
      </c>
      <c r="AR370" s="143">
        <f t="shared" si="450"/>
        <v>22</v>
      </c>
      <c r="AS370" s="143">
        <f t="shared" si="451"/>
        <v>38</v>
      </c>
      <c r="AT370" s="143">
        <f t="shared" si="452"/>
        <v>60</v>
      </c>
      <c r="AU370" s="144">
        <f>AO370/Population!E370</f>
        <v>1.2345679033129652E-2</v>
      </c>
      <c r="AV370" s="144">
        <f>AP370/Population!F370</f>
        <v>2.3109243697478993E-2</v>
      </c>
      <c r="AW370" s="144">
        <f>AQ370/Population!G370</f>
        <v>4.5005488474204172E-2</v>
      </c>
      <c r="AX370" s="144">
        <f t="shared" si="453"/>
        <v>1.0763564664349341E-2</v>
      </c>
      <c r="AY370" s="144">
        <f t="shared" si="454"/>
        <v>2.1896244776725179E-2</v>
      </c>
      <c r="AZ370" s="144">
        <f t="shared" si="455"/>
        <v>3.2659809441074522E-2</v>
      </c>
      <c r="BA370" s="143">
        <v>0</v>
      </c>
      <c r="BB370" s="143">
        <v>3</v>
      </c>
      <c r="BC370" s="143">
        <v>0</v>
      </c>
      <c r="BD370" s="143">
        <f t="shared" si="456"/>
        <v>3</v>
      </c>
      <c r="BE370" s="143">
        <f t="shared" si="457"/>
        <v>-3</v>
      </c>
      <c r="BF370" s="143">
        <f t="shared" si="458"/>
        <v>0</v>
      </c>
      <c r="BG370" s="144">
        <f>BA370/Population!E370</f>
        <v>0</v>
      </c>
      <c r="BH370" s="144">
        <f>BB370/Population!F370</f>
        <v>1.5756302521008404E-3</v>
      </c>
      <c r="BI370" s="144">
        <f>BC370/Population!G370</f>
        <v>0</v>
      </c>
      <c r="BJ370" s="144">
        <f t="shared" si="459"/>
        <v>1.5756302521008404E-3</v>
      </c>
      <c r="BK370" s="144">
        <f t="shared" si="460"/>
        <v>-1.5756302521008404E-3</v>
      </c>
      <c r="BL370" s="144">
        <f t="shared" si="461"/>
        <v>0</v>
      </c>
      <c r="BM370" s="143">
        <v>0</v>
      </c>
      <c r="BN370" s="143">
        <v>0</v>
      </c>
      <c r="BO370" s="143">
        <v>0</v>
      </c>
      <c r="BP370" s="143">
        <f t="shared" si="462"/>
        <v>0</v>
      </c>
      <c r="BQ370" s="143">
        <f t="shared" si="463"/>
        <v>0</v>
      </c>
      <c r="BR370" s="143">
        <f t="shared" si="464"/>
        <v>0</v>
      </c>
      <c r="BS370" s="144">
        <f>BM370/Population!E370</f>
        <v>0</v>
      </c>
      <c r="BT370" s="144">
        <f>BN370/Population!F370</f>
        <v>0</v>
      </c>
      <c r="BU370" s="144">
        <f>BO370/Population!G370</f>
        <v>0</v>
      </c>
      <c r="BV370" s="144">
        <f t="shared" si="465"/>
        <v>0</v>
      </c>
      <c r="BW370" s="144">
        <f t="shared" si="466"/>
        <v>0</v>
      </c>
      <c r="BX370" s="144">
        <f t="shared" si="467"/>
        <v>0</v>
      </c>
      <c r="BY370" s="143">
        <v>4</v>
      </c>
      <c r="BZ370" s="143">
        <v>10</v>
      </c>
      <c r="CA370" s="143">
        <v>53</v>
      </c>
      <c r="CB370" s="143">
        <f t="shared" si="468"/>
        <v>6</v>
      </c>
      <c r="CC370" s="143">
        <f t="shared" si="469"/>
        <v>43</v>
      </c>
      <c r="CD370" s="143">
        <f t="shared" si="470"/>
        <v>49</v>
      </c>
      <c r="CE370" s="144">
        <f>BY370/Population!E370</f>
        <v>2.244668915114482E-3</v>
      </c>
      <c r="CF370" s="144">
        <f>BZ370/Population!F370</f>
        <v>5.2521008403361349E-3</v>
      </c>
      <c r="CG370" s="144">
        <f>CA370/Population!G370</f>
        <v>2.9088913282107574E-2</v>
      </c>
      <c r="CH370" s="144">
        <f t="shared" si="471"/>
        <v>3.0074319252216528E-3</v>
      </c>
      <c r="CI370" s="144">
        <f t="shared" si="472"/>
        <v>2.3836812441771438E-2</v>
      </c>
      <c r="CJ370" s="144">
        <f t="shared" si="473"/>
        <v>2.6844244366993092E-2</v>
      </c>
      <c r="CK370" s="143">
        <v>8</v>
      </c>
      <c r="CL370" s="143">
        <v>14</v>
      </c>
      <c r="CM370" s="143">
        <v>3</v>
      </c>
      <c r="CN370" s="143">
        <f t="shared" si="474"/>
        <v>6</v>
      </c>
      <c r="CO370" s="143">
        <f t="shared" si="475"/>
        <v>-11</v>
      </c>
      <c r="CP370" s="143">
        <f t="shared" si="476"/>
        <v>-5</v>
      </c>
      <c r="CQ370" s="144">
        <f>CK370/Population!E370</f>
        <v>4.4893378302289641E-3</v>
      </c>
      <c r="CR370" s="144">
        <f>CL370/Population!F370</f>
        <v>7.3529411764705881E-3</v>
      </c>
      <c r="CS370" s="144">
        <f>CM370/Population!G370</f>
        <v>1.6465422612513721E-3</v>
      </c>
      <c r="CT370" s="144">
        <f t="shared" si="477"/>
        <v>2.8636033462416241E-3</v>
      </c>
      <c r="CU370" s="144">
        <f t="shared" si="478"/>
        <v>-5.7063989152192161E-3</v>
      </c>
      <c r="CV370" s="144">
        <f t="shared" si="479"/>
        <v>-2.842795568977592E-3</v>
      </c>
      <c r="CW370" s="143">
        <v>0</v>
      </c>
      <c r="CX370" s="143">
        <v>5</v>
      </c>
      <c r="CY370" s="143">
        <v>0</v>
      </c>
      <c r="CZ370" s="143">
        <f t="shared" si="480"/>
        <v>5</v>
      </c>
      <c r="DA370" s="143">
        <f t="shared" si="481"/>
        <v>-5</v>
      </c>
      <c r="DB370" s="143">
        <f t="shared" si="482"/>
        <v>0</v>
      </c>
      <c r="DC370" s="144">
        <f>CW370/Population!E370</f>
        <v>0</v>
      </c>
      <c r="DD370" s="144">
        <f>CX370/Population!F370</f>
        <v>2.6260504201680674E-3</v>
      </c>
      <c r="DE370" s="144">
        <f>CY370/Population!G370</f>
        <v>0</v>
      </c>
      <c r="DF370" s="144">
        <f t="shared" si="483"/>
        <v>2.6260504201680674E-3</v>
      </c>
      <c r="DG370" s="144">
        <f t="shared" si="484"/>
        <v>-2.6260504201680674E-3</v>
      </c>
      <c r="DH370" s="144">
        <f t="shared" si="485"/>
        <v>0</v>
      </c>
      <c r="DI370" s="143">
        <v>0</v>
      </c>
      <c r="DJ370" s="143">
        <v>10</v>
      </c>
      <c r="DK370" s="143">
        <v>9</v>
      </c>
      <c r="DL370" s="143">
        <f t="shared" si="486"/>
        <v>10</v>
      </c>
      <c r="DM370" s="143">
        <f t="shared" si="487"/>
        <v>-1</v>
      </c>
      <c r="DN370" s="143">
        <f t="shared" si="488"/>
        <v>9</v>
      </c>
      <c r="DO370" s="144">
        <f>DI370/Population!E370</f>
        <v>0</v>
      </c>
      <c r="DP370" s="144">
        <f>DJ370/Population!F370</f>
        <v>5.2521008403361349E-3</v>
      </c>
      <c r="DQ370" s="144">
        <f>DK370/Population!G370</f>
        <v>4.9396267837541162E-3</v>
      </c>
      <c r="DR370" s="144">
        <f t="shared" si="489"/>
        <v>5.2521008403361349E-3</v>
      </c>
      <c r="DS370" s="144">
        <f t="shared" si="490"/>
        <v>-3.1247405658201867E-4</v>
      </c>
      <c r="DT370" s="144">
        <f t="shared" si="491"/>
        <v>4.9396267837541162E-3</v>
      </c>
      <c r="DU370" s="143">
        <v>5</v>
      </c>
      <c r="DV370" s="143">
        <v>4</v>
      </c>
      <c r="DW370" s="143">
        <v>17</v>
      </c>
      <c r="DX370" s="143">
        <f t="shared" si="492"/>
        <v>-1</v>
      </c>
      <c r="DY370" s="143">
        <f t="shared" si="493"/>
        <v>13</v>
      </c>
      <c r="DZ370" s="143">
        <f t="shared" si="494"/>
        <v>12</v>
      </c>
      <c r="EA370" s="144">
        <f>DU370/Population!E370</f>
        <v>2.8058361438931026E-3</v>
      </c>
      <c r="EB370" s="144">
        <f>DV370/Population!F370</f>
        <v>2.1008403361344537E-3</v>
      </c>
      <c r="EC370" s="144">
        <f>DW370/Population!G370</f>
        <v>9.3304061470911078E-3</v>
      </c>
      <c r="ED370" s="144">
        <f t="shared" si="495"/>
        <v>-7.0499580775864896E-4</v>
      </c>
      <c r="EE370" s="144">
        <f t="shared" si="496"/>
        <v>7.2295658109566546E-3</v>
      </c>
      <c r="EF370" s="144">
        <f t="shared" si="497"/>
        <v>6.5245700031980047E-3</v>
      </c>
      <c r="EG370" s="143">
        <v>0</v>
      </c>
      <c r="EH370" s="143">
        <v>0</v>
      </c>
      <c r="EI370" s="143">
        <v>0</v>
      </c>
      <c r="EJ370" s="143">
        <f t="shared" si="498"/>
        <v>0</v>
      </c>
      <c r="EK370" s="143">
        <f t="shared" si="499"/>
        <v>0</v>
      </c>
      <c r="EL370" s="143">
        <f t="shared" si="500"/>
        <v>0</v>
      </c>
      <c r="EM370" s="144">
        <f>EG370/Population!E370</f>
        <v>0</v>
      </c>
      <c r="EN370" s="144">
        <f>EH370/Population!F370</f>
        <v>0</v>
      </c>
      <c r="EO370" s="144">
        <f>EI370/Population!G370</f>
        <v>0</v>
      </c>
      <c r="EP370" s="144">
        <f t="shared" si="501"/>
        <v>0</v>
      </c>
      <c r="EQ370" s="144">
        <f t="shared" si="502"/>
        <v>0</v>
      </c>
      <c r="ER370" s="144">
        <f t="shared" si="503"/>
        <v>0</v>
      </c>
    </row>
    <row r="371" spans="1:148" x14ac:dyDescent="0.25">
      <c r="A371" s="155">
        <v>42101038600</v>
      </c>
      <c r="B371" s="155" t="s">
        <v>3</v>
      </c>
      <c r="C371" s="155" t="s">
        <v>4</v>
      </c>
      <c r="D371" s="155" t="s">
        <v>372</v>
      </c>
      <c r="E371" s="143">
        <v>1166.2245889999999</v>
      </c>
      <c r="F371" s="143">
        <v>1091.7572500000001</v>
      </c>
      <c r="G371" s="143">
        <v>1262</v>
      </c>
      <c r="H371" s="143">
        <f t="shared" si="432"/>
        <v>-74.467338999999811</v>
      </c>
      <c r="I371" s="143">
        <f t="shared" si="433"/>
        <v>170.24274999999989</v>
      </c>
      <c r="J371" s="143">
        <f t="shared" si="434"/>
        <v>95.775411000000076</v>
      </c>
      <c r="K371" s="144">
        <f>E371/Population!E371</f>
        <v>0.8631429856037468</v>
      </c>
      <c r="L371" s="144">
        <f>F371/Population!F371</f>
        <v>0.83453351463268499</v>
      </c>
      <c r="M371" s="144">
        <f>G371/Population!G371</f>
        <v>0.84983164983164983</v>
      </c>
      <c r="N371" s="144">
        <f t="shared" si="435"/>
        <v>-2.8609470971061812E-2</v>
      </c>
      <c r="O371" s="144">
        <f t="shared" si="436"/>
        <v>1.5298135198964835E-2</v>
      </c>
      <c r="P371" s="144">
        <f t="shared" si="437"/>
        <v>-1.3311335772096977E-2</v>
      </c>
      <c r="Q371" s="143">
        <v>162.21473019999999</v>
      </c>
      <c r="R371" s="143">
        <v>164.5726138</v>
      </c>
      <c r="S371" s="143">
        <v>138</v>
      </c>
      <c r="T371" s="143">
        <f t="shared" si="438"/>
        <v>2.3578836000000081</v>
      </c>
      <c r="U371" s="143">
        <f t="shared" si="439"/>
        <v>-26.572613799999999</v>
      </c>
      <c r="V371" s="143">
        <f t="shared" si="440"/>
        <v>-24.214730199999991</v>
      </c>
      <c r="W371" s="144">
        <f>Q371/Population!E371</f>
        <v>0.12005792696738816</v>
      </c>
      <c r="X371" s="144">
        <f>R371/Population!F371</f>
        <v>0.12579844265453835</v>
      </c>
      <c r="Y371" s="144">
        <f>S371/Population!G371</f>
        <v>9.2929292929292931E-2</v>
      </c>
      <c r="Z371" s="144">
        <f t="shared" si="441"/>
        <v>5.7405156871501856E-3</v>
      </c>
      <c r="AA371" s="144">
        <f t="shared" si="442"/>
        <v>-3.286914972524542E-2</v>
      </c>
      <c r="AB371" s="144">
        <f t="shared" si="443"/>
        <v>-2.7128634038095234E-2</v>
      </c>
      <c r="AC371" s="143">
        <v>11.39367223</v>
      </c>
      <c r="AD371" s="143">
        <v>13.26841271</v>
      </c>
      <c r="AE371" s="143">
        <v>54</v>
      </c>
      <c r="AF371" s="143">
        <f t="shared" si="444"/>
        <v>1.8747404799999998</v>
      </c>
      <c r="AG371" s="143">
        <f t="shared" si="445"/>
        <v>40.73158729</v>
      </c>
      <c r="AH371" s="143">
        <f t="shared" si="446"/>
        <v>42.60632777</v>
      </c>
      <c r="AI371" s="144">
        <f>AC371/Population!E371</f>
        <v>8.4326538458817397E-3</v>
      </c>
      <c r="AJ371" s="144">
        <f>AD371/Population!F371</f>
        <v>1.0142305070539525E-2</v>
      </c>
      <c r="AK371" s="144">
        <f>AE371/Population!G371</f>
        <v>3.6363636363636362E-2</v>
      </c>
      <c r="AL371" s="144">
        <f t="shared" si="447"/>
        <v>1.709651224657785E-3</v>
      </c>
      <c r="AM371" s="144">
        <f t="shared" si="448"/>
        <v>2.6221331293096839E-2</v>
      </c>
      <c r="AN371" s="144">
        <f t="shared" si="449"/>
        <v>2.7930982517754624E-2</v>
      </c>
      <c r="AO371" s="143">
        <v>9.3042013049999994</v>
      </c>
      <c r="AP371" s="143">
        <v>28.483142879999999</v>
      </c>
      <c r="AQ371" s="143">
        <v>2</v>
      </c>
      <c r="AR371" s="143">
        <f t="shared" si="450"/>
        <v>19.178941575</v>
      </c>
      <c r="AS371" s="143">
        <f t="shared" si="451"/>
        <v>-26.483142879999999</v>
      </c>
      <c r="AT371" s="143">
        <f t="shared" si="452"/>
        <v>-7.3042013049999994</v>
      </c>
      <c r="AU371" s="144">
        <f>AO371/Population!E371</f>
        <v>6.8862002814931017E-3</v>
      </c>
      <c r="AV371" s="144">
        <f>AP371/Population!F371</f>
        <v>2.1772364997284271E-2</v>
      </c>
      <c r="AW371" s="144">
        <f>AQ371/Population!G371</f>
        <v>1.3468013468013469E-3</v>
      </c>
      <c r="AX371" s="144">
        <f t="shared" si="453"/>
        <v>1.488616471579117E-2</v>
      </c>
      <c r="AY371" s="144">
        <f t="shared" si="454"/>
        <v>-2.0425563650482925E-2</v>
      </c>
      <c r="AZ371" s="144">
        <f t="shared" si="455"/>
        <v>-5.5393989346917546E-3</v>
      </c>
      <c r="BA371" s="143">
        <v>1</v>
      </c>
      <c r="BB371" s="143">
        <v>2.0357883609999998</v>
      </c>
      <c r="BC371" s="143">
        <v>0</v>
      </c>
      <c r="BD371" s="143">
        <f t="shared" si="456"/>
        <v>1.0357883609999998</v>
      </c>
      <c r="BE371" s="143">
        <f t="shared" si="457"/>
        <v>-2.0357883609999998</v>
      </c>
      <c r="BF371" s="143">
        <f t="shared" si="458"/>
        <v>-1</v>
      </c>
      <c r="BG371" s="144">
        <f>BA371/Population!E371</f>
        <v>7.4011729279680524E-4</v>
      </c>
      <c r="BH371" s="144">
        <f>BB371/Population!F371</f>
        <v>1.5561459435727521E-3</v>
      </c>
      <c r="BI371" s="144">
        <f>BC371/Population!G371</f>
        <v>0</v>
      </c>
      <c r="BJ371" s="144">
        <f t="shared" si="459"/>
        <v>8.1602865077594691E-4</v>
      </c>
      <c r="BK371" s="144">
        <f t="shared" si="460"/>
        <v>-1.5561459435727521E-3</v>
      </c>
      <c r="BL371" s="144">
        <f t="shared" si="461"/>
        <v>-7.4011729279680524E-4</v>
      </c>
      <c r="BM371" s="143">
        <v>0</v>
      </c>
      <c r="BN371" s="143">
        <v>0</v>
      </c>
      <c r="BO371" s="143">
        <v>0</v>
      </c>
      <c r="BP371" s="143">
        <f t="shared" si="462"/>
        <v>0</v>
      </c>
      <c r="BQ371" s="143">
        <f t="shared" si="463"/>
        <v>0</v>
      </c>
      <c r="BR371" s="143">
        <f t="shared" si="464"/>
        <v>0</v>
      </c>
      <c r="BS371" s="144">
        <f>BM371/Population!E371</f>
        <v>0</v>
      </c>
      <c r="BT371" s="144">
        <f>BN371/Population!F371</f>
        <v>0</v>
      </c>
      <c r="BU371" s="144">
        <f>BO371/Population!G371</f>
        <v>0</v>
      </c>
      <c r="BV371" s="144">
        <f t="shared" si="465"/>
        <v>0</v>
      </c>
      <c r="BW371" s="144">
        <f t="shared" si="466"/>
        <v>0</v>
      </c>
      <c r="BX371" s="144">
        <f t="shared" si="467"/>
        <v>0</v>
      </c>
      <c r="BY371" s="143">
        <v>3.0178944190000001</v>
      </c>
      <c r="BZ371" s="143">
        <v>11.03578836</v>
      </c>
      <c r="CA371" s="143">
        <v>0</v>
      </c>
      <c r="CB371" s="143">
        <f t="shared" si="468"/>
        <v>8.0178939410000005</v>
      </c>
      <c r="CC371" s="143">
        <f t="shared" si="469"/>
        <v>-11.03578836</v>
      </c>
      <c r="CD371" s="143">
        <f t="shared" si="470"/>
        <v>-3.0178944190000001</v>
      </c>
      <c r="CE371" s="144">
        <f>BY371/Population!E371</f>
        <v>2.2335958473368674E-3</v>
      </c>
      <c r="CF371" s="144">
        <f>BZ371/Population!F371</f>
        <v>8.4356987295603238E-3</v>
      </c>
      <c r="CG371" s="144">
        <f>CA371/Population!G371</f>
        <v>0</v>
      </c>
      <c r="CH371" s="144">
        <f t="shared" si="471"/>
        <v>6.2021028822234568E-3</v>
      </c>
      <c r="CI371" s="144">
        <f t="shared" si="472"/>
        <v>-8.4356987295603238E-3</v>
      </c>
      <c r="CJ371" s="144">
        <f t="shared" si="473"/>
        <v>-2.2335958473368674E-3</v>
      </c>
      <c r="CK371" s="143">
        <v>4.1073650869999998</v>
      </c>
      <c r="CL371" s="143">
        <v>10.0894709</v>
      </c>
      <c r="CM371" s="143">
        <v>0</v>
      </c>
      <c r="CN371" s="143">
        <f t="shared" si="474"/>
        <v>5.9821058130000004</v>
      </c>
      <c r="CO371" s="143">
        <f t="shared" si="475"/>
        <v>-10.0894709</v>
      </c>
      <c r="CP371" s="143">
        <f t="shared" si="476"/>
        <v>-4.1073650869999998</v>
      </c>
      <c r="CQ371" s="144">
        <f>CK371/Population!E371</f>
        <v>3.0399319287185544E-3</v>
      </c>
      <c r="CR371" s="144">
        <f>CL371/Population!F371</f>
        <v>7.7123386274386531E-3</v>
      </c>
      <c r="CS371" s="144">
        <f>CM371/Population!G371</f>
        <v>0</v>
      </c>
      <c r="CT371" s="144">
        <f t="shared" si="477"/>
        <v>4.6724066987200987E-3</v>
      </c>
      <c r="CU371" s="144">
        <f t="shared" si="478"/>
        <v>-7.7123386274386531E-3</v>
      </c>
      <c r="CV371" s="144">
        <f t="shared" si="479"/>
        <v>-3.0399319287185544E-3</v>
      </c>
      <c r="CW371" s="143">
        <v>5.3682542999999999E-2</v>
      </c>
      <c r="CX371" s="143">
        <v>3.5788360999999998E-2</v>
      </c>
      <c r="CY371" s="143">
        <v>0</v>
      </c>
      <c r="CZ371" s="143">
        <f t="shared" si="480"/>
        <v>-1.7894182000000002E-2</v>
      </c>
      <c r="DA371" s="143">
        <f t="shared" si="481"/>
        <v>-3.5788360999999998E-2</v>
      </c>
      <c r="DB371" s="143">
        <f t="shared" si="482"/>
        <v>-5.3682542999999999E-2</v>
      </c>
      <c r="DC371" s="144">
        <f>CW371/Population!E371</f>
        <v>3.973137839560809E-5</v>
      </c>
      <c r="DD371" s="144">
        <f>CX371/Population!F371</f>
        <v>2.7356435405648378E-5</v>
      </c>
      <c r="DE371" s="144">
        <f>CY371/Population!G371</f>
        <v>0</v>
      </c>
      <c r="DF371" s="144">
        <f t="shared" si="483"/>
        <v>-1.2374942989959712E-5</v>
      </c>
      <c r="DG371" s="144">
        <f t="shared" si="484"/>
        <v>-2.7356435405648378E-5</v>
      </c>
      <c r="DH371" s="144">
        <f t="shared" si="485"/>
        <v>-3.973137839560809E-5</v>
      </c>
      <c r="DI371" s="143">
        <v>1.107365087</v>
      </c>
      <c r="DJ371" s="143">
        <v>1.250518531</v>
      </c>
      <c r="DK371" s="143">
        <v>0</v>
      </c>
      <c r="DL371" s="143">
        <f t="shared" si="486"/>
        <v>0.14315344399999996</v>
      </c>
      <c r="DM371" s="143">
        <f t="shared" si="487"/>
        <v>-1.250518531</v>
      </c>
      <c r="DN371" s="143">
        <f t="shared" si="488"/>
        <v>-1.107365087</v>
      </c>
      <c r="DO371" s="144">
        <f>DI371/Population!E371</f>
        <v>8.1958005032813877E-4</v>
      </c>
      <c r="DP371" s="144">
        <f>DJ371/Population!F371</f>
        <v>9.558898049806696E-4</v>
      </c>
      <c r="DQ371" s="144">
        <f>DK371/Population!G371</f>
        <v>0</v>
      </c>
      <c r="DR371" s="144">
        <f t="shared" si="489"/>
        <v>1.3630975465253083E-4</v>
      </c>
      <c r="DS371" s="144">
        <f t="shared" si="490"/>
        <v>-9.558898049806696E-4</v>
      </c>
      <c r="DT371" s="144">
        <f t="shared" si="491"/>
        <v>-8.1958005032813877E-4</v>
      </c>
      <c r="DU371" s="143">
        <v>1.0178941800000001</v>
      </c>
      <c r="DV371" s="143">
        <v>1.035788361</v>
      </c>
      <c r="DW371" s="143">
        <v>0</v>
      </c>
      <c r="DX371" s="143">
        <f t="shared" si="492"/>
        <v>1.7894180999999953E-2</v>
      </c>
      <c r="DY371" s="143">
        <f t="shared" si="493"/>
        <v>-1.035788361</v>
      </c>
      <c r="DZ371" s="143">
        <f t="shared" si="494"/>
        <v>-1.0178941800000001</v>
      </c>
      <c r="EA371" s="144">
        <f>DU371/Population!E371</f>
        <v>7.53361084855224E-4</v>
      </c>
      <c r="EB371" s="144">
        <f>DV371/Population!F371</f>
        <v>7.9175118948920031E-4</v>
      </c>
      <c r="EC371" s="144">
        <f>DW371/Population!G371</f>
        <v>0</v>
      </c>
      <c r="ED371" s="144">
        <f t="shared" si="495"/>
        <v>3.8390104633976305E-5</v>
      </c>
      <c r="EE371" s="144">
        <f t="shared" si="496"/>
        <v>-7.9175118948920031E-4</v>
      </c>
      <c r="EF371" s="144">
        <f t="shared" si="497"/>
        <v>-7.53361084855224E-4</v>
      </c>
      <c r="EG371" s="143">
        <v>0</v>
      </c>
      <c r="EH371" s="143">
        <v>1.0178941800000001</v>
      </c>
      <c r="EI371" s="143">
        <v>2</v>
      </c>
      <c r="EJ371" s="143">
        <f t="shared" si="498"/>
        <v>1.0178941800000001</v>
      </c>
      <c r="EK371" s="143">
        <f t="shared" si="499"/>
        <v>0.98210581999999991</v>
      </c>
      <c r="EL371" s="143">
        <f t="shared" si="500"/>
        <v>2</v>
      </c>
      <c r="EM371" s="144">
        <f>EG371/Population!E371</f>
        <v>0</v>
      </c>
      <c r="EN371" s="144">
        <f>EH371/Population!F371</f>
        <v>7.7807297140417876E-4</v>
      </c>
      <c r="EO371" s="144">
        <f>EI371/Population!G371</f>
        <v>1.3468013468013469E-3</v>
      </c>
      <c r="EP371" s="144">
        <f t="shared" si="501"/>
        <v>7.7807297140417876E-4</v>
      </c>
      <c r="EQ371" s="144">
        <f t="shared" si="502"/>
        <v>5.6872837539716811E-4</v>
      </c>
      <c r="ER371" s="144">
        <f t="shared" si="503"/>
        <v>1.3468013468013469E-3</v>
      </c>
    </row>
    <row r="372" spans="1:148" x14ac:dyDescent="0.25">
      <c r="A372" s="155">
        <v>42101038700</v>
      </c>
      <c r="B372" s="155" t="s">
        <v>3</v>
      </c>
      <c r="C372" s="155" t="s">
        <v>4</v>
      </c>
      <c r="D372" s="155" t="s">
        <v>373</v>
      </c>
      <c r="E372" s="143">
        <v>2244.0000249999998</v>
      </c>
      <c r="F372" s="143">
        <v>1968</v>
      </c>
      <c r="G372" s="143">
        <v>1813</v>
      </c>
      <c r="H372" s="143">
        <f t="shared" si="432"/>
        <v>-276.00002499999982</v>
      </c>
      <c r="I372" s="143">
        <f t="shared" si="433"/>
        <v>-155</v>
      </c>
      <c r="J372" s="143">
        <f t="shared" si="434"/>
        <v>-431.00002499999982</v>
      </c>
      <c r="K372" s="144">
        <f>E372/Population!E372</f>
        <v>0.93461057843852713</v>
      </c>
      <c r="L372" s="144">
        <f>F372/Population!F372</f>
        <v>0.86429512516469043</v>
      </c>
      <c r="M372" s="144">
        <f>G372/Population!G372</f>
        <v>0.82147711826008152</v>
      </c>
      <c r="N372" s="144">
        <f t="shared" si="435"/>
        <v>-7.0315453273836703E-2</v>
      </c>
      <c r="O372" s="144">
        <f t="shared" si="436"/>
        <v>-4.2818006904608907E-2</v>
      </c>
      <c r="P372" s="144">
        <f t="shared" si="437"/>
        <v>-0.11313346017844561</v>
      </c>
      <c r="Q372" s="143">
        <v>91</v>
      </c>
      <c r="R372" s="143">
        <v>192</v>
      </c>
      <c r="S372" s="143">
        <v>183</v>
      </c>
      <c r="T372" s="143">
        <f t="shared" si="438"/>
        <v>101</v>
      </c>
      <c r="U372" s="143">
        <f t="shared" si="439"/>
        <v>-9</v>
      </c>
      <c r="V372" s="143">
        <f t="shared" si="440"/>
        <v>92</v>
      </c>
      <c r="W372" s="144">
        <f>Q372/Population!E372</f>
        <v>3.7900874193575809E-2</v>
      </c>
      <c r="X372" s="144">
        <f>R372/Population!F372</f>
        <v>8.4321475625823455E-2</v>
      </c>
      <c r="Y372" s="144">
        <f>S372/Population!G372</f>
        <v>8.2917988219302213E-2</v>
      </c>
      <c r="Z372" s="144">
        <f t="shared" si="441"/>
        <v>4.6420601432247646E-2</v>
      </c>
      <c r="AA372" s="144">
        <f t="shared" si="442"/>
        <v>-1.4034874065212422E-3</v>
      </c>
      <c r="AB372" s="144">
        <f t="shared" si="443"/>
        <v>4.5017114025726404E-2</v>
      </c>
      <c r="AC372" s="143">
        <v>34</v>
      </c>
      <c r="AD372" s="143">
        <v>66</v>
      </c>
      <c r="AE372" s="143">
        <v>70</v>
      </c>
      <c r="AF372" s="143">
        <f t="shared" si="444"/>
        <v>32</v>
      </c>
      <c r="AG372" s="143">
        <f t="shared" si="445"/>
        <v>4</v>
      </c>
      <c r="AH372" s="143">
        <f t="shared" si="446"/>
        <v>36</v>
      </c>
      <c r="AI372" s="144">
        <f>AC372/Population!E372</f>
        <v>1.4160766182215139E-2</v>
      </c>
      <c r="AJ372" s="144">
        <f>AD372/Population!F372</f>
        <v>2.8985507246376812E-2</v>
      </c>
      <c r="AK372" s="144">
        <f>AE372/Population!G372</f>
        <v>3.1717263253285E-2</v>
      </c>
      <c r="AL372" s="144">
        <f t="shared" si="447"/>
        <v>1.4824741064161673E-2</v>
      </c>
      <c r="AM372" s="144">
        <f t="shared" si="448"/>
        <v>2.7317560069081877E-3</v>
      </c>
      <c r="AN372" s="144">
        <f t="shared" si="449"/>
        <v>1.7556497071069863E-2</v>
      </c>
      <c r="AO372" s="143">
        <v>29</v>
      </c>
      <c r="AP372" s="143">
        <v>44</v>
      </c>
      <c r="AQ372" s="143">
        <v>78</v>
      </c>
      <c r="AR372" s="143">
        <f t="shared" si="450"/>
        <v>15</v>
      </c>
      <c r="AS372" s="143">
        <f t="shared" si="451"/>
        <v>34</v>
      </c>
      <c r="AT372" s="143">
        <f t="shared" si="452"/>
        <v>49</v>
      </c>
      <c r="AU372" s="144">
        <f>AO372/Population!E372</f>
        <v>1.20783005671835E-2</v>
      </c>
      <c r="AV372" s="144">
        <f>AP372/Population!F372</f>
        <v>1.932367149758454E-2</v>
      </c>
      <c r="AW372" s="144">
        <f>AQ372/Population!G372</f>
        <v>3.5342093339374714E-2</v>
      </c>
      <c r="AX372" s="144">
        <f t="shared" si="453"/>
        <v>7.2453709304010402E-3</v>
      </c>
      <c r="AY372" s="144">
        <f t="shared" si="454"/>
        <v>1.6018421841790174E-2</v>
      </c>
      <c r="AZ372" s="144">
        <f t="shared" si="455"/>
        <v>2.3263792772191212E-2</v>
      </c>
      <c r="BA372" s="143">
        <v>1</v>
      </c>
      <c r="BB372" s="143">
        <v>6</v>
      </c>
      <c r="BC372" s="143">
        <v>0</v>
      </c>
      <c r="BD372" s="143">
        <f t="shared" si="456"/>
        <v>5</v>
      </c>
      <c r="BE372" s="143">
        <f t="shared" si="457"/>
        <v>-6</v>
      </c>
      <c r="BF372" s="143">
        <f t="shared" si="458"/>
        <v>-1</v>
      </c>
      <c r="BG372" s="144">
        <f>BA372/Population!E372</f>
        <v>4.164931230063276E-4</v>
      </c>
      <c r="BH372" s="144">
        <f>BB372/Population!F372</f>
        <v>2.635046113306983E-3</v>
      </c>
      <c r="BI372" s="144">
        <f>BC372/Population!G372</f>
        <v>0</v>
      </c>
      <c r="BJ372" s="144">
        <f t="shared" si="459"/>
        <v>2.2185529903006552E-3</v>
      </c>
      <c r="BK372" s="144">
        <f t="shared" si="460"/>
        <v>-2.635046113306983E-3</v>
      </c>
      <c r="BL372" s="144">
        <f t="shared" si="461"/>
        <v>-4.164931230063276E-4</v>
      </c>
      <c r="BM372" s="143">
        <v>0</v>
      </c>
      <c r="BN372" s="143">
        <v>0</v>
      </c>
      <c r="BO372" s="143">
        <v>0</v>
      </c>
      <c r="BP372" s="143">
        <f t="shared" si="462"/>
        <v>0</v>
      </c>
      <c r="BQ372" s="143">
        <f t="shared" si="463"/>
        <v>0</v>
      </c>
      <c r="BR372" s="143">
        <f t="shared" si="464"/>
        <v>0</v>
      </c>
      <c r="BS372" s="144">
        <f>BM372/Population!E372</f>
        <v>0</v>
      </c>
      <c r="BT372" s="144">
        <f>BN372/Population!F372</f>
        <v>0</v>
      </c>
      <c r="BU372" s="144">
        <f>BO372/Population!G372</f>
        <v>0</v>
      </c>
      <c r="BV372" s="144">
        <f t="shared" si="465"/>
        <v>0</v>
      </c>
      <c r="BW372" s="144">
        <f t="shared" si="466"/>
        <v>0</v>
      </c>
      <c r="BX372" s="144">
        <f t="shared" si="467"/>
        <v>0</v>
      </c>
      <c r="BY372" s="143">
        <v>8</v>
      </c>
      <c r="BZ372" s="143">
        <v>7</v>
      </c>
      <c r="CA372" s="143">
        <v>12</v>
      </c>
      <c r="CB372" s="143">
        <f t="shared" si="468"/>
        <v>-1</v>
      </c>
      <c r="CC372" s="143">
        <f t="shared" si="469"/>
        <v>5</v>
      </c>
      <c r="CD372" s="143">
        <f t="shared" si="470"/>
        <v>4</v>
      </c>
      <c r="CE372" s="144">
        <f>BY372/Population!E372</f>
        <v>3.3319449840506208E-3</v>
      </c>
      <c r="CF372" s="144">
        <f>BZ372/Population!F372</f>
        <v>3.0742204655248135E-3</v>
      </c>
      <c r="CG372" s="144">
        <f>CA372/Population!G372</f>
        <v>5.4372451291345722E-3</v>
      </c>
      <c r="CH372" s="144">
        <f t="shared" si="471"/>
        <v>-2.5772451852580733E-4</v>
      </c>
      <c r="CI372" s="144">
        <f t="shared" si="472"/>
        <v>2.3630246636097588E-3</v>
      </c>
      <c r="CJ372" s="144">
        <f t="shared" si="473"/>
        <v>2.1053001450839514E-3</v>
      </c>
      <c r="CK372" s="143">
        <v>3</v>
      </c>
      <c r="CL372" s="143">
        <v>18</v>
      </c>
      <c r="CM372" s="143">
        <v>0</v>
      </c>
      <c r="CN372" s="143">
        <f t="shared" si="474"/>
        <v>15</v>
      </c>
      <c r="CO372" s="143">
        <f t="shared" si="475"/>
        <v>-18</v>
      </c>
      <c r="CP372" s="143">
        <f t="shared" si="476"/>
        <v>-3</v>
      </c>
      <c r="CQ372" s="144">
        <f>CK372/Population!E372</f>
        <v>1.2494793690189829E-3</v>
      </c>
      <c r="CR372" s="144">
        <f>CL372/Population!F372</f>
        <v>7.9051383399209481E-3</v>
      </c>
      <c r="CS372" s="144">
        <f>CM372/Population!G372</f>
        <v>0</v>
      </c>
      <c r="CT372" s="144">
        <f t="shared" si="477"/>
        <v>6.6556589709019648E-3</v>
      </c>
      <c r="CU372" s="144">
        <f t="shared" si="478"/>
        <v>-7.9051383399209481E-3</v>
      </c>
      <c r="CV372" s="144">
        <f t="shared" si="479"/>
        <v>-1.2494793690189829E-3</v>
      </c>
      <c r="CW372" s="143">
        <v>1</v>
      </c>
      <c r="CX372" s="143">
        <v>0</v>
      </c>
      <c r="CY372" s="143">
        <v>8</v>
      </c>
      <c r="CZ372" s="143">
        <f t="shared" si="480"/>
        <v>-1</v>
      </c>
      <c r="DA372" s="143">
        <f t="shared" si="481"/>
        <v>8</v>
      </c>
      <c r="DB372" s="143">
        <f t="shared" si="482"/>
        <v>7</v>
      </c>
      <c r="DC372" s="144">
        <f>CW372/Population!E372</f>
        <v>4.164931230063276E-4</v>
      </c>
      <c r="DD372" s="144">
        <f>CX372/Population!F372</f>
        <v>0</v>
      </c>
      <c r="DE372" s="144">
        <f>CY372/Population!G372</f>
        <v>3.6248300860897147E-3</v>
      </c>
      <c r="DF372" s="144">
        <f t="shared" si="483"/>
        <v>-4.164931230063276E-4</v>
      </c>
      <c r="DG372" s="144">
        <f t="shared" si="484"/>
        <v>3.6248300860897147E-3</v>
      </c>
      <c r="DH372" s="144">
        <f t="shared" si="485"/>
        <v>3.2083369630833869E-3</v>
      </c>
      <c r="DI372" s="143">
        <v>11</v>
      </c>
      <c r="DJ372" s="143">
        <v>4</v>
      </c>
      <c r="DK372" s="143">
        <v>7</v>
      </c>
      <c r="DL372" s="143">
        <f t="shared" si="486"/>
        <v>-7</v>
      </c>
      <c r="DM372" s="143">
        <f t="shared" si="487"/>
        <v>3</v>
      </c>
      <c r="DN372" s="143">
        <f t="shared" si="488"/>
        <v>-4</v>
      </c>
      <c r="DO372" s="144">
        <f>DI372/Population!E372</f>
        <v>4.5814243530696037E-3</v>
      </c>
      <c r="DP372" s="144">
        <f>DJ372/Population!F372</f>
        <v>1.756697408871322E-3</v>
      </c>
      <c r="DQ372" s="144">
        <f>DK372/Population!G372</f>
        <v>3.1717263253285004E-3</v>
      </c>
      <c r="DR372" s="144">
        <f t="shared" si="489"/>
        <v>-2.8247269441982817E-3</v>
      </c>
      <c r="DS372" s="144">
        <f t="shared" si="490"/>
        <v>1.4150289164571784E-3</v>
      </c>
      <c r="DT372" s="144">
        <f t="shared" si="491"/>
        <v>-1.4096980277411033E-3</v>
      </c>
      <c r="DU372" s="143">
        <v>3</v>
      </c>
      <c r="DV372" s="143">
        <v>5</v>
      </c>
      <c r="DW372" s="143">
        <v>9</v>
      </c>
      <c r="DX372" s="143">
        <f t="shared" si="492"/>
        <v>2</v>
      </c>
      <c r="DY372" s="143">
        <f t="shared" si="493"/>
        <v>4</v>
      </c>
      <c r="DZ372" s="143">
        <f t="shared" si="494"/>
        <v>6</v>
      </c>
      <c r="EA372" s="144">
        <f>DU372/Population!E372</f>
        <v>1.2494793690189829E-3</v>
      </c>
      <c r="EB372" s="144">
        <f>DV372/Population!F372</f>
        <v>2.1958717610891525E-3</v>
      </c>
      <c r="EC372" s="144">
        <f>DW372/Population!G372</f>
        <v>4.0779338468509285E-3</v>
      </c>
      <c r="ED372" s="144">
        <f t="shared" si="495"/>
        <v>9.4639239207016963E-4</v>
      </c>
      <c r="EE372" s="144">
        <f t="shared" si="496"/>
        <v>1.882062085761776E-3</v>
      </c>
      <c r="EF372" s="144">
        <f t="shared" si="497"/>
        <v>2.8284544778319457E-3</v>
      </c>
      <c r="EG372" s="143">
        <v>1</v>
      </c>
      <c r="EH372" s="143">
        <v>1</v>
      </c>
      <c r="EI372" s="143">
        <v>7</v>
      </c>
      <c r="EJ372" s="143">
        <f t="shared" si="498"/>
        <v>0</v>
      </c>
      <c r="EK372" s="143">
        <f t="shared" si="499"/>
        <v>6</v>
      </c>
      <c r="EL372" s="143">
        <f t="shared" si="500"/>
        <v>6</v>
      </c>
      <c r="EM372" s="144">
        <f>EG372/Population!E372</f>
        <v>4.164931230063276E-4</v>
      </c>
      <c r="EN372" s="144">
        <f>EH372/Population!F372</f>
        <v>4.391743522178305E-4</v>
      </c>
      <c r="EO372" s="144">
        <f>EI372/Population!G372</f>
        <v>3.1717263253285004E-3</v>
      </c>
      <c r="EP372" s="144">
        <f t="shared" si="501"/>
        <v>2.2681229211502895E-5</v>
      </c>
      <c r="EQ372" s="144">
        <f t="shared" si="502"/>
        <v>2.7325519731106699E-3</v>
      </c>
      <c r="ER372" s="144">
        <f t="shared" si="503"/>
        <v>2.7552332023221726E-3</v>
      </c>
    </row>
    <row r="373" spans="1:148" x14ac:dyDescent="0.25">
      <c r="A373" s="155">
        <v>42101038800</v>
      </c>
      <c r="B373" s="155" t="s">
        <v>3</v>
      </c>
      <c r="C373" s="155" t="s">
        <v>4</v>
      </c>
      <c r="D373" s="155" t="s">
        <v>374</v>
      </c>
      <c r="E373" s="143">
        <v>2507.088006</v>
      </c>
      <c r="F373" s="143">
        <v>1920.0607500000001</v>
      </c>
      <c r="G373" s="143">
        <v>1824</v>
      </c>
      <c r="H373" s="143">
        <f t="shared" si="432"/>
        <v>-587.02725599999985</v>
      </c>
      <c r="I373" s="143">
        <f t="shared" si="433"/>
        <v>-96.060750000000098</v>
      </c>
      <c r="J373" s="143">
        <f t="shared" si="434"/>
        <v>-683.08800599999995</v>
      </c>
      <c r="K373" s="144">
        <f>E373/Population!E373</f>
        <v>0.60951520022093442</v>
      </c>
      <c r="L373" s="144">
        <f>F373/Population!F373</f>
        <v>0.51253025390384266</v>
      </c>
      <c r="M373" s="144">
        <f>G373/Population!G373</f>
        <v>0.54334226988382484</v>
      </c>
      <c r="N373" s="144">
        <f t="shared" si="435"/>
        <v>-9.6984946317091758E-2</v>
      </c>
      <c r="O373" s="144">
        <f t="shared" si="436"/>
        <v>3.0812015979982177E-2</v>
      </c>
      <c r="P373" s="144">
        <f t="shared" si="437"/>
        <v>-6.6172930337109581E-2</v>
      </c>
      <c r="Q373" s="143">
        <v>1444.1516200000001</v>
      </c>
      <c r="R373" s="143">
        <v>1609.1663060000001</v>
      </c>
      <c r="S373" s="143">
        <v>1104</v>
      </c>
      <c r="T373" s="143">
        <f t="shared" si="438"/>
        <v>165.01468599999998</v>
      </c>
      <c r="U373" s="143">
        <f t="shared" si="439"/>
        <v>-505.16630600000008</v>
      </c>
      <c r="V373" s="143">
        <f t="shared" si="440"/>
        <v>-340.15162000000009</v>
      </c>
      <c r="W373" s="144">
        <f>Q373/Population!E373</f>
        <v>0.3510975130139436</v>
      </c>
      <c r="X373" s="144">
        <f>R373/Population!F373</f>
        <v>0.42954183370900562</v>
      </c>
      <c r="Y373" s="144">
        <f>S373/Population!G373</f>
        <v>0.32886505808757821</v>
      </c>
      <c r="Z373" s="144">
        <f t="shared" si="441"/>
        <v>7.844432069506202E-2</v>
      </c>
      <c r="AA373" s="144">
        <f t="shared" si="442"/>
        <v>-0.10067677562142741</v>
      </c>
      <c r="AB373" s="144">
        <f t="shared" si="443"/>
        <v>-2.2232454926365386E-2</v>
      </c>
      <c r="AC373" s="143">
        <v>59.004569099999998</v>
      </c>
      <c r="AD373" s="143">
        <v>80.005967810000001</v>
      </c>
      <c r="AE373" s="143">
        <v>195</v>
      </c>
      <c r="AF373" s="143">
        <f t="shared" si="444"/>
        <v>21.001398710000004</v>
      </c>
      <c r="AG373" s="143">
        <f t="shared" si="445"/>
        <v>114.99403219</v>
      </c>
      <c r="AH373" s="143">
        <f t="shared" si="446"/>
        <v>135.9954309</v>
      </c>
      <c r="AI373" s="144">
        <f>AC373/Population!E373</f>
        <v>1.4345001716280581E-2</v>
      </c>
      <c r="AJ373" s="144">
        <f>AD373/Population!F373</f>
        <v>2.1356344582056565E-2</v>
      </c>
      <c r="AK373" s="144">
        <f>AE373/Population!G373</f>
        <v>5.8087578194816802E-2</v>
      </c>
      <c r="AL373" s="144">
        <f t="shared" si="447"/>
        <v>7.0113428657759842E-3</v>
      </c>
      <c r="AM373" s="144">
        <f t="shared" si="448"/>
        <v>3.6731233612760233E-2</v>
      </c>
      <c r="AN373" s="144">
        <f t="shared" si="449"/>
        <v>4.3742576478536223E-2</v>
      </c>
      <c r="AO373" s="143">
        <v>91.002051429999995</v>
      </c>
      <c r="AP373" s="143">
        <v>88.002844030000006</v>
      </c>
      <c r="AQ373" s="143">
        <v>155</v>
      </c>
      <c r="AR373" s="143">
        <f t="shared" si="450"/>
        <v>-2.9992073999999889</v>
      </c>
      <c r="AS373" s="143">
        <f t="shared" si="451"/>
        <v>66.997155969999994</v>
      </c>
      <c r="AT373" s="143">
        <f t="shared" si="452"/>
        <v>63.997948570000005</v>
      </c>
      <c r="AU373" s="144">
        <f>AO373/Population!E373</f>
        <v>2.2124127061007613E-2</v>
      </c>
      <c r="AV373" s="144">
        <f>AP373/Population!F373</f>
        <v>2.3490985894564099E-2</v>
      </c>
      <c r="AW373" s="144">
        <f>AQ373/Population!G373</f>
        <v>4.6172177539469762E-2</v>
      </c>
      <c r="AX373" s="144">
        <f t="shared" si="453"/>
        <v>1.3668588335564863E-3</v>
      </c>
      <c r="AY373" s="144">
        <f t="shared" si="454"/>
        <v>2.2681191644905663E-2</v>
      </c>
      <c r="AZ373" s="144">
        <f t="shared" si="455"/>
        <v>2.404805047846215E-2</v>
      </c>
      <c r="BA373" s="143">
        <v>6.0013987049999997</v>
      </c>
      <c r="BB373" s="143">
        <v>4.0012122110000004</v>
      </c>
      <c r="BC373" s="143">
        <v>0</v>
      </c>
      <c r="BD373" s="143">
        <f t="shared" si="456"/>
        <v>-2.0001864939999994</v>
      </c>
      <c r="BE373" s="143">
        <f t="shared" si="457"/>
        <v>-4.0012122110000004</v>
      </c>
      <c r="BF373" s="143">
        <f t="shared" si="458"/>
        <v>-6.0013987049999997</v>
      </c>
      <c r="BG373" s="144">
        <f>BA373/Population!E373</f>
        <v>1.4590408172866236E-3</v>
      </c>
      <c r="BH373" s="144">
        <f>BB373/Population!F373</f>
        <v>1.0680611592247724E-3</v>
      </c>
      <c r="BI373" s="144">
        <f>BC373/Population!G373</f>
        <v>0</v>
      </c>
      <c r="BJ373" s="144">
        <f t="shared" si="459"/>
        <v>-3.9097965806185117E-4</v>
      </c>
      <c r="BK373" s="144">
        <f t="shared" si="460"/>
        <v>-1.0680611592247724E-3</v>
      </c>
      <c r="BL373" s="144">
        <f t="shared" si="461"/>
        <v>-1.4590408172866236E-3</v>
      </c>
      <c r="BM373" s="143">
        <v>0</v>
      </c>
      <c r="BN373" s="143">
        <v>4</v>
      </c>
      <c r="BO373" s="143">
        <v>0</v>
      </c>
      <c r="BP373" s="143">
        <f t="shared" si="462"/>
        <v>4</v>
      </c>
      <c r="BQ373" s="143">
        <f t="shared" si="463"/>
        <v>-4</v>
      </c>
      <c r="BR373" s="143">
        <f t="shared" si="464"/>
        <v>0</v>
      </c>
      <c r="BS373" s="144">
        <f>BM373/Population!E373</f>
        <v>0</v>
      </c>
      <c r="BT373" s="144">
        <f>BN373/Population!F373</f>
        <v>1.0677375784153551E-3</v>
      </c>
      <c r="BU373" s="144">
        <f>BO373/Population!G373</f>
        <v>0</v>
      </c>
      <c r="BV373" s="144">
        <f t="shared" si="465"/>
        <v>1.0677375784153551E-3</v>
      </c>
      <c r="BW373" s="144">
        <f t="shared" si="466"/>
        <v>-1.0677375784153551E-3</v>
      </c>
      <c r="BX373" s="144">
        <f t="shared" si="467"/>
        <v>0</v>
      </c>
      <c r="BY373" s="143">
        <v>9.0004662349999993</v>
      </c>
      <c r="BZ373" s="143">
        <v>7.0005594819999999</v>
      </c>
      <c r="CA373" s="143">
        <v>73</v>
      </c>
      <c r="CB373" s="143">
        <f t="shared" si="468"/>
        <v>-1.9999067529999994</v>
      </c>
      <c r="CC373" s="143">
        <f t="shared" si="469"/>
        <v>65.999440518</v>
      </c>
      <c r="CD373" s="143">
        <f t="shared" si="470"/>
        <v>63.999533765000002</v>
      </c>
      <c r="CE373" s="144">
        <f>BY373/Population!E373</f>
        <v>2.1881645024741042E-3</v>
      </c>
      <c r="CF373" s="144">
        <f>BZ373/Population!F373</f>
        <v>1.8686901072158333E-3</v>
      </c>
      <c r="CG373" s="144">
        <f>CA373/Population!G373</f>
        <v>2.1745606196008342E-2</v>
      </c>
      <c r="CH373" s="144">
        <f t="shared" si="471"/>
        <v>-3.1947439525827092E-4</v>
      </c>
      <c r="CI373" s="144">
        <f t="shared" si="472"/>
        <v>1.9876916088792509E-2</v>
      </c>
      <c r="CJ373" s="144">
        <f t="shared" si="473"/>
        <v>1.9557441693534239E-2</v>
      </c>
      <c r="CK373" s="143">
        <v>46.000139869999998</v>
      </c>
      <c r="CL373" s="143">
        <v>44.000512860000001</v>
      </c>
      <c r="CM373" s="143">
        <v>19</v>
      </c>
      <c r="CN373" s="143">
        <f t="shared" si="474"/>
        <v>-1.9996270099999975</v>
      </c>
      <c r="CO373" s="143">
        <f t="shared" si="475"/>
        <v>-25.000512860000001</v>
      </c>
      <c r="CP373" s="143">
        <f t="shared" si="476"/>
        <v>-27.000139869999998</v>
      </c>
      <c r="CQ373" s="144">
        <f>CK373/Population!E373</f>
        <v>1.1183406564090928E-2</v>
      </c>
      <c r="CR373" s="144">
        <f>CL373/Population!F373</f>
        <v>1.1745250262542523E-2</v>
      </c>
      <c r="CS373" s="144">
        <f>CM373/Population!G373</f>
        <v>5.6598153112898423E-3</v>
      </c>
      <c r="CT373" s="144">
        <f t="shared" si="477"/>
        <v>5.6184369845159454E-4</v>
      </c>
      <c r="CU373" s="144">
        <f t="shared" si="478"/>
        <v>-6.0854349512526806E-3</v>
      </c>
      <c r="CV373" s="144">
        <f t="shared" si="479"/>
        <v>-5.5235912528010861E-3</v>
      </c>
      <c r="CW373" s="143">
        <v>5.0003263650000003</v>
      </c>
      <c r="CX373" s="143">
        <v>20.000745980000001</v>
      </c>
      <c r="CY373" s="143">
        <v>0</v>
      </c>
      <c r="CZ373" s="143">
        <f t="shared" si="480"/>
        <v>15.000419615000002</v>
      </c>
      <c r="DA373" s="143">
        <f t="shared" si="481"/>
        <v>-20.000745980000001</v>
      </c>
      <c r="DB373" s="143">
        <f t="shared" si="482"/>
        <v>-5.0003263650000003</v>
      </c>
      <c r="DC373" s="144">
        <f>CW373/Population!E373</f>
        <v>1.2156633186545555E-3</v>
      </c>
      <c r="DD373" s="144">
        <f>CX373/Population!F373</f>
        <v>5.3388870197964627E-3</v>
      </c>
      <c r="DE373" s="144">
        <f>CY373/Population!G373</f>
        <v>0</v>
      </c>
      <c r="DF373" s="144">
        <f t="shared" si="483"/>
        <v>4.1232237011419072E-3</v>
      </c>
      <c r="DG373" s="144">
        <f t="shared" si="484"/>
        <v>-5.3388870197964627E-3</v>
      </c>
      <c r="DH373" s="144">
        <f t="shared" si="485"/>
        <v>-1.2156633186545555E-3</v>
      </c>
      <c r="DI373" s="143">
        <v>10.000186490000001</v>
      </c>
      <c r="DJ373" s="143">
        <v>7.0006061060000002</v>
      </c>
      <c r="DK373" s="143">
        <v>0</v>
      </c>
      <c r="DL373" s="143">
        <f t="shared" si="486"/>
        <v>-2.9995803840000006</v>
      </c>
      <c r="DM373" s="143">
        <f t="shared" si="487"/>
        <v>-7.0006061060000002</v>
      </c>
      <c r="DN373" s="143">
        <f t="shared" si="488"/>
        <v>-10.000186490000001</v>
      </c>
      <c r="DO373" s="144">
        <f>DI373/Population!E373</f>
        <v>2.4312132865347185E-3</v>
      </c>
      <c r="DP373" s="144">
        <f>DJ373/Population!F373</f>
        <v>1.8687025527650474E-3</v>
      </c>
      <c r="DQ373" s="144">
        <f>DK373/Population!G373</f>
        <v>0</v>
      </c>
      <c r="DR373" s="144">
        <f t="shared" si="489"/>
        <v>-5.6251073376967112E-4</v>
      </c>
      <c r="DS373" s="144">
        <f t="shared" si="490"/>
        <v>-1.8687025527650474E-3</v>
      </c>
      <c r="DT373" s="144">
        <f t="shared" si="491"/>
        <v>-2.4312132865347185E-3</v>
      </c>
      <c r="DU373" s="143">
        <v>10.00046624</v>
      </c>
      <c r="DV373" s="143">
        <v>13.00046624</v>
      </c>
      <c r="DW373" s="143">
        <v>0</v>
      </c>
      <c r="DX373" s="143">
        <f t="shared" si="492"/>
        <v>3</v>
      </c>
      <c r="DY373" s="143">
        <f t="shared" si="493"/>
        <v>-13.00046624</v>
      </c>
      <c r="DZ373" s="143">
        <f t="shared" si="494"/>
        <v>-10.00046624</v>
      </c>
      <c r="EA373" s="144">
        <f>DU373/Population!E373</f>
        <v>2.4312812984580547E-3</v>
      </c>
      <c r="EB373" s="144">
        <f>DV373/Population!F373</f>
        <v>3.4702715853420444E-3</v>
      </c>
      <c r="EC373" s="144">
        <f>DW373/Population!G373</f>
        <v>0</v>
      </c>
      <c r="ED373" s="144">
        <f t="shared" si="495"/>
        <v>1.0389902868839897E-3</v>
      </c>
      <c r="EE373" s="144">
        <f t="shared" si="496"/>
        <v>-3.4702715853420444E-3</v>
      </c>
      <c r="EF373" s="144">
        <f t="shared" si="497"/>
        <v>-2.4312812984580547E-3</v>
      </c>
      <c r="EG373" s="143">
        <v>7.0002797409999999</v>
      </c>
      <c r="EH373" s="143">
        <v>4.000139871</v>
      </c>
      <c r="EI373" s="143">
        <v>0</v>
      </c>
      <c r="EJ373" s="143">
        <f t="shared" si="498"/>
        <v>-3.0001398699999999</v>
      </c>
      <c r="EK373" s="143">
        <f t="shared" si="499"/>
        <v>-4.000139871</v>
      </c>
      <c r="EL373" s="143">
        <f t="shared" si="500"/>
        <v>-7.0002797409999999</v>
      </c>
      <c r="EM373" s="144">
        <f>EG373/Population!E373</f>
        <v>1.7018855731138487E-3</v>
      </c>
      <c r="EN373" s="144">
        <f>EH373/Population!F373</f>
        <v>1.0677749147960628E-3</v>
      </c>
      <c r="EO373" s="144">
        <f>EI373/Population!G373</f>
        <v>0</v>
      </c>
      <c r="EP373" s="144">
        <f t="shared" si="501"/>
        <v>-6.3411065831778593E-4</v>
      </c>
      <c r="EQ373" s="144">
        <f t="shared" si="502"/>
        <v>-1.0677749147960628E-3</v>
      </c>
      <c r="ER373" s="144">
        <f t="shared" si="503"/>
        <v>-1.7018855731138487E-3</v>
      </c>
    </row>
    <row r="374" spans="1:148" x14ac:dyDescent="0.25">
      <c r="A374" s="155">
        <v>42101038900</v>
      </c>
      <c r="B374" s="155" t="s">
        <v>3</v>
      </c>
      <c r="C374" s="155" t="s">
        <v>4</v>
      </c>
      <c r="D374" s="155" t="s">
        <v>375</v>
      </c>
      <c r="E374" s="143">
        <v>198.0470191</v>
      </c>
      <c r="F374" s="143">
        <v>139.0208982</v>
      </c>
      <c r="G374" s="143">
        <v>135</v>
      </c>
      <c r="H374" s="143">
        <f t="shared" si="432"/>
        <v>-59.026120899999995</v>
      </c>
      <c r="I374" s="143">
        <f t="shared" si="433"/>
        <v>-4.0208982000000049</v>
      </c>
      <c r="J374" s="143">
        <f t="shared" si="434"/>
        <v>-63.0470191</v>
      </c>
      <c r="K374" s="144">
        <f>E374/Population!E374</f>
        <v>6.2075079529858183E-2</v>
      </c>
      <c r="L374" s="144">
        <f>F374/Population!F374</f>
        <v>4.2717885268237499E-2</v>
      </c>
      <c r="M374" s="144">
        <f>G374/Population!G374</f>
        <v>4.1385652973635806E-2</v>
      </c>
      <c r="N374" s="144">
        <f t="shared" si="435"/>
        <v>-1.9357194261620685E-2</v>
      </c>
      <c r="O374" s="144">
        <f t="shared" si="436"/>
        <v>-1.3322322946016929E-3</v>
      </c>
      <c r="P374" s="144">
        <f t="shared" si="437"/>
        <v>-2.0689426556222378E-2</v>
      </c>
      <c r="Q374" s="143">
        <v>2910.381241</v>
      </c>
      <c r="R374" s="143">
        <v>3015.3427099999999</v>
      </c>
      <c r="S374" s="143">
        <v>3007</v>
      </c>
      <c r="T374" s="143">
        <f t="shared" si="438"/>
        <v>104.96146899999985</v>
      </c>
      <c r="U374" s="143">
        <f t="shared" si="439"/>
        <v>-8.3427099999998973</v>
      </c>
      <c r="V374" s="143">
        <f t="shared" si="440"/>
        <v>96.618758999999955</v>
      </c>
      <c r="W374" s="144">
        <f>Q374/Population!E374</f>
        <v>0.9122184611426063</v>
      </c>
      <c r="X374" s="144">
        <f>R374/Population!F374</f>
        <v>0.92654461018434364</v>
      </c>
      <c r="Y374" s="144">
        <f>S374/Population!G374</f>
        <v>0.92182709993868794</v>
      </c>
      <c r="Z374" s="144">
        <f t="shared" si="441"/>
        <v>1.4326149041737346E-2</v>
      </c>
      <c r="AA374" s="144">
        <f t="shared" si="442"/>
        <v>-4.7175102456556983E-3</v>
      </c>
      <c r="AB374" s="144">
        <f t="shared" si="443"/>
        <v>9.6086387960816477E-3</v>
      </c>
      <c r="AC374" s="143">
        <v>45.009142959999998</v>
      </c>
      <c r="AD374" s="143">
        <v>50.011102170000001</v>
      </c>
      <c r="AE374" s="143">
        <v>85</v>
      </c>
      <c r="AF374" s="143">
        <f t="shared" si="444"/>
        <v>5.0019592100000025</v>
      </c>
      <c r="AG374" s="143">
        <f t="shared" si="445"/>
        <v>34.988897829999999</v>
      </c>
      <c r="AH374" s="143">
        <f t="shared" si="446"/>
        <v>39.990857040000002</v>
      </c>
      <c r="AI374" s="144">
        <f>AC374/Population!E374</f>
        <v>1.4107488926162566E-2</v>
      </c>
      <c r="AJ374" s="144">
        <f>AD374/Population!F374</f>
        <v>1.5367247315311644E-2</v>
      </c>
      <c r="AK374" s="144">
        <f>AE374/Population!G374</f>
        <v>2.6057633353770693E-2</v>
      </c>
      <c r="AL374" s="144">
        <f t="shared" si="447"/>
        <v>1.2597583891490773E-3</v>
      </c>
      <c r="AM374" s="144">
        <f t="shared" si="448"/>
        <v>1.069038603845905E-2</v>
      </c>
      <c r="AN374" s="144">
        <f t="shared" si="449"/>
        <v>1.1950144427608127E-2</v>
      </c>
      <c r="AO374" s="143">
        <v>22</v>
      </c>
      <c r="AP374" s="143">
        <v>16.011102170000001</v>
      </c>
      <c r="AQ374" s="143">
        <v>15</v>
      </c>
      <c r="AR374" s="143">
        <f t="shared" si="450"/>
        <v>-5.9888978299999991</v>
      </c>
      <c r="AS374" s="143">
        <f t="shared" si="451"/>
        <v>-1.0111021700000009</v>
      </c>
      <c r="AT374" s="143">
        <f t="shared" si="452"/>
        <v>-7</v>
      </c>
      <c r="AU374" s="144">
        <f>AO374/Population!E374</f>
        <v>6.8955935608771808E-3</v>
      </c>
      <c r="AV374" s="144">
        <f>AP374/Population!F374</f>
        <v>4.9198389189812359E-3</v>
      </c>
      <c r="AW374" s="144">
        <f>AQ374/Population!G374</f>
        <v>4.5984058859595339E-3</v>
      </c>
      <c r="AX374" s="144">
        <f t="shared" si="453"/>
        <v>-1.975754641895945E-3</v>
      </c>
      <c r="AY374" s="144">
        <f t="shared" si="454"/>
        <v>-3.21433033021702E-4</v>
      </c>
      <c r="AZ374" s="144">
        <f t="shared" si="455"/>
        <v>-2.297187674917647E-3</v>
      </c>
      <c r="BA374" s="143">
        <v>10.00326534</v>
      </c>
      <c r="BB374" s="143">
        <v>24.004571479999999</v>
      </c>
      <c r="BC374" s="143">
        <v>0</v>
      </c>
      <c r="BD374" s="143">
        <f t="shared" si="456"/>
        <v>14.001306139999999</v>
      </c>
      <c r="BE374" s="143">
        <f t="shared" si="457"/>
        <v>-24.004571479999999</v>
      </c>
      <c r="BF374" s="143">
        <f t="shared" si="458"/>
        <v>-10.00326534</v>
      </c>
      <c r="BG374" s="144">
        <f>BA374/Population!E374</f>
        <v>3.1353841848295403E-3</v>
      </c>
      <c r="BH374" s="144">
        <f>BB374/Population!F374</f>
        <v>7.3760459303078068E-3</v>
      </c>
      <c r="BI374" s="144">
        <f>BC374/Population!G374</f>
        <v>0</v>
      </c>
      <c r="BJ374" s="144">
        <f t="shared" si="459"/>
        <v>4.2406617454782665E-3</v>
      </c>
      <c r="BK374" s="144">
        <f t="shared" si="460"/>
        <v>-7.3760459303078068E-3</v>
      </c>
      <c r="BL374" s="144">
        <f t="shared" si="461"/>
        <v>-3.1353841848295403E-3</v>
      </c>
      <c r="BM374" s="143">
        <v>0</v>
      </c>
      <c r="BN374" s="143">
        <v>0</v>
      </c>
      <c r="BO374" s="143">
        <v>0</v>
      </c>
      <c r="BP374" s="143">
        <f t="shared" si="462"/>
        <v>0</v>
      </c>
      <c r="BQ374" s="143">
        <f t="shared" si="463"/>
        <v>0</v>
      </c>
      <c r="BR374" s="143">
        <f t="shared" si="464"/>
        <v>0</v>
      </c>
      <c r="BS374" s="144">
        <f>BM374/Population!E374</f>
        <v>0</v>
      </c>
      <c r="BT374" s="144">
        <f>BN374/Population!F374</f>
        <v>0</v>
      </c>
      <c r="BU374" s="144">
        <f>BO374/Population!G374</f>
        <v>0</v>
      </c>
      <c r="BV374" s="144">
        <f t="shared" si="465"/>
        <v>0</v>
      </c>
      <c r="BW374" s="144">
        <f t="shared" si="466"/>
        <v>0</v>
      </c>
      <c r="BX374" s="144">
        <f t="shared" si="467"/>
        <v>0</v>
      </c>
      <c r="BY374" s="143">
        <v>0</v>
      </c>
      <c r="BZ374" s="143">
        <v>2</v>
      </c>
      <c r="CA374" s="143">
        <v>0</v>
      </c>
      <c r="CB374" s="143">
        <f t="shared" si="468"/>
        <v>2</v>
      </c>
      <c r="CC374" s="143">
        <f t="shared" si="469"/>
        <v>-2</v>
      </c>
      <c r="CD374" s="143">
        <f t="shared" si="470"/>
        <v>0</v>
      </c>
      <c r="CE374" s="144">
        <f>BY374/Population!E374</f>
        <v>0</v>
      </c>
      <c r="CF374" s="144">
        <f>BZ374/Population!F374</f>
        <v>6.1455343507825922E-4</v>
      </c>
      <c r="CG374" s="144">
        <f>CA374/Population!G374</f>
        <v>0</v>
      </c>
      <c r="CH374" s="144">
        <f t="shared" si="471"/>
        <v>6.1455343507825922E-4</v>
      </c>
      <c r="CI374" s="144">
        <f t="shared" si="472"/>
        <v>-6.1455343507825922E-4</v>
      </c>
      <c r="CJ374" s="144">
        <f t="shared" si="473"/>
        <v>0</v>
      </c>
      <c r="CK374" s="143">
        <v>12</v>
      </c>
      <c r="CL374" s="143">
        <v>3</v>
      </c>
      <c r="CM374" s="143">
        <v>15</v>
      </c>
      <c r="CN374" s="143">
        <f t="shared" si="474"/>
        <v>-9</v>
      </c>
      <c r="CO374" s="143">
        <f t="shared" si="475"/>
        <v>12</v>
      </c>
      <c r="CP374" s="143">
        <f t="shared" si="476"/>
        <v>3</v>
      </c>
      <c r="CQ374" s="144">
        <f>CK374/Population!E374</f>
        <v>3.7612328513875531E-3</v>
      </c>
      <c r="CR374" s="144">
        <f>CL374/Population!F374</f>
        <v>9.2183015261738889E-4</v>
      </c>
      <c r="CS374" s="144">
        <f>CM374/Population!G374</f>
        <v>4.5984058859595339E-3</v>
      </c>
      <c r="CT374" s="144">
        <f t="shared" si="477"/>
        <v>-2.8394026987701641E-3</v>
      </c>
      <c r="CU374" s="144">
        <f t="shared" si="478"/>
        <v>3.6765757333421449E-3</v>
      </c>
      <c r="CV374" s="144">
        <f t="shared" si="479"/>
        <v>8.3717303457198078E-4</v>
      </c>
      <c r="CW374" s="143">
        <v>1</v>
      </c>
      <c r="CX374" s="143">
        <v>7.0006530690000002</v>
      </c>
      <c r="CY374" s="143">
        <v>0</v>
      </c>
      <c r="CZ374" s="143">
        <f t="shared" si="480"/>
        <v>6.0006530690000002</v>
      </c>
      <c r="DA374" s="143">
        <f t="shared" si="481"/>
        <v>-7.0006530690000002</v>
      </c>
      <c r="DB374" s="143">
        <f t="shared" si="482"/>
        <v>-1</v>
      </c>
      <c r="DC374" s="144">
        <f>CW374/Population!E374</f>
        <v>3.1343607094896274E-4</v>
      </c>
      <c r="DD374" s="144">
        <f>CX374/Population!F374</f>
        <v>2.1511376956725539E-3</v>
      </c>
      <c r="DE374" s="144">
        <f>CY374/Population!G374</f>
        <v>0</v>
      </c>
      <c r="DF374" s="144">
        <f t="shared" si="483"/>
        <v>1.8377016247235912E-3</v>
      </c>
      <c r="DG374" s="144">
        <f t="shared" si="484"/>
        <v>-2.1511376956725539E-3</v>
      </c>
      <c r="DH374" s="144">
        <f t="shared" si="485"/>
        <v>-3.1343607094896274E-4</v>
      </c>
      <c r="DI374" s="143">
        <v>1</v>
      </c>
      <c r="DJ374" s="143">
        <v>1.0019592070000001</v>
      </c>
      <c r="DK374" s="143">
        <v>0</v>
      </c>
      <c r="DL374" s="143">
        <f t="shared" si="486"/>
        <v>1.9592070000000739E-3</v>
      </c>
      <c r="DM374" s="143">
        <f t="shared" si="487"/>
        <v>-1.0019592070000001</v>
      </c>
      <c r="DN374" s="143">
        <f t="shared" si="488"/>
        <v>-1</v>
      </c>
      <c r="DO374" s="144">
        <f>DI374/Population!E374</f>
        <v>3.1343607094896274E-4</v>
      </c>
      <c r="DP374" s="144">
        <f>DJ374/Population!F374</f>
        <v>3.0787873623506937E-4</v>
      </c>
      <c r="DQ374" s="144">
        <f>DK374/Population!G374</f>
        <v>0</v>
      </c>
      <c r="DR374" s="144">
        <f t="shared" si="489"/>
        <v>-5.557334713893376E-6</v>
      </c>
      <c r="DS374" s="144">
        <f t="shared" si="490"/>
        <v>-3.0787873623506937E-4</v>
      </c>
      <c r="DT374" s="144">
        <f t="shared" si="491"/>
        <v>-3.1343607094896274E-4</v>
      </c>
      <c r="DU374" s="143">
        <v>8</v>
      </c>
      <c r="DV374" s="143">
        <v>5</v>
      </c>
      <c r="DW374" s="143">
        <v>0</v>
      </c>
      <c r="DX374" s="143">
        <f t="shared" si="492"/>
        <v>-3</v>
      </c>
      <c r="DY374" s="143">
        <f t="shared" si="493"/>
        <v>-5</v>
      </c>
      <c r="DZ374" s="143">
        <f t="shared" si="494"/>
        <v>-8</v>
      </c>
      <c r="EA374" s="144">
        <f>DU374/Population!E374</f>
        <v>2.5074885675917019E-3</v>
      </c>
      <c r="EB374" s="144">
        <f>DV374/Population!F374</f>
        <v>1.5363835876956481E-3</v>
      </c>
      <c r="EC374" s="144">
        <f>DW374/Population!G374</f>
        <v>0</v>
      </c>
      <c r="ED374" s="144">
        <f t="shared" si="495"/>
        <v>-9.7110497989605382E-4</v>
      </c>
      <c r="EE374" s="144">
        <f t="shared" si="496"/>
        <v>-1.5363835876956481E-3</v>
      </c>
      <c r="EF374" s="144">
        <f t="shared" si="497"/>
        <v>-2.5074885675917019E-3</v>
      </c>
      <c r="EG374" s="143">
        <v>0</v>
      </c>
      <c r="EH374" s="143">
        <v>5</v>
      </c>
      <c r="EI374" s="143">
        <v>0</v>
      </c>
      <c r="EJ374" s="143">
        <f t="shared" si="498"/>
        <v>5</v>
      </c>
      <c r="EK374" s="143">
        <f t="shared" si="499"/>
        <v>-5</v>
      </c>
      <c r="EL374" s="143">
        <f t="shared" si="500"/>
        <v>0</v>
      </c>
      <c r="EM374" s="144">
        <f>EG374/Population!E374</f>
        <v>0</v>
      </c>
      <c r="EN374" s="144">
        <f>EH374/Population!F374</f>
        <v>1.5363835876956481E-3</v>
      </c>
      <c r="EO374" s="144">
        <f>EI374/Population!G374</f>
        <v>0</v>
      </c>
      <c r="EP374" s="144">
        <f t="shared" si="501"/>
        <v>1.5363835876956481E-3</v>
      </c>
      <c r="EQ374" s="144">
        <f t="shared" si="502"/>
        <v>-1.5363835876956481E-3</v>
      </c>
      <c r="ER374" s="144">
        <f t="shared" si="503"/>
        <v>0</v>
      </c>
    </row>
    <row r="375" spans="1:148" x14ac:dyDescent="0.25">
      <c r="A375" s="155">
        <v>42101039000</v>
      </c>
      <c r="B375" s="155" t="s">
        <v>3</v>
      </c>
      <c r="C375" s="155" t="s">
        <v>4</v>
      </c>
      <c r="D375" s="155" t="s">
        <v>376</v>
      </c>
      <c r="E375" s="143">
        <v>6821.431517</v>
      </c>
      <c r="F375" s="143">
        <v>3927.925471</v>
      </c>
      <c r="G375" s="143">
        <v>1164</v>
      </c>
      <c r="H375" s="143">
        <f t="shared" si="432"/>
        <v>-2893.506046</v>
      </c>
      <c r="I375" s="143">
        <f t="shared" si="433"/>
        <v>-2763.925471</v>
      </c>
      <c r="J375" s="143">
        <f t="shared" si="434"/>
        <v>-5657.431517</v>
      </c>
      <c r="K375" s="144">
        <f>E375/Population!E375</f>
        <v>0.91389478747479003</v>
      </c>
      <c r="L375" s="144">
        <f>F375/Population!F375</f>
        <v>0.54175861273006798</v>
      </c>
      <c r="M375" s="144">
        <f>G375/Population!G375</f>
        <v>0.15480782018885489</v>
      </c>
      <c r="N375" s="144">
        <f t="shared" si="435"/>
        <v>-0.37213617474472205</v>
      </c>
      <c r="O375" s="144">
        <f t="shared" si="436"/>
        <v>-0.38695079254121312</v>
      </c>
      <c r="P375" s="144">
        <f t="shared" si="437"/>
        <v>-0.75908696728593517</v>
      </c>
      <c r="Q375" s="143">
        <v>249.84282189999999</v>
      </c>
      <c r="R375" s="143">
        <v>1871.01549</v>
      </c>
      <c r="S375" s="143">
        <v>4543</v>
      </c>
      <c r="T375" s="143">
        <f t="shared" si="438"/>
        <v>1621.1726681</v>
      </c>
      <c r="U375" s="143">
        <f t="shared" si="439"/>
        <v>2671.9845100000002</v>
      </c>
      <c r="V375" s="143">
        <f t="shared" si="440"/>
        <v>4293.1571781000002</v>
      </c>
      <c r="W375" s="144">
        <f>Q375/Population!E375</f>
        <v>3.3472453993471984E-2</v>
      </c>
      <c r="X375" s="144">
        <f>R375/Population!F375</f>
        <v>0.2580595695469774</v>
      </c>
      <c r="Y375" s="144">
        <f>S375/Population!G375</f>
        <v>0.60420268652746378</v>
      </c>
      <c r="Z375" s="144">
        <f t="shared" si="441"/>
        <v>0.22458711555350541</v>
      </c>
      <c r="AA375" s="144">
        <f t="shared" si="442"/>
        <v>0.34614311698048639</v>
      </c>
      <c r="AB375" s="144">
        <f t="shared" si="443"/>
        <v>0.5707302325339918</v>
      </c>
      <c r="AC375" s="143">
        <v>215.88682879999999</v>
      </c>
      <c r="AD375" s="143">
        <v>1133.362496</v>
      </c>
      <c r="AE375" s="143">
        <v>1596</v>
      </c>
      <c r="AF375" s="143">
        <f t="shared" si="444"/>
        <v>917.47566719999998</v>
      </c>
      <c r="AG375" s="143">
        <f t="shared" si="445"/>
        <v>462.63750400000004</v>
      </c>
      <c r="AH375" s="143">
        <f t="shared" si="446"/>
        <v>1380.1131712000001</v>
      </c>
      <c r="AI375" s="144">
        <f>AC375/Population!E375</f>
        <v>2.8923232173934083E-2</v>
      </c>
      <c r="AJ375" s="144">
        <f>AD375/Population!F375</f>
        <v>0.15631887572371078</v>
      </c>
      <c r="AK375" s="144">
        <f>AE375/Population!G375</f>
        <v>0.2122622689187392</v>
      </c>
      <c r="AL375" s="144">
        <f t="shared" si="447"/>
        <v>0.1273956435497767</v>
      </c>
      <c r="AM375" s="144">
        <f t="shared" si="448"/>
        <v>5.5943393195028418E-2</v>
      </c>
      <c r="AN375" s="144">
        <f t="shared" si="449"/>
        <v>0.18333903674480512</v>
      </c>
      <c r="AO375" s="143">
        <v>160.34135420000001</v>
      </c>
      <c r="AP375" s="143">
        <v>249.02955360000001</v>
      </c>
      <c r="AQ375" s="143">
        <v>131</v>
      </c>
      <c r="AR375" s="143">
        <f t="shared" si="450"/>
        <v>88.688199400000002</v>
      </c>
      <c r="AS375" s="143">
        <f t="shared" si="451"/>
        <v>-118.02955360000001</v>
      </c>
      <c r="AT375" s="143">
        <f t="shared" si="452"/>
        <v>-29.341354200000012</v>
      </c>
      <c r="AU375" s="144">
        <f>AO375/Population!E375</f>
        <v>2.1481580142649264E-2</v>
      </c>
      <c r="AV375" s="144">
        <f>AP375/Population!F375</f>
        <v>3.4347368982226831E-2</v>
      </c>
      <c r="AW375" s="144">
        <f>AQ375/Population!G375</f>
        <v>1.7422529591701024E-2</v>
      </c>
      <c r="AX375" s="144">
        <f t="shared" si="453"/>
        <v>1.2865788839577567E-2</v>
      </c>
      <c r="AY375" s="144">
        <f t="shared" si="454"/>
        <v>-1.6924839390525807E-2</v>
      </c>
      <c r="AZ375" s="144">
        <f t="shared" si="455"/>
        <v>-4.05905055094824E-3</v>
      </c>
      <c r="BA375" s="143">
        <v>11.7495943</v>
      </c>
      <c r="BB375" s="143">
        <v>26.535896940000001</v>
      </c>
      <c r="BC375" s="143">
        <v>0</v>
      </c>
      <c r="BD375" s="143">
        <f t="shared" si="456"/>
        <v>14.786302640000001</v>
      </c>
      <c r="BE375" s="143">
        <f t="shared" si="457"/>
        <v>-26.535896940000001</v>
      </c>
      <c r="BF375" s="143">
        <f t="shared" si="458"/>
        <v>-11.7495943</v>
      </c>
      <c r="BG375" s="144">
        <f>BA375/Population!E375</f>
        <v>1.5741407003725116E-3</v>
      </c>
      <c r="BH375" s="144">
        <f>BB375/Population!F375</f>
        <v>3.6599601545144632E-3</v>
      </c>
      <c r="BI375" s="144">
        <f>BC375/Population!G375</f>
        <v>0</v>
      </c>
      <c r="BJ375" s="144">
        <f t="shared" si="459"/>
        <v>2.0858194541419515E-3</v>
      </c>
      <c r="BK375" s="144">
        <f t="shared" si="460"/>
        <v>-3.6599601545144632E-3</v>
      </c>
      <c r="BL375" s="144">
        <f t="shared" si="461"/>
        <v>-1.5741407003725116E-3</v>
      </c>
      <c r="BM375" s="143">
        <v>5.8527486890000002</v>
      </c>
      <c r="BN375" s="143">
        <v>0</v>
      </c>
      <c r="BO375" s="143">
        <v>0</v>
      </c>
      <c r="BP375" s="143">
        <f t="shared" si="462"/>
        <v>-5.8527486890000002</v>
      </c>
      <c r="BQ375" s="143">
        <f t="shared" si="463"/>
        <v>0</v>
      </c>
      <c r="BR375" s="143">
        <f t="shared" si="464"/>
        <v>-5.8527486890000002</v>
      </c>
      <c r="BS375" s="144">
        <f>BM375/Population!E375</f>
        <v>7.8411642863334948E-4</v>
      </c>
      <c r="BT375" s="144">
        <f>BN375/Population!F375</f>
        <v>0</v>
      </c>
      <c r="BU375" s="144">
        <f>BO375/Population!G375</f>
        <v>0</v>
      </c>
      <c r="BV375" s="144">
        <f t="shared" si="465"/>
        <v>-7.8411642863334948E-4</v>
      </c>
      <c r="BW375" s="144">
        <f t="shared" si="466"/>
        <v>0</v>
      </c>
      <c r="BX375" s="144">
        <f t="shared" si="467"/>
        <v>-7.8411642863334948E-4</v>
      </c>
      <c r="BY375" s="143">
        <v>29.511025220000001</v>
      </c>
      <c r="BZ375" s="143">
        <v>47.991948110000003</v>
      </c>
      <c r="CA375" s="143">
        <v>0</v>
      </c>
      <c r="CB375" s="143">
        <f t="shared" si="468"/>
        <v>18.480922890000002</v>
      </c>
      <c r="CC375" s="143">
        <f t="shared" si="469"/>
        <v>-47.991948110000003</v>
      </c>
      <c r="CD375" s="143">
        <f t="shared" si="470"/>
        <v>-29.511025220000001</v>
      </c>
      <c r="CE375" s="144">
        <f>BY375/Population!E375</f>
        <v>3.9537114833421653E-3</v>
      </c>
      <c r="CF375" s="144">
        <f>BZ375/Population!F375</f>
        <v>6.6192832379957873E-3</v>
      </c>
      <c r="CG375" s="144">
        <f>CA375/Population!G375</f>
        <v>0</v>
      </c>
      <c r="CH375" s="144">
        <f t="shared" si="471"/>
        <v>2.665571754653622E-3</v>
      </c>
      <c r="CI375" s="144">
        <f t="shared" si="472"/>
        <v>-6.6192832379957873E-3</v>
      </c>
      <c r="CJ375" s="144">
        <f t="shared" si="473"/>
        <v>-3.9537114833421653E-3</v>
      </c>
      <c r="CK375" s="143">
        <v>46.279535979999999</v>
      </c>
      <c r="CL375" s="143">
        <v>73.450196770000005</v>
      </c>
      <c r="CM375" s="143">
        <v>20</v>
      </c>
      <c r="CN375" s="143">
        <f t="shared" si="474"/>
        <v>27.170660790000007</v>
      </c>
      <c r="CO375" s="143">
        <f t="shared" si="475"/>
        <v>-53.450196770000005</v>
      </c>
      <c r="CP375" s="143">
        <f t="shared" si="476"/>
        <v>-26.279535979999999</v>
      </c>
      <c r="CQ375" s="144">
        <f>CK375/Population!E375</f>
        <v>6.2002567340109817E-3</v>
      </c>
      <c r="CR375" s="144">
        <f>CL375/Population!F375</f>
        <v>1.013060889282482E-2</v>
      </c>
      <c r="CS375" s="144">
        <f>CM375/Population!G375</f>
        <v>2.6599281819390877E-3</v>
      </c>
      <c r="CT375" s="144">
        <f t="shared" si="477"/>
        <v>3.9303521588138386E-3</v>
      </c>
      <c r="CU375" s="144">
        <f t="shared" si="478"/>
        <v>-7.4706807108857326E-3</v>
      </c>
      <c r="CV375" s="144">
        <f t="shared" si="479"/>
        <v>-3.540328552071894E-3</v>
      </c>
      <c r="CW375" s="143">
        <v>20.659095839999999</v>
      </c>
      <c r="CX375" s="143">
        <v>21.5411857</v>
      </c>
      <c r="CY375" s="143">
        <v>0</v>
      </c>
      <c r="CZ375" s="143">
        <f t="shared" si="480"/>
        <v>0.88208986000000067</v>
      </c>
      <c r="DA375" s="143">
        <f t="shared" si="481"/>
        <v>-21.5411857</v>
      </c>
      <c r="DB375" s="143">
        <f t="shared" si="482"/>
        <v>-20.659095839999999</v>
      </c>
      <c r="DC375" s="144">
        <f>CW375/Population!E375</f>
        <v>2.7677826794956181E-3</v>
      </c>
      <c r="DD375" s="144">
        <f>CX375/Population!F375</f>
        <v>2.971065252524181E-3</v>
      </c>
      <c r="DE375" s="144">
        <f>CY375/Population!G375</f>
        <v>0</v>
      </c>
      <c r="DF375" s="144">
        <f t="shared" si="483"/>
        <v>2.0328257302856291E-4</v>
      </c>
      <c r="DG375" s="144">
        <f t="shared" si="484"/>
        <v>-2.971065252524181E-3</v>
      </c>
      <c r="DH375" s="144">
        <f t="shared" si="485"/>
        <v>-2.7677826794956181E-3</v>
      </c>
      <c r="DI375" s="143">
        <v>1.6302686E-2</v>
      </c>
      <c r="DJ375" s="143">
        <v>3.3558320000000003E-2</v>
      </c>
      <c r="DK375" s="143">
        <v>0</v>
      </c>
      <c r="DL375" s="143">
        <f t="shared" si="486"/>
        <v>1.7255634000000002E-2</v>
      </c>
      <c r="DM375" s="143">
        <f t="shared" si="487"/>
        <v>-3.3558320000000003E-2</v>
      </c>
      <c r="DN375" s="143">
        <f t="shared" si="488"/>
        <v>-1.6302686E-2</v>
      </c>
      <c r="DO375" s="144">
        <f>DI375/Population!E375</f>
        <v>2.1841368223235707E-6</v>
      </c>
      <c r="DP375" s="144">
        <f>DJ375/Population!F375</f>
        <v>4.628526947107061E-6</v>
      </c>
      <c r="DQ375" s="144">
        <f>DK375/Population!G375</f>
        <v>0</v>
      </c>
      <c r="DR375" s="144">
        <f t="shared" si="489"/>
        <v>2.4443901247834902E-6</v>
      </c>
      <c r="DS375" s="144">
        <f t="shared" si="490"/>
        <v>-4.628526947107061E-6</v>
      </c>
      <c r="DT375" s="144">
        <f t="shared" si="491"/>
        <v>-2.1841368223235707E-6</v>
      </c>
      <c r="DU375" s="143">
        <v>34.24892663</v>
      </c>
      <c r="DV375" s="143">
        <v>29.28618187</v>
      </c>
      <c r="DW375" s="143">
        <v>0</v>
      </c>
      <c r="DX375" s="143">
        <f t="shared" si="492"/>
        <v>-4.9627447599999996</v>
      </c>
      <c r="DY375" s="143">
        <f t="shared" si="493"/>
        <v>-29.28618187</v>
      </c>
      <c r="DZ375" s="143">
        <f t="shared" si="494"/>
        <v>-34.24892663</v>
      </c>
      <c r="EA375" s="144">
        <f>DU375/Population!E375</f>
        <v>4.5884673100887374E-3</v>
      </c>
      <c r="EB375" s="144">
        <f>DV375/Population!F375</f>
        <v>4.0392928478890852E-3</v>
      </c>
      <c r="EC375" s="144">
        <f>DW375/Population!G375</f>
        <v>0</v>
      </c>
      <c r="ED375" s="144">
        <f t="shared" si="495"/>
        <v>-5.4917446219965218E-4</v>
      </c>
      <c r="EE375" s="144">
        <f t="shared" si="496"/>
        <v>-4.0392928478890852E-3</v>
      </c>
      <c r="EF375" s="144">
        <f t="shared" si="497"/>
        <v>-4.5884673100887374E-3</v>
      </c>
      <c r="EG375" s="143">
        <v>19.790978620000001</v>
      </c>
      <c r="EH375" s="143">
        <v>53.271302339999998</v>
      </c>
      <c r="EI375" s="143">
        <v>81</v>
      </c>
      <c r="EJ375" s="143">
        <f t="shared" si="498"/>
        <v>33.480323720000001</v>
      </c>
      <c r="EK375" s="143">
        <f t="shared" si="499"/>
        <v>27.728697660000002</v>
      </c>
      <c r="EL375" s="143">
        <f t="shared" si="500"/>
        <v>61.209021379999996</v>
      </c>
      <c r="EM375" s="144">
        <f>EG375/Population!E375</f>
        <v>2.6514775021588789E-3</v>
      </c>
      <c r="EN375" s="144">
        <f>EH375/Population!F375</f>
        <v>7.3474374875791585E-3</v>
      </c>
      <c r="EO375" s="144">
        <f>EI375/Population!G375</f>
        <v>1.0772709136853305E-2</v>
      </c>
      <c r="EP375" s="144">
        <f t="shared" si="501"/>
        <v>4.6959599854202796E-3</v>
      </c>
      <c r="EQ375" s="144">
        <f t="shared" si="502"/>
        <v>3.4252716492741463E-3</v>
      </c>
      <c r="ER375" s="144">
        <f t="shared" si="503"/>
        <v>8.1212316346944251E-3</v>
      </c>
    </row>
    <row r="376" spans="1:148" x14ac:dyDescent="0.25">
      <c r="A376" s="155">
        <v>42101980000</v>
      </c>
      <c r="B376" s="155" t="s">
        <v>3</v>
      </c>
      <c r="C376" s="155" t="s">
        <v>4</v>
      </c>
      <c r="D376" s="155" t="s">
        <v>377</v>
      </c>
      <c r="E376" s="143">
        <v>54.283543160000001</v>
      </c>
      <c r="F376" s="143">
        <v>52.151764960000001</v>
      </c>
      <c r="G376" s="143">
        <v>525</v>
      </c>
      <c r="H376" s="143">
        <f t="shared" si="432"/>
        <v>-2.1317781999999994</v>
      </c>
      <c r="I376" s="143">
        <f t="shared" si="433"/>
        <v>472.84823504000002</v>
      </c>
      <c r="J376" s="143">
        <f t="shared" si="434"/>
        <v>470.71645683999998</v>
      </c>
      <c r="K376" s="144">
        <f>E376/Population!E376</f>
        <v>0.13292312281634611</v>
      </c>
      <c r="L376" s="144">
        <f>F376/Population!F376</f>
        <v>0.41335055355019512</v>
      </c>
      <c r="M376" s="144">
        <f>G376/Population!G376</f>
        <v>0.48298068077276907</v>
      </c>
      <c r="N376" s="144">
        <f t="shared" si="435"/>
        <v>0.28042743073384901</v>
      </c>
      <c r="O376" s="144">
        <f t="shared" si="436"/>
        <v>6.9630127222573945E-2</v>
      </c>
      <c r="P376" s="144">
        <f t="shared" si="437"/>
        <v>0.35005755795642296</v>
      </c>
      <c r="Q376" s="143">
        <v>341.06936469999999</v>
      </c>
      <c r="R376" s="143">
        <v>74.006998199999998</v>
      </c>
      <c r="S376" s="143">
        <v>235</v>
      </c>
      <c r="T376" s="143">
        <f t="shared" si="438"/>
        <v>-267.0623665</v>
      </c>
      <c r="U376" s="143">
        <f t="shared" si="439"/>
        <v>160.9930018</v>
      </c>
      <c r="V376" s="143">
        <f t="shared" si="440"/>
        <v>-106.06936469999999</v>
      </c>
      <c r="W376" s="144">
        <f>Q376/Population!E376</f>
        <v>0.83517033733932922</v>
      </c>
      <c r="X376" s="144">
        <f>R376/Population!F376</f>
        <v>0.58657331532348378</v>
      </c>
      <c r="Y376" s="144">
        <f>S376/Population!G376</f>
        <v>0.21619135234590617</v>
      </c>
      <c r="Z376" s="144">
        <f t="shared" si="441"/>
        <v>-0.24859702201584544</v>
      </c>
      <c r="AA376" s="144">
        <f t="shared" si="442"/>
        <v>-0.37038196297757764</v>
      </c>
      <c r="AB376" s="144">
        <f t="shared" si="443"/>
        <v>-0.61897898499342308</v>
      </c>
      <c r="AC376" s="143">
        <v>12.25269115</v>
      </c>
      <c r="AD376" s="143">
        <v>3.1560519999999999E-3</v>
      </c>
      <c r="AE376" s="143">
        <v>35</v>
      </c>
      <c r="AF376" s="143">
        <f t="shared" si="444"/>
        <v>-12.249535098000001</v>
      </c>
      <c r="AG376" s="143">
        <f t="shared" si="445"/>
        <v>34.996843947999999</v>
      </c>
      <c r="AH376" s="143">
        <f t="shared" si="446"/>
        <v>22.74730885</v>
      </c>
      <c r="AI376" s="144">
        <f>AC376/Population!E376</f>
        <v>3.0002941513263721E-2</v>
      </c>
      <c r="AJ376" s="144">
        <f>AD376/Population!F376</f>
        <v>2.5014605780528897E-5</v>
      </c>
      <c r="AK376" s="144">
        <f>AE376/Population!G376</f>
        <v>3.219871205151794E-2</v>
      </c>
      <c r="AL376" s="144">
        <f t="shared" si="447"/>
        <v>-2.9977926907483191E-2</v>
      </c>
      <c r="AM376" s="144">
        <f t="shared" si="448"/>
        <v>3.2173697445737413E-2</v>
      </c>
      <c r="AN376" s="144">
        <f t="shared" si="449"/>
        <v>2.1957705382542186E-3</v>
      </c>
      <c r="AO376" s="143">
        <v>0.353956622</v>
      </c>
      <c r="AP376" s="143">
        <v>6.1748849999999997E-3</v>
      </c>
      <c r="AQ376" s="143">
        <v>266</v>
      </c>
      <c r="AR376" s="143">
        <f t="shared" si="450"/>
        <v>-0.34778173699999998</v>
      </c>
      <c r="AS376" s="143">
        <f t="shared" si="451"/>
        <v>265.99382511499999</v>
      </c>
      <c r="AT376" s="143">
        <f t="shared" si="452"/>
        <v>265.646043378</v>
      </c>
      <c r="AU376" s="144">
        <f>AO376/Population!E376</f>
        <v>8.667271294191068E-4</v>
      </c>
      <c r="AV376" s="144">
        <f>AP376/Population!F376</f>
        <v>4.8941625174458844E-5</v>
      </c>
      <c r="AW376" s="144">
        <f>AQ376/Population!G376</f>
        <v>0.24471021159153633</v>
      </c>
      <c r="AX376" s="144">
        <f t="shared" si="453"/>
        <v>-8.1778550424464801E-4</v>
      </c>
      <c r="AY376" s="144">
        <f t="shared" si="454"/>
        <v>0.24466126996636187</v>
      </c>
      <c r="AZ376" s="144">
        <f t="shared" si="455"/>
        <v>0.24384348446211723</v>
      </c>
      <c r="BA376" s="143">
        <v>0.37611562599999998</v>
      </c>
      <c r="BB376" s="143">
        <v>2.0583E-4</v>
      </c>
      <c r="BC376" s="143">
        <v>0</v>
      </c>
      <c r="BD376" s="143">
        <f t="shared" si="456"/>
        <v>-0.37590979599999996</v>
      </c>
      <c r="BE376" s="143">
        <f t="shared" si="457"/>
        <v>-2.0583E-4</v>
      </c>
      <c r="BF376" s="143">
        <f t="shared" si="458"/>
        <v>-0.37611562599999998</v>
      </c>
      <c r="BG376" s="144">
        <f>BA376/Population!E376</f>
        <v>9.2098747866525398E-4</v>
      </c>
      <c r="BH376" s="144">
        <f>BB376/Population!F376</f>
        <v>1.6313914687737283E-6</v>
      </c>
      <c r="BI376" s="144">
        <f>BC376/Population!G376</f>
        <v>0</v>
      </c>
      <c r="BJ376" s="144">
        <f t="shared" si="459"/>
        <v>-9.1935608719648026E-4</v>
      </c>
      <c r="BK376" s="144">
        <f t="shared" si="460"/>
        <v>-1.6313914687737283E-6</v>
      </c>
      <c r="BL376" s="144">
        <f t="shared" si="461"/>
        <v>-9.2098747866525398E-4</v>
      </c>
      <c r="BM376" s="143">
        <v>0</v>
      </c>
      <c r="BN376" s="143">
        <v>0</v>
      </c>
      <c r="BO376" s="143">
        <v>0</v>
      </c>
      <c r="BP376" s="143">
        <f t="shared" si="462"/>
        <v>0</v>
      </c>
      <c r="BQ376" s="143">
        <f t="shared" si="463"/>
        <v>0</v>
      </c>
      <c r="BR376" s="143">
        <f t="shared" si="464"/>
        <v>0</v>
      </c>
      <c r="BS376" s="144">
        <f>BM376/Population!E376</f>
        <v>0</v>
      </c>
      <c r="BT376" s="144">
        <f>BN376/Population!F376</f>
        <v>0</v>
      </c>
      <c r="BU376" s="144">
        <f>BO376/Population!G376</f>
        <v>0</v>
      </c>
      <c r="BV376" s="144">
        <f t="shared" si="465"/>
        <v>0</v>
      </c>
      <c r="BW376" s="144">
        <f t="shared" si="466"/>
        <v>0</v>
      </c>
      <c r="BX376" s="144">
        <f t="shared" si="467"/>
        <v>0</v>
      </c>
      <c r="BY376" s="143">
        <v>7.9255999999999999E-4</v>
      </c>
      <c r="BZ376" s="143">
        <v>1.509416E-3</v>
      </c>
      <c r="CA376" s="143">
        <v>68</v>
      </c>
      <c r="CB376" s="143">
        <f t="shared" si="468"/>
        <v>7.1685599999999998E-4</v>
      </c>
      <c r="CC376" s="143">
        <f t="shared" si="469"/>
        <v>67.998490583999995</v>
      </c>
      <c r="CD376" s="143">
        <f t="shared" si="470"/>
        <v>67.999207440000006</v>
      </c>
      <c r="CE376" s="144">
        <f>BY376/Population!E376</f>
        <v>1.9407272275652108E-6</v>
      </c>
      <c r="CF376" s="144">
        <f>BZ376/Population!F376</f>
        <v>1.196350573400654E-5</v>
      </c>
      <c r="CG376" s="144">
        <f>CA376/Population!G376</f>
        <v>6.2557497700092002E-2</v>
      </c>
      <c r="CH376" s="144">
        <f t="shared" si="471"/>
        <v>1.0022778506441329E-5</v>
      </c>
      <c r="CI376" s="144">
        <f t="shared" si="472"/>
        <v>6.2545534194358002E-2</v>
      </c>
      <c r="CJ376" s="144">
        <f t="shared" si="473"/>
        <v>6.255555697286444E-2</v>
      </c>
      <c r="CK376" s="143">
        <v>0.20226022599999999</v>
      </c>
      <c r="CL376" s="143">
        <v>3.0188329999999998E-3</v>
      </c>
      <c r="CM376" s="143">
        <v>15</v>
      </c>
      <c r="CN376" s="143">
        <f t="shared" si="474"/>
        <v>-0.19924139299999999</v>
      </c>
      <c r="CO376" s="143">
        <f t="shared" si="475"/>
        <v>14.996981167</v>
      </c>
      <c r="CP376" s="143">
        <f t="shared" si="476"/>
        <v>14.797739774</v>
      </c>
      <c r="CQ376" s="144">
        <f>CK376/Population!E376</f>
        <v>4.9527092920623422E-4</v>
      </c>
      <c r="CR376" s="144">
        <f>CL376/Population!F376</f>
        <v>2.3927019393929943E-5</v>
      </c>
      <c r="CS376" s="144">
        <f>CM376/Population!G376</f>
        <v>1.3799448022079117E-2</v>
      </c>
      <c r="CT376" s="144">
        <f t="shared" si="477"/>
        <v>-4.7134390981230426E-4</v>
      </c>
      <c r="CU376" s="144">
        <f t="shared" si="478"/>
        <v>1.3775521002685188E-2</v>
      </c>
      <c r="CV376" s="144">
        <f t="shared" si="479"/>
        <v>1.3304177092872883E-2</v>
      </c>
      <c r="CW376" s="143">
        <v>9.5162565000000005E-2</v>
      </c>
      <c r="CX376" s="143">
        <v>2.0583E-4</v>
      </c>
      <c r="CY376" s="143">
        <v>31</v>
      </c>
      <c r="CZ376" s="143">
        <f t="shared" si="480"/>
        <v>-9.4956735E-2</v>
      </c>
      <c r="DA376" s="143">
        <f t="shared" si="481"/>
        <v>30.999794170000001</v>
      </c>
      <c r="DB376" s="143">
        <f t="shared" si="482"/>
        <v>30.904837435000001</v>
      </c>
      <c r="DC376" s="144">
        <f>CW376/Population!E376</f>
        <v>2.3302283857429618E-4</v>
      </c>
      <c r="DD376" s="144">
        <f>CX376/Population!F376</f>
        <v>1.6313914687737283E-6</v>
      </c>
      <c r="DE376" s="144">
        <f>CY376/Population!G376</f>
        <v>2.8518859245630176E-2</v>
      </c>
      <c r="DF376" s="144">
        <f t="shared" si="483"/>
        <v>-2.3139144710552245E-4</v>
      </c>
      <c r="DG376" s="144">
        <f t="shared" si="484"/>
        <v>2.8517227854161404E-2</v>
      </c>
      <c r="DH376" s="144">
        <f t="shared" si="485"/>
        <v>2.828583640705588E-2</v>
      </c>
      <c r="DI376" s="145">
        <v>4.1600000000000002E-5</v>
      </c>
      <c r="DJ376" s="143">
        <v>0</v>
      </c>
      <c r="DK376" s="143">
        <v>0</v>
      </c>
      <c r="DL376" s="143">
        <f t="shared" si="486"/>
        <v>-4.1600000000000002E-5</v>
      </c>
      <c r="DM376" s="143">
        <f t="shared" si="487"/>
        <v>0</v>
      </c>
      <c r="DN376" s="143">
        <f t="shared" si="488"/>
        <v>-4.1600000000000002E-5</v>
      </c>
      <c r="DO376" s="144">
        <f>DI376/Population!E376</f>
        <v>1.0186516183848892E-7</v>
      </c>
      <c r="DP376" s="144">
        <f>DJ376/Population!F376</f>
        <v>0</v>
      </c>
      <c r="DQ376" s="144">
        <f>DK376/Population!G376</f>
        <v>0</v>
      </c>
      <c r="DR376" s="144">
        <f t="shared" si="489"/>
        <v>-1.0186516183848892E-7</v>
      </c>
      <c r="DS376" s="144">
        <f t="shared" si="490"/>
        <v>0</v>
      </c>
      <c r="DT376" s="144">
        <f t="shared" si="491"/>
        <v>-1.0186516183848892E-7</v>
      </c>
      <c r="DU376" s="143">
        <v>3.6200392999999997E-2</v>
      </c>
      <c r="DV376" s="143">
        <v>1.0291479999999999E-3</v>
      </c>
      <c r="DW376" s="143">
        <v>0</v>
      </c>
      <c r="DX376" s="143">
        <f t="shared" si="492"/>
        <v>-3.5171244999999997E-2</v>
      </c>
      <c r="DY376" s="143">
        <f t="shared" si="493"/>
        <v>-1.0291479999999999E-3</v>
      </c>
      <c r="DZ376" s="143">
        <f t="shared" si="494"/>
        <v>-3.6200392999999997E-2</v>
      </c>
      <c r="EA376" s="144">
        <f>DU376/Population!E376</f>
        <v>8.8643242585622622E-5</v>
      </c>
      <c r="EB376" s="144">
        <f>DV376/Population!F376</f>
        <v>8.156941492034907E-6</v>
      </c>
      <c r="EC376" s="144">
        <f>DW376/Population!G376</f>
        <v>0</v>
      </c>
      <c r="ED376" s="144">
        <f t="shared" si="495"/>
        <v>-8.0486301093587713E-5</v>
      </c>
      <c r="EE376" s="144">
        <f t="shared" si="496"/>
        <v>-8.156941492034907E-6</v>
      </c>
      <c r="EF376" s="144">
        <f t="shared" si="497"/>
        <v>-8.8643242585622622E-5</v>
      </c>
      <c r="EG376" s="143">
        <v>7.84522E-3</v>
      </c>
      <c r="EH376" s="143">
        <v>2.0583E-4</v>
      </c>
      <c r="EI376" s="143">
        <v>0</v>
      </c>
      <c r="EJ376" s="143">
        <f t="shared" si="498"/>
        <v>-7.6393900000000002E-3</v>
      </c>
      <c r="EK376" s="143">
        <f t="shared" si="499"/>
        <v>-2.0583E-4</v>
      </c>
      <c r="EL376" s="143">
        <f t="shared" si="500"/>
        <v>-7.84522E-3</v>
      </c>
      <c r="EM376" s="144">
        <f>EG376/Population!E376</f>
        <v>1.9210447234580527E-5</v>
      </c>
      <c r="EN376" s="144">
        <f>EH376/Population!F376</f>
        <v>1.6313914687737283E-6</v>
      </c>
      <c r="EO376" s="144">
        <f>EI376/Population!G376</f>
        <v>0</v>
      </c>
      <c r="EP376" s="144">
        <f t="shared" si="501"/>
        <v>-1.7579055765806797E-5</v>
      </c>
      <c r="EQ376" s="144">
        <f t="shared" si="502"/>
        <v>-1.6313914687737283E-6</v>
      </c>
      <c r="ER376" s="144">
        <f t="shared" si="503"/>
        <v>-1.9210447234580527E-5</v>
      </c>
    </row>
    <row r="377" spans="1:148" x14ac:dyDescent="0.25">
      <c r="A377" s="155">
        <v>42101980100</v>
      </c>
      <c r="B377" s="155" t="s">
        <v>3</v>
      </c>
      <c r="C377" s="155" t="s">
        <v>4</v>
      </c>
      <c r="D377" s="155" t="s">
        <v>378</v>
      </c>
      <c r="E377" s="143">
        <v>222.17821710000001</v>
      </c>
      <c r="F377" s="143">
        <v>108.5643539</v>
      </c>
      <c r="G377" s="143">
        <v>47</v>
      </c>
      <c r="H377" s="143">
        <f t="shared" si="432"/>
        <v>-113.61386320000001</v>
      </c>
      <c r="I377" s="143">
        <f t="shared" si="433"/>
        <v>-61.5643539</v>
      </c>
      <c r="J377" s="143">
        <f t="shared" si="434"/>
        <v>-175.17821710000001</v>
      </c>
      <c r="K377" s="144">
        <f>E377/Population!E377</f>
        <v>0.70588235277297706</v>
      </c>
      <c r="L377" s="144">
        <f>F377/Population!F377</f>
        <v>0.63861385586196839</v>
      </c>
      <c r="M377" s="144">
        <f>G377/Population!G377</f>
        <v>0.92156862745098034</v>
      </c>
      <c r="N377" s="144">
        <f t="shared" si="435"/>
        <v>-6.7268496911008668E-2</v>
      </c>
      <c r="O377" s="144">
        <f t="shared" si="436"/>
        <v>0.28295477158901194</v>
      </c>
      <c r="P377" s="144">
        <f t="shared" si="437"/>
        <v>0.21568627467800328</v>
      </c>
      <c r="Q377" s="143">
        <v>85.841583249999999</v>
      </c>
      <c r="R377" s="143">
        <v>49.653465269999998</v>
      </c>
      <c r="S377" s="143">
        <v>0</v>
      </c>
      <c r="T377" s="143">
        <f t="shared" si="438"/>
        <v>-36.188117980000001</v>
      </c>
      <c r="U377" s="143">
        <f t="shared" si="439"/>
        <v>-49.653465269999998</v>
      </c>
      <c r="V377" s="143">
        <f t="shared" si="440"/>
        <v>-85.841583249999999</v>
      </c>
      <c r="W377" s="144">
        <f>Q377/Population!E377</f>
        <v>0.27272727066215791</v>
      </c>
      <c r="X377" s="144">
        <f>R377/Population!F377</f>
        <v>0.29207921176587076</v>
      </c>
      <c r="Y377" s="144">
        <f>S377/Population!G377</f>
        <v>0</v>
      </c>
      <c r="Z377" s="144">
        <f t="shared" si="441"/>
        <v>1.9351941103712855E-2</v>
      </c>
      <c r="AA377" s="144">
        <f t="shared" si="442"/>
        <v>-0.29207921176587076</v>
      </c>
      <c r="AB377" s="144">
        <f t="shared" si="443"/>
        <v>-0.27272727066215791</v>
      </c>
      <c r="AC377" s="143">
        <v>5.8910889629999996</v>
      </c>
      <c r="AD377" s="143">
        <v>6.7326731679999998</v>
      </c>
      <c r="AE377" s="143">
        <v>4</v>
      </c>
      <c r="AF377" s="143">
        <f t="shared" si="444"/>
        <v>0.8415842050000002</v>
      </c>
      <c r="AG377" s="143">
        <f t="shared" si="445"/>
        <v>-2.7326731679999998</v>
      </c>
      <c r="AH377" s="143">
        <f t="shared" si="446"/>
        <v>-1.8910889629999996</v>
      </c>
      <c r="AI377" s="144">
        <f>AC377/Population!E377</f>
        <v>1.871657713287752E-2</v>
      </c>
      <c r="AJ377" s="144">
        <f>AD377/Population!F377</f>
        <v>3.9603960394175887E-2</v>
      </c>
      <c r="AK377" s="144">
        <f>AE377/Population!G377</f>
        <v>7.8431372549019607E-2</v>
      </c>
      <c r="AL377" s="144">
        <f t="shared" si="447"/>
        <v>2.0887383261298367E-2</v>
      </c>
      <c r="AM377" s="144">
        <f t="shared" si="448"/>
        <v>3.882741215484372E-2</v>
      </c>
      <c r="AN377" s="144">
        <f t="shared" si="449"/>
        <v>5.9714795416142087E-2</v>
      </c>
      <c r="AO377" s="143">
        <v>0</v>
      </c>
      <c r="AP377" s="143">
        <v>1.683168292</v>
      </c>
      <c r="AQ377" s="143">
        <v>0</v>
      </c>
      <c r="AR377" s="143">
        <f t="shared" si="450"/>
        <v>1.683168292</v>
      </c>
      <c r="AS377" s="143">
        <f t="shared" si="451"/>
        <v>-1.683168292</v>
      </c>
      <c r="AT377" s="143">
        <f t="shared" si="452"/>
        <v>0</v>
      </c>
      <c r="AU377" s="144">
        <f>AO377/Population!E377</f>
        <v>0</v>
      </c>
      <c r="AV377" s="144">
        <f>AP377/Population!F377</f>
        <v>9.9009900985439717E-3</v>
      </c>
      <c r="AW377" s="144">
        <f>AQ377/Population!G377</f>
        <v>0</v>
      </c>
      <c r="AX377" s="144">
        <f t="shared" si="453"/>
        <v>9.9009900985439717E-3</v>
      </c>
      <c r="AY377" s="144">
        <f t="shared" si="454"/>
        <v>-9.9009900985439717E-3</v>
      </c>
      <c r="AZ377" s="144">
        <f t="shared" si="455"/>
        <v>0</v>
      </c>
      <c r="BA377" s="143">
        <v>0.84158414599999998</v>
      </c>
      <c r="BB377" s="143">
        <v>0.84158414599999998</v>
      </c>
      <c r="BC377" s="143">
        <v>0</v>
      </c>
      <c r="BD377" s="143">
        <f t="shared" si="456"/>
        <v>0</v>
      </c>
      <c r="BE377" s="143">
        <f t="shared" si="457"/>
        <v>-0.84158414599999998</v>
      </c>
      <c r="BF377" s="143">
        <f t="shared" si="458"/>
        <v>-0.84158414599999998</v>
      </c>
      <c r="BG377" s="144">
        <f>BA377/Population!E377</f>
        <v>2.6737967600466294E-3</v>
      </c>
      <c r="BH377" s="144">
        <f>BB377/Population!F377</f>
        <v>4.9504950492719859E-3</v>
      </c>
      <c r="BI377" s="144">
        <f>BC377/Population!G377</f>
        <v>0</v>
      </c>
      <c r="BJ377" s="144">
        <f t="shared" si="459"/>
        <v>2.2766982892253565E-3</v>
      </c>
      <c r="BK377" s="144">
        <f t="shared" si="460"/>
        <v>-4.9504950492719859E-3</v>
      </c>
      <c r="BL377" s="144">
        <f t="shared" si="461"/>
        <v>-2.6737967600466294E-3</v>
      </c>
      <c r="BM377" s="143">
        <v>0</v>
      </c>
      <c r="BN377" s="143">
        <v>0</v>
      </c>
      <c r="BO377" s="143">
        <v>0</v>
      </c>
      <c r="BP377" s="143">
        <f t="shared" si="462"/>
        <v>0</v>
      </c>
      <c r="BQ377" s="143">
        <f t="shared" si="463"/>
        <v>0</v>
      </c>
      <c r="BR377" s="143">
        <f t="shared" si="464"/>
        <v>0</v>
      </c>
      <c r="BS377" s="144">
        <f>BM377/Population!E377</f>
        <v>0</v>
      </c>
      <c r="BT377" s="144">
        <f>BN377/Population!F377</f>
        <v>0</v>
      </c>
      <c r="BU377" s="144">
        <f>BO377/Population!G377</f>
        <v>0</v>
      </c>
      <c r="BV377" s="144">
        <f t="shared" si="465"/>
        <v>0</v>
      </c>
      <c r="BW377" s="144">
        <f t="shared" si="466"/>
        <v>0</v>
      </c>
      <c r="BX377" s="144">
        <f t="shared" si="467"/>
        <v>0</v>
      </c>
      <c r="BY377" s="143">
        <v>0</v>
      </c>
      <c r="BZ377" s="143">
        <v>0</v>
      </c>
      <c r="CA377" s="143">
        <v>0</v>
      </c>
      <c r="CB377" s="143">
        <f t="shared" si="468"/>
        <v>0</v>
      </c>
      <c r="CC377" s="143">
        <f t="shared" si="469"/>
        <v>0</v>
      </c>
      <c r="CD377" s="143">
        <f t="shared" si="470"/>
        <v>0</v>
      </c>
      <c r="CE377" s="144">
        <f>BY377/Population!E377</f>
        <v>0</v>
      </c>
      <c r="CF377" s="144">
        <f>BZ377/Population!F377</f>
        <v>0</v>
      </c>
      <c r="CG377" s="144">
        <f>CA377/Population!G377</f>
        <v>0</v>
      </c>
      <c r="CH377" s="144">
        <f t="shared" si="471"/>
        <v>0</v>
      </c>
      <c r="CI377" s="144">
        <f t="shared" si="472"/>
        <v>0</v>
      </c>
      <c r="CJ377" s="144">
        <f t="shared" si="473"/>
        <v>0</v>
      </c>
      <c r="CK377" s="143">
        <v>0</v>
      </c>
      <c r="CL377" s="143">
        <v>1.683168292</v>
      </c>
      <c r="CM377" s="143">
        <v>0</v>
      </c>
      <c r="CN377" s="143">
        <f t="shared" si="474"/>
        <v>1.683168292</v>
      </c>
      <c r="CO377" s="143">
        <f t="shared" si="475"/>
        <v>-1.683168292</v>
      </c>
      <c r="CP377" s="143">
        <f t="shared" si="476"/>
        <v>0</v>
      </c>
      <c r="CQ377" s="144">
        <f>CK377/Population!E377</f>
        <v>0</v>
      </c>
      <c r="CR377" s="144">
        <f>CL377/Population!F377</f>
        <v>9.9009900985439717E-3</v>
      </c>
      <c r="CS377" s="144">
        <f>CM377/Population!G377</f>
        <v>0</v>
      </c>
      <c r="CT377" s="144">
        <f t="shared" si="477"/>
        <v>9.9009900985439717E-3</v>
      </c>
      <c r="CU377" s="144">
        <f t="shared" si="478"/>
        <v>-9.9009900985439717E-3</v>
      </c>
      <c r="CV377" s="144">
        <f t="shared" si="479"/>
        <v>0</v>
      </c>
      <c r="CW377" s="143">
        <v>0</v>
      </c>
      <c r="CX377" s="143">
        <v>0</v>
      </c>
      <c r="CY377" s="143">
        <v>0</v>
      </c>
      <c r="CZ377" s="143">
        <f t="shared" si="480"/>
        <v>0</v>
      </c>
      <c r="DA377" s="143">
        <f t="shared" si="481"/>
        <v>0</v>
      </c>
      <c r="DB377" s="143">
        <f t="shared" si="482"/>
        <v>0</v>
      </c>
      <c r="DC377" s="144">
        <f>CW377/Population!E377</f>
        <v>0</v>
      </c>
      <c r="DD377" s="144">
        <f>CX377/Population!F377</f>
        <v>0</v>
      </c>
      <c r="DE377" s="144">
        <f>CY377/Population!G377</f>
        <v>0</v>
      </c>
      <c r="DF377" s="144">
        <f t="shared" si="483"/>
        <v>0</v>
      </c>
      <c r="DG377" s="144">
        <f t="shared" si="484"/>
        <v>0</v>
      </c>
      <c r="DH377" s="144">
        <f t="shared" si="485"/>
        <v>0</v>
      </c>
      <c r="DI377" s="143">
        <v>0</v>
      </c>
      <c r="DJ377" s="143">
        <v>0</v>
      </c>
      <c r="DK377" s="143">
        <v>0</v>
      </c>
      <c r="DL377" s="143">
        <f t="shared" si="486"/>
        <v>0</v>
      </c>
      <c r="DM377" s="143">
        <f t="shared" si="487"/>
        <v>0</v>
      </c>
      <c r="DN377" s="143">
        <f t="shared" si="488"/>
        <v>0</v>
      </c>
      <c r="DO377" s="144">
        <f>DI377/Population!E377</f>
        <v>0</v>
      </c>
      <c r="DP377" s="144">
        <f>DJ377/Population!F377</f>
        <v>0</v>
      </c>
      <c r="DQ377" s="144">
        <f>DK377/Population!G377</f>
        <v>0</v>
      </c>
      <c r="DR377" s="144">
        <f t="shared" si="489"/>
        <v>0</v>
      </c>
      <c r="DS377" s="144">
        <f t="shared" si="490"/>
        <v>0</v>
      </c>
      <c r="DT377" s="144">
        <f t="shared" si="491"/>
        <v>0</v>
      </c>
      <c r="DU377" s="143">
        <v>0</v>
      </c>
      <c r="DV377" s="143">
        <v>0</v>
      </c>
      <c r="DW377" s="143">
        <v>0</v>
      </c>
      <c r="DX377" s="143">
        <f t="shared" si="492"/>
        <v>0</v>
      </c>
      <c r="DY377" s="143">
        <f t="shared" si="493"/>
        <v>0</v>
      </c>
      <c r="DZ377" s="143">
        <f t="shared" si="494"/>
        <v>0</v>
      </c>
      <c r="EA377" s="144">
        <f>DU377/Population!E377</f>
        <v>0</v>
      </c>
      <c r="EB377" s="144">
        <f>DV377/Population!F377</f>
        <v>0</v>
      </c>
      <c r="EC377" s="144">
        <f>DW377/Population!G377</f>
        <v>0</v>
      </c>
      <c r="ED377" s="144">
        <f t="shared" si="495"/>
        <v>0</v>
      </c>
      <c r="EE377" s="144">
        <f t="shared" si="496"/>
        <v>0</v>
      </c>
      <c r="EF377" s="144">
        <f t="shared" si="497"/>
        <v>0</v>
      </c>
      <c r="EG377" s="143">
        <v>0</v>
      </c>
      <c r="EH377" s="143">
        <v>0</v>
      </c>
      <c r="EI377" s="143">
        <v>0</v>
      </c>
      <c r="EJ377" s="143">
        <f t="shared" si="498"/>
        <v>0</v>
      </c>
      <c r="EK377" s="143">
        <f t="shared" si="499"/>
        <v>0</v>
      </c>
      <c r="EL377" s="143">
        <f t="shared" si="500"/>
        <v>0</v>
      </c>
      <c r="EM377" s="144">
        <f>EG377/Population!E377</f>
        <v>0</v>
      </c>
      <c r="EN377" s="144">
        <f>EH377/Population!F377</f>
        <v>0</v>
      </c>
      <c r="EO377" s="144">
        <f>EI377/Population!G377</f>
        <v>0</v>
      </c>
      <c r="EP377" s="144">
        <f t="shared" si="501"/>
        <v>0</v>
      </c>
      <c r="EQ377" s="144">
        <f t="shared" si="502"/>
        <v>0</v>
      </c>
      <c r="ER377" s="144">
        <f t="shared" si="503"/>
        <v>0</v>
      </c>
    </row>
    <row r="378" spans="1:148" x14ac:dyDescent="0.25">
      <c r="A378" s="155">
        <v>42101980200</v>
      </c>
      <c r="B378" s="155" t="s">
        <v>3</v>
      </c>
      <c r="C378" s="155" t="s">
        <v>4</v>
      </c>
      <c r="D378" s="155" t="s">
        <v>379</v>
      </c>
      <c r="E378" s="143">
        <v>166.0000086</v>
      </c>
      <c r="F378" s="143">
        <v>186</v>
      </c>
      <c r="G378" s="143">
        <v>206</v>
      </c>
      <c r="H378" s="143">
        <f t="shared" si="432"/>
        <v>19.999991399999999</v>
      </c>
      <c r="I378" s="143">
        <f t="shared" si="433"/>
        <v>20</v>
      </c>
      <c r="J378" s="143">
        <f t="shared" si="434"/>
        <v>39.999991399999999</v>
      </c>
      <c r="K378" s="144">
        <f>E378/Population!E378</f>
        <v>0.98809523811649669</v>
      </c>
      <c r="L378" s="144">
        <f>F378/Population!F378</f>
        <v>0.9538461538461539</v>
      </c>
      <c r="M378" s="144">
        <f>G378/Population!G378</f>
        <v>0.85123966942148765</v>
      </c>
      <c r="N378" s="144">
        <f t="shared" si="435"/>
        <v>-3.4249084270342789E-2</v>
      </c>
      <c r="O378" s="144">
        <f t="shared" si="436"/>
        <v>-0.10260648442466624</v>
      </c>
      <c r="P378" s="144">
        <f t="shared" si="437"/>
        <v>-0.13685556869500903</v>
      </c>
      <c r="Q378" s="143">
        <v>0</v>
      </c>
      <c r="R378" s="143">
        <v>1</v>
      </c>
      <c r="S378" s="143">
        <v>15</v>
      </c>
      <c r="T378" s="143">
        <f t="shared" si="438"/>
        <v>1</v>
      </c>
      <c r="U378" s="143">
        <f t="shared" si="439"/>
        <v>14</v>
      </c>
      <c r="V378" s="143">
        <f t="shared" si="440"/>
        <v>15</v>
      </c>
      <c r="W378" s="144">
        <f>Q378/Population!E378</f>
        <v>0</v>
      </c>
      <c r="X378" s="144">
        <f>R378/Population!F378</f>
        <v>5.1282051282051282E-3</v>
      </c>
      <c r="Y378" s="144">
        <f>S378/Population!G378</f>
        <v>6.1983471074380167E-2</v>
      </c>
      <c r="Z378" s="144">
        <f t="shared" si="441"/>
        <v>5.1282051282051282E-3</v>
      </c>
      <c r="AA378" s="144">
        <f t="shared" si="442"/>
        <v>5.6855265946175036E-2</v>
      </c>
      <c r="AB378" s="144">
        <f t="shared" si="443"/>
        <v>6.1983471074380167E-2</v>
      </c>
      <c r="AC378" s="143">
        <v>2</v>
      </c>
      <c r="AD378" s="143">
        <v>5</v>
      </c>
      <c r="AE378" s="143">
        <v>0</v>
      </c>
      <c r="AF378" s="143">
        <f t="shared" si="444"/>
        <v>3</v>
      </c>
      <c r="AG378" s="143">
        <f t="shared" si="445"/>
        <v>-5</v>
      </c>
      <c r="AH378" s="143">
        <f t="shared" si="446"/>
        <v>-2</v>
      </c>
      <c r="AI378" s="144">
        <f>AC378/Population!E378</f>
        <v>1.1904761288265338E-2</v>
      </c>
      <c r="AJ378" s="144">
        <f>AD378/Population!F378</f>
        <v>2.564102564102564E-2</v>
      </c>
      <c r="AK378" s="144">
        <f>AE378/Population!G378</f>
        <v>0</v>
      </c>
      <c r="AL378" s="144">
        <f t="shared" si="447"/>
        <v>1.3736264352760302E-2</v>
      </c>
      <c r="AM378" s="144">
        <f t="shared" si="448"/>
        <v>-2.564102564102564E-2</v>
      </c>
      <c r="AN378" s="144">
        <f t="shared" si="449"/>
        <v>-1.1904761288265338E-2</v>
      </c>
      <c r="AO378" s="143">
        <v>0</v>
      </c>
      <c r="AP378" s="143">
        <v>3</v>
      </c>
      <c r="AQ378" s="143">
        <v>5</v>
      </c>
      <c r="AR378" s="143">
        <f t="shared" si="450"/>
        <v>3</v>
      </c>
      <c r="AS378" s="143">
        <f t="shared" si="451"/>
        <v>2</v>
      </c>
      <c r="AT378" s="143">
        <f t="shared" si="452"/>
        <v>5</v>
      </c>
      <c r="AU378" s="144">
        <f>AO378/Population!E378</f>
        <v>0</v>
      </c>
      <c r="AV378" s="144">
        <f>AP378/Population!F378</f>
        <v>1.5384615384615385E-2</v>
      </c>
      <c r="AW378" s="144">
        <f>AQ378/Population!G378</f>
        <v>2.0661157024793389E-2</v>
      </c>
      <c r="AX378" s="144">
        <f t="shared" si="453"/>
        <v>1.5384615384615385E-2</v>
      </c>
      <c r="AY378" s="144">
        <f t="shared" si="454"/>
        <v>5.2765416401780035E-3</v>
      </c>
      <c r="AZ378" s="144">
        <f t="shared" si="455"/>
        <v>2.0661157024793389E-2</v>
      </c>
      <c r="BA378" s="143">
        <v>0</v>
      </c>
      <c r="BB378" s="143">
        <v>0</v>
      </c>
      <c r="BC378" s="143">
        <v>0</v>
      </c>
      <c r="BD378" s="143">
        <f t="shared" si="456"/>
        <v>0</v>
      </c>
      <c r="BE378" s="143">
        <f t="shared" si="457"/>
        <v>0</v>
      </c>
      <c r="BF378" s="143">
        <f t="shared" si="458"/>
        <v>0</v>
      </c>
      <c r="BG378" s="144">
        <f>BA378/Population!E378</f>
        <v>0</v>
      </c>
      <c r="BH378" s="144">
        <f>BB378/Population!F378</f>
        <v>0</v>
      </c>
      <c r="BI378" s="144">
        <f>BC378/Population!G378</f>
        <v>0</v>
      </c>
      <c r="BJ378" s="144">
        <f t="shared" si="459"/>
        <v>0</v>
      </c>
      <c r="BK378" s="144">
        <f t="shared" si="460"/>
        <v>0</v>
      </c>
      <c r="BL378" s="144">
        <f t="shared" si="461"/>
        <v>0</v>
      </c>
      <c r="BM378" s="143">
        <v>0</v>
      </c>
      <c r="BN378" s="143">
        <v>0</v>
      </c>
      <c r="BO378" s="143">
        <v>0</v>
      </c>
      <c r="BP378" s="143">
        <f t="shared" si="462"/>
        <v>0</v>
      </c>
      <c r="BQ378" s="143">
        <f t="shared" si="463"/>
        <v>0</v>
      </c>
      <c r="BR378" s="143">
        <f t="shared" si="464"/>
        <v>0</v>
      </c>
      <c r="BS378" s="144">
        <f>BM378/Population!E378</f>
        <v>0</v>
      </c>
      <c r="BT378" s="144">
        <f>BN378/Population!F378</f>
        <v>0</v>
      </c>
      <c r="BU378" s="144">
        <f>BO378/Population!G378</f>
        <v>0</v>
      </c>
      <c r="BV378" s="144">
        <f t="shared" si="465"/>
        <v>0</v>
      </c>
      <c r="BW378" s="144">
        <f t="shared" si="466"/>
        <v>0</v>
      </c>
      <c r="BX378" s="144">
        <f t="shared" si="467"/>
        <v>0</v>
      </c>
      <c r="BY378" s="143">
        <v>0</v>
      </c>
      <c r="BZ378" s="143">
        <v>0</v>
      </c>
      <c r="CA378" s="143">
        <v>0</v>
      </c>
      <c r="CB378" s="143">
        <f t="shared" si="468"/>
        <v>0</v>
      </c>
      <c r="CC378" s="143">
        <f t="shared" si="469"/>
        <v>0</v>
      </c>
      <c r="CD378" s="143">
        <f t="shared" si="470"/>
        <v>0</v>
      </c>
      <c r="CE378" s="144">
        <f>BY378/Population!E378</f>
        <v>0</v>
      </c>
      <c r="CF378" s="144">
        <f>BZ378/Population!F378</f>
        <v>0</v>
      </c>
      <c r="CG378" s="144">
        <f>CA378/Population!G378</f>
        <v>0</v>
      </c>
      <c r="CH378" s="144">
        <f t="shared" si="471"/>
        <v>0</v>
      </c>
      <c r="CI378" s="144">
        <f t="shared" si="472"/>
        <v>0</v>
      </c>
      <c r="CJ378" s="144">
        <f t="shared" si="473"/>
        <v>0</v>
      </c>
      <c r="CK378" s="143">
        <v>0</v>
      </c>
      <c r="CL378" s="143">
        <v>0</v>
      </c>
      <c r="CM378" s="143">
        <v>0</v>
      </c>
      <c r="CN378" s="143">
        <f t="shared" si="474"/>
        <v>0</v>
      </c>
      <c r="CO378" s="143">
        <f t="shared" si="475"/>
        <v>0</v>
      </c>
      <c r="CP378" s="143">
        <f t="shared" si="476"/>
        <v>0</v>
      </c>
      <c r="CQ378" s="144">
        <f>CK378/Population!E378</f>
        <v>0</v>
      </c>
      <c r="CR378" s="144">
        <f>CL378/Population!F378</f>
        <v>0</v>
      </c>
      <c r="CS378" s="144">
        <f>CM378/Population!G378</f>
        <v>0</v>
      </c>
      <c r="CT378" s="144">
        <f t="shared" si="477"/>
        <v>0</v>
      </c>
      <c r="CU378" s="144">
        <f t="shared" si="478"/>
        <v>0</v>
      </c>
      <c r="CV378" s="144">
        <f t="shared" si="479"/>
        <v>0</v>
      </c>
      <c r="CW378" s="143">
        <v>0</v>
      </c>
      <c r="CX378" s="143">
        <v>0</v>
      </c>
      <c r="CY378" s="143">
        <v>0</v>
      </c>
      <c r="CZ378" s="143">
        <f t="shared" si="480"/>
        <v>0</v>
      </c>
      <c r="DA378" s="143">
        <f t="shared" si="481"/>
        <v>0</v>
      </c>
      <c r="DB378" s="143">
        <f t="shared" si="482"/>
        <v>0</v>
      </c>
      <c r="DC378" s="144">
        <f>CW378/Population!E378</f>
        <v>0</v>
      </c>
      <c r="DD378" s="144">
        <f>CX378/Population!F378</f>
        <v>0</v>
      </c>
      <c r="DE378" s="144">
        <f>CY378/Population!G378</f>
        <v>0</v>
      </c>
      <c r="DF378" s="144">
        <f t="shared" si="483"/>
        <v>0</v>
      </c>
      <c r="DG378" s="144">
        <f t="shared" si="484"/>
        <v>0</v>
      </c>
      <c r="DH378" s="144">
        <f t="shared" si="485"/>
        <v>0</v>
      </c>
      <c r="DI378" s="143">
        <v>0</v>
      </c>
      <c r="DJ378" s="143">
        <v>0</v>
      </c>
      <c r="DK378" s="143">
        <v>0</v>
      </c>
      <c r="DL378" s="143">
        <f t="shared" si="486"/>
        <v>0</v>
      </c>
      <c r="DM378" s="143">
        <f t="shared" si="487"/>
        <v>0</v>
      </c>
      <c r="DN378" s="143">
        <f t="shared" si="488"/>
        <v>0</v>
      </c>
      <c r="DO378" s="144">
        <f>DI378/Population!E378</f>
        <v>0</v>
      </c>
      <c r="DP378" s="144">
        <f>DJ378/Population!F378</f>
        <v>0</v>
      </c>
      <c r="DQ378" s="144">
        <f>DK378/Population!G378</f>
        <v>0</v>
      </c>
      <c r="DR378" s="144">
        <f t="shared" si="489"/>
        <v>0</v>
      </c>
      <c r="DS378" s="144">
        <f t="shared" si="490"/>
        <v>0</v>
      </c>
      <c r="DT378" s="144">
        <f t="shared" si="491"/>
        <v>0</v>
      </c>
      <c r="DU378" s="143">
        <v>0</v>
      </c>
      <c r="DV378" s="143">
        <v>3</v>
      </c>
      <c r="DW378" s="143">
        <v>0</v>
      </c>
      <c r="DX378" s="143">
        <f t="shared" si="492"/>
        <v>3</v>
      </c>
      <c r="DY378" s="143">
        <f t="shared" si="493"/>
        <v>-3</v>
      </c>
      <c r="DZ378" s="143">
        <f t="shared" si="494"/>
        <v>0</v>
      </c>
      <c r="EA378" s="144">
        <f>DU378/Population!E378</f>
        <v>0</v>
      </c>
      <c r="EB378" s="144">
        <f>DV378/Population!F378</f>
        <v>1.5384615384615385E-2</v>
      </c>
      <c r="EC378" s="144">
        <f>DW378/Population!G378</f>
        <v>0</v>
      </c>
      <c r="ED378" s="144">
        <f t="shared" si="495"/>
        <v>1.5384615384615385E-2</v>
      </c>
      <c r="EE378" s="144">
        <f t="shared" si="496"/>
        <v>-1.5384615384615385E-2</v>
      </c>
      <c r="EF378" s="144">
        <f t="shared" si="497"/>
        <v>0</v>
      </c>
      <c r="EG378" s="143">
        <v>0</v>
      </c>
      <c r="EH378" s="143">
        <v>0</v>
      </c>
      <c r="EI378" s="143">
        <v>0</v>
      </c>
      <c r="EJ378" s="143">
        <f t="shared" si="498"/>
        <v>0</v>
      </c>
      <c r="EK378" s="143">
        <f t="shared" si="499"/>
        <v>0</v>
      </c>
      <c r="EL378" s="143">
        <f t="shared" si="500"/>
        <v>0</v>
      </c>
      <c r="EM378" s="144">
        <f>EG378/Population!E378</f>
        <v>0</v>
      </c>
      <c r="EN378" s="144">
        <f>EH378/Population!F378</f>
        <v>0</v>
      </c>
      <c r="EO378" s="144">
        <f>EI378/Population!G378</f>
        <v>0</v>
      </c>
      <c r="EP378" s="144">
        <f t="shared" si="501"/>
        <v>0</v>
      </c>
      <c r="EQ378" s="144">
        <f t="shared" si="502"/>
        <v>0</v>
      </c>
      <c r="ER378" s="144">
        <f t="shared" si="503"/>
        <v>0</v>
      </c>
    </row>
    <row r="379" spans="1:148" x14ac:dyDescent="0.25">
      <c r="A379" s="155">
        <v>42101980300</v>
      </c>
      <c r="B379" s="155" t="s">
        <v>3</v>
      </c>
      <c r="C379" s="155" t="s">
        <v>4</v>
      </c>
      <c r="D379" s="155" t="s">
        <v>380</v>
      </c>
      <c r="E379" s="143">
        <v>56.288610890000001</v>
      </c>
      <c r="F379" s="143">
        <v>29.891755100000001</v>
      </c>
      <c r="G379" s="143">
        <v>0</v>
      </c>
      <c r="H379" s="143">
        <f t="shared" si="432"/>
        <v>-26.39685579</v>
      </c>
      <c r="I379" s="143">
        <f t="shared" si="433"/>
        <v>-29.891755100000001</v>
      </c>
      <c r="J379" s="143">
        <f t="shared" si="434"/>
        <v>-56.288610890000001</v>
      </c>
      <c r="K379" s="144">
        <f>E379/Population!E379</f>
        <v>0.94011344201469027</v>
      </c>
      <c r="L379" s="144">
        <f>F379/Population!F379</f>
        <v>0.78865400911868333</v>
      </c>
      <c r="M379" s="144" t="e">
        <f>G379/Population!G379</f>
        <v>#DIV/0!</v>
      </c>
      <c r="N379" s="144">
        <f t="shared" si="435"/>
        <v>-0.15145943289600694</v>
      </c>
      <c r="O379" s="144" t="e">
        <f t="shared" si="436"/>
        <v>#DIV/0!</v>
      </c>
      <c r="P379" s="144" t="e">
        <f t="shared" si="437"/>
        <v>#DIV/0!</v>
      </c>
      <c r="Q379" s="143">
        <v>1.420717523</v>
      </c>
      <c r="R379" s="143">
        <v>4.2056028249999997</v>
      </c>
      <c r="S379" s="143">
        <v>0</v>
      </c>
      <c r="T379" s="143">
        <f t="shared" si="438"/>
        <v>2.7848853019999997</v>
      </c>
      <c r="U379" s="143">
        <f t="shared" si="439"/>
        <v>-4.2056028249999997</v>
      </c>
      <c r="V379" s="143">
        <f t="shared" si="440"/>
        <v>-1.420717523</v>
      </c>
      <c r="W379" s="144">
        <f>Q379/Population!E379</f>
        <v>2.3728346099857266E-2</v>
      </c>
      <c r="X379" s="144">
        <f>R379/Population!F379</f>
        <v>0.11095920990926056</v>
      </c>
      <c r="Y379" s="144" t="e">
        <f>S379/Population!G379</f>
        <v>#DIV/0!</v>
      </c>
      <c r="Z379" s="144">
        <f t="shared" si="441"/>
        <v>8.7230863809403286E-2</v>
      </c>
      <c r="AA379" s="144" t="e">
        <f t="shared" si="442"/>
        <v>#DIV/0!</v>
      </c>
      <c r="AB379" s="144" t="e">
        <f t="shared" si="443"/>
        <v>#DIV/0!</v>
      </c>
      <c r="AC379" s="143">
        <v>0.55722263500000002</v>
      </c>
      <c r="AD379" s="143">
        <v>0.85102376300000004</v>
      </c>
      <c r="AE379" s="143">
        <v>0</v>
      </c>
      <c r="AF379" s="143">
        <f t="shared" si="444"/>
        <v>0.29380112800000002</v>
      </c>
      <c r="AG379" s="143">
        <f t="shared" si="445"/>
        <v>-0.85102376300000004</v>
      </c>
      <c r="AH379" s="143">
        <f t="shared" si="446"/>
        <v>-0.55722263500000002</v>
      </c>
      <c r="AI379" s="144">
        <f>AC379/Population!E379</f>
        <v>9.306544984420833E-3</v>
      </c>
      <c r="AJ379" s="144">
        <f>AD379/Population!F379</f>
        <v>2.2453124625834306E-2</v>
      </c>
      <c r="AK379" s="144" t="e">
        <f>AE379/Population!G379</f>
        <v>#DIV/0!</v>
      </c>
      <c r="AL379" s="144">
        <f t="shared" si="447"/>
        <v>1.3146579641413473E-2</v>
      </c>
      <c r="AM379" s="144" t="e">
        <f t="shared" si="448"/>
        <v>#DIV/0!</v>
      </c>
      <c r="AN379" s="144" t="e">
        <f t="shared" si="449"/>
        <v>#DIV/0!</v>
      </c>
      <c r="AO379" s="143">
        <v>1.558072299</v>
      </c>
      <c r="AP379" s="143">
        <v>2.6327608229999999</v>
      </c>
      <c r="AQ379" s="143">
        <v>0</v>
      </c>
      <c r="AR379" s="143">
        <f t="shared" si="450"/>
        <v>1.0746885239999999</v>
      </c>
      <c r="AS379" s="143">
        <f t="shared" si="451"/>
        <v>-2.6327608229999999</v>
      </c>
      <c r="AT379" s="143">
        <f t="shared" si="452"/>
        <v>-1.558072299</v>
      </c>
      <c r="AU379" s="144">
        <f>AO379/Population!E379</f>
        <v>2.6022399358603742E-2</v>
      </c>
      <c r="AV379" s="144">
        <f>AP379/Population!F379</f>
        <v>6.9461875730058895E-2</v>
      </c>
      <c r="AW379" s="144" t="e">
        <f>AQ379/Population!G379</f>
        <v>#DIV/0!</v>
      </c>
      <c r="AX379" s="144">
        <f t="shared" si="453"/>
        <v>4.3439476371455149E-2</v>
      </c>
      <c r="AY379" s="144" t="e">
        <f t="shared" si="454"/>
        <v>#DIV/0!</v>
      </c>
      <c r="AZ379" s="144" t="e">
        <f t="shared" si="455"/>
        <v>#DIV/0!</v>
      </c>
      <c r="BA379" s="143">
        <v>2.1393936999999998E-2</v>
      </c>
      <c r="BB379" s="143">
        <v>6.8160225000000005E-2</v>
      </c>
      <c r="BC379" s="143">
        <v>0</v>
      </c>
      <c r="BD379" s="143">
        <f t="shared" si="456"/>
        <v>4.6766288000000003E-2</v>
      </c>
      <c r="BE379" s="143">
        <f t="shared" si="457"/>
        <v>-6.8160225000000005E-2</v>
      </c>
      <c r="BF379" s="143">
        <f t="shared" si="458"/>
        <v>-2.1393936999999998E-2</v>
      </c>
      <c r="BG379" s="144">
        <f>BA379/Population!E379</f>
        <v>3.5731433825254654E-4</v>
      </c>
      <c r="BH379" s="144">
        <f>BB379/Population!F379</f>
        <v>1.7983164430743482E-3</v>
      </c>
      <c r="BI379" s="144" t="e">
        <f>BC379/Population!G379</f>
        <v>#DIV/0!</v>
      </c>
      <c r="BJ379" s="144">
        <f t="shared" si="459"/>
        <v>1.4410021048218017E-3</v>
      </c>
      <c r="BK379" s="144" t="e">
        <f t="shared" si="460"/>
        <v>#DIV/0!</v>
      </c>
      <c r="BL379" s="144" t="e">
        <f t="shared" si="461"/>
        <v>#DIV/0!</v>
      </c>
      <c r="BM379" s="143">
        <v>2.020535E-3</v>
      </c>
      <c r="BN379" s="143">
        <v>0</v>
      </c>
      <c r="BO379" s="143">
        <v>0</v>
      </c>
      <c r="BP379" s="143">
        <f t="shared" si="462"/>
        <v>-2.020535E-3</v>
      </c>
      <c r="BQ379" s="143">
        <f t="shared" si="463"/>
        <v>0</v>
      </c>
      <c r="BR379" s="143">
        <f t="shared" si="464"/>
        <v>-2.020535E-3</v>
      </c>
      <c r="BS379" s="144">
        <f>BM379/Population!E379</f>
        <v>3.3746295805260581E-5</v>
      </c>
      <c r="BT379" s="144">
        <f>BN379/Population!F379</f>
        <v>0</v>
      </c>
      <c r="BU379" s="144" t="e">
        <f>BO379/Population!G379</f>
        <v>#DIV/0!</v>
      </c>
      <c r="BV379" s="144">
        <f t="shared" si="465"/>
        <v>-3.3746295805260581E-5</v>
      </c>
      <c r="BW379" s="144" t="e">
        <f t="shared" si="466"/>
        <v>#DIV/0!</v>
      </c>
      <c r="BX379" s="144" t="e">
        <f t="shared" si="467"/>
        <v>#DIV/0!</v>
      </c>
      <c r="BY379" s="143">
        <v>0.85756968</v>
      </c>
      <c r="BZ379" s="143">
        <v>1.761966288</v>
      </c>
      <c r="CA379" s="143">
        <v>0</v>
      </c>
      <c r="CB379" s="143">
        <f t="shared" si="468"/>
        <v>0.90439660799999999</v>
      </c>
      <c r="CC379" s="143">
        <f t="shared" si="469"/>
        <v>-1.761966288</v>
      </c>
      <c r="CD379" s="143">
        <f t="shared" si="470"/>
        <v>-0.85756968</v>
      </c>
      <c r="CE379" s="144">
        <f>BY379/Population!E379</f>
        <v>1.432284028482687E-2</v>
      </c>
      <c r="CF379" s="144">
        <f>BZ379/Population!F379</f>
        <v>4.6487125707890084E-2</v>
      </c>
      <c r="CG379" s="144" t="e">
        <f>CA379/Population!G379</f>
        <v>#DIV/0!</v>
      </c>
      <c r="CH379" s="144">
        <f t="shared" si="471"/>
        <v>3.216428542306321E-2</v>
      </c>
      <c r="CI379" s="144" t="e">
        <f t="shared" si="472"/>
        <v>#DIV/0!</v>
      </c>
      <c r="CJ379" s="144" t="e">
        <f t="shared" si="473"/>
        <v>#DIV/0!</v>
      </c>
      <c r="CK379" s="143">
        <v>0.18086786199999999</v>
      </c>
      <c r="CL379" s="143">
        <v>0.29634936899999997</v>
      </c>
      <c r="CM379" s="143">
        <v>0</v>
      </c>
      <c r="CN379" s="143">
        <f t="shared" si="474"/>
        <v>0.11548150699999998</v>
      </c>
      <c r="CO379" s="143">
        <f t="shared" si="475"/>
        <v>-0.29634936899999997</v>
      </c>
      <c r="CP379" s="143">
        <f t="shared" si="476"/>
        <v>-0.18086786199999999</v>
      </c>
      <c r="CQ379" s="144">
        <f>CK379/Population!E379</f>
        <v>3.0207941820938758E-3</v>
      </c>
      <c r="CR379" s="144">
        <f>CL379/Population!F379</f>
        <v>7.8187820413944849E-3</v>
      </c>
      <c r="CS379" s="144" t="e">
        <f>CM379/Population!G379</f>
        <v>#DIV/0!</v>
      </c>
      <c r="CT379" s="144">
        <f t="shared" si="477"/>
        <v>4.7979878593006091E-3</v>
      </c>
      <c r="CU379" s="144" t="e">
        <f t="shared" si="478"/>
        <v>#DIV/0!</v>
      </c>
      <c r="CV379" s="144" t="e">
        <f t="shared" si="479"/>
        <v>#DIV/0!</v>
      </c>
      <c r="CW379" s="143">
        <v>0.178015383</v>
      </c>
      <c r="CX379" s="143">
        <v>0.103688497</v>
      </c>
      <c r="CY379" s="143">
        <v>0</v>
      </c>
      <c r="CZ379" s="143">
        <f t="shared" si="480"/>
        <v>-7.4326885999999995E-2</v>
      </c>
      <c r="DA379" s="143">
        <f t="shared" si="481"/>
        <v>-0.103688497</v>
      </c>
      <c r="DB379" s="143">
        <f t="shared" si="482"/>
        <v>-0.178015383</v>
      </c>
      <c r="DC379" s="144">
        <f>CW379/Population!E379</f>
        <v>2.97315303748995E-3</v>
      </c>
      <c r="DD379" s="144">
        <f>CX379/Population!F379</f>
        <v>2.7356824176088799E-3</v>
      </c>
      <c r="DE379" s="144" t="e">
        <f>CY379/Population!G379</f>
        <v>#DIV/0!</v>
      </c>
      <c r="DF379" s="144">
        <f t="shared" si="483"/>
        <v>-2.3747061988107013E-4</v>
      </c>
      <c r="DG379" s="144" t="e">
        <f t="shared" si="484"/>
        <v>#DIV/0!</v>
      </c>
      <c r="DH379" s="144" t="e">
        <f t="shared" si="485"/>
        <v>#DIV/0!</v>
      </c>
      <c r="DI379" s="143">
        <v>2.020535E-3</v>
      </c>
      <c r="DJ379" s="143">
        <v>6.061604E-3</v>
      </c>
      <c r="DK379" s="143">
        <v>0</v>
      </c>
      <c r="DL379" s="143">
        <f t="shared" si="486"/>
        <v>4.0410689999999996E-3</v>
      </c>
      <c r="DM379" s="143">
        <f t="shared" si="487"/>
        <v>-6.061604E-3</v>
      </c>
      <c r="DN379" s="143">
        <f t="shared" si="488"/>
        <v>-2.020535E-3</v>
      </c>
      <c r="DO379" s="144">
        <f>DI379/Population!E379</f>
        <v>3.3746295805260581E-5</v>
      </c>
      <c r="DP379" s="144">
        <f>DJ379/Population!F379</f>
        <v>1.5992732043659246E-4</v>
      </c>
      <c r="DQ379" s="144" t="e">
        <f>DK379/Population!G379</f>
        <v>#DIV/0!</v>
      </c>
      <c r="DR379" s="144">
        <f t="shared" si="489"/>
        <v>1.2618102463133189E-4</v>
      </c>
      <c r="DS379" s="144" t="e">
        <f t="shared" si="490"/>
        <v>#DIV/0!</v>
      </c>
      <c r="DT379" s="144" t="e">
        <f t="shared" si="491"/>
        <v>#DIV/0!</v>
      </c>
      <c r="DU379" s="143">
        <v>0.19221845300000001</v>
      </c>
      <c r="DV379" s="143">
        <v>0.163159788</v>
      </c>
      <c r="DW379" s="143">
        <v>0</v>
      </c>
      <c r="DX379" s="143">
        <f t="shared" si="492"/>
        <v>-2.9058665000000011E-2</v>
      </c>
      <c r="DY379" s="143">
        <f t="shared" si="493"/>
        <v>-0.163159788</v>
      </c>
      <c r="DZ379" s="143">
        <f t="shared" si="494"/>
        <v>-0.19221845300000001</v>
      </c>
      <c r="EA379" s="144">
        <f>DU379/Population!E379</f>
        <v>3.2103679343181775E-3</v>
      </c>
      <c r="EB379" s="144">
        <f>DV379/Population!F379</f>
        <v>4.304752949523343E-3</v>
      </c>
      <c r="EC379" s="144" t="e">
        <f>DW379/Population!G379</f>
        <v>#DIV/0!</v>
      </c>
      <c r="ED379" s="144">
        <f t="shared" si="495"/>
        <v>1.0943850152051655E-3</v>
      </c>
      <c r="EE379" s="144" t="e">
        <f t="shared" si="496"/>
        <v>#DIV/0!</v>
      </c>
      <c r="EF379" s="144" t="e">
        <f t="shared" si="497"/>
        <v>#DIV/0!</v>
      </c>
      <c r="EG379" s="143">
        <v>4.8433499999999997E-3</v>
      </c>
      <c r="EH379" s="143">
        <v>6.6443090999999996E-2</v>
      </c>
      <c r="EI379" s="143">
        <v>0</v>
      </c>
      <c r="EJ379" s="143">
        <f t="shared" si="498"/>
        <v>6.1599741E-2</v>
      </c>
      <c r="EK379" s="143">
        <f t="shared" si="499"/>
        <v>-6.6443090999999996E-2</v>
      </c>
      <c r="EL379" s="143">
        <f t="shared" si="500"/>
        <v>-4.8433499999999997E-3</v>
      </c>
      <c r="EM379" s="144">
        <f>EG379/Population!E379</f>
        <v>8.0892002260989706E-5</v>
      </c>
      <c r="EN379" s="144">
        <f>EH379/Population!F379</f>
        <v>1.7530121573686886E-3</v>
      </c>
      <c r="EO379" s="144" t="e">
        <f>EI379/Population!G379</f>
        <v>#DIV/0!</v>
      </c>
      <c r="EP379" s="144">
        <f t="shared" si="501"/>
        <v>1.6721201551076989E-3</v>
      </c>
      <c r="EQ379" s="144" t="e">
        <f t="shared" si="502"/>
        <v>#DIV/0!</v>
      </c>
      <c r="ER379" s="144" t="e">
        <f t="shared" si="503"/>
        <v>#DIV/0!</v>
      </c>
    </row>
    <row r="380" spans="1:148" x14ac:dyDescent="0.25">
      <c r="A380" s="155">
        <v>42101980400</v>
      </c>
      <c r="B380" s="155" t="s">
        <v>3</v>
      </c>
      <c r="C380" s="155" t="s">
        <v>4</v>
      </c>
      <c r="D380" s="155" t="s">
        <v>381</v>
      </c>
      <c r="E380" s="143">
        <v>0.20877564300000001</v>
      </c>
      <c r="F380" s="143">
        <v>1.0438782000000001E-2</v>
      </c>
      <c r="G380" s="143">
        <v>0</v>
      </c>
      <c r="H380" s="143">
        <f t="shared" si="432"/>
        <v>-0.198336861</v>
      </c>
      <c r="I380" s="143">
        <f t="shared" si="433"/>
        <v>-1.0438782000000001E-2</v>
      </c>
      <c r="J380" s="143">
        <f t="shared" si="434"/>
        <v>-0.20877564300000001</v>
      </c>
      <c r="K380" s="144">
        <f>E380/Population!E380</f>
        <v>0.37735848984986514</v>
      </c>
      <c r="L380" s="144">
        <f>F380/Population!F380</f>
        <v>1</v>
      </c>
      <c r="M380" s="144" t="e">
        <f>G380/Population!G380</f>
        <v>#DIV/0!</v>
      </c>
      <c r="N380" s="144">
        <f t="shared" si="435"/>
        <v>0.6226415101501348</v>
      </c>
      <c r="O380" s="144" t="e">
        <f t="shared" si="436"/>
        <v>#DIV/0!</v>
      </c>
      <c r="P380" s="144" t="e">
        <f t="shared" si="437"/>
        <v>#DIV/0!</v>
      </c>
      <c r="Q380" s="143">
        <v>0.229653209</v>
      </c>
      <c r="R380" s="143">
        <v>0</v>
      </c>
      <c r="S380" s="143">
        <v>0</v>
      </c>
      <c r="T380" s="143">
        <f t="shared" si="438"/>
        <v>-0.229653209</v>
      </c>
      <c r="U380" s="143">
        <f t="shared" si="439"/>
        <v>0</v>
      </c>
      <c r="V380" s="143">
        <f t="shared" si="440"/>
        <v>-0.229653209</v>
      </c>
      <c r="W380" s="144">
        <f>Q380/Population!E380</f>
        <v>0.41509434190757327</v>
      </c>
      <c r="X380" s="144">
        <f>R380/Population!F380</f>
        <v>0</v>
      </c>
      <c r="Y380" s="144" t="e">
        <f>S380/Population!G380</f>
        <v>#DIV/0!</v>
      </c>
      <c r="Z380" s="144">
        <f t="shared" si="441"/>
        <v>-0.41509434190757327</v>
      </c>
      <c r="AA380" s="144" t="e">
        <f t="shared" si="442"/>
        <v>#DIV/0!</v>
      </c>
      <c r="AB380" s="144" t="e">
        <f t="shared" si="443"/>
        <v>#DIV/0!</v>
      </c>
      <c r="AC380" s="143">
        <v>2.0877564000000001E-2</v>
      </c>
      <c r="AD380" s="143">
        <v>0</v>
      </c>
      <c r="AE380" s="143">
        <v>0</v>
      </c>
      <c r="AF380" s="143">
        <f t="shared" si="444"/>
        <v>-2.0877564000000001E-2</v>
      </c>
      <c r="AG380" s="143">
        <f t="shared" si="445"/>
        <v>0</v>
      </c>
      <c r="AH380" s="143">
        <f t="shared" si="446"/>
        <v>-2.0877564000000001E-2</v>
      </c>
      <c r="AI380" s="144">
        <f>AC380/Population!E380</f>
        <v>3.7735848442741526E-2</v>
      </c>
      <c r="AJ380" s="144">
        <f>AD380/Population!F380</f>
        <v>0</v>
      </c>
      <c r="AK380" s="144" t="e">
        <f>AE380/Population!G380</f>
        <v>#DIV/0!</v>
      </c>
      <c r="AL380" s="144">
        <f t="shared" si="447"/>
        <v>-3.7735848442741526E-2</v>
      </c>
      <c r="AM380" s="144" t="e">
        <f t="shared" si="448"/>
        <v>#DIV/0!</v>
      </c>
      <c r="AN380" s="144" t="e">
        <f t="shared" si="449"/>
        <v>#DIV/0!</v>
      </c>
      <c r="AO380" s="143">
        <v>9.3949041999999996E-2</v>
      </c>
      <c r="AP380" s="143">
        <v>0</v>
      </c>
      <c r="AQ380" s="143">
        <v>0</v>
      </c>
      <c r="AR380" s="143">
        <f t="shared" si="450"/>
        <v>-9.3949041999999996E-2</v>
      </c>
      <c r="AS380" s="143">
        <f t="shared" si="451"/>
        <v>0</v>
      </c>
      <c r="AT380" s="143">
        <f t="shared" si="452"/>
        <v>-9.3949041999999996E-2</v>
      </c>
      <c r="AU380" s="144">
        <f>AO380/Population!E380</f>
        <v>0.16981132522227008</v>
      </c>
      <c r="AV380" s="144">
        <f>AP380/Population!F380</f>
        <v>0</v>
      </c>
      <c r="AW380" s="144" t="e">
        <f>AQ380/Population!G380</f>
        <v>#DIV/0!</v>
      </c>
      <c r="AX380" s="144">
        <f t="shared" si="453"/>
        <v>-0.16981132522227008</v>
      </c>
      <c r="AY380" s="144" t="e">
        <f t="shared" si="454"/>
        <v>#DIV/0!</v>
      </c>
      <c r="AZ380" s="144" t="e">
        <f t="shared" si="455"/>
        <v>#DIV/0!</v>
      </c>
      <c r="BA380" s="143">
        <v>0</v>
      </c>
      <c r="BB380" s="143">
        <v>0</v>
      </c>
      <c r="BC380" s="143">
        <v>0</v>
      </c>
      <c r="BD380" s="143">
        <f t="shared" si="456"/>
        <v>0</v>
      </c>
      <c r="BE380" s="143">
        <f t="shared" si="457"/>
        <v>0</v>
      </c>
      <c r="BF380" s="143">
        <f t="shared" si="458"/>
        <v>0</v>
      </c>
      <c r="BG380" s="144">
        <f>BA380/Population!E380</f>
        <v>0</v>
      </c>
      <c r="BH380" s="144">
        <f>BB380/Population!F380</f>
        <v>0</v>
      </c>
      <c r="BI380" s="144" t="e">
        <f>BC380/Population!G380</f>
        <v>#DIV/0!</v>
      </c>
      <c r="BJ380" s="144">
        <f t="shared" si="459"/>
        <v>0</v>
      </c>
      <c r="BK380" s="144" t="e">
        <f t="shared" si="460"/>
        <v>#DIV/0!</v>
      </c>
      <c r="BL380" s="144" t="e">
        <f t="shared" si="461"/>
        <v>#DIV/0!</v>
      </c>
      <c r="BM380" s="143">
        <v>0</v>
      </c>
      <c r="BN380" s="143">
        <v>0</v>
      </c>
      <c r="BO380" s="143">
        <v>0</v>
      </c>
      <c r="BP380" s="143">
        <f t="shared" si="462"/>
        <v>0</v>
      </c>
      <c r="BQ380" s="143">
        <f t="shared" si="463"/>
        <v>0</v>
      </c>
      <c r="BR380" s="143">
        <f t="shared" si="464"/>
        <v>0</v>
      </c>
      <c r="BS380" s="144">
        <f>BM380/Population!E380</f>
        <v>0</v>
      </c>
      <c r="BT380" s="144">
        <f>BN380/Population!F380</f>
        <v>0</v>
      </c>
      <c r="BU380" s="144" t="e">
        <f>BO380/Population!G380</f>
        <v>#DIV/0!</v>
      </c>
      <c r="BV380" s="144">
        <f t="shared" si="465"/>
        <v>0</v>
      </c>
      <c r="BW380" s="144" t="e">
        <f t="shared" si="466"/>
        <v>#DIV/0!</v>
      </c>
      <c r="BX380" s="144" t="e">
        <f t="shared" si="467"/>
        <v>#DIV/0!</v>
      </c>
      <c r="BY380" s="143">
        <v>0</v>
      </c>
      <c r="BZ380" s="143">
        <v>0</v>
      </c>
      <c r="CA380" s="143">
        <v>0</v>
      </c>
      <c r="CB380" s="143">
        <f t="shared" si="468"/>
        <v>0</v>
      </c>
      <c r="CC380" s="143">
        <f t="shared" si="469"/>
        <v>0</v>
      </c>
      <c r="CD380" s="143">
        <f t="shared" si="470"/>
        <v>0</v>
      </c>
      <c r="CE380" s="144">
        <f>BY380/Population!E380</f>
        <v>0</v>
      </c>
      <c r="CF380" s="144">
        <f>BZ380/Population!F380</f>
        <v>0</v>
      </c>
      <c r="CG380" s="144" t="e">
        <f>CA380/Population!G380</f>
        <v>#DIV/0!</v>
      </c>
      <c r="CH380" s="144">
        <f t="shared" si="471"/>
        <v>0</v>
      </c>
      <c r="CI380" s="144" t="e">
        <f t="shared" si="472"/>
        <v>#DIV/0!</v>
      </c>
      <c r="CJ380" s="144" t="e">
        <f t="shared" si="473"/>
        <v>#DIV/0!</v>
      </c>
      <c r="CK380" s="143">
        <v>0</v>
      </c>
      <c r="CL380" s="143">
        <v>0</v>
      </c>
      <c r="CM380" s="143">
        <v>0</v>
      </c>
      <c r="CN380" s="143">
        <f t="shared" si="474"/>
        <v>0</v>
      </c>
      <c r="CO380" s="143">
        <f t="shared" si="475"/>
        <v>0</v>
      </c>
      <c r="CP380" s="143">
        <f t="shared" si="476"/>
        <v>0</v>
      </c>
      <c r="CQ380" s="144">
        <f>CK380/Population!E380</f>
        <v>0</v>
      </c>
      <c r="CR380" s="144">
        <f>CL380/Population!F380</f>
        <v>0</v>
      </c>
      <c r="CS380" s="144" t="e">
        <f>CM380/Population!G380</f>
        <v>#DIV/0!</v>
      </c>
      <c r="CT380" s="144">
        <f t="shared" si="477"/>
        <v>0</v>
      </c>
      <c r="CU380" s="144" t="e">
        <f t="shared" si="478"/>
        <v>#DIV/0!</v>
      </c>
      <c r="CV380" s="144" t="e">
        <f t="shared" si="479"/>
        <v>#DIV/0!</v>
      </c>
      <c r="CW380" s="143">
        <v>0</v>
      </c>
      <c r="CX380" s="143">
        <v>0</v>
      </c>
      <c r="CY380" s="143">
        <v>0</v>
      </c>
      <c r="CZ380" s="143">
        <f t="shared" si="480"/>
        <v>0</v>
      </c>
      <c r="DA380" s="143">
        <f t="shared" si="481"/>
        <v>0</v>
      </c>
      <c r="DB380" s="143">
        <f t="shared" si="482"/>
        <v>0</v>
      </c>
      <c r="DC380" s="144">
        <f>CW380/Population!E380</f>
        <v>0</v>
      </c>
      <c r="DD380" s="144">
        <f>CX380/Population!F380</f>
        <v>0</v>
      </c>
      <c r="DE380" s="144" t="e">
        <f>CY380/Population!G380</f>
        <v>#DIV/0!</v>
      </c>
      <c r="DF380" s="144">
        <f t="shared" si="483"/>
        <v>0</v>
      </c>
      <c r="DG380" s="144" t="e">
        <f t="shared" si="484"/>
        <v>#DIV/0!</v>
      </c>
      <c r="DH380" s="144" t="e">
        <f t="shared" si="485"/>
        <v>#DIV/0!</v>
      </c>
      <c r="DI380" s="143">
        <v>0</v>
      </c>
      <c r="DJ380" s="143">
        <v>0</v>
      </c>
      <c r="DK380" s="143">
        <v>0</v>
      </c>
      <c r="DL380" s="143">
        <f t="shared" si="486"/>
        <v>0</v>
      </c>
      <c r="DM380" s="143">
        <f t="shared" si="487"/>
        <v>0</v>
      </c>
      <c r="DN380" s="143">
        <f t="shared" si="488"/>
        <v>0</v>
      </c>
      <c r="DO380" s="144">
        <f>DI380/Population!E380</f>
        <v>0</v>
      </c>
      <c r="DP380" s="144">
        <f>DJ380/Population!F380</f>
        <v>0</v>
      </c>
      <c r="DQ380" s="144" t="e">
        <f>DK380/Population!G380</f>
        <v>#DIV/0!</v>
      </c>
      <c r="DR380" s="144">
        <f t="shared" si="489"/>
        <v>0</v>
      </c>
      <c r="DS380" s="144" t="e">
        <f t="shared" si="490"/>
        <v>#DIV/0!</v>
      </c>
      <c r="DT380" s="144" t="e">
        <f t="shared" si="491"/>
        <v>#DIV/0!</v>
      </c>
      <c r="DU380" s="143">
        <v>9.3949041999999996E-2</v>
      </c>
      <c r="DV380" s="143">
        <v>0</v>
      </c>
      <c r="DW380" s="143">
        <v>0</v>
      </c>
      <c r="DX380" s="143">
        <f t="shared" si="492"/>
        <v>-9.3949041999999996E-2</v>
      </c>
      <c r="DY380" s="143">
        <f t="shared" si="493"/>
        <v>0</v>
      </c>
      <c r="DZ380" s="143">
        <f t="shared" si="494"/>
        <v>-9.3949041999999996E-2</v>
      </c>
      <c r="EA380" s="144">
        <f>DU380/Population!E380</f>
        <v>0.16981132522227008</v>
      </c>
      <c r="EB380" s="144">
        <f>DV380/Population!F380</f>
        <v>0</v>
      </c>
      <c r="EC380" s="144" t="e">
        <f>DW380/Population!G380</f>
        <v>#DIV/0!</v>
      </c>
      <c r="ED380" s="144">
        <f t="shared" si="495"/>
        <v>-0.16981132522227008</v>
      </c>
      <c r="EE380" s="144" t="e">
        <f t="shared" si="496"/>
        <v>#DIV/0!</v>
      </c>
      <c r="EF380" s="144" t="e">
        <f t="shared" si="497"/>
        <v>#DIV/0!</v>
      </c>
      <c r="EG380" s="143">
        <v>0</v>
      </c>
      <c r="EH380" s="143">
        <v>0</v>
      </c>
      <c r="EI380" s="143">
        <v>0</v>
      </c>
      <c r="EJ380" s="143">
        <f t="shared" si="498"/>
        <v>0</v>
      </c>
      <c r="EK380" s="143">
        <f t="shared" si="499"/>
        <v>0</v>
      </c>
      <c r="EL380" s="143">
        <f t="shared" si="500"/>
        <v>0</v>
      </c>
      <c r="EM380" s="144">
        <f>EG380/Population!E380</f>
        <v>0</v>
      </c>
      <c r="EN380" s="144">
        <f>EH380/Population!F380</f>
        <v>0</v>
      </c>
      <c r="EO380" s="144" t="e">
        <f>EI380/Population!G380</f>
        <v>#DIV/0!</v>
      </c>
      <c r="EP380" s="144">
        <f t="shared" si="501"/>
        <v>0</v>
      </c>
      <c r="EQ380" s="144" t="e">
        <f t="shared" si="502"/>
        <v>#DIV/0!</v>
      </c>
      <c r="ER380" s="144" t="e">
        <f t="shared" si="503"/>
        <v>#DIV/0!</v>
      </c>
    </row>
    <row r="381" spans="1:148" x14ac:dyDescent="0.25">
      <c r="A381" s="155">
        <v>42101980500</v>
      </c>
      <c r="B381" s="155" t="s">
        <v>3</v>
      </c>
      <c r="C381" s="155" t="s">
        <v>4</v>
      </c>
      <c r="D381" s="155" t="s">
        <v>382</v>
      </c>
      <c r="E381" s="143">
        <v>0.272063528</v>
      </c>
      <c r="F381" s="143">
        <v>9.9999711000000005E-2</v>
      </c>
      <c r="G381" s="143">
        <v>0</v>
      </c>
      <c r="H381" s="143">
        <f t="shared" si="432"/>
        <v>-0.17206381700000001</v>
      </c>
      <c r="I381" s="143">
        <f t="shared" si="433"/>
        <v>-9.9999711000000005E-2</v>
      </c>
      <c r="J381" s="143">
        <f t="shared" si="434"/>
        <v>-0.272063528</v>
      </c>
      <c r="K381" s="144">
        <f>E381/Population!E381</f>
        <v>5.157869943498309E-2</v>
      </c>
      <c r="L381" s="144">
        <f>F381/Population!F381</f>
        <v>2.2833562312154651E-2</v>
      </c>
      <c r="M381" s="144" t="e">
        <f>G381/Population!G381</f>
        <v>#DIV/0!</v>
      </c>
      <c r="N381" s="144">
        <f t="shared" si="435"/>
        <v>-2.8745137122828439E-2</v>
      </c>
      <c r="O381" s="144" t="e">
        <f t="shared" si="436"/>
        <v>#DIV/0!</v>
      </c>
      <c r="P381" s="144" t="e">
        <f t="shared" si="437"/>
        <v>#DIV/0!</v>
      </c>
      <c r="Q381" s="143">
        <v>4.1456328610000002</v>
      </c>
      <c r="R381" s="143">
        <v>3.6084232329999999</v>
      </c>
      <c r="S381" s="143">
        <v>0</v>
      </c>
      <c r="T381" s="143">
        <f t="shared" si="438"/>
        <v>-0.53720962800000027</v>
      </c>
      <c r="U381" s="143">
        <f t="shared" si="439"/>
        <v>-3.6084232329999999</v>
      </c>
      <c r="V381" s="143">
        <f t="shared" si="440"/>
        <v>-4.1456328610000002</v>
      </c>
      <c r="W381" s="144">
        <f>Q381/Population!E381</f>
        <v>0.78594272770478824</v>
      </c>
      <c r="X381" s="144">
        <f>R381/Population!F381</f>
        <v>0.82393394856243163</v>
      </c>
      <c r="Y381" s="144" t="e">
        <f>S381/Population!G381</f>
        <v>#DIV/0!</v>
      </c>
      <c r="Z381" s="144">
        <f t="shared" si="441"/>
        <v>3.7991220857643393E-2</v>
      </c>
      <c r="AA381" s="144" t="e">
        <f t="shared" si="442"/>
        <v>#DIV/0!</v>
      </c>
      <c r="AB381" s="144" t="e">
        <f t="shared" si="443"/>
        <v>#DIV/0!</v>
      </c>
      <c r="AC381" s="143">
        <v>0.33344358499999999</v>
      </c>
      <c r="AD381" s="143">
        <v>0.16024050100000001</v>
      </c>
      <c r="AE381" s="143">
        <v>0</v>
      </c>
      <c r="AF381" s="143">
        <f t="shared" si="444"/>
        <v>-0.17320308399999998</v>
      </c>
      <c r="AG381" s="143">
        <f t="shared" si="445"/>
        <v>-0.16024050100000001</v>
      </c>
      <c r="AH381" s="143">
        <f t="shared" si="446"/>
        <v>-0.33344358499999999</v>
      </c>
      <c r="AI381" s="144">
        <f>AC381/Population!E381</f>
        <v>6.3215332741102429E-2</v>
      </c>
      <c r="AJ381" s="144">
        <f>AD381/Population!F381</f>
        <v>3.658872038654571E-2</v>
      </c>
      <c r="AK381" s="144" t="e">
        <f>AE381/Population!G381</f>
        <v>#DIV/0!</v>
      </c>
      <c r="AL381" s="144">
        <f t="shared" si="447"/>
        <v>-2.6626612354556718E-2</v>
      </c>
      <c r="AM381" s="144" t="e">
        <f t="shared" si="448"/>
        <v>#DIV/0!</v>
      </c>
      <c r="AN381" s="144" t="e">
        <f t="shared" si="449"/>
        <v>#DIV/0!</v>
      </c>
      <c r="AO381" s="143">
        <v>0.50126645800000003</v>
      </c>
      <c r="AP381" s="143">
        <v>0.49036002200000001</v>
      </c>
      <c r="AQ381" s="143">
        <v>0</v>
      </c>
      <c r="AR381" s="143">
        <f t="shared" si="450"/>
        <v>-1.0906436000000019E-2</v>
      </c>
      <c r="AS381" s="143">
        <f t="shared" si="451"/>
        <v>-0.49036002200000001</v>
      </c>
      <c r="AT381" s="143">
        <f t="shared" si="452"/>
        <v>-0.50126645800000003</v>
      </c>
      <c r="AU381" s="144">
        <f>AO381/Population!E381</f>
        <v>9.50317455782628E-2</v>
      </c>
      <c r="AV381" s="144">
        <f>AP381/Population!F381</f>
        <v>0.11196698476185121</v>
      </c>
      <c r="AW381" s="144" t="e">
        <f>AQ381/Population!G381</f>
        <v>#DIV/0!</v>
      </c>
      <c r="AX381" s="144">
        <f t="shared" si="453"/>
        <v>1.6935239183588413E-2</v>
      </c>
      <c r="AY381" s="144" t="e">
        <f t="shared" si="454"/>
        <v>#DIV/0!</v>
      </c>
      <c r="AZ381" s="144" t="e">
        <f t="shared" si="455"/>
        <v>#DIV/0!</v>
      </c>
      <c r="BA381" s="143">
        <v>1.568019E-2</v>
      </c>
      <c r="BB381" s="143">
        <v>1.5060198E-2</v>
      </c>
      <c r="BC381" s="143">
        <v>0</v>
      </c>
      <c r="BD381" s="143">
        <f t="shared" si="456"/>
        <v>-6.1999199999999977E-4</v>
      </c>
      <c r="BE381" s="143">
        <f t="shared" si="457"/>
        <v>-1.5060198E-2</v>
      </c>
      <c r="BF381" s="143">
        <f t="shared" si="458"/>
        <v>-1.568019E-2</v>
      </c>
      <c r="BG381" s="144">
        <f>BA381/Population!E381</f>
        <v>2.9727020488149649E-3</v>
      </c>
      <c r="BH381" s="144">
        <f>BB381/Population!F381</f>
        <v>3.4387896327659072E-3</v>
      </c>
      <c r="BI381" s="144" t="e">
        <f>BC381/Population!G381</f>
        <v>#DIV/0!</v>
      </c>
      <c r="BJ381" s="144">
        <f t="shared" si="459"/>
        <v>4.660875839509423E-4</v>
      </c>
      <c r="BK381" s="144" t="e">
        <f t="shared" si="460"/>
        <v>#DIV/0!</v>
      </c>
      <c r="BL381" s="144" t="e">
        <f t="shared" si="461"/>
        <v>#DIV/0!</v>
      </c>
      <c r="BM381" s="143">
        <v>0</v>
      </c>
      <c r="BN381" s="143">
        <v>0</v>
      </c>
      <c r="BO381" s="143">
        <v>0</v>
      </c>
      <c r="BP381" s="143">
        <f t="shared" si="462"/>
        <v>0</v>
      </c>
      <c r="BQ381" s="143">
        <f t="shared" si="463"/>
        <v>0</v>
      </c>
      <c r="BR381" s="143">
        <f t="shared" si="464"/>
        <v>0</v>
      </c>
      <c r="BS381" s="144">
        <f>BM381/Population!E381</f>
        <v>0</v>
      </c>
      <c r="BT381" s="144">
        <f>BN381/Population!F381</f>
        <v>0</v>
      </c>
      <c r="BU381" s="144" t="e">
        <f>BO381/Population!G381</f>
        <v>#DIV/0!</v>
      </c>
      <c r="BV381" s="144">
        <f t="shared" si="465"/>
        <v>0</v>
      </c>
      <c r="BW381" s="144" t="e">
        <f t="shared" si="466"/>
        <v>#DIV/0!</v>
      </c>
      <c r="BX381" s="144" t="e">
        <f t="shared" si="467"/>
        <v>#DIV/0!</v>
      </c>
      <c r="BY381" s="143">
        <v>5.6024971E-2</v>
      </c>
      <c r="BZ381" s="143">
        <v>4.1566144999999999E-2</v>
      </c>
      <c r="CA381" s="143">
        <v>0</v>
      </c>
      <c r="CB381" s="143">
        <f t="shared" si="468"/>
        <v>-1.4458826000000001E-2</v>
      </c>
      <c r="CC381" s="143">
        <f t="shared" si="469"/>
        <v>-4.1566144999999999E-2</v>
      </c>
      <c r="CD381" s="143">
        <f t="shared" si="470"/>
        <v>-5.6024971E-2</v>
      </c>
      <c r="CE381" s="144">
        <f>BY381/Population!E381</f>
        <v>1.0621398470075871E-2</v>
      </c>
      <c r="CF381" s="144">
        <f>BZ381/Population!F381</f>
        <v>9.4910590484962032E-3</v>
      </c>
      <c r="CG381" s="144" t="e">
        <f>CA381/Population!G381</f>
        <v>#DIV/0!</v>
      </c>
      <c r="CH381" s="144">
        <f t="shared" si="471"/>
        <v>-1.130339421579668E-3</v>
      </c>
      <c r="CI381" s="144" t="e">
        <f t="shared" si="472"/>
        <v>#DIV/0!</v>
      </c>
      <c r="CJ381" s="144" t="e">
        <f t="shared" si="473"/>
        <v>#DIV/0!</v>
      </c>
      <c r="CK381" s="143">
        <v>8.1934719000000003E-2</v>
      </c>
      <c r="CL381" s="143">
        <v>5.6626342000000003E-2</v>
      </c>
      <c r="CM381" s="143">
        <v>0</v>
      </c>
      <c r="CN381" s="143">
        <f t="shared" si="474"/>
        <v>-2.5308377E-2</v>
      </c>
      <c r="CO381" s="143">
        <f t="shared" si="475"/>
        <v>-5.6626342000000003E-2</v>
      </c>
      <c r="CP381" s="143">
        <f t="shared" si="476"/>
        <v>-8.1934719000000003E-2</v>
      </c>
      <c r="CQ381" s="144">
        <f>CK381/Population!E381</f>
        <v>1.5533453806387449E-2</v>
      </c>
      <c r="CR381" s="144">
        <f>CL381/Population!F381</f>
        <v>1.292984845292583E-2</v>
      </c>
      <c r="CS381" s="144" t="e">
        <f>CM381/Population!G381</f>
        <v>#DIV/0!</v>
      </c>
      <c r="CT381" s="144">
        <f t="shared" si="477"/>
        <v>-2.6036053534616195E-3</v>
      </c>
      <c r="CU381" s="144" t="e">
        <f t="shared" si="478"/>
        <v>#DIV/0!</v>
      </c>
      <c r="CV381" s="144" t="e">
        <f t="shared" si="479"/>
        <v>#DIV/0!</v>
      </c>
      <c r="CW381" s="143">
        <v>3.020315E-3</v>
      </c>
      <c r="CX381" s="143">
        <v>4.2168550000000003E-3</v>
      </c>
      <c r="CY381" s="143">
        <v>0</v>
      </c>
      <c r="CZ381" s="143">
        <f t="shared" si="480"/>
        <v>1.1965400000000003E-3</v>
      </c>
      <c r="DA381" s="143">
        <f t="shared" si="481"/>
        <v>-4.2168550000000003E-3</v>
      </c>
      <c r="DB381" s="143">
        <f t="shared" si="482"/>
        <v>-3.020315E-3</v>
      </c>
      <c r="DC381" s="144">
        <f>CW381/Population!E381</f>
        <v>5.7260126239328543E-4</v>
      </c>
      <c r="DD381" s="144">
        <f>CX381/Population!F381</f>
        <v>9.6286099670648943E-4</v>
      </c>
      <c r="DE381" s="144" t="e">
        <f>CY381/Population!G381</f>
        <v>#DIV/0!</v>
      </c>
      <c r="DF381" s="144">
        <f t="shared" si="483"/>
        <v>3.90259734313204E-4</v>
      </c>
      <c r="DG381" s="144" t="e">
        <f t="shared" si="484"/>
        <v>#DIV/0!</v>
      </c>
      <c r="DH381" s="144" t="e">
        <f t="shared" si="485"/>
        <v>#DIV/0!</v>
      </c>
      <c r="DI381" s="143">
        <v>0</v>
      </c>
      <c r="DJ381" s="143">
        <v>0</v>
      </c>
      <c r="DK381" s="143">
        <v>0</v>
      </c>
      <c r="DL381" s="143">
        <f t="shared" si="486"/>
        <v>0</v>
      </c>
      <c r="DM381" s="143">
        <f t="shared" si="487"/>
        <v>0</v>
      </c>
      <c r="DN381" s="143">
        <f t="shared" si="488"/>
        <v>0</v>
      </c>
      <c r="DO381" s="144">
        <f>DI381/Population!E381</f>
        <v>0</v>
      </c>
      <c r="DP381" s="144">
        <f>DJ381/Population!F381</f>
        <v>0</v>
      </c>
      <c r="DQ381" s="144" t="e">
        <f>DK381/Population!G381</f>
        <v>#DIV/0!</v>
      </c>
      <c r="DR381" s="144">
        <f t="shared" si="489"/>
        <v>0</v>
      </c>
      <c r="DS381" s="144" t="e">
        <f t="shared" si="490"/>
        <v>#DIV/0!</v>
      </c>
      <c r="DT381" s="144" t="e">
        <f t="shared" si="491"/>
        <v>#DIV/0!</v>
      </c>
      <c r="DU381" s="143">
        <v>2.0487042E-2</v>
      </c>
      <c r="DV381" s="143">
        <v>7.2288949999999999E-3</v>
      </c>
      <c r="DW381" s="143">
        <v>0</v>
      </c>
      <c r="DX381" s="143">
        <f t="shared" si="492"/>
        <v>-1.3258147000000001E-2</v>
      </c>
      <c r="DY381" s="143">
        <f t="shared" si="493"/>
        <v>-7.2288949999999999E-3</v>
      </c>
      <c r="DZ381" s="143">
        <f t="shared" si="494"/>
        <v>-2.0487042E-2</v>
      </c>
      <c r="EA381" s="144">
        <f>DU381/Population!E381</f>
        <v>3.8840008780224112E-3</v>
      </c>
      <c r="EB381" s="144">
        <f>DV381/Population!F381</f>
        <v>1.650619014594184E-3</v>
      </c>
      <c r="EC381" s="144" t="e">
        <f>DW381/Population!G381</f>
        <v>#DIV/0!</v>
      </c>
      <c r="ED381" s="144">
        <f t="shared" si="495"/>
        <v>-2.2333818634282269E-3</v>
      </c>
      <c r="EE381" s="144" t="e">
        <f t="shared" si="496"/>
        <v>#DIV/0!</v>
      </c>
      <c r="EF381" s="144" t="e">
        <f t="shared" si="497"/>
        <v>#DIV/0!</v>
      </c>
      <c r="EG381" s="143">
        <v>9.0980144999999998E-2</v>
      </c>
      <c r="EH381" s="143">
        <v>6.3855237999999995E-2</v>
      </c>
      <c r="EI381" s="143">
        <v>0</v>
      </c>
      <c r="EJ381" s="143">
        <f t="shared" si="498"/>
        <v>-2.7124907000000004E-2</v>
      </c>
      <c r="EK381" s="143">
        <f t="shared" si="499"/>
        <v>-6.3855237999999995E-2</v>
      </c>
      <c r="EL381" s="143">
        <f t="shared" si="500"/>
        <v>-9.0980144999999998E-2</v>
      </c>
      <c r="EM381" s="144">
        <f>EG381/Population!E381</f>
        <v>1.7248315450449424E-2</v>
      </c>
      <c r="EN381" s="144">
        <f>EH381/Population!F381</f>
        <v>1.4580467695856294E-2</v>
      </c>
      <c r="EO381" s="144" t="e">
        <f>EI381/Population!G381</f>
        <v>#DIV/0!</v>
      </c>
      <c r="EP381" s="144">
        <f t="shared" si="501"/>
        <v>-2.6678477545931303E-3</v>
      </c>
      <c r="EQ381" s="144" t="e">
        <f t="shared" si="502"/>
        <v>#DIV/0!</v>
      </c>
      <c r="ER381" s="144" t="e">
        <f t="shared" si="503"/>
        <v>#DIV/0!</v>
      </c>
    </row>
    <row r="382" spans="1:148" x14ac:dyDescent="0.25">
      <c r="A382" s="155">
        <v>42101980600</v>
      </c>
      <c r="B382" s="155" t="s">
        <v>3</v>
      </c>
      <c r="C382" s="155" t="s">
        <v>4</v>
      </c>
      <c r="D382" s="155" t="s">
        <v>383</v>
      </c>
      <c r="E382" s="143">
        <v>78.875740469999997</v>
      </c>
      <c r="F382" s="143">
        <v>71.199488639999998</v>
      </c>
      <c r="G382" s="143">
        <v>0</v>
      </c>
      <c r="H382" s="143">
        <f t="shared" si="432"/>
        <v>-7.6762518299999982</v>
      </c>
      <c r="I382" s="143">
        <f t="shared" si="433"/>
        <v>-71.199488639999998</v>
      </c>
      <c r="J382" s="143">
        <f t="shared" si="434"/>
        <v>-78.875740469999997</v>
      </c>
      <c r="K382" s="144">
        <f>E382/Population!E382</f>
        <v>0.98853993039639332</v>
      </c>
      <c r="L382" s="144">
        <f>F382/Population!F382</f>
        <v>0.99144983824757771</v>
      </c>
      <c r="M382" s="144" t="e">
        <f>G382/Population!G382</f>
        <v>#DIV/0!</v>
      </c>
      <c r="N382" s="144">
        <f t="shared" si="435"/>
        <v>2.9099078511843901E-3</v>
      </c>
      <c r="O382" s="144" t="e">
        <f t="shared" si="436"/>
        <v>#DIV/0!</v>
      </c>
      <c r="P382" s="144" t="e">
        <f t="shared" si="437"/>
        <v>#DIV/0!</v>
      </c>
      <c r="Q382" s="143">
        <v>0.86262249300000005</v>
      </c>
      <c r="R382" s="143">
        <v>0.44684464699999998</v>
      </c>
      <c r="S382" s="143">
        <v>0</v>
      </c>
      <c r="T382" s="143">
        <f t="shared" si="438"/>
        <v>-0.41577784600000006</v>
      </c>
      <c r="U382" s="143">
        <f t="shared" si="439"/>
        <v>-0.44684464699999998</v>
      </c>
      <c r="V382" s="143">
        <f t="shared" si="440"/>
        <v>-0.86262249300000005</v>
      </c>
      <c r="W382" s="144">
        <f>Q382/Population!E382</f>
        <v>1.0811141348497611E-2</v>
      </c>
      <c r="X382" s="144">
        <f>R382/Population!F382</f>
        <v>6.2222926238975013E-3</v>
      </c>
      <c r="Y382" s="144" t="e">
        <f>S382/Population!G382</f>
        <v>#DIV/0!</v>
      </c>
      <c r="Z382" s="144">
        <f t="shared" si="441"/>
        <v>-4.5888487246001095E-3</v>
      </c>
      <c r="AA382" s="144" t="e">
        <f t="shared" si="442"/>
        <v>#DIV/0!</v>
      </c>
      <c r="AB382" s="144" t="e">
        <f t="shared" si="443"/>
        <v>#DIV/0!</v>
      </c>
      <c r="AC382" s="143">
        <v>2.6628735000000001E-2</v>
      </c>
      <c r="AD382" s="143">
        <v>4.7339975999999999E-2</v>
      </c>
      <c r="AE382" s="143">
        <v>0</v>
      </c>
      <c r="AF382" s="143">
        <f t="shared" si="444"/>
        <v>2.0711240999999998E-2</v>
      </c>
      <c r="AG382" s="143">
        <f t="shared" si="445"/>
        <v>-4.7339975999999999E-2</v>
      </c>
      <c r="AH382" s="143">
        <f t="shared" si="446"/>
        <v>-2.6628735000000001E-2</v>
      </c>
      <c r="AI382" s="144">
        <f>AC382/Population!E382</f>
        <v>3.3373465258885326E-4</v>
      </c>
      <c r="AJ382" s="144">
        <f>AD382/Population!F382</f>
        <v>6.5920714382035502E-4</v>
      </c>
      <c r="AK382" s="144" t="e">
        <f>AE382/Population!G382</f>
        <v>#DIV/0!</v>
      </c>
      <c r="AL382" s="144">
        <f t="shared" si="447"/>
        <v>3.2547249123150175E-4</v>
      </c>
      <c r="AM382" s="144" t="e">
        <f t="shared" si="448"/>
        <v>#DIV/0!</v>
      </c>
      <c r="AN382" s="144" t="e">
        <f t="shared" si="449"/>
        <v>#DIV/0!</v>
      </c>
      <c r="AO382" s="143">
        <v>2.5149359999999999E-2</v>
      </c>
      <c r="AP382" s="143">
        <v>7.1009963999999995E-2</v>
      </c>
      <c r="AQ382" s="143">
        <v>0</v>
      </c>
      <c r="AR382" s="143">
        <f t="shared" si="450"/>
        <v>4.5860603999999999E-2</v>
      </c>
      <c r="AS382" s="143">
        <f t="shared" si="451"/>
        <v>-7.1009963999999995E-2</v>
      </c>
      <c r="AT382" s="143">
        <f t="shared" si="452"/>
        <v>-2.5149359999999999E-2</v>
      </c>
      <c r="AU382" s="144">
        <f>AO382/Population!E382</f>
        <v>3.1519382811207524E-4</v>
      </c>
      <c r="AV382" s="144">
        <f>AP382/Population!F382</f>
        <v>9.8881071573053247E-4</v>
      </c>
      <c r="AW382" s="144" t="e">
        <f>AQ382/Population!G382</f>
        <v>#DIV/0!</v>
      </c>
      <c r="AX382" s="144">
        <f t="shared" si="453"/>
        <v>6.7361688761845718E-4</v>
      </c>
      <c r="AY382" s="144" t="e">
        <f t="shared" si="454"/>
        <v>#DIV/0!</v>
      </c>
      <c r="AZ382" s="144" t="e">
        <f t="shared" si="455"/>
        <v>#DIV/0!</v>
      </c>
      <c r="BA382" s="143">
        <v>0</v>
      </c>
      <c r="BB382" s="143">
        <v>5.9174969999999999E-3</v>
      </c>
      <c r="BC382" s="143">
        <v>0</v>
      </c>
      <c r="BD382" s="143">
        <f t="shared" si="456"/>
        <v>5.9174969999999999E-3</v>
      </c>
      <c r="BE382" s="143">
        <f t="shared" si="457"/>
        <v>-5.9174969999999999E-3</v>
      </c>
      <c r="BF382" s="143">
        <f t="shared" si="458"/>
        <v>0</v>
      </c>
      <c r="BG382" s="144">
        <f>BA382/Population!E382</f>
        <v>0</v>
      </c>
      <c r="BH382" s="144">
        <f>BB382/Population!F382</f>
        <v>8.2400892977544377E-5</v>
      </c>
      <c r="BI382" s="144" t="e">
        <f>BC382/Population!G382</f>
        <v>#DIV/0!</v>
      </c>
      <c r="BJ382" s="144">
        <f t="shared" si="459"/>
        <v>8.2400892977544377E-5</v>
      </c>
      <c r="BK382" s="144" t="e">
        <f t="shared" si="460"/>
        <v>#DIV/0!</v>
      </c>
      <c r="BL382" s="144" t="e">
        <f t="shared" si="461"/>
        <v>#DIV/0!</v>
      </c>
      <c r="BM382" s="143">
        <v>1.4793740000000001E-3</v>
      </c>
      <c r="BN382" s="143">
        <v>0</v>
      </c>
      <c r="BO382" s="143">
        <v>0</v>
      </c>
      <c r="BP382" s="143">
        <f t="shared" si="462"/>
        <v>-1.4793740000000001E-3</v>
      </c>
      <c r="BQ382" s="143">
        <f t="shared" si="463"/>
        <v>0</v>
      </c>
      <c r="BR382" s="143">
        <f t="shared" si="464"/>
        <v>-1.4793740000000001E-3</v>
      </c>
      <c r="BS382" s="144">
        <f>BM382/Population!E382</f>
        <v>1.8540811943901286E-5</v>
      </c>
      <c r="BT382" s="144">
        <f>BN382/Population!F382</f>
        <v>0</v>
      </c>
      <c r="BU382" s="144" t="e">
        <f>BO382/Population!G382</f>
        <v>#DIV/0!</v>
      </c>
      <c r="BV382" s="144">
        <f t="shared" si="465"/>
        <v>-1.8540811943901286E-5</v>
      </c>
      <c r="BW382" s="144" t="e">
        <f t="shared" si="466"/>
        <v>#DIV/0!</v>
      </c>
      <c r="BX382" s="144" t="e">
        <f t="shared" si="467"/>
        <v>#DIV/0!</v>
      </c>
      <c r="BY382" s="143">
        <v>0</v>
      </c>
      <c r="BZ382" s="143">
        <v>5.9174969999999999E-3</v>
      </c>
      <c r="CA382" s="143">
        <v>0</v>
      </c>
      <c r="CB382" s="143">
        <f t="shared" si="468"/>
        <v>5.9174969999999999E-3</v>
      </c>
      <c r="CC382" s="143">
        <f t="shared" si="469"/>
        <v>-5.9174969999999999E-3</v>
      </c>
      <c r="CD382" s="143">
        <f t="shared" si="470"/>
        <v>0</v>
      </c>
      <c r="CE382" s="144">
        <f>BY382/Population!E382</f>
        <v>0</v>
      </c>
      <c r="CF382" s="144">
        <f>BZ382/Population!F382</f>
        <v>8.2400892977544377E-5</v>
      </c>
      <c r="CG382" s="144" t="e">
        <f>CA382/Population!G382</f>
        <v>#DIV/0!</v>
      </c>
      <c r="CH382" s="144">
        <f t="shared" si="471"/>
        <v>8.2400892977544377E-5</v>
      </c>
      <c r="CI382" s="144" t="e">
        <f t="shared" si="472"/>
        <v>#DIV/0!</v>
      </c>
      <c r="CJ382" s="144" t="e">
        <f t="shared" si="473"/>
        <v>#DIV/0!</v>
      </c>
      <c r="CK382" s="143">
        <v>2.9587480000000002E-3</v>
      </c>
      <c r="CL382" s="143">
        <v>7.3968710000000002E-3</v>
      </c>
      <c r="CM382" s="143">
        <v>0</v>
      </c>
      <c r="CN382" s="143">
        <f t="shared" si="474"/>
        <v>4.4381230000000004E-3</v>
      </c>
      <c r="CO382" s="143">
        <f t="shared" si="475"/>
        <v>-7.3968710000000002E-3</v>
      </c>
      <c r="CP382" s="143">
        <f t="shared" si="476"/>
        <v>-2.9587480000000002E-3</v>
      </c>
      <c r="CQ382" s="144">
        <f>CK382/Population!E382</f>
        <v>3.7081623887802571E-5</v>
      </c>
      <c r="CR382" s="144">
        <f>CL382/Population!F382</f>
        <v>1.0300111274069114E-4</v>
      </c>
      <c r="CS382" s="144" t="e">
        <f>CM382/Population!G382</f>
        <v>#DIV/0!</v>
      </c>
      <c r="CT382" s="144">
        <f t="shared" si="477"/>
        <v>6.5919488852888566E-5</v>
      </c>
      <c r="CU382" s="144" t="e">
        <f t="shared" si="478"/>
        <v>#DIV/0!</v>
      </c>
      <c r="CV382" s="144" t="e">
        <f t="shared" si="479"/>
        <v>#DIV/0!</v>
      </c>
      <c r="CW382" s="143">
        <v>1.4793742E-2</v>
      </c>
      <c r="CX382" s="143">
        <v>1.1834994E-2</v>
      </c>
      <c r="CY382" s="143">
        <v>0</v>
      </c>
      <c r="CZ382" s="143">
        <f t="shared" si="480"/>
        <v>-2.9587480000000006E-3</v>
      </c>
      <c r="DA382" s="143">
        <f t="shared" si="481"/>
        <v>-1.1834994E-2</v>
      </c>
      <c r="DB382" s="143">
        <f t="shared" si="482"/>
        <v>-1.4793742E-2</v>
      </c>
      <c r="DC382" s="144">
        <f>CW382/Population!E382</f>
        <v>1.8540814450476628E-4</v>
      </c>
      <c r="DD382" s="144">
        <f>CX382/Population!F382</f>
        <v>1.6480178595508875E-4</v>
      </c>
      <c r="DE382" s="144" t="e">
        <f>CY382/Population!G382</f>
        <v>#DIV/0!</v>
      </c>
      <c r="DF382" s="144">
        <f t="shared" si="483"/>
        <v>-2.0606358549677523E-5</v>
      </c>
      <c r="DG382" s="144" t="e">
        <f t="shared" si="484"/>
        <v>#DIV/0!</v>
      </c>
      <c r="DH382" s="144" t="e">
        <f t="shared" si="485"/>
        <v>#DIV/0!</v>
      </c>
      <c r="DI382" s="143">
        <v>0</v>
      </c>
      <c r="DJ382" s="143">
        <v>0</v>
      </c>
      <c r="DK382" s="143">
        <v>0</v>
      </c>
      <c r="DL382" s="143">
        <f t="shared" si="486"/>
        <v>0</v>
      </c>
      <c r="DM382" s="143">
        <f t="shared" si="487"/>
        <v>0</v>
      </c>
      <c r="DN382" s="143">
        <f t="shared" si="488"/>
        <v>0</v>
      </c>
      <c r="DO382" s="144">
        <f>DI382/Population!E382</f>
        <v>0</v>
      </c>
      <c r="DP382" s="144">
        <f>DJ382/Population!F382</f>
        <v>0</v>
      </c>
      <c r="DQ382" s="144" t="e">
        <f>DK382/Population!G382</f>
        <v>#DIV/0!</v>
      </c>
      <c r="DR382" s="144">
        <f t="shared" si="489"/>
        <v>0</v>
      </c>
      <c r="DS382" s="144" t="e">
        <f t="shared" si="490"/>
        <v>#DIV/0!</v>
      </c>
      <c r="DT382" s="144" t="e">
        <f t="shared" si="491"/>
        <v>#DIV/0!</v>
      </c>
      <c r="DU382" s="143">
        <v>0</v>
      </c>
      <c r="DV382" s="143">
        <v>0</v>
      </c>
      <c r="DW382" s="143">
        <v>0</v>
      </c>
      <c r="DX382" s="143">
        <f t="shared" si="492"/>
        <v>0</v>
      </c>
      <c r="DY382" s="143">
        <f t="shared" si="493"/>
        <v>0</v>
      </c>
      <c r="DZ382" s="143">
        <f t="shared" si="494"/>
        <v>0</v>
      </c>
      <c r="EA382" s="144">
        <f>DU382/Population!E382</f>
        <v>0</v>
      </c>
      <c r="EB382" s="144">
        <f>DV382/Population!F382</f>
        <v>0</v>
      </c>
      <c r="EC382" s="144" t="e">
        <f>DW382/Population!G382</f>
        <v>#DIV/0!</v>
      </c>
      <c r="ED382" s="144">
        <f t="shared" si="495"/>
        <v>0</v>
      </c>
      <c r="EE382" s="144" t="e">
        <f t="shared" si="496"/>
        <v>#DIV/0!</v>
      </c>
      <c r="EF382" s="144" t="e">
        <f t="shared" si="497"/>
        <v>#DIV/0!</v>
      </c>
      <c r="EG382" s="143">
        <v>0</v>
      </c>
      <c r="EH382" s="143">
        <v>2.8108111000000002E-2</v>
      </c>
      <c r="EI382" s="143">
        <v>0</v>
      </c>
      <c r="EJ382" s="143">
        <f t="shared" si="498"/>
        <v>2.8108111000000002E-2</v>
      </c>
      <c r="EK382" s="143">
        <f t="shared" si="499"/>
        <v>-2.8108111000000002E-2</v>
      </c>
      <c r="EL382" s="143">
        <f t="shared" si="500"/>
        <v>0</v>
      </c>
      <c r="EM382" s="144">
        <f>EG382/Population!E382</f>
        <v>0</v>
      </c>
      <c r="EN382" s="144">
        <f>EH382/Population!F382</f>
        <v>3.9140424512457513E-4</v>
      </c>
      <c r="EO382" s="144" t="e">
        <f>EI382/Population!G382</f>
        <v>#DIV/0!</v>
      </c>
      <c r="EP382" s="144">
        <f t="shared" si="501"/>
        <v>3.9140424512457513E-4</v>
      </c>
      <c r="EQ382" s="144" t="e">
        <f t="shared" si="502"/>
        <v>#DIV/0!</v>
      </c>
      <c r="ER382" s="144" t="e">
        <f t="shared" si="503"/>
        <v>#DIV/0!</v>
      </c>
    </row>
    <row r="383" spans="1:148" x14ac:dyDescent="0.25">
      <c r="A383" s="155">
        <v>42101980700</v>
      </c>
      <c r="B383" s="155" t="s">
        <v>3</v>
      </c>
      <c r="C383" s="155" t="s">
        <v>4</v>
      </c>
      <c r="D383" s="155" t="s">
        <v>384</v>
      </c>
      <c r="E383" s="143">
        <v>3.5838173790000001</v>
      </c>
      <c r="F383" s="143">
        <v>3.2818153109999999</v>
      </c>
      <c r="G383" s="143">
        <v>0</v>
      </c>
      <c r="H383" s="143">
        <f t="shared" si="432"/>
        <v>-0.30200206800000018</v>
      </c>
      <c r="I383" s="143">
        <f t="shared" si="433"/>
        <v>-3.2818153109999999</v>
      </c>
      <c r="J383" s="143">
        <f t="shared" si="434"/>
        <v>-3.5838173790000001</v>
      </c>
      <c r="K383" s="144">
        <f>E383/Population!E383</f>
        <v>0.98749312325404703</v>
      </c>
      <c r="L383" s="144">
        <f>F383/Population!F383</f>
        <v>0.95850466333197293</v>
      </c>
      <c r="M383" s="144" t="e">
        <f>G383/Population!G383</f>
        <v>#DIV/0!</v>
      </c>
      <c r="N383" s="144">
        <f t="shared" si="435"/>
        <v>-2.8988459922074106E-2</v>
      </c>
      <c r="O383" s="144" t="e">
        <f t="shared" si="436"/>
        <v>#DIV/0!</v>
      </c>
      <c r="P383" s="144" t="e">
        <f t="shared" si="437"/>
        <v>#DIV/0!</v>
      </c>
      <c r="Q383" s="143">
        <v>6.2306549999999999E-3</v>
      </c>
      <c r="R383" s="143">
        <v>1.5515223999999999E-2</v>
      </c>
      <c r="S383" s="143">
        <v>0</v>
      </c>
      <c r="T383" s="143">
        <f t="shared" si="438"/>
        <v>9.2845689999999995E-3</v>
      </c>
      <c r="U383" s="143">
        <f t="shared" si="439"/>
        <v>-1.5515223999999999E-2</v>
      </c>
      <c r="V383" s="143">
        <f t="shared" si="440"/>
        <v>-6.2306549999999999E-3</v>
      </c>
      <c r="W383" s="144">
        <f>Q383/Population!E383</f>
        <v>1.7168087308023637E-3</v>
      </c>
      <c r="X383" s="144">
        <f>R383/Population!F383</f>
        <v>4.5314599230474933E-3</v>
      </c>
      <c r="Y383" s="144" t="e">
        <f>S383/Population!G383</f>
        <v>#DIV/0!</v>
      </c>
      <c r="Z383" s="144">
        <f t="shared" si="441"/>
        <v>2.8146511922451296E-3</v>
      </c>
      <c r="AA383" s="144" t="e">
        <f t="shared" si="442"/>
        <v>#DIV/0!</v>
      </c>
      <c r="AB383" s="144" t="e">
        <f t="shared" si="443"/>
        <v>#DIV/0!</v>
      </c>
      <c r="AC383" s="143">
        <v>2.0186562000000002E-2</v>
      </c>
      <c r="AD383" s="143">
        <v>3.5923222999999997E-2</v>
      </c>
      <c r="AE383" s="143">
        <v>0</v>
      </c>
      <c r="AF383" s="143">
        <f t="shared" si="444"/>
        <v>1.5736660999999996E-2</v>
      </c>
      <c r="AG383" s="143">
        <f t="shared" si="445"/>
        <v>-3.5923222999999997E-2</v>
      </c>
      <c r="AH383" s="143">
        <f t="shared" si="446"/>
        <v>-2.0186562000000002E-2</v>
      </c>
      <c r="AI383" s="144">
        <f>AC383/Population!E383</f>
        <v>5.5622508205771673E-3</v>
      </c>
      <c r="AJ383" s="144">
        <f>AD383/Population!F383</f>
        <v>1.049193007662654E-2</v>
      </c>
      <c r="AK383" s="144" t="e">
        <f>AE383/Population!G383</f>
        <v>#DIV/0!</v>
      </c>
      <c r="AL383" s="144">
        <f t="shared" si="447"/>
        <v>4.9296792560493729E-3</v>
      </c>
      <c r="AM383" s="144" t="e">
        <f t="shared" si="448"/>
        <v>#DIV/0!</v>
      </c>
      <c r="AN383" s="144" t="e">
        <f t="shared" si="449"/>
        <v>#DIV/0!</v>
      </c>
      <c r="AO383" s="143">
        <v>1.8972833000000001E-2</v>
      </c>
      <c r="AP383" s="143">
        <v>5.3884834999999999E-2</v>
      </c>
      <c r="AQ383" s="143">
        <v>0</v>
      </c>
      <c r="AR383" s="143">
        <f t="shared" si="450"/>
        <v>3.4912001999999998E-2</v>
      </c>
      <c r="AS383" s="143">
        <f t="shared" si="451"/>
        <v>-5.3884834999999999E-2</v>
      </c>
      <c r="AT383" s="143">
        <f t="shared" si="452"/>
        <v>-1.8972833000000001E-2</v>
      </c>
      <c r="AU383" s="144">
        <f>AO383/Population!E383</f>
        <v>5.2278171945734772E-3</v>
      </c>
      <c r="AV383" s="144">
        <f>AP383/Population!F383</f>
        <v>1.5737895260972506E-2</v>
      </c>
      <c r="AW383" s="144" t="e">
        <f>AQ383/Population!G383</f>
        <v>#DIV/0!</v>
      </c>
      <c r="AX383" s="144">
        <f t="shared" si="453"/>
        <v>1.0510078066399028E-2</v>
      </c>
      <c r="AY383" s="144" t="e">
        <f t="shared" si="454"/>
        <v>#DIV/0!</v>
      </c>
      <c r="AZ383" s="144" t="e">
        <f t="shared" si="455"/>
        <v>#DIV/0!</v>
      </c>
      <c r="BA383" s="143">
        <v>0</v>
      </c>
      <c r="BB383" s="143">
        <v>4.4904029999999996E-3</v>
      </c>
      <c r="BC383" s="143">
        <v>0</v>
      </c>
      <c r="BD383" s="143">
        <f t="shared" si="456"/>
        <v>4.4904029999999996E-3</v>
      </c>
      <c r="BE383" s="143">
        <f t="shared" si="457"/>
        <v>-4.4904029999999996E-3</v>
      </c>
      <c r="BF383" s="143">
        <f t="shared" si="458"/>
        <v>0</v>
      </c>
      <c r="BG383" s="144">
        <f>BA383/Population!E383</f>
        <v>0</v>
      </c>
      <c r="BH383" s="144">
        <f>BB383/Population!F383</f>
        <v>1.3114912960864912E-3</v>
      </c>
      <c r="BI383" s="144" t="e">
        <f>BC383/Population!G383</f>
        <v>#DIV/0!</v>
      </c>
      <c r="BJ383" s="144">
        <f t="shared" si="459"/>
        <v>1.3114912960864912E-3</v>
      </c>
      <c r="BK383" s="144" t="e">
        <f t="shared" si="460"/>
        <v>#DIV/0!</v>
      </c>
      <c r="BL383" s="144" t="e">
        <f t="shared" si="461"/>
        <v>#DIV/0!</v>
      </c>
      <c r="BM383" s="143">
        <v>1.1124749999999999E-3</v>
      </c>
      <c r="BN383" s="143">
        <v>0</v>
      </c>
      <c r="BO383" s="143">
        <v>0</v>
      </c>
      <c r="BP383" s="143">
        <f t="shared" si="462"/>
        <v>-1.1124749999999999E-3</v>
      </c>
      <c r="BQ383" s="143">
        <f t="shared" si="463"/>
        <v>0</v>
      </c>
      <c r="BR383" s="143">
        <f t="shared" si="464"/>
        <v>-1.1124749999999999E-3</v>
      </c>
      <c r="BS383" s="144">
        <f>BM383/Population!E383</f>
        <v>3.0653387048381903E-4</v>
      </c>
      <c r="BT383" s="144">
        <f>BN383/Population!F383</f>
        <v>0</v>
      </c>
      <c r="BU383" s="144" t="e">
        <f>BO383/Population!G383</f>
        <v>#DIV/0!</v>
      </c>
      <c r="BV383" s="144">
        <f t="shared" si="465"/>
        <v>-3.0653387048381903E-4</v>
      </c>
      <c r="BW383" s="144" t="e">
        <f t="shared" si="466"/>
        <v>#DIV/0!</v>
      </c>
      <c r="BX383" s="144" t="e">
        <f t="shared" si="467"/>
        <v>#DIV/0!</v>
      </c>
      <c r="BY383" s="143">
        <v>0</v>
      </c>
      <c r="BZ383" s="143">
        <v>4.530905E-3</v>
      </c>
      <c r="CA383" s="143">
        <v>0</v>
      </c>
      <c r="CB383" s="143">
        <f t="shared" si="468"/>
        <v>4.530905E-3</v>
      </c>
      <c r="CC383" s="143">
        <f t="shared" si="469"/>
        <v>-4.530905E-3</v>
      </c>
      <c r="CD383" s="143">
        <f t="shared" si="470"/>
        <v>0</v>
      </c>
      <c r="CE383" s="144">
        <f>BY383/Population!E383</f>
        <v>0</v>
      </c>
      <c r="CF383" s="144">
        <f>BZ383/Population!F383</f>
        <v>1.3233205284458351E-3</v>
      </c>
      <c r="CG383" s="144" t="e">
        <f>CA383/Population!G383</f>
        <v>#DIV/0!</v>
      </c>
      <c r="CH383" s="144">
        <f t="shared" si="471"/>
        <v>1.3233205284458351E-3</v>
      </c>
      <c r="CI383" s="144" t="e">
        <f t="shared" si="472"/>
        <v>#DIV/0!</v>
      </c>
      <c r="CJ383" s="144" t="e">
        <f t="shared" si="473"/>
        <v>#DIV/0!</v>
      </c>
      <c r="CK383" s="143">
        <v>2.2452010000000001E-3</v>
      </c>
      <c r="CL383" s="143">
        <v>5.6028780000000004E-3</v>
      </c>
      <c r="CM383" s="143">
        <v>0</v>
      </c>
      <c r="CN383" s="143">
        <f t="shared" si="474"/>
        <v>3.3576770000000003E-3</v>
      </c>
      <c r="CO383" s="143">
        <f t="shared" si="475"/>
        <v>-5.6028780000000004E-3</v>
      </c>
      <c r="CP383" s="143">
        <f t="shared" si="476"/>
        <v>-2.2452010000000001E-3</v>
      </c>
      <c r="CQ383" s="144">
        <f>CK383/Population!E383</f>
        <v>6.1864774718006343E-4</v>
      </c>
      <c r="CR383" s="144">
        <f>CL383/Population!F383</f>
        <v>1.636406739001931E-3</v>
      </c>
      <c r="CS383" s="144" t="e">
        <f>CM383/Population!G383</f>
        <v>#DIV/0!</v>
      </c>
      <c r="CT383" s="144">
        <f t="shared" si="477"/>
        <v>1.0177589918218676E-3</v>
      </c>
      <c r="CU383" s="144" t="e">
        <f t="shared" si="478"/>
        <v>#DIV/0!</v>
      </c>
      <c r="CV383" s="144" t="e">
        <f t="shared" si="479"/>
        <v>#DIV/0!</v>
      </c>
      <c r="CW383" s="143">
        <v>1.1124752E-2</v>
      </c>
      <c r="CX383" s="143">
        <v>9.0415579999999999E-3</v>
      </c>
      <c r="CY383" s="143">
        <v>0</v>
      </c>
      <c r="CZ383" s="143">
        <f t="shared" si="480"/>
        <v>-2.083194E-3</v>
      </c>
      <c r="DA383" s="143">
        <f t="shared" si="481"/>
        <v>-9.0415579999999999E-3</v>
      </c>
      <c r="DB383" s="143">
        <f t="shared" si="482"/>
        <v>-1.1124752E-2</v>
      </c>
      <c r="DC383" s="144">
        <f>CW383/Population!E383</f>
        <v>3.0653392559227013E-3</v>
      </c>
      <c r="DD383" s="144">
        <f>CX383/Population!F383</f>
        <v>2.6407261486466101E-3</v>
      </c>
      <c r="DE383" s="144" t="e">
        <f>CY383/Population!G383</f>
        <v>#DIV/0!</v>
      </c>
      <c r="DF383" s="144">
        <f t="shared" si="483"/>
        <v>-4.2461310727609112E-4</v>
      </c>
      <c r="DG383" s="144" t="e">
        <f t="shared" si="484"/>
        <v>#DIV/0!</v>
      </c>
      <c r="DH383" s="144" t="e">
        <f t="shared" si="485"/>
        <v>#DIV/0!</v>
      </c>
      <c r="DI383" s="143">
        <v>0</v>
      </c>
      <c r="DJ383" s="145">
        <v>2.0299999999999999E-5</v>
      </c>
      <c r="DK383" s="143">
        <v>0</v>
      </c>
      <c r="DL383" s="143">
        <f t="shared" si="486"/>
        <v>2.0299999999999999E-5</v>
      </c>
      <c r="DM383" s="143">
        <f t="shared" si="487"/>
        <v>-2.0299999999999999E-5</v>
      </c>
      <c r="DN383" s="143">
        <f t="shared" si="488"/>
        <v>0</v>
      </c>
      <c r="DO383" s="144">
        <f>DI383/Population!E383</f>
        <v>0</v>
      </c>
      <c r="DP383" s="144">
        <f>DJ383/Population!F383</f>
        <v>5.9289273837015898E-6</v>
      </c>
      <c r="DQ383" s="144" t="e">
        <f>DK383/Population!G383</f>
        <v>#DIV/0!</v>
      </c>
      <c r="DR383" s="144">
        <f t="shared" si="489"/>
        <v>5.9289273837015898E-6</v>
      </c>
      <c r="DS383" s="144" t="e">
        <f t="shared" si="490"/>
        <v>#DIV/0!</v>
      </c>
      <c r="DT383" s="144" t="e">
        <f t="shared" si="491"/>
        <v>#DIV/0!</v>
      </c>
      <c r="DU383" s="145">
        <v>4.0500000000000002E-5</v>
      </c>
      <c r="DV383" s="143">
        <v>2.2275999999999999E-4</v>
      </c>
      <c r="DW383" s="143">
        <v>0</v>
      </c>
      <c r="DX383" s="143">
        <f t="shared" si="492"/>
        <v>1.8225999999999998E-4</v>
      </c>
      <c r="DY383" s="143">
        <f t="shared" si="493"/>
        <v>-2.2275999999999999E-4</v>
      </c>
      <c r="DZ383" s="143">
        <f t="shared" si="494"/>
        <v>-4.0500000000000002E-5</v>
      </c>
      <c r="EA383" s="144">
        <f>DU383/Population!E383</f>
        <v>1.1159461340339938E-5</v>
      </c>
      <c r="EB383" s="144">
        <f>DV383/Population!F383</f>
        <v>6.5060485911003265E-5</v>
      </c>
      <c r="EC383" s="144" t="e">
        <f>DW383/Population!G383</f>
        <v>#DIV/0!</v>
      </c>
      <c r="ED383" s="144">
        <f t="shared" si="495"/>
        <v>5.3901024570663325E-5</v>
      </c>
      <c r="EE383" s="144" t="e">
        <f t="shared" si="496"/>
        <v>#DIV/0!</v>
      </c>
      <c r="EF383" s="144" t="e">
        <f t="shared" si="497"/>
        <v>#DIV/0!</v>
      </c>
      <c r="EG383" s="143">
        <v>0</v>
      </c>
      <c r="EH383" s="143">
        <v>2.1137031000000001E-2</v>
      </c>
      <c r="EI383" s="143">
        <v>0</v>
      </c>
      <c r="EJ383" s="143">
        <f t="shared" si="498"/>
        <v>2.1137031000000001E-2</v>
      </c>
      <c r="EK383" s="143">
        <f t="shared" si="499"/>
        <v>-2.1137031000000001E-2</v>
      </c>
      <c r="EL383" s="143">
        <f t="shared" si="500"/>
        <v>0</v>
      </c>
      <c r="EM383" s="144">
        <f>EG383/Population!E383</f>
        <v>0</v>
      </c>
      <c r="EN383" s="144">
        <f>EH383/Population!F383</f>
        <v>6.1733951677856854E-3</v>
      </c>
      <c r="EO383" s="144" t="e">
        <f>EI383/Population!G383</f>
        <v>#DIV/0!</v>
      </c>
      <c r="EP383" s="144">
        <f t="shared" si="501"/>
        <v>6.1733951677856854E-3</v>
      </c>
      <c r="EQ383" s="144" t="e">
        <f t="shared" si="502"/>
        <v>#DIV/0!</v>
      </c>
      <c r="ER383" s="144" t="e">
        <f t="shared" si="503"/>
        <v>#DIV/0!</v>
      </c>
    </row>
    <row r="384" spans="1:148" x14ac:dyDescent="0.25">
      <c r="A384" s="155">
        <v>42101980800</v>
      </c>
      <c r="B384" s="155" t="s">
        <v>3</v>
      </c>
      <c r="C384" s="155" t="s">
        <v>4</v>
      </c>
      <c r="D384" s="155" t="s">
        <v>385</v>
      </c>
      <c r="E384" s="143">
        <v>66.364583679999996</v>
      </c>
      <c r="F384" s="143">
        <v>20.27963686</v>
      </c>
      <c r="G384" s="143">
        <v>0</v>
      </c>
      <c r="H384" s="143">
        <f t="shared" si="432"/>
        <v>-46.084946819999999</v>
      </c>
      <c r="I384" s="143">
        <f t="shared" si="433"/>
        <v>-20.27963686</v>
      </c>
      <c r="J384" s="143">
        <f t="shared" si="434"/>
        <v>-66.364583679999996</v>
      </c>
      <c r="K384" s="144">
        <f>E384/Population!E384</f>
        <v>0.85186977026523447</v>
      </c>
      <c r="L384" s="144">
        <f>F384/Population!F384</f>
        <v>0.54206553063130591</v>
      </c>
      <c r="M384" s="144" t="e">
        <f>G384/Population!G384</f>
        <v>#DIV/0!</v>
      </c>
      <c r="N384" s="144">
        <f t="shared" si="435"/>
        <v>-0.30980423963392856</v>
      </c>
      <c r="O384" s="144" t="e">
        <f t="shared" si="436"/>
        <v>#DIV/0!</v>
      </c>
      <c r="P384" s="144" t="e">
        <f t="shared" si="437"/>
        <v>#DIV/0!</v>
      </c>
      <c r="Q384" s="143">
        <v>7.8368854219999999</v>
      </c>
      <c r="R384" s="143">
        <v>15.57592726</v>
      </c>
      <c r="S384" s="143">
        <v>0</v>
      </c>
      <c r="T384" s="143">
        <f t="shared" si="438"/>
        <v>7.7390418380000003</v>
      </c>
      <c r="U384" s="143">
        <f t="shared" si="439"/>
        <v>-15.57592726</v>
      </c>
      <c r="V384" s="143">
        <f t="shared" si="440"/>
        <v>-7.8368854219999999</v>
      </c>
      <c r="W384" s="144">
        <f>Q384/Population!E384</f>
        <v>0.1005959114612215</v>
      </c>
      <c r="X384" s="144">
        <f>R384/Population!F384</f>
        <v>0.41633749822808819</v>
      </c>
      <c r="Y384" s="144" t="e">
        <f>S384/Population!G384</f>
        <v>#DIV/0!</v>
      </c>
      <c r="Z384" s="144">
        <f t="shared" si="441"/>
        <v>0.3157415867668667</v>
      </c>
      <c r="AA384" s="144" t="e">
        <f t="shared" si="442"/>
        <v>#DIV/0!</v>
      </c>
      <c r="AB384" s="144" t="e">
        <f t="shared" si="443"/>
        <v>#DIV/0!</v>
      </c>
      <c r="AC384" s="143">
        <v>1.6383221219999999</v>
      </c>
      <c r="AD384" s="143">
        <v>0.97927044299999999</v>
      </c>
      <c r="AE384" s="143">
        <v>0</v>
      </c>
      <c r="AF384" s="143">
        <f t="shared" si="444"/>
        <v>-0.65905167899999995</v>
      </c>
      <c r="AG384" s="143">
        <f t="shared" si="445"/>
        <v>-0.97927044299999999</v>
      </c>
      <c r="AH384" s="143">
        <f t="shared" si="446"/>
        <v>-1.6383221219999999</v>
      </c>
      <c r="AI384" s="144">
        <f>AC384/Population!E384</f>
        <v>2.1029847733516158E-2</v>
      </c>
      <c r="AJ384" s="144">
        <f>AD384/Population!F384</f>
        <v>2.6175456492683418E-2</v>
      </c>
      <c r="AK384" s="144" t="e">
        <f>AE384/Population!G384</f>
        <v>#DIV/0!</v>
      </c>
      <c r="AL384" s="144">
        <f t="shared" si="447"/>
        <v>5.1456087591672597E-3</v>
      </c>
      <c r="AM384" s="144" t="e">
        <f t="shared" si="448"/>
        <v>#DIV/0!</v>
      </c>
      <c r="AN384" s="144" t="e">
        <f t="shared" si="449"/>
        <v>#DIV/0!</v>
      </c>
      <c r="AO384" s="143">
        <v>2.041356087</v>
      </c>
      <c r="AP384" s="143">
        <v>0.42511799900000002</v>
      </c>
      <c r="AQ384" s="143">
        <v>0</v>
      </c>
      <c r="AR384" s="143">
        <f t="shared" si="450"/>
        <v>-1.616238088</v>
      </c>
      <c r="AS384" s="143">
        <f t="shared" si="451"/>
        <v>-0.42511799900000002</v>
      </c>
      <c r="AT384" s="143">
        <f t="shared" si="452"/>
        <v>-2.041356087</v>
      </c>
      <c r="AU384" s="144">
        <f>AO384/Population!E384</f>
        <v>2.6203276573650739E-2</v>
      </c>
      <c r="AV384" s="144">
        <f>AP384/Population!F384</f>
        <v>1.1363212038741308E-2</v>
      </c>
      <c r="AW384" s="144" t="e">
        <f>AQ384/Population!G384</f>
        <v>#DIV/0!</v>
      </c>
      <c r="AX384" s="144">
        <f t="shared" si="453"/>
        <v>-1.4840064534909431E-2</v>
      </c>
      <c r="AY384" s="144" t="e">
        <f t="shared" si="454"/>
        <v>#DIV/0!</v>
      </c>
      <c r="AZ384" s="144" t="e">
        <f t="shared" si="455"/>
        <v>#DIV/0!</v>
      </c>
      <c r="BA384" s="143">
        <v>9.6617720000000008E-3</v>
      </c>
      <c r="BB384" s="143">
        <v>3.5886585999999998E-2</v>
      </c>
      <c r="BC384" s="143">
        <v>0</v>
      </c>
      <c r="BD384" s="143">
        <f t="shared" si="456"/>
        <v>2.6224813999999999E-2</v>
      </c>
      <c r="BE384" s="143">
        <f t="shared" si="457"/>
        <v>-3.5886585999999998E-2</v>
      </c>
      <c r="BF384" s="143">
        <f t="shared" si="458"/>
        <v>-9.6617720000000008E-3</v>
      </c>
      <c r="BG384" s="144">
        <f>BA384/Population!E384</f>
        <v>1.240205398361519E-4</v>
      </c>
      <c r="BH384" s="144">
        <f>BB384/Population!F384</f>
        <v>9.5923222969565493E-4</v>
      </c>
      <c r="BI384" s="144" t="e">
        <f>BC384/Population!G384</f>
        <v>#DIV/0!</v>
      </c>
      <c r="BJ384" s="144">
        <f t="shared" si="459"/>
        <v>8.3521168985950306E-4</v>
      </c>
      <c r="BK384" s="144" t="e">
        <f t="shared" si="460"/>
        <v>#DIV/0!</v>
      </c>
      <c r="BL384" s="144" t="e">
        <f t="shared" si="461"/>
        <v>#DIV/0!</v>
      </c>
      <c r="BM384" s="143">
        <v>0</v>
      </c>
      <c r="BN384" s="143">
        <v>0</v>
      </c>
      <c r="BO384" s="143">
        <v>0</v>
      </c>
      <c r="BP384" s="143">
        <f t="shared" si="462"/>
        <v>0</v>
      </c>
      <c r="BQ384" s="143">
        <f t="shared" si="463"/>
        <v>0</v>
      </c>
      <c r="BR384" s="143">
        <f t="shared" si="464"/>
        <v>0</v>
      </c>
      <c r="BS384" s="144">
        <f>BM384/Population!E384</f>
        <v>0</v>
      </c>
      <c r="BT384" s="144">
        <f>BN384/Population!F384</f>
        <v>0</v>
      </c>
      <c r="BU384" s="144" t="e">
        <f>BO384/Population!G384</f>
        <v>#DIV/0!</v>
      </c>
      <c r="BV384" s="144">
        <f t="shared" si="465"/>
        <v>0</v>
      </c>
      <c r="BW384" s="144" t="e">
        <f t="shared" si="466"/>
        <v>#DIV/0!</v>
      </c>
      <c r="BX384" s="144" t="e">
        <f t="shared" si="467"/>
        <v>#DIV/0!</v>
      </c>
      <c r="BY384" s="143">
        <v>3.3126079000000003E-2</v>
      </c>
      <c r="BZ384" s="143">
        <v>6.2111395999999999E-2</v>
      </c>
      <c r="CA384" s="143">
        <v>0</v>
      </c>
      <c r="CB384" s="143">
        <f t="shared" si="468"/>
        <v>2.8985316999999997E-2</v>
      </c>
      <c r="CC384" s="143">
        <f t="shared" si="469"/>
        <v>-6.2111395999999999E-2</v>
      </c>
      <c r="CD384" s="143">
        <f t="shared" si="470"/>
        <v>-3.3126079000000003E-2</v>
      </c>
      <c r="CE384" s="144">
        <f>BY384/Population!E384</f>
        <v>4.2521332528184429E-4</v>
      </c>
      <c r="CF384" s="144">
        <f>BZ384/Population!F384</f>
        <v>1.6602095522429965E-3</v>
      </c>
      <c r="CG384" s="144" t="e">
        <f>CA384/Population!G384</f>
        <v>#DIV/0!</v>
      </c>
      <c r="CH384" s="144">
        <f t="shared" si="471"/>
        <v>1.2349962269611523E-3</v>
      </c>
      <c r="CI384" s="144" t="e">
        <f t="shared" si="472"/>
        <v>#DIV/0!</v>
      </c>
      <c r="CJ384" s="144" t="e">
        <f t="shared" si="473"/>
        <v>#DIV/0!</v>
      </c>
      <c r="CK384" s="143">
        <v>0.20979848500000001</v>
      </c>
      <c r="CL384" s="143">
        <v>0.231882542</v>
      </c>
      <c r="CM384" s="143">
        <v>0</v>
      </c>
      <c r="CN384" s="143">
        <f t="shared" si="474"/>
        <v>2.208405699999999E-2</v>
      </c>
      <c r="CO384" s="143">
        <f t="shared" si="475"/>
        <v>-0.231882542</v>
      </c>
      <c r="CP384" s="143">
        <f t="shared" si="476"/>
        <v>-0.20979848500000001</v>
      </c>
      <c r="CQ384" s="144">
        <f>CK384/Population!E384</f>
        <v>2.6930175299631183E-3</v>
      </c>
      <c r="CR384" s="144">
        <f>CL384/Population!F384</f>
        <v>6.1981155797365727E-3</v>
      </c>
      <c r="CS384" s="144" t="e">
        <f>CM384/Population!G384</f>
        <v>#DIV/0!</v>
      </c>
      <c r="CT384" s="144">
        <f t="shared" si="477"/>
        <v>3.5050980497734543E-3</v>
      </c>
      <c r="CU384" s="144" t="e">
        <f t="shared" si="478"/>
        <v>#DIV/0!</v>
      </c>
      <c r="CV384" s="144" t="e">
        <f t="shared" si="479"/>
        <v>#DIV/0!</v>
      </c>
      <c r="CW384" s="143">
        <v>1.5348031310000001</v>
      </c>
      <c r="CX384" s="143">
        <v>2.0703797999999999E-2</v>
      </c>
      <c r="CY384" s="143">
        <v>0</v>
      </c>
      <c r="CZ384" s="143">
        <f t="shared" si="480"/>
        <v>-1.5140993330000001</v>
      </c>
      <c r="DA384" s="143">
        <f t="shared" si="481"/>
        <v>-2.0703797999999999E-2</v>
      </c>
      <c r="DB384" s="143">
        <f t="shared" si="482"/>
        <v>-1.5348031310000001</v>
      </c>
      <c r="DC384" s="144">
        <f>CW384/Population!E384</f>
        <v>1.9701056167423136E-2</v>
      </c>
      <c r="DD384" s="144">
        <f>CX384/Population!F384</f>
        <v>5.5340316626130003E-4</v>
      </c>
      <c r="DE384" s="144" t="e">
        <f>CY384/Population!G384</f>
        <v>#DIV/0!</v>
      </c>
      <c r="DF384" s="144">
        <f t="shared" si="483"/>
        <v>-1.9147653001161835E-2</v>
      </c>
      <c r="DG384" s="144" t="e">
        <f t="shared" si="484"/>
        <v>#DIV/0!</v>
      </c>
      <c r="DH384" s="144" t="e">
        <f t="shared" si="485"/>
        <v>#DIV/0!</v>
      </c>
      <c r="DI384" s="143">
        <v>9.6617720000000008E-3</v>
      </c>
      <c r="DJ384" s="143">
        <v>8.2815200000000005E-3</v>
      </c>
      <c r="DK384" s="143">
        <v>0</v>
      </c>
      <c r="DL384" s="143">
        <f t="shared" si="486"/>
        <v>-1.3802520000000002E-3</v>
      </c>
      <c r="DM384" s="143">
        <f t="shared" si="487"/>
        <v>-8.2815200000000005E-3</v>
      </c>
      <c r="DN384" s="143">
        <f t="shared" si="488"/>
        <v>-9.6617720000000008E-3</v>
      </c>
      <c r="DO384" s="144">
        <f>DI384/Population!E384</f>
        <v>1.240205398361519E-4</v>
      </c>
      <c r="DP384" s="144">
        <f>DJ384/Population!F384</f>
        <v>2.2136128788815859E-4</v>
      </c>
      <c r="DQ384" s="144" t="e">
        <f>DK384/Population!G384</f>
        <v>#DIV/0!</v>
      </c>
      <c r="DR384" s="144">
        <f t="shared" si="489"/>
        <v>9.7340748052006691E-5</v>
      </c>
      <c r="DS384" s="144" t="e">
        <f t="shared" si="490"/>
        <v>#DIV/0!</v>
      </c>
      <c r="DT384" s="144" t="e">
        <f t="shared" si="491"/>
        <v>#DIV/0!</v>
      </c>
      <c r="DU384" s="143">
        <v>0.22774177800000001</v>
      </c>
      <c r="DV384" s="143">
        <v>5.3829874999999999E-2</v>
      </c>
      <c r="DW384" s="143">
        <v>0</v>
      </c>
      <c r="DX384" s="143">
        <f t="shared" si="492"/>
        <v>-0.17391190300000001</v>
      </c>
      <c r="DY384" s="143">
        <f t="shared" si="493"/>
        <v>-5.3829874999999999E-2</v>
      </c>
      <c r="DZ384" s="143">
        <f t="shared" si="494"/>
        <v>-0.22774177800000001</v>
      </c>
      <c r="EA384" s="144">
        <f>DU384/Population!E384</f>
        <v>2.9233414171649943E-3</v>
      </c>
      <c r="EB384" s="144">
        <f>DV384/Population!F384</f>
        <v>1.4388482376252898E-3</v>
      </c>
      <c r="EC384" s="144" t="e">
        <f>DW384/Population!G384</f>
        <v>#DIV/0!</v>
      </c>
      <c r="ED384" s="144">
        <f t="shared" si="495"/>
        <v>-1.4844931795397044E-3</v>
      </c>
      <c r="EE384" s="144" t="e">
        <f t="shared" si="496"/>
        <v>#DIV/0!</v>
      </c>
      <c r="EF384" s="144" t="e">
        <f t="shared" si="497"/>
        <v>#DIV/0!</v>
      </c>
      <c r="EG384" s="143">
        <v>9.6617720000000008E-3</v>
      </c>
      <c r="EH384" s="143">
        <v>5.6590382000000002E-2</v>
      </c>
      <c r="EI384" s="143">
        <v>0</v>
      </c>
      <c r="EJ384" s="143">
        <f t="shared" si="498"/>
        <v>4.6928610000000003E-2</v>
      </c>
      <c r="EK384" s="143">
        <f t="shared" si="499"/>
        <v>-5.6590382000000002E-2</v>
      </c>
      <c r="EL384" s="143">
        <f t="shared" si="500"/>
        <v>-9.6617720000000008E-3</v>
      </c>
      <c r="EM384" s="144">
        <f>EG384/Population!E384</f>
        <v>1.240205398361519E-4</v>
      </c>
      <c r="EN384" s="144">
        <f>EH384/Population!F384</f>
        <v>1.5126353424978587E-3</v>
      </c>
      <c r="EO384" s="144" t="e">
        <f>EI384/Population!G384</f>
        <v>#DIV/0!</v>
      </c>
      <c r="EP384" s="144">
        <f t="shared" si="501"/>
        <v>1.3886148026617067E-3</v>
      </c>
      <c r="EQ384" s="144" t="e">
        <f t="shared" si="502"/>
        <v>#DIV/0!</v>
      </c>
      <c r="ER384" s="144" t="e">
        <f t="shared" si="503"/>
        <v>#DIV/0!</v>
      </c>
    </row>
    <row r="385" spans="1:148" x14ac:dyDescent="0.25">
      <c r="A385" s="155">
        <v>42101980900</v>
      </c>
      <c r="B385" s="155" t="s">
        <v>3</v>
      </c>
      <c r="C385" s="155" t="s">
        <v>4</v>
      </c>
      <c r="D385" s="155" t="s">
        <v>386</v>
      </c>
      <c r="E385" s="143">
        <v>66.570986579999996</v>
      </c>
      <c r="F385" s="143">
        <v>27.850777860000001</v>
      </c>
      <c r="G385" s="143">
        <v>4</v>
      </c>
      <c r="H385" s="143">
        <f t="shared" si="432"/>
        <v>-38.720208719999995</v>
      </c>
      <c r="I385" s="143">
        <f t="shared" si="433"/>
        <v>-23.850777860000001</v>
      </c>
      <c r="J385" s="143">
        <f t="shared" si="434"/>
        <v>-62.570986579999996</v>
      </c>
      <c r="K385" s="144">
        <f>E385/Population!E385</f>
        <v>0.48569798749939297</v>
      </c>
      <c r="L385" s="144">
        <f>F385/Population!F385</f>
        <v>0.70033511701199469</v>
      </c>
      <c r="M385" s="144">
        <f>G385/Population!G385</f>
        <v>1</v>
      </c>
      <c r="N385" s="144">
        <f t="shared" si="435"/>
        <v>0.21463712951260172</v>
      </c>
      <c r="O385" s="144">
        <f t="shared" si="436"/>
        <v>0.29966488298800531</v>
      </c>
      <c r="P385" s="144">
        <f t="shared" si="437"/>
        <v>0.51430201250060703</v>
      </c>
      <c r="Q385" s="143">
        <v>51.010651590000002</v>
      </c>
      <c r="R385" s="143">
        <v>11.532168390000001</v>
      </c>
      <c r="S385" s="143">
        <v>0</v>
      </c>
      <c r="T385" s="143">
        <f t="shared" si="438"/>
        <v>-39.478483199999999</v>
      </c>
      <c r="U385" s="143">
        <f t="shared" si="439"/>
        <v>-11.532168390000001</v>
      </c>
      <c r="V385" s="143">
        <f t="shared" si="440"/>
        <v>-51.010651590000002</v>
      </c>
      <c r="W385" s="144">
        <f>Q385/Population!E385</f>
        <v>0.37217070214998327</v>
      </c>
      <c r="X385" s="144">
        <f>R385/Population!F385</f>
        <v>0.28998768147198445</v>
      </c>
      <c r="Y385" s="144">
        <f>S385/Population!G385</f>
        <v>0</v>
      </c>
      <c r="Z385" s="144">
        <f t="shared" si="441"/>
        <v>-8.2183020677998819E-2</v>
      </c>
      <c r="AA385" s="144">
        <f t="shared" si="442"/>
        <v>-0.28998768147198445</v>
      </c>
      <c r="AB385" s="144">
        <f t="shared" si="443"/>
        <v>-0.37217070214998327</v>
      </c>
      <c r="AC385" s="143">
        <v>2.3384586089999999</v>
      </c>
      <c r="AD385" s="143">
        <v>0.340575144</v>
      </c>
      <c r="AE385" s="143">
        <v>0</v>
      </c>
      <c r="AF385" s="143">
        <f t="shared" si="444"/>
        <v>-1.9978834649999999</v>
      </c>
      <c r="AG385" s="143">
        <f t="shared" si="445"/>
        <v>-0.340575144</v>
      </c>
      <c r="AH385" s="143">
        <f t="shared" si="446"/>
        <v>-2.3384586089999999</v>
      </c>
      <c r="AI385" s="144">
        <f>AC385/Population!E385</f>
        <v>1.7061255940334148E-2</v>
      </c>
      <c r="AJ385" s="144">
        <f>AD385/Population!F385</f>
        <v>8.5640959302318367E-3</v>
      </c>
      <c r="AK385" s="144">
        <f>AE385/Population!G385</f>
        <v>0</v>
      </c>
      <c r="AL385" s="144">
        <f t="shared" si="447"/>
        <v>-8.4971600101023115E-3</v>
      </c>
      <c r="AM385" s="144">
        <f t="shared" si="448"/>
        <v>-8.5640959302318367E-3</v>
      </c>
      <c r="AN385" s="144">
        <f t="shared" si="449"/>
        <v>-1.7061255940334148E-2</v>
      </c>
      <c r="AO385" s="143">
        <v>17.088204990000001</v>
      </c>
      <c r="AP385" s="143">
        <v>2.3095429000000001E-2</v>
      </c>
      <c r="AQ385" s="143">
        <v>0</v>
      </c>
      <c r="AR385" s="143">
        <f t="shared" si="450"/>
        <v>-17.065109561</v>
      </c>
      <c r="AS385" s="143">
        <f t="shared" si="451"/>
        <v>-2.3095429000000001E-2</v>
      </c>
      <c r="AT385" s="143">
        <f t="shared" si="452"/>
        <v>-17.088204990000001</v>
      </c>
      <c r="AU385" s="144">
        <f>AO385/Population!E385</f>
        <v>0.12467453465852009</v>
      </c>
      <c r="AV385" s="144">
        <f>AP385/Population!F385</f>
        <v>5.8075720730182924E-4</v>
      </c>
      <c r="AW385" s="144">
        <f>AQ385/Population!G385</f>
        <v>0</v>
      </c>
      <c r="AX385" s="144">
        <f t="shared" si="453"/>
        <v>-0.12409377745121826</v>
      </c>
      <c r="AY385" s="144">
        <f t="shared" si="454"/>
        <v>-5.8075720730182924E-4</v>
      </c>
      <c r="AZ385" s="144">
        <f t="shared" si="455"/>
        <v>-0.12467453465852009</v>
      </c>
      <c r="BA385" s="143">
        <v>3.9838190000000002E-2</v>
      </c>
      <c r="BB385" s="143">
        <v>6.4153969999999998E-3</v>
      </c>
      <c r="BC385" s="143">
        <v>0</v>
      </c>
      <c r="BD385" s="143">
        <f t="shared" si="456"/>
        <v>-3.3422793000000006E-2</v>
      </c>
      <c r="BE385" s="143">
        <f t="shared" si="457"/>
        <v>-6.4153969999999998E-3</v>
      </c>
      <c r="BF385" s="143">
        <f t="shared" si="458"/>
        <v>-3.9838190000000002E-2</v>
      </c>
      <c r="BG385" s="144">
        <f>BA385/Population!E385</f>
        <v>2.9065708205129088E-4</v>
      </c>
      <c r="BH385" s="144">
        <f>BB385/Population!F385</f>
        <v>1.6132144786972925E-4</v>
      </c>
      <c r="BI385" s="144">
        <f>BC385/Population!G385</f>
        <v>0</v>
      </c>
      <c r="BJ385" s="144">
        <f t="shared" si="459"/>
        <v>-1.2933563418156163E-4</v>
      </c>
      <c r="BK385" s="144">
        <f t="shared" si="460"/>
        <v>-1.6132144786972925E-4</v>
      </c>
      <c r="BL385" s="144">
        <f t="shared" si="461"/>
        <v>-2.9065708205129088E-4</v>
      </c>
      <c r="BM385" s="143">
        <v>2.683557E-3</v>
      </c>
      <c r="BN385" s="143">
        <v>0</v>
      </c>
      <c r="BO385" s="143">
        <v>0</v>
      </c>
      <c r="BP385" s="143">
        <f t="shared" si="462"/>
        <v>-2.683557E-3</v>
      </c>
      <c r="BQ385" s="143">
        <f t="shared" si="463"/>
        <v>0</v>
      </c>
      <c r="BR385" s="143">
        <f t="shared" si="464"/>
        <v>-2.683557E-3</v>
      </c>
      <c r="BS385" s="144">
        <f>BM385/Population!E385</f>
        <v>1.9579073425231315E-5</v>
      </c>
      <c r="BT385" s="144">
        <f>BN385/Population!F385</f>
        <v>0</v>
      </c>
      <c r="BU385" s="144">
        <f>BO385/Population!G385</f>
        <v>0</v>
      </c>
      <c r="BV385" s="144">
        <f t="shared" si="465"/>
        <v>-1.9579073425231315E-5</v>
      </c>
      <c r="BW385" s="144">
        <f t="shared" si="466"/>
        <v>0</v>
      </c>
      <c r="BX385" s="144">
        <f t="shared" si="467"/>
        <v>-1.9579073425231315E-5</v>
      </c>
      <c r="BY385" s="143">
        <v>7.6355030000000001E-3</v>
      </c>
      <c r="BZ385" s="143">
        <v>0.53616231700000005</v>
      </c>
      <c r="CA385" s="143">
        <v>0</v>
      </c>
      <c r="CB385" s="143">
        <f t="shared" si="468"/>
        <v>0.52852681400000001</v>
      </c>
      <c r="CC385" s="143">
        <f t="shared" si="469"/>
        <v>-0.53616231700000005</v>
      </c>
      <c r="CD385" s="143">
        <f t="shared" si="470"/>
        <v>-7.6355030000000001E-3</v>
      </c>
      <c r="CE385" s="144">
        <f>BY385/Population!E385</f>
        <v>5.5708179060692207E-5</v>
      </c>
      <c r="CF385" s="144">
        <f>BZ385/Population!F385</f>
        <v>1.3482327168782971E-2</v>
      </c>
      <c r="CG385" s="144">
        <f>CA385/Population!G385</f>
        <v>0</v>
      </c>
      <c r="CH385" s="144">
        <f t="shared" si="471"/>
        <v>1.3426618989722279E-2</v>
      </c>
      <c r="CI385" s="144">
        <f t="shared" si="472"/>
        <v>-1.3482327168782971E-2</v>
      </c>
      <c r="CJ385" s="144">
        <f t="shared" si="473"/>
        <v>-5.5708179060692207E-5</v>
      </c>
      <c r="CK385" s="143">
        <v>4.0536464890000001</v>
      </c>
      <c r="CL385" s="143">
        <v>1.5396953E-2</v>
      </c>
      <c r="CM385" s="143">
        <v>0</v>
      </c>
      <c r="CN385" s="143">
        <f t="shared" si="474"/>
        <v>-4.0382495360000004</v>
      </c>
      <c r="CO385" s="143">
        <f t="shared" si="475"/>
        <v>-1.5396953E-2</v>
      </c>
      <c r="CP385" s="143">
        <f t="shared" si="476"/>
        <v>-4.0536464890000001</v>
      </c>
      <c r="CQ385" s="144">
        <f>CK385/Population!E385</f>
        <v>2.9575165442009291E-2</v>
      </c>
      <c r="CR385" s="144">
        <f>CL385/Population!F385</f>
        <v>3.8717147991654629E-4</v>
      </c>
      <c r="CS385" s="144">
        <f>CM385/Population!G385</f>
        <v>0</v>
      </c>
      <c r="CT385" s="144">
        <f t="shared" si="477"/>
        <v>-2.9187993962092745E-2</v>
      </c>
      <c r="CU385" s="144">
        <f t="shared" si="478"/>
        <v>-3.8717147991654629E-4</v>
      </c>
      <c r="CV385" s="144">
        <f t="shared" si="479"/>
        <v>-2.9575165442009291E-2</v>
      </c>
      <c r="CW385" s="143">
        <v>2.0458364999999999E-2</v>
      </c>
      <c r="CX385" s="143">
        <v>5.1323180000000003E-3</v>
      </c>
      <c r="CY385" s="143">
        <v>0</v>
      </c>
      <c r="CZ385" s="143">
        <f t="shared" si="480"/>
        <v>-1.5326046999999999E-2</v>
      </c>
      <c r="DA385" s="143">
        <f t="shared" si="481"/>
        <v>-5.1323180000000003E-3</v>
      </c>
      <c r="DB385" s="143">
        <f t="shared" si="482"/>
        <v>-2.0458364999999999E-2</v>
      </c>
      <c r="DC385" s="144">
        <f>CW385/Population!E385</f>
        <v>1.4926302310522282E-4</v>
      </c>
      <c r="DD385" s="144">
        <f>CX385/Population!F385</f>
        <v>1.2905716835417562E-4</v>
      </c>
      <c r="DE385" s="144">
        <f>CY385/Population!G385</f>
        <v>0</v>
      </c>
      <c r="DF385" s="144">
        <f t="shared" si="483"/>
        <v>-2.0205854751047204E-5</v>
      </c>
      <c r="DG385" s="144">
        <f t="shared" si="484"/>
        <v>-1.2905716835417562E-4</v>
      </c>
      <c r="DH385" s="144">
        <f t="shared" si="485"/>
        <v>-1.4926302310522282E-4</v>
      </c>
      <c r="DI385" s="143">
        <v>4.5924329999999999E-3</v>
      </c>
      <c r="DJ385" s="143">
        <v>1.2830789999999999E-3</v>
      </c>
      <c r="DK385" s="143">
        <v>0</v>
      </c>
      <c r="DL385" s="143">
        <f t="shared" si="486"/>
        <v>-3.309354E-3</v>
      </c>
      <c r="DM385" s="143">
        <f t="shared" si="487"/>
        <v>-1.2830789999999999E-3</v>
      </c>
      <c r="DN385" s="143">
        <f t="shared" si="488"/>
        <v>-4.5924329999999999E-3</v>
      </c>
      <c r="DO385" s="144">
        <f>DI385/Population!E385</f>
        <v>3.3506120014389608E-5</v>
      </c>
      <c r="DP385" s="144">
        <f>DJ385/Population!F385</f>
        <v>3.2264279515553649E-5</v>
      </c>
      <c r="DQ385" s="144">
        <f>DK385/Population!G385</f>
        <v>0</v>
      </c>
      <c r="DR385" s="144">
        <f t="shared" si="489"/>
        <v>-1.2418404988359595E-6</v>
      </c>
      <c r="DS385" s="144">
        <f t="shared" si="490"/>
        <v>-3.2264279515553649E-5</v>
      </c>
      <c r="DT385" s="144">
        <f t="shared" si="491"/>
        <v>-3.3506120014389608E-5</v>
      </c>
      <c r="DU385" s="143">
        <v>8.9060506820000001</v>
      </c>
      <c r="DV385" s="143">
        <v>0</v>
      </c>
      <c r="DW385" s="143">
        <v>0</v>
      </c>
      <c r="DX385" s="143">
        <f t="shared" si="492"/>
        <v>-8.9060506820000001</v>
      </c>
      <c r="DY385" s="143">
        <f t="shared" si="493"/>
        <v>0</v>
      </c>
      <c r="DZ385" s="143">
        <f t="shared" si="494"/>
        <v>-8.9060506820000001</v>
      </c>
      <c r="EA385" s="144">
        <f>DU385/Population!E385</f>
        <v>6.4978019930901201E-2</v>
      </c>
      <c r="EB385" s="144">
        <f>DV385/Population!F385</f>
        <v>0</v>
      </c>
      <c r="EC385" s="144">
        <f>DW385/Population!G385</f>
        <v>0</v>
      </c>
      <c r="ED385" s="144">
        <f t="shared" si="495"/>
        <v>-6.4978019930901201E-2</v>
      </c>
      <c r="EE385" s="144">
        <f t="shared" si="496"/>
        <v>0</v>
      </c>
      <c r="EF385" s="144">
        <f t="shared" si="497"/>
        <v>-6.4978019930901201E-2</v>
      </c>
      <c r="EG385" s="143">
        <v>4.0044945070000004</v>
      </c>
      <c r="EH385" s="143">
        <v>3.2076980000000001E-3</v>
      </c>
      <c r="EI385" s="143">
        <v>0</v>
      </c>
      <c r="EJ385" s="143">
        <f t="shared" si="498"/>
        <v>-4.0012868090000007</v>
      </c>
      <c r="EK385" s="143">
        <f t="shared" si="499"/>
        <v>-3.2076980000000001E-3</v>
      </c>
      <c r="EL385" s="143">
        <f t="shared" si="500"/>
        <v>-4.0044945070000004</v>
      </c>
      <c r="EM385" s="144">
        <f>EG385/Population!E385</f>
        <v>2.9216555483445476E-2</v>
      </c>
      <c r="EN385" s="144">
        <f>EH385/Population!F385</f>
        <v>8.0660711361874385E-5</v>
      </c>
      <c r="EO385" s="144">
        <f>EI385/Population!G385</f>
        <v>0</v>
      </c>
      <c r="EP385" s="144">
        <f t="shared" si="501"/>
        <v>-2.9135894772083601E-2</v>
      </c>
      <c r="EQ385" s="144">
        <f t="shared" si="502"/>
        <v>-8.0660711361874385E-5</v>
      </c>
      <c r="ER385" s="144">
        <f t="shared" si="503"/>
        <v>-2.9216555483445476E-2</v>
      </c>
    </row>
    <row r="386" spans="1:148" x14ac:dyDescent="0.25">
      <c r="A386" s="155">
        <v>42101989100</v>
      </c>
      <c r="B386" s="155" t="s">
        <v>3</v>
      </c>
      <c r="C386" s="155" t="s">
        <v>4</v>
      </c>
      <c r="D386" s="155" t="s">
        <v>387</v>
      </c>
      <c r="E386" s="143">
        <v>606.99999549999995</v>
      </c>
      <c r="F386" s="143">
        <v>891</v>
      </c>
      <c r="G386" s="143">
        <v>613</v>
      </c>
      <c r="H386" s="143">
        <f t="shared" si="432"/>
        <v>284.00000450000005</v>
      </c>
      <c r="I386" s="143">
        <f t="shared" si="433"/>
        <v>-278</v>
      </c>
      <c r="J386" s="143">
        <f t="shared" si="434"/>
        <v>6.0000045000000455</v>
      </c>
      <c r="K386" s="144">
        <f>E386/Population!E386</f>
        <v>0.11301433625406319</v>
      </c>
      <c r="L386" s="144">
        <f>F386/Population!F386</f>
        <v>0.14357073799548822</v>
      </c>
      <c r="M386" s="144">
        <f>G386/Population!G386</f>
        <v>0.12296890672016048</v>
      </c>
      <c r="N386" s="144">
        <f t="shared" si="435"/>
        <v>3.0556401741425029E-2</v>
      </c>
      <c r="O386" s="144">
        <f t="shared" si="436"/>
        <v>-2.0601831275327748E-2</v>
      </c>
      <c r="P386" s="144">
        <f t="shared" si="437"/>
        <v>9.9545704660972817E-3</v>
      </c>
      <c r="Q386" s="143">
        <v>3986</v>
      </c>
      <c r="R386" s="143">
        <v>4505</v>
      </c>
      <c r="S386" s="143">
        <v>3418</v>
      </c>
      <c r="T386" s="143">
        <f t="shared" si="438"/>
        <v>519</v>
      </c>
      <c r="U386" s="143">
        <f t="shared" si="439"/>
        <v>-1087</v>
      </c>
      <c r="V386" s="143">
        <f t="shared" si="440"/>
        <v>-568</v>
      </c>
      <c r="W386" s="144">
        <f>Q386/Population!E386</f>
        <v>0.74213368640576194</v>
      </c>
      <c r="X386" s="144">
        <f>R386/Population!F386</f>
        <v>0.72591040928134065</v>
      </c>
      <c r="Y386" s="144">
        <f>S386/Population!G386</f>
        <v>0.68565697091273825</v>
      </c>
      <c r="Z386" s="144">
        <f t="shared" si="441"/>
        <v>-1.6223277124421287E-2</v>
      </c>
      <c r="AA386" s="144">
        <f t="shared" si="442"/>
        <v>-4.0253438368602401E-2</v>
      </c>
      <c r="AB386" s="144">
        <f t="shared" si="443"/>
        <v>-5.6476715493023688E-2</v>
      </c>
      <c r="AC386" s="143">
        <v>747</v>
      </c>
      <c r="AD386" s="143">
        <v>769</v>
      </c>
      <c r="AE386" s="143">
        <v>873</v>
      </c>
      <c r="AF386" s="143">
        <f t="shared" si="444"/>
        <v>22</v>
      </c>
      <c r="AG386" s="143">
        <f t="shared" si="445"/>
        <v>104</v>
      </c>
      <c r="AH386" s="143">
        <f t="shared" si="446"/>
        <v>126</v>
      </c>
      <c r="AI386" s="144">
        <f>AC386/Population!E386</f>
        <v>0.1390802468000763</v>
      </c>
      <c r="AJ386" s="144">
        <f>AD386/Population!F386</f>
        <v>0.12391234289397357</v>
      </c>
      <c r="AK386" s="144">
        <f>AE386/Population!G386</f>
        <v>0.17512537612838516</v>
      </c>
      <c r="AL386" s="144">
        <f t="shared" si="447"/>
        <v>-1.5167903906102731E-2</v>
      </c>
      <c r="AM386" s="144">
        <f t="shared" si="448"/>
        <v>5.1213033234411592E-2</v>
      </c>
      <c r="AN386" s="144">
        <f t="shared" si="449"/>
        <v>3.6045129328308861E-2</v>
      </c>
      <c r="AO386" s="143">
        <v>25</v>
      </c>
      <c r="AP386" s="143">
        <v>36</v>
      </c>
      <c r="AQ386" s="143">
        <v>50</v>
      </c>
      <c r="AR386" s="143">
        <f t="shared" si="450"/>
        <v>11</v>
      </c>
      <c r="AS386" s="143">
        <f t="shared" si="451"/>
        <v>14</v>
      </c>
      <c r="AT386" s="143">
        <f t="shared" si="452"/>
        <v>25</v>
      </c>
      <c r="AU386" s="144">
        <f>AO386/Population!E386</f>
        <v>4.6546267336036251E-3</v>
      </c>
      <c r="AV386" s="144">
        <f>AP386/Population!F386</f>
        <v>5.8008378988076053E-3</v>
      </c>
      <c r="AW386" s="144">
        <f>AQ386/Population!G386</f>
        <v>1.0030090270812437E-2</v>
      </c>
      <c r="AX386" s="144">
        <f t="shared" si="453"/>
        <v>1.1462111652039801E-3</v>
      </c>
      <c r="AY386" s="144">
        <f t="shared" si="454"/>
        <v>4.2292523720048316E-3</v>
      </c>
      <c r="AZ386" s="144">
        <f t="shared" si="455"/>
        <v>5.3754635372088118E-3</v>
      </c>
      <c r="BA386" s="143">
        <v>5</v>
      </c>
      <c r="BB386" s="143">
        <v>2</v>
      </c>
      <c r="BC386" s="143">
        <v>0</v>
      </c>
      <c r="BD386" s="143">
        <f t="shared" si="456"/>
        <v>-3</v>
      </c>
      <c r="BE386" s="143">
        <f t="shared" si="457"/>
        <v>-2</v>
      </c>
      <c r="BF386" s="143">
        <f t="shared" si="458"/>
        <v>-5</v>
      </c>
      <c r="BG386" s="144">
        <f>BA386/Population!E386</f>
        <v>9.3092534672072492E-4</v>
      </c>
      <c r="BH386" s="144">
        <f>BB386/Population!F386</f>
        <v>3.2226877215597811E-4</v>
      </c>
      <c r="BI386" s="144">
        <f>BC386/Population!G386</f>
        <v>0</v>
      </c>
      <c r="BJ386" s="144">
        <f t="shared" si="459"/>
        <v>-6.0865657456474686E-4</v>
      </c>
      <c r="BK386" s="144">
        <f t="shared" si="460"/>
        <v>-3.2226877215597811E-4</v>
      </c>
      <c r="BL386" s="144">
        <f t="shared" si="461"/>
        <v>-9.3092534672072492E-4</v>
      </c>
      <c r="BM386" s="143">
        <v>1</v>
      </c>
      <c r="BN386" s="143">
        <v>3</v>
      </c>
      <c r="BO386" s="143">
        <v>0</v>
      </c>
      <c r="BP386" s="143">
        <f t="shared" si="462"/>
        <v>2</v>
      </c>
      <c r="BQ386" s="143">
        <f t="shared" si="463"/>
        <v>-3</v>
      </c>
      <c r="BR386" s="143">
        <f t="shared" si="464"/>
        <v>-1</v>
      </c>
      <c r="BS386" s="144">
        <f>BM386/Population!E386</f>
        <v>1.8618506934414499E-4</v>
      </c>
      <c r="BT386" s="144">
        <f>BN386/Population!F386</f>
        <v>4.8340315823396714E-4</v>
      </c>
      <c r="BU386" s="144">
        <f>BO386/Population!G386</f>
        <v>0</v>
      </c>
      <c r="BV386" s="144">
        <f t="shared" si="465"/>
        <v>2.9721808888982218E-4</v>
      </c>
      <c r="BW386" s="144">
        <f t="shared" si="466"/>
        <v>-4.8340315823396714E-4</v>
      </c>
      <c r="BX386" s="144">
        <f t="shared" si="467"/>
        <v>-1.8618506934414499E-4</v>
      </c>
      <c r="BY386" s="143">
        <v>6</v>
      </c>
      <c r="BZ386" s="143">
        <v>1</v>
      </c>
      <c r="CA386" s="143">
        <v>16</v>
      </c>
      <c r="CB386" s="143">
        <f t="shared" si="468"/>
        <v>-5</v>
      </c>
      <c r="CC386" s="143">
        <f t="shared" si="469"/>
        <v>15</v>
      </c>
      <c r="CD386" s="143">
        <f t="shared" si="470"/>
        <v>10</v>
      </c>
      <c r="CE386" s="144">
        <f>BY386/Population!E386</f>
        <v>1.11711041606487E-3</v>
      </c>
      <c r="CF386" s="144">
        <f>BZ386/Population!F386</f>
        <v>1.6113438607798906E-4</v>
      </c>
      <c r="CG386" s="144">
        <f>CA386/Population!G386</f>
        <v>3.2096288866599798E-3</v>
      </c>
      <c r="CH386" s="144">
        <f t="shared" si="471"/>
        <v>-9.5597602998688091E-4</v>
      </c>
      <c r="CI386" s="144">
        <f t="shared" si="472"/>
        <v>3.0484945005819909E-3</v>
      </c>
      <c r="CJ386" s="144">
        <f t="shared" si="473"/>
        <v>2.0925184705951096E-3</v>
      </c>
      <c r="CK386" s="143">
        <v>0</v>
      </c>
      <c r="CL386" s="143">
        <v>0</v>
      </c>
      <c r="CM386" s="143">
        <v>0</v>
      </c>
      <c r="CN386" s="143">
        <f t="shared" si="474"/>
        <v>0</v>
      </c>
      <c r="CO386" s="143">
        <f t="shared" si="475"/>
        <v>0</v>
      </c>
      <c r="CP386" s="143">
        <f t="shared" si="476"/>
        <v>0</v>
      </c>
      <c r="CQ386" s="144">
        <f>CK386/Population!E386</f>
        <v>0</v>
      </c>
      <c r="CR386" s="144">
        <f>CL386/Population!F386</f>
        <v>0</v>
      </c>
      <c r="CS386" s="144">
        <f>CM386/Population!G386</f>
        <v>0</v>
      </c>
      <c r="CT386" s="144">
        <f t="shared" si="477"/>
        <v>0</v>
      </c>
      <c r="CU386" s="144">
        <f t="shared" si="478"/>
        <v>0</v>
      </c>
      <c r="CV386" s="144">
        <f t="shared" si="479"/>
        <v>0</v>
      </c>
      <c r="CW386" s="143">
        <v>0</v>
      </c>
      <c r="CX386" s="143">
        <v>0</v>
      </c>
      <c r="CY386" s="143">
        <v>8</v>
      </c>
      <c r="CZ386" s="143">
        <f t="shared" si="480"/>
        <v>0</v>
      </c>
      <c r="DA386" s="143">
        <f t="shared" si="481"/>
        <v>8</v>
      </c>
      <c r="DB386" s="143">
        <f t="shared" si="482"/>
        <v>8</v>
      </c>
      <c r="DC386" s="144">
        <f>CW386/Population!E386</f>
        <v>0</v>
      </c>
      <c r="DD386" s="144">
        <f>CX386/Population!F386</f>
        <v>0</v>
      </c>
      <c r="DE386" s="144">
        <f>CY386/Population!G386</f>
        <v>1.6048144433299899E-3</v>
      </c>
      <c r="DF386" s="144">
        <f t="shared" si="483"/>
        <v>0</v>
      </c>
      <c r="DG386" s="144">
        <f t="shared" si="484"/>
        <v>1.6048144433299899E-3</v>
      </c>
      <c r="DH386" s="144">
        <f t="shared" si="485"/>
        <v>1.6048144433299899E-3</v>
      </c>
      <c r="DI386" s="143">
        <v>0</v>
      </c>
      <c r="DJ386" s="143">
        <v>0</v>
      </c>
      <c r="DK386" s="143">
        <v>0</v>
      </c>
      <c r="DL386" s="143">
        <f t="shared" si="486"/>
        <v>0</v>
      </c>
      <c r="DM386" s="143">
        <f t="shared" si="487"/>
        <v>0</v>
      </c>
      <c r="DN386" s="143">
        <f t="shared" si="488"/>
        <v>0</v>
      </c>
      <c r="DO386" s="144">
        <f>DI386/Population!E386</f>
        <v>0</v>
      </c>
      <c r="DP386" s="144">
        <f>DJ386/Population!F386</f>
        <v>0</v>
      </c>
      <c r="DQ386" s="144">
        <f>DK386/Population!G386</f>
        <v>0</v>
      </c>
      <c r="DR386" s="144">
        <f t="shared" si="489"/>
        <v>0</v>
      </c>
      <c r="DS386" s="144">
        <f t="shared" si="490"/>
        <v>0</v>
      </c>
      <c r="DT386" s="144">
        <f t="shared" si="491"/>
        <v>0</v>
      </c>
      <c r="DU386" s="143">
        <v>0</v>
      </c>
      <c r="DV386" s="143">
        <v>1</v>
      </c>
      <c r="DW386" s="143">
        <v>0</v>
      </c>
      <c r="DX386" s="143">
        <f t="shared" si="492"/>
        <v>1</v>
      </c>
      <c r="DY386" s="143">
        <f t="shared" si="493"/>
        <v>-1</v>
      </c>
      <c r="DZ386" s="143">
        <f t="shared" si="494"/>
        <v>0</v>
      </c>
      <c r="EA386" s="144">
        <f>DU386/Population!E386</f>
        <v>0</v>
      </c>
      <c r="EB386" s="144">
        <f>DV386/Population!F386</f>
        <v>1.6113438607798906E-4</v>
      </c>
      <c r="EC386" s="144">
        <f>DW386/Population!G386</f>
        <v>0</v>
      </c>
      <c r="ED386" s="144">
        <f t="shared" si="495"/>
        <v>1.6113438607798906E-4</v>
      </c>
      <c r="EE386" s="144">
        <f t="shared" si="496"/>
        <v>-1.6113438607798906E-4</v>
      </c>
      <c r="EF386" s="144">
        <f t="shared" si="497"/>
        <v>0</v>
      </c>
      <c r="EG386" s="143">
        <v>1</v>
      </c>
      <c r="EH386" s="143">
        <v>1</v>
      </c>
      <c r="EI386" s="143">
        <v>10</v>
      </c>
      <c r="EJ386" s="143">
        <f t="shared" si="498"/>
        <v>0</v>
      </c>
      <c r="EK386" s="143">
        <f t="shared" si="499"/>
        <v>9</v>
      </c>
      <c r="EL386" s="143">
        <f t="shared" si="500"/>
        <v>9</v>
      </c>
      <c r="EM386" s="144">
        <f>EG386/Population!E386</f>
        <v>1.8618506934414499E-4</v>
      </c>
      <c r="EN386" s="144">
        <f>EH386/Population!F386</f>
        <v>1.6113438607798906E-4</v>
      </c>
      <c r="EO386" s="144">
        <f>EI386/Population!G386</f>
        <v>2.0060180541624875E-3</v>
      </c>
      <c r="EP386" s="144">
        <f t="shared" si="501"/>
        <v>-2.5050683266155933E-5</v>
      </c>
      <c r="EQ386" s="144">
        <f t="shared" si="502"/>
        <v>1.8448836680844984E-3</v>
      </c>
      <c r="ER386" s="144">
        <f t="shared" si="503"/>
        <v>1.8198329848183425E-3</v>
      </c>
    </row>
  </sheetData>
  <mergeCells count="48">
    <mergeCell ref="DX1:DZ1"/>
    <mergeCell ref="EJ1:EL1"/>
    <mergeCell ref="EG1:EI1"/>
    <mergeCell ref="DI1:DK1"/>
    <mergeCell ref="DU1:DW1"/>
    <mergeCell ref="DO1:DQ1"/>
    <mergeCell ref="DR1:DT1"/>
    <mergeCell ref="EA1:EC1"/>
    <mergeCell ref="ED1:EF1"/>
    <mergeCell ref="DL1:DN1"/>
    <mergeCell ref="CK1:CM1"/>
    <mergeCell ref="CW1:CY1"/>
    <mergeCell ref="CQ1:CS1"/>
    <mergeCell ref="CT1:CV1"/>
    <mergeCell ref="CE1:CG1"/>
    <mergeCell ref="CH1:CJ1"/>
    <mergeCell ref="DC1:DE1"/>
    <mergeCell ref="DF1:DH1"/>
    <mergeCell ref="AL1:AN1"/>
    <mergeCell ref="AR1:AT1"/>
    <mergeCell ref="AX1:AZ1"/>
    <mergeCell ref="BM1:BO1"/>
    <mergeCell ref="BY1:CA1"/>
    <mergeCell ref="BG1:BI1"/>
    <mergeCell ref="BJ1:BL1"/>
    <mergeCell ref="BS1:BU1"/>
    <mergeCell ref="BV1:BX1"/>
    <mergeCell ref="BD1:BF1"/>
    <mergeCell ref="BP1:BR1"/>
    <mergeCell ref="CB1:CD1"/>
    <mergeCell ref="CN1:CP1"/>
    <mergeCell ref="CZ1:DB1"/>
    <mergeCell ref="EM1:EO1"/>
    <mergeCell ref="EP1:ER1"/>
    <mergeCell ref="E1:G1"/>
    <mergeCell ref="Q1:S1"/>
    <mergeCell ref="AC1:AE1"/>
    <mergeCell ref="BA1:BC1"/>
    <mergeCell ref="AO1:AQ1"/>
    <mergeCell ref="K1:M1"/>
    <mergeCell ref="W1:Y1"/>
    <mergeCell ref="AI1:AK1"/>
    <mergeCell ref="AU1:AW1"/>
    <mergeCell ref="H1:J1"/>
    <mergeCell ref="N1:P1"/>
    <mergeCell ref="T1:V1"/>
    <mergeCell ref="Z1:AB1"/>
    <mergeCell ref="AF1:AH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Z395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 x14ac:dyDescent="0.25"/>
  <cols>
    <col min="1" max="1" width="12" style="1" customWidth="1"/>
    <col min="2" max="2" width="5.42578125" style="1" customWidth="1"/>
    <col min="3" max="3" width="19.42578125" style="1" bestFit="1" customWidth="1"/>
    <col min="4" max="4" width="19.28515625" style="1" bestFit="1" customWidth="1"/>
    <col min="5" max="6" width="12.28515625" style="1" bestFit="1" customWidth="1"/>
    <col min="7" max="7" width="8.85546875" style="1" bestFit="1" customWidth="1"/>
    <col min="8" max="16" width="8.85546875" style="1" customWidth="1"/>
    <col min="17" max="18" width="12.28515625" style="1" bestFit="1" customWidth="1"/>
    <col min="19" max="19" width="8.85546875" style="1" bestFit="1" customWidth="1"/>
    <col min="20" max="22" width="9.140625" style="1" bestFit="1" customWidth="1"/>
    <col min="23" max="25" width="7.85546875" style="1" bestFit="1" customWidth="1"/>
    <col min="26" max="28" width="10.140625" style="1" bestFit="1" customWidth="1"/>
    <col min="29" max="30" width="12.28515625" style="1" bestFit="1" customWidth="1"/>
    <col min="31" max="31" width="10.7109375" style="1" bestFit="1" customWidth="1"/>
    <col min="32" max="37" width="10.7109375" style="1" customWidth="1"/>
    <col min="38" max="40" width="12.28515625" style="1" bestFit="1" customWidth="1"/>
    <col min="41" max="42" width="12.28515625" style="32" bestFit="1" customWidth="1"/>
    <col min="43" max="43" width="10" style="32" bestFit="1" customWidth="1"/>
    <col min="44" max="52" width="10" style="139" customWidth="1"/>
    <col min="53" max="55" width="11.140625" style="32" bestFit="1" customWidth="1"/>
    <col min="56" max="64" width="11.140625" style="139" customWidth="1"/>
    <col min="65" max="66" width="12.28515625" style="32" bestFit="1" customWidth="1"/>
    <col min="67" max="67" width="9" style="32" customWidth="1"/>
    <col min="68" max="70" width="11.85546875" style="139" bestFit="1" customWidth="1"/>
    <col min="71" max="71" width="15" style="139" bestFit="1" customWidth="1"/>
    <col min="72" max="73" width="10.5703125" style="139" bestFit="1" customWidth="1"/>
    <col min="74" max="76" width="12.85546875" style="139" bestFit="1" customWidth="1"/>
    <col min="77" max="79" width="10" style="32" bestFit="1" customWidth="1"/>
    <col min="80" max="82" width="11.85546875" style="139" bestFit="1" customWidth="1"/>
    <col min="83" max="85" width="10" style="139" customWidth="1"/>
    <col min="86" max="88" width="11.7109375" style="139" bestFit="1" customWidth="1"/>
    <col min="89" max="91" width="10" style="53" customWidth="1"/>
    <col min="92" max="94" width="10.140625" style="139" bestFit="1" customWidth="1"/>
    <col min="95" max="97" width="10" style="139" customWidth="1"/>
    <col min="98" max="100" width="11.140625" style="139" bestFit="1" customWidth="1"/>
    <col min="101" max="101" width="12" style="32" bestFit="1" customWidth="1"/>
    <col min="102" max="103" width="12" style="32" customWidth="1"/>
    <col min="104" max="112" width="12" style="139" customWidth="1"/>
    <col min="113" max="115" width="12" style="53" customWidth="1"/>
    <col min="116" max="124" width="12" style="139" customWidth="1"/>
    <col min="125" max="127" width="9.28515625" style="32" customWidth="1"/>
    <col min="128" max="130" width="11.7109375" style="139" bestFit="1" customWidth="1"/>
    <col min="131" max="131" width="15" style="139" bestFit="1" customWidth="1"/>
    <col min="132" max="133" width="10.42578125" style="139" bestFit="1" customWidth="1"/>
    <col min="134" max="136" width="12.7109375" style="139" bestFit="1" customWidth="1"/>
    <col min="137" max="139" width="9.28515625" style="53" customWidth="1"/>
    <col min="140" max="142" width="10" style="139" bestFit="1" customWidth="1"/>
    <col min="143" max="145" width="9.28515625" style="139" customWidth="1"/>
    <col min="146" max="148" width="11" style="139" bestFit="1" customWidth="1"/>
    <col min="149" max="149" width="12" style="32" bestFit="1" customWidth="1"/>
    <col min="150" max="150" width="12" style="32" customWidth="1"/>
    <col min="151" max="151" width="9.28515625" style="32" customWidth="1"/>
    <col min="152" max="154" width="11" style="139" bestFit="1" customWidth="1"/>
    <col min="155" max="155" width="15" style="139" bestFit="1" customWidth="1"/>
    <col min="156" max="157" width="9.7109375" style="139" bestFit="1" customWidth="1"/>
    <col min="158" max="160" width="12" style="139" bestFit="1" customWidth="1"/>
    <col min="161" max="163" width="9.28515625" style="53" customWidth="1"/>
    <col min="164" max="169" width="9.28515625" style="139" customWidth="1"/>
    <col min="170" max="172" width="10.28515625" style="139" bestFit="1" customWidth="1"/>
    <col min="173" max="173" width="10.7109375" style="32" customWidth="1"/>
    <col min="174" max="174" width="11" style="32" customWidth="1"/>
    <col min="175" max="175" width="9.85546875" style="32" customWidth="1"/>
    <col min="176" max="178" width="11.42578125" style="139" bestFit="1" customWidth="1"/>
    <col min="179" max="181" width="9.85546875" style="139" customWidth="1"/>
    <col min="182" max="184" width="12.42578125" style="139" bestFit="1" customWidth="1"/>
    <col min="185" max="185" width="12" style="32" bestFit="1" customWidth="1"/>
    <col min="186" max="187" width="12" style="32" customWidth="1"/>
    <col min="188" max="188" width="12" style="32" bestFit="1" customWidth="1"/>
    <col min="189" max="190" width="12" style="32" customWidth="1"/>
    <col min="191" max="191" width="12" style="32" bestFit="1" customWidth="1"/>
    <col min="192" max="193" width="12" style="32" customWidth="1"/>
    <col min="194" max="194" width="12" style="32" bestFit="1" customWidth="1"/>
    <col min="195" max="196" width="12" style="32" customWidth="1"/>
    <col min="197" max="197" width="12" style="32" bestFit="1" customWidth="1"/>
    <col min="198" max="199" width="12" style="32" customWidth="1"/>
    <col min="200" max="200" width="12" style="32" bestFit="1" customWidth="1"/>
    <col min="201" max="202" width="12" style="32" customWidth="1"/>
    <col min="203" max="203" width="12" style="32" bestFit="1" customWidth="1"/>
    <col min="204" max="205" width="12" style="32" customWidth="1"/>
    <col min="206" max="206" width="12" style="32" bestFit="1" customWidth="1"/>
    <col min="207" max="16384" width="9.140625" style="32"/>
  </cols>
  <sheetData>
    <row r="1" spans="1:208" s="4" customFormat="1" ht="54.95" customHeight="1" x14ac:dyDescent="0.25">
      <c r="A1" s="2"/>
      <c r="B1" s="2"/>
      <c r="C1" s="2"/>
      <c r="D1" s="2"/>
      <c r="E1" s="159" t="s">
        <v>494</v>
      </c>
      <c r="F1" s="159"/>
      <c r="G1" s="159"/>
      <c r="H1" s="159" t="s">
        <v>688</v>
      </c>
      <c r="I1" s="159"/>
      <c r="J1" s="159"/>
      <c r="K1" s="159" t="s">
        <v>687</v>
      </c>
      <c r="L1" s="159"/>
      <c r="M1" s="159"/>
      <c r="N1" s="159" t="s">
        <v>689</v>
      </c>
      <c r="O1" s="159"/>
      <c r="P1" s="159"/>
      <c r="Q1" s="159" t="s">
        <v>497</v>
      </c>
      <c r="R1" s="159"/>
      <c r="S1" s="159"/>
      <c r="T1" s="159" t="s">
        <v>699</v>
      </c>
      <c r="U1" s="159"/>
      <c r="V1" s="159"/>
      <c r="W1" s="159" t="s">
        <v>700</v>
      </c>
      <c r="X1" s="159"/>
      <c r="Y1" s="159"/>
      <c r="Z1" s="159" t="s">
        <v>701</v>
      </c>
      <c r="AA1" s="159"/>
      <c r="AB1" s="159"/>
      <c r="AC1" s="159" t="s">
        <v>569</v>
      </c>
      <c r="AD1" s="159"/>
      <c r="AE1" s="159"/>
      <c r="AF1" s="159" t="s">
        <v>702</v>
      </c>
      <c r="AG1" s="159"/>
      <c r="AH1" s="159"/>
      <c r="AI1" s="159" t="s">
        <v>703</v>
      </c>
      <c r="AJ1" s="159"/>
      <c r="AK1" s="159"/>
      <c r="AL1" s="159" t="s">
        <v>704</v>
      </c>
      <c r="AM1" s="159"/>
      <c r="AN1" s="159"/>
      <c r="AO1" s="163" t="s">
        <v>458</v>
      </c>
      <c r="AP1" s="163"/>
      <c r="AQ1" s="163"/>
      <c r="AR1" s="159" t="s">
        <v>705</v>
      </c>
      <c r="AS1" s="159"/>
      <c r="AT1" s="159"/>
      <c r="AU1" s="159" t="s">
        <v>706</v>
      </c>
      <c r="AV1" s="159"/>
      <c r="AW1" s="159"/>
      <c r="AX1" s="159" t="s">
        <v>707</v>
      </c>
      <c r="AY1" s="159"/>
      <c r="AZ1" s="159"/>
      <c r="BA1" s="163" t="s">
        <v>460</v>
      </c>
      <c r="BB1" s="163"/>
      <c r="BC1" s="163"/>
      <c r="BD1" s="159" t="s">
        <v>708</v>
      </c>
      <c r="BE1" s="159"/>
      <c r="BF1" s="159"/>
      <c r="BG1" s="159" t="s">
        <v>709</v>
      </c>
      <c r="BH1" s="159"/>
      <c r="BI1" s="159"/>
      <c r="BJ1" s="159" t="s">
        <v>710</v>
      </c>
      <c r="BK1" s="159"/>
      <c r="BL1" s="159"/>
      <c r="BM1" s="163" t="s">
        <v>459</v>
      </c>
      <c r="BN1" s="163"/>
      <c r="BO1" s="163"/>
      <c r="BP1" s="159" t="s">
        <v>711</v>
      </c>
      <c r="BQ1" s="159"/>
      <c r="BR1" s="159"/>
      <c r="BS1" s="159" t="s">
        <v>712</v>
      </c>
      <c r="BT1" s="159"/>
      <c r="BU1" s="159"/>
      <c r="BV1" s="159" t="s">
        <v>713</v>
      </c>
      <c r="BW1" s="159"/>
      <c r="BX1" s="159"/>
      <c r="BY1" s="163" t="s">
        <v>574</v>
      </c>
      <c r="BZ1" s="163"/>
      <c r="CA1" s="163"/>
      <c r="CB1" s="159" t="s">
        <v>714</v>
      </c>
      <c r="CC1" s="159"/>
      <c r="CD1" s="159"/>
      <c r="CE1" s="159" t="s">
        <v>715</v>
      </c>
      <c r="CF1" s="159"/>
      <c r="CG1" s="159"/>
      <c r="CH1" s="159" t="s">
        <v>716</v>
      </c>
      <c r="CI1" s="159"/>
      <c r="CJ1" s="159"/>
      <c r="CK1" s="163" t="s">
        <v>479</v>
      </c>
      <c r="CL1" s="163"/>
      <c r="CM1" s="163"/>
      <c r="CN1" s="159" t="s">
        <v>717</v>
      </c>
      <c r="CO1" s="159"/>
      <c r="CP1" s="159"/>
      <c r="CQ1" s="159" t="s">
        <v>718</v>
      </c>
      <c r="CR1" s="159"/>
      <c r="CS1" s="159"/>
      <c r="CT1" s="159" t="s">
        <v>719</v>
      </c>
      <c r="CU1" s="159"/>
      <c r="CV1" s="159"/>
      <c r="CW1" s="163" t="s">
        <v>465</v>
      </c>
      <c r="CX1" s="163"/>
      <c r="CY1" s="163"/>
      <c r="CZ1" s="159" t="s">
        <v>720</v>
      </c>
      <c r="DA1" s="159"/>
      <c r="DB1" s="159"/>
      <c r="DC1" s="159" t="s">
        <v>721</v>
      </c>
      <c r="DD1" s="159"/>
      <c r="DE1" s="159"/>
      <c r="DF1" s="159" t="s">
        <v>722</v>
      </c>
      <c r="DG1" s="159"/>
      <c r="DH1" s="159"/>
      <c r="DI1" s="163" t="s">
        <v>480</v>
      </c>
      <c r="DJ1" s="163"/>
      <c r="DK1" s="163"/>
      <c r="DL1" s="159" t="s">
        <v>723</v>
      </c>
      <c r="DM1" s="159"/>
      <c r="DN1" s="159"/>
      <c r="DO1" s="159" t="s">
        <v>724</v>
      </c>
      <c r="DP1" s="159"/>
      <c r="DQ1" s="159"/>
      <c r="DR1" s="159" t="s">
        <v>725</v>
      </c>
      <c r="DS1" s="159"/>
      <c r="DT1" s="159"/>
      <c r="DU1" s="163" t="s">
        <v>466</v>
      </c>
      <c r="DV1" s="163"/>
      <c r="DW1" s="163"/>
      <c r="DX1" s="159" t="s">
        <v>726</v>
      </c>
      <c r="DY1" s="159"/>
      <c r="DZ1" s="159"/>
      <c r="EA1" s="159" t="s">
        <v>727</v>
      </c>
      <c r="EB1" s="159"/>
      <c r="EC1" s="159"/>
      <c r="ED1" s="159" t="s">
        <v>728</v>
      </c>
      <c r="EE1" s="159"/>
      <c r="EF1" s="159"/>
      <c r="EG1" s="163" t="s">
        <v>481</v>
      </c>
      <c r="EH1" s="163"/>
      <c r="EI1" s="163"/>
      <c r="EJ1" s="159" t="s">
        <v>729</v>
      </c>
      <c r="EK1" s="159"/>
      <c r="EL1" s="159"/>
      <c r="EM1" s="159" t="s">
        <v>730</v>
      </c>
      <c r="EN1" s="159"/>
      <c r="EO1" s="159"/>
      <c r="EP1" s="159" t="s">
        <v>731</v>
      </c>
      <c r="EQ1" s="159"/>
      <c r="ER1" s="159"/>
      <c r="ES1" s="163" t="s">
        <v>467</v>
      </c>
      <c r="ET1" s="163"/>
      <c r="EU1" s="163"/>
      <c r="EV1" s="159" t="s">
        <v>732</v>
      </c>
      <c r="EW1" s="159"/>
      <c r="EX1" s="159"/>
      <c r="EY1" s="159" t="s">
        <v>733</v>
      </c>
      <c r="EZ1" s="159"/>
      <c r="FA1" s="159"/>
      <c r="FB1" s="159" t="s">
        <v>734</v>
      </c>
      <c r="FC1" s="159"/>
      <c r="FD1" s="159"/>
      <c r="FE1" s="163" t="s">
        <v>482</v>
      </c>
      <c r="FF1" s="163"/>
      <c r="FG1" s="163"/>
      <c r="FH1" s="159" t="s">
        <v>735</v>
      </c>
      <c r="FI1" s="159"/>
      <c r="FJ1" s="159"/>
      <c r="FK1" s="159" t="s">
        <v>736</v>
      </c>
      <c r="FL1" s="159"/>
      <c r="FM1" s="159"/>
      <c r="FN1" s="159" t="s">
        <v>737</v>
      </c>
      <c r="FO1" s="159"/>
      <c r="FP1" s="159"/>
      <c r="FQ1" s="163" t="s">
        <v>468</v>
      </c>
      <c r="FR1" s="163"/>
      <c r="FS1" s="163"/>
      <c r="FT1" s="159" t="s">
        <v>738</v>
      </c>
      <c r="FU1" s="159"/>
      <c r="FV1" s="159"/>
      <c r="FW1" s="159" t="s">
        <v>739</v>
      </c>
      <c r="FX1" s="159"/>
      <c r="FY1" s="159"/>
      <c r="FZ1" s="159" t="s">
        <v>740</v>
      </c>
      <c r="GA1" s="159"/>
      <c r="GB1" s="159"/>
      <c r="GC1" s="163" t="s">
        <v>483</v>
      </c>
      <c r="GD1" s="163"/>
      <c r="GE1" s="163"/>
      <c r="GF1" s="159" t="s">
        <v>741</v>
      </c>
      <c r="GG1" s="159"/>
      <c r="GH1" s="159"/>
      <c r="GI1" s="159" t="s">
        <v>742</v>
      </c>
      <c r="GJ1" s="159"/>
      <c r="GK1" s="159"/>
      <c r="GL1" s="159" t="s">
        <v>743</v>
      </c>
      <c r="GM1" s="159"/>
      <c r="GN1" s="159"/>
      <c r="GO1" s="163"/>
      <c r="GP1" s="163"/>
      <c r="GQ1" s="163"/>
      <c r="GR1" s="163"/>
      <c r="GS1" s="163"/>
      <c r="GT1" s="163"/>
      <c r="GU1" s="163"/>
      <c r="GV1" s="163"/>
      <c r="GW1" s="163"/>
      <c r="GX1" s="163"/>
      <c r="GY1" s="163"/>
      <c r="GZ1" s="163"/>
    </row>
    <row r="2" spans="1:208" s="3" customFormat="1" x14ac:dyDescent="0.25">
      <c r="A2" s="3" t="s">
        <v>388</v>
      </c>
      <c r="B2" s="3" t="s">
        <v>0</v>
      </c>
      <c r="C2" s="3" t="s">
        <v>1</v>
      </c>
      <c r="D2" s="3" t="s">
        <v>2</v>
      </c>
      <c r="E2" s="3" t="s">
        <v>495</v>
      </c>
      <c r="F2" s="3" t="s">
        <v>496</v>
      </c>
      <c r="G2" s="3" t="s">
        <v>566</v>
      </c>
      <c r="H2" s="3" t="s">
        <v>690</v>
      </c>
      <c r="I2" s="3" t="s">
        <v>691</v>
      </c>
      <c r="J2" s="3" t="s">
        <v>692</v>
      </c>
      <c r="K2" s="3" t="s">
        <v>693</v>
      </c>
      <c r="L2" s="3" t="s">
        <v>694</v>
      </c>
      <c r="M2" s="3" t="s">
        <v>695</v>
      </c>
      <c r="N2" s="3" t="s">
        <v>696</v>
      </c>
      <c r="O2" s="3" t="s">
        <v>697</v>
      </c>
      <c r="P2" s="3" t="s">
        <v>698</v>
      </c>
      <c r="Q2" s="3" t="s">
        <v>498</v>
      </c>
      <c r="R2" s="3" t="s">
        <v>499</v>
      </c>
      <c r="S2" s="3" t="s">
        <v>567</v>
      </c>
      <c r="T2" s="3" t="s">
        <v>744</v>
      </c>
      <c r="U2" s="3" t="s">
        <v>745</v>
      </c>
      <c r="V2" s="3" t="s">
        <v>746</v>
      </c>
      <c r="W2" s="3" t="s">
        <v>747</v>
      </c>
      <c r="X2" s="3" t="s">
        <v>748</v>
      </c>
      <c r="Y2" s="3" t="s">
        <v>749</v>
      </c>
      <c r="Z2" s="3" t="s">
        <v>750</v>
      </c>
      <c r="AA2" s="3" t="s">
        <v>751</v>
      </c>
      <c r="AB2" s="3" t="s">
        <v>752</v>
      </c>
      <c r="AC2" s="3" t="s">
        <v>753</v>
      </c>
      <c r="AD2" s="3" t="s">
        <v>754</v>
      </c>
      <c r="AE2" s="3" t="s">
        <v>755</v>
      </c>
      <c r="AF2" s="3" t="s">
        <v>756</v>
      </c>
      <c r="AG2" s="3" t="s">
        <v>757</v>
      </c>
      <c r="AH2" s="3" t="s">
        <v>758</v>
      </c>
      <c r="AI2" s="3" t="s">
        <v>759</v>
      </c>
      <c r="AJ2" s="3" t="s">
        <v>760</v>
      </c>
      <c r="AK2" s="3" t="s">
        <v>761</v>
      </c>
      <c r="AL2" s="3" t="s">
        <v>762</v>
      </c>
      <c r="AM2" s="3" t="s">
        <v>763</v>
      </c>
      <c r="AN2" s="3" t="s">
        <v>764</v>
      </c>
      <c r="AO2" s="3" t="s">
        <v>456</v>
      </c>
      <c r="AP2" s="3" t="s">
        <v>457</v>
      </c>
      <c r="AQ2" s="3" t="s">
        <v>570</v>
      </c>
      <c r="AR2" s="3" t="s">
        <v>765</v>
      </c>
      <c r="AS2" s="3" t="s">
        <v>766</v>
      </c>
      <c r="AT2" s="3" t="s">
        <v>767</v>
      </c>
      <c r="AU2" s="3" t="s">
        <v>768</v>
      </c>
      <c r="AV2" s="3" t="s">
        <v>769</v>
      </c>
      <c r="AW2" s="3" t="s">
        <v>770</v>
      </c>
      <c r="AX2" s="3" t="s">
        <v>771</v>
      </c>
      <c r="AY2" s="3" t="s">
        <v>772</v>
      </c>
      <c r="AZ2" s="3" t="s">
        <v>773</v>
      </c>
      <c r="BA2" s="3" t="s">
        <v>461</v>
      </c>
      <c r="BB2" s="3" t="s">
        <v>463</v>
      </c>
      <c r="BC2" s="3" t="s">
        <v>571</v>
      </c>
      <c r="BD2" s="3" t="s">
        <v>774</v>
      </c>
      <c r="BE2" s="3" t="s">
        <v>775</v>
      </c>
      <c r="BF2" s="3" t="s">
        <v>776</v>
      </c>
      <c r="BG2" s="3" t="s">
        <v>777</v>
      </c>
      <c r="BH2" s="3" t="s">
        <v>778</v>
      </c>
      <c r="BI2" s="3" t="s">
        <v>779</v>
      </c>
      <c r="BJ2" s="3" t="s">
        <v>780</v>
      </c>
      <c r="BK2" s="3" t="s">
        <v>781</v>
      </c>
      <c r="BL2" s="3" t="s">
        <v>782</v>
      </c>
      <c r="BM2" s="3" t="s">
        <v>462</v>
      </c>
      <c r="BN2" s="3" t="s">
        <v>464</v>
      </c>
      <c r="BO2" s="3" t="s">
        <v>572</v>
      </c>
      <c r="BP2" s="3" t="s">
        <v>783</v>
      </c>
      <c r="BQ2" s="3" t="s">
        <v>784</v>
      </c>
      <c r="BR2" s="3" t="s">
        <v>785</v>
      </c>
      <c r="BS2" s="3" t="s">
        <v>786</v>
      </c>
      <c r="BT2" s="3" t="s">
        <v>787</v>
      </c>
      <c r="BU2" s="3" t="s">
        <v>788</v>
      </c>
      <c r="BV2" s="3" t="s">
        <v>789</v>
      </c>
      <c r="BW2" s="3" t="s">
        <v>790</v>
      </c>
      <c r="BX2" s="3" t="s">
        <v>791</v>
      </c>
      <c r="BY2" s="3" t="s">
        <v>469</v>
      </c>
      <c r="BZ2" s="3" t="s">
        <v>470</v>
      </c>
      <c r="CA2" s="3" t="s">
        <v>573</v>
      </c>
      <c r="CB2" s="3" t="s">
        <v>792</v>
      </c>
      <c r="CC2" s="3" t="s">
        <v>793</v>
      </c>
      <c r="CD2" s="3" t="s">
        <v>794</v>
      </c>
      <c r="CE2" s="3" t="s">
        <v>795</v>
      </c>
      <c r="CF2" s="3" t="s">
        <v>796</v>
      </c>
      <c r="CG2" s="3" t="s">
        <v>797</v>
      </c>
      <c r="CH2" s="3" t="s">
        <v>798</v>
      </c>
      <c r="CI2" s="3" t="s">
        <v>799</v>
      </c>
      <c r="CJ2" s="3" t="s">
        <v>800</v>
      </c>
      <c r="CK2" s="3" t="s">
        <v>484</v>
      </c>
      <c r="CL2" s="3" t="s">
        <v>485</v>
      </c>
      <c r="CM2" s="3" t="s">
        <v>580</v>
      </c>
      <c r="CN2" s="3" t="s">
        <v>801</v>
      </c>
      <c r="CO2" s="3" t="s">
        <v>802</v>
      </c>
      <c r="CP2" s="3" t="s">
        <v>803</v>
      </c>
      <c r="CQ2" s="3" t="s">
        <v>804</v>
      </c>
      <c r="CR2" s="3" t="s">
        <v>805</v>
      </c>
      <c r="CS2" s="3" t="s">
        <v>806</v>
      </c>
      <c r="CT2" s="3" t="s">
        <v>807</v>
      </c>
      <c r="CU2" s="3" t="s">
        <v>808</v>
      </c>
      <c r="CV2" s="3" t="s">
        <v>809</v>
      </c>
      <c r="CW2" s="3" t="s">
        <v>471</v>
      </c>
      <c r="CX2" s="3" t="s">
        <v>472</v>
      </c>
      <c r="CY2" s="3" t="s">
        <v>575</v>
      </c>
      <c r="CZ2" s="3" t="s">
        <v>810</v>
      </c>
      <c r="DA2" s="3" t="s">
        <v>811</v>
      </c>
      <c r="DB2" s="3" t="s">
        <v>812</v>
      </c>
      <c r="DC2" s="3" t="s">
        <v>813</v>
      </c>
      <c r="DD2" s="3" t="s">
        <v>814</v>
      </c>
      <c r="DE2" s="3" t="s">
        <v>815</v>
      </c>
      <c r="DF2" s="3" t="s">
        <v>816</v>
      </c>
      <c r="DG2" s="3" t="s">
        <v>817</v>
      </c>
      <c r="DH2" s="3" t="s">
        <v>818</v>
      </c>
      <c r="DI2" s="3" t="s">
        <v>486</v>
      </c>
      <c r="DJ2" s="3" t="s">
        <v>487</v>
      </c>
      <c r="DK2" s="3" t="s">
        <v>581</v>
      </c>
      <c r="DL2" s="3" t="s">
        <v>819</v>
      </c>
      <c r="DM2" s="3" t="s">
        <v>820</v>
      </c>
      <c r="DN2" s="3" t="s">
        <v>821</v>
      </c>
      <c r="DO2" s="3" t="s">
        <v>822</v>
      </c>
      <c r="DP2" s="3" t="s">
        <v>823</v>
      </c>
      <c r="DQ2" s="3" t="s">
        <v>824</v>
      </c>
      <c r="DR2" s="3" t="s">
        <v>825</v>
      </c>
      <c r="DS2" s="3" t="s">
        <v>826</v>
      </c>
      <c r="DT2" s="3" t="s">
        <v>827</v>
      </c>
      <c r="DU2" s="3" t="s">
        <v>473</v>
      </c>
      <c r="DV2" s="3" t="s">
        <v>474</v>
      </c>
      <c r="DW2" s="3" t="s">
        <v>576</v>
      </c>
      <c r="DX2" s="3" t="s">
        <v>828</v>
      </c>
      <c r="DY2" s="3" t="s">
        <v>829</v>
      </c>
      <c r="DZ2" s="3" t="s">
        <v>830</v>
      </c>
      <c r="EA2" s="3" t="s">
        <v>831</v>
      </c>
      <c r="EB2" s="3" t="s">
        <v>832</v>
      </c>
      <c r="EC2" s="3" t="s">
        <v>833</v>
      </c>
      <c r="ED2" s="3" t="s">
        <v>834</v>
      </c>
      <c r="EE2" s="3" t="s">
        <v>835</v>
      </c>
      <c r="EF2" s="3" t="s">
        <v>836</v>
      </c>
      <c r="EG2" s="3" t="s">
        <v>488</v>
      </c>
      <c r="EH2" s="3" t="s">
        <v>489</v>
      </c>
      <c r="EI2" s="3" t="s">
        <v>579</v>
      </c>
      <c r="EJ2" s="3" t="s">
        <v>837</v>
      </c>
      <c r="EK2" s="3" t="s">
        <v>838</v>
      </c>
      <c r="EL2" s="3" t="s">
        <v>839</v>
      </c>
      <c r="EM2" s="3" t="s">
        <v>840</v>
      </c>
      <c r="EN2" s="3" t="s">
        <v>841</v>
      </c>
      <c r="EO2" s="3" t="s">
        <v>842</v>
      </c>
      <c r="EP2" s="3" t="s">
        <v>843</v>
      </c>
      <c r="EQ2" s="3" t="s">
        <v>844</v>
      </c>
      <c r="ER2" s="3" t="s">
        <v>845</v>
      </c>
      <c r="ES2" s="3" t="s">
        <v>475</v>
      </c>
      <c r="ET2" s="3" t="s">
        <v>476</v>
      </c>
      <c r="EU2" s="3" t="s">
        <v>577</v>
      </c>
      <c r="EV2" s="3" t="s">
        <v>846</v>
      </c>
      <c r="EW2" s="3" t="s">
        <v>847</v>
      </c>
      <c r="EX2" s="3" t="s">
        <v>848</v>
      </c>
      <c r="EY2" s="3" t="s">
        <v>849</v>
      </c>
      <c r="EZ2" s="3" t="s">
        <v>850</v>
      </c>
      <c r="FA2" s="3" t="s">
        <v>851</v>
      </c>
      <c r="FB2" s="3" t="s">
        <v>852</v>
      </c>
      <c r="FC2" s="3" t="s">
        <v>853</v>
      </c>
      <c r="FD2" s="3" t="s">
        <v>854</v>
      </c>
      <c r="FE2" s="3" t="s">
        <v>490</v>
      </c>
      <c r="FF2" s="3" t="s">
        <v>491</v>
      </c>
      <c r="FG2" s="3" t="s">
        <v>582</v>
      </c>
      <c r="FH2" s="3" t="s">
        <v>855</v>
      </c>
      <c r="FI2" s="3" t="s">
        <v>856</v>
      </c>
      <c r="FJ2" s="3" t="s">
        <v>857</v>
      </c>
      <c r="FK2" s="3" t="s">
        <v>858</v>
      </c>
      <c r="FL2" s="3" t="s">
        <v>859</v>
      </c>
      <c r="FM2" s="3" t="s">
        <v>860</v>
      </c>
      <c r="FN2" s="3" t="s">
        <v>861</v>
      </c>
      <c r="FO2" s="3" t="s">
        <v>862</v>
      </c>
      <c r="FP2" s="3" t="s">
        <v>863</v>
      </c>
      <c r="FQ2" s="3" t="s">
        <v>477</v>
      </c>
      <c r="FR2" s="3" t="s">
        <v>478</v>
      </c>
      <c r="FS2" s="3" t="s">
        <v>578</v>
      </c>
      <c r="FT2" s="3" t="s">
        <v>864</v>
      </c>
      <c r="FU2" s="3" t="s">
        <v>865</v>
      </c>
      <c r="FV2" s="3" t="s">
        <v>866</v>
      </c>
      <c r="FW2" s="3" t="s">
        <v>867</v>
      </c>
      <c r="FX2" s="3" t="s">
        <v>868</v>
      </c>
      <c r="FY2" s="3" t="s">
        <v>869</v>
      </c>
      <c r="FZ2" s="3" t="s">
        <v>870</v>
      </c>
      <c r="GA2" s="3" t="s">
        <v>871</v>
      </c>
      <c r="GB2" s="3" t="s">
        <v>872</v>
      </c>
      <c r="GC2" s="3" t="s">
        <v>492</v>
      </c>
      <c r="GD2" s="3" t="s">
        <v>493</v>
      </c>
      <c r="GE2" s="3" t="s">
        <v>583</v>
      </c>
      <c r="GF2" s="3" t="s">
        <v>873</v>
      </c>
      <c r="GG2" s="3" t="s">
        <v>874</v>
      </c>
      <c r="GH2" s="3" t="s">
        <v>875</v>
      </c>
      <c r="GI2" s="3" t="s">
        <v>876</v>
      </c>
      <c r="GJ2" s="3" t="s">
        <v>877</v>
      </c>
      <c r="GK2" s="3" t="s">
        <v>878</v>
      </c>
      <c r="GL2" s="3" t="s">
        <v>879</v>
      </c>
      <c r="GM2" s="3" t="s">
        <v>880</v>
      </c>
      <c r="GN2" s="3" t="s">
        <v>881</v>
      </c>
    </row>
    <row r="3" spans="1:208" x14ac:dyDescent="0.25">
      <c r="A3" s="1">
        <v>42101000100</v>
      </c>
      <c r="B3" s="1" t="s">
        <v>3</v>
      </c>
      <c r="C3" s="1" t="s">
        <v>4</v>
      </c>
      <c r="D3" s="1" t="s">
        <v>5</v>
      </c>
      <c r="E3" s="70">
        <v>101.82588200000001</v>
      </c>
      <c r="F3" s="71">
        <v>198.6603088</v>
      </c>
      <c r="G3" s="107">
        <v>310</v>
      </c>
      <c r="H3" s="139">
        <f t="shared" ref="H3:H32" si="0">F3-E3</f>
        <v>96.834426799999989</v>
      </c>
      <c r="I3" s="139">
        <f t="shared" ref="I3:I32" si="1">G3-F3</f>
        <v>111.3396912</v>
      </c>
      <c r="J3" s="139">
        <f t="shared" ref="J3:J32" si="2">G3-E3</f>
        <v>208.17411799999999</v>
      </c>
      <c r="K3" s="5">
        <f>E3/Population!O3</f>
        <v>4.9346879223263619E-2</v>
      </c>
      <c r="L3" s="5">
        <f>F3/Population!Q3</f>
        <v>7.7251554846794274E-2</v>
      </c>
      <c r="M3" s="5">
        <f>G3/Population!G3</f>
        <v>9.7392397109644993E-2</v>
      </c>
      <c r="N3" s="6">
        <f t="shared" ref="N3:N32" si="3">L3-K3</f>
        <v>2.7904675623530655E-2</v>
      </c>
      <c r="O3" s="6">
        <f t="shared" ref="O3:O32" si="4">M3-L3</f>
        <v>2.0140842262850719E-2</v>
      </c>
      <c r="P3" s="6">
        <f t="shared" ref="P3:P32" si="5">M3-K3</f>
        <v>4.8045517886381374E-2</v>
      </c>
      <c r="Q3" s="72">
        <v>49.914649959999998</v>
      </c>
      <c r="R3" s="73">
        <v>115.8019867</v>
      </c>
      <c r="S3" s="108">
        <v>155</v>
      </c>
      <c r="T3" s="139">
        <f t="shared" ref="T3:T32" si="6">R3-Q3</f>
        <v>65.887336739999995</v>
      </c>
      <c r="U3" s="139">
        <f t="shared" ref="U3:U32" si="7">S3-R3</f>
        <v>39.1980133</v>
      </c>
      <c r="V3" s="139">
        <f t="shared" ref="V3:V32" si="8">S3-Q3</f>
        <v>105.08535004000001</v>
      </c>
      <c r="W3" s="5">
        <f>Q3/Population!O3</f>
        <v>2.4189647608921276E-2</v>
      </c>
      <c r="X3" s="5">
        <f>R3/Population!Q3</f>
        <v>4.5031056183089911E-2</v>
      </c>
      <c r="Y3" s="5">
        <f>S3/Population!G3</f>
        <v>4.8696198554822497E-2</v>
      </c>
      <c r="Z3" s="6">
        <f t="shared" ref="Z3:Z32" si="9">X3-W3</f>
        <v>2.0841408574168635E-2</v>
      </c>
      <c r="AA3" s="6">
        <f t="shared" ref="AA3:AA32" si="10">Y3-X3</f>
        <v>3.6651423717325854E-3</v>
      </c>
      <c r="AB3" s="6">
        <f t="shared" ref="AB3:AB32" si="11">Y3-W3</f>
        <v>2.450655094590122E-2</v>
      </c>
      <c r="AC3" s="74">
        <v>52.909526820000004</v>
      </c>
      <c r="AD3" s="75">
        <v>47.918064119999997</v>
      </c>
      <c r="AE3" s="109">
        <v>155</v>
      </c>
      <c r="AF3" s="139">
        <f t="shared" ref="AF3:AF32" si="12">AD3-AC3</f>
        <v>-4.9914627000000067</v>
      </c>
      <c r="AG3" s="139">
        <f t="shared" ref="AG3:AG32" si="13">AE3-AD3</f>
        <v>107.08193588</v>
      </c>
      <c r="AH3" s="139">
        <f t="shared" ref="AH3:AH32" si="14">AE3-AC3</f>
        <v>102.09047318</v>
      </c>
      <c r="AI3" s="5">
        <f>AC3/Population!O3</f>
        <v>2.5641025429532418E-2</v>
      </c>
      <c r="AJ3" s="5">
        <f>AD3/Population!Q3</f>
        <v>1.8633540745399187E-2</v>
      </c>
      <c r="AK3" s="5">
        <f>AE3/Population!G3</f>
        <v>4.8696198554822497E-2</v>
      </c>
      <c r="AL3" s="5">
        <f t="shared" ref="AL3:AL32" si="15">AJ3-AI3</f>
        <v>-7.0074846841332306E-3</v>
      </c>
      <c r="AM3" s="5">
        <f t="shared" ref="AM3:AM32" si="16">AK3-AJ3</f>
        <v>3.0062657809423309E-2</v>
      </c>
      <c r="AN3" s="5">
        <f t="shared" ref="AN3:AN32" si="17">AK3-AI3</f>
        <v>2.3055173125290079E-2</v>
      </c>
      <c r="AO3" s="35">
        <v>2.9948790070000002</v>
      </c>
      <c r="AP3" s="38">
        <v>16.970981600000002</v>
      </c>
      <c r="AQ3" s="110">
        <v>60</v>
      </c>
      <c r="AR3" s="139">
        <f t="shared" ref="AR3:AR32" si="18">AP3-AO3</f>
        <v>13.976102593000002</v>
      </c>
      <c r="AS3" s="139">
        <f t="shared" ref="AS3:AS32" si="19">AQ3-AP3</f>
        <v>43.029018399999998</v>
      </c>
      <c r="AT3" s="139">
        <f t="shared" ref="AT3:AT32" si="20">AQ3-AO3</f>
        <v>57.005120992999998</v>
      </c>
      <c r="AU3" s="5">
        <f>AO3/Population!E3</f>
        <v>1.4471780538294003E-3</v>
      </c>
      <c r="AV3" s="5">
        <f>AP3/Population!F3</f>
        <v>6.4150946779716585E-3</v>
      </c>
      <c r="AW3" s="5">
        <f>AQ3/Population!G3</f>
        <v>1.8850141376060319E-2</v>
      </c>
      <c r="AX3" s="6">
        <f t="shared" ref="AX3:AX32" si="21">AV3-AU3</f>
        <v>4.967916624142258E-3</v>
      </c>
      <c r="AY3" s="6">
        <f t="shared" ref="AY3:AY32" si="22">AW3-AV3</f>
        <v>1.2435046698088661E-2</v>
      </c>
      <c r="AZ3" s="6">
        <f t="shared" ref="AZ3:AZ32" si="23">AW3-AU3</f>
        <v>1.7402963322230919E-2</v>
      </c>
      <c r="BA3" s="36">
        <v>14.974394800000001</v>
      </c>
      <c r="BB3" s="39">
        <v>35.938549039999998</v>
      </c>
      <c r="BC3" s="111">
        <v>40</v>
      </c>
      <c r="BD3" s="139">
        <f t="shared" ref="BD3:BD32" si="24">BB3-BA3</f>
        <v>20.964154239999999</v>
      </c>
      <c r="BE3" s="139">
        <f t="shared" ref="BE3:BE32" si="25">BC3-BB3</f>
        <v>4.0614509600000019</v>
      </c>
      <c r="BF3" s="139">
        <f t="shared" ref="BF3:BF32" si="26">BC3-BA3</f>
        <v>25.025605200000001</v>
      </c>
      <c r="BG3" s="5">
        <f>BA3/Population!E3</f>
        <v>7.2358901555908805E-3</v>
      </c>
      <c r="BH3" s="5">
        <f>BB3/Population!F3</f>
        <v>1.358490628971794E-2</v>
      </c>
      <c r="BI3" s="5">
        <f>BC3/Population!G3</f>
        <v>1.2566760917373547E-2</v>
      </c>
      <c r="BJ3" s="6">
        <f t="shared" ref="BJ3:BJ32" si="27">BH3-BG3</f>
        <v>6.3490161341270591E-3</v>
      </c>
      <c r="BK3" s="6">
        <f t="shared" ref="BK3:BK32" si="28">BI3-BH3</f>
        <v>-1.018145372344393E-3</v>
      </c>
      <c r="BL3" s="6">
        <f t="shared" ref="BL3:BL32" si="29">BI3-BG3</f>
        <v>5.3308707617826662E-3</v>
      </c>
      <c r="BM3" s="37">
        <v>3.9931719299999999</v>
      </c>
      <c r="BN3" s="40">
        <v>4.9914650920000003</v>
      </c>
      <c r="BO3" s="112">
        <v>21</v>
      </c>
      <c r="BP3" s="139">
        <f t="shared" ref="BP3:BP32" si="30">BN3-BM3</f>
        <v>0.9982931620000004</v>
      </c>
      <c r="BQ3" s="139">
        <f t="shared" ref="BQ3:BQ32" si="31">BO3-BN3</f>
        <v>16.008534908000001</v>
      </c>
      <c r="BR3" s="139">
        <f t="shared" ref="BR3:BR32" si="32">BO3-BM3</f>
        <v>17.006828070000001</v>
      </c>
      <c r="BS3" s="5">
        <f>BM3/Population!E3</f>
        <v>1.9295707001039425E-3</v>
      </c>
      <c r="BT3" s="5">
        <f>BN3/Population!F3</f>
        <v>1.8867925204144064E-3</v>
      </c>
      <c r="BU3" s="5">
        <f>BO3/Population!G3</f>
        <v>6.5975494816211122E-3</v>
      </c>
      <c r="BV3" s="6">
        <f t="shared" ref="BV3:BV32" si="33">BT3-BS3</f>
        <v>-4.2778179689536081E-5</v>
      </c>
      <c r="BW3" s="6">
        <f t="shared" ref="BW3:BW32" si="34">BU3-BT3</f>
        <v>4.7107569612067062E-3</v>
      </c>
      <c r="BX3" s="6">
        <f t="shared" ref="BX3:BX32" si="35">BU3-BS3</f>
        <v>4.6679787815171701E-3</v>
      </c>
      <c r="BY3" s="42">
        <v>240.58860780000001</v>
      </c>
      <c r="BZ3" s="43">
        <v>147.7473602</v>
      </c>
      <c r="CA3" s="113">
        <v>139</v>
      </c>
      <c r="CB3" s="139">
        <f t="shared" ref="CB3:CB32" si="36">BZ3-BY3</f>
        <v>-92.841247600000003</v>
      </c>
      <c r="CC3" s="139">
        <f t="shared" ref="CC3:CC32" si="37">CA3-BZ3</f>
        <v>-8.7473602000000028</v>
      </c>
      <c r="CD3" s="139">
        <f t="shared" ref="CD3:CD32" si="38">CA3-BY3</f>
        <v>-101.58860780000001</v>
      </c>
      <c r="CE3" s="5">
        <f>BY3/Population!O3</f>
        <v>0.1165940990484103</v>
      </c>
      <c r="CF3" s="5">
        <f>BZ3/Population!Q3</f>
        <v>5.7453415676757318E-2</v>
      </c>
      <c r="CG3" s="5">
        <f>CA3/Population!G3</f>
        <v>4.3669494187873074E-2</v>
      </c>
      <c r="CH3" s="6">
        <f t="shared" ref="CH3:CH32" si="39">CF3-CE3</f>
        <v>-5.9140683371652979E-2</v>
      </c>
      <c r="CI3" s="6">
        <f t="shared" ref="CI3:CI32" si="40">CG3-CF3</f>
        <v>-1.3783921488884243E-2</v>
      </c>
      <c r="CJ3" s="6">
        <f t="shared" ref="CJ3:CJ32" si="41">CG3-CE3</f>
        <v>-7.2924604860537229E-2</v>
      </c>
      <c r="CK3" s="55">
        <v>17.969272610000001</v>
      </c>
      <c r="CL3" s="57">
        <v>0</v>
      </c>
      <c r="CM3" s="118">
        <v>0</v>
      </c>
      <c r="CN3" s="139">
        <f t="shared" ref="CN3:CN32" si="42">CL3-CK3</f>
        <v>-17.969272610000001</v>
      </c>
      <c r="CO3" s="139">
        <f t="shared" ref="CO3:CO32" si="43">CM3-CL3</f>
        <v>0</v>
      </c>
      <c r="CP3" s="139">
        <f t="shared" ref="CP3:CP32" si="44">CM3-CK3</f>
        <v>-17.969272610000001</v>
      </c>
      <c r="CQ3" s="5">
        <f>CK3/Population!P3</f>
        <v>8.7082724725681144E-3</v>
      </c>
      <c r="CR3" s="5">
        <f>CL3/Population!Q3</f>
        <v>0</v>
      </c>
      <c r="CS3" s="5">
        <f>CM3/Population!G3</f>
        <v>0</v>
      </c>
      <c r="CT3" s="5">
        <f t="shared" ref="CT3:CT32" si="45">CR3-CQ3</f>
        <v>-8.7082724725681144E-3</v>
      </c>
      <c r="CU3" s="5">
        <f t="shared" ref="CU3:CU32" si="46">CS3-CR3</f>
        <v>0</v>
      </c>
      <c r="CV3" s="5">
        <f t="shared" ref="CV3:CV32" si="47">CS3-CQ3</f>
        <v>-8.7082724725681144E-3</v>
      </c>
      <c r="CW3" s="45">
        <v>116.8002777</v>
      </c>
      <c r="CX3" s="46">
        <v>307.47424319999999</v>
      </c>
      <c r="CY3" s="114">
        <v>453</v>
      </c>
      <c r="CZ3" s="139">
        <f t="shared" ref="CZ3:CZ32" si="48">CX3-CW3</f>
        <v>190.67396550000001</v>
      </c>
      <c r="DA3" s="139">
        <f t="shared" ref="DA3:DA32" si="49">CY3-CX3</f>
        <v>145.52575680000001</v>
      </c>
      <c r="DB3" s="139">
        <f t="shared" ref="DB3:DB32" si="50">CY3-CW3</f>
        <v>336.19972230000002</v>
      </c>
      <c r="DC3" s="5">
        <f>CW3/Population!O3</f>
        <v>5.660377385098958E-2</v>
      </c>
      <c r="DD3" s="5">
        <f>CX3/Population!Q3</f>
        <v>0.1195652191724639</v>
      </c>
      <c r="DE3" s="5">
        <f>CY3/Population!G3</f>
        <v>0.14231856738925541</v>
      </c>
      <c r="DF3" s="6">
        <f t="shared" ref="DF3:DF32" si="51">DD3-DC3</f>
        <v>6.2961445321474324E-2</v>
      </c>
      <c r="DG3" s="6">
        <f t="shared" ref="DG3:DG32" si="52">DE3-DD3</f>
        <v>2.2753348216791508E-2</v>
      </c>
      <c r="DH3" s="6">
        <f t="shared" ref="DH3:DH32" si="53">DE3-DC3</f>
        <v>8.5714793538265832E-2</v>
      </c>
      <c r="DI3" s="58">
        <v>0</v>
      </c>
      <c r="DJ3" s="60">
        <v>24.957324979999999</v>
      </c>
      <c r="DK3" s="119">
        <v>13</v>
      </c>
      <c r="DL3" s="139">
        <f t="shared" ref="DL3:DL32" si="54">DJ3-DI3</f>
        <v>24.957324979999999</v>
      </c>
      <c r="DM3" s="139">
        <f t="shared" ref="DM3:DM32" si="55">DK3-DJ3</f>
        <v>-11.957324979999999</v>
      </c>
      <c r="DN3" s="139">
        <f t="shared" ref="DN3:DN32" si="56">DK3-DI3</f>
        <v>13</v>
      </c>
      <c r="DO3" s="5">
        <f>DI3/Population!P3</f>
        <v>0</v>
      </c>
      <c r="DP3" s="5">
        <f>DJ3/Population!Q3</f>
        <v>9.7049691061475828E-3</v>
      </c>
      <c r="DQ3" s="5">
        <f>DK3/Population!G3</f>
        <v>4.0841972981464029E-3</v>
      </c>
      <c r="DR3" s="6">
        <f t="shared" ref="DR3:DR32" si="57">DP3-DO3</f>
        <v>9.7049691061475828E-3</v>
      </c>
      <c r="DS3" s="6">
        <f t="shared" ref="DS3:DS32" si="58">DQ3-DP3</f>
        <v>-5.62077180800118E-3</v>
      </c>
      <c r="DT3" s="6">
        <f t="shared" ref="DT3:DT32" si="59">DQ3-DO3</f>
        <v>4.0841972981464029E-3</v>
      </c>
      <c r="DU3" s="47">
        <v>323.44692989999999</v>
      </c>
      <c r="DV3" s="48">
        <v>239.59031680000001</v>
      </c>
      <c r="DW3" s="115">
        <v>341</v>
      </c>
      <c r="DX3" s="139">
        <f t="shared" ref="DX3:DX32" si="60">DV3-DU3</f>
        <v>-83.856613099999976</v>
      </c>
      <c r="DY3" s="139">
        <f t="shared" ref="DY3:DY32" si="61">DW3-DV3</f>
        <v>101.40968319999999</v>
      </c>
      <c r="DZ3" s="139">
        <f t="shared" ref="DZ3:DZ32" si="62">DW3-DU3</f>
        <v>17.553070100000014</v>
      </c>
      <c r="EA3" s="5">
        <f>DU3/Population!O3</f>
        <v>0.15674891561372101</v>
      </c>
      <c r="EB3" s="5">
        <f>DV3/Population!Q3</f>
        <v>9.3167702249318238E-2</v>
      </c>
      <c r="EC3" s="5">
        <f>DW3/Population!G3</f>
        <v>0.10713163682060949</v>
      </c>
      <c r="ED3" s="6">
        <f t="shared" ref="ED3:ED32" si="63">EB3-EA3</f>
        <v>-6.3581213364402769E-2</v>
      </c>
      <c r="EE3" s="6">
        <f t="shared" ref="EE3:EE32" si="64">EC3-EB3</f>
        <v>1.3963934571291248E-2</v>
      </c>
      <c r="EF3" s="6">
        <f t="shared" ref="EF3:EF32" si="65">EC3-EA3</f>
        <v>-4.9617278793111522E-2</v>
      </c>
      <c r="EG3" s="61">
        <v>6.9880509379999998</v>
      </c>
      <c r="EH3" s="63">
        <v>20.964153289999999</v>
      </c>
      <c r="EI3" s="120">
        <v>19</v>
      </c>
      <c r="EJ3" s="139">
        <f t="shared" ref="EJ3:EJ32" si="66">EH3-EG3</f>
        <v>13.976102351999998</v>
      </c>
      <c r="EK3" s="139">
        <f t="shared" ref="EK3:EK32" si="67">EI3-EH3</f>
        <v>-1.9641532899999987</v>
      </c>
      <c r="EL3" s="139">
        <f t="shared" ref="EL3:EL32" si="68">EI3-EG3</f>
        <v>12.011949061999999</v>
      </c>
      <c r="EM3" s="5">
        <f>EG3/Population!P3</f>
        <v>3.3865506379163993E-3</v>
      </c>
      <c r="EN3" s="5">
        <f>EH3/Population!Q3</f>
        <v>8.1521741684670006E-3</v>
      </c>
      <c r="EO3" s="5">
        <f>EI3/Population!G3</f>
        <v>5.9692114357524344E-3</v>
      </c>
      <c r="EP3" s="6">
        <f t="shared" ref="EP3:EP32" si="69">EN3-EM3</f>
        <v>4.7656235305506018E-3</v>
      </c>
      <c r="EQ3" s="6">
        <f t="shared" ref="EQ3:EQ32" si="70">EO3-EN3</f>
        <v>-2.1829627327145662E-3</v>
      </c>
      <c r="ER3" s="6">
        <f t="shared" ref="ER3:ER32" si="71">EO3-EM3</f>
        <v>2.5826607978360352E-3</v>
      </c>
      <c r="ES3" s="49">
        <v>293.49813840000002</v>
      </c>
      <c r="ET3" s="50">
        <v>152.7388306</v>
      </c>
      <c r="EU3" s="116">
        <v>603</v>
      </c>
      <c r="EV3" s="139">
        <f t="shared" ref="EV3:EV32" si="72">ET3-ES3</f>
        <v>-140.75930780000002</v>
      </c>
      <c r="EW3" s="139">
        <f t="shared" ref="EW3:EW32" si="73">EU3-ET3</f>
        <v>450.26116939999997</v>
      </c>
      <c r="EX3" s="139">
        <f t="shared" ref="EX3:EX32" si="74">EU3-ES3</f>
        <v>309.50186159999998</v>
      </c>
      <c r="EY3" s="5">
        <f>ES3/Population!O3</f>
        <v>0.14223512630980706</v>
      </c>
      <c r="EZ3" s="5">
        <f>ET3/Population!Q3</f>
        <v>5.9394411599400065E-2</v>
      </c>
      <c r="FA3" s="5">
        <f>EU3/Population!G3</f>
        <v>0.18944392082940623</v>
      </c>
      <c r="FB3" s="6">
        <f t="shared" ref="FB3:FB32" si="75">EZ3-EY3</f>
        <v>-8.2840714710406993E-2</v>
      </c>
      <c r="FC3" s="6">
        <f t="shared" ref="FC3:FC32" si="76">FA3-EZ3</f>
        <v>0.13004950923000616</v>
      </c>
      <c r="FD3" s="6">
        <f t="shared" ref="FD3:FD32" si="77">FA3-EY3</f>
        <v>4.7208794519599168E-2</v>
      </c>
      <c r="FE3" s="65">
        <v>0</v>
      </c>
      <c r="FF3" s="67">
        <v>0</v>
      </c>
      <c r="FG3" s="121">
        <v>0</v>
      </c>
      <c r="FH3" s="139">
        <f t="shared" ref="FH3:FH32" si="78">FF3-FE3</f>
        <v>0</v>
      </c>
      <c r="FI3" s="139">
        <f t="shared" ref="FI3:FI32" si="79">FG3-FF3</f>
        <v>0</v>
      </c>
      <c r="FJ3" s="139">
        <f t="shared" ref="FJ3:FJ32" si="80">FG3-FE3</f>
        <v>0</v>
      </c>
      <c r="FK3" s="5">
        <f>FE3/Population!P3</f>
        <v>0</v>
      </c>
      <c r="FL3" s="5">
        <f>FF3/Population!Q3</f>
        <v>0</v>
      </c>
      <c r="FM3" s="5">
        <f>FG3/Population!G3</f>
        <v>0</v>
      </c>
      <c r="FN3" s="6">
        <f t="shared" ref="FN3:FN32" si="81">FL3-FK3</f>
        <v>0</v>
      </c>
      <c r="FO3" s="6">
        <f t="shared" ref="FO3:FO32" si="82">FM3-FL3</f>
        <v>0</v>
      </c>
      <c r="FP3" s="6">
        <f t="shared" ref="FP3:FP32" si="83">FM3-FK3</f>
        <v>0</v>
      </c>
      <c r="FQ3" s="51">
        <v>44.923183440000003</v>
      </c>
      <c r="FR3" s="53">
        <v>82.85831451</v>
      </c>
      <c r="FS3" s="117">
        <v>18</v>
      </c>
      <c r="FT3" s="139">
        <f t="shared" ref="FT3:FT32" si="84">FR3-FQ3</f>
        <v>37.935131069999997</v>
      </c>
      <c r="FU3" s="139">
        <f t="shared" ref="FU3:FU32" si="85">FS3-FR3</f>
        <v>-64.85831451</v>
      </c>
      <c r="FV3" s="139">
        <f t="shared" ref="FV3:FV32" si="86">FS3-FQ3</f>
        <v>-26.923183440000003</v>
      </c>
      <c r="FW3" s="5">
        <f>FQ3/Population!O3</f>
        <v>2.1770682109467965E-2</v>
      </c>
      <c r="FX3" s="5">
        <f>FR3/Population!Q3</f>
        <v>3.2220495712237583E-2</v>
      </c>
      <c r="FY3" s="5">
        <f>FS3/Population!G3</f>
        <v>5.6550424128180964E-3</v>
      </c>
      <c r="FZ3" s="6">
        <f t="shared" ref="FZ3:FZ32" si="87">FX3-FW3</f>
        <v>1.0449813602769618E-2</v>
      </c>
      <c r="GA3" s="6">
        <f t="shared" ref="GA3:GA32" si="88">FY3-FX3</f>
        <v>-2.6565453299419485E-2</v>
      </c>
      <c r="GB3" s="6">
        <f t="shared" ref="GB3:GB32" si="89">FY3-FW3</f>
        <v>-1.6115639696649871E-2</v>
      </c>
      <c r="GC3" s="68">
        <v>0</v>
      </c>
      <c r="GD3" s="69">
        <v>0</v>
      </c>
      <c r="GE3" s="122">
        <v>10</v>
      </c>
      <c r="GF3" s="146">
        <f t="shared" ref="GF3:GF32" si="90">GD3-GC3</f>
        <v>0</v>
      </c>
      <c r="GG3" s="146">
        <f t="shared" ref="GG3:GG32" si="91">GE3-GD3</f>
        <v>10</v>
      </c>
      <c r="GH3" s="146">
        <f t="shared" ref="GH3:GH32" si="92">GE3-GC3</f>
        <v>10</v>
      </c>
      <c r="GI3" s="5">
        <f>GC3/Population!P3</f>
        <v>0</v>
      </c>
      <c r="GJ3" s="5">
        <f>GD3/Population!Q3</f>
        <v>0</v>
      </c>
      <c r="GK3" s="5">
        <f>GE3/Population!G3</f>
        <v>3.1416902293433867E-3</v>
      </c>
      <c r="GL3" s="6">
        <f t="shared" ref="GL3:GL32" si="93">GJ3-GI3</f>
        <v>0</v>
      </c>
      <c r="GM3" s="6">
        <f t="shared" ref="GM3:GM32" si="94">GK3-GJ3</f>
        <v>3.1416902293433867E-3</v>
      </c>
      <c r="GN3" s="6">
        <f t="shared" ref="GN3:GN32" si="95">GK3-GI3</f>
        <v>3.1416902293433867E-3</v>
      </c>
    </row>
    <row r="4" spans="1:208" x14ac:dyDescent="0.25">
      <c r="A4" s="1">
        <v>42101000200</v>
      </c>
      <c r="B4" s="1" t="s">
        <v>3</v>
      </c>
      <c r="C4" s="1" t="s">
        <v>4</v>
      </c>
      <c r="D4" s="1" t="s">
        <v>6</v>
      </c>
      <c r="E4" s="70">
        <v>791</v>
      </c>
      <c r="F4" s="71">
        <v>917</v>
      </c>
      <c r="G4" s="107">
        <v>963</v>
      </c>
      <c r="H4" s="139">
        <f t="shared" si="0"/>
        <v>126</v>
      </c>
      <c r="I4" s="139">
        <f t="shared" si="1"/>
        <v>46</v>
      </c>
      <c r="J4" s="139">
        <f t="shared" si="2"/>
        <v>172</v>
      </c>
      <c r="K4" s="5">
        <f>E4/Population!O4</f>
        <v>0.56139105629228303</v>
      </c>
      <c r="L4" s="5">
        <f>F4/Population!Q4</f>
        <v>0.67675276752767533</v>
      </c>
      <c r="M4" s="5">
        <f>G4/Population!G4</f>
        <v>0.47934295669487309</v>
      </c>
      <c r="N4" s="6">
        <f t="shared" si="3"/>
        <v>0.11536171123539229</v>
      </c>
      <c r="O4" s="6">
        <f t="shared" si="4"/>
        <v>-0.19740981083280223</v>
      </c>
      <c r="P4" s="6">
        <f t="shared" si="5"/>
        <v>-8.204809959740994E-2</v>
      </c>
      <c r="Q4" s="72">
        <v>247</v>
      </c>
      <c r="R4" s="73">
        <v>312</v>
      </c>
      <c r="S4" s="108">
        <v>532</v>
      </c>
      <c r="T4" s="139">
        <f t="shared" si="6"/>
        <v>65</v>
      </c>
      <c r="U4" s="139">
        <f t="shared" si="7"/>
        <v>220</v>
      </c>
      <c r="V4" s="139">
        <f t="shared" si="8"/>
        <v>285</v>
      </c>
      <c r="W4" s="5">
        <f>Q4/Population!O4</f>
        <v>0.17530163199013135</v>
      </c>
      <c r="X4" s="5">
        <f>R4/Population!Q4</f>
        <v>0.23025830258302582</v>
      </c>
      <c r="Y4" s="5">
        <f>S4/Population!G4</f>
        <v>0.26480836236933797</v>
      </c>
      <c r="Z4" s="6">
        <f t="shared" si="9"/>
        <v>5.4956670592894469E-2</v>
      </c>
      <c r="AA4" s="6">
        <f t="shared" si="10"/>
        <v>3.4550059786312148E-2</v>
      </c>
      <c r="AB4" s="6">
        <f t="shared" si="11"/>
        <v>8.9506730379206617E-2</v>
      </c>
      <c r="AC4" s="74">
        <v>343</v>
      </c>
      <c r="AD4" s="75">
        <v>512</v>
      </c>
      <c r="AE4" s="109">
        <v>381</v>
      </c>
      <c r="AF4" s="139">
        <f t="shared" si="12"/>
        <v>169</v>
      </c>
      <c r="AG4" s="139">
        <f t="shared" si="13"/>
        <v>-131</v>
      </c>
      <c r="AH4" s="139">
        <f t="shared" si="14"/>
        <v>38</v>
      </c>
      <c r="AI4" s="5">
        <f>AC4/Population!O4</f>
        <v>0.24343505980815813</v>
      </c>
      <c r="AJ4" s="5">
        <f>AD4/Population!Q4</f>
        <v>0.37785977859778597</v>
      </c>
      <c r="AK4" s="5">
        <f>AE4/Population!G4</f>
        <v>0.18964659034345446</v>
      </c>
      <c r="AL4" s="5">
        <f t="shared" si="15"/>
        <v>0.13442471878962783</v>
      </c>
      <c r="AM4" s="5">
        <f t="shared" si="16"/>
        <v>-0.1882131882543315</v>
      </c>
      <c r="AN4" s="5">
        <f t="shared" si="17"/>
        <v>-5.378846946470367E-2</v>
      </c>
      <c r="AO4" s="35">
        <v>4</v>
      </c>
      <c r="AP4" s="38">
        <v>6</v>
      </c>
      <c r="AQ4" s="110">
        <v>0</v>
      </c>
      <c r="AR4" s="139">
        <f t="shared" si="18"/>
        <v>2</v>
      </c>
      <c r="AS4" s="139">
        <f t="shared" si="19"/>
        <v>-6</v>
      </c>
      <c r="AT4" s="139">
        <f t="shared" si="20"/>
        <v>-4</v>
      </c>
      <c r="AU4" s="5">
        <f>AO4/Population!E4</f>
        <v>2.8510334935473265E-3</v>
      </c>
      <c r="AV4" s="5">
        <f>AP4/Population!F4</f>
        <v>4.4052863436123352E-3</v>
      </c>
      <c r="AW4" s="5">
        <f>AQ4/Population!G4</f>
        <v>0</v>
      </c>
      <c r="AX4" s="6">
        <f t="shared" si="21"/>
        <v>1.5542528500650087E-3</v>
      </c>
      <c r="AY4" s="6">
        <f t="shared" si="22"/>
        <v>-4.4052863436123352E-3</v>
      </c>
      <c r="AZ4" s="6">
        <f t="shared" si="23"/>
        <v>-2.8510334935473265E-3</v>
      </c>
      <c r="BA4" s="36">
        <v>13</v>
      </c>
      <c r="BB4" s="39">
        <v>7</v>
      </c>
      <c r="BC4" s="111">
        <v>28</v>
      </c>
      <c r="BD4" s="139">
        <f t="shared" si="24"/>
        <v>-6</v>
      </c>
      <c r="BE4" s="139">
        <f t="shared" si="25"/>
        <v>21</v>
      </c>
      <c r="BF4" s="139">
        <f t="shared" si="26"/>
        <v>15</v>
      </c>
      <c r="BG4" s="5">
        <f>BA4/Population!E4</f>
        <v>9.2658588540288113E-3</v>
      </c>
      <c r="BH4" s="5">
        <f>BB4/Population!F4</f>
        <v>5.1395007342143906E-3</v>
      </c>
      <c r="BI4" s="5">
        <f>BC4/Population!G4</f>
        <v>1.3937282229965157E-2</v>
      </c>
      <c r="BJ4" s="6">
        <f t="shared" si="27"/>
        <v>-4.1263581198144206E-3</v>
      </c>
      <c r="BK4" s="6">
        <f t="shared" si="28"/>
        <v>8.7977814957507661E-3</v>
      </c>
      <c r="BL4" s="6">
        <f t="shared" si="29"/>
        <v>4.6714233759363455E-3</v>
      </c>
      <c r="BM4" s="37">
        <v>4</v>
      </c>
      <c r="BN4" s="40">
        <v>1</v>
      </c>
      <c r="BO4" s="112">
        <v>10</v>
      </c>
      <c r="BP4" s="139">
        <f t="shared" si="30"/>
        <v>-3</v>
      </c>
      <c r="BQ4" s="139">
        <f t="shared" si="31"/>
        <v>9</v>
      </c>
      <c r="BR4" s="139">
        <f t="shared" si="32"/>
        <v>6</v>
      </c>
      <c r="BS4" s="5">
        <f>BM4/Population!E4</f>
        <v>2.8510334935473265E-3</v>
      </c>
      <c r="BT4" s="5">
        <f>BN4/Population!F4</f>
        <v>7.3421439060205576E-4</v>
      </c>
      <c r="BU4" s="5">
        <f>BO4/Population!G4</f>
        <v>4.9776007964161271E-3</v>
      </c>
      <c r="BV4" s="6">
        <f t="shared" si="33"/>
        <v>-2.1168191029452706E-3</v>
      </c>
      <c r="BW4" s="6">
        <f t="shared" si="34"/>
        <v>4.2433864058140716E-3</v>
      </c>
      <c r="BX4" s="6">
        <f t="shared" si="35"/>
        <v>2.1265673028688006E-3</v>
      </c>
      <c r="BY4" s="42">
        <v>49</v>
      </c>
      <c r="BZ4" s="43">
        <v>16</v>
      </c>
      <c r="CA4" s="113">
        <v>11</v>
      </c>
      <c r="CB4" s="139">
        <f t="shared" si="36"/>
        <v>-33</v>
      </c>
      <c r="CC4" s="139">
        <f t="shared" si="37"/>
        <v>-5</v>
      </c>
      <c r="CD4" s="139">
        <f t="shared" si="38"/>
        <v>-38</v>
      </c>
      <c r="CE4" s="5">
        <f>BY4/Population!O4</f>
        <v>3.4776437115451163E-2</v>
      </c>
      <c r="CF4" s="5">
        <f>BZ4/Population!Q4</f>
        <v>1.1808118081180811E-2</v>
      </c>
      <c r="CG4" s="5">
        <f>CA4/Population!G4</f>
        <v>5.4753608760577405E-3</v>
      </c>
      <c r="CH4" s="6">
        <f t="shared" si="39"/>
        <v>-2.2968319034270351E-2</v>
      </c>
      <c r="CI4" s="6">
        <f t="shared" si="40"/>
        <v>-6.3327572051230709E-3</v>
      </c>
      <c r="CJ4" s="6">
        <f t="shared" si="41"/>
        <v>-2.9301076239393424E-2</v>
      </c>
      <c r="CK4" s="55">
        <v>0</v>
      </c>
      <c r="CL4" s="57">
        <v>0</v>
      </c>
      <c r="CM4" s="118">
        <v>0</v>
      </c>
      <c r="CN4" s="139">
        <f t="shared" si="42"/>
        <v>0</v>
      </c>
      <c r="CO4" s="139">
        <f t="shared" si="43"/>
        <v>0</v>
      </c>
      <c r="CP4" s="139">
        <f t="shared" si="44"/>
        <v>0</v>
      </c>
      <c r="CQ4" s="5">
        <f>CK4/Population!P4</f>
        <v>0</v>
      </c>
      <c r="CR4" s="5">
        <f>CL4/Population!Q4</f>
        <v>0</v>
      </c>
      <c r="CS4" s="5">
        <f>CM4/Population!G4</f>
        <v>0</v>
      </c>
      <c r="CT4" s="5">
        <f t="shared" si="45"/>
        <v>0</v>
      </c>
      <c r="CU4" s="5">
        <f t="shared" si="46"/>
        <v>0</v>
      </c>
      <c r="CV4" s="5">
        <f t="shared" si="47"/>
        <v>0</v>
      </c>
      <c r="CW4" s="45">
        <v>24</v>
      </c>
      <c r="CX4" s="46">
        <v>27</v>
      </c>
      <c r="CY4" s="114">
        <v>151</v>
      </c>
      <c r="CZ4" s="139">
        <f t="shared" si="48"/>
        <v>3</v>
      </c>
      <c r="DA4" s="139">
        <f t="shared" si="49"/>
        <v>124</v>
      </c>
      <c r="DB4" s="139">
        <f t="shared" si="50"/>
        <v>127</v>
      </c>
      <c r="DC4" s="5">
        <f>CW4/Population!O4</f>
        <v>1.7033356954506692E-2</v>
      </c>
      <c r="DD4" s="5">
        <f>CX4/Population!Q4</f>
        <v>1.9926199261992621E-2</v>
      </c>
      <c r="DE4" s="5">
        <f>CY4/Population!G4</f>
        <v>7.5161772025883519E-2</v>
      </c>
      <c r="DF4" s="6">
        <f t="shared" si="51"/>
        <v>2.8928423074859287E-3</v>
      </c>
      <c r="DG4" s="6">
        <f t="shared" si="52"/>
        <v>5.5235572763890899E-2</v>
      </c>
      <c r="DH4" s="6">
        <f t="shared" si="53"/>
        <v>5.8128415071376824E-2</v>
      </c>
      <c r="DI4" s="58">
        <v>0</v>
      </c>
      <c r="DJ4" s="60">
        <v>0</v>
      </c>
      <c r="DK4" s="119">
        <v>0</v>
      </c>
      <c r="DL4" s="139">
        <f t="shared" si="54"/>
        <v>0</v>
      </c>
      <c r="DM4" s="139">
        <f t="shared" si="55"/>
        <v>0</v>
      </c>
      <c r="DN4" s="139">
        <f t="shared" si="56"/>
        <v>0</v>
      </c>
      <c r="DO4" s="5">
        <f>DI4/Population!P4</f>
        <v>0</v>
      </c>
      <c r="DP4" s="5">
        <f>DJ4/Population!Q4</f>
        <v>0</v>
      </c>
      <c r="DQ4" s="5">
        <f>DK4/Population!G4</f>
        <v>0</v>
      </c>
      <c r="DR4" s="6">
        <f t="shared" si="57"/>
        <v>0</v>
      </c>
      <c r="DS4" s="6">
        <f t="shared" si="58"/>
        <v>0</v>
      </c>
      <c r="DT4" s="6">
        <f t="shared" si="59"/>
        <v>0</v>
      </c>
      <c r="DU4" s="47">
        <v>26</v>
      </c>
      <c r="DV4" s="48">
        <v>7</v>
      </c>
      <c r="DW4" s="115">
        <v>73</v>
      </c>
      <c r="DX4" s="139">
        <f t="shared" si="60"/>
        <v>-19</v>
      </c>
      <c r="DY4" s="139">
        <f t="shared" si="61"/>
        <v>66</v>
      </c>
      <c r="DZ4" s="139">
        <f t="shared" si="62"/>
        <v>47</v>
      </c>
      <c r="EA4" s="5">
        <f>DU4/Population!O4</f>
        <v>1.845280336738225E-2</v>
      </c>
      <c r="EB4" s="5">
        <f>DV4/Population!Q4</f>
        <v>5.1660516605166054E-3</v>
      </c>
      <c r="EC4" s="5">
        <f>DW4/Population!G4</f>
        <v>3.6336485813837728E-2</v>
      </c>
      <c r="ED4" s="6">
        <f t="shared" si="63"/>
        <v>-1.3286751706865645E-2</v>
      </c>
      <c r="EE4" s="6">
        <f t="shared" si="64"/>
        <v>3.1170434153321123E-2</v>
      </c>
      <c r="EF4" s="6">
        <f t="shared" si="65"/>
        <v>1.7883682446455478E-2</v>
      </c>
      <c r="EG4" s="61">
        <v>0</v>
      </c>
      <c r="EH4" s="63">
        <v>0</v>
      </c>
      <c r="EI4" s="120">
        <v>0</v>
      </c>
      <c r="EJ4" s="139">
        <f t="shared" si="66"/>
        <v>0</v>
      </c>
      <c r="EK4" s="139">
        <f t="shared" si="67"/>
        <v>0</v>
      </c>
      <c r="EL4" s="139">
        <f t="shared" si="68"/>
        <v>0</v>
      </c>
      <c r="EM4" s="5">
        <f>EG4/Population!P4</f>
        <v>0</v>
      </c>
      <c r="EN4" s="5">
        <f>EH4/Population!Q4</f>
        <v>0</v>
      </c>
      <c r="EO4" s="5">
        <f>EI4/Population!G4</f>
        <v>0</v>
      </c>
      <c r="EP4" s="6">
        <f t="shared" si="69"/>
        <v>0</v>
      </c>
      <c r="EQ4" s="6">
        <f t="shared" si="70"/>
        <v>0</v>
      </c>
      <c r="ER4" s="6">
        <f t="shared" si="71"/>
        <v>0</v>
      </c>
      <c r="ES4" s="49">
        <v>79</v>
      </c>
      <c r="ET4" s="50">
        <v>17</v>
      </c>
      <c r="EU4" s="116">
        <v>121</v>
      </c>
      <c r="EV4" s="139">
        <f t="shared" si="72"/>
        <v>-62</v>
      </c>
      <c r="EW4" s="139">
        <f t="shared" si="73"/>
        <v>104</v>
      </c>
      <c r="EX4" s="139">
        <f t="shared" si="74"/>
        <v>42</v>
      </c>
      <c r="EY4" s="5">
        <f>ES4/Population!O4</f>
        <v>5.6068133308584525E-2</v>
      </c>
      <c r="EZ4" s="5">
        <f>ET4/Population!Q4</f>
        <v>1.2546125461254613E-2</v>
      </c>
      <c r="FA4" s="5">
        <f>EU4/Population!G4</f>
        <v>6.0228969636635141E-2</v>
      </c>
      <c r="FB4" s="6">
        <f t="shared" si="75"/>
        <v>-4.3522007847329916E-2</v>
      </c>
      <c r="FC4" s="6">
        <f t="shared" si="76"/>
        <v>4.7682844175380532E-2</v>
      </c>
      <c r="FD4" s="6">
        <f t="shared" si="77"/>
        <v>4.1608363280506155E-3</v>
      </c>
      <c r="FE4" s="65">
        <v>6</v>
      </c>
      <c r="FF4" s="67">
        <v>0</v>
      </c>
      <c r="FG4" s="121">
        <v>0</v>
      </c>
      <c r="FH4" s="139">
        <f t="shared" si="78"/>
        <v>-6</v>
      </c>
      <c r="FI4" s="139">
        <f t="shared" si="79"/>
        <v>0</v>
      </c>
      <c r="FJ4" s="139">
        <f t="shared" si="80"/>
        <v>-6</v>
      </c>
      <c r="FK4" s="5">
        <f>FE4/Population!P4</f>
        <v>4.258339238626673E-3</v>
      </c>
      <c r="FL4" s="5">
        <f>FF4/Population!Q4</f>
        <v>0</v>
      </c>
      <c r="FM4" s="5">
        <f>FG4/Population!G4</f>
        <v>0</v>
      </c>
      <c r="FN4" s="6">
        <f t="shared" si="81"/>
        <v>-4.258339238626673E-3</v>
      </c>
      <c r="FO4" s="6">
        <f t="shared" si="82"/>
        <v>0</v>
      </c>
      <c r="FP4" s="6">
        <f t="shared" si="83"/>
        <v>-4.258339238626673E-3</v>
      </c>
      <c r="FQ4" s="51">
        <v>0</v>
      </c>
      <c r="FR4" s="53">
        <v>17</v>
      </c>
      <c r="FS4" s="117">
        <v>0</v>
      </c>
      <c r="FT4" s="139">
        <f t="shared" si="84"/>
        <v>17</v>
      </c>
      <c r="FU4" s="139">
        <f t="shared" si="85"/>
        <v>-17</v>
      </c>
      <c r="FV4" s="139">
        <f t="shared" si="86"/>
        <v>0</v>
      </c>
      <c r="FW4" s="5">
        <f>FQ4/Population!O4</f>
        <v>0</v>
      </c>
      <c r="FX4" s="5">
        <f>FR4/Population!Q4</f>
        <v>1.2546125461254613E-2</v>
      </c>
      <c r="FY4" s="5">
        <f>FS4/Population!G4</f>
        <v>0</v>
      </c>
      <c r="FZ4" s="6">
        <f t="shared" si="87"/>
        <v>1.2546125461254613E-2</v>
      </c>
      <c r="GA4" s="6">
        <f t="shared" si="88"/>
        <v>-1.2546125461254613E-2</v>
      </c>
      <c r="GB4" s="6">
        <f t="shared" si="89"/>
        <v>0</v>
      </c>
      <c r="GC4" s="68">
        <v>0</v>
      </c>
      <c r="GD4" s="69">
        <v>0</v>
      </c>
      <c r="GE4" s="122">
        <v>0</v>
      </c>
      <c r="GF4" s="146">
        <f t="shared" si="90"/>
        <v>0</v>
      </c>
      <c r="GG4" s="146">
        <f t="shared" si="91"/>
        <v>0</v>
      </c>
      <c r="GH4" s="146">
        <f t="shared" si="92"/>
        <v>0</v>
      </c>
      <c r="GI4" s="5">
        <f>GC4/Population!P4</f>
        <v>0</v>
      </c>
      <c r="GJ4" s="5">
        <f>GD4/Population!Q4</f>
        <v>0</v>
      </c>
      <c r="GK4" s="5">
        <f>GE4/Population!G4</f>
        <v>0</v>
      </c>
      <c r="GL4" s="6">
        <f t="shared" si="93"/>
        <v>0</v>
      </c>
      <c r="GM4" s="6">
        <f t="shared" si="94"/>
        <v>0</v>
      </c>
      <c r="GN4" s="6">
        <f t="shared" si="95"/>
        <v>0</v>
      </c>
    </row>
    <row r="5" spans="1:208" x14ac:dyDescent="0.25">
      <c r="A5" s="1">
        <v>42101000300</v>
      </c>
      <c r="B5" s="1" t="s">
        <v>3</v>
      </c>
      <c r="C5" s="1" t="s">
        <v>4</v>
      </c>
      <c r="D5" s="1" t="s">
        <v>7</v>
      </c>
      <c r="E5" s="70">
        <v>247.02122750000001</v>
      </c>
      <c r="F5" s="71">
        <v>337</v>
      </c>
      <c r="G5" s="107">
        <v>433</v>
      </c>
      <c r="H5" s="139">
        <f t="shared" si="0"/>
        <v>89.978772499999991</v>
      </c>
      <c r="I5" s="139">
        <f t="shared" si="1"/>
        <v>96</v>
      </c>
      <c r="J5" s="139">
        <f t="shared" si="2"/>
        <v>185.97877249999999</v>
      </c>
      <c r="K5" s="5">
        <f>E5/Population!O5</f>
        <v>9.6634537061996997E-2</v>
      </c>
      <c r="L5" s="5">
        <f>F5/Population!Q5</f>
        <v>0.13077221575475359</v>
      </c>
      <c r="M5" s="5">
        <f>G5/Population!G5</f>
        <v>0.12339697919635224</v>
      </c>
      <c r="N5" s="6">
        <f t="shared" si="3"/>
        <v>3.4137678692756593E-2</v>
      </c>
      <c r="O5" s="6">
        <f t="shared" si="4"/>
        <v>-7.3752365584013463E-3</v>
      </c>
      <c r="P5" s="6">
        <f t="shared" si="5"/>
        <v>2.6762442134355247E-2</v>
      </c>
      <c r="Q5" s="72">
        <v>121.01356389999999</v>
      </c>
      <c r="R5" s="73">
        <v>148</v>
      </c>
      <c r="S5" s="108">
        <v>197</v>
      </c>
      <c r="T5" s="139">
        <f t="shared" si="6"/>
        <v>26.986436100000006</v>
      </c>
      <c r="U5" s="139">
        <f t="shared" si="7"/>
        <v>49</v>
      </c>
      <c r="V5" s="139">
        <f t="shared" si="8"/>
        <v>75.986436100000006</v>
      </c>
      <c r="W5" s="5">
        <f>Q5/Population!O5</f>
        <v>4.7340424319196987E-2</v>
      </c>
      <c r="X5" s="5">
        <f>R5/Population!Q5</f>
        <v>5.7431121459060923E-2</v>
      </c>
      <c r="Y5" s="5">
        <f>S5/Population!G5</f>
        <v>5.6141350812197205E-2</v>
      </c>
      <c r="Z5" s="6">
        <f t="shared" si="9"/>
        <v>1.0090697139863936E-2</v>
      </c>
      <c r="AA5" s="6">
        <f t="shared" si="10"/>
        <v>-1.289770646863718E-3</v>
      </c>
      <c r="AB5" s="6">
        <f t="shared" si="11"/>
        <v>8.8009264930002176E-3</v>
      </c>
      <c r="AC5" s="74">
        <v>78.007663620000002</v>
      </c>
      <c r="AD5" s="75">
        <v>151</v>
      </c>
      <c r="AE5" s="109">
        <v>212</v>
      </c>
      <c r="AF5" s="139">
        <f t="shared" si="12"/>
        <v>72.992336379999998</v>
      </c>
      <c r="AG5" s="139">
        <f t="shared" si="13"/>
        <v>61</v>
      </c>
      <c r="AH5" s="139">
        <f t="shared" si="14"/>
        <v>133.99233637999998</v>
      </c>
      <c r="AI5" s="5">
        <f>AC5/Population!O5</f>
        <v>3.0516545227703903E-2</v>
      </c>
      <c r="AJ5" s="5">
        <f>AD5/Population!Q5</f>
        <v>5.859526581296081E-2</v>
      </c>
      <c r="AK5" s="5">
        <f>AE5/Population!G5</f>
        <v>6.0416072955257909E-2</v>
      </c>
      <c r="AL5" s="5">
        <f t="shared" si="15"/>
        <v>2.8078720585256907E-2</v>
      </c>
      <c r="AM5" s="5">
        <f t="shared" si="16"/>
        <v>1.8208071422970984E-3</v>
      </c>
      <c r="AN5" s="5">
        <f t="shared" si="17"/>
        <v>2.9899527727554005E-2</v>
      </c>
      <c r="AO5" s="35">
        <v>5.000610376</v>
      </c>
      <c r="AP5" s="38">
        <v>46</v>
      </c>
      <c r="AQ5" s="110">
        <v>238</v>
      </c>
      <c r="AR5" s="139">
        <f t="shared" si="18"/>
        <v>40.999389624000003</v>
      </c>
      <c r="AS5" s="139">
        <f t="shared" si="19"/>
        <v>192</v>
      </c>
      <c r="AT5" s="139">
        <f t="shared" si="20"/>
        <v>232.999389624</v>
      </c>
      <c r="AU5" s="5">
        <f>AO5/Population!E5</f>
        <v>2.060200124926575E-3</v>
      </c>
      <c r="AV5" s="5">
        <f>AP5/Population!F5</f>
        <v>1.7898832684824902E-2</v>
      </c>
      <c r="AW5" s="5">
        <f>AQ5/Population!G5</f>
        <v>6.7825591336563129E-2</v>
      </c>
      <c r="AX5" s="6">
        <f t="shared" si="21"/>
        <v>1.5838632559898327E-2</v>
      </c>
      <c r="AY5" s="6">
        <f t="shared" si="22"/>
        <v>4.9926758651738228E-2</v>
      </c>
      <c r="AZ5" s="6">
        <f t="shared" si="23"/>
        <v>6.5765391211636548E-2</v>
      </c>
      <c r="BA5" s="36">
        <v>15.00617158</v>
      </c>
      <c r="BB5" s="39">
        <v>16</v>
      </c>
      <c r="BC5" s="111">
        <v>65</v>
      </c>
      <c r="BD5" s="139">
        <f t="shared" si="24"/>
        <v>0.99382841999999982</v>
      </c>
      <c r="BE5" s="139">
        <f t="shared" si="25"/>
        <v>49</v>
      </c>
      <c r="BF5" s="139">
        <f t="shared" si="26"/>
        <v>49.99382842</v>
      </c>
      <c r="BG5" s="5">
        <f>BA5/Population!E5</f>
        <v>6.1823885964327361E-3</v>
      </c>
      <c r="BH5" s="5">
        <f>BB5/Population!F5</f>
        <v>6.2256809338521405E-3</v>
      </c>
      <c r="BI5" s="5">
        <f>BC5/Population!G5</f>
        <v>1.8523795953263037E-2</v>
      </c>
      <c r="BJ5" s="6">
        <f t="shared" si="27"/>
        <v>4.3292337419404379E-5</v>
      </c>
      <c r="BK5" s="6">
        <f t="shared" si="28"/>
        <v>1.2298115019410897E-2</v>
      </c>
      <c r="BL5" s="6">
        <f t="shared" si="29"/>
        <v>1.23414073568303E-2</v>
      </c>
      <c r="BM5" s="37">
        <v>4.0001356389999998</v>
      </c>
      <c r="BN5" s="40">
        <v>8</v>
      </c>
      <c r="BO5" s="112">
        <v>20</v>
      </c>
      <c r="BP5" s="139">
        <f t="shared" si="30"/>
        <v>3.9998643610000002</v>
      </c>
      <c r="BQ5" s="139">
        <f t="shared" si="31"/>
        <v>12</v>
      </c>
      <c r="BR5" s="139">
        <f t="shared" si="32"/>
        <v>15.999864361</v>
      </c>
      <c r="BS5" s="5">
        <f>BM5/Population!E5</f>
        <v>1.6480148069010535E-3</v>
      </c>
      <c r="BT5" s="5">
        <f>BN5/Population!F5</f>
        <v>3.1128404669260703E-3</v>
      </c>
      <c r="BU5" s="5">
        <f>BO5/Population!G5</f>
        <v>5.6996295240809344E-3</v>
      </c>
      <c r="BV5" s="6">
        <f t="shared" si="33"/>
        <v>1.4648256600250167E-3</v>
      </c>
      <c r="BW5" s="6">
        <f t="shared" si="34"/>
        <v>2.5867890571548641E-3</v>
      </c>
      <c r="BX5" s="6">
        <f t="shared" si="35"/>
        <v>4.0516147171798808E-3</v>
      </c>
      <c r="BY5" s="42">
        <v>324.03302810000002</v>
      </c>
      <c r="BZ5" s="43">
        <v>150</v>
      </c>
      <c r="CA5" s="113">
        <v>104</v>
      </c>
      <c r="CB5" s="139">
        <f t="shared" si="36"/>
        <v>-174.03302810000002</v>
      </c>
      <c r="CC5" s="139">
        <f t="shared" si="37"/>
        <v>-46</v>
      </c>
      <c r="CD5" s="139">
        <f t="shared" si="38"/>
        <v>-220.03302810000002</v>
      </c>
      <c r="CE5" s="5">
        <f>BY5/Population!O5</f>
        <v>0.12676150135008363</v>
      </c>
      <c r="CF5" s="5">
        <f>BZ5/Population!Q5</f>
        <v>5.8207217694994179E-2</v>
      </c>
      <c r="CG5" s="5">
        <f>CA5/Population!G5</f>
        <v>2.9638073525220861E-2</v>
      </c>
      <c r="CH5" s="6">
        <f t="shared" si="39"/>
        <v>-6.8554283655089449E-2</v>
      </c>
      <c r="CI5" s="6">
        <f t="shared" si="40"/>
        <v>-2.8569144169773318E-2</v>
      </c>
      <c r="CJ5" s="6">
        <f t="shared" si="41"/>
        <v>-9.7123427824862774E-2</v>
      </c>
      <c r="CK5" s="55">
        <v>16.001356390000002</v>
      </c>
      <c r="CL5" s="57">
        <v>0</v>
      </c>
      <c r="CM5" s="118">
        <v>0</v>
      </c>
      <c r="CN5" s="139">
        <f t="shared" si="42"/>
        <v>-16.001356390000002</v>
      </c>
      <c r="CO5" s="139">
        <f t="shared" si="43"/>
        <v>0</v>
      </c>
      <c r="CP5" s="139">
        <f t="shared" si="44"/>
        <v>-16.001356390000002</v>
      </c>
      <c r="CQ5" s="5">
        <f>CK5/Population!P5</f>
        <v>6.2597197931569572E-3</v>
      </c>
      <c r="CR5" s="5">
        <f>CL5/Population!Q5</f>
        <v>0</v>
      </c>
      <c r="CS5" s="5">
        <f>CM5/Population!G5</f>
        <v>0</v>
      </c>
      <c r="CT5" s="5">
        <f t="shared" si="45"/>
        <v>-6.2597197931569572E-3</v>
      </c>
      <c r="CU5" s="5">
        <f t="shared" si="46"/>
        <v>0</v>
      </c>
      <c r="CV5" s="5">
        <f t="shared" si="47"/>
        <v>-6.2597197931569572E-3</v>
      </c>
      <c r="CW5" s="45">
        <v>260.01180060000002</v>
      </c>
      <c r="CX5" s="46">
        <v>248</v>
      </c>
      <c r="CY5" s="114">
        <v>376</v>
      </c>
      <c r="CZ5" s="139">
        <f t="shared" si="48"/>
        <v>-12.011800600000015</v>
      </c>
      <c r="DA5" s="139">
        <f t="shared" si="49"/>
        <v>128</v>
      </c>
      <c r="DB5" s="139">
        <f t="shared" si="50"/>
        <v>115.98819939999998</v>
      </c>
      <c r="DC5" s="5">
        <f>CW5/Population!O5</f>
        <v>0.10171644046921949</v>
      </c>
      <c r="DD5" s="5">
        <f>CX5/Population!Q5</f>
        <v>9.6235933255723716E-2</v>
      </c>
      <c r="DE5" s="5">
        <f>CY5/Population!G5</f>
        <v>0.10715303505272157</v>
      </c>
      <c r="DF5" s="6">
        <f t="shared" si="51"/>
        <v>-5.4805072134957722E-3</v>
      </c>
      <c r="DG5" s="6">
        <f t="shared" si="52"/>
        <v>1.0917101796997855E-2</v>
      </c>
      <c r="DH5" s="6">
        <f t="shared" si="53"/>
        <v>5.4365945835020829E-3</v>
      </c>
      <c r="DI5" s="58">
        <v>8.8165499999999996E-4</v>
      </c>
      <c r="DJ5" s="60">
        <v>0</v>
      </c>
      <c r="DK5" s="119">
        <v>0</v>
      </c>
      <c r="DL5" s="139">
        <f t="shared" si="54"/>
        <v>-8.8165499999999996E-4</v>
      </c>
      <c r="DM5" s="139">
        <f t="shared" si="55"/>
        <v>0</v>
      </c>
      <c r="DN5" s="139">
        <f t="shared" si="56"/>
        <v>-8.8165499999999996E-4</v>
      </c>
      <c r="DO5" s="5">
        <f>DI5/Population!P5</f>
        <v>3.4490283946708573E-7</v>
      </c>
      <c r="DP5" s="5">
        <f>DJ5/Population!Q5</f>
        <v>0</v>
      </c>
      <c r="DQ5" s="5">
        <f>DK5/Population!G5</f>
        <v>0</v>
      </c>
      <c r="DR5" s="6">
        <f t="shared" si="57"/>
        <v>-3.4490283946708573E-7</v>
      </c>
      <c r="DS5" s="6">
        <f t="shared" si="58"/>
        <v>0</v>
      </c>
      <c r="DT5" s="6">
        <f t="shared" si="59"/>
        <v>-3.4490283946708573E-7</v>
      </c>
      <c r="DU5" s="47">
        <v>405.02461849999997</v>
      </c>
      <c r="DV5" s="48">
        <v>234</v>
      </c>
      <c r="DW5" s="115">
        <v>269</v>
      </c>
      <c r="DX5" s="139">
        <f t="shared" si="60"/>
        <v>-171.02461849999997</v>
      </c>
      <c r="DY5" s="139">
        <f t="shared" si="61"/>
        <v>35</v>
      </c>
      <c r="DZ5" s="139">
        <f t="shared" si="62"/>
        <v>-136.02461849999997</v>
      </c>
      <c r="EA5" s="5">
        <f>DU5/Population!O5</f>
        <v>0.15844535671518126</v>
      </c>
      <c r="EB5" s="5">
        <f>DV5/Population!Q5</f>
        <v>9.0803259604190917E-2</v>
      </c>
      <c r="EC5" s="5">
        <f>DW5/Population!G5</f>
        <v>7.6660017098888575E-2</v>
      </c>
      <c r="ED5" s="6">
        <f t="shared" si="63"/>
        <v>-6.764209711099034E-2</v>
      </c>
      <c r="EE5" s="6">
        <f t="shared" si="64"/>
        <v>-1.4143242505302342E-2</v>
      </c>
      <c r="EF5" s="6">
        <f t="shared" si="65"/>
        <v>-8.1785339616292682E-2</v>
      </c>
      <c r="EG5" s="61">
        <v>11.000678199999999</v>
      </c>
      <c r="EH5" s="63">
        <v>11</v>
      </c>
      <c r="EI5" s="120">
        <v>2</v>
      </c>
      <c r="EJ5" s="139">
        <f t="shared" si="66"/>
        <v>-6.7819999999940705E-4</v>
      </c>
      <c r="EK5" s="139">
        <f t="shared" si="67"/>
        <v>-9</v>
      </c>
      <c r="EL5" s="139">
        <f t="shared" si="68"/>
        <v>-9.0006781999999994</v>
      </c>
      <c r="EM5" s="5">
        <f>EG5/Population!P5</f>
        <v>4.3034578687169804E-3</v>
      </c>
      <c r="EN5" s="5">
        <f>EH5/Population!Q5</f>
        <v>4.2685292976329062E-3</v>
      </c>
      <c r="EO5" s="5">
        <f>EI5/Population!G5</f>
        <v>5.699629524080935E-4</v>
      </c>
      <c r="EP5" s="6">
        <f t="shared" si="69"/>
        <v>-3.492857108407417E-5</v>
      </c>
      <c r="EQ5" s="6">
        <f t="shared" si="70"/>
        <v>-3.6985663452248126E-3</v>
      </c>
      <c r="ER5" s="6">
        <f t="shared" si="71"/>
        <v>-3.7334949163088868E-3</v>
      </c>
      <c r="ES5" s="49">
        <v>275.01444559999999</v>
      </c>
      <c r="ET5" s="50">
        <v>303</v>
      </c>
      <c r="EU5" s="116">
        <v>325</v>
      </c>
      <c r="EV5" s="139">
        <f t="shared" si="72"/>
        <v>27.985554400000012</v>
      </c>
      <c r="EW5" s="139">
        <f t="shared" si="73"/>
        <v>22</v>
      </c>
      <c r="EX5" s="139">
        <f t="shared" si="74"/>
        <v>49.985554400000012</v>
      </c>
      <c r="EY5" s="5">
        <f>ES5/Population!O5</f>
        <v>0.10758546504234238</v>
      </c>
      <c r="EZ5" s="5">
        <f>ET5/Population!Q5</f>
        <v>0.11757857974388825</v>
      </c>
      <c r="FA5" s="5">
        <f>EU5/Population!G5</f>
        <v>9.2618979766315196E-2</v>
      </c>
      <c r="FB5" s="6">
        <f t="shared" si="75"/>
        <v>9.9931147015458605E-3</v>
      </c>
      <c r="FC5" s="6">
        <f t="shared" si="76"/>
        <v>-2.4959599977573049E-2</v>
      </c>
      <c r="FD5" s="6">
        <f t="shared" si="77"/>
        <v>-1.4966485276027189E-2</v>
      </c>
      <c r="FE5" s="65">
        <v>0</v>
      </c>
      <c r="FF5" s="67">
        <v>0</v>
      </c>
      <c r="FG5" s="121">
        <v>0</v>
      </c>
      <c r="FH5" s="139">
        <f t="shared" si="78"/>
        <v>0</v>
      </c>
      <c r="FI5" s="139">
        <f t="shared" si="79"/>
        <v>0</v>
      </c>
      <c r="FJ5" s="139">
        <f t="shared" si="80"/>
        <v>0</v>
      </c>
      <c r="FK5" s="5">
        <f>FE5/Population!P5</f>
        <v>0</v>
      </c>
      <c r="FL5" s="5">
        <f>FF5/Population!Q5</f>
        <v>0</v>
      </c>
      <c r="FM5" s="5">
        <f>FG5/Population!G5</f>
        <v>0</v>
      </c>
      <c r="FN5" s="6">
        <f t="shared" si="81"/>
        <v>0</v>
      </c>
      <c r="FO5" s="6">
        <f t="shared" si="82"/>
        <v>0</v>
      </c>
      <c r="FP5" s="6">
        <f t="shared" si="83"/>
        <v>0</v>
      </c>
      <c r="FQ5" s="51">
        <v>22.002034590000001</v>
      </c>
      <c r="FR5" s="53">
        <v>58</v>
      </c>
      <c r="FS5" s="117">
        <v>47</v>
      </c>
      <c r="FT5" s="139">
        <f t="shared" si="84"/>
        <v>35.997965409999999</v>
      </c>
      <c r="FU5" s="139">
        <f t="shared" si="85"/>
        <v>-11</v>
      </c>
      <c r="FV5" s="139">
        <f t="shared" si="86"/>
        <v>24.997965409999999</v>
      </c>
      <c r="FW5" s="5">
        <f>FQ5/Population!O5</f>
        <v>8.6071810449030936E-3</v>
      </c>
      <c r="FX5" s="5">
        <f>FR5/Population!Q5</f>
        <v>2.2506790842064417E-2</v>
      </c>
      <c r="FY5" s="5">
        <f>FS5/Population!G5</f>
        <v>1.3394129381590196E-2</v>
      </c>
      <c r="FZ5" s="6">
        <f t="shared" si="87"/>
        <v>1.3899609797161323E-2</v>
      </c>
      <c r="GA5" s="6">
        <f t="shared" si="88"/>
        <v>-9.1126614604742206E-3</v>
      </c>
      <c r="GB5" s="6">
        <f t="shared" si="89"/>
        <v>4.7869483366871027E-3</v>
      </c>
      <c r="GC5" s="68">
        <v>0</v>
      </c>
      <c r="GD5" s="69">
        <v>0</v>
      </c>
      <c r="GE5" s="122">
        <v>0</v>
      </c>
      <c r="GF5" s="146">
        <f t="shared" si="90"/>
        <v>0</v>
      </c>
      <c r="GG5" s="146">
        <f t="shared" si="91"/>
        <v>0</v>
      </c>
      <c r="GH5" s="146">
        <f t="shared" si="92"/>
        <v>0</v>
      </c>
      <c r="GI5" s="5">
        <f>GC5/Population!P5</f>
        <v>0</v>
      </c>
      <c r="GJ5" s="5">
        <f>GD5/Population!Q5</f>
        <v>0</v>
      </c>
      <c r="GK5" s="5">
        <f>GE5/Population!G5</f>
        <v>0</v>
      </c>
      <c r="GL5" s="6">
        <f t="shared" si="93"/>
        <v>0</v>
      </c>
      <c r="GM5" s="6">
        <f t="shared" si="94"/>
        <v>0</v>
      </c>
      <c r="GN5" s="6">
        <f t="shared" si="95"/>
        <v>0</v>
      </c>
    </row>
    <row r="6" spans="1:208" x14ac:dyDescent="0.25">
      <c r="A6" s="1">
        <v>42101000401</v>
      </c>
      <c r="B6" s="1" t="s">
        <v>3</v>
      </c>
      <c r="C6" s="1" t="s">
        <v>4</v>
      </c>
      <c r="D6" s="1" t="s">
        <v>8</v>
      </c>
      <c r="E6" s="70">
        <v>90.557846069999997</v>
      </c>
      <c r="F6" s="71">
        <v>192.29214479999999</v>
      </c>
      <c r="G6" s="107">
        <v>580</v>
      </c>
      <c r="H6" s="139">
        <f t="shared" si="0"/>
        <v>101.73429872999999</v>
      </c>
      <c r="I6" s="139">
        <f t="shared" si="1"/>
        <v>387.70785520000004</v>
      </c>
      <c r="J6" s="139">
        <f t="shared" si="2"/>
        <v>489.44215393000002</v>
      </c>
      <c r="K6" s="5">
        <f>E6/Population!O6</f>
        <v>0.10600469487910355</v>
      </c>
      <c r="L6" s="5">
        <f>F6/Population!Q6</f>
        <v>0.15295190880767356</v>
      </c>
      <c r="M6" s="5">
        <f>G6/Population!G6</f>
        <v>0.25360734586794925</v>
      </c>
      <c r="N6" s="6">
        <f t="shared" si="3"/>
        <v>4.6947213928570014E-2</v>
      </c>
      <c r="O6" s="6">
        <f t="shared" si="4"/>
        <v>0.10065543706027569</v>
      </c>
      <c r="P6" s="6">
        <f t="shared" si="5"/>
        <v>0.1476026509888457</v>
      </c>
      <c r="Q6" s="72">
        <v>68.77811432</v>
      </c>
      <c r="R6" s="73">
        <v>65.625778199999999</v>
      </c>
      <c r="S6" s="108">
        <v>128</v>
      </c>
      <c r="T6" s="139">
        <f t="shared" si="6"/>
        <v>-3.1523361200000011</v>
      </c>
      <c r="U6" s="139">
        <f t="shared" si="7"/>
        <v>62.374221800000001</v>
      </c>
      <c r="V6" s="139">
        <f t="shared" si="8"/>
        <v>59.22188568</v>
      </c>
      <c r="W6" s="5">
        <f>Q6/Population!O6</f>
        <v>8.0509898802319249E-2</v>
      </c>
      <c r="X6" s="5">
        <f>R6/Population!Q6</f>
        <v>5.2199678011387043E-2</v>
      </c>
      <c r="Y6" s="5">
        <f>S6/Population!G6</f>
        <v>5.5968517708788808E-2</v>
      </c>
      <c r="Z6" s="6">
        <f t="shared" si="9"/>
        <v>-2.8310220790932206E-2</v>
      </c>
      <c r="AA6" s="6">
        <f t="shared" si="10"/>
        <v>3.7688396974017643E-3</v>
      </c>
      <c r="AB6" s="6">
        <f t="shared" si="11"/>
        <v>-2.4541381093530441E-2</v>
      </c>
      <c r="AC6" s="74">
        <v>14.901924129999999</v>
      </c>
      <c r="AD6" s="75">
        <v>117.2093658</v>
      </c>
      <c r="AE6" s="109">
        <v>343</v>
      </c>
      <c r="AF6" s="139">
        <f t="shared" si="12"/>
        <v>102.30744167</v>
      </c>
      <c r="AG6" s="139">
        <f t="shared" si="13"/>
        <v>225.7906342</v>
      </c>
      <c r="AH6" s="139">
        <f t="shared" si="14"/>
        <v>328.09807587</v>
      </c>
      <c r="AI6" s="5">
        <f>AC6/Population!O6</f>
        <v>1.7443810658781946E-2</v>
      </c>
      <c r="AJ6" s="5">
        <f>AD6/Population!Q6</f>
        <v>9.3229997761441863E-2</v>
      </c>
      <c r="AK6" s="5">
        <f>AE6/Population!G6</f>
        <v>0.14997813729777001</v>
      </c>
      <c r="AL6" s="5">
        <f t="shared" si="15"/>
        <v>7.5786187102659913E-2</v>
      </c>
      <c r="AM6" s="5">
        <f t="shared" si="16"/>
        <v>5.6748139536328152E-2</v>
      </c>
      <c r="AN6" s="5">
        <f t="shared" si="17"/>
        <v>0.13253432663898806</v>
      </c>
      <c r="AO6" s="35">
        <v>4.298632145</v>
      </c>
      <c r="AP6" s="38">
        <v>8.8838396070000005</v>
      </c>
      <c r="AQ6" s="110">
        <v>33</v>
      </c>
      <c r="AR6" s="139">
        <f t="shared" si="18"/>
        <v>4.5852074620000005</v>
      </c>
      <c r="AS6" s="139">
        <f t="shared" si="19"/>
        <v>24.116160393000001</v>
      </c>
      <c r="AT6" s="139">
        <f t="shared" si="20"/>
        <v>28.701367855000001</v>
      </c>
      <c r="AU6" s="5">
        <f>AO6/Population!E6</f>
        <v>4.678727548215909E-3</v>
      </c>
      <c r="AV6" s="5">
        <f>AP6/Population!F6</f>
        <v>7.1875725731702627E-3</v>
      </c>
      <c r="AW6" s="5">
        <f>AQ6/Population!G6</f>
        <v>1.4429383471797114E-2</v>
      </c>
      <c r="AX6" s="6">
        <f t="shared" si="21"/>
        <v>2.5088450249543537E-3</v>
      </c>
      <c r="AY6" s="6">
        <f t="shared" si="22"/>
        <v>7.2418108986268513E-3</v>
      </c>
      <c r="AZ6" s="6">
        <f t="shared" si="23"/>
        <v>9.750655923581205E-3</v>
      </c>
      <c r="BA6" s="36">
        <v>6.30466032</v>
      </c>
      <c r="BB6" s="39">
        <v>8.3106889719999995</v>
      </c>
      <c r="BC6" s="111">
        <v>6</v>
      </c>
      <c r="BD6" s="139">
        <f t="shared" si="24"/>
        <v>2.0060286519999995</v>
      </c>
      <c r="BE6" s="139">
        <f t="shared" si="25"/>
        <v>-2.3106889719999995</v>
      </c>
      <c r="BF6" s="139">
        <f t="shared" si="26"/>
        <v>-0.30466031999999998</v>
      </c>
      <c r="BG6" s="5">
        <f>BA6/Population!E6</f>
        <v>6.8621335639613631E-3</v>
      </c>
      <c r="BH6" s="5">
        <f>BB6/Population!F6</f>
        <v>6.7238584623059549E-3</v>
      </c>
      <c r="BI6" s="5">
        <f>BC6/Population!G6</f>
        <v>2.6235242675994755E-3</v>
      </c>
      <c r="BJ6" s="6">
        <f t="shared" si="27"/>
        <v>-1.3827510165540825E-4</v>
      </c>
      <c r="BK6" s="6">
        <f t="shared" si="28"/>
        <v>-4.100334194706479E-3</v>
      </c>
      <c r="BL6" s="6">
        <f t="shared" si="29"/>
        <v>-4.2386092963618872E-3</v>
      </c>
      <c r="BM6" s="37">
        <v>1.7194528579999999</v>
      </c>
      <c r="BN6" s="40">
        <v>2.2926037309999998</v>
      </c>
      <c r="BO6" s="112">
        <v>0</v>
      </c>
      <c r="BP6" s="139">
        <f t="shared" si="30"/>
        <v>0.57315087299999989</v>
      </c>
      <c r="BQ6" s="139">
        <f t="shared" si="31"/>
        <v>-2.2926037309999998</v>
      </c>
      <c r="BR6" s="139">
        <f t="shared" si="32"/>
        <v>-1.7194528579999999</v>
      </c>
      <c r="BS6" s="5">
        <f>BM6/Population!E6</f>
        <v>1.8714910192863636E-3</v>
      </c>
      <c r="BT6" s="5">
        <f>BN6/Population!F6</f>
        <v>1.8548574070494711E-3</v>
      </c>
      <c r="BU6" s="5">
        <f>BO6/Population!G6</f>
        <v>0</v>
      </c>
      <c r="BV6" s="6">
        <f t="shared" si="33"/>
        <v>-1.6633612236892532E-5</v>
      </c>
      <c r="BW6" s="6">
        <f t="shared" si="34"/>
        <v>-1.8548574070494711E-3</v>
      </c>
      <c r="BX6" s="6">
        <f t="shared" si="35"/>
        <v>-1.8714910192863636E-3</v>
      </c>
      <c r="BY6" s="42">
        <v>126.66635890000001</v>
      </c>
      <c r="BZ6" s="43">
        <v>139.27568049999999</v>
      </c>
      <c r="CA6" s="113">
        <v>108</v>
      </c>
      <c r="CB6" s="139">
        <f t="shared" si="36"/>
        <v>12.609321599999987</v>
      </c>
      <c r="CC6" s="139">
        <f t="shared" si="37"/>
        <v>-31.275680499999993</v>
      </c>
      <c r="CD6" s="139">
        <f t="shared" si="38"/>
        <v>-18.666358900000006</v>
      </c>
      <c r="CE6" s="5">
        <f>BY6/Population!O6</f>
        <v>0.14827239504197634</v>
      </c>
      <c r="CF6" s="5">
        <f>BZ6/Population!Q6</f>
        <v>0.11078185853675433</v>
      </c>
      <c r="CG6" s="5">
        <f>CA6/Population!G6</f>
        <v>4.7223436816790552E-2</v>
      </c>
      <c r="CH6" s="6">
        <f t="shared" si="39"/>
        <v>-3.7490536505222008E-2</v>
      </c>
      <c r="CI6" s="6">
        <f t="shared" si="40"/>
        <v>-6.3558421719963787E-2</v>
      </c>
      <c r="CJ6" s="6">
        <f t="shared" si="41"/>
        <v>-0.10104895822518578</v>
      </c>
      <c r="CK6" s="55">
        <v>34.675632479999997</v>
      </c>
      <c r="CL6" s="57">
        <v>11.1764431</v>
      </c>
      <c r="CM6" s="118">
        <v>10</v>
      </c>
      <c r="CN6" s="139">
        <f t="shared" si="42"/>
        <v>-23.499189379999997</v>
      </c>
      <c r="CO6" s="139">
        <f t="shared" si="43"/>
        <v>-1.1764431000000002</v>
      </c>
      <c r="CP6" s="139">
        <f t="shared" si="44"/>
        <v>-24.675632479999997</v>
      </c>
      <c r="CQ6" s="5">
        <f>CK6/Population!P6</f>
        <v>4.0590407129836151E-2</v>
      </c>
      <c r="CR6" s="5">
        <f>CL6/Population!Q6</f>
        <v>8.8899019125473541E-3</v>
      </c>
      <c r="CS6" s="5">
        <f>CM6/Population!G6</f>
        <v>4.3725404459991251E-3</v>
      </c>
      <c r="CT6" s="5">
        <f t="shared" si="45"/>
        <v>-3.1700505217288795E-2</v>
      </c>
      <c r="CU6" s="5">
        <f t="shared" si="46"/>
        <v>-4.517361466548229E-3</v>
      </c>
      <c r="CV6" s="5">
        <f t="shared" si="47"/>
        <v>-3.6217866683837023E-2</v>
      </c>
      <c r="CW6" s="45">
        <v>67.918388370000002</v>
      </c>
      <c r="CX6" s="46">
        <v>101.4477158</v>
      </c>
      <c r="CY6" s="114">
        <v>149</v>
      </c>
      <c r="CZ6" s="139">
        <f t="shared" si="48"/>
        <v>33.529327429999995</v>
      </c>
      <c r="DA6" s="139">
        <f t="shared" si="49"/>
        <v>47.552284200000003</v>
      </c>
      <c r="DB6" s="139">
        <f t="shared" si="50"/>
        <v>81.081611629999998</v>
      </c>
      <c r="DC6" s="5">
        <f>CW6/Population!O6</f>
        <v>7.9503525627995383E-2</v>
      </c>
      <c r="DD6" s="5">
        <f>CX6/Population!Q6</f>
        <v>8.0692957020823589E-2</v>
      </c>
      <c r="DE6" s="5">
        <f>CY6/Population!G6</f>
        <v>6.5150852645386975E-2</v>
      </c>
      <c r="DF6" s="6">
        <f t="shared" si="51"/>
        <v>1.1894313928282052E-3</v>
      </c>
      <c r="DG6" s="6">
        <f t="shared" si="52"/>
        <v>-1.5542104375436613E-2</v>
      </c>
      <c r="DH6" s="6">
        <f t="shared" si="53"/>
        <v>-1.4352672982608408E-2</v>
      </c>
      <c r="DI6" s="58">
        <v>0</v>
      </c>
      <c r="DJ6" s="60">
        <v>6.30466032</v>
      </c>
      <c r="DK6" s="119">
        <v>7</v>
      </c>
      <c r="DL6" s="139">
        <f t="shared" si="54"/>
        <v>6.30466032</v>
      </c>
      <c r="DM6" s="139">
        <f t="shared" si="55"/>
        <v>0.69533968000000002</v>
      </c>
      <c r="DN6" s="139">
        <f t="shared" si="56"/>
        <v>7</v>
      </c>
      <c r="DO6" s="5">
        <f>DI6/Population!P6</f>
        <v>0</v>
      </c>
      <c r="DP6" s="5">
        <f>DJ6/Population!Q6</f>
        <v>5.0148165507798645E-3</v>
      </c>
      <c r="DQ6" s="5">
        <f>DK6/Population!G6</f>
        <v>3.060778312199388E-3</v>
      </c>
      <c r="DR6" s="6">
        <f t="shared" si="57"/>
        <v>5.0148165507798645E-3</v>
      </c>
      <c r="DS6" s="6">
        <f t="shared" si="58"/>
        <v>-1.9540382385804765E-3</v>
      </c>
      <c r="DT6" s="6">
        <f t="shared" si="59"/>
        <v>3.060778312199388E-3</v>
      </c>
      <c r="DU6" s="47">
        <v>72.21701813</v>
      </c>
      <c r="DV6" s="48">
        <v>75.082771300000005</v>
      </c>
      <c r="DW6" s="115">
        <v>164</v>
      </c>
      <c r="DX6" s="139">
        <f t="shared" si="60"/>
        <v>2.865753170000005</v>
      </c>
      <c r="DY6" s="139">
        <f t="shared" si="61"/>
        <v>88.917228699999995</v>
      </c>
      <c r="DZ6" s="139">
        <f t="shared" si="62"/>
        <v>91.78298187</v>
      </c>
      <c r="EA6" s="5">
        <f>DU6/Population!O6</f>
        <v>8.4535391511320432E-2</v>
      </c>
      <c r="EB6" s="5">
        <f>DV6/Population!Q6</f>
        <v>5.9721904921542134E-2</v>
      </c>
      <c r="EC6" s="5">
        <f>DW6/Population!G6</f>
        <v>7.1709663314385663E-2</v>
      </c>
      <c r="ED6" s="6">
        <f t="shared" si="63"/>
        <v>-2.4813486589778298E-2</v>
      </c>
      <c r="EE6" s="6">
        <f t="shared" si="64"/>
        <v>1.198775839284353E-2</v>
      </c>
      <c r="EF6" s="6">
        <f t="shared" si="65"/>
        <v>-1.2825728196934769E-2</v>
      </c>
      <c r="EG6" s="61">
        <v>2.5791792870000001</v>
      </c>
      <c r="EH6" s="63">
        <v>10.030140879999999</v>
      </c>
      <c r="EI6" s="120">
        <v>18</v>
      </c>
      <c r="EJ6" s="139">
        <f t="shared" si="66"/>
        <v>7.4509615929999988</v>
      </c>
      <c r="EK6" s="139">
        <f t="shared" si="67"/>
        <v>7.9698591200000006</v>
      </c>
      <c r="EL6" s="139">
        <f t="shared" si="68"/>
        <v>15.420820712999999</v>
      </c>
      <c r="EM6" s="5">
        <f>EG6/Population!P6</f>
        <v>3.0191212050869718E-3</v>
      </c>
      <c r="EN6" s="5">
        <f>EH6/Population!Q6</f>
        <v>7.9781168117995776E-3</v>
      </c>
      <c r="EO6" s="5">
        <f>EI6/Population!G6</f>
        <v>7.870572802798426E-3</v>
      </c>
      <c r="EP6" s="6">
        <f t="shared" si="69"/>
        <v>4.9589956067126063E-3</v>
      </c>
      <c r="EQ6" s="6">
        <f t="shared" si="70"/>
        <v>-1.075440090011516E-4</v>
      </c>
      <c r="ER6" s="6">
        <f t="shared" si="71"/>
        <v>4.8514515977114547E-3</v>
      </c>
      <c r="ES6" s="49">
        <v>38.4011116</v>
      </c>
      <c r="ET6" s="50">
        <v>34.962207790000001</v>
      </c>
      <c r="EU6" s="116">
        <v>94</v>
      </c>
      <c r="EV6" s="139">
        <f t="shared" si="72"/>
        <v>-3.4389038099999993</v>
      </c>
      <c r="EW6" s="139">
        <f t="shared" si="73"/>
        <v>59.037792209999999</v>
      </c>
      <c r="EX6" s="139">
        <f t="shared" si="74"/>
        <v>55.5988884</v>
      </c>
      <c r="EY6" s="5">
        <f>ES6/Population!O6</f>
        <v>4.4951357555808133E-2</v>
      </c>
      <c r="EZ6" s="5">
        <f>ET6/Population!Q6</f>
        <v>2.7809437682297957E-2</v>
      </c>
      <c r="FA6" s="5">
        <f>EU6/Population!G6</f>
        <v>4.1101880192391776E-2</v>
      </c>
      <c r="FB6" s="6">
        <f t="shared" si="75"/>
        <v>-1.7141919873510176E-2</v>
      </c>
      <c r="FC6" s="6">
        <f t="shared" si="76"/>
        <v>1.3292442510093819E-2</v>
      </c>
      <c r="FD6" s="6">
        <f t="shared" si="77"/>
        <v>-3.8494773634163565E-3</v>
      </c>
      <c r="FE6" s="65">
        <v>0</v>
      </c>
      <c r="FF6" s="67">
        <v>0</v>
      </c>
      <c r="FG6" s="121">
        <v>0</v>
      </c>
      <c r="FH6" s="139">
        <f t="shared" si="78"/>
        <v>0</v>
      </c>
      <c r="FI6" s="139">
        <f t="shared" si="79"/>
        <v>0</v>
      </c>
      <c r="FJ6" s="139">
        <f t="shared" si="80"/>
        <v>0</v>
      </c>
      <c r="FK6" s="5">
        <f>FE6/Population!P6</f>
        <v>0</v>
      </c>
      <c r="FL6" s="5">
        <f>FF6/Population!Q6</f>
        <v>0</v>
      </c>
      <c r="FM6" s="5">
        <f>FG6/Population!G6</f>
        <v>0</v>
      </c>
      <c r="FN6" s="6">
        <f t="shared" si="81"/>
        <v>0</v>
      </c>
      <c r="FO6" s="6">
        <f t="shared" si="82"/>
        <v>0</v>
      </c>
      <c r="FP6" s="6">
        <f t="shared" si="83"/>
        <v>0</v>
      </c>
      <c r="FQ6" s="51">
        <v>7.1643867490000002</v>
      </c>
      <c r="FR6" s="53">
        <v>12.322745319999999</v>
      </c>
      <c r="FS6" s="117">
        <v>28</v>
      </c>
      <c r="FT6" s="139">
        <f t="shared" si="84"/>
        <v>5.1583585709999991</v>
      </c>
      <c r="FU6" s="139">
        <f t="shared" si="85"/>
        <v>15.677254680000001</v>
      </c>
      <c r="FV6" s="139">
        <f t="shared" si="86"/>
        <v>20.835613250999998</v>
      </c>
      <c r="FW6" s="5">
        <f>FQ6/Population!O6</f>
        <v>8.3864476053967362E-3</v>
      </c>
      <c r="FX6" s="5">
        <f>FR6/Population!Q6</f>
        <v>9.8016870132951288E-3</v>
      </c>
      <c r="FY6" s="5">
        <f>FS6/Population!G6</f>
        <v>1.2243113248797552E-2</v>
      </c>
      <c r="FZ6" s="6">
        <f t="shared" si="87"/>
        <v>1.4152394078983926E-3</v>
      </c>
      <c r="GA6" s="6">
        <f t="shared" si="88"/>
        <v>2.4414262355024231E-3</v>
      </c>
      <c r="GB6" s="6">
        <f t="shared" si="89"/>
        <v>3.8566656434008157E-3</v>
      </c>
      <c r="GC6" s="68">
        <v>0</v>
      </c>
      <c r="GD6" s="69">
        <v>0</v>
      </c>
      <c r="GE6" s="122">
        <v>0</v>
      </c>
      <c r="GF6" s="146">
        <f t="shared" si="90"/>
        <v>0</v>
      </c>
      <c r="GG6" s="146">
        <f t="shared" si="91"/>
        <v>0</v>
      </c>
      <c r="GH6" s="146">
        <f t="shared" si="92"/>
        <v>0</v>
      </c>
      <c r="GI6" s="5">
        <f>GC6/Population!P6</f>
        <v>0</v>
      </c>
      <c r="GJ6" s="5">
        <f>GD6/Population!Q6</f>
        <v>0</v>
      </c>
      <c r="GK6" s="5">
        <f>GE6/Population!G6</f>
        <v>0</v>
      </c>
      <c r="GL6" s="6">
        <f t="shared" si="93"/>
        <v>0</v>
      </c>
      <c r="GM6" s="6">
        <f t="shared" si="94"/>
        <v>0</v>
      </c>
      <c r="GN6" s="6">
        <f t="shared" si="95"/>
        <v>0</v>
      </c>
    </row>
    <row r="7" spans="1:208" x14ac:dyDescent="0.25">
      <c r="A7" s="1">
        <v>42101000402</v>
      </c>
      <c r="B7" s="1" t="s">
        <v>3</v>
      </c>
      <c r="C7" s="1" t="s">
        <v>4</v>
      </c>
      <c r="D7" s="1" t="s">
        <v>9</v>
      </c>
      <c r="E7" s="70">
        <v>225.44215389999999</v>
      </c>
      <c r="F7" s="71">
        <v>478.70785519999998</v>
      </c>
      <c r="G7" s="107">
        <v>393</v>
      </c>
      <c r="H7" s="139">
        <f t="shared" si="0"/>
        <v>253.26570129999999</v>
      </c>
      <c r="I7" s="139">
        <f t="shared" si="1"/>
        <v>-85.707855199999983</v>
      </c>
      <c r="J7" s="139">
        <f t="shared" si="2"/>
        <v>167.55784610000001</v>
      </c>
      <c r="K7" s="5">
        <f>E7/Population!O7</f>
        <v>0.10600469734563765</v>
      </c>
      <c r="L7" s="5">
        <f>F7/Population!Q7</f>
        <v>0.15295190756076568</v>
      </c>
      <c r="M7" s="5">
        <f>G7/Population!G7</f>
        <v>0.13008937437934459</v>
      </c>
      <c r="N7" s="6">
        <f t="shared" si="3"/>
        <v>4.694721021512803E-2</v>
      </c>
      <c r="O7" s="6">
        <f t="shared" si="4"/>
        <v>-2.2862533181421091E-2</v>
      </c>
      <c r="P7" s="6">
        <f t="shared" si="5"/>
        <v>2.4084677033706939E-2</v>
      </c>
      <c r="Q7" s="72">
        <v>171.2218933</v>
      </c>
      <c r="R7" s="73">
        <v>163.37420650000001</v>
      </c>
      <c r="S7" s="108">
        <v>205</v>
      </c>
      <c r="T7" s="139">
        <f t="shared" si="6"/>
        <v>-7.8476867999999911</v>
      </c>
      <c r="U7" s="139">
        <f t="shared" si="7"/>
        <v>41.625793499999986</v>
      </c>
      <c r="V7" s="139">
        <f t="shared" si="8"/>
        <v>33.778106699999995</v>
      </c>
      <c r="W7" s="5">
        <f>Q7/Population!O7</f>
        <v>8.050989872224408E-2</v>
      </c>
      <c r="X7" s="5">
        <f>R7/Population!Q7</f>
        <v>5.2199679322081548E-2</v>
      </c>
      <c r="Y7" s="5">
        <f>S7/Population!G7</f>
        <v>6.785832505792784E-2</v>
      </c>
      <c r="Z7" s="6">
        <f t="shared" si="9"/>
        <v>-2.8310219400162533E-2</v>
      </c>
      <c r="AA7" s="6">
        <f t="shared" si="10"/>
        <v>1.5658645735846292E-2</v>
      </c>
      <c r="AB7" s="6">
        <f t="shared" si="11"/>
        <v>-1.265157366431624E-2</v>
      </c>
      <c r="AC7" s="74">
        <v>37.098075870000002</v>
      </c>
      <c r="AD7" s="75">
        <v>291.79061890000003</v>
      </c>
      <c r="AE7" s="109">
        <v>149</v>
      </c>
      <c r="AF7" s="139">
        <f t="shared" si="12"/>
        <v>254.69254303000002</v>
      </c>
      <c r="AG7" s="139">
        <f t="shared" si="13"/>
        <v>-142.79061890000003</v>
      </c>
      <c r="AH7" s="139">
        <f t="shared" si="14"/>
        <v>111.90192413</v>
      </c>
      <c r="AI7" s="5">
        <f>AC7/Population!O7</f>
        <v>1.7443810914125824E-2</v>
      </c>
      <c r="AJ7" s="5">
        <f>AD7/Population!Q7</f>
        <v>9.3229996717821589E-2</v>
      </c>
      <c r="AK7" s="5">
        <f>AE7/Population!G7</f>
        <v>4.932141674942072E-2</v>
      </c>
      <c r="AL7" s="5">
        <f t="shared" si="15"/>
        <v>7.5786185803695769E-2</v>
      </c>
      <c r="AM7" s="5">
        <f t="shared" si="16"/>
        <v>-4.390857996840087E-2</v>
      </c>
      <c r="AN7" s="5">
        <f t="shared" si="17"/>
        <v>3.1877605835294892E-2</v>
      </c>
      <c r="AO7" s="35">
        <v>10.701368329999999</v>
      </c>
      <c r="AP7" s="38">
        <v>22.116159440000001</v>
      </c>
      <c r="AQ7" s="110">
        <v>27</v>
      </c>
      <c r="AR7" s="139">
        <f t="shared" si="18"/>
        <v>11.414791110000001</v>
      </c>
      <c r="AS7" s="139">
        <f t="shared" si="19"/>
        <v>4.8838405599999994</v>
      </c>
      <c r="AT7" s="139">
        <f t="shared" si="20"/>
        <v>16.298631669999999</v>
      </c>
      <c r="AU7" s="5">
        <f>AO7/Population!E7</f>
        <v>4.6787275444760273E-3</v>
      </c>
      <c r="AV7" s="5">
        <f>AP7/Population!F7</f>
        <v>7.1875723973255853E-3</v>
      </c>
      <c r="AW7" s="5">
        <f>AQ7/Population!G7</f>
        <v>8.9374379344587893E-3</v>
      </c>
      <c r="AX7" s="6">
        <f t="shared" si="21"/>
        <v>2.508844852849558E-3</v>
      </c>
      <c r="AY7" s="6">
        <f t="shared" si="22"/>
        <v>1.749865537133204E-3</v>
      </c>
      <c r="AZ7" s="6">
        <f t="shared" si="23"/>
        <v>4.258710389982762E-3</v>
      </c>
      <c r="BA7" s="36">
        <v>15.695340160000001</v>
      </c>
      <c r="BB7" s="39">
        <v>20.689310070000001</v>
      </c>
      <c r="BC7" s="111">
        <v>18</v>
      </c>
      <c r="BD7" s="139">
        <f t="shared" si="24"/>
        <v>4.9939699100000006</v>
      </c>
      <c r="BE7" s="139">
        <f t="shared" si="25"/>
        <v>-2.6893100700000012</v>
      </c>
      <c r="BF7" s="139">
        <f t="shared" si="26"/>
        <v>2.3046598399999993</v>
      </c>
      <c r="BG7" s="5">
        <f>BA7/Population!E7</f>
        <v>6.8621337068315623E-3</v>
      </c>
      <c r="BH7" s="5">
        <f>BB7/Population!F7</f>
        <v>6.7238579276059996E-3</v>
      </c>
      <c r="BI7" s="5">
        <f>BC7/Population!G7</f>
        <v>5.9582919563058593E-3</v>
      </c>
      <c r="BJ7" s="6">
        <f t="shared" si="27"/>
        <v>-1.3827577922556275E-4</v>
      </c>
      <c r="BK7" s="6">
        <f t="shared" si="28"/>
        <v>-7.6556597130014031E-4</v>
      </c>
      <c r="BL7" s="6">
        <f t="shared" si="29"/>
        <v>-9.0384175052570306E-4</v>
      </c>
      <c r="BM7" s="37">
        <v>4.2805471419999996</v>
      </c>
      <c r="BN7" s="40">
        <v>5.70739603</v>
      </c>
      <c r="BO7" s="112">
        <v>0</v>
      </c>
      <c r="BP7" s="139">
        <f t="shared" si="30"/>
        <v>1.4268488880000003</v>
      </c>
      <c r="BQ7" s="139">
        <f t="shared" si="31"/>
        <v>-5.70739603</v>
      </c>
      <c r="BR7" s="139">
        <f t="shared" si="32"/>
        <v>-4.2805471419999996</v>
      </c>
      <c r="BS7" s="5">
        <f>BM7/Population!E7</f>
        <v>1.8714909347208252E-3</v>
      </c>
      <c r="BT7" s="5">
        <f>BN7/Population!F7</f>
        <v>1.8548574076401045E-3</v>
      </c>
      <c r="BU7" s="5">
        <f>BO7/Population!G7</f>
        <v>0</v>
      </c>
      <c r="BV7" s="6">
        <f t="shared" si="33"/>
        <v>-1.6633527080720705E-5</v>
      </c>
      <c r="BW7" s="6">
        <f t="shared" si="34"/>
        <v>-1.8548574076401045E-3</v>
      </c>
      <c r="BX7" s="6">
        <f t="shared" si="35"/>
        <v>-1.8714909347208252E-3</v>
      </c>
      <c r="BY7" s="42">
        <v>315.33364870000003</v>
      </c>
      <c r="BZ7" s="43">
        <v>346.72430420000001</v>
      </c>
      <c r="CA7" s="113">
        <v>421</v>
      </c>
      <c r="CB7" s="139">
        <f t="shared" si="36"/>
        <v>31.39065549999998</v>
      </c>
      <c r="CC7" s="139">
        <f t="shared" si="37"/>
        <v>74.275695799999994</v>
      </c>
      <c r="CD7" s="139">
        <f t="shared" si="38"/>
        <v>105.66635129999997</v>
      </c>
      <c r="CE7" s="5">
        <f>BY7/Population!O7</f>
        <v>0.14827239455921082</v>
      </c>
      <c r="CF7" s="5">
        <f>BZ7/Population!Q7</f>
        <v>0.11078185400344608</v>
      </c>
      <c r="CG7" s="5">
        <f>CA7/Population!G7</f>
        <v>0.13935782853359815</v>
      </c>
      <c r="CH7" s="6">
        <f t="shared" si="39"/>
        <v>-3.7490540555764743E-2</v>
      </c>
      <c r="CI7" s="6">
        <f t="shared" si="40"/>
        <v>2.8575974530152079E-2</v>
      </c>
      <c r="CJ7" s="6">
        <f t="shared" si="41"/>
        <v>-8.9145660256126635E-3</v>
      </c>
      <c r="CK7" s="55">
        <v>86.324371339999999</v>
      </c>
      <c r="CL7" s="57">
        <v>27.823554990000002</v>
      </c>
      <c r="CM7" s="118">
        <v>0</v>
      </c>
      <c r="CN7" s="139">
        <f t="shared" si="42"/>
        <v>-58.500816349999994</v>
      </c>
      <c r="CO7" s="139">
        <f t="shared" si="43"/>
        <v>-27.823554990000002</v>
      </c>
      <c r="CP7" s="139">
        <f t="shared" si="44"/>
        <v>-86.324371339999999</v>
      </c>
      <c r="CQ7" s="5">
        <f>CK7/Population!P7</f>
        <v>4.0590407335746877E-2</v>
      </c>
      <c r="CR7" s="5">
        <f>CL7/Population!Q7</f>
        <v>8.8899017733151276E-3</v>
      </c>
      <c r="CS7" s="5">
        <f>CM7/Population!G7</f>
        <v>0</v>
      </c>
      <c r="CT7" s="5">
        <f t="shared" si="45"/>
        <v>-3.1700505562431751E-2</v>
      </c>
      <c r="CU7" s="5">
        <f t="shared" si="46"/>
        <v>-8.8899017733151276E-3</v>
      </c>
      <c r="CV7" s="5">
        <f t="shared" si="47"/>
        <v>-4.0590407335746877E-2</v>
      </c>
      <c r="CW7" s="45">
        <v>169.0816193</v>
      </c>
      <c r="CX7" s="46">
        <v>252.5522766</v>
      </c>
      <c r="CY7" s="114">
        <v>316</v>
      </c>
      <c r="CZ7" s="139">
        <f t="shared" si="48"/>
        <v>83.470657299999999</v>
      </c>
      <c r="DA7" s="139">
        <f t="shared" si="49"/>
        <v>63.447723400000001</v>
      </c>
      <c r="DB7" s="139">
        <f t="shared" si="50"/>
        <v>146.9183807</v>
      </c>
      <c r="DC7" s="5">
        <f>CW7/Population!O7</f>
        <v>7.9503524831284117E-2</v>
      </c>
      <c r="DD7" s="5">
        <f>CX7/Population!Q7</f>
        <v>8.0692957187104314E-2</v>
      </c>
      <c r="DE7" s="5">
        <f>CY7/Population!G7</f>
        <v>0.1046011254551473</v>
      </c>
      <c r="DF7" s="6">
        <f t="shared" si="51"/>
        <v>1.1894323558201969E-3</v>
      </c>
      <c r="DG7" s="6">
        <f t="shared" si="52"/>
        <v>2.3908168268042984E-2</v>
      </c>
      <c r="DH7" s="6">
        <f t="shared" si="53"/>
        <v>2.5097600623863181E-2</v>
      </c>
      <c r="DI7" s="58">
        <v>0</v>
      </c>
      <c r="DJ7" s="60">
        <v>15.695339199999999</v>
      </c>
      <c r="DK7" s="119">
        <v>23</v>
      </c>
      <c r="DL7" s="139">
        <f t="shared" si="54"/>
        <v>15.695339199999999</v>
      </c>
      <c r="DM7" s="139">
        <f t="shared" si="55"/>
        <v>7.3046608000000006</v>
      </c>
      <c r="DN7" s="139">
        <f t="shared" si="56"/>
        <v>23</v>
      </c>
      <c r="DO7" s="5">
        <f>DI7/Population!P7</f>
        <v>0</v>
      </c>
      <c r="DP7" s="5">
        <f>DJ7/Population!Q7</f>
        <v>5.0148165407695238E-3</v>
      </c>
      <c r="DQ7" s="5">
        <f>DK7/Population!G7</f>
        <v>7.6133730552797084E-3</v>
      </c>
      <c r="DR7" s="6">
        <f t="shared" si="57"/>
        <v>5.0148165407695238E-3</v>
      </c>
      <c r="DS7" s="6">
        <f t="shared" si="58"/>
        <v>2.5985565145101846E-3</v>
      </c>
      <c r="DT7" s="6">
        <f t="shared" si="59"/>
        <v>7.6133730552797084E-3</v>
      </c>
      <c r="DU7" s="47">
        <v>179.78298950000001</v>
      </c>
      <c r="DV7" s="48">
        <v>186.91722110000001</v>
      </c>
      <c r="DW7" s="115">
        <v>337</v>
      </c>
      <c r="DX7" s="139">
        <f t="shared" si="60"/>
        <v>7.1342315999999926</v>
      </c>
      <c r="DY7" s="139">
        <f t="shared" si="61"/>
        <v>150.08277889999999</v>
      </c>
      <c r="DZ7" s="139">
        <f t="shared" si="62"/>
        <v>157.21701049999999</v>
      </c>
      <c r="EA7" s="5">
        <f>DU7/Population!O7</f>
        <v>8.4535394380125528E-2</v>
      </c>
      <c r="EB7" s="5">
        <f>DV7/Population!Q7</f>
        <v>5.9721905986393355E-2</v>
      </c>
      <c r="EC7" s="5">
        <f>DW7/Population!G7</f>
        <v>0.11155246607083748</v>
      </c>
      <c r="ED7" s="6">
        <f t="shared" si="63"/>
        <v>-2.4813488393732173E-2</v>
      </c>
      <c r="EE7" s="6">
        <f t="shared" si="64"/>
        <v>5.1830560084444123E-2</v>
      </c>
      <c r="EF7" s="6">
        <f t="shared" si="65"/>
        <v>2.701707169071195E-2</v>
      </c>
      <c r="EG7" s="61">
        <v>6.4208207130000003</v>
      </c>
      <c r="EH7" s="63">
        <v>24.969858169999998</v>
      </c>
      <c r="EI7" s="120">
        <v>16</v>
      </c>
      <c r="EJ7" s="139">
        <f t="shared" si="66"/>
        <v>18.549037456999997</v>
      </c>
      <c r="EK7" s="139">
        <f t="shared" si="67"/>
        <v>-8.9698581699999984</v>
      </c>
      <c r="EL7" s="139">
        <f t="shared" si="68"/>
        <v>9.5791792869999988</v>
      </c>
      <c r="EM7" s="5">
        <f>EG7/Population!P7</f>
        <v>3.0191210677222259E-3</v>
      </c>
      <c r="EN7" s="5">
        <f>EH7/Population!Q7</f>
        <v>7.9781173363609129E-3</v>
      </c>
      <c r="EO7" s="5">
        <f>EI7/Population!G7</f>
        <v>5.2962595167163192E-3</v>
      </c>
      <c r="EP7" s="6">
        <f t="shared" si="69"/>
        <v>4.9589962686386871E-3</v>
      </c>
      <c r="EQ7" s="6">
        <f t="shared" si="70"/>
        <v>-2.6818578196445937E-3</v>
      </c>
      <c r="ER7" s="6">
        <f t="shared" si="71"/>
        <v>2.2771384489940934E-3</v>
      </c>
      <c r="ES7" s="49">
        <v>95.598884580000004</v>
      </c>
      <c r="ET7" s="50">
        <v>87.037788390000003</v>
      </c>
      <c r="EU7" s="116">
        <v>349</v>
      </c>
      <c r="EV7" s="139">
        <f t="shared" si="72"/>
        <v>-8.5610961900000007</v>
      </c>
      <c r="EW7" s="139">
        <f t="shared" si="73"/>
        <v>261.96221161</v>
      </c>
      <c r="EX7" s="139">
        <f t="shared" si="74"/>
        <v>253.40111542</v>
      </c>
      <c r="EY7" s="5">
        <f>ES7/Population!O7</f>
        <v>4.4951357371162196E-2</v>
      </c>
      <c r="EZ7" s="5">
        <f>ET7/Population!Q7</f>
        <v>2.7809436631364402E-2</v>
      </c>
      <c r="FA7" s="5">
        <f>EU7/Population!G7</f>
        <v>0.11552466070837471</v>
      </c>
      <c r="FB7" s="6">
        <f t="shared" si="75"/>
        <v>-1.7141920739797794E-2</v>
      </c>
      <c r="FC7" s="6">
        <f t="shared" si="76"/>
        <v>8.7715224077010309E-2</v>
      </c>
      <c r="FD7" s="6">
        <f t="shared" si="77"/>
        <v>7.0573303337212512E-2</v>
      </c>
      <c r="FE7" s="65">
        <v>0</v>
      </c>
      <c r="FF7" s="67">
        <v>0</v>
      </c>
      <c r="FG7" s="121">
        <v>0</v>
      </c>
      <c r="FH7" s="139">
        <f t="shared" si="78"/>
        <v>0</v>
      </c>
      <c r="FI7" s="139">
        <f t="shared" si="79"/>
        <v>0</v>
      </c>
      <c r="FJ7" s="139">
        <f t="shared" si="80"/>
        <v>0</v>
      </c>
      <c r="FK7" s="5">
        <f>FE7/Population!P7</f>
        <v>0</v>
      </c>
      <c r="FL7" s="5">
        <f>FF7/Population!Q7</f>
        <v>0</v>
      </c>
      <c r="FM7" s="5">
        <f>FG7/Population!G7</f>
        <v>0</v>
      </c>
      <c r="FN7" s="6">
        <f t="shared" si="81"/>
        <v>0</v>
      </c>
      <c r="FO7" s="6">
        <f t="shared" si="82"/>
        <v>0</v>
      </c>
      <c r="FP7" s="6">
        <f t="shared" si="83"/>
        <v>0</v>
      </c>
      <c r="FQ7" s="51">
        <v>17.835613250000002</v>
      </c>
      <c r="FR7" s="53">
        <v>30.67725372</v>
      </c>
      <c r="FS7" s="117">
        <v>0</v>
      </c>
      <c r="FT7" s="139">
        <f t="shared" si="84"/>
        <v>12.841640469999998</v>
      </c>
      <c r="FU7" s="139">
        <f t="shared" si="85"/>
        <v>-30.67725372</v>
      </c>
      <c r="FV7" s="139">
        <f t="shared" si="86"/>
        <v>-17.835613250000002</v>
      </c>
      <c r="FW7" s="5">
        <f>FQ7/Population!O7</f>
        <v>8.3864474847891116E-3</v>
      </c>
      <c r="FX7" s="5">
        <f>FR7/Population!Q7</f>
        <v>9.8016868205332841E-3</v>
      </c>
      <c r="FY7" s="5">
        <f>FS7/Population!G7</f>
        <v>0</v>
      </c>
      <c r="FZ7" s="6">
        <f t="shared" si="87"/>
        <v>1.4152393357441725E-3</v>
      </c>
      <c r="GA7" s="6">
        <f t="shared" si="88"/>
        <v>-9.8016868205332841E-3</v>
      </c>
      <c r="GB7" s="6">
        <f t="shared" si="89"/>
        <v>-8.3864474847891116E-3</v>
      </c>
      <c r="GC7" s="68">
        <v>0</v>
      </c>
      <c r="GD7" s="69">
        <v>0</v>
      </c>
      <c r="GE7" s="122">
        <v>0</v>
      </c>
      <c r="GF7" s="146">
        <f t="shared" si="90"/>
        <v>0</v>
      </c>
      <c r="GG7" s="146">
        <f t="shared" si="91"/>
        <v>0</v>
      </c>
      <c r="GH7" s="146">
        <f t="shared" si="92"/>
        <v>0</v>
      </c>
      <c r="GI7" s="5">
        <f>GC7/Population!P7</f>
        <v>0</v>
      </c>
      <c r="GJ7" s="5">
        <f>GD7/Population!Q7</f>
        <v>0</v>
      </c>
      <c r="GK7" s="5">
        <f>GE7/Population!G7</f>
        <v>0</v>
      </c>
      <c r="GL7" s="6">
        <f t="shared" si="93"/>
        <v>0</v>
      </c>
      <c r="GM7" s="6">
        <f t="shared" si="94"/>
        <v>0</v>
      </c>
      <c r="GN7" s="6">
        <f t="shared" si="95"/>
        <v>0</v>
      </c>
    </row>
    <row r="8" spans="1:208" x14ac:dyDescent="0.25">
      <c r="A8" s="1">
        <v>42101000500</v>
      </c>
      <c r="B8" s="1" t="s">
        <v>3</v>
      </c>
      <c r="C8" s="1" t="s">
        <v>4</v>
      </c>
      <c r="D8" s="1" t="s">
        <v>10</v>
      </c>
      <c r="E8" s="70">
        <v>106</v>
      </c>
      <c r="F8" s="71">
        <v>280</v>
      </c>
      <c r="G8" s="107">
        <v>566</v>
      </c>
      <c r="H8" s="139">
        <f t="shared" si="0"/>
        <v>174</v>
      </c>
      <c r="I8" s="139">
        <f t="shared" si="1"/>
        <v>286</v>
      </c>
      <c r="J8" s="139">
        <f t="shared" si="2"/>
        <v>460</v>
      </c>
      <c r="K8" s="5">
        <f>E8/Population!O8</f>
        <v>9.4642855790816355E-2</v>
      </c>
      <c r="L8" s="5">
        <f>F8/Population!Q8</f>
        <v>0.26143790849673204</v>
      </c>
      <c r="M8" s="5">
        <f>G8/Population!G8</f>
        <v>0.25797629899726526</v>
      </c>
      <c r="N8" s="6">
        <f t="shared" si="3"/>
        <v>0.16679505270591569</v>
      </c>
      <c r="O8" s="6">
        <f t="shared" si="4"/>
        <v>-3.4616094994667779E-3</v>
      </c>
      <c r="P8" s="6">
        <f t="shared" si="5"/>
        <v>0.16333344320644891</v>
      </c>
      <c r="Q8" s="72">
        <v>35</v>
      </c>
      <c r="R8" s="73">
        <v>53</v>
      </c>
      <c r="S8" s="108">
        <v>125</v>
      </c>
      <c r="T8" s="139">
        <f t="shared" si="6"/>
        <v>18</v>
      </c>
      <c r="U8" s="139">
        <f t="shared" si="7"/>
        <v>72</v>
      </c>
      <c r="V8" s="139">
        <f t="shared" si="8"/>
        <v>90</v>
      </c>
      <c r="W8" s="5">
        <f>Q8/Population!O8</f>
        <v>3.1249999553571436E-2</v>
      </c>
      <c r="X8" s="5">
        <f>R8/Population!Q8</f>
        <v>4.9486461251167131E-2</v>
      </c>
      <c r="Y8" s="5">
        <f>S8/Population!G8</f>
        <v>5.6973564266180492E-2</v>
      </c>
      <c r="Z8" s="6">
        <f t="shared" si="9"/>
        <v>1.8236461697595695E-2</v>
      </c>
      <c r="AA8" s="6">
        <f t="shared" si="10"/>
        <v>7.4871030150133605E-3</v>
      </c>
      <c r="AB8" s="6">
        <f t="shared" si="11"/>
        <v>2.5723564712609056E-2</v>
      </c>
      <c r="AC8" s="74">
        <v>65</v>
      </c>
      <c r="AD8" s="75">
        <v>164</v>
      </c>
      <c r="AE8" s="109">
        <v>423</v>
      </c>
      <c r="AF8" s="139">
        <f t="shared" si="12"/>
        <v>99</v>
      </c>
      <c r="AG8" s="139">
        <f t="shared" si="13"/>
        <v>259</v>
      </c>
      <c r="AH8" s="139">
        <f t="shared" si="14"/>
        <v>358</v>
      </c>
      <c r="AI8" s="5">
        <f>AC8/Population!O8</f>
        <v>5.8035713456632665E-2</v>
      </c>
      <c r="AJ8" s="5">
        <f>AD8/Population!Q8</f>
        <v>0.1531279178338002</v>
      </c>
      <c r="AK8" s="5">
        <f>AE8/Population!G8</f>
        <v>0.19279854147675479</v>
      </c>
      <c r="AL8" s="5">
        <f t="shared" si="15"/>
        <v>9.5092204377167533E-2</v>
      </c>
      <c r="AM8" s="5">
        <f t="shared" si="16"/>
        <v>3.9670623642954594E-2</v>
      </c>
      <c r="AN8" s="5">
        <f t="shared" si="17"/>
        <v>0.13476282802012213</v>
      </c>
      <c r="AO8" s="35">
        <v>3</v>
      </c>
      <c r="AP8" s="38">
        <v>8</v>
      </c>
      <c r="AQ8" s="110">
        <v>55</v>
      </c>
      <c r="AR8" s="139">
        <f t="shared" si="18"/>
        <v>5</v>
      </c>
      <c r="AS8" s="139">
        <f t="shared" si="19"/>
        <v>47</v>
      </c>
      <c r="AT8" s="139">
        <f t="shared" si="20"/>
        <v>52</v>
      </c>
      <c r="AU8" s="5">
        <f>AO8/Population!E8</f>
        <v>2.8436018553042387E-3</v>
      </c>
      <c r="AV8" s="5">
        <f>AP8/Population!F8</f>
        <v>7.104795737122558E-3</v>
      </c>
      <c r="AW8" s="5">
        <f>AQ8/Population!G8</f>
        <v>2.5068368277119418E-2</v>
      </c>
      <c r="AX8" s="6">
        <f t="shared" si="21"/>
        <v>4.2611938818183197E-3</v>
      </c>
      <c r="AY8" s="6">
        <f t="shared" si="22"/>
        <v>1.796357253999686E-2</v>
      </c>
      <c r="AZ8" s="6">
        <f t="shared" si="23"/>
        <v>2.222476642181518E-2</v>
      </c>
      <c r="BA8" s="36">
        <v>14</v>
      </c>
      <c r="BB8" s="39">
        <v>38</v>
      </c>
      <c r="BC8" s="111">
        <v>288</v>
      </c>
      <c r="BD8" s="139">
        <f t="shared" si="24"/>
        <v>24</v>
      </c>
      <c r="BE8" s="139">
        <f t="shared" si="25"/>
        <v>250</v>
      </c>
      <c r="BF8" s="139">
        <f t="shared" si="26"/>
        <v>274</v>
      </c>
      <c r="BG8" s="5">
        <f>BA8/Population!E8</f>
        <v>1.3270141991419781E-2</v>
      </c>
      <c r="BH8" s="5">
        <f>BB8/Population!F8</f>
        <v>3.3747779751332148E-2</v>
      </c>
      <c r="BI8" s="5">
        <f>BC8/Population!G8</f>
        <v>0.13126709206927986</v>
      </c>
      <c r="BJ8" s="6">
        <f t="shared" si="27"/>
        <v>2.0477637759912369E-2</v>
      </c>
      <c r="BK8" s="6">
        <f t="shared" si="28"/>
        <v>9.7519312317947721E-2</v>
      </c>
      <c r="BL8" s="6">
        <f t="shared" si="29"/>
        <v>0.11799695007786008</v>
      </c>
      <c r="BM8" s="37">
        <v>5</v>
      </c>
      <c r="BN8" s="40">
        <v>1</v>
      </c>
      <c r="BO8" s="112">
        <v>0</v>
      </c>
      <c r="BP8" s="139">
        <f t="shared" si="30"/>
        <v>-4</v>
      </c>
      <c r="BQ8" s="139">
        <f t="shared" si="31"/>
        <v>-1</v>
      </c>
      <c r="BR8" s="139">
        <f t="shared" si="32"/>
        <v>-5</v>
      </c>
      <c r="BS8" s="5">
        <f>BM8/Population!E8</f>
        <v>4.7393364255070647E-3</v>
      </c>
      <c r="BT8" s="5">
        <f>BN8/Population!F8</f>
        <v>8.8809946714031975E-4</v>
      </c>
      <c r="BU8" s="5">
        <f>BO8/Population!G8</f>
        <v>0</v>
      </c>
      <c r="BV8" s="6">
        <f t="shared" si="33"/>
        <v>-3.851236958366745E-3</v>
      </c>
      <c r="BW8" s="6">
        <f t="shared" si="34"/>
        <v>-8.8809946714031975E-4</v>
      </c>
      <c r="BX8" s="6">
        <f t="shared" si="35"/>
        <v>-4.7393364255070647E-3</v>
      </c>
      <c r="BY8" s="42">
        <v>85</v>
      </c>
      <c r="BZ8" s="43">
        <v>0</v>
      </c>
      <c r="CA8" s="113">
        <v>20</v>
      </c>
      <c r="CB8" s="139">
        <f t="shared" si="36"/>
        <v>-85</v>
      </c>
      <c r="CC8" s="139">
        <f t="shared" si="37"/>
        <v>20</v>
      </c>
      <c r="CD8" s="139">
        <f t="shared" si="38"/>
        <v>-65</v>
      </c>
      <c r="CE8" s="5">
        <f>BY8/Population!O8</f>
        <v>7.5892856058673491E-2</v>
      </c>
      <c r="CF8" s="5">
        <f>BZ8/Population!Q8</f>
        <v>0</v>
      </c>
      <c r="CG8" s="5">
        <f>CA8/Population!G8</f>
        <v>9.1157702825888781E-3</v>
      </c>
      <c r="CH8" s="6">
        <f t="shared" si="39"/>
        <v>-7.5892856058673491E-2</v>
      </c>
      <c r="CI8" s="6">
        <f t="shared" si="40"/>
        <v>9.1157702825888781E-3</v>
      </c>
      <c r="CJ8" s="6">
        <f t="shared" si="41"/>
        <v>-6.6777085776084613E-2</v>
      </c>
      <c r="CK8" s="55">
        <v>10</v>
      </c>
      <c r="CL8" s="57">
        <v>0</v>
      </c>
      <c r="CM8" s="118">
        <v>0</v>
      </c>
      <c r="CN8" s="139">
        <f t="shared" si="42"/>
        <v>-10</v>
      </c>
      <c r="CO8" s="139">
        <f t="shared" si="43"/>
        <v>0</v>
      </c>
      <c r="CP8" s="139">
        <f t="shared" si="44"/>
        <v>-10</v>
      </c>
      <c r="CQ8" s="5">
        <f>CK8/Population!P8</f>
        <v>8.9285713010204097E-3</v>
      </c>
      <c r="CR8" s="5">
        <f>CL8/Population!Q8</f>
        <v>0</v>
      </c>
      <c r="CS8" s="5">
        <f>CM8/Population!G8</f>
        <v>0</v>
      </c>
      <c r="CT8" s="5">
        <f t="shared" si="45"/>
        <v>-8.9285713010204097E-3</v>
      </c>
      <c r="CU8" s="5">
        <f t="shared" si="46"/>
        <v>0</v>
      </c>
      <c r="CV8" s="5">
        <f t="shared" si="47"/>
        <v>-8.9285713010204097E-3</v>
      </c>
      <c r="CW8" s="45">
        <v>98</v>
      </c>
      <c r="CX8" s="46">
        <v>102</v>
      </c>
      <c r="CY8" s="114">
        <v>78</v>
      </c>
      <c r="CZ8" s="139">
        <f t="shared" si="48"/>
        <v>4</v>
      </c>
      <c r="DA8" s="139">
        <f t="shared" si="49"/>
        <v>-24</v>
      </c>
      <c r="DB8" s="139">
        <f t="shared" si="50"/>
        <v>-20</v>
      </c>
      <c r="DC8" s="5">
        <f>CW8/Population!O8</f>
        <v>8.7499998750000016E-2</v>
      </c>
      <c r="DD8" s="5">
        <f>CX8/Population!Q8</f>
        <v>9.5238095238095233E-2</v>
      </c>
      <c r="DE8" s="5">
        <f>CY8/Population!G8</f>
        <v>3.5551504102096627E-2</v>
      </c>
      <c r="DF8" s="6">
        <f t="shared" si="51"/>
        <v>7.7380964880952169E-3</v>
      </c>
      <c r="DG8" s="6">
        <f t="shared" si="52"/>
        <v>-5.9686591135998605E-2</v>
      </c>
      <c r="DH8" s="6">
        <f t="shared" si="53"/>
        <v>-5.1948494647903388E-2</v>
      </c>
      <c r="DI8" s="58">
        <v>6</v>
      </c>
      <c r="DJ8" s="60">
        <v>0</v>
      </c>
      <c r="DK8" s="119">
        <v>0</v>
      </c>
      <c r="DL8" s="139">
        <f t="shared" si="54"/>
        <v>-6</v>
      </c>
      <c r="DM8" s="139">
        <f t="shared" si="55"/>
        <v>0</v>
      </c>
      <c r="DN8" s="139">
        <f t="shared" si="56"/>
        <v>-6</v>
      </c>
      <c r="DO8" s="5">
        <f>DI8/Population!P8</f>
        <v>5.3571427806122464E-3</v>
      </c>
      <c r="DP8" s="5">
        <f>DJ8/Population!Q8</f>
        <v>0</v>
      </c>
      <c r="DQ8" s="5">
        <f>DK8/Population!G8</f>
        <v>0</v>
      </c>
      <c r="DR8" s="6">
        <f t="shared" si="57"/>
        <v>-5.3571427806122464E-3</v>
      </c>
      <c r="DS8" s="6">
        <f t="shared" si="58"/>
        <v>0</v>
      </c>
      <c r="DT8" s="6">
        <f t="shared" si="59"/>
        <v>-5.3571427806122464E-3</v>
      </c>
      <c r="DU8" s="47">
        <v>166</v>
      </c>
      <c r="DV8" s="48">
        <v>83</v>
      </c>
      <c r="DW8" s="115">
        <v>223</v>
      </c>
      <c r="DX8" s="139">
        <f t="shared" si="60"/>
        <v>-83</v>
      </c>
      <c r="DY8" s="139">
        <f t="shared" si="61"/>
        <v>140</v>
      </c>
      <c r="DZ8" s="139">
        <f t="shared" si="62"/>
        <v>57</v>
      </c>
      <c r="EA8" s="5">
        <f>DU8/Population!O8</f>
        <v>0.14821428359693881</v>
      </c>
      <c r="EB8" s="5">
        <f>DV8/Population!Q8</f>
        <v>7.7497665732959853E-2</v>
      </c>
      <c r="EC8" s="5">
        <f>DW8/Population!G8</f>
        <v>0.101640838650866</v>
      </c>
      <c r="ED8" s="6">
        <f t="shared" si="63"/>
        <v>-7.0716617863978953E-2</v>
      </c>
      <c r="EE8" s="6">
        <f t="shared" si="64"/>
        <v>2.4143172917906144E-2</v>
      </c>
      <c r="EF8" s="6">
        <f t="shared" si="65"/>
        <v>-4.6573444946072809E-2</v>
      </c>
      <c r="EG8" s="61">
        <v>0</v>
      </c>
      <c r="EH8" s="63">
        <v>0</v>
      </c>
      <c r="EI8" s="120">
        <v>0</v>
      </c>
      <c r="EJ8" s="139">
        <f t="shared" si="66"/>
        <v>0</v>
      </c>
      <c r="EK8" s="139">
        <f t="shared" si="67"/>
        <v>0</v>
      </c>
      <c r="EL8" s="139">
        <f t="shared" si="68"/>
        <v>0</v>
      </c>
      <c r="EM8" s="5">
        <f>EG8/Population!P8</f>
        <v>0</v>
      </c>
      <c r="EN8" s="5">
        <f>EH8/Population!Q8</f>
        <v>0</v>
      </c>
      <c r="EO8" s="5">
        <f>EI8/Population!G8</f>
        <v>0</v>
      </c>
      <c r="EP8" s="6">
        <f t="shared" si="69"/>
        <v>0</v>
      </c>
      <c r="EQ8" s="6">
        <f t="shared" si="70"/>
        <v>0</v>
      </c>
      <c r="ER8" s="6">
        <f t="shared" si="71"/>
        <v>0</v>
      </c>
      <c r="ES8" s="49">
        <v>125</v>
      </c>
      <c r="ET8" s="50">
        <v>113</v>
      </c>
      <c r="EU8" s="116">
        <v>105</v>
      </c>
      <c r="EV8" s="139">
        <f t="shared" si="72"/>
        <v>-12</v>
      </c>
      <c r="EW8" s="139">
        <f t="shared" si="73"/>
        <v>-8</v>
      </c>
      <c r="EX8" s="139">
        <f t="shared" si="74"/>
        <v>-20</v>
      </c>
      <c r="EY8" s="5">
        <f>ES8/Population!O8</f>
        <v>0.11160714126275513</v>
      </c>
      <c r="EZ8" s="5">
        <f>ET8/Population!Q8</f>
        <v>0.10550887021475257</v>
      </c>
      <c r="FA8" s="5">
        <f>EU8/Population!G8</f>
        <v>4.7857793983591614E-2</v>
      </c>
      <c r="FB8" s="6">
        <f t="shared" si="75"/>
        <v>-6.0982710480025626E-3</v>
      </c>
      <c r="FC8" s="6">
        <f t="shared" si="76"/>
        <v>-5.7651076231160954E-2</v>
      </c>
      <c r="FD8" s="6">
        <f t="shared" si="77"/>
        <v>-6.374934727916351E-2</v>
      </c>
      <c r="FE8" s="65">
        <v>0</v>
      </c>
      <c r="FF8" s="67">
        <v>28</v>
      </c>
      <c r="FG8" s="121">
        <v>2</v>
      </c>
      <c r="FH8" s="139">
        <f t="shared" si="78"/>
        <v>28</v>
      </c>
      <c r="FI8" s="139">
        <f t="shared" si="79"/>
        <v>-26</v>
      </c>
      <c r="FJ8" s="139">
        <f t="shared" si="80"/>
        <v>2</v>
      </c>
      <c r="FK8" s="5">
        <f>FE8/Population!P8</f>
        <v>0</v>
      </c>
      <c r="FL8" s="5">
        <f>FF8/Population!Q8</f>
        <v>2.6143790849673203E-2</v>
      </c>
      <c r="FM8" s="5">
        <f>FG8/Population!G8</f>
        <v>9.1157702825888785E-4</v>
      </c>
      <c r="FN8" s="6">
        <f t="shared" si="81"/>
        <v>2.6143790849673203E-2</v>
      </c>
      <c r="FO8" s="6">
        <f t="shared" si="82"/>
        <v>-2.5232213821414315E-2</v>
      </c>
      <c r="FP8" s="6">
        <f t="shared" si="83"/>
        <v>9.1157702825888785E-4</v>
      </c>
      <c r="FQ8" s="51">
        <v>18</v>
      </c>
      <c r="FR8" s="53">
        <v>0</v>
      </c>
      <c r="FS8" s="117">
        <v>31</v>
      </c>
      <c r="FT8" s="139">
        <f t="shared" si="84"/>
        <v>-18</v>
      </c>
      <c r="FU8" s="139">
        <f t="shared" si="85"/>
        <v>31</v>
      </c>
      <c r="FV8" s="139">
        <f t="shared" si="86"/>
        <v>13</v>
      </c>
      <c r="FW8" s="5">
        <f>FQ8/Population!O8</f>
        <v>1.6071428341836738E-2</v>
      </c>
      <c r="FX8" s="5">
        <f>FR8/Population!Q8</f>
        <v>0</v>
      </c>
      <c r="FY8" s="5">
        <f>FS8/Population!G8</f>
        <v>1.4129443938012761E-2</v>
      </c>
      <c r="FZ8" s="6">
        <f t="shared" si="87"/>
        <v>-1.6071428341836738E-2</v>
      </c>
      <c r="GA8" s="6">
        <f t="shared" si="88"/>
        <v>1.4129443938012761E-2</v>
      </c>
      <c r="GB8" s="6">
        <f t="shared" si="89"/>
        <v>-1.9419844038239768E-3</v>
      </c>
      <c r="GC8" s="68">
        <v>8</v>
      </c>
      <c r="GD8" s="69">
        <v>0</v>
      </c>
      <c r="GE8" s="122">
        <v>0</v>
      </c>
      <c r="GF8" s="146">
        <f t="shared" si="90"/>
        <v>-8</v>
      </c>
      <c r="GG8" s="146">
        <f t="shared" si="91"/>
        <v>0</v>
      </c>
      <c r="GH8" s="146">
        <f t="shared" si="92"/>
        <v>-8</v>
      </c>
      <c r="GI8" s="5">
        <f>GC8/Population!P8</f>
        <v>7.1428570408163285E-3</v>
      </c>
      <c r="GJ8" s="5">
        <f>GD8/Population!Q8</f>
        <v>0</v>
      </c>
      <c r="GK8" s="5">
        <f>GE8/Population!G8</f>
        <v>0</v>
      </c>
      <c r="GL8" s="6">
        <f t="shared" si="93"/>
        <v>-7.1428570408163285E-3</v>
      </c>
      <c r="GM8" s="6">
        <f t="shared" si="94"/>
        <v>0</v>
      </c>
      <c r="GN8" s="6">
        <f t="shared" si="95"/>
        <v>-7.1428570408163285E-3</v>
      </c>
    </row>
    <row r="9" spans="1:208" x14ac:dyDescent="0.25">
      <c r="A9" s="1">
        <v>42101000600</v>
      </c>
      <c r="B9" s="1" t="s">
        <v>3</v>
      </c>
      <c r="C9" s="1" t="s">
        <v>4</v>
      </c>
      <c r="D9" s="1" t="s">
        <v>11</v>
      </c>
      <c r="E9" s="70">
        <v>56</v>
      </c>
      <c r="F9" s="71">
        <v>168</v>
      </c>
      <c r="G9" s="107">
        <v>229</v>
      </c>
      <c r="H9" s="139">
        <f t="shared" si="0"/>
        <v>112</v>
      </c>
      <c r="I9" s="139">
        <f t="shared" si="1"/>
        <v>61</v>
      </c>
      <c r="J9" s="139">
        <f t="shared" si="2"/>
        <v>173</v>
      </c>
      <c r="K9" s="5">
        <f>E9/Population!O9</f>
        <v>0.14736842144044321</v>
      </c>
      <c r="L9" s="5">
        <f>F9/Population!Q9</f>
        <v>0.12138728323699421</v>
      </c>
      <c r="M9" s="5">
        <f>G9/Population!G9</f>
        <v>0.1463258785942492</v>
      </c>
      <c r="N9" s="6">
        <f t="shared" si="3"/>
        <v>-2.5981138203448995E-2</v>
      </c>
      <c r="O9" s="6">
        <f t="shared" si="4"/>
        <v>2.4938595357254983E-2</v>
      </c>
      <c r="P9" s="6">
        <f t="shared" si="5"/>
        <v>-1.0425428461940112E-3</v>
      </c>
      <c r="Q9" s="72">
        <v>13</v>
      </c>
      <c r="R9" s="73">
        <v>53</v>
      </c>
      <c r="S9" s="108">
        <v>64</v>
      </c>
      <c r="T9" s="139">
        <f t="shared" si="6"/>
        <v>40</v>
      </c>
      <c r="U9" s="139">
        <f t="shared" si="7"/>
        <v>11</v>
      </c>
      <c r="V9" s="139">
        <f t="shared" si="8"/>
        <v>51</v>
      </c>
      <c r="W9" s="5">
        <f>Q9/Population!O9</f>
        <v>3.4210526405817177E-2</v>
      </c>
      <c r="X9" s="5">
        <f>R9/Population!Q9</f>
        <v>3.8294797687861273E-2</v>
      </c>
      <c r="Y9" s="5">
        <f>S9/Population!G9</f>
        <v>4.0894568690095848E-2</v>
      </c>
      <c r="Z9" s="6">
        <f t="shared" si="9"/>
        <v>4.0842712820440968E-3</v>
      </c>
      <c r="AA9" s="6">
        <f t="shared" si="10"/>
        <v>2.5997710022345744E-3</v>
      </c>
      <c r="AB9" s="6">
        <f t="shared" si="11"/>
        <v>6.6840422842786712E-3</v>
      </c>
      <c r="AC9" s="74">
        <v>46</v>
      </c>
      <c r="AD9" s="75">
        <v>121</v>
      </c>
      <c r="AE9" s="109">
        <v>147</v>
      </c>
      <c r="AF9" s="139">
        <f t="shared" si="12"/>
        <v>75</v>
      </c>
      <c r="AG9" s="139">
        <f t="shared" si="13"/>
        <v>26</v>
      </c>
      <c r="AH9" s="139">
        <f t="shared" si="14"/>
        <v>101</v>
      </c>
      <c r="AI9" s="5">
        <f>AC9/Population!O9</f>
        <v>0.12105263189750692</v>
      </c>
      <c r="AJ9" s="5">
        <f>AD9/Population!Q9</f>
        <v>8.7427745664739889E-2</v>
      </c>
      <c r="AK9" s="5">
        <f>AE9/Population!G9</f>
        <v>9.3929712460063902E-2</v>
      </c>
      <c r="AL9" s="5">
        <f t="shared" si="15"/>
        <v>-3.3624886232767034E-2</v>
      </c>
      <c r="AM9" s="5">
        <f t="shared" si="16"/>
        <v>6.5019667953240129E-3</v>
      </c>
      <c r="AN9" s="5">
        <f t="shared" si="17"/>
        <v>-2.7122919437443022E-2</v>
      </c>
      <c r="AO9" s="35">
        <v>5</v>
      </c>
      <c r="AP9" s="38">
        <v>16</v>
      </c>
      <c r="AQ9" s="110">
        <v>21</v>
      </c>
      <c r="AR9" s="139">
        <f t="shared" si="18"/>
        <v>11</v>
      </c>
      <c r="AS9" s="139">
        <f t="shared" si="19"/>
        <v>5</v>
      </c>
      <c r="AT9" s="139">
        <f t="shared" si="20"/>
        <v>16</v>
      </c>
      <c r="AU9" s="5">
        <f>AO9/Population!E9</f>
        <v>1.4326647601415422E-2</v>
      </c>
      <c r="AV9" s="5">
        <f>AP9/Population!F9</f>
        <v>1.2167300380228136E-2</v>
      </c>
      <c r="AW9" s="5">
        <f>AQ9/Population!G9</f>
        <v>1.34185303514377E-2</v>
      </c>
      <c r="AX9" s="6">
        <f t="shared" si="21"/>
        <v>-2.1593472211872862E-3</v>
      </c>
      <c r="AY9" s="6">
        <f t="shared" si="22"/>
        <v>1.2512299712095637E-3</v>
      </c>
      <c r="AZ9" s="6">
        <f t="shared" si="23"/>
        <v>-9.081172499777225E-4</v>
      </c>
      <c r="BA9" s="36">
        <v>17</v>
      </c>
      <c r="BB9" s="39">
        <v>9</v>
      </c>
      <c r="BC9" s="111">
        <v>16</v>
      </c>
      <c r="BD9" s="139">
        <f t="shared" si="24"/>
        <v>-8</v>
      </c>
      <c r="BE9" s="139">
        <f t="shared" si="25"/>
        <v>7</v>
      </c>
      <c r="BF9" s="139">
        <f t="shared" si="26"/>
        <v>-1</v>
      </c>
      <c r="BG9" s="5">
        <f>BA9/Population!E9</f>
        <v>4.8710601844812434E-2</v>
      </c>
      <c r="BH9" s="5">
        <f>BB9/Population!F9</f>
        <v>6.8441064638783272E-3</v>
      </c>
      <c r="BI9" s="5">
        <f>BC9/Population!G9</f>
        <v>1.0223642172523962E-2</v>
      </c>
      <c r="BJ9" s="6">
        <f t="shared" si="27"/>
        <v>-4.1866495380934107E-2</v>
      </c>
      <c r="BK9" s="6">
        <f t="shared" si="28"/>
        <v>3.3795357086456347E-3</v>
      </c>
      <c r="BL9" s="6">
        <f t="shared" si="29"/>
        <v>-3.8486959672288476E-2</v>
      </c>
      <c r="BM9" s="37">
        <v>1</v>
      </c>
      <c r="BN9" s="40">
        <v>6</v>
      </c>
      <c r="BO9" s="112">
        <v>10</v>
      </c>
      <c r="BP9" s="139">
        <f t="shared" si="30"/>
        <v>5</v>
      </c>
      <c r="BQ9" s="139">
        <f t="shared" si="31"/>
        <v>4</v>
      </c>
      <c r="BR9" s="139">
        <f t="shared" si="32"/>
        <v>9</v>
      </c>
      <c r="BS9" s="5">
        <f>BM9/Population!E9</f>
        <v>2.8653295202830846E-3</v>
      </c>
      <c r="BT9" s="5">
        <f>BN9/Population!F9</f>
        <v>4.5627376425855515E-3</v>
      </c>
      <c r="BU9" s="5">
        <f>BO9/Population!G9</f>
        <v>6.3897763578274758E-3</v>
      </c>
      <c r="BV9" s="6">
        <f t="shared" si="33"/>
        <v>1.6974081223024668E-3</v>
      </c>
      <c r="BW9" s="6">
        <f t="shared" si="34"/>
        <v>1.8270387152419243E-3</v>
      </c>
      <c r="BX9" s="6">
        <f t="shared" si="35"/>
        <v>3.5244468375443911E-3</v>
      </c>
      <c r="BY9" s="42">
        <v>0</v>
      </c>
      <c r="BZ9" s="43">
        <v>10</v>
      </c>
      <c r="CA9" s="113">
        <v>56</v>
      </c>
      <c r="CB9" s="139">
        <f t="shared" si="36"/>
        <v>10</v>
      </c>
      <c r="CC9" s="139">
        <f t="shared" si="37"/>
        <v>46</v>
      </c>
      <c r="CD9" s="139">
        <f t="shared" si="38"/>
        <v>56</v>
      </c>
      <c r="CE9" s="5">
        <f>BY9/Population!O9</f>
        <v>0</v>
      </c>
      <c r="CF9" s="5">
        <f>BZ9/Population!Q9</f>
        <v>7.2254335260115606E-3</v>
      </c>
      <c r="CG9" s="5">
        <f>CA9/Population!G9</f>
        <v>3.5782747603833868E-2</v>
      </c>
      <c r="CH9" s="6">
        <f t="shared" si="39"/>
        <v>7.2254335260115606E-3</v>
      </c>
      <c r="CI9" s="6">
        <f t="shared" si="40"/>
        <v>2.8557314077822308E-2</v>
      </c>
      <c r="CJ9" s="6">
        <f t="shared" si="41"/>
        <v>3.5782747603833868E-2</v>
      </c>
      <c r="CK9" s="55">
        <v>0</v>
      </c>
      <c r="CL9" s="57">
        <v>0</v>
      </c>
      <c r="CM9" s="118">
        <v>6</v>
      </c>
      <c r="CN9" s="139">
        <f t="shared" si="42"/>
        <v>0</v>
      </c>
      <c r="CO9" s="139">
        <f t="shared" si="43"/>
        <v>6</v>
      </c>
      <c r="CP9" s="139">
        <f t="shared" si="44"/>
        <v>6</v>
      </c>
      <c r="CQ9" s="5">
        <f>CK9/Population!P9</f>
        <v>0</v>
      </c>
      <c r="CR9" s="5">
        <f>CL9/Population!Q9</f>
        <v>0</v>
      </c>
      <c r="CS9" s="5">
        <f>CM9/Population!G9</f>
        <v>3.8338658146964857E-3</v>
      </c>
      <c r="CT9" s="5">
        <f t="shared" si="45"/>
        <v>0</v>
      </c>
      <c r="CU9" s="5">
        <f t="shared" si="46"/>
        <v>3.8338658146964857E-3</v>
      </c>
      <c r="CV9" s="5">
        <f t="shared" si="47"/>
        <v>3.8338658146964857E-3</v>
      </c>
      <c r="CW9" s="45">
        <v>22</v>
      </c>
      <c r="CX9" s="46">
        <v>99</v>
      </c>
      <c r="CY9" s="114">
        <v>100</v>
      </c>
      <c r="CZ9" s="139">
        <f t="shared" si="48"/>
        <v>77</v>
      </c>
      <c r="DA9" s="139">
        <f t="shared" si="49"/>
        <v>1</v>
      </c>
      <c r="DB9" s="139">
        <f t="shared" si="50"/>
        <v>78</v>
      </c>
      <c r="DC9" s="5">
        <f>CW9/Population!O9</f>
        <v>5.7894736994459836E-2</v>
      </c>
      <c r="DD9" s="5">
        <f>CX9/Population!Q9</f>
        <v>7.153179190751445E-2</v>
      </c>
      <c r="DE9" s="5">
        <f>CY9/Population!G9</f>
        <v>6.3897763578274758E-2</v>
      </c>
      <c r="DF9" s="6">
        <f t="shared" si="51"/>
        <v>1.3637054913054614E-2</v>
      </c>
      <c r="DG9" s="6">
        <f t="shared" si="52"/>
        <v>-7.6340283292396921E-3</v>
      </c>
      <c r="DH9" s="6">
        <f t="shared" si="53"/>
        <v>6.0030265838149216E-3</v>
      </c>
      <c r="DI9" s="58">
        <v>0</v>
      </c>
      <c r="DJ9" s="60">
        <v>0</v>
      </c>
      <c r="DK9" s="119">
        <v>0</v>
      </c>
      <c r="DL9" s="139">
        <f t="shared" si="54"/>
        <v>0</v>
      </c>
      <c r="DM9" s="139">
        <f t="shared" si="55"/>
        <v>0</v>
      </c>
      <c r="DN9" s="139">
        <f t="shared" si="56"/>
        <v>0</v>
      </c>
      <c r="DO9" s="5">
        <f>DI9/Population!P9</f>
        <v>0</v>
      </c>
      <c r="DP9" s="5">
        <f>DJ9/Population!Q9</f>
        <v>0</v>
      </c>
      <c r="DQ9" s="5">
        <f>DK9/Population!G9</f>
        <v>0</v>
      </c>
      <c r="DR9" s="6">
        <f t="shared" si="57"/>
        <v>0</v>
      </c>
      <c r="DS9" s="6">
        <f t="shared" si="58"/>
        <v>0</v>
      </c>
      <c r="DT9" s="6">
        <f t="shared" si="59"/>
        <v>0</v>
      </c>
      <c r="DU9" s="47">
        <v>43</v>
      </c>
      <c r="DV9" s="48">
        <v>78</v>
      </c>
      <c r="DW9" s="115">
        <v>148</v>
      </c>
      <c r="DX9" s="139">
        <f t="shared" si="60"/>
        <v>35</v>
      </c>
      <c r="DY9" s="139">
        <f t="shared" si="61"/>
        <v>70</v>
      </c>
      <c r="DZ9" s="139">
        <f t="shared" si="62"/>
        <v>105</v>
      </c>
      <c r="EA9" s="5">
        <f>DU9/Population!O9</f>
        <v>0.11315789503462603</v>
      </c>
      <c r="EB9" s="5">
        <f>DV9/Population!Q9</f>
        <v>5.6358381502890173E-2</v>
      </c>
      <c r="EC9" s="5">
        <f>DW9/Population!G9</f>
        <v>9.4568690095846647E-2</v>
      </c>
      <c r="ED9" s="6">
        <f t="shared" si="63"/>
        <v>-5.679951353173586E-2</v>
      </c>
      <c r="EE9" s="6">
        <f t="shared" si="64"/>
        <v>3.8210308592956474E-2</v>
      </c>
      <c r="EF9" s="6">
        <f t="shared" si="65"/>
        <v>-1.8589204938779386E-2</v>
      </c>
      <c r="EG9" s="61">
        <v>11</v>
      </c>
      <c r="EH9" s="63">
        <v>0</v>
      </c>
      <c r="EI9" s="120">
        <v>0</v>
      </c>
      <c r="EJ9" s="139">
        <f t="shared" si="66"/>
        <v>-11</v>
      </c>
      <c r="EK9" s="139">
        <f t="shared" si="67"/>
        <v>0</v>
      </c>
      <c r="EL9" s="139">
        <f t="shared" si="68"/>
        <v>-11</v>
      </c>
      <c r="EM9" s="5">
        <f>EG9/Population!P9</f>
        <v>2.8947368497229918E-2</v>
      </c>
      <c r="EN9" s="5">
        <f>EH9/Population!Q9</f>
        <v>0</v>
      </c>
      <c r="EO9" s="5">
        <f>EI9/Population!G9</f>
        <v>0</v>
      </c>
      <c r="EP9" s="6">
        <f t="shared" si="69"/>
        <v>-2.8947368497229918E-2</v>
      </c>
      <c r="EQ9" s="6">
        <f t="shared" si="70"/>
        <v>0</v>
      </c>
      <c r="ER9" s="6">
        <f t="shared" si="71"/>
        <v>-2.8947368497229918E-2</v>
      </c>
      <c r="ES9" s="49">
        <v>0</v>
      </c>
      <c r="ET9" s="50">
        <v>85</v>
      </c>
      <c r="EU9" s="116">
        <v>110</v>
      </c>
      <c r="EV9" s="139">
        <f t="shared" si="72"/>
        <v>85</v>
      </c>
      <c r="EW9" s="139">
        <f t="shared" si="73"/>
        <v>25</v>
      </c>
      <c r="EX9" s="139">
        <f t="shared" si="74"/>
        <v>110</v>
      </c>
      <c r="EY9" s="5">
        <f>ES9/Population!O9</f>
        <v>0</v>
      </c>
      <c r="EZ9" s="5">
        <f>ET9/Population!Q9</f>
        <v>6.1416184971098263E-2</v>
      </c>
      <c r="FA9" s="5">
        <f>EU9/Population!G9</f>
        <v>7.0287539936102233E-2</v>
      </c>
      <c r="FB9" s="6">
        <f t="shared" si="75"/>
        <v>6.1416184971098263E-2</v>
      </c>
      <c r="FC9" s="6">
        <f t="shared" si="76"/>
        <v>8.8713549650039705E-3</v>
      </c>
      <c r="FD9" s="6">
        <f t="shared" si="77"/>
        <v>7.0287539936102233E-2</v>
      </c>
      <c r="FE9" s="65">
        <v>0</v>
      </c>
      <c r="FF9" s="67">
        <v>0</v>
      </c>
      <c r="FG9" s="121">
        <v>0</v>
      </c>
      <c r="FH9" s="139">
        <f t="shared" si="78"/>
        <v>0</v>
      </c>
      <c r="FI9" s="139">
        <f t="shared" si="79"/>
        <v>0</v>
      </c>
      <c r="FJ9" s="139">
        <f t="shared" si="80"/>
        <v>0</v>
      </c>
      <c r="FK9" s="5">
        <f>FE9/Population!P9</f>
        <v>0</v>
      </c>
      <c r="FL9" s="5">
        <f>FF9/Population!Q9</f>
        <v>0</v>
      </c>
      <c r="FM9" s="5">
        <f>FG9/Population!G9</f>
        <v>0</v>
      </c>
      <c r="FN9" s="6">
        <f t="shared" si="81"/>
        <v>0</v>
      </c>
      <c r="FO9" s="6">
        <f t="shared" si="82"/>
        <v>0</v>
      </c>
      <c r="FP9" s="6">
        <f t="shared" si="83"/>
        <v>0</v>
      </c>
      <c r="FQ9" s="51">
        <v>0</v>
      </c>
      <c r="FR9" s="53">
        <v>0</v>
      </c>
      <c r="FS9" s="117">
        <v>4</v>
      </c>
      <c r="FT9" s="139">
        <f t="shared" si="84"/>
        <v>0</v>
      </c>
      <c r="FU9" s="139">
        <f t="shared" si="85"/>
        <v>4</v>
      </c>
      <c r="FV9" s="139">
        <f t="shared" si="86"/>
        <v>4</v>
      </c>
      <c r="FW9" s="5">
        <f>FQ9/Population!O9</f>
        <v>0</v>
      </c>
      <c r="FX9" s="5">
        <f>FR9/Population!Q9</f>
        <v>0</v>
      </c>
      <c r="FY9" s="5">
        <f>FS9/Population!G9</f>
        <v>2.5559105431309905E-3</v>
      </c>
      <c r="FZ9" s="6">
        <f t="shared" si="87"/>
        <v>0</v>
      </c>
      <c r="GA9" s="6">
        <f t="shared" si="88"/>
        <v>2.5559105431309905E-3</v>
      </c>
      <c r="GB9" s="6">
        <f t="shared" si="89"/>
        <v>2.5559105431309905E-3</v>
      </c>
      <c r="GC9" s="68">
        <v>0</v>
      </c>
      <c r="GD9" s="69">
        <v>0</v>
      </c>
      <c r="GE9" s="122">
        <v>0</v>
      </c>
      <c r="GF9" s="146">
        <f t="shared" si="90"/>
        <v>0</v>
      </c>
      <c r="GG9" s="146">
        <f t="shared" si="91"/>
        <v>0</v>
      </c>
      <c r="GH9" s="146">
        <f t="shared" si="92"/>
        <v>0</v>
      </c>
      <c r="GI9" s="5">
        <f>GC9/Population!P9</f>
        <v>0</v>
      </c>
      <c r="GJ9" s="5">
        <f>GD9/Population!Q9</f>
        <v>0</v>
      </c>
      <c r="GK9" s="5">
        <f>GE9/Population!G9</f>
        <v>0</v>
      </c>
      <c r="GL9" s="6">
        <f t="shared" si="93"/>
        <v>0</v>
      </c>
      <c r="GM9" s="6">
        <f t="shared" si="94"/>
        <v>0</v>
      </c>
      <c r="GN9" s="6">
        <f t="shared" si="95"/>
        <v>0</v>
      </c>
    </row>
    <row r="10" spans="1:208" x14ac:dyDescent="0.25">
      <c r="A10" s="1">
        <v>42101000700</v>
      </c>
      <c r="B10" s="1" t="s">
        <v>3</v>
      </c>
      <c r="C10" s="1" t="s">
        <v>4</v>
      </c>
      <c r="D10" s="1" t="s">
        <v>12</v>
      </c>
      <c r="E10" s="70">
        <v>268</v>
      </c>
      <c r="F10" s="71">
        <v>523</v>
      </c>
      <c r="G10" s="107">
        <v>494</v>
      </c>
      <c r="H10" s="139">
        <f t="shared" si="0"/>
        <v>255</v>
      </c>
      <c r="I10" s="139">
        <f t="shared" si="1"/>
        <v>-29</v>
      </c>
      <c r="J10" s="139">
        <f t="shared" si="2"/>
        <v>226</v>
      </c>
      <c r="K10" s="5">
        <f>E10/Population!O10</f>
        <v>8.9036544732177356E-2</v>
      </c>
      <c r="L10" s="5">
        <f>F10/Population!Q10</f>
        <v>0.20509803921568628</v>
      </c>
      <c r="M10" s="5">
        <f>G10/Population!G10</f>
        <v>0.18641509433962264</v>
      </c>
      <c r="N10" s="6">
        <f t="shared" si="3"/>
        <v>0.11606149448350893</v>
      </c>
      <c r="O10" s="6">
        <f t="shared" si="4"/>
        <v>-1.8682944876063645E-2</v>
      </c>
      <c r="P10" s="6">
        <f t="shared" si="5"/>
        <v>9.7378549607445283E-2</v>
      </c>
      <c r="Q10" s="72">
        <v>217</v>
      </c>
      <c r="R10" s="73">
        <v>185</v>
      </c>
      <c r="S10" s="108">
        <v>143</v>
      </c>
      <c r="T10" s="139">
        <f t="shared" si="6"/>
        <v>-32</v>
      </c>
      <c r="U10" s="139">
        <f t="shared" si="7"/>
        <v>-42</v>
      </c>
      <c r="V10" s="139">
        <f t="shared" si="8"/>
        <v>-74</v>
      </c>
      <c r="W10" s="5">
        <f>Q10/Population!O10</f>
        <v>7.2093023160009276E-2</v>
      </c>
      <c r="X10" s="5">
        <f>R10/Population!Q10</f>
        <v>7.2549019607843143E-2</v>
      </c>
      <c r="Y10" s="5">
        <f>S10/Population!G10</f>
        <v>5.39622641509434E-2</v>
      </c>
      <c r="Z10" s="6">
        <f t="shared" si="9"/>
        <v>4.5599644783386739E-4</v>
      </c>
      <c r="AA10" s="6">
        <f t="shared" si="10"/>
        <v>-1.8586755456899744E-2</v>
      </c>
      <c r="AB10" s="6">
        <f t="shared" si="11"/>
        <v>-1.8130759009065876E-2</v>
      </c>
      <c r="AC10" s="74">
        <v>56</v>
      </c>
      <c r="AD10" s="75">
        <v>264</v>
      </c>
      <c r="AE10" s="109">
        <v>243</v>
      </c>
      <c r="AF10" s="139">
        <f t="shared" si="12"/>
        <v>208</v>
      </c>
      <c r="AG10" s="139">
        <f t="shared" si="13"/>
        <v>-21</v>
      </c>
      <c r="AH10" s="139">
        <f t="shared" si="14"/>
        <v>187</v>
      </c>
      <c r="AI10" s="5">
        <f>AC10/Population!O10</f>
        <v>1.8604651138066908E-2</v>
      </c>
      <c r="AJ10" s="5">
        <f>AD10/Population!Q10</f>
        <v>0.10352941176470588</v>
      </c>
      <c r="AK10" s="5">
        <f>AE10/Population!G10</f>
        <v>9.1698113207547172E-2</v>
      </c>
      <c r="AL10" s="5">
        <f t="shared" si="15"/>
        <v>8.4924760626638979E-2</v>
      </c>
      <c r="AM10" s="5">
        <f t="shared" si="16"/>
        <v>-1.1831298557158712E-2</v>
      </c>
      <c r="AN10" s="5">
        <f t="shared" si="17"/>
        <v>7.3093462069480267E-2</v>
      </c>
      <c r="AO10" s="35">
        <v>16</v>
      </c>
      <c r="AP10" s="38">
        <v>19</v>
      </c>
      <c r="AQ10" s="110">
        <v>21</v>
      </c>
      <c r="AR10" s="139">
        <f t="shared" si="18"/>
        <v>3</v>
      </c>
      <c r="AS10" s="139">
        <f t="shared" si="19"/>
        <v>2</v>
      </c>
      <c r="AT10" s="139">
        <f t="shared" si="20"/>
        <v>5</v>
      </c>
      <c r="AU10" s="5">
        <f>AO10/Population!E10</f>
        <v>5.2134245614683288E-3</v>
      </c>
      <c r="AV10" s="5">
        <f>AP10/Population!F10</f>
        <v>7.4102964118564745E-3</v>
      </c>
      <c r="AW10" s="5">
        <f>AQ10/Population!G10</f>
        <v>7.9245283018867917E-3</v>
      </c>
      <c r="AX10" s="6">
        <f t="shared" si="21"/>
        <v>2.1968718503881457E-3</v>
      </c>
      <c r="AY10" s="6">
        <f t="shared" si="22"/>
        <v>5.1423189003031722E-4</v>
      </c>
      <c r="AZ10" s="6">
        <f t="shared" si="23"/>
        <v>2.7111037404184629E-3</v>
      </c>
      <c r="BA10" s="36">
        <v>23</v>
      </c>
      <c r="BB10" s="39">
        <v>25</v>
      </c>
      <c r="BC10" s="111">
        <v>13</v>
      </c>
      <c r="BD10" s="139">
        <f t="shared" si="24"/>
        <v>2</v>
      </c>
      <c r="BE10" s="139">
        <f t="shared" si="25"/>
        <v>-12</v>
      </c>
      <c r="BF10" s="139">
        <f t="shared" si="26"/>
        <v>-10</v>
      </c>
      <c r="BG10" s="5">
        <f>BA10/Population!E10</f>
        <v>7.4942978071107233E-3</v>
      </c>
      <c r="BH10" s="5">
        <f>BB10/Population!F10</f>
        <v>9.7503900156006244E-3</v>
      </c>
      <c r="BI10" s="5">
        <f>BC10/Population!G10</f>
        <v>4.9056603773584909E-3</v>
      </c>
      <c r="BJ10" s="6">
        <f t="shared" si="27"/>
        <v>2.256092208489901E-3</v>
      </c>
      <c r="BK10" s="6">
        <f t="shared" si="28"/>
        <v>-4.8447296382421335E-3</v>
      </c>
      <c r="BL10" s="6">
        <f t="shared" si="29"/>
        <v>-2.5886374297522325E-3</v>
      </c>
      <c r="BM10" s="37">
        <v>3</v>
      </c>
      <c r="BN10" s="40">
        <v>10</v>
      </c>
      <c r="BO10" s="112">
        <v>18</v>
      </c>
      <c r="BP10" s="139">
        <f t="shared" si="30"/>
        <v>7</v>
      </c>
      <c r="BQ10" s="139">
        <f t="shared" si="31"/>
        <v>8</v>
      </c>
      <c r="BR10" s="139">
        <f t="shared" si="32"/>
        <v>15</v>
      </c>
      <c r="BS10" s="5">
        <f>BM10/Population!E10</f>
        <v>9.775171052753117E-4</v>
      </c>
      <c r="BT10" s="5">
        <f>BN10/Population!F10</f>
        <v>3.9001560062402497E-3</v>
      </c>
      <c r="BU10" s="5">
        <f>BO10/Population!G10</f>
        <v>6.7924528301886791E-3</v>
      </c>
      <c r="BV10" s="6">
        <f t="shared" si="33"/>
        <v>2.922638900964938E-3</v>
      </c>
      <c r="BW10" s="6">
        <f t="shared" si="34"/>
        <v>2.8922968239484294E-3</v>
      </c>
      <c r="BX10" s="6">
        <f t="shared" si="35"/>
        <v>5.8149357249133674E-3</v>
      </c>
      <c r="BY10" s="42">
        <v>748</v>
      </c>
      <c r="BZ10" s="43">
        <v>300</v>
      </c>
      <c r="CA10" s="113">
        <v>200</v>
      </c>
      <c r="CB10" s="139">
        <f t="shared" si="36"/>
        <v>-448</v>
      </c>
      <c r="CC10" s="139">
        <f t="shared" si="37"/>
        <v>-100</v>
      </c>
      <c r="CD10" s="139">
        <f t="shared" si="38"/>
        <v>-548</v>
      </c>
      <c r="CE10" s="5">
        <f>BY10/Population!O10</f>
        <v>0.24850498305846513</v>
      </c>
      <c r="CF10" s="5">
        <f>BZ10/Population!Q10</f>
        <v>0.11764705882352941</v>
      </c>
      <c r="CG10" s="5">
        <f>CA10/Population!G10</f>
        <v>7.5471698113207544E-2</v>
      </c>
      <c r="CH10" s="6">
        <f t="shared" si="39"/>
        <v>-0.13085792423493572</v>
      </c>
      <c r="CI10" s="6">
        <f t="shared" si="40"/>
        <v>-4.2175360710321866E-2</v>
      </c>
      <c r="CJ10" s="6">
        <f t="shared" si="41"/>
        <v>-0.1730332849452576</v>
      </c>
      <c r="CK10" s="55">
        <v>88</v>
      </c>
      <c r="CL10" s="57">
        <v>82</v>
      </c>
      <c r="CM10" s="118">
        <v>0</v>
      </c>
      <c r="CN10" s="139">
        <f t="shared" si="42"/>
        <v>-6</v>
      </c>
      <c r="CO10" s="139">
        <f t="shared" si="43"/>
        <v>-82</v>
      </c>
      <c r="CP10" s="139">
        <f t="shared" si="44"/>
        <v>-88</v>
      </c>
      <c r="CQ10" s="5">
        <f>CK10/Population!P10</f>
        <v>2.9235880359819427E-2</v>
      </c>
      <c r="CR10" s="5">
        <f>CL10/Population!Q10</f>
        <v>3.215686274509804E-2</v>
      </c>
      <c r="CS10" s="5">
        <f>CM10/Population!G10</f>
        <v>0</v>
      </c>
      <c r="CT10" s="5">
        <f t="shared" si="45"/>
        <v>2.9209823852786136E-3</v>
      </c>
      <c r="CU10" s="5">
        <f t="shared" si="46"/>
        <v>-3.215686274509804E-2</v>
      </c>
      <c r="CV10" s="5">
        <f t="shared" si="47"/>
        <v>-2.9235880359819427E-2</v>
      </c>
      <c r="CW10" s="45">
        <v>154</v>
      </c>
      <c r="CX10" s="46">
        <v>134</v>
      </c>
      <c r="CY10" s="114">
        <v>151</v>
      </c>
      <c r="CZ10" s="139">
        <f t="shared" si="48"/>
        <v>-20</v>
      </c>
      <c r="DA10" s="139">
        <f t="shared" si="49"/>
        <v>17</v>
      </c>
      <c r="DB10" s="139">
        <f t="shared" si="50"/>
        <v>-3</v>
      </c>
      <c r="DC10" s="5">
        <f>CW10/Population!O10</f>
        <v>5.1162790629683999E-2</v>
      </c>
      <c r="DD10" s="5">
        <f>CX10/Population!Q10</f>
        <v>5.2549019607843139E-2</v>
      </c>
      <c r="DE10" s="5">
        <f>CY10/Population!G10</f>
        <v>5.6981132075471695E-2</v>
      </c>
      <c r="DF10" s="6">
        <f t="shared" si="51"/>
        <v>1.3862289781591403E-3</v>
      </c>
      <c r="DG10" s="6">
        <f t="shared" si="52"/>
        <v>4.4321124676285559E-3</v>
      </c>
      <c r="DH10" s="6">
        <f t="shared" si="53"/>
        <v>5.8183414457876961E-3</v>
      </c>
      <c r="DI10" s="58">
        <v>0</v>
      </c>
      <c r="DJ10" s="60">
        <v>6</v>
      </c>
      <c r="DK10" s="119">
        <v>0</v>
      </c>
      <c r="DL10" s="139">
        <f t="shared" si="54"/>
        <v>6</v>
      </c>
      <c r="DM10" s="139">
        <f t="shared" si="55"/>
        <v>-6</v>
      </c>
      <c r="DN10" s="139">
        <f t="shared" si="56"/>
        <v>0</v>
      </c>
      <c r="DO10" s="5">
        <f>DI10/Population!P10</f>
        <v>0</v>
      </c>
      <c r="DP10" s="5">
        <f>DJ10/Population!Q10</f>
        <v>2.352941176470588E-3</v>
      </c>
      <c r="DQ10" s="5">
        <f>DK10/Population!G10</f>
        <v>0</v>
      </c>
      <c r="DR10" s="6">
        <f t="shared" si="57"/>
        <v>2.352941176470588E-3</v>
      </c>
      <c r="DS10" s="6">
        <f t="shared" si="58"/>
        <v>-2.352941176470588E-3</v>
      </c>
      <c r="DT10" s="6">
        <f t="shared" si="59"/>
        <v>0</v>
      </c>
      <c r="DU10" s="47">
        <v>276</v>
      </c>
      <c r="DV10" s="48">
        <v>211</v>
      </c>
      <c r="DW10" s="115">
        <v>195</v>
      </c>
      <c r="DX10" s="139">
        <f t="shared" si="60"/>
        <v>-65</v>
      </c>
      <c r="DY10" s="139">
        <f t="shared" si="61"/>
        <v>-16</v>
      </c>
      <c r="DZ10" s="139">
        <f t="shared" si="62"/>
        <v>-81</v>
      </c>
      <c r="EA10" s="5">
        <f>DU10/Population!O10</f>
        <v>9.1694352037615473E-2</v>
      </c>
      <c r="EB10" s="5">
        <f>DV10/Population!Q10</f>
        <v>8.2745098039215689E-2</v>
      </c>
      <c r="EC10" s="5">
        <f>DW10/Population!G10</f>
        <v>7.3584905660377356E-2</v>
      </c>
      <c r="ED10" s="6">
        <f t="shared" si="63"/>
        <v>-8.9492539983997837E-3</v>
      </c>
      <c r="EE10" s="6">
        <f t="shared" si="64"/>
        <v>-9.1601923788383333E-3</v>
      </c>
      <c r="EF10" s="6">
        <f t="shared" si="65"/>
        <v>-1.8109446377238117E-2</v>
      </c>
      <c r="EG10" s="61">
        <v>0</v>
      </c>
      <c r="EH10" s="63">
        <v>37</v>
      </c>
      <c r="EI10" s="120">
        <v>0</v>
      </c>
      <c r="EJ10" s="139">
        <f t="shared" si="66"/>
        <v>37</v>
      </c>
      <c r="EK10" s="139">
        <f t="shared" si="67"/>
        <v>-37</v>
      </c>
      <c r="EL10" s="139">
        <f t="shared" si="68"/>
        <v>0</v>
      </c>
      <c r="EM10" s="5">
        <f>EG10/Population!P10</f>
        <v>0</v>
      </c>
      <c r="EN10" s="5">
        <f>EH10/Population!Q10</f>
        <v>1.4509803921568627E-2</v>
      </c>
      <c r="EO10" s="5">
        <f>EI10/Population!G10</f>
        <v>0</v>
      </c>
      <c r="EP10" s="6">
        <f t="shared" si="69"/>
        <v>1.4509803921568627E-2</v>
      </c>
      <c r="EQ10" s="6">
        <f t="shared" si="70"/>
        <v>-1.4509803921568627E-2</v>
      </c>
      <c r="ER10" s="6">
        <f t="shared" si="71"/>
        <v>0</v>
      </c>
      <c r="ES10" s="49">
        <v>294</v>
      </c>
      <c r="ET10" s="50">
        <v>137</v>
      </c>
      <c r="EU10" s="116">
        <v>282</v>
      </c>
      <c r="EV10" s="139">
        <f t="shared" si="72"/>
        <v>-157</v>
      </c>
      <c r="EW10" s="139">
        <f t="shared" si="73"/>
        <v>145</v>
      </c>
      <c r="EX10" s="139">
        <f t="shared" si="74"/>
        <v>-12</v>
      </c>
      <c r="EY10" s="5">
        <f>ES10/Population!O10</f>
        <v>9.7674418474851268E-2</v>
      </c>
      <c r="EZ10" s="5">
        <f>ET10/Population!Q10</f>
        <v>5.3725490196078432E-2</v>
      </c>
      <c r="FA10" s="5">
        <f>EU10/Population!G10</f>
        <v>0.10641509433962264</v>
      </c>
      <c r="FB10" s="6">
        <f t="shared" si="75"/>
        <v>-4.3948928278772836E-2</v>
      </c>
      <c r="FC10" s="6">
        <f t="shared" si="76"/>
        <v>5.2689604143544205E-2</v>
      </c>
      <c r="FD10" s="6">
        <f t="shared" si="77"/>
        <v>8.7406758647713689E-3</v>
      </c>
      <c r="FE10" s="65">
        <v>0</v>
      </c>
      <c r="FF10" s="67">
        <v>0</v>
      </c>
      <c r="FG10" s="121">
        <v>0</v>
      </c>
      <c r="FH10" s="139">
        <f t="shared" si="78"/>
        <v>0</v>
      </c>
      <c r="FI10" s="139">
        <f t="shared" si="79"/>
        <v>0</v>
      </c>
      <c r="FJ10" s="139">
        <f t="shared" si="80"/>
        <v>0</v>
      </c>
      <c r="FK10" s="5">
        <f>FE10/Population!P10</f>
        <v>0</v>
      </c>
      <c r="FL10" s="5">
        <f>FF10/Population!Q10</f>
        <v>0</v>
      </c>
      <c r="FM10" s="5">
        <f>FG10/Population!G10</f>
        <v>0</v>
      </c>
      <c r="FN10" s="6">
        <f t="shared" si="81"/>
        <v>0</v>
      </c>
      <c r="FO10" s="6">
        <f t="shared" si="82"/>
        <v>0</v>
      </c>
      <c r="FP10" s="6">
        <f t="shared" si="83"/>
        <v>0</v>
      </c>
      <c r="FQ10" s="51">
        <v>13</v>
      </c>
      <c r="FR10" s="53">
        <v>6</v>
      </c>
      <c r="FS10" s="117">
        <v>0</v>
      </c>
      <c r="FT10" s="139">
        <f t="shared" si="84"/>
        <v>-7</v>
      </c>
      <c r="FU10" s="139">
        <f t="shared" si="85"/>
        <v>-6</v>
      </c>
      <c r="FV10" s="139">
        <f t="shared" si="86"/>
        <v>-13</v>
      </c>
      <c r="FW10" s="5">
        <f>FQ10/Population!O10</f>
        <v>4.3189368713369607E-3</v>
      </c>
      <c r="FX10" s="5">
        <f>FR10/Population!Q10</f>
        <v>2.352941176470588E-3</v>
      </c>
      <c r="FY10" s="5">
        <f>FS10/Population!G10</f>
        <v>0</v>
      </c>
      <c r="FZ10" s="6">
        <f t="shared" si="87"/>
        <v>-1.9659956948663727E-3</v>
      </c>
      <c r="GA10" s="6">
        <f t="shared" si="88"/>
        <v>-2.352941176470588E-3</v>
      </c>
      <c r="GB10" s="6">
        <f t="shared" si="89"/>
        <v>-4.3189368713369607E-3</v>
      </c>
      <c r="GC10" s="68">
        <v>0</v>
      </c>
      <c r="GD10" s="69">
        <v>0</v>
      </c>
      <c r="GE10" s="122">
        <v>0</v>
      </c>
      <c r="GF10" s="146">
        <f t="shared" si="90"/>
        <v>0</v>
      </c>
      <c r="GG10" s="146">
        <f t="shared" si="91"/>
        <v>0</v>
      </c>
      <c r="GH10" s="146">
        <f t="shared" si="92"/>
        <v>0</v>
      </c>
      <c r="GI10" s="5">
        <f>GC10/Population!P10</f>
        <v>0</v>
      </c>
      <c r="GJ10" s="5">
        <f>GD10/Population!Q10</f>
        <v>0</v>
      </c>
      <c r="GK10" s="5">
        <f>GE10/Population!G10</f>
        <v>0</v>
      </c>
      <c r="GL10" s="6">
        <f t="shared" si="93"/>
        <v>0</v>
      </c>
      <c r="GM10" s="6">
        <f t="shared" si="94"/>
        <v>0</v>
      </c>
      <c r="GN10" s="6">
        <f t="shared" si="95"/>
        <v>0</v>
      </c>
    </row>
    <row r="11" spans="1:208" x14ac:dyDescent="0.25">
      <c r="A11" s="1">
        <v>42101000801</v>
      </c>
      <c r="B11" s="1" t="s">
        <v>3</v>
      </c>
      <c r="C11" s="1" t="s">
        <v>4</v>
      </c>
      <c r="D11" s="1" t="s">
        <v>13</v>
      </c>
      <c r="E11" s="70">
        <v>117.5846604</v>
      </c>
      <c r="F11" s="71">
        <v>236.87129210000001</v>
      </c>
      <c r="G11" s="107">
        <v>269</v>
      </c>
      <c r="H11" s="139">
        <f t="shared" si="0"/>
        <v>119.2866317</v>
      </c>
      <c r="I11" s="139">
        <f t="shared" si="1"/>
        <v>32.128707899999995</v>
      </c>
      <c r="J11" s="139">
        <f t="shared" si="2"/>
        <v>151.41533959999998</v>
      </c>
      <c r="K11" s="5">
        <f>E11/Population!O11</f>
        <v>8.7442805678995497E-2</v>
      </c>
      <c r="L11" s="5">
        <f>F11/Population!Q11</f>
        <v>0.16026474843711802</v>
      </c>
      <c r="M11" s="5">
        <f>G11/Population!G11</f>
        <v>0.15703444249854057</v>
      </c>
      <c r="N11" s="6">
        <f t="shared" si="3"/>
        <v>7.2821942758122524E-2</v>
      </c>
      <c r="O11" s="6">
        <f t="shared" si="4"/>
        <v>-3.2303059385774546E-3</v>
      </c>
      <c r="P11" s="6">
        <f t="shared" si="5"/>
        <v>6.9591636819545069E-2</v>
      </c>
      <c r="Q11" s="72">
        <v>54.33603995</v>
      </c>
      <c r="R11" s="73">
        <v>96.425476070000002</v>
      </c>
      <c r="S11" s="108">
        <v>124</v>
      </c>
      <c r="T11" s="139">
        <f t="shared" si="6"/>
        <v>42.089436120000002</v>
      </c>
      <c r="U11" s="139">
        <f t="shared" si="7"/>
        <v>27.574523929999998</v>
      </c>
      <c r="V11" s="139">
        <f t="shared" si="8"/>
        <v>69.66396005</v>
      </c>
      <c r="W11" s="5">
        <f>Q11/Population!O11</f>
        <v>4.0407445720819432E-2</v>
      </c>
      <c r="X11" s="5">
        <f>R11/Population!Q11</f>
        <v>6.5240513226752034E-2</v>
      </c>
      <c r="Y11" s="5">
        <f>S11/Population!G11</f>
        <v>7.2387624051371863E-2</v>
      </c>
      <c r="Z11" s="6">
        <f t="shared" si="9"/>
        <v>2.4833067505932602E-2</v>
      </c>
      <c r="AA11" s="6">
        <f t="shared" si="10"/>
        <v>7.1471108246198289E-3</v>
      </c>
      <c r="AB11" s="6">
        <f t="shared" si="11"/>
        <v>3.1980178330552431E-2</v>
      </c>
      <c r="AC11" s="74">
        <v>51.891061970000003</v>
      </c>
      <c r="AD11" s="75">
        <v>124.89894870000001</v>
      </c>
      <c r="AE11" s="109">
        <v>105</v>
      </c>
      <c r="AF11" s="139">
        <f t="shared" si="12"/>
        <v>73.007886729999996</v>
      </c>
      <c r="AG11" s="139">
        <f t="shared" si="13"/>
        <v>-19.898948700000005</v>
      </c>
      <c r="AH11" s="139">
        <f t="shared" si="14"/>
        <v>53.108938029999997</v>
      </c>
      <c r="AI11" s="5">
        <f>AC11/Population!O11</f>
        <v>3.8589217614642388E-2</v>
      </c>
      <c r="AJ11" s="5">
        <f>AD11/Population!Q11</f>
        <v>8.4505380183494211E-2</v>
      </c>
      <c r="AK11" s="5">
        <f>AE11/Population!G11</f>
        <v>6.1295971978984239E-2</v>
      </c>
      <c r="AL11" s="5">
        <f t="shared" si="15"/>
        <v>4.5916162568851823E-2</v>
      </c>
      <c r="AM11" s="5">
        <f t="shared" si="16"/>
        <v>-2.3209408204509972E-2</v>
      </c>
      <c r="AN11" s="5">
        <f t="shared" si="17"/>
        <v>2.2706754364341851E-2</v>
      </c>
      <c r="AO11" s="35">
        <v>4.367733533</v>
      </c>
      <c r="AP11" s="38">
        <v>9.4329271319999997</v>
      </c>
      <c r="AQ11" s="110">
        <v>0</v>
      </c>
      <c r="AR11" s="139">
        <f t="shared" si="18"/>
        <v>5.0651935989999997</v>
      </c>
      <c r="AS11" s="139">
        <f t="shared" si="19"/>
        <v>-9.4329271319999997</v>
      </c>
      <c r="AT11" s="139">
        <f t="shared" si="20"/>
        <v>-4.367733533</v>
      </c>
      <c r="AU11" s="5">
        <f>AO11/Population!E11</f>
        <v>3.2731882052978571E-3</v>
      </c>
      <c r="AV11" s="5">
        <f>AP11/Population!F11</f>
        <v>6.3822242046850603E-3</v>
      </c>
      <c r="AW11" s="5">
        <f>AQ11/Population!G11</f>
        <v>0</v>
      </c>
      <c r="AX11" s="6">
        <f t="shared" si="21"/>
        <v>3.1090359993872032E-3</v>
      </c>
      <c r="AY11" s="6">
        <f t="shared" si="22"/>
        <v>-6.3822242046850603E-3</v>
      </c>
      <c r="AZ11" s="6">
        <f t="shared" si="23"/>
        <v>-3.2731882052978571E-3</v>
      </c>
      <c r="BA11" s="36">
        <v>6.8154990399999997</v>
      </c>
      <c r="BB11" s="39">
        <v>12.92660427</v>
      </c>
      <c r="BC11" s="111">
        <v>0</v>
      </c>
      <c r="BD11" s="139">
        <f t="shared" si="24"/>
        <v>6.1111052300000006</v>
      </c>
      <c r="BE11" s="139">
        <f t="shared" si="25"/>
        <v>-12.92660427</v>
      </c>
      <c r="BF11" s="139">
        <f t="shared" si="26"/>
        <v>-6.8154990399999997</v>
      </c>
      <c r="BG11" s="5">
        <f>BA11/Population!E11</f>
        <v>5.1075485494702835E-3</v>
      </c>
      <c r="BH11" s="5">
        <f>BB11/Population!F11</f>
        <v>8.7460112329826971E-3</v>
      </c>
      <c r="BI11" s="5">
        <f>BC11/Population!G11</f>
        <v>0</v>
      </c>
      <c r="BJ11" s="6">
        <f t="shared" si="27"/>
        <v>3.6384626835124136E-3</v>
      </c>
      <c r="BK11" s="6">
        <f t="shared" si="28"/>
        <v>-8.7460112329826971E-3</v>
      </c>
      <c r="BL11" s="6">
        <f t="shared" si="29"/>
        <v>-5.1075485494702835E-3</v>
      </c>
      <c r="BM11" s="37">
        <v>3.144667686</v>
      </c>
      <c r="BN11" s="40">
        <v>3.66836071</v>
      </c>
      <c r="BO11" s="112">
        <v>5</v>
      </c>
      <c r="BP11" s="139">
        <f t="shared" si="30"/>
        <v>0.52369302399999995</v>
      </c>
      <c r="BQ11" s="139">
        <f t="shared" si="31"/>
        <v>1.33163929</v>
      </c>
      <c r="BR11" s="139">
        <f t="shared" si="32"/>
        <v>1.855332314</v>
      </c>
      <c r="BS11" s="5">
        <f>BM11/Population!E11</f>
        <v>2.3566202245691131E-3</v>
      </c>
      <c r="BT11" s="5">
        <f>BN11/Population!F11</f>
        <v>2.4819761869520262E-3</v>
      </c>
      <c r="BU11" s="5">
        <f>BO11/Population!G11</f>
        <v>2.918855808523059E-3</v>
      </c>
      <c r="BV11" s="6">
        <f t="shared" si="33"/>
        <v>1.2535596238291312E-4</v>
      </c>
      <c r="BW11" s="6">
        <f t="shared" si="34"/>
        <v>4.3687962157103275E-4</v>
      </c>
      <c r="BX11" s="6">
        <f t="shared" si="35"/>
        <v>5.6223558395394587E-4</v>
      </c>
      <c r="BY11" s="42">
        <v>217.18326500000001</v>
      </c>
      <c r="BZ11" s="43">
        <v>156.34204099999999</v>
      </c>
      <c r="CA11" s="113">
        <v>12</v>
      </c>
      <c r="CB11" s="139">
        <f t="shared" si="36"/>
        <v>-60.841224000000011</v>
      </c>
      <c r="CC11" s="139">
        <f t="shared" si="37"/>
        <v>-144.34204099999999</v>
      </c>
      <c r="CD11" s="139">
        <f t="shared" si="38"/>
        <v>-205.18326500000001</v>
      </c>
      <c r="CE11" s="5">
        <f>BY11/Population!O11</f>
        <v>0.16151013213390872</v>
      </c>
      <c r="CF11" s="5">
        <f>BZ11/Population!Q11</f>
        <v>0.10577946212423514</v>
      </c>
      <c r="CG11" s="5">
        <f>CA11/Population!G11</f>
        <v>7.0052539404553416E-3</v>
      </c>
      <c r="CH11" s="6">
        <f t="shared" si="39"/>
        <v>-5.5730670009673577E-2</v>
      </c>
      <c r="CI11" s="6">
        <f t="shared" si="40"/>
        <v>-9.8774208183779799E-2</v>
      </c>
      <c r="CJ11" s="6">
        <f t="shared" si="41"/>
        <v>-0.15450487819345338</v>
      </c>
      <c r="CK11" s="55">
        <v>7.6866867750000001</v>
      </c>
      <c r="CL11" s="57">
        <v>3.3189928530000001</v>
      </c>
      <c r="CM11" s="118">
        <v>0</v>
      </c>
      <c r="CN11" s="139">
        <f t="shared" si="42"/>
        <v>-4.367693922</v>
      </c>
      <c r="CO11" s="139">
        <f t="shared" si="43"/>
        <v>-3.3189928530000001</v>
      </c>
      <c r="CP11" s="139">
        <f t="shared" si="44"/>
        <v>-7.6866867750000001</v>
      </c>
      <c r="CQ11" s="5">
        <f>CK11/Population!P11</f>
        <v>5.7162682249123509E-3</v>
      </c>
      <c r="CR11" s="5">
        <f>CL11/Population!Q11</f>
        <v>2.2455973872345741E-3</v>
      </c>
      <c r="CS11" s="5">
        <f>CM11/Population!G11</f>
        <v>0</v>
      </c>
      <c r="CT11" s="5">
        <f t="shared" si="45"/>
        <v>-3.4706708376777769E-3</v>
      </c>
      <c r="CU11" s="5">
        <f t="shared" si="46"/>
        <v>-2.2455973872345741E-3</v>
      </c>
      <c r="CV11" s="5">
        <f t="shared" si="47"/>
        <v>-5.7162682249123509E-3</v>
      </c>
      <c r="CW11" s="45">
        <v>90.680039129999997</v>
      </c>
      <c r="CX11" s="46">
        <v>89.962173460000002</v>
      </c>
      <c r="CY11" s="114">
        <v>126</v>
      </c>
      <c r="CZ11" s="139">
        <f t="shared" si="48"/>
        <v>-0.71786566999999479</v>
      </c>
      <c r="DA11" s="139">
        <f t="shared" si="49"/>
        <v>36.037826539999998</v>
      </c>
      <c r="DB11" s="139">
        <f t="shared" si="50"/>
        <v>35.319960870000003</v>
      </c>
      <c r="DC11" s="5">
        <f>CW11/Population!O11</f>
        <v>6.743496144509252E-2</v>
      </c>
      <c r="DD11" s="5">
        <f>CX11/Population!Q11</f>
        <v>6.0867507288880428E-2</v>
      </c>
      <c r="DE11" s="5">
        <f>CY11/Population!G11</f>
        <v>7.3555166374781086E-2</v>
      </c>
      <c r="DF11" s="6">
        <f t="shared" si="51"/>
        <v>-6.5674541562120922E-3</v>
      </c>
      <c r="DG11" s="6">
        <f t="shared" si="52"/>
        <v>1.2687659085900659E-2</v>
      </c>
      <c r="DH11" s="6">
        <f t="shared" si="53"/>
        <v>6.1202049296885663E-3</v>
      </c>
      <c r="DI11" s="58">
        <v>6.4640592679999997</v>
      </c>
      <c r="DJ11" s="60">
        <v>7.6860890389999996</v>
      </c>
      <c r="DK11" s="119">
        <v>0</v>
      </c>
      <c r="DL11" s="139">
        <f t="shared" si="54"/>
        <v>1.2220297709999999</v>
      </c>
      <c r="DM11" s="139">
        <f t="shared" si="55"/>
        <v>-7.6860890389999996</v>
      </c>
      <c r="DN11" s="139">
        <f t="shared" si="56"/>
        <v>-6.4640592679999997</v>
      </c>
      <c r="DO11" s="5">
        <f>DI11/Population!P11</f>
        <v>4.8070511625105975E-3</v>
      </c>
      <c r="DP11" s="5">
        <f>DJ11/Population!Q11</f>
        <v>5.2003310125930836E-3</v>
      </c>
      <c r="DQ11" s="5">
        <f>DK11/Population!G11</f>
        <v>0</v>
      </c>
      <c r="DR11" s="6">
        <f t="shared" si="57"/>
        <v>3.9327985008248603E-4</v>
      </c>
      <c r="DS11" s="6">
        <f t="shared" si="58"/>
        <v>-5.2003310125930836E-3</v>
      </c>
      <c r="DT11" s="6">
        <f t="shared" si="59"/>
        <v>-4.8070511625105975E-3</v>
      </c>
      <c r="DU11" s="47">
        <v>197.6122987</v>
      </c>
      <c r="DV11" s="48">
        <v>140.09643550000001</v>
      </c>
      <c r="DW11" s="115">
        <v>197</v>
      </c>
      <c r="DX11" s="139">
        <f t="shared" si="60"/>
        <v>-57.515863199999984</v>
      </c>
      <c r="DY11" s="139">
        <f t="shared" si="61"/>
        <v>56.903564499999987</v>
      </c>
      <c r="DZ11" s="139">
        <f t="shared" si="62"/>
        <v>-0.61229869999999664</v>
      </c>
      <c r="EA11" s="5">
        <f>DU11/Population!O11</f>
        <v>0.14695602110191333</v>
      </c>
      <c r="EB11" s="5">
        <f>DV11/Population!Q11</f>
        <v>9.4787847836223418E-2</v>
      </c>
      <c r="EC11" s="5">
        <f>DW11/Population!G11</f>
        <v>0.11500291885580852</v>
      </c>
      <c r="ED11" s="6">
        <f t="shared" si="63"/>
        <v>-5.2168173265689913E-2</v>
      </c>
      <c r="EE11" s="6">
        <f t="shared" si="64"/>
        <v>2.0215071019585099E-2</v>
      </c>
      <c r="EF11" s="6">
        <f t="shared" si="65"/>
        <v>-3.1953102246104814E-2</v>
      </c>
      <c r="EG11" s="61">
        <v>6.2914473739999996</v>
      </c>
      <c r="EH11" s="63">
        <v>9.0835599899999995</v>
      </c>
      <c r="EI11" s="120">
        <v>24</v>
      </c>
      <c r="EJ11" s="139">
        <f t="shared" si="66"/>
        <v>2.7921126159999998</v>
      </c>
      <c r="EK11" s="139">
        <f t="shared" si="67"/>
        <v>14.916440010000001</v>
      </c>
      <c r="EL11" s="139">
        <f t="shared" si="68"/>
        <v>17.708552625999999</v>
      </c>
      <c r="EM11" s="5">
        <f>EG11/Population!P11</f>
        <v>4.6786868992335709E-3</v>
      </c>
      <c r="EN11" s="5">
        <f>EH11/Population!Q11</f>
        <v>6.1458458887294603E-3</v>
      </c>
      <c r="EO11" s="5">
        <f>EI11/Population!G11</f>
        <v>1.4010507880910683E-2</v>
      </c>
      <c r="EP11" s="6">
        <f t="shared" si="69"/>
        <v>1.4671589894958894E-3</v>
      </c>
      <c r="EQ11" s="6">
        <f t="shared" si="70"/>
        <v>7.8646619921812228E-3</v>
      </c>
      <c r="ER11" s="6">
        <f t="shared" si="71"/>
        <v>9.3318209816771122E-3</v>
      </c>
      <c r="ES11" s="49">
        <v>108.6858278</v>
      </c>
      <c r="ET11" s="50">
        <v>131.18756099999999</v>
      </c>
      <c r="EU11" s="116">
        <v>384</v>
      </c>
      <c r="EV11" s="139">
        <f t="shared" si="72"/>
        <v>22.50173319999999</v>
      </c>
      <c r="EW11" s="139">
        <f t="shared" si="73"/>
        <v>252.81243900000001</v>
      </c>
      <c r="EX11" s="139">
        <f t="shared" si="74"/>
        <v>275.31417220000003</v>
      </c>
      <c r="EY11" s="5">
        <f>ES11/Population!O11</f>
        <v>8.082511518123299E-2</v>
      </c>
      <c r="EZ11" s="5">
        <f>ET11/Population!Q11</f>
        <v>8.8760192403847971E-2</v>
      </c>
      <c r="FA11" s="5">
        <f>EU11/Population!G11</f>
        <v>0.22416812609457093</v>
      </c>
      <c r="FB11" s="6">
        <f t="shared" si="75"/>
        <v>7.9350772226149807E-3</v>
      </c>
      <c r="FC11" s="6">
        <f t="shared" si="76"/>
        <v>0.13540793369072296</v>
      </c>
      <c r="FD11" s="6">
        <f t="shared" si="77"/>
        <v>0.14334301091333795</v>
      </c>
      <c r="FE11" s="65">
        <v>6.3758599999999999E-4</v>
      </c>
      <c r="FF11" s="67">
        <v>3.66836071</v>
      </c>
      <c r="FG11" s="121">
        <v>0</v>
      </c>
      <c r="FH11" s="139">
        <f t="shared" si="78"/>
        <v>3.6677231240000001</v>
      </c>
      <c r="FI11" s="139">
        <f t="shared" si="79"/>
        <v>-3.66836071</v>
      </c>
      <c r="FJ11" s="139">
        <f t="shared" si="80"/>
        <v>-6.3758599999999999E-4</v>
      </c>
      <c r="FK11" s="5">
        <f>FE11/Population!P11</f>
        <v>4.7414610470438555E-7</v>
      </c>
      <c r="FL11" s="5">
        <f>FF11/Population!Q11</f>
        <v>2.4819761869520262E-3</v>
      </c>
      <c r="FM11" s="5">
        <f>FG11/Population!G11</f>
        <v>0</v>
      </c>
      <c r="FN11" s="6">
        <f t="shared" si="81"/>
        <v>2.4815020408473216E-3</v>
      </c>
      <c r="FO11" s="6">
        <f t="shared" si="82"/>
        <v>-2.4819761869520262E-3</v>
      </c>
      <c r="FP11" s="6">
        <f t="shared" si="83"/>
        <v>-4.7414610470438555E-7</v>
      </c>
      <c r="FQ11" s="51">
        <v>16.947719299999999</v>
      </c>
      <c r="FR11" s="53">
        <v>13.97470665</v>
      </c>
      <c r="FS11" s="117">
        <v>8</v>
      </c>
      <c r="FT11" s="139">
        <f t="shared" si="84"/>
        <v>-2.9730126499999994</v>
      </c>
      <c r="FU11" s="139">
        <f t="shared" si="85"/>
        <v>-5.9747066499999999</v>
      </c>
      <c r="FV11" s="139">
        <f t="shared" si="86"/>
        <v>-8.9477192999999993</v>
      </c>
      <c r="FW11" s="5">
        <f>FQ11/Population!O11</f>
        <v>1.2603311693980632E-2</v>
      </c>
      <c r="FX11" s="5">
        <f>FR11/Population!Q11</f>
        <v>9.4551468263163584E-3</v>
      </c>
      <c r="FY11" s="5">
        <f>FS11/Population!G11</f>
        <v>4.6701692936368944E-3</v>
      </c>
      <c r="FZ11" s="6">
        <f t="shared" si="87"/>
        <v>-3.1481648676642739E-3</v>
      </c>
      <c r="GA11" s="6">
        <f t="shared" si="88"/>
        <v>-4.7849775326794641E-3</v>
      </c>
      <c r="GB11" s="6">
        <f t="shared" si="89"/>
        <v>-7.933142400343738E-3</v>
      </c>
      <c r="GC11" s="68">
        <v>0</v>
      </c>
      <c r="GD11" s="69">
        <v>1.222786903</v>
      </c>
      <c r="GE11" s="122">
        <v>0</v>
      </c>
      <c r="GF11" s="146">
        <f t="shared" si="90"/>
        <v>1.222786903</v>
      </c>
      <c r="GG11" s="146">
        <f t="shared" si="91"/>
        <v>-1.222786903</v>
      </c>
      <c r="GH11" s="146">
        <f t="shared" si="92"/>
        <v>0</v>
      </c>
      <c r="GI11" s="5">
        <f>GC11/Population!P11</f>
        <v>0</v>
      </c>
      <c r="GJ11" s="5">
        <f>GD11/Population!Q11</f>
        <v>8.2732539542514549E-4</v>
      </c>
      <c r="GK11" s="5">
        <f>GE11/Population!G11</f>
        <v>0</v>
      </c>
      <c r="GL11" s="6">
        <f t="shared" si="93"/>
        <v>8.2732539542514549E-4</v>
      </c>
      <c r="GM11" s="6">
        <f t="shared" si="94"/>
        <v>-8.2732539542514549E-4</v>
      </c>
      <c r="GN11" s="6">
        <f t="shared" si="95"/>
        <v>0</v>
      </c>
    </row>
    <row r="12" spans="1:208" x14ac:dyDescent="0.25">
      <c r="A12" s="1">
        <v>42101000803</v>
      </c>
      <c r="B12" s="1" t="s">
        <v>3</v>
      </c>
      <c r="C12" s="1" t="s">
        <v>4</v>
      </c>
      <c r="D12" s="1" t="s">
        <v>14</v>
      </c>
      <c r="E12" s="70">
        <v>292.92741130000002</v>
      </c>
      <c r="F12" s="71">
        <v>590.09478760000002</v>
      </c>
      <c r="G12" s="107">
        <v>441</v>
      </c>
      <c r="H12" s="139">
        <f t="shared" si="0"/>
        <v>297.1673763</v>
      </c>
      <c r="I12" s="139">
        <f t="shared" si="1"/>
        <v>-149.09478760000002</v>
      </c>
      <c r="J12" s="139">
        <f t="shared" si="2"/>
        <v>148.07258869999998</v>
      </c>
      <c r="K12" s="5">
        <f>E12/Population!O12</f>
        <v>8.7442804141591335E-2</v>
      </c>
      <c r="L12" s="5">
        <f>F12/Population!Q12</f>
        <v>0.16026474165818555</v>
      </c>
      <c r="M12" s="5">
        <f>G12/Population!G12</f>
        <v>0.11983695652173913</v>
      </c>
      <c r="N12" s="6">
        <f t="shared" si="3"/>
        <v>7.2821937516594215E-2</v>
      </c>
      <c r="O12" s="6">
        <f t="shared" si="4"/>
        <v>-4.0427785136446417E-2</v>
      </c>
      <c r="P12" s="6">
        <f t="shared" si="5"/>
        <v>3.2394152380147798E-2</v>
      </c>
      <c r="Q12" s="72">
        <v>135.3621809</v>
      </c>
      <c r="R12" s="73">
        <v>240.21557619999999</v>
      </c>
      <c r="S12" s="108">
        <v>157</v>
      </c>
      <c r="T12" s="139">
        <f t="shared" si="6"/>
        <v>104.85339529999999</v>
      </c>
      <c r="U12" s="139">
        <f t="shared" si="7"/>
        <v>-83.215576199999987</v>
      </c>
      <c r="V12" s="139">
        <f t="shared" si="8"/>
        <v>21.637819100000002</v>
      </c>
      <c r="W12" s="5">
        <f>Q12/Population!O12</f>
        <v>4.0407446404853935E-2</v>
      </c>
      <c r="X12" s="5">
        <f>R12/Population!Q12</f>
        <v>6.5240514017319853E-2</v>
      </c>
      <c r="Y12" s="5">
        <f>S12/Population!G12</f>
        <v>4.2663043478260866E-2</v>
      </c>
      <c r="Z12" s="6">
        <f t="shared" si="9"/>
        <v>2.4833067612465919E-2</v>
      </c>
      <c r="AA12" s="6">
        <f t="shared" si="10"/>
        <v>-2.2577470539058987E-2</v>
      </c>
      <c r="AB12" s="6">
        <f t="shared" si="11"/>
        <v>2.2555970734069314E-3</v>
      </c>
      <c r="AC12" s="74">
        <v>129.27124749999999</v>
      </c>
      <c r="AD12" s="75">
        <v>311.14880369999997</v>
      </c>
      <c r="AE12" s="109">
        <v>258</v>
      </c>
      <c r="AF12" s="139">
        <f t="shared" si="12"/>
        <v>181.87755619999999</v>
      </c>
      <c r="AG12" s="139">
        <f t="shared" si="13"/>
        <v>-53.148803699999974</v>
      </c>
      <c r="AH12" s="139">
        <f t="shared" si="14"/>
        <v>128.72875250000001</v>
      </c>
      <c r="AI12" s="5">
        <f>AC12/Population!O12</f>
        <v>3.8589220196620352E-2</v>
      </c>
      <c r="AJ12" s="5">
        <f>AD12/Population!Q12</f>
        <v>8.450537725480832E-2</v>
      </c>
      <c r="AK12" s="5">
        <f>AE12/Population!G12</f>
        <v>7.0108695652173911E-2</v>
      </c>
      <c r="AL12" s="5">
        <f t="shared" si="15"/>
        <v>4.5916157058187967E-2</v>
      </c>
      <c r="AM12" s="5">
        <f t="shared" si="16"/>
        <v>-1.4396681602634409E-2</v>
      </c>
      <c r="AN12" s="5">
        <f t="shared" si="17"/>
        <v>3.1519475455553558E-2</v>
      </c>
      <c r="AO12" s="35">
        <v>10.88091708</v>
      </c>
      <c r="AP12" s="38">
        <v>23.499349590000001</v>
      </c>
      <c r="AQ12" s="110">
        <v>0</v>
      </c>
      <c r="AR12" s="139">
        <f t="shared" si="18"/>
        <v>12.618432510000002</v>
      </c>
      <c r="AS12" s="139">
        <f t="shared" si="19"/>
        <v>-23.499349590000001</v>
      </c>
      <c r="AT12" s="139">
        <f t="shared" si="20"/>
        <v>-10.88091708</v>
      </c>
      <c r="AU12" s="5">
        <f>AO12/Population!E12</f>
        <v>3.2731883100278348E-3</v>
      </c>
      <c r="AV12" s="5">
        <f>AP12/Population!F12</f>
        <v>6.3822241279135458E-3</v>
      </c>
      <c r="AW12" s="5">
        <f>AQ12/Population!G12</f>
        <v>0</v>
      </c>
      <c r="AX12" s="6">
        <f t="shared" si="21"/>
        <v>3.109035817885711E-3</v>
      </c>
      <c r="AY12" s="6">
        <f t="shared" si="22"/>
        <v>-6.3822241279135458E-3</v>
      </c>
      <c r="AZ12" s="6">
        <f t="shared" si="23"/>
        <v>-3.2731883100278348E-3</v>
      </c>
      <c r="BA12" s="36">
        <v>16.978800499999998</v>
      </c>
      <c r="BB12" s="39">
        <v>32.202812190000003</v>
      </c>
      <c r="BC12" s="111">
        <v>47</v>
      </c>
      <c r="BD12" s="139">
        <f t="shared" si="24"/>
        <v>15.224011690000005</v>
      </c>
      <c r="BE12" s="139">
        <f t="shared" si="25"/>
        <v>14.797187809999997</v>
      </c>
      <c r="BF12" s="139">
        <f t="shared" si="26"/>
        <v>30.021199500000002</v>
      </c>
      <c r="BG12" s="5">
        <f>BA12/Population!E12</f>
        <v>5.1075484636350851E-3</v>
      </c>
      <c r="BH12" s="5">
        <f>BB12/Population!F12</f>
        <v>8.7460107846196108E-3</v>
      </c>
      <c r="BI12" s="5">
        <f>BC12/Population!G12</f>
        <v>1.2771739130434783E-2</v>
      </c>
      <c r="BJ12" s="6">
        <f t="shared" si="27"/>
        <v>3.6384623209845257E-3</v>
      </c>
      <c r="BK12" s="6">
        <f t="shared" si="28"/>
        <v>4.0257283458151726E-3</v>
      </c>
      <c r="BL12" s="6">
        <f t="shared" si="29"/>
        <v>7.6641906667996983E-3</v>
      </c>
      <c r="BM12" s="37">
        <v>7.8340099820000004</v>
      </c>
      <c r="BN12" s="40">
        <v>9.1386365890000008</v>
      </c>
      <c r="BO12" s="112">
        <v>0</v>
      </c>
      <c r="BP12" s="139">
        <f t="shared" si="30"/>
        <v>1.3046266070000003</v>
      </c>
      <c r="BQ12" s="139">
        <f t="shared" si="31"/>
        <v>-9.1386365890000008</v>
      </c>
      <c r="BR12" s="139">
        <f t="shared" si="32"/>
        <v>-7.8340099820000004</v>
      </c>
      <c r="BS12" s="5">
        <f>BM12/Population!E12</f>
        <v>2.3566202834921128E-3</v>
      </c>
      <c r="BT12" s="5">
        <f>BN12/Population!F12</f>
        <v>2.4819762228384867E-3</v>
      </c>
      <c r="BU12" s="5">
        <f>BO12/Population!G12</f>
        <v>0</v>
      </c>
      <c r="BV12" s="6">
        <f t="shared" si="33"/>
        <v>1.2535593934637386E-4</v>
      </c>
      <c r="BW12" s="6">
        <f t="shared" si="34"/>
        <v>-2.4819762228384867E-3</v>
      </c>
      <c r="BX12" s="6">
        <f t="shared" si="35"/>
        <v>-2.3566202834921128E-3</v>
      </c>
      <c r="BY12" s="42">
        <v>541.04789119999998</v>
      </c>
      <c r="BZ12" s="43">
        <v>389.47998050000001</v>
      </c>
      <c r="CA12" s="113">
        <v>337</v>
      </c>
      <c r="CB12" s="139">
        <f t="shared" si="36"/>
        <v>-151.56791069999997</v>
      </c>
      <c r="CC12" s="139">
        <f t="shared" si="37"/>
        <v>-52.479980500000011</v>
      </c>
      <c r="CD12" s="139">
        <f t="shared" si="38"/>
        <v>-204.04789119999998</v>
      </c>
      <c r="CE12" s="5">
        <f>BY12/Population!O12</f>
        <v>0.16151013171303921</v>
      </c>
      <c r="CF12" s="5">
        <f>BZ12/Population!Q12</f>
        <v>0.10577946080448931</v>
      </c>
      <c r="CG12" s="5">
        <f>CA12/Population!G12</f>
        <v>9.1576086956521738E-2</v>
      </c>
      <c r="CH12" s="6">
        <f t="shared" si="39"/>
        <v>-5.5730670908549898E-2</v>
      </c>
      <c r="CI12" s="6">
        <f t="shared" si="40"/>
        <v>-1.4203373847967576E-2</v>
      </c>
      <c r="CJ12" s="6">
        <f t="shared" si="41"/>
        <v>-6.9934044756517474E-2</v>
      </c>
      <c r="CK12" s="55">
        <v>19.149108330000001</v>
      </c>
      <c r="CL12" s="57">
        <v>8.268289566</v>
      </c>
      <c r="CM12" s="118">
        <v>49</v>
      </c>
      <c r="CN12" s="139">
        <f t="shared" si="42"/>
        <v>-10.880818764000001</v>
      </c>
      <c r="CO12" s="139">
        <f t="shared" si="43"/>
        <v>40.731710434</v>
      </c>
      <c r="CP12" s="139">
        <f t="shared" si="44"/>
        <v>29.850891669999999</v>
      </c>
      <c r="CQ12" s="5">
        <f>CK12/Population!P12</f>
        <v>5.7162684835644299E-3</v>
      </c>
      <c r="CR12" s="5">
        <f>CL12/Population!Q12</f>
        <v>2.2455973499435487E-3</v>
      </c>
      <c r="CS12" s="5">
        <f>CM12/Population!G12</f>
        <v>1.3315217391304347E-2</v>
      </c>
      <c r="CT12" s="5">
        <f t="shared" si="45"/>
        <v>-3.4706711336208811E-3</v>
      </c>
      <c r="CU12" s="5">
        <f t="shared" si="46"/>
        <v>1.1069620041360799E-2</v>
      </c>
      <c r="CV12" s="5">
        <f t="shared" si="47"/>
        <v>7.5989489077399174E-3</v>
      </c>
      <c r="CW12" s="45">
        <v>225.9025091</v>
      </c>
      <c r="CX12" s="46">
        <v>224.1141815</v>
      </c>
      <c r="CY12" s="114">
        <v>564</v>
      </c>
      <c r="CZ12" s="139">
        <f t="shared" si="48"/>
        <v>-1.7883276000000023</v>
      </c>
      <c r="DA12" s="139">
        <f t="shared" si="49"/>
        <v>339.88581850000003</v>
      </c>
      <c r="DB12" s="139">
        <f t="shared" si="50"/>
        <v>338.09749090000003</v>
      </c>
      <c r="DC12" s="5">
        <f>CW12/Population!O12</f>
        <v>6.7434962029193177E-2</v>
      </c>
      <c r="DD12" s="5">
        <f>CX12/Population!Q12</f>
        <v>6.0867511719795452E-2</v>
      </c>
      <c r="DE12" s="5">
        <f>CY12/Population!G12</f>
        <v>0.15326086956521739</v>
      </c>
      <c r="DF12" s="6">
        <f t="shared" si="51"/>
        <v>-6.5674503093977252E-3</v>
      </c>
      <c r="DG12" s="6">
        <f t="shared" si="52"/>
        <v>9.2393357845421936E-2</v>
      </c>
      <c r="DH12" s="6">
        <f t="shared" si="53"/>
        <v>8.5825907536024218E-2</v>
      </c>
      <c r="DI12" s="58">
        <v>16.103292270000001</v>
      </c>
      <c r="DJ12" s="60">
        <v>19.147619250000002</v>
      </c>
      <c r="DK12" s="119">
        <v>16</v>
      </c>
      <c r="DL12" s="139">
        <f t="shared" si="54"/>
        <v>3.044326980000001</v>
      </c>
      <c r="DM12" s="139">
        <f t="shared" si="55"/>
        <v>-3.1476192500000018</v>
      </c>
      <c r="DN12" s="139">
        <f t="shared" si="56"/>
        <v>-0.10329227000000074</v>
      </c>
      <c r="DO12" s="5">
        <f>DI12/Population!P12</f>
        <v>4.8070510907505899E-3</v>
      </c>
      <c r="DP12" s="5">
        <f>DJ12/Population!Q12</f>
        <v>5.200331060288374E-3</v>
      </c>
      <c r="DQ12" s="5">
        <f>DK12/Population!G12</f>
        <v>4.3478260869565218E-3</v>
      </c>
      <c r="DR12" s="6">
        <f t="shared" si="57"/>
        <v>3.9327996953778411E-4</v>
      </c>
      <c r="DS12" s="6">
        <f t="shared" si="58"/>
        <v>-8.525049733318522E-4</v>
      </c>
      <c r="DT12" s="6">
        <f t="shared" si="59"/>
        <v>-4.592250037940681E-4</v>
      </c>
      <c r="DU12" s="47">
        <v>492.29259719999999</v>
      </c>
      <c r="DV12" s="48">
        <v>349.0088806</v>
      </c>
      <c r="DW12" s="115">
        <v>130</v>
      </c>
      <c r="DX12" s="139">
        <f t="shared" si="60"/>
        <v>-143.28371659999999</v>
      </c>
      <c r="DY12" s="139">
        <f t="shared" si="61"/>
        <v>-219.0088806</v>
      </c>
      <c r="DZ12" s="139">
        <f t="shared" si="62"/>
        <v>-362.29259719999999</v>
      </c>
      <c r="EA12" s="5">
        <f>DU12/Population!O12</f>
        <v>0.14695601537006076</v>
      </c>
      <c r="EB12" s="5">
        <f>DV12/Population!Q12</f>
        <v>9.4787853174000014E-2</v>
      </c>
      <c r="EC12" s="5">
        <f>DW12/Population!G12</f>
        <v>3.5326086956521736E-2</v>
      </c>
      <c r="ED12" s="6">
        <f t="shared" si="63"/>
        <v>-5.2168162196060741E-2</v>
      </c>
      <c r="EE12" s="6">
        <f t="shared" si="64"/>
        <v>-5.9461766217478278E-2</v>
      </c>
      <c r="EF12" s="6">
        <f t="shared" si="65"/>
        <v>-0.11162992841353903</v>
      </c>
      <c r="EG12" s="61">
        <v>15.67328139</v>
      </c>
      <c r="EH12" s="63">
        <v>22.629003520000001</v>
      </c>
      <c r="EI12" s="120">
        <v>17</v>
      </c>
      <c r="EJ12" s="139">
        <f t="shared" si="66"/>
        <v>6.9557221300000016</v>
      </c>
      <c r="EK12" s="139">
        <f t="shared" si="67"/>
        <v>-5.6290035200000013</v>
      </c>
      <c r="EL12" s="139">
        <f t="shared" si="68"/>
        <v>1.3267186100000004</v>
      </c>
      <c r="EM12" s="5">
        <f>EG12/Population!P12</f>
        <v>4.6786870124565167E-3</v>
      </c>
      <c r="EN12" s="5">
        <f>EH12/Population!Q12</f>
        <v>6.1458455138453279E-3</v>
      </c>
      <c r="EO12" s="5">
        <f>EI12/Population!G12</f>
        <v>4.6195652173913046E-3</v>
      </c>
      <c r="EP12" s="6">
        <f t="shared" si="69"/>
        <v>1.4671585013888112E-3</v>
      </c>
      <c r="EQ12" s="6">
        <f t="shared" si="70"/>
        <v>-1.5262802964540233E-3</v>
      </c>
      <c r="ER12" s="6">
        <f t="shared" si="71"/>
        <v>-5.9121795065212104E-5</v>
      </c>
      <c r="ES12" s="49">
        <v>270.75861070000002</v>
      </c>
      <c r="ET12" s="50">
        <v>326.81503300000003</v>
      </c>
      <c r="EU12" s="116">
        <v>483</v>
      </c>
      <c r="EV12" s="139">
        <f t="shared" si="72"/>
        <v>56.056422300000008</v>
      </c>
      <c r="EW12" s="139">
        <f t="shared" si="73"/>
        <v>156.18496699999997</v>
      </c>
      <c r="EX12" s="139">
        <f t="shared" si="74"/>
        <v>212.24138929999998</v>
      </c>
      <c r="EY12" s="5">
        <f>ES12/Population!O12</f>
        <v>8.0825116570746397E-2</v>
      </c>
      <c r="EZ12" s="5">
        <f>ET12/Population!Q12</f>
        <v>8.8760192318899908E-2</v>
      </c>
      <c r="FA12" s="5">
        <f>EU12/Population!G12</f>
        <v>0.13125000000000001</v>
      </c>
      <c r="FB12" s="6">
        <f t="shared" si="75"/>
        <v>7.9350757481535111E-3</v>
      </c>
      <c r="FC12" s="6">
        <f t="shared" si="76"/>
        <v>4.2489807681100097E-2</v>
      </c>
      <c r="FD12" s="6">
        <f t="shared" si="77"/>
        <v>5.0424883429253609E-2</v>
      </c>
      <c r="FE12" s="65">
        <v>1.588356E-3</v>
      </c>
      <c r="FF12" s="67">
        <v>9.1386365890000008</v>
      </c>
      <c r="FG12" s="121">
        <v>18</v>
      </c>
      <c r="FH12" s="139">
        <f t="shared" si="78"/>
        <v>9.1370482330000016</v>
      </c>
      <c r="FI12" s="139">
        <f t="shared" si="79"/>
        <v>8.8613634109999992</v>
      </c>
      <c r="FJ12" s="139">
        <f t="shared" si="80"/>
        <v>17.998411644000001</v>
      </c>
      <c r="FK12" s="5">
        <f>FE12/Population!P12</f>
        <v>4.7414580287564039E-7</v>
      </c>
      <c r="FL12" s="5">
        <f>FF12/Population!Q12</f>
        <v>2.4819762228384867E-3</v>
      </c>
      <c r="FM12" s="5">
        <f>FG12/Population!G12</f>
        <v>4.8913043478260873E-3</v>
      </c>
      <c r="FN12" s="6">
        <f t="shared" si="81"/>
        <v>2.481502077035611E-3</v>
      </c>
      <c r="FO12" s="6">
        <f t="shared" si="82"/>
        <v>2.4093281249876006E-3</v>
      </c>
      <c r="FP12" s="6">
        <f t="shared" si="83"/>
        <v>4.8908302020232121E-3</v>
      </c>
      <c r="FQ12" s="51">
        <v>42.220233950000001</v>
      </c>
      <c r="FR12" s="53">
        <v>34.8138504</v>
      </c>
      <c r="FS12" s="117">
        <v>103</v>
      </c>
      <c r="FT12" s="139">
        <f t="shared" si="84"/>
        <v>-7.406383550000001</v>
      </c>
      <c r="FU12" s="139">
        <f t="shared" si="85"/>
        <v>68.186149599999993</v>
      </c>
      <c r="FV12" s="139">
        <f t="shared" si="86"/>
        <v>60.779766049999999</v>
      </c>
      <c r="FW12" s="5">
        <f>FQ12/Population!O12</f>
        <v>1.2603312307706912E-2</v>
      </c>
      <c r="FX12" s="5">
        <f>FR12/Population!Q12</f>
        <v>9.455146626824262E-3</v>
      </c>
      <c r="FY12" s="5">
        <f>FS12/Population!G12</f>
        <v>2.798913043478261E-2</v>
      </c>
      <c r="FZ12" s="6">
        <f t="shared" si="87"/>
        <v>-3.1481656808826503E-3</v>
      </c>
      <c r="GA12" s="6">
        <f t="shared" si="88"/>
        <v>1.853398380795835E-2</v>
      </c>
      <c r="GB12" s="6">
        <f t="shared" si="89"/>
        <v>1.5385818127075698E-2</v>
      </c>
      <c r="GC12" s="68">
        <v>0</v>
      </c>
      <c r="GD12" s="69">
        <v>3.0462121959999999</v>
      </c>
      <c r="GE12" s="122">
        <v>51</v>
      </c>
      <c r="GF12" s="146">
        <f t="shared" si="90"/>
        <v>3.0462121959999999</v>
      </c>
      <c r="GG12" s="146">
        <f t="shared" si="91"/>
        <v>47.953787804000001</v>
      </c>
      <c r="GH12" s="146">
        <f t="shared" si="92"/>
        <v>51</v>
      </c>
      <c r="GI12" s="5">
        <f>GC12/Population!P12</f>
        <v>0</v>
      </c>
      <c r="GJ12" s="5">
        <f>GD12/Population!Q12</f>
        <v>8.2732540752229831E-4</v>
      </c>
      <c r="GK12" s="5">
        <f>GE12/Population!G12</f>
        <v>1.3858695652173913E-2</v>
      </c>
      <c r="GL12" s="6">
        <f t="shared" si="93"/>
        <v>8.2732540752229831E-4</v>
      </c>
      <c r="GM12" s="6">
        <f t="shared" si="94"/>
        <v>1.3031370244651615E-2</v>
      </c>
      <c r="GN12" s="6">
        <f t="shared" si="95"/>
        <v>1.3858695652173913E-2</v>
      </c>
    </row>
    <row r="13" spans="1:208" x14ac:dyDescent="0.25">
      <c r="A13" s="1">
        <v>42101000804</v>
      </c>
      <c r="B13" s="1" t="s">
        <v>3</v>
      </c>
      <c r="C13" s="1" t="s">
        <v>4</v>
      </c>
      <c r="D13" s="1" t="s">
        <v>15</v>
      </c>
      <c r="E13" s="70">
        <v>262.61636060000001</v>
      </c>
      <c r="F13" s="71">
        <v>529.03393549999998</v>
      </c>
      <c r="G13" s="107">
        <v>849</v>
      </c>
      <c r="H13" s="139">
        <f t="shared" si="0"/>
        <v>266.41757489999998</v>
      </c>
      <c r="I13" s="139">
        <f t="shared" si="1"/>
        <v>319.96606450000002</v>
      </c>
      <c r="J13" s="139">
        <f t="shared" si="2"/>
        <v>586.38363939999999</v>
      </c>
      <c r="K13" s="5">
        <f>E13/Population!O13</f>
        <v>8.7442808008330972E-2</v>
      </c>
      <c r="L13" s="5">
        <f>F13/Population!Q13</f>
        <v>0.16026474953786751</v>
      </c>
      <c r="M13" s="5">
        <f>G13/Population!G13</f>
        <v>0.26333746898263027</v>
      </c>
      <c r="N13" s="6">
        <f t="shared" si="3"/>
        <v>7.2821941529536541E-2</v>
      </c>
      <c r="O13" s="6">
        <f t="shared" si="4"/>
        <v>0.10307271944476276</v>
      </c>
      <c r="P13" s="6">
        <f t="shared" si="5"/>
        <v>0.17589466097429929</v>
      </c>
      <c r="Q13" s="72">
        <v>121.3553953</v>
      </c>
      <c r="R13" s="73">
        <v>215.35893250000001</v>
      </c>
      <c r="S13" s="108">
        <v>248</v>
      </c>
      <c r="T13" s="139">
        <f t="shared" si="6"/>
        <v>94.003537200000011</v>
      </c>
      <c r="U13" s="139">
        <f t="shared" si="7"/>
        <v>32.641067499999991</v>
      </c>
      <c r="V13" s="139">
        <f t="shared" si="8"/>
        <v>126.6446047</v>
      </c>
      <c r="W13" s="5">
        <f>Q13/Population!O13</f>
        <v>4.0407446465820111E-2</v>
      </c>
      <c r="X13" s="5">
        <f>R13/Population!Q13</f>
        <v>6.524051305940283E-2</v>
      </c>
      <c r="Y13" s="5">
        <f>S13/Population!G13</f>
        <v>7.6923076923076927E-2</v>
      </c>
      <c r="Z13" s="6">
        <f t="shared" si="9"/>
        <v>2.4833066593582719E-2</v>
      </c>
      <c r="AA13" s="6">
        <f t="shared" si="10"/>
        <v>1.1682563863674097E-2</v>
      </c>
      <c r="AB13" s="6">
        <f t="shared" si="11"/>
        <v>3.6515630457256816E-2</v>
      </c>
      <c r="AC13" s="74">
        <v>115.8947246</v>
      </c>
      <c r="AD13" s="75">
        <v>278.95224000000002</v>
      </c>
      <c r="AE13" s="109">
        <v>469</v>
      </c>
      <c r="AF13" s="139">
        <f t="shared" si="12"/>
        <v>163.0575154</v>
      </c>
      <c r="AG13" s="139">
        <f t="shared" si="13"/>
        <v>190.04775999999998</v>
      </c>
      <c r="AH13" s="139">
        <f t="shared" si="14"/>
        <v>353.10527539999998</v>
      </c>
      <c r="AI13" s="5">
        <f>AC13/Population!O13</f>
        <v>3.85892186199773E-2</v>
      </c>
      <c r="AJ13" s="5">
        <f>AD13/Population!Q13</f>
        <v>8.450537456425064E-2</v>
      </c>
      <c r="AK13" s="5">
        <f>AE13/Population!G13</f>
        <v>0.14547146401985112</v>
      </c>
      <c r="AL13" s="5">
        <f t="shared" si="15"/>
        <v>4.591615594427334E-2</v>
      </c>
      <c r="AM13" s="5">
        <f t="shared" si="16"/>
        <v>6.0966089455600475E-2</v>
      </c>
      <c r="AN13" s="5">
        <f t="shared" si="17"/>
        <v>0.10688224539987382</v>
      </c>
      <c r="AO13" s="35">
        <v>9.7549993239999999</v>
      </c>
      <c r="AP13" s="38">
        <v>21.067722320000001</v>
      </c>
      <c r="AQ13" s="110">
        <v>0</v>
      </c>
      <c r="AR13" s="139">
        <f t="shared" si="18"/>
        <v>11.312722996000002</v>
      </c>
      <c r="AS13" s="139">
        <f t="shared" si="19"/>
        <v>-21.067722320000001</v>
      </c>
      <c r="AT13" s="139">
        <f t="shared" si="20"/>
        <v>-9.7549993239999999</v>
      </c>
      <c r="AU13" s="5">
        <f>AO13/Population!E13</f>
        <v>3.2731882893342339E-3</v>
      </c>
      <c r="AV13" s="5">
        <f>AP13/Population!F13</f>
        <v>6.3822243043010641E-3</v>
      </c>
      <c r="AW13" s="5">
        <f>AQ13/Population!G13</f>
        <v>0</v>
      </c>
      <c r="AX13" s="6">
        <f t="shared" si="21"/>
        <v>3.1090360149668302E-3</v>
      </c>
      <c r="AY13" s="6">
        <f t="shared" si="22"/>
        <v>-6.3822243043010641E-3</v>
      </c>
      <c r="AZ13" s="6">
        <f t="shared" si="23"/>
        <v>-3.2731882893342339E-3</v>
      </c>
      <c r="BA13" s="36">
        <v>15.22189612</v>
      </c>
      <c r="BB13" s="39">
        <v>28.870582580000001</v>
      </c>
      <c r="BC13" s="111">
        <v>74</v>
      </c>
      <c r="BD13" s="139">
        <f t="shared" si="24"/>
        <v>13.64868646</v>
      </c>
      <c r="BE13" s="139">
        <f t="shared" si="25"/>
        <v>45.129417419999996</v>
      </c>
      <c r="BF13" s="139">
        <f t="shared" si="26"/>
        <v>58.778103880000003</v>
      </c>
      <c r="BG13" s="5">
        <f>BA13/Population!E13</f>
        <v>5.1075484955560224E-3</v>
      </c>
      <c r="BH13" s="5">
        <f>BB13/Population!F13</f>
        <v>8.7460111265320172E-3</v>
      </c>
      <c r="BI13" s="5">
        <f>BC13/Population!G13</f>
        <v>2.295285359801489E-2</v>
      </c>
      <c r="BJ13" s="6">
        <f t="shared" si="27"/>
        <v>3.6384626309759948E-3</v>
      </c>
      <c r="BK13" s="6">
        <f t="shared" si="28"/>
        <v>1.4206842471482873E-2</v>
      </c>
      <c r="BL13" s="6">
        <f t="shared" si="29"/>
        <v>1.7845305102458867E-2</v>
      </c>
      <c r="BM13" s="37">
        <v>7.0233754240000001</v>
      </c>
      <c r="BN13" s="40">
        <v>8.1930027009999993</v>
      </c>
      <c r="BO13" s="112">
        <v>0</v>
      </c>
      <c r="BP13" s="139">
        <f t="shared" si="30"/>
        <v>1.1696272769999991</v>
      </c>
      <c r="BQ13" s="139">
        <f t="shared" si="31"/>
        <v>-8.1930027009999993</v>
      </c>
      <c r="BR13" s="139">
        <f t="shared" si="32"/>
        <v>-7.0233754240000001</v>
      </c>
      <c r="BS13" s="5">
        <f>BM13/Population!E13</f>
        <v>2.3566203774997474E-3</v>
      </c>
      <c r="BT13" s="5">
        <f>BN13/Population!F13</f>
        <v>2.4819759900616754E-3</v>
      </c>
      <c r="BU13" s="5">
        <f>BO13/Population!G13</f>
        <v>0</v>
      </c>
      <c r="BV13" s="6">
        <f t="shared" si="33"/>
        <v>1.25355612561928E-4</v>
      </c>
      <c r="BW13" s="6">
        <f t="shared" si="34"/>
        <v>-2.4819759900616754E-3</v>
      </c>
      <c r="BX13" s="6">
        <f t="shared" si="35"/>
        <v>-2.3566203774997474E-3</v>
      </c>
      <c r="BY13" s="42">
        <v>485.06220780000001</v>
      </c>
      <c r="BZ13" s="43">
        <v>349.17797849999999</v>
      </c>
      <c r="CA13" s="113">
        <v>352</v>
      </c>
      <c r="CB13" s="139">
        <f t="shared" si="36"/>
        <v>-135.88422930000002</v>
      </c>
      <c r="CC13" s="139">
        <f t="shared" si="37"/>
        <v>2.8220215000000053</v>
      </c>
      <c r="CD13" s="139">
        <f t="shared" si="38"/>
        <v>-133.06220780000001</v>
      </c>
      <c r="CE13" s="5">
        <f>BY13/Population!O13</f>
        <v>0.16151012607076903</v>
      </c>
      <c r="CF13" s="5">
        <f>BZ13/Population!Q13</f>
        <v>0.10577945480104535</v>
      </c>
      <c r="CG13" s="5">
        <f>CA13/Population!G13</f>
        <v>0.10918114143920596</v>
      </c>
      <c r="CH13" s="6">
        <f t="shared" si="39"/>
        <v>-5.5730671269723683E-2</v>
      </c>
      <c r="CI13" s="6">
        <f t="shared" si="40"/>
        <v>3.4016866381606087E-3</v>
      </c>
      <c r="CJ13" s="6">
        <f t="shared" si="41"/>
        <v>-5.2328984631563075E-2</v>
      </c>
      <c r="CK13" s="55">
        <v>17.167627190000001</v>
      </c>
      <c r="CL13" s="57">
        <v>7.4127173419999997</v>
      </c>
      <c r="CM13" s="118">
        <v>72</v>
      </c>
      <c r="CN13" s="139">
        <f t="shared" si="42"/>
        <v>-9.7549098480000005</v>
      </c>
      <c r="CO13" s="139">
        <f t="shared" si="43"/>
        <v>64.587282658000007</v>
      </c>
      <c r="CP13" s="139">
        <f t="shared" si="44"/>
        <v>54.832372809999995</v>
      </c>
      <c r="CQ13" s="5">
        <f>CK13/Population!P13</f>
        <v>5.7162681140809799E-3</v>
      </c>
      <c r="CR13" s="5">
        <f>CL13/Population!Q13</f>
        <v>2.2455975098985633E-3</v>
      </c>
      <c r="CS13" s="5">
        <f>CM13/Population!G13</f>
        <v>2.2332506203473945E-2</v>
      </c>
      <c r="CT13" s="5">
        <f t="shared" si="45"/>
        <v>-3.4706706041824167E-3</v>
      </c>
      <c r="CU13" s="5">
        <f t="shared" si="46"/>
        <v>2.0086908693575382E-2</v>
      </c>
      <c r="CV13" s="5">
        <f t="shared" si="47"/>
        <v>1.6616238089392964E-2</v>
      </c>
      <c r="CW13" s="45">
        <v>202.5269424</v>
      </c>
      <c r="CX13" s="46">
        <v>200.92364499999999</v>
      </c>
      <c r="CY13" s="114">
        <v>297</v>
      </c>
      <c r="CZ13" s="139">
        <f t="shared" si="48"/>
        <v>-1.6032974000000024</v>
      </c>
      <c r="DA13" s="139">
        <f t="shared" si="49"/>
        <v>96.076355000000007</v>
      </c>
      <c r="DB13" s="139">
        <f t="shared" si="50"/>
        <v>94.473057600000004</v>
      </c>
      <c r="DC13" s="5">
        <f>CW13/Population!O13</f>
        <v>6.7434962925906547E-2</v>
      </c>
      <c r="DD13" s="5">
        <f>CX13/Population!Q13</f>
        <v>6.0867508644273746E-2</v>
      </c>
      <c r="DE13" s="5">
        <f>CY13/Population!G13</f>
        <v>9.212158808933002E-2</v>
      </c>
      <c r="DF13" s="6">
        <f t="shared" si="51"/>
        <v>-6.5674542816328008E-3</v>
      </c>
      <c r="DG13" s="6">
        <f t="shared" si="52"/>
        <v>3.1254079445056274E-2</v>
      </c>
      <c r="DH13" s="6">
        <f t="shared" si="53"/>
        <v>2.4686625163423473E-2</v>
      </c>
      <c r="DI13" s="58">
        <v>14.43698229</v>
      </c>
      <c r="DJ13" s="60">
        <v>17.16629219</v>
      </c>
      <c r="DK13" s="119">
        <v>27</v>
      </c>
      <c r="DL13" s="139">
        <f t="shared" si="54"/>
        <v>2.7293099000000005</v>
      </c>
      <c r="DM13" s="139">
        <f t="shared" si="55"/>
        <v>9.8337078099999999</v>
      </c>
      <c r="DN13" s="139">
        <f t="shared" si="56"/>
        <v>12.56301771</v>
      </c>
      <c r="DO13" s="5">
        <f>DI13/Population!P13</f>
        <v>4.807051120958015E-3</v>
      </c>
      <c r="DP13" s="5">
        <f>DJ13/Population!Q13</f>
        <v>5.2003308931855875E-3</v>
      </c>
      <c r="DQ13" s="5">
        <f>DK13/Population!G13</f>
        <v>8.3746898263027288E-3</v>
      </c>
      <c r="DR13" s="6">
        <f t="shared" si="57"/>
        <v>3.9327977222757254E-4</v>
      </c>
      <c r="DS13" s="6">
        <f t="shared" si="58"/>
        <v>3.1743589331171412E-3</v>
      </c>
      <c r="DT13" s="6">
        <f t="shared" si="59"/>
        <v>3.5676387053447138E-3</v>
      </c>
      <c r="DU13" s="47">
        <v>441.35195340000001</v>
      </c>
      <c r="DV13" s="48">
        <v>312.8946838</v>
      </c>
      <c r="DW13" s="115">
        <v>141</v>
      </c>
      <c r="DX13" s="139">
        <f t="shared" si="60"/>
        <v>-128.45726960000002</v>
      </c>
      <c r="DY13" s="139">
        <f t="shared" si="61"/>
        <v>-171.8946838</v>
      </c>
      <c r="DZ13" s="139">
        <f t="shared" si="62"/>
        <v>-300.35195340000001</v>
      </c>
      <c r="EA13" s="5">
        <f>DU13/Population!O13</f>
        <v>0.14695601613351289</v>
      </c>
      <c r="EB13" s="5">
        <f>DV13/Population!Q13</f>
        <v>9.4787847746559642E-2</v>
      </c>
      <c r="EC13" s="5">
        <f>DW13/Population!G13</f>
        <v>4.373449131513648E-2</v>
      </c>
      <c r="ED13" s="6">
        <f t="shared" si="63"/>
        <v>-5.2168168386953248E-2</v>
      </c>
      <c r="EE13" s="6">
        <f t="shared" si="64"/>
        <v>-5.1053356431423162E-2</v>
      </c>
      <c r="EF13" s="6">
        <f t="shared" si="65"/>
        <v>-0.1032215248183764</v>
      </c>
      <c r="EG13" s="61">
        <v>14.051467840000001</v>
      </c>
      <c r="EH13" s="63">
        <v>20.28743553</v>
      </c>
      <c r="EI13" s="120">
        <v>0</v>
      </c>
      <c r="EJ13" s="139">
        <f t="shared" si="66"/>
        <v>6.235967689999999</v>
      </c>
      <c r="EK13" s="139">
        <f t="shared" si="67"/>
        <v>-20.28743553</v>
      </c>
      <c r="EL13" s="139">
        <f t="shared" si="68"/>
        <v>-14.051467840000001</v>
      </c>
      <c r="EM13" s="5">
        <f>EG13/Population!P13</f>
        <v>4.6786871989282957E-3</v>
      </c>
      <c r="EN13" s="5">
        <f>EH13/Population!Q13</f>
        <v>6.1458453906329509E-3</v>
      </c>
      <c r="EO13" s="5">
        <f>EI13/Population!G13</f>
        <v>0</v>
      </c>
      <c r="EP13" s="6">
        <f t="shared" si="69"/>
        <v>1.4671581917046553E-3</v>
      </c>
      <c r="EQ13" s="6">
        <f t="shared" si="70"/>
        <v>-6.1458453906329509E-3</v>
      </c>
      <c r="ER13" s="6">
        <f t="shared" si="71"/>
        <v>-4.6786871989282957E-3</v>
      </c>
      <c r="ES13" s="49">
        <v>242.74149550000001</v>
      </c>
      <c r="ET13" s="50">
        <v>292.99740600000001</v>
      </c>
      <c r="EU13" s="116">
        <v>396</v>
      </c>
      <c r="EV13" s="139">
        <f t="shared" si="72"/>
        <v>50.255910499999999</v>
      </c>
      <c r="EW13" s="139">
        <f t="shared" si="73"/>
        <v>103.00259399999999</v>
      </c>
      <c r="EX13" s="139">
        <f t="shared" si="74"/>
        <v>153.25850449999999</v>
      </c>
      <c r="EY13" s="5">
        <f>ES13/Population!O13</f>
        <v>8.0825116676533665E-2</v>
      </c>
      <c r="EZ13" s="5">
        <f>ET13/Population!Q13</f>
        <v>8.8760196155384233E-2</v>
      </c>
      <c r="FA13" s="5">
        <f>EU13/Population!G13</f>
        <v>0.12282878411910669</v>
      </c>
      <c r="FB13" s="6">
        <f t="shared" si="75"/>
        <v>7.935079478850568E-3</v>
      </c>
      <c r="FC13" s="6">
        <f t="shared" si="76"/>
        <v>3.406858796372246E-2</v>
      </c>
      <c r="FD13" s="6">
        <f t="shared" si="77"/>
        <v>4.2003667442573028E-2</v>
      </c>
      <c r="FE13" s="65">
        <v>1.423999E-3</v>
      </c>
      <c r="FF13" s="67">
        <v>8.1930027009999993</v>
      </c>
      <c r="FG13" s="121">
        <v>13</v>
      </c>
      <c r="FH13" s="139">
        <f t="shared" si="78"/>
        <v>8.1915787019999993</v>
      </c>
      <c r="FI13" s="139">
        <f t="shared" si="79"/>
        <v>4.8069972990000007</v>
      </c>
      <c r="FJ13" s="139">
        <f t="shared" si="80"/>
        <v>12.998576001</v>
      </c>
      <c r="FK13" s="5">
        <f>FE13/Population!P13</f>
        <v>4.7414590194063978E-7</v>
      </c>
      <c r="FL13" s="5">
        <f>FF13/Population!Q13</f>
        <v>2.4819759900616754E-3</v>
      </c>
      <c r="FM13" s="5">
        <f>FG13/Population!G13</f>
        <v>4.0322580645161289E-3</v>
      </c>
      <c r="FN13" s="6">
        <f t="shared" si="81"/>
        <v>2.4815018441597348E-3</v>
      </c>
      <c r="FO13" s="6">
        <f t="shared" si="82"/>
        <v>1.5502820744544535E-3</v>
      </c>
      <c r="FP13" s="6">
        <f t="shared" si="83"/>
        <v>4.0317839186141879E-3</v>
      </c>
      <c r="FQ13" s="51">
        <v>37.851437060000002</v>
      </c>
      <c r="FR13" s="53">
        <v>31.21144104</v>
      </c>
      <c r="FS13" s="117">
        <v>0</v>
      </c>
      <c r="FT13" s="139">
        <f t="shared" si="84"/>
        <v>-6.6399960200000017</v>
      </c>
      <c r="FU13" s="139">
        <f t="shared" si="85"/>
        <v>-31.21144104</v>
      </c>
      <c r="FV13" s="139">
        <f t="shared" si="86"/>
        <v>-37.851437060000002</v>
      </c>
      <c r="FW13" s="5">
        <f>FQ13/Population!O13</f>
        <v>1.2603312056092076E-2</v>
      </c>
      <c r="FX13" s="5">
        <f>FR13/Population!Q13</f>
        <v>9.4551472889238125E-3</v>
      </c>
      <c r="FY13" s="5">
        <f>FS13/Population!G13</f>
        <v>0</v>
      </c>
      <c r="FZ13" s="6">
        <f t="shared" si="87"/>
        <v>-3.1481647671682631E-3</v>
      </c>
      <c r="GA13" s="6">
        <f t="shared" si="88"/>
        <v>-9.4551472889238125E-3</v>
      </c>
      <c r="GB13" s="6">
        <f t="shared" si="89"/>
        <v>-1.2603312056092076E-2</v>
      </c>
      <c r="GC13" s="68">
        <v>0</v>
      </c>
      <c r="GD13" s="69">
        <v>2.731001139</v>
      </c>
      <c r="GE13" s="122">
        <v>0</v>
      </c>
      <c r="GF13" s="146">
        <f t="shared" si="90"/>
        <v>2.731001139</v>
      </c>
      <c r="GG13" s="146">
        <f t="shared" si="91"/>
        <v>-2.731001139</v>
      </c>
      <c r="GH13" s="146">
        <f t="shared" si="92"/>
        <v>0</v>
      </c>
      <c r="GI13" s="5">
        <f>GC13/Population!P13</f>
        <v>0</v>
      </c>
      <c r="GJ13" s="5">
        <f>GD13/Population!Q13</f>
        <v>8.2732540232188171E-4</v>
      </c>
      <c r="GK13" s="5">
        <f>GE13/Population!G13</f>
        <v>0</v>
      </c>
      <c r="GL13" s="6">
        <f t="shared" si="93"/>
        <v>8.2732540232188171E-4</v>
      </c>
      <c r="GM13" s="6">
        <f t="shared" si="94"/>
        <v>-8.2732540232188171E-4</v>
      </c>
      <c r="GN13" s="6">
        <f t="shared" si="95"/>
        <v>0</v>
      </c>
    </row>
    <row r="14" spans="1:208" x14ac:dyDescent="0.25">
      <c r="A14" s="1">
        <v>42101000901</v>
      </c>
      <c r="B14" s="1" t="s">
        <v>3</v>
      </c>
      <c r="C14" s="1" t="s">
        <v>4</v>
      </c>
      <c r="D14" s="1" t="s">
        <v>16</v>
      </c>
      <c r="E14" s="70">
        <v>264.33285519999998</v>
      </c>
      <c r="F14" s="71">
        <v>460.00201420000002</v>
      </c>
      <c r="G14" s="107">
        <v>271</v>
      </c>
      <c r="H14" s="139">
        <f t="shared" si="0"/>
        <v>195.66915900000004</v>
      </c>
      <c r="I14" s="139">
        <f t="shared" si="1"/>
        <v>-189.00201420000002</v>
      </c>
      <c r="J14" s="139">
        <f t="shared" si="2"/>
        <v>6.6671448000000169</v>
      </c>
      <c r="K14" s="5">
        <f>E14/Population!O14</f>
        <v>0.14063991960912592</v>
      </c>
      <c r="L14" s="5">
        <f>F14/Population!Q14</f>
        <v>0.20627893346459264</v>
      </c>
      <c r="M14" s="5">
        <f>G14/Population!G14</f>
        <v>0.1418848167539267</v>
      </c>
      <c r="N14" s="6">
        <f t="shared" si="3"/>
        <v>6.5639013855466721E-2</v>
      </c>
      <c r="O14" s="6">
        <f t="shared" si="4"/>
        <v>-6.4394116710665944E-2</v>
      </c>
      <c r="P14" s="6">
        <f t="shared" si="5"/>
        <v>1.2448971448007773E-3</v>
      </c>
      <c r="Q14" s="72">
        <v>94.69309998</v>
      </c>
      <c r="R14" s="73">
        <v>105.4638748</v>
      </c>
      <c r="S14" s="108">
        <v>83</v>
      </c>
      <c r="T14" s="139">
        <f t="shared" si="6"/>
        <v>10.77077482</v>
      </c>
      <c r="U14" s="139">
        <f t="shared" si="7"/>
        <v>-22.463874799999999</v>
      </c>
      <c r="V14" s="139">
        <f t="shared" si="8"/>
        <v>-11.69309998</v>
      </c>
      <c r="W14" s="5">
        <f>Q14/Population!O14</f>
        <v>5.0382045616878444E-2</v>
      </c>
      <c r="X14" s="5">
        <f>R14/Population!Q14</f>
        <v>4.7293218162581099E-2</v>
      </c>
      <c r="Y14" s="5">
        <f>S14/Population!G14</f>
        <v>4.3455497382198956E-2</v>
      </c>
      <c r="Z14" s="6">
        <f t="shared" si="9"/>
        <v>-3.0888274542973451E-3</v>
      </c>
      <c r="AA14" s="6">
        <f t="shared" si="10"/>
        <v>-3.8377207803821436E-3</v>
      </c>
      <c r="AB14" s="6">
        <f t="shared" si="11"/>
        <v>-6.9265482346794888E-3</v>
      </c>
      <c r="AC14" s="74">
        <v>165.6007233</v>
      </c>
      <c r="AD14" s="75">
        <v>330.752655</v>
      </c>
      <c r="AE14" s="109">
        <v>201</v>
      </c>
      <c r="AF14" s="139">
        <f t="shared" si="12"/>
        <v>165.15193170000001</v>
      </c>
      <c r="AG14" s="139">
        <f t="shared" si="13"/>
        <v>-129.752655</v>
      </c>
      <c r="AH14" s="139">
        <f t="shared" si="14"/>
        <v>35.399276700000001</v>
      </c>
      <c r="AI14" s="5">
        <f>AC14/Population!O14</f>
        <v>8.8108882244332928E-2</v>
      </c>
      <c r="AJ14" s="5">
        <f>AD14/Population!Q14</f>
        <v>0.14831957862758063</v>
      </c>
      <c r="AK14" s="5">
        <f>AE14/Population!G14</f>
        <v>0.10523560209424083</v>
      </c>
      <c r="AL14" s="5">
        <f t="shared" si="15"/>
        <v>6.0210696383247705E-2</v>
      </c>
      <c r="AM14" s="5">
        <f t="shared" si="16"/>
        <v>-4.3083976533339799E-2</v>
      </c>
      <c r="AN14" s="5">
        <f t="shared" si="17"/>
        <v>1.7126719849907907E-2</v>
      </c>
      <c r="AO14" s="35">
        <v>12.56590843</v>
      </c>
      <c r="AP14" s="38">
        <v>16.604949950000002</v>
      </c>
      <c r="AQ14" s="110">
        <v>0</v>
      </c>
      <c r="AR14" s="139">
        <f t="shared" si="18"/>
        <v>4.0390415200000014</v>
      </c>
      <c r="AS14" s="139">
        <f t="shared" si="19"/>
        <v>-16.604949950000002</v>
      </c>
      <c r="AT14" s="139">
        <f t="shared" si="20"/>
        <v>-12.56590843</v>
      </c>
      <c r="AU14" s="5">
        <f>AO14/Population!E14</f>
        <v>6.613131708807147E-3</v>
      </c>
      <c r="AV14" s="5">
        <f>AP14/Population!F14</f>
        <v>7.4461660170681513E-3</v>
      </c>
      <c r="AW14" s="5">
        <f>AQ14/Population!G14</f>
        <v>0</v>
      </c>
      <c r="AX14" s="6">
        <f t="shared" si="21"/>
        <v>8.3303430826100425E-4</v>
      </c>
      <c r="AY14" s="6">
        <f t="shared" si="22"/>
        <v>-7.4461660170681513E-3</v>
      </c>
      <c r="AZ14" s="6">
        <f t="shared" si="23"/>
        <v>-6.613131708807147E-3</v>
      </c>
      <c r="BA14" s="36">
        <v>27.824512479999999</v>
      </c>
      <c r="BB14" s="39">
        <v>32.312335969999999</v>
      </c>
      <c r="BC14" s="111">
        <v>45</v>
      </c>
      <c r="BD14" s="139">
        <f t="shared" si="24"/>
        <v>4.4878234900000002</v>
      </c>
      <c r="BE14" s="139">
        <f t="shared" si="25"/>
        <v>12.687664030000001</v>
      </c>
      <c r="BF14" s="139">
        <f t="shared" si="26"/>
        <v>17.175487520000001</v>
      </c>
      <c r="BG14" s="5">
        <f>BA14/Population!E14</f>
        <v>1.4643363572846613E-2</v>
      </c>
      <c r="BH14" s="5">
        <f>BB14/Population!F14</f>
        <v>1.4489836991764184E-2</v>
      </c>
      <c r="BI14" s="5">
        <f>BC14/Population!G14</f>
        <v>2.356020942408377E-2</v>
      </c>
      <c r="BJ14" s="6">
        <f t="shared" si="27"/>
        <v>-1.5352658108242975E-4</v>
      </c>
      <c r="BK14" s="6">
        <f t="shared" si="28"/>
        <v>9.0703724323195865E-3</v>
      </c>
      <c r="BL14" s="6">
        <f t="shared" si="29"/>
        <v>8.9168458512371568E-3</v>
      </c>
      <c r="BM14" s="37">
        <v>10.321996690000001</v>
      </c>
      <c r="BN14" s="40">
        <v>8.0780839919999998</v>
      </c>
      <c r="BO14" s="112">
        <v>0</v>
      </c>
      <c r="BP14" s="139">
        <f t="shared" si="30"/>
        <v>-2.2439126980000008</v>
      </c>
      <c r="BQ14" s="139">
        <f t="shared" si="31"/>
        <v>-8.0780839919999998</v>
      </c>
      <c r="BR14" s="139">
        <f t="shared" si="32"/>
        <v>-10.321996690000001</v>
      </c>
      <c r="BS14" s="5">
        <f>BM14/Population!E14</f>
        <v>5.4322155846588021E-3</v>
      </c>
      <c r="BT14" s="5">
        <f>BN14/Population!F14</f>
        <v>3.6224592477168307E-3</v>
      </c>
      <c r="BU14" s="5">
        <f>BO14/Population!G14</f>
        <v>0</v>
      </c>
      <c r="BV14" s="6">
        <f t="shared" si="33"/>
        <v>-1.8097563369419713E-3</v>
      </c>
      <c r="BW14" s="6">
        <f t="shared" si="34"/>
        <v>-3.6224592477168307E-3</v>
      </c>
      <c r="BX14" s="6">
        <f t="shared" si="35"/>
        <v>-5.4322155846588021E-3</v>
      </c>
      <c r="BY14" s="42">
        <v>117.1322174</v>
      </c>
      <c r="BZ14" s="43">
        <v>87.063796999999994</v>
      </c>
      <c r="CA14" s="113">
        <v>56</v>
      </c>
      <c r="CB14" s="139">
        <f t="shared" si="36"/>
        <v>-30.068420400000008</v>
      </c>
      <c r="CC14" s="139">
        <f t="shared" si="37"/>
        <v>-31.063796999999994</v>
      </c>
      <c r="CD14" s="139">
        <f t="shared" si="38"/>
        <v>-61.132217400000002</v>
      </c>
      <c r="CE14" s="5">
        <f>BY14/Population!O14</f>
        <v>6.2320915900940424E-2</v>
      </c>
      <c r="CF14" s="5">
        <f>BZ14/Population!Q14</f>
        <v>3.9042062065253014E-2</v>
      </c>
      <c r="CG14" s="5">
        <f>CA14/Population!G14</f>
        <v>2.9319371727748691E-2</v>
      </c>
      <c r="CH14" s="6">
        <f t="shared" si="39"/>
        <v>-2.327885383568741E-2</v>
      </c>
      <c r="CI14" s="6">
        <f t="shared" si="40"/>
        <v>-9.7226903375043222E-3</v>
      </c>
      <c r="CJ14" s="6">
        <f t="shared" si="41"/>
        <v>-3.3001544173191733E-2</v>
      </c>
      <c r="CK14" s="55">
        <v>4.9366068839999997</v>
      </c>
      <c r="CL14" s="57">
        <v>14.809820179999999</v>
      </c>
      <c r="CM14" s="118">
        <v>0</v>
      </c>
      <c r="CN14" s="139">
        <f t="shared" si="42"/>
        <v>9.8732132959999994</v>
      </c>
      <c r="CO14" s="139">
        <f t="shared" si="43"/>
        <v>-14.809820179999999</v>
      </c>
      <c r="CP14" s="139">
        <f t="shared" si="44"/>
        <v>-4.9366068839999997</v>
      </c>
      <c r="CQ14" s="5">
        <f>CK14/Population!P14</f>
        <v>2.6265520220038756E-3</v>
      </c>
      <c r="CR14" s="5">
        <f>CL14/Population!Q14</f>
        <v>6.6411750758216597E-3</v>
      </c>
      <c r="CS14" s="5">
        <f>CM14/Population!G14</f>
        <v>0</v>
      </c>
      <c r="CT14" s="5">
        <f t="shared" si="45"/>
        <v>4.0146230538177837E-3</v>
      </c>
      <c r="CU14" s="5">
        <f t="shared" si="46"/>
        <v>-6.6411750758216597E-3</v>
      </c>
      <c r="CV14" s="5">
        <f t="shared" si="47"/>
        <v>-2.6265520220038756E-3</v>
      </c>
      <c r="CW14" s="45">
        <v>186.2447205</v>
      </c>
      <c r="CX14" s="46">
        <v>234.7132111</v>
      </c>
      <c r="CY14" s="114">
        <v>105</v>
      </c>
      <c r="CZ14" s="139">
        <f t="shared" si="48"/>
        <v>48.468490599999996</v>
      </c>
      <c r="DA14" s="139">
        <f t="shared" si="49"/>
        <v>-129.7132111</v>
      </c>
      <c r="DB14" s="139">
        <f t="shared" si="50"/>
        <v>-81.2447205</v>
      </c>
      <c r="DC14" s="5">
        <f>CW14/Population!O14</f>
        <v>9.9092647786540186E-2</v>
      </c>
      <c r="DD14" s="5">
        <f>CX14/Population!Q14</f>
        <v>0.10525256273053464</v>
      </c>
      <c r="DE14" s="5">
        <f>CY14/Population!G14</f>
        <v>5.4973821989528798E-2</v>
      </c>
      <c r="DF14" s="6">
        <f t="shared" si="51"/>
        <v>6.1599149439944545E-3</v>
      </c>
      <c r="DG14" s="6">
        <f t="shared" si="52"/>
        <v>-5.0278740741005842E-2</v>
      </c>
      <c r="DH14" s="6">
        <f t="shared" si="53"/>
        <v>-4.4118825797011388E-2</v>
      </c>
      <c r="DI14" s="58">
        <v>5.3853893279999996</v>
      </c>
      <c r="DJ14" s="60">
        <v>24.683034899999999</v>
      </c>
      <c r="DK14" s="119">
        <v>0</v>
      </c>
      <c r="DL14" s="139">
        <f t="shared" si="54"/>
        <v>19.297645572</v>
      </c>
      <c r="DM14" s="139">
        <f t="shared" si="55"/>
        <v>-24.683034899999999</v>
      </c>
      <c r="DN14" s="139">
        <f t="shared" si="56"/>
        <v>-5.3853893279999996</v>
      </c>
      <c r="DO14" s="5">
        <f>DI14/Population!P14</f>
        <v>2.8653294785496823E-3</v>
      </c>
      <c r="DP14" s="5">
        <f>DJ14/Population!Q14</f>
        <v>1.10686256943814E-2</v>
      </c>
      <c r="DQ14" s="5">
        <f>DK14/Population!G14</f>
        <v>0</v>
      </c>
      <c r="DR14" s="6">
        <f t="shared" si="57"/>
        <v>8.2032962158317176E-3</v>
      </c>
      <c r="DS14" s="6">
        <f t="shared" si="58"/>
        <v>-1.10686256943814E-2</v>
      </c>
      <c r="DT14" s="6">
        <f t="shared" si="59"/>
        <v>-2.8653294785496823E-3</v>
      </c>
      <c r="DU14" s="47">
        <v>310.10867309999998</v>
      </c>
      <c r="DV14" s="48">
        <v>191.63009640000001</v>
      </c>
      <c r="DW14" s="115">
        <v>384</v>
      </c>
      <c r="DX14" s="139">
        <f t="shared" si="60"/>
        <v>-118.47857669999996</v>
      </c>
      <c r="DY14" s="139">
        <f t="shared" si="61"/>
        <v>192.36990359999999</v>
      </c>
      <c r="DZ14" s="139">
        <f t="shared" si="62"/>
        <v>73.891326900000024</v>
      </c>
      <c r="EA14" s="5">
        <f>DU14/Population!O14</f>
        <v>0.16499522475886574</v>
      </c>
      <c r="EB14" s="5">
        <f>DV14/Population!Q14</f>
        <v>8.5932780041964169E-2</v>
      </c>
      <c r="EC14" s="5">
        <f>DW14/Population!G14</f>
        <v>0.20104712041884817</v>
      </c>
      <c r="ED14" s="6">
        <f t="shared" si="63"/>
        <v>-7.9062444716901575E-2</v>
      </c>
      <c r="EE14" s="6">
        <f t="shared" si="64"/>
        <v>0.11511434037688401</v>
      </c>
      <c r="EF14" s="6">
        <f t="shared" si="65"/>
        <v>3.605189565998243E-2</v>
      </c>
      <c r="EG14" s="61">
        <v>19.29764557</v>
      </c>
      <c r="EH14" s="63">
        <v>10.321996690000001</v>
      </c>
      <c r="EI14" s="120">
        <v>0</v>
      </c>
      <c r="EJ14" s="139">
        <f t="shared" si="66"/>
        <v>-8.9756488799999996</v>
      </c>
      <c r="EK14" s="139">
        <f t="shared" si="67"/>
        <v>-10.321996690000001</v>
      </c>
      <c r="EL14" s="139">
        <f t="shared" si="68"/>
        <v>-19.29764557</v>
      </c>
      <c r="EM14" s="5">
        <f>EG14/Population!P14</f>
        <v>1.0267430885792532E-2</v>
      </c>
      <c r="EN14" s="5">
        <f>EH14/Population!Q14</f>
        <v>4.6286981419879523E-3</v>
      </c>
      <c r="EO14" s="5">
        <f>EI14/Population!G14</f>
        <v>0</v>
      </c>
      <c r="EP14" s="6">
        <f t="shared" si="69"/>
        <v>-5.63873274380458E-3</v>
      </c>
      <c r="EQ14" s="6">
        <f t="shared" si="70"/>
        <v>-4.6286981419879523E-3</v>
      </c>
      <c r="ER14" s="6">
        <f t="shared" si="71"/>
        <v>-1.0267430885792532E-2</v>
      </c>
      <c r="ES14" s="49">
        <v>150.34211730000001</v>
      </c>
      <c r="ET14" s="50">
        <v>216.31314090000001</v>
      </c>
      <c r="EU14" s="116">
        <v>197</v>
      </c>
      <c r="EV14" s="139">
        <f t="shared" si="72"/>
        <v>65.971023599999995</v>
      </c>
      <c r="EW14" s="139">
        <f t="shared" si="73"/>
        <v>-19.313140900000008</v>
      </c>
      <c r="EX14" s="139">
        <f t="shared" si="74"/>
        <v>46.657882699999988</v>
      </c>
      <c r="EY14" s="5">
        <f>ES14/Population!O14</f>
        <v>7.9990447176684465E-2</v>
      </c>
      <c r="EZ14" s="5">
        <f>ET14/Population!Q14</f>
        <v>9.7001410041278366E-2</v>
      </c>
      <c r="FA14" s="5">
        <f>EU14/Population!G14</f>
        <v>0.10314136125654451</v>
      </c>
      <c r="FB14" s="6">
        <f t="shared" si="75"/>
        <v>1.7010962864593901E-2</v>
      </c>
      <c r="FC14" s="6">
        <f t="shared" si="76"/>
        <v>6.1399512152661428E-3</v>
      </c>
      <c r="FD14" s="6">
        <f t="shared" si="77"/>
        <v>2.3150914079860044E-2</v>
      </c>
      <c r="FE14" s="65">
        <v>5.3853893279999996</v>
      </c>
      <c r="FF14" s="67">
        <v>0</v>
      </c>
      <c r="FG14" s="121">
        <v>0</v>
      </c>
      <c r="FH14" s="139">
        <f t="shared" si="78"/>
        <v>-5.3853893279999996</v>
      </c>
      <c r="FI14" s="139">
        <f t="shared" si="79"/>
        <v>0</v>
      </c>
      <c r="FJ14" s="139">
        <f t="shared" si="80"/>
        <v>-5.3853893279999996</v>
      </c>
      <c r="FK14" s="5">
        <f>FE14/Population!P14</f>
        <v>2.8653294785496823E-3</v>
      </c>
      <c r="FL14" s="5">
        <f>FF14/Population!Q14</f>
        <v>0</v>
      </c>
      <c r="FM14" s="5">
        <f>FG14/Population!G14</f>
        <v>0</v>
      </c>
      <c r="FN14" s="6">
        <f t="shared" si="81"/>
        <v>-2.8653294785496823E-3</v>
      </c>
      <c r="FO14" s="6">
        <f t="shared" si="82"/>
        <v>0</v>
      </c>
      <c r="FP14" s="6">
        <f t="shared" si="83"/>
        <v>-2.8653294785496823E-3</v>
      </c>
      <c r="FQ14" s="51">
        <v>30.965988159999998</v>
      </c>
      <c r="FR14" s="53">
        <v>17.951297759999999</v>
      </c>
      <c r="FS14" s="117">
        <v>0</v>
      </c>
      <c r="FT14" s="139">
        <f t="shared" si="84"/>
        <v>-13.014690399999999</v>
      </c>
      <c r="FU14" s="139">
        <f t="shared" si="85"/>
        <v>-17.951297759999999</v>
      </c>
      <c r="FV14" s="139">
        <f t="shared" si="86"/>
        <v>-30.965988159999998</v>
      </c>
      <c r="FW14" s="5">
        <f>FQ14/Population!O14</f>
        <v>1.6475644248401949E-2</v>
      </c>
      <c r="FX14" s="5">
        <f>FR14/Population!Q14</f>
        <v>8.0499094393707352E-3</v>
      </c>
      <c r="FY14" s="5">
        <f>FS14/Population!G14</f>
        <v>0</v>
      </c>
      <c r="FZ14" s="6">
        <f t="shared" si="87"/>
        <v>-8.4257348090312142E-3</v>
      </c>
      <c r="GA14" s="6">
        <f t="shared" si="88"/>
        <v>-8.0499094393707352E-3</v>
      </c>
      <c r="GB14" s="6">
        <f t="shared" si="89"/>
        <v>-1.6475644248401949E-2</v>
      </c>
      <c r="GC14" s="68">
        <v>0</v>
      </c>
      <c r="GD14" s="69">
        <v>0</v>
      </c>
      <c r="GE14" s="122">
        <v>0</v>
      </c>
      <c r="GF14" s="146">
        <f t="shared" si="90"/>
        <v>0</v>
      </c>
      <c r="GG14" s="146">
        <f t="shared" si="91"/>
        <v>0</v>
      </c>
      <c r="GH14" s="146">
        <f t="shared" si="92"/>
        <v>0</v>
      </c>
      <c r="GI14" s="5">
        <f>GC14/Population!P14</f>
        <v>0</v>
      </c>
      <c r="GJ14" s="5">
        <f>GD14/Population!Q14</f>
        <v>0</v>
      </c>
      <c r="GK14" s="5">
        <f>GE14/Population!G14</f>
        <v>0</v>
      </c>
      <c r="GL14" s="6">
        <f t="shared" si="93"/>
        <v>0</v>
      </c>
      <c r="GM14" s="6">
        <f t="shared" si="94"/>
        <v>0</v>
      </c>
      <c r="GN14" s="6">
        <f t="shared" si="95"/>
        <v>0</v>
      </c>
    </row>
    <row r="15" spans="1:208" x14ac:dyDescent="0.25">
      <c r="A15" s="1">
        <v>42101000902</v>
      </c>
      <c r="B15" s="1" t="s">
        <v>3</v>
      </c>
      <c r="C15" s="1" t="s">
        <v>4</v>
      </c>
      <c r="D15" s="1" t="s">
        <v>17</v>
      </c>
      <c r="E15" s="70">
        <v>324.66714480000002</v>
      </c>
      <c r="F15" s="71">
        <v>564.99798580000004</v>
      </c>
      <c r="G15" s="107">
        <v>603</v>
      </c>
      <c r="H15" s="139">
        <f t="shared" si="0"/>
        <v>240.33084100000002</v>
      </c>
      <c r="I15" s="139">
        <f t="shared" si="1"/>
        <v>38.002014199999962</v>
      </c>
      <c r="J15" s="139">
        <f t="shared" si="2"/>
        <v>278.33285519999998</v>
      </c>
      <c r="K15" s="5">
        <f>E15/Population!O15</f>
        <v>0.14063992646775586</v>
      </c>
      <c r="L15" s="5">
        <f>F15/Population!Q15</f>
        <v>0.20627892602189074</v>
      </c>
      <c r="M15" s="5">
        <f>G15/Population!G15</f>
        <v>0.25475285171102663</v>
      </c>
      <c r="N15" s="6">
        <f t="shared" si="3"/>
        <v>6.563899955413488E-2</v>
      </c>
      <c r="O15" s="6">
        <f t="shared" si="4"/>
        <v>4.8473925689135888E-2</v>
      </c>
      <c r="P15" s="6">
        <f t="shared" si="5"/>
        <v>0.11411292524327077</v>
      </c>
      <c r="Q15" s="72">
        <v>116.3069</v>
      </c>
      <c r="R15" s="73">
        <v>129.53613279999999</v>
      </c>
      <c r="S15" s="108">
        <v>427</v>
      </c>
      <c r="T15" s="139">
        <f t="shared" si="6"/>
        <v>13.229232799999991</v>
      </c>
      <c r="U15" s="139">
        <f t="shared" si="7"/>
        <v>297.46386719999998</v>
      </c>
      <c r="V15" s="139">
        <f t="shared" si="8"/>
        <v>310.69310000000002</v>
      </c>
      <c r="W15" s="5">
        <f>Q15/Population!O15</f>
        <v>5.0382042426156314E-2</v>
      </c>
      <c r="X15" s="5">
        <f>R15/Population!Q15</f>
        <v>4.7293220554013894E-2</v>
      </c>
      <c r="Y15" s="5">
        <f>S15/Population!G15</f>
        <v>0.18039712716518799</v>
      </c>
      <c r="Z15" s="6">
        <f t="shared" si="9"/>
        <v>-3.0888218721424193E-3</v>
      </c>
      <c r="AA15" s="6">
        <f t="shared" si="10"/>
        <v>0.13310390661117411</v>
      </c>
      <c r="AB15" s="6">
        <f t="shared" si="11"/>
        <v>0.13001508473903167</v>
      </c>
      <c r="AC15" s="74">
        <v>203.3992767</v>
      </c>
      <c r="AD15" s="75">
        <v>406.247345</v>
      </c>
      <c r="AE15" s="109">
        <v>125</v>
      </c>
      <c r="AF15" s="139">
        <f t="shared" si="12"/>
        <v>202.84806829999999</v>
      </c>
      <c r="AG15" s="139">
        <f t="shared" si="13"/>
        <v>-281.247345</v>
      </c>
      <c r="AH15" s="139">
        <f t="shared" si="14"/>
        <v>-78.399276700000001</v>
      </c>
      <c r="AI15" s="5">
        <f>AC15/Population!O15</f>
        <v>8.8108882518138712E-2</v>
      </c>
      <c r="AJ15" s="5">
        <f>AD15/Population!Q15</f>
        <v>0.1483195836657521</v>
      </c>
      <c r="AK15" s="5">
        <f>AE15/Population!G15</f>
        <v>5.2809463455851288E-2</v>
      </c>
      <c r="AL15" s="5">
        <f t="shared" si="15"/>
        <v>6.0210701147613385E-2</v>
      </c>
      <c r="AM15" s="5">
        <f t="shared" si="16"/>
        <v>-9.5510120209900809E-2</v>
      </c>
      <c r="AN15" s="5">
        <f t="shared" si="17"/>
        <v>-3.5299419062287424E-2</v>
      </c>
      <c r="AO15" s="35">
        <v>15.43409157</v>
      </c>
      <c r="AP15" s="38">
        <v>20.395050049999998</v>
      </c>
      <c r="AQ15" s="110">
        <v>0</v>
      </c>
      <c r="AR15" s="139">
        <f t="shared" si="18"/>
        <v>4.9609584799999986</v>
      </c>
      <c r="AS15" s="139">
        <f t="shared" si="19"/>
        <v>-20.395050049999998</v>
      </c>
      <c r="AT15" s="139">
        <f t="shared" si="20"/>
        <v>-15.43409157</v>
      </c>
      <c r="AU15" s="5">
        <f>AO15/Population!E15</f>
        <v>6.6131318395915078E-3</v>
      </c>
      <c r="AV15" s="5">
        <f>AP15/Population!F15</f>
        <v>7.4461664045045667E-3</v>
      </c>
      <c r="AW15" s="5">
        <f>AQ15/Population!G15</f>
        <v>0</v>
      </c>
      <c r="AX15" s="6">
        <f t="shared" si="21"/>
        <v>8.330345649130589E-4</v>
      </c>
      <c r="AY15" s="6">
        <f t="shared" si="22"/>
        <v>-7.4461664045045667E-3</v>
      </c>
      <c r="AZ15" s="6">
        <f t="shared" si="23"/>
        <v>-6.6131318395915078E-3</v>
      </c>
      <c r="BA15" s="36">
        <v>34.175487519999997</v>
      </c>
      <c r="BB15" s="39">
        <v>39.687664030000001</v>
      </c>
      <c r="BC15" s="111">
        <v>0</v>
      </c>
      <c r="BD15" s="139">
        <f t="shared" si="24"/>
        <v>5.5121765100000033</v>
      </c>
      <c r="BE15" s="139">
        <f t="shared" si="25"/>
        <v>-39.687664030000001</v>
      </c>
      <c r="BF15" s="139">
        <f t="shared" si="26"/>
        <v>-34.175487519999997</v>
      </c>
      <c r="BG15" s="5">
        <f>BA15/Population!E15</f>
        <v>1.4643362949289163E-2</v>
      </c>
      <c r="BH15" s="5">
        <f>BB15/Population!F15</f>
        <v>1.4489836987355191E-2</v>
      </c>
      <c r="BI15" s="5">
        <f>BC15/Population!G15</f>
        <v>0</v>
      </c>
      <c r="BJ15" s="6">
        <f t="shared" si="27"/>
        <v>-1.5352596193397156E-4</v>
      </c>
      <c r="BK15" s="6">
        <f t="shared" si="28"/>
        <v>-1.4489836987355191E-2</v>
      </c>
      <c r="BL15" s="6">
        <f t="shared" si="29"/>
        <v>-1.4643362949289163E-2</v>
      </c>
      <c r="BM15" s="37">
        <v>12.678003309999999</v>
      </c>
      <c r="BN15" s="40">
        <v>9.9219160080000002</v>
      </c>
      <c r="BO15" s="112">
        <v>12</v>
      </c>
      <c r="BP15" s="139">
        <f t="shared" si="30"/>
        <v>-2.7560873019999992</v>
      </c>
      <c r="BQ15" s="139">
        <f t="shared" si="31"/>
        <v>2.0780839919999998</v>
      </c>
      <c r="BR15" s="139">
        <f t="shared" si="32"/>
        <v>-0.67800330999999936</v>
      </c>
      <c r="BS15" s="5">
        <f>BM15/Population!E15</f>
        <v>5.4322152341491859E-3</v>
      </c>
      <c r="BT15" s="5">
        <f>BN15/Population!F15</f>
        <v>3.6224592470213463E-3</v>
      </c>
      <c r="BU15" s="5">
        <f>BO15/Population!G15</f>
        <v>5.0697084917617234E-3</v>
      </c>
      <c r="BV15" s="6">
        <f t="shared" si="33"/>
        <v>-1.8097559871278397E-3</v>
      </c>
      <c r="BW15" s="6">
        <f t="shared" si="34"/>
        <v>1.4472492447403771E-3</v>
      </c>
      <c r="BX15" s="6">
        <f t="shared" si="35"/>
        <v>-3.6250674238746255E-4</v>
      </c>
      <c r="BY15" s="42">
        <v>143.8677826</v>
      </c>
      <c r="BZ15" s="43">
        <v>106.93620300000001</v>
      </c>
      <c r="CA15" s="113">
        <v>42</v>
      </c>
      <c r="CB15" s="139">
        <f t="shared" si="36"/>
        <v>-36.931579599999992</v>
      </c>
      <c r="CC15" s="139">
        <f t="shared" si="37"/>
        <v>-64.936203000000006</v>
      </c>
      <c r="CD15" s="139">
        <f t="shared" si="38"/>
        <v>-101.8677826</v>
      </c>
      <c r="CE15" s="5">
        <f>BY15/Population!O15</f>
        <v>6.2320917561298879E-2</v>
      </c>
      <c r="CF15" s="5">
        <f>BZ15/Population!Q15</f>
        <v>3.9042059727815208E-2</v>
      </c>
      <c r="CG15" s="5">
        <f>CA15/Population!G15</f>
        <v>1.7743979721166033E-2</v>
      </c>
      <c r="CH15" s="6">
        <f t="shared" si="39"/>
        <v>-2.3278857833483671E-2</v>
      </c>
      <c r="CI15" s="6">
        <f t="shared" si="40"/>
        <v>-2.1298080006649175E-2</v>
      </c>
      <c r="CJ15" s="6">
        <f t="shared" si="41"/>
        <v>-4.4576937840132849E-2</v>
      </c>
      <c r="CK15" s="55">
        <v>6.0633931160000003</v>
      </c>
      <c r="CL15" s="57">
        <v>18.190179820000001</v>
      </c>
      <c r="CM15" s="118">
        <v>0</v>
      </c>
      <c r="CN15" s="139">
        <f t="shared" si="42"/>
        <v>12.126786704000001</v>
      </c>
      <c r="CO15" s="139">
        <f t="shared" si="43"/>
        <v>-18.190179820000001</v>
      </c>
      <c r="CP15" s="139">
        <f t="shared" si="44"/>
        <v>-6.0633931160000003</v>
      </c>
      <c r="CQ15" s="5">
        <f>CK15/Population!P15</f>
        <v>2.6265520722912926E-3</v>
      </c>
      <c r="CR15" s="5">
        <f>CL15/Population!Q15</f>
        <v>6.6411754585314654E-3</v>
      </c>
      <c r="CS15" s="5">
        <f>CM15/Population!G15</f>
        <v>0</v>
      </c>
      <c r="CT15" s="5">
        <f t="shared" si="45"/>
        <v>4.0146233862401728E-3</v>
      </c>
      <c r="CU15" s="5">
        <f t="shared" si="46"/>
        <v>-6.6411754585314654E-3</v>
      </c>
      <c r="CV15" s="5">
        <f t="shared" si="47"/>
        <v>-2.6265520722912926E-3</v>
      </c>
      <c r="CW15" s="45">
        <v>228.7552795</v>
      </c>
      <c r="CX15" s="46">
        <v>288.28677370000003</v>
      </c>
      <c r="CY15" s="114">
        <v>283</v>
      </c>
      <c r="CZ15" s="139">
        <f t="shared" si="48"/>
        <v>59.531494200000026</v>
      </c>
      <c r="DA15" s="139">
        <f t="shared" si="49"/>
        <v>-5.2867737000000261</v>
      </c>
      <c r="DB15" s="139">
        <f t="shared" si="50"/>
        <v>54.2447205</v>
      </c>
      <c r="DC15" s="5">
        <f>CW15/Population!O15</f>
        <v>9.9092643660661964E-2</v>
      </c>
      <c r="DD15" s="5">
        <f>CX15/Population!Q15</f>
        <v>0.1052525629466622</v>
      </c>
      <c r="DE15" s="5">
        <f>CY15/Population!G15</f>
        <v>0.11956062526404732</v>
      </c>
      <c r="DF15" s="6">
        <f t="shared" si="51"/>
        <v>6.1599192860002372E-3</v>
      </c>
      <c r="DG15" s="6">
        <f t="shared" si="52"/>
        <v>1.4308062317385115E-2</v>
      </c>
      <c r="DH15" s="6">
        <f t="shared" si="53"/>
        <v>2.0467981603385352E-2</v>
      </c>
      <c r="DI15" s="58">
        <v>6.6146106720000004</v>
      </c>
      <c r="DJ15" s="60">
        <v>30.316965100000001</v>
      </c>
      <c r="DK15" s="119">
        <v>11</v>
      </c>
      <c r="DL15" s="139">
        <f t="shared" si="54"/>
        <v>23.702354428</v>
      </c>
      <c r="DM15" s="139">
        <f t="shared" si="55"/>
        <v>-19.316965100000001</v>
      </c>
      <c r="DN15" s="139">
        <f t="shared" si="56"/>
        <v>4.3853893279999996</v>
      </c>
      <c r="DO15" s="5">
        <f>DI15/Population!P15</f>
        <v>2.8653295334086829E-3</v>
      </c>
      <c r="DP15" s="5">
        <f>DJ15/Population!Q15</f>
        <v>1.1068625301763231E-2</v>
      </c>
      <c r="DQ15" s="5">
        <f>DK15/Population!G15</f>
        <v>4.647232784114913E-3</v>
      </c>
      <c r="DR15" s="6">
        <f t="shared" si="57"/>
        <v>8.2032957683545477E-3</v>
      </c>
      <c r="DS15" s="6">
        <f t="shared" si="58"/>
        <v>-6.421392517648318E-3</v>
      </c>
      <c r="DT15" s="6">
        <f t="shared" si="59"/>
        <v>1.7819032507062301E-3</v>
      </c>
      <c r="DU15" s="47">
        <v>380.89132690000002</v>
      </c>
      <c r="DV15" s="48">
        <v>235.36990359999999</v>
      </c>
      <c r="DW15" s="115">
        <v>122</v>
      </c>
      <c r="DX15" s="139">
        <f t="shared" si="60"/>
        <v>-145.52142330000004</v>
      </c>
      <c r="DY15" s="139">
        <f t="shared" si="61"/>
        <v>-113.36990359999999</v>
      </c>
      <c r="DZ15" s="139">
        <f t="shared" si="62"/>
        <v>-258.89132690000002</v>
      </c>
      <c r="EA15" s="5">
        <f>DU15/Population!O15</f>
        <v>0.16499522377116727</v>
      </c>
      <c r="EB15" s="5">
        <f>DV15/Population!Q15</f>
        <v>8.5932785873099563E-2</v>
      </c>
      <c r="EC15" s="5">
        <f>DW15/Population!G15</f>
        <v>5.1542036332910858E-2</v>
      </c>
      <c r="ED15" s="6">
        <f t="shared" si="63"/>
        <v>-7.9062437898067703E-2</v>
      </c>
      <c r="EE15" s="6">
        <f t="shared" si="64"/>
        <v>-3.4390749540188705E-2</v>
      </c>
      <c r="EF15" s="6">
        <f t="shared" si="65"/>
        <v>-0.11345318743825641</v>
      </c>
      <c r="EG15" s="61">
        <v>23.70235443</v>
      </c>
      <c r="EH15" s="63">
        <v>12.678003309999999</v>
      </c>
      <c r="EI15" s="120">
        <v>37</v>
      </c>
      <c r="EJ15" s="139">
        <f t="shared" si="66"/>
        <v>-11.02435112</v>
      </c>
      <c r="EK15" s="139">
        <f t="shared" si="67"/>
        <v>24.321996689999999</v>
      </c>
      <c r="EL15" s="139">
        <f t="shared" si="68"/>
        <v>13.29764557</v>
      </c>
      <c r="EM15" s="5">
        <f>EG15/Population!P15</f>
        <v>1.0267430620986838E-2</v>
      </c>
      <c r="EN15" s="5">
        <f>EH15/Population!Q15</f>
        <v>4.6286977522332533E-3</v>
      </c>
      <c r="EO15" s="5">
        <f>EI15/Population!G15</f>
        <v>1.5631601182931981E-2</v>
      </c>
      <c r="EP15" s="6">
        <f t="shared" si="69"/>
        <v>-5.6387328687535843E-3</v>
      </c>
      <c r="EQ15" s="6">
        <f t="shared" si="70"/>
        <v>1.1002903430698728E-2</v>
      </c>
      <c r="ER15" s="6">
        <f t="shared" si="71"/>
        <v>5.3641705619451429E-3</v>
      </c>
      <c r="ES15" s="49">
        <v>184.65788269999999</v>
      </c>
      <c r="ET15" s="50">
        <v>265.68685909999999</v>
      </c>
      <c r="EU15" s="116">
        <v>256</v>
      </c>
      <c r="EV15" s="139">
        <f t="shared" si="72"/>
        <v>81.028976400000005</v>
      </c>
      <c r="EW15" s="139">
        <f t="shared" si="73"/>
        <v>-9.6868590999999924</v>
      </c>
      <c r="EX15" s="139">
        <f t="shared" si="74"/>
        <v>71.342117300000012</v>
      </c>
      <c r="EY15" s="5">
        <f>ES15/Population!O15</f>
        <v>7.9990450098107638E-2</v>
      </c>
      <c r="EZ15" s="5">
        <f>ET15/Population!Q15</f>
        <v>9.7001407669934037E-2</v>
      </c>
      <c r="FA15" s="5">
        <f>EU15/Population!G15</f>
        <v>0.10815378115758344</v>
      </c>
      <c r="FB15" s="6">
        <f t="shared" si="75"/>
        <v>1.7010957571826399E-2</v>
      </c>
      <c r="FC15" s="6">
        <f t="shared" si="76"/>
        <v>1.11523734876494E-2</v>
      </c>
      <c r="FD15" s="6">
        <f t="shared" si="77"/>
        <v>2.8163331059475799E-2</v>
      </c>
      <c r="FE15" s="65">
        <v>6.6146106720000004</v>
      </c>
      <c r="FF15" s="67">
        <v>0</v>
      </c>
      <c r="FG15" s="121">
        <v>0</v>
      </c>
      <c r="FH15" s="139">
        <f t="shared" si="78"/>
        <v>-6.6146106720000004</v>
      </c>
      <c r="FI15" s="139">
        <f t="shared" si="79"/>
        <v>0</v>
      </c>
      <c r="FJ15" s="139">
        <f t="shared" si="80"/>
        <v>-6.6146106720000004</v>
      </c>
      <c r="FK15" s="5">
        <f>FE15/Population!P15</f>
        <v>2.8653295334086829E-3</v>
      </c>
      <c r="FL15" s="5">
        <f>FF15/Population!Q15</f>
        <v>0</v>
      </c>
      <c r="FM15" s="5">
        <f>FG15/Population!G15</f>
        <v>0</v>
      </c>
      <c r="FN15" s="6">
        <f t="shared" si="81"/>
        <v>-2.8653295334086829E-3</v>
      </c>
      <c r="FO15" s="6">
        <f t="shared" si="82"/>
        <v>0</v>
      </c>
      <c r="FP15" s="6">
        <f t="shared" si="83"/>
        <v>-2.8653295334086829E-3</v>
      </c>
      <c r="FQ15" s="51">
        <v>38.034011839999998</v>
      </c>
      <c r="FR15" s="53">
        <v>22.048702240000001</v>
      </c>
      <c r="FS15" s="117">
        <v>26</v>
      </c>
      <c r="FT15" s="139">
        <f t="shared" si="84"/>
        <v>-15.985309599999997</v>
      </c>
      <c r="FU15" s="139">
        <f t="shared" si="85"/>
        <v>3.9512977599999992</v>
      </c>
      <c r="FV15" s="139">
        <f t="shared" si="86"/>
        <v>-12.034011839999998</v>
      </c>
      <c r="FW15" s="5">
        <f>FQ15/Population!O15</f>
        <v>1.6475645023294502E-2</v>
      </c>
      <c r="FX15" s="5">
        <f>FR15/Population!Q15</f>
        <v>8.0499094378252145E-3</v>
      </c>
      <c r="FY15" s="5">
        <f>FS15/Population!G15</f>
        <v>1.0984368398817067E-2</v>
      </c>
      <c r="FZ15" s="6">
        <f t="shared" si="87"/>
        <v>-8.4257355854692878E-3</v>
      </c>
      <c r="GA15" s="6">
        <f t="shared" si="88"/>
        <v>2.934458960991853E-3</v>
      </c>
      <c r="GB15" s="6">
        <f t="shared" si="89"/>
        <v>-5.4912766244774348E-3</v>
      </c>
      <c r="GC15" s="68">
        <v>0</v>
      </c>
      <c r="GD15" s="69">
        <v>0</v>
      </c>
      <c r="GE15" s="122">
        <v>0</v>
      </c>
      <c r="GF15" s="146">
        <f t="shared" si="90"/>
        <v>0</v>
      </c>
      <c r="GG15" s="146">
        <f t="shared" si="91"/>
        <v>0</v>
      </c>
      <c r="GH15" s="146">
        <f t="shared" si="92"/>
        <v>0</v>
      </c>
      <c r="GI15" s="5">
        <f>GC15/Population!P15</f>
        <v>0</v>
      </c>
      <c r="GJ15" s="5">
        <f>GD15/Population!Q15</f>
        <v>0</v>
      </c>
      <c r="GK15" s="5">
        <f>GE15/Population!G15</f>
        <v>0</v>
      </c>
      <c r="GL15" s="6">
        <f t="shared" si="93"/>
        <v>0</v>
      </c>
      <c r="GM15" s="6">
        <f t="shared" si="94"/>
        <v>0</v>
      </c>
      <c r="GN15" s="6">
        <f t="shared" si="95"/>
        <v>0</v>
      </c>
    </row>
    <row r="16" spans="1:208" x14ac:dyDescent="0.25">
      <c r="A16" s="1">
        <v>42101001001</v>
      </c>
      <c r="B16" s="1" t="s">
        <v>3</v>
      </c>
      <c r="C16" s="1" t="s">
        <v>4</v>
      </c>
      <c r="D16" s="1" t="s">
        <v>18</v>
      </c>
      <c r="E16" s="70">
        <v>153.58660889999999</v>
      </c>
      <c r="F16" s="71">
        <v>239.95248409999999</v>
      </c>
      <c r="G16" s="107">
        <v>295</v>
      </c>
      <c r="H16" s="139">
        <f t="shared" si="0"/>
        <v>86.365875200000005</v>
      </c>
      <c r="I16" s="139">
        <f t="shared" si="1"/>
        <v>55.047515900000008</v>
      </c>
      <c r="J16" s="139">
        <f t="shared" si="2"/>
        <v>141.41339110000001</v>
      </c>
      <c r="K16" s="5">
        <f>E16/Population!O16</f>
        <v>6.2662733247249289E-2</v>
      </c>
      <c r="L16" s="5">
        <f>F16/Population!Q16</f>
        <v>9.7107436720837784E-2</v>
      </c>
      <c r="M16" s="5">
        <f>G16/Population!G16</f>
        <v>0.12332775919732442</v>
      </c>
      <c r="N16" s="6">
        <f t="shared" si="3"/>
        <v>3.4444703473588495E-2</v>
      </c>
      <c r="O16" s="6">
        <f t="shared" si="4"/>
        <v>2.6220322476486632E-2</v>
      </c>
      <c r="P16" s="6">
        <f t="shared" si="5"/>
        <v>6.0665025950075127E-2</v>
      </c>
      <c r="Q16" s="72">
        <v>105.93647</v>
      </c>
      <c r="R16" s="73">
        <v>154.86294559999999</v>
      </c>
      <c r="S16" s="108">
        <v>230</v>
      </c>
      <c r="T16" s="139">
        <f t="shared" si="6"/>
        <v>48.926475599999989</v>
      </c>
      <c r="U16" s="139">
        <f t="shared" si="7"/>
        <v>75.137054400000011</v>
      </c>
      <c r="V16" s="139">
        <f t="shared" si="8"/>
        <v>124.06353</v>
      </c>
      <c r="W16" s="5">
        <f>Q16/Population!O16</f>
        <v>4.3221663713451694E-2</v>
      </c>
      <c r="X16" s="5">
        <f>R16/Population!Q16</f>
        <v>6.2672173395743325E-2</v>
      </c>
      <c r="Y16" s="5">
        <f>S16/Population!G16</f>
        <v>9.6153846153846159E-2</v>
      </c>
      <c r="Z16" s="6">
        <f t="shared" si="9"/>
        <v>1.9450509682291631E-2</v>
      </c>
      <c r="AA16" s="6">
        <f t="shared" si="10"/>
        <v>3.3481672758102834E-2</v>
      </c>
      <c r="AB16" s="6">
        <f t="shared" si="11"/>
        <v>5.2932182440394465E-2</v>
      </c>
      <c r="AC16" s="74">
        <v>25.101411819999999</v>
      </c>
      <c r="AD16" s="75">
        <v>47.650138849999998</v>
      </c>
      <c r="AE16" s="109">
        <v>53</v>
      </c>
      <c r="AF16" s="139">
        <f t="shared" si="12"/>
        <v>22.548727029999998</v>
      </c>
      <c r="AG16" s="139">
        <f t="shared" si="13"/>
        <v>5.3498611500000024</v>
      </c>
      <c r="AH16" s="139">
        <f t="shared" si="14"/>
        <v>27.898588180000001</v>
      </c>
      <c r="AI16" s="5">
        <f>AC16/Population!O16</f>
        <v>1.0241277441252304E-2</v>
      </c>
      <c r="AJ16" s="5">
        <f>AD16/Population!Q16</f>
        <v>1.9283746365330957E-2</v>
      </c>
      <c r="AK16" s="5">
        <f>AE16/Population!G16</f>
        <v>2.2157190635451504E-2</v>
      </c>
      <c r="AL16" s="5">
        <f t="shared" si="15"/>
        <v>9.0424689240786536E-3</v>
      </c>
      <c r="AM16" s="5">
        <f t="shared" si="16"/>
        <v>2.8734442701205468E-3</v>
      </c>
      <c r="AN16" s="5">
        <f t="shared" si="17"/>
        <v>1.19159131941992E-2</v>
      </c>
      <c r="AO16" s="35">
        <v>5.5308194159999999</v>
      </c>
      <c r="AP16" s="38">
        <v>7.6580581670000001</v>
      </c>
      <c r="AQ16" s="110">
        <v>0</v>
      </c>
      <c r="AR16" s="139">
        <f t="shared" si="18"/>
        <v>2.1272387510000001</v>
      </c>
      <c r="AS16" s="139">
        <f t="shared" si="19"/>
        <v>-7.6580581670000001</v>
      </c>
      <c r="AT16" s="139">
        <f t="shared" si="20"/>
        <v>-5.5308194159999999</v>
      </c>
      <c r="AU16" s="5">
        <f>AO16/Population!E16</f>
        <v>2.274715578965776E-3</v>
      </c>
      <c r="AV16" s="5">
        <f>AP16/Population!F16</f>
        <v>3.0991735786595575E-3</v>
      </c>
      <c r="AW16" s="5">
        <f>AQ16/Population!G16</f>
        <v>0</v>
      </c>
      <c r="AX16" s="6">
        <f t="shared" si="21"/>
        <v>8.2445799969378154E-4</v>
      </c>
      <c r="AY16" s="6">
        <f t="shared" si="22"/>
        <v>-3.0991735786595575E-3</v>
      </c>
      <c r="AZ16" s="6">
        <f t="shared" si="23"/>
        <v>-2.274715578965776E-3</v>
      </c>
      <c r="BA16" s="36">
        <v>9.7852964399999998</v>
      </c>
      <c r="BB16" s="39">
        <v>22.123279570000001</v>
      </c>
      <c r="BC16" s="111">
        <v>0</v>
      </c>
      <c r="BD16" s="139">
        <f t="shared" si="24"/>
        <v>12.337983130000001</v>
      </c>
      <c r="BE16" s="139">
        <f t="shared" si="25"/>
        <v>-22.123279570000001</v>
      </c>
      <c r="BF16" s="139">
        <f t="shared" si="26"/>
        <v>-9.7852964399999998</v>
      </c>
      <c r="BG16" s="5">
        <f>BA16/Population!E16</f>
        <v>4.024497019822125E-3</v>
      </c>
      <c r="BH16" s="5">
        <f>BB16/Population!F16</f>
        <v>8.953168286459005E-3</v>
      </c>
      <c r="BI16" s="5">
        <f>BC16/Population!G16</f>
        <v>0</v>
      </c>
      <c r="BJ16" s="6">
        <f t="shared" si="27"/>
        <v>4.92867126663688E-3</v>
      </c>
      <c r="BK16" s="6">
        <f t="shared" si="28"/>
        <v>-8.953168286459005E-3</v>
      </c>
      <c r="BL16" s="6">
        <f t="shared" si="29"/>
        <v>-4.024497019822125E-3</v>
      </c>
      <c r="BM16" s="37">
        <v>6.8071627619999999</v>
      </c>
      <c r="BN16" s="40">
        <v>2.1272382740000002</v>
      </c>
      <c r="BO16" s="112">
        <v>14</v>
      </c>
      <c r="BP16" s="139">
        <f t="shared" si="30"/>
        <v>-4.6799244879999993</v>
      </c>
      <c r="BQ16" s="139">
        <f t="shared" si="31"/>
        <v>11.872761726</v>
      </c>
      <c r="BR16" s="139">
        <f t="shared" si="32"/>
        <v>7.1928372380000001</v>
      </c>
      <c r="BS16" s="5">
        <f>BM16/Population!E16</f>
        <v>2.7996501094363518E-3</v>
      </c>
      <c r="BT16" s="5">
        <f>BN16/Population!F16</f>
        <v>8.6088150684245914E-4</v>
      </c>
      <c r="BU16" s="5">
        <f>BO16/Population!G16</f>
        <v>5.8528428093645481E-3</v>
      </c>
      <c r="BV16" s="6">
        <f t="shared" si="33"/>
        <v>-1.9387686025938928E-3</v>
      </c>
      <c r="BW16" s="6">
        <f t="shared" si="34"/>
        <v>4.9919613025220886E-3</v>
      </c>
      <c r="BX16" s="6">
        <f t="shared" si="35"/>
        <v>3.0531926999281963E-3</v>
      </c>
      <c r="BY16" s="42">
        <v>438.6365356</v>
      </c>
      <c r="BZ16" s="43">
        <v>290.155304</v>
      </c>
      <c r="CA16" s="113">
        <v>322</v>
      </c>
      <c r="CB16" s="139">
        <f t="shared" si="36"/>
        <v>-148.4812316</v>
      </c>
      <c r="CC16" s="139">
        <f t="shared" si="37"/>
        <v>31.844695999999999</v>
      </c>
      <c r="CD16" s="139">
        <f t="shared" si="38"/>
        <v>-116.6365356</v>
      </c>
      <c r="CE16" s="5">
        <f>BY16/Population!O16</f>
        <v>0.17896198385821882</v>
      </c>
      <c r="CF16" s="5">
        <f>BZ16/Population!Q16</f>
        <v>0.11742423891995646</v>
      </c>
      <c r="CG16" s="5">
        <f>CA16/Population!G16</f>
        <v>0.13461538461538461</v>
      </c>
      <c r="CH16" s="6">
        <f t="shared" si="39"/>
        <v>-6.1537744938262362E-2</v>
      </c>
      <c r="CI16" s="6">
        <f t="shared" si="40"/>
        <v>1.7191145695428151E-2</v>
      </c>
      <c r="CJ16" s="6">
        <f t="shared" si="41"/>
        <v>-4.4346599242834212E-2</v>
      </c>
      <c r="CK16" s="55">
        <v>2.5526859759999998</v>
      </c>
      <c r="CL16" s="57">
        <v>0</v>
      </c>
      <c r="CM16" s="118">
        <v>22</v>
      </c>
      <c r="CN16" s="139">
        <f t="shared" si="42"/>
        <v>-2.5526859759999998</v>
      </c>
      <c r="CO16" s="139">
        <f t="shared" si="43"/>
        <v>22</v>
      </c>
      <c r="CP16" s="139">
        <f t="shared" si="44"/>
        <v>19.447314024000001</v>
      </c>
      <c r="CQ16" s="5">
        <f>CK16/Population!P16</f>
        <v>1.0414858529901574E-3</v>
      </c>
      <c r="CR16" s="5">
        <f>CL16/Population!Q16</f>
        <v>0</v>
      </c>
      <c r="CS16" s="5">
        <f>CM16/Population!G16</f>
        <v>9.1973244147157199E-3</v>
      </c>
      <c r="CT16" s="5">
        <f t="shared" si="45"/>
        <v>-1.0414858529901574E-3</v>
      </c>
      <c r="CU16" s="5">
        <f t="shared" si="46"/>
        <v>9.1973244147157199E-3</v>
      </c>
      <c r="CV16" s="5">
        <f t="shared" si="47"/>
        <v>8.1558385617255622E-3</v>
      </c>
      <c r="CW16" s="45">
        <v>224.2109222</v>
      </c>
      <c r="CX16" s="46">
        <v>265.05389400000001</v>
      </c>
      <c r="CY16" s="114">
        <v>297</v>
      </c>
      <c r="CZ16" s="139">
        <f t="shared" si="48"/>
        <v>40.842971800000015</v>
      </c>
      <c r="DA16" s="139">
        <f t="shared" si="49"/>
        <v>31.946105999999986</v>
      </c>
      <c r="DB16" s="139">
        <f t="shared" si="50"/>
        <v>72.789077800000001</v>
      </c>
      <c r="DC16" s="5">
        <f>CW16/Population!O16</f>
        <v>9.1477175709283889E-2</v>
      </c>
      <c r="DD16" s="5">
        <f>CX16/Population!Q16</f>
        <v>0.10726583780016241</v>
      </c>
      <c r="DE16" s="5">
        <f>CY16/Population!G16</f>
        <v>0.12416387959866221</v>
      </c>
      <c r="DF16" s="6">
        <f t="shared" si="51"/>
        <v>1.5788662090878522E-2</v>
      </c>
      <c r="DG16" s="6">
        <f t="shared" si="52"/>
        <v>1.6898041798499797E-2</v>
      </c>
      <c r="DH16" s="6">
        <f t="shared" si="53"/>
        <v>3.2686703889378318E-2</v>
      </c>
      <c r="DI16" s="58">
        <v>3.403581381</v>
      </c>
      <c r="DJ16" s="60">
        <v>21.69783211</v>
      </c>
      <c r="DK16" s="119">
        <v>16</v>
      </c>
      <c r="DL16" s="139">
        <f t="shared" si="54"/>
        <v>18.294250729000002</v>
      </c>
      <c r="DM16" s="139">
        <f t="shared" si="55"/>
        <v>-5.6978321100000002</v>
      </c>
      <c r="DN16" s="139">
        <f t="shared" si="56"/>
        <v>12.596418619</v>
      </c>
      <c r="DO16" s="5">
        <f>DI16/Population!P16</f>
        <v>1.3886478364905637E-3</v>
      </c>
      <c r="DP16" s="5">
        <f>DJ16/Population!Q16</f>
        <v>8.7809920639249899E-3</v>
      </c>
      <c r="DQ16" s="5">
        <f>DK16/Population!G16</f>
        <v>6.688963210702341E-3</v>
      </c>
      <c r="DR16" s="6">
        <f t="shared" si="57"/>
        <v>7.3923442274344258E-3</v>
      </c>
      <c r="DS16" s="6">
        <f t="shared" si="58"/>
        <v>-2.0920288532226489E-3</v>
      </c>
      <c r="DT16" s="6">
        <f t="shared" si="59"/>
        <v>5.3003153742117778E-3</v>
      </c>
      <c r="DU16" s="47">
        <v>316.95849609999999</v>
      </c>
      <c r="DV16" s="48">
        <v>203.36398320000001</v>
      </c>
      <c r="DW16" s="115">
        <v>217</v>
      </c>
      <c r="DX16" s="139">
        <f t="shared" si="60"/>
        <v>-113.59451289999998</v>
      </c>
      <c r="DY16" s="139">
        <f t="shared" si="61"/>
        <v>13.636016799999993</v>
      </c>
      <c r="DZ16" s="139">
        <f t="shared" si="62"/>
        <v>-99.958496099999991</v>
      </c>
      <c r="EA16" s="5">
        <f>DU16/Population!O16</f>
        <v>0.1293178216109673</v>
      </c>
      <c r="EB16" s="5">
        <f>DV16/Population!Q16</f>
        <v>8.2300273756122033E-2</v>
      </c>
      <c r="EC16" s="5">
        <f>DW16/Population!G16</f>
        <v>9.0719063545150497E-2</v>
      </c>
      <c r="ED16" s="6">
        <f t="shared" si="63"/>
        <v>-4.7017547854845271E-2</v>
      </c>
      <c r="EE16" s="6">
        <f t="shared" si="64"/>
        <v>8.4187897890284635E-3</v>
      </c>
      <c r="EF16" s="6">
        <f t="shared" si="65"/>
        <v>-3.8598758065816807E-2</v>
      </c>
      <c r="EG16" s="61">
        <v>21.272382740000001</v>
      </c>
      <c r="EH16" s="63">
        <v>2.9781336779999998</v>
      </c>
      <c r="EI16" s="120">
        <v>22</v>
      </c>
      <c r="EJ16" s="139">
        <f t="shared" si="66"/>
        <v>-18.294249062000002</v>
      </c>
      <c r="EK16" s="139">
        <f t="shared" si="67"/>
        <v>19.021866322000001</v>
      </c>
      <c r="EL16" s="139">
        <f t="shared" si="68"/>
        <v>0.72761725999999882</v>
      </c>
      <c r="EM16" s="5">
        <f>EG16/Population!P16</f>
        <v>8.6790486144395235E-3</v>
      </c>
      <c r="EN16" s="5">
        <f>EH16/Population!Q16</f>
        <v>1.2052341477825979E-3</v>
      </c>
      <c r="EO16" s="5">
        <f>EI16/Population!G16</f>
        <v>9.1973244147157199E-3</v>
      </c>
      <c r="EP16" s="6">
        <f t="shared" si="69"/>
        <v>-7.4738144666569254E-3</v>
      </c>
      <c r="EQ16" s="6">
        <f t="shared" si="70"/>
        <v>7.9920902669331217E-3</v>
      </c>
      <c r="ER16" s="6">
        <f t="shared" si="71"/>
        <v>5.1827580027619634E-4</v>
      </c>
      <c r="ES16" s="49">
        <v>223.7854767</v>
      </c>
      <c r="ET16" s="50">
        <v>249.73777770000001</v>
      </c>
      <c r="EU16" s="116">
        <v>236</v>
      </c>
      <c r="EV16" s="139">
        <f t="shared" si="72"/>
        <v>25.952301000000006</v>
      </c>
      <c r="EW16" s="139">
        <f t="shared" si="73"/>
        <v>-13.737777700000009</v>
      </c>
      <c r="EX16" s="139">
        <f t="shared" si="74"/>
        <v>12.214523299999996</v>
      </c>
      <c r="EY16" s="5">
        <f>ES16/Population!O16</f>
        <v>9.1303595616145039E-2</v>
      </c>
      <c r="EZ16" s="5">
        <f>ET16/Population!Q16</f>
        <v>0.10106749065660291</v>
      </c>
      <c r="FA16" s="5">
        <f>EU16/Population!G16</f>
        <v>9.8662207357859535E-2</v>
      </c>
      <c r="FB16" s="6">
        <f t="shared" si="75"/>
        <v>9.7638950404578678E-3</v>
      </c>
      <c r="FC16" s="6">
        <f t="shared" si="76"/>
        <v>-2.4052832987433714E-3</v>
      </c>
      <c r="FD16" s="6">
        <f t="shared" si="77"/>
        <v>7.3586117417144964E-3</v>
      </c>
      <c r="FE16" s="65">
        <v>3.403581381</v>
      </c>
      <c r="FF16" s="67">
        <v>2.9781336779999998</v>
      </c>
      <c r="FG16" s="121">
        <v>0</v>
      </c>
      <c r="FH16" s="139">
        <f t="shared" si="78"/>
        <v>-0.42544770300000012</v>
      </c>
      <c r="FI16" s="139">
        <f t="shared" si="79"/>
        <v>-2.9781336779999998</v>
      </c>
      <c r="FJ16" s="139">
        <f t="shared" si="80"/>
        <v>-3.403581381</v>
      </c>
      <c r="FK16" s="5">
        <f>FE16/Population!P16</f>
        <v>1.3886478364905637E-3</v>
      </c>
      <c r="FL16" s="5">
        <f>FF16/Population!Q16</f>
        <v>1.2052341477825979E-3</v>
      </c>
      <c r="FM16" s="5">
        <f>FG16/Population!G16</f>
        <v>0</v>
      </c>
      <c r="FN16" s="6">
        <f t="shared" si="81"/>
        <v>-1.8341368870796577E-4</v>
      </c>
      <c r="FO16" s="6">
        <f t="shared" si="82"/>
        <v>-1.2052341477825979E-3</v>
      </c>
      <c r="FP16" s="6">
        <f t="shared" si="83"/>
        <v>-1.3886478364905637E-3</v>
      </c>
      <c r="FQ16" s="51">
        <v>34.886707309999998</v>
      </c>
      <c r="FR16" s="53">
        <v>44.672004700000002</v>
      </c>
      <c r="FS16" s="117">
        <v>11</v>
      </c>
      <c r="FT16" s="139">
        <f t="shared" si="84"/>
        <v>9.7852973900000038</v>
      </c>
      <c r="FU16" s="139">
        <f t="shared" si="85"/>
        <v>-33.672004700000002</v>
      </c>
      <c r="FV16" s="139">
        <f t="shared" si="86"/>
        <v>-23.886707309999998</v>
      </c>
      <c r="FW16" s="5">
        <f>FQ16/Population!O16</f>
        <v>1.4233639571173524E-2</v>
      </c>
      <c r="FX16" s="5">
        <f>FR16/Population!Q16</f>
        <v>1.8078512026532583E-2</v>
      </c>
      <c r="FY16" s="5">
        <f>FS16/Population!G16</f>
        <v>4.5986622073578599E-3</v>
      </c>
      <c r="FZ16" s="6">
        <f t="shared" si="87"/>
        <v>3.8448724553590587E-3</v>
      </c>
      <c r="GA16" s="6">
        <f t="shared" si="88"/>
        <v>-1.3479849819174723E-2</v>
      </c>
      <c r="GB16" s="6">
        <f t="shared" si="89"/>
        <v>-9.6349773638156645E-3</v>
      </c>
      <c r="GC16" s="68">
        <v>12.337982179999999</v>
      </c>
      <c r="GD16" s="69">
        <v>4.6799244880000002</v>
      </c>
      <c r="GE16" s="122">
        <v>0</v>
      </c>
      <c r="GF16" s="146">
        <f t="shared" si="90"/>
        <v>-7.658057691999999</v>
      </c>
      <c r="GG16" s="146">
        <f t="shared" si="91"/>
        <v>-4.6799244880000002</v>
      </c>
      <c r="GH16" s="146">
        <f t="shared" si="92"/>
        <v>-12.337982179999999</v>
      </c>
      <c r="GI16" s="5">
        <f>GC16/Population!P16</f>
        <v>5.0338482742205738E-3</v>
      </c>
      <c r="GJ16" s="5">
        <f>GD16/Population!Q16</f>
        <v>1.8939394304722649E-3</v>
      </c>
      <c r="GK16" s="5">
        <f>GE16/Population!G16</f>
        <v>0</v>
      </c>
      <c r="GL16" s="6">
        <f t="shared" si="93"/>
        <v>-3.1399088437483089E-3</v>
      </c>
      <c r="GM16" s="6">
        <f t="shared" si="94"/>
        <v>-1.8939394304722649E-3</v>
      </c>
      <c r="GN16" s="6">
        <f t="shared" si="95"/>
        <v>-5.0338482742205738E-3</v>
      </c>
    </row>
    <row r="17" spans="1:196" x14ac:dyDescent="0.25">
      <c r="A17" s="1">
        <v>42101001002</v>
      </c>
      <c r="B17" s="1" t="s">
        <v>3</v>
      </c>
      <c r="C17" s="1" t="s">
        <v>4</v>
      </c>
      <c r="D17" s="1" t="s">
        <v>19</v>
      </c>
      <c r="E17" s="70">
        <v>207.41339110000001</v>
      </c>
      <c r="F17" s="71">
        <v>324.04751590000001</v>
      </c>
      <c r="G17" s="107">
        <v>329</v>
      </c>
      <c r="H17" s="139">
        <f t="shared" si="0"/>
        <v>116.6341248</v>
      </c>
      <c r="I17" s="139">
        <f t="shared" si="1"/>
        <v>4.9524840999999924</v>
      </c>
      <c r="J17" s="139">
        <f t="shared" si="2"/>
        <v>121.58660889999999</v>
      </c>
      <c r="K17" s="5">
        <f>E17/Population!O17</f>
        <v>6.2662730775962988E-2</v>
      </c>
      <c r="L17" s="5">
        <f>F17/Population!Q17</f>
        <v>9.7107433941631266E-2</v>
      </c>
      <c r="M17" s="5">
        <f>G17/Population!G17</f>
        <v>9.9365750528541227E-2</v>
      </c>
      <c r="N17" s="6">
        <f t="shared" si="3"/>
        <v>3.4444703165668278E-2</v>
      </c>
      <c r="O17" s="6">
        <f t="shared" si="4"/>
        <v>2.2583165869099614E-3</v>
      </c>
      <c r="P17" s="6">
        <f t="shared" si="5"/>
        <v>3.6703019752578239E-2</v>
      </c>
      <c r="Q17" s="72">
        <v>143.06353759999999</v>
      </c>
      <c r="R17" s="73">
        <v>209.13705440000001</v>
      </c>
      <c r="S17" s="108">
        <v>210</v>
      </c>
      <c r="T17" s="139">
        <f t="shared" si="6"/>
        <v>66.073516800000021</v>
      </c>
      <c r="U17" s="139">
        <f t="shared" si="7"/>
        <v>0.8629455999999891</v>
      </c>
      <c r="V17" s="139">
        <f t="shared" si="8"/>
        <v>66.936462400000011</v>
      </c>
      <c r="W17" s="5">
        <f>Q17/Population!O17</f>
        <v>4.322166419893058E-2</v>
      </c>
      <c r="X17" s="5">
        <f>R17/Population!Q17</f>
        <v>6.2672175216311674E-2</v>
      </c>
      <c r="Y17" s="5">
        <f>S17/Population!G17</f>
        <v>6.3424947145877375E-2</v>
      </c>
      <c r="Z17" s="6">
        <f t="shared" si="9"/>
        <v>1.9450511017381093E-2</v>
      </c>
      <c r="AA17" s="6">
        <f t="shared" si="10"/>
        <v>7.5277192956570149E-4</v>
      </c>
      <c r="AB17" s="6">
        <f t="shared" si="11"/>
        <v>2.0203282946946795E-2</v>
      </c>
      <c r="AC17" s="74">
        <v>33.898590089999999</v>
      </c>
      <c r="AD17" s="75">
        <v>64.349861149999995</v>
      </c>
      <c r="AE17" s="109">
        <v>141</v>
      </c>
      <c r="AF17" s="139">
        <f t="shared" si="12"/>
        <v>30.451271059999996</v>
      </c>
      <c r="AG17" s="139">
        <f t="shared" si="13"/>
        <v>76.650138850000005</v>
      </c>
      <c r="AH17" s="139">
        <f t="shared" si="14"/>
        <v>107.10140991</v>
      </c>
      <c r="AI17" s="5">
        <f>AC17/Population!O17</f>
        <v>1.0241278122058517E-2</v>
      </c>
      <c r="AJ17" s="5">
        <f>AD17/Population!Q17</f>
        <v>1.9283745698285629E-2</v>
      </c>
      <c r="AK17" s="5">
        <f>AE17/Population!G17</f>
        <v>4.2585321655089096E-2</v>
      </c>
      <c r="AL17" s="5">
        <f t="shared" si="15"/>
        <v>9.0424675762271114E-3</v>
      </c>
      <c r="AM17" s="5">
        <f t="shared" si="16"/>
        <v>2.3301575956803468E-2</v>
      </c>
      <c r="AN17" s="5">
        <f t="shared" si="17"/>
        <v>3.2344043533030581E-2</v>
      </c>
      <c r="AO17" s="35">
        <v>7.4691805840000001</v>
      </c>
      <c r="AP17" s="38">
        <v>10.341942789999999</v>
      </c>
      <c r="AQ17" s="110">
        <v>93</v>
      </c>
      <c r="AR17" s="139">
        <f t="shared" si="18"/>
        <v>2.8727622059999991</v>
      </c>
      <c r="AS17" s="139">
        <f t="shared" si="19"/>
        <v>82.658057209999996</v>
      </c>
      <c r="AT17" s="139">
        <f t="shared" si="20"/>
        <v>85.530819416</v>
      </c>
      <c r="AU17" s="5">
        <f>AO17/Population!E17</f>
        <v>2.2747157001660342E-3</v>
      </c>
      <c r="AV17" s="5">
        <f>AP17/Population!F17</f>
        <v>3.0991736613650575E-3</v>
      </c>
      <c r="AW17" s="5">
        <f>AQ17/Population!G17</f>
        <v>2.8088190878888555E-2</v>
      </c>
      <c r="AX17" s="6">
        <f t="shared" si="21"/>
        <v>8.2445796119902338E-4</v>
      </c>
      <c r="AY17" s="6">
        <f t="shared" si="22"/>
        <v>2.4989017217523498E-2</v>
      </c>
      <c r="AZ17" s="6">
        <f t="shared" si="23"/>
        <v>2.5813475178722522E-2</v>
      </c>
      <c r="BA17" s="36">
        <v>13.21470356</v>
      </c>
      <c r="BB17" s="39">
        <v>29.876722340000001</v>
      </c>
      <c r="BC17" s="111">
        <v>20</v>
      </c>
      <c r="BD17" s="139">
        <f t="shared" si="24"/>
        <v>16.66201878</v>
      </c>
      <c r="BE17" s="139">
        <f t="shared" si="25"/>
        <v>-9.8767223400000006</v>
      </c>
      <c r="BF17" s="139">
        <f t="shared" si="26"/>
        <v>6.7852964399999998</v>
      </c>
      <c r="BG17" s="5">
        <f>BA17/Population!E17</f>
        <v>4.0244968404384192E-3</v>
      </c>
      <c r="BH17" s="5">
        <f>BB17/Population!F17</f>
        <v>8.9531679728084256E-3</v>
      </c>
      <c r="BI17" s="5">
        <f>BC17/Population!G17</f>
        <v>6.0404711567502269E-3</v>
      </c>
      <c r="BJ17" s="6">
        <f t="shared" si="27"/>
        <v>4.9286711323700064E-3</v>
      </c>
      <c r="BK17" s="6">
        <f t="shared" si="28"/>
        <v>-2.9126968160581987E-3</v>
      </c>
      <c r="BL17" s="6">
        <f t="shared" si="29"/>
        <v>2.0159743163118077E-3</v>
      </c>
      <c r="BM17" s="37">
        <v>9.1928377149999996</v>
      </c>
      <c r="BN17" s="40">
        <v>2.8727617259999998</v>
      </c>
      <c r="BO17" s="112">
        <v>34</v>
      </c>
      <c r="BP17" s="139">
        <f t="shared" si="30"/>
        <v>-6.3200759889999993</v>
      </c>
      <c r="BQ17" s="139">
        <f t="shared" si="31"/>
        <v>31.127238274</v>
      </c>
      <c r="BR17" s="139">
        <f t="shared" si="32"/>
        <v>24.807162285</v>
      </c>
      <c r="BS17" s="5">
        <f>BM17/Population!E17</f>
        <v>2.7996501147908178E-3</v>
      </c>
      <c r="BT17" s="5">
        <f>BN17/Population!F17</f>
        <v>8.608815246208514E-4</v>
      </c>
      <c r="BU17" s="5">
        <f>BO17/Population!G17</f>
        <v>1.0268800966475386E-2</v>
      </c>
      <c r="BV17" s="6">
        <f t="shared" si="33"/>
        <v>-1.9387685901699663E-3</v>
      </c>
      <c r="BW17" s="6">
        <f t="shared" si="34"/>
        <v>9.4079194418545346E-3</v>
      </c>
      <c r="BX17" s="6">
        <f t="shared" si="35"/>
        <v>7.4691508516845674E-3</v>
      </c>
      <c r="BY17" s="42">
        <v>592.3634644</v>
      </c>
      <c r="BZ17" s="43">
        <v>391.844696</v>
      </c>
      <c r="CA17" s="113">
        <v>289</v>
      </c>
      <c r="CB17" s="139">
        <f t="shared" si="36"/>
        <v>-200.5187684</v>
      </c>
      <c r="CC17" s="139">
        <f t="shared" si="37"/>
        <v>-102.844696</v>
      </c>
      <c r="CD17" s="139">
        <f t="shared" si="38"/>
        <v>-303.3634644</v>
      </c>
      <c r="CE17" s="5">
        <f>BY17/Population!O17</f>
        <v>0.17896198550322981</v>
      </c>
      <c r="CF17" s="5">
        <f>BZ17/Population!Q17</f>
        <v>0.11742423893149363</v>
      </c>
      <c r="CG17" s="5">
        <f>CA17/Population!G17</f>
        <v>8.7284808215040768E-2</v>
      </c>
      <c r="CH17" s="6">
        <f t="shared" si="39"/>
        <v>-6.1537746571736177E-2</v>
      </c>
      <c r="CI17" s="6">
        <f t="shared" si="40"/>
        <v>-3.0139430716452864E-2</v>
      </c>
      <c r="CJ17" s="6">
        <f t="shared" si="41"/>
        <v>-9.1677177288189041E-2</v>
      </c>
      <c r="CK17" s="55">
        <v>3.4473140240000002</v>
      </c>
      <c r="CL17" s="57">
        <v>0</v>
      </c>
      <c r="CM17" s="118">
        <v>70</v>
      </c>
      <c r="CN17" s="139">
        <f t="shared" si="42"/>
        <v>-3.4473140240000002</v>
      </c>
      <c r="CO17" s="139">
        <f t="shared" si="43"/>
        <v>70</v>
      </c>
      <c r="CP17" s="139">
        <f t="shared" si="44"/>
        <v>66.552685976000006</v>
      </c>
      <c r="CQ17" s="5">
        <f>CK17/Population!P17</f>
        <v>1.0414858435151134E-3</v>
      </c>
      <c r="CR17" s="5">
        <f>CL17/Population!Q17</f>
        <v>0</v>
      </c>
      <c r="CS17" s="5">
        <f>CM17/Population!G17</f>
        <v>2.1141649048625793E-2</v>
      </c>
      <c r="CT17" s="5">
        <f t="shared" si="45"/>
        <v>-1.0414858435151134E-3</v>
      </c>
      <c r="CU17" s="5">
        <f t="shared" si="46"/>
        <v>2.1141649048625793E-2</v>
      </c>
      <c r="CV17" s="5">
        <f t="shared" si="47"/>
        <v>2.0100163205110679E-2</v>
      </c>
      <c r="CW17" s="45">
        <v>302.78909299999998</v>
      </c>
      <c r="CX17" s="46">
        <v>357.94610599999999</v>
      </c>
      <c r="CY17" s="114">
        <v>335</v>
      </c>
      <c r="CZ17" s="139">
        <f t="shared" si="48"/>
        <v>55.157013000000006</v>
      </c>
      <c r="DA17" s="139">
        <f t="shared" si="49"/>
        <v>-22.946105999999986</v>
      </c>
      <c r="DB17" s="139">
        <f t="shared" si="50"/>
        <v>32.21090700000002</v>
      </c>
      <c r="DC17" s="5">
        <f>CW17/Population!O17</f>
        <v>9.1477176646754213E-2</v>
      </c>
      <c r="DD17" s="5">
        <f>CX17/Population!Q17</f>
        <v>0.10726583645154597</v>
      </c>
      <c r="DE17" s="5">
        <f>CY17/Population!G17</f>
        <v>0.10117789187556629</v>
      </c>
      <c r="DF17" s="6">
        <f t="shared" si="51"/>
        <v>1.5788659804791758E-2</v>
      </c>
      <c r="DG17" s="6">
        <f t="shared" si="52"/>
        <v>-6.0879445759796785E-3</v>
      </c>
      <c r="DH17" s="6">
        <f t="shared" si="53"/>
        <v>9.700715228812079E-3</v>
      </c>
      <c r="DI17" s="58">
        <v>4.5964188579999998</v>
      </c>
      <c r="DJ17" s="60">
        <v>29.302169800000001</v>
      </c>
      <c r="DK17" s="119">
        <v>30</v>
      </c>
      <c r="DL17" s="139">
        <f t="shared" si="54"/>
        <v>24.705750942000002</v>
      </c>
      <c r="DM17" s="139">
        <f t="shared" si="55"/>
        <v>0.69783019999999851</v>
      </c>
      <c r="DN17" s="139">
        <f t="shared" si="56"/>
        <v>25.403581142</v>
      </c>
      <c r="DO17" s="5">
        <f>DI17/Population!P17</f>
        <v>1.3886478394905006E-3</v>
      </c>
      <c r="DP17" s="5">
        <f>DJ17/Population!Q17</f>
        <v>8.7809916095084699E-3</v>
      </c>
      <c r="DQ17" s="5">
        <f>DK17/Population!G17</f>
        <v>9.060706735125339E-3</v>
      </c>
      <c r="DR17" s="6">
        <f t="shared" si="57"/>
        <v>7.3923437700179695E-3</v>
      </c>
      <c r="DS17" s="6">
        <f t="shared" si="58"/>
        <v>2.7971512561686916E-4</v>
      </c>
      <c r="DT17" s="6">
        <f t="shared" si="59"/>
        <v>7.6720588956348387E-3</v>
      </c>
      <c r="DU17" s="47">
        <v>428.04150390000001</v>
      </c>
      <c r="DV17" s="48">
        <v>274.63601679999999</v>
      </c>
      <c r="DW17" s="115">
        <v>338</v>
      </c>
      <c r="DX17" s="139">
        <f t="shared" si="60"/>
        <v>-153.40548710000002</v>
      </c>
      <c r="DY17" s="139">
        <f t="shared" si="61"/>
        <v>63.363983200000007</v>
      </c>
      <c r="DZ17" s="139">
        <f t="shared" si="62"/>
        <v>-90.041503900000009</v>
      </c>
      <c r="EA17" s="5">
        <f>DU17/Population!O17</f>
        <v>0.12931782937241612</v>
      </c>
      <c r="EB17" s="5">
        <f>DV17/Population!Q17</f>
        <v>8.2300272493459753E-2</v>
      </c>
      <c r="EC17" s="5">
        <f>DW17/Population!G17</f>
        <v>0.10208396254907882</v>
      </c>
      <c r="ED17" s="6">
        <f t="shared" si="63"/>
        <v>-4.7017556878956368E-2</v>
      </c>
      <c r="EE17" s="6">
        <f t="shared" si="64"/>
        <v>1.9783690055619071E-2</v>
      </c>
      <c r="EF17" s="6">
        <f t="shared" si="65"/>
        <v>-2.7233866823337297E-2</v>
      </c>
      <c r="EG17" s="61">
        <v>28.727617259999999</v>
      </c>
      <c r="EH17" s="63">
        <v>4.0218663220000002</v>
      </c>
      <c r="EI17" s="120">
        <v>36</v>
      </c>
      <c r="EJ17" s="139">
        <f t="shared" si="66"/>
        <v>-24.705750937999998</v>
      </c>
      <c r="EK17" s="139">
        <f t="shared" si="67"/>
        <v>31.978133677999999</v>
      </c>
      <c r="EL17" s="139">
        <f t="shared" si="68"/>
        <v>7.2723827400000012</v>
      </c>
      <c r="EM17" s="5">
        <f>EG17/Population!P17</f>
        <v>8.6790488147912414E-3</v>
      </c>
      <c r="EN17" s="5">
        <f>EH17/Population!Q17</f>
        <v>1.2052341061803105E-3</v>
      </c>
      <c r="EO17" s="5">
        <f>EI17/Population!G17</f>
        <v>1.0872848082150407E-2</v>
      </c>
      <c r="EP17" s="6">
        <f t="shared" si="69"/>
        <v>-7.4738147086109308E-3</v>
      </c>
      <c r="EQ17" s="6">
        <f t="shared" si="70"/>
        <v>9.6676139759700967E-3</v>
      </c>
      <c r="ER17" s="6">
        <f t="shared" si="71"/>
        <v>2.1937992673591658E-3</v>
      </c>
      <c r="ES17" s="49">
        <v>302.21453860000003</v>
      </c>
      <c r="ET17" s="50">
        <v>337.26223750000003</v>
      </c>
      <c r="EU17" s="116">
        <v>280</v>
      </c>
      <c r="EV17" s="139">
        <f t="shared" si="72"/>
        <v>35.0476989</v>
      </c>
      <c r="EW17" s="139">
        <f t="shared" si="73"/>
        <v>-57.262237500000026</v>
      </c>
      <c r="EX17" s="139">
        <f t="shared" si="74"/>
        <v>-22.214538600000026</v>
      </c>
      <c r="EY17" s="5">
        <f>ES17/Population!O17</f>
        <v>9.1303595049672157E-2</v>
      </c>
      <c r="EZ17" s="5">
        <f>ET17/Population!Q17</f>
        <v>0.10106749424718552</v>
      </c>
      <c r="FA17" s="5">
        <f>EU17/Population!G17</f>
        <v>8.4566596194503171E-2</v>
      </c>
      <c r="FB17" s="6">
        <f t="shared" si="75"/>
        <v>9.7638991975133593E-3</v>
      </c>
      <c r="FC17" s="6">
        <f t="shared" si="76"/>
        <v>-1.6500898052682345E-2</v>
      </c>
      <c r="FD17" s="6">
        <f t="shared" si="77"/>
        <v>-6.7369988551689852E-3</v>
      </c>
      <c r="FE17" s="65">
        <v>4.5964188579999998</v>
      </c>
      <c r="FF17" s="67">
        <v>4.0218663220000002</v>
      </c>
      <c r="FG17" s="121">
        <v>0</v>
      </c>
      <c r="FH17" s="139">
        <f t="shared" si="78"/>
        <v>-0.57455253599999967</v>
      </c>
      <c r="FI17" s="139">
        <f t="shared" si="79"/>
        <v>-4.0218663220000002</v>
      </c>
      <c r="FJ17" s="139">
        <f t="shared" si="80"/>
        <v>-4.5964188579999998</v>
      </c>
      <c r="FK17" s="5">
        <f>FE17/Population!P17</f>
        <v>1.3886478394905006E-3</v>
      </c>
      <c r="FL17" s="5">
        <f>FF17/Population!Q17</f>
        <v>1.2052341061803105E-3</v>
      </c>
      <c r="FM17" s="5">
        <f>FG17/Population!G17</f>
        <v>0</v>
      </c>
      <c r="FN17" s="6">
        <f t="shared" si="81"/>
        <v>-1.8341373331019002E-4</v>
      </c>
      <c r="FO17" s="6">
        <f t="shared" si="82"/>
        <v>-1.2052341061803105E-3</v>
      </c>
      <c r="FP17" s="6">
        <f t="shared" si="83"/>
        <v>-1.3886478394905006E-3</v>
      </c>
      <c r="FQ17" s="51">
        <v>47.113292690000002</v>
      </c>
      <c r="FR17" s="53">
        <v>60.32799911</v>
      </c>
      <c r="FS17" s="117">
        <v>78</v>
      </c>
      <c r="FT17" s="139">
        <f t="shared" si="84"/>
        <v>13.214706419999999</v>
      </c>
      <c r="FU17" s="139">
        <f t="shared" si="85"/>
        <v>17.67200089</v>
      </c>
      <c r="FV17" s="139">
        <f t="shared" si="86"/>
        <v>30.886707309999998</v>
      </c>
      <c r="FW17" s="5">
        <f>FQ17/Population!O17</f>
        <v>1.4233640172149014E-2</v>
      </c>
      <c r="FX17" s="5">
        <f>FR17/Population!Q17</f>
        <v>1.8078512875293776E-2</v>
      </c>
      <c r="FY17" s="5">
        <f>FS17/Population!G17</f>
        <v>2.3557837511325883E-2</v>
      </c>
      <c r="FZ17" s="6">
        <f t="shared" si="87"/>
        <v>3.8448727031447621E-3</v>
      </c>
      <c r="GA17" s="6">
        <f t="shared" si="88"/>
        <v>5.4793246360321061E-3</v>
      </c>
      <c r="GB17" s="6">
        <f t="shared" si="89"/>
        <v>9.3241973391768682E-3</v>
      </c>
      <c r="GC17" s="68">
        <v>16.662017819999999</v>
      </c>
      <c r="GD17" s="69">
        <v>6.3200759890000002</v>
      </c>
      <c r="GE17" s="122">
        <v>0</v>
      </c>
      <c r="GF17" s="146">
        <f t="shared" si="90"/>
        <v>-10.341941831</v>
      </c>
      <c r="GG17" s="146">
        <f t="shared" si="91"/>
        <v>-6.3200759890000002</v>
      </c>
      <c r="GH17" s="146">
        <f t="shared" si="92"/>
        <v>-16.662017819999999</v>
      </c>
      <c r="GI17" s="5">
        <f>GC17/Population!P17</f>
        <v>5.0338482549353468E-3</v>
      </c>
      <c r="GJ17" s="5">
        <f>GD17/Population!Q17</f>
        <v>1.8939394116426474E-3</v>
      </c>
      <c r="GK17" s="5">
        <f>GE17/Population!G17</f>
        <v>0</v>
      </c>
      <c r="GL17" s="6">
        <f t="shared" si="93"/>
        <v>-3.1399088432926994E-3</v>
      </c>
      <c r="GM17" s="6">
        <f t="shared" si="94"/>
        <v>-1.8939394116426474E-3</v>
      </c>
      <c r="GN17" s="6">
        <f t="shared" si="95"/>
        <v>-5.0338482549353468E-3</v>
      </c>
    </row>
    <row r="18" spans="1:196" x14ac:dyDescent="0.25">
      <c r="A18" s="1">
        <v>42101001101</v>
      </c>
      <c r="B18" s="1" t="s">
        <v>3</v>
      </c>
      <c r="C18" s="1" t="s">
        <v>4</v>
      </c>
      <c r="D18" s="1" t="s">
        <v>20</v>
      </c>
      <c r="E18" s="70">
        <v>264.3164673</v>
      </c>
      <c r="F18" s="71">
        <v>399</v>
      </c>
      <c r="G18" s="107">
        <v>304</v>
      </c>
      <c r="H18" s="139">
        <f t="shared" si="0"/>
        <v>134.6835327</v>
      </c>
      <c r="I18" s="139">
        <f t="shared" si="1"/>
        <v>-95</v>
      </c>
      <c r="J18" s="139">
        <f t="shared" si="2"/>
        <v>39.683532700000001</v>
      </c>
      <c r="K18" s="5">
        <f>E18/Population!O18</f>
        <v>8.419735814261356E-2</v>
      </c>
      <c r="L18" s="5">
        <f>F18/Population!Q18</f>
        <v>0.12000000184060153</v>
      </c>
      <c r="M18" s="5">
        <f>G18/Population!G18</f>
        <v>9.7342299071405694E-2</v>
      </c>
      <c r="N18" s="6">
        <f t="shared" si="3"/>
        <v>3.5802643697987968E-2</v>
      </c>
      <c r="O18" s="6">
        <f t="shared" si="4"/>
        <v>-2.2657702769195834E-2</v>
      </c>
      <c r="P18" s="6">
        <f t="shared" si="5"/>
        <v>1.3144940928792134E-2</v>
      </c>
      <c r="Q18" s="72">
        <v>116.72573850000001</v>
      </c>
      <c r="R18" s="73">
        <v>146.46835329999999</v>
      </c>
      <c r="S18" s="108">
        <v>164</v>
      </c>
      <c r="T18" s="139">
        <f t="shared" si="6"/>
        <v>29.742614799999984</v>
      </c>
      <c r="U18" s="139">
        <f t="shared" si="7"/>
        <v>17.53164670000001</v>
      </c>
      <c r="V18" s="139">
        <f t="shared" si="8"/>
        <v>47.274261499999994</v>
      </c>
      <c r="W18" s="5">
        <f>Q18/Population!O18</f>
        <v>3.7182695839343027E-2</v>
      </c>
      <c r="X18" s="5">
        <f>R18/Population!Q18</f>
        <v>4.4050633247092415E-2</v>
      </c>
      <c r="Y18" s="5">
        <f>S18/Population!G18</f>
        <v>5.2513608709574125E-2</v>
      </c>
      <c r="Z18" s="6">
        <f t="shared" si="9"/>
        <v>6.8679374077493874E-3</v>
      </c>
      <c r="AA18" s="6">
        <f t="shared" si="10"/>
        <v>8.4629754624817102E-3</v>
      </c>
      <c r="AB18" s="6">
        <f t="shared" si="11"/>
        <v>1.5330912870231098E-2</v>
      </c>
      <c r="AC18" s="74">
        <v>149.27426149999999</v>
      </c>
      <c r="AD18" s="75">
        <v>164.42616269999999</v>
      </c>
      <c r="AE18" s="109">
        <v>74</v>
      </c>
      <c r="AF18" s="139">
        <f t="shared" si="12"/>
        <v>15.151901199999998</v>
      </c>
      <c r="AG18" s="139">
        <f t="shared" si="13"/>
        <v>-90.426162699999992</v>
      </c>
      <c r="AH18" s="139">
        <f t="shared" si="14"/>
        <v>-75.274261499999994</v>
      </c>
      <c r="AI18" s="5">
        <f>AC18/Population!O18</f>
        <v>4.7550947488732766E-2</v>
      </c>
      <c r="AJ18" s="5">
        <f>AD18/Population!Q18</f>
        <v>4.9451478262263274E-2</v>
      </c>
      <c r="AK18" s="5">
        <f>AE18/Population!G18</f>
        <v>2.3695164905539544E-2</v>
      </c>
      <c r="AL18" s="5">
        <f t="shared" si="15"/>
        <v>1.900530773530508E-3</v>
      </c>
      <c r="AM18" s="5">
        <f t="shared" si="16"/>
        <v>-2.575631335672373E-2</v>
      </c>
      <c r="AN18" s="5">
        <f t="shared" si="17"/>
        <v>-2.3855782583193222E-2</v>
      </c>
      <c r="AO18" s="35">
        <v>9.5400848390000004</v>
      </c>
      <c r="AP18" s="38">
        <v>11.223629000000001</v>
      </c>
      <c r="AQ18" s="110">
        <v>37</v>
      </c>
      <c r="AR18" s="139">
        <f t="shared" si="18"/>
        <v>1.6835441610000004</v>
      </c>
      <c r="AS18" s="139">
        <f t="shared" si="19"/>
        <v>25.776370999999997</v>
      </c>
      <c r="AT18" s="139">
        <f t="shared" si="20"/>
        <v>27.459915160999998</v>
      </c>
      <c r="AU18" s="5">
        <f>AO18/Population!E18</f>
        <v>3.0389704739376294E-3</v>
      </c>
      <c r="AV18" s="5">
        <f>AP18/Population!F18</f>
        <v>3.3755275705720021E-3</v>
      </c>
      <c r="AW18" s="5">
        <f>AQ18/Population!G18</f>
        <v>1.1847582452769772E-2</v>
      </c>
      <c r="AX18" s="6">
        <f t="shared" si="21"/>
        <v>3.3655709663437273E-4</v>
      </c>
      <c r="AY18" s="6">
        <f t="shared" si="22"/>
        <v>8.4720548821977694E-3</v>
      </c>
      <c r="AZ18" s="6">
        <f t="shared" si="23"/>
        <v>8.808611978832143E-3</v>
      </c>
      <c r="BA18" s="36">
        <v>28.620252610000001</v>
      </c>
      <c r="BB18" s="39">
        <v>42.6497879</v>
      </c>
      <c r="BC18" s="111">
        <v>66</v>
      </c>
      <c r="BD18" s="139">
        <f t="shared" si="24"/>
        <v>14.029535289999998</v>
      </c>
      <c r="BE18" s="139">
        <f t="shared" si="25"/>
        <v>23.3502121</v>
      </c>
      <c r="BF18" s="139">
        <f t="shared" si="26"/>
        <v>37.379747389999999</v>
      </c>
      <c r="BG18" s="5">
        <f>BA18/Population!E18</f>
        <v>9.1169108143427467E-3</v>
      </c>
      <c r="BH18" s="5">
        <f>BB18/Population!F18</f>
        <v>1.2827004076444272E-2</v>
      </c>
      <c r="BI18" s="5">
        <f>BC18/Population!G18</f>
        <v>2.1133525456292025E-2</v>
      </c>
      <c r="BJ18" s="6">
        <f t="shared" si="27"/>
        <v>3.7100932621015256E-3</v>
      </c>
      <c r="BK18" s="6">
        <f t="shared" si="28"/>
        <v>8.3065213798477529E-3</v>
      </c>
      <c r="BL18" s="6">
        <f t="shared" si="29"/>
        <v>1.2016614641949279E-2</v>
      </c>
      <c r="BM18" s="37">
        <v>9.5400848390000004</v>
      </c>
      <c r="BN18" s="40">
        <v>11.784810070000001</v>
      </c>
      <c r="BO18" s="112">
        <v>39</v>
      </c>
      <c r="BP18" s="139">
        <f t="shared" si="30"/>
        <v>2.2447252310000003</v>
      </c>
      <c r="BQ18" s="139">
        <f t="shared" si="31"/>
        <v>27.215189930000001</v>
      </c>
      <c r="BR18" s="139">
        <f t="shared" si="32"/>
        <v>29.459915160999998</v>
      </c>
      <c r="BS18" s="5">
        <f>BM18/Population!E18</f>
        <v>3.0389704739376294E-3</v>
      </c>
      <c r="BT18" s="5">
        <f>BN18/Population!F18</f>
        <v>3.544303834814886E-3</v>
      </c>
      <c r="BU18" s="5">
        <f>BO18/Population!G18</f>
        <v>1.2487992315081652E-2</v>
      </c>
      <c r="BV18" s="6">
        <f t="shared" si="33"/>
        <v>5.0533336087725663E-4</v>
      </c>
      <c r="BW18" s="6">
        <f t="shared" si="34"/>
        <v>8.9436884802667656E-3</v>
      </c>
      <c r="BX18" s="6">
        <f t="shared" si="35"/>
        <v>9.4490218411440226E-3</v>
      </c>
      <c r="BY18" s="42">
        <v>202.58650209999999</v>
      </c>
      <c r="BZ18" s="43">
        <v>184.06750489999999</v>
      </c>
      <c r="CA18" s="113">
        <v>114</v>
      </c>
      <c r="CB18" s="139">
        <f t="shared" si="36"/>
        <v>-18.518997200000001</v>
      </c>
      <c r="CC18" s="139">
        <f t="shared" si="37"/>
        <v>-70.067504899999989</v>
      </c>
      <c r="CD18" s="139">
        <f t="shared" si="38"/>
        <v>-88.58650209999999</v>
      </c>
      <c r="CE18" s="5">
        <f>BY18/Population!O18</f>
        <v>6.453343012039052E-2</v>
      </c>
      <c r="CF18" s="5">
        <f>BZ18/Population!Q18</f>
        <v>5.5358648939335661E-2</v>
      </c>
      <c r="CG18" s="5">
        <f>CA18/Population!G18</f>
        <v>3.6503362151777137E-2</v>
      </c>
      <c r="CH18" s="6">
        <f t="shared" si="39"/>
        <v>-9.1747811810548585E-3</v>
      </c>
      <c r="CI18" s="6">
        <f t="shared" si="40"/>
        <v>-1.8855286787558524E-2</v>
      </c>
      <c r="CJ18" s="6">
        <f t="shared" si="41"/>
        <v>-2.8030067968613383E-2</v>
      </c>
      <c r="CK18" s="55">
        <v>13.468354229999999</v>
      </c>
      <c r="CL18" s="57">
        <v>0</v>
      </c>
      <c r="CM18" s="118">
        <v>0</v>
      </c>
      <c r="CN18" s="139">
        <f t="shared" si="42"/>
        <v>-13.468354229999999</v>
      </c>
      <c r="CO18" s="139">
        <f t="shared" si="43"/>
        <v>0</v>
      </c>
      <c r="CP18" s="139">
        <f t="shared" si="44"/>
        <v>-13.468354229999999</v>
      </c>
      <c r="CQ18" s="5">
        <f>CK18/Population!P18</f>
        <v>4.2903109907556419E-3</v>
      </c>
      <c r="CR18" s="5">
        <f>CL18/Population!Q18</f>
        <v>0</v>
      </c>
      <c r="CS18" s="5">
        <f>CM18/Population!G18</f>
        <v>0</v>
      </c>
      <c r="CT18" s="5">
        <f t="shared" si="45"/>
        <v>-4.2903109907556419E-3</v>
      </c>
      <c r="CU18" s="5">
        <f t="shared" si="46"/>
        <v>0</v>
      </c>
      <c r="CV18" s="5">
        <f t="shared" si="47"/>
        <v>-4.2903109907556419E-3</v>
      </c>
      <c r="CW18" s="45">
        <v>305.8438721</v>
      </c>
      <c r="CX18" s="46">
        <v>298.54852290000002</v>
      </c>
      <c r="CY18" s="114">
        <v>232</v>
      </c>
      <c r="CZ18" s="139">
        <f t="shared" si="48"/>
        <v>-7.2953491999999756</v>
      </c>
      <c r="DA18" s="139">
        <f t="shared" si="49"/>
        <v>-66.548522900000023</v>
      </c>
      <c r="DB18" s="139">
        <f t="shared" si="50"/>
        <v>-73.843872099999999</v>
      </c>
      <c r="DC18" s="5">
        <f>CW18/Population!O18</f>
        <v>9.7425810423304629E-2</v>
      </c>
      <c r="DD18" s="5">
        <f>CX18/Population!Q18</f>
        <v>8.9789030820824234E-2</v>
      </c>
      <c r="DE18" s="5">
        <f>CY18/Population!G18</f>
        <v>7.428754402817804E-2</v>
      </c>
      <c r="DF18" s="6">
        <f t="shared" si="51"/>
        <v>-7.6367796024803952E-3</v>
      </c>
      <c r="DG18" s="6">
        <f t="shared" si="52"/>
        <v>-1.5501486792646194E-2</v>
      </c>
      <c r="DH18" s="6">
        <f t="shared" si="53"/>
        <v>-2.3138266395126589E-2</v>
      </c>
      <c r="DI18" s="58">
        <v>0</v>
      </c>
      <c r="DJ18" s="60">
        <v>10.66244698</v>
      </c>
      <c r="DK18" s="119">
        <v>0</v>
      </c>
      <c r="DL18" s="139">
        <f t="shared" si="54"/>
        <v>10.66244698</v>
      </c>
      <c r="DM18" s="139">
        <f t="shared" si="55"/>
        <v>-10.66244698</v>
      </c>
      <c r="DN18" s="139">
        <f t="shared" si="56"/>
        <v>0</v>
      </c>
      <c r="DO18" s="5">
        <f>DI18/Population!P18</f>
        <v>0</v>
      </c>
      <c r="DP18" s="5">
        <f>DJ18/Population!Q18</f>
        <v>3.2067510206148279E-3</v>
      </c>
      <c r="DQ18" s="5">
        <f>DK18/Population!G18</f>
        <v>0</v>
      </c>
      <c r="DR18" s="6">
        <f t="shared" si="57"/>
        <v>3.2067510206148279E-3</v>
      </c>
      <c r="DS18" s="6">
        <f t="shared" si="58"/>
        <v>-3.2067510206148279E-3</v>
      </c>
      <c r="DT18" s="6">
        <f t="shared" si="59"/>
        <v>0</v>
      </c>
      <c r="DU18" s="47">
        <v>458.4852295</v>
      </c>
      <c r="DV18" s="48">
        <v>339.5147705</v>
      </c>
      <c r="DW18" s="115">
        <v>146</v>
      </c>
      <c r="DX18" s="139">
        <f t="shared" si="60"/>
        <v>-118.97045900000001</v>
      </c>
      <c r="DY18" s="139">
        <f t="shared" si="61"/>
        <v>-193.5147705</v>
      </c>
      <c r="DZ18" s="139">
        <f t="shared" si="62"/>
        <v>-312.4852295</v>
      </c>
      <c r="EA18" s="5">
        <f>DU18/Population!O18</f>
        <v>0.14604933799866154</v>
      </c>
      <c r="EB18" s="5">
        <f>DV18/Population!Q18</f>
        <v>0.10210970697972784</v>
      </c>
      <c r="EC18" s="5">
        <f>DW18/Population!G18</f>
        <v>4.6749919948767212E-2</v>
      </c>
      <c r="ED18" s="6">
        <f t="shared" si="63"/>
        <v>-4.3939631018933709E-2</v>
      </c>
      <c r="EE18" s="6">
        <f t="shared" si="64"/>
        <v>-5.5359787030960624E-2</v>
      </c>
      <c r="EF18" s="6">
        <f t="shared" si="65"/>
        <v>-9.9299418049894339E-2</v>
      </c>
      <c r="EG18" s="61">
        <v>28.059072489999998</v>
      </c>
      <c r="EH18" s="63">
        <v>36.476791380000002</v>
      </c>
      <c r="EI18" s="120">
        <v>0</v>
      </c>
      <c r="EJ18" s="139">
        <f t="shared" si="66"/>
        <v>8.4177188900000033</v>
      </c>
      <c r="EK18" s="139">
        <f t="shared" si="67"/>
        <v>-36.476791380000002</v>
      </c>
      <c r="EL18" s="139">
        <f t="shared" si="68"/>
        <v>-28.059072489999998</v>
      </c>
      <c r="EM18" s="5">
        <f>EG18/Population!P18</f>
        <v>8.9381482724973059E-3</v>
      </c>
      <c r="EN18" s="5">
        <f>EH18/Population!Q18</f>
        <v>1.0970463741201099E-2</v>
      </c>
      <c r="EO18" s="5">
        <f>EI18/Population!G18</f>
        <v>0</v>
      </c>
      <c r="EP18" s="6">
        <f t="shared" si="69"/>
        <v>2.0323154687037926E-3</v>
      </c>
      <c r="EQ18" s="6">
        <f t="shared" si="70"/>
        <v>-1.0970463741201099E-2</v>
      </c>
      <c r="ER18" s="6">
        <f t="shared" si="71"/>
        <v>-8.9381482724973059E-3</v>
      </c>
      <c r="ES18" s="49">
        <v>527.51055910000002</v>
      </c>
      <c r="ET18" s="50">
        <v>387.77636719999998</v>
      </c>
      <c r="EU18" s="116">
        <v>734</v>
      </c>
      <c r="EV18" s="139">
        <f t="shared" si="72"/>
        <v>-139.73419190000004</v>
      </c>
      <c r="EW18" s="139">
        <f t="shared" si="73"/>
        <v>346.22363280000002</v>
      </c>
      <c r="EX18" s="139">
        <f t="shared" si="74"/>
        <v>206.48944089999998</v>
      </c>
      <c r="EY18" s="5">
        <f>ES18/Population!O18</f>
        <v>0.16803718634050094</v>
      </c>
      <c r="EZ18" s="5">
        <f>ET18/Population!Q18</f>
        <v>0.11662447312717236</v>
      </c>
      <c r="FA18" s="5">
        <f>EU18/Population!G18</f>
        <v>0.23503041946845982</v>
      </c>
      <c r="FB18" s="6">
        <f t="shared" si="75"/>
        <v>-5.1412713213328576E-2</v>
      </c>
      <c r="FC18" s="6">
        <f t="shared" si="76"/>
        <v>0.11840594634128745</v>
      </c>
      <c r="FD18" s="6">
        <f t="shared" si="77"/>
        <v>6.6993233127958879E-2</v>
      </c>
      <c r="FE18" s="65">
        <v>12.907173159999999</v>
      </c>
      <c r="FF18" s="67">
        <v>0</v>
      </c>
      <c r="FG18" s="121">
        <v>11</v>
      </c>
      <c r="FH18" s="139">
        <f t="shared" si="78"/>
        <v>-12.907173159999999</v>
      </c>
      <c r="FI18" s="139">
        <f t="shared" si="79"/>
        <v>11</v>
      </c>
      <c r="FJ18" s="139">
        <f t="shared" si="80"/>
        <v>-1.9071731599999993</v>
      </c>
      <c r="FK18" s="5">
        <f>FE18/Population!P18</f>
        <v>4.1115481462900482E-3</v>
      </c>
      <c r="FL18" s="5">
        <f>FF18/Population!Q18</f>
        <v>0</v>
      </c>
      <c r="FM18" s="5">
        <f>FG18/Population!G18</f>
        <v>3.5222542427153377E-3</v>
      </c>
      <c r="FN18" s="6">
        <f t="shared" si="81"/>
        <v>-4.1115481462900482E-3</v>
      </c>
      <c r="FO18" s="6">
        <f t="shared" si="82"/>
        <v>3.5222542427153377E-3</v>
      </c>
      <c r="FP18" s="6">
        <f t="shared" si="83"/>
        <v>-5.8929390357471056E-4</v>
      </c>
      <c r="FQ18" s="51">
        <v>24.69198227</v>
      </c>
      <c r="FR18" s="53">
        <v>63.413501740000001</v>
      </c>
      <c r="FS18" s="117">
        <v>15</v>
      </c>
      <c r="FT18" s="139">
        <f t="shared" si="84"/>
        <v>38.721519470000004</v>
      </c>
      <c r="FU18" s="139">
        <f t="shared" si="85"/>
        <v>-48.413501740000001</v>
      </c>
      <c r="FV18" s="139">
        <f t="shared" si="86"/>
        <v>-9.6919822700000005</v>
      </c>
      <c r="FW18" s="5">
        <f>FQ18/Population!O18</f>
        <v>7.8655699952231255E-3</v>
      </c>
      <c r="FX18" s="5">
        <f>FR18/Population!Q18</f>
        <v>1.9071730139145336E-2</v>
      </c>
      <c r="FY18" s="5">
        <f>FS18/Population!G18</f>
        <v>4.8030739673390974E-3</v>
      </c>
      <c r="FZ18" s="6">
        <f t="shared" si="87"/>
        <v>1.1206160143922211E-2</v>
      </c>
      <c r="GA18" s="6">
        <f t="shared" si="88"/>
        <v>-1.4268656171806239E-2</v>
      </c>
      <c r="GB18" s="6">
        <f t="shared" si="89"/>
        <v>-3.062496027884028E-3</v>
      </c>
      <c r="GC18" s="68">
        <v>0</v>
      </c>
      <c r="GD18" s="69">
        <v>8.9789028169999998</v>
      </c>
      <c r="GE18" s="122">
        <v>0</v>
      </c>
      <c r="GF18" s="146">
        <f t="shared" si="90"/>
        <v>8.9789028169999998</v>
      </c>
      <c r="GG18" s="146">
        <f t="shared" si="91"/>
        <v>-8.9789028169999998</v>
      </c>
      <c r="GH18" s="146">
        <f t="shared" si="92"/>
        <v>0</v>
      </c>
      <c r="GI18" s="5">
        <f>GC18/Population!P18</f>
        <v>0</v>
      </c>
      <c r="GJ18" s="5">
        <f>GD18/Population!Q18</f>
        <v>2.7004219412696297E-3</v>
      </c>
      <c r="GK18" s="5">
        <f>GE18/Population!G18</f>
        <v>0</v>
      </c>
      <c r="GL18" s="6">
        <f t="shared" si="93"/>
        <v>2.7004219412696297E-3</v>
      </c>
      <c r="GM18" s="6">
        <f t="shared" si="94"/>
        <v>-2.7004219412696297E-3</v>
      </c>
      <c r="GN18" s="6">
        <f t="shared" si="95"/>
        <v>0</v>
      </c>
    </row>
    <row r="19" spans="1:196" x14ac:dyDescent="0.25">
      <c r="A19" s="1">
        <v>42101001102</v>
      </c>
      <c r="B19" s="1" t="s">
        <v>3</v>
      </c>
      <c r="C19" s="1" t="s">
        <v>4</v>
      </c>
      <c r="D19" s="1" t="s">
        <v>21</v>
      </c>
      <c r="E19" s="70">
        <v>206.683548</v>
      </c>
      <c r="F19" s="71">
        <v>312</v>
      </c>
      <c r="G19" s="107">
        <v>219</v>
      </c>
      <c r="H19" s="139">
        <f t="shared" si="0"/>
        <v>105.316452</v>
      </c>
      <c r="I19" s="139">
        <f t="shared" si="1"/>
        <v>-93</v>
      </c>
      <c r="J19" s="139">
        <f t="shared" si="2"/>
        <v>12.316451999999998</v>
      </c>
      <c r="K19" s="5">
        <f>E19/Population!O19</f>
        <v>8.4197354608364791E-2</v>
      </c>
      <c r="L19" s="5">
        <f>F19/Population!Q19</f>
        <v>0.11999999764615389</v>
      </c>
      <c r="M19" s="5">
        <f>G19/Population!G19</f>
        <v>8.8199758356826419E-2</v>
      </c>
      <c r="N19" s="6">
        <f t="shared" si="3"/>
        <v>3.58026430377891E-2</v>
      </c>
      <c r="O19" s="6">
        <f t="shared" si="4"/>
        <v>-3.1800239289327473E-2</v>
      </c>
      <c r="P19" s="6">
        <f t="shared" si="5"/>
        <v>4.0024037484616276E-3</v>
      </c>
      <c r="Q19" s="72">
        <v>91.274261469999999</v>
      </c>
      <c r="R19" s="73">
        <v>114.5316467</v>
      </c>
      <c r="S19" s="108">
        <v>81</v>
      </c>
      <c r="T19" s="139">
        <f t="shared" si="6"/>
        <v>23.257385229999997</v>
      </c>
      <c r="U19" s="139">
        <f t="shared" si="7"/>
        <v>-33.531646699999996</v>
      </c>
      <c r="V19" s="139">
        <f t="shared" si="8"/>
        <v>-10.274261469999999</v>
      </c>
      <c r="W19" s="5">
        <f>Q19/Population!O19</f>
        <v>3.71826951587177E-2</v>
      </c>
      <c r="X19" s="5">
        <f>R19/Population!Q19</f>
        <v>4.4050632482083747E-2</v>
      </c>
      <c r="Y19" s="5">
        <f>S19/Population!G19</f>
        <v>3.262182843334676E-2</v>
      </c>
      <c r="Z19" s="6">
        <f t="shared" si="9"/>
        <v>6.8679373233660468E-3</v>
      </c>
      <c r="AA19" s="6">
        <f t="shared" si="10"/>
        <v>-1.1428804048736987E-2</v>
      </c>
      <c r="AB19" s="6">
        <f t="shared" si="11"/>
        <v>-4.5608667253709406E-3</v>
      </c>
      <c r="AC19" s="74">
        <v>116.72573850000001</v>
      </c>
      <c r="AD19" s="75">
        <v>128.57383730000001</v>
      </c>
      <c r="AE19" s="109">
        <v>166</v>
      </c>
      <c r="AF19" s="139">
        <f t="shared" si="12"/>
        <v>11.848098800000002</v>
      </c>
      <c r="AG19" s="139">
        <f t="shared" si="13"/>
        <v>37.426162699999992</v>
      </c>
      <c r="AH19" s="139">
        <f t="shared" si="14"/>
        <v>49.274261499999994</v>
      </c>
      <c r="AI19" s="5">
        <f>AC19/Population!O19</f>
        <v>4.755094680495691E-2</v>
      </c>
      <c r="AJ19" s="5">
        <f>AD19/Population!Q19</f>
        <v>4.9451474914605685E-2</v>
      </c>
      <c r="AK19" s="5">
        <f>AE19/Population!G19</f>
        <v>6.6854611357229157E-2</v>
      </c>
      <c r="AL19" s="5">
        <f t="shared" si="15"/>
        <v>1.9005281096487747E-3</v>
      </c>
      <c r="AM19" s="5">
        <f t="shared" si="16"/>
        <v>1.7403136442623472E-2</v>
      </c>
      <c r="AN19" s="5">
        <f t="shared" si="17"/>
        <v>1.9303664552272247E-2</v>
      </c>
      <c r="AO19" s="35">
        <v>7.459915638</v>
      </c>
      <c r="AP19" s="38">
        <v>8.7763710019999994</v>
      </c>
      <c r="AQ19" s="110">
        <v>0</v>
      </c>
      <c r="AR19" s="139">
        <f t="shared" si="18"/>
        <v>1.3164553639999994</v>
      </c>
      <c r="AS19" s="139">
        <f t="shared" si="19"/>
        <v>-8.7763710019999994</v>
      </c>
      <c r="AT19" s="139">
        <f t="shared" si="20"/>
        <v>-7.459915638</v>
      </c>
      <c r="AU19" s="5">
        <f>AO19/Population!E19</f>
        <v>3.0389702925032614E-3</v>
      </c>
      <c r="AV19" s="5">
        <f>AP19/Population!F19</f>
        <v>3.3755272422492733E-3</v>
      </c>
      <c r="AW19" s="5">
        <f>AQ19/Population!G19</f>
        <v>0</v>
      </c>
      <c r="AX19" s="6">
        <f t="shared" si="21"/>
        <v>3.3655694974601188E-4</v>
      </c>
      <c r="AY19" s="6">
        <f t="shared" si="22"/>
        <v>-3.3755272422492733E-3</v>
      </c>
      <c r="AZ19" s="6">
        <f t="shared" si="23"/>
        <v>-3.0389702925032614E-3</v>
      </c>
      <c r="BA19" s="36">
        <v>22.379747389999999</v>
      </c>
      <c r="BB19" s="39">
        <v>33.3502121</v>
      </c>
      <c r="BC19" s="111">
        <v>0</v>
      </c>
      <c r="BD19" s="139">
        <f t="shared" si="24"/>
        <v>10.970464710000002</v>
      </c>
      <c r="BE19" s="139">
        <f t="shared" si="25"/>
        <v>-33.3502121</v>
      </c>
      <c r="BF19" s="139">
        <f t="shared" si="26"/>
        <v>-22.379747389999999</v>
      </c>
      <c r="BG19" s="5">
        <f>BA19/Population!E19</f>
        <v>9.1169110714194642E-3</v>
      </c>
      <c r="BH19" s="5">
        <f>BB19/Population!F19</f>
        <v>1.2827004402239529E-2</v>
      </c>
      <c r="BI19" s="5">
        <f>BC19/Population!G19</f>
        <v>0</v>
      </c>
      <c r="BJ19" s="6">
        <f t="shared" si="27"/>
        <v>3.7100933308200652E-3</v>
      </c>
      <c r="BK19" s="6">
        <f t="shared" si="28"/>
        <v>-1.2827004402239529E-2</v>
      </c>
      <c r="BL19" s="6">
        <f t="shared" si="29"/>
        <v>-9.1169110714194642E-3</v>
      </c>
      <c r="BM19" s="37">
        <v>7.459915638</v>
      </c>
      <c r="BN19" s="40">
        <v>9.2151899339999996</v>
      </c>
      <c r="BO19" s="112">
        <v>32</v>
      </c>
      <c r="BP19" s="139">
        <f t="shared" si="30"/>
        <v>1.7552742959999996</v>
      </c>
      <c r="BQ19" s="139">
        <f t="shared" si="31"/>
        <v>22.784810065999999</v>
      </c>
      <c r="BR19" s="139">
        <f t="shared" si="32"/>
        <v>24.540084362000002</v>
      </c>
      <c r="BS19" s="5">
        <f>BM19/Population!E19</f>
        <v>3.0389702925032614E-3</v>
      </c>
      <c r="BT19" s="5">
        <f>BN19/Population!F19</f>
        <v>3.5443037512463494E-3</v>
      </c>
      <c r="BU19" s="5">
        <f>BO19/Population!G19</f>
        <v>1.2887635924285139E-2</v>
      </c>
      <c r="BV19" s="6">
        <f t="shared" si="33"/>
        <v>5.0533345874308796E-4</v>
      </c>
      <c r="BW19" s="6">
        <f t="shared" si="34"/>
        <v>9.343332173038791E-3</v>
      </c>
      <c r="BX19" s="6">
        <f t="shared" si="35"/>
        <v>9.8486656317818781E-3</v>
      </c>
      <c r="BY19" s="42">
        <v>158.41349790000001</v>
      </c>
      <c r="BZ19" s="43">
        <v>143.93249510000001</v>
      </c>
      <c r="CA19" s="113">
        <v>132</v>
      </c>
      <c r="CB19" s="139">
        <f t="shared" si="36"/>
        <v>-14.481002799999999</v>
      </c>
      <c r="CC19" s="139">
        <f t="shared" si="37"/>
        <v>-11.932495100000011</v>
      </c>
      <c r="CD19" s="139">
        <f t="shared" si="38"/>
        <v>-26.41349790000001</v>
      </c>
      <c r="CE19" s="5">
        <f>BY19/Population!O19</f>
        <v>6.4533426034653479E-2</v>
      </c>
      <c r="CF19" s="5">
        <f>BZ19/Population!Q19</f>
        <v>5.5358650875657237E-2</v>
      </c>
      <c r="CG19" s="5">
        <f>CA19/Population!G19</f>
        <v>5.3161498187676196E-2</v>
      </c>
      <c r="CH19" s="6">
        <f t="shared" si="39"/>
        <v>-9.1747751589962429E-3</v>
      </c>
      <c r="CI19" s="6">
        <f t="shared" si="40"/>
        <v>-2.197152687981041E-3</v>
      </c>
      <c r="CJ19" s="6">
        <f t="shared" si="41"/>
        <v>-1.1371927846977284E-2</v>
      </c>
      <c r="CK19" s="55">
        <v>10.531645770000001</v>
      </c>
      <c r="CL19" s="57">
        <v>0</v>
      </c>
      <c r="CM19" s="118">
        <v>0</v>
      </c>
      <c r="CN19" s="139">
        <f t="shared" si="42"/>
        <v>-10.531645770000001</v>
      </c>
      <c r="CO19" s="139">
        <f t="shared" si="43"/>
        <v>0</v>
      </c>
      <c r="CP19" s="139">
        <f t="shared" si="44"/>
        <v>-10.531645770000001</v>
      </c>
      <c r="CQ19" s="5">
        <f>CK19/Population!P19</f>
        <v>4.2903110677506616E-3</v>
      </c>
      <c r="CR19" s="5">
        <f>CL19/Population!Q19</f>
        <v>0</v>
      </c>
      <c r="CS19" s="5">
        <f>CM19/Population!G19</f>
        <v>0</v>
      </c>
      <c r="CT19" s="5">
        <f t="shared" si="45"/>
        <v>-4.2903110677506616E-3</v>
      </c>
      <c r="CU19" s="5">
        <f t="shared" si="46"/>
        <v>0</v>
      </c>
      <c r="CV19" s="5">
        <f t="shared" si="47"/>
        <v>-4.2903110677506616E-3</v>
      </c>
      <c r="CW19" s="45">
        <v>239.1561279</v>
      </c>
      <c r="CX19" s="46">
        <v>233.45147710000001</v>
      </c>
      <c r="CY19" s="114">
        <v>208</v>
      </c>
      <c r="CZ19" s="139">
        <f t="shared" si="48"/>
        <v>-5.704650799999996</v>
      </c>
      <c r="DA19" s="139">
        <f t="shared" si="49"/>
        <v>-25.451477100000005</v>
      </c>
      <c r="DB19" s="139">
        <f t="shared" si="50"/>
        <v>-31.156127900000001</v>
      </c>
      <c r="DC19" s="5">
        <f>CW19/Population!O19</f>
        <v>9.7425815951058398E-2</v>
      </c>
      <c r="DD19" s="5">
        <f>CX19/Population!Q19</f>
        <v>8.9789027892599835E-2</v>
      </c>
      <c r="DE19" s="5">
        <f>CY19/Population!G19</f>
        <v>8.3769633507853408E-2</v>
      </c>
      <c r="DF19" s="6">
        <f t="shared" si="51"/>
        <v>-7.6367880584585629E-3</v>
      </c>
      <c r="DG19" s="6">
        <f t="shared" si="52"/>
        <v>-6.0193943847464265E-3</v>
      </c>
      <c r="DH19" s="6">
        <f t="shared" si="53"/>
        <v>-1.3656182443204989E-2</v>
      </c>
      <c r="DI19" s="58">
        <v>0</v>
      </c>
      <c r="DJ19" s="60">
        <v>8.337553024</v>
      </c>
      <c r="DK19" s="119">
        <v>13</v>
      </c>
      <c r="DL19" s="139">
        <f t="shared" si="54"/>
        <v>8.337553024</v>
      </c>
      <c r="DM19" s="139">
        <f t="shared" si="55"/>
        <v>4.662446976</v>
      </c>
      <c r="DN19" s="139">
        <f t="shared" si="56"/>
        <v>13</v>
      </c>
      <c r="DO19" s="5">
        <f>DI19/Population!P19</f>
        <v>0</v>
      </c>
      <c r="DP19" s="5">
        <f>DJ19/Population!Q19</f>
        <v>3.2067511001752668E-3</v>
      </c>
      <c r="DQ19" s="5">
        <f>DK19/Population!G19</f>
        <v>5.235602094240838E-3</v>
      </c>
      <c r="DR19" s="6">
        <f t="shared" si="57"/>
        <v>3.2067511001752668E-3</v>
      </c>
      <c r="DS19" s="6">
        <f t="shared" si="58"/>
        <v>2.0288509940655712E-3</v>
      </c>
      <c r="DT19" s="6">
        <f t="shared" si="59"/>
        <v>5.235602094240838E-3</v>
      </c>
      <c r="DU19" s="47">
        <v>358.5147705</v>
      </c>
      <c r="DV19" s="48">
        <v>265.4852295</v>
      </c>
      <c r="DW19" s="115">
        <v>328</v>
      </c>
      <c r="DX19" s="139">
        <f t="shared" si="60"/>
        <v>-93.029540999999995</v>
      </c>
      <c r="DY19" s="139">
        <f t="shared" si="61"/>
        <v>62.514770499999997</v>
      </c>
      <c r="DZ19" s="139">
        <f t="shared" si="62"/>
        <v>-30.514770499999997</v>
      </c>
      <c r="EA19" s="5">
        <f>DU19/Population!O19</f>
        <v>0.14604933753181468</v>
      </c>
      <c r="EB19" s="5">
        <f>DV19/Population!Q19</f>
        <v>0.10210970165092509</v>
      </c>
      <c r="EC19" s="5">
        <f>DW19/Population!G19</f>
        <v>0.13209826822392268</v>
      </c>
      <c r="ED19" s="6">
        <f t="shared" si="63"/>
        <v>-4.3939635880889588E-2</v>
      </c>
      <c r="EE19" s="6">
        <f t="shared" si="64"/>
        <v>2.9988566572997588E-2</v>
      </c>
      <c r="EF19" s="6">
        <f t="shared" si="65"/>
        <v>-1.3951069307892E-2</v>
      </c>
      <c r="EG19" s="61">
        <v>21.940929409999999</v>
      </c>
      <c r="EH19" s="63">
        <v>28.52320671</v>
      </c>
      <c r="EI19" s="120">
        <v>11</v>
      </c>
      <c r="EJ19" s="139">
        <f t="shared" si="66"/>
        <v>6.5822773000000012</v>
      </c>
      <c r="EK19" s="139">
        <f t="shared" si="67"/>
        <v>-17.52320671</v>
      </c>
      <c r="EL19" s="139">
        <f t="shared" si="68"/>
        <v>-10.940929409999999</v>
      </c>
      <c r="EM19" s="5">
        <f>EG19/Population!P19</f>
        <v>8.9381483521410714E-3</v>
      </c>
      <c r="EN19" s="5">
        <f>EH19/Population!Q19</f>
        <v>1.0970463904040901E-2</v>
      </c>
      <c r="EO19" s="5">
        <f>EI19/Population!G19</f>
        <v>4.4301248489730166E-3</v>
      </c>
      <c r="EP19" s="6">
        <f t="shared" si="69"/>
        <v>2.0323155518998295E-3</v>
      </c>
      <c r="EQ19" s="6">
        <f t="shared" si="70"/>
        <v>-6.5403390550678843E-3</v>
      </c>
      <c r="ER19" s="6">
        <f t="shared" si="71"/>
        <v>-4.5080235031680549E-3</v>
      </c>
      <c r="ES19" s="49">
        <v>412.48947140000001</v>
      </c>
      <c r="ET19" s="50">
        <v>303.22363280000002</v>
      </c>
      <c r="EU19" s="116">
        <v>449</v>
      </c>
      <c r="EV19" s="139">
        <f t="shared" si="72"/>
        <v>-109.2658386</v>
      </c>
      <c r="EW19" s="139">
        <f t="shared" si="73"/>
        <v>145.77636719999998</v>
      </c>
      <c r="EX19" s="139">
        <f t="shared" si="74"/>
        <v>36.510528599999986</v>
      </c>
      <c r="EY19" s="5">
        <f>ES19/Population!O19</f>
        <v>0.16803718840593324</v>
      </c>
      <c r="EZ19" s="5">
        <f>ET19/Population!Q19</f>
        <v>0.11662447186621229</v>
      </c>
      <c r="FA19" s="5">
        <f>EU19/Population!G19</f>
        <v>0.18082964156262585</v>
      </c>
      <c r="FB19" s="6">
        <f t="shared" si="75"/>
        <v>-5.1412716539720946E-2</v>
      </c>
      <c r="FC19" s="6">
        <f t="shared" si="76"/>
        <v>6.4205169696413558E-2</v>
      </c>
      <c r="FD19" s="6">
        <f t="shared" si="77"/>
        <v>1.2792453156692613E-2</v>
      </c>
      <c r="FE19" s="65">
        <v>10.092826840000001</v>
      </c>
      <c r="FF19" s="67">
        <v>0</v>
      </c>
      <c r="FG19" s="121">
        <v>0</v>
      </c>
      <c r="FH19" s="139">
        <f t="shared" si="78"/>
        <v>-10.092826840000001</v>
      </c>
      <c r="FI19" s="139">
        <f t="shared" si="79"/>
        <v>0</v>
      </c>
      <c r="FJ19" s="139">
        <f t="shared" si="80"/>
        <v>-10.092826840000001</v>
      </c>
      <c r="FK19" s="5">
        <f>FE19/Population!P19</f>
        <v>4.111547961467653E-3</v>
      </c>
      <c r="FL19" s="5">
        <f>FF19/Population!Q19</f>
        <v>0</v>
      </c>
      <c r="FM19" s="5">
        <f>FG19/Population!G19</f>
        <v>0</v>
      </c>
      <c r="FN19" s="6">
        <f t="shared" si="81"/>
        <v>-4.111547961467653E-3</v>
      </c>
      <c r="FO19" s="6">
        <f t="shared" si="82"/>
        <v>0</v>
      </c>
      <c r="FP19" s="6">
        <f t="shared" si="83"/>
        <v>-4.111547961467653E-3</v>
      </c>
      <c r="FQ19" s="51">
        <v>19.30801773</v>
      </c>
      <c r="FR19" s="53">
        <v>49.586498259999999</v>
      </c>
      <c r="FS19" s="117">
        <v>9</v>
      </c>
      <c r="FT19" s="139">
        <f t="shared" si="84"/>
        <v>30.27848053</v>
      </c>
      <c r="FU19" s="139">
        <f t="shared" si="85"/>
        <v>-40.586498259999999</v>
      </c>
      <c r="FV19" s="139">
        <f t="shared" si="86"/>
        <v>-10.30801773</v>
      </c>
      <c r="FW19" s="5">
        <f>FQ19/Population!O19</f>
        <v>7.8655704884522514E-3</v>
      </c>
      <c r="FX19" s="5">
        <f>FR19/Population!Q19</f>
        <v>1.9071729725900686E-2</v>
      </c>
      <c r="FY19" s="5">
        <f>FS19/Population!G19</f>
        <v>3.6246476037051951E-3</v>
      </c>
      <c r="FZ19" s="6">
        <f t="shared" si="87"/>
        <v>1.1206159237448434E-2</v>
      </c>
      <c r="GA19" s="6">
        <f t="shared" si="88"/>
        <v>-1.5447082122195491E-2</v>
      </c>
      <c r="GB19" s="6">
        <f t="shared" si="89"/>
        <v>-4.2409228847470563E-3</v>
      </c>
      <c r="GC19" s="68">
        <v>0</v>
      </c>
      <c r="GD19" s="69">
        <v>7.0210971830000002</v>
      </c>
      <c r="GE19" s="122">
        <v>0</v>
      </c>
      <c r="GF19" s="146">
        <f t="shared" si="90"/>
        <v>7.0210971830000002</v>
      </c>
      <c r="GG19" s="146">
        <f t="shared" si="91"/>
        <v>-7.0210971830000002</v>
      </c>
      <c r="GH19" s="146">
        <f t="shared" si="92"/>
        <v>0</v>
      </c>
      <c r="GI19" s="5">
        <f>GC19/Population!P19</f>
        <v>0</v>
      </c>
      <c r="GJ19" s="5">
        <f>GD19/Population!Q19</f>
        <v>2.7004219404917237E-3</v>
      </c>
      <c r="GK19" s="5">
        <f>GE19/Population!G19</f>
        <v>0</v>
      </c>
      <c r="GL19" s="6">
        <f t="shared" si="93"/>
        <v>2.7004219404917237E-3</v>
      </c>
      <c r="GM19" s="6">
        <f t="shared" si="94"/>
        <v>-2.7004219404917237E-3</v>
      </c>
      <c r="GN19" s="6">
        <f t="shared" si="95"/>
        <v>0</v>
      </c>
    </row>
    <row r="20" spans="1:196" x14ac:dyDescent="0.25">
      <c r="A20" s="1">
        <v>42101001201</v>
      </c>
      <c r="B20" s="1" t="s">
        <v>3</v>
      </c>
      <c r="C20" s="1" t="s">
        <v>4</v>
      </c>
      <c r="D20" s="1" t="s">
        <v>22</v>
      </c>
      <c r="E20" s="70">
        <v>264.16555790000001</v>
      </c>
      <c r="F20" s="71">
        <v>527.04370119999999</v>
      </c>
      <c r="G20" s="107">
        <v>512</v>
      </c>
      <c r="H20" s="139">
        <f t="shared" si="0"/>
        <v>262.87814329999998</v>
      </c>
      <c r="I20" s="139">
        <f t="shared" si="1"/>
        <v>-15.043701199999987</v>
      </c>
      <c r="J20" s="139">
        <f t="shared" si="2"/>
        <v>247.83444209999999</v>
      </c>
      <c r="K20" s="5">
        <f>E20/Population!O20</f>
        <v>6.6611454784667526E-2</v>
      </c>
      <c r="L20" s="5">
        <f>F20/Population!Q20</f>
        <v>0.13782523830053411</v>
      </c>
      <c r="M20" s="5">
        <f>G20/Population!G20</f>
        <v>0.14081408140814081</v>
      </c>
      <c r="N20" s="6">
        <f t="shared" si="3"/>
        <v>7.1213783515866588E-2</v>
      </c>
      <c r="O20" s="6">
        <f t="shared" si="4"/>
        <v>2.9888431076066924E-3</v>
      </c>
      <c r="P20" s="6">
        <f t="shared" si="5"/>
        <v>7.4202626623473281E-2</v>
      </c>
      <c r="Q20" s="72">
        <v>110.2644806</v>
      </c>
      <c r="R20" s="73">
        <v>232.31222529999999</v>
      </c>
      <c r="S20" s="108">
        <v>197</v>
      </c>
      <c r="T20" s="139">
        <f t="shared" si="6"/>
        <v>122.0477447</v>
      </c>
      <c r="U20" s="139">
        <f t="shared" si="7"/>
        <v>-35.312225299999994</v>
      </c>
      <c r="V20" s="139">
        <f t="shared" si="8"/>
        <v>86.735519400000001</v>
      </c>
      <c r="W20" s="5">
        <f>Q20/Population!O20</f>
        <v>2.7804069244417379E-2</v>
      </c>
      <c r="X20" s="5">
        <f>R20/Population!Q20</f>
        <v>6.0751106102204695E-2</v>
      </c>
      <c r="Y20" s="5">
        <f>S20/Population!G20</f>
        <v>5.4180418041804179E-2</v>
      </c>
      <c r="Z20" s="6">
        <f t="shared" si="9"/>
        <v>3.2947036857787312E-2</v>
      </c>
      <c r="AA20" s="6">
        <f t="shared" si="10"/>
        <v>-6.5706880604005161E-3</v>
      </c>
      <c r="AB20" s="6">
        <f t="shared" si="11"/>
        <v>2.63763487973868E-2</v>
      </c>
      <c r="AC20" s="74">
        <v>117.3026428</v>
      </c>
      <c r="AD20" s="75">
        <v>236.06675720000001</v>
      </c>
      <c r="AE20" s="109">
        <v>276</v>
      </c>
      <c r="AF20" s="139">
        <f t="shared" si="12"/>
        <v>118.76411440000001</v>
      </c>
      <c r="AG20" s="139">
        <f t="shared" si="13"/>
        <v>39.933242799999988</v>
      </c>
      <c r="AH20" s="139">
        <f t="shared" si="14"/>
        <v>158.6973572</v>
      </c>
      <c r="AI20" s="5">
        <f>AC20/Population!O20</f>
        <v>2.9578798042824664E-2</v>
      </c>
      <c r="AJ20" s="5">
        <f>AD20/Population!Q20</f>
        <v>6.17329397768056E-2</v>
      </c>
      <c r="AK20" s="5">
        <f>AE20/Population!G20</f>
        <v>7.590759075907591E-2</v>
      </c>
      <c r="AL20" s="5">
        <f t="shared" si="15"/>
        <v>3.2154141733980936E-2</v>
      </c>
      <c r="AM20" s="5">
        <f t="shared" si="16"/>
        <v>1.4174650982270311E-2</v>
      </c>
      <c r="AN20" s="5">
        <f t="shared" si="17"/>
        <v>4.6328792716251246E-2</v>
      </c>
      <c r="AO20" s="35">
        <v>7.5073690409999996</v>
      </c>
      <c r="AP20" s="38">
        <v>26.751104349999999</v>
      </c>
      <c r="AQ20" s="110">
        <v>0</v>
      </c>
      <c r="AR20" s="139">
        <f t="shared" si="18"/>
        <v>19.243735308999998</v>
      </c>
      <c r="AS20" s="139">
        <f t="shared" si="19"/>
        <v>-26.751104349999999</v>
      </c>
      <c r="AT20" s="139">
        <f t="shared" si="20"/>
        <v>-7.5073690409999996</v>
      </c>
      <c r="AU20" s="5">
        <f>AO20/Population!E20</f>
        <v>1.8930430499788642E-3</v>
      </c>
      <c r="AV20" s="5">
        <f>AP20/Population!F20</f>
        <v>6.9955818150307198E-3</v>
      </c>
      <c r="AW20" s="5">
        <f>AQ20/Population!G20</f>
        <v>0</v>
      </c>
      <c r="AX20" s="6">
        <f t="shared" si="21"/>
        <v>5.1025387650518554E-3</v>
      </c>
      <c r="AY20" s="6">
        <f t="shared" si="22"/>
        <v>-6.9955818150307198E-3</v>
      </c>
      <c r="AZ20" s="6">
        <f t="shared" si="23"/>
        <v>-1.8930430499788642E-3</v>
      </c>
      <c r="BA20" s="36">
        <v>33.313949579999999</v>
      </c>
      <c r="BB20" s="39">
        <v>38.484043120000003</v>
      </c>
      <c r="BC20" s="111">
        <v>40</v>
      </c>
      <c r="BD20" s="139">
        <f t="shared" si="24"/>
        <v>5.1700935400000034</v>
      </c>
      <c r="BE20" s="139">
        <f t="shared" si="25"/>
        <v>1.5159568799999974</v>
      </c>
      <c r="BF20" s="139">
        <f t="shared" si="26"/>
        <v>6.6860504200000008</v>
      </c>
      <c r="BG20" s="5">
        <f>BA20/Population!E20</f>
        <v>8.4003783982577376E-3</v>
      </c>
      <c r="BH20" s="5">
        <f>BB20/Population!F20</f>
        <v>1.0063818999649265E-2</v>
      </c>
      <c r="BI20" s="5">
        <f>BC20/Population!G20</f>
        <v>1.1001100110011002E-2</v>
      </c>
      <c r="BJ20" s="6">
        <f t="shared" si="27"/>
        <v>1.6634406013915273E-3</v>
      </c>
      <c r="BK20" s="6">
        <f t="shared" si="28"/>
        <v>9.3728111036173699E-4</v>
      </c>
      <c r="BL20" s="6">
        <f t="shared" si="29"/>
        <v>2.6007217117532642E-3</v>
      </c>
      <c r="BM20" s="37">
        <v>4.2228951449999999</v>
      </c>
      <c r="BN20" s="40">
        <v>12.67157555</v>
      </c>
      <c r="BO20" s="112">
        <v>0</v>
      </c>
      <c r="BP20" s="139">
        <f t="shared" si="30"/>
        <v>8.4486804050000011</v>
      </c>
      <c r="BQ20" s="139">
        <f t="shared" si="31"/>
        <v>-12.67157555</v>
      </c>
      <c r="BR20" s="139">
        <f t="shared" si="32"/>
        <v>-4.2228951449999999</v>
      </c>
      <c r="BS20" s="5">
        <f>BM20/Population!E20</f>
        <v>1.0648367306007513E-3</v>
      </c>
      <c r="BT20" s="5">
        <f>BN20/Population!F20</f>
        <v>3.3136965983001703E-3</v>
      </c>
      <c r="BU20" s="5">
        <f>BO20/Population!G20</f>
        <v>0</v>
      </c>
      <c r="BV20" s="6">
        <f t="shared" si="33"/>
        <v>2.248859867699419E-3</v>
      </c>
      <c r="BW20" s="6">
        <f t="shared" si="34"/>
        <v>-3.3136965983001703E-3</v>
      </c>
      <c r="BX20" s="6">
        <f t="shared" si="35"/>
        <v>-1.0648367306007513E-3</v>
      </c>
      <c r="BY20" s="42">
        <v>603.40478519999999</v>
      </c>
      <c r="BZ20" s="43">
        <v>205.56111150000001</v>
      </c>
      <c r="CA20" s="113">
        <v>241</v>
      </c>
      <c r="CB20" s="139">
        <f t="shared" si="36"/>
        <v>-397.84367369999995</v>
      </c>
      <c r="CC20" s="139">
        <f t="shared" si="37"/>
        <v>35.43888849999999</v>
      </c>
      <c r="CD20" s="139">
        <f t="shared" si="38"/>
        <v>-362.40478519999999</v>
      </c>
      <c r="CE20" s="5">
        <f>BY20/Population!O20</f>
        <v>0.15215333477128443</v>
      </c>
      <c r="CF20" s="5">
        <f>BZ20/Population!Q20</f>
        <v>5.3755521815939622E-2</v>
      </c>
      <c r="CG20" s="5">
        <f>CA20/Population!G20</f>
        <v>6.6281628162816283E-2</v>
      </c>
      <c r="CH20" s="6">
        <f t="shared" si="39"/>
        <v>-9.8397812955344804E-2</v>
      </c>
      <c r="CI20" s="6">
        <f t="shared" si="40"/>
        <v>1.2526106346876661E-2</v>
      </c>
      <c r="CJ20" s="6">
        <f t="shared" si="41"/>
        <v>-8.5871706608468143E-2</v>
      </c>
      <c r="CK20" s="55">
        <v>7.038158417</v>
      </c>
      <c r="CL20" s="57">
        <v>4.6931762700000004</v>
      </c>
      <c r="CM20" s="118">
        <v>0</v>
      </c>
      <c r="CN20" s="139">
        <f t="shared" si="42"/>
        <v>-2.3449821469999996</v>
      </c>
      <c r="CO20" s="139">
        <f t="shared" si="43"/>
        <v>-4.6931762700000004</v>
      </c>
      <c r="CP20" s="139">
        <f t="shared" si="44"/>
        <v>-7.038158417</v>
      </c>
      <c r="CQ20" s="5">
        <f>CK20/Population!P20</f>
        <v>1.7747278444936239E-3</v>
      </c>
      <c r="CR20" s="5">
        <f>CL20/Population!Q20</f>
        <v>1.2272950731152042E-3</v>
      </c>
      <c r="CS20" s="5">
        <f>CM20/Population!G20</f>
        <v>0</v>
      </c>
      <c r="CT20" s="5">
        <f t="shared" si="45"/>
        <v>-5.4743277137841973E-4</v>
      </c>
      <c r="CU20" s="5">
        <f t="shared" si="46"/>
        <v>-1.2272950731152042E-3</v>
      </c>
      <c r="CV20" s="5">
        <f t="shared" si="47"/>
        <v>-1.7747278444936239E-3</v>
      </c>
      <c r="CW20" s="45">
        <v>225.22106930000001</v>
      </c>
      <c r="CX20" s="46">
        <v>301.77124020000002</v>
      </c>
      <c r="CY20" s="114">
        <v>406</v>
      </c>
      <c r="CZ20" s="139">
        <f t="shared" si="48"/>
        <v>76.550170900000012</v>
      </c>
      <c r="DA20" s="139">
        <f t="shared" si="49"/>
        <v>104.22875979999998</v>
      </c>
      <c r="DB20" s="139">
        <f t="shared" si="50"/>
        <v>180.77893069999999</v>
      </c>
      <c r="DC20" s="5">
        <f>CW20/Population!O20</f>
        <v>5.6791291012701021E-2</v>
      </c>
      <c r="DD20" s="5">
        <f>CX20/Population!Q20</f>
        <v>7.8915074780544062E-2</v>
      </c>
      <c r="DE20" s="5">
        <f>CY20/Population!G20</f>
        <v>0.11166116611661166</v>
      </c>
      <c r="DF20" s="6">
        <f t="shared" si="51"/>
        <v>2.212378376784304E-2</v>
      </c>
      <c r="DG20" s="6">
        <f t="shared" si="52"/>
        <v>3.2746091336067595E-2</v>
      </c>
      <c r="DH20" s="6">
        <f t="shared" si="53"/>
        <v>5.4869875103910636E-2</v>
      </c>
      <c r="DI20" s="58">
        <v>8.9150009160000003</v>
      </c>
      <c r="DJ20" s="60">
        <v>36.137454990000002</v>
      </c>
      <c r="DK20" s="119">
        <v>47</v>
      </c>
      <c r="DL20" s="139">
        <f t="shared" si="54"/>
        <v>27.222454074000002</v>
      </c>
      <c r="DM20" s="139">
        <f t="shared" si="55"/>
        <v>10.862545009999998</v>
      </c>
      <c r="DN20" s="139">
        <f t="shared" si="56"/>
        <v>38.084999084000003</v>
      </c>
      <c r="DO20" s="5">
        <f>DI20/Population!P20</f>
        <v>2.2479886671910592E-3</v>
      </c>
      <c r="DP20" s="5">
        <f>DJ20/Population!Q20</f>
        <v>9.4501714643991947E-3</v>
      </c>
      <c r="DQ20" s="5">
        <f>DK20/Population!G20</f>
        <v>1.2926292629262925E-2</v>
      </c>
      <c r="DR20" s="6">
        <f t="shared" si="57"/>
        <v>7.202182797208136E-3</v>
      </c>
      <c r="DS20" s="6">
        <f t="shared" si="58"/>
        <v>3.4761211648637307E-3</v>
      </c>
      <c r="DT20" s="6">
        <f t="shared" si="59"/>
        <v>1.0678303962071867E-2</v>
      </c>
      <c r="DU20" s="47">
        <v>528.33111570000005</v>
      </c>
      <c r="DV20" s="48">
        <v>397.51202389999997</v>
      </c>
      <c r="DW20" s="115">
        <v>281</v>
      </c>
      <c r="DX20" s="139">
        <f t="shared" si="60"/>
        <v>-130.81909180000008</v>
      </c>
      <c r="DY20" s="139">
        <f t="shared" si="61"/>
        <v>-116.51202389999997</v>
      </c>
      <c r="DZ20" s="139">
        <f t="shared" si="62"/>
        <v>-247.33111570000005</v>
      </c>
      <c r="EA20" s="5">
        <f>DU20/Population!O20</f>
        <v>0.13322290954411925</v>
      </c>
      <c r="EB20" s="5">
        <f>DV20/Population!Q20</f>
        <v>0.10395189107962553</v>
      </c>
      <c r="EC20" s="5">
        <f>DW20/Population!G20</f>
        <v>7.7282728272827284E-2</v>
      </c>
      <c r="ED20" s="6">
        <f t="shared" si="63"/>
        <v>-2.9271018464493717E-2</v>
      </c>
      <c r="EE20" s="6">
        <f t="shared" si="64"/>
        <v>-2.6669162806798249E-2</v>
      </c>
      <c r="EF20" s="6">
        <f t="shared" si="65"/>
        <v>-5.5940181271291967E-2</v>
      </c>
      <c r="EG20" s="61">
        <v>33.313949579999999</v>
      </c>
      <c r="EH20" s="63">
        <v>9.8556699749999996</v>
      </c>
      <c r="EI20" s="120">
        <v>28</v>
      </c>
      <c r="EJ20" s="139">
        <f t="shared" si="66"/>
        <v>-23.458279605000001</v>
      </c>
      <c r="EK20" s="139">
        <f t="shared" si="67"/>
        <v>18.144330025000002</v>
      </c>
      <c r="EL20" s="139">
        <f t="shared" si="68"/>
        <v>-5.3139495799999992</v>
      </c>
      <c r="EM20" s="5">
        <f>EG20/Population!P20</f>
        <v>8.4003783982577376E-3</v>
      </c>
      <c r="EN20" s="5">
        <f>EH20/Population!Q20</f>
        <v>2.5773196033327225E-3</v>
      </c>
      <c r="EO20" s="5">
        <f>EI20/Population!G20</f>
        <v>7.7007700770077006E-3</v>
      </c>
      <c r="EP20" s="6">
        <f t="shared" si="69"/>
        <v>-5.8230587949250154E-3</v>
      </c>
      <c r="EQ20" s="6">
        <f t="shared" si="70"/>
        <v>5.1234504736749776E-3</v>
      </c>
      <c r="ER20" s="6">
        <f t="shared" si="71"/>
        <v>-6.9960832125003699E-4</v>
      </c>
      <c r="ES20" s="49">
        <v>382.40661619999997</v>
      </c>
      <c r="ET20" s="50">
        <v>426.60971069999999</v>
      </c>
      <c r="EU20" s="116">
        <v>337</v>
      </c>
      <c r="EV20" s="139">
        <f t="shared" si="72"/>
        <v>44.20309450000002</v>
      </c>
      <c r="EW20" s="139">
        <f t="shared" si="73"/>
        <v>-89.609710699999994</v>
      </c>
      <c r="EX20" s="139">
        <f t="shared" si="74"/>
        <v>-45.406616199999974</v>
      </c>
      <c r="EY20" s="5">
        <f>ES20/Population!O20</f>
        <v>9.6426881789058561E-2</v>
      </c>
      <c r="EZ20" s="5">
        <f>ET20/Population!Q20</f>
        <v>0.11156111894455065</v>
      </c>
      <c r="FA20" s="5">
        <f>EU20/Population!G20</f>
        <v>9.2684268426842686E-2</v>
      </c>
      <c r="FB20" s="6">
        <f t="shared" si="75"/>
        <v>1.5134237155492086E-2</v>
      </c>
      <c r="FC20" s="6">
        <f t="shared" si="76"/>
        <v>-1.887685051770796E-2</v>
      </c>
      <c r="FD20" s="6">
        <f t="shared" si="77"/>
        <v>-3.7426133622158742E-3</v>
      </c>
      <c r="FE20" s="65">
        <v>7.5073690409999996</v>
      </c>
      <c r="FF20" s="67">
        <v>22.057928090000001</v>
      </c>
      <c r="FG20" s="121">
        <v>0</v>
      </c>
      <c r="FH20" s="139">
        <f t="shared" si="78"/>
        <v>14.550559049</v>
      </c>
      <c r="FI20" s="139">
        <f t="shared" si="79"/>
        <v>-22.057928090000001</v>
      </c>
      <c r="FJ20" s="139">
        <f t="shared" si="80"/>
        <v>-7.5073690409999996</v>
      </c>
      <c r="FK20" s="5">
        <f>FE20/Population!P20</f>
        <v>1.8930430499788642E-3</v>
      </c>
      <c r="FL20" s="5">
        <f>FF20/Population!Q20</f>
        <v>5.7682867445305788E-3</v>
      </c>
      <c r="FM20" s="5">
        <f>FG20/Population!G20</f>
        <v>0</v>
      </c>
      <c r="FN20" s="6">
        <f t="shared" si="81"/>
        <v>3.8752436945517143E-3</v>
      </c>
      <c r="FO20" s="6">
        <f t="shared" si="82"/>
        <v>-5.7682867445305788E-3</v>
      </c>
      <c r="FP20" s="6">
        <f t="shared" si="83"/>
        <v>-1.8930430499788642E-3</v>
      </c>
      <c r="FQ20" s="51">
        <v>39.882900239999998</v>
      </c>
      <c r="FR20" s="53">
        <v>22.996562959999999</v>
      </c>
      <c r="FS20" s="117">
        <v>96</v>
      </c>
      <c r="FT20" s="139">
        <f t="shared" si="84"/>
        <v>-16.886337279999999</v>
      </c>
      <c r="FU20" s="139">
        <f t="shared" si="85"/>
        <v>73.003437039999994</v>
      </c>
      <c r="FV20" s="139">
        <f t="shared" si="86"/>
        <v>56.117099760000002</v>
      </c>
      <c r="FW20" s="5">
        <f>FQ20/Population!O20</f>
        <v>1.0056791760203063E-2</v>
      </c>
      <c r="FX20" s="5">
        <f>FR20/Population!Q20</f>
        <v>6.013745658735207E-3</v>
      </c>
      <c r="FY20" s="5">
        <f>FS20/Population!G20</f>
        <v>2.6402640264026403E-2</v>
      </c>
      <c r="FZ20" s="6">
        <f t="shared" si="87"/>
        <v>-4.0430461014678556E-3</v>
      </c>
      <c r="GA20" s="6">
        <f t="shared" si="88"/>
        <v>2.0388894605291197E-2</v>
      </c>
      <c r="GB20" s="6">
        <f t="shared" si="89"/>
        <v>1.634584850382334E-2</v>
      </c>
      <c r="GC20" s="68">
        <v>0</v>
      </c>
      <c r="GD20" s="69">
        <v>0</v>
      </c>
      <c r="GE20" s="122">
        <v>39</v>
      </c>
      <c r="GF20" s="146">
        <f t="shared" si="90"/>
        <v>0</v>
      </c>
      <c r="GG20" s="146">
        <f t="shared" si="91"/>
        <v>39</v>
      </c>
      <c r="GH20" s="146">
        <f t="shared" si="92"/>
        <v>39</v>
      </c>
      <c r="GI20" s="5">
        <f>GC20/Population!P20</f>
        <v>0</v>
      </c>
      <c r="GJ20" s="5">
        <f>GD20/Population!Q20</f>
        <v>0</v>
      </c>
      <c r="GK20" s="5">
        <f>GE20/Population!G20</f>
        <v>1.0726072607260726E-2</v>
      </c>
      <c r="GL20" s="6">
        <f t="shared" si="93"/>
        <v>0</v>
      </c>
      <c r="GM20" s="6">
        <f t="shared" si="94"/>
        <v>1.0726072607260726E-2</v>
      </c>
      <c r="GN20" s="6">
        <f t="shared" si="95"/>
        <v>1.0726072607260726E-2</v>
      </c>
    </row>
    <row r="21" spans="1:196" x14ac:dyDescent="0.25">
      <c r="A21" s="1">
        <v>42101001202</v>
      </c>
      <c r="B21" s="1" t="s">
        <v>3</v>
      </c>
      <c r="C21" s="1" t="s">
        <v>4</v>
      </c>
      <c r="D21" s="1" t="s">
        <v>23</v>
      </c>
      <c r="E21" s="70">
        <v>298.7060242</v>
      </c>
      <c r="F21" s="71">
        <v>595.95629880000001</v>
      </c>
      <c r="G21" s="107">
        <v>552</v>
      </c>
      <c r="H21" s="139">
        <f t="shared" si="0"/>
        <v>297.25027460000001</v>
      </c>
      <c r="I21" s="139">
        <f t="shared" si="1"/>
        <v>-43.956298800000013</v>
      </c>
      <c r="J21" s="139">
        <f t="shared" si="2"/>
        <v>253.2939758</v>
      </c>
      <c r="K21" s="5">
        <f>E21/Population!O21</f>
        <v>6.6611452602369364E-2</v>
      </c>
      <c r="L21" s="5">
        <f>F21/Population!Q21</f>
        <v>0.13782522866298758</v>
      </c>
      <c r="M21" s="5">
        <f>G21/Population!G21</f>
        <v>0.10930693069306931</v>
      </c>
      <c r="N21" s="6">
        <f t="shared" si="3"/>
        <v>7.1213776060618211E-2</v>
      </c>
      <c r="O21" s="6">
        <f t="shared" si="4"/>
        <v>-2.8518297969918269E-2</v>
      </c>
      <c r="P21" s="6">
        <f t="shared" si="5"/>
        <v>4.2695478090699943E-2</v>
      </c>
      <c r="Q21" s="72">
        <v>124.6819077</v>
      </c>
      <c r="R21" s="73">
        <v>262.68777469999998</v>
      </c>
      <c r="S21" s="108">
        <v>225</v>
      </c>
      <c r="T21" s="139">
        <f t="shared" si="6"/>
        <v>138.00586699999997</v>
      </c>
      <c r="U21" s="139">
        <f t="shared" si="7"/>
        <v>-37.687774699999977</v>
      </c>
      <c r="V21" s="139">
        <f t="shared" si="8"/>
        <v>100.3180923</v>
      </c>
      <c r="W21" s="5">
        <f>Q21/Population!O21</f>
        <v>2.7804069259650177E-2</v>
      </c>
      <c r="X21" s="5">
        <f>R21/Population!Q21</f>
        <v>6.0751103206560922E-2</v>
      </c>
      <c r="Y21" s="5">
        <f>S21/Population!G21</f>
        <v>4.4554455445544552E-2</v>
      </c>
      <c r="Z21" s="6">
        <f t="shared" si="9"/>
        <v>3.2947033946910745E-2</v>
      </c>
      <c r="AA21" s="6">
        <f t="shared" si="10"/>
        <v>-1.6196647761016369E-2</v>
      </c>
      <c r="AB21" s="6">
        <f t="shared" si="11"/>
        <v>1.6750386185894375E-2</v>
      </c>
      <c r="AC21" s="74">
        <v>132.64033509999999</v>
      </c>
      <c r="AD21" s="75">
        <v>266.93322749999999</v>
      </c>
      <c r="AE21" s="109">
        <v>367</v>
      </c>
      <c r="AF21" s="139">
        <f t="shared" si="12"/>
        <v>134.2928924</v>
      </c>
      <c r="AG21" s="139">
        <f t="shared" si="13"/>
        <v>100.06677250000001</v>
      </c>
      <c r="AH21" s="139">
        <f t="shared" si="14"/>
        <v>234.35966490000001</v>
      </c>
      <c r="AI21" s="5">
        <f>AC21/Population!O21</f>
        <v>2.9578798815119576E-2</v>
      </c>
      <c r="AJ21" s="5">
        <f>AD21/Population!Q21</f>
        <v>6.1732937787579906E-2</v>
      </c>
      <c r="AK21" s="5">
        <f>AE21/Population!G21</f>
        <v>7.2673267326732668E-2</v>
      </c>
      <c r="AL21" s="5">
        <f t="shared" si="15"/>
        <v>3.2154138972460333E-2</v>
      </c>
      <c r="AM21" s="5">
        <f t="shared" si="16"/>
        <v>1.0940329539152763E-2</v>
      </c>
      <c r="AN21" s="5">
        <f t="shared" si="17"/>
        <v>4.3094468511613096E-2</v>
      </c>
      <c r="AO21" s="35">
        <v>8.4889812469999999</v>
      </c>
      <c r="AP21" s="38">
        <v>30.248895650000001</v>
      </c>
      <c r="AQ21" s="110">
        <v>11</v>
      </c>
      <c r="AR21" s="139">
        <f t="shared" si="18"/>
        <v>21.759914403000003</v>
      </c>
      <c r="AS21" s="139">
        <f t="shared" si="19"/>
        <v>-19.248895650000001</v>
      </c>
      <c r="AT21" s="139">
        <f t="shared" si="20"/>
        <v>2.5110187530000001</v>
      </c>
      <c r="AU21" s="5">
        <f>AO21/Population!E21</f>
        <v>1.8930430797014467E-3</v>
      </c>
      <c r="AV21" s="5">
        <f>AP21/Population!F21</f>
        <v>6.9955816695935567E-3</v>
      </c>
      <c r="AW21" s="5">
        <f>AQ21/Population!G21</f>
        <v>2.1782178217821784E-3</v>
      </c>
      <c r="AX21" s="6">
        <f t="shared" si="21"/>
        <v>5.1025385898921102E-3</v>
      </c>
      <c r="AY21" s="6">
        <f t="shared" si="22"/>
        <v>-4.8173638478113782E-3</v>
      </c>
      <c r="AZ21" s="6">
        <f t="shared" si="23"/>
        <v>2.8517474208073173E-4</v>
      </c>
      <c r="BA21" s="36">
        <v>37.669853209999999</v>
      </c>
      <c r="BB21" s="39">
        <v>43.515956879999997</v>
      </c>
      <c r="BC21" s="111">
        <v>136</v>
      </c>
      <c r="BD21" s="139">
        <f t="shared" si="24"/>
        <v>5.846103669999998</v>
      </c>
      <c r="BE21" s="139">
        <f t="shared" si="25"/>
        <v>92.484043119999995</v>
      </c>
      <c r="BF21" s="139">
        <f t="shared" si="26"/>
        <v>98.330146790000001</v>
      </c>
      <c r="BG21" s="5">
        <f>BA21/Population!E21</f>
        <v>8.4003784267706987E-3</v>
      </c>
      <c r="BH21" s="5">
        <f>BB21/Population!F21</f>
        <v>1.0063819645083525E-2</v>
      </c>
      <c r="BI21" s="5">
        <f>BC21/Population!G21</f>
        <v>2.693069306930693E-2</v>
      </c>
      <c r="BJ21" s="6">
        <f t="shared" si="27"/>
        <v>1.663441218312826E-3</v>
      </c>
      <c r="BK21" s="6">
        <f t="shared" si="28"/>
        <v>1.6866873424223404E-2</v>
      </c>
      <c r="BL21" s="6">
        <f t="shared" si="29"/>
        <v>1.8530314642536232E-2</v>
      </c>
      <c r="BM21" s="37">
        <v>4.7750520710000002</v>
      </c>
      <c r="BN21" s="40">
        <v>14.32842445</v>
      </c>
      <c r="BO21" s="112">
        <v>4</v>
      </c>
      <c r="BP21" s="139">
        <f t="shared" si="30"/>
        <v>9.5533723789999989</v>
      </c>
      <c r="BQ21" s="139">
        <f t="shared" si="31"/>
        <v>-10.32842445</v>
      </c>
      <c r="BR21" s="139">
        <f t="shared" si="32"/>
        <v>-0.77505207100000018</v>
      </c>
      <c r="BS21" s="5">
        <f>BM21/Population!E21</f>
        <v>1.064836758994505E-3</v>
      </c>
      <c r="BT21" s="5">
        <f>BN21/Population!F21</f>
        <v>3.3136966253700614E-3</v>
      </c>
      <c r="BU21" s="5">
        <f>BO21/Population!G21</f>
        <v>7.9207920792079213E-4</v>
      </c>
      <c r="BV21" s="6">
        <f t="shared" si="33"/>
        <v>2.2488598663755561E-3</v>
      </c>
      <c r="BW21" s="6">
        <f t="shared" si="34"/>
        <v>-2.521617417449269E-3</v>
      </c>
      <c r="BX21" s="6">
        <f t="shared" si="35"/>
        <v>-2.7275755107371291E-4</v>
      </c>
      <c r="BY21" s="42">
        <v>682.30187990000002</v>
      </c>
      <c r="BZ21" s="43">
        <v>232.43888849999999</v>
      </c>
      <c r="CA21" s="113">
        <v>216</v>
      </c>
      <c r="CB21" s="139">
        <f t="shared" si="36"/>
        <v>-449.86299140000006</v>
      </c>
      <c r="CC21" s="139">
        <f t="shared" si="37"/>
        <v>-16.43888849999999</v>
      </c>
      <c r="CD21" s="139">
        <f t="shared" si="38"/>
        <v>-466.30187990000002</v>
      </c>
      <c r="CE21" s="5">
        <f>BY21/Population!O21</f>
        <v>0.1521533402454438</v>
      </c>
      <c r="CF21" s="5">
        <f>BZ21/Population!Q21</f>
        <v>5.3755523722443743E-2</v>
      </c>
      <c r="CG21" s="5">
        <f>CA21/Population!G21</f>
        <v>4.2772277227722776E-2</v>
      </c>
      <c r="CH21" s="6">
        <f t="shared" si="39"/>
        <v>-9.8397816523000059E-2</v>
      </c>
      <c r="CI21" s="6">
        <f t="shared" si="40"/>
        <v>-1.0983246494720968E-2</v>
      </c>
      <c r="CJ21" s="6">
        <f t="shared" si="41"/>
        <v>-0.10938106301772102</v>
      </c>
      <c r="CK21" s="55">
        <v>7.9584197999999997</v>
      </c>
      <c r="CL21" s="57">
        <v>5.3068237299999996</v>
      </c>
      <c r="CM21" s="118">
        <v>0</v>
      </c>
      <c r="CN21" s="139">
        <f t="shared" si="42"/>
        <v>-2.6515960700000001</v>
      </c>
      <c r="CO21" s="139">
        <f t="shared" si="43"/>
        <v>-5.3068237299999996</v>
      </c>
      <c r="CP21" s="139">
        <f t="shared" si="44"/>
        <v>-7.9584197999999997</v>
      </c>
      <c r="CQ21" s="5">
        <f>CK21/Population!P21</f>
        <v>1.7747278606691651E-3</v>
      </c>
      <c r="CR21" s="5">
        <f>CL21/Population!Q21</f>
        <v>1.2272950139702737E-3</v>
      </c>
      <c r="CS21" s="5">
        <f>CM21/Population!G21</f>
        <v>0</v>
      </c>
      <c r="CT21" s="5">
        <f t="shared" si="45"/>
        <v>-5.4743284669889138E-4</v>
      </c>
      <c r="CU21" s="5">
        <f t="shared" si="46"/>
        <v>-1.2272950139702737E-3</v>
      </c>
      <c r="CV21" s="5">
        <f t="shared" si="47"/>
        <v>-1.7747278606691651E-3</v>
      </c>
      <c r="CW21" s="45">
        <v>254.66943359999999</v>
      </c>
      <c r="CX21" s="46">
        <v>341.22875979999998</v>
      </c>
      <c r="CY21" s="114">
        <v>424</v>
      </c>
      <c r="CZ21" s="139">
        <f t="shared" si="48"/>
        <v>86.559326199999987</v>
      </c>
      <c r="DA21" s="139">
        <f t="shared" si="49"/>
        <v>82.771240200000022</v>
      </c>
      <c r="DB21" s="139">
        <f t="shared" si="50"/>
        <v>169.33056640000001</v>
      </c>
      <c r="DC21" s="5">
        <f>CW21/Population!O21</f>
        <v>5.6791291541413283E-2</v>
      </c>
      <c r="DD21" s="5">
        <f>CX21/Population!Q21</f>
        <v>7.8915068001665131E-2</v>
      </c>
      <c r="DE21" s="5">
        <f>CY21/Population!G21</f>
        <v>8.3960396039603966E-2</v>
      </c>
      <c r="DF21" s="6">
        <f t="shared" si="51"/>
        <v>2.2123776460251848E-2</v>
      </c>
      <c r="DG21" s="6">
        <f t="shared" si="52"/>
        <v>5.0453280379388343E-3</v>
      </c>
      <c r="DH21" s="6">
        <f t="shared" si="53"/>
        <v>2.7169104498190683E-2</v>
      </c>
      <c r="DI21" s="58">
        <v>10.080665590000001</v>
      </c>
      <c r="DJ21" s="60">
        <v>40.862545009999998</v>
      </c>
      <c r="DK21" s="119">
        <v>0</v>
      </c>
      <c r="DL21" s="139">
        <f t="shared" si="54"/>
        <v>30.781879419999996</v>
      </c>
      <c r="DM21" s="139">
        <f t="shared" si="55"/>
        <v>-40.862545009999998</v>
      </c>
      <c r="DN21" s="139">
        <f t="shared" si="56"/>
        <v>-10.080665590000001</v>
      </c>
      <c r="DO21" s="5">
        <f>DI21/Population!P21</f>
        <v>2.2479887372442919E-3</v>
      </c>
      <c r="DP21" s="5">
        <f>DJ21/Population!Q21</f>
        <v>9.4501721369420512E-3</v>
      </c>
      <c r="DQ21" s="5">
        <f>DK21/Population!G21</f>
        <v>0</v>
      </c>
      <c r="DR21" s="6">
        <f t="shared" si="57"/>
        <v>7.2021833996977593E-3</v>
      </c>
      <c r="DS21" s="6">
        <f t="shared" si="58"/>
        <v>-9.4501721369420512E-3</v>
      </c>
      <c r="DT21" s="6">
        <f t="shared" si="59"/>
        <v>-2.2479887372442919E-3</v>
      </c>
      <c r="DU21" s="47">
        <v>597.41204830000004</v>
      </c>
      <c r="DV21" s="48">
        <v>449.48797610000003</v>
      </c>
      <c r="DW21" s="115">
        <v>365</v>
      </c>
      <c r="DX21" s="139">
        <f t="shared" si="60"/>
        <v>-147.92407220000001</v>
      </c>
      <c r="DY21" s="139">
        <f t="shared" si="61"/>
        <v>-84.487976100000026</v>
      </c>
      <c r="DZ21" s="139">
        <f t="shared" si="62"/>
        <v>-232.41204830000004</v>
      </c>
      <c r="EA21" s="5">
        <f>DU21/Population!O21</f>
        <v>0.13322290518243873</v>
      </c>
      <c r="EB21" s="5">
        <f>DV21/Population!Q21</f>
        <v>0.10395188910997043</v>
      </c>
      <c r="EC21" s="5">
        <f>DW21/Population!G21</f>
        <v>7.2277227722772272E-2</v>
      </c>
      <c r="ED21" s="6">
        <f t="shared" si="63"/>
        <v>-2.9271016072468306E-2</v>
      </c>
      <c r="EE21" s="6">
        <f t="shared" si="64"/>
        <v>-3.1674661387198155E-2</v>
      </c>
      <c r="EF21" s="6">
        <f t="shared" si="65"/>
        <v>-6.0945677459666461E-2</v>
      </c>
      <c r="EG21" s="61">
        <v>37.669853209999999</v>
      </c>
      <c r="EH21" s="63">
        <v>11.14433002</v>
      </c>
      <c r="EI21" s="120">
        <v>20</v>
      </c>
      <c r="EJ21" s="139">
        <f t="shared" si="66"/>
        <v>-26.525523190000001</v>
      </c>
      <c r="EK21" s="139">
        <f t="shared" si="67"/>
        <v>8.8556699800000001</v>
      </c>
      <c r="EL21" s="139">
        <f t="shared" si="68"/>
        <v>-17.669853209999999</v>
      </c>
      <c r="EM21" s="5">
        <f>EG21/Population!P21</f>
        <v>8.4003784267706987E-3</v>
      </c>
      <c r="EN21" s="5">
        <f>EH21/Population!Q21</f>
        <v>2.5773195725845677E-3</v>
      </c>
      <c r="EO21" s="5">
        <f>EI21/Population!G21</f>
        <v>3.9603960396039604E-3</v>
      </c>
      <c r="EP21" s="6">
        <f t="shared" si="69"/>
        <v>-5.8230588541861306E-3</v>
      </c>
      <c r="EQ21" s="6">
        <f t="shared" si="70"/>
        <v>1.3830764670193928E-3</v>
      </c>
      <c r="ER21" s="6">
        <f t="shared" si="71"/>
        <v>-4.4399823871667382E-3</v>
      </c>
      <c r="ES21" s="49">
        <v>432.40747069999998</v>
      </c>
      <c r="ET21" s="50">
        <v>482.39028930000001</v>
      </c>
      <c r="EU21" s="116">
        <v>602</v>
      </c>
      <c r="EV21" s="139">
        <f t="shared" si="72"/>
        <v>49.98281860000003</v>
      </c>
      <c r="EW21" s="139">
        <f t="shared" si="73"/>
        <v>119.60971069999999</v>
      </c>
      <c r="EX21" s="139">
        <f t="shared" si="74"/>
        <v>169.59252930000002</v>
      </c>
      <c r="EY21" s="5">
        <f>ES21/Population!O21</f>
        <v>9.6426879292391146E-2</v>
      </c>
      <c r="EZ21" s="5">
        <f>ET21/Population!Q21</f>
        <v>0.11156111960130395</v>
      </c>
      <c r="FA21" s="5">
        <f>EU21/Population!G21</f>
        <v>0.1192079207920792</v>
      </c>
      <c r="FB21" s="6">
        <f t="shared" si="75"/>
        <v>1.5134240308912805E-2</v>
      </c>
      <c r="FC21" s="6">
        <f t="shared" si="76"/>
        <v>7.6468011907752514E-3</v>
      </c>
      <c r="FD21" s="6">
        <f t="shared" si="77"/>
        <v>2.2781041499688057E-2</v>
      </c>
      <c r="FE21" s="65">
        <v>8.4889812469999999</v>
      </c>
      <c r="FF21" s="67">
        <v>24.942071909999999</v>
      </c>
      <c r="FG21" s="121">
        <v>14</v>
      </c>
      <c r="FH21" s="139">
        <f t="shared" si="78"/>
        <v>16.453090662999998</v>
      </c>
      <c r="FI21" s="139">
        <f t="shared" si="79"/>
        <v>-10.942071909999999</v>
      </c>
      <c r="FJ21" s="139">
        <f t="shared" si="80"/>
        <v>5.5110187530000001</v>
      </c>
      <c r="FK21" s="5">
        <f>FE21/Population!P21</f>
        <v>1.8930430797014467E-3</v>
      </c>
      <c r="FL21" s="5">
        <f>FF21/Population!Q21</f>
        <v>5.7682866533106088E-3</v>
      </c>
      <c r="FM21" s="5">
        <f>FG21/Population!G21</f>
        <v>2.7722772277227721E-3</v>
      </c>
      <c r="FN21" s="6">
        <f t="shared" si="81"/>
        <v>3.8752435736091623E-3</v>
      </c>
      <c r="FO21" s="6">
        <f t="shared" si="82"/>
        <v>-2.9960094255878367E-3</v>
      </c>
      <c r="FP21" s="6">
        <f t="shared" si="83"/>
        <v>8.7923414802132545E-4</v>
      </c>
      <c r="FQ21" s="51">
        <v>45.097713470000002</v>
      </c>
      <c r="FR21" s="53">
        <v>26.003437040000001</v>
      </c>
      <c r="FS21" s="117">
        <v>4</v>
      </c>
      <c r="FT21" s="139">
        <f t="shared" si="84"/>
        <v>-19.094276430000001</v>
      </c>
      <c r="FU21" s="139">
        <f t="shared" si="85"/>
        <v>-22.003437040000001</v>
      </c>
      <c r="FV21" s="139">
        <f t="shared" si="86"/>
        <v>-41.097713470000002</v>
      </c>
      <c r="FW21" s="5">
        <f>FQ21/Population!O21</f>
        <v>1.0056791493668643E-2</v>
      </c>
      <c r="FX21" s="5">
        <f>FR21/Population!Q21</f>
        <v>6.0137457449113228E-3</v>
      </c>
      <c r="FY21" s="5">
        <f>FS21/Population!G21</f>
        <v>7.9207920792079213E-4</v>
      </c>
      <c r="FZ21" s="6">
        <f t="shared" si="87"/>
        <v>-4.0430457487573204E-3</v>
      </c>
      <c r="GA21" s="6">
        <f t="shared" si="88"/>
        <v>-5.2216665369905308E-3</v>
      </c>
      <c r="GB21" s="6">
        <f t="shared" si="89"/>
        <v>-9.2647122857478503E-3</v>
      </c>
      <c r="GC21" s="68">
        <v>0</v>
      </c>
      <c r="GD21" s="69">
        <v>0</v>
      </c>
      <c r="GE21" s="122">
        <v>4</v>
      </c>
      <c r="GF21" s="146">
        <f t="shared" si="90"/>
        <v>0</v>
      </c>
      <c r="GG21" s="146">
        <f t="shared" si="91"/>
        <v>4</v>
      </c>
      <c r="GH21" s="146">
        <f t="shared" si="92"/>
        <v>4</v>
      </c>
      <c r="GI21" s="5">
        <f>GC21/Population!P21</f>
        <v>0</v>
      </c>
      <c r="GJ21" s="5">
        <f>GD21/Population!Q21</f>
        <v>0</v>
      </c>
      <c r="GK21" s="5">
        <f>GE21/Population!G21</f>
        <v>7.9207920792079213E-4</v>
      </c>
      <c r="GL21" s="6">
        <f t="shared" si="93"/>
        <v>0</v>
      </c>
      <c r="GM21" s="6">
        <f t="shared" si="94"/>
        <v>7.9207920792079213E-4</v>
      </c>
      <c r="GN21" s="6">
        <f t="shared" si="95"/>
        <v>7.9207920792079213E-4</v>
      </c>
    </row>
    <row r="22" spans="1:196" x14ac:dyDescent="0.25">
      <c r="A22" s="1">
        <v>42101001300</v>
      </c>
      <c r="B22" s="1" t="s">
        <v>3</v>
      </c>
      <c r="C22" s="1" t="s">
        <v>4</v>
      </c>
      <c r="D22" s="1" t="s">
        <v>24</v>
      </c>
      <c r="E22" s="70">
        <v>25</v>
      </c>
      <c r="F22" s="71">
        <v>93</v>
      </c>
      <c r="G22" s="107">
        <v>405</v>
      </c>
      <c r="H22" s="139">
        <f t="shared" si="0"/>
        <v>68</v>
      </c>
      <c r="I22" s="139">
        <f t="shared" si="1"/>
        <v>312</v>
      </c>
      <c r="J22" s="139">
        <f t="shared" si="2"/>
        <v>380</v>
      </c>
      <c r="K22" s="5">
        <f>E22/Population!O22</f>
        <v>5.5151113967337791E-3</v>
      </c>
      <c r="L22" s="5">
        <f>F22/Population!Q22</f>
        <v>2.1088435374149658E-2</v>
      </c>
      <c r="M22" s="5">
        <f>G22/Population!G22</f>
        <v>7.4819878071309812E-2</v>
      </c>
      <c r="N22" s="6">
        <f t="shared" si="3"/>
        <v>1.5573323977415879E-2</v>
      </c>
      <c r="O22" s="6">
        <f t="shared" si="4"/>
        <v>5.3731442697160153E-2</v>
      </c>
      <c r="P22" s="6">
        <f t="shared" si="5"/>
        <v>6.9304766674576038E-2</v>
      </c>
      <c r="Q22" s="72">
        <v>0</v>
      </c>
      <c r="R22" s="73">
        <v>30</v>
      </c>
      <c r="S22" s="108">
        <v>232</v>
      </c>
      <c r="T22" s="139">
        <f t="shared" si="6"/>
        <v>30</v>
      </c>
      <c r="U22" s="139">
        <f t="shared" si="7"/>
        <v>202</v>
      </c>
      <c r="V22" s="139">
        <f t="shared" si="8"/>
        <v>232</v>
      </c>
      <c r="W22" s="5">
        <f>Q22/Population!O22</f>
        <v>0</v>
      </c>
      <c r="X22" s="5">
        <f>R22/Population!Q22</f>
        <v>6.8027210884353739E-3</v>
      </c>
      <c r="Y22" s="5">
        <f>S22/Population!G22</f>
        <v>4.2859782006281176E-2</v>
      </c>
      <c r="Z22" s="6">
        <f t="shared" si="9"/>
        <v>6.8027210884353739E-3</v>
      </c>
      <c r="AA22" s="6">
        <f t="shared" si="10"/>
        <v>3.6057060917845801E-2</v>
      </c>
      <c r="AB22" s="6">
        <f t="shared" si="11"/>
        <v>4.2859782006281176E-2</v>
      </c>
      <c r="AC22" s="74">
        <v>25</v>
      </c>
      <c r="AD22" s="75">
        <v>46</v>
      </c>
      <c r="AE22" s="109">
        <v>126</v>
      </c>
      <c r="AF22" s="139">
        <f t="shared" si="12"/>
        <v>21</v>
      </c>
      <c r="AG22" s="139">
        <f t="shared" si="13"/>
        <v>80</v>
      </c>
      <c r="AH22" s="139">
        <f t="shared" si="14"/>
        <v>101</v>
      </c>
      <c r="AI22" s="5">
        <f>AC22/Population!O22</f>
        <v>5.5151113967337791E-3</v>
      </c>
      <c r="AJ22" s="5">
        <f>AD22/Population!Q22</f>
        <v>1.0430839002267574E-2</v>
      </c>
      <c r="AK22" s="5">
        <f>AE22/Population!G22</f>
        <v>2.3277295399963052E-2</v>
      </c>
      <c r="AL22" s="5">
        <f t="shared" si="15"/>
        <v>4.9157276055337949E-3</v>
      </c>
      <c r="AM22" s="5">
        <f t="shared" si="16"/>
        <v>1.2846456397695478E-2</v>
      </c>
      <c r="AN22" s="5">
        <f t="shared" si="17"/>
        <v>1.7762184003229271E-2</v>
      </c>
      <c r="AO22" s="35">
        <v>8</v>
      </c>
      <c r="AP22" s="38">
        <v>40</v>
      </c>
      <c r="AQ22" s="110">
        <v>31</v>
      </c>
      <c r="AR22" s="139">
        <f t="shared" si="18"/>
        <v>32</v>
      </c>
      <c r="AS22" s="139">
        <f t="shared" si="19"/>
        <v>-9</v>
      </c>
      <c r="AT22" s="139">
        <f t="shared" si="20"/>
        <v>23</v>
      </c>
      <c r="AU22" s="5">
        <f>AO22/Population!E22</f>
        <v>1.7699115016837656E-3</v>
      </c>
      <c r="AV22" s="5">
        <f>AP22/Population!F22</f>
        <v>9.189065012634964E-3</v>
      </c>
      <c r="AW22" s="5">
        <f>AQ22/Population!G22</f>
        <v>5.7269536301496398E-3</v>
      </c>
      <c r="AX22" s="6">
        <f t="shared" si="21"/>
        <v>7.4191535109511984E-3</v>
      </c>
      <c r="AY22" s="6">
        <f t="shared" si="22"/>
        <v>-3.4621113824853242E-3</v>
      </c>
      <c r="AZ22" s="6">
        <f t="shared" si="23"/>
        <v>3.9570421284658742E-3</v>
      </c>
      <c r="BA22" s="36">
        <v>23</v>
      </c>
      <c r="BB22" s="39">
        <v>24</v>
      </c>
      <c r="BC22" s="111">
        <v>19</v>
      </c>
      <c r="BD22" s="139">
        <f t="shared" si="24"/>
        <v>1</v>
      </c>
      <c r="BE22" s="139">
        <f t="shared" si="25"/>
        <v>-5</v>
      </c>
      <c r="BF22" s="139">
        <f t="shared" si="26"/>
        <v>-4</v>
      </c>
      <c r="BG22" s="5">
        <f>BA22/Population!E22</f>
        <v>5.0884955673408255E-3</v>
      </c>
      <c r="BH22" s="5">
        <f>BB22/Population!F22</f>
        <v>5.5134390075809786E-3</v>
      </c>
      <c r="BI22" s="5">
        <f>BC22/Population!G22</f>
        <v>3.5100683539626824E-3</v>
      </c>
      <c r="BJ22" s="6">
        <f t="shared" si="27"/>
        <v>4.2494344024015304E-4</v>
      </c>
      <c r="BK22" s="6">
        <f t="shared" si="28"/>
        <v>-2.0033706536182962E-3</v>
      </c>
      <c r="BL22" s="6">
        <f t="shared" si="29"/>
        <v>-1.5784272133781431E-3</v>
      </c>
      <c r="BM22" s="37">
        <v>16</v>
      </c>
      <c r="BN22" s="40">
        <v>9</v>
      </c>
      <c r="BO22" s="112">
        <v>27</v>
      </c>
      <c r="BP22" s="139">
        <f t="shared" si="30"/>
        <v>-7</v>
      </c>
      <c r="BQ22" s="139">
        <f t="shared" si="31"/>
        <v>18</v>
      </c>
      <c r="BR22" s="139">
        <f t="shared" si="32"/>
        <v>11</v>
      </c>
      <c r="BS22" s="5">
        <f>BM22/Population!E22</f>
        <v>3.5398230033675312E-3</v>
      </c>
      <c r="BT22" s="5">
        <f>BN22/Population!F22</f>
        <v>2.0675396278428669E-3</v>
      </c>
      <c r="BU22" s="5">
        <f>BO22/Population!G22</f>
        <v>4.9879918714206542E-3</v>
      </c>
      <c r="BV22" s="6">
        <f t="shared" si="33"/>
        <v>-1.4722833755246643E-3</v>
      </c>
      <c r="BW22" s="6">
        <f t="shared" si="34"/>
        <v>2.9204522435777873E-3</v>
      </c>
      <c r="BX22" s="6">
        <f t="shared" si="35"/>
        <v>1.448168868053123E-3</v>
      </c>
      <c r="BY22" s="42">
        <v>12</v>
      </c>
      <c r="BZ22" s="43">
        <v>7</v>
      </c>
      <c r="CA22" s="113">
        <v>120</v>
      </c>
      <c r="CB22" s="139">
        <f t="shared" si="36"/>
        <v>-5</v>
      </c>
      <c r="CC22" s="139">
        <f t="shared" si="37"/>
        <v>113</v>
      </c>
      <c r="CD22" s="139">
        <f t="shared" si="38"/>
        <v>108</v>
      </c>
      <c r="CE22" s="5">
        <f>BY22/Population!O22</f>
        <v>2.647253470432214E-3</v>
      </c>
      <c r="CF22" s="5">
        <f>BZ22/Population!Q22</f>
        <v>1.5873015873015873E-3</v>
      </c>
      <c r="CG22" s="5">
        <f>CA22/Population!G22</f>
        <v>2.2168852761869574E-2</v>
      </c>
      <c r="CH22" s="6">
        <f t="shared" si="39"/>
        <v>-1.0599518831306267E-3</v>
      </c>
      <c r="CI22" s="6">
        <f t="shared" si="40"/>
        <v>2.0581551174567985E-2</v>
      </c>
      <c r="CJ22" s="6">
        <f t="shared" si="41"/>
        <v>1.9521599291437361E-2</v>
      </c>
      <c r="CK22" s="55">
        <v>0</v>
      </c>
      <c r="CL22" s="57">
        <v>0</v>
      </c>
      <c r="CM22" s="118">
        <v>0</v>
      </c>
      <c r="CN22" s="139">
        <f t="shared" si="42"/>
        <v>0</v>
      </c>
      <c r="CO22" s="139">
        <f t="shared" si="43"/>
        <v>0</v>
      </c>
      <c r="CP22" s="139">
        <f t="shared" si="44"/>
        <v>0</v>
      </c>
      <c r="CQ22" s="5">
        <f>CK22/Population!P22</f>
        <v>0</v>
      </c>
      <c r="CR22" s="5">
        <f>CL22/Population!Q22</f>
        <v>0</v>
      </c>
      <c r="CS22" s="5">
        <f>CM22/Population!G22</f>
        <v>0</v>
      </c>
      <c r="CT22" s="5">
        <f t="shared" si="45"/>
        <v>0</v>
      </c>
      <c r="CU22" s="5">
        <f t="shared" si="46"/>
        <v>0</v>
      </c>
      <c r="CV22" s="5">
        <f t="shared" si="47"/>
        <v>0</v>
      </c>
      <c r="CW22" s="45">
        <v>115</v>
      </c>
      <c r="CX22" s="46">
        <v>166</v>
      </c>
      <c r="CY22" s="114">
        <v>315</v>
      </c>
      <c r="CZ22" s="139">
        <f t="shared" si="48"/>
        <v>51</v>
      </c>
      <c r="DA22" s="139">
        <f t="shared" si="49"/>
        <v>149</v>
      </c>
      <c r="DB22" s="139">
        <f t="shared" si="50"/>
        <v>200</v>
      </c>
      <c r="DC22" s="5">
        <f>CW22/Population!O22</f>
        <v>2.5369512424975385E-2</v>
      </c>
      <c r="DD22" s="5">
        <f>CX22/Population!Q22</f>
        <v>3.7641723356009071E-2</v>
      </c>
      <c r="DE22" s="5">
        <f>CY22/Population!G22</f>
        <v>5.819323849990763E-2</v>
      </c>
      <c r="DF22" s="6">
        <f t="shared" si="51"/>
        <v>1.2272210931033686E-2</v>
      </c>
      <c r="DG22" s="6">
        <f t="shared" si="52"/>
        <v>2.0551515143898559E-2</v>
      </c>
      <c r="DH22" s="6">
        <f t="shared" si="53"/>
        <v>3.2823726074932245E-2</v>
      </c>
      <c r="DI22" s="58">
        <v>0</v>
      </c>
      <c r="DJ22" s="60">
        <v>0</v>
      </c>
      <c r="DK22" s="119">
        <v>0</v>
      </c>
      <c r="DL22" s="139">
        <f t="shared" si="54"/>
        <v>0</v>
      </c>
      <c r="DM22" s="139">
        <f t="shared" si="55"/>
        <v>0</v>
      </c>
      <c r="DN22" s="139">
        <f t="shared" si="56"/>
        <v>0</v>
      </c>
      <c r="DO22" s="5">
        <f>DI22/Population!P22</f>
        <v>0</v>
      </c>
      <c r="DP22" s="5">
        <f>DJ22/Population!Q22</f>
        <v>0</v>
      </c>
      <c r="DQ22" s="5">
        <f>DK22/Population!G22</f>
        <v>0</v>
      </c>
      <c r="DR22" s="6">
        <f t="shared" si="57"/>
        <v>0</v>
      </c>
      <c r="DS22" s="6">
        <f t="shared" si="58"/>
        <v>0</v>
      </c>
      <c r="DT22" s="6">
        <f t="shared" si="59"/>
        <v>0</v>
      </c>
      <c r="DU22" s="47">
        <v>177</v>
      </c>
      <c r="DV22" s="48">
        <v>65</v>
      </c>
      <c r="DW22" s="115">
        <v>336</v>
      </c>
      <c r="DX22" s="139">
        <f t="shared" si="60"/>
        <v>-112</v>
      </c>
      <c r="DY22" s="139">
        <f t="shared" si="61"/>
        <v>271</v>
      </c>
      <c r="DZ22" s="139">
        <f t="shared" si="62"/>
        <v>159</v>
      </c>
      <c r="EA22" s="5">
        <f>DU22/Population!O22</f>
        <v>3.9046988688875156E-2</v>
      </c>
      <c r="EB22" s="5">
        <f>DV22/Population!Q22</f>
        <v>1.4739229024943311E-2</v>
      </c>
      <c r="EC22" s="5">
        <f>DW22/Population!G22</f>
        <v>6.2072787733234804E-2</v>
      </c>
      <c r="ED22" s="6">
        <f t="shared" si="63"/>
        <v>-2.4307759663931845E-2</v>
      </c>
      <c r="EE22" s="6">
        <f t="shared" si="64"/>
        <v>4.7333558708291493E-2</v>
      </c>
      <c r="EF22" s="6">
        <f t="shared" si="65"/>
        <v>2.3025799044359647E-2</v>
      </c>
      <c r="EG22" s="61">
        <v>0</v>
      </c>
      <c r="EH22" s="63">
        <v>0</v>
      </c>
      <c r="EI22" s="120">
        <v>23</v>
      </c>
      <c r="EJ22" s="139">
        <f t="shared" si="66"/>
        <v>0</v>
      </c>
      <c r="EK22" s="139">
        <f t="shared" si="67"/>
        <v>23</v>
      </c>
      <c r="EL22" s="139">
        <f t="shared" si="68"/>
        <v>23</v>
      </c>
      <c r="EM22" s="5">
        <f>EG22/Population!P22</f>
        <v>0</v>
      </c>
      <c r="EN22" s="5">
        <f>EH22/Population!Q22</f>
        <v>0</v>
      </c>
      <c r="EO22" s="5">
        <f>EI22/Population!G22</f>
        <v>4.2490301126916685E-3</v>
      </c>
      <c r="EP22" s="6">
        <f t="shared" si="69"/>
        <v>0</v>
      </c>
      <c r="EQ22" s="6">
        <f t="shared" si="70"/>
        <v>4.2490301126916685E-3</v>
      </c>
      <c r="ER22" s="6">
        <f t="shared" si="71"/>
        <v>4.2490301126916685E-3</v>
      </c>
      <c r="ES22" s="49">
        <v>297</v>
      </c>
      <c r="ET22" s="50">
        <v>357</v>
      </c>
      <c r="EU22" s="116">
        <v>764</v>
      </c>
      <c r="EV22" s="139">
        <f t="shared" si="72"/>
        <v>60</v>
      </c>
      <c r="EW22" s="139">
        <f t="shared" si="73"/>
        <v>407</v>
      </c>
      <c r="EX22" s="139">
        <f t="shared" si="74"/>
        <v>467</v>
      </c>
      <c r="EY22" s="5">
        <f>ES22/Population!O22</f>
        <v>6.5519523393197304E-2</v>
      </c>
      <c r="EZ22" s="5">
        <f>ET22/Population!Q22</f>
        <v>8.0952380952380956E-2</v>
      </c>
      <c r="FA22" s="5">
        <f>EU22/Population!G22</f>
        <v>0.14114169591723627</v>
      </c>
      <c r="FB22" s="6">
        <f t="shared" si="75"/>
        <v>1.5432857559183652E-2</v>
      </c>
      <c r="FC22" s="6">
        <f t="shared" si="76"/>
        <v>6.0189314964855314E-2</v>
      </c>
      <c r="FD22" s="6">
        <f t="shared" si="77"/>
        <v>7.5622172524038966E-2</v>
      </c>
      <c r="FE22" s="65">
        <v>0</v>
      </c>
      <c r="FF22" s="67">
        <v>10</v>
      </c>
      <c r="FG22" s="121">
        <v>0</v>
      </c>
      <c r="FH22" s="139">
        <f t="shared" si="78"/>
        <v>10</v>
      </c>
      <c r="FI22" s="139">
        <f t="shared" si="79"/>
        <v>-10</v>
      </c>
      <c r="FJ22" s="139">
        <f t="shared" si="80"/>
        <v>0</v>
      </c>
      <c r="FK22" s="5">
        <f>FE22/Population!P22</f>
        <v>0</v>
      </c>
      <c r="FL22" s="5">
        <f>FF22/Population!Q22</f>
        <v>2.2675736961451248E-3</v>
      </c>
      <c r="FM22" s="5">
        <f>FG22/Population!G22</f>
        <v>0</v>
      </c>
      <c r="FN22" s="6">
        <f t="shared" si="81"/>
        <v>2.2675736961451248E-3</v>
      </c>
      <c r="FO22" s="6">
        <f t="shared" si="82"/>
        <v>-2.2675736961451248E-3</v>
      </c>
      <c r="FP22" s="6">
        <f t="shared" si="83"/>
        <v>0</v>
      </c>
      <c r="FQ22" s="51">
        <v>0</v>
      </c>
      <c r="FR22" s="53">
        <v>12</v>
      </c>
      <c r="FS22" s="117">
        <v>27</v>
      </c>
      <c r="FT22" s="139">
        <f t="shared" si="84"/>
        <v>12</v>
      </c>
      <c r="FU22" s="139">
        <f t="shared" si="85"/>
        <v>15</v>
      </c>
      <c r="FV22" s="139">
        <f t="shared" si="86"/>
        <v>27</v>
      </c>
      <c r="FW22" s="5">
        <f>FQ22/Population!O22</f>
        <v>0</v>
      </c>
      <c r="FX22" s="5">
        <f>FR22/Population!Q22</f>
        <v>2.7210884353741495E-3</v>
      </c>
      <c r="FY22" s="5">
        <f>FS22/Population!G22</f>
        <v>4.9879918714206542E-3</v>
      </c>
      <c r="FZ22" s="6">
        <f t="shared" si="87"/>
        <v>2.7210884353741495E-3</v>
      </c>
      <c r="GA22" s="6">
        <f t="shared" si="88"/>
        <v>2.2669034360465047E-3</v>
      </c>
      <c r="GB22" s="6">
        <f t="shared" si="89"/>
        <v>4.9879918714206542E-3</v>
      </c>
      <c r="GC22" s="68">
        <v>0</v>
      </c>
      <c r="GD22" s="69">
        <v>0</v>
      </c>
      <c r="GE22" s="122">
        <v>15</v>
      </c>
      <c r="GF22" s="146">
        <f t="shared" si="90"/>
        <v>0</v>
      </c>
      <c r="GG22" s="146">
        <f t="shared" si="91"/>
        <v>15</v>
      </c>
      <c r="GH22" s="146">
        <f t="shared" si="92"/>
        <v>15</v>
      </c>
      <c r="GI22" s="5">
        <f>GC22/Population!P22</f>
        <v>0</v>
      </c>
      <c r="GJ22" s="5">
        <f>GD22/Population!Q22</f>
        <v>0</v>
      </c>
      <c r="GK22" s="5">
        <f>GE22/Population!G22</f>
        <v>2.7711065952336967E-3</v>
      </c>
      <c r="GL22" s="6">
        <f t="shared" si="93"/>
        <v>0</v>
      </c>
      <c r="GM22" s="6">
        <f t="shared" si="94"/>
        <v>2.7711065952336967E-3</v>
      </c>
      <c r="GN22" s="6">
        <f t="shared" si="95"/>
        <v>2.7711065952336967E-3</v>
      </c>
    </row>
    <row r="23" spans="1:196" x14ac:dyDescent="0.25">
      <c r="A23" s="1">
        <v>42101001400</v>
      </c>
      <c r="B23" s="1" t="s">
        <v>3</v>
      </c>
      <c r="C23" s="1" t="s">
        <v>4</v>
      </c>
      <c r="D23" s="1" t="s">
        <v>25</v>
      </c>
      <c r="E23" s="70">
        <v>115</v>
      </c>
      <c r="F23" s="71">
        <v>267</v>
      </c>
      <c r="G23" s="107">
        <v>570</v>
      </c>
      <c r="H23" s="139">
        <f t="shared" si="0"/>
        <v>152</v>
      </c>
      <c r="I23" s="139">
        <f t="shared" si="1"/>
        <v>303</v>
      </c>
      <c r="J23" s="139">
        <f t="shared" si="2"/>
        <v>455</v>
      </c>
      <c r="K23" s="5">
        <f>E23/Population!O23</f>
        <v>3.0666666642133331E-2</v>
      </c>
      <c r="L23" s="5">
        <f>F23/Population!Q23</f>
        <v>7.5680272108843538E-2</v>
      </c>
      <c r="M23" s="5">
        <f>G23/Population!G23</f>
        <v>0.12954545454545455</v>
      </c>
      <c r="N23" s="6">
        <f t="shared" si="3"/>
        <v>4.501360546671021E-2</v>
      </c>
      <c r="O23" s="6">
        <f t="shared" si="4"/>
        <v>5.3865182436611009E-2</v>
      </c>
      <c r="P23" s="6">
        <f t="shared" si="5"/>
        <v>9.8878787903321219E-2</v>
      </c>
      <c r="Q23" s="72">
        <v>30</v>
      </c>
      <c r="R23" s="73">
        <v>54</v>
      </c>
      <c r="S23" s="108">
        <v>369</v>
      </c>
      <c r="T23" s="139">
        <f t="shared" si="6"/>
        <v>24</v>
      </c>
      <c r="U23" s="139">
        <f t="shared" si="7"/>
        <v>315</v>
      </c>
      <c r="V23" s="139">
        <f t="shared" si="8"/>
        <v>339</v>
      </c>
      <c r="W23" s="5">
        <f>Q23/Population!O23</f>
        <v>7.9999999935999998E-3</v>
      </c>
      <c r="X23" s="5">
        <f>R23/Population!Q23</f>
        <v>1.5306122448979591E-2</v>
      </c>
      <c r="Y23" s="5">
        <f>S23/Population!G23</f>
        <v>8.3863636363636362E-2</v>
      </c>
      <c r="Z23" s="6">
        <f t="shared" si="9"/>
        <v>7.3061224553795916E-3</v>
      </c>
      <c r="AA23" s="6">
        <f t="shared" si="10"/>
        <v>6.8557513914656767E-2</v>
      </c>
      <c r="AB23" s="6">
        <f t="shared" si="11"/>
        <v>7.5863636370036361E-2</v>
      </c>
      <c r="AC23" s="74">
        <v>74</v>
      </c>
      <c r="AD23" s="75">
        <v>153</v>
      </c>
      <c r="AE23" s="109">
        <v>222</v>
      </c>
      <c r="AF23" s="139">
        <f t="shared" si="12"/>
        <v>79</v>
      </c>
      <c r="AG23" s="139">
        <f t="shared" si="13"/>
        <v>69</v>
      </c>
      <c r="AH23" s="139">
        <f t="shared" si="14"/>
        <v>148</v>
      </c>
      <c r="AI23" s="5">
        <f>AC23/Population!O23</f>
        <v>1.9733333317546665E-2</v>
      </c>
      <c r="AJ23" s="5">
        <f>AD23/Population!Q23</f>
        <v>4.336734693877551E-2</v>
      </c>
      <c r="AK23" s="5">
        <f>AE23/Population!G23</f>
        <v>5.0454545454545453E-2</v>
      </c>
      <c r="AL23" s="5">
        <f t="shared" si="15"/>
        <v>2.3634013621228845E-2</v>
      </c>
      <c r="AM23" s="5">
        <f t="shared" si="16"/>
        <v>7.0871985157699435E-3</v>
      </c>
      <c r="AN23" s="5">
        <f t="shared" si="17"/>
        <v>3.0721212136998789E-2</v>
      </c>
      <c r="AO23" s="35">
        <v>11</v>
      </c>
      <c r="AP23" s="38">
        <v>36</v>
      </c>
      <c r="AQ23" s="110">
        <v>46</v>
      </c>
      <c r="AR23" s="139">
        <f t="shared" si="18"/>
        <v>25</v>
      </c>
      <c r="AS23" s="139">
        <f t="shared" si="19"/>
        <v>10</v>
      </c>
      <c r="AT23" s="139">
        <f t="shared" si="20"/>
        <v>35</v>
      </c>
      <c r="AU23" s="5">
        <f>AO23/Population!E23</f>
        <v>2.9231995724768537E-3</v>
      </c>
      <c r="AV23" s="5">
        <f>AP23/Population!F23</f>
        <v>1.00418410041841E-2</v>
      </c>
      <c r="AW23" s="5">
        <f>AQ23/Population!G23</f>
        <v>1.0454545454545454E-2</v>
      </c>
      <c r="AX23" s="6">
        <f t="shared" si="21"/>
        <v>7.1186414317072465E-3</v>
      </c>
      <c r="AY23" s="6">
        <f t="shared" si="22"/>
        <v>4.1270445036135396E-4</v>
      </c>
      <c r="AZ23" s="6">
        <f t="shared" si="23"/>
        <v>7.5313458820686005E-3</v>
      </c>
      <c r="BA23" s="36">
        <v>22</v>
      </c>
      <c r="BB23" s="39">
        <v>47</v>
      </c>
      <c r="BC23" s="111">
        <v>6</v>
      </c>
      <c r="BD23" s="139">
        <f t="shared" si="24"/>
        <v>25</v>
      </c>
      <c r="BE23" s="139">
        <f t="shared" si="25"/>
        <v>-41</v>
      </c>
      <c r="BF23" s="139">
        <f t="shared" si="26"/>
        <v>-16</v>
      </c>
      <c r="BG23" s="5">
        <f>BA23/Population!E23</f>
        <v>5.8463991449537074E-3</v>
      </c>
      <c r="BH23" s="5">
        <f>BB23/Population!F23</f>
        <v>1.3110181311018132E-2</v>
      </c>
      <c r="BI23" s="5">
        <f>BC23/Population!G23</f>
        <v>1.3636363636363637E-3</v>
      </c>
      <c r="BJ23" s="6">
        <f t="shared" si="27"/>
        <v>7.2637821660644242E-3</v>
      </c>
      <c r="BK23" s="6">
        <f t="shared" si="28"/>
        <v>-1.1746544947381768E-2</v>
      </c>
      <c r="BL23" s="6">
        <f t="shared" si="29"/>
        <v>-4.4827627813173437E-3</v>
      </c>
      <c r="BM23" s="37">
        <v>5</v>
      </c>
      <c r="BN23" s="40">
        <v>10</v>
      </c>
      <c r="BO23" s="112">
        <v>100</v>
      </c>
      <c r="BP23" s="139">
        <f t="shared" si="30"/>
        <v>5</v>
      </c>
      <c r="BQ23" s="139">
        <f t="shared" si="31"/>
        <v>90</v>
      </c>
      <c r="BR23" s="139">
        <f t="shared" si="32"/>
        <v>95</v>
      </c>
      <c r="BS23" s="5">
        <f>BM23/Population!E23</f>
        <v>1.32872707839857E-3</v>
      </c>
      <c r="BT23" s="5">
        <f>BN23/Population!F23</f>
        <v>2.7894002789400278E-3</v>
      </c>
      <c r="BU23" s="5">
        <f>BO23/Population!G23</f>
        <v>2.2727272727272728E-2</v>
      </c>
      <c r="BV23" s="6">
        <f t="shared" si="33"/>
        <v>1.4606732005414578E-3</v>
      </c>
      <c r="BW23" s="6">
        <f t="shared" si="34"/>
        <v>1.99378724483327E-2</v>
      </c>
      <c r="BX23" s="6">
        <f t="shared" si="35"/>
        <v>2.1398545648874157E-2</v>
      </c>
      <c r="BY23" s="42">
        <v>79</v>
      </c>
      <c r="BZ23" s="43">
        <v>53</v>
      </c>
      <c r="CA23" s="113">
        <v>59</v>
      </c>
      <c r="CB23" s="139">
        <f t="shared" si="36"/>
        <v>-26</v>
      </c>
      <c r="CC23" s="139">
        <f t="shared" si="37"/>
        <v>6</v>
      </c>
      <c r="CD23" s="139">
        <f t="shared" si="38"/>
        <v>-20</v>
      </c>
      <c r="CE23" s="5">
        <f>BY23/Population!O23</f>
        <v>2.1066666649813333E-2</v>
      </c>
      <c r="CF23" s="5">
        <f>BZ23/Population!Q23</f>
        <v>1.5022675736961451E-2</v>
      </c>
      <c r="CG23" s="5">
        <f>CA23/Population!G23</f>
        <v>1.3409090909090909E-2</v>
      </c>
      <c r="CH23" s="6">
        <f t="shared" si="39"/>
        <v>-6.0439909128518817E-3</v>
      </c>
      <c r="CI23" s="6">
        <f t="shared" si="40"/>
        <v>-1.6135848278705425E-3</v>
      </c>
      <c r="CJ23" s="6">
        <f t="shared" si="41"/>
        <v>-7.6575757407224242E-3</v>
      </c>
      <c r="CK23" s="55">
        <v>0</v>
      </c>
      <c r="CL23" s="57">
        <v>0</v>
      </c>
      <c r="CM23" s="118">
        <v>0</v>
      </c>
      <c r="CN23" s="139">
        <f t="shared" si="42"/>
        <v>0</v>
      </c>
      <c r="CO23" s="139">
        <f t="shared" si="43"/>
        <v>0</v>
      </c>
      <c r="CP23" s="139">
        <f t="shared" si="44"/>
        <v>0</v>
      </c>
      <c r="CQ23" s="5">
        <f>CK23/Population!P23</f>
        <v>0</v>
      </c>
      <c r="CR23" s="5">
        <f>CL23/Population!Q23</f>
        <v>0</v>
      </c>
      <c r="CS23" s="5">
        <f>CM23/Population!G23</f>
        <v>0</v>
      </c>
      <c r="CT23" s="5">
        <f t="shared" si="45"/>
        <v>0</v>
      </c>
      <c r="CU23" s="5">
        <f t="shared" si="46"/>
        <v>0</v>
      </c>
      <c r="CV23" s="5">
        <f t="shared" si="47"/>
        <v>0</v>
      </c>
      <c r="CW23" s="45">
        <v>131</v>
      </c>
      <c r="CX23" s="46">
        <v>89</v>
      </c>
      <c r="CY23" s="114">
        <v>458</v>
      </c>
      <c r="CZ23" s="139">
        <f t="shared" si="48"/>
        <v>-42</v>
      </c>
      <c r="DA23" s="139">
        <f t="shared" si="49"/>
        <v>369</v>
      </c>
      <c r="DB23" s="139">
        <f t="shared" si="50"/>
        <v>327</v>
      </c>
      <c r="DC23" s="5">
        <f>CW23/Population!O23</f>
        <v>3.4933333305386664E-2</v>
      </c>
      <c r="DD23" s="5">
        <f>CX23/Population!Q23</f>
        <v>2.5226757369614512E-2</v>
      </c>
      <c r="DE23" s="5">
        <f>CY23/Population!G23</f>
        <v>0.1040909090909091</v>
      </c>
      <c r="DF23" s="6">
        <f t="shared" si="51"/>
        <v>-9.7065759357721527E-3</v>
      </c>
      <c r="DG23" s="6">
        <f t="shared" si="52"/>
        <v>7.8864151721294587E-2</v>
      </c>
      <c r="DH23" s="6">
        <f t="shared" si="53"/>
        <v>6.9157575785522424E-2</v>
      </c>
      <c r="DI23" s="58">
        <v>0</v>
      </c>
      <c r="DJ23" s="60">
        <v>0</v>
      </c>
      <c r="DK23" s="119">
        <v>61</v>
      </c>
      <c r="DL23" s="139">
        <f t="shared" si="54"/>
        <v>0</v>
      </c>
      <c r="DM23" s="139">
        <f t="shared" si="55"/>
        <v>61</v>
      </c>
      <c r="DN23" s="139">
        <f t="shared" si="56"/>
        <v>61</v>
      </c>
      <c r="DO23" s="5">
        <f>DI23/Population!P23</f>
        <v>0</v>
      </c>
      <c r="DP23" s="5">
        <f>DJ23/Population!Q23</f>
        <v>0</v>
      </c>
      <c r="DQ23" s="5">
        <f>DK23/Population!G23</f>
        <v>1.3863636363636364E-2</v>
      </c>
      <c r="DR23" s="6">
        <f t="shared" si="57"/>
        <v>0</v>
      </c>
      <c r="DS23" s="6">
        <f t="shared" si="58"/>
        <v>1.3863636363636364E-2</v>
      </c>
      <c r="DT23" s="6">
        <f t="shared" si="59"/>
        <v>1.3863636363636364E-2</v>
      </c>
      <c r="DU23" s="47">
        <v>126</v>
      </c>
      <c r="DV23" s="48">
        <v>169</v>
      </c>
      <c r="DW23" s="115">
        <v>329</v>
      </c>
      <c r="DX23" s="139">
        <f t="shared" si="60"/>
        <v>43</v>
      </c>
      <c r="DY23" s="139">
        <f t="shared" si="61"/>
        <v>160</v>
      </c>
      <c r="DZ23" s="139">
        <f t="shared" si="62"/>
        <v>203</v>
      </c>
      <c r="EA23" s="5">
        <f>DU23/Population!O23</f>
        <v>3.359999997312E-2</v>
      </c>
      <c r="EB23" s="5">
        <f>DV23/Population!Q23</f>
        <v>4.7902494331065762E-2</v>
      </c>
      <c r="EC23" s="5">
        <f>DW23/Population!G23</f>
        <v>7.4772727272727268E-2</v>
      </c>
      <c r="ED23" s="6">
        <f t="shared" si="63"/>
        <v>1.4302494357945762E-2</v>
      </c>
      <c r="EE23" s="6">
        <f t="shared" si="64"/>
        <v>2.6870232941661507E-2</v>
      </c>
      <c r="EF23" s="6">
        <f t="shared" si="65"/>
        <v>4.1172727299607269E-2</v>
      </c>
      <c r="EG23" s="61">
        <v>14</v>
      </c>
      <c r="EH23" s="63">
        <v>24</v>
      </c>
      <c r="EI23" s="120">
        <v>7</v>
      </c>
      <c r="EJ23" s="139">
        <f t="shared" si="66"/>
        <v>10</v>
      </c>
      <c r="EK23" s="139">
        <f t="shared" si="67"/>
        <v>-17</v>
      </c>
      <c r="EL23" s="139">
        <f t="shared" si="68"/>
        <v>-7</v>
      </c>
      <c r="EM23" s="5">
        <f>EG23/Population!P23</f>
        <v>3.7333333303466664E-3</v>
      </c>
      <c r="EN23" s="5">
        <f>EH23/Population!Q23</f>
        <v>6.8027210884353739E-3</v>
      </c>
      <c r="EO23" s="5">
        <f>EI23/Population!G23</f>
        <v>1.590909090909091E-3</v>
      </c>
      <c r="EP23" s="6">
        <f t="shared" si="69"/>
        <v>3.0693877580887075E-3</v>
      </c>
      <c r="EQ23" s="6">
        <f t="shared" si="70"/>
        <v>-5.2118119975262832E-3</v>
      </c>
      <c r="ER23" s="6">
        <f t="shared" si="71"/>
        <v>-2.1424242394375752E-3</v>
      </c>
      <c r="ES23" s="49">
        <v>149</v>
      </c>
      <c r="ET23" s="50">
        <v>167</v>
      </c>
      <c r="EU23" s="116">
        <v>479</v>
      </c>
      <c r="EV23" s="139">
        <f t="shared" si="72"/>
        <v>18</v>
      </c>
      <c r="EW23" s="139">
        <f t="shared" si="73"/>
        <v>312</v>
      </c>
      <c r="EX23" s="139">
        <f t="shared" si="74"/>
        <v>330</v>
      </c>
      <c r="EY23" s="5">
        <f>ES23/Population!O23</f>
        <v>3.9733333301546665E-2</v>
      </c>
      <c r="EZ23" s="5">
        <f>ET23/Population!Q23</f>
        <v>4.7335600907029478E-2</v>
      </c>
      <c r="FA23" s="5">
        <f>EU23/Population!G23</f>
        <v>0.10886363636363636</v>
      </c>
      <c r="FB23" s="6">
        <f t="shared" si="75"/>
        <v>7.6022676054828126E-3</v>
      </c>
      <c r="FC23" s="6">
        <f t="shared" si="76"/>
        <v>6.1528035456606879E-2</v>
      </c>
      <c r="FD23" s="6">
        <f t="shared" si="77"/>
        <v>6.9130303062089699E-2</v>
      </c>
      <c r="FE23" s="65">
        <v>0</v>
      </c>
      <c r="FF23" s="67">
        <v>12</v>
      </c>
      <c r="FG23" s="121">
        <v>13</v>
      </c>
      <c r="FH23" s="139">
        <f t="shared" si="78"/>
        <v>12</v>
      </c>
      <c r="FI23" s="139">
        <f t="shared" si="79"/>
        <v>1</v>
      </c>
      <c r="FJ23" s="139">
        <f t="shared" si="80"/>
        <v>13</v>
      </c>
      <c r="FK23" s="5">
        <f>FE23/Population!P23</f>
        <v>0</v>
      </c>
      <c r="FL23" s="5">
        <f>FF23/Population!Q23</f>
        <v>3.4013605442176869E-3</v>
      </c>
      <c r="FM23" s="5">
        <f>FG23/Population!G23</f>
        <v>2.9545454545454545E-3</v>
      </c>
      <c r="FN23" s="6">
        <f t="shared" si="81"/>
        <v>3.4013605442176869E-3</v>
      </c>
      <c r="FO23" s="6">
        <f t="shared" si="82"/>
        <v>-4.4681508967223246E-4</v>
      </c>
      <c r="FP23" s="6">
        <f t="shared" si="83"/>
        <v>2.9545454545454545E-3</v>
      </c>
      <c r="FQ23" s="51">
        <v>0</v>
      </c>
      <c r="FR23" s="53">
        <v>39</v>
      </c>
      <c r="FS23" s="117">
        <v>86</v>
      </c>
      <c r="FT23" s="139">
        <f t="shared" si="84"/>
        <v>39</v>
      </c>
      <c r="FU23" s="139">
        <f t="shared" si="85"/>
        <v>47</v>
      </c>
      <c r="FV23" s="139">
        <f t="shared" si="86"/>
        <v>86</v>
      </c>
      <c r="FW23" s="5">
        <f>FQ23/Population!O23</f>
        <v>0</v>
      </c>
      <c r="FX23" s="5">
        <f>FR23/Population!Q23</f>
        <v>1.1054421768707483E-2</v>
      </c>
      <c r="FY23" s="5">
        <f>FS23/Population!G23</f>
        <v>1.9545454545454546E-2</v>
      </c>
      <c r="FZ23" s="6">
        <f t="shared" si="87"/>
        <v>1.1054421768707483E-2</v>
      </c>
      <c r="GA23" s="6">
        <f t="shared" si="88"/>
        <v>8.4910327767470633E-3</v>
      </c>
      <c r="GB23" s="6">
        <f t="shared" si="89"/>
        <v>1.9545454545454546E-2</v>
      </c>
      <c r="GC23" s="68">
        <v>0</v>
      </c>
      <c r="GD23" s="69">
        <v>0</v>
      </c>
      <c r="GE23" s="122">
        <v>0</v>
      </c>
      <c r="GF23" s="146">
        <f t="shared" si="90"/>
        <v>0</v>
      </c>
      <c r="GG23" s="146">
        <f t="shared" si="91"/>
        <v>0</v>
      </c>
      <c r="GH23" s="146">
        <f t="shared" si="92"/>
        <v>0</v>
      </c>
      <c r="GI23" s="5">
        <f>GC23/Population!P23</f>
        <v>0</v>
      </c>
      <c r="GJ23" s="5">
        <f>GD23/Population!Q23</f>
        <v>0</v>
      </c>
      <c r="GK23" s="5">
        <f>GE23/Population!G23</f>
        <v>0</v>
      </c>
      <c r="GL23" s="6">
        <f t="shared" si="93"/>
        <v>0</v>
      </c>
      <c r="GM23" s="6">
        <f t="shared" si="94"/>
        <v>0</v>
      </c>
      <c r="GN23" s="6">
        <f t="shared" si="95"/>
        <v>0</v>
      </c>
    </row>
    <row r="24" spans="1:196" x14ac:dyDescent="0.25">
      <c r="A24" s="1">
        <v>42101001500</v>
      </c>
      <c r="B24" s="1" t="s">
        <v>3</v>
      </c>
      <c r="C24" s="1" t="s">
        <v>4</v>
      </c>
      <c r="D24" s="1" t="s">
        <v>26</v>
      </c>
      <c r="E24" s="70">
        <v>135</v>
      </c>
      <c r="F24" s="71">
        <v>179</v>
      </c>
      <c r="G24" s="107">
        <v>356</v>
      </c>
      <c r="H24" s="139">
        <f t="shared" si="0"/>
        <v>44</v>
      </c>
      <c r="I24" s="139">
        <f t="shared" si="1"/>
        <v>177</v>
      </c>
      <c r="J24" s="139">
        <f t="shared" si="2"/>
        <v>221</v>
      </c>
      <c r="K24" s="5">
        <f>E24/Population!O24</f>
        <v>5.391373832060397E-2</v>
      </c>
      <c r="L24" s="5">
        <f>F24/Population!Q24</f>
        <v>8.1660583941605844E-2</v>
      </c>
      <c r="M24" s="5">
        <f>G24/Population!G24</f>
        <v>0.12987960598321779</v>
      </c>
      <c r="N24" s="6">
        <f t="shared" si="3"/>
        <v>2.7746845621001874E-2</v>
      </c>
      <c r="O24" s="6">
        <f t="shared" si="4"/>
        <v>4.821902204161195E-2</v>
      </c>
      <c r="P24" s="6">
        <f t="shared" si="5"/>
        <v>7.5965867662613817E-2</v>
      </c>
      <c r="Q24" s="72">
        <v>78</v>
      </c>
      <c r="R24" s="73">
        <v>78</v>
      </c>
      <c r="S24" s="108">
        <v>152</v>
      </c>
      <c r="T24" s="139">
        <f t="shared" si="6"/>
        <v>0</v>
      </c>
      <c r="U24" s="139">
        <f t="shared" si="7"/>
        <v>74</v>
      </c>
      <c r="V24" s="139">
        <f t="shared" si="8"/>
        <v>74</v>
      </c>
      <c r="W24" s="5">
        <f>Q24/Population!O24</f>
        <v>3.1150159918571185E-2</v>
      </c>
      <c r="X24" s="5">
        <f>R24/Population!Q24</f>
        <v>3.5583941605839414E-2</v>
      </c>
      <c r="Y24" s="5">
        <f>S24/Population!G24</f>
        <v>5.5454213790587376E-2</v>
      </c>
      <c r="Z24" s="6">
        <f t="shared" si="9"/>
        <v>4.4337816872682297E-3</v>
      </c>
      <c r="AA24" s="6">
        <f t="shared" si="10"/>
        <v>1.9870272184747961E-2</v>
      </c>
      <c r="AB24" s="6">
        <f t="shared" si="11"/>
        <v>2.4304053872016191E-2</v>
      </c>
      <c r="AC24" s="74">
        <v>32</v>
      </c>
      <c r="AD24" s="75">
        <v>87</v>
      </c>
      <c r="AE24" s="109">
        <v>108</v>
      </c>
      <c r="AF24" s="139">
        <f t="shared" si="12"/>
        <v>55</v>
      </c>
      <c r="AG24" s="139">
        <f t="shared" si="13"/>
        <v>21</v>
      </c>
      <c r="AH24" s="139">
        <f t="shared" si="14"/>
        <v>76</v>
      </c>
      <c r="AI24" s="5">
        <f>AC24/Population!O24</f>
        <v>1.2779552787106126E-2</v>
      </c>
      <c r="AJ24" s="5">
        <f>AD24/Population!Q24</f>
        <v>3.968978102189781E-2</v>
      </c>
      <c r="AK24" s="5">
        <f>AE24/Population!G24</f>
        <v>3.9401678219627874E-2</v>
      </c>
      <c r="AL24" s="5">
        <f t="shared" si="15"/>
        <v>2.6910228234791684E-2</v>
      </c>
      <c r="AM24" s="5">
        <f t="shared" si="16"/>
        <v>-2.881028022699364E-4</v>
      </c>
      <c r="AN24" s="5">
        <f t="shared" si="17"/>
        <v>2.6622125432521748E-2</v>
      </c>
      <c r="AO24" s="35">
        <v>2</v>
      </c>
      <c r="AP24" s="38">
        <v>22</v>
      </c>
      <c r="AQ24" s="110">
        <v>9</v>
      </c>
      <c r="AR24" s="139">
        <f t="shared" si="18"/>
        <v>20</v>
      </c>
      <c r="AS24" s="139">
        <f t="shared" si="19"/>
        <v>-13</v>
      </c>
      <c r="AT24" s="139">
        <f t="shared" si="20"/>
        <v>7</v>
      </c>
      <c r="AU24" s="5">
        <f>AO24/Population!E24</f>
        <v>7.8833268105044942E-4</v>
      </c>
      <c r="AV24" s="5">
        <f>AP24/Population!F24</f>
        <v>1.0096374483708122E-2</v>
      </c>
      <c r="AW24" s="5">
        <f>AQ24/Population!G24</f>
        <v>3.2834731849689892E-3</v>
      </c>
      <c r="AX24" s="6">
        <f t="shared" si="21"/>
        <v>9.3080418026576725E-3</v>
      </c>
      <c r="AY24" s="6">
        <f t="shared" si="22"/>
        <v>-6.8129012987391329E-3</v>
      </c>
      <c r="AZ24" s="6">
        <f t="shared" si="23"/>
        <v>2.4951405039185396E-3</v>
      </c>
      <c r="BA24" s="36">
        <v>12</v>
      </c>
      <c r="BB24" s="39">
        <v>35</v>
      </c>
      <c r="BC24" s="111">
        <v>117</v>
      </c>
      <c r="BD24" s="139">
        <f t="shared" si="24"/>
        <v>23</v>
      </c>
      <c r="BE24" s="139">
        <f t="shared" si="25"/>
        <v>82</v>
      </c>
      <c r="BF24" s="139">
        <f t="shared" si="26"/>
        <v>105</v>
      </c>
      <c r="BG24" s="5">
        <f>BA24/Population!E24</f>
        <v>4.729996086302697E-3</v>
      </c>
      <c r="BH24" s="5">
        <f>BB24/Population!F24</f>
        <v>1.6062413951353834E-2</v>
      </c>
      <c r="BI24" s="5">
        <f>BC24/Population!G24</f>
        <v>4.2685151404596861E-2</v>
      </c>
      <c r="BJ24" s="6">
        <f t="shared" si="27"/>
        <v>1.1332417865051136E-2</v>
      </c>
      <c r="BK24" s="6">
        <f t="shared" si="28"/>
        <v>2.6622737453243027E-2</v>
      </c>
      <c r="BL24" s="6">
        <f t="shared" si="29"/>
        <v>3.7955155318294166E-2</v>
      </c>
      <c r="BM24" s="37">
        <v>3</v>
      </c>
      <c r="BN24" s="40">
        <v>2</v>
      </c>
      <c r="BO24" s="112">
        <v>0</v>
      </c>
      <c r="BP24" s="139">
        <f t="shared" si="30"/>
        <v>-1</v>
      </c>
      <c r="BQ24" s="139">
        <f t="shared" si="31"/>
        <v>-2</v>
      </c>
      <c r="BR24" s="139">
        <f t="shared" si="32"/>
        <v>-3</v>
      </c>
      <c r="BS24" s="5">
        <f>BM24/Population!E24</f>
        <v>1.1824990215756742E-3</v>
      </c>
      <c r="BT24" s="5">
        <f>BN24/Population!F24</f>
        <v>9.1785222579164757E-4</v>
      </c>
      <c r="BU24" s="5">
        <f>BO24/Population!G24</f>
        <v>0</v>
      </c>
      <c r="BV24" s="6">
        <f t="shared" si="33"/>
        <v>-2.6464679578402667E-4</v>
      </c>
      <c r="BW24" s="6">
        <f t="shared" si="34"/>
        <v>-9.1785222579164757E-4</v>
      </c>
      <c r="BX24" s="6">
        <f t="shared" si="35"/>
        <v>-1.1824990215756742E-3</v>
      </c>
      <c r="BY24" s="42">
        <v>188</v>
      </c>
      <c r="BZ24" s="43">
        <v>107</v>
      </c>
      <c r="CA24" s="113">
        <v>61</v>
      </c>
      <c r="CB24" s="139">
        <f t="shared" si="36"/>
        <v>-81</v>
      </c>
      <c r="CC24" s="139">
        <f t="shared" si="37"/>
        <v>-46</v>
      </c>
      <c r="CD24" s="139">
        <f t="shared" si="38"/>
        <v>-127</v>
      </c>
      <c r="CE24" s="5">
        <f>BY24/Population!O24</f>
        <v>7.5079872624248492E-2</v>
      </c>
      <c r="CF24" s="5">
        <f>BZ24/Population!Q24</f>
        <v>4.8813868613138689E-2</v>
      </c>
      <c r="CG24" s="5">
        <f>CA24/Population!G24</f>
        <v>2.225465158701204E-2</v>
      </c>
      <c r="CH24" s="6">
        <f t="shared" si="39"/>
        <v>-2.6266004011109803E-2</v>
      </c>
      <c r="CI24" s="6">
        <f t="shared" si="40"/>
        <v>-2.6559217026126649E-2</v>
      </c>
      <c r="CJ24" s="6">
        <f t="shared" si="41"/>
        <v>-5.2825221037236456E-2</v>
      </c>
      <c r="CK24" s="55">
        <v>0</v>
      </c>
      <c r="CL24" s="57">
        <v>0</v>
      </c>
      <c r="CM24" s="118">
        <v>0</v>
      </c>
      <c r="CN24" s="139">
        <f t="shared" si="42"/>
        <v>0</v>
      </c>
      <c r="CO24" s="139">
        <f t="shared" si="43"/>
        <v>0</v>
      </c>
      <c r="CP24" s="139">
        <f t="shared" si="44"/>
        <v>0</v>
      </c>
      <c r="CQ24" s="5">
        <f>CK24/Population!P24</f>
        <v>0</v>
      </c>
      <c r="CR24" s="5">
        <f>CL24/Population!Q24</f>
        <v>0</v>
      </c>
      <c r="CS24" s="5">
        <f>CM24/Population!G24</f>
        <v>0</v>
      </c>
      <c r="CT24" s="5">
        <f t="shared" si="45"/>
        <v>0</v>
      </c>
      <c r="CU24" s="5">
        <f t="shared" si="46"/>
        <v>0</v>
      </c>
      <c r="CV24" s="5">
        <f t="shared" si="47"/>
        <v>0</v>
      </c>
      <c r="CW24" s="45">
        <v>364</v>
      </c>
      <c r="CX24" s="46">
        <v>278</v>
      </c>
      <c r="CY24" s="114">
        <v>288</v>
      </c>
      <c r="CZ24" s="139">
        <f t="shared" si="48"/>
        <v>-86</v>
      </c>
      <c r="DA24" s="139">
        <f t="shared" si="49"/>
        <v>10</v>
      </c>
      <c r="DB24" s="139">
        <f t="shared" si="50"/>
        <v>-76</v>
      </c>
      <c r="DC24" s="5">
        <f>CW24/Population!O24</f>
        <v>0.14536741295333219</v>
      </c>
      <c r="DD24" s="5">
        <f>CX24/Population!Q24</f>
        <v>0.12682481751824817</v>
      </c>
      <c r="DE24" s="5">
        <f>CY24/Population!G24</f>
        <v>0.10507114191900765</v>
      </c>
      <c r="DF24" s="6">
        <f t="shared" si="51"/>
        <v>-1.8542595435084019E-2</v>
      </c>
      <c r="DG24" s="6">
        <f t="shared" si="52"/>
        <v>-2.1753675599240518E-2</v>
      </c>
      <c r="DH24" s="6">
        <f t="shared" si="53"/>
        <v>-4.0296271034324538E-2</v>
      </c>
      <c r="DI24" s="58">
        <v>51</v>
      </c>
      <c r="DJ24" s="60">
        <v>9</v>
      </c>
      <c r="DK24" s="119">
        <v>0</v>
      </c>
      <c r="DL24" s="139">
        <f t="shared" si="54"/>
        <v>-42</v>
      </c>
      <c r="DM24" s="139">
        <f t="shared" si="55"/>
        <v>-9</v>
      </c>
      <c r="DN24" s="139">
        <f t="shared" si="56"/>
        <v>-51</v>
      </c>
      <c r="DO24" s="5">
        <f>DI24/Population!P24</f>
        <v>2.0367412254450389E-2</v>
      </c>
      <c r="DP24" s="5">
        <f>DJ24/Population!Q24</f>
        <v>4.1058394160583944E-3</v>
      </c>
      <c r="DQ24" s="5">
        <f>DK24/Population!G24</f>
        <v>0</v>
      </c>
      <c r="DR24" s="6">
        <f t="shared" si="57"/>
        <v>-1.6261572838391997E-2</v>
      </c>
      <c r="DS24" s="6">
        <f t="shared" si="58"/>
        <v>-4.1058394160583944E-3</v>
      </c>
      <c r="DT24" s="6">
        <f t="shared" si="59"/>
        <v>-2.0367412254450389E-2</v>
      </c>
      <c r="DU24" s="47">
        <v>146</v>
      </c>
      <c r="DV24" s="48">
        <v>150</v>
      </c>
      <c r="DW24" s="115">
        <v>244</v>
      </c>
      <c r="DX24" s="139">
        <f t="shared" si="60"/>
        <v>4</v>
      </c>
      <c r="DY24" s="139">
        <f t="shared" si="61"/>
        <v>94</v>
      </c>
      <c r="DZ24" s="139">
        <f t="shared" si="62"/>
        <v>98</v>
      </c>
      <c r="EA24" s="5">
        <f>DU24/Population!O24</f>
        <v>5.83067095911717E-2</v>
      </c>
      <c r="EB24" s="5">
        <f>DV24/Population!Q24</f>
        <v>6.8430656934306569E-2</v>
      </c>
      <c r="EC24" s="5">
        <f>DW24/Population!G24</f>
        <v>8.901860634804816E-2</v>
      </c>
      <c r="ED24" s="6">
        <f t="shared" si="63"/>
        <v>1.0123947343134869E-2</v>
      </c>
      <c r="EE24" s="6">
        <f t="shared" si="64"/>
        <v>2.0587949413741591E-2</v>
      </c>
      <c r="EF24" s="6">
        <f t="shared" si="65"/>
        <v>3.071189675687646E-2</v>
      </c>
      <c r="EG24" s="61">
        <v>0</v>
      </c>
      <c r="EH24" s="63">
        <v>0</v>
      </c>
      <c r="EI24" s="120">
        <v>0</v>
      </c>
      <c r="EJ24" s="139">
        <f t="shared" si="66"/>
        <v>0</v>
      </c>
      <c r="EK24" s="139">
        <f t="shared" si="67"/>
        <v>0</v>
      </c>
      <c r="EL24" s="139">
        <f t="shared" si="68"/>
        <v>0</v>
      </c>
      <c r="EM24" s="5">
        <f>EG24/Population!P24</f>
        <v>0</v>
      </c>
      <c r="EN24" s="5">
        <f>EH24/Population!Q24</f>
        <v>0</v>
      </c>
      <c r="EO24" s="5">
        <f>EI24/Population!G24</f>
        <v>0</v>
      </c>
      <c r="EP24" s="6">
        <f t="shared" si="69"/>
        <v>0</v>
      </c>
      <c r="EQ24" s="6">
        <f t="shared" si="70"/>
        <v>0</v>
      </c>
      <c r="ER24" s="6">
        <f t="shared" si="71"/>
        <v>0</v>
      </c>
      <c r="ES24" s="49">
        <v>115</v>
      </c>
      <c r="ET24" s="50">
        <v>217</v>
      </c>
      <c r="EU24" s="116">
        <v>193</v>
      </c>
      <c r="EV24" s="139">
        <f t="shared" si="72"/>
        <v>102</v>
      </c>
      <c r="EW24" s="139">
        <f t="shared" si="73"/>
        <v>-24</v>
      </c>
      <c r="EX24" s="139">
        <f t="shared" si="74"/>
        <v>78</v>
      </c>
      <c r="EY24" s="5">
        <f>ES24/Population!O24</f>
        <v>4.5926517828662645E-2</v>
      </c>
      <c r="EZ24" s="5">
        <f>ET24/Population!Q24</f>
        <v>9.8996350364963501E-2</v>
      </c>
      <c r="FA24" s="5">
        <f>EU24/Population!G24</f>
        <v>7.0412258299890548E-2</v>
      </c>
      <c r="FB24" s="6">
        <f t="shared" si="75"/>
        <v>5.3069832536300855E-2</v>
      </c>
      <c r="FC24" s="6">
        <f t="shared" si="76"/>
        <v>-2.8584092065072952E-2</v>
      </c>
      <c r="FD24" s="6">
        <f t="shared" si="77"/>
        <v>2.4485740471227903E-2</v>
      </c>
      <c r="FE24" s="65">
        <v>8</v>
      </c>
      <c r="FF24" s="67">
        <v>0</v>
      </c>
      <c r="FG24" s="121">
        <v>0</v>
      </c>
      <c r="FH24" s="139">
        <f t="shared" si="78"/>
        <v>-8</v>
      </c>
      <c r="FI24" s="139">
        <f t="shared" si="79"/>
        <v>0</v>
      </c>
      <c r="FJ24" s="139">
        <f t="shared" si="80"/>
        <v>-8</v>
      </c>
      <c r="FK24" s="5">
        <f>FE24/Population!P24</f>
        <v>3.1948881967765316E-3</v>
      </c>
      <c r="FL24" s="5">
        <f>FF24/Population!Q24</f>
        <v>0</v>
      </c>
      <c r="FM24" s="5">
        <f>FG24/Population!G24</f>
        <v>0</v>
      </c>
      <c r="FN24" s="6">
        <f t="shared" si="81"/>
        <v>-3.1948881967765316E-3</v>
      </c>
      <c r="FO24" s="6">
        <f t="shared" si="82"/>
        <v>0</v>
      </c>
      <c r="FP24" s="6">
        <f t="shared" si="83"/>
        <v>-3.1948881967765316E-3</v>
      </c>
      <c r="FQ24" s="51">
        <v>10</v>
      </c>
      <c r="FR24" s="53">
        <v>8</v>
      </c>
      <c r="FS24" s="117">
        <v>66</v>
      </c>
      <c r="FT24" s="139">
        <f t="shared" si="84"/>
        <v>-2</v>
      </c>
      <c r="FU24" s="139">
        <f t="shared" si="85"/>
        <v>58</v>
      </c>
      <c r="FV24" s="139">
        <f t="shared" si="86"/>
        <v>56</v>
      </c>
      <c r="FW24" s="5">
        <f>FQ24/Population!O24</f>
        <v>3.9936102459706647E-3</v>
      </c>
      <c r="FX24" s="5">
        <f>FR24/Population!Q24</f>
        <v>3.6496350364963502E-3</v>
      </c>
      <c r="FY24" s="5">
        <f>FS24/Population!G24</f>
        <v>2.4078803356439256E-2</v>
      </c>
      <c r="FZ24" s="6">
        <f t="shared" si="87"/>
        <v>-3.4397520947431447E-4</v>
      </c>
      <c r="GA24" s="6">
        <f t="shared" si="88"/>
        <v>2.0429168319942907E-2</v>
      </c>
      <c r="GB24" s="6">
        <f t="shared" si="89"/>
        <v>2.008519311046859E-2</v>
      </c>
      <c r="GC24" s="68">
        <v>0</v>
      </c>
      <c r="GD24" s="69">
        <v>0</v>
      </c>
      <c r="GE24" s="122">
        <v>30</v>
      </c>
      <c r="GF24" s="146">
        <f t="shared" si="90"/>
        <v>0</v>
      </c>
      <c r="GG24" s="146">
        <f t="shared" si="91"/>
        <v>30</v>
      </c>
      <c r="GH24" s="146">
        <f t="shared" si="92"/>
        <v>30</v>
      </c>
      <c r="GI24" s="5">
        <f>GC24/Population!P24</f>
        <v>0</v>
      </c>
      <c r="GJ24" s="5">
        <f>GD24/Population!Q24</f>
        <v>0</v>
      </c>
      <c r="GK24" s="5">
        <f>GE24/Population!G24</f>
        <v>1.0944910616563297E-2</v>
      </c>
      <c r="GL24" s="6">
        <f t="shared" si="93"/>
        <v>0</v>
      </c>
      <c r="GM24" s="6">
        <f t="shared" si="94"/>
        <v>1.0944910616563297E-2</v>
      </c>
      <c r="GN24" s="6">
        <f t="shared" si="95"/>
        <v>1.0944910616563297E-2</v>
      </c>
    </row>
    <row r="25" spans="1:196" x14ac:dyDescent="0.25">
      <c r="A25" s="1">
        <v>42101001600</v>
      </c>
      <c r="B25" s="1" t="s">
        <v>3</v>
      </c>
      <c r="C25" s="1" t="s">
        <v>4</v>
      </c>
      <c r="D25" s="1" t="s">
        <v>27</v>
      </c>
      <c r="E25" s="70">
        <v>116</v>
      </c>
      <c r="F25" s="71">
        <v>151</v>
      </c>
      <c r="G25" s="107">
        <v>111</v>
      </c>
      <c r="H25" s="139">
        <f t="shared" si="0"/>
        <v>35</v>
      </c>
      <c r="I25" s="139">
        <f t="shared" si="1"/>
        <v>-40</v>
      </c>
      <c r="J25" s="139">
        <f t="shared" si="2"/>
        <v>-5</v>
      </c>
      <c r="K25" s="5">
        <f>E25/Population!O25</f>
        <v>5.870445326304316E-2</v>
      </c>
      <c r="L25" s="5">
        <f>F25/Population!Q25</f>
        <v>7.7316948284690226E-2</v>
      </c>
      <c r="M25" s="5">
        <f>G25/Population!G25</f>
        <v>5.4814814814814816E-2</v>
      </c>
      <c r="N25" s="6">
        <f t="shared" si="3"/>
        <v>1.8612495021647066E-2</v>
      </c>
      <c r="O25" s="6">
        <f t="shared" si="4"/>
        <v>-2.250213346987541E-2</v>
      </c>
      <c r="P25" s="6">
        <f t="shared" si="5"/>
        <v>-3.8896384482283441E-3</v>
      </c>
      <c r="Q25" s="72">
        <v>70</v>
      </c>
      <c r="R25" s="73">
        <v>54</v>
      </c>
      <c r="S25" s="108">
        <v>56</v>
      </c>
      <c r="T25" s="139">
        <f t="shared" si="6"/>
        <v>-16</v>
      </c>
      <c r="U25" s="139">
        <f t="shared" si="7"/>
        <v>2</v>
      </c>
      <c r="V25" s="139">
        <f t="shared" si="8"/>
        <v>-14</v>
      </c>
      <c r="W25" s="5">
        <f>Q25/Population!O25</f>
        <v>3.5425101107008805E-2</v>
      </c>
      <c r="X25" s="5">
        <f>R25/Population!Q25</f>
        <v>2.7649769585253458E-2</v>
      </c>
      <c r="Y25" s="5">
        <f>S25/Population!G25</f>
        <v>2.7654320987654323E-2</v>
      </c>
      <c r="Z25" s="6">
        <f t="shared" si="9"/>
        <v>-7.7753315217553472E-3</v>
      </c>
      <c r="AA25" s="6">
        <f t="shared" si="10"/>
        <v>4.5514024008645737E-6</v>
      </c>
      <c r="AB25" s="6">
        <f t="shared" si="11"/>
        <v>-7.7707801193544826E-3</v>
      </c>
      <c r="AC25" s="74">
        <v>58</v>
      </c>
      <c r="AD25" s="75">
        <v>38</v>
      </c>
      <c r="AE25" s="109">
        <v>15</v>
      </c>
      <c r="AF25" s="139">
        <f t="shared" si="12"/>
        <v>-20</v>
      </c>
      <c r="AG25" s="139">
        <f t="shared" si="13"/>
        <v>-23</v>
      </c>
      <c r="AH25" s="139">
        <f t="shared" si="14"/>
        <v>-43</v>
      </c>
      <c r="AI25" s="5">
        <f>AC25/Population!O25</f>
        <v>2.935222663152158E-2</v>
      </c>
      <c r="AJ25" s="5">
        <f>AD25/Population!Q25</f>
        <v>1.9457245263696878E-2</v>
      </c>
      <c r="AK25" s="5">
        <f>AE25/Population!G25</f>
        <v>7.4074074074074077E-3</v>
      </c>
      <c r="AL25" s="5">
        <f t="shared" si="15"/>
        <v>-9.8949813678247019E-3</v>
      </c>
      <c r="AM25" s="5">
        <f t="shared" si="16"/>
        <v>-1.2049837856289471E-2</v>
      </c>
      <c r="AN25" s="5">
        <f t="shared" si="17"/>
        <v>-2.1944819224114172E-2</v>
      </c>
      <c r="AO25" s="35">
        <v>18</v>
      </c>
      <c r="AP25" s="38">
        <v>26</v>
      </c>
      <c r="AQ25" s="110">
        <v>49</v>
      </c>
      <c r="AR25" s="139">
        <f t="shared" si="18"/>
        <v>8</v>
      </c>
      <c r="AS25" s="139">
        <f t="shared" si="19"/>
        <v>23</v>
      </c>
      <c r="AT25" s="139">
        <f t="shared" si="20"/>
        <v>31</v>
      </c>
      <c r="AU25" s="5">
        <f>AO25/Population!E25</f>
        <v>9.2640246754584939E-3</v>
      </c>
      <c r="AV25" s="5">
        <f>AP25/Population!F25</f>
        <v>1.3124684502776375E-2</v>
      </c>
      <c r="AW25" s="5">
        <f>AQ25/Population!G25</f>
        <v>2.4197530864197531E-2</v>
      </c>
      <c r="AX25" s="6">
        <f t="shared" si="21"/>
        <v>3.8606598273178815E-3</v>
      </c>
      <c r="AY25" s="6">
        <f t="shared" si="22"/>
        <v>1.1072846361421156E-2</v>
      </c>
      <c r="AZ25" s="6">
        <f t="shared" si="23"/>
        <v>1.4933506188739037E-2</v>
      </c>
      <c r="BA25" s="36">
        <v>12</v>
      </c>
      <c r="BB25" s="39">
        <v>20</v>
      </c>
      <c r="BC25" s="111">
        <v>49</v>
      </c>
      <c r="BD25" s="139">
        <f t="shared" si="24"/>
        <v>8</v>
      </c>
      <c r="BE25" s="139">
        <f t="shared" si="25"/>
        <v>29</v>
      </c>
      <c r="BF25" s="139">
        <f t="shared" si="26"/>
        <v>37</v>
      </c>
      <c r="BG25" s="5">
        <f>BA25/Population!E25</f>
        <v>6.176016450305662E-3</v>
      </c>
      <c r="BH25" s="5">
        <f>BB25/Population!F25</f>
        <v>1.0095911155981827E-2</v>
      </c>
      <c r="BI25" s="5">
        <f>BC25/Population!G25</f>
        <v>2.4197530864197531E-2</v>
      </c>
      <c r="BJ25" s="6">
        <f t="shared" si="27"/>
        <v>3.9198947056761652E-3</v>
      </c>
      <c r="BK25" s="6">
        <f t="shared" si="28"/>
        <v>1.4101619708215704E-2</v>
      </c>
      <c r="BL25" s="6">
        <f t="shared" si="29"/>
        <v>1.8021514413891868E-2</v>
      </c>
      <c r="BM25" s="37">
        <v>4</v>
      </c>
      <c r="BN25" s="40">
        <v>10</v>
      </c>
      <c r="BO25" s="112">
        <v>0</v>
      </c>
      <c r="BP25" s="139">
        <f t="shared" si="30"/>
        <v>6</v>
      </c>
      <c r="BQ25" s="139">
        <f t="shared" si="31"/>
        <v>-10</v>
      </c>
      <c r="BR25" s="139">
        <f t="shared" si="32"/>
        <v>-4</v>
      </c>
      <c r="BS25" s="5">
        <f>BM25/Population!E25</f>
        <v>2.0586721501018872E-3</v>
      </c>
      <c r="BT25" s="5">
        <f>BN25/Population!F25</f>
        <v>5.0479555779909136E-3</v>
      </c>
      <c r="BU25" s="5">
        <f>BO25/Population!G25</f>
        <v>0</v>
      </c>
      <c r="BV25" s="6">
        <f t="shared" si="33"/>
        <v>2.9892834278890264E-3</v>
      </c>
      <c r="BW25" s="6">
        <f t="shared" si="34"/>
        <v>-5.0479555779909136E-3</v>
      </c>
      <c r="BX25" s="6">
        <f t="shared" si="35"/>
        <v>-2.0586721501018872E-3</v>
      </c>
      <c r="BY25" s="42">
        <v>234</v>
      </c>
      <c r="BZ25" s="43">
        <v>134</v>
      </c>
      <c r="CA25" s="113">
        <v>35</v>
      </c>
      <c r="CB25" s="139">
        <f t="shared" si="36"/>
        <v>-100</v>
      </c>
      <c r="CC25" s="139">
        <f t="shared" si="37"/>
        <v>-99</v>
      </c>
      <c r="CD25" s="139">
        <f t="shared" si="38"/>
        <v>-199</v>
      </c>
      <c r="CE25" s="5">
        <f>BY25/Population!O25</f>
        <v>0.11842105227200085</v>
      </c>
      <c r="CF25" s="5">
        <f>BZ25/Population!Q25</f>
        <v>6.8612391193036359E-2</v>
      </c>
      <c r="CG25" s="5">
        <f>CA25/Population!G25</f>
        <v>1.7283950617283949E-2</v>
      </c>
      <c r="CH25" s="6">
        <f t="shared" si="39"/>
        <v>-4.9808661078964492E-2</v>
      </c>
      <c r="CI25" s="6">
        <f t="shared" si="40"/>
        <v>-5.1328440575752407E-2</v>
      </c>
      <c r="CJ25" s="6">
        <f t="shared" si="41"/>
        <v>-0.1011371016547169</v>
      </c>
      <c r="CK25" s="55">
        <v>0</v>
      </c>
      <c r="CL25" s="57">
        <v>0</v>
      </c>
      <c r="CM25" s="118">
        <v>0</v>
      </c>
      <c r="CN25" s="139">
        <f t="shared" si="42"/>
        <v>0</v>
      </c>
      <c r="CO25" s="139">
        <f t="shared" si="43"/>
        <v>0</v>
      </c>
      <c r="CP25" s="139">
        <f t="shared" si="44"/>
        <v>0</v>
      </c>
      <c r="CQ25" s="5">
        <f>CK25/Population!P25</f>
        <v>0</v>
      </c>
      <c r="CR25" s="5">
        <f>CL25/Population!Q25</f>
        <v>0</v>
      </c>
      <c r="CS25" s="5">
        <f>CM25/Population!G25</f>
        <v>0</v>
      </c>
      <c r="CT25" s="5">
        <f t="shared" si="45"/>
        <v>0</v>
      </c>
      <c r="CU25" s="5">
        <f t="shared" si="46"/>
        <v>0</v>
      </c>
      <c r="CV25" s="5">
        <f t="shared" si="47"/>
        <v>0</v>
      </c>
      <c r="CW25" s="45">
        <v>189</v>
      </c>
      <c r="CX25" s="46">
        <v>329</v>
      </c>
      <c r="CY25" s="114">
        <v>231</v>
      </c>
      <c r="CZ25" s="139">
        <f t="shared" si="48"/>
        <v>140</v>
      </c>
      <c r="DA25" s="139">
        <f t="shared" si="49"/>
        <v>-98</v>
      </c>
      <c r="DB25" s="139">
        <f t="shared" si="50"/>
        <v>42</v>
      </c>
      <c r="DC25" s="5">
        <f>CW25/Population!O25</f>
        <v>9.5647772988923768E-2</v>
      </c>
      <c r="DD25" s="5">
        <f>CX25/Population!Q25</f>
        <v>0.16845878136200718</v>
      </c>
      <c r="DE25" s="5">
        <f>CY25/Population!G25</f>
        <v>0.11407407407407408</v>
      </c>
      <c r="DF25" s="6">
        <f t="shared" si="51"/>
        <v>7.2811008373083408E-2</v>
      </c>
      <c r="DG25" s="6">
        <f t="shared" si="52"/>
        <v>-5.4384707287933098E-2</v>
      </c>
      <c r="DH25" s="6">
        <f t="shared" si="53"/>
        <v>1.842630108515031E-2</v>
      </c>
      <c r="DI25" s="58">
        <v>0</v>
      </c>
      <c r="DJ25" s="60">
        <v>8</v>
      </c>
      <c r="DK25" s="119">
        <v>29</v>
      </c>
      <c r="DL25" s="139">
        <f t="shared" si="54"/>
        <v>8</v>
      </c>
      <c r="DM25" s="139">
        <f t="shared" si="55"/>
        <v>21</v>
      </c>
      <c r="DN25" s="139">
        <f t="shared" si="56"/>
        <v>29</v>
      </c>
      <c r="DO25" s="5">
        <f>DI25/Population!P25</f>
        <v>0</v>
      </c>
      <c r="DP25" s="5">
        <f>DJ25/Population!Q25</f>
        <v>4.0962621607782898E-3</v>
      </c>
      <c r="DQ25" s="5">
        <f>DK25/Population!G25</f>
        <v>1.4320987654320988E-2</v>
      </c>
      <c r="DR25" s="6">
        <f t="shared" si="57"/>
        <v>4.0962621607782898E-3</v>
      </c>
      <c r="DS25" s="6">
        <f t="shared" si="58"/>
        <v>1.0224725493542699E-2</v>
      </c>
      <c r="DT25" s="6">
        <f t="shared" si="59"/>
        <v>1.4320987654320988E-2</v>
      </c>
      <c r="DU25" s="47">
        <v>396</v>
      </c>
      <c r="DV25" s="48">
        <v>157</v>
      </c>
      <c r="DW25" s="115">
        <v>118</v>
      </c>
      <c r="DX25" s="139">
        <f t="shared" si="60"/>
        <v>-239</v>
      </c>
      <c r="DY25" s="139">
        <f t="shared" si="61"/>
        <v>-39</v>
      </c>
      <c r="DZ25" s="139">
        <f t="shared" si="62"/>
        <v>-278</v>
      </c>
      <c r="EA25" s="5">
        <f>DU25/Population!O25</f>
        <v>0.20040485769107838</v>
      </c>
      <c r="EB25" s="5">
        <f>DV25/Population!Q25</f>
        <v>8.0389144905273935E-2</v>
      </c>
      <c r="EC25" s="5">
        <f>DW25/Population!G25</f>
        <v>5.8271604938271604E-2</v>
      </c>
      <c r="ED25" s="6">
        <f t="shared" si="63"/>
        <v>-0.12001571278580445</v>
      </c>
      <c r="EE25" s="6">
        <f t="shared" si="64"/>
        <v>-2.2117539967002331E-2</v>
      </c>
      <c r="EF25" s="6">
        <f t="shared" si="65"/>
        <v>-0.14213325275280678</v>
      </c>
      <c r="EG25" s="61">
        <v>0</v>
      </c>
      <c r="EH25" s="63">
        <v>24</v>
      </c>
      <c r="EI25" s="120">
        <v>0</v>
      </c>
      <c r="EJ25" s="139">
        <f t="shared" si="66"/>
        <v>24</v>
      </c>
      <c r="EK25" s="139">
        <f t="shared" si="67"/>
        <v>-24</v>
      </c>
      <c r="EL25" s="139">
        <f t="shared" si="68"/>
        <v>0</v>
      </c>
      <c r="EM25" s="5">
        <f>EG25/Population!P25</f>
        <v>0</v>
      </c>
      <c r="EN25" s="5">
        <f>EH25/Population!Q25</f>
        <v>1.2288786482334869E-2</v>
      </c>
      <c r="EO25" s="5">
        <f>EI25/Population!G25</f>
        <v>0</v>
      </c>
      <c r="EP25" s="6">
        <f t="shared" si="69"/>
        <v>1.2288786482334869E-2</v>
      </c>
      <c r="EQ25" s="6">
        <f t="shared" si="70"/>
        <v>-1.2288786482334869E-2</v>
      </c>
      <c r="ER25" s="6">
        <f t="shared" si="71"/>
        <v>0</v>
      </c>
      <c r="ES25" s="49">
        <v>177</v>
      </c>
      <c r="ET25" s="50">
        <v>377</v>
      </c>
      <c r="EU25" s="116">
        <v>382</v>
      </c>
      <c r="EV25" s="139">
        <f t="shared" si="72"/>
        <v>200</v>
      </c>
      <c r="EW25" s="139">
        <f t="shared" si="73"/>
        <v>5</v>
      </c>
      <c r="EX25" s="139">
        <f t="shared" si="74"/>
        <v>205</v>
      </c>
      <c r="EY25" s="5">
        <f>ES25/Population!O25</f>
        <v>8.9574898513436543E-2</v>
      </c>
      <c r="EZ25" s="5">
        <f>ET25/Population!Q25</f>
        <v>0.1930363543266769</v>
      </c>
      <c r="FA25" s="5">
        <f>EU25/Population!G25</f>
        <v>0.18864197530864196</v>
      </c>
      <c r="FB25" s="6">
        <f t="shared" si="75"/>
        <v>0.10346145581324036</v>
      </c>
      <c r="FC25" s="6">
        <f t="shared" si="76"/>
        <v>-4.3943790180349385E-3</v>
      </c>
      <c r="FD25" s="6">
        <f t="shared" si="77"/>
        <v>9.9067076795205419E-2</v>
      </c>
      <c r="FE25" s="65">
        <v>0</v>
      </c>
      <c r="FF25" s="67">
        <v>0</v>
      </c>
      <c r="FG25" s="121">
        <v>0</v>
      </c>
      <c r="FH25" s="139">
        <f t="shared" si="78"/>
        <v>0</v>
      </c>
      <c r="FI25" s="139">
        <f t="shared" si="79"/>
        <v>0</v>
      </c>
      <c r="FJ25" s="139">
        <f t="shared" si="80"/>
        <v>0</v>
      </c>
      <c r="FK25" s="5">
        <f>FE25/Population!P25</f>
        <v>0</v>
      </c>
      <c r="FL25" s="5">
        <f>FF25/Population!Q25</f>
        <v>0</v>
      </c>
      <c r="FM25" s="5">
        <f>FG25/Population!G25</f>
        <v>0</v>
      </c>
      <c r="FN25" s="6">
        <f t="shared" si="81"/>
        <v>0</v>
      </c>
      <c r="FO25" s="6">
        <f t="shared" si="82"/>
        <v>0</v>
      </c>
      <c r="FP25" s="6">
        <f t="shared" si="83"/>
        <v>0</v>
      </c>
      <c r="FQ25" s="51">
        <v>47</v>
      </c>
      <c r="FR25" s="53">
        <v>29</v>
      </c>
      <c r="FS25" s="117">
        <v>61</v>
      </c>
      <c r="FT25" s="139">
        <f t="shared" si="84"/>
        <v>-18</v>
      </c>
      <c r="FU25" s="139">
        <f t="shared" si="85"/>
        <v>32</v>
      </c>
      <c r="FV25" s="139">
        <f t="shared" si="86"/>
        <v>14</v>
      </c>
      <c r="FW25" s="5">
        <f>FQ25/Population!O25</f>
        <v>2.3785425028991624E-2</v>
      </c>
      <c r="FX25" s="5">
        <f>FR25/Population!Q25</f>
        <v>1.4848950332821301E-2</v>
      </c>
      <c r="FY25" s="5">
        <f>FS25/Population!G25</f>
        <v>3.0123456790123456E-2</v>
      </c>
      <c r="FZ25" s="6">
        <f t="shared" si="87"/>
        <v>-8.9364746961703226E-3</v>
      </c>
      <c r="GA25" s="6">
        <f t="shared" si="88"/>
        <v>1.5274506457302155E-2</v>
      </c>
      <c r="GB25" s="6">
        <f t="shared" si="89"/>
        <v>6.3380317611318321E-3</v>
      </c>
      <c r="GC25" s="68">
        <v>0</v>
      </c>
      <c r="GD25" s="69">
        <v>0</v>
      </c>
      <c r="GE25" s="122">
        <v>0</v>
      </c>
      <c r="GF25" s="146">
        <f t="shared" si="90"/>
        <v>0</v>
      </c>
      <c r="GG25" s="146">
        <f t="shared" si="91"/>
        <v>0</v>
      </c>
      <c r="GH25" s="146">
        <f t="shared" si="92"/>
        <v>0</v>
      </c>
      <c r="GI25" s="5">
        <f>GC25/Population!P25</f>
        <v>0</v>
      </c>
      <c r="GJ25" s="5">
        <f>GD25/Population!Q25</f>
        <v>0</v>
      </c>
      <c r="GK25" s="5">
        <f>GE25/Population!G25</f>
        <v>0</v>
      </c>
      <c r="GL25" s="6">
        <f t="shared" si="93"/>
        <v>0</v>
      </c>
      <c r="GM25" s="6">
        <f t="shared" si="94"/>
        <v>0</v>
      </c>
      <c r="GN25" s="6">
        <f t="shared" si="95"/>
        <v>0</v>
      </c>
    </row>
    <row r="26" spans="1:196" x14ac:dyDescent="0.25">
      <c r="A26" s="1">
        <v>42101001700</v>
      </c>
      <c r="B26" s="1" t="s">
        <v>3</v>
      </c>
      <c r="C26" s="1" t="s">
        <v>4</v>
      </c>
      <c r="D26" s="1" t="s">
        <v>28</v>
      </c>
      <c r="E26" s="70">
        <v>108.0848007</v>
      </c>
      <c r="F26" s="71">
        <v>169.2120018</v>
      </c>
      <c r="G26" s="107">
        <v>346</v>
      </c>
      <c r="H26" s="139">
        <f t="shared" si="0"/>
        <v>61.127201099999994</v>
      </c>
      <c r="I26" s="139">
        <f t="shared" si="1"/>
        <v>176.7879982</v>
      </c>
      <c r="J26" s="139">
        <f t="shared" si="2"/>
        <v>237.91519929999998</v>
      </c>
      <c r="K26" s="5">
        <f>E26/Population!O26</f>
        <v>4.3261305014860328E-2</v>
      </c>
      <c r="L26" s="5">
        <f>F26/Population!Q26</f>
        <v>6.957041833182756E-2</v>
      </c>
      <c r="M26" s="5">
        <f>G26/Population!G26</f>
        <v>0.11732790776534419</v>
      </c>
      <c r="N26" s="6">
        <f t="shared" si="3"/>
        <v>2.6309113316967232E-2</v>
      </c>
      <c r="O26" s="6">
        <f t="shared" si="4"/>
        <v>4.7757489433516626E-2</v>
      </c>
      <c r="P26" s="6">
        <f t="shared" si="5"/>
        <v>7.4066602750483851E-2</v>
      </c>
      <c r="Q26" s="72">
        <v>78</v>
      </c>
      <c r="R26" s="73">
        <v>83.118720980000006</v>
      </c>
      <c r="S26" s="108">
        <v>55</v>
      </c>
      <c r="T26" s="139">
        <f t="shared" si="6"/>
        <v>5.1187209800000062</v>
      </c>
      <c r="U26" s="139">
        <f t="shared" si="7"/>
        <v>-28.118720980000006</v>
      </c>
      <c r="V26" s="139">
        <f t="shared" si="8"/>
        <v>-23</v>
      </c>
      <c r="W26" s="5">
        <f>Q26/Population!O26</f>
        <v>3.1219762346835742E-2</v>
      </c>
      <c r="X26" s="5">
        <f>R26/Population!Q26</f>
        <v>3.417372366187002E-2</v>
      </c>
      <c r="Y26" s="5">
        <f>S26/Population!G26</f>
        <v>1.8650389962699219E-2</v>
      </c>
      <c r="Z26" s="6">
        <f t="shared" si="9"/>
        <v>2.9539613150342779E-3</v>
      </c>
      <c r="AA26" s="6">
        <f t="shared" si="10"/>
        <v>-1.5523333699170801E-2</v>
      </c>
      <c r="AB26" s="6">
        <f t="shared" si="11"/>
        <v>-1.2569372384136523E-2</v>
      </c>
      <c r="AC26" s="74">
        <v>29.08480071</v>
      </c>
      <c r="AD26" s="75">
        <v>71.093280770000007</v>
      </c>
      <c r="AE26" s="109">
        <v>148</v>
      </c>
      <c r="AF26" s="139">
        <f t="shared" si="12"/>
        <v>42.008480060000011</v>
      </c>
      <c r="AG26" s="139">
        <f t="shared" si="13"/>
        <v>76.906719229999993</v>
      </c>
      <c r="AH26" s="139">
        <f t="shared" si="14"/>
        <v>118.91519929</v>
      </c>
      <c r="AI26" s="5">
        <f>AC26/Population!O26</f>
        <v>1.1641289308606147E-2</v>
      </c>
      <c r="AJ26" s="5">
        <f>AD26/Population!Q26</f>
        <v>2.9229541824089291E-2</v>
      </c>
      <c r="AK26" s="5">
        <f>AE26/Population!G26</f>
        <v>5.0186503899626991E-2</v>
      </c>
      <c r="AL26" s="5">
        <f t="shared" si="15"/>
        <v>1.7588252515483144E-2</v>
      </c>
      <c r="AM26" s="5">
        <f t="shared" si="16"/>
        <v>2.09569620755377E-2</v>
      </c>
      <c r="AN26" s="5">
        <f t="shared" si="17"/>
        <v>3.8545214591020845E-2</v>
      </c>
      <c r="AO26" s="35">
        <v>4.0339202810000003</v>
      </c>
      <c r="AP26" s="38">
        <v>24.08480071</v>
      </c>
      <c r="AQ26" s="110">
        <v>19</v>
      </c>
      <c r="AR26" s="139">
        <f t="shared" si="18"/>
        <v>20.050880428999999</v>
      </c>
      <c r="AS26" s="139">
        <f t="shared" si="19"/>
        <v>-5.0848007099999997</v>
      </c>
      <c r="AT26" s="139">
        <f t="shared" si="20"/>
        <v>14.966079719</v>
      </c>
      <c r="AU26" s="5">
        <f>AO26/Population!E26</f>
        <v>1.6159001530000473E-3</v>
      </c>
      <c r="AV26" s="5">
        <f>AP26/Population!F26</f>
        <v>9.950500779879275E-3</v>
      </c>
      <c r="AW26" s="5">
        <f>AQ26/Population!G26</f>
        <v>6.442861987114276E-3</v>
      </c>
      <c r="AX26" s="6">
        <f t="shared" si="21"/>
        <v>8.3346006268792284E-3</v>
      </c>
      <c r="AY26" s="6">
        <f t="shared" si="22"/>
        <v>-3.507638792764999E-3</v>
      </c>
      <c r="AZ26" s="6">
        <f t="shared" si="23"/>
        <v>4.8269618341142285E-3</v>
      </c>
      <c r="BA26" s="36">
        <v>19.03392028</v>
      </c>
      <c r="BB26" s="39">
        <v>30.016960139999998</v>
      </c>
      <c r="BC26" s="111">
        <v>26</v>
      </c>
      <c r="BD26" s="139">
        <f t="shared" si="24"/>
        <v>10.983039859999998</v>
      </c>
      <c r="BE26" s="139">
        <f t="shared" si="25"/>
        <v>-4.0169601399999983</v>
      </c>
      <c r="BF26" s="139">
        <f t="shared" si="26"/>
        <v>6.9660797199999998</v>
      </c>
      <c r="BG26" s="5">
        <f>BA26/Population!E26</f>
        <v>7.6245717689339488E-3</v>
      </c>
      <c r="BH26" s="5">
        <f>BB26/Population!F26</f>
        <v>1.2401339287755107E-2</v>
      </c>
      <c r="BI26" s="5">
        <f>BC26/Population!G26</f>
        <v>8.8165479823669041E-3</v>
      </c>
      <c r="BJ26" s="6">
        <f t="shared" si="27"/>
        <v>4.7767675188211582E-3</v>
      </c>
      <c r="BK26" s="6">
        <f t="shared" si="28"/>
        <v>-3.5847913053882029E-3</v>
      </c>
      <c r="BL26" s="6">
        <f t="shared" si="29"/>
        <v>1.1919762134329553E-3</v>
      </c>
      <c r="BM26" s="37">
        <v>7</v>
      </c>
      <c r="BN26" s="40">
        <v>6</v>
      </c>
      <c r="BO26" s="112">
        <v>0</v>
      </c>
      <c r="BP26" s="139">
        <f t="shared" si="30"/>
        <v>-1</v>
      </c>
      <c r="BQ26" s="139">
        <f t="shared" si="31"/>
        <v>-6</v>
      </c>
      <c r="BR26" s="139">
        <f t="shared" si="32"/>
        <v>-7</v>
      </c>
      <c r="BS26" s="5">
        <f>BM26/Population!E26</f>
        <v>2.8040467542894236E-3</v>
      </c>
      <c r="BT26" s="5">
        <f>BN26/Population!F26</f>
        <v>2.4788664601441764E-3</v>
      </c>
      <c r="BU26" s="5">
        <f>BO26/Population!G26</f>
        <v>0</v>
      </c>
      <c r="BV26" s="6">
        <f t="shared" si="33"/>
        <v>-3.2518029414524722E-4</v>
      </c>
      <c r="BW26" s="6">
        <f t="shared" si="34"/>
        <v>-2.4788664601441764E-3</v>
      </c>
      <c r="BX26" s="6">
        <f t="shared" si="35"/>
        <v>-2.8040467542894236E-3</v>
      </c>
      <c r="BY26" s="42">
        <v>306.17808150000002</v>
      </c>
      <c r="BZ26" s="43">
        <v>141.98368809999999</v>
      </c>
      <c r="CA26" s="113">
        <v>113</v>
      </c>
      <c r="CB26" s="139">
        <f t="shared" si="36"/>
        <v>-164.19439340000002</v>
      </c>
      <c r="CC26" s="139">
        <f t="shared" si="37"/>
        <v>-28.983688099999995</v>
      </c>
      <c r="CD26" s="139">
        <f t="shared" si="38"/>
        <v>-193.17808150000002</v>
      </c>
      <c r="CE26" s="5">
        <f>BY26/Population!O26</f>
        <v>0.1225488069261552</v>
      </c>
      <c r="CF26" s="5">
        <f>BZ26/Population!Q26</f>
        <v>5.8375673547600142E-2</v>
      </c>
      <c r="CG26" s="5">
        <f>CA26/Population!G26</f>
        <v>3.8318073923363852E-2</v>
      </c>
      <c r="CH26" s="6">
        <f t="shared" si="39"/>
        <v>-6.4173133378555069E-2</v>
      </c>
      <c r="CI26" s="6">
        <f t="shared" si="40"/>
        <v>-2.005759962423629E-2</v>
      </c>
      <c r="CJ26" s="6">
        <f t="shared" si="41"/>
        <v>-8.4230733002791353E-2</v>
      </c>
      <c r="CK26" s="55">
        <v>0</v>
      </c>
      <c r="CL26" s="57">
        <v>14</v>
      </c>
      <c r="CM26" s="118">
        <v>0</v>
      </c>
      <c r="CN26" s="139">
        <f t="shared" si="42"/>
        <v>14</v>
      </c>
      <c r="CO26" s="139">
        <f t="shared" si="43"/>
        <v>-14</v>
      </c>
      <c r="CP26" s="139">
        <f t="shared" si="44"/>
        <v>0</v>
      </c>
      <c r="CQ26" s="5">
        <f>CK26/Population!P26</f>
        <v>0</v>
      </c>
      <c r="CR26" s="5">
        <f>CL26/Population!Q26</f>
        <v>5.7560093036236742E-3</v>
      </c>
      <c r="CS26" s="5">
        <f>CM26/Population!G26</f>
        <v>0</v>
      </c>
      <c r="CT26" s="5">
        <f t="shared" si="45"/>
        <v>5.7560093036236742E-3</v>
      </c>
      <c r="CU26" s="5">
        <f t="shared" si="46"/>
        <v>-5.7560093036236742E-3</v>
      </c>
      <c r="CV26" s="5">
        <f t="shared" si="47"/>
        <v>0</v>
      </c>
      <c r="CW26" s="45">
        <v>221.3476829</v>
      </c>
      <c r="CX26" s="46">
        <v>284.364643</v>
      </c>
      <c r="CY26" s="114">
        <v>269</v>
      </c>
      <c r="CZ26" s="139">
        <f t="shared" si="48"/>
        <v>63.016960100000006</v>
      </c>
      <c r="DA26" s="139">
        <f t="shared" si="49"/>
        <v>-15.364643000000001</v>
      </c>
      <c r="DB26" s="139">
        <f t="shared" si="50"/>
        <v>47.652317100000005</v>
      </c>
      <c r="DC26" s="5">
        <f>CW26/Population!O26</f>
        <v>8.8595154566163556E-2</v>
      </c>
      <c r="DD26" s="5">
        <f>CX26/Population!Q26</f>
        <v>0.11691468076640177</v>
      </c>
      <c r="DE26" s="5">
        <f>CY26/Population!G26</f>
        <v>9.1217361817565276E-2</v>
      </c>
      <c r="DF26" s="6">
        <f t="shared" si="51"/>
        <v>2.8319526200238213E-2</v>
      </c>
      <c r="DG26" s="6">
        <f t="shared" si="52"/>
        <v>-2.5697318948836492E-2</v>
      </c>
      <c r="DH26" s="6">
        <f t="shared" si="53"/>
        <v>2.6222072514017203E-3</v>
      </c>
      <c r="DI26" s="58">
        <v>0</v>
      </c>
      <c r="DJ26" s="60">
        <v>0</v>
      </c>
      <c r="DK26" s="119">
        <v>0</v>
      </c>
      <c r="DL26" s="139">
        <f t="shared" si="54"/>
        <v>0</v>
      </c>
      <c r="DM26" s="139">
        <f t="shared" si="55"/>
        <v>0</v>
      </c>
      <c r="DN26" s="139">
        <f t="shared" si="56"/>
        <v>0</v>
      </c>
      <c r="DO26" s="5">
        <f>DI26/Population!P26</f>
        <v>0</v>
      </c>
      <c r="DP26" s="5">
        <f>DJ26/Population!Q26</f>
        <v>0</v>
      </c>
      <c r="DQ26" s="5">
        <f>DK26/Population!G26</f>
        <v>0</v>
      </c>
      <c r="DR26" s="6">
        <f t="shared" si="57"/>
        <v>0</v>
      </c>
      <c r="DS26" s="6">
        <f t="shared" si="58"/>
        <v>0</v>
      </c>
      <c r="DT26" s="6">
        <f t="shared" si="59"/>
        <v>0</v>
      </c>
      <c r="DU26" s="47">
        <v>291.94976789999998</v>
      </c>
      <c r="DV26" s="48">
        <v>201.7123259</v>
      </c>
      <c r="DW26" s="115">
        <v>223</v>
      </c>
      <c r="DX26" s="139">
        <f t="shared" si="60"/>
        <v>-90.237441999999987</v>
      </c>
      <c r="DY26" s="139">
        <f t="shared" si="61"/>
        <v>21.287674100000004</v>
      </c>
      <c r="DZ26" s="139">
        <f t="shared" si="62"/>
        <v>-68.949767899999983</v>
      </c>
      <c r="EA26" s="5">
        <f>DU26/Population!O26</f>
        <v>0.11685387655194684</v>
      </c>
      <c r="EB26" s="5">
        <f>DV26/Population!Q26</f>
        <v>8.2932716038283616E-2</v>
      </c>
      <c r="EC26" s="5">
        <f>DW26/Population!G26</f>
        <v>7.5618853848762296E-2</v>
      </c>
      <c r="ED26" s="6">
        <f t="shared" si="63"/>
        <v>-3.3921160513663229E-2</v>
      </c>
      <c r="EE26" s="6">
        <f t="shared" si="64"/>
        <v>-7.3138621895213196E-3</v>
      </c>
      <c r="EF26" s="6">
        <f t="shared" si="65"/>
        <v>-4.1235022703184548E-2</v>
      </c>
      <c r="EG26" s="61">
        <v>0</v>
      </c>
      <c r="EH26" s="63">
        <v>24.118720979999999</v>
      </c>
      <c r="EI26" s="120">
        <v>9</v>
      </c>
      <c r="EJ26" s="139">
        <f t="shared" si="66"/>
        <v>24.118720979999999</v>
      </c>
      <c r="EK26" s="139">
        <f t="shared" si="67"/>
        <v>-15.118720979999999</v>
      </c>
      <c r="EL26" s="139">
        <f t="shared" si="68"/>
        <v>9</v>
      </c>
      <c r="EM26" s="5">
        <f>EG26/Population!P26</f>
        <v>0</v>
      </c>
      <c r="EN26" s="5">
        <f>EH26/Population!Q26</f>
        <v>9.9162558823131068E-3</v>
      </c>
      <c r="EO26" s="5">
        <f>EI26/Population!G26</f>
        <v>3.0518819938962359E-3</v>
      </c>
      <c r="EP26" s="6">
        <f t="shared" si="69"/>
        <v>9.9162558823131068E-3</v>
      </c>
      <c r="EQ26" s="6">
        <f t="shared" si="70"/>
        <v>-6.8643738884168713E-3</v>
      </c>
      <c r="ER26" s="6">
        <f t="shared" si="71"/>
        <v>3.0518819938962359E-3</v>
      </c>
      <c r="ES26" s="49">
        <v>252.47488390000001</v>
      </c>
      <c r="ET26" s="50">
        <v>257.364643</v>
      </c>
      <c r="EU26" s="116">
        <v>388</v>
      </c>
      <c r="EV26" s="139">
        <f t="shared" si="72"/>
        <v>4.889759099999992</v>
      </c>
      <c r="EW26" s="139">
        <f t="shared" si="73"/>
        <v>130.635357</v>
      </c>
      <c r="EX26" s="139">
        <f t="shared" si="74"/>
        <v>135.52511609999999</v>
      </c>
      <c r="EY26" s="5">
        <f>ES26/Population!O26</f>
        <v>0.10105392146029417</v>
      </c>
      <c r="EZ26" s="5">
        <f>ET26/Population!Q26</f>
        <v>0.10581380568084182</v>
      </c>
      <c r="FA26" s="5">
        <f>EU26/Population!G26</f>
        <v>0.13157002373685994</v>
      </c>
      <c r="FB26" s="6">
        <f t="shared" si="75"/>
        <v>4.7598842205476555E-3</v>
      </c>
      <c r="FC26" s="6">
        <f t="shared" si="76"/>
        <v>2.5756218056018118E-2</v>
      </c>
      <c r="FD26" s="6">
        <f t="shared" si="77"/>
        <v>3.0516102276565774E-2</v>
      </c>
      <c r="FE26" s="65">
        <v>0</v>
      </c>
      <c r="FF26" s="67">
        <v>0</v>
      </c>
      <c r="FG26" s="121">
        <v>0</v>
      </c>
      <c r="FH26" s="139">
        <f t="shared" si="78"/>
        <v>0</v>
      </c>
      <c r="FI26" s="139">
        <f t="shared" si="79"/>
        <v>0</v>
      </c>
      <c r="FJ26" s="139">
        <f t="shared" si="80"/>
        <v>0</v>
      </c>
      <c r="FK26" s="5">
        <f>FE26/Population!P26</f>
        <v>0</v>
      </c>
      <c r="FL26" s="5">
        <f>FF26/Population!Q26</f>
        <v>0</v>
      </c>
      <c r="FM26" s="5">
        <f>FG26/Population!G26</f>
        <v>0</v>
      </c>
      <c r="FN26" s="6">
        <f t="shared" si="81"/>
        <v>0</v>
      </c>
      <c r="FO26" s="6">
        <f t="shared" si="82"/>
        <v>0</v>
      </c>
      <c r="FP26" s="6">
        <f t="shared" si="83"/>
        <v>0</v>
      </c>
      <c r="FQ26" s="51">
        <v>27</v>
      </c>
      <c r="FR26" s="53">
        <v>42.169601409999999</v>
      </c>
      <c r="FS26" s="117">
        <v>24</v>
      </c>
      <c r="FT26" s="139">
        <f t="shared" si="84"/>
        <v>15.169601409999999</v>
      </c>
      <c r="FU26" s="139">
        <f t="shared" si="85"/>
        <v>-18.169601409999999</v>
      </c>
      <c r="FV26" s="139">
        <f t="shared" si="86"/>
        <v>-3</v>
      </c>
      <c r="FW26" s="5">
        <f>FQ26/Population!O26</f>
        <v>1.0806840812366218E-2</v>
      </c>
      <c r="FX26" s="5">
        <f>FR26/Population!Q26</f>
        <v>1.7337758431861573E-2</v>
      </c>
      <c r="FY26" s="5">
        <f>FS26/Population!G26</f>
        <v>8.1383519837232958E-3</v>
      </c>
      <c r="FZ26" s="6">
        <f t="shared" si="87"/>
        <v>6.530917619495355E-3</v>
      </c>
      <c r="GA26" s="6">
        <f t="shared" si="88"/>
        <v>-9.1994064481382767E-3</v>
      </c>
      <c r="GB26" s="6">
        <f t="shared" si="89"/>
        <v>-2.6684888286429218E-3</v>
      </c>
      <c r="GC26" s="68">
        <v>0</v>
      </c>
      <c r="GD26" s="69">
        <v>8</v>
      </c>
      <c r="GE26" s="122">
        <v>0</v>
      </c>
      <c r="GF26" s="146">
        <f t="shared" si="90"/>
        <v>8</v>
      </c>
      <c r="GG26" s="146">
        <f t="shared" si="91"/>
        <v>-8</v>
      </c>
      <c r="GH26" s="146">
        <f t="shared" si="92"/>
        <v>0</v>
      </c>
      <c r="GI26" s="5">
        <f>GC26/Population!P26</f>
        <v>0</v>
      </c>
      <c r="GJ26" s="5">
        <f>GD26/Population!Q26</f>
        <v>3.2891481734992423E-3</v>
      </c>
      <c r="GK26" s="5">
        <f>GE26/Population!G26</f>
        <v>0</v>
      </c>
      <c r="GL26" s="6">
        <f t="shared" si="93"/>
        <v>3.2891481734992423E-3</v>
      </c>
      <c r="GM26" s="6">
        <f t="shared" si="94"/>
        <v>-3.2891481734992423E-3</v>
      </c>
      <c r="GN26" s="6">
        <f t="shared" si="95"/>
        <v>0</v>
      </c>
    </row>
    <row r="27" spans="1:196" x14ac:dyDescent="0.25">
      <c r="A27" s="1">
        <v>42101001800</v>
      </c>
      <c r="B27" s="1" t="s">
        <v>3</v>
      </c>
      <c r="C27" s="1" t="s">
        <v>4</v>
      </c>
      <c r="D27" s="1" t="s">
        <v>29</v>
      </c>
      <c r="E27" s="70">
        <v>107</v>
      </c>
      <c r="F27" s="71">
        <v>247</v>
      </c>
      <c r="G27" s="107">
        <v>283</v>
      </c>
      <c r="H27" s="139">
        <f t="shared" si="0"/>
        <v>140</v>
      </c>
      <c r="I27" s="139">
        <f t="shared" si="1"/>
        <v>36</v>
      </c>
      <c r="J27" s="139">
        <f t="shared" si="2"/>
        <v>176</v>
      </c>
      <c r="K27" s="5">
        <f>E27/Population!O27</f>
        <v>3.2973805794193269E-2</v>
      </c>
      <c r="L27" s="5">
        <f>F27/Population!Q27</f>
        <v>0.10032493907392363</v>
      </c>
      <c r="M27" s="5">
        <f>G27/Population!G27</f>
        <v>0.10117983553807651</v>
      </c>
      <c r="N27" s="6">
        <f t="shared" si="3"/>
        <v>6.7351133279730357E-2</v>
      </c>
      <c r="O27" s="6">
        <f t="shared" si="4"/>
        <v>8.5489646415287668E-4</v>
      </c>
      <c r="P27" s="6">
        <f t="shared" si="5"/>
        <v>6.8206029743883234E-2</v>
      </c>
      <c r="Q27" s="72">
        <v>83</v>
      </c>
      <c r="R27" s="73">
        <v>139</v>
      </c>
      <c r="S27" s="108">
        <v>48</v>
      </c>
      <c r="T27" s="139">
        <f t="shared" si="6"/>
        <v>56</v>
      </c>
      <c r="U27" s="139">
        <f t="shared" si="7"/>
        <v>-91</v>
      </c>
      <c r="V27" s="139">
        <f t="shared" si="8"/>
        <v>-35</v>
      </c>
      <c r="W27" s="5">
        <f>Q27/Population!O27</f>
        <v>2.5577811971196646E-2</v>
      </c>
      <c r="X27" s="5">
        <f>R27/Population!Q27</f>
        <v>5.6458164094232328E-2</v>
      </c>
      <c r="Y27" s="5">
        <f>S27/Population!G27</f>
        <v>1.7161244190203789E-2</v>
      </c>
      <c r="Z27" s="6">
        <f t="shared" si="9"/>
        <v>3.0880352123035682E-2</v>
      </c>
      <c r="AA27" s="6">
        <f t="shared" si="10"/>
        <v>-3.9296919904028539E-2</v>
      </c>
      <c r="AB27" s="6">
        <f t="shared" si="11"/>
        <v>-8.416567780992857E-3</v>
      </c>
      <c r="AC27" s="74">
        <v>22</v>
      </c>
      <c r="AD27" s="75">
        <v>90</v>
      </c>
      <c r="AE27" s="109">
        <v>161</v>
      </c>
      <c r="AF27" s="139">
        <f t="shared" si="12"/>
        <v>68</v>
      </c>
      <c r="AG27" s="139">
        <f t="shared" si="13"/>
        <v>71</v>
      </c>
      <c r="AH27" s="139">
        <f t="shared" si="14"/>
        <v>139</v>
      </c>
      <c r="AI27" s="5">
        <f>AC27/Population!O27</f>
        <v>6.7796610044135695E-3</v>
      </c>
      <c r="AJ27" s="5">
        <f>AD27/Population!Q27</f>
        <v>3.6555645816409424E-2</v>
      </c>
      <c r="AK27" s="5">
        <f>AE27/Population!G27</f>
        <v>5.7561673221308542E-2</v>
      </c>
      <c r="AL27" s="5">
        <f t="shared" si="15"/>
        <v>2.9775984811995854E-2</v>
      </c>
      <c r="AM27" s="5">
        <f t="shared" si="16"/>
        <v>2.1006027404899118E-2</v>
      </c>
      <c r="AN27" s="5">
        <f t="shared" si="17"/>
        <v>5.0782012216894976E-2</v>
      </c>
      <c r="AO27" s="35">
        <v>2</v>
      </c>
      <c r="AP27" s="38">
        <v>11</v>
      </c>
      <c r="AQ27" s="110">
        <v>20</v>
      </c>
      <c r="AR27" s="139">
        <f t="shared" si="18"/>
        <v>9</v>
      </c>
      <c r="AS27" s="139">
        <f t="shared" si="19"/>
        <v>9</v>
      </c>
      <c r="AT27" s="139">
        <f t="shared" si="20"/>
        <v>18</v>
      </c>
      <c r="AU27" s="5">
        <f>AO27/Population!E27</f>
        <v>6.1595318641955062E-4</v>
      </c>
      <c r="AV27" s="5">
        <f>AP27/Population!F27</f>
        <v>4.5871559633027525E-3</v>
      </c>
      <c r="AW27" s="5">
        <f>AQ27/Population!G27</f>
        <v>7.1505184125849122E-3</v>
      </c>
      <c r="AX27" s="6">
        <f t="shared" si="21"/>
        <v>3.9712027768832019E-3</v>
      </c>
      <c r="AY27" s="6">
        <f t="shared" si="22"/>
        <v>2.5633624492821597E-3</v>
      </c>
      <c r="AZ27" s="6">
        <f t="shared" si="23"/>
        <v>6.5345652261653616E-3</v>
      </c>
      <c r="BA27" s="36">
        <v>27</v>
      </c>
      <c r="BB27" s="39">
        <v>36</v>
      </c>
      <c r="BC27" s="111">
        <v>78</v>
      </c>
      <c r="BD27" s="139">
        <f t="shared" si="24"/>
        <v>9</v>
      </c>
      <c r="BE27" s="139">
        <f t="shared" si="25"/>
        <v>42</v>
      </c>
      <c r="BF27" s="139">
        <f t="shared" si="26"/>
        <v>51</v>
      </c>
      <c r="BG27" s="5">
        <f>BA27/Population!E27</f>
        <v>8.3153680166639325E-3</v>
      </c>
      <c r="BH27" s="5">
        <f>BB27/Population!F27</f>
        <v>1.5012510425354461E-2</v>
      </c>
      <c r="BI27" s="5">
        <f>BC27/Population!G27</f>
        <v>2.7887021809081158E-2</v>
      </c>
      <c r="BJ27" s="6">
        <f t="shared" si="27"/>
        <v>6.697142408690529E-3</v>
      </c>
      <c r="BK27" s="6">
        <f t="shared" si="28"/>
        <v>1.2874511383726696E-2</v>
      </c>
      <c r="BL27" s="6">
        <f t="shared" si="29"/>
        <v>1.9571653792417223E-2</v>
      </c>
      <c r="BM27" s="37">
        <v>7</v>
      </c>
      <c r="BN27" s="40">
        <v>4</v>
      </c>
      <c r="BO27" s="112">
        <v>6</v>
      </c>
      <c r="BP27" s="139">
        <f t="shared" si="30"/>
        <v>-3</v>
      </c>
      <c r="BQ27" s="139">
        <f t="shared" si="31"/>
        <v>2</v>
      </c>
      <c r="BR27" s="139">
        <f t="shared" si="32"/>
        <v>-1</v>
      </c>
      <c r="BS27" s="5">
        <f>BM27/Population!E27</f>
        <v>2.1558361524684272E-3</v>
      </c>
      <c r="BT27" s="5">
        <f>BN27/Population!F27</f>
        <v>1.6680567139282735E-3</v>
      </c>
      <c r="BU27" s="5">
        <f>BO27/Population!G27</f>
        <v>2.1451555237754737E-3</v>
      </c>
      <c r="BV27" s="6">
        <f t="shared" si="33"/>
        <v>-4.8777943854015366E-4</v>
      </c>
      <c r="BW27" s="6">
        <f t="shared" si="34"/>
        <v>4.7709880984720017E-4</v>
      </c>
      <c r="BX27" s="6">
        <f t="shared" si="35"/>
        <v>-1.0680628692953491E-5</v>
      </c>
      <c r="BY27" s="42">
        <v>73</v>
      </c>
      <c r="BZ27" s="43">
        <v>48</v>
      </c>
      <c r="CA27" s="113">
        <v>91</v>
      </c>
      <c r="CB27" s="139">
        <f t="shared" si="36"/>
        <v>-25</v>
      </c>
      <c r="CC27" s="139">
        <f t="shared" si="37"/>
        <v>43</v>
      </c>
      <c r="CD27" s="139">
        <f t="shared" si="38"/>
        <v>18</v>
      </c>
      <c r="CE27" s="5">
        <f>BY27/Population!O27</f>
        <v>2.249614787828139E-2</v>
      </c>
      <c r="CF27" s="5">
        <f>BZ27/Population!Q27</f>
        <v>1.949634443541836E-2</v>
      </c>
      <c r="CG27" s="5">
        <f>CA27/Population!G27</f>
        <v>3.2534858777261352E-2</v>
      </c>
      <c r="CH27" s="6">
        <f t="shared" si="39"/>
        <v>-2.9998034428630298E-3</v>
      </c>
      <c r="CI27" s="6">
        <f t="shared" si="40"/>
        <v>1.3038514341842992E-2</v>
      </c>
      <c r="CJ27" s="6">
        <f t="shared" si="41"/>
        <v>1.0038710898979963E-2</v>
      </c>
      <c r="CK27" s="55">
        <v>0</v>
      </c>
      <c r="CL27" s="57">
        <v>0</v>
      </c>
      <c r="CM27" s="118">
        <v>0</v>
      </c>
      <c r="CN27" s="139">
        <f t="shared" si="42"/>
        <v>0</v>
      </c>
      <c r="CO27" s="139">
        <f t="shared" si="43"/>
        <v>0</v>
      </c>
      <c r="CP27" s="139">
        <f t="shared" si="44"/>
        <v>0</v>
      </c>
      <c r="CQ27" s="5">
        <f>CK27/Population!P27</f>
        <v>0</v>
      </c>
      <c r="CR27" s="5">
        <f>CL27/Population!Q27</f>
        <v>0</v>
      </c>
      <c r="CS27" s="5">
        <f>CM27/Population!G27</f>
        <v>0</v>
      </c>
      <c r="CT27" s="5">
        <f t="shared" si="45"/>
        <v>0</v>
      </c>
      <c r="CU27" s="5">
        <f t="shared" si="46"/>
        <v>0</v>
      </c>
      <c r="CV27" s="5">
        <f t="shared" si="47"/>
        <v>0</v>
      </c>
      <c r="CW27" s="45">
        <v>898</v>
      </c>
      <c r="CX27" s="46">
        <v>762</v>
      </c>
      <c r="CY27" s="114">
        <v>543</v>
      </c>
      <c r="CZ27" s="139">
        <f t="shared" si="48"/>
        <v>-136</v>
      </c>
      <c r="DA27" s="139">
        <f t="shared" si="49"/>
        <v>-219</v>
      </c>
      <c r="DB27" s="139">
        <f t="shared" si="50"/>
        <v>-355</v>
      </c>
      <c r="DC27" s="5">
        <f>CW27/Population!O27</f>
        <v>0.27673343554379026</v>
      </c>
      <c r="DD27" s="5">
        <f>CX27/Population!Q27</f>
        <v>0.30950446791226643</v>
      </c>
      <c r="DE27" s="5">
        <f>CY27/Population!G27</f>
        <v>0.19413657490168038</v>
      </c>
      <c r="DF27" s="6">
        <f t="shared" si="51"/>
        <v>3.2771032368476172E-2</v>
      </c>
      <c r="DG27" s="6">
        <f t="shared" si="52"/>
        <v>-0.11536789301058606</v>
      </c>
      <c r="DH27" s="6">
        <f t="shared" si="53"/>
        <v>-8.2596860642109887E-2</v>
      </c>
      <c r="DI27" s="58">
        <v>45</v>
      </c>
      <c r="DJ27" s="60">
        <v>9</v>
      </c>
      <c r="DK27" s="119">
        <v>0</v>
      </c>
      <c r="DL27" s="139">
        <f t="shared" si="54"/>
        <v>-36</v>
      </c>
      <c r="DM27" s="139">
        <f t="shared" si="55"/>
        <v>-9</v>
      </c>
      <c r="DN27" s="139">
        <f t="shared" si="56"/>
        <v>-45</v>
      </c>
      <c r="DO27" s="5">
        <f>DI27/Population!P27</f>
        <v>1.3867488418118665E-2</v>
      </c>
      <c r="DP27" s="5">
        <f>DJ27/Population!Q27</f>
        <v>3.6555645816409425E-3</v>
      </c>
      <c r="DQ27" s="5">
        <f>DK27/Population!G27</f>
        <v>0</v>
      </c>
      <c r="DR27" s="6">
        <f t="shared" si="57"/>
        <v>-1.0211923836477723E-2</v>
      </c>
      <c r="DS27" s="6">
        <f t="shared" si="58"/>
        <v>-3.6555645816409425E-3</v>
      </c>
      <c r="DT27" s="6">
        <f t="shared" si="59"/>
        <v>-1.3867488418118665E-2</v>
      </c>
      <c r="DU27" s="47">
        <v>76</v>
      </c>
      <c r="DV27" s="48">
        <v>144</v>
      </c>
      <c r="DW27" s="115">
        <v>209</v>
      </c>
      <c r="DX27" s="139">
        <f t="shared" si="60"/>
        <v>68</v>
      </c>
      <c r="DY27" s="139">
        <f t="shared" si="61"/>
        <v>65</v>
      </c>
      <c r="DZ27" s="139">
        <f t="shared" si="62"/>
        <v>133</v>
      </c>
      <c r="EA27" s="5">
        <f>DU27/Population!O27</f>
        <v>2.3420647106155965E-2</v>
      </c>
      <c r="EB27" s="5">
        <f>DV27/Population!Q27</f>
        <v>5.848903330625508E-2</v>
      </c>
      <c r="EC27" s="5">
        <f>DW27/Population!G27</f>
        <v>7.4722917411512338E-2</v>
      </c>
      <c r="ED27" s="6">
        <f t="shared" si="63"/>
        <v>3.5068386200099111E-2</v>
      </c>
      <c r="EE27" s="6">
        <f t="shared" si="64"/>
        <v>1.6233884105257258E-2</v>
      </c>
      <c r="EF27" s="6">
        <f t="shared" si="65"/>
        <v>5.1302270305356376E-2</v>
      </c>
      <c r="EG27" s="61">
        <v>6</v>
      </c>
      <c r="EH27" s="63">
        <v>0</v>
      </c>
      <c r="EI27" s="120">
        <v>0</v>
      </c>
      <c r="EJ27" s="139">
        <f t="shared" si="66"/>
        <v>-6</v>
      </c>
      <c r="EK27" s="139">
        <f t="shared" si="67"/>
        <v>0</v>
      </c>
      <c r="EL27" s="139">
        <f t="shared" si="68"/>
        <v>-6</v>
      </c>
      <c r="EM27" s="5">
        <f>EG27/Population!P27</f>
        <v>1.8489984557491553E-3</v>
      </c>
      <c r="EN27" s="5">
        <f>EH27/Population!Q27</f>
        <v>0</v>
      </c>
      <c r="EO27" s="5">
        <f>EI27/Population!G27</f>
        <v>0</v>
      </c>
      <c r="EP27" s="6">
        <f t="shared" si="69"/>
        <v>-1.8489984557491553E-3</v>
      </c>
      <c r="EQ27" s="6">
        <f t="shared" si="70"/>
        <v>0</v>
      </c>
      <c r="ER27" s="6">
        <f t="shared" si="71"/>
        <v>-1.8489984557491553E-3</v>
      </c>
      <c r="ES27" s="49">
        <v>137</v>
      </c>
      <c r="ET27" s="50">
        <v>107</v>
      </c>
      <c r="EU27" s="116">
        <v>331</v>
      </c>
      <c r="EV27" s="139">
        <f t="shared" si="72"/>
        <v>-30</v>
      </c>
      <c r="EW27" s="139">
        <f t="shared" si="73"/>
        <v>224</v>
      </c>
      <c r="EX27" s="139">
        <f t="shared" si="74"/>
        <v>194</v>
      </c>
      <c r="EY27" s="5">
        <f>ES27/Population!O27</f>
        <v>4.2218798072939046E-2</v>
      </c>
      <c r="EZ27" s="5">
        <f>ET27/Population!Q27</f>
        <v>4.346060113728676E-2</v>
      </c>
      <c r="FA27" s="5">
        <f>EU27/Population!G27</f>
        <v>0.1183410797282803</v>
      </c>
      <c r="FB27" s="6">
        <f t="shared" si="75"/>
        <v>1.2418030643477143E-3</v>
      </c>
      <c r="FC27" s="6">
        <f t="shared" si="76"/>
        <v>7.4880478590993532E-2</v>
      </c>
      <c r="FD27" s="6">
        <f t="shared" si="77"/>
        <v>7.6122281655341253E-2</v>
      </c>
      <c r="FE27" s="65">
        <v>0</v>
      </c>
      <c r="FF27" s="67">
        <v>6</v>
      </c>
      <c r="FG27" s="121">
        <v>0</v>
      </c>
      <c r="FH27" s="139">
        <f t="shared" si="78"/>
        <v>6</v>
      </c>
      <c r="FI27" s="139">
        <f t="shared" si="79"/>
        <v>-6</v>
      </c>
      <c r="FJ27" s="139">
        <f t="shared" si="80"/>
        <v>0</v>
      </c>
      <c r="FK27" s="5">
        <f>FE27/Population!P27</f>
        <v>0</v>
      </c>
      <c r="FL27" s="5">
        <f>FF27/Population!Q27</f>
        <v>2.437043054427295E-3</v>
      </c>
      <c r="FM27" s="5">
        <f>FG27/Population!G27</f>
        <v>0</v>
      </c>
      <c r="FN27" s="6">
        <f t="shared" si="81"/>
        <v>2.437043054427295E-3</v>
      </c>
      <c r="FO27" s="6">
        <f t="shared" si="82"/>
        <v>-2.437043054427295E-3</v>
      </c>
      <c r="FP27" s="6">
        <f t="shared" si="83"/>
        <v>0</v>
      </c>
      <c r="FQ27" s="51">
        <v>9</v>
      </c>
      <c r="FR27" s="53">
        <v>13</v>
      </c>
      <c r="FS27" s="117">
        <v>57</v>
      </c>
      <c r="FT27" s="139">
        <f t="shared" si="84"/>
        <v>4</v>
      </c>
      <c r="FU27" s="139">
        <f t="shared" si="85"/>
        <v>44</v>
      </c>
      <c r="FV27" s="139">
        <f t="shared" si="86"/>
        <v>48</v>
      </c>
      <c r="FW27" s="5">
        <f>FQ27/Population!O27</f>
        <v>2.7734976836237329E-3</v>
      </c>
      <c r="FX27" s="5">
        <f>FR27/Population!Q27</f>
        <v>5.280259951259139E-3</v>
      </c>
      <c r="FY27" s="5">
        <f>FS27/Population!G27</f>
        <v>2.0378977475867002E-2</v>
      </c>
      <c r="FZ27" s="6">
        <f t="shared" si="87"/>
        <v>2.5067622676354061E-3</v>
      </c>
      <c r="GA27" s="6">
        <f t="shared" si="88"/>
        <v>1.5098717524607862E-2</v>
      </c>
      <c r="GB27" s="6">
        <f t="shared" si="89"/>
        <v>1.7605479792243268E-2</v>
      </c>
      <c r="GC27" s="68">
        <v>0</v>
      </c>
      <c r="GD27" s="69">
        <v>0</v>
      </c>
      <c r="GE27" s="122">
        <v>0</v>
      </c>
      <c r="GF27" s="146">
        <f t="shared" si="90"/>
        <v>0</v>
      </c>
      <c r="GG27" s="146">
        <f t="shared" si="91"/>
        <v>0</v>
      </c>
      <c r="GH27" s="146">
        <f t="shared" si="92"/>
        <v>0</v>
      </c>
      <c r="GI27" s="5">
        <f>GC27/Population!P27</f>
        <v>0</v>
      </c>
      <c r="GJ27" s="5">
        <f>GD27/Population!Q27</f>
        <v>0</v>
      </c>
      <c r="GK27" s="5">
        <f>GE27/Population!G27</f>
        <v>0</v>
      </c>
      <c r="GL27" s="6">
        <f t="shared" si="93"/>
        <v>0</v>
      </c>
      <c r="GM27" s="6">
        <f t="shared" si="94"/>
        <v>0</v>
      </c>
      <c r="GN27" s="6">
        <f t="shared" si="95"/>
        <v>0</v>
      </c>
    </row>
    <row r="28" spans="1:196" x14ac:dyDescent="0.25">
      <c r="A28" s="1">
        <v>42101001900</v>
      </c>
      <c r="B28" s="1" t="s">
        <v>3</v>
      </c>
      <c r="C28" s="1" t="s">
        <v>4</v>
      </c>
      <c r="D28" s="1" t="s">
        <v>30</v>
      </c>
      <c r="E28" s="70">
        <v>44</v>
      </c>
      <c r="F28" s="71">
        <v>90</v>
      </c>
      <c r="G28" s="107">
        <v>272</v>
      </c>
      <c r="H28" s="139">
        <f t="shared" si="0"/>
        <v>46</v>
      </c>
      <c r="I28" s="139">
        <f t="shared" si="1"/>
        <v>182</v>
      </c>
      <c r="J28" s="139">
        <f t="shared" si="2"/>
        <v>228</v>
      </c>
      <c r="K28" s="5">
        <f>E28/Population!O28</f>
        <v>1.8628281109810213E-2</v>
      </c>
      <c r="L28" s="5">
        <f>F28/Population!Q28</f>
        <v>3.3469691335068802E-2</v>
      </c>
      <c r="M28" s="5">
        <f>G28/Population!G28</f>
        <v>9.8837209302325577E-2</v>
      </c>
      <c r="N28" s="6">
        <f t="shared" si="3"/>
        <v>1.4841410225258589E-2</v>
      </c>
      <c r="O28" s="6">
        <f t="shared" si="4"/>
        <v>6.5367517967256775E-2</v>
      </c>
      <c r="P28" s="6">
        <f t="shared" si="5"/>
        <v>8.0208928192515364E-2</v>
      </c>
      <c r="Q28" s="72">
        <v>8</v>
      </c>
      <c r="R28" s="73">
        <v>25</v>
      </c>
      <c r="S28" s="108">
        <v>101</v>
      </c>
      <c r="T28" s="139">
        <f t="shared" si="6"/>
        <v>17</v>
      </c>
      <c r="U28" s="139">
        <f t="shared" si="7"/>
        <v>76</v>
      </c>
      <c r="V28" s="139">
        <f t="shared" si="8"/>
        <v>93</v>
      </c>
      <c r="W28" s="5">
        <f>Q28/Population!O28</f>
        <v>3.3869602017836749E-3</v>
      </c>
      <c r="X28" s="5">
        <f>R28/Population!Q28</f>
        <v>9.2971364819635551E-3</v>
      </c>
      <c r="Y28" s="5">
        <f>S28/Population!G28</f>
        <v>3.670058139534884E-2</v>
      </c>
      <c r="Z28" s="6">
        <f t="shared" si="9"/>
        <v>5.9101762801798807E-3</v>
      </c>
      <c r="AA28" s="6">
        <f t="shared" si="10"/>
        <v>2.7403444913385283E-2</v>
      </c>
      <c r="AB28" s="6">
        <f t="shared" si="11"/>
        <v>3.3313621193565165E-2</v>
      </c>
      <c r="AC28" s="74">
        <v>13</v>
      </c>
      <c r="AD28" s="75">
        <v>35</v>
      </c>
      <c r="AE28" s="109">
        <v>190</v>
      </c>
      <c r="AF28" s="139">
        <f t="shared" si="12"/>
        <v>22</v>
      </c>
      <c r="AG28" s="139">
        <f t="shared" si="13"/>
        <v>155</v>
      </c>
      <c r="AH28" s="139">
        <f t="shared" si="14"/>
        <v>177</v>
      </c>
      <c r="AI28" s="5">
        <f>AC28/Population!O28</f>
        <v>5.5038103278984719E-3</v>
      </c>
      <c r="AJ28" s="5">
        <f>AD28/Population!Q28</f>
        <v>1.3015991074748977E-2</v>
      </c>
      <c r="AK28" s="5">
        <f>AE28/Population!G28</f>
        <v>6.9040697674418602E-2</v>
      </c>
      <c r="AL28" s="5">
        <f t="shared" si="15"/>
        <v>7.5121807468505053E-3</v>
      </c>
      <c r="AM28" s="5">
        <f t="shared" si="16"/>
        <v>5.6024706599669627E-2</v>
      </c>
      <c r="AN28" s="5">
        <f t="shared" si="17"/>
        <v>6.3536887346520132E-2</v>
      </c>
      <c r="AO28" s="35">
        <v>2</v>
      </c>
      <c r="AP28" s="38">
        <v>70</v>
      </c>
      <c r="AQ28" s="110">
        <v>75</v>
      </c>
      <c r="AR28" s="139">
        <f t="shared" si="18"/>
        <v>68</v>
      </c>
      <c r="AS28" s="139">
        <f t="shared" si="19"/>
        <v>5</v>
      </c>
      <c r="AT28" s="139">
        <f t="shared" si="20"/>
        <v>73</v>
      </c>
      <c r="AU28" s="5">
        <f>AO28/Population!E28</f>
        <v>8.2678792855444899E-4</v>
      </c>
      <c r="AV28" s="5">
        <f>AP28/Population!F28</f>
        <v>2.6061057334326135E-2</v>
      </c>
      <c r="AW28" s="5">
        <f>AQ28/Population!G28</f>
        <v>2.7252906976744186E-2</v>
      </c>
      <c r="AX28" s="6">
        <f t="shared" si="21"/>
        <v>2.5234269405771687E-2</v>
      </c>
      <c r="AY28" s="6">
        <f t="shared" si="22"/>
        <v>1.1918496424180511E-3</v>
      </c>
      <c r="AZ28" s="6">
        <f t="shared" si="23"/>
        <v>2.6426119048189738E-2</v>
      </c>
      <c r="BA28" s="36">
        <v>23</v>
      </c>
      <c r="BB28" s="39">
        <v>32</v>
      </c>
      <c r="BC28" s="111">
        <v>49</v>
      </c>
      <c r="BD28" s="139">
        <f t="shared" si="24"/>
        <v>9</v>
      </c>
      <c r="BE28" s="139">
        <f t="shared" si="25"/>
        <v>17</v>
      </c>
      <c r="BF28" s="139">
        <f t="shared" si="26"/>
        <v>26</v>
      </c>
      <c r="BG28" s="5">
        <f>BA28/Population!E28</f>
        <v>9.5080611783761645E-3</v>
      </c>
      <c r="BH28" s="5">
        <f>BB28/Population!F28</f>
        <v>1.1913626209977662E-2</v>
      </c>
      <c r="BI28" s="5">
        <f>BC28/Population!G28</f>
        <v>1.7805232558139535E-2</v>
      </c>
      <c r="BJ28" s="6">
        <f t="shared" si="27"/>
        <v>2.4055650316014976E-3</v>
      </c>
      <c r="BK28" s="6">
        <f t="shared" si="28"/>
        <v>5.8916063481618732E-3</v>
      </c>
      <c r="BL28" s="6">
        <f t="shared" si="29"/>
        <v>8.2971713797633708E-3</v>
      </c>
      <c r="BM28" s="37">
        <v>0</v>
      </c>
      <c r="BN28" s="40">
        <v>3</v>
      </c>
      <c r="BO28" s="112">
        <v>0</v>
      </c>
      <c r="BP28" s="139">
        <f t="shared" si="30"/>
        <v>3</v>
      </c>
      <c r="BQ28" s="139">
        <f t="shared" si="31"/>
        <v>-3</v>
      </c>
      <c r="BR28" s="139">
        <f t="shared" si="32"/>
        <v>0</v>
      </c>
      <c r="BS28" s="5">
        <f>BM28/Population!E28</f>
        <v>0</v>
      </c>
      <c r="BT28" s="5">
        <f>BN28/Population!F28</f>
        <v>1.1169024571854058E-3</v>
      </c>
      <c r="BU28" s="5">
        <f>BO28/Population!G28</f>
        <v>0</v>
      </c>
      <c r="BV28" s="6">
        <f t="shared" si="33"/>
        <v>1.1169024571854058E-3</v>
      </c>
      <c r="BW28" s="6">
        <f t="shared" si="34"/>
        <v>-1.1169024571854058E-3</v>
      </c>
      <c r="BX28" s="6">
        <f t="shared" si="35"/>
        <v>0</v>
      </c>
      <c r="BY28" s="42">
        <v>0</v>
      </c>
      <c r="BZ28" s="43">
        <v>0</v>
      </c>
      <c r="CA28" s="113">
        <v>84</v>
      </c>
      <c r="CB28" s="139">
        <f t="shared" si="36"/>
        <v>0</v>
      </c>
      <c r="CC28" s="139">
        <f t="shared" si="37"/>
        <v>84</v>
      </c>
      <c r="CD28" s="139">
        <f t="shared" si="38"/>
        <v>84</v>
      </c>
      <c r="CE28" s="5">
        <f>BY28/Population!O28</f>
        <v>0</v>
      </c>
      <c r="CF28" s="5">
        <f>BZ28/Population!Q28</f>
        <v>0</v>
      </c>
      <c r="CG28" s="5">
        <f>CA28/Population!G28</f>
        <v>3.0523255813953487E-2</v>
      </c>
      <c r="CH28" s="6">
        <f t="shared" si="39"/>
        <v>0</v>
      </c>
      <c r="CI28" s="6">
        <f t="shared" si="40"/>
        <v>3.0523255813953487E-2</v>
      </c>
      <c r="CJ28" s="6">
        <f t="shared" si="41"/>
        <v>3.0523255813953487E-2</v>
      </c>
      <c r="CK28" s="55">
        <v>0</v>
      </c>
      <c r="CL28" s="57">
        <v>0</v>
      </c>
      <c r="CM28" s="118">
        <v>0</v>
      </c>
      <c r="CN28" s="139">
        <f t="shared" si="42"/>
        <v>0</v>
      </c>
      <c r="CO28" s="139">
        <f t="shared" si="43"/>
        <v>0</v>
      </c>
      <c r="CP28" s="139">
        <f t="shared" si="44"/>
        <v>0</v>
      </c>
      <c r="CQ28" s="5">
        <f>CK28/Population!P28</f>
        <v>0</v>
      </c>
      <c r="CR28" s="5">
        <f>CL28/Population!Q28</f>
        <v>0</v>
      </c>
      <c r="CS28" s="5">
        <f>CM28/Population!G28</f>
        <v>0</v>
      </c>
      <c r="CT28" s="5">
        <f t="shared" si="45"/>
        <v>0</v>
      </c>
      <c r="CU28" s="5">
        <f t="shared" si="46"/>
        <v>0</v>
      </c>
      <c r="CV28" s="5">
        <f t="shared" si="47"/>
        <v>0</v>
      </c>
      <c r="CW28" s="45">
        <v>2</v>
      </c>
      <c r="CX28" s="46">
        <v>0</v>
      </c>
      <c r="CY28" s="114">
        <v>150</v>
      </c>
      <c r="CZ28" s="139">
        <f t="shared" si="48"/>
        <v>-2</v>
      </c>
      <c r="DA28" s="139">
        <f t="shared" si="49"/>
        <v>150</v>
      </c>
      <c r="DB28" s="139">
        <f t="shared" si="50"/>
        <v>148</v>
      </c>
      <c r="DC28" s="5">
        <f>CW28/Population!O28</f>
        <v>8.4674005044591872E-4</v>
      </c>
      <c r="DD28" s="5">
        <f>CX28/Population!Q28</f>
        <v>0</v>
      </c>
      <c r="DE28" s="5">
        <f>CY28/Population!G28</f>
        <v>5.4505813953488372E-2</v>
      </c>
      <c r="DF28" s="6">
        <f t="shared" si="51"/>
        <v>-8.4674005044591872E-4</v>
      </c>
      <c r="DG28" s="6">
        <f t="shared" si="52"/>
        <v>5.4505813953488372E-2</v>
      </c>
      <c r="DH28" s="6">
        <f t="shared" si="53"/>
        <v>5.3659073903042455E-2</v>
      </c>
      <c r="DI28" s="58">
        <v>0</v>
      </c>
      <c r="DJ28" s="60">
        <v>0</v>
      </c>
      <c r="DK28" s="119">
        <v>8</v>
      </c>
      <c r="DL28" s="139">
        <f t="shared" si="54"/>
        <v>0</v>
      </c>
      <c r="DM28" s="139">
        <f t="shared" si="55"/>
        <v>8</v>
      </c>
      <c r="DN28" s="139">
        <f t="shared" si="56"/>
        <v>8</v>
      </c>
      <c r="DO28" s="5">
        <f>DI28/Population!P28</f>
        <v>0</v>
      </c>
      <c r="DP28" s="5">
        <f>DJ28/Population!Q28</f>
        <v>0</v>
      </c>
      <c r="DQ28" s="5">
        <f>DK28/Population!G28</f>
        <v>2.9069767441860465E-3</v>
      </c>
      <c r="DR28" s="6">
        <f t="shared" si="57"/>
        <v>0</v>
      </c>
      <c r="DS28" s="6">
        <f t="shared" si="58"/>
        <v>2.9069767441860465E-3</v>
      </c>
      <c r="DT28" s="6">
        <f t="shared" si="59"/>
        <v>2.9069767441860465E-3</v>
      </c>
      <c r="DU28" s="47">
        <v>30</v>
      </c>
      <c r="DV28" s="48">
        <v>4</v>
      </c>
      <c r="DW28" s="115">
        <v>176</v>
      </c>
      <c r="DX28" s="139">
        <f t="shared" si="60"/>
        <v>-26</v>
      </c>
      <c r="DY28" s="139">
        <f t="shared" si="61"/>
        <v>172</v>
      </c>
      <c r="DZ28" s="139">
        <f t="shared" si="62"/>
        <v>146</v>
      </c>
      <c r="EA28" s="5">
        <f>DU28/Population!O28</f>
        <v>1.2701100756688781E-2</v>
      </c>
      <c r="EB28" s="5">
        <f>DV28/Population!Q28</f>
        <v>1.4875418371141688E-3</v>
      </c>
      <c r="EC28" s="5">
        <f>DW28/Population!G28</f>
        <v>6.3953488372093026E-2</v>
      </c>
      <c r="ED28" s="6">
        <f t="shared" si="63"/>
        <v>-1.1213558919574613E-2</v>
      </c>
      <c r="EE28" s="6">
        <f t="shared" si="64"/>
        <v>6.2465946534978854E-2</v>
      </c>
      <c r="EF28" s="6">
        <f t="shared" si="65"/>
        <v>5.1252387615404245E-2</v>
      </c>
      <c r="EG28" s="61">
        <v>0</v>
      </c>
      <c r="EH28" s="63">
        <v>0</v>
      </c>
      <c r="EI28" s="120">
        <v>0</v>
      </c>
      <c r="EJ28" s="139">
        <f t="shared" si="66"/>
        <v>0</v>
      </c>
      <c r="EK28" s="139">
        <f t="shared" si="67"/>
        <v>0</v>
      </c>
      <c r="EL28" s="139">
        <f t="shared" si="68"/>
        <v>0</v>
      </c>
      <c r="EM28" s="5">
        <f>EG28/Population!P28</f>
        <v>0</v>
      </c>
      <c r="EN28" s="5">
        <f>EH28/Population!Q28</f>
        <v>0</v>
      </c>
      <c r="EO28" s="5">
        <f>EI28/Population!G28</f>
        <v>0</v>
      </c>
      <c r="EP28" s="6">
        <f t="shared" si="69"/>
        <v>0</v>
      </c>
      <c r="EQ28" s="6">
        <f t="shared" si="70"/>
        <v>0</v>
      </c>
      <c r="ER28" s="6">
        <f t="shared" si="71"/>
        <v>0</v>
      </c>
      <c r="ES28" s="49">
        <v>0</v>
      </c>
      <c r="ET28" s="50">
        <v>37</v>
      </c>
      <c r="EU28" s="116">
        <v>171</v>
      </c>
      <c r="EV28" s="139">
        <f t="shared" si="72"/>
        <v>37</v>
      </c>
      <c r="EW28" s="139">
        <f t="shared" si="73"/>
        <v>134</v>
      </c>
      <c r="EX28" s="139">
        <f t="shared" si="74"/>
        <v>171</v>
      </c>
      <c r="EY28" s="5">
        <f>ES28/Population!O28</f>
        <v>0</v>
      </c>
      <c r="EZ28" s="5">
        <f>ET28/Population!Q28</f>
        <v>1.3759761993306061E-2</v>
      </c>
      <c r="FA28" s="5">
        <f>EU28/Population!G28</f>
        <v>6.2136627906976744E-2</v>
      </c>
      <c r="FB28" s="6">
        <f t="shared" si="75"/>
        <v>1.3759761993306061E-2</v>
      </c>
      <c r="FC28" s="6">
        <f t="shared" si="76"/>
        <v>4.8376865913670686E-2</v>
      </c>
      <c r="FD28" s="6">
        <f t="shared" si="77"/>
        <v>6.2136627906976744E-2</v>
      </c>
      <c r="FE28" s="65">
        <v>0</v>
      </c>
      <c r="FF28" s="67">
        <v>0</v>
      </c>
      <c r="FG28" s="121">
        <v>0</v>
      </c>
      <c r="FH28" s="139">
        <f t="shared" si="78"/>
        <v>0</v>
      </c>
      <c r="FI28" s="139">
        <f t="shared" si="79"/>
        <v>0</v>
      </c>
      <c r="FJ28" s="139">
        <f t="shared" si="80"/>
        <v>0</v>
      </c>
      <c r="FK28" s="5">
        <f>FE28/Population!P28</f>
        <v>0</v>
      </c>
      <c r="FL28" s="5">
        <f>FF28/Population!Q28</f>
        <v>0</v>
      </c>
      <c r="FM28" s="5">
        <f>FG28/Population!G28</f>
        <v>0</v>
      </c>
      <c r="FN28" s="6">
        <f t="shared" si="81"/>
        <v>0</v>
      </c>
      <c r="FO28" s="6">
        <f t="shared" si="82"/>
        <v>0</v>
      </c>
      <c r="FP28" s="6">
        <f t="shared" si="83"/>
        <v>0</v>
      </c>
      <c r="FQ28" s="51">
        <v>0</v>
      </c>
      <c r="FR28" s="53">
        <v>7</v>
      </c>
      <c r="FS28" s="117">
        <v>10</v>
      </c>
      <c r="FT28" s="139">
        <f t="shared" si="84"/>
        <v>7</v>
      </c>
      <c r="FU28" s="139">
        <f t="shared" si="85"/>
        <v>3</v>
      </c>
      <c r="FV28" s="139">
        <f t="shared" si="86"/>
        <v>10</v>
      </c>
      <c r="FW28" s="5">
        <f>FQ28/Population!O28</f>
        <v>0</v>
      </c>
      <c r="FX28" s="5">
        <f>FR28/Population!Q28</f>
        <v>2.6031982149497955E-3</v>
      </c>
      <c r="FY28" s="5">
        <f>FS28/Population!G28</f>
        <v>3.6337209302325581E-3</v>
      </c>
      <c r="FZ28" s="6">
        <f t="shared" si="87"/>
        <v>2.6031982149497955E-3</v>
      </c>
      <c r="GA28" s="6">
        <f t="shared" si="88"/>
        <v>1.0305227152827626E-3</v>
      </c>
      <c r="GB28" s="6">
        <f t="shared" si="89"/>
        <v>3.6337209302325581E-3</v>
      </c>
      <c r="GC28" s="68">
        <v>0</v>
      </c>
      <c r="GD28" s="69">
        <v>0</v>
      </c>
      <c r="GE28" s="122">
        <v>0</v>
      </c>
      <c r="GF28" s="146">
        <f t="shared" si="90"/>
        <v>0</v>
      </c>
      <c r="GG28" s="146">
        <f t="shared" si="91"/>
        <v>0</v>
      </c>
      <c r="GH28" s="146">
        <f t="shared" si="92"/>
        <v>0</v>
      </c>
      <c r="GI28" s="5">
        <f>GC28/Population!P28</f>
        <v>0</v>
      </c>
      <c r="GJ28" s="5">
        <f>GD28/Population!Q28</f>
        <v>0</v>
      </c>
      <c r="GK28" s="5">
        <f>GE28/Population!G28</f>
        <v>0</v>
      </c>
      <c r="GL28" s="6">
        <f t="shared" si="93"/>
        <v>0</v>
      </c>
      <c r="GM28" s="6">
        <f t="shared" si="94"/>
        <v>0</v>
      </c>
      <c r="GN28" s="6">
        <f t="shared" si="95"/>
        <v>0</v>
      </c>
    </row>
    <row r="29" spans="1:196" x14ac:dyDescent="0.25">
      <c r="A29" s="1">
        <v>42101002000</v>
      </c>
      <c r="B29" s="1" t="s">
        <v>3</v>
      </c>
      <c r="C29" s="1" t="s">
        <v>4</v>
      </c>
      <c r="D29" s="1" t="s">
        <v>31</v>
      </c>
      <c r="E29" s="70">
        <v>36</v>
      </c>
      <c r="F29" s="71">
        <v>38</v>
      </c>
      <c r="G29" s="107">
        <v>78</v>
      </c>
      <c r="H29" s="139">
        <f t="shared" si="0"/>
        <v>2</v>
      </c>
      <c r="I29" s="139">
        <f t="shared" si="1"/>
        <v>40</v>
      </c>
      <c r="J29" s="139">
        <f t="shared" si="2"/>
        <v>42</v>
      </c>
      <c r="K29" s="5">
        <f>E29/Population!O29</f>
        <v>1.3991449593517179E-2</v>
      </c>
      <c r="L29" s="5">
        <f>F29/Population!Q29</f>
        <v>1.6740088105726872E-2</v>
      </c>
      <c r="M29" s="5">
        <f>G29/Population!G29</f>
        <v>4.3869516310461196E-2</v>
      </c>
      <c r="N29" s="6">
        <f t="shared" si="3"/>
        <v>2.7486385122096925E-3</v>
      </c>
      <c r="O29" s="6">
        <f t="shared" si="4"/>
        <v>2.7129428204734324E-2</v>
      </c>
      <c r="P29" s="6">
        <f t="shared" si="5"/>
        <v>2.9878066716944016E-2</v>
      </c>
      <c r="Q29" s="72">
        <v>5</v>
      </c>
      <c r="R29" s="73">
        <v>16</v>
      </c>
      <c r="S29" s="108">
        <v>55</v>
      </c>
      <c r="T29" s="139">
        <f t="shared" si="6"/>
        <v>11</v>
      </c>
      <c r="U29" s="139">
        <f t="shared" si="7"/>
        <v>39</v>
      </c>
      <c r="V29" s="139">
        <f t="shared" si="8"/>
        <v>50</v>
      </c>
      <c r="W29" s="5">
        <f>Q29/Population!O29</f>
        <v>1.9432568879884972E-3</v>
      </c>
      <c r="X29" s="5">
        <f>R29/Population!Q29</f>
        <v>7.048458149779736E-3</v>
      </c>
      <c r="Y29" s="5">
        <f>S29/Population!G29</f>
        <v>3.0933633295838019E-2</v>
      </c>
      <c r="Z29" s="6">
        <f t="shared" si="9"/>
        <v>5.105201261791239E-3</v>
      </c>
      <c r="AA29" s="6">
        <f t="shared" si="10"/>
        <v>2.3885175146058285E-2</v>
      </c>
      <c r="AB29" s="6">
        <f t="shared" si="11"/>
        <v>2.8990376407849523E-2</v>
      </c>
      <c r="AC29" s="74">
        <v>31</v>
      </c>
      <c r="AD29" s="75">
        <v>0</v>
      </c>
      <c r="AE29" s="109">
        <v>38</v>
      </c>
      <c r="AF29" s="139">
        <f t="shared" si="12"/>
        <v>-31</v>
      </c>
      <c r="AG29" s="139">
        <f t="shared" si="13"/>
        <v>38</v>
      </c>
      <c r="AH29" s="139">
        <f t="shared" si="14"/>
        <v>7</v>
      </c>
      <c r="AI29" s="5">
        <f>AC29/Population!O29</f>
        <v>1.2048192705528682E-2</v>
      </c>
      <c r="AJ29" s="5">
        <f>AD29/Population!Q29</f>
        <v>0</v>
      </c>
      <c r="AK29" s="5">
        <f>AE29/Population!G29</f>
        <v>2.1372328458942633E-2</v>
      </c>
      <c r="AL29" s="5">
        <f t="shared" si="15"/>
        <v>-1.2048192705528682E-2</v>
      </c>
      <c r="AM29" s="5">
        <f t="shared" si="16"/>
        <v>2.1372328458942633E-2</v>
      </c>
      <c r="AN29" s="5">
        <f t="shared" si="17"/>
        <v>9.3241357534139518E-3</v>
      </c>
      <c r="AO29" s="35">
        <v>0</v>
      </c>
      <c r="AP29" s="38">
        <v>1</v>
      </c>
      <c r="AQ29" s="110">
        <v>18</v>
      </c>
      <c r="AR29" s="139">
        <f t="shared" si="18"/>
        <v>1</v>
      </c>
      <c r="AS29" s="139">
        <f t="shared" si="19"/>
        <v>17</v>
      </c>
      <c r="AT29" s="139">
        <f t="shared" si="20"/>
        <v>18</v>
      </c>
      <c r="AU29" s="5">
        <f>AO29/Population!E29</f>
        <v>0</v>
      </c>
      <c r="AV29" s="5">
        <f>AP29/Population!F29</f>
        <v>4.2844901456726652E-4</v>
      </c>
      <c r="AW29" s="5">
        <f>AQ29/Population!G29</f>
        <v>1.0123734533183352E-2</v>
      </c>
      <c r="AX29" s="6">
        <f t="shared" si="21"/>
        <v>4.2844901456726652E-4</v>
      </c>
      <c r="AY29" s="6">
        <f t="shared" si="22"/>
        <v>9.6952855186160855E-3</v>
      </c>
      <c r="AZ29" s="6">
        <f t="shared" si="23"/>
        <v>1.0123734533183352E-2</v>
      </c>
      <c r="BA29" s="36">
        <v>3</v>
      </c>
      <c r="BB29" s="39">
        <v>8</v>
      </c>
      <c r="BC29" s="111">
        <v>25</v>
      </c>
      <c r="BD29" s="139">
        <f t="shared" si="24"/>
        <v>5</v>
      </c>
      <c r="BE29" s="139">
        <f t="shared" si="25"/>
        <v>17</v>
      </c>
      <c r="BF29" s="139">
        <f t="shared" si="26"/>
        <v>22</v>
      </c>
      <c r="BG29" s="5">
        <f>BA29/Population!E29</f>
        <v>1.1923688327928601E-3</v>
      </c>
      <c r="BH29" s="5">
        <f>BB29/Population!F29</f>
        <v>3.4275921165381321E-3</v>
      </c>
      <c r="BI29" s="5">
        <f>BC29/Population!G29</f>
        <v>1.40607424071991E-2</v>
      </c>
      <c r="BJ29" s="6">
        <f t="shared" si="27"/>
        <v>2.2352232837452718E-3</v>
      </c>
      <c r="BK29" s="6">
        <f t="shared" si="28"/>
        <v>1.0633150290660968E-2</v>
      </c>
      <c r="BL29" s="6">
        <f t="shared" si="29"/>
        <v>1.286837357440624E-2</v>
      </c>
      <c r="BM29" s="37">
        <v>1</v>
      </c>
      <c r="BN29" s="40">
        <v>0</v>
      </c>
      <c r="BO29" s="112">
        <v>0</v>
      </c>
      <c r="BP29" s="139">
        <f t="shared" si="30"/>
        <v>-1</v>
      </c>
      <c r="BQ29" s="139">
        <f t="shared" si="31"/>
        <v>0</v>
      </c>
      <c r="BR29" s="139">
        <f t="shared" si="32"/>
        <v>-1</v>
      </c>
      <c r="BS29" s="5">
        <f>BM29/Population!E29</f>
        <v>3.9745627759762005E-4</v>
      </c>
      <c r="BT29" s="5">
        <f>BN29/Population!F29</f>
        <v>0</v>
      </c>
      <c r="BU29" s="5">
        <f>BO29/Population!G29</f>
        <v>0</v>
      </c>
      <c r="BV29" s="6">
        <f t="shared" si="33"/>
        <v>-3.9745627759762005E-4</v>
      </c>
      <c r="BW29" s="6">
        <f t="shared" si="34"/>
        <v>0</v>
      </c>
      <c r="BX29" s="6">
        <f t="shared" si="35"/>
        <v>-3.9745627759762005E-4</v>
      </c>
      <c r="BY29" s="42">
        <v>0</v>
      </c>
      <c r="BZ29" s="43">
        <v>0</v>
      </c>
      <c r="CA29" s="113">
        <v>0</v>
      </c>
      <c r="CB29" s="139">
        <f t="shared" si="36"/>
        <v>0</v>
      </c>
      <c r="CC29" s="139">
        <f t="shared" si="37"/>
        <v>0</v>
      </c>
      <c r="CD29" s="139">
        <f t="shared" si="38"/>
        <v>0</v>
      </c>
      <c r="CE29" s="5">
        <f>BY29/Population!O29</f>
        <v>0</v>
      </c>
      <c r="CF29" s="5">
        <f>BZ29/Population!Q29</f>
        <v>0</v>
      </c>
      <c r="CG29" s="5">
        <f>CA29/Population!G29</f>
        <v>0</v>
      </c>
      <c r="CH29" s="6">
        <f t="shared" si="39"/>
        <v>0</v>
      </c>
      <c r="CI29" s="6">
        <f t="shared" si="40"/>
        <v>0</v>
      </c>
      <c r="CJ29" s="6">
        <f t="shared" si="41"/>
        <v>0</v>
      </c>
      <c r="CK29" s="55">
        <v>0</v>
      </c>
      <c r="CL29" s="57">
        <v>0</v>
      </c>
      <c r="CM29" s="118">
        <v>0</v>
      </c>
      <c r="CN29" s="139">
        <f t="shared" si="42"/>
        <v>0</v>
      </c>
      <c r="CO29" s="139">
        <f t="shared" si="43"/>
        <v>0</v>
      </c>
      <c r="CP29" s="139">
        <f t="shared" si="44"/>
        <v>0</v>
      </c>
      <c r="CQ29" s="5">
        <f>CK29/Population!P29</f>
        <v>0</v>
      </c>
      <c r="CR29" s="5">
        <f>CL29/Population!Q29</f>
        <v>0</v>
      </c>
      <c r="CS29" s="5">
        <f>CM29/Population!G29</f>
        <v>0</v>
      </c>
      <c r="CT29" s="5">
        <f t="shared" si="45"/>
        <v>0</v>
      </c>
      <c r="CU29" s="5">
        <f t="shared" si="46"/>
        <v>0</v>
      </c>
      <c r="CV29" s="5">
        <f t="shared" si="47"/>
        <v>0</v>
      </c>
      <c r="CW29" s="45">
        <v>23</v>
      </c>
      <c r="CX29" s="46">
        <v>0</v>
      </c>
      <c r="CY29" s="114">
        <v>28</v>
      </c>
      <c r="CZ29" s="139">
        <f t="shared" si="48"/>
        <v>-23</v>
      </c>
      <c r="DA29" s="139">
        <f t="shared" si="49"/>
        <v>28</v>
      </c>
      <c r="DB29" s="139">
        <f t="shared" si="50"/>
        <v>5</v>
      </c>
      <c r="DC29" s="5">
        <f>CW29/Population!O29</f>
        <v>8.9389816847470875E-3</v>
      </c>
      <c r="DD29" s="5">
        <f>CX29/Population!Q29</f>
        <v>0</v>
      </c>
      <c r="DE29" s="5">
        <f>CY29/Population!G29</f>
        <v>1.5748031496062992E-2</v>
      </c>
      <c r="DF29" s="6">
        <f t="shared" si="51"/>
        <v>-8.9389816847470875E-3</v>
      </c>
      <c r="DG29" s="6">
        <f t="shared" si="52"/>
        <v>1.5748031496062992E-2</v>
      </c>
      <c r="DH29" s="6">
        <f t="shared" si="53"/>
        <v>6.8090498113159044E-3</v>
      </c>
      <c r="DI29" s="58">
        <v>0</v>
      </c>
      <c r="DJ29" s="60">
        <v>0</v>
      </c>
      <c r="DK29" s="119">
        <v>9</v>
      </c>
      <c r="DL29" s="139">
        <f t="shared" si="54"/>
        <v>0</v>
      </c>
      <c r="DM29" s="139">
        <f t="shared" si="55"/>
        <v>9</v>
      </c>
      <c r="DN29" s="139">
        <f t="shared" si="56"/>
        <v>9</v>
      </c>
      <c r="DO29" s="5">
        <f>DI29/Population!P29</f>
        <v>0</v>
      </c>
      <c r="DP29" s="5">
        <f>DJ29/Population!Q29</f>
        <v>0</v>
      </c>
      <c r="DQ29" s="5">
        <f>DK29/Population!G29</f>
        <v>5.0618672665916761E-3</v>
      </c>
      <c r="DR29" s="6">
        <f t="shared" si="57"/>
        <v>0</v>
      </c>
      <c r="DS29" s="6">
        <f t="shared" si="58"/>
        <v>5.0618672665916761E-3</v>
      </c>
      <c r="DT29" s="6">
        <f t="shared" si="59"/>
        <v>5.0618672665916761E-3</v>
      </c>
      <c r="DU29" s="47">
        <v>0</v>
      </c>
      <c r="DV29" s="48">
        <v>0</v>
      </c>
      <c r="DW29" s="115">
        <v>42</v>
      </c>
      <c r="DX29" s="139">
        <f t="shared" si="60"/>
        <v>0</v>
      </c>
      <c r="DY29" s="139">
        <f t="shared" si="61"/>
        <v>42</v>
      </c>
      <c r="DZ29" s="139">
        <f t="shared" si="62"/>
        <v>42</v>
      </c>
      <c r="EA29" s="5">
        <f>DU29/Population!O29</f>
        <v>0</v>
      </c>
      <c r="EB29" s="5">
        <f>DV29/Population!Q29</f>
        <v>0</v>
      </c>
      <c r="EC29" s="5">
        <f>DW29/Population!G29</f>
        <v>2.3622047244094488E-2</v>
      </c>
      <c r="ED29" s="6">
        <f t="shared" si="63"/>
        <v>0</v>
      </c>
      <c r="EE29" s="6">
        <f t="shared" si="64"/>
        <v>2.3622047244094488E-2</v>
      </c>
      <c r="EF29" s="6">
        <f t="shared" si="65"/>
        <v>2.3622047244094488E-2</v>
      </c>
      <c r="EG29" s="61">
        <v>0</v>
      </c>
      <c r="EH29" s="63">
        <v>0</v>
      </c>
      <c r="EI29" s="120">
        <v>0</v>
      </c>
      <c r="EJ29" s="139">
        <f t="shared" si="66"/>
        <v>0</v>
      </c>
      <c r="EK29" s="139">
        <f t="shared" si="67"/>
        <v>0</v>
      </c>
      <c r="EL29" s="139">
        <f t="shared" si="68"/>
        <v>0</v>
      </c>
      <c r="EM29" s="5">
        <f>EG29/Population!P29</f>
        <v>0</v>
      </c>
      <c r="EN29" s="5">
        <f>EH29/Population!Q29</f>
        <v>0</v>
      </c>
      <c r="EO29" s="5">
        <f>EI29/Population!G29</f>
        <v>0</v>
      </c>
      <c r="EP29" s="6">
        <f t="shared" si="69"/>
        <v>0</v>
      </c>
      <c r="EQ29" s="6">
        <f t="shared" si="70"/>
        <v>0</v>
      </c>
      <c r="ER29" s="6">
        <f t="shared" si="71"/>
        <v>0</v>
      </c>
      <c r="ES29" s="49">
        <v>0</v>
      </c>
      <c r="ET29" s="50">
        <v>0</v>
      </c>
      <c r="EU29" s="116">
        <v>42</v>
      </c>
      <c r="EV29" s="139">
        <f t="shared" si="72"/>
        <v>0</v>
      </c>
      <c r="EW29" s="139">
        <f t="shared" si="73"/>
        <v>42</v>
      </c>
      <c r="EX29" s="139">
        <f t="shared" si="74"/>
        <v>42</v>
      </c>
      <c r="EY29" s="5">
        <f>ES29/Population!O29</f>
        <v>0</v>
      </c>
      <c r="EZ29" s="5">
        <f>ET29/Population!Q29</f>
        <v>0</v>
      </c>
      <c r="FA29" s="5">
        <f>EU29/Population!G29</f>
        <v>2.3622047244094488E-2</v>
      </c>
      <c r="FB29" s="6">
        <f t="shared" si="75"/>
        <v>0</v>
      </c>
      <c r="FC29" s="6">
        <f t="shared" si="76"/>
        <v>2.3622047244094488E-2</v>
      </c>
      <c r="FD29" s="6">
        <f t="shared" si="77"/>
        <v>2.3622047244094488E-2</v>
      </c>
      <c r="FE29" s="65">
        <v>0</v>
      </c>
      <c r="FF29" s="67">
        <v>0</v>
      </c>
      <c r="FG29" s="121">
        <v>0</v>
      </c>
      <c r="FH29" s="139">
        <f t="shared" si="78"/>
        <v>0</v>
      </c>
      <c r="FI29" s="139">
        <f t="shared" si="79"/>
        <v>0</v>
      </c>
      <c r="FJ29" s="139">
        <f t="shared" si="80"/>
        <v>0</v>
      </c>
      <c r="FK29" s="5">
        <f>FE29/Population!P29</f>
        <v>0</v>
      </c>
      <c r="FL29" s="5">
        <f>FF29/Population!Q29</f>
        <v>0</v>
      </c>
      <c r="FM29" s="5">
        <f>FG29/Population!G29</f>
        <v>0</v>
      </c>
      <c r="FN29" s="6">
        <f t="shared" si="81"/>
        <v>0</v>
      </c>
      <c r="FO29" s="6">
        <f t="shared" si="82"/>
        <v>0</v>
      </c>
      <c r="FP29" s="6">
        <f t="shared" si="83"/>
        <v>0</v>
      </c>
      <c r="FQ29" s="51">
        <v>0</v>
      </c>
      <c r="FR29" s="53">
        <v>0</v>
      </c>
      <c r="FS29" s="117">
        <v>0</v>
      </c>
      <c r="FT29" s="139">
        <f t="shared" si="84"/>
        <v>0</v>
      </c>
      <c r="FU29" s="139">
        <f t="shared" si="85"/>
        <v>0</v>
      </c>
      <c r="FV29" s="139">
        <f t="shared" si="86"/>
        <v>0</v>
      </c>
      <c r="FW29" s="5">
        <f>FQ29/Population!O29</f>
        <v>0</v>
      </c>
      <c r="FX29" s="5">
        <f>FR29/Population!Q29</f>
        <v>0</v>
      </c>
      <c r="FY29" s="5">
        <f>FS29/Population!G29</f>
        <v>0</v>
      </c>
      <c r="FZ29" s="6">
        <f t="shared" si="87"/>
        <v>0</v>
      </c>
      <c r="GA29" s="6">
        <f t="shared" si="88"/>
        <v>0</v>
      </c>
      <c r="GB29" s="6">
        <f t="shared" si="89"/>
        <v>0</v>
      </c>
      <c r="GC29" s="68">
        <v>0</v>
      </c>
      <c r="GD29" s="69">
        <v>0</v>
      </c>
      <c r="GE29" s="122">
        <v>0</v>
      </c>
      <c r="GF29" s="146">
        <f t="shared" si="90"/>
        <v>0</v>
      </c>
      <c r="GG29" s="146">
        <f t="shared" si="91"/>
        <v>0</v>
      </c>
      <c r="GH29" s="146">
        <f t="shared" si="92"/>
        <v>0</v>
      </c>
      <c r="GI29" s="5">
        <f>GC29/Population!P29</f>
        <v>0</v>
      </c>
      <c r="GJ29" s="5">
        <f>GD29/Population!Q29</f>
        <v>0</v>
      </c>
      <c r="GK29" s="5">
        <f>GE29/Population!G29</f>
        <v>0</v>
      </c>
      <c r="GL29" s="6">
        <f t="shared" si="93"/>
        <v>0</v>
      </c>
      <c r="GM29" s="6">
        <f t="shared" si="94"/>
        <v>0</v>
      </c>
      <c r="GN29" s="6">
        <f t="shared" si="95"/>
        <v>0</v>
      </c>
    </row>
    <row r="30" spans="1:196" x14ac:dyDescent="0.25">
      <c r="A30" s="1">
        <v>42101002100</v>
      </c>
      <c r="B30" s="1" t="s">
        <v>3</v>
      </c>
      <c r="C30" s="1" t="s">
        <v>4</v>
      </c>
      <c r="D30" s="1" t="s">
        <v>32</v>
      </c>
      <c r="E30" s="70">
        <v>6</v>
      </c>
      <c r="F30" s="71">
        <v>46</v>
      </c>
      <c r="G30" s="107">
        <v>63</v>
      </c>
      <c r="H30" s="139">
        <f t="shared" si="0"/>
        <v>40</v>
      </c>
      <c r="I30" s="139">
        <f t="shared" si="1"/>
        <v>17</v>
      </c>
      <c r="J30" s="139">
        <f t="shared" si="2"/>
        <v>57</v>
      </c>
      <c r="K30" s="5">
        <f>E30/Population!O30</f>
        <v>2.3474177724143526E-3</v>
      </c>
      <c r="L30" s="5">
        <f>F30/Population!Q30</f>
        <v>1.9271051529116047E-2</v>
      </c>
      <c r="M30" s="5">
        <f>G30/Population!G30</f>
        <v>3.482587064676617E-2</v>
      </c>
      <c r="N30" s="6">
        <f t="shared" si="3"/>
        <v>1.6923633756701695E-2</v>
      </c>
      <c r="O30" s="6">
        <f t="shared" si="4"/>
        <v>1.5554819117650123E-2</v>
      </c>
      <c r="P30" s="6">
        <f t="shared" si="5"/>
        <v>3.2478452874351818E-2</v>
      </c>
      <c r="Q30" s="72">
        <v>6</v>
      </c>
      <c r="R30" s="73">
        <v>6</v>
      </c>
      <c r="S30" s="108">
        <v>0</v>
      </c>
      <c r="T30" s="139">
        <f t="shared" si="6"/>
        <v>0</v>
      </c>
      <c r="U30" s="139">
        <f t="shared" si="7"/>
        <v>-6</v>
      </c>
      <c r="V30" s="139">
        <f t="shared" si="8"/>
        <v>-6</v>
      </c>
      <c r="W30" s="5">
        <f>Q30/Population!O30</f>
        <v>2.3474177724143526E-3</v>
      </c>
      <c r="X30" s="5">
        <f>R30/Population!Q30</f>
        <v>2.5136154168412233E-3</v>
      </c>
      <c r="Y30" s="5">
        <f>S30/Population!G30</f>
        <v>0</v>
      </c>
      <c r="Z30" s="6">
        <f t="shared" si="9"/>
        <v>1.6619764442687068E-4</v>
      </c>
      <c r="AA30" s="6">
        <f t="shared" si="10"/>
        <v>-2.5136154168412233E-3</v>
      </c>
      <c r="AB30" s="6">
        <f t="shared" si="11"/>
        <v>-2.3474177724143526E-3</v>
      </c>
      <c r="AC30" s="74">
        <v>0</v>
      </c>
      <c r="AD30" s="75">
        <v>38</v>
      </c>
      <c r="AE30" s="109">
        <v>37</v>
      </c>
      <c r="AF30" s="139">
        <f t="shared" si="12"/>
        <v>38</v>
      </c>
      <c r="AG30" s="139">
        <f t="shared" si="13"/>
        <v>-1</v>
      </c>
      <c r="AH30" s="139">
        <f t="shared" si="14"/>
        <v>37</v>
      </c>
      <c r="AI30" s="5">
        <f>AC30/Population!O30</f>
        <v>0</v>
      </c>
      <c r="AJ30" s="5">
        <f>AD30/Population!Q30</f>
        <v>1.5919564306661083E-2</v>
      </c>
      <c r="AK30" s="5">
        <f>AE30/Population!G30</f>
        <v>2.0453289110005528E-2</v>
      </c>
      <c r="AL30" s="5">
        <f t="shared" si="15"/>
        <v>1.5919564306661083E-2</v>
      </c>
      <c r="AM30" s="5">
        <f t="shared" si="16"/>
        <v>4.5337248033444459E-3</v>
      </c>
      <c r="AN30" s="5">
        <f t="shared" si="17"/>
        <v>2.0453289110005528E-2</v>
      </c>
      <c r="AO30" s="35">
        <v>1</v>
      </c>
      <c r="AP30" s="38">
        <v>2</v>
      </c>
      <c r="AQ30" s="110">
        <v>6</v>
      </c>
      <c r="AR30" s="139">
        <f t="shared" si="18"/>
        <v>1</v>
      </c>
      <c r="AS30" s="139">
        <f t="shared" si="19"/>
        <v>4</v>
      </c>
      <c r="AT30" s="139">
        <f t="shared" si="20"/>
        <v>5</v>
      </c>
      <c r="AU30" s="5">
        <f>AO30/Population!E30</f>
        <v>3.7936265963166738E-4</v>
      </c>
      <c r="AV30" s="5">
        <f>AP30/Population!F30</f>
        <v>8.547008547008547E-4</v>
      </c>
      <c r="AW30" s="5">
        <f>AQ30/Population!G30</f>
        <v>3.3167495854063019E-3</v>
      </c>
      <c r="AX30" s="6">
        <f t="shared" si="21"/>
        <v>4.7533819506918732E-4</v>
      </c>
      <c r="AY30" s="6">
        <f t="shared" si="22"/>
        <v>2.4620487307054472E-3</v>
      </c>
      <c r="AZ30" s="6">
        <f t="shared" si="23"/>
        <v>2.9373869257746346E-3</v>
      </c>
      <c r="BA30" s="36">
        <v>8</v>
      </c>
      <c r="BB30" s="39">
        <v>3</v>
      </c>
      <c r="BC30" s="111">
        <v>0</v>
      </c>
      <c r="BD30" s="139">
        <f t="shared" si="24"/>
        <v>-5</v>
      </c>
      <c r="BE30" s="139">
        <f t="shared" si="25"/>
        <v>-3</v>
      </c>
      <c r="BF30" s="139">
        <f t="shared" si="26"/>
        <v>-8</v>
      </c>
      <c r="BG30" s="5">
        <f>BA30/Population!E30</f>
        <v>3.034901277053339E-3</v>
      </c>
      <c r="BH30" s="5">
        <f>BB30/Population!F30</f>
        <v>1.2820512820512821E-3</v>
      </c>
      <c r="BI30" s="5">
        <f>BC30/Population!G30</f>
        <v>0</v>
      </c>
      <c r="BJ30" s="6">
        <f t="shared" si="27"/>
        <v>-1.752849995002057E-3</v>
      </c>
      <c r="BK30" s="6">
        <f t="shared" si="28"/>
        <v>-1.2820512820512821E-3</v>
      </c>
      <c r="BL30" s="6">
        <f t="shared" si="29"/>
        <v>-3.034901277053339E-3</v>
      </c>
      <c r="BM30" s="37">
        <v>0</v>
      </c>
      <c r="BN30" s="40">
        <v>0</v>
      </c>
      <c r="BO30" s="112">
        <v>0</v>
      </c>
      <c r="BP30" s="139">
        <f t="shared" si="30"/>
        <v>0</v>
      </c>
      <c r="BQ30" s="139">
        <f t="shared" si="31"/>
        <v>0</v>
      </c>
      <c r="BR30" s="139">
        <f t="shared" si="32"/>
        <v>0</v>
      </c>
      <c r="BS30" s="5">
        <f>BM30/Population!E30</f>
        <v>0</v>
      </c>
      <c r="BT30" s="5">
        <f>BN30/Population!F30</f>
        <v>0</v>
      </c>
      <c r="BU30" s="5">
        <f>BO30/Population!G30</f>
        <v>0</v>
      </c>
      <c r="BV30" s="6">
        <f t="shared" si="33"/>
        <v>0</v>
      </c>
      <c r="BW30" s="6">
        <f t="shared" si="34"/>
        <v>0</v>
      </c>
      <c r="BX30" s="6">
        <f t="shared" si="35"/>
        <v>0</v>
      </c>
      <c r="BY30" s="42">
        <v>0</v>
      </c>
      <c r="BZ30" s="43">
        <v>0</v>
      </c>
      <c r="CA30" s="113">
        <v>0</v>
      </c>
      <c r="CB30" s="139">
        <f t="shared" si="36"/>
        <v>0</v>
      </c>
      <c r="CC30" s="139">
        <f t="shared" si="37"/>
        <v>0</v>
      </c>
      <c r="CD30" s="139">
        <f t="shared" si="38"/>
        <v>0</v>
      </c>
      <c r="CE30" s="5">
        <f>BY30/Population!O30</f>
        <v>0</v>
      </c>
      <c r="CF30" s="5">
        <f>BZ30/Population!Q30</f>
        <v>0</v>
      </c>
      <c r="CG30" s="5">
        <f>CA30/Population!G30</f>
        <v>0</v>
      </c>
      <c r="CH30" s="6">
        <f t="shared" si="39"/>
        <v>0</v>
      </c>
      <c r="CI30" s="6">
        <f t="shared" si="40"/>
        <v>0</v>
      </c>
      <c r="CJ30" s="6">
        <f t="shared" si="41"/>
        <v>0</v>
      </c>
      <c r="CK30" s="55">
        <v>0</v>
      </c>
      <c r="CL30" s="57">
        <v>0</v>
      </c>
      <c r="CM30" s="118">
        <v>0</v>
      </c>
      <c r="CN30" s="139">
        <f t="shared" si="42"/>
        <v>0</v>
      </c>
      <c r="CO30" s="139">
        <f t="shared" si="43"/>
        <v>0</v>
      </c>
      <c r="CP30" s="139">
        <f t="shared" si="44"/>
        <v>0</v>
      </c>
      <c r="CQ30" s="5">
        <f>CK30/Population!P30</f>
        <v>0</v>
      </c>
      <c r="CR30" s="5">
        <f>CL30/Population!Q30</f>
        <v>0</v>
      </c>
      <c r="CS30" s="5">
        <f>CM30/Population!G30</f>
        <v>0</v>
      </c>
      <c r="CT30" s="5">
        <f t="shared" si="45"/>
        <v>0</v>
      </c>
      <c r="CU30" s="5">
        <f t="shared" si="46"/>
        <v>0</v>
      </c>
      <c r="CV30" s="5">
        <f t="shared" si="47"/>
        <v>0</v>
      </c>
      <c r="CW30" s="45">
        <v>21</v>
      </c>
      <c r="CX30" s="46">
        <v>0</v>
      </c>
      <c r="CY30" s="114">
        <v>45</v>
      </c>
      <c r="CZ30" s="139">
        <f t="shared" si="48"/>
        <v>-21</v>
      </c>
      <c r="DA30" s="139">
        <f t="shared" si="49"/>
        <v>45</v>
      </c>
      <c r="DB30" s="139">
        <f t="shared" si="50"/>
        <v>24</v>
      </c>
      <c r="DC30" s="5">
        <f>CW30/Population!O30</f>
        <v>8.2159622034502326E-3</v>
      </c>
      <c r="DD30" s="5">
        <f>CX30/Population!Q30</f>
        <v>0</v>
      </c>
      <c r="DE30" s="5">
        <f>CY30/Population!G30</f>
        <v>2.4875621890547265E-2</v>
      </c>
      <c r="DF30" s="6">
        <f t="shared" si="51"/>
        <v>-8.2159622034502326E-3</v>
      </c>
      <c r="DG30" s="6">
        <f t="shared" si="52"/>
        <v>2.4875621890547265E-2</v>
      </c>
      <c r="DH30" s="6">
        <f t="shared" si="53"/>
        <v>1.6659659687097032E-2</v>
      </c>
      <c r="DI30" s="58">
        <v>0</v>
      </c>
      <c r="DJ30" s="60">
        <v>0</v>
      </c>
      <c r="DK30" s="119">
        <v>0</v>
      </c>
      <c r="DL30" s="139">
        <f t="shared" si="54"/>
        <v>0</v>
      </c>
      <c r="DM30" s="139">
        <f t="shared" si="55"/>
        <v>0</v>
      </c>
      <c r="DN30" s="139">
        <f t="shared" si="56"/>
        <v>0</v>
      </c>
      <c r="DO30" s="5">
        <f>DI30/Population!P30</f>
        <v>0</v>
      </c>
      <c r="DP30" s="5">
        <f>DJ30/Population!Q30</f>
        <v>0</v>
      </c>
      <c r="DQ30" s="5">
        <f>DK30/Population!G30</f>
        <v>0</v>
      </c>
      <c r="DR30" s="6">
        <f t="shared" si="57"/>
        <v>0</v>
      </c>
      <c r="DS30" s="6">
        <f t="shared" si="58"/>
        <v>0</v>
      </c>
      <c r="DT30" s="6">
        <f t="shared" si="59"/>
        <v>0</v>
      </c>
      <c r="DU30" s="47">
        <v>0</v>
      </c>
      <c r="DV30" s="48">
        <v>0</v>
      </c>
      <c r="DW30" s="115">
        <v>31</v>
      </c>
      <c r="DX30" s="139">
        <f t="shared" si="60"/>
        <v>0</v>
      </c>
      <c r="DY30" s="139">
        <f t="shared" si="61"/>
        <v>31</v>
      </c>
      <c r="DZ30" s="139">
        <f t="shared" si="62"/>
        <v>31</v>
      </c>
      <c r="EA30" s="5">
        <f>DU30/Population!O30</f>
        <v>0</v>
      </c>
      <c r="EB30" s="5">
        <f>DV30/Population!Q30</f>
        <v>0</v>
      </c>
      <c r="EC30" s="5">
        <f>DW30/Population!G30</f>
        <v>1.7136539524599224E-2</v>
      </c>
      <c r="ED30" s="6">
        <f t="shared" si="63"/>
        <v>0</v>
      </c>
      <c r="EE30" s="6">
        <f t="shared" si="64"/>
        <v>1.7136539524599224E-2</v>
      </c>
      <c r="EF30" s="6">
        <f t="shared" si="65"/>
        <v>1.7136539524599224E-2</v>
      </c>
      <c r="EG30" s="61">
        <v>0</v>
      </c>
      <c r="EH30" s="63">
        <v>0</v>
      </c>
      <c r="EI30" s="120">
        <v>0</v>
      </c>
      <c r="EJ30" s="139">
        <f t="shared" si="66"/>
        <v>0</v>
      </c>
      <c r="EK30" s="139">
        <f t="shared" si="67"/>
        <v>0</v>
      </c>
      <c r="EL30" s="139">
        <f t="shared" si="68"/>
        <v>0</v>
      </c>
      <c r="EM30" s="5">
        <f>EG30/Population!P30</f>
        <v>0</v>
      </c>
      <c r="EN30" s="5">
        <f>EH30/Population!Q30</f>
        <v>0</v>
      </c>
      <c r="EO30" s="5">
        <f>EI30/Population!G30</f>
        <v>0</v>
      </c>
      <c r="EP30" s="6">
        <f t="shared" si="69"/>
        <v>0</v>
      </c>
      <c r="EQ30" s="6">
        <f t="shared" si="70"/>
        <v>0</v>
      </c>
      <c r="ER30" s="6">
        <f t="shared" si="71"/>
        <v>0</v>
      </c>
      <c r="ES30" s="49">
        <v>0</v>
      </c>
      <c r="ET30" s="50">
        <v>7</v>
      </c>
      <c r="EU30" s="116">
        <v>67</v>
      </c>
      <c r="EV30" s="139">
        <f t="shared" si="72"/>
        <v>7</v>
      </c>
      <c r="EW30" s="139">
        <f t="shared" si="73"/>
        <v>60</v>
      </c>
      <c r="EX30" s="139">
        <f t="shared" si="74"/>
        <v>67</v>
      </c>
      <c r="EY30" s="5">
        <f>ES30/Population!O30</f>
        <v>0</v>
      </c>
      <c r="EZ30" s="5">
        <f>ET30/Population!Q30</f>
        <v>2.9325513196480938E-3</v>
      </c>
      <c r="FA30" s="5">
        <f>EU30/Population!G30</f>
        <v>3.7037037037037035E-2</v>
      </c>
      <c r="FB30" s="6">
        <f t="shared" si="75"/>
        <v>2.9325513196480938E-3</v>
      </c>
      <c r="FC30" s="6">
        <f t="shared" si="76"/>
        <v>3.4104485717388944E-2</v>
      </c>
      <c r="FD30" s="6">
        <f t="shared" si="77"/>
        <v>3.7037037037037035E-2</v>
      </c>
      <c r="FE30" s="65">
        <v>0</v>
      </c>
      <c r="FF30" s="67">
        <v>0</v>
      </c>
      <c r="FG30" s="121">
        <v>15</v>
      </c>
      <c r="FH30" s="139">
        <f t="shared" si="78"/>
        <v>0</v>
      </c>
      <c r="FI30" s="139">
        <f t="shared" si="79"/>
        <v>15</v>
      </c>
      <c r="FJ30" s="139">
        <f t="shared" si="80"/>
        <v>15</v>
      </c>
      <c r="FK30" s="5">
        <f>FE30/Population!P30</f>
        <v>0</v>
      </c>
      <c r="FL30" s="5">
        <f>FF30/Population!Q30</f>
        <v>0</v>
      </c>
      <c r="FM30" s="5">
        <f>FG30/Population!G30</f>
        <v>8.291873963515755E-3</v>
      </c>
      <c r="FN30" s="6">
        <f t="shared" si="81"/>
        <v>0</v>
      </c>
      <c r="FO30" s="6">
        <f t="shared" si="82"/>
        <v>8.291873963515755E-3</v>
      </c>
      <c r="FP30" s="6">
        <f t="shared" si="83"/>
        <v>8.291873963515755E-3</v>
      </c>
      <c r="FQ30" s="51">
        <v>0</v>
      </c>
      <c r="FR30" s="53">
        <v>0</v>
      </c>
      <c r="FS30" s="117">
        <v>0</v>
      </c>
      <c r="FT30" s="139">
        <f t="shared" si="84"/>
        <v>0</v>
      </c>
      <c r="FU30" s="139">
        <f t="shared" si="85"/>
        <v>0</v>
      </c>
      <c r="FV30" s="139">
        <f t="shared" si="86"/>
        <v>0</v>
      </c>
      <c r="FW30" s="5">
        <f>FQ30/Population!O30</f>
        <v>0</v>
      </c>
      <c r="FX30" s="5">
        <f>FR30/Population!Q30</f>
        <v>0</v>
      </c>
      <c r="FY30" s="5">
        <f>FS30/Population!G30</f>
        <v>0</v>
      </c>
      <c r="FZ30" s="6">
        <f t="shared" si="87"/>
        <v>0</v>
      </c>
      <c r="GA30" s="6">
        <f t="shared" si="88"/>
        <v>0</v>
      </c>
      <c r="GB30" s="6">
        <f t="shared" si="89"/>
        <v>0</v>
      </c>
      <c r="GC30" s="68">
        <v>0</v>
      </c>
      <c r="GD30" s="69">
        <v>0</v>
      </c>
      <c r="GE30" s="122">
        <v>0</v>
      </c>
      <c r="GF30" s="146">
        <f t="shared" si="90"/>
        <v>0</v>
      </c>
      <c r="GG30" s="146">
        <f t="shared" si="91"/>
        <v>0</v>
      </c>
      <c r="GH30" s="146">
        <f t="shared" si="92"/>
        <v>0</v>
      </c>
      <c r="GI30" s="5">
        <f>GC30/Population!P30</f>
        <v>0</v>
      </c>
      <c r="GJ30" s="5">
        <f>GD30/Population!Q30</f>
        <v>0</v>
      </c>
      <c r="GK30" s="5">
        <f>GE30/Population!G30</f>
        <v>0</v>
      </c>
      <c r="GL30" s="6">
        <f t="shared" si="93"/>
        <v>0</v>
      </c>
      <c r="GM30" s="6">
        <f t="shared" si="94"/>
        <v>0</v>
      </c>
      <c r="GN30" s="6">
        <f t="shared" si="95"/>
        <v>0</v>
      </c>
    </row>
    <row r="31" spans="1:196" x14ac:dyDescent="0.25">
      <c r="A31" s="1">
        <v>42101002200</v>
      </c>
      <c r="B31" s="1" t="s">
        <v>3</v>
      </c>
      <c r="C31" s="1" t="s">
        <v>4</v>
      </c>
      <c r="D31" s="1" t="s">
        <v>33</v>
      </c>
      <c r="E31" s="70">
        <v>89</v>
      </c>
      <c r="F31" s="71">
        <v>42</v>
      </c>
      <c r="G31" s="107">
        <v>148</v>
      </c>
      <c r="H31" s="139">
        <f t="shared" si="0"/>
        <v>-47</v>
      </c>
      <c r="I31" s="139">
        <f t="shared" si="1"/>
        <v>106</v>
      </c>
      <c r="J31" s="139">
        <f t="shared" si="2"/>
        <v>59</v>
      </c>
      <c r="K31" s="5">
        <f>E31/Population!O31</f>
        <v>3.9120878725371337E-2</v>
      </c>
      <c r="L31" s="5">
        <f>F31/Population!Q31</f>
        <v>1.9672131147540985E-2</v>
      </c>
      <c r="M31" s="5">
        <f>G31/Population!G31</f>
        <v>7.4297188755020074E-2</v>
      </c>
      <c r="N31" s="6">
        <f t="shared" si="3"/>
        <v>-1.9448747577830352E-2</v>
      </c>
      <c r="O31" s="6">
        <f t="shared" si="4"/>
        <v>5.4625057607479086E-2</v>
      </c>
      <c r="P31" s="6">
        <f t="shared" si="5"/>
        <v>3.5176310029648737E-2</v>
      </c>
      <c r="Q31" s="72">
        <v>9</v>
      </c>
      <c r="R31" s="73">
        <v>31</v>
      </c>
      <c r="S31" s="108">
        <v>115</v>
      </c>
      <c r="T31" s="139">
        <f t="shared" si="6"/>
        <v>22</v>
      </c>
      <c r="U31" s="139">
        <f t="shared" si="7"/>
        <v>84</v>
      </c>
      <c r="V31" s="139">
        <f t="shared" si="8"/>
        <v>106</v>
      </c>
      <c r="W31" s="5">
        <f>Q31/Population!O31</f>
        <v>3.9560439160487865E-3</v>
      </c>
      <c r="X31" s="5">
        <f>R31/Population!Q31</f>
        <v>1.4519906323185013E-2</v>
      </c>
      <c r="Y31" s="5">
        <f>S31/Population!G31</f>
        <v>5.773092369477912E-2</v>
      </c>
      <c r="Z31" s="6">
        <f t="shared" si="9"/>
        <v>1.0563862407136226E-2</v>
      </c>
      <c r="AA31" s="6">
        <f t="shared" si="10"/>
        <v>4.3211017371594107E-2</v>
      </c>
      <c r="AB31" s="6">
        <f t="shared" si="11"/>
        <v>5.3774879778730335E-2</v>
      </c>
      <c r="AC31" s="74">
        <v>56</v>
      </c>
      <c r="AD31" s="75">
        <v>17</v>
      </c>
      <c r="AE31" s="109">
        <v>45</v>
      </c>
      <c r="AF31" s="139">
        <f t="shared" si="12"/>
        <v>-39</v>
      </c>
      <c r="AG31" s="139">
        <f t="shared" si="13"/>
        <v>28</v>
      </c>
      <c r="AH31" s="139">
        <f t="shared" si="14"/>
        <v>-11</v>
      </c>
      <c r="AI31" s="5">
        <f>AC31/Population!O31</f>
        <v>2.4615384366525783E-2</v>
      </c>
      <c r="AJ31" s="5">
        <f>AD31/Population!Q31</f>
        <v>7.9625292740046847E-3</v>
      </c>
      <c r="AK31" s="5">
        <f>AE31/Population!G31</f>
        <v>2.2590361445783132E-2</v>
      </c>
      <c r="AL31" s="5">
        <f t="shared" si="15"/>
        <v>-1.6652855092521096E-2</v>
      </c>
      <c r="AM31" s="5">
        <f t="shared" si="16"/>
        <v>1.4627832171778448E-2</v>
      </c>
      <c r="AN31" s="5">
        <f t="shared" si="17"/>
        <v>-2.0250229207426501E-3</v>
      </c>
      <c r="AO31" s="35">
        <v>3</v>
      </c>
      <c r="AP31" s="38">
        <v>25</v>
      </c>
      <c r="AQ31" s="110">
        <v>10</v>
      </c>
      <c r="AR31" s="139">
        <f t="shared" si="18"/>
        <v>22</v>
      </c>
      <c r="AS31" s="139">
        <f t="shared" si="19"/>
        <v>-15</v>
      </c>
      <c r="AT31" s="139">
        <f t="shared" si="20"/>
        <v>7</v>
      </c>
      <c r="AU31" s="5">
        <f>AO31/Population!E31</f>
        <v>1.366742583112375E-3</v>
      </c>
      <c r="AV31" s="5">
        <f>AP31/Population!F31</f>
        <v>1.1457378551787351E-2</v>
      </c>
      <c r="AW31" s="5">
        <f>AQ31/Population!G31</f>
        <v>5.0200803212851405E-3</v>
      </c>
      <c r="AX31" s="6">
        <f t="shared" si="21"/>
        <v>1.0090635968674976E-2</v>
      </c>
      <c r="AY31" s="6">
        <f t="shared" si="22"/>
        <v>-6.4372982305022104E-3</v>
      </c>
      <c r="AZ31" s="6">
        <f t="shared" si="23"/>
        <v>3.6533377381727655E-3</v>
      </c>
      <c r="BA31" s="36">
        <v>16</v>
      </c>
      <c r="BB31" s="39">
        <v>27</v>
      </c>
      <c r="BC31" s="111">
        <v>39</v>
      </c>
      <c r="BD31" s="139">
        <f t="shared" si="24"/>
        <v>11</v>
      </c>
      <c r="BE31" s="139">
        <f t="shared" si="25"/>
        <v>12</v>
      </c>
      <c r="BF31" s="139">
        <f t="shared" si="26"/>
        <v>23</v>
      </c>
      <c r="BG31" s="5">
        <f>BA31/Population!E31</f>
        <v>7.2892937765993331E-3</v>
      </c>
      <c r="BH31" s="5">
        <f>BB31/Population!F31</f>
        <v>1.237396883593034E-2</v>
      </c>
      <c r="BI31" s="5">
        <f>BC31/Population!G31</f>
        <v>1.9578313253012049E-2</v>
      </c>
      <c r="BJ31" s="6">
        <f t="shared" si="27"/>
        <v>5.0846750593310066E-3</v>
      </c>
      <c r="BK31" s="6">
        <f t="shared" si="28"/>
        <v>7.2043444170817091E-3</v>
      </c>
      <c r="BL31" s="6">
        <f t="shared" si="29"/>
        <v>1.2289019476412717E-2</v>
      </c>
      <c r="BM31" s="37">
        <v>0</v>
      </c>
      <c r="BN31" s="40">
        <v>5</v>
      </c>
      <c r="BO31" s="112">
        <v>0</v>
      </c>
      <c r="BP31" s="139">
        <f t="shared" si="30"/>
        <v>5</v>
      </c>
      <c r="BQ31" s="139">
        <f t="shared" si="31"/>
        <v>-5</v>
      </c>
      <c r="BR31" s="139">
        <f t="shared" si="32"/>
        <v>0</v>
      </c>
      <c r="BS31" s="5">
        <f>BM31/Population!E31</f>
        <v>0</v>
      </c>
      <c r="BT31" s="5">
        <f>BN31/Population!F31</f>
        <v>2.2914757103574702E-3</v>
      </c>
      <c r="BU31" s="5">
        <f>BO31/Population!G31</f>
        <v>0</v>
      </c>
      <c r="BV31" s="6">
        <f t="shared" si="33"/>
        <v>2.2914757103574702E-3</v>
      </c>
      <c r="BW31" s="6">
        <f t="shared" si="34"/>
        <v>-2.2914757103574702E-3</v>
      </c>
      <c r="BX31" s="6">
        <f t="shared" si="35"/>
        <v>0</v>
      </c>
      <c r="BY31" s="42">
        <v>20</v>
      </c>
      <c r="BZ31" s="43">
        <v>0</v>
      </c>
      <c r="CA31" s="113">
        <v>30</v>
      </c>
      <c r="CB31" s="139">
        <f t="shared" si="36"/>
        <v>-20</v>
      </c>
      <c r="CC31" s="139">
        <f t="shared" si="37"/>
        <v>30</v>
      </c>
      <c r="CD31" s="139">
        <f t="shared" si="38"/>
        <v>10</v>
      </c>
      <c r="CE31" s="5">
        <f>BY31/Population!O31</f>
        <v>8.7912087023306364E-3</v>
      </c>
      <c r="CF31" s="5">
        <f>BZ31/Population!Q31</f>
        <v>0</v>
      </c>
      <c r="CG31" s="5">
        <f>CA31/Population!G31</f>
        <v>1.5060240963855422E-2</v>
      </c>
      <c r="CH31" s="6">
        <f t="shared" si="39"/>
        <v>-8.7912087023306364E-3</v>
      </c>
      <c r="CI31" s="6">
        <f t="shared" si="40"/>
        <v>1.5060240963855422E-2</v>
      </c>
      <c r="CJ31" s="6">
        <f t="shared" si="41"/>
        <v>6.2690322615247852E-3</v>
      </c>
      <c r="CK31" s="55">
        <v>0</v>
      </c>
      <c r="CL31" s="57">
        <v>0</v>
      </c>
      <c r="CM31" s="118">
        <v>0</v>
      </c>
      <c r="CN31" s="139">
        <f t="shared" si="42"/>
        <v>0</v>
      </c>
      <c r="CO31" s="139">
        <f t="shared" si="43"/>
        <v>0</v>
      </c>
      <c r="CP31" s="139">
        <f t="shared" si="44"/>
        <v>0</v>
      </c>
      <c r="CQ31" s="5">
        <f>CK31/Population!P31</f>
        <v>0</v>
      </c>
      <c r="CR31" s="5">
        <f>CL31/Population!Q31</f>
        <v>0</v>
      </c>
      <c r="CS31" s="5">
        <f>CM31/Population!G31</f>
        <v>0</v>
      </c>
      <c r="CT31" s="5">
        <f t="shared" si="45"/>
        <v>0</v>
      </c>
      <c r="CU31" s="5">
        <f t="shared" si="46"/>
        <v>0</v>
      </c>
      <c r="CV31" s="5">
        <f t="shared" si="47"/>
        <v>0</v>
      </c>
      <c r="CW31" s="45">
        <v>101</v>
      </c>
      <c r="CX31" s="46">
        <v>43</v>
      </c>
      <c r="CY31" s="114">
        <v>62</v>
      </c>
      <c r="CZ31" s="139">
        <f t="shared" si="48"/>
        <v>-58</v>
      </c>
      <c r="DA31" s="139">
        <f t="shared" si="49"/>
        <v>19</v>
      </c>
      <c r="DB31" s="139">
        <f t="shared" si="50"/>
        <v>-39</v>
      </c>
      <c r="DC31" s="5">
        <f>CW31/Population!O31</f>
        <v>4.4395603946769717E-2</v>
      </c>
      <c r="DD31" s="5">
        <f>CX31/Population!Q31</f>
        <v>2.0140515222482436E-2</v>
      </c>
      <c r="DE31" s="5">
        <f>CY31/Population!G31</f>
        <v>3.112449799196787E-2</v>
      </c>
      <c r="DF31" s="6">
        <f t="shared" si="51"/>
        <v>-2.425508872428728E-2</v>
      </c>
      <c r="DG31" s="6">
        <f t="shared" si="52"/>
        <v>1.0983982769485433E-2</v>
      </c>
      <c r="DH31" s="6">
        <f t="shared" si="53"/>
        <v>-1.3271105954801847E-2</v>
      </c>
      <c r="DI31" s="58">
        <v>0</v>
      </c>
      <c r="DJ31" s="60">
        <v>0</v>
      </c>
      <c r="DK31" s="119">
        <v>0</v>
      </c>
      <c r="DL31" s="139">
        <f t="shared" si="54"/>
        <v>0</v>
      </c>
      <c r="DM31" s="139">
        <f t="shared" si="55"/>
        <v>0</v>
      </c>
      <c r="DN31" s="139">
        <f t="shared" si="56"/>
        <v>0</v>
      </c>
      <c r="DO31" s="5">
        <f>DI31/Population!P31</f>
        <v>0</v>
      </c>
      <c r="DP31" s="5">
        <f>DJ31/Population!Q31</f>
        <v>0</v>
      </c>
      <c r="DQ31" s="5">
        <f>DK31/Population!G31</f>
        <v>0</v>
      </c>
      <c r="DR31" s="6">
        <f t="shared" si="57"/>
        <v>0</v>
      </c>
      <c r="DS31" s="6">
        <f t="shared" si="58"/>
        <v>0</v>
      </c>
      <c r="DT31" s="6">
        <f t="shared" si="59"/>
        <v>0</v>
      </c>
      <c r="DU31" s="47">
        <v>74</v>
      </c>
      <c r="DV31" s="48">
        <v>49</v>
      </c>
      <c r="DW31" s="115">
        <v>19</v>
      </c>
      <c r="DX31" s="139">
        <f t="shared" si="60"/>
        <v>-25</v>
      </c>
      <c r="DY31" s="139">
        <f t="shared" si="61"/>
        <v>-30</v>
      </c>
      <c r="DZ31" s="139">
        <f t="shared" si="62"/>
        <v>-55</v>
      </c>
      <c r="EA31" s="5">
        <f>DU31/Population!O31</f>
        <v>3.2527472198623356E-2</v>
      </c>
      <c r="EB31" s="5">
        <f>DV31/Population!Q31</f>
        <v>2.2950819672131147E-2</v>
      </c>
      <c r="EC31" s="5">
        <f>DW31/Population!G31</f>
        <v>9.5381526104417677E-3</v>
      </c>
      <c r="ED31" s="6">
        <f t="shared" si="63"/>
        <v>-9.5766525264922089E-3</v>
      </c>
      <c r="EE31" s="6">
        <f t="shared" si="64"/>
        <v>-1.3412667061689379E-2</v>
      </c>
      <c r="EF31" s="6">
        <f t="shared" si="65"/>
        <v>-2.2989319588181588E-2</v>
      </c>
      <c r="EG31" s="61">
        <v>0</v>
      </c>
      <c r="EH31" s="63">
        <v>0</v>
      </c>
      <c r="EI31" s="120">
        <v>0</v>
      </c>
      <c r="EJ31" s="139">
        <f t="shared" si="66"/>
        <v>0</v>
      </c>
      <c r="EK31" s="139">
        <f t="shared" si="67"/>
        <v>0</v>
      </c>
      <c r="EL31" s="139">
        <f t="shared" si="68"/>
        <v>0</v>
      </c>
      <c r="EM31" s="5">
        <f>EG31/Population!P31</f>
        <v>0</v>
      </c>
      <c r="EN31" s="5">
        <f>EH31/Population!Q31</f>
        <v>0</v>
      </c>
      <c r="EO31" s="5">
        <f>EI31/Population!G31</f>
        <v>0</v>
      </c>
      <c r="EP31" s="6">
        <f t="shared" si="69"/>
        <v>0</v>
      </c>
      <c r="EQ31" s="6">
        <f t="shared" si="70"/>
        <v>0</v>
      </c>
      <c r="ER31" s="6">
        <f t="shared" si="71"/>
        <v>0</v>
      </c>
      <c r="ES31" s="49">
        <v>0</v>
      </c>
      <c r="ET31" s="50">
        <v>67</v>
      </c>
      <c r="EU31" s="116">
        <v>47</v>
      </c>
      <c r="EV31" s="139">
        <f t="shared" si="72"/>
        <v>67</v>
      </c>
      <c r="EW31" s="139">
        <f t="shared" si="73"/>
        <v>-20</v>
      </c>
      <c r="EX31" s="139">
        <f t="shared" si="74"/>
        <v>47</v>
      </c>
      <c r="EY31" s="5">
        <f>ES31/Population!O31</f>
        <v>0</v>
      </c>
      <c r="EZ31" s="5">
        <f>ET31/Population!Q31</f>
        <v>3.1381733021077281E-2</v>
      </c>
      <c r="FA31" s="5">
        <f>EU31/Population!G31</f>
        <v>2.3594377510040159E-2</v>
      </c>
      <c r="FB31" s="6">
        <f t="shared" si="75"/>
        <v>3.1381733021077281E-2</v>
      </c>
      <c r="FC31" s="6">
        <f t="shared" si="76"/>
        <v>-7.7873555110371216E-3</v>
      </c>
      <c r="FD31" s="6">
        <f t="shared" si="77"/>
        <v>2.3594377510040159E-2</v>
      </c>
      <c r="FE31" s="65">
        <v>0</v>
      </c>
      <c r="FF31" s="67">
        <v>0</v>
      </c>
      <c r="FG31" s="121">
        <v>0</v>
      </c>
      <c r="FH31" s="139">
        <f t="shared" si="78"/>
        <v>0</v>
      </c>
      <c r="FI31" s="139">
        <f t="shared" si="79"/>
        <v>0</v>
      </c>
      <c r="FJ31" s="139">
        <f t="shared" si="80"/>
        <v>0</v>
      </c>
      <c r="FK31" s="5">
        <f>FE31/Population!P31</f>
        <v>0</v>
      </c>
      <c r="FL31" s="5">
        <f>FF31/Population!Q31</f>
        <v>0</v>
      </c>
      <c r="FM31" s="5">
        <f>FG31/Population!G31</f>
        <v>0</v>
      </c>
      <c r="FN31" s="6">
        <f t="shared" si="81"/>
        <v>0</v>
      </c>
      <c r="FO31" s="6">
        <f t="shared" si="82"/>
        <v>0</v>
      </c>
      <c r="FP31" s="6">
        <f t="shared" si="83"/>
        <v>0</v>
      </c>
      <c r="FQ31" s="51">
        <v>0</v>
      </c>
      <c r="FR31" s="53">
        <v>0</v>
      </c>
      <c r="FS31" s="117">
        <v>30</v>
      </c>
      <c r="FT31" s="139">
        <f t="shared" si="84"/>
        <v>0</v>
      </c>
      <c r="FU31" s="139">
        <f t="shared" si="85"/>
        <v>30</v>
      </c>
      <c r="FV31" s="139">
        <f t="shared" si="86"/>
        <v>30</v>
      </c>
      <c r="FW31" s="5">
        <f>FQ31/Population!O31</f>
        <v>0</v>
      </c>
      <c r="FX31" s="5">
        <f>FR31/Population!Q31</f>
        <v>0</v>
      </c>
      <c r="FY31" s="5">
        <f>FS31/Population!G31</f>
        <v>1.5060240963855422E-2</v>
      </c>
      <c r="FZ31" s="6">
        <f t="shared" si="87"/>
        <v>0</v>
      </c>
      <c r="GA31" s="6">
        <f t="shared" si="88"/>
        <v>1.5060240963855422E-2</v>
      </c>
      <c r="GB31" s="6">
        <f t="shared" si="89"/>
        <v>1.5060240963855422E-2</v>
      </c>
      <c r="GC31" s="68">
        <v>0</v>
      </c>
      <c r="GD31" s="69">
        <v>0</v>
      </c>
      <c r="GE31" s="122">
        <v>0</v>
      </c>
      <c r="GF31" s="146">
        <f t="shared" si="90"/>
        <v>0</v>
      </c>
      <c r="GG31" s="146">
        <f t="shared" si="91"/>
        <v>0</v>
      </c>
      <c r="GH31" s="146">
        <f t="shared" si="92"/>
        <v>0</v>
      </c>
      <c r="GI31" s="5">
        <f>GC31/Population!P31</f>
        <v>0</v>
      </c>
      <c r="GJ31" s="5">
        <f>GD31/Population!Q31</f>
        <v>0</v>
      </c>
      <c r="GK31" s="5">
        <f>GE31/Population!G31</f>
        <v>0</v>
      </c>
      <c r="GL31" s="6">
        <f t="shared" si="93"/>
        <v>0</v>
      </c>
      <c r="GM31" s="6">
        <f t="shared" si="94"/>
        <v>0</v>
      </c>
      <c r="GN31" s="6">
        <f t="shared" si="95"/>
        <v>0</v>
      </c>
    </row>
    <row r="32" spans="1:196" x14ac:dyDescent="0.25">
      <c r="A32" s="1">
        <v>42101002300</v>
      </c>
      <c r="B32" s="1" t="s">
        <v>3</v>
      </c>
      <c r="C32" s="1" t="s">
        <v>4</v>
      </c>
      <c r="D32" s="1" t="s">
        <v>34</v>
      </c>
      <c r="E32" s="70">
        <v>373</v>
      </c>
      <c r="F32" s="71">
        <v>655</v>
      </c>
      <c r="G32" s="107">
        <v>592</v>
      </c>
      <c r="H32" s="139">
        <f t="shared" si="0"/>
        <v>282</v>
      </c>
      <c r="I32" s="139">
        <f t="shared" si="1"/>
        <v>-63</v>
      </c>
      <c r="J32" s="139">
        <f t="shared" si="2"/>
        <v>219</v>
      </c>
      <c r="K32" s="5">
        <f>E32/Population!O32</f>
        <v>0.15224489907771763</v>
      </c>
      <c r="L32" s="5">
        <f>F32/Population!Q32</f>
        <v>0.24773071104387293</v>
      </c>
      <c r="M32" s="5">
        <f>G32/Population!G32</f>
        <v>0.24025974025974026</v>
      </c>
      <c r="N32" s="6">
        <f t="shared" si="3"/>
        <v>9.5485811966155298E-2</v>
      </c>
      <c r="O32" s="6">
        <f t="shared" si="4"/>
        <v>-7.4709707841326689E-3</v>
      </c>
      <c r="P32" s="6">
        <f t="shared" si="5"/>
        <v>8.801484118202263E-2</v>
      </c>
      <c r="Q32" s="72">
        <v>152</v>
      </c>
      <c r="R32" s="73">
        <v>241</v>
      </c>
      <c r="S32" s="108">
        <v>219</v>
      </c>
      <c r="T32" s="139">
        <f t="shared" si="6"/>
        <v>89</v>
      </c>
      <c r="U32" s="139">
        <f t="shared" si="7"/>
        <v>-22</v>
      </c>
      <c r="V32" s="139">
        <f t="shared" si="8"/>
        <v>67</v>
      </c>
      <c r="W32" s="5">
        <f>Q32/Population!O32</f>
        <v>6.2040816782340698E-2</v>
      </c>
      <c r="X32" s="5">
        <f>R32/Population!Q32</f>
        <v>9.114977307110439E-2</v>
      </c>
      <c r="Y32" s="5">
        <f>S32/Population!G32</f>
        <v>8.8879870129870128E-2</v>
      </c>
      <c r="Z32" s="6">
        <f t="shared" si="9"/>
        <v>2.9108956288763692E-2</v>
      </c>
      <c r="AA32" s="6">
        <f t="shared" si="10"/>
        <v>-2.2699029412342614E-3</v>
      </c>
      <c r="AB32" s="6">
        <f t="shared" si="11"/>
        <v>2.683905334752943E-2</v>
      </c>
      <c r="AC32" s="74">
        <v>177</v>
      </c>
      <c r="AD32" s="75">
        <v>371</v>
      </c>
      <c r="AE32" s="109">
        <v>228</v>
      </c>
      <c r="AF32" s="139">
        <f t="shared" si="12"/>
        <v>194</v>
      </c>
      <c r="AG32" s="139">
        <f t="shared" si="13"/>
        <v>-143</v>
      </c>
      <c r="AH32" s="139">
        <f t="shared" si="14"/>
        <v>51</v>
      </c>
      <c r="AI32" s="5">
        <f>AC32/Population!O32</f>
        <v>7.2244898489962531E-2</v>
      </c>
      <c r="AJ32" s="5">
        <f>AD32/Population!Q32</f>
        <v>0.1403177004538578</v>
      </c>
      <c r="AK32" s="5">
        <f>AE32/Population!G32</f>
        <v>9.2532467532467536E-2</v>
      </c>
      <c r="AL32" s="5">
        <f t="shared" si="15"/>
        <v>6.8072801963895271E-2</v>
      </c>
      <c r="AM32" s="5">
        <f t="shared" si="16"/>
        <v>-4.7785232921390267E-2</v>
      </c>
      <c r="AN32" s="5">
        <f t="shared" si="17"/>
        <v>2.0287569042505005E-2</v>
      </c>
      <c r="AO32" s="35">
        <v>22</v>
      </c>
      <c r="AP32" s="38">
        <v>34</v>
      </c>
      <c r="AQ32" s="110">
        <v>267</v>
      </c>
      <c r="AR32" s="139">
        <f t="shared" si="18"/>
        <v>12</v>
      </c>
      <c r="AS32" s="139">
        <f t="shared" si="19"/>
        <v>233</v>
      </c>
      <c r="AT32" s="139">
        <f t="shared" si="20"/>
        <v>245</v>
      </c>
      <c r="AU32" s="5">
        <f>AO32/Population!E32</f>
        <v>8.6990906115395946E-3</v>
      </c>
      <c r="AV32" s="5">
        <f>AP32/Population!F32</f>
        <v>1.3709677419354839E-2</v>
      </c>
      <c r="AW32" s="5">
        <f>AQ32/Population!G32</f>
        <v>0.10836038961038962</v>
      </c>
      <c r="AX32" s="6">
        <f t="shared" si="21"/>
        <v>5.0105868078152444E-3</v>
      </c>
      <c r="AY32" s="6">
        <f t="shared" si="22"/>
        <v>9.4650712191034769E-2</v>
      </c>
      <c r="AZ32" s="6">
        <f t="shared" si="23"/>
        <v>9.9661298998850026E-2</v>
      </c>
      <c r="BA32" s="36">
        <v>35</v>
      </c>
      <c r="BB32" s="39">
        <v>31</v>
      </c>
      <c r="BC32" s="111">
        <v>64</v>
      </c>
      <c r="BD32" s="139">
        <f t="shared" si="24"/>
        <v>-4</v>
      </c>
      <c r="BE32" s="139">
        <f t="shared" si="25"/>
        <v>33</v>
      </c>
      <c r="BF32" s="139">
        <f t="shared" si="26"/>
        <v>29</v>
      </c>
      <c r="BG32" s="5">
        <f>BA32/Population!E32</f>
        <v>1.3839462336540263E-2</v>
      </c>
      <c r="BH32" s="5">
        <f>BB32/Population!F32</f>
        <v>1.2500000000000001E-2</v>
      </c>
      <c r="BI32" s="5">
        <f>BC32/Population!G32</f>
        <v>2.5974025974025976E-2</v>
      </c>
      <c r="BJ32" s="6">
        <f t="shared" si="27"/>
        <v>-1.3394623365402623E-3</v>
      </c>
      <c r="BK32" s="6">
        <f t="shared" si="28"/>
        <v>1.3474025974025975E-2</v>
      </c>
      <c r="BL32" s="6">
        <f t="shared" si="29"/>
        <v>1.2134563637485713E-2</v>
      </c>
      <c r="BM32" s="37">
        <v>7</v>
      </c>
      <c r="BN32" s="40">
        <v>0</v>
      </c>
      <c r="BO32" s="112">
        <v>0</v>
      </c>
      <c r="BP32" s="139">
        <f t="shared" si="30"/>
        <v>-7</v>
      </c>
      <c r="BQ32" s="139">
        <f t="shared" si="31"/>
        <v>0</v>
      </c>
      <c r="BR32" s="139">
        <f t="shared" si="32"/>
        <v>-7</v>
      </c>
      <c r="BS32" s="5">
        <f>BM32/Population!E32</f>
        <v>2.7678924673080526E-3</v>
      </c>
      <c r="BT32" s="5">
        <f>BN32/Population!F32</f>
        <v>0</v>
      </c>
      <c r="BU32" s="5">
        <f>BO32/Population!G32</f>
        <v>0</v>
      </c>
      <c r="BV32" s="6">
        <f t="shared" si="33"/>
        <v>-2.7678924673080526E-3</v>
      </c>
      <c r="BW32" s="6">
        <f t="shared" si="34"/>
        <v>0</v>
      </c>
      <c r="BX32" s="6">
        <f t="shared" si="35"/>
        <v>-2.7678924673080526E-3</v>
      </c>
      <c r="BY32" s="42">
        <v>28</v>
      </c>
      <c r="BZ32" s="43">
        <v>29</v>
      </c>
      <c r="CA32" s="113">
        <v>28</v>
      </c>
      <c r="CB32" s="139">
        <f t="shared" si="36"/>
        <v>1</v>
      </c>
      <c r="CC32" s="139">
        <f t="shared" si="37"/>
        <v>-1</v>
      </c>
      <c r="CD32" s="139">
        <f t="shared" si="38"/>
        <v>0</v>
      </c>
      <c r="CE32" s="5">
        <f>BY32/Population!O32</f>
        <v>1.1428571512536444E-2</v>
      </c>
      <c r="CF32" s="5">
        <f>BZ32/Population!Q32</f>
        <v>1.096822995461422E-2</v>
      </c>
      <c r="CG32" s="5">
        <f>CA32/Population!G32</f>
        <v>1.1363636363636364E-2</v>
      </c>
      <c r="CH32" s="6">
        <f t="shared" si="39"/>
        <v>-4.6034155792222357E-4</v>
      </c>
      <c r="CI32" s="6">
        <f t="shared" si="40"/>
        <v>3.9540640902214347E-4</v>
      </c>
      <c r="CJ32" s="6">
        <f t="shared" si="41"/>
        <v>-6.4935148900080106E-5</v>
      </c>
      <c r="CK32" s="55">
        <v>0</v>
      </c>
      <c r="CL32" s="57">
        <v>0</v>
      </c>
      <c r="CM32" s="118">
        <v>0</v>
      </c>
      <c r="CN32" s="139">
        <f t="shared" si="42"/>
        <v>0</v>
      </c>
      <c r="CO32" s="139">
        <f t="shared" si="43"/>
        <v>0</v>
      </c>
      <c r="CP32" s="139">
        <f t="shared" si="44"/>
        <v>0</v>
      </c>
      <c r="CQ32" s="5">
        <f>CK32/Population!P32</f>
        <v>0</v>
      </c>
      <c r="CR32" s="5">
        <f>CL32/Population!Q32</f>
        <v>0</v>
      </c>
      <c r="CS32" s="5">
        <f>CM32/Population!G32</f>
        <v>0</v>
      </c>
      <c r="CT32" s="5">
        <f t="shared" si="45"/>
        <v>0</v>
      </c>
      <c r="CU32" s="5">
        <f t="shared" si="46"/>
        <v>0</v>
      </c>
      <c r="CV32" s="5">
        <f t="shared" si="47"/>
        <v>0</v>
      </c>
      <c r="CW32" s="45">
        <v>1260</v>
      </c>
      <c r="CX32" s="46">
        <v>751</v>
      </c>
      <c r="CY32" s="114">
        <v>444</v>
      </c>
      <c r="CZ32" s="139">
        <f t="shared" si="48"/>
        <v>-509</v>
      </c>
      <c r="DA32" s="139">
        <f t="shared" si="49"/>
        <v>-307</v>
      </c>
      <c r="DB32" s="139">
        <f t="shared" si="50"/>
        <v>-816</v>
      </c>
      <c r="DC32" s="5">
        <f>CW32/Population!O32</f>
        <v>0.51428571806414003</v>
      </c>
      <c r="DD32" s="5">
        <f>CX32/Population!Q32</f>
        <v>0.2840393343419062</v>
      </c>
      <c r="DE32" s="5">
        <f>CY32/Population!G32</f>
        <v>0.18019480519480519</v>
      </c>
      <c r="DF32" s="6">
        <f t="shared" si="51"/>
        <v>-0.23024638372223383</v>
      </c>
      <c r="DG32" s="6">
        <f t="shared" si="52"/>
        <v>-0.10384452914710102</v>
      </c>
      <c r="DH32" s="6">
        <f t="shared" si="53"/>
        <v>-0.33409091286933484</v>
      </c>
      <c r="DI32" s="58">
        <v>134</v>
      </c>
      <c r="DJ32" s="60">
        <v>49</v>
      </c>
      <c r="DK32" s="119">
        <v>9</v>
      </c>
      <c r="DL32" s="139">
        <f t="shared" si="54"/>
        <v>-85</v>
      </c>
      <c r="DM32" s="139">
        <f t="shared" si="55"/>
        <v>-40</v>
      </c>
      <c r="DN32" s="139">
        <f t="shared" si="56"/>
        <v>-125</v>
      </c>
      <c r="DO32" s="5">
        <f>DI32/Population!P32</f>
        <v>5.4693877952852986E-2</v>
      </c>
      <c r="DP32" s="5">
        <f>DJ32/Population!Q32</f>
        <v>1.8532526475037822E-2</v>
      </c>
      <c r="DQ32" s="5">
        <f>DK32/Population!G32</f>
        <v>3.6525974025974025E-3</v>
      </c>
      <c r="DR32" s="6">
        <f t="shared" si="57"/>
        <v>-3.6161351477815164E-2</v>
      </c>
      <c r="DS32" s="6">
        <f t="shared" si="58"/>
        <v>-1.487992907244042E-2</v>
      </c>
      <c r="DT32" s="6">
        <f t="shared" si="59"/>
        <v>-5.1041280550255586E-2</v>
      </c>
      <c r="DU32" s="47">
        <v>86</v>
      </c>
      <c r="DV32" s="48">
        <v>76</v>
      </c>
      <c r="DW32" s="115">
        <v>149</v>
      </c>
      <c r="DX32" s="139">
        <f t="shared" si="60"/>
        <v>-10</v>
      </c>
      <c r="DY32" s="139">
        <f t="shared" si="61"/>
        <v>73</v>
      </c>
      <c r="DZ32" s="139">
        <f t="shared" si="62"/>
        <v>63</v>
      </c>
      <c r="EA32" s="5">
        <f>DU32/Population!O32</f>
        <v>3.5102041074219083E-2</v>
      </c>
      <c r="EB32" s="5">
        <f>DV32/Population!Q32</f>
        <v>2.8744326777609682E-2</v>
      </c>
      <c r="EC32" s="5">
        <f>DW32/Population!G32</f>
        <v>6.0470779220779224E-2</v>
      </c>
      <c r="ED32" s="6">
        <f t="shared" si="63"/>
        <v>-6.3577142966094007E-3</v>
      </c>
      <c r="EE32" s="6">
        <f t="shared" si="64"/>
        <v>3.1726452443169545E-2</v>
      </c>
      <c r="EF32" s="6">
        <f t="shared" si="65"/>
        <v>2.5368738146560141E-2</v>
      </c>
      <c r="EG32" s="61">
        <v>0</v>
      </c>
      <c r="EH32" s="63">
        <v>12</v>
      </c>
      <c r="EI32" s="120">
        <v>0</v>
      </c>
      <c r="EJ32" s="139">
        <f t="shared" si="66"/>
        <v>12</v>
      </c>
      <c r="EK32" s="139">
        <f t="shared" si="67"/>
        <v>-12</v>
      </c>
      <c r="EL32" s="139">
        <f t="shared" si="68"/>
        <v>0</v>
      </c>
      <c r="EM32" s="5">
        <f>EG32/Population!P32</f>
        <v>0</v>
      </c>
      <c r="EN32" s="5">
        <f>EH32/Population!Q32</f>
        <v>4.5385779122541605E-3</v>
      </c>
      <c r="EO32" s="5">
        <f>EI32/Population!G32</f>
        <v>0</v>
      </c>
      <c r="EP32" s="6">
        <f t="shared" si="69"/>
        <v>4.5385779122541605E-3</v>
      </c>
      <c r="EQ32" s="6">
        <f t="shared" si="70"/>
        <v>-4.5385779122541605E-3</v>
      </c>
      <c r="ER32" s="6">
        <f t="shared" si="71"/>
        <v>0</v>
      </c>
      <c r="ES32" s="49">
        <v>136</v>
      </c>
      <c r="ET32" s="50">
        <v>202</v>
      </c>
      <c r="EU32" s="116">
        <v>207</v>
      </c>
      <c r="EV32" s="139">
        <f t="shared" si="72"/>
        <v>66</v>
      </c>
      <c r="EW32" s="139">
        <f t="shared" si="73"/>
        <v>5</v>
      </c>
      <c r="EX32" s="139">
        <f t="shared" si="74"/>
        <v>71</v>
      </c>
      <c r="EY32" s="5">
        <f>ES32/Population!O32</f>
        <v>5.5510204489462728E-2</v>
      </c>
      <c r="EZ32" s="5">
        <f>ET32/Population!Q32</f>
        <v>7.6399394856278363E-2</v>
      </c>
      <c r="FA32" s="5">
        <f>EU32/Population!G32</f>
        <v>8.4009740259740256E-2</v>
      </c>
      <c r="FB32" s="6">
        <f t="shared" si="75"/>
        <v>2.0889190366815635E-2</v>
      </c>
      <c r="FC32" s="6">
        <f t="shared" si="76"/>
        <v>7.6103454034618934E-3</v>
      </c>
      <c r="FD32" s="6">
        <f t="shared" si="77"/>
        <v>2.8499535770277529E-2</v>
      </c>
      <c r="FE32" s="65">
        <v>0</v>
      </c>
      <c r="FF32" s="67">
        <v>0</v>
      </c>
      <c r="FG32" s="121">
        <v>1</v>
      </c>
      <c r="FH32" s="139">
        <f t="shared" si="78"/>
        <v>0</v>
      </c>
      <c r="FI32" s="139">
        <f t="shared" si="79"/>
        <v>1</v>
      </c>
      <c r="FJ32" s="139">
        <f t="shared" si="80"/>
        <v>1</v>
      </c>
      <c r="FK32" s="5">
        <f>FE32/Population!P32</f>
        <v>0</v>
      </c>
      <c r="FL32" s="5">
        <f>FF32/Population!Q32</f>
        <v>0</v>
      </c>
      <c r="FM32" s="5">
        <f>FG32/Population!G32</f>
        <v>4.0584415584415587E-4</v>
      </c>
      <c r="FN32" s="6">
        <f t="shared" si="81"/>
        <v>0</v>
      </c>
      <c r="FO32" s="6">
        <f t="shared" si="82"/>
        <v>4.0584415584415587E-4</v>
      </c>
      <c r="FP32" s="6">
        <f t="shared" si="83"/>
        <v>4.0584415584415587E-4</v>
      </c>
      <c r="FQ32" s="51">
        <v>0</v>
      </c>
      <c r="FR32" s="53">
        <v>0</v>
      </c>
      <c r="FS32" s="117">
        <v>0</v>
      </c>
      <c r="FT32" s="139">
        <f t="shared" si="84"/>
        <v>0</v>
      </c>
      <c r="FU32" s="139">
        <f t="shared" si="85"/>
        <v>0</v>
      </c>
      <c r="FV32" s="139">
        <f t="shared" si="86"/>
        <v>0</v>
      </c>
      <c r="FW32" s="5">
        <f>FQ32/Population!O32</f>
        <v>0</v>
      </c>
      <c r="FX32" s="5">
        <f>FR32/Population!Q32</f>
        <v>0</v>
      </c>
      <c r="FY32" s="5">
        <f>FS32/Population!G32</f>
        <v>0</v>
      </c>
      <c r="FZ32" s="6">
        <f t="shared" si="87"/>
        <v>0</v>
      </c>
      <c r="GA32" s="6">
        <f t="shared" si="88"/>
        <v>0</v>
      </c>
      <c r="GB32" s="6">
        <f t="shared" si="89"/>
        <v>0</v>
      </c>
      <c r="GC32" s="68">
        <v>0</v>
      </c>
      <c r="GD32" s="69">
        <v>0</v>
      </c>
      <c r="GE32" s="122">
        <v>0</v>
      </c>
      <c r="GF32" s="146">
        <f t="shared" si="90"/>
        <v>0</v>
      </c>
      <c r="GG32" s="146">
        <f t="shared" si="91"/>
        <v>0</v>
      </c>
      <c r="GH32" s="146">
        <f t="shared" si="92"/>
        <v>0</v>
      </c>
      <c r="GI32" s="5">
        <f>GC32/Population!P32</f>
        <v>0</v>
      </c>
      <c r="GJ32" s="5">
        <f>GD32/Population!Q32</f>
        <v>0</v>
      </c>
      <c r="GK32" s="5">
        <f>GE32/Population!G32</f>
        <v>0</v>
      </c>
      <c r="GL32" s="6">
        <f t="shared" si="93"/>
        <v>0</v>
      </c>
      <c r="GM32" s="6">
        <f t="shared" si="94"/>
        <v>0</v>
      </c>
      <c r="GN32" s="6">
        <f t="shared" si="95"/>
        <v>0</v>
      </c>
    </row>
    <row r="33" spans="1:196" x14ac:dyDescent="0.25">
      <c r="A33" s="1">
        <v>42101002400</v>
      </c>
      <c r="B33" s="1" t="s">
        <v>3</v>
      </c>
      <c r="C33" s="1" t="s">
        <v>4</v>
      </c>
      <c r="D33" s="1" t="s">
        <v>35</v>
      </c>
      <c r="E33" s="70">
        <v>489</v>
      </c>
      <c r="F33" s="71">
        <v>741</v>
      </c>
      <c r="G33" s="107">
        <v>1205</v>
      </c>
      <c r="H33" s="139">
        <f t="shared" ref="H33:H96" si="96">F33-E33</f>
        <v>252</v>
      </c>
      <c r="I33" s="139">
        <f t="shared" ref="I33:I96" si="97">G33-F33</f>
        <v>464</v>
      </c>
      <c r="J33" s="139">
        <f t="shared" ref="J33:J96" si="98">G33-E33</f>
        <v>716</v>
      </c>
      <c r="K33" s="5">
        <f>E33/Population!O33</f>
        <v>0.11138952164009111</v>
      </c>
      <c r="L33" s="5">
        <f>F33/Population!Q33</f>
        <v>0.17386203660253402</v>
      </c>
      <c r="M33" s="5">
        <f>G33/Population!G33</f>
        <v>0.28710984036216347</v>
      </c>
      <c r="N33" s="6">
        <f t="shared" ref="N33:N96" si="99">L33-K33</f>
        <v>6.247251496244291E-2</v>
      </c>
      <c r="O33" s="6">
        <f t="shared" ref="O33:O96" si="100">M33-L33</f>
        <v>0.11324780375962945</v>
      </c>
      <c r="P33" s="6">
        <f t="shared" ref="P33:P96" si="101">M33-K33</f>
        <v>0.17572031872207236</v>
      </c>
      <c r="Q33" s="72">
        <v>209</v>
      </c>
      <c r="R33" s="73">
        <v>403</v>
      </c>
      <c r="S33" s="108">
        <v>450</v>
      </c>
      <c r="T33" s="139">
        <f t="shared" ref="T33:T96" si="102">R33-Q33</f>
        <v>194</v>
      </c>
      <c r="U33" s="139">
        <f t="shared" ref="U33:U96" si="103">S33-R33</f>
        <v>47</v>
      </c>
      <c r="V33" s="139">
        <f t="shared" ref="V33:V96" si="104">S33-Q33</f>
        <v>241</v>
      </c>
      <c r="W33" s="5">
        <f>Q33/Population!O33</f>
        <v>4.7608200455580868E-2</v>
      </c>
      <c r="X33" s="5">
        <f>R33/Population!Q33</f>
        <v>9.4556546222430787E-2</v>
      </c>
      <c r="Y33" s="5">
        <f>S33/Population!G33</f>
        <v>0.10721944245889921</v>
      </c>
      <c r="Z33" s="6">
        <f t="shared" ref="Z33:Z96" si="105">X33-W33</f>
        <v>4.6948345766849919E-2</v>
      </c>
      <c r="AA33" s="6">
        <f t="shared" ref="AA33:AA96" si="106">Y33-X33</f>
        <v>1.2662896236468421E-2</v>
      </c>
      <c r="AB33" s="6">
        <f t="shared" ref="AB33:AB96" si="107">Y33-W33</f>
        <v>5.961124200331834E-2</v>
      </c>
      <c r="AC33" s="74">
        <v>253</v>
      </c>
      <c r="AD33" s="75">
        <v>379</v>
      </c>
      <c r="AE33" s="109">
        <v>543</v>
      </c>
      <c r="AF33" s="139">
        <f t="shared" ref="AF33:AF96" si="108">AD33-AC33</f>
        <v>126</v>
      </c>
      <c r="AG33" s="139">
        <f t="shared" ref="AG33:AG96" si="109">AE33-AD33</f>
        <v>164</v>
      </c>
      <c r="AH33" s="139">
        <f t="shared" ref="AH33:AH96" si="110">AE33-AC33</f>
        <v>290</v>
      </c>
      <c r="AI33" s="5">
        <f>AC33/Population!O33</f>
        <v>5.7630979498861049E-2</v>
      </c>
      <c r="AJ33" s="5">
        <f>AD33/Population!Q33</f>
        <v>8.8925387142186771E-2</v>
      </c>
      <c r="AK33" s="5">
        <f>AE33/Population!G33</f>
        <v>0.12937812723373837</v>
      </c>
      <c r="AL33" s="5">
        <f t="shared" ref="AL33:AL96" si="111">AJ33-AI33</f>
        <v>3.1294407643325722E-2</v>
      </c>
      <c r="AM33" s="5">
        <f t="shared" ref="AM33:AM96" si="112">AK33-AJ33</f>
        <v>4.0452740091551601E-2</v>
      </c>
      <c r="AN33" s="5">
        <f t="shared" ref="AN33:AN96" si="113">AK33-AI33</f>
        <v>7.1747147734877323E-2</v>
      </c>
      <c r="AO33" s="35">
        <v>15</v>
      </c>
      <c r="AP33" s="38">
        <v>69</v>
      </c>
      <c r="AQ33" s="110">
        <v>595</v>
      </c>
      <c r="AR33" s="139">
        <f t="shared" ref="AR33:AR96" si="114">AP33-AO33</f>
        <v>54</v>
      </c>
      <c r="AS33" s="139">
        <f t="shared" ref="AS33:AS96" si="115">AQ33-AP33</f>
        <v>526</v>
      </c>
      <c r="AT33" s="139">
        <f t="shared" ref="AT33:AT96" si="116">AQ33-AO33</f>
        <v>580</v>
      </c>
      <c r="AU33" s="5">
        <f>AO33/Population!E33</f>
        <v>3.4794711203897009E-3</v>
      </c>
      <c r="AV33" s="5">
        <f>AP33/Population!F33</f>
        <v>1.5589697243560777E-2</v>
      </c>
      <c r="AW33" s="5">
        <f>AQ33/Population!G33</f>
        <v>0.14176792947343342</v>
      </c>
      <c r="AX33" s="6">
        <f t="shared" ref="AX33:AX96" si="117">AV33-AU33</f>
        <v>1.2110226123171076E-2</v>
      </c>
      <c r="AY33" s="6">
        <f t="shared" ref="AY33:AY96" si="118">AW33-AV33</f>
        <v>0.12617823222987265</v>
      </c>
      <c r="AZ33" s="6">
        <f t="shared" ref="AZ33:AZ96" si="119">AW33-AU33</f>
        <v>0.13828845835304371</v>
      </c>
      <c r="BA33" s="36">
        <v>129</v>
      </c>
      <c r="BB33" s="39">
        <v>94</v>
      </c>
      <c r="BC33" s="111">
        <v>52</v>
      </c>
      <c r="BD33" s="139">
        <f t="shared" ref="BD33:BD96" si="120">BB33-BA33</f>
        <v>-35</v>
      </c>
      <c r="BE33" s="139">
        <f t="shared" ref="BE33:BE96" si="121">BC33-BB33</f>
        <v>-42</v>
      </c>
      <c r="BF33" s="139">
        <f t="shared" ref="BF33:BF96" si="122">BC33-BA33</f>
        <v>-77</v>
      </c>
      <c r="BG33" s="5">
        <f>BA33/Population!E33</f>
        <v>2.9923451635351428E-2</v>
      </c>
      <c r="BH33" s="5">
        <f>BB33/Population!F33</f>
        <v>2.1238138273836422E-2</v>
      </c>
      <c r="BI33" s="5">
        <f>BC33/Population!G33</f>
        <v>1.2389802239695021E-2</v>
      </c>
      <c r="BJ33" s="6">
        <f t="shared" ref="BJ33:BJ96" si="123">BH33-BG33</f>
        <v>-8.6853133615150055E-3</v>
      </c>
      <c r="BK33" s="6">
        <f t="shared" ref="BK33:BK96" si="124">BI33-BH33</f>
        <v>-8.8483360341414016E-3</v>
      </c>
      <c r="BL33" s="6">
        <f t="shared" ref="BL33:BL96" si="125">BI33-BG33</f>
        <v>-1.7533649395656409E-2</v>
      </c>
      <c r="BM33" s="37">
        <v>13</v>
      </c>
      <c r="BN33" s="40">
        <v>20</v>
      </c>
      <c r="BO33" s="112">
        <v>0</v>
      </c>
      <c r="BP33" s="139">
        <f t="shared" ref="BP33:BP96" si="126">BN33-BM33</f>
        <v>7</v>
      </c>
      <c r="BQ33" s="139">
        <f t="shared" ref="BQ33:BQ96" si="127">BO33-BN33</f>
        <v>-20</v>
      </c>
      <c r="BR33" s="139">
        <f t="shared" ref="BR33:BR96" si="128">BO33-BM33</f>
        <v>-13</v>
      </c>
      <c r="BS33" s="5">
        <f>BM33/Population!E33</f>
        <v>3.015541637671074E-3</v>
      </c>
      <c r="BT33" s="5">
        <f>BN33/Population!F33</f>
        <v>4.5187528242205148E-3</v>
      </c>
      <c r="BU33" s="5">
        <f>BO33/Population!G33</f>
        <v>0</v>
      </c>
      <c r="BV33" s="6">
        <f t="shared" ref="BV33:BV96" si="129">BT33-BS33</f>
        <v>1.5032111865494408E-3</v>
      </c>
      <c r="BW33" s="6">
        <f t="shared" ref="BW33:BW96" si="130">BU33-BT33</f>
        <v>-4.5187528242205148E-3</v>
      </c>
      <c r="BX33" s="6">
        <f t="shared" ref="BX33:BX96" si="131">BU33-BS33</f>
        <v>-3.015541637671074E-3</v>
      </c>
      <c r="BY33" s="42">
        <v>102</v>
      </c>
      <c r="BZ33" s="43">
        <v>75</v>
      </c>
      <c r="CA33" s="113">
        <v>361</v>
      </c>
      <c r="CB33" s="139">
        <f t="shared" ref="CB33:CB96" si="132">BZ33-BY33</f>
        <v>-27</v>
      </c>
      <c r="CC33" s="139">
        <f t="shared" ref="CC33:CC96" si="133">CA33-BZ33</f>
        <v>286</v>
      </c>
      <c r="CD33" s="139">
        <f t="shared" ref="CD33:CD96" si="134">CA33-BY33</f>
        <v>259</v>
      </c>
      <c r="CE33" s="5">
        <f>BY33/Population!O33</f>
        <v>2.3234624145785875E-2</v>
      </c>
      <c r="CF33" s="5">
        <f>BZ33/Population!Q33</f>
        <v>1.7597372125762553E-2</v>
      </c>
      <c r="CG33" s="5">
        <f>CA33/Population!G33</f>
        <v>8.6013819394805818E-2</v>
      </c>
      <c r="CH33" s="6">
        <f t="shared" ref="CH33:CH96" si="135">CF33-CE33</f>
        <v>-5.6372520200233221E-3</v>
      </c>
      <c r="CI33" s="6">
        <f t="shared" ref="CI33:CI96" si="136">CG33-CF33</f>
        <v>6.8416447269043265E-2</v>
      </c>
      <c r="CJ33" s="6">
        <f t="shared" ref="CJ33:CJ96" si="137">CG33-CE33</f>
        <v>6.277919524901994E-2</v>
      </c>
      <c r="CK33" s="55">
        <v>0</v>
      </c>
      <c r="CL33" s="57">
        <v>0</v>
      </c>
      <c r="CM33" s="118">
        <v>0</v>
      </c>
      <c r="CN33" s="139">
        <f t="shared" ref="CN33:CN96" si="138">CL33-CK33</f>
        <v>0</v>
      </c>
      <c r="CO33" s="139">
        <f t="shared" ref="CO33:CO96" si="139">CM33-CL33</f>
        <v>0</v>
      </c>
      <c r="CP33" s="139">
        <f t="shared" ref="CP33:CP96" si="140">CM33-CK33</f>
        <v>0</v>
      </c>
      <c r="CQ33" s="5">
        <f>CK33/Population!P33</f>
        <v>0</v>
      </c>
      <c r="CR33" s="5">
        <f>CL33/Population!Q33</f>
        <v>0</v>
      </c>
      <c r="CS33" s="5">
        <f>CM33/Population!G33</f>
        <v>0</v>
      </c>
      <c r="CT33" s="5">
        <f t="shared" ref="CT33:CT96" si="141">CR33-CQ33</f>
        <v>0</v>
      </c>
      <c r="CU33" s="5">
        <f t="shared" ref="CU33:CU96" si="142">CS33-CR33</f>
        <v>0</v>
      </c>
      <c r="CV33" s="5">
        <f t="shared" ref="CV33:CV96" si="143">CS33-CQ33</f>
        <v>0</v>
      </c>
      <c r="CW33" s="45">
        <v>1722</v>
      </c>
      <c r="CX33" s="46">
        <v>1238</v>
      </c>
      <c r="CY33" s="114">
        <v>644</v>
      </c>
      <c r="CZ33" s="139">
        <f t="shared" ref="CZ33:CZ96" si="144">CX33-CW33</f>
        <v>-484</v>
      </c>
      <c r="DA33" s="139">
        <f t="shared" ref="DA33:DA96" si="145">CY33-CX33</f>
        <v>-594</v>
      </c>
      <c r="DB33" s="139">
        <f t="shared" ref="DB33:DB96" si="146">CY33-CW33</f>
        <v>-1078</v>
      </c>
      <c r="DC33" s="5">
        <f>CW33/Population!O33</f>
        <v>0.39225512528473805</v>
      </c>
      <c r="DD33" s="5">
        <f>CX33/Population!Q33</f>
        <v>0.2904739558892539</v>
      </c>
      <c r="DE33" s="5">
        <f>CY33/Population!G33</f>
        <v>0.15344293543006909</v>
      </c>
      <c r="DF33" s="6">
        <f t="shared" ref="DF33:DF96" si="147">DD33-DC33</f>
        <v>-0.10178116939548415</v>
      </c>
      <c r="DG33" s="6">
        <f t="shared" ref="DG33:DG96" si="148">DE33-DD33</f>
        <v>-0.1370310204591848</v>
      </c>
      <c r="DH33" s="6">
        <f t="shared" ref="DH33:DH96" si="149">DE33-DC33</f>
        <v>-0.23881218985466895</v>
      </c>
      <c r="DI33" s="58">
        <v>58</v>
      </c>
      <c r="DJ33" s="60">
        <v>52</v>
      </c>
      <c r="DK33" s="119">
        <v>79</v>
      </c>
      <c r="DL33" s="139">
        <f t="shared" ref="DL33:DL96" si="150">DJ33-DI33</f>
        <v>-6</v>
      </c>
      <c r="DM33" s="139">
        <f t="shared" ref="DM33:DM96" si="151">DK33-DJ33</f>
        <v>27</v>
      </c>
      <c r="DN33" s="139">
        <f t="shared" ref="DN33:DN96" si="152">DK33-DI33</f>
        <v>21</v>
      </c>
      <c r="DO33" s="5">
        <f>DI33/Population!P33</f>
        <v>1.3211845102505695E-2</v>
      </c>
      <c r="DP33" s="5">
        <f>DJ33/Population!Q33</f>
        <v>1.2200844673862036E-2</v>
      </c>
      <c r="DQ33" s="5">
        <f>DK33/Population!G33</f>
        <v>1.8822968787228972E-2</v>
      </c>
      <c r="DR33" s="6">
        <f t="shared" ref="DR33:DR96" si="153">DP33-DO33</f>
        <v>-1.0110004286436585E-3</v>
      </c>
      <c r="DS33" s="6">
        <f t="shared" ref="DS33:DS96" si="154">DQ33-DP33</f>
        <v>6.6221241133669357E-3</v>
      </c>
      <c r="DT33" s="6">
        <f t="shared" ref="DT33:DT96" si="155">DQ33-DO33</f>
        <v>5.6111236847232772E-3</v>
      </c>
      <c r="DU33" s="47">
        <v>225</v>
      </c>
      <c r="DV33" s="48">
        <v>122</v>
      </c>
      <c r="DW33" s="115">
        <v>335</v>
      </c>
      <c r="DX33" s="139">
        <f t="shared" ref="DX33:DX96" si="156">DV33-DU33</f>
        <v>-103</v>
      </c>
      <c r="DY33" s="139">
        <f t="shared" ref="DY33:DY96" si="157">DW33-DV33</f>
        <v>213</v>
      </c>
      <c r="DZ33" s="139">
        <f t="shared" ref="DZ33:DZ96" si="158">DW33-DU33</f>
        <v>110</v>
      </c>
      <c r="EA33" s="5">
        <f>DU33/Population!O33</f>
        <v>5.125284738041002E-2</v>
      </c>
      <c r="EB33" s="5">
        <f>DV33/Population!Q33</f>
        <v>2.8625058657907085E-2</v>
      </c>
      <c r="EC33" s="5">
        <f>DW33/Population!G33</f>
        <v>7.9818918274958309E-2</v>
      </c>
      <c r="ED33" s="6">
        <f t="shared" ref="ED33:ED96" si="159">EB33-EA33</f>
        <v>-2.2627788722502935E-2</v>
      </c>
      <c r="EE33" s="6">
        <f t="shared" ref="EE33:EE96" si="160">EC33-EB33</f>
        <v>5.1193859617051224E-2</v>
      </c>
      <c r="EF33" s="6">
        <f t="shared" ref="EF33:EF96" si="161">EC33-EA33</f>
        <v>2.8566070894548289E-2</v>
      </c>
      <c r="EG33" s="61">
        <v>11</v>
      </c>
      <c r="EH33" s="63">
        <v>7</v>
      </c>
      <c r="EI33" s="120">
        <v>25</v>
      </c>
      <c r="EJ33" s="139">
        <f t="shared" ref="EJ33:EJ96" si="162">EH33-EG33</f>
        <v>-4</v>
      </c>
      <c r="EK33" s="139">
        <f t="shared" ref="EK33:EK96" si="163">EI33-EH33</f>
        <v>18</v>
      </c>
      <c r="EL33" s="139">
        <f t="shared" ref="EL33:EL96" si="164">EI33-EG33</f>
        <v>14</v>
      </c>
      <c r="EM33" s="5">
        <f>EG33/Population!P33</f>
        <v>2.5056947608200456E-3</v>
      </c>
      <c r="EN33" s="5">
        <f>EH33/Population!Q33</f>
        <v>1.6424213984045049E-3</v>
      </c>
      <c r="EO33" s="5">
        <f>EI33/Population!G33</f>
        <v>5.9566356921610672E-3</v>
      </c>
      <c r="EP33" s="6">
        <f t="shared" ref="EP33:EP96" si="165">EN33-EM33</f>
        <v>-8.6327336241554063E-4</v>
      </c>
      <c r="EQ33" s="6">
        <f t="shared" ref="EQ33:EQ96" si="166">EO33-EN33</f>
        <v>4.3142142937565627E-3</v>
      </c>
      <c r="ER33" s="6">
        <f t="shared" ref="ER33:ER96" si="167">EO33-EM33</f>
        <v>3.4509409313410217E-3</v>
      </c>
      <c r="ES33" s="49">
        <v>295</v>
      </c>
      <c r="ET33" s="50">
        <v>287</v>
      </c>
      <c r="EU33" s="116">
        <v>383</v>
      </c>
      <c r="EV33" s="139">
        <f t="shared" ref="EV33:EV96" si="168">ET33-ES33</f>
        <v>-8</v>
      </c>
      <c r="EW33" s="139">
        <f t="shared" ref="EW33:EW96" si="169">EU33-ET33</f>
        <v>96</v>
      </c>
      <c r="EX33" s="139">
        <f t="shared" ref="EX33:EX96" si="170">EU33-ES33</f>
        <v>88</v>
      </c>
      <c r="EY33" s="5">
        <f>ES33/Population!O33</f>
        <v>6.7198177676537588E-2</v>
      </c>
      <c r="EZ33" s="5">
        <f>ET33/Population!Q33</f>
        <v>6.7339277334584696E-2</v>
      </c>
      <c r="FA33" s="5">
        <f>EU33/Population!G33</f>
        <v>9.1255658803907555E-2</v>
      </c>
      <c r="FB33" s="6">
        <f t="shared" ref="FB33:FB96" si="171">EZ33-EY33</f>
        <v>1.4109965804710856E-4</v>
      </c>
      <c r="FC33" s="6">
        <f t="shared" ref="FC33:FC96" si="172">FA33-EZ33</f>
        <v>2.3916381469322859E-2</v>
      </c>
      <c r="FD33" s="6">
        <f t="shared" ref="FD33:FD96" si="173">FA33-EY33</f>
        <v>2.4057481127369967E-2</v>
      </c>
      <c r="FE33" s="65">
        <v>0</v>
      </c>
      <c r="FF33" s="67">
        <v>12</v>
      </c>
      <c r="FG33" s="121">
        <v>0</v>
      </c>
      <c r="FH33" s="139">
        <f t="shared" ref="FH33:FH96" si="174">FF33-FE33</f>
        <v>12</v>
      </c>
      <c r="FI33" s="139">
        <f t="shared" ref="FI33:FI96" si="175">FG33-FF33</f>
        <v>-12</v>
      </c>
      <c r="FJ33" s="139">
        <f t="shared" ref="FJ33:FJ96" si="176">FG33-FE33</f>
        <v>0</v>
      </c>
      <c r="FK33" s="5">
        <f>FE33/Population!P33</f>
        <v>0</v>
      </c>
      <c r="FL33" s="5">
        <f>FF33/Population!Q33</f>
        <v>2.8155795401220087E-3</v>
      </c>
      <c r="FM33" s="5">
        <f>FG33/Population!G33</f>
        <v>0</v>
      </c>
      <c r="FN33" s="6">
        <f t="shared" ref="FN33:FN96" si="177">FL33-FK33</f>
        <v>2.8155795401220087E-3</v>
      </c>
      <c r="FO33" s="6">
        <f t="shared" ref="FO33:FO96" si="178">FM33-FL33</f>
        <v>-2.8155795401220087E-3</v>
      </c>
      <c r="FP33" s="6">
        <f t="shared" ref="FP33:FP96" si="179">FM33-FK33</f>
        <v>0</v>
      </c>
      <c r="FQ33" s="51">
        <v>10</v>
      </c>
      <c r="FR33" s="53">
        <v>43</v>
      </c>
      <c r="FS33" s="117">
        <v>46</v>
      </c>
      <c r="FT33" s="139">
        <f t="shared" ref="FT33:FT96" si="180">FR33-FQ33</f>
        <v>33</v>
      </c>
      <c r="FU33" s="139">
        <f t="shared" ref="FU33:FU96" si="181">FS33-FR33</f>
        <v>3</v>
      </c>
      <c r="FV33" s="139">
        <f t="shared" ref="FV33:FV96" si="182">FS33-FQ33</f>
        <v>36</v>
      </c>
      <c r="FW33" s="5">
        <f>FQ33/Population!O33</f>
        <v>2.2779043280182231E-3</v>
      </c>
      <c r="FX33" s="5">
        <f>FR33/Population!Q33</f>
        <v>1.008916001877053E-2</v>
      </c>
      <c r="FY33" s="5">
        <f>FS33/Population!G33</f>
        <v>1.0960209673576363E-2</v>
      </c>
      <c r="FZ33" s="6">
        <f t="shared" ref="FZ33:FZ96" si="183">FX33-FW33</f>
        <v>7.8112556907523074E-3</v>
      </c>
      <c r="GA33" s="6">
        <f t="shared" ref="GA33:GA96" si="184">FY33-FX33</f>
        <v>8.710496548058333E-4</v>
      </c>
      <c r="GB33" s="6">
        <f t="shared" ref="GB33:GB96" si="185">FY33-FW33</f>
        <v>8.6823053455581407E-3</v>
      </c>
      <c r="GC33" s="68">
        <v>0</v>
      </c>
      <c r="GD33" s="69">
        <v>0</v>
      </c>
      <c r="GE33" s="122">
        <v>31</v>
      </c>
      <c r="GF33" s="146">
        <f t="shared" ref="GF33:GF96" si="186">GD33-GC33</f>
        <v>0</v>
      </c>
      <c r="GG33" s="146">
        <f t="shared" ref="GG33:GG96" si="187">GE33-GD33</f>
        <v>31</v>
      </c>
      <c r="GH33" s="146">
        <f t="shared" ref="GH33:GH96" si="188">GE33-GC33</f>
        <v>31</v>
      </c>
      <c r="GI33" s="5">
        <f>GC33/Population!P33</f>
        <v>0</v>
      </c>
      <c r="GJ33" s="5">
        <f>GD33/Population!Q33</f>
        <v>0</v>
      </c>
      <c r="GK33" s="5">
        <f>GE33/Population!G33</f>
        <v>7.3862282582797239E-3</v>
      </c>
      <c r="GL33" s="6">
        <f t="shared" ref="GL33:GL96" si="189">GJ33-GI33</f>
        <v>0</v>
      </c>
      <c r="GM33" s="6">
        <f t="shared" ref="GM33:GM96" si="190">GK33-GJ33</f>
        <v>7.3862282582797239E-3</v>
      </c>
      <c r="GN33" s="6">
        <f t="shared" ref="GN33:GN96" si="191">GK33-GI33</f>
        <v>7.3862282582797239E-3</v>
      </c>
    </row>
    <row r="34" spans="1:196" x14ac:dyDescent="0.25">
      <c r="A34" s="1">
        <v>42101002500</v>
      </c>
      <c r="B34" s="1" t="s">
        <v>3</v>
      </c>
      <c r="C34" s="1" t="s">
        <v>4</v>
      </c>
      <c r="D34" s="1" t="s">
        <v>36</v>
      </c>
      <c r="E34" s="70">
        <v>108.98302459999999</v>
      </c>
      <c r="F34" s="71">
        <v>152.976181</v>
      </c>
      <c r="G34" s="107">
        <v>231</v>
      </c>
      <c r="H34" s="139">
        <f t="shared" si="96"/>
        <v>43.993156400000004</v>
      </c>
      <c r="I34" s="139">
        <f t="shared" si="97"/>
        <v>78.023819000000003</v>
      </c>
      <c r="J34" s="139">
        <f t="shared" si="98"/>
        <v>122.01697540000001</v>
      </c>
      <c r="K34" s="5">
        <f>E34/Population!O34</f>
        <v>3.1732167891894557E-2</v>
      </c>
      <c r="L34" s="5">
        <f>F34/Population!Q34</f>
        <v>4.8586853331891916E-2</v>
      </c>
      <c r="M34" s="5">
        <f>G34/Population!G34</f>
        <v>6.4742152466367719E-2</v>
      </c>
      <c r="N34" s="6">
        <f t="shared" si="99"/>
        <v>1.6854685439997359E-2</v>
      </c>
      <c r="O34" s="6">
        <f t="shared" si="100"/>
        <v>1.6155299134475803E-2</v>
      </c>
      <c r="P34" s="6">
        <f t="shared" si="101"/>
        <v>3.3009984574473163E-2</v>
      </c>
      <c r="Q34" s="72">
        <v>66.989570619999995</v>
      </c>
      <c r="R34" s="73">
        <v>71.988792419999996</v>
      </c>
      <c r="S34" s="108">
        <v>136</v>
      </c>
      <c r="T34" s="139">
        <f t="shared" si="102"/>
        <v>4.9992218000000008</v>
      </c>
      <c r="U34" s="139">
        <f t="shared" si="103"/>
        <v>64.011207580000004</v>
      </c>
      <c r="V34" s="139">
        <f t="shared" si="104"/>
        <v>69.010429380000005</v>
      </c>
      <c r="W34" s="5">
        <f>Q34/Population!O34</f>
        <v>1.9505095492823817E-2</v>
      </c>
      <c r="X34" s="5">
        <f>R34/Population!Q34</f>
        <v>2.2864402000273183E-2</v>
      </c>
      <c r="Y34" s="5">
        <f>S34/Population!G34</f>
        <v>3.811659192825112E-2</v>
      </c>
      <c r="Z34" s="6">
        <f t="shared" si="105"/>
        <v>3.3593065074493667E-3</v>
      </c>
      <c r="AA34" s="6">
        <f t="shared" si="106"/>
        <v>1.5252189927977937E-2</v>
      </c>
      <c r="AB34" s="6">
        <f t="shared" si="107"/>
        <v>1.8611496435427304E-2</v>
      </c>
      <c r="AC34" s="74">
        <v>4.9992213249999997</v>
      </c>
      <c r="AD34" s="75">
        <v>65.989723209999994</v>
      </c>
      <c r="AE34" s="109">
        <v>193</v>
      </c>
      <c r="AF34" s="139">
        <f t="shared" si="108"/>
        <v>60.990501884999993</v>
      </c>
      <c r="AG34" s="139">
        <f t="shared" si="109"/>
        <v>127.01027679000001</v>
      </c>
      <c r="AH34" s="139">
        <f t="shared" si="110"/>
        <v>188.00077867499999</v>
      </c>
      <c r="AI34" s="5">
        <f>AC34/Population!O34</f>
        <v>1.4556040355448124E-3</v>
      </c>
      <c r="AJ34" s="5">
        <f>AD34/Population!Q34</f>
        <v>2.0959034158503496E-2</v>
      </c>
      <c r="AK34" s="5">
        <f>AE34/Population!G34</f>
        <v>5.4091928251121073E-2</v>
      </c>
      <c r="AL34" s="5">
        <f t="shared" si="111"/>
        <v>1.9503430122958684E-2</v>
      </c>
      <c r="AM34" s="5">
        <f t="shared" si="112"/>
        <v>3.3132894092617576E-2</v>
      </c>
      <c r="AN34" s="5">
        <f t="shared" si="113"/>
        <v>5.2636324215576263E-2</v>
      </c>
      <c r="AO34" s="35">
        <v>20.996730800000002</v>
      </c>
      <c r="AP34" s="38">
        <v>20.996730800000002</v>
      </c>
      <c r="AQ34" s="110">
        <v>62</v>
      </c>
      <c r="AR34" s="139">
        <f t="shared" si="114"/>
        <v>0</v>
      </c>
      <c r="AS34" s="139">
        <f t="shared" si="115"/>
        <v>41.003269199999998</v>
      </c>
      <c r="AT34" s="139">
        <f t="shared" si="116"/>
        <v>41.003269199999998</v>
      </c>
      <c r="AU34" s="5">
        <f>AO34/Population!E34</f>
        <v>6.1135373088784112E-3</v>
      </c>
      <c r="AV34" s="5">
        <f>AP34/Population!F34</f>
        <v>6.6687838143169344E-3</v>
      </c>
      <c r="AW34" s="5">
        <f>AQ34/Population!G34</f>
        <v>1.7376681614349777E-2</v>
      </c>
      <c r="AX34" s="6">
        <f t="shared" si="117"/>
        <v>5.5524650543852319E-4</v>
      </c>
      <c r="AY34" s="6">
        <f t="shared" si="118"/>
        <v>1.0707897800032843E-2</v>
      </c>
      <c r="AZ34" s="6">
        <f t="shared" si="119"/>
        <v>1.1263144305471366E-2</v>
      </c>
      <c r="BA34" s="36">
        <v>30.995172499999999</v>
      </c>
      <c r="BB34" s="39">
        <v>49.992214199999999</v>
      </c>
      <c r="BC34" s="111">
        <v>224</v>
      </c>
      <c r="BD34" s="139">
        <f t="shared" si="120"/>
        <v>18.9970417</v>
      </c>
      <c r="BE34" s="139">
        <f t="shared" si="121"/>
        <v>174.00778579999999</v>
      </c>
      <c r="BF34" s="139">
        <f t="shared" si="122"/>
        <v>193.0048275</v>
      </c>
      <c r="BG34" s="5">
        <f>BA34/Population!E34</f>
        <v>9.0247451033601909E-3</v>
      </c>
      <c r="BH34" s="5">
        <f>BB34/Population!F34</f>
        <v>1.587805606855831E-2</v>
      </c>
      <c r="BI34" s="5">
        <f>BC34/Population!G34</f>
        <v>6.2780269058295965E-2</v>
      </c>
      <c r="BJ34" s="6">
        <f t="shared" si="123"/>
        <v>6.853310965198119E-3</v>
      </c>
      <c r="BK34" s="6">
        <f t="shared" si="124"/>
        <v>4.6902212989737652E-2</v>
      </c>
      <c r="BL34" s="6">
        <f t="shared" si="125"/>
        <v>5.3755523954935776E-2</v>
      </c>
      <c r="BM34" s="37">
        <v>10.9982872</v>
      </c>
      <c r="BN34" s="40">
        <v>9.9984436040000002</v>
      </c>
      <c r="BO34" s="112">
        <v>0</v>
      </c>
      <c r="BP34" s="139">
        <f t="shared" si="126"/>
        <v>-0.99984359599999983</v>
      </c>
      <c r="BQ34" s="139">
        <f t="shared" si="127"/>
        <v>-9.9984436040000002</v>
      </c>
      <c r="BR34" s="139">
        <f t="shared" si="128"/>
        <v>-10.9982872</v>
      </c>
      <c r="BS34" s="5">
        <f>BM34/Population!E34</f>
        <v>3.2023289611809408E-3</v>
      </c>
      <c r="BT34" s="5">
        <f>BN34/Population!F34</f>
        <v>3.1756114563661442E-3</v>
      </c>
      <c r="BU34" s="5">
        <f>BO34/Population!G34</f>
        <v>0</v>
      </c>
      <c r="BV34" s="6">
        <f t="shared" si="129"/>
        <v>-2.6717504814796622E-5</v>
      </c>
      <c r="BW34" s="6">
        <f t="shared" si="130"/>
        <v>-3.1756114563661442E-3</v>
      </c>
      <c r="BX34" s="6">
        <f t="shared" si="131"/>
        <v>-3.2023289611809408E-3</v>
      </c>
      <c r="BY34" s="42">
        <v>96.984893799999995</v>
      </c>
      <c r="BZ34" s="43">
        <v>90.985832209999998</v>
      </c>
      <c r="CA34" s="113">
        <v>104</v>
      </c>
      <c r="CB34" s="139">
        <f t="shared" si="132"/>
        <v>-5.9990615899999966</v>
      </c>
      <c r="CC34" s="139">
        <f t="shared" si="133"/>
        <v>13.014167790000002</v>
      </c>
      <c r="CD34" s="139">
        <f t="shared" si="134"/>
        <v>7.0151062000000053</v>
      </c>
      <c r="CE34" s="5">
        <f>BY34/Population!O34</f>
        <v>2.8238718317230148E-2</v>
      </c>
      <c r="CF34" s="5">
        <f>BZ34/Population!Q34</f>
        <v>2.8898062796242751E-2</v>
      </c>
      <c r="CG34" s="5">
        <f>CA34/Population!G34</f>
        <v>2.914798206278027E-2</v>
      </c>
      <c r="CH34" s="6">
        <f t="shared" si="135"/>
        <v>6.593444790126031E-4</v>
      </c>
      <c r="CI34" s="6">
        <f t="shared" si="136"/>
        <v>2.4991926653751897E-4</v>
      </c>
      <c r="CJ34" s="6">
        <f t="shared" si="137"/>
        <v>9.0926374555012207E-4</v>
      </c>
      <c r="CK34" s="55">
        <v>4.9992213249999997</v>
      </c>
      <c r="CL34" s="57">
        <v>11.998131750000001</v>
      </c>
      <c r="CM34" s="118">
        <v>0</v>
      </c>
      <c r="CN34" s="139">
        <f t="shared" si="138"/>
        <v>6.9989104250000009</v>
      </c>
      <c r="CO34" s="139">
        <f t="shared" si="139"/>
        <v>-11.998131750000001</v>
      </c>
      <c r="CP34" s="139">
        <f t="shared" si="140"/>
        <v>-4.9992213249999997</v>
      </c>
      <c r="CQ34" s="5">
        <f>CK34/Population!P34</f>
        <v>1.4556040355448124E-3</v>
      </c>
      <c r="CR34" s="5">
        <f>CL34/Population!Q34</f>
        <v>3.8107335650768123E-3</v>
      </c>
      <c r="CS34" s="5">
        <f>CM34/Population!G34</f>
        <v>0</v>
      </c>
      <c r="CT34" s="5">
        <f t="shared" si="141"/>
        <v>2.3551295295319999E-3</v>
      </c>
      <c r="CU34" s="5">
        <f t="shared" si="142"/>
        <v>-3.8107335650768123E-3</v>
      </c>
      <c r="CV34" s="5">
        <f t="shared" si="143"/>
        <v>-1.4556040355448124E-3</v>
      </c>
      <c r="CW34" s="45">
        <v>421.93429570000001</v>
      </c>
      <c r="CX34" s="46">
        <v>353.94488530000001</v>
      </c>
      <c r="CY34" s="114">
        <v>393</v>
      </c>
      <c r="CZ34" s="139">
        <f t="shared" si="144"/>
        <v>-67.989410399999997</v>
      </c>
      <c r="DA34" s="139">
        <f t="shared" si="145"/>
        <v>39.05511469999999</v>
      </c>
      <c r="DB34" s="139">
        <f t="shared" si="146"/>
        <v>-28.934295700000007</v>
      </c>
      <c r="DC34" s="5">
        <f>CW34/Population!O34</f>
        <v>0.12285298522078901</v>
      </c>
      <c r="DD34" s="5">
        <f>CX34/Population!Q34</f>
        <v>0.11241663974893194</v>
      </c>
      <c r="DE34" s="5">
        <f>CY34/Population!G34</f>
        <v>0.1101457399103139</v>
      </c>
      <c r="DF34" s="6">
        <f t="shared" si="147"/>
        <v>-1.0436345471857067E-2</v>
      </c>
      <c r="DG34" s="6">
        <f t="shared" si="148"/>
        <v>-2.2708998386180429E-3</v>
      </c>
      <c r="DH34" s="6">
        <f t="shared" si="149"/>
        <v>-1.270724531047511E-2</v>
      </c>
      <c r="DI34" s="58">
        <v>21.9965744</v>
      </c>
      <c r="DJ34" s="60">
        <v>0</v>
      </c>
      <c r="DK34" s="119">
        <v>21</v>
      </c>
      <c r="DL34" s="139">
        <f t="shared" si="150"/>
        <v>-21.9965744</v>
      </c>
      <c r="DM34" s="139">
        <f t="shared" si="151"/>
        <v>21</v>
      </c>
      <c r="DN34" s="139">
        <f t="shared" si="152"/>
        <v>-0.99657440000000008</v>
      </c>
      <c r="DO34" s="5">
        <f>DI34/Population!P34</f>
        <v>6.4046579223618815E-3</v>
      </c>
      <c r="DP34" s="5">
        <f>DJ34/Population!Q34</f>
        <v>0</v>
      </c>
      <c r="DQ34" s="5">
        <f>DK34/Population!G34</f>
        <v>5.8856502242152463E-3</v>
      </c>
      <c r="DR34" s="6">
        <f t="shared" si="153"/>
        <v>-6.4046579223618815E-3</v>
      </c>
      <c r="DS34" s="6">
        <f t="shared" si="154"/>
        <v>5.8856502242152463E-3</v>
      </c>
      <c r="DT34" s="6">
        <f t="shared" si="155"/>
        <v>-5.1900769814663527E-4</v>
      </c>
      <c r="DU34" s="47">
        <v>148.9768066</v>
      </c>
      <c r="DV34" s="48">
        <v>61.990348820000001</v>
      </c>
      <c r="DW34" s="115">
        <v>223</v>
      </c>
      <c r="DX34" s="139">
        <f t="shared" si="156"/>
        <v>-86.986457779999995</v>
      </c>
      <c r="DY34" s="139">
        <f t="shared" si="157"/>
        <v>161.00965117999999</v>
      </c>
      <c r="DZ34" s="139">
        <f t="shared" si="158"/>
        <v>74.023193399999997</v>
      </c>
      <c r="EA34" s="5">
        <f>DU34/Population!O34</f>
        <v>4.3377003495547191E-2</v>
      </c>
      <c r="EB34" s="5">
        <f>DV34/Population!Q34</f>
        <v>1.9688790545177484E-2</v>
      </c>
      <c r="EC34" s="5">
        <f>DW34/Population!G34</f>
        <v>6.25E-2</v>
      </c>
      <c r="ED34" s="6">
        <f t="shared" si="159"/>
        <v>-2.3688212950369707E-2</v>
      </c>
      <c r="EE34" s="6">
        <f t="shared" si="160"/>
        <v>4.2811209454822516E-2</v>
      </c>
      <c r="EF34" s="6">
        <f t="shared" si="161"/>
        <v>1.9122996504452809E-2</v>
      </c>
      <c r="EG34" s="61">
        <v>5.9990658760000004</v>
      </c>
      <c r="EH34" s="63">
        <v>8.9985990519999994</v>
      </c>
      <c r="EI34" s="120">
        <v>0</v>
      </c>
      <c r="EJ34" s="139">
        <f t="shared" si="162"/>
        <v>2.999533175999999</v>
      </c>
      <c r="EK34" s="139">
        <f t="shared" si="163"/>
        <v>-8.9985990519999994</v>
      </c>
      <c r="EL34" s="139">
        <f t="shared" si="164"/>
        <v>-5.9990658760000004</v>
      </c>
      <c r="EM34" s="5">
        <f>EG34/Population!P34</f>
        <v>1.7467249259272945E-3</v>
      </c>
      <c r="EN34" s="5">
        <f>EH34/Population!Q34</f>
        <v>2.8580502498753426E-3</v>
      </c>
      <c r="EO34" s="5">
        <f>EI34/Population!G34</f>
        <v>0</v>
      </c>
      <c r="EP34" s="6">
        <f t="shared" si="165"/>
        <v>1.1113253239480481E-3</v>
      </c>
      <c r="EQ34" s="6">
        <f t="shared" si="166"/>
        <v>-2.8580502498753426E-3</v>
      </c>
      <c r="ER34" s="6">
        <f t="shared" si="167"/>
        <v>-1.7467249259272945E-3</v>
      </c>
      <c r="ES34" s="49">
        <v>141.97789</v>
      </c>
      <c r="ET34" s="50">
        <v>266.95843509999997</v>
      </c>
      <c r="EU34" s="116">
        <v>393</v>
      </c>
      <c r="EV34" s="139">
        <f t="shared" si="168"/>
        <v>124.98054509999997</v>
      </c>
      <c r="EW34" s="139">
        <f t="shared" si="169"/>
        <v>126.04156490000003</v>
      </c>
      <c r="EX34" s="139">
        <f t="shared" si="170"/>
        <v>251.02211</v>
      </c>
      <c r="EY34" s="5">
        <f>ES34/Population!O34</f>
        <v>4.1339155881868761E-2</v>
      </c>
      <c r="EZ34" s="5">
        <f>ET34/Population!Q34</f>
        <v>8.478882298620781E-2</v>
      </c>
      <c r="FA34" s="5">
        <f>EU34/Population!G34</f>
        <v>0.1101457399103139</v>
      </c>
      <c r="FB34" s="6">
        <f t="shared" si="171"/>
        <v>4.3449667104339049E-2</v>
      </c>
      <c r="FC34" s="6">
        <f t="shared" si="172"/>
        <v>2.535691692410609E-2</v>
      </c>
      <c r="FD34" s="6">
        <f t="shared" si="173"/>
        <v>6.8806584028445139E-2</v>
      </c>
      <c r="FE34" s="65">
        <v>0</v>
      </c>
      <c r="FF34" s="67">
        <v>0</v>
      </c>
      <c r="FG34" s="121">
        <v>0</v>
      </c>
      <c r="FH34" s="139">
        <f t="shared" si="174"/>
        <v>0</v>
      </c>
      <c r="FI34" s="139">
        <f t="shared" si="175"/>
        <v>0</v>
      </c>
      <c r="FJ34" s="139">
        <f t="shared" si="176"/>
        <v>0</v>
      </c>
      <c r="FK34" s="5">
        <f>FE34/Population!P34</f>
        <v>0</v>
      </c>
      <c r="FL34" s="5">
        <f>FF34/Population!Q34</f>
        <v>0</v>
      </c>
      <c r="FM34" s="5">
        <f>FG34/Population!G34</f>
        <v>0</v>
      </c>
      <c r="FN34" s="6">
        <f t="shared" si="177"/>
        <v>0</v>
      </c>
      <c r="FO34" s="6">
        <f t="shared" si="178"/>
        <v>0</v>
      </c>
      <c r="FP34" s="6">
        <f t="shared" si="179"/>
        <v>0</v>
      </c>
      <c r="FQ34" s="51">
        <v>16.997352599999999</v>
      </c>
      <c r="FR34" s="53">
        <v>30.995174410000001</v>
      </c>
      <c r="FS34" s="117">
        <v>25</v>
      </c>
      <c r="FT34" s="139">
        <f t="shared" si="180"/>
        <v>13.997821810000001</v>
      </c>
      <c r="FU34" s="139">
        <f t="shared" si="181"/>
        <v>-5.9951744100000006</v>
      </c>
      <c r="FV34" s="139">
        <f t="shared" si="182"/>
        <v>8.0026474000000007</v>
      </c>
      <c r="FW34" s="5">
        <f>FQ34/Population!O34</f>
        <v>4.9490537485131466E-3</v>
      </c>
      <c r="FX34" s="5">
        <f>FR34/Population!Q34</f>
        <v>9.8443952725887421E-3</v>
      </c>
      <c r="FY34" s="5">
        <f>FS34/Population!G34</f>
        <v>7.0067264573991034E-3</v>
      </c>
      <c r="FZ34" s="6">
        <f t="shared" si="183"/>
        <v>4.8953415240755955E-3</v>
      </c>
      <c r="GA34" s="6">
        <f t="shared" si="184"/>
        <v>-2.8376688151896387E-3</v>
      </c>
      <c r="GB34" s="6">
        <f t="shared" si="185"/>
        <v>2.0576727088859569E-3</v>
      </c>
      <c r="GC34" s="68">
        <v>0</v>
      </c>
      <c r="GD34" s="69">
        <v>0</v>
      </c>
      <c r="GE34" s="122">
        <v>0</v>
      </c>
      <c r="GF34" s="146">
        <f t="shared" si="186"/>
        <v>0</v>
      </c>
      <c r="GG34" s="146">
        <f t="shared" si="187"/>
        <v>0</v>
      </c>
      <c r="GH34" s="146">
        <f t="shared" si="188"/>
        <v>0</v>
      </c>
      <c r="GI34" s="5">
        <f>GC34/Population!P34</f>
        <v>0</v>
      </c>
      <c r="GJ34" s="5">
        <f>GD34/Population!Q34</f>
        <v>0</v>
      </c>
      <c r="GK34" s="5">
        <f>GE34/Population!G34</f>
        <v>0</v>
      </c>
      <c r="GL34" s="6">
        <f t="shared" si="189"/>
        <v>0</v>
      </c>
      <c r="GM34" s="6">
        <f t="shared" si="190"/>
        <v>0</v>
      </c>
      <c r="GN34" s="6">
        <f t="shared" si="191"/>
        <v>0</v>
      </c>
    </row>
    <row r="35" spans="1:196" x14ac:dyDescent="0.25">
      <c r="A35" s="1">
        <v>42101002701</v>
      </c>
      <c r="B35" s="1" t="s">
        <v>3</v>
      </c>
      <c r="C35" s="1" t="s">
        <v>4</v>
      </c>
      <c r="D35" s="1" t="s">
        <v>37</v>
      </c>
      <c r="E35" s="70">
        <v>401.61138920000002</v>
      </c>
      <c r="F35" s="71">
        <v>538.57116699999995</v>
      </c>
      <c r="G35" s="107">
        <v>949</v>
      </c>
      <c r="H35" s="139">
        <f t="shared" si="96"/>
        <v>136.95977779999993</v>
      </c>
      <c r="I35" s="139">
        <f t="shared" si="97"/>
        <v>410.42883300000005</v>
      </c>
      <c r="J35" s="139">
        <f t="shared" si="98"/>
        <v>547.38861079999992</v>
      </c>
      <c r="K35" s="5">
        <f>E35/Population!O35</f>
        <v>0.10590631444328388</v>
      </c>
      <c r="L35" s="5">
        <f>F35/Population!Q35</f>
        <v>0.13658919141558018</v>
      </c>
      <c r="M35" s="5">
        <f>G35/Population!G35</f>
        <v>0.24875491480996068</v>
      </c>
      <c r="N35" s="6">
        <f t="shared" si="99"/>
        <v>3.0682876972296297E-2</v>
      </c>
      <c r="O35" s="6">
        <f t="shared" si="100"/>
        <v>0.1121657233943805</v>
      </c>
      <c r="P35" s="6">
        <f t="shared" si="101"/>
        <v>0.14284860036667679</v>
      </c>
      <c r="Q35" s="72">
        <v>143.65330510000001</v>
      </c>
      <c r="R35" s="73">
        <v>177.1209106</v>
      </c>
      <c r="S35" s="108">
        <v>545</v>
      </c>
      <c r="T35" s="139">
        <f t="shared" si="102"/>
        <v>33.467605499999991</v>
      </c>
      <c r="U35" s="139">
        <f t="shared" si="103"/>
        <v>367.8790894</v>
      </c>
      <c r="V35" s="139">
        <f t="shared" si="104"/>
        <v>401.34669489999999</v>
      </c>
      <c r="W35" s="5">
        <f>Q35/Population!O35</f>
        <v>3.7881874144662819E-2</v>
      </c>
      <c r="X35" s="5">
        <f>R35/Population!Q35</f>
        <v>4.4920343761449946E-2</v>
      </c>
      <c r="Y35" s="5">
        <f>S35/Population!G35</f>
        <v>0.14285714285714285</v>
      </c>
      <c r="Z35" s="6">
        <f t="shared" si="105"/>
        <v>7.0384696167871269E-3</v>
      </c>
      <c r="AA35" s="6">
        <f t="shared" si="106"/>
        <v>9.7936799095692903E-2</v>
      </c>
      <c r="AB35" s="6">
        <f t="shared" si="107"/>
        <v>0.10497526871248003</v>
      </c>
      <c r="AC35" s="74">
        <v>258.47296139999997</v>
      </c>
      <c r="AD35" s="75">
        <v>179.69534300000001</v>
      </c>
      <c r="AE35" s="109">
        <v>309</v>
      </c>
      <c r="AF35" s="139">
        <f t="shared" si="108"/>
        <v>-78.777618399999966</v>
      </c>
      <c r="AG35" s="139">
        <f t="shared" si="109"/>
        <v>129.30465699999999</v>
      </c>
      <c r="AH35" s="139">
        <f t="shared" si="110"/>
        <v>50.527038600000026</v>
      </c>
      <c r="AI35" s="5">
        <f>AC35/Population!O35</f>
        <v>6.8160215226075502E-2</v>
      </c>
      <c r="AJ35" s="5">
        <f>AD35/Population!Q35</f>
        <v>4.5573255876721189E-2</v>
      </c>
      <c r="AK35" s="5">
        <f>AE35/Population!G35</f>
        <v>8.0996068152031461E-2</v>
      </c>
      <c r="AL35" s="5">
        <f t="shared" si="111"/>
        <v>-2.2586959349354313E-2</v>
      </c>
      <c r="AM35" s="5">
        <f t="shared" si="112"/>
        <v>3.5422812275310273E-2</v>
      </c>
      <c r="AN35" s="5">
        <f t="shared" si="113"/>
        <v>1.283585292595596E-2</v>
      </c>
      <c r="AO35" s="35">
        <v>7.7232956890000004</v>
      </c>
      <c r="AP35" s="38">
        <v>26.774091720000001</v>
      </c>
      <c r="AQ35" s="110">
        <v>327</v>
      </c>
      <c r="AR35" s="139">
        <f t="shared" si="114"/>
        <v>19.050796031000001</v>
      </c>
      <c r="AS35" s="139">
        <f t="shared" si="115"/>
        <v>300.22590828</v>
      </c>
      <c r="AT35" s="139">
        <f t="shared" si="116"/>
        <v>319.276704311</v>
      </c>
      <c r="AU35" s="5">
        <f>AO35/Population!E35</f>
        <v>2.0366598253277147E-3</v>
      </c>
      <c r="AV35" s="5">
        <f>AP35/Population!F35</f>
        <v>6.7902846698835269E-3</v>
      </c>
      <c r="AW35" s="5">
        <f>AQ35/Population!G35</f>
        <v>8.5714285714285715E-2</v>
      </c>
      <c r="AX35" s="6">
        <f t="shared" si="117"/>
        <v>4.7536248445558121E-3</v>
      </c>
      <c r="AY35" s="6">
        <f t="shared" si="118"/>
        <v>7.8924001044402184E-2</v>
      </c>
      <c r="AZ35" s="6">
        <f t="shared" si="119"/>
        <v>8.3677625888957996E-2</v>
      </c>
      <c r="BA35" s="36">
        <v>222.9458008</v>
      </c>
      <c r="BB35" s="39">
        <v>238.39239499999999</v>
      </c>
      <c r="BC35" s="111">
        <v>134</v>
      </c>
      <c r="BD35" s="139">
        <f t="shared" si="120"/>
        <v>15.446594199999993</v>
      </c>
      <c r="BE35" s="139">
        <f t="shared" si="121"/>
        <v>-104.39239499999999</v>
      </c>
      <c r="BF35" s="139">
        <f t="shared" si="122"/>
        <v>-88.945800800000001</v>
      </c>
      <c r="BG35" s="5">
        <f>BA35/Population!E35</f>
        <v>5.8791579916017307E-2</v>
      </c>
      <c r="BH35" s="5">
        <f>BB35/Population!F35</f>
        <v>6.0459650400619389E-2</v>
      </c>
      <c r="BI35" s="5">
        <f>BC35/Population!G35</f>
        <v>3.5124508519003929E-2</v>
      </c>
      <c r="BJ35" s="6">
        <f t="shared" si="123"/>
        <v>1.6680704846020813E-3</v>
      </c>
      <c r="BK35" s="6">
        <f t="shared" si="124"/>
        <v>-2.533514188161546E-2</v>
      </c>
      <c r="BL35" s="6">
        <f t="shared" si="125"/>
        <v>-2.3667071397013378E-2</v>
      </c>
      <c r="BM35" s="37">
        <v>1.029772758</v>
      </c>
      <c r="BN35" s="40">
        <v>8.2381820680000004</v>
      </c>
      <c r="BO35" s="112">
        <v>0</v>
      </c>
      <c r="BP35" s="139">
        <f t="shared" si="126"/>
        <v>7.2084093100000004</v>
      </c>
      <c r="BQ35" s="139">
        <f t="shared" si="127"/>
        <v>-8.2381820680000004</v>
      </c>
      <c r="BR35" s="139">
        <f t="shared" si="128"/>
        <v>-1.029772758</v>
      </c>
      <c r="BS35" s="5">
        <f>BM35/Population!E35</f>
        <v>2.7155464323638676E-4</v>
      </c>
      <c r="BT35" s="5">
        <f>BN35/Population!F35</f>
        <v>2.0893183600421972E-3</v>
      </c>
      <c r="BU35" s="5">
        <f>BO35/Population!G35</f>
        <v>0</v>
      </c>
      <c r="BV35" s="6">
        <f t="shared" si="129"/>
        <v>1.8177637168058105E-3</v>
      </c>
      <c r="BW35" s="6">
        <f t="shared" si="130"/>
        <v>-2.0893183600421972E-3</v>
      </c>
      <c r="BX35" s="6">
        <f t="shared" si="131"/>
        <v>-2.7155464323638676E-4</v>
      </c>
      <c r="BY35" s="42">
        <v>206.98432919999999</v>
      </c>
      <c r="BZ35" s="43">
        <v>76.718070979999993</v>
      </c>
      <c r="CA35" s="113">
        <v>16</v>
      </c>
      <c r="CB35" s="139">
        <f t="shared" si="132"/>
        <v>-130.26625822</v>
      </c>
      <c r="CC35" s="139">
        <f t="shared" si="133"/>
        <v>-60.718070979999993</v>
      </c>
      <c r="CD35" s="139">
        <f t="shared" si="134"/>
        <v>-190.98432919999999</v>
      </c>
      <c r="CE35" s="5">
        <f>BY35/Population!O35</f>
        <v>5.4582484567365912E-2</v>
      </c>
      <c r="CF35" s="5">
        <f>BZ35/Population!Q35</f>
        <v>1.9456777347535367E-2</v>
      </c>
      <c r="CG35" s="5">
        <f>CA35/Population!G35</f>
        <v>4.1939711664482305E-3</v>
      </c>
      <c r="CH35" s="6">
        <f t="shared" si="135"/>
        <v>-3.5125707219830549E-2</v>
      </c>
      <c r="CI35" s="6">
        <f t="shared" si="136"/>
        <v>-1.5262806181087135E-2</v>
      </c>
      <c r="CJ35" s="6">
        <f t="shared" si="137"/>
        <v>-5.0388513400917684E-2</v>
      </c>
      <c r="CK35" s="55">
        <v>6.1786365510000003</v>
      </c>
      <c r="CL35" s="57">
        <v>0</v>
      </c>
      <c r="CM35" s="118">
        <v>0</v>
      </c>
      <c r="CN35" s="139">
        <f t="shared" si="138"/>
        <v>-6.1786365510000003</v>
      </c>
      <c r="CO35" s="139">
        <f t="shared" si="139"/>
        <v>0</v>
      </c>
      <c r="CP35" s="139">
        <f t="shared" si="140"/>
        <v>-6.1786365510000003</v>
      </c>
      <c r="CQ35" s="5">
        <f>CK35/Population!P35</f>
        <v>1.6293278602094311E-3</v>
      </c>
      <c r="CR35" s="5">
        <f>CL35/Population!Q35</f>
        <v>0</v>
      </c>
      <c r="CS35" s="5">
        <f>CM35/Population!G35</f>
        <v>0</v>
      </c>
      <c r="CT35" s="5">
        <f t="shared" si="141"/>
        <v>-1.6293278602094311E-3</v>
      </c>
      <c r="CU35" s="5">
        <f t="shared" si="142"/>
        <v>0</v>
      </c>
      <c r="CV35" s="5">
        <f t="shared" si="143"/>
        <v>-1.6293278602094311E-3</v>
      </c>
      <c r="CW35" s="45">
        <v>582.85137940000004</v>
      </c>
      <c r="CX35" s="46">
        <v>441.25762939999998</v>
      </c>
      <c r="CY35" s="114">
        <v>257</v>
      </c>
      <c r="CZ35" s="139">
        <f t="shared" si="144"/>
        <v>-141.59375000000006</v>
      </c>
      <c r="DA35" s="139">
        <f t="shared" si="145"/>
        <v>-184.25762939999998</v>
      </c>
      <c r="DB35" s="139">
        <f t="shared" si="146"/>
        <v>-325.85137940000004</v>
      </c>
      <c r="DC35" s="5">
        <f>CW35/Population!O35</f>
        <v>0.15369992764248569</v>
      </c>
      <c r="DD35" s="5">
        <f>CX35/Population!Q35</f>
        <v>0.11190911526405896</v>
      </c>
      <c r="DE35" s="5">
        <f>CY35/Population!G35</f>
        <v>6.7365661861074705E-2</v>
      </c>
      <c r="DF35" s="6">
        <f t="shared" si="147"/>
        <v>-4.1790812378426731E-2</v>
      </c>
      <c r="DG35" s="6">
        <f t="shared" si="148"/>
        <v>-4.4543453402984254E-2</v>
      </c>
      <c r="DH35" s="6">
        <f t="shared" si="149"/>
        <v>-8.6334265781410985E-2</v>
      </c>
      <c r="DI35" s="58">
        <v>40.161140439999997</v>
      </c>
      <c r="DJ35" s="60">
        <v>0</v>
      </c>
      <c r="DK35" s="119">
        <v>7</v>
      </c>
      <c r="DL35" s="139">
        <f t="shared" si="150"/>
        <v>-40.161140439999997</v>
      </c>
      <c r="DM35" s="139">
        <f t="shared" si="151"/>
        <v>7</v>
      </c>
      <c r="DN35" s="139">
        <f t="shared" si="152"/>
        <v>-33.161140439999997</v>
      </c>
      <c r="DO35" s="5">
        <f>DI35/Population!P35</f>
        <v>1.0590631845157652E-2</v>
      </c>
      <c r="DP35" s="5">
        <f>DJ35/Population!Q35</f>
        <v>0</v>
      </c>
      <c r="DQ35" s="5">
        <f>DK35/Population!G35</f>
        <v>1.834862385321101E-3</v>
      </c>
      <c r="DR35" s="6">
        <f t="shared" si="153"/>
        <v>-1.0590631845157652E-2</v>
      </c>
      <c r="DS35" s="6">
        <f t="shared" si="154"/>
        <v>1.834862385321101E-3</v>
      </c>
      <c r="DT35" s="6">
        <f t="shared" si="155"/>
        <v>-8.7557694598365508E-3</v>
      </c>
      <c r="DU35" s="47">
        <v>351.66741939999997</v>
      </c>
      <c r="DV35" s="48">
        <v>125.6322784</v>
      </c>
      <c r="DW35" s="115">
        <v>84</v>
      </c>
      <c r="DX35" s="139">
        <f t="shared" si="156"/>
        <v>-226.03514099999995</v>
      </c>
      <c r="DY35" s="139">
        <f t="shared" si="157"/>
        <v>-41.632278400000004</v>
      </c>
      <c r="DZ35" s="139">
        <f t="shared" si="158"/>
        <v>-267.66741939999997</v>
      </c>
      <c r="EA35" s="5">
        <f>DU35/Population!O35</f>
        <v>9.2735916609893262E-2</v>
      </c>
      <c r="EB35" s="5">
        <f>DV35/Population!Q35</f>
        <v>3.18621054631264E-2</v>
      </c>
      <c r="EC35" s="5">
        <f>DW35/Population!G35</f>
        <v>2.2018348623853212E-2</v>
      </c>
      <c r="ED35" s="6">
        <f t="shared" si="159"/>
        <v>-6.0873811146766862E-2</v>
      </c>
      <c r="EE35" s="6">
        <f t="shared" si="160"/>
        <v>-9.8437568392731878E-3</v>
      </c>
      <c r="EF35" s="6">
        <f t="shared" si="161"/>
        <v>-7.071756798604005E-2</v>
      </c>
      <c r="EG35" s="61">
        <v>9.7828416820000008</v>
      </c>
      <c r="EH35" s="63">
        <v>0</v>
      </c>
      <c r="EI35" s="120">
        <v>0</v>
      </c>
      <c r="EJ35" s="139">
        <f t="shared" si="162"/>
        <v>-9.7828416820000008</v>
      </c>
      <c r="EK35" s="139">
        <f t="shared" si="163"/>
        <v>0</v>
      </c>
      <c r="EL35" s="139">
        <f t="shared" si="164"/>
        <v>-9.7828416820000008</v>
      </c>
      <c r="EM35" s="5">
        <f>EG35/Population!P35</f>
        <v>2.5797692375870407E-3</v>
      </c>
      <c r="EN35" s="5">
        <f>EH35/Population!Q35</f>
        <v>0</v>
      </c>
      <c r="EO35" s="5">
        <f>EI35/Population!G35</f>
        <v>0</v>
      </c>
      <c r="EP35" s="6">
        <f t="shared" si="165"/>
        <v>-2.5797692375870407E-3</v>
      </c>
      <c r="EQ35" s="6">
        <f t="shared" si="166"/>
        <v>0</v>
      </c>
      <c r="ER35" s="6">
        <f t="shared" si="167"/>
        <v>-2.5797692375870407E-3</v>
      </c>
      <c r="ES35" s="49">
        <v>791.38037110000005</v>
      </c>
      <c r="ET35" s="50">
        <v>661.11413570000002</v>
      </c>
      <c r="EU35" s="116">
        <v>310</v>
      </c>
      <c r="EV35" s="139">
        <f t="shared" si="168"/>
        <v>-130.26623540000003</v>
      </c>
      <c r="EW35" s="139">
        <f t="shared" si="169"/>
        <v>-351.11413570000002</v>
      </c>
      <c r="EX35" s="139">
        <f t="shared" si="170"/>
        <v>-481.38037110000005</v>
      </c>
      <c r="EY35" s="5">
        <f>ES35/Population!O35</f>
        <v>0.20868974506154092</v>
      </c>
      <c r="EZ35" s="5">
        <f>ET35/Population!Q35</f>
        <v>0.16766780466855769</v>
      </c>
      <c r="FA35" s="5">
        <f>EU35/Population!G35</f>
        <v>8.1258191349934464E-2</v>
      </c>
      <c r="FB35" s="6">
        <f t="shared" si="171"/>
        <v>-4.1021940392983236E-2</v>
      </c>
      <c r="FC35" s="6">
        <f t="shared" si="172"/>
        <v>-8.6409613318623221E-2</v>
      </c>
      <c r="FD35" s="6">
        <f t="shared" si="173"/>
        <v>-0.12743155371160647</v>
      </c>
      <c r="FE35" s="65">
        <v>0</v>
      </c>
      <c r="FF35" s="67">
        <v>3.6042046550000002</v>
      </c>
      <c r="FG35" s="121">
        <v>0</v>
      </c>
      <c r="FH35" s="139">
        <f t="shared" si="174"/>
        <v>3.6042046550000002</v>
      </c>
      <c r="FI35" s="139">
        <f t="shared" si="175"/>
        <v>-3.6042046550000002</v>
      </c>
      <c r="FJ35" s="139">
        <f t="shared" si="176"/>
        <v>0</v>
      </c>
      <c r="FK35" s="5">
        <f>FE35/Population!P35</f>
        <v>0</v>
      </c>
      <c r="FL35" s="5">
        <f>FF35/Population!Q35</f>
        <v>9.1407678258186476E-4</v>
      </c>
      <c r="FM35" s="5">
        <f>FG35/Population!G35</f>
        <v>0</v>
      </c>
      <c r="FN35" s="6">
        <f t="shared" si="177"/>
        <v>9.1407678258186476E-4</v>
      </c>
      <c r="FO35" s="6">
        <f t="shared" si="178"/>
        <v>-9.1407678258186476E-4</v>
      </c>
      <c r="FP35" s="6">
        <f t="shared" si="179"/>
        <v>0</v>
      </c>
      <c r="FQ35" s="51">
        <v>14.416818620000001</v>
      </c>
      <c r="FR35" s="53">
        <v>13.90193176</v>
      </c>
      <c r="FS35" s="117">
        <v>21</v>
      </c>
      <c r="FT35" s="139">
        <f t="shared" si="180"/>
        <v>-0.51488686000000072</v>
      </c>
      <c r="FU35" s="139">
        <f t="shared" si="181"/>
        <v>7.0980682399999999</v>
      </c>
      <c r="FV35" s="139">
        <f t="shared" si="182"/>
        <v>6.5831813799999992</v>
      </c>
      <c r="FW35" s="5">
        <f>FQ35/Population!O35</f>
        <v>3.8017650074190427E-3</v>
      </c>
      <c r="FX35" s="5">
        <f>FR35/Population!Q35</f>
        <v>3.525724610899888E-3</v>
      </c>
      <c r="FY35" s="5">
        <f>FS35/Population!G35</f>
        <v>5.5045871559633031E-3</v>
      </c>
      <c r="FZ35" s="6">
        <f t="shared" si="183"/>
        <v>-2.7604039651915472E-4</v>
      </c>
      <c r="GA35" s="6">
        <f t="shared" si="184"/>
        <v>1.978862545063415E-3</v>
      </c>
      <c r="GB35" s="6">
        <f t="shared" si="185"/>
        <v>1.7028221485442603E-3</v>
      </c>
      <c r="GC35" s="68">
        <v>0</v>
      </c>
      <c r="GD35" s="69">
        <v>0</v>
      </c>
      <c r="GE35" s="122">
        <v>0</v>
      </c>
      <c r="GF35" s="146">
        <f t="shared" si="186"/>
        <v>0</v>
      </c>
      <c r="GG35" s="146">
        <f t="shared" si="187"/>
        <v>0</v>
      </c>
      <c r="GH35" s="146">
        <f t="shared" si="188"/>
        <v>0</v>
      </c>
      <c r="GI35" s="5">
        <f>GC35/Population!P35</f>
        <v>0</v>
      </c>
      <c r="GJ35" s="5">
        <f>GD35/Population!Q35</f>
        <v>0</v>
      </c>
      <c r="GK35" s="5">
        <f>GE35/Population!G35</f>
        <v>0</v>
      </c>
      <c r="GL35" s="6">
        <f t="shared" si="189"/>
        <v>0</v>
      </c>
      <c r="GM35" s="6">
        <f t="shared" si="190"/>
        <v>0</v>
      </c>
      <c r="GN35" s="6">
        <f t="shared" si="191"/>
        <v>0</v>
      </c>
    </row>
    <row r="36" spans="1:196" x14ac:dyDescent="0.25">
      <c r="A36" s="1">
        <v>42101002702</v>
      </c>
      <c r="B36" s="1" t="s">
        <v>3</v>
      </c>
      <c r="C36" s="1" t="s">
        <v>4</v>
      </c>
      <c r="D36" s="1" t="s">
        <v>38</v>
      </c>
      <c r="E36" s="70">
        <v>378.38861079999998</v>
      </c>
      <c r="F36" s="71">
        <v>507.428833</v>
      </c>
      <c r="G36" s="107">
        <v>118</v>
      </c>
      <c r="H36" s="139">
        <f t="shared" si="96"/>
        <v>129.04022220000002</v>
      </c>
      <c r="I36" s="139">
        <f t="shared" si="97"/>
        <v>-389.428833</v>
      </c>
      <c r="J36" s="139">
        <f t="shared" si="98"/>
        <v>-260.38861079999998</v>
      </c>
      <c r="K36" s="5">
        <f>E36/Population!O36</f>
        <v>0.1059063133325574</v>
      </c>
      <c r="L36" s="5">
        <f>F36/Population!Q36</f>
        <v>0.13658918391611524</v>
      </c>
      <c r="M36" s="5">
        <f>G36/Population!G36</f>
        <v>3.536110278693437E-2</v>
      </c>
      <c r="N36" s="6">
        <f t="shared" si="99"/>
        <v>3.0682870583557842E-2</v>
      </c>
      <c r="O36" s="6">
        <f t="shared" si="100"/>
        <v>-0.10122808112918087</v>
      </c>
      <c r="P36" s="6">
        <f t="shared" si="101"/>
        <v>-7.054521054562303E-2</v>
      </c>
      <c r="Q36" s="72">
        <v>135.34669489999999</v>
      </c>
      <c r="R36" s="73">
        <v>166.8790894</v>
      </c>
      <c r="S36" s="108">
        <v>112</v>
      </c>
      <c r="T36" s="139">
        <f t="shared" si="102"/>
        <v>31.532394500000009</v>
      </c>
      <c r="U36" s="139">
        <f t="shared" si="103"/>
        <v>-54.879089399999998</v>
      </c>
      <c r="V36" s="139">
        <f t="shared" si="104"/>
        <v>-23.346694899999989</v>
      </c>
      <c r="W36" s="5">
        <f>Q36/Population!O36</f>
        <v>3.7881873474732625E-2</v>
      </c>
      <c r="X36" s="5">
        <f>R36/Population!Q36</f>
        <v>4.4920345773513497E-2</v>
      </c>
      <c r="Y36" s="5">
        <f>S36/Population!G36</f>
        <v>3.3563080611327539E-2</v>
      </c>
      <c r="Z36" s="6">
        <f t="shared" si="105"/>
        <v>7.038472298780872E-3</v>
      </c>
      <c r="AA36" s="6">
        <f t="shared" si="106"/>
        <v>-1.1357265162185957E-2</v>
      </c>
      <c r="AB36" s="6">
        <f t="shared" si="107"/>
        <v>-4.3187928634050854E-3</v>
      </c>
      <c r="AC36" s="74">
        <v>243.5270233</v>
      </c>
      <c r="AD36" s="75">
        <v>169.30465699999999</v>
      </c>
      <c r="AE36" s="109">
        <v>0</v>
      </c>
      <c r="AF36" s="139">
        <f t="shared" si="108"/>
        <v>-74.222366300000004</v>
      </c>
      <c r="AG36" s="139">
        <f t="shared" si="109"/>
        <v>-169.30465699999999</v>
      </c>
      <c r="AH36" s="139">
        <f t="shared" si="110"/>
        <v>-243.5270233</v>
      </c>
      <c r="AI36" s="5">
        <f>AC36/Population!O36</f>
        <v>6.8160215446301714E-2</v>
      </c>
      <c r="AJ36" s="5">
        <f>AD36/Population!Q36</f>
        <v>4.557325762532656E-2</v>
      </c>
      <c r="AK36" s="5">
        <f>AE36/Population!G36</f>
        <v>0</v>
      </c>
      <c r="AL36" s="5">
        <f t="shared" si="111"/>
        <v>-2.2586957820975154E-2</v>
      </c>
      <c r="AM36" s="5">
        <f t="shared" si="112"/>
        <v>-4.557325762532656E-2</v>
      </c>
      <c r="AN36" s="5">
        <f t="shared" si="113"/>
        <v>-6.8160215446301714E-2</v>
      </c>
      <c r="AO36" s="35">
        <v>7.2767043109999996</v>
      </c>
      <c r="AP36" s="38">
        <v>25.225908279999999</v>
      </c>
      <c r="AQ36" s="110">
        <v>0</v>
      </c>
      <c r="AR36" s="139">
        <f t="shared" si="114"/>
        <v>17.949203968999999</v>
      </c>
      <c r="AS36" s="139">
        <f t="shared" si="115"/>
        <v>-25.225908279999999</v>
      </c>
      <c r="AT36" s="139">
        <f t="shared" si="116"/>
        <v>-7.2767043109999996</v>
      </c>
      <c r="AU36" s="5">
        <f>AO36/Population!E36</f>
        <v>2.0366599437541453E-3</v>
      </c>
      <c r="AV36" s="5">
        <f>AP36/Population!F36</f>
        <v>6.7902846693537692E-3</v>
      </c>
      <c r="AW36" s="5">
        <f>AQ36/Population!G36</f>
        <v>0</v>
      </c>
      <c r="AX36" s="6">
        <f t="shared" si="117"/>
        <v>4.7536247255996235E-3</v>
      </c>
      <c r="AY36" s="6">
        <f t="shared" si="118"/>
        <v>-6.7902846693537692E-3</v>
      </c>
      <c r="AZ36" s="6">
        <f t="shared" si="119"/>
        <v>-2.0366599437541453E-3</v>
      </c>
      <c r="BA36" s="36">
        <v>210.05418399999999</v>
      </c>
      <c r="BB36" s="39">
        <v>224.60760500000001</v>
      </c>
      <c r="BC36" s="111">
        <v>7</v>
      </c>
      <c r="BD36" s="139">
        <f t="shared" si="120"/>
        <v>14.553421000000014</v>
      </c>
      <c r="BE36" s="139">
        <f t="shared" si="121"/>
        <v>-217.60760500000001</v>
      </c>
      <c r="BF36" s="139">
        <f t="shared" si="122"/>
        <v>-203.05418399999999</v>
      </c>
      <c r="BG36" s="5">
        <f>BA36/Population!E36</f>
        <v>5.8791579853541047E-2</v>
      </c>
      <c r="BH36" s="5">
        <f>BB36/Population!F36</f>
        <v>6.0459649655547197E-2</v>
      </c>
      <c r="BI36" s="5">
        <f>BC36/Population!G36</f>
        <v>2.0976925382079712E-3</v>
      </c>
      <c r="BJ36" s="6">
        <f t="shared" si="123"/>
        <v>1.6680698020061502E-3</v>
      </c>
      <c r="BK36" s="6">
        <f t="shared" si="124"/>
        <v>-5.8361957117339228E-2</v>
      </c>
      <c r="BL36" s="6">
        <f t="shared" si="125"/>
        <v>-5.6693887315333077E-2</v>
      </c>
      <c r="BM36" s="37">
        <v>0.97022718200000002</v>
      </c>
      <c r="BN36" s="40">
        <v>7.7618179319999996</v>
      </c>
      <c r="BO36" s="112">
        <v>0</v>
      </c>
      <c r="BP36" s="139">
        <f t="shared" si="126"/>
        <v>6.7915907499999992</v>
      </c>
      <c r="BQ36" s="139">
        <f t="shared" si="127"/>
        <v>-7.7618179319999996</v>
      </c>
      <c r="BR36" s="139">
        <f t="shared" si="128"/>
        <v>-0.97022718200000002</v>
      </c>
      <c r="BS36" s="5">
        <f>BM36/Population!E36</f>
        <v>2.7155464252323158E-4</v>
      </c>
      <c r="BT36" s="5">
        <f>BN36/Population!F36</f>
        <v>2.0893183597183356E-3</v>
      </c>
      <c r="BU36" s="5">
        <f>BO36/Population!G36</f>
        <v>0</v>
      </c>
      <c r="BV36" s="6">
        <f t="shared" si="129"/>
        <v>1.8177637171951041E-3</v>
      </c>
      <c r="BW36" s="6">
        <f t="shared" si="130"/>
        <v>-2.0893183597183356E-3</v>
      </c>
      <c r="BX36" s="6">
        <f t="shared" si="131"/>
        <v>-2.7155464252323158E-4</v>
      </c>
      <c r="BY36" s="42">
        <v>195.01567080000001</v>
      </c>
      <c r="BZ36" s="43">
        <v>72.281929020000007</v>
      </c>
      <c r="CA36" s="113">
        <v>50</v>
      </c>
      <c r="CB36" s="139">
        <f t="shared" si="132"/>
        <v>-122.73374178</v>
      </c>
      <c r="CC36" s="139">
        <f t="shared" si="133"/>
        <v>-22.281929020000007</v>
      </c>
      <c r="CD36" s="139">
        <f t="shared" si="134"/>
        <v>-145.01567080000001</v>
      </c>
      <c r="CE36" s="5">
        <f>BY36/Population!O36</f>
        <v>5.458248516739888E-2</v>
      </c>
      <c r="CF36" s="5">
        <f>BZ36/Population!Q36</f>
        <v>1.9456777097891811E-2</v>
      </c>
      <c r="CG36" s="5">
        <f>CA36/Population!G36</f>
        <v>1.4983518130056937E-2</v>
      </c>
      <c r="CH36" s="6">
        <f t="shared" si="135"/>
        <v>-3.5125708069507072E-2</v>
      </c>
      <c r="CI36" s="6">
        <f t="shared" si="136"/>
        <v>-4.4732589678348738E-3</v>
      </c>
      <c r="CJ36" s="6">
        <f t="shared" si="137"/>
        <v>-3.9598967037341941E-2</v>
      </c>
      <c r="CK36" s="55">
        <v>5.8213634489999997</v>
      </c>
      <c r="CL36" s="57">
        <v>0</v>
      </c>
      <c r="CM36" s="118">
        <v>0</v>
      </c>
      <c r="CN36" s="139">
        <f t="shared" si="138"/>
        <v>-5.8213634489999997</v>
      </c>
      <c r="CO36" s="139">
        <f t="shared" si="139"/>
        <v>0</v>
      </c>
      <c r="CP36" s="139">
        <f t="shared" si="140"/>
        <v>-5.8213634489999997</v>
      </c>
      <c r="CQ36" s="5">
        <f>CK36/Population!P36</f>
        <v>1.6293279550592939E-3</v>
      </c>
      <c r="CR36" s="5">
        <f>CL36/Population!Q36</f>
        <v>0</v>
      </c>
      <c r="CS36" s="5">
        <f>CM36/Population!G36</f>
        <v>0</v>
      </c>
      <c r="CT36" s="5">
        <f t="shared" si="141"/>
        <v>-1.6293279550592939E-3</v>
      </c>
      <c r="CU36" s="5">
        <f t="shared" si="142"/>
        <v>0</v>
      </c>
      <c r="CV36" s="5">
        <f t="shared" si="143"/>
        <v>-1.6293279550592939E-3</v>
      </c>
      <c r="CW36" s="45">
        <v>549.14862059999996</v>
      </c>
      <c r="CX36" s="46">
        <v>415.74237060000002</v>
      </c>
      <c r="CY36" s="114">
        <v>562</v>
      </c>
      <c r="CZ36" s="139">
        <f t="shared" si="144"/>
        <v>-133.40624999999994</v>
      </c>
      <c r="DA36" s="139">
        <f t="shared" si="145"/>
        <v>146.25762939999998</v>
      </c>
      <c r="DB36" s="139">
        <f t="shared" si="146"/>
        <v>12.851379400000042</v>
      </c>
      <c r="DC36" s="5">
        <f>CW36/Population!O36</f>
        <v>0.15369993762879208</v>
      </c>
      <c r="DD36" s="5">
        <f>CX36/Population!Q36</f>
        <v>0.1119091140010271</v>
      </c>
      <c r="DE36" s="5">
        <f>CY36/Population!G36</f>
        <v>0.16841474378183999</v>
      </c>
      <c r="DF36" s="6">
        <f t="shared" si="147"/>
        <v>-4.1790823627764984E-2</v>
      </c>
      <c r="DG36" s="6">
        <f t="shared" si="148"/>
        <v>5.6505629780812888E-2</v>
      </c>
      <c r="DH36" s="6">
        <f t="shared" si="149"/>
        <v>1.4714806153047905E-2</v>
      </c>
      <c r="DI36" s="58">
        <v>37.838859560000003</v>
      </c>
      <c r="DJ36" s="60">
        <v>0</v>
      </c>
      <c r="DK36" s="119">
        <v>0</v>
      </c>
      <c r="DL36" s="139">
        <f t="shared" si="150"/>
        <v>-37.838859560000003</v>
      </c>
      <c r="DM36" s="139">
        <f t="shared" si="151"/>
        <v>0</v>
      </c>
      <c r="DN36" s="139">
        <f t="shared" si="152"/>
        <v>-37.838859560000003</v>
      </c>
      <c r="DO36" s="5">
        <f>DI36/Population!P36</f>
        <v>1.0590630907826457E-2</v>
      </c>
      <c r="DP36" s="5">
        <f>DJ36/Population!Q36</f>
        <v>0</v>
      </c>
      <c r="DQ36" s="5">
        <f>DK36/Population!G36</f>
        <v>0</v>
      </c>
      <c r="DR36" s="6">
        <f t="shared" si="153"/>
        <v>-1.0590630907826457E-2</v>
      </c>
      <c r="DS36" s="6">
        <f t="shared" si="154"/>
        <v>0</v>
      </c>
      <c r="DT36" s="6">
        <f t="shared" si="155"/>
        <v>-1.0590630907826457E-2</v>
      </c>
      <c r="DU36" s="47">
        <v>331.33258060000003</v>
      </c>
      <c r="DV36" s="48">
        <v>118.3677216</v>
      </c>
      <c r="DW36" s="115">
        <v>211</v>
      </c>
      <c r="DX36" s="139">
        <f t="shared" si="156"/>
        <v>-212.96485900000005</v>
      </c>
      <c r="DY36" s="139">
        <f t="shared" si="157"/>
        <v>92.632278400000004</v>
      </c>
      <c r="DZ36" s="139">
        <f t="shared" si="158"/>
        <v>-120.33258060000003</v>
      </c>
      <c r="EA36" s="5">
        <f>DU36/Population!O36</f>
        <v>9.2735909847074166E-2</v>
      </c>
      <c r="EB36" s="5">
        <f>DV36/Population!Q36</f>
        <v>3.1862104484224149E-2</v>
      </c>
      <c r="EC36" s="5">
        <f>DW36/Population!G36</f>
        <v>6.3230446508840271E-2</v>
      </c>
      <c r="ED36" s="6">
        <f t="shared" si="159"/>
        <v>-6.0873805362850017E-2</v>
      </c>
      <c r="EE36" s="6">
        <f t="shared" si="160"/>
        <v>3.1368342024616122E-2</v>
      </c>
      <c r="EF36" s="6">
        <f t="shared" si="161"/>
        <v>-2.9505463338233895E-2</v>
      </c>
      <c r="EG36" s="61">
        <v>9.2171583179999992</v>
      </c>
      <c r="EH36" s="63">
        <v>0</v>
      </c>
      <c r="EI36" s="120">
        <v>12</v>
      </c>
      <c r="EJ36" s="139">
        <f t="shared" si="162"/>
        <v>-9.2171583179999992</v>
      </c>
      <c r="EK36" s="139">
        <f t="shared" si="163"/>
        <v>12</v>
      </c>
      <c r="EL36" s="139">
        <f t="shared" si="164"/>
        <v>2.7828416820000008</v>
      </c>
      <c r="EM36" s="5">
        <f>EG36/Population!P36</f>
        <v>2.5797691288807038E-3</v>
      </c>
      <c r="EN36" s="5">
        <f>EH36/Population!Q36</f>
        <v>0</v>
      </c>
      <c r="EO36" s="5">
        <f>EI36/Population!G36</f>
        <v>3.596044351213665E-3</v>
      </c>
      <c r="EP36" s="6">
        <f t="shared" si="165"/>
        <v>-2.5797691288807038E-3</v>
      </c>
      <c r="EQ36" s="6">
        <f t="shared" si="166"/>
        <v>3.596044351213665E-3</v>
      </c>
      <c r="ER36" s="6">
        <f t="shared" si="167"/>
        <v>1.0162752223329611E-3</v>
      </c>
      <c r="ES36" s="49">
        <v>745.61962889999995</v>
      </c>
      <c r="ET36" s="50">
        <v>622.88586429999998</v>
      </c>
      <c r="EU36" s="116">
        <v>1159</v>
      </c>
      <c r="EV36" s="139">
        <f t="shared" si="168"/>
        <v>-122.73376459999997</v>
      </c>
      <c r="EW36" s="139">
        <f t="shared" si="169"/>
        <v>536.11413570000002</v>
      </c>
      <c r="EX36" s="139">
        <f t="shared" si="170"/>
        <v>413.38037110000005</v>
      </c>
      <c r="EY36" s="5">
        <f>ES36/Population!O36</f>
        <v>0.2086897538439034</v>
      </c>
      <c r="EZ36" s="5">
        <f>ET36/Population!Q36</f>
        <v>0.16766779170710053</v>
      </c>
      <c r="FA36" s="5">
        <f>EU36/Population!G36</f>
        <v>0.34731795025471979</v>
      </c>
      <c r="FB36" s="6">
        <f t="shared" si="171"/>
        <v>-4.102196213680287E-2</v>
      </c>
      <c r="FC36" s="6">
        <f t="shared" si="172"/>
        <v>0.17965015854761926</v>
      </c>
      <c r="FD36" s="6">
        <f t="shared" si="173"/>
        <v>0.13862819641081639</v>
      </c>
      <c r="FE36" s="65">
        <v>0</v>
      </c>
      <c r="FF36" s="67">
        <v>3.3957953449999998</v>
      </c>
      <c r="FG36" s="121">
        <v>0</v>
      </c>
      <c r="FH36" s="139">
        <f t="shared" si="174"/>
        <v>3.3957953449999998</v>
      </c>
      <c r="FI36" s="139">
        <f t="shared" si="175"/>
        <v>-3.3957953449999998</v>
      </c>
      <c r="FJ36" s="139">
        <f t="shared" si="176"/>
        <v>0</v>
      </c>
      <c r="FK36" s="5">
        <f>FE36/Population!P36</f>
        <v>0</v>
      </c>
      <c r="FL36" s="5">
        <f>FF36/Population!Q36</f>
        <v>9.1407678230947707E-4</v>
      </c>
      <c r="FM36" s="5">
        <f>FG36/Population!G36</f>
        <v>0</v>
      </c>
      <c r="FN36" s="6">
        <f t="shared" si="177"/>
        <v>9.1407678230947707E-4</v>
      </c>
      <c r="FO36" s="6">
        <f t="shared" si="178"/>
        <v>-9.1407678230947707E-4</v>
      </c>
      <c r="FP36" s="6">
        <f t="shared" si="179"/>
        <v>0</v>
      </c>
      <c r="FQ36" s="51">
        <v>13.583181379999999</v>
      </c>
      <c r="FR36" s="53">
        <v>13.09806824</v>
      </c>
      <c r="FS36" s="117">
        <v>43</v>
      </c>
      <c r="FT36" s="139">
        <f t="shared" si="180"/>
        <v>-0.48511313999999928</v>
      </c>
      <c r="FU36" s="139">
        <f t="shared" si="181"/>
        <v>29.90193176</v>
      </c>
      <c r="FV36" s="139">
        <f t="shared" si="182"/>
        <v>29.416818620000001</v>
      </c>
      <c r="FW36" s="5">
        <f>FQ36/Population!O36</f>
        <v>3.8017652281917978E-3</v>
      </c>
      <c r="FX36" s="5">
        <f>FR36/Population!Q36</f>
        <v>3.5257248611633147E-3</v>
      </c>
      <c r="FY36" s="5">
        <f>FS36/Population!G36</f>
        <v>1.2885825591848966E-2</v>
      </c>
      <c r="FZ36" s="6">
        <f t="shared" si="183"/>
        <v>-2.7604036702848309E-4</v>
      </c>
      <c r="GA36" s="6">
        <f t="shared" si="184"/>
        <v>9.3601007306856505E-3</v>
      </c>
      <c r="GB36" s="6">
        <f t="shared" si="185"/>
        <v>9.0840603636571683E-3</v>
      </c>
      <c r="GC36" s="68">
        <v>0</v>
      </c>
      <c r="GD36" s="69">
        <v>0</v>
      </c>
      <c r="GE36" s="122">
        <v>6</v>
      </c>
      <c r="GF36" s="146">
        <f t="shared" si="186"/>
        <v>0</v>
      </c>
      <c r="GG36" s="146">
        <f t="shared" si="187"/>
        <v>6</v>
      </c>
      <c r="GH36" s="146">
        <f t="shared" si="188"/>
        <v>6</v>
      </c>
      <c r="GI36" s="5">
        <f>GC36/Population!P36</f>
        <v>0</v>
      </c>
      <c r="GJ36" s="5">
        <f>GD36/Population!Q36</f>
        <v>0</v>
      </c>
      <c r="GK36" s="5">
        <f>GE36/Population!G36</f>
        <v>1.7980221756068325E-3</v>
      </c>
      <c r="GL36" s="6">
        <f t="shared" si="189"/>
        <v>0</v>
      </c>
      <c r="GM36" s="6">
        <f t="shared" si="190"/>
        <v>1.7980221756068325E-3</v>
      </c>
      <c r="GN36" s="6">
        <f t="shared" si="191"/>
        <v>1.7980221756068325E-3</v>
      </c>
    </row>
    <row r="37" spans="1:196" x14ac:dyDescent="0.25">
      <c r="A37" s="1">
        <v>42101002801</v>
      </c>
      <c r="B37" s="1" t="s">
        <v>3</v>
      </c>
      <c r="C37" s="1" t="s">
        <v>4</v>
      </c>
      <c r="D37" s="1" t="s">
        <v>39</v>
      </c>
      <c r="E37" s="70">
        <v>667.15936280000005</v>
      </c>
      <c r="F37" s="71">
        <v>1186.1108400000001</v>
      </c>
      <c r="G37" s="107">
        <v>1757</v>
      </c>
      <c r="H37" s="139">
        <f t="shared" si="96"/>
        <v>518.9514772</v>
      </c>
      <c r="I37" s="139">
        <f t="shared" si="97"/>
        <v>570.88915999999995</v>
      </c>
      <c r="J37" s="139">
        <f t="shared" si="98"/>
        <v>1089.8406371999999</v>
      </c>
      <c r="K37" s="5">
        <f>E37/Population!O37</f>
        <v>0.1661462952888024</v>
      </c>
      <c r="L37" s="5">
        <f>F37/Population!Q37</f>
        <v>0.28622366424112816</v>
      </c>
      <c r="M37" s="5">
        <f>G37/Population!G37</f>
        <v>0.44627889255778513</v>
      </c>
      <c r="N37" s="6">
        <f t="shared" si="99"/>
        <v>0.12007736895232576</v>
      </c>
      <c r="O37" s="6">
        <f t="shared" si="100"/>
        <v>0.16005522831665697</v>
      </c>
      <c r="P37" s="6">
        <f t="shared" si="101"/>
        <v>0.28013259726898276</v>
      </c>
      <c r="Q37" s="72">
        <v>447.75796509999998</v>
      </c>
      <c r="R37" s="73">
        <v>483.57858279999999</v>
      </c>
      <c r="S37" s="108">
        <v>823</v>
      </c>
      <c r="T37" s="139">
        <f t="shared" si="102"/>
        <v>35.820617700000014</v>
      </c>
      <c r="U37" s="139">
        <f t="shared" si="103"/>
        <v>339.42141720000001</v>
      </c>
      <c r="V37" s="139">
        <f t="shared" si="104"/>
        <v>375.24203490000002</v>
      </c>
      <c r="W37" s="5">
        <f>Q37/Population!O37</f>
        <v>0.11150758159968953</v>
      </c>
      <c r="X37" s="5">
        <f>R37/Population!Q37</f>
        <v>0.11669367587733015</v>
      </c>
      <c r="Y37" s="5">
        <f>S37/Population!G37</f>
        <v>0.20904241808483617</v>
      </c>
      <c r="Z37" s="6">
        <f t="shared" si="105"/>
        <v>5.186094277640621E-3</v>
      </c>
      <c r="AA37" s="6">
        <f t="shared" si="106"/>
        <v>9.2348742207506024E-2</v>
      </c>
      <c r="AB37" s="6">
        <f t="shared" si="107"/>
        <v>9.7534836485146645E-2</v>
      </c>
      <c r="AC37" s="74">
        <v>343.8781128</v>
      </c>
      <c r="AD37" s="75">
        <v>625.96563719999995</v>
      </c>
      <c r="AE37" s="109">
        <v>847</v>
      </c>
      <c r="AF37" s="139">
        <f t="shared" si="108"/>
        <v>282.08752439999995</v>
      </c>
      <c r="AG37" s="139">
        <f t="shared" si="109"/>
        <v>221.03436280000005</v>
      </c>
      <c r="AH37" s="139">
        <f t="shared" si="110"/>
        <v>503.1218872</v>
      </c>
      <c r="AI37" s="5">
        <f>AC37/Population!O37</f>
        <v>8.5637821573602738E-2</v>
      </c>
      <c r="AJ37" s="5">
        <f>AD37/Population!Q37</f>
        <v>0.15105348701510612</v>
      </c>
      <c r="AK37" s="5">
        <f>AE37/Population!G37</f>
        <v>0.21513843027686055</v>
      </c>
      <c r="AL37" s="5">
        <f t="shared" si="111"/>
        <v>6.5415665441503387E-2</v>
      </c>
      <c r="AM37" s="5">
        <f t="shared" si="112"/>
        <v>6.4084943261754429E-2</v>
      </c>
      <c r="AN37" s="5">
        <f t="shared" si="113"/>
        <v>0.1295006087032578</v>
      </c>
      <c r="AO37" s="35">
        <v>5.3730955119999999</v>
      </c>
      <c r="AP37" s="38">
        <v>85.074012760000002</v>
      </c>
      <c r="AQ37" s="110">
        <v>686</v>
      </c>
      <c r="AR37" s="139">
        <f t="shared" si="114"/>
        <v>79.700917247999996</v>
      </c>
      <c r="AS37" s="139">
        <f t="shared" si="115"/>
        <v>600.92598724000004</v>
      </c>
      <c r="AT37" s="139">
        <f t="shared" si="116"/>
        <v>680.62690448800004</v>
      </c>
      <c r="AU37" s="5">
        <f>AO37/Population!E37</f>
        <v>1.338090961963025E-3</v>
      </c>
      <c r="AV37" s="5">
        <f>AP37/Population!F37</f>
        <v>2.0529443659636139E-2</v>
      </c>
      <c r="AW37" s="5">
        <f>AQ37/Population!G37</f>
        <v>0.17424434848869697</v>
      </c>
      <c r="AX37" s="6">
        <f t="shared" si="117"/>
        <v>1.9191352697673116E-2</v>
      </c>
      <c r="AY37" s="6">
        <f t="shared" si="118"/>
        <v>0.15371490482906083</v>
      </c>
      <c r="AZ37" s="6">
        <f t="shared" si="119"/>
        <v>0.17290625752673394</v>
      </c>
      <c r="BA37" s="36">
        <v>107.01415249999999</v>
      </c>
      <c r="BB37" s="39">
        <v>141.93926999999999</v>
      </c>
      <c r="BC37" s="111">
        <v>327</v>
      </c>
      <c r="BD37" s="139">
        <f t="shared" si="120"/>
        <v>34.925117499999999</v>
      </c>
      <c r="BE37" s="139">
        <f t="shared" si="121"/>
        <v>185.06073000000001</v>
      </c>
      <c r="BF37" s="139">
        <f t="shared" si="122"/>
        <v>219.98584750000001</v>
      </c>
      <c r="BG37" s="5">
        <f>BA37/Population!E37</f>
        <v>2.6650311713718677E-2</v>
      </c>
      <c r="BH37" s="5">
        <f>BB37/Population!F37</f>
        <v>3.4251755054452444E-2</v>
      </c>
      <c r="BI37" s="5">
        <f>BC37/Population!G37</f>
        <v>8.3058166116332238E-2</v>
      </c>
      <c r="BJ37" s="6">
        <f t="shared" si="123"/>
        <v>7.601443340733767E-3</v>
      </c>
      <c r="BK37" s="6">
        <f t="shared" si="124"/>
        <v>4.8806411061879794E-2</v>
      </c>
      <c r="BL37" s="6">
        <f t="shared" si="125"/>
        <v>5.6407854402613561E-2</v>
      </c>
      <c r="BM37" s="37">
        <v>8.0596437450000007</v>
      </c>
      <c r="BN37" s="40">
        <v>4.029821396</v>
      </c>
      <c r="BO37" s="112">
        <v>0</v>
      </c>
      <c r="BP37" s="139">
        <f t="shared" si="126"/>
        <v>-4.0298223490000007</v>
      </c>
      <c r="BQ37" s="139">
        <f t="shared" si="127"/>
        <v>-4.029821396</v>
      </c>
      <c r="BR37" s="139">
        <f t="shared" si="128"/>
        <v>-8.0596437450000007</v>
      </c>
      <c r="BS37" s="5">
        <f>BM37/Population!E37</f>
        <v>2.0071365617344212E-3</v>
      </c>
      <c r="BT37" s="5">
        <f>BN37/Population!F37</f>
        <v>9.724472682505949E-4</v>
      </c>
      <c r="BU37" s="5">
        <f>BO37/Population!G37</f>
        <v>0</v>
      </c>
      <c r="BV37" s="6">
        <f t="shared" si="129"/>
        <v>-1.0346892934838263E-3</v>
      </c>
      <c r="BW37" s="6">
        <f t="shared" si="130"/>
        <v>-9.724472682505949E-4</v>
      </c>
      <c r="BX37" s="6">
        <f t="shared" si="131"/>
        <v>-2.0071365617344212E-3</v>
      </c>
      <c r="BY37" s="42">
        <v>47.014587400000003</v>
      </c>
      <c r="BZ37" s="43">
        <v>25.969961170000001</v>
      </c>
      <c r="CA37" s="113">
        <v>0</v>
      </c>
      <c r="CB37" s="139">
        <f t="shared" si="132"/>
        <v>-21.044626230000002</v>
      </c>
      <c r="CC37" s="139">
        <f t="shared" si="133"/>
        <v>-25.969961170000001</v>
      </c>
      <c r="CD37" s="139">
        <f t="shared" si="134"/>
        <v>-47.014587400000003</v>
      </c>
      <c r="CE37" s="5">
        <f>BY37/Population!O37</f>
        <v>1.170829633306558E-2</v>
      </c>
      <c r="CF37" s="5">
        <f>BZ37/Population!Q37</f>
        <v>6.2668826517741092E-3</v>
      </c>
      <c r="CG37" s="5">
        <f>CA37/Population!G37</f>
        <v>0</v>
      </c>
      <c r="CH37" s="6">
        <f t="shared" si="135"/>
        <v>-5.4414136812914711E-3</v>
      </c>
      <c r="CI37" s="6">
        <f t="shared" si="136"/>
        <v>-6.2668826517741092E-3</v>
      </c>
      <c r="CJ37" s="6">
        <f t="shared" si="137"/>
        <v>-1.170829633306558E-2</v>
      </c>
      <c r="CK37" s="55">
        <v>5.8208537099999997</v>
      </c>
      <c r="CL37" s="57">
        <v>5.8208532330000002</v>
      </c>
      <c r="CM37" s="118">
        <v>0</v>
      </c>
      <c r="CN37" s="139">
        <f t="shared" si="138"/>
        <v>-4.7699999949912808E-7</v>
      </c>
      <c r="CO37" s="139">
        <f t="shared" si="139"/>
        <v>-5.8208532330000002</v>
      </c>
      <c r="CP37" s="139">
        <f t="shared" si="140"/>
        <v>-5.8208537099999997</v>
      </c>
      <c r="CQ37" s="5">
        <f>CK37/Population!P37</f>
        <v>1.4495986015630579E-3</v>
      </c>
      <c r="CR37" s="5">
        <f>CL37/Population!Q37</f>
        <v>1.4046460795848366E-3</v>
      </c>
      <c r="CS37" s="5">
        <f>CM37/Population!G37</f>
        <v>0</v>
      </c>
      <c r="CT37" s="5">
        <f t="shared" si="141"/>
        <v>-4.4952521978221293E-5</v>
      </c>
      <c r="CU37" s="5">
        <f t="shared" si="142"/>
        <v>-1.4046460795848366E-3</v>
      </c>
      <c r="CV37" s="5">
        <f t="shared" si="143"/>
        <v>-1.4495986015630579E-3</v>
      </c>
      <c r="CW37" s="45">
        <v>2301.4760740000002</v>
      </c>
      <c r="CX37" s="46">
        <v>1692.9729</v>
      </c>
      <c r="CY37" s="114">
        <v>364</v>
      </c>
      <c r="CZ37" s="139">
        <f t="shared" si="144"/>
        <v>-608.50317400000017</v>
      </c>
      <c r="DA37" s="139">
        <f t="shared" si="145"/>
        <v>-1328.9729</v>
      </c>
      <c r="DB37" s="139">
        <f t="shared" si="146"/>
        <v>-1937.4760740000002</v>
      </c>
      <c r="DC37" s="5">
        <f>CW37/Population!O37</f>
        <v>0.57314900264023938</v>
      </c>
      <c r="DD37" s="5">
        <f>CX37/Population!Q37</f>
        <v>0.40853593994548526</v>
      </c>
      <c r="DE37" s="5">
        <f>CY37/Population!G37</f>
        <v>9.2456184912369829E-2</v>
      </c>
      <c r="DF37" s="6">
        <f t="shared" si="147"/>
        <v>-0.16461306269475412</v>
      </c>
      <c r="DG37" s="6">
        <f t="shared" si="148"/>
        <v>-0.31607975503311542</v>
      </c>
      <c r="DH37" s="6">
        <f t="shared" si="149"/>
        <v>-0.48069281772786954</v>
      </c>
      <c r="DI37" s="58">
        <v>216.71485899999999</v>
      </c>
      <c r="DJ37" s="60">
        <v>130.7453308</v>
      </c>
      <c r="DK37" s="119">
        <v>33</v>
      </c>
      <c r="DL37" s="139">
        <f t="shared" si="150"/>
        <v>-85.969528199999985</v>
      </c>
      <c r="DM37" s="139">
        <f t="shared" si="151"/>
        <v>-97.745330800000005</v>
      </c>
      <c r="DN37" s="139">
        <f t="shared" si="152"/>
        <v>-183.71485899999999</v>
      </c>
      <c r="DO37" s="5">
        <f>DI37/Population!P37</f>
        <v>5.3969670463395875E-2</v>
      </c>
      <c r="DP37" s="5">
        <f>DJ37/Population!Q37</f>
        <v>3.1550514843953735E-2</v>
      </c>
      <c r="DQ37" s="5">
        <f>DK37/Population!G37</f>
        <v>8.3820167640335282E-3</v>
      </c>
      <c r="DR37" s="6">
        <f t="shared" si="153"/>
        <v>-2.241915561944214E-2</v>
      </c>
      <c r="DS37" s="6">
        <f t="shared" si="154"/>
        <v>-2.3168498079920205E-2</v>
      </c>
      <c r="DT37" s="6">
        <f t="shared" si="155"/>
        <v>-4.5587653699362345E-2</v>
      </c>
      <c r="DU37" s="47">
        <v>174.1778564</v>
      </c>
      <c r="DV37" s="48">
        <v>89.103836060000006</v>
      </c>
      <c r="DW37" s="115">
        <v>29</v>
      </c>
      <c r="DX37" s="139">
        <f t="shared" si="156"/>
        <v>-85.07402033999999</v>
      </c>
      <c r="DY37" s="139">
        <f t="shared" si="157"/>
        <v>-60.103836060000006</v>
      </c>
      <c r="DZ37" s="139">
        <f t="shared" si="158"/>
        <v>-145.1778564</v>
      </c>
      <c r="EA37" s="5">
        <f>DU37/Population!O37</f>
        <v>4.337645122861044E-2</v>
      </c>
      <c r="EB37" s="5">
        <f>DV37/Population!Q37</f>
        <v>2.1501891387346202E-2</v>
      </c>
      <c r="EC37" s="5">
        <f>DW37/Population!G37</f>
        <v>7.3660147320294637E-3</v>
      </c>
      <c r="ED37" s="6">
        <f t="shared" si="159"/>
        <v>-2.1874559841264237E-2</v>
      </c>
      <c r="EE37" s="6">
        <f t="shared" si="160"/>
        <v>-1.4135876655316739E-2</v>
      </c>
      <c r="EF37" s="6">
        <f t="shared" si="161"/>
        <v>-3.6010436496580978E-2</v>
      </c>
      <c r="EG37" s="61">
        <v>0</v>
      </c>
      <c r="EH37" s="63">
        <v>8.059642792</v>
      </c>
      <c r="EI37" s="120">
        <v>0</v>
      </c>
      <c r="EJ37" s="139">
        <f t="shared" si="162"/>
        <v>8.059642792</v>
      </c>
      <c r="EK37" s="139">
        <f t="shared" si="163"/>
        <v>-8.059642792</v>
      </c>
      <c r="EL37" s="139">
        <f t="shared" si="164"/>
        <v>0</v>
      </c>
      <c r="EM37" s="5">
        <f>EG37/Population!P37</f>
        <v>0</v>
      </c>
      <c r="EN37" s="5">
        <f>EH37/Population!Q37</f>
        <v>1.9448945365011898E-3</v>
      </c>
      <c r="EO37" s="5">
        <f>EI37/Population!G37</f>
        <v>0</v>
      </c>
      <c r="EP37" s="6">
        <f t="shared" si="165"/>
        <v>1.9448945365011898E-3</v>
      </c>
      <c r="EQ37" s="6">
        <f t="shared" si="166"/>
        <v>-1.9448945365011898E-3</v>
      </c>
      <c r="ER37" s="6">
        <f t="shared" si="167"/>
        <v>0</v>
      </c>
      <c r="ES37" s="49">
        <v>304.47543330000002</v>
      </c>
      <c r="ET37" s="50">
        <v>173.2823334</v>
      </c>
      <c r="EU37" s="116">
        <v>233</v>
      </c>
      <c r="EV37" s="139">
        <f t="shared" si="168"/>
        <v>-131.19309990000002</v>
      </c>
      <c r="EW37" s="139">
        <f t="shared" si="169"/>
        <v>59.717666600000001</v>
      </c>
      <c r="EX37" s="139">
        <f t="shared" si="170"/>
        <v>-71.47543330000002</v>
      </c>
      <c r="EY37" s="5">
        <f>ES37/Population!O37</f>
        <v>7.5825159729359728E-2</v>
      </c>
      <c r="EZ37" s="5">
        <f>ET37/Population!Q37</f>
        <v>4.1815235761609622E-2</v>
      </c>
      <c r="FA37" s="5">
        <f>EU37/Population!G37</f>
        <v>5.918211836423673E-2</v>
      </c>
      <c r="FB37" s="6">
        <f t="shared" si="171"/>
        <v>-3.4009923967750107E-2</v>
      </c>
      <c r="FC37" s="6">
        <f t="shared" si="172"/>
        <v>1.7366882602627108E-2</v>
      </c>
      <c r="FD37" s="6">
        <f t="shared" si="173"/>
        <v>-1.6643041365122999E-2</v>
      </c>
      <c r="FE37" s="65">
        <v>0</v>
      </c>
      <c r="FF37" s="67">
        <v>0</v>
      </c>
      <c r="FG37" s="121">
        <v>0</v>
      </c>
      <c r="FH37" s="139">
        <f t="shared" si="174"/>
        <v>0</v>
      </c>
      <c r="FI37" s="139">
        <f t="shared" si="175"/>
        <v>0</v>
      </c>
      <c r="FJ37" s="139">
        <f t="shared" si="176"/>
        <v>0</v>
      </c>
      <c r="FK37" s="5">
        <f>FE37/Population!P37</f>
        <v>0</v>
      </c>
      <c r="FL37" s="5">
        <f>FF37/Population!Q37</f>
        <v>0</v>
      </c>
      <c r="FM37" s="5">
        <f>FG37/Population!G37</f>
        <v>0</v>
      </c>
      <c r="FN37" s="6">
        <f t="shared" si="177"/>
        <v>0</v>
      </c>
      <c r="FO37" s="6">
        <f t="shared" si="178"/>
        <v>0</v>
      </c>
      <c r="FP37" s="6">
        <f t="shared" si="179"/>
        <v>0</v>
      </c>
      <c r="FQ37" s="51">
        <v>12.08946514</v>
      </c>
      <c r="FR37" s="53">
        <v>5.8208532330000002</v>
      </c>
      <c r="FS37" s="117">
        <v>0</v>
      </c>
      <c r="FT37" s="139">
        <f t="shared" si="180"/>
        <v>-6.2686119069999995</v>
      </c>
      <c r="FU37" s="139">
        <f t="shared" si="181"/>
        <v>-5.8208532330000002</v>
      </c>
      <c r="FV37" s="139">
        <f t="shared" si="182"/>
        <v>-12.08946514</v>
      </c>
      <c r="FW37" s="5">
        <f>FQ37/Population!O37</f>
        <v>3.0107047236872303E-3</v>
      </c>
      <c r="FX37" s="5">
        <f>FR37/Population!Q37</f>
        <v>1.4046460795848366E-3</v>
      </c>
      <c r="FY37" s="5">
        <f>FS37/Population!G37</f>
        <v>0</v>
      </c>
      <c r="FZ37" s="6">
        <f t="shared" si="183"/>
        <v>-1.6060586441023937E-3</v>
      </c>
      <c r="GA37" s="6">
        <f t="shared" si="184"/>
        <v>-1.4046460795848366E-3</v>
      </c>
      <c r="GB37" s="6">
        <f t="shared" si="185"/>
        <v>-3.0107047236872303E-3</v>
      </c>
      <c r="GC37" s="68">
        <v>0</v>
      </c>
      <c r="GD37" s="69">
        <v>0</v>
      </c>
      <c r="GE37" s="122">
        <v>0</v>
      </c>
      <c r="GF37" s="146">
        <f t="shared" si="186"/>
        <v>0</v>
      </c>
      <c r="GG37" s="146">
        <f t="shared" si="187"/>
        <v>0</v>
      </c>
      <c r="GH37" s="146">
        <f t="shared" si="188"/>
        <v>0</v>
      </c>
      <c r="GI37" s="5">
        <f>GC37/Population!P37</f>
        <v>0</v>
      </c>
      <c r="GJ37" s="5">
        <f>GD37/Population!Q37</f>
        <v>0</v>
      </c>
      <c r="GK37" s="5">
        <f>GE37/Population!G37</f>
        <v>0</v>
      </c>
      <c r="GL37" s="6">
        <f t="shared" si="189"/>
        <v>0</v>
      </c>
      <c r="GM37" s="6">
        <f t="shared" si="190"/>
        <v>0</v>
      </c>
      <c r="GN37" s="6">
        <f t="shared" si="191"/>
        <v>0</v>
      </c>
    </row>
    <row r="38" spans="1:196" x14ac:dyDescent="0.25">
      <c r="A38" s="1">
        <v>42101002802</v>
      </c>
      <c r="B38" s="1" t="s">
        <v>3</v>
      </c>
      <c r="C38" s="1" t="s">
        <v>4</v>
      </c>
      <c r="D38" s="1" t="s">
        <v>40</v>
      </c>
      <c r="E38" s="70">
        <v>822.84063719999995</v>
      </c>
      <c r="F38" s="71">
        <v>1462.8891599999999</v>
      </c>
      <c r="G38" s="107">
        <v>753</v>
      </c>
      <c r="H38" s="139">
        <f t="shared" si="96"/>
        <v>640.0485228</v>
      </c>
      <c r="I38" s="139">
        <f t="shared" si="97"/>
        <v>-709.88915999999995</v>
      </c>
      <c r="J38" s="139">
        <f t="shared" si="98"/>
        <v>-69.840637199999946</v>
      </c>
      <c r="K38" s="5">
        <f>E38/Population!O38</f>
        <v>0.1661463008761519</v>
      </c>
      <c r="L38" s="5">
        <f>F38/Population!Q38</f>
        <v>0.28622366178531894</v>
      </c>
      <c r="M38" s="5">
        <f>G38/Population!G38</f>
        <v>0.15819327731092436</v>
      </c>
      <c r="N38" s="6">
        <f t="shared" si="99"/>
        <v>0.12007736090916704</v>
      </c>
      <c r="O38" s="6">
        <f t="shared" si="100"/>
        <v>-0.12803038447439458</v>
      </c>
      <c r="P38" s="6">
        <f t="shared" si="101"/>
        <v>-7.953023565227535E-3</v>
      </c>
      <c r="Q38" s="72">
        <v>552.24200440000004</v>
      </c>
      <c r="R38" s="73">
        <v>596.42138669999997</v>
      </c>
      <c r="S38" s="108">
        <v>509</v>
      </c>
      <c r="T38" s="139">
        <f t="shared" si="102"/>
        <v>44.179382299999929</v>
      </c>
      <c r="U38" s="139">
        <f t="shared" si="103"/>
        <v>-87.421386699999971</v>
      </c>
      <c r="V38" s="139">
        <f t="shared" si="104"/>
        <v>-43.242004400000042</v>
      </c>
      <c r="W38" s="5">
        <f>Q38/Population!O38</f>
        <v>0.11150757761759657</v>
      </c>
      <c r="X38" s="5">
        <f>R38/Population!Q38</f>
        <v>0.11669367573162666</v>
      </c>
      <c r="Y38" s="5">
        <f>S38/Population!G38</f>
        <v>0.10693277310924369</v>
      </c>
      <c r="Z38" s="6">
        <f t="shared" si="105"/>
        <v>5.186098114030091E-3</v>
      </c>
      <c r="AA38" s="6">
        <f t="shared" si="106"/>
        <v>-9.7609026223829665E-3</v>
      </c>
      <c r="AB38" s="6">
        <f t="shared" si="107"/>
        <v>-4.5748045083528754E-3</v>
      </c>
      <c r="AC38" s="74">
        <v>424.1218872</v>
      </c>
      <c r="AD38" s="75">
        <v>772.03436280000005</v>
      </c>
      <c r="AE38" s="109">
        <v>155</v>
      </c>
      <c r="AF38" s="139">
        <f t="shared" si="108"/>
        <v>347.91247560000005</v>
      </c>
      <c r="AG38" s="139">
        <f t="shared" si="109"/>
        <v>-617.03436280000005</v>
      </c>
      <c r="AH38" s="139">
        <f t="shared" si="110"/>
        <v>-269.1218872</v>
      </c>
      <c r="AI38" s="5">
        <f>AC38/Population!O38</f>
        <v>8.5637825227833267E-2</v>
      </c>
      <c r="AJ38" s="5">
        <f>AD38/Population!Q38</f>
        <v>0.15105348264711418</v>
      </c>
      <c r="AK38" s="5">
        <f>AE38/Population!G38</f>
        <v>3.2563025210084036E-2</v>
      </c>
      <c r="AL38" s="5">
        <f t="shared" si="111"/>
        <v>6.5415657419280918E-2</v>
      </c>
      <c r="AM38" s="5">
        <f t="shared" si="112"/>
        <v>-0.11849045743703016</v>
      </c>
      <c r="AN38" s="5">
        <f t="shared" si="113"/>
        <v>-5.3074800017749231E-2</v>
      </c>
      <c r="AO38" s="35">
        <v>6.6269044880000001</v>
      </c>
      <c r="AP38" s="38">
        <v>104.92598719999999</v>
      </c>
      <c r="AQ38" s="110">
        <v>29</v>
      </c>
      <c r="AR38" s="139">
        <f t="shared" si="114"/>
        <v>98.299082712000001</v>
      </c>
      <c r="AS38" s="139">
        <f t="shared" si="115"/>
        <v>-75.925987199999994</v>
      </c>
      <c r="AT38" s="139">
        <f t="shared" si="116"/>
        <v>22.373095511999999</v>
      </c>
      <c r="AU38" s="5">
        <f>AO38/Population!E38</f>
        <v>1.3380910192858537E-3</v>
      </c>
      <c r="AV38" s="5">
        <f>AP38/Population!F38</f>
        <v>2.0529443442470721E-2</v>
      </c>
      <c r="AW38" s="5">
        <f>AQ38/Population!G38</f>
        <v>6.092436974789916E-3</v>
      </c>
      <c r="AX38" s="6">
        <f t="shared" si="117"/>
        <v>1.9191352423184867E-2</v>
      </c>
      <c r="AY38" s="6">
        <f t="shared" si="118"/>
        <v>-1.4437006467680806E-2</v>
      </c>
      <c r="AZ38" s="6">
        <f t="shared" si="119"/>
        <v>4.7543459555040623E-3</v>
      </c>
      <c r="BA38" s="36">
        <v>131.98583980000001</v>
      </c>
      <c r="BB38" s="39">
        <v>175.06073000000001</v>
      </c>
      <c r="BC38" s="111">
        <v>57</v>
      </c>
      <c r="BD38" s="139">
        <f t="shared" si="120"/>
        <v>43.074890199999999</v>
      </c>
      <c r="BE38" s="139">
        <f t="shared" si="121"/>
        <v>-118.06073000000001</v>
      </c>
      <c r="BF38" s="139">
        <f t="shared" si="122"/>
        <v>-74.985839800000008</v>
      </c>
      <c r="BG38" s="5">
        <f>BA38/Population!E38</f>
        <v>2.665031120172098E-2</v>
      </c>
      <c r="BH38" s="5">
        <f>BB38/Population!F38</f>
        <v>3.4251756418381719E-2</v>
      </c>
      <c r="BI38" s="5">
        <f>BC38/Population!G38</f>
        <v>1.1974789915966387E-2</v>
      </c>
      <c r="BJ38" s="6">
        <f t="shared" si="123"/>
        <v>7.6014452166607398E-3</v>
      </c>
      <c r="BK38" s="6">
        <f t="shared" si="124"/>
        <v>-2.2276966502415334E-2</v>
      </c>
      <c r="BL38" s="6">
        <f t="shared" si="125"/>
        <v>-1.4675521285754592E-2</v>
      </c>
      <c r="BM38" s="37">
        <v>9.9403562549999993</v>
      </c>
      <c r="BN38" s="40">
        <v>4.970178604</v>
      </c>
      <c r="BO38" s="112">
        <v>0</v>
      </c>
      <c r="BP38" s="139">
        <f t="shared" si="126"/>
        <v>-4.9701776509999993</v>
      </c>
      <c r="BQ38" s="139">
        <f t="shared" si="127"/>
        <v>-4.970178604</v>
      </c>
      <c r="BR38" s="139">
        <f t="shared" si="128"/>
        <v>-9.9403562549999993</v>
      </c>
      <c r="BS38" s="5">
        <f>BM38/Population!E38</f>
        <v>2.0071364326139148E-3</v>
      </c>
      <c r="BT38" s="5">
        <f>BN38/Population!F38</f>
        <v>9.7244737240648129E-4</v>
      </c>
      <c r="BU38" s="5">
        <f>BO38/Population!G38</f>
        <v>0</v>
      </c>
      <c r="BV38" s="6">
        <f t="shared" si="129"/>
        <v>-1.0346890602074335E-3</v>
      </c>
      <c r="BW38" s="6">
        <f t="shared" si="130"/>
        <v>-9.7244737240648129E-4</v>
      </c>
      <c r="BX38" s="6">
        <f t="shared" si="131"/>
        <v>-2.0071364326139148E-3</v>
      </c>
      <c r="BY38" s="42">
        <v>57.985412599999997</v>
      </c>
      <c r="BZ38" s="43">
        <v>32.030036930000001</v>
      </c>
      <c r="CA38" s="113">
        <v>26</v>
      </c>
      <c r="CB38" s="139">
        <f t="shared" si="132"/>
        <v>-25.955375669999995</v>
      </c>
      <c r="CC38" s="139">
        <f t="shared" si="133"/>
        <v>-6.0300369300000014</v>
      </c>
      <c r="CD38" s="139">
        <f t="shared" si="134"/>
        <v>-31.985412599999997</v>
      </c>
      <c r="CE38" s="5">
        <f>BY38/Population!O38</f>
        <v>1.1708296081548232E-2</v>
      </c>
      <c r="CF38" s="5">
        <f>BZ38/Population!Q38</f>
        <v>6.26688248699826E-3</v>
      </c>
      <c r="CG38" s="5">
        <f>CA38/Population!G38</f>
        <v>5.4621848739495795E-3</v>
      </c>
      <c r="CH38" s="6">
        <f t="shared" si="135"/>
        <v>-5.4414135945499717E-3</v>
      </c>
      <c r="CI38" s="6">
        <f t="shared" si="136"/>
        <v>-8.0469761304868045E-4</v>
      </c>
      <c r="CJ38" s="6">
        <f t="shared" si="137"/>
        <v>-6.2461112075986522E-3</v>
      </c>
      <c r="CK38" s="55">
        <v>7.1791462900000003</v>
      </c>
      <c r="CL38" s="57">
        <v>7.1791467669999998</v>
      </c>
      <c r="CM38" s="118">
        <v>0</v>
      </c>
      <c r="CN38" s="139">
        <f t="shared" si="138"/>
        <v>4.7699999949912808E-7</v>
      </c>
      <c r="CO38" s="139">
        <f t="shared" si="139"/>
        <v>-7.1791467669999998</v>
      </c>
      <c r="CP38" s="139">
        <f t="shared" si="140"/>
        <v>-7.1791462900000003</v>
      </c>
      <c r="CQ38" s="5">
        <f>CK38/Population!P38</f>
        <v>1.4495985560352559E-3</v>
      </c>
      <c r="CR38" s="5">
        <f>CL38/Population!Q38</f>
        <v>1.4046461839562568E-3</v>
      </c>
      <c r="CS38" s="5">
        <f>CM38/Population!G38</f>
        <v>0</v>
      </c>
      <c r="CT38" s="5">
        <f t="shared" si="141"/>
        <v>-4.4952372078999134E-5</v>
      </c>
      <c r="CU38" s="5">
        <f t="shared" si="142"/>
        <v>-1.4046461839562568E-3</v>
      </c>
      <c r="CV38" s="5">
        <f t="shared" si="143"/>
        <v>-1.4495985560352559E-3</v>
      </c>
      <c r="CW38" s="45">
        <v>2838.5239259999998</v>
      </c>
      <c r="CX38" s="46">
        <v>2088.0270999999998</v>
      </c>
      <c r="CY38" s="114">
        <v>1934</v>
      </c>
      <c r="CZ38" s="139">
        <f t="shared" si="144"/>
        <v>-750.49682600000006</v>
      </c>
      <c r="DA38" s="139">
        <f t="shared" si="145"/>
        <v>-154.02709999999979</v>
      </c>
      <c r="DB38" s="139">
        <f t="shared" si="146"/>
        <v>-904.52392599999985</v>
      </c>
      <c r="DC38" s="5">
        <f>CW38/Population!O38</f>
        <v>0.57314895367609575</v>
      </c>
      <c r="DD38" s="5">
        <f>CX38/Population!Q38</f>
        <v>0.40853591564584446</v>
      </c>
      <c r="DE38" s="5">
        <f>CY38/Population!G38</f>
        <v>0.40630252100840336</v>
      </c>
      <c r="DF38" s="6">
        <f t="shared" si="147"/>
        <v>-0.16461303803025129</v>
      </c>
      <c r="DG38" s="6">
        <f t="shared" si="148"/>
        <v>-2.2333946374410996E-3</v>
      </c>
      <c r="DH38" s="6">
        <f t="shared" si="149"/>
        <v>-0.16684643266769239</v>
      </c>
      <c r="DI38" s="58">
        <v>267.28515629999998</v>
      </c>
      <c r="DJ38" s="60">
        <v>161.2546692</v>
      </c>
      <c r="DK38" s="119">
        <v>94</v>
      </c>
      <c r="DL38" s="139">
        <f t="shared" si="150"/>
        <v>-106.03048709999999</v>
      </c>
      <c r="DM38" s="139">
        <f t="shared" si="151"/>
        <v>-67.254669199999995</v>
      </c>
      <c r="DN38" s="139">
        <f t="shared" si="152"/>
        <v>-173.28515629999998</v>
      </c>
      <c r="DO38" s="5">
        <f>DI38/Population!P38</f>
        <v>5.3969672851190448E-2</v>
      </c>
      <c r="DP38" s="5">
        <f>DJ38/Population!Q38</f>
        <v>3.1550511932431219E-2</v>
      </c>
      <c r="DQ38" s="5">
        <f>DK38/Population!G38</f>
        <v>1.9747899159663865E-2</v>
      </c>
      <c r="DR38" s="6">
        <f t="shared" si="153"/>
        <v>-2.2419160918759229E-2</v>
      </c>
      <c r="DS38" s="6">
        <f t="shared" si="154"/>
        <v>-1.1802612772767354E-2</v>
      </c>
      <c r="DT38" s="6">
        <f t="shared" si="155"/>
        <v>-3.4221773691526583E-2</v>
      </c>
      <c r="DU38" s="47">
        <v>214.8221436</v>
      </c>
      <c r="DV38" s="48">
        <v>109.8961639</v>
      </c>
      <c r="DW38" s="115">
        <v>198</v>
      </c>
      <c r="DX38" s="139">
        <f t="shared" si="156"/>
        <v>-104.9259797</v>
      </c>
      <c r="DY38" s="139">
        <f t="shared" si="157"/>
        <v>88.103836099999995</v>
      </c>
      <c r="DZ38" s="139">
        <f t="shared" si="158"/>
        <v>-16.822143600000004</v>
      </c>
      <c r="EA38" s="5">
        <f>DU38/Population!O38</f>
        <v>4.3376448478382845E-2</v>
      </c>
      <c r="EB38" s="5">
        <f>DV38/Population!Q38</f>
        <v>2.1501890442347373E-2</v>
      </c>
      <c r="EC38" s="5">
        <f>DW38/Population!G38</f>
        <v>4.1596638655462183E-2</v>
      </c>
      <c r="ED38" s="6">
        <f t="shared" si="159"/>
        <v>-2.1874558036035472E-2</v>
      </c>
      <c r="EE38" s="6">
        <f t="shared" si="160"/>
        <v>2.009474821311481E-2</v>
      </c>
      <c r="EF38" s="6">
        <f t="shared" si="161"/>
        <v>-1.7798098229206624E-3</v>
      </c>
      <c r="EG38" s="61">
        <v>0</v>
      </c>
      <c r="EH38" s="63">
        <v>9.940357208</v>
      </c>
      <c r="EI38" s="120">
        <v>0</v>
      </c>
      <c r="EJ38" s="139">
        <f t="shared" si="162"/>
        <v>9.940357208</v>
      </c>
      <c r="EK38" s="139">
        <f t="shared" si="163"/>
        <v>-9.940357208</v>
      </c>
      <c r="EL38" s="139">
        <f t="shared" si="164"/>
        <v>0</v>
      </c>
      <c r="EM38" s="5">
        <f>EG38/Population!P38</f>
        <v>0</v>
      </c>
      <c r="EN38" s="5">
        <f>EH38/Population!Q38</f>
        <v>1.9448947448129626E-3</v>
      </c>
      <c r="EO38" s="5">
        <f>EI38/Population!G38</f>
        <v>0</v>
      </c>
      <c r="EP38" s="6">
        <f t="shared" si="165"/>
        <v>1.9448947448129626E-3</v>
      </c>
      <c r="EQ38" s="6">
        <f t="shared" si="166"/>
        <v>-1.9448947448129626E-3</v>
      </c>
      <c r="ER38" s="6">
        <f t="shared" si="167"/>
        <v>0</v>
      </c>
      <c r="ES38" s="49">
        <v>375.52456669999998</v>
      </c>
      <c r="ET38" s="50">
        <v>213.7176666</v>
      </c>
      <c r="EU38" s="116">
        <v>512</v>
      </c>
      <c r="EV38" s="139">
        <f t="shared" si="168"/>
        <v>-161.80690009999998</v>
      </c>
      <c r="EW38" s="139">
        <f t="shared" si="169"/>
        <v>298.28233339999997</v>
      </c>
      <c r="EX38" s="139">
        <f t="shared" si="170"/>
        <v>136.47543330000002</v>
      </c>
      <c r="EY38" s="5">
        <f>ES38/Population!O38</f>
        <v>7.5825153528677441E-2</v>
      </c>
      <c r="EZ38" s="5">
        <f>ET38/Population!Q38</f>
        <v>4.1815234397160991E-2</v>
      </c>
      <c r="FA38" s="5">
        <f>EU38/Population!G38</f>
        <v>0.10756302521008404</v>
      </c>
      <c r="FB38" s="6">
        <f t="shared" si="171"/>
        <v>-3.400991913151645E-2</v>
      </c>
      <c r="FC38" s="6">
        <f t="shared" si="172"/>
        <v>6.5747790812923049E-2</v>
      </c>
      <c r="FD38" s="6">
        <f t="shared" si="173"/>
        <v>3.1737871681406599E-2</v>
      </c>
      <c r="FE38" s="65">
        <v>0</v>
      </c>
      <c r="FF38" s="67">
        <v>0</v>
      </c>
      <c r="FG38" s="121">
        <v>0</v>
      </c>
      <c r="FH38" s="139">
        <f t="shared" si="174"/>
        <v>0</v>
      </c>
      <c r="FI38" s="139">
        <f t="shared" si="175"/>
        <v>0</v>
      </c>
      <c r="FJ38" s="139">
        <f t="shared" si="176"/>
        <v>0</v>
      </c>
      <c r="FK38" s="5">
        <f>FE38/Population!P38</f>
        <v>0</v>
      </c>
      <c r="FL38" s="5">
        <f>FF38/Population!Q38</f>
        <v>0</v>
      </c>
      <c r="FM38" s="5">
        <f>FG38/Population!G38</f>
        <v>0</v>
      </c>
      <c r="FN38" s="6">
        <f t="shared" si="177"/>
        <v>0</v>
      </c>
      <c r="FO38" s="6">
        <f t="shared" si="178"/>
        <v>0</v>
      </c>
      <c r="FP38" s="6">
        <f t="shared" si="179"/>
        <v>0</v>
      </c>
      <c r="FQ38" s="51">
        <v>14.91053486</v>
      </c>
      <c r="FR38" s="53">
        <v>7.1791467669999998</v>
      </c>
      <c r="FS38" s="117">
        <v>22</v>
      </c>
      <c r="FT38" s="139">
        <f t="shared" si="180"/>
        <v>-7.7313880930000005</v>
      </c>
      <c r="FU38" s="139">
        <f t="shared" si="181"/>
        <v>14.820853233000001</v>
      </c>
      <c r="FV38" s="139">
        <f t="shared" si="182"/>
        <v>7.0894651399999997</v>
      </c>
      <c r="FW38" s="5">
        <f>FQ38/Population!O38</f>
        <v>3.0107047453366972E-3</v>
      </c>
      <c r="FX38" s="5">
        <f>FR38/Population!Q38</f>
        <v>1.4046461839562568E-3</v>
      </c>
      <c r="FY38" s="5">
        <f>FS38/Population!G38</f>
        <v>4.6218487394957984E-3</v>
      </c>
      <c r="FZ38" s="6">
        <f t="shared" si="183"/>
        <v>-1.6060585613804404E-3</v>
      </c>
      <c r="GA38" s="6">
        <f t="shared" si="184"/>
        <v>3.2172025555395416E-3</v>
      </c>
      <c r="GB38" s="6">
        <f t="shared" si="185"/>
        <v>1.6111439941591012E-3</v>
      </c>
      <c r="GC38" s="68">
        <v>0</v>
      </c>
      <c r="GD38" s="69">
        <v>0</v>
      </c>
      <c r="GE38" s="122">
        <v>0</v>
      </c>
      <c r="GF38" s="146">
        <f t="shared" si="186"/>
        <v>0</v>
      </c>
      <c r="GG38" s="146">
        <f t="shared" si="187"/>
        <v>0</v>
      </c>
      <c r="GH38" s="146">
        <f t="shared" si="188"/>
        <v>0</v>
      </c>
      <c r="GI38" s="5">
        <f>GC38/Population!P38</f>
        <v>0</v>
      </c>
      <c r="GJ38" s="5">
        <f>GD38/Population!Q38</f>
        <v>0</v>
      </c>
      <c r="GK38" s="5">
        <f>GE38/Population!G38</f>
        <v>0</v>
      </c>
      <c r="GL38" s="6">
        <f t="shared" si="189"/>
        <v>0</v>
      </c>
      <c r="GM38" s="6">
        <f t="shared" si="190"/>
        <v>0</v>
      </c>
      <c r="GN38" s="6">
        <f t="shared" si="191"/>
        <v>0</v>
      </c>
    </row>
    <row r="39" spans="1:196" x14ac:dyDescent="0.25">
      <c r="A39" s="1">
        <v>42101002900</v>
      </c>
      <c r="B39" s="1" t="s">
        <v>3</v>
      </c>
      <c r="C39" s="1" t="s">
        <v>4</v>
      </c>
      <c r="D39" s="1" t="s">
        <v>41</v>
      </c>
      <c r="E39" s="70">
        <v>331</v>
      </c>
      <c r="F39" s="71">
        <v>722</v>
      </c>
      <c r="G39" s="107">
        <v>595</v>
      </c>
      <c r="H39" s="139">
        <f t="shared" si="96"/>
        <v>391</v>
      </c>
      <c r="I39" s="139">
        <f t="shared" si="97"/>
        <v>-127</v>
      </c>
      <c r="J39" s="139">
        <f t="shared" si="98"/>
        <v>264</v>
      </c>
      <c r="K39" s="5">
        <f>E39/Population!O39</f>
        <v>8.239980064127507E-2</v>
      </c>
      <c r="L39" s="5">
        <f>F39/Population!Q39</f>
        <v>0.1782716049382716</v>
      </c>
      <c r="M39" s="5">
        <f>G39/Population!G39</f>
        <v>0.14579759862778729</v>
      </c>
      <c r="N39" s="6">
        <f t="shared" si="99"/>
        <v>9.587180429699653E-2</v>
      </c>
      <c r="O39" s="6">
        <f t="shared" si="100"/>
        <v>-3.2474006310484305E-2</v>
      </c>
      <c r="P39" s="6">
        <f t="shared" si="101"/>
        <v>6.3397797986512225E-2</v>
      </c>
      <c r="Q39" s="72">
        <v>251</v>
      </c>
      <c r="R39" s="73">
        <v>386</v>
      </c>
      <c r="S39" s="108">
        <v>315</v>
      </c>
      <c r="T39" s="139">
        <f t="shared" si="102"/>
        <v>135</v>
      </c>
      <c r="U39" s="139">
        <f t="shared" si="103"/>
        <v>-71</v>
      </c>
      <c r="V39" s="139">
        <f t="shared" si="104"/>
        <v>64</v>
      </c>
      <c r="W39" s="5">
        <f>Q39/Population!O39</f>
        <v>6.2484440969667807E-2</v>
      </c>
      <c r="X39" s="5">
        <f>R39/Population!Q39</f>
        <v>9.5308641975308639E-2</v>
      </c>
      <c r="Y39" s="5">
        <f>S39/Population!G39</f>
        <v>7.7186963979416809E-2</v>
      </c>
      <c r="Z39" s="6">
        <f t="shared" si="105"/>
        <v>3.2824201005640832E-2</v>
      </c>
      <c r="AA39" s="6">
        <f t="shared" si="106"/>
        <v>-1.812167799589183E-2</v>
      </c>
      <c r="AB39" s="6">
        <f t="shared" si="107"/>
        <v>1.4702523009749002E-2</v>
      </c>
      <c r="AC39" s="74">
        <v>44</v>
      </c>
      <c r="AD39" s="75">
        <v>253</v>
      </c>
      <c r="AE39" s="109">
        <v>129</v>
      </c>
      <c r="AF39" s="139">
        <f t="shared" si="108"/>
        <v>209</v>
      </c>
      <c r="AG39" s="139">
        <f t="shared" si="109"/>
        <v>-124</v>
      </c>
      <c r="AH39" s="139">
        <f t="shared" si="110"/>
        <v>85</v>
      </c>
      <c r="AI39" s="5">
        <f>AC39/Population!O39</f>
        <v>1.0953447819383998E-2</v>
      </c>
      <c r="AJ39" s="5">
        <f>AD39/Population!Q39</f>
        <v>6.2469135802469135E-2</v>
      </c>
      <c r="AK39" s="5">
        <f>AE39/Population!G39</f>
        <v>3.1609899534427839E-2</v>
      </c>
      <c r="AL39" s="5">
        <f t="shared" si="111"/>
        <v>5.1515687983085139E-2</v>
      </c>
      <c r="AM39" s="5">
        <f t="shared" si="112"/>
        <v>-3.0859236268041296E-2</v>
      </c>
      <c r="AN39" s="5">
        <f t="shared" si="113"/>
        <v>2.0656451715043843E-2</v>
      </c>
      <c r="AO39" s="35">
        <v>14</v>
      </c>
      <c r="AP39" s="38">
        <v>30</v>
      </c>
      <c r="AQ39" s="110">
        <v>125</v>
      </c>
      <c r="AR39" s="139">
        <f t="shared" si="114"/>
        <v>16</v>
      </c>
      <c r="AS39" s="139">
        <f t="shared" si="115"/>
        <v>95</v>
      </c>
      <c r="AT39" s="139">
        <f t="shared" si="116"/>
        <v>111</v>
      </c>
      <c r="AU39" s="5">
        <f>AO39/Population!E39</f>
        <v>3.485187942531272E-3</v>
      </c>
      <c r="AV39" s="5">
        <f>AP39/Population!F39</f>
        <v>7.4074074074074077E-3</v>
      </c>
      <c r="AW39" s="5">
        <f>AQ39/Population!G39</f>
        <v>3.0629747610879686E-2</v>
      </c>
      <c r="AX39" s="6">
        <f t="shared" si="117"/>
        <v>3.9222194648761352E-3</v>
      </c>
      <c r="AY39" s="6">
        <f t="shared" si="118"/>
        <v>2.3222340203472278E-2</v>
      </c>
      <c r="AZ39" s="6">
        <f t="shared" si="119"/>
        <v>2.7144559668348413E-2</v>
      </c>
      <c r="BA39" s="36">
        <v>14</v>
      </c>
      <c r="BB39" s="39">
        <v>82</v>
      </c>
      <c r="BC39" s="111">
        <v>0</v>
      </c>
      <c r="BD39" s="139">
        <f t="shared" si="120"/>
        <v>68</v>
      </c>
      <c r="BE39" s="139">
        <f t="shared" si="121"/>
        <v>-82</v>
      </c>
      <c r="BF39" s="139">
        <f t="shared" si="122"/>
        <v>-14</v>
      </c>
      <c r="BG39" s="5">
        <f>BA39/Population!E39</f>
        <v>3.485187942531272E-3</v>
      </c>
      <c r="BH39" s="5">
        <f>BB39/Population!F39</f>
        <v>2.0246913580246915E-2</v>
      </c>
      <c r="BI39" s="5">
        <f>BC39/Population!G39</f>
        <v>0</v>
      </c>
      <c r="BJ39" s="6">
        <f t="shared" si="123"/>
        <v>1.6761725637715642E-2</v>
      </c>
      <c r="BK39" s="6">
        <f t="shared" si="124"/>
        <v>-2.0246913580246915E-2</v>
      </c>
      <c r="BL39" s="6">
        <f t="shared" si="125"/>
        <v>-3.485187942531272E-3</v>
      </c>
      <c r="BM39" s="37">
        <v>1</v>
      </c>
      <c r="BN39" s="40">
        <v>16</v>
      </c>
      <c r="BO39" s="112">
        <v>0</v>
      </c>
      <c r="BP39" s="139">
        <f t="shared" si="126"/>
        <v>15</v>
      </c>
      <c r="BQ39" s="139">
        <f t="shared" si="127"/>
        <v>-16</v>
      </c>
      <c r="BR39" s="139">
        <f t="shared" si="128"/>
        <v>-1</v>
      </c>
      <c r="BS39" s="5">
        <f>BM39/Population!E39</f>
        <v>2.4894199589509087E-4</v>
      </c>
      <c r="BT39" s="5">
        <f>BN39/Population!F39</f>
        <v>3.9506172839506174E-3</v>
      </c>
      <c r="BU39" s="5">
        <f>BO39/Population!G39</f>
        <v>0</v>
      </c>
      <c r="BV39" s="6">
        <f t="shared" si="129"/>
        <v>3.7016752880555267E-3</v>
      </c>
      <c r="BW39" s="6">
        <f t="shared" si="130"/>
        <v>-3.9506172839506174E-3</v>
      </c>
      <c r="BX39" s="6">
        <f t="shared" si="131"/>
        <v>-2.4894199589509087E-4</v>
      </c>
      <c r="BY39" s="42">
        <v>36</v>
      </c>
      <c r="BZ39" s="43">
        <v>73</v>
      </c>
      <c r="CA39" s="113">
        <v>0</v>
      </c>
      <c r="CB39" s="139">
        <f t="shared" si="132"/>
        <v>37</v>
      </c>
      <c r="CC39" s="139">
        <f t="shared" si="133"/>
        <v>-73</v>
      </c>
      <c r="CD39" s="139">
        <f t="shared" si="134"/>
        <v>-36</v>
      </c>
      <c r="CE39" s="5">
        <f>BY39/Population!O39</f>
        <v>8.9619118522232706E-3</v>
      </c>
      <c r="CF39" s="5">
        <f>BZ39/Population!Q39</f>
        <v>1.8024691358024692E-2</v>
      </c>
      <c r="CG39" s="5">
        <f>CA39/Population!G39</f>
        <v>0</v>
      </c>
      <c r="CH39" s="6">
        <f t="shared" si="135"/>
        <v>9.0627795058014216E-3</v>
      </c>
      <c r="CI39" s="6">
        <f t="shared" si="136"/>
        <v>-1.8024691358024692E-2</v>
      </c>
      <c r="CJ39" s="6">
        <f t="shared" si="137"/>
        <v>-8.9619118522232706E-3</v>
      </c>
      <c r="CK39" s="55">
        <v>0</v>
      </c>
      <c r="CL39" s="57">
        <v>0</v>
      </c>
      <c r="CM39" s="118">
        <v>0</v>
      </c>
      <c r="CN39" s="139">
        <f t="shared" si="138"/>
        <v>0</v>
      </c>
      <c r="CO39" s="139">
        <f t="shared" si="139"/>
        <v>0</v>
      </c>
      <c r="CP39" s="139">
        <f t="shared" si="140"/>
        <v>0</v>
      </c>
      <c r="CQ39" s="5">
        <f>CK39/Population!P39</f>
        <v>0</v>
      </c>
      <c r="CR39" s="5">
        <f>CL39/Population!Q39</f>
        <v>0</v>
      </c>
      <c r="CS39" s="5">
        <f>CM39/Population!G39</f>
        <v>0</v>
      </c>
      <c r="CT39" s="5">
        <f t="shared" si="141"/>
        <v>0</v>
      </c>
      <c r="CU39" s="5">
        <f t="shared" si="142"/>
        <v>0</v>
      </c>
      <c r="CV39" s="5">
        <f t="shared" si="143"/>
        <v>0</v>
      </c>
      <c r="CW39" s="45">
        <v>2938</v>
      </c>
      <c r="CX39" s="46">
        <v>2039</v>
      </c>
      <c r="CY39" s="114">
        <v>1811</v>
      </c>
      <c r="CZ39" s="139">
        <f t="shared" si="144"/>
        <v>-899</v>
      </c>
      <c r="DA39" s="139">
        <f t="shared" si="145"/>
        <v>-228</v>
      </c>
      <c r="DB39" s="139">
        <f t="shared" si="146"/>
        <v>-1127</v>
      </c>
      <c r="DC39" s="5">
        <f>CW39/Population!O39</f>
        <v>0.73139158393977699</v>
      </c>
      <c r="DD39" s="5">
        <f>CX39/Population!Q39</f>
        <v>0.50345679012345679</v>
      </c>
      <c r="DE39" s="5">
        <f>CY39/Population!G39</f>
        <v>0.44376378338642491</v>
      </c>
      <c r="DF39" s="6">
        <f t="shared" si="147"/>
        <v>-0.2279347938163202</v>
      </c>
      <c r="DG39" s="6">
        <f t="shared" si="148"/>
        <v>-5.9693006737031873E-2</v>
      </c>
      <c r="DH39" s="6">
        <f t="shared" si="149"/>
        <v>-0.28762780055335208</v>
      </c>
      <c r="DI39" s="58">
        <v>243</v>
      </c>
      <c r="DJ39" s="60">
        <v>249</v>
      </c>
      <c r="DK39" s="119">
        <v>83</v>
      </c>
      <c r="DL39" s="139">
        <f t="shared" si="150"/>
        <v>6</v>
      </c>
      <c r="DM39" s="139">
        <f t="shared" si="151"/>
        <v>-166</v>
      </c>
      <c r="DN39" s="139">
        <f t="shared" si="152"/>
        <v>-160</v>
      </c>
      <c r="DO39" s="5">
        <f>DI39/Population!P39</f>
        <v>6.0492905002507077E-2</v>
      </c>
      <c r="DP39" s="5">
        <f>DJ39/Population!Q39</f>
        <v>6.1481481481481484E-2</v>
      </c>
      <c r="DQ39" s="5">
        <f>DK39/Population!G39</f>
        <v>2.0338152413624112E-2</v>
      </c>
      <c r="DR39" s="6">
        <f t="shared" si="153"/>
        <v>9.885764789744067E-4</v>
      </c>
      <c r="DS39" s="6">
        <f t="shared" si="154"/>
        <v>-4.1143329067857372E-2</v>
      </c>
      <c r="DT39" s="6">
        <f t="shared" si="155"/>
        <v>-4.0154752588882965E-2</v>
      </c>
      <c r="DU39" s="47">
        <v>85</v>
      </c>
      <c r="DV39" s="48">
        <v>170</v>
      </c>
      <c r="DW39" s="115">
        <v>254</v>
      </c>
      <c r="DX39" s="139">
        <f t="shared" si="156"/>
        <v>85</v>
      </c>
      <c r="DY39" s="139">
        <f t="shared" si="157"/>
        <v>84</v>
      </c>
      <c r="DZ39" s="139">
        <f t="shared" si="158"/>
        <v>169</v>
      </c>
      <c r="EA39" s="5">
        <f>DU39/Population!O39</f>
        <v>2.1160069651082723E-2</v>
      </c>
      <c r="EB39" s="5">
        <f>DV39/Population!Q39</f>
        <v>4.1975308641975309E-2</v>
      </c>
      <c r="EC39" s="5">
        <f>DW39/Population!G39</f>
        <v>6.2239647145307525E-2</v>
      </c>
      <c r="ED39" s="6">
        <f t="shared" si="159"/>
        <v>2.0815238990892587E-2</v>
      </c>
      <c r="EE39" s="6">
        <f t="shared" si="160"/>
        <v>2.0264338503332216E-2</v>
      </c>
      <c r="EF39" s="6">
        <f t="shared" si="161"/>
        <v>4.1079577494224806E-2</v>
      </c>
      <c r="EG39" s="61">
        <v>8</v>
      </c>
      <c r="EH39" s="63">
        <v>22</v>
      </c>
      <c r="EI39" s="120">
        <v>9</v>
      </c>
      <c r="EJ39" s="139">
        <f t="shared" si="162"/>
        <v>14</v>
      </c>
      <c r="EK39" s="139">
        <f t="shared" si="163"/>
        <v>-13</v>
      </c>
      <c r="EL39" s="139">
        <f t="shared" si="164"/>
        <v>1</v>
      </c>
      <c r="EM39" s="5">
        <f>EG39/Population!P39</f>
        <v>1.9915359671607269E-3</v>
      </c>
      <c r="EN39" s="5">
        <f>EH39/Population!Q39</f>
        <v>5.4320987654320986E-3</v>
      </c>
      <c r="EO39" s="5">
        <f>EI39/Population!G39</f>
        <v>2.2053418279833373E-3</v>
      </c>
      <c r="EP39" s="6">
        <f t="shared" si="165"/>
        <v>3.4405627982713716E-3</v>
      </c>
      <c r="EQ39" s="6">
        <f t="shared" si="166"/>
        <v>-3.2267569374487613E-3</v>
      </c>
      <c r="ER39" s="6">
        <f t="shared" si="167"/>
        <v>2.1380586082261031E-4</v>
      </c>
      <c r="ES39" s="49">
        <v>155</v>
      </c>
      <c r="ET39" s="50">
        <v>270</v>
      </c>
      <c r="EU39" s="116">
        <v>427</v>
      </c>
      <c r="EV39" s="139">
        <f t="shared" si="168"/>
        <v>115</v>
      </c>
      <c r="EW39" s="139">
        <f t="shared" si="169"/>
        <v>157</v>
      </c>
      <c r="EX39" s="139">
        <f t="shared" si="170"/>
        <v>272</v>
      </c>
      <c r="EY39" s="5">
        <f>ES39/Population!O39</f>
        <v>3.8586009363739085E-2</v>
      </c>
      <c r="EZ39" s="5">
        <f>ET39/Population!Q39</f>
        <v>6.6666666666666666E-2</v>
      </c>
      <c r="FA39" s="5">
        <f>EU39/Population!G39</f>
        <v>0.10463121783876501</v>
      </c>
      <c r="FB39" s="6">
        <f t="shared" si="171"/>
        <v>2.8080657302927581E-2</v>
      </c>
      <c r="FC39" s="6">
        <f t="shared" si="172"/>
        <v>3.7964551172098349E-2</v>
      </c>
      <c r="FD39" s="6">
        <f t="shared" si="173"/>
        <v>6.6045208475025929E-2</v>
      </c>
      <c r="FE39" s="65">
        <v>0</v>
      </c>
      <c r="FF39" s="67">
        <v>6</v>
      </c>
      <c r="FG39" s="121">
        <v>0</v>
      </c>
      <c r="FH39" s="139">
        <f t="shared" si="174"/>
        <v>6</v>
      </c>
      <c r="FI39" s="139">
        <f t="shared" si="175"/>
        <v>-6</v>
      </c>
      <c r="FJ39" s="139">
        <f t="shared" si="176"/>
        <v>0</v>
      </c>
      <c r="FK39" s="5">
        <f>FE39/Population!P39</f>
        <v>0</v>
      </c>
      <c r="FL39" s="5">
        <f>FF39/Population!Q39</f>
        <v>1.4814814814814814E-3</v>
      </c>
      <c r="FM39" s="5">
        <f>FG39/Population!G39</f>
        <v>0</v>
      </c>
      <c r="FN39" s="6">
        <f t="shared" si="177"/>
        <v>1.4814814814814814E-3</v>
      </c>
      <c r="FO39" s="6">
        <f t="shared" si="178"/>
        <v>-1.4814814814814814E-3</v>
      </c>
      <c r="FP39" s="6">
        <f t="shared" si="179"/>
        <v>0</v>
      </c>
      <c r="FQ39" s="51">
        <v>14</v>
      </c>
      <c r="FR39" s="53">
        <v>0</v>
      </c>
      <c r="FS39" s="117">
        <v>14</v>
      </c>
      <c r="FT39" s="139">
        <f t="shared" si="180"/>
        <v>-14</v>
      </c>
      <c r="FU39" s="139">
        <f t="shared" si="181"/>
        <v>14</v>
      </c>
      <c r="FV39" s="139">
        <f t="shared" si="182"/>
        <v>0</v>
      </c>
      <c r="FW39" s="5">
        <f>FQ39/Population!O39</f>
        <v>3.485187942531272E-3</v>
      </c>
      <c r="FX39" s="5">
        <f>FR39/Population!Q39</f>
        <v>0</v>
      </c>
      <c r="FY39" s="5">
        <f>FS39/Population!G39</f>
        <v>3.4305317324185248E-3</v>
      </c>
      <c r="FZ39" s="6">
        <f t="shared" si="183"/>
        <v>-3.485187942531272E-3</v>
      </c>
      <c r="GA39" s="6">
        <f t="shared" si="184"/>
        <v>3.4305317324185248E-3</v>
      </c>
      <c r="GB39" s="6">
        <f t="shared" si="185"/>
        <v>-5.4656210112747228E-5</v>
      </c>
      <c r="GC39" s="68">
        <v>0</v>
      </c>
      <c r="GD39" s="69">
        <v>0</v>
      </c>
      <c r="GE39" s="122">
        <v>0</v>
      </c>
      <c r="GF39" s="146">
        <f t="shared" si="186"/>
        <v>0</v>
      </c>
      <c r="GG39" s="146">
        <f t="shared" si="187"/>
        <v>0</v>
      </c>
      <c r="GH39" s="146">
        <f t="shared" si="188"/>
        <v>0</v>
      </c>
      <c r="GI39" s="5">
        <f>GC39/Population!P39</f>
        <v>0</v>
      </c>
      <c r="GJ39" s="5">
        <f>GD39/Population!Q39</f>
        <v>0</v>
      </c>
      <c r="GK39" s="5">
        <f>GE39/Population!G39</f>
        <v>0</v>
      </c>
      <c r="GL39" s="6">
        <f t="shared" si="189"/>
        <v>0</v>
      </c>
      <c r="GM39" s="6">
        <f t="shared" si="190"/>
        <v>0</v>
      </c>
      <c r="GN39" s="6">
        <f t="shared" si="191"/>
        <v>0</v>
      </c>
    </row>
    <row r="40" spans="1:196" x14ac:dyDescent="0.25">
      <c r="A40" s="1">
        <v>42101003001</v>
      </c>
      <c r="B40" s="1" t="s">
        <v>3</v>
      </c>
      <c r="C40" s="1" t="s">
        <v>4</v>
      </c>
      <c r="D40" s="1" t="s">
        <v>42</v>
      </c>
      <c r="E40" s="70">
        <v>975.30163570000002</v>
      </c>
      <c r="F40" s="71">
        <v>1211.985596</v>
      </c>
      <c r="G40" s="107">
        <v>1812</v>
      </c>
      <c r="H40" s="139">
        <f t="shared" si="96"/>
        <v>236.68396029999997</v>
      </c>
      <c r="I40" s="139">
        <f t="shared" si="97"/>
        <v>600.01440400000001</v>
      </c>
      <c r="J40" s="139">
        <f t="shared" si="98"/>
        <v>836.69836429999998</v>
      </c>
      <c r="K40" s="5">
        <f>E40/Population!O40</f>
        <v>0.2000239148257113</v>
      </c>
      <c r="L40" s="5">
        <f>F40/Population!Q40</f>
        <v>0.25477940415270356</v>
      </c>
      <c r="M40" s="5">
        <f>G40/Population!G40</f>
        <v>0.43631110040934262</v>
      </c>
      <c r="N40" s="6">
        <f t="shared" si="99"/>
        <v>5.4755489326992257E-2</v>
      </c>
      <c r="O40" s="6">
        <f t="shared" si="100"/>
        <v>0.18153169625663906</v>
      </c>
      <c r="P40" s="6">
        <f t="shared" si="101"/>
        <v>0.23628718558363132</v>
      </c>
      <c r="Q40" s="72">
        <v>423.81607059999999</v>
      </c>
      <c r="R40" s="73">
        <v>462.29177859999999</v>
      </c>
      <c r="S40" s="108">
        <v>1046</v>
      </c>
      <c r="T40" s="139">
        <f t="shared" si="102"/>
        <v>38.475707999999997</v>
      </c>
      <c r="U40" s="139">
        <f t="shared" si="103"/>
        <v>583.70822139999996</v>
      </c>
      <c r="V40" s="139">
        <f t="shared" si="104"/>
        <v>622.18392940000001</v>
      </c>
      <c r="W40" s="5">
        <f>Q40/Population!O40</f>
        <v>8.6920134760789095E-2</v>
      </c>
      <c r="X40" s="5">
        <f>R40/Population!Q40</f>
        <v>9.7181372687206058E-2</v>
      </c>
      <c r="Y40" s="5">
        <f>S40/Population!G40</f>
        <v>0.25186612087647486</v>
      </c>
      <c r="Z40" s="6">
        <f t="shared" si="105"/>
        <v>1.0261237926416963E-2</v>
      </c>
      <c r="AA40" s="6">
        <f t="shared" si="106"/>
        <v>0.15468474818926881</v>
      </c>
      <c r="AB40" s="6">
        <f t="shared" si="107"/>
        <v>0.16494598611568578</v>
      </c>
      <c r="AC40" s="74">
        <v>788.16961670000001</v>
      </c>
      <c r="AD40" s="75">
        <v>570.14044190000004</v>
      </c>
      <c r="AE40" s="109">
        <v>694</v>
      </c>
      <c r="AF40" s="139">
        <f t="shared" si="108"/>
        <v>-218.02917479999996</v>
      </c>
      <c r="AG40" s="139">
        <f t="shared" si="109"/>
        <v>123.85955809999996</v>
      </c>
      <c r="AH40" s="139">
        <f t="shared" si="110"/>
        <v>-94.169616700000006</v>
      </c>
      <c r="AI40" s="5">
        <f>AC40/Population!O40</f>
        <v>0.16164514290582802</v>
      </c>
      <c r="AJ40" s="5">
        <f>AD40/Population!Q40</f>
        <v>0.11985294425119647</v>
      </c>
      <c r="AK40" s="5">
        <f>AE40/Population!G40</f>
        <v>0.16710811461594027</v>
      </c>
      <c r="AL40" s="5">
        <f t="shared" si="111"/>
        <v>-4.1792198654631546E-2</v>
      </c>
      <c r="AM40" s="5">
        <f t="shared" si="112"/>
        <v>4.7255170364743804E-2</v>
      </c>
      <c r="AN40" s="5">
        <f t="shared" si="113"/>
        <v>5.4629717101122577E-3</v>
      </c>
      <c r="AO40" s="35">
        <v>10.49338245</v>
      </c>
      <c r="AP40" s="38">
        <v>48.386150360000002</v>
      </c>
      <c r="AQ40" s="110">
        <v>326</v>
      </c>
      <c r="AR40" s="139">
        <f t="shared" si="114"/>
        <v>37.892767910000003</v>
      </c>
      <c r="AS40" s="139">
        <f t="shared" si="115"/>
        <v>277.61384964000001</v>
      </c>
      <c r="AT40" s="139">
        <f t="shared" si="116"/>
        <v>315.50661754999999</v>
      </c>
      <c r="AU40" s="5">
        <f>AO40/Population!E40</f>
        <v>2.152080300681499E-3</v>
      </c>
      <c r="AV40" s="5">
        <f>AP40/Population!F40</f>
        <v>1.0171568538974555E-2</v>
      </c>
      <c r="AW40" s="5">
        <f>AQ40/Population!G40</f>
        <v>7.8497471707199618E-2</v>
      </c>
      <c r="AX40" s="6">
        <f t="shared" si="117"/>
        <v>8.0194882382930554E-3</v>
      </c>
      <c r="AY40" s="6">
        <f t="shared" si="118"/>
        <v>6.8325903168225066E-2</v>
      </c>
      <c r="AZ40" s="6">
        <f t="shared" si="119"/>
        <v>7.6345391406518123E-2</v>
      </c>
      <c r="BA40" s="36">
        <v>25.650491710000001</v>
      </c>
      <c r="BB40" s="39">
        <v>46.63725281</v>
      </c>
      <c r="BC40" s="111">
        <v>92</v>
      </c>
      <c r="BD40" s="139">
        <f t="shared" si="120"/>
        <v>20.986761099999999</v>
      </c>
      <c r="BE40" s="139">
        <f t="shared" si="121"/>
        <v>45.36274719</v>
      </c>
      <c r="BF40" s="139">
        <f t="shared" si="122"/>
        <v>66.349508290000003</v>
      </c>
      <c r="BG40" s="5">
        <f>BA40/Population!E40</f>
        <v>5.2606409968298726E-3</v>
      </c>
      <c r="BH40" s="5">
        <f>BB40/Population!F40</f>
        <v>9.8039213679324954E-3</v>
      </c>
      <c r="BI40" s="5">
        <f>BC40/Population!G40</f>
        <v>2.2152660727185167E-2</v>
      </c>
      <c r="BJ40" s="6">
        <f t="shared" si="123"/>
        <v>4.5432803711026228E-3</v>
      </c>
      <c r="BK40" s="6">
        <f t="shared" si="124"/>
        <v>1.2348739359252672E-2</v>
      </c>
      <c r="BL40" s="6">
        <f t="shared" si="125"/>
        <v>1.6892019730355295E-2</v>
      </c>
      <c r="BM40" s="37">
        <v>12.24228001</v>
      </c>
      <c r="BN40" s="40">
        <v>0.58296567200000005</v>
      </c>
      <c r="BO40" s="112">
        <v>0</v>
      </c>
      <c r="BP40" s="139">
        <f t="shared" si="126"/>
        <v>-11.659314338</v>
      </c>
      <c r="BQ40" s="139">
        <f t="shared" si="127"/>
        <v>-0.58296567200000005</v>
      </c>
      <c r="BR40" s="139">
        <f t="shared" si="128"/>
        <v>-12.24228001</v>
      </c>
      <c r="BS40" s="5">
        <f>BM40/Population!E40</f>
        <v>2.5107604502633851E-3</v>
      </c>
      <c r="BT40" s="5">
        <f>BN40/Population!F40</f>
        <v>1.2254901959547748E-4</v>
      </c>
      <c r="BU40" s="5">
        <f>BO40/Population!G40</f>
        <v>0</v>
      </c>
      <c r="BV40" s="6">
        <f t="shared" si="129"/>
        <v>-2.3882114306679075E-3</v>
      </c>
      <c r="BW40" s="6">
        <f t="shared" si="130"/>
        <v>-1.2254901959547748E-4</v>
      </c>
      <c r="BX40" s="6">
        <f t="shared" si="131"/>
        <v>-2.5107604502633851E-3</v>
      </c>
      <c r="BY40" s="42">
        <v>28.56531906</v>
      </c>
      <c r="BZ40" s="43">
        <v>4.0807595250000004</v>
      </c>
      <c r="CA40" s="113">
        <v>9</v>
      </c>
      <c r="CB40" s="139">
        <f t="shared" si="132"/>
        <v>-24.484559534999999</v>
      </c>
      <c r="CC40" s="139">
        <f t="shared" si="133"/>
        <v>4.9192404749999996</v>
      </c>
      <c r="CD40" s="139">
        <f t="shared" si="134"/>
        <v>-19.56531906</v>
      </c>
      <c r="CE40" s="5">
        <f>BY40/Population!O40</f>
        <v>5.8584408530452207E-3</v>
      </c>
      <c r="CF40" s="5">
        <f>BZ40/Population!Q40</f>
        <v>8.5784309953958378E-4</v>
      </c>
      <c r="CG40" s="5">
        <f>CA40/Population!G40</f>
        <v>2.1671081146159405E-3</v>
      </c>
      <c r="CH40" s="6">
        <f t="shared" si="135"/>
        <v>-5.0005977535056371E-3</v>
      </c>
      <c r="CI40" s="6">
        <f t="shared" si="136"/>
        <v>1.3092650150763568E-3</v>
      </c>
      <c r="CJ40" s="6">
        <f t="shared" si="137"/>
        <v>-3.6913327384292803E-3</v>
      </c>
      <c r="CK40" s="55">
        <v>0</v>
      </c>
      <c r="CL40" s="57">
        <v>0</v>
      </c>
      <c r="CM40" s="118">
        <v>0</v>
      </c>
      <c r="CN40" s="139">
        <f t="shared" si="138"/>
        <v>0</v>
      </c>
      <c r="CO40" s="139">
        <f t="shared" si="139"/>
        <v>0</v>
      </c>
      <c r="CP40" s="139">
        <f t="shared" si="140"/>
        <v>0</v>
      </c>
      <c r="CQ40" s="5">
        <f>CK40/Population!P40</f>
        <v>0</v>
      </c>
      <c r="CR40" s="5">
        <f>CL40/Population!Q40</f>
        <v>0</v>
      </c>
      <c r="CS40" s="5">
        <f>CM40/Population!G40</f>
        <v>0</v>
      </c>
      <c r="CT40" s="5">
        <f t="shared" si="141"/>
        <v>0</v>
      </c>
      <c r="CU40" s="5">
        <f t="shared" si="142"/>
        <v>0</v>
      </c>
      <c r="CV40" s="5">
        <f t="shared" si="143"/>
        <v>0</v>
      </c>
      <c r="CW40" s="45">
        <v>991.04168700000002</v>
      </c>
      <c r="CX40" s="46">
        <v>482.69558719999998</v>
      </c>
      <c r="CY40" s="114">
        <v>183</v>
      </c>
      <c r="CZ40" s="139">
        <f t="shared" si="144"/>
        <v>-508.34609980000005</v>
      </c>
      <c r="DA40" s="139">
        <f t="shared" si="145"/>
        <v>-299.69558719999998</v>
      </c>
      <c r="DB40" s="139">
        <f t="shared" si="146"/>
        <v>-808.04168700000002</v>
      </c>
      <c r="DC40" s="5">
        <f>CW40/Population!O40</f>
        <v>0.2032520306878608</v>
      </c>
      <c r="DD40" s="5">
        <f>CX40/Population!Q40</f>
        <v>0.10147059049203037</v>
      </c>
      <c r="DE40" s="5">
        <f>CY40/Population!G40</f>
        <v>4.4064531663857452E-2</v>
      </c>
      <c r="DF40" s="6">
        <f t="shared" si="147"/>
        <v>-0.10178144019583042</v>
      </c>
      <c r="DG40" s="6">
        <f t="shared" si="148"/>
        <v>-5.7406058828172922E-2</v>
      </c>
      <c r="DH40" s="6">
        <f t="shared" si="149"/>
        <v>-0.15918749902400334</v>
      </c>
      <c r="DI40" s="58">
        <v>17.488971710000001</v>
      </c>
      <c r="DJ40" s="60">
        <v>44.888355259999997</v>
      </c>
      <c r="DK40" s="119">
        <v>0</v>
      </c>
      <c r="DL40" s="139">
        <f t="shared" si="150"/>
        <v>27.399383549999996</v>
      </c>
      <c r="DM40" s="139">
        <f t="shared" si="151"/>
        <v>-44.888355259999997</v>
      </c>
      <c r="DN40" s="139">
        <f t="shared" si="152"/>
        <v>-17.488971710000001</v>
      </c>
      <c r="DO40" s="5">
        <f>DI40/Population!P40</f>
        <v>3.5868006980215449E-3</v>
      </c>
      <c r="DP40" s="5">
        <f>DJ40/Population!Q40</f>
        <v>9.436274196890436E-3</v>
      </c>
      <c r="DQ40" s="5">
        <f>DK40/Population!G40</f>
        <v>0</v>
      </c>
      <c r="DR40" s="6">
        <f t="shared" si="153"/>
        <v>5.8494734988688915E-3</v>
      </c>
      <c r="DS40" s="6">
        <f t="shared" si="154"/>
        <v>-9.436274196890436E-3</v>
      </c>
      <c r="DT40" s="6">
        <f t="shared" si="155"/>
        <v>-3.5868006980215449E-3</v>
      </c>
      <c r="DU40" s="47">
        <v>52.466915129999997</v>
      </c>
      <c r="DV40" s="48">
        <v>60.628429410000003</v>
      </c>
      <c r="DW40" s="115">
        <v>68</v>
      </c>
      <c r="DX40" s="139">
        <f t="shared" si="156"/>
        <v>8.1615142800000058</v>
      </c>
      <c r="DY40" s="139">
        <f t="shared" si="157"/>
        <v>7.3715705899999975</v>
      </c>
      <c r="DZ40" s="139">
        <f t="shared" si="158"/>
        <v>15.533084870000003</v>
      </c>
      <c r="EA40" s="5">
        <f>DU40/Population!O40</f>
        <v>1.0760402094064633E-2</v>
      </c>
      <c r="EB40" s="5">
        <f>DV40/Population!Q40</f>
        <v>1.2745097937446156E-2</v>
      </c>
      <c r="EC40" s="5">
        <f>DW40/Population!G40</f>
        <v>1.6373705754875994E-2</v>
      </c>
      <c r="ED40" s="6">
        <f t="shared" si="159"/>
        <v>1.9846958433815225E-3</v>
      </c>
      <c r="EE40" s="6">
        <f t="shared" si="160"/>
        <v>3.6286078174298381E-3</v>
      </c>
      <c r="EF40" s="6">
        <f t="shared" si="161"/>
        <v>5.6133036608113605E-3</v>
      </c>
      <c r="EG40" s="61">
        <v>0</v>
      </c>
      <c r="EH40" s="63">
        <v>0</v>
      </c>
      <c r="EI40" s="120">
        <v>0</v>
      </c>
      <c r="EJ40" s="139">
        <f t="shared" si="162"/>
        <v>0</v>
      </c>
      <c r="EK40" s="139">
        <f t="shared" si="163"/>
        <v>0</v>
      </c>
      <c r="EL40" s="139">
        <f t="shared" si="164"/>
        <v>0</v>
      </c>
      <c r="EM40" s="5">
        <f>EG40/Population!P40</f>
        <v>0</v>
      </c>
      <c r="EN40" s="5">
        <f>EH40/Population!Q40</f>
        <v>0</v>
      </c>
      <c r="EO40" s="5">
        <f>EI40/Population!G40</f>
        <v>0</v>
      </c>
      <c r="EP40" s="6">
        <f t="shared" si="165"/>
        <v>0</v>
      </c>
      <c r="EQ40" s="6">
        <f t="shared" si="166"/>
        <v>0</v>
      </c>
      <c r="ER40" s="6">
        <f t="shared" si="167"/>
        <v>0</v>
      </c>
      <c r="ES40" s="49">
        <v>85.11299133</v>
      </c>
      <c r="ET40" s="50">
        <v>89.776710510000001</v>
      </c>
      <c r="EU40" s="116">
        <v>193</v>
      </c>
      <c r="EV40" s="139">
        <f t="shared" si="168"/>
        <v>4.6637191800000011</v>
      </c>
      <c r="EW40" s="139">
        <f t="shared" si="169"/>
        <v>103.22328949</v>
      </c>
      <c r="EX40" s="139">
        <f t="shared" si="170"/>
        <v>107.88700867</v>
      </c>
      <c r="EY40" s="5">
        <f>ES40/Population!O40</f>
        <v>1.7455762509958665E-2</v>
      </c>
      <c r="EZ40" s="5">
        <f>ET40/Population!Q40</f>
        <v>1.887254839167871E-2</v>
      </c>
      <c r="FA40" s="5">
        <f>EU40/Population!G40</f>
        <v>4.6472429568986277E-2</v>
      </c>
      <c r="FB40" s="6">
        <f t="shared" si="171"/>
        <v>1.4167858817200445E-3</v>
      </c>
      <c r="FC40" s="6">
        <f t="shared" si="172"/>
        <v>2.7599881177307568E-2</v>
      </c>
      <c r="FD40" s="6">
        <f t="shared" si="173"/>
        <v>2.9016667059027612E-2</v>
      </c>
      <c r="FE40" s="65">
        <v>0</v>
      </c>
      <c r="FF40" s="67">
        <v>0</v>
      </c>
      <c r="FG40" s="121">
        <v>0</v>
      </c>
      <c r="FH40" s="139">
        <f t="shared" si="174"/>
        <v>0</v>
      </c>
      <c r="FI40" s="139">
        <f t="shared" si="175"/>
        <v>0</v>
      </c>
      <c r="FJ40" s="139">
        <f t="shared" si="176"/>
        <v>0</v>
      </c>
      <c r="FK40" s="5">
        <f>FE40/Population!P40</f>
        <v>0</v>
      </c>
      <c r="FL40" s="5">
        <f>FF40/Population!Q40</f>
        <v>0</v>
      </c>
      <c r="FM40" s="5">
        <f>FG40/Population!G40</f>
        <v>0</v>
      </c>
      <c r="FN40" s="6">
        <f t="shared" si="177"/>
        <v>0</v>
      </c>
      <c r="FO40" s="6">
        <f t="shared" si="178"/>
        <v>0</v>
      </c>
      <c r="FP40" s="6">
        <f t="shared" si="179"/>
        <v>0</v>
      </c>
      <c r="FQ40" s="51">
        <v>6.4126229290000003</v>
      </c>
      <c r="FR40" s="53">
        <v>0</v>
      </c>
      <c r="FS40" s="117">
        <v>10</v>
      </c>
      <c r="FT40" s="139">
        <f t="shared" si="180"/>
        <v>-6.4126229290000003</v>
      </c>
      <c r="FU40" s="139">
        <f t="shared" si="181"/>
        <v>10</v>
      </c>
      <c r="FV40" s="139">
        <f t="shared" si="182"/>
        <v>3.5873770709999997</v>
      </c>
      <c r="FW40" s="5">
        <f>FQ40/Population!O40</f>
        <v>1.3151602495151023E-3</v>
      </c>
      <c r="FX40" s="5">
        <f>FR40/Population!Q40</f>
        <v>0</v>
      </c>
      <c r="FY40" s="5">
        <f>FS40/Population!G40</f>
        <v>2.4078979051288226E-3</v>
      </c>
      <c r="FZ40" s="6">
        <f t="shared" si="183"/>
        <v>-1.3151602495151023E-3</v>
      </c>
      <c r="GA40" s="6">
        <f t="shared" si="184"/>
        <v>2.4078979051288226E-3</v>
      </c>
      <c r="GB40" s="6">
        <f t="shared" si="185"/>
        <v>1.0927376556137203E-3</v>
      </c>
      <c r="GC40" s="68">
        <v>0</v>
      </c>
      <c r="GD40" s="69">
        <v>0</v>
      </c>
      <c r="GE40" s="122">
        <v>0</v>
      </c>
      <c r="GF40" s="146">
        <f t="shared" si="186"/>
        <v>0</v>
      </c>
      <c r="GG40" s="146">
        <f t="shared" si="187"/>
        <v>0</v>
      </c>
      <c r="GH40" s="146">
        <f t="shared" si="188"/>
        <v>0</v>
      </c>
      <c r="GI40" s="5">
        <f>GC40/Population!P40</f>
        <v>0</v>
      </c>
      <c r="GJ40" s="5">
        <f>GD40/Population!Q40</f>
        <v>0</v>
      </c>
      <c r="GK40" s="5">
        <f>GE40/Population!G40</f>
        <v>0</v>
      </c>
      <c r="GL40" s="6">
        <f t="shared" si="189"/>
        <v>0</v>
      </c>
      <c r="GM40" s="6">
        <f t="shared" si="190"/>
        <v>0</v>
      </c>
      <c r="GN40" s="6">
        <f t="shared" si="191"/>
        <v>0</v>
      </c>
    </row>
    <row r="41" spans="1:196" x14ac:dyDescent="0.25">
      <c r="A41" s="1">
        <v>42101003002</v>
      </c>
      <c r="B41" s="1" t="s">
        <v>3</v>
      </c>
      <c r="C41" s="1" t="s">
        <v>4</v>
      </c>
      <c r="D41" s="1" t="s">
        <v>43</v>
      </c>
      <c r="E41" s="70">
        <v>697.69842530000005</v>
      </c>
      <c r="F41" s="71">
        <v>867.01434329999995</v>
      </c>
      <c r="G41" s="107">
        <v>341</v>
      </c>
      <c r="H41" s="139">
        <f t="shared" si="96"/>
        <v>169.3159179999999</v>
      </c>
      <c r="I41" s="139">
        <f t="shared" si="97"/>
        <v>-526.01434329999995</v>
      </c>
      <c r="J41" s="139">
        <f t="shared" si="98"/>
        <v>-356.69842530000005</v>
      </c>
      <c r="K41" s="5">
        <f>E41/Population!O41</f>
        <v>0.20002391132573505</v>
      </c>
      <c r="L41" s="5">
        <f>F41/Population!Q41</f>
        <v>0.25477940456820131</v>
      </c>
      <c r="M41" s="5">
        <f>G41/Population!G41</f>
        <v>0.10576923076923077</v>
      </c>
      <c r="N41" s="6">
        <f t="shared" si="99"/>
        <v>5.4755493242466258E-2</v>
      </c>
      <c r="O41" s="6">
        <f t="shared" si="100"/>
        <v>-0.14901017379897052</v>
      </c>
      <c r="P41" s="6">
        <f t="shared" si="101"/>
        <v>-9.4254680556504281E-2</v>
      </c>
      <c r="Q41" s="72">
        <v>303.18396000000001</v>
      </c>
      <c r="R41" s="73">
        <v>330.70822140000001</v>
      </c>
      <c r="S41" s="108">
        <v>194</v>
      </c>
      <c r="T41" s="139">
        <f t="shared" si="102"/>
        <v>27.5242614</v>
      </c>
      <c r="U41" s="139">
        <f t="shared" si="103"/>
        <v>-136.70822140000001</v>
      </c>
      <c r="V41" s="139">
        <f t="shared" si="104"/>
        <v>-109.18396000000001</v>
      </c>
      <c r="W41" s="5">
        <f>Q41/Population!O41</f>
        <v>8.6920135306811336E-2</v>
      </c>
      <c r="X41" s="5">
        <f>R41/Population!Q41</f>
        <v>9.7181372355850962E-2</v>
      </c>
      <c r="Y41" s="5">
        <f>S41/Population!G41</f>
        <v>6.0173697270471463E-2</v>
      </c>
      <c r="Z41" s="6">
        <f t="shared" si="105"/>
        <v>1.0261237049039626E-2</v>
      </c>
      <c r="AA41" s="6">
        <f t="shared" si="106"/>
        <v>-3.7007675085379499E-2</v>
      </c>
      <c r="AB41" s="6">
        <f t="shared" si="107"/>
        <v>-2.6746438036339873E-2</v>
      </c>
      <c r="AC41" s="74">
        <v>563.83038329999999</v>
      </c>
      <c r="AD41" s="75">
        <v>407.85955810000002</v>
      </c>
      <c r="AE41" s="109">
        <v>169</v>
      </c>
      <c r="AF41" s="139">
        <f t="shared" si="108"/>
        <v>-155.97082519999998</v>
      </c>
      <c r="AG41" s="139">
        <f t="shared" si="109"/>
        <v>-238.85955810000002</v>
      </c>
      <c r="AH41" s="139">
        <f t="shared" si="110"/>
        <v>-394.83038329999999</v>
      </c>
      <c r="AI41" s="5">
        <f>AC41/Population!O41</f>
        <v>0.16164513850444889</v>
      </c>
      <c r="AJ41" s="5">
        <f>AD41/Population!Q41</f>
        <v>0.11985293687836007</v>
      </c>
      <c r="AK41" s="5">
        <f>AE41/Population!G41</f>
        <v>5.2419354838709679E-2</v>
      </c>
      <c r="AL41" s="5">
        <f t="shared" si="111"/>
        <v>-4.1792201626088821E-2</v>
      </c>
      <c r="AM41" s="5">
        <f t="shared" si="112"/>
        <v>-6.7433582039650386E-2</v>
      </c>
      <c r="AN41" s="5">
        <f t="shared" si="113"/>
        <v>-0.10922578366573921</v>
      </c>
      <c r="AO41" s="35">
        <v>7.5066180229999997</v>
      </c>
      <c r="AP41" s="38">
        <v>34.613849639999998</v>
      </c>
      <c r="AQ41" s="110">
        <v>13</v>
      </c>
      <c r="AR41" s="139">
        <f t="shared" si="114"/>
        <v>27.107231616999997</v>
      </c>
      <c r="AS41" s="139">
        <f t="shared" si="115"/>
        <v>-21.613849639999998</v>
      </c>
      <c r="AT41" s="139">
        <f t="shared" si="116"/>
        <v>5.4933819770000003</v>
      </c>
      <c r="AU41" s="5">
        <f>AO41/Population!E41</f>
        <v>2.1520803879456832E-3</v>
      </c>
      <c r="AV41" s="5">
        <f>AP41/Population!F41</f>
        <v>1.0171568751130773E-2</v>
      </c>
      <c r="AW41" s="5">
        <f>AQ41/Population!G41</f>
        <v>4.0322580645161289E-3</v>
      </c>
      <c r="AX41" s="6">
        <f t="shared" si="117"/>
        <v>8.0194883631850896E-3</v>
      </c>
      <c r="AY41" s="6">
        <f t="shared" si="118"/>
        <v>-6.1393106866146439E-3</v>
      </c>
      <c r="AZ41" s="6">
        <f t="shared" si="119"/>
        <v>1.8801776765704457E-3</v>
      </c>
      <c r="BA41" s="36">
        <v>18.34951019</v>
      </c>
      <c r="BB41" s="39">
        <v>33.36274719</v>
      </c>
      <c r="BC41" s="111">
        <v>35</v>
      </c>
      <c r="BD41" s="139">
        <f t="shared" si="120"/>
        <v>15.013237</v>
      </c>
      <c r="BE41" s="139">
        <f t="shared" si="121"/>
        <v>1.6372528099999997</v>
      </c>
      <c r="BF41" s="139">
        <f t="shared" si="122"/>
        <v>16.65048981</v>
      </c>
      <c r="BG41" s="5">
        <f>BA41/Population!E41</f>
        <v>5.2606407955371826E-3</v>
      </c>
      <c r="BH41" s="5">
        <f>BB41/Population!F41</f>
        <v>9.8039218491757455E-3</v>
      </c>
      <c r="BI41" s="5">
        <f>BC41/Population!G41</f>
        <v>1.0856079404466501E-2</v>
      </c>
      <c r="BJ41" s="6">
        <f t="shared" si="123"/>
        <v>4.5432810536385629E-3</v>
      </c>
      <c r="BK41" s="6">
        <f t="shared" si="124"/>
        <v>1.0521575552907558E-3</v>
      </c>
      <c r="BL41" s="6">
        <f t="shared" si="125"/>
        <v>5.5954386089293187E-3</v>
      </c>
      <c r="BM41" s="37">
        <v>8.7577209469999993</v>
      </c>
      <c r="BN41" s="40">
        <v>0.41703432800000001</v>
      </c>
      <c r="BO41" s="112">
        <v>0</v>
      </c>
      <c r="BP41" s="139">
        <f t="shared" si="126"/>
        <v>-8.3406866189999995</v>
      </c>
      <c r="BQ41" s="139">
        <f t="shared" si="127"/>
        <v>-0.41703432800000001</v>
      </c>
      <c r="BR41" s="139">
        <f t="shared" si="128"/>
        <v>-8.7577209469999993</v>
      </c>
      <c r="BS41" s="5">
        <f>BM41/Population!E41</f>
        <v>2.5107604297157928E-3</v>
      </c>
      <c r="BT41" s="5">
        <f>BN41/Population!F41</f>
        <v>1.2254901962512892E-4</v>
      </c>
      <c r="BU41" s="5">
        <f>BO41/Population!G41</f>
        <v>0</v>
      </c>
      <c r="BV41" s="6">
        <f t="shared" si="129"/>
        <v>-2.388211410090664E-3</v>
      </c>
      <c r="BW41" s="6">
        <f t="shared" si="130"/>
        <v>-1.2254901962512892E-4</v>
      </c>
      <c r="BX41" s="6">
        <f t="shared" si="131"/>
        <v>-2.5107604297157928E-3</v>
      </c>
      <c r="BY41" s="42">
        <v>20.434682850000002</v>
      </c>
      <c r="BZ41" s="43">
        <v>2.9192402359999998</v>
      </c>
      <c r="CA41" s="113">
        <v>0</v>
      </c>
      <c r="CB41" s="139">
        <f t="shared" si="132"/>
        <v>-17.515442614000001</v>
      </c>
      <c r="CC41" s="139">
        <f t="shared" si="133"/>
        <v>-2.9192402359999998</v>
      </c>
      <c r="CD41" s="139">
        <f t="shared" si="134"/>
        <v>-20.434682850000002</v>
      </c>
      <c r="CE41" s="5">
        <f>BY41/Population!O41</f>
        <v>5.8584411862480359E-3</v>
      </c>
      <c r="CF41" s="5">
        <f>BZ41/Population!Q41</f>
        <v>8.578431197444013E-4</v>
      </c>
      <c r="CG41" s="5">
        <f>CA41/Population!G41</f>
        <v>0</v>
      </c>
      <c r="CH41" s="6">
        <f t="shared" si="135"/>
        <v>-5.0005980665036344E-3</v>
      </c>
      <c r="CI41" s="6">
        <f t="shared" si="136"/>
        <v>-8.578431197444013E-4</v>
      </c>
      <c r="CJ41" s="6">
        <f t="shared" si="137"/>
        <v>-5.8584411862480359E-3</v>
      </c>
      <c r="CK41" s="55">
        <v>0</v>
      </c>
      <c r="CL41" s="57">
        <v>0</v>
      </c>
      <c r="CM41" s="118">
        <v>0</v>
      </c>
      <c r="CN41" s="139">
        <f t="shared" si="138"/>
        <v>0</v>
      </c>
      <c r="CO41" s="139">
        <f t="shared" si="139"/>
        <v>0</v>
      </c>
      <c r="CP41" s="139">
        <f t="shared" si="140"/>
        <v>0</v>
      </c>
      <c r="CQ41" s="5">
        <f>CK41/Population!P41</f>
        <v>0</v>
      </c>
      <c r="CR41" s="5">
        <f>CL41/Population!Q41</f>
        <v>0</v>
      </c>
      <c r="CS41" s="5">
        <f>CM41/Population!G41</f>
        <v>0</v>
      </c>
      <c r="CT41" s="5">
        <f t="shared" si="141"/>
        <v>0</v>
      </c>
      <c r="CU41" s="5">
        <f t="shared" si="142"/>
        <v>0</v>
      </c>
      <c r="CV41" s="5">
        <f t="shared" si="143"/>
        <v>0</v>
      </c>
      <c r="CW41" s="45">
        <v>708.95837400000005</v>
      </c>
      <c r="CX41" s="46">
        <v>345.30441280000002</v>
      </c>
      <c r="CY41" s="114">
        <v>75</v>
      </c>
      <c r="CZ41" s="139">
        <f t="shared" si="144"/>
        <v>-363.65396120000003</v>
      </c>
      <c r="DA41" s="139">
        <f t="shared" si="145"/>
        <v>-270.30441280000002</v>
      </c>
      <c r="DB41" s="139">
        <f t="shared" si="146"/>
        <v>-633.95837400000005</v>
      </c>
      <c r="DC41" s="5">
        <f>CW41/Population!O41</f>
        <v>0.20325203811895906</v>
      </c>
      <c r="DD41" s="5">
        <f>CX41/Population!Q41</f>
        <v>0.1014705850806383</v>
      </c>
      <c r="DE41" s="5">
        <f>CY41/Population!G41</f>
        <v>2.3263027295285361E-2</v>
      </c>
      <c r="DF41" s="6">
        <f t="shared" si="147"/>
        <v>-0.10178145303832076</v>
      </c>
      <c r="DG41" s="6">
        <f t="shared" si="148"/>
        <v>-7.8207557785352946E-2</v>
      </c>
      <c r="DH41" s="6">
        <f t="shared" si="149"/>
        <v>-0.17998901082367369</v>
      </c>
      <c r="DI41" s="58">
        <v>12.5110302</v>
      </c>
      <c r="DJ41" s="60">
        <v>32.111644740000003</v>
      </c>
      <c r="DK41" s="119">
        <v>0</v>
      </c>
      <c r="DL41" s="139">
        <f t="shared" si="150"/>
        <v>19.600614540000002</v>
      </c>
      <c r="DM41" s="139">
        <f t="shared" si="151"/>
        <v>-32.111644740000003</v>
      </c>
      <c r="DN41" s="139">
        <f t="shared" si="152"/>
        <v>-12.5110302</v>
      </c>
      <c r="DO41" s="5">
        <f>DI41/Population!P41</f>
        <v>3.5868006929245296E-3</v>
      </c>
      <c r="DP41" s="5">
        <f>DJ41/Population!Q41</f>
        <v>9.43627494722072E-3</v>
      </c>
      <c r="DQ41" s="5">
        <f>DK41/Population!G41</f>
        <v>0</v>
      </c>
      <c r="DR41" s="6">
        <f t="shared" si="153"/>
        <v>5.8494742542961903E-3</v>
      </c>
      <c r="DS41" s="6">
        <f t="shared" si="154"/>
        <v>-9.43627494722072E-3</v>
      </c>
      <c r="DT41" s="6">
        <f t="shared" si="155"/>
        <v>-3.5868006929245296E-3</v>
      </c>
      <c r="DU41" s="47">
        <v>37.533088679999999</v>
      </c>
      <c r="DV41" s="48">
        <v>43.371570589999997</v>
      </c>
      <c r="DW41" s="115">
        <v>52</v>
      </c>
      <c r="DX41" s="139">
        <f t="shared" si="156"/>
        <v>5.8384819099999987</v>
      </c>
      <c r="DY41" s="139">
        <f t="shared" si="157"/>
        <v>8.6284294100000025</v>
      </c>
      <c r="DZ41" s="139">
        <f t="shared" si="158"/>
        <v>14.466911320000001</v>
      </c>
      <c r="EA41" s="5">
        <f>DU41/Population!O41</f>
        <v>1.0760401528326724E-2</v>
      </c>
      <c r="EB41" s="5">
        <f>DV41/Population!Q41</f>
        <v>1.2745098181477697E-2</v>
      </c>
      <c r="EC41" s="5">
        <f>DW41/Population!G41</f>
        <v>1.6129032258064516E-2</v>
      </c>
      <c r="ED41" s="6">
        <f t="shared" si="159"/>
        <v>1.9846966531509736E-3</v>
      </c>
      <c r="EE41" s="6">
        <f t="shared" si="160"/>
        <v>3.3839340765868184E-3</v>
      </c>
      <c r="EF41" s="6">
        <f t="shared" si="161"/>
        <v>5.368630729737792E-3</v>
      </c>
      <c r="EG41" s="61">
        <v>0</v>
      </c>
      <c r="EH41" s="63">
        <v>0</v>
      </c>
      <c r="EI41" s="120">
        <v>0</v>
      </c>
      <c r="EJ41" s="139">
        <f t="shared" si="162"/>
        <v>0</v>
      </c>
      <c r="EK41" s="139">
        <f t="shared" si="163"/>
        <v>0</v>
      </c>
      <c r="EL41" s="139">
        <f t="shared" si="164"/>
        <v>0</v>
      </c>
      <c r="EM41" s="5">
        <f>EG41/Population!P41</f>
        <v>0</v>
      </c>
      <c r="EN41" s="5">
        <f>EH41/Population!Q41</f>
        <v>0</v>
      </c>
      <c r="EO41" s="5">
        <f>EI41/Population!G41</f>
        <v>0</v>
      </c>
      <c r="EP41" s="6">
        <f t="shared" si="165"/>
        <v>0</v>
      </c>
      <c r="EQ41" s="6">
        <f t="shared" si="166"/>
        <v>0</v>
      </c>
      <c r="ER41" s="6">
        <f t="shared" si="167"/>
        <v>0</v>
      </c>
      <c r="ES41" s="49">
        <v>60.887012480000003</v>
      </c>
      <c r="ET41" s="50">
        <v>64.223289489999999</v>
      </c>
      <c r="EU41" s="116">
        <v>64</v>
      </c>
      <c r="EV41" s="139">
        <f t="shared" si="168"/>
        <v>3.3362770099999963</v>
      </c>
      <c r="EW41" s="139">
        <f t="shared" si="169"/>
        <v>-0.22328948999999909</v>
      </c>
      <c r="EX41" s="139">
        <f t="shared" si="170"/>
        <v>3.1129875199999972</v>
      </c>
      <c r="EY41" s="5">
        <f>ES41/Population!O41</f>
        <v>1.7455763039671064E-2</v>
      </c>
      <c r="EZ41" s="5">
        <f>ET41/Population!Q41</f>
        <v>1.887254989738002E-2</v>
      </c>
      <c r="FA41" s="5">
        <f>EU41/Population!G41</f>
        <v>1.9851116625310174E-2</v>
      </c>
      <c r="FB41" s="6">
        <f t="shared" si="171"/>
        <v>1.4167868577089557E-3</v>
      </c>
      <c r="FC41" s="6">
        <f t="shared" si="172"/>
        <v>9.7856672793015381E-4</v>
      </c>
      <c r="FD41" s="6">
        <f t="shared" si="173"/>
        <v>2.3953535856391095E-3</v>
      </c>
      <c r="FE41" s="65">
        <v>0</v>
      </c>
      <c r="FF41" s="67">
        <v>0</v>
      </c>
      <c r="FG41" s="121">
        <v>0</v>
      </c>
      <c r="FH41" s="139">
        <f t="shared" si="174"/>
        <v>0</v>
      </c>
      <c r="FI41" s="139">
        <f t="shared" si="175"/>
        <v>0</v>
      </c>
      <c r="FJ41" s="139">
        <f t="shared" si="176"/>
        <v>0</v>
      </c>
      <c r="FK41" s="5">
        <f>FE41/Population!P41</f>
        <v>0</v>
      </c>
      <c r="FL41" s="5">
        <f>FF41/Population!Q41</f>
        <v>0</v>
      </c>
      <c r="FM41" s="5">
        <f>FG41/Population!G41</f>
        <v>0</v>
      </c>
      <c r="FN41" s="6">
        <f t="shared" si="177"/>
        <v>0</v>
      </c>
      <c r="FO41" s="6">
        <f t="shared" si="178"/>
        <v>0</v>
      </c>
      <c r="FP41" s="6">
        <f t="shared" si="179"/>
        <v>0</v>
      </c>
      <c r="FQ41" s="51">
        <v>4.5873775480000001</v>
      </c>
      <c r="FR41" s="53">
        <v>0</v>
      </c>
      <c r="FS41" s="117">
        <v>0</v>
      </c>
      <c r="FT41" s="139">
        <f t="shared" si="180"/>
        <v>-4.5873775480000001</v>
      </c>
      <c r="FU41" s="139">
        <f t="shared" si="181"/>
        <v>0</v>
      </c>
      <c r="FV41" s="139">
        <f t="shared" si="182"/>
        <v>-4.5873775480000001</v>
      </c>
      <c r="FW41" s="5">
        <f>FQ41/Population!O41</f>
        <v>1.3151601990276411E-3</v>
      </c>
      <c r="FX41" s="5">
        <f>FR41/Population!Q41</f>
        <v>0</v>
      </c>
      <c r="FY41" s="5">
        <f>FS41/Population!G41</f>
        <v>0</v>
      </c>
      <c r="FZ41" s="6">
        <f t="shared" si="183"/>
        <v>-1.3151601990276411E-3</v>
      </c>
      <c r="GA41" s="6">
        <f t="shared" si="184"/>
        <v>0</v>
      </c>
      <c r="GB41" s="6">
        <f t="shared" si="185"/>
        <v>-1.3151601990276411E-3</v>
      </c>
      <c r="GC41" s="68">
        <v>0</v>
      </c>
      <c r="GD41" s="69">
        <v>0</v>
      </c>
      <c r="GE41" s="122">
        <v>0</v>
      </c>
      <c r="GF41" s="146">
        <f t="shared" si="186"/>
        <v>0</v>
      </c>
      <c r="GG41" s="146">
        <f t="shared" si="187"/>
        <v>0</v>
      </c>
      <c r="GH41" s="146">
        <f t="shared" si="188"/>
        <v>0</v>
      </c>
      <c r="GI41" s="5">
        <f>GC41/Population!P41</f>
        <v>0</v>
      </c>
      <c r="GJ41" s="5">
        <f>GD41/Population!Q41</f>
        <v>0</v>
      </c>
      <c r="GK41" s="5">
        <f>GE41/Population!G41</f>
        <v>0</v>
      </c>
      <c r="GL41" s="6">
        <f t="shared" si="189"/>
        <v>0</v>
      </c>
      <c r="GM41" s="6">
        <f t="shared" si="190"/>
        <v>0</v>
      </c>
      <c r="GN41" s="6">
        <f t="shared" si="191"/>
        <v>0</v>
      </c>
    </row>
    <row r="42" spans="1:196" x14ac:dyDescent="0.25">
      <c r="A42" s="1">
        <v>42101003100</v>
      </c>
      <c r="B42" s="1" t="s">
        <v>3</v>
      </c>
      <c r="C42" s="1" t="s">
        <v>4</v>
      </c>
      <c r="D42" s="1" t="s">
        <v>44</v>
      </c>
      <c r="E42" s="70">
        <v>41</v>
      </c>
      <c r="F42" s="71">
        <v>71</v>
      </c>
      <c r="G42" s="107">
        <v>61</v>
      </c>
      <c r="H42" s="139">
        <f t="shared" si="96"/>
        <v>30</v>
      </c>
      <c r="I42" s="139">
        <f t="shared" si="97"/>
        <v>-10</v>
      </c>
      <c r="J42" s="139">
        <f t="shared" si="98"/>
        <v>20</v>
      </c>
      <c r="K42" s="5">
        <f>E42/Population!O42</f>
        <v>6.8838146245175612E-3</v>
      </c>
      <c r="L42" s="5">
        <f>F42/Population!Q42</f>
        <v>1.3757023832590583E-2</v>
      </c>
      <c r="M42" s="5">
        <f>G42/Population!G42</f>
        <v>1.6818307140887785E-2</v>
      </c>
      <c r="N42" s="6">
        <f t="shared" si="99"/>
        <v>6.8732092080730223E-3</v>
      </c>
      <c r="O42" s="6">
        <f t="shared" si="100"/>
        <v>3.0612833082972017E-3</v>
      </c>
      <c r="P42" s="6">
        <f t="shared" si="101"/>
        <v>9.934492516370224E-3</v>
      </c>
      <c r="Q42" s="72">
        <v>11</v>
      </c>
      <c r="R42" s="73">
        <v>10</v>
      </c>
      <c r="S42" s="108">
        <v>61</v>
      </c>
      <c r="T42" s="139">
        <f t="shared" si="102"/>
        <v>-1</v>
      </c>
      <c r="U42" s="139">
        <f t="shared" si="103"/>
        <v>51</v>
      </c>
      <c r="V42" s="139">
        <f t="shared" si="104"/>
        <v>50</v>
      </c>
      <c r="W42" s="5">
        <f>Q42/Population!O42</f>
        <v>1.8468770943827603E-3</v>
      </c>
      <c r="X42" s="5">
        <f>R42/Population!Q42</f>
        <v>1.937608990505716E-3</v>
      </c>
      <c r="Y42" s="5">
        <f>S42/Population!G42</f>
        <v>1.6818307140887785E-2</v>
      </c>
      <c r="Z42" s="6">
        <f t="shared" si="105"/>
        <v>9.0731896122955716E-5</v>
      </c>
      <c r="AA42" s="6">
        <f t="shared" si="106"/>
        <v>1.4880698150382069E-2</v>
      </c>
      <c r="AB42" s="6">
        <f t="shared" si="107"/>
        <v>1.4971430046505025E-2</v>
      </c>
      <c r="AC42" s="74">
        <v>12</v>
      </c>
      <c r="AD42" s="75">
        <v>48</v>
      </c>
      <c r="AE42" s="109">
        <v>0</v>
      </c>
      <c r="AF42" s="139">
        <f t="shared" si="108"/>
        <v>36</v>
      </c>
      <c r="AG42" s="139">
        <f t="shared" si="109"/>
        <v>-48</v>
      </c>
      <c r="AH42" s="139">
        <f t="shared" si="110"/>
        <v>-12</v>
      </c>
      <c r="AI42" s="5">
        <f>AC42/Population!O42</f>
        <v>2.0147750120539203E-3</v>
      </c>
      <c r="AJ42" s="5">
        <f>AD42/Population!Q42</f>
        <v>9.3005231544274359E-3</v>
      </c>
      <c r="AK42" s="5">
        <f>AE42/Population!G42</f>
        <v>0</v>
      </c>
      <c r="AL42" s="5">
        <f t="shared" si="111"/>
        <v>7.2857481423735156E-3</v>
      </c>
      <c r="AM42" s="5">
        <f t="shared" si="112"/>
        <v>-9.3005231544274359E-3</v>
      </c>
      <c r="AN42" s="5">
        <f t="shared" si="113"/>
        <v>-2.0147750120539203E-3</v>
      </c>
      <c r="AO42" s="35">
        <v>0</v>
      </c>
      <c r="AP42" s="38">
        <v>5</v>
      </c>
      <c r="AQ42" s="110">
        <v>0</v>
      </c>
      <c r="AR42" s="139">
        <f t="shared" si="114"/>
        <v>5</v>
      </c>
      <c r="AS42" s="139">
        <f t="shared" si="115"/>
        <v>-5</v>
      </c>
      <c r="AT42" s="139">
        <f t="shared" si="116"/>
        <v>0</v>
      </c>
      <c r="AU42" s="5">
        <f>AO42/Population!E42</f>
        <v>0</v>
      </c>
      <c r="AV42" s="5">
        <f>AP42/Population!F42</f>
        <v>9.6880449525285801E-4</v>
      </c>
      <c r="AW42" s="5">
        <f>AQ42/Population!G42</f>
        <v>0</v>
      </c>
      <c r="AX42" s="6">
        <f t="shared" si="117"/>
        <v>9.6880449525285801E-4</v>
      </c>
      <c r="AY42" s="6">
        <f t="shared" si="118"/>
        <v>-9.6880449525285801E-4</v>
      </c>
      <c r="AZ42" s="6">
        <f t="shared" si="119"/>
        <v>0</v>
      </c>
      <c r="BA42" s="36">
        <v>24</v>
      </c>
      <c r="BB42" s="39">
        <v>24</v>
      </c>
      <c r="BC42" s="111">
        <v>1</v>
      </c>
      <c r="BD42" s="139">
        <f t="shared" si="120"/>
        <v>0</v>
      </c>
      <c r="BE42" s="139">
        <f t="shared" si="121"/>
        <v>-23</v>
      </c>
      <c r="BF42" s="139">
        <f t="shared" si="122"/>
        <v>-23</v>
      </c>
      <c r="BG42" s="5">
        <f>BA42/Population!E42</f>
        <v>4.0664181536886048E-3</v>
      </c>
      <c r="BH42" s="5">
        <f>BB42/Population!F42</f>
        <v>4.6502615772137179E-3</v>
      </c>
      <c r="BI42" s="5">
        <f>BC42/Population!G42</f>
        <v>2.7570995312930797E-4</v>
      </c>
      <c r="BJ42" s="6">
        <f t="shared" si="123"/>
        <v>5.8384342352511311E-4</v>
      </c>
      <c r="BK42" s="6">
        <f t="shared" si="124"/>
        <v>-4.37455162408441E-3</v>
      </c>
      <c r="BL42" s="6">
        <f t="shared" si="125"/>
        <v>-3.7907082005592969E-3</v>
      </c>
      <c r="BM42" s="37">
        <v>1</v>
      </c>
      <c r="BN42" s="40">
        <v>4</v>
      </c>
      <c r="BO42" s="112">
        <v>0</v>
      </c>
      <c r="BP42" s="139">
        <f t="shared" si="126"/>
        <v>3</v>
      </c>
      <c r="BQ42" s="139">
        <f t="shared" si="127"/>
        <v>-4</v>
      </c>
      <c r="BR42" s="139">
        <f t="shared" si="128"/>
        <v>-1</v>
      </c>
      <c r="BS42" s="5">
        <f>BM42/Population!E42</f>
        <v>1.694340897370252E-4</v>
      </c>
      <c r="BT42" s="5">
        <f>BN42/Population!F42</f>
        <v>7.7504359620228632E-4</v>
      </c>
      <c r="BU42" s="5">
        <f>BO42/Population!G42</f>
        <v>0</v>
      </c>
      <c r="BV42" s="6">
        <f t="shared" si="129"/>
        <v>6.0560950646526112E-4</v>
      </c>
      <c r="BW42" s="6">
        <f t="shared" si="130"/>
        <v>-7.7504359620228632E-4</v>
      </c>
      <c r="BX42" s="6">
        <f t="shared" si="131"/>
        <v>-1.694340897370252E-4</v>
      </c>
      <c r="BY42" s="42">
        <v>0</v>
      </c>
      <c r="BZ42" s="43">
        <v>0</v>
      </c>
      <c r="CA42" s="113">
        <v>0</v>
      </c>
      <c r="CB42" s="139">
        <f t="shared" si="132"/>
        <v>0</v>
      </c>
      <c r="CC42" s="139">
        <f t="shared" si="133"/>
        <v>0</v>
      </c>
      <c r="CD42" s="139">
        <f t="shared" si="134"/>
        <v>0</v>
      </c>
      <c r="CE42" s="5">
        <f>BY42/Population!O42</f>
        <v>0</v>
      </c>
      <c r="CF42" s="5">
        <f>BZ42/Population!Q42</f>
        <v>0</v>
      </c>
      <c r="CG42" s="5">
        <f>CA42/Population!G42</f>
        <v>0</v>
      </c>
      <c r="CH42" s="6">
        <f t="shared" si="135"/>
        <v>0</v>
      </c>
      <c r="CI42" s="6">
        <f t="shared" si="136"/>
        <v>0</v>
      </c>
      <c r="CJ42" s="6">
        <f t="shared" si="137"/>
        <v>0</v>
      </c>
      <c r="CK42" s="55">
        <v>0</v>
      </c>
      <c r="CL42" s="57">
        <v>0</v>
      </c>
      <c r="CM42" s="118">
        <v>0</v>
      </c>
      <c r="CN42" s="139">
        <f t="shared" si="138"/>
        <v>0</v>
      </c>
      <c r="CO42" s="139">
        <f t="shared" si="139"/>
        <v>0</v>
      </c>
      <c r="CP42" s="139">
        <f t="shared" si="140"/>
        <v>0</v>
      </c>
      <c r="CQ42" s="5">
        <f>CK42/Population!P42</f>
        <v>0</v>
      </c>
      <c r="CR42" s="5">
        <f>CL42/Population!Q42</f>
        <v>0</v>
      </c>
      <c r="CS42" s="5">
        <f>CM42/Population!G42</f>
        <v>0</v>
      </c>
      <c r="CT42" s="5">
        <f t="shared" si="141"/>
        <v>0</v>
      </c>
      <c r="CU42" s="5">
        <f t="shared" si="142"/>
        <v>0</v>
      </c>
      <c r="CV42" s="5">
        <f t="shared" si="143"/>
        <v>0</v>
      </c>
      <c r="CW42" s="45">
        <v>108</v>
      </c>
      <c r="CX42" s="46">
        <v>8</v>
      </c>
      <c r="CY42" s="114">
        <v>34</v>
      </c>
      <c r="CZ42" s="139">
        <f t="shared" si="144"/>
        <v>-100</v>
      </c>
      <c r="DA42" s="139">
        <f t="shared" si="145"/>
        <v>26</v>
      </c>
      <c r="DB42" s="139">
        <f t="shared" si="146"/>
        <v>-74</v>
      </c>
      <c r="DC42" s="5">
        <f>CW42/Population!O42</f>
        <v>1.8132975108485282E-2</v>
      </c>
      <c r="DD42" s="5">
        <f>CX42/Population!Q42</f>
        <v>1.5500871924045726E-3</v>
      </c>
      <c r="DE42" s="5">
        <f>CY42/Population!G42</f>
        <v>9.3741384063964709E-3</v>
      </c>
      <c r="DF42" s="6">
        <f t="shared" si="147"/>
        <v>-1.6582887916080709E-2</v>
      </c>
      <c r="DG42" s="6">
        <f t="shared" si="148"/>
        <v>7.8240512139918991E-3</v>
      </c>
      <c r="DH42" s="6">
        <f t="shared" si="149"/>
        <v>-8.7588367020888114E-3</v>
      </c>
      <c r="DI42" s="58">
        <v>11</v>
      </c>
      <c r="DJ42" s="60">
        <v>0</v>
      </c>
      <c r="DK42" s="119">
        <v>0</v>
      </c>
      <c r="DL42" s="139">
        <f t="shared" si="150"/>
        <v>-11</v>
      </c>
      <c r="DM42" s="139">
        <f t="shared" si="151"/>
        <v>0</v>
      </c>
      <c r="DN42" s="139">
        <f t="shared" si="152"/>
        <v>-11</v>
      </c>
      <c r="DO42" s="5">
        <f>DI42/Population!P42</f>
        <v>1.8468770943827603E-3</v>
      </c>
      <c r="DP42" s="5">
        <f>DJ42/Population!Q42</f>
        <v>0</v>
      </c>
      <c r="DQ42" s="5">
        <f>DK42/Population!G42</f>
        <v>0</v>
      </c>
      <c r="DR42" s="6">
        <f t="shared" si="153"/>
        <v>-1.8468770943827603E-3</v>
      </c>
      <c r="DS42" s="6">
        <f t="shared" si="154"/>
        <v>0</v>
      </c>
      <c r="DT42" s="6">
        <f t="shared" si="155"/>
        <v>-1.8468770943827603E-3</v>
      </c>
      <c r="DU42" s="47">
        <v>25</v>
      </c>
      <c r="DV42" s="48">
        <v>0</v>
      </c>
      <c r="DW42" s="115">
        <v>72</v>
      </c>
      <c r="DX42" s="139">
        <f t="shared" si="156"/>
        <v>-25</v>
      </c>
      <c r="DY42" s="139">
        <f t="shared" si="157"/>
        <v>72</v>
      </c>
      <c r="DZ42" s="139">
        <f t="shared" si="158"/>
        <v>47</v>
      </c>
      <c r="EA42" s="5">
        <f>DU42/Population!O42</f>
        <v>4.1974479417790003E-3</v>
      </c>
      <c r="EB42" s="5">
        <f>DV42/Population!Q42</f>
        <v>0</v>
      </c>
      <c r="EC42" s="5">
        <f>DW42/Population!G42</f>
        <v>1.9851116625310174E-2</v>
      </c>
      <c r="ED42" s="6">
        <f t="shared" si="159"/>
        <v>-4.1974479417790003E-3</v>
      </c>
      <c r="EE42" s="6">
        <f t="shared" si="160"/>
        <v>1.9851116625310174E-2</v>
      </c>
      <c r="EF42" s="6">
        <f t="shared" si="161"/>
        <v>1.5653668683531172E-2</v>
      </c>
      <c r="EG42" s="61">
        <v>12</v>
      </c>
      <c r="EH42" s="63">
        <v>0</v>
      </c>
      <c r="EI42" s="120">
        <v>0</v>
      </c>
      <c r="EJ42" s="139">
        <f t="shared" si="162"/>
        <v>-12</v>
      </c>
      <c r="EK42" s="139">
        <f t="shared" si="163"/>
        <v>0</v>
      </c>
      <c r="EL42" s="139">
        <f t="shared" si="164"/>
        <v>-12</v>
      </c>
      <c r="EM42" s="5">
        <f>EG42/Population!P42</f>
        <v>2.0147750120539203E-3</v>
      </c>
      <c r="EN42" s="5">
        <f>EH42/Population!Q42</f>
        <v>0</v>
      </c>
      <c r="EO42" s="5">
        <f>EI42/Population!G42</f>
        <v>0</v>
      </c>
      <c r="EP42" s="6">
        <f t="shared" si="165"/>
        <v>-2.0147750120539203E-3</v>
      </c>
      <c r="EQ42" s="6">
        <f t="shared" si="166"/>
        <v>0</v>
      </c>
      <c r="ER42" s="6">
        <f t="shared" si="167"/>
        <v>-2.0147750120539203E-3</v>
      </c>
      <c r="ES42" s="49">
        <v>16</v>
      </c>
      <c r="ET42" s="50">
        <v>8</v>
      </c>
      <c r="EU42" s="116">
        <v>0</v>
      </c>
      <c r="EV42" s="139">
        <f t="shared" si="168"/>
        <v>-8</v>
      </c>
      <c r="EW42" s="139">
        <f t="shared" si="169"/>
        <v>-8</v>
      </c>
      <c r="EX42" s="139">
        <f t="shared" si="170"/>
        <v>-16</v>
      </c>
      <c r="EY42" s="5">
        <f>ES42/Population!O42</f>
        <v>2.6863666827385605E-3</v>
      </c>
      <c r="EZ42" s="5">
        <f>ET42/Population!Q42</f>
        <v>1.5500871924045726E-3</v>
      </c>
      <c r="FA42" s="5">
        <f>EU42/Population!G42</f>
        <v>0</v>
      </c>
      <c r="FB42" s="6">
        <f t="shared" si="171"/>
        <v>-1.1362794903339878E-3</v>
      </c>
      <c r="FC42" s="6">
        <f t="shared" si="172"/>
        <v>-1.5500871924045726E-3</v>
      </c>
      <c r="FD42" s="6">
        <f t="shared" si="173"/>
        <v>-2.6863666827385605E-3</v>
      </c>
      <c r="FE42" s="65">
        <v>0</v>
      </c>
      <c r="FF42" s="67">
        <v>0</v>
      </c>
      <c r="FG42" s="121">
        <v>0</v>
      </c>
      <c r="FH42" s="139">
        <f t="shared" si="174"/>
        <v>0</v>
      </c>
      <c r="FI42" s="139">
        <f t="shared" si="175"/>
        <v>0</v>
      </c>
      <c r="FJ42" s="139">
        <f t="shared" si="176"/>
        <v>0</v>
      </c>
      <c r="FK42" s="5">
        <f>FE42/Population!P42</f>
        <v>0</v>
      </c>
      <c r="FL42" s="5">
        <f>FF42/Population!Q42</f>
        <v>0</v>
      </c>
      <c r="FM42" s="5">
        <f>FG42/Population!G42</f>
        <v>0</v>
      </c>
      <c r="FN42" s="6">
        <f t="shared" si="177"/>
        <v>0</v>
      </c>
      <c r="FO42" s="6">
        <f t="shared" si="178"/>
        <v>0</v>
      </c>
      <c r="FP42" s="6">
        <f t="shared" si="179"/>
        <v>0</v>
      </c>
      <c r="FQ42" s="51">
        <v>0</v>
      </c>
      <c r="FR42" s="53">
        <v>0</v>
      </c>
      <c r="FS42" s="117">
        <v>0</v>
      </c>
      <c r="FT42" s="139">
        <f t="shared" si="180"/>
        <v>0</v>
      </c>
      <c r="FU42" s="139">
        <f t="shared" si="181"/>
        <v>0</v>
      </c>
      <c r="FV42" s="139">
        <f t="shared" si="182"/>
        <v>0</v>
      </c>
      <c r="FW42" s="5">
        <f>FQ42/Population!O42</f>
        <v>0</v>
      </c>
      <c r="FX42" s="5">
        <f>FR42/Population!Q42</f>
        <v>0</v>
      </c>
      <c r="FY42" s="5">
        <f>FS42/Population!G42</f>
        <v>0</v>
      </c>
      <c r="FZ42" s="6">
        <f t="shared" si="183"/>
        <v>0</v>
      </c>
      <c r="GA42" s="6">
        <f t="shared" si="184"/>
        <v>0</v>
      </c>
      <c r="GB42" s="6">
        <f t="shared" si="185"/>
        <v>0</v>
      </c>
      <c r="GC42" s="68">
        <v>0</v>
      </c>
      <c r="GD42" s="69">
        <v>0</v>
      </c>
      <c r="GE42" s="122">
        <v>0</v>
      </c>
      <c r="GF42" s="146">
        <f t="shared" si="186"/>
        <v>0</v>
      </c>
      <c r="GG42" s="146">
        <f t="shared" si="187"/>
        <v>0</v>
      </c>
      <c r="GH42" s="146">
        <f t="shared" si="188"/>
        <v>0</v>
      </c>
      <c r="GI42" s="5">
        <f>GC42/Population!P42</f>
        <v>0</v>
      </c>
      <c r="GJ42" s="5">
        <f>GD42/Population!Q42</f>
        <v>0</v>
      </c>
      <c r="GK42" s="5">
        <f>GE42/Population!G42</f>
        <v>0</v>
      </c>
      <c r="GL42" s="6">
        <f t="shared" si="189"/>
        <v>0</v>
      </c>
      <c r="GM42" s="6">
        <f t="shared" si="190"/>
        <v>0</v>
      </c>
      <c r="GN42" s="6">
        <f t="shared" si="191"/>
        <v>0</v>
      </c>
    </row>
    <row r="43" spans="1:196" x14ac:dyDescent="0.25">
      <c r="A43" s="1">
        <v>42101003200</v>
      </c>
      <c r="B43" s="1" t="s">
        <v>3</v>
      </c>
      <c r="C43" s="1" t="s">
        <v>4</v>
      </c>
      <c r="D43" s="1" t="s">
        <v>45</v>
      </c>
      <c r="E43" s="70">
        <v>92</v>
      </c>
      <c r="F43" s="71">
        <v>31</v>
      </c>
      <c r="G43" s="107">
        <v>75</v>
      </c>
      <c r="H43" s="139">
        <f t="shared" si="96"/>
        <v>-61</v>
      </c>
      <c r="I43" s="139">
        <f t="shared" si="97"/>
        <v>44</v>
      </c>
      <c r="J43" s="139">
        <f t="shared" si="98"/>
        <v>-17</v>
      </c>
      <c r="K43" s="5">
        <f>E43/Population!O43</f>
        <v>1.5099294257246714E-2</v>
      </c>
      <c r="L43" s="5">
        <f>F43/Population!Q43</f>
        <v>5.5485949525684629E-3</v>
      </c>
      <c r="M43" s="5">
        <f>G43/Population!G43</f>
        <v>1.6233766233766232E-2</v>
      </c>
      <c r="N43" s="6">
        <f t="shared" si="99"/>
        <v>-9.5506993046782507E-3</v>
      </c>
      <c r="O43" s="6">
        <f t="shared" si="100"/>
        <v>1.068517128119777E-2</v>
      </c>
      <c r="P43" s="6">
        <f t="shared" si="101"/>
        <v>1.1344719765195178E-3</v>
      </c>
      <c r="Q43" s="72">
        <v>28</v>
      </c>
      <c r="R43" s="73">
        <v>9</v>
      </c>
      <c r="S43" s="108">
        <v>0</v>
      </c>
      <c r="T43" s="139">
        <f t="shared" si="102"/>
        <v>-19</v>
      </c>
      <c r="U43" s="139">
        <f t="shared" si="103"/>
        <v>-9</v>
      </c>
      <c r="V43" s="139">
        <f t="shared" si="104"/>
        <v>-28</v>
      </c>
      <c r="W43" s="5">
        <f>Q43/Population!O43</f>
        <v>4.5954373826403048E-3</v>
      </c>
      <c r="X43" s="5">
        <f>R43/Population!Q43</f>
        <v>1.6108824055843924E-3</v>
      </c>
      <c r="Y43" s="5">
        <f>S43/Population!G43</f>
        <v>0</v>
      </c>
      <c r="Z43" s="6">
        <f t="shared" si="105"/>
        <v>-2.9845549770559122E-3</v>
      </c>
      <c r="AA43" s="6">
        <f t="shared" si="106"/>
        <v>-1.6108824055843924E-3</v>
      </c>
      <c r="AB43" s="6">
        <f t="shared" si="107"/>
        <v>-4.5954373826403048E-3</v>
      </c>
      <c r="AC43" s="74">
        <v>43</v>
      </c>
      <c r="AD43" s="75">
        <v>0</v>
      </c>
      <c r="AE43" s="109">
        <v>96</v>
      </c>
      <c r="AF43" s="139">
        <f t="shared" si="108"/>
        <v>-43</v>
      </c>
      <c r="AG43" s="139">
        <f t="shared" si="109"/>
        <v>96</v>
      </c>
      <c r="AH43" s="139">
        <f t="shared" si="110"/>
        <v>53</v>
      </c>
      <c r="AI43" s="5">
        <f>AC43/Population!O43</f>
        <v>7.0572788376261821E-3</v>
      </c>
      <c r="AJ43" s="5">
        <f>AD43/Population!Q43</f>
        <v>0</v>
      </c>
      <c r="AK43" s="5">
        <f>AE43/Population!G43</f>
        <v>2.0779220779220779E-2</v>
      </c>
      <c r="AL43" s="5">
        <f t="shared" si="111"/>
        <v>-7.0572788376261821E-3</v>
      </c>
      <c r="AM43" s="5">
        <f t="shared" si="112"/>
        <v>2.0779220779220779E-2</v>
      </c>
      <c r="AN43" s="5">
        <f t="shared" si="113"/>
        <v>1.3721941941594597E-2</v>
      </c>
      <c r="AO43" s="35">
        <v>6</v>
      </c>
      <c r="AP43" s="38">
        <v>11</v>
      </c>
      <c r="AQ43" s="110">
        <v>0</v>
      </c>
      <c r="AR43" s="139">
        <f t="shared" si="114"/>
        <v>5</v>
      </c>
      <c r="AS43" s="139">
        <f t="shared" si="115"/>
        <v>-11</v>
      </c>
      <c r="AT43" s="139">
        <f t="shared" si="116"/>
        <v>-6</v>
      </c>
      <c r="AU43" s="5">
        <f>AO43/Population!E43</f>
        <v>9.7608589460606546E-4</v>
      </c>
      <c r="AV43" s="5">
        <f>AP43/Population!F43</f>
        <v>1.9688562734920352E-3</v>
      </c>
      <c r="AW43" s="5">
        <f>AQ43/Population!G43</f>
        <v>0</v>
      </c>
      <c r="AX43" s="6">
        <f t="shared" si="117"/>
        <v>9.9277037888596971E-4</v>
      </c>
      <c r="AY43" s="6">
        <f t="shared" si="118"/>
        <v>-1.9688562734920352E-3</v>
      </c>
      <c r="AZ43" s="6">
        <f t="shared" si="119"/>
        <v>-9.7608589460606546E-4</v>
      </c>
      <c r="BA43" s="36">
        <v>34</v>
      </c>
      <c r="BB43" s="39">
        <v>17</v>
      </c>
      <c r="BC43" s="111">
        <v>0</v>
      </c>
      <c r="BD43" s="139">
        <f t="shared" si="120"/>
        <v>-17</v>
      </c>
      <c r="BE43" s="139">
        <f t="shared" si="121"/>
        <v>-17</v>
      </c>
      <c r="BF43" s="139">
        <f t="shared" si="122"/>
        <v>-34</v>
      </c>
      <c r="BG43" s="5">
        <f>BA43/Population!E43</f>
        <v>5.5311534027677042E-3</v>
      </c>
      <c r="BH43" s="5">
        <f>BB43/Population!F43</f>
        <v>3.0427778772149634E-3</v>
      </c>
      <c r="BI43" s="5">
        <f>BC43/Population!G43</f>
        <v>0</v>
      </c>
      <c r="BJ43" s="6">
        <f t="shared" si="123"/>
        <v>-2.4883755255527408E-3</v>
      </c>
      <c r="BK43" s="6">
        <f t="shared" si="124"/>
        <v>-3.0427778772149634E-3</v>
      </c>
      <c r="BL43" s="6">
        <f t="shared" si="125"/>
        <v>-5.5311534027677042E-3</v>
      </c>
      <c r="BM43" s="37">
        <v>3</v>
      </c>
      <c r="BN43" s="40">
        <v>0</v>
      </c>
      <c r="BO43" s="112">
        <v>0</v>
      </c>
      <c r="BP43" s="139">
        <f t="shared" si="126"/>
        <v>-3</v>
      </c>
      <c r="BQ43" s="139">
        <f t="shared" si="127"/>
        <v>0</v>
      </c>
      <c r="BR43" s="139">
        <f t="shared" si="128"/>
        <v>-3</v>
      </c>
      <c r="BS43" s="5">
        <f>BM43/Population!E43</f>
        <v>4.8804294730303273E-4</v>
      </c>
      <c r="BT43" s="5">
        <f>BN43/Population!F43</f>
        <v>0</v>
      </c>
      <c r="BU43" s="5">
        <f>BO43/Population!G43</f>
        <v>0</v>
      </c>
      <c r="BV43" s="6">
        <f t="shared" si="129"/>
        <v>-4.8804294730303273E-4</v>
      </c>
      <c r="BW43" s="6">
        <f t="shared" si="130"/>
        <v>0</v>
      </c>
      <c r="BX43" s="6">
        <f t="shared" si="131"/>
        <v>-4.8804294730303273E-4</v>
      </c>
      <c r="BY43" s="42">
        <v>9</v>
      </c>
      <c r="BZ43" s="43">
        <v>12</v>
      </c>
      <c r="CA43" s="113">
        <v>0</v>
      </c>
      <c r="CB43" s="139">
        <f t="shared" si="132"/>
        <v>3</v>
      </c>
      <c r="CC43" s="139">
        <f t="shared" si="133"/>
        <v>-12</v>
      </c>
      <c r="CD43" s="139">
        <f t="shared" si="134"/>
        <v>-9</v>
      </c>
      <c r="CE43" s="5">
        <f>BY43/Population!O43</f>
        <v>1.4771048729915264E-3</v>
      </c>
      <c r="CF43" s="5">
        <f>BZ43/Population!Q43</f>
        <v>2.1478432074458565E-3</v>
      </c>
      <c r="CG43" s="5">
        <f>CA43/Population!G43</f>
        <v>0</v>
      </c>
      <c r="CH43" s="6">
        <f t="shared" si="135"/>
        <v>6.7073833445433005E-4</v>
      </c>
      <c r="CI43" s="6">
        <f t="shared" si="136"/>
        <v>-2.1478432074458565E-3</v>
      </c>
      <c r="CJ43" s="6">
        <f t="shared" si="137"/>
        <v>-1.4771048729915264E-3</v>
      </c>
      <c r="CK43" s="55">
        <v>0</v>
      </c>
      <c r="CL43" s="57">
        <v>0</v>
      </c>
      <c r="CM43" s="118">
        <v>0</v>
      </c>
      <c r="CN43" s="139">
        <f t="shared" si="138"/>
        <v>0</v>
      </c>
      <c r="CO43" s="139">
        <f t="shared" si="139"/>
        <v>0</v>
      </c>
      <c r="CP43" s="139">
        <f t="shared" si="140"/>
        <v>0</v>
      </c>
      <c r="CQ43" s="5">
        <f>CK43/Population!P43</f>
        <v>0</v>
      </c>
      <c r="CR43" s="5">
        <f>CL43/Population!Q43</f>
        <v>0</v>
      </c>
      <c r="CS43" s="5">
        <f>CM43/Population!G43</f>
        <v>0</v>
      </c>
      <c r="CT43" s="5">
        <f t="shared" si="141"/>
        <v>0</v>
      </c>
      <c r="CU43" s="5">
        <f t="shared" si="142"/>
        <v>0</v>
      </c>
      <c r="CV43" s="5">
        <f t="shared" si="143"/>
        <v>0</v>
      </c>
      <c r="CW43" s="45">
        <v>285</v>
      </c>
      <c r="CX43" s="46">
        <v>174</v>
      </c>
      <c r="CY43" s="114">
        <v>29</v>
      </c>
      <c r="CZ43" s="139">
        <f t="shared" si="144"/>
        <v>-111</v>
      </c>
      <c r="DA43" s="139">
        <f t="shared" si="145"/>
        <v>-145</v>
      </c>
      <c r="DB43" s="139">
        <f t="shared" si="146"/>
        <v>-256</v>
      </c>
      <c r="DC43" s="5">
        <f>CW43/Population!O43</f>
        <v>4.6774987644731668E-2</v>
      </c>
      <c r="DD43" s="5">
        <f>CX43/Population!Q43</f>
        <v>3.114372650796492E-2</v>
      </c>
      <c r="DE43" s="5">
        <f>CY43/Population!G43</f>
        <v>6.2770562770562768E-3</v>
      </c>
      <c r="DF43" s="6">
        <f t="shared" si="147"/>
        <v>-1.5631261136766748E-2</v>
      </c>
      <c r="DG43" s="6">
        <f t="shared" si="148"/>
        <v>-2.4866670230908643E-2</v>
      </c>
      <c r="DH43" s="6">
        <f t="shared" si="149"/>
        <v>-4.0497931367675391E-2</v>
      </c>
      <c r="DI43" s="58">
        <v>21</v>
      </c>
      <c r="DJ43" s="60">
        <v>9</v>
      </c>
      <c r="DK43" s="119">
        <v>0</v>
      </c>
      <c r="DL43" s="139">
        <f t="shared" si="150"/>
        <v>-12</v>
      </c>
      <c r="DM43" s="139">
        <f t="shared" si="151"/>
        <v>-9</v>
      </c>
      <c r="DN43" s="139">
        <f t="shared" si="152"/>
        <v>-21</v>
      </c>
      <c r="DO43" s="5">
        <f>DI43/Population!P43</f>
        <v>3.4465780369802284E-3</v>
      </c>
      <c r="DP43" s="5">
        <f>DJ43/Population!Q43</f>
        <v>1.6108824055843924E-3</v>
      </c>
      <c r="DQ43" s="5">
        <f>DK43/Population!G43</f>
        <v>0</v>
      </c>
      <c r="DR43" s="6">
        <f t="shared" si="153"/>
        <v>-1.835695631395836E-3</v>
      </c>
      <c r="DS43" s="6">
        <f t="shared" si="154"/>
        <v>-1.6108824055843924E-3</v>
      </c>
      <c r="DT43" s="6">
        <f t="shared" si="155"/>
        <v>-3.4465780369802284E-3</v>
      </c>
      <c r="DU43" s="47">
        <v>67</v>
      </c>
      <c r="DV43" s="48">
        <v>53</v>
      </c>
      <c r="DW43" s="115">
        <v>10</v>
      </c>
      <c r="DX43" s="139">
        <f t="shared" si="156"/>
        <v>-14</v>
      </c>
      <c r="DY43" s="139">
        <f t="shared" si="157"/>
        <v>-43</v>
      </c>
      <c r="DZ43" s="139">
        <f t="shared" si="158"/>
        <v>-57</v>
      </c>
      <c r="EA43" s="5">
        <f>DU43/Population!O43</f>
        <v>1.0996225165603585E-2</v>
      </c>
      <c r="EB43" s="5">
        <f>DV43/Population!Q43</f>
        <v>9.4863074995525324E-3</v>
      </c>
      <c r="EC43" s="5">
        <f>DW43/Population!G43</f>
        <v>2.1645021645021645E-3</v>
      </c>
      <c r="ED43" s="6">
        <f t="shared" si="159"/>
        <v>-1.5099176660510524E-3</v>
      </c>
      <c r="EE43" s="6">
        <f t="shared" si="160"/>
        <v>-7.3218053350503683E-3</v>
      </c>
      <c r="EF43" s="6">
        <f t="shared" si="161"/>
        <v>-8.8317230011014207E-3</v>
      </c>
      <c r="EG43" s="61">
        <v>0</v>
      </c>
      <c r="EH43" s="63">
        <v>0</v>
      </c>
      <c r="EI43" s="120">
        <v>0</v>
      </c>
      <c r="EJ43" s="139">
        <f t="shared" si="162"/>
        <v>0</v>
      </c>
      <c r="EK43" s="139">
        <f t="shared" si="163"/>
        <v>0</v>
      </c>
      <c r="EL43" s="139">
        <f t="shared" si="164"/>
        <v>0</v>
      </c>
      <c r="EM43" s="5">
        <f>EG43/Population!P43</f>
        <v>0</v>
      </c>
      <c r="EN43" s="5">
        <f>EH43/Population!Q43</f>
        <v>0</v>
      </c>
      <c r="EO43" s="5">
        <f>EI43/Population!G43</f>
        <v>0</v>
      </c>
      <c r="EP43" s="6">
        <f t="shared" si="165"/>
        <v>0</v>
      </c>
      <c r="EQ43" s="6">
        <f t="shared" si="166"/>
        <v>0</v>
      </c>
      <c r="ER43" s="6">
        <f t="shared" si="167"/>
        <v>0</v>
      </c>
      <c r="ES43" s="49">
        <v>643</v>
      </c>
      <c r="ET43" s="50">
        <v>96</v>
      </c>
      <c r="EU43" s="116">
        <v>235</v>
      </c>
      <c r="EV43" s="139">
        <f t="shared" si="168"/>
        <v>-547</v>
      </c>
      <c r="EW43" s="139">
        <f t="shared" si="169"/>
        <v>139</v>
      </c>
      <c r="EX43" s="139">
        <f t="shared" si="170"/>
        <v>-408</v>
      </c>
      <c r="EY43" s="5">
        <f>ES43/Population!O43</f>
        <v>0.10553093703706128</v>
      </c>
      <c r="EZ43" s="5">
        <f>ET43/Population!Q43</f>
        <v>1.7182745659566852E-2</v>
      </c>
      <c r="FA43" s="5">
        <f>EU43/Population!G43</f>
        <v>5.0865800865800864E-2</v>
      </c>
      <c r="FB43" s="6">
        <f t="shared" si="171"/>
        <v>-8.8348191377494417E-2</v>
      </c>
      <c r="FC43" s="6">
        <f t="shared" si="172"/>
        <v>3.3683055206234012E-2</v>
      </c>
      <c r="FD43" s="6">
        <f t="shared" si="173"/>
        <v>-5.4665136171260412E-2</v>
      </c>
      <c r="FE43" s="65">
        <v>7</v>
      </c>
      <c r="FF43" s="67">
        <v>0</v>
      </c>
      <c r="FG43" s="121">
        <v>0</v>
      </c>
      <c r="FH43" s="139">
        <f t="shared" si="174"/>
        <v>-7</v>
      </c>
      <c r="FI43" s="139">
        <f t="shared" si="175"/>
        <v>0</v>
      </c>
      <c r="FJ43" s="139">
        <f t="shared" si="176"/>
        <v>-7</v>
      </c>
      <c r="FK43" s="5">
        <f>FE43/Population!P43</f>
        <v>1.1488593456600762E-3</v>
      </c>
      <c r="FL43" s="5">
        <f>FF43/Population!Q43</f>
        <v>0</v>
      </c>
      <c r="FM43" s="5">
        <f>FG43/Population!G43</f>
        <v>0</v>
      </c>
      <c r="FN43" s="6">
        <f t="shared" si="177"/>
        <v>-1.1488593456600762E-3</v>
      </c>
      <c r="FO43" s="6">
        <f t="shared" si="178"/>
        <v>0</v>
      </c>
      <c r="FP43" s="6">
        <f t="shared" si="179"/>
        <v>-1.1488593456600762E-3</v>
      </c>
      <c r="FQ43" s="51">
        <v>0</v>
      </c>
      <c r="FR43" s="53">
        <v>0</v>
      </c>
      <c r="FS43" s="117">
        <v>0</v>
      </c>
      <c r="FT43" s="139">
        <f t="shared" si="180"/>
        <v>0</v>
      </c>
      <c r="FU43" s="139">
        <f t="shared" si="181"/>
        <v>0</v>
      </c>
      <c r="FV43" s="139">
        <f t="shared" si="182"/>
        <v>0</v>
      </c>
      <c r="FW43" s="5">
        <f>FQ43/Population!O43</f>
        <v>0</v>
      </c>
      <c r="FX43" s="5">
        <f>FR43/Population!Q43</f>
        <v>0</v>
      </c>
      <c r="FY43" s="5">
        <f>FS43/Population!G43</f>
        <v>0</v>
      </c>
      <c r="FZ43" s="6">
        <f t="shared" si="183"/>
        <v>0</v>
      </c>
      <c r="GA43" s="6">
        <f t="shared" si="184"/>
        <v>0</v>
      </c>
      <c r="GB43" s="6">
        <f t="shared" si="185"/>
        <v>0</v>
      </c>
      <c r="GC43" s="68">
        <v>0</v>
      </c>
      <c r="GD43" s="69">
        <v>0</v>
      </c>
      <c r="GE43" s="122">
        <v>0</v>
      </c>
      <c r="GF43" s="146">
        <f t="shared" si="186"/>
        <v>0</v>
      </c>
      <c r="GG43" s="146">
        <f t="shared" si="187"/>
        <v>0</v>
      </c>
      <c r="GH43" s="146">
        <f t="shared" si="188"/>
        <v>0</v>
      </c>
      <c r="GI43" s="5">
        <f>GC43/Population!P43</f>
        <v>0</v>
      </c>
      <c r="GJ43" s="5">
        <f>GD43/Population!Q43</f>
        <v>0</v>
      </c>
      <c r="GK43" s="5">
        <f>GE43/Population!G43</f>
        <v>0</v>
      </c>
      <c r="GL43" s="6">
        <f t="shared" si="189"/>
        <v>0</v>
      </c>
      <c r="GM43" s="6">
        <f t="shared" si="190"/>
        <v>0</v>
      </c>
      <c r="GN43" s="6">
        <f t="shared" si="191"/>
        <v>0</v>
      </c>
    </row>
    <row r="44" spans="1:196" x14ac:dyDescent="0.25">
      <c r="A44" s="1">
        <v>42101003300</v>
      </c>
      <c r="B44" s="1" t="s">
        <v>3</v>
      </c>
      <c r="C44" s="1" t="s">
        <v>4</v>
      </c>
      <c r="D44" s="1" t="s">
        <v>46</v>
      </c>
      <c r="E44" s="70">
        <v>91.262043000000006</v>
      </c>
      <c r="F44" s="71">
        <v>142.95188899999999</v>
      </c>
      <c r="G44" s="107">
        <v>304</v>
      </c>
      <c r="H44" s="139">
        <f t="shared" si="96"/>
        <v>51.689845999999989</v>
      </c>
      <c r="I44" s="139">
        <f t="shared" si="97"/>
        <v>161.04811100000001</v>
      </c>
      <c r="J44" s="139">
        <f t="shared" si="98"/>
        <v>212.73795699999999</v>
      </c>
      <c r="K44" s="5">
        <f>E44/Population!O44</f>
        <v>1.429318008452079E-2</v>
      </c>
      <c r="L44" s="5">
        <f>F44/Population!Q44</f>
        <v>2.1600466453786132E-2</v>
      </c>
      <c r="M44" s="5">
        <f>G44/Population!G44</f>
        <v>4.8961185376067001E-2</v>
      </c>
      <c r="N44" s="6">
        <f t="shared" si="99"/>
        <v>7.3072863692653419E-3</v>
      </c>
      <c r="O44" s="6">
        <f t="shared" si="100"/>
        <v>2.7360718922280869E-2</v>
      </c>
      <c r="P44" s="6">
        <f t="shared" si="101"/>
        <v>3.4668005291546213E-2</v>
      </c>
      <c r="Q44" s="72">
        <v>87.769580840000003</v>
      </c>
      <c r="R44" s="73">
        <v>112.9576569</v>
      </c>
      <c r="S44" s="108">
        <v>112</v>
      </c>
      <c r="T44" s="139">
        <f t="shared" si="102"/>
        <v>25.18807606</v>
      </c>
      <c r="U44" s="139">
        <f t="shared" si="103"/>
        <v>-0.95765690000000347</v>
      </c>
      <c r="V44" s="139">
        <f t="shared" si="104"/>
        <v>24.230419159999997</v>
      </c>
      <c r="W44" s="5">
        <f>Q44/Population!O44</f>
        <v>1.3746201417921638E-2</v>
      </c>
      <c r="X44" s="5">
        <f>R44/Population!Q44</f>
        <v>1.7068246496321108E-2</v>
      </c>
      <c r="Y44" s="5">
        <f>S44/Population!G44</f>
        <v>1.8038331454340473E-2</v>
      </c>
      <c r="Z44" s="6">
        <f t="shared" si="105"/>
        <v>3.3220450783994701E-3</v>
      </c>
      <c r="AA44" s="6">
        <f t="shared" si="106"/>
        <v>9.7008495801936476E-4</v>
      </c>
      <c r="AB44" s="6">
        <f t="shared" si="107"/>
        <v>4.2921300364188349E-3</v>
      </c>
      <c r="AC44" s="74">
        <v>58.673400880000003</v>
      </c>
      <c r="AD44" s="75">
        <v>23</v>
      </c>
      <c r="AE44" s="109">
        <v>178</v>
      </c>
      <c r="AF44" s="139">
        <f t="shared" si="108"/>
        <v>-35.673400880000003</v>
      </c>
      <c r="AG44" s="139">
        <f t="shared" si="109"/>
        <v>155</v>
      </c>
      <c r="AH44" s="139">
        <f t="shared" si="110"/>
        <v>119.32659912</v>
      </c>
      <c r="AI44" s="5">
        <f>AC44/Population!O44</f>
        <v>9.1892473297920871E-3</v>
      </c>
      <c r="AJ44" s="5">
        <f>AD44/Population!Q44</f>
        <v>3.4753701536401598E-3</v>
      </c>
      <c r="AK44" s="5">
        <f>AE44/Population!G44</f>
        <v>2.8668062489933966E-2</v>
      </c>
      <c r="AL44" s="5">
        <f t="shared" si="111"/>
        <v>-5.7138771761519273E-3</v>
      </c>
      <c r="AM44" s="5">
        <f t="shared" si="112"/>
        <v>2.5192692336293808E-2</v>
      </c>
      <c r="AN44" s="5">
        <f t="shared" si="113"/>
        <v>1.9478815160141879E-2</v>
      </c>
      <c r="AO44" s="35">
        <v>1.6902207730000001</v>
      </c>
      <c r="AP44" s="38">
        <v>13.991660120000001</v>
      </c>
      <c r="AQ44" s="110">
        <v>0</v>
      </c>
      <c r="AR44" s="139">
        <f t="shared" si="114"/>
        <v>12.301439347000001</v>
      </c>
      <c r="AS44" s="139">
        <f t="shared" si="115"/>
        <v>-13.991660120000001</v>
      </c>
      <c r="AT44" s="139">
        <f t="shared" si="116"/>
        <v>-1.6902207730000001</v>
      </c>
      <c r="AU44" s="5">
        <f>AO44/Population!E44</f>
        <v>2.6366584169292744E-4</v>
      </c>
      <c r="AV44" s="5">
        <f>AP44/Population!F44</f>
        <v>2.1218774526335152E-3</v>
      </c>
      <c r="AW44" s="5">
        <f>AQ44/Population!G44</f>
        <v>0</v>
      </c>
      <c r="AX44" s="6">
        <f t="shared" si="117"/>
        <v>1.8582116109405879E-3</v>
      </c>
      <c r="AY44" s="6">
        <f t="shared" si="118"/>
        <v>-2.1218774526335152E-3</v>
      </c>
      <c r="AZ44" s="6">
        <f t="shared" si="119"/>
        <v>-2.6366584169292744E-4</v>
      </c>
      <c r="BA44" s="36">
        <v>61.487129209999999</v>
      </c>
      <c r="BB44" s="39">
        <v>83.948677059999994</v>
      </c>
      <c r="BC44" s="111">
        <v>130</v>
      </c>
      <c r="BD44" s="139">
        <f t="shared" si="120"/>
        <v>22.461547849999995</v>
      </c>
      <c r="BE44" s="139">
        <f t="shared" si="121"/>
        <v>46.051322940000006</v>
      </c>
      <c r="BF44" s="139">
        <f t="shared" si="122"/>
        <v>68.512870789999994</v>
      </c>
      <c r="BG44" s="5">
        <f>BA44/Population!E44</f>
        <v>9.591679344741099E-3</v>
      </c>
      <c r="BH44" s="5">
        <f>BB44/Population!F44</f>
        <v>1.2731070044890883E-2</v>
      </c>
      <c r="BI44" s="5">
        <f>BC44/Population!G44</f>
        <v>2.0937349009502334E-2</v>
      </c>
      <c r="BJ44" s="6">
        <f t="shared" si="123"/>
        <v>3.1393907001497842E-3</v>
      </c>
      <c r="BK44" s="6">
        <f t="shared" si="124"/>
        <v>8.2062789646114506E-3</v>
      </c>
      <c r="BL44" s="6">
        <f t="shared" si="125"/>
        <v>1.1345669664761235E-2</v>
      </c>
      <c r="BM44" s="37">
        <v>0</v>
      </c>
      <c r="BN44" s="40">
        <v>1.9987169499999999</v>
      </c>
      <c r="BO44" s="112">
        <v>5</v>
      </c>
      <c r="BP44" s="139">
        <f t="shared" si="126"/>
        <v>1.9987169499999999</v>
      </c>
      <c r="BQ44" s="139">
        <f t="shared" si="127"/>
        <v>3.0012830500000001</v>
      </c>
      <c r="BR44" s="139">
        <f t="shared" si="128"/>
        <v>5</v>
      </c>
      <c r="BS44" s="5">
        <f>BM44/Population!E44</f>
        <v>0</v>
      </c>
      <c r="BT44" s="5">
        <f>BN44/Population!F44</f>
        <v>3.031114531104997E-4</v>
      </c>
      <c r="BU44" s="5">
        <f>BO44/Population!G44</f>
        <v>8.0528265421162828E-4</v>
      </c>
      <c r="BV44" s="6">
        <f t="shared" si="129"/>
        <v>3.031114531104997E-4</v>
      </c>
      <c r="BW44" s="6">
        <f t="shared" si="130"/>
        <v>5.0217120110112863E-4</v>
      </c>
      <c r="BX44" s="6">
        <f t="shared" si="131"/>
        <v>8.0528265421162828E-4</v>
      </c>
      <c r="BY44" s="42">
        <v>91.722715140000005</v>
      </c>
      <c r="BZ44" s="43">
        <v>0</v>
      </c>
      <c r="CA44" s="113">
        <v>0</v>
      </c>
      <c r="CB44" s="139">
        <f t="shared" si="132"/>
        <v>-91.722715140000005</v>
      </c>
      <c r="CC44" s="139">
        <f t="shared" si="133"/>
        <v>0</v>
      </c>
      <c r="CD44" s="139">
        <f t="shared" si="134"/>
        <v>-91.722715140000005</v>
      </c>
      <c r="CE44" s="5">
        <f>BY44/Population!O44</f>
        <v>1.436532913620202E-2</v>
      </c>
      <c r="CF44" s="5">
        <f>BZ44/Population!Q44</f>
        <v>0</v>
      </c>
      <c r="CG44" s="5">
        <f>CA44/Population!G44</f>
        <v>0</v>
      </c>
      <c r="CH44" s="6">
        <f t="shared" si="135"/>
        <v>-1.436532913620202E-2</v>
      </c>
      <c r="CI44" s="6">
        <f t="shared" si="136"/>
        <v>0</v>
      </c>
      <c r="CJ44" s="6">
        <f t="shared" si="137"/>
        <v>-1.436532913620202E-2</v>
      </c>
      <c r="CK44" s="55">
        <v>0</v>
      </c>
      <c r="CL44" s="57">
        <v>0</v>
      </c>
      <c r="CM44" s="118">
        <v>0</v>
      </c>
      <c r="CN44" s="139">
        <f t="shared" si="138"/>
        <v>0</v>
      </c>
      <c r="CO44" s="139">
        <f t="shared" si="139"/>
        <v>0</v>
      </c>
      <c r="CP44" s="139">
        <f t="shared" si="140"/>
        <v>0</v>
      </c>
      <c r="CQ44" s="5">
        <f>CK44/Population!P44</f>
        <v>0</v>
      </c>
      <c r="CR44" s="5">
        <f>CL44/Population!Q44</f>
        <v>0</v>
      </c>
      <c r="CS44" s="5">
        <f>CM44/Population!G44</f>
        <v>0</v>
      </c>
      <c r="CT44" s="5">
        <f t="shared" si="141"/>
        <v>0</v>
      </c>
      <c r="CU44" s="5">
        <f t="shared" si="142"/>
        <v>0</v>
      </c>
      <c r="CV44" s="5">
        <f t="shared" si="143"/>
        <v>0</v>
      </c>
      <c r="CW44" s="45">
        <v>743.51354500000002</v>
      </c>
      <c r="CX44" s="46">
        <v>405.75430299999999</v>
      </c>
      <c r="CY44" s="114">
        <v>309</v>
      </c>
      <c r="CZ44" s="139">
        <f t="shared" si="144"/>
        <v>-337.75924200000003</v>
      </c>
      <c r="DA44" s="139">
        <f t="shared" si="145"/>
        <v>-96.754302999999993</v>
      </c>
      <c r="DB44" s="139">
        <f t="shared" si="146"/>
        <v>-434.51354500000002</v>
      </c>
      <c r="DC44" s="5">
        <f>CW44/Population!O44</f>
        <v>0.11644680137135931</v>
      </c>
      <c r="DD44" s="5">
        <f>CX44/Population!Q44</f>
        <v>6.1310712798141993E-2</v>
      </c>
      <c r="DE44" s="5">
        <f>CY44/Population!G44</f>
        <v>4.9766468030278628E-2</v>
      </c>
      <c r="DF44" s="6">
        <f t="shared" si="147"/>
        <v>-5.5136088573217314E-2</v>
      </c>
      <c r="DG44" s="6">
        <f t="shared" si="148"/>
        <v>-1.1544244767863365E-2</v>
      </c>
      <c r="DH44" s="6">
        <f t="shared" si="149"/>
        <v>-6.6680333341080672E-2</v>
      </c>
      <c r="DI44" s="58">
        <v>7.9338231090000004</v>
      </c>
      <c r="DJ44" s="60">
        <v>0</v>
      </c>
      <c r="DK44" s="119">
        <v>0</v>
      </c>
      <c r="DL44" s="139">
        <f t="shared" si="150"/>
        <v>-7.9338231090000004</v>
      </c>
      <c r="DM44" s="139">
        <f t="shared" si="151"/>
        <v>0</v>
      </c>
      <c r="DN44" s="139">
        <f t="shared" si="152"/>
        <v>-7.9338231090000004</v>
      </c>
      <c r="DO44" s="5">
        <f>DI44/Population!P44</f>
        <v>1.2425709388915347E-3</v>
      </c>
      <c r="DP44" s="5">
        <f>DJ44/Population!Q44</f>
        <v>0</v>
      </c>
      <c r="DQ44" s="5">
        <f>DK44/Population!G44</f>
        <v>0</v>
      </c>
      <c r="DR44" s="6">
        <f t="shared" si="153"/>
        <v>-1.2425709388915347E-3</v>
      </c>
      <c r="DS44" s="6">
        <f t="shared" si="154"/>
        <v>0</v>
      </c>
      <c r="DT44" s="6">
        <f t="shared" si="155"/>
        <v>-1.2425709388915347E-3</v>
      </c>
      <c r="DU44" s="47">
        <v>434.90842500000002</v>
      </c>
      <c r="DV44" s="48">
        <v>119.9230194</v>
      </c>
      <c r="DW44" s="115">
        <v>81</v>
      </c>
      <c r="DX44" s="139">
        <f t="shared" si="156"/>
        <v>-314.98540560000004</v>
      </c>
      <c r="DY44" s="139">
        <f t="shared" si="157"/>
        <v>-38.923019400000001</v>
      </c>
      <c r="DZ44" s="139">
        <f t="shared" si="158"/>
        <v>-353.90842500000002</v>
      </c>
      <c r="EA44" s="5">
        <f>DU44/Population!O44</f>
        <v>6.8114017991031645E-2</v>
      </c>
      <c r="EB44" s="5">
        <f>DV44/Population!Q44</f>
        <v>1.8120734015529123E-2</v>
      </c>
      <c r="EC44" s="5">
        <f>DW44/Population!G44</f>
        <v>1.3045578998228379E-2</v>
      </c>
      <c r="ED44" s="6">
        <f t="shared" si="159"/>
        <v>-4.9993283975502525E-2</v>
      </c>
      <c r="EE44" s="6">
        <f t="shared" si="160"/>
        <v>-5.0751550173007438E-3</v>
      </c>
      <c r="EF44" s="6">
        <f t="shared" si="161"/>
        <v>-5.5068438992803267E-2</v>
      </c>
      <c r="EG44" s="61">
        <v>0</v>
      </c>
      <c r="EH44" s="63">
        <v>0</v>
      </c>
      <c r="EI44" s="120">
        <v>17</v>
      </c>
      <c r="EJ44" s="139">
        <f t="shared" si="162"/>
        <v>0</v>
      </c>
      <c r="EK44" s="139">
        <f t="shared" si="163"/>
        <v>17</v>
      </c>
      <c r="EL44" s="139">
        <f t="shared" si="164"/>
        <v>17</v>
      </c>
      <c r="EM44" s="5">
        <f>EG44/Population!P44</f>
        <v>0</v>
      </c>
      <c r="EN44" s="5">
        <f>EH44/Population!Q44</f>
        <v>0</v>
      </c>
      <c r="EO44" s="5">
        <f>EI44/Population!G44</f>
        <v>2.7379610243195361E-3</v>
      </c>
      <c r="EP44" s="6">
        <f t="shared" si="165"/>
        <v>0</v>
      </c>
      <c r="EQ44" s="6">
        <f t="shared" si="166"/>
        <v>2.7379610243195361E-3</v>
      </c>
      <c r="ER44" s="6">
        <f t="shared" si="167"/>
        <v>2.7379610243195361E-3</v>
      </c>
      <c r="ES44" s="49">
        <v>2084.0106139999998</v>
      </c>
      <c r="ET44" s="50">
        <v>1408.1134030000001</v>
      </c>
      <c r="EU44" s="116">
        <v>632</v>
      </c>
      <c r="EV44" s="139">
        <f t="shared" si="168"/>
        <v>-675.89721099999974</v>
      </c>
      <c r="EW44" s="139">
        <f t="shared" si="169"/>
        <v>-776.11340300000006</v>
      </c>
      <c r="EX44" s="139">
        <f t="shared" si="170"/>
        <v>-1452.0106139999998</v>
      </c>
      <c r="EY44" s="5">
        <f>ES44/Population!O44</f>
        <v>0.32639132354241446</v>
      </c>
      <c r="EZ44" s="5">
        <f>ET44/Population!Q44</f>
        <v>0.21277023016203819</v>
      </c>
      <c r="FA44" s="5">
        <f>EU44/Population!G44</f>
        <v>0.10178772749234981</v>
      </c>
      <c r="FB44" s="6">
        <f t="shared" si="171"/>
        <v>-0.11362109338037626</v>
      </c>
      <c r="FC44" s="6">
        <f t="shared" si="172"/>
        <v>-0.11098250266968838</v>
      </c>
      <c r="FD44" s="6">
        <f t="shared" si="173"/>
        <v>-0.22460359605006464</v>
      </c>
      <c r="FE44" s="65">
        <v>0</v>
      </c>
      <c r="FF44" s="67">
        <v>46.969848630000001</v>
      </c>
      <c r="FG44" s="121">
        <v>0</v>
      </c>
      <c r="FH44" s="139">
        <f t="shared" si="174"/>
        <v>46.969848630000001</v>
      </c>
      <c r="FI44" s="139">
        <f t="shared" si="175"/>
        <v>-46.969848630000001</v>
      </c>
      <c r="FJ44" s="139">
        <f t="shared" si="176"/>
        <v>0</v>
      </c>
      <c r="FK44" s="5">
        <f>FE44/Population!P44</f>
        <v>0</v>
      </c>
      <c r="FL44" s="5">
        <f>FF44/Population!Q44</f>
        <v>7.0972873934651371E-3</v>
      </c>
      <c r="FM44" s="5">
        <f>FG44/Population!G44</f>
        <v>0</v>
      </c>
      <c r="FN44" s="6">
        <f t="shared" si="177"/>
        <v>7.0972873934651371E-3</v>
      </c>
      <c r="FO44" s="6">
        <f t="shared" si="178"/>
        <v>-7.0972873934651371E-3</v>
      </c>
      <c r="FP44" s="6">
        <f t="shared" si="179"/>
        <v>0</v>
      </c>
      <c r="FQ44" s="51">
        <v>0</v>
      </c>
      <c r="FR44" s="53">
        <v>17.988452909999999</v>
      </c>
      <c r="FS44" s="117">
        <v>11</v>
      </c>
      <c r="FT44" s="139">
        <f t="shared" si="180"/>
        <v>17.988452909999999</v>
      </c>
      <c r="FU44" s="139">
        <f t="shared" si="181"/>
        <v>-6.9884529099999995</v>
      </c>
      <c r="FV44" s="139">
        <f t="shared" si="182"/>
        <v>11</v>
      </c>
      <c r="FW44" s="5">
        <f>FQ44/Population!O44</f>
        <v>0</v>
      </c>
      <c r="FX44" s="5">
        <f>FR44/Population!Q44</f>
        <v>2.7181101023293686E-3</v>
      </c>
      <c r="FY44" s="5">
        <f>FS44/Population!G44</f>
        <v>1.7716218392655823E-3</v>
      </c>
      <c r="FZ44" s="6">
        <f t="shared" si="183"/>
        <v>2.7181101023293686E-3</v>
      </c>
      <c r="GA44" s="6">
        <f t="shared" si="184"/>
        <v>-9.4648826306378635E-4</v>
      </c>
      <c r="GB44" s="6">
        <f t="shared" si="185"/>
        <v>1.7716218392655823E-3</v>
      </c>
      <c r="GC44" s="68">
        <v>0</v>
      </c>
      <c r="GD44" s="69">
        <v>0</v>
      </c>
      <c r="GE44" s="122">
        <v>0</v>
      </c>
      <c r="GF44" s="146">
        <f t="shared" si="186"/>
        <v>0</v>
      </c>
      <c r="GG44" s="146">
        <f t="shared" si="187"/>
        <v>0</v>
      </c>
      <c r="GH44" s="146">
        <f t="shared" si="188"/>
        <v>0</v>
      </c>
      <c r="GI44" s="5">
        <f>GC44/Population!P44</f>
        <v>0</v>
      </c>
      <c r="GJ44" s="5">
        <f>GD44/Population!Q44</f>
        <v>0</v>
      </c>
      <c r="GK44" s="5">
        <f>GE44/Population!G44</f>
        <v>0</v>
      </c>
      <c r="GL44" s="6">
        <f t="shared" si="189"/>
        <v>0</v>
      </c>
      <c r="GM44" s="6">
        <f t="shared" si="190"/>
        <v>0</v>
      </c>
      <c r="GN44" s="6">
        <f t="shared" si="191"/>
        <v>0</v>
      </c>
    </row>
    <row r="45" spans="1:196" x14ac:dyDescent="0.25">
      <c r="A45" s="1">
        <v>42101003600</v>
      </c>
      <c r="B45" s="1" t="s">
        <v>3</v>
      </c>
      <c r="C45" s="1" t="s">
        <v>4</v>
      </c>
      <c r="D45" s="1" t="s">
        <v>47</v>
      </c>
      <c r="E45" s="70">
        <v>225.56033300000001</v>
      </c>
      <c r="F45" s="71">
        <v>262</v>
      </c>
      <c r="G45" s="107">
        <v>901</v>
      </c>
      <c r="H45" s="139">
        <f t="shared" si="96"/>
        <v>36.439666999999986</v>
      </c>
      <c r="I45" s="139">
        <f t="shared" si="97"/>
        <v>639</v>
      </c>
      <c r="J45" s="139">
        <f t="shared" si="98"/>
        <v>675.43966699999999</v>
      </c>
      <c r="K45" s="5">
        <f>E45/Population!O45</f>
        <v>2.9517408369969193E-2</v>
      </c>
      <c r="L45" s="5">
        <f>F45/Population!Q45</f>
        <v>4.5027746622506061E-2</v>
      </c>
      <c r="M45" s="5">
        <f>G45/Population!G45</f>
        <v>0.11643835616438356</v>
      </c>
      <c r="N45" s="6">
        <f t="shared" si="99"/>
        <v>1.5510338252536868E-2</v>
      </c>
      <c r="O45" s="6">
        <f t="shared" si="100"/>
        <v>7.1410609541877501E-2</v>
      </c>
      <c r="P45" s="6">
        <f t="shared" si="101"/>
        <v>8.6920947794414366E-2</v>
      </c>
      <c r="Q45" s="72">
        <v>193.48652619999999</v>
      </c>
      <c r="R45" s="73">
        <v>158</v>
      </c>
      <c r="S45" s="108">
        <v>340</v>
      </c>
      <c r="T45" s="139">
        <f t="shared" si="102"/>
        <v>-35.486526199999986</v>
      </c>
      <c r="U45" s="139">
        <f t="shared" si="103"/>
        <v>182</v>
      </c>
      <c r="V45" s="139">
        <f t="shared" si="104"/>
        <v>146.51347380000001</v>
      </c>
      <c r="W45" s="5">
        <f>Q45/Population!O45</f>
        <v>2.5320147084248821E-2</v>
      </c>
      <c r="X45" s="5">
        <f>R45/Population!Q45</f>
        <v>2.7154137276167774E-2</v>
      </c>
      <c r="Y45" s="5">
        <f>S45/Population!G45</f>
        <v>4.3939002326182475E-2</v>
      </c>
      <c r="Z45" s="6">
        <f t="shared" si="105"/>
        <v>1.8339901919189536E-3</v>
      </c>
      <c r="AA45" s="6">
        <f t="shared" si="106"/>
        <v>1.67848650500147E-2</v>
      </c>
      <c r="AB45" s="6">
        <f t="shared" si="107"/>
        <v>1.8618855241933654E-2</v>
      </c>
      <c r="AC45" s="74">
        <v>122.437746</v>
      </c>
      <c r="AD45" s="75">
        <v>99</v>
      </c>
      <c r="AE45" s="109">
        <v>514</v>
      </c>
      <c r="AF45" s="139">
        <f t="shared" si="108"/>
        <v>-23.437746000000004</v>
      </c>
      <c r="AG45" s="139">
        <f t="shared" si="109"/>
        <v>415</v>
      </c>
      <c r="AH45" s="139">
        <f t="shared" si="110"/>
        <v>391.562254</v>
      </c>
      <c r="AI45" s="5">
        <f>AC45/Population!O45</f>
        <v>1.6022520008341014E-2</v>
      </c>
      <c r="AJ45" s="5">
        <f>AD45/Population!Q45</f>
        <v>1.7014301204687405E-2</v>
      </c>
      <c r="AK45" s="5">
        <f>AE45/Population!G45</f>
        <v>6.6425432928405276E-2</v>
      </c>
      <c r="AL45" s="5">
        <f t="shared" si="111"/>
        <v>9.9178119634639114E-4</v>
      </c>
      <c r="AM45" s="5">
        <f t="shared" si="112"/>
        <v>4.9411131723717874E-2</v>
      </c>
      <c r="AN45" s="5">
        <f t="shared" si="113"/>
        <v>5.0402912920064262E-2</v>
      </c>
      <c r="AO45" s="35">
        <v>3.2234038429999998</v>
      </c>
      <c r="AP45" s="38">
        <v>10</v>
      </c>
      <c r="AQ45" s="110">
        <v>48</v>
      </c>
      <c r="AR45" s="139">
        <f t="shared" si="114"/>
        <v>6.7765961570000002</v>
      </c>
      <c r="AS45" s="139">
        <f t="shared" si="115"/>
        <v>38</v>
      </c>
      <c r="AT45" s="139">
        <f t="shared" si="116"/>
        <v>44.776596157</v>
      </c>
      <c r="AU45" s="5">
        <f>AO45/Population!E45</f>
        <v>4.2285693914138233E-4</v>
      </c>
      <c r="AV45" s="5">
        <f>AP45/Population!F45</f>
        <v>1.7193292132669142E-3</v>
      </c>
      <c r="AW45" s="5">
        <f>AQ45/Population!G45</f>
        <v>6.2031532695787026E-3</v>
      </c>
      <c r="AX45" s="6">
        <f t="shared" si="117"/>
        <v>1.2964722741255319E-3</v>
      </c>
      <c r="AY45" s="6">
        <f t="shared" si="118"/>
        <v>4.4838240563117885E-3</v>
      </c>
      <c r="AZ45" s="6">
        <f t="shared" si="119"/>
        <v>5.7802963304373206E-3</v>
      </c>
      <c r="BA45" s="36">
        <v>30.317853119999999</v>
      </c>
      <c r="BB45" s="39">
        <v>46.731918810000003</v>
      </c>
      <c r="BC45" s="111">
        <v>525</v>
      </c>
      <c r="BD45" s="139">
        <f t="shared" si="120"/>
        <v>16.414065690000005</v>
      </c>
      <c r="BE45" s="139">
        <f t="shared" si="121"/>
        <v>478.26808118999998</v>
      </c>
      <c r="BF45" s="139">
        <f t="shared" si="122"/>
        <v>494.68214688</v>
      </c>
      <c r="BG45" s="5">
        <f>BA45/Population!E45</f>
        <v>3.9771977685953289E-3</v>
      </c>
      <c r="BH45" s="5">
        <f>BB45/Population!F45</f>
        <v>8.0347553202050614E-3</v>
      </c>
      <c r="BI45" s="5">
        <f>BC45/Population!G45</f>
        <v>6.7846988886017062E-2</v>
      </c>
      <c r="BJ45" s="6">
        <f t="shared" si="123"/>
        <v>4.0575575516097325E-3</v>
      </c>
      <c r="BK45" s="6">
        <f t="shared" si="124"/>
        <v>5.9812233565812001E-2</v>
      </c>
      <c r="BL45" s="6">
        <f t="shared" si="125"/>
        <v>6.3869791117421734E-2</v>
      </c>
      <c r="BM45" s="37">
        <v>1.9980909819999999</v>
      </c>
      <c r="BN45" s="40">
        <v>2</v>
      </c>
      <c r="BO45" s="112">
        <v>59</v>
      </c>
      <c r="BP45" s="139">
        <f t="shared" si="126"/>
        <v>1.9090180000000956E-3</v>
      </c>
      <c r="BQ45" s="139">
        <f t="shared" si="127"/>
        <v>57</v>
      </c>
      <c r="BR45" s="139">
        <f t="shared" si="128"/>
        <v>57.001909017999999</v>
      </c>
      <c r="BS45" s="5">
        <f>BM45/Population!E45</f>
        <v>2.6211628388088349E-4</v>
      </c>
      <c r="BT45" s="5">
        <f>BN45/Population!F45</f>
        <v>3.4386584265338284E-4</v>
      </c>
      <c r="BU45" s="5">
        <f>BO45/Population!G45</f>
        <v>7.6247092271904881E-3</v>
      </c>
      <c r="BV45" s="6">
        <f t="shared" si="129"/>
        <v>8.1749558772499346E-5</v>
      </c>
      <c r="BW45" s="6">
        <f t="shared" si="130"/>
        <v>7.2808433845371057E-3</v>
      </c>
      <c r="BX45" s="6">
        <f t="shared" si="131"/>
        <v>7.3625929433096043E-3</v>
      </c>
      <c r="BY45" s="42">
        <v>80.479052780000004</v>
      </c>
      <c r="BZ45" s="43">
        <v>62</v>
      </c>
      <c r="CA45" s="113">
        <v>34</v>
      </c>
      <c r="CB45" s="139">
        <f t="shared" si="132"/>
        <v>-18.479052780000004</v>
      </c>
      <c r="CC45" s="139">
        <f t="shared" si="133"/>
        <v>-28</v>
      </c>
      <c r="CD45" s="139">
        <f t="shared" si="134"/>
        <v>-46.479052780000004</v>
      </c>
      <c r="CE45" s="5">
        <f>BY45/Population!O45</f>
        <v>1.0531696928003579E-2</v>
      </c>
      <c r="CF45" s="5">
        <f>BZ45/Population!Q45</f>
        <v>1.06554209564709E-2</v>
      </c>
      <c r="CG45" s="5">
        <f>CA45/Population!G45</f>
        <v>4.3939002326182476E-3</v>
      </c>
      <c r="CH45" s="6">
        <f t="shared" si="135"/>
        <v>1.2372402846732092E-4</v>
      </c>
      <c r="CI45" s="6">
        <f t="shared" si="136"/>
        <v>-6.2615207238526519E-3</v>
      </c>
      <c r="CJ45" s="6">
        <f t="shared" si="137"/>
        <v>-6.137796695385331E-3</v>
      </c>
      <c r="CK45" s="55">
        <v>0</v>
      </c>
      <c r="CL45" s="57">
        <v>0</v>
      </c>
      <c r="CM45" s="118">
        <v>0</v>
      </c>
      <c r="CN45" s="139">
        <f t="shared" si="138"/>
        <v>0</v>
      </c>
      <c r="CO45" s="139">
        <f t="shared" si="139"/>
        <v>0</v>
      </c>
      <c r="CP45" s="139">
        <f t="shared" si="140"/>
        <v>0</v>
      </c>
      <c r="CQ45" s="5">
        <f>CK45/Population!P45</f>
        <v>0</v>
      </c>
      <c r="CR45" s="5">
        <f>CL45/Population!Q45</f>
        <v>0</v>
      </c>
      <c r="CS45" s="5">
        <f>CM45/Population!G45</f>
        <v>0</v>
      </c>
      <c r="CT45" s="5">
        <f t="shared" si="141"/>
        <v>0</v>
      </c>
      <c r="CU45" s="5">
        <f t="shared" si="142"/>
        <v>0</v>
      </c>
      <c r="CV45" s="5">
        <f t="shared" si="143"/>
        <v>0</v>
      </c>
      <c r="CW45" s="45">
        <v>1770.9002379999999</v>
      </c>
      <c r="CX45" s="46">
        <v>953.65959410000005</v>
      </c>
      <c r="CY45" s="114">
        <v>771</v>
      </c>
      <c r="CZ45" s="139">
        <f t="shared" si="144"/>
        <v>-817.2406438999999</v>
      </c>
      <c r="DA45" s="139">
        <f t="shared" si="145"/>
        <v>-182.65959410000005</v>
      </c>
      <c r="DB45" s="139">
        <f t="shared" si="146"/>
        <v>-999.90023799999994</v>
      </c>
      <c r="DC45" s="5">
        <f>CW45/Population!O45</f>
        <v>0.23174458386493707</v>
      </c>
      <c r="DD45" s="5">
        <f>CX45/Population!Q45</f>
        <v>0.16389749071472051</v>
      </c>
      <c r="DE45" s="5">
        <f>CY45/Population!G45</f>
        <v>9.9638149392607914E-2</v>
      </c>
      <c r="DF45" s="6">
        <f t="shared" si="147"/>
        <v>-6.7847093150216559E-2</v>
      </c>
      <c r="DG45" s="6">
        <f t="shared" si="148"/>
        <v>-6.4259341322112598E-2</v>
      </c>
      <c r="DH45" s="6">
        <f t="shared" si="149"/>
        <v>-0.13210643447232917</v>
      </c>
      <c r="DI45" s="58">
        <v>54.992210280000002</v>
      </c>
      <c r="DJ45" s="60">
        <v>41</v>
      </c>
      <c r="DK45" s="119">
        <v>18</v>
      </c>
      <c r="DL45" s="139">
        <f t="shared" si="150"/>
        <v>-13.992210280000002</v>
      </c>
      <c r="DM45" s="139">
        <f t="shared" si="151"/>
        <v>-23</v>
      </c>
      <c r="DN45" s="139">
        <f t="shared" si="152"/>
        <v>-36.992210280000002</v>
      </c>
      <c r="DO45" s="5">
        <f>DI45/Population!P45</f>
        <v>7.1964228213919944E-3</v>
      </c>
      <c r="DP45" s="5">
        <f>DJ45/Population!Q45</f>
        <v>7.0463267615372078E-3</v>
      </c>
      <c r="DQ45" s="5">
        <f>DK45/Population!G45</f>
        <v>2.3261824760920135E-3</v>
      </c>
      <c r="DR45" s="6">
        <f t="shared" si="153"/>
        <v>-1.5009605985478666E-4</v>
      </c>
      <c r="DS45" s="6">
        <f t="shared" si="154"/>
        <v>-4.7201442854451943E-3</v>
      </c>
      <c r="DT45" s="6">
        <f t="shared" si="155"/>
        <v>-4.870240345299981E-3</v>
      </c>
      <c r="DU45" s="47">
        <v>169.48574880000001</v>
      </c>
      <c r="DV45" s="48">
        <v>103.8341331</v>
      </c>
      <c r="DW45" s="115">
        <v>90</v>
      </c>
      <c r="DX45" s="139">
        <f t="shared" si="156"/>
        <v>-65.651615700000008</v>
      </c>
      <c r="DY45" s="139">
        <f t="shared" si="157"/>
        <v>-13.834133100000003</v>
      </c>
      <c r="DZ45" s="139">
        <f t="shared" si="158"/>
        <v>-79.48574880000001</v>
      </c>
      <c r="EA45" s="5">
        <f>DU45/Population!O45</f>
        <v>2.2179343298892967E-2</v>
      </c>
      <c r="EB45" s="5">
        <f>DV45/Population!Q45</f>
        <v>1.7845103190818206E-2</v>
      </c>
      <c r="EC45" s="5">
        <f>DW45/Population!G45</f>
        <v>1.1630912380460066E-2</v>
      </c>
      <c r="ED45" s="6">
        <f t="shared" si="159"/>
        <v>-4.3342401080747606E-3</v>
      </c>
      <c r="EE45" s="6">
        <f t="shared" si="160"/>
        <v>-6.2141908103581396E-3</v>
      </c>
      <c r="EF45" s="6">
        <f t="shared" si="161"/>
        <v>-1.05484309184329E-2</v>
      </c>
      <c r="EG45" s="61">
        <v>12.987591739999999</v>
      </c>
      <c r="EH45" s="63">
        <v>0</v>
      </c>
      <c r="EI45" s="120">
        <v>0</v>
      </c>
      <c r="EJ45" s="139">
        <f t="shared" si="162"/>
        <v>-12.987591739999999</v>
      </c>
      <c r="EK45" s="139">
        <f t="shared" si="163"/>
        <v>0</v>
      </c>
      <c r="EL45" s="139">
        <f t="shared" si="164"/>
        <v>-12.987591739999999</v>
      </c>
      <c r="EM45" s="5">
        <f>EG45/Population!P45</f>
        <v>1.6995898349379485E-3</v>
      </c>
      <c r="EN45" s="5">
        <f>EH45/Population!Q45</f>
        <v>0</v>
      </c>
      <c r="EO45" s="5">
        <f>EI45/Population!G45</f>
        <v>0</v>
      </c>
      <c r="EP45" s="6">
        <f t="shared" si="165"/>
        <v>-1.6995898349379485E-3</v>
      </c>
      <c r="EQ45" s="6">
        <f t="shared" si="166"/>
        <v>0</v>
      </c>
      <c r="ER45" s="6">
        <f t="shared" si="167"/>
        <v>-1.6995898349379485E-3</v>
      </c>
      <c r="ES45" s="49">
        <v>211.18750940000001</v>
      </c>
      <c r="ET45" s="50">
        <v>467.98745350000002</v>
      </c>
      <c r="EU45" s="116">
        <v>140</v>
      </c>
      <c r="EV45" s="139">
        <f t="shared" si="168"/>
        <v>256.7999441</v>
      </c>
      <c r="EW45" s="139">
        <f t="shared" si="169"/>
        <v>-327.98745350000002</v>
      </c>
      <c r="EX45" s="139">
        <f t="shared" si="170"/>
        <v>-71.18750940000001</v>
      </c>
      <c r="EY45" s="5">
        <f>ES45/Population!O45</f>
        <v>2.7636543512269542E-2</v>
      </c>
      <c r="EZ45" s="5">
        <f>ET45/Population!Q45</f>
        <v>8.0429085796602434E-2</v>
      </c>
      <c r="FA45" s="5">
        <f>EU45/Population!G45</f>
        <v>1.8092530369604547E-2</v>
      </c>
      <c r="FB45" s="6">
        <f t="shared" si="171"/>
        <v>5.2792542284332888E-2</v>
      </c>
      <c r="FC45" s="6">
        <f t="shared" si="172"/>
        <v>-6.2336555426997883E-2</v>
      </c>
      <c r="FD45" s="6">
        <f t="shared" si="173"/>
        <v>-9.5440131426649949E-3</v>
      </c>
      <c r="FE45" s="65">
        <v>0</v>
      </c>
      <c r="FF45" s="67">
        <v>0</v>
      </c>
      <c r="FG45" s="121">
        <v>0</v>
      </c>
      <c r="FH45" s="139">
        <f t="shared" si="174"/>
        <v>0</v>
      </c>
      <c r="FI45" s="139">
        <f t="shared" si="175"/>
        <v>0</v>
      </c>
      <c r="FJ45" s="139">
        <f t="shared" si="176"/>
        <v>0</v>
      </c>
      <c r="FK45" s="5">
        <f>FE45/Population!P45</f>
        <v>0</v>
      </c>
      <c r="FL45" s="5">
        <f>FF45/Population!Q45</f>
        <v>0</v>
      </c>
      <c r="FM45" s="5">
        <f>FG45/Population!G45</f>
        <v>0</v>
      </c>
      <c r="FN45" s="6">
        <f t="shared" si="177"/>
        <v>0</v>
      </c>
      <c r="FO45" s="6">
        <f t="shared" si="178"/>
        <v>0</v>
      </c>
      <c r="FP45" s="6">
        <f t="shared" si="179"/>
        <v>0</v>
      </c>
      <c r="FQ45" s="51">
        <v>0</v>
      </c>
      <c r="FR45" s="53">
        <v>0</v>
      </c>
      <c r="FS45" s="117">
        <v>0</v>
      </c>
      <c r="FT45" s="139">
        <f t="shared" si="180"/>
        <v>0</v>
      </c>
      <c r="FU45" s="139">
        <f t="shared" si="181"/>
        <v>0</v>
      </c>
      <c r="FV45" s="139">
        <f t="shared" si="182"/>
        <v>0</v>
      </c>
      <c r="FW45" s="5">
        <f>FQ45/Population!O45</f>
        <v>0</v>
      </c>
      <c r="FX45" s="5">
        <f>FR45/Population!Q45</f>
        <v>0</v>
      </c>
      <c r="FY45" s="5">
        <f>FS45/Population!G45</f>
        <v>0</v>
      </c>
      <c r="FZ45" s="6">
        <f t="shared" si="183"/>
        <v>0</v>
      </c>
      <c r="GA45" s="6">
        <f t="shared" si="184"/>
        <v>0</v>
      </c>
      <c r="GB45" s="6">
        <f t="shared" si="185"/>
        <v>0</v>
      </c>
      <c r="GC45" s="68">
        <v>0</v>
      </c>
      <c r="GD45" s="69">
        <v>0</v>
      </c>
      <c r="GE45" s="122">
        <v>0</v>
      </c>
      <c r="GF45" s="146">
        <f t="shared" si="186"/>
        <v>0</v>
      </c>
      <c r="GG45" s="146">
        <f t="shared" si="187"/>
        <v>0</v>
      </c>
      <c r="GH45" s="146">
        <f t="shared" si="188"/>
        <v>0</v>
      </c>
      <c r="GI45" s="5">
        <f>GC45/Population!P45</f>
        <v>0</v>
      </c>
      <c r="GJ45" s="5">
        <f>GD45/Population!Q45</f>
        <v>0</v>
      </c>
      <c r="GK45" s="5">
        <f>GE45/Population!G45</f>
        <v>0</v>
      </c>
      <c r="GL45" s="6">
        <f t="shared" si="189"/>
        <v>0</v>
      </c>
      <c r="GM45" s="6">
        <f t="shared" si="190"/>
        <v>0</v>
      </c>
      <c r="GN45" s="6">
        <f t="shared" si="191"/>
        <v>0</v>
      </c>
    </row>
    <row r="46" spans="1:196" x14ac:dyDescent="0.25">
      <c r="A46" s="1">
        <v>42101003701</v>
      </c>
      <c r="B46" s="1" t="s">
        <v>3</v>
      </c>
      <c r="C46" s="1" t="s">
        <v>4</v>
      </c>
      <c r="D46" s="1" t="s">
        <v>48</v>
      </c>
      <c r="E46" s="70">
        <v>406.84826659999999</v>
      </c>
      <c r="F46" s="71">
        <v>576</v>
      </c>
      <c r="G46" s="107">
        <v>678</v>
      </c>
      <c r="H46" s="139">
        <f t="shared" si="96"/>
        <v>169.15173340000001</v>
      </c>
      <c r="I46" s="139">
        <f t="shared" si="97"/>
        <v>102</v>
      </c>
      <c r="J46" s="139">
        <f t="shared" si="98"/>
        <v>271.15173340000001</v>
      </c>
      <c r="K46" s="5">
        <f>E46/Population!O46</f>
        <v>6.6711653682037728E-2</v>
      </c>
      <c r="L46" s="5">
        <f>F46/Population!Q46</f>
        <v>8.0967107112735456E-2</v>
      </c>
      <c r="M46" s="5">
        <f>G46/Population!G46</f>
        <v>0.10145144396229239</v>
      </c>
      <c r="N46" s="6">
        <f t="shared" si="99"/>
        <v>1.4255453430697729E-2</v>
      </c>
      <c r="O46" s="6">
        <f t="shared" si="100"/>
        <v>2.0484336849556931E-2</v>
      </c>
      <c r="P46" s="6">
        <f t="shared" si="101"/>
        <v>3.4739790280254659E-2</v>
      </c>
      <c r="Q46" s="72">
        <v>306.31207280000001</v>
      </c>
      <c r="R46" s="73">
        <v>288</v>
      </c>
      <c r="S46" s="108">
        <v>239</v>
      </c>
      <c r="T46" s="139">
        <f t="shared" si="102"/>
        <v>-18.31207280000001</v>
      </c>
      <c r="U46" s="139">
        <f t="shared" si="103"/>
        <v>-49</v>
      </c>
      <c r="V46" s="139">
        <f t="shared" si="104"/>
        <v>-67.31207280000001</v>
      </c>
      <c r="W46" s="5">
        <f>Q46/Population!O46</f>
        <v>5.022655028133953E-2</v>
      </c>
      <c r="X46" s="5">
        <f>R46/Population!Q46</f>
        <v>4.0483553556367728E-2</v>
      </c>
      <c r="Y46" s="5">
        <f>S46/Population!G46</f>
        <v>3.5762382163698939E-2</v>
      </c>
      <c r="Z46" s="6">
        <f t="shared" si="105"/>
        <v>-9.7429967249718016E-3</v>
      </c>
      <c r="AA46" s="6">
        <f t="shared" si="106"/>
        <v>-4.7211713926687895E-3</v>
      </c>
      <c r="AB46" s="6">
        <f t="shared" si="107"/>
        <v>-1.4464168117640591E-2</v>
      </c>
      <c r="AC46" s="74">
        <v>191.07759089999999</v>
      </c>
      <c r="AD46" s="75">
        <v>179</v>
      </c>
      <c r="AE46" s="109">
        <v>270</v>
      </c>
      <c r="AF46" s="139">
        <f t="shared" si="108"/>
        <v>-12.07759089999999</v>
      </c>
      <c r="AG46" s="139">
        <f t="shared" si="109"/>
        <v>91</v>
      </c>
      <c r="AH46" s="139">
        <f t="shared" si="110"/>
        <v>78.92240910000001</v>
      </c>
      <c r="AI46" s="5">
        <f>AC46/Population!O46</f>
        <v>3.1331341723649077E-2</v>
      </c>
      <c r="AJ46" s="5">
        <f>AD46/Population!Q46</f>
        <v>2.5161653078436885E-2</v>
      </c>
      <c r="AK46" s="5">
        <f>AE46/Population!G46</f>
        <v>4.0401017507107589E-2</v>
      </c>
      <c r="AL46" s="5">
        <f t="shared" si="111"/>
        <v>-6.1696886452121923E-3</v>
      </c>
      <c r="AM46" s="5">
        <f t="shared" si="112"/>
        <v>1.5239364428670705E-2</v>
      </c>
      <c r="AN46" s="5">
        <f t="shared" si="113"/>
        <v>9.0696757834585126E-3</v>
      </c>
      <c r="AO46" s="35">
        <v>2.3517241480000002</v>
      </c>
      <c r="AP46" s="38">
        <v>24</v>
      </c>
      <c r="AQ46" s="110">
        <v>154</v>
      </c>
      <c r="AR46" s="139">
        <f t="shared" si="114"/>
        <v>21.648275852000001</v>
      </c>
      <c r="AS46" s="139">
        <f t="shared" si="115"/>
        <v>130</v>
      </c>
      <c r="AT46" s="139">
        <f t="shared" si="116"/>
        <v>151.64827585200001</v>
      </c>
      <c r="AU46" s="5">
        <f>AO46/Population!E46</f>
        <v>3.8561650570164004E-4</v>
      </c>
      <c r="AV46" s="5">
        <f>AP46/Population!F46</f>
        <v>3.3989519898031438E-3</v>
      </c>
      <c r="AW46" s="5">
        <f>AQ46/Population!G46</f>
        <v>2.3043543318868771E-2</v>
      </c>
      <c r="AX46" s="6">
        <f t="shared" si="117"/>
        <v>3.0133354841015039E-3</v>
      </c>
      <c r="AY46" s="6">
        <f t="shared" si="118"/>
        <v>1.9644591329065628E-2</v>
      </c>
      <c r="AZ46" s="6">
        <f t="shared" si="119"/>
        <v>2.2657926813167133E-2</v>
      </c>
      <c r="BA46" s="36">
        <v>22.929309839999998</v>
      </c>
      <c r="BB46" s="39">
        <v>54</v>
      </c>
      <c r="BC46" s="111">
        <v>532</v>
      </c>
      <c r="BD46" s="139">
        <f t="shared" si="120"/>
        <v>31.070690160000002</v>
      </c>
      <c r="BE46" s="139">
        <f t="shared" si="121"/>
        <v>478</v>
      </c>
      <c r="BF46" s="139">
        <f t="shared" si="122"/>
        <v>509.07069016000003</v>
      </c>
      <c r="BG46" s="5">
        <f>BA46/Population!E46</f>
        <v>3.7597608317159778E-3</v>
      </c>
      <c r="BH46" s="5">
        <f>BB46/Population!F46</f>
        <v>7.6476419770570743E-3</v>
      </c>
      <c r="BI46" s="5">
        <f>BC46/Population!G46</f>
        <v>7.9604967828819387E-2</v>
      </c>
      <c r="BJ46" s="6">
        <f t="shared" si="123"/>
        <v>3.8878811453410965E-3</v>
      </c>
      <c r="BK46" s="6">
        <f t="shared" si="124"/>
        <v>7.1957325851762316E-2</v>
      </c>
      <c r="BL46" s="6">
        <f t="shared" si="125"/>
        <v>7.5845206997103412E-2</v>
      </c>
      <c r="BM46" s="37">
        <v>9.4068965910000006</v>
      </c>
      <c r="BN46" s="40">
        <v>3</v>
      </c>
      <c r="BO46" s="112">
        <v>0</v>
      </c>
      <c r="BP46" s="139">
        <f t="shared" si="126"/>
        <v>-6.4068965910000006</v>
      </c>
      <c r="BQ46" s="139">
        <f t="shared" si="127"/>
        <v>-3</v>
      </c>
      <c r="BR46" s="139">
        <f t="shared" si="128"/>
        <v>-9.4068965910000006</v>
      </c>
      <c r="BS46" s="5">
        <f>BM46/Population!E46</f>
        <v>1.5424660226425883E-3</v>
      </c>
      <c r="BT46" s="5">
        <f>BN46/Population!F46</f>
        <v>4.2486899872539298E-4</v>
      </c>
      <c r="BU46" s="5">
        <f>BO46/Population!G46</f>
        <v>0</v>
      </c>
      <c r="BV46" s="6">
        <f t="shared" si="129"/>
        <v>-1.1175970239171952E-3</v>
      </c>
      <c r="BW46" s="6">
        <f t="shared" si="130"/>
        <v>-4.2486899872539298E-4</v>
      </c>
      <c r="BX46" s="6">
        <f t="shared" si="131"/>
        <v>-1.5424660226425883E-3</v>
      </c>
      <c r="BY46" s="42">
        <v>65.260345459999996</v>
      </c>
      <c r="BZ46" s="43">
        <v>51</v>
      </c>
      <c r="CA46" s="113">
        <v>0</v>
      </c>
      <c r="CB46" s="139">
        <f t="shared" si="132"/>
        <v>-14.260345459999996</v>
      </c>
      <c r="CC46" s="139">
        <f t="shared" si="133"/>
        <v>-51</v>
      </c>
      <c r="CD46" s="139">
        <f t="shared" si="134"/>
        <v>-65.260345459999996</v>
      </c>
      <c r="CE46" s="5">
        <f>BY46/Population!O46</f>
        <v>1.0700858091102565E-2</v>
      </c>
      <c r="CF46" s="5">
        <f>BZ46/Population!Q46</f>
        <v>7.168962608940118E-3</v>
      </c>
      <c r="CG46" s="5">
        <f>CA46/Population!G46</f>
        <v>0</v>
      </c>
      <c r="CH46" s="6">
        <f t="shared" si="135"/>
        <v>-3.5318954821624473E-3</v>
      </c>
      <c r="CI46" s="6">
        <f t="shared" si="136"/>
        <v>-7.168962608940118E-3</v>
      </c>
      <c r="CJ46" s="6">
        <f t="shared" si="137"/>
        <v>-1.0700858091102565E-2</v>
      </c>
      <c r="CK46" s="55">
        <v>0</v>
      </c>
      <c r="CL46" s="57">
        <v>14</v>
      </c>
      <c r="CM46" s="118">
        <v>0</v>
      </c>
      <c r="CN46" s="139">
        <f t="shared" si="138"/>
        <v>14</v>
      </c>
      <c r="CO46" s="139">
        <f t="shared" si="139"/>
        <v>-14</v>
      </c>
      <c r="CP46" s="139">
        <f t="shared" si="140"/>
        <v>0</v>
      </c>
      <c r="CQ46" s="5">
        <f>CK46/Population!P46</f>
        <v>0</v>
      </c>
      <c r="CR46" s="5">
        <f>CL46/Population!Q46</f>
        <v>1.9679505201012091E-3</v>
      </c>
      <c r="CS46" s="5">
        <f>CM46/Population!G46</f>
        <v>0</v>
      </c>
      <c r="CT46" s="5">
        <f t="shared" si="141"/>
        <v>1.9679505201012091E-3</v>
      </c>
      <c r="CU46" s="5">
        <f t="shared" si="142"/>
        <v>-1.9679505201012091E-3</v>
      </c>
      <c r="CV46" s="5">
        <f t="shared" si="143"/>
        <v>0</v>
      </c>
      <c r="CW46" s="45">
        <v>2421.1000979999999</v>
      </c>
      <c r="CX46" s="46">
        <v>432</v>
      </c>
      <c r="CY46" s="114">
        <v>123</v>
      </c>
      <c r="CZ46" s="139">
        <f t="shared" si="144"/>
        <v>-1989.1000979999999</v>
      </c>
      <c r="DA46" s="139">
        <f t="shared" si="145"/>
        <v>-309</v>
      </c>
      <c r="DB46" s="139">
        <f t="shared" si="146"/>
        <v>-2298.1000979999999</v>
      </c>
      <c r="DC46" s="5">
        <f>CW46/Population!O46</f>
        <v>0.39699220698934545</v>
      </c>
      <c r="DD46" s="5">
        <f>CX46/Population!Q46</f>
        <v>6.0725330334551589E-2</v>
      </c>
      <c r="DE46" s="5">
        <f>CY46/Population!G46</f>
        <v>1.8404907975460124E-2</v>
      </c>
      <c r="DF46" s="6">
        <f t="shared" si="147"/>
        <v>-0.33626687665479388</v>
      </c>
      <c r="DG46" s="6">
        <f t="shared" si="148"/>
        <v>-4.2320422359091461E-2</v>
      </c>
      <c r="DH46" s="6">
        <f t="shared" si="149"/>
        <v>-0.37858729901388533</v>
      </c>
      <c r="DI46" s="58">
        <v>174.6155243</v>
      </c>
      <c r="DJ46" s="60">
        <v>75</v>
      </c>
      <c r="DK46" s="119">
        <v>0</v>
      </c>
      <c r="DL46" s="139">
        <f t="shared" si="150"/>
        <v>-99.615524300000004</v>
      </c>
      <c r="DM46" s="139">
        <f t="shared" si="151"/>
        <v>-75</v>
      </c>
      <c r="DN46" s="139">
        <f t="shared" si="152"/>
        <v>-174.6155243</v>
      </c>
      <c r="DO46" s="5">
        <f>DI46/Population!P46</f>
        <v>2.8632026583172973E-2</v>
      </c>
      <c r="DP46" s="5">
        <f>DJ46/Population!Q46</f>
        <v>1.0542592071970763E-2</v>
      </c>
      <c r="DQ46" s="5">
        <f>DK46/Population!G46</f>
        <v>0</v>
      </c>
      <c r="DR46" s="6">
        <f t="shared" si="153"/>
        <v>-1.808943451120221E-2</v>
      </c>
      <c r="DS46" s="6">
        <f t="shared" si="154"/>
        <v>-1.0542592071970763E-2</v>
      </c>
      <c r="DT46" s="6">
        <f t="shared" si="155"/>
        <v>-2.8632026583172973E-2</v>
      </c>
      <c r="DU46" s="47">
        <v>186.3741455</v>
      </c>
      <c r="DV46" s="48">
        <v>23</v>
      </c>
      <c r="DW46" s="115">
        <v>31</v>
      </c>
      <c r="DX46" s="139">
        <f t="shared" si="156"/>
        <v>-163.3741455</v>
      </c>
      <c r="DY46" s="139">
        <f t="shared" si="157"/>
        <v>8</v>
      </c>
      <c r="DZ46" s="139">
        <f t="shared" si="158"/>
        <v>-155.3741455</v>
      </c>
      <c r="EA46" s="5">
        <f>DU46/Population!O46</f>
        <v>3.0560109187108213E-2</v>
      </c>
      <c r="EB46" s="5">
        <f>DV46/Population!Q46</f>
        <v>3.2330615687377003E-3</v>
      </c>
      <c r="EC46" s="5">
        <f>DW46/Population!G46</f>
        <v>4.6386353434086491E-3</v>
      </c>
      <c r="ED46" s="6">
        <f t="shared" si="159"/>
        <v>-2.7327047618370511E-2</v>
      </c>
      <c r="EE46" s="6">
        <f t="shared" si="160"/>
        <v>1.4055737746709487E-3</v>
      </c>
      <c r="EF46" s="6">
        <f t="shared" si="161"/>
        <v>-2.5921473843699562E-2</v>
      </c>
      <c r="EG46" s="61">
        <v>3.527586222</v>
      </c>
      <c r="EH46" s="63">
        <v>0</v>
      </c>
      <c r="EI46" s="120">
        <v>0</v>
      </c>
      <c r="EJ46" s="139">
        <f t="shared" si="162"/>
        <v>-3.527586222</v>
      </c>
      <c r="EK46" s="139">
        <f t="shared" si="163"/>
        <v>0</v>
      </c>
      <c r="EL46" s="139">
        <f t="shared" si="164"/>
        <v>-3.527586222</v>
      </c>
      <c r="EM46" s="5">
        <f>EG46/Population!P46</f>
        <v>5.7842475855246001E-4</v>
      </c>
      <c r="EN46" s="5">
        <f>EH46/Population!Q46</f>
        <v>0</v>
      </c>
      <c r="EO46" s="5">
        <f>EI46/Population!G46</f>
        <v>0</v>
      </c>
      <c r="EP46" s="6">
        <f t="shared" si="165"/>
        <v>-5.7842475855246001E-4</v>
      </c>
      <c r="EQ46" s="6">
        <f t="shared" si="166"/>
        <v>0</v>
      </c>
      <c r="ER46" s="6">
        <f t="shared" si="167"/>
        <v>-5.7842475855246001E-4</v>
      </c>
      <c r="ES46" s="49">
        <v>438.59655759999998</v>
      </c>
      <c r="ET46" s="50">
        <v>206</v>
      </c>
      <c r="EU46" s="116">
        <v>32</v>
      </c>
      <c r="EV46" s="139">
        <f t="shared" si="168"/>
        <v>-232.59655759999998</v>
      </c>
      <c r="EW46" s="139">
        <f t="shared" si="169"/>
        <v>-174</v>
      </c>
      <c r="EX46" s="139">
        <f t="shared" si="170"/>
        <v>-406.59655759999998</v>
      </c>
      <c r="EY46" s="5">
        <f>ES46/Population!O46</f>
        <v>7.1917478968915219E-2</v>
      </c>
      <c r="EZ46" s="5">
        <f>ET46/Population!Q46</f>
        <v>2.8956986224346358E-2</v>
      </c>
      <c r="FA46" s="5">
        <f>EU46/Population!G46</f>
        <v>4.7882687415831213E-3</v>
      </c>
      <c r="FB46" s="6">
        <f t="shared" si="171"/>
        <v>-4.2960492744568861E-2</v>
      </c>
      <c r="FC46" s="6">
        <f t="shared" si="172"/>
        <v>-2.4168717482763238E-2</v>
      </c>
      <c r="FD46" s="6">
        <f t="shared" si="173"/>
        <v>-6.7129210227332092E-2</v>
      </c>
      <c r="FE46" s="65">
        <v>0</v>
      </c>
      <c r="FF46" s="67">
        <v>0</v>
      </c>
      <c r="FG46" s="121">
        <v>0</v>
      </c>
      <c r="FH46" s="139">
        <f t="shared" si="174"/>
        <v>0</v>
      </c>
      <c r="FI46" s="139">
        <f t="shared" si="175"/>
        <v>0</v>
      </c>
      <c r="FJ46" s="139">
        <f t="shared" si="176"/>
        <v>0</v>
      </c>
      <c r="FK46" s="5">
        <f>FE46/Population!P46</f>
        <v>0</v>
      </c>
      <c r="FL46" s="5">
        <f>FF46/Population!Q46</f>
        <v>0</v>
      </c>
      <c r="FM46" s="5">
        <f>FG46/Population!G46</f>
        <v>0</v>
      </c>
      <c r="FN46" s="6">
        <f t="shared" si="177"/>
        <v>0</v>
      </c>
      <c r="FO46" s="6">
        <f t="shared" si="178"/>
        <v>0</v>
      </c>
      <c r="FP46" s="6">
        <f t="shared" si="179"/>
        <v>0</v>
      </c>
      <c r="FQ46" s="51">
        <v>0</v>
      </c>
      <c r="FR46" s="53">
        <v>0</v>
      </c>
      <c r="FS46" s="117">
        <v>0</v>
      </c>
      <c r="FT46" s="139">
        <f t="shared" si="180"/>
        <v>0</v>
      </c>
      <c r="FU46" s="139">
        <f t="shared" si="181"/>
        <v>0</v>
      </c>
      <c r="FV46" s="139">
        <f t="shared" si="182"/>
        <v>0</v>
      </c>
      <c r="FW46" s="5">
        <f>FQ46/Population!O46</f>
        <v>0</v>
      </c>
      <c r="FX46" s="5">
        <f>FR46/Population!Q46</f>
        <v>0</v>
      </c>
      <c r="FY46" s="5">
        <f>FS46/Population!G46</f>
        <v>0</v>
      </c>
      <c r="FZ46" s="6">
        <f t="shared" si="183"/>
        <v>0</v>
      </c>
      <c r="GA46" s="6">
        <f t="shared" si="184"/>
        <v>0</v>
      </c>
      <c r="GB46" s="6">
        <f t="shared" si="185"/>
        <v>0</v>
      </c>
      <c r="GC46" s="68">
        <v>0</v>
      </c>
      <c r="GD46" s="69">
        <v>0</v>
      </c>
      <c r="GE46" s="122">
        <v>0</v>
      </c>
      <c r="GF46" s="146">
        <f t="shared" si="186"/>
        <v>0</v>
      </c>
      <c r="GG46" s="146">
        <f t="shared" si="187"/>
        <v>0</v>
      </c>
      <c r="GH46" s="146">
        <f t="shared" si="188"/>
        <v>0</v>
      </c>
      <c r="GI46" s="5">
        <f>GC46/Population!P46</f>
        <v>0</v>
      </c>
      <c r="GJ46" s="5">
        <f>GD46/Population!Q46</f>
        <v>0</v>
      </c>
      <c r="GK46" s="5">
        <f>GE46/Population!G46</f>
        <v>0</v>
      </c>
      <c r="GL46" s="6">
        <f t="shared" si="189"/>
        <v>0</v>
      </c>
      <c r="GM46" s="6">
        <f t="shared" si="190"/>
        <v>0</v>
      </c>
      <c r="GN46" s="6">
        <f t="shared" si="191"/>
        <v>0</v>
      </c>
    </row>
    <row r="47" spans="1:196" x14ac:dyDescent="0.25">
      <c r="A47" s="1">
        <v>42101003702</v>
      </c>
      <c r="B47" s="1" t="s">
        <v>3</v>
      </c>
      <c r="C47" s="1" t="s">
        <v>4</v>
      </c>
      <c r="D47" s="1" t="s">
        <v>49</v>
      </c>
      <c r="E47" s="70">
        <v>285.15179439999997</v>
      </c>
      <c r="F47" s="71">
        <v>344</v>
      </c>
      <c r="G47" s="107">
        <v>446</v>
      </c>
      <c r="H47" s="139">
        <f t="shared" si="96"/>
        <v>58.848205600000028</v>
      </c>
      <c r="I47" s="139">
        <f t="shared" si="97"/>
        <v>102</v>
      </c>
      <c r="J47" s="139">
        <f t="shared" si="98"/>
        <v>160.84820560000003</v>
      </c>
      <c r="K47" s="5">
        <f>E47/Population!O47</f>
        <v>6.6711657795506904E-2</v>
      </c>
      <c r="L47" s="5">
        <f>F47/Population!Q47</f>
        <v>0.10364567640855679</v>
      </c>
      <c r="M47" s="5">
        <f>G47/Population!G47</f>
        <v>0.1373152709359606</v>
      </c>
      <c r="N47" s="6">
        <f t="shared" si="99"/>
        <v>3.6934018613049888E-2</v>
      </c>
      <c r="O47" s="6">
        <f t="shared" si="100"/>
        <v>3.3669594527403812E-2</v>
      </c>
      <c r="P47" s="6">
        <f t="shared" si="101"/>
        <v>7.06036131404537E-2</v>
      </c>
      <c r="Q47" s="72">
        <v>214.687973</v>
      </c>
      <c r="R47" s="73">
        <v>208</v>
      </c>
      <c r="S47" s="108">
        <v>224</v>
      </c>
      <c r="T47" s="139">
        <f t="shared" si="102"/>
        <v>-6.6879729999999995</v>
      </c>
      <c r="U47" s="139">
        <f t="shared" si="103"/>
        <v>16</v>
      </c>
      <c r="V47" s="139">
        <f t="shared" si="104"/>
        <v>9.3120270000000005</v>
      </c>
      <c r="W47" s="5">
        <f>Q47/Population!O47</f>
        <v>5.0226549048105966E-2</v>
      </c>
      <c r="X47" s="5">
        <f>R47/Population!Q47</f>
        <v>6.2669478758662245E-2</v>
      </c>
      <c r="Y47" s="5">
        <f>S47/Population!G47</f>
        <v>6.8965517241379309E-2</v>
      </c>
      <c r="Z47" s="6">
        <f t="shared" si="105"/>
        <v>1.2442929710556279E-2</v>
      </c>
      <c r="AA47" s="6">
        <f t="shared" si="106"/>
        <v>6.2960384827170646E-3</v>
      </c>
      <c r="AB47" s="6">
        <f t="shared" si="107"/>
        <v>1.8738968193273343E-2</v>
      </c>
      <c r="AC47" s="74">
        <v>133.92243959999999</v>
      </c>
      <c r="AD47" s="75">
        <v>206</v>
      </c>
      <c r="AE47" s="109">
        <v>148</v>
      </c>
      <c r="AF47" s="139">
        <f t="shared" si="108"/>
        <v>72.07756040000001</v>
      </c>
      <c r="AG47" s="139">
        <f t="shared" si="109"/>
        <v>-58</v>
      </c>
      <c r="AH47" s="139">
        <f t="shared" si="110"/>
        <v>14.07756040000001</v>
      </c>
      <c r="AI47" s="5">
        <f>AC47/Population!O47</f>
        <v>3.1331340490188556E-2</v>
      </c>
      <c r="AJ47" s="5">
        <f>AD47/Population!Q47</f>
        <v>6.2066887616752033E-2</v>
      </c>
      <c r="AK47" s="5">
        <f>AE47/Population!G47</f>
        <v>4.5566502463054187E-2</v>
      </c>
      <c r="AL47" s="5">
        <f t="shared" si="111"/>
        <v>3.0735547126563477E-2</v>
      </c>
      <c r="AM47" s="5">
        <f t="shared" si="112"/>
        <v>-1.6500385153697845E-2</v>
      </c>
      <c r="AN47" s="5">
        <f t="shared" si="113"/>
        <v>1.4235161972865631E-2</v>
      </c>
      <c r="AO47" s="35">
        <v>1.6482762099999999</v>
      </c>
      <c r="AP47" s="38">
        <v>14</v>
      </c>
      <c r="AQ47" s="110">
        <v>0</v>
      </c>
      <c r="AR47" s="139">
        <f t="shared" si="114"/>
        <v>12.351723789999999</v>
      </c>
      <c r="AS47" s="139">
        <f t="shared" si="115"/>
        <v>-14</v>
      </c>
      <c r="AT47" s="139">
        <f t="shared" si="116"/>
        <v>-1.6482762099999999</v>
      </c>
      <c r="AU47" s="5">
        <f>AO47/Population!E47</f>
        <v>3.8561650543130892E-4</v>
      </c>
      <c r="AV47" s="5">
        <f>AP47/Population!F47</f>
        <v>4.1518386714116248E-3</v>
      </c>
      <c r="AW47" s="5">
        <f>AQ47/Population!G47</f>
        <v>0</v>
      </c>
      <c r="AX47" s="6">
        <f t="shared" si="117"/>
        <v>3.7662221659803159E-3</v>
      </c>
      <c r="AY47" s="6">
        <f t="shared" si="118"/>
        <v>-4.1518386714116248E-3</v>
      </c>
      <c r="AZ47" s="6">
        <f t="shared" si="119"/>
        <v>-3.8561650543130892E-4</v>
      </c>
      <c r="BA47" s="36">
        <v>16.070692059999999</v>
      </c>
      <c r="BB47" s="39">
        <v>36</v>
      </c>
      <c r="BC47" s="111">
        <v>63</v>
      </c>
      <c r="BD47" s="139">
        <f t="shared" si="120"/>
        <v>19.929307940000001</v>
      </c>
      <c r="BE47" s="139">
        <f t="shared" si="121"/>
        <v>27</v>
      </c>
      <c r="BF47" s="139">
        <f t="shared" si="122"/>
        <v>46.929307940000001</v>
      </c>
      <c r="BG47" s="5">
        <f>BA47/Population!E47</f>
        <v>3.7597606969282673E-3</v>
      </c>
      <c r="BH47" s="5">
        <f>BB47/Population!F47</f>
        <v>1.0676156583629894E-2</v>
      </c>
      <c r="BI47" s="5">
        <f>BC47/Population!G47</f>
        <v>1.9396551724137932E-2</v>
      </c>
      <c r="BJ47" s="6">
        <f t="shared" si="123"/>
        <v>6.9163958867016258E-3</v>
      </c>
      <c r="BK47" s="6">
        <f t="shared" si="124"/>
        <v>8.7203951405080381E-3</v>
      </c>
      <c r="BL47" s="6">
        <f t="shared" si="125"/>
        <v>1.5636791027209666E-2</v>
      </c>
      <c r="BM47" s="37">
        <v>6.5931048390000004</v>
      </c>
      <c r="BN47" s="40">
        <v>3</v>
      </c>
      <c r="BO47" s="112">
        <v>9</v>
      </c>
      <c r="BP47" s="139">
        <f t="shared" si="126"/>
        <v>-3.5931048390000004</v>
      </c>
      <c r="BQ47" s="139">
        <f t="shared" si="127"/>
        <v>6</v>
      </c>
      <c r="BR47" s="139">
        <f t="shared" si="128"/>
        <v>2.4068951609999996</v>
      </c>
      <c r="BS47" s="5">
        <f>BM47/Population!E47</f>
        <v>1.5424660214912844E-3</v>
      </c>
      <c r="BT47" s="5">
        <f>BN47/Population!F47</f>
        <v>8.8967971530249106E-4</v>
      </c>
      <c r="BU47" s="5">
        <f>BO47/Population!G47</f>
        <v>2.7709359605911331E-3</v>
      </c>
      <c r="BV47" s="6">
        <f t="shared" si="129"/>
        <v>-6.5278630618879332E-4</v>
      </c>
      <c r="BW47" s="6">
        <f t="shared" si="130"/>
        <v>1.881256245288642E-3</v>
      </c>
      <c r="BX47" s="6">
        <f t="shared" si="131"/>
        <v>1.2284699390998487E-3</v>
      </c>
      <c r="BY47" s="42">
        <v>45.739665989999999</v>
      </c>
      <c r="BZ47" s="43">
        <v>33</v>
      </c>
      <c r="CA47" s="113">
        <v>6</v>
      </c>
      <c r="CB47" s="139">
        <f t="shared" si="132"/>
        <v>-12.739665989999999</v>
      </c>
      <c r="CC47" s="139">
        <f t="shared" si="133"/>
        <v>-27</v>
      </c>
      <c r="CD47" s="139">
        <f t="shared" si="134"/>
        <v>-39.739665989999999</v>
      </c>
      <c r="CE47" s="5">
        <f>BY47/Population!O47</f>
        <v>1.0700858297687309E-2</v>
      </c>
      <c r="CF47" s="5">
        <f>BZ47/Population!Q47</f>
        <v>9.9427538415185288E-3</v>
      </c>
      <c r="CG47" s="5">
        <f>CA47/Population!G47</f>
        <v>1.8472906403940886E-3</v>
      </c>
      <c r="CH47" s="6">
        <f t="shared" si="135"/>
        <v>-7.581044561687806E-4</v>
      </c>
      <c r="CI47" s="6">
        <f t="shared" si="136"/>
        <v>-8.0954632011244407E-3</v>
      </c>
      <c r="CJ47" s="6">
        <f t="shared" si="137"/>
        <v>-8.8535676572932213E-3</v>
      </c>
      <c r="CK47" s="55">
        <v>0</v>
      </c>
      <c r="CL47" s="57">
        <v>0</v>
      </c>
      <c r="CM47" s="118">
        <v>0</v>
      </c>
      <c r="CN47" s="139">
        <f t="shared" si="138"/>
        <v>0</v>
      </c>
      <c r="CO47" s="139">
        <f t="shared" si="139"/>
        <v>0</v>
      </c>
      <c r="CP47" s="139">
        <f t="shared" si="140"/>
        <v>0</v>
      </c>
      <c r="CQ47" s="5">
        <f>CK47/Population!P47</f>
        <v>0</v>
      </c>
      <c r="CR47" s="5">
        <f>CL47/Population!Q47</f>
        <v>0</v>
      </c>
      <c r="CS47" s="5">
        <f>CM47/Population!G47</f>
        <v>0</v>
      </c>
      <c r="CT47" s="5">
        <f t="shared" si="141"/>
        <v>0</v>
      </c>
      <c r="CU47" s="5">
        <f t="shared" si="142"/>
        <v>0</v>
      </c>
      <c r="CV47" s="5">
        <f t="shared" si="143"/>
        <v>0</v>
      </c>
      <c r="CW47" s="45">
        <v>1696.9003909999999</v>
      </c>
      <c r="CX47" s="46">
        <v>988</v>
      </c>
      <c r="CY47" s="114">
        <v>364</v>
      </c>
      <c r="CZ47" s="139">
        <f t="shared" si="144"/>
        <v>-708.9003909999999</v>
      </c>
      <c r="DA47" s="139">
        <f t="shared" si="145"/>
        <v>-624</v>
      </c>
      <c r="DB47" s="139">
        <f t="shared" si="146"/>
        <v>-1332.9003909999999</v>
      </c>
      <c r="DC47" s="5">
        <f>CW47/Population!O47</f>
        <v>0.39699220001630775</v>
      </c>
      <c r="DD47" s="5">
        <f>CX47/Population!Q47</f>
        <v>0.29768002410364569</v>
      </c>
      <c r="DE47" s="5">
        <f>CY47/Population!G47</f>
        <v>0.11206896551724138</v>
      </c>
      <c r="DF47" s="6">
        <f t="shared" si="147"/>
        <v>-9.931217591266206E-2</v>
      </c>
      <c r="DG47" s="6">
        <f t="shared" si="148"/>
        <v>-0.18561105858640431</v>
      </c>
      <c r="DH47" s="6">
        <f t="shared" si="149"/>
        <v>-0.28492323449906637</v>
      </c>
      <c r="DI47" s="58">
        <v>122.3845062</v>
      </c>
      <c r="DJ47" s="60">
        <v>49</v>
      </c>
      <c r="DK47" s="119">
        <v>12</v>
      </c>
      <c r="DL47" s="139">
        <f t="shared" si="150"/>
        <v>-73.384506200000004</v>
      </c>
      <c r="DM47" s="139">
        <f t="shared" si="151"/>
        <v>-37</v>
      </c>
      <c r="DN47" s="139">
        <f t="shared" si="152"/>
        <v>-110.3845062</v>
      </c>
      <c r="DO47" s="5">
        <f>DI47/Population!P47</f>
        <v>2.8632024968545996E-2</v>
      </c>
      <c r="DP47" s="5">
        <f>DJ47/Population!Q47</f>
        <v>1.4763482976800241E-2</v>
      </c>
      <c r="DQ47" s="5">
        <f>DK47/Population!G47</f>
        <v>3.6945812807881772E-3</v>
      </c>
      <c r="DR47" s="6">
        <f t="shared" si="153"/>
        <v>-1.3868541991745755E-2</v>
      </c>
      <c r="DS47" s="6">
        <f t="shared" si="154"/>
        <v>-1.1068901696012063E-2</v>
      </c>
      <c r="DT47" s="6">
        <f t="shared" si="155"/>
        <v>-2.493744368775782E-2</v>
      </c>
      <c r="DU47" s="47">
        <v>130.62588500000001</v>
      </c>
      <c r="DV47" s="48">
        <v>29</v>
      </c>
      <c r="DW47" s="115">
        <v>55</v>
      </c>
      <c r="DX47" s="139">
        <f t="shared" si="156"/>
        <v>-101.62588500000001</v>
      </c>
      <c r="DY47" s="139">
        <f t="shared" si="157"/>
        <v>26</v>
      </c>
      <c r="DZ47" s="139">
        <f t="shared" si="158"/>
        <v>-75.625885000000011</v>
      </c>
      <c r="EA47" s="5">
        <f>DU47/Population!O47</f>
        <v>3.0560106969311922E-2</v>
      </c>
      <c r="EB47" s="5">
        <f>DV47/Population!Q47</f>
        <v>8.7375715576981025E-3</v>
      </c>
      <c r="EC47" s="5">
        <f>DW47/Population!G47</f>
        <v>1.6933497536945813E-2</v>
      </c>
      <c r="ED47" s="6">
        <f t="shared" si="159"/>
        <v>-2.182253541161382E-2</v>
      </c>
      <c r="EE47" s="6">
        <f t="shared" si="160"/>
        <v>8.1959259792477104E-3</v>
      </c>
      <c r="EF47" s="6">
        <f t="shared" si="161"/>
        <v>-1.362660943236611E-2</v>
      </c>
      <c r="EG47" s="61">
        <v>2.4724142549999999</v>
      </c>
      <c r="EH47" s="63">
        <v>10</v>
      </c>
      <c r="EI47" s="120">
        <v>0</v>
      </c>
      <c r="EJ47" s="139">
        <f t="shared" si="162"/>
        <v>7.5275857449999997</v>
      </c>
      <c r="EK47" s="139">
        <f t="shared" si="163"/>
        <v>-10</v>
      </c>
      <c r="EL47" s="139">
        <f t="shared" si="164"/>
        <v>-2.4724142549999999</v>
      </c>
      <c r="EM47" s="5">
        <f>EG47/Population!P47</f>
        <v>5.7842474410988018E-4</v>
      </c>
      <c r="EN47" s="5">
        <f>EH47/Population!Q47</f>
        <v>3.0129557095510697E-3</v>
      </c>
      <c r="EO47" s="5">
        <f>EI47/Population!G47</f>
        <v>0</v>
      </c>
      <c r="EP47" s="6">
        <f t="shared" si="165"/>
        <v>2.4345309654411895E-3</v>
      </c>
      <c r="EQ47" s="6">
        <f t="shared" si="166"/>
        <v>-3.0129557095510697E-3</v>
      </c>
      <c r="ER47" s="6">
        <f t="shared" si="167"/>
        <v>-5.7842474410988018E-4</v>
      </c>
      <c r="ES47" s="49">
        <v>307.40350339999998</v>
      </c>
      <c r="ET47" s="50">
        <v>168</v>
      </c>
      <c r="EU47" s="116">
        <v>200</v>
      </c>
      <c r="EV47" s="139">
        <f t="shared" si="168"/>
        <v>-139.40350339999998</v>
      </c>
      <c r="EW47" s="139">
        <f t="shared" si="169"/>
        <v>32</v>
      </c>
      <c r="EX47" s="139">
        <f t="shared" si="170"/>
        <v>-107.40350339999998</v>
      </c>
      <c r="EY47" s="5">
        <f>ES47/Population!O47</f>
        <v>7.1917475978403811E-2</v>
      </c>
      <c r="EZ47" s="5">
        <f>ET47/Population!Q47</f>
        <v>5.0617655920457971E-2</v>
      </c>
      <c r="FA47" s="5">
        <f>EU47/Population!G47</f>
        <v>6.1576354679802957E-2</v>
      </c>
      <c r="FB47" s="6">
        <f t="shared" si="171"/>
        <v>-2.129982005794584E-2</v>
      </c>
      <c r="FC47" s="6">
        <f t="shared" si="172"/>
        <v>1.0958698759344986E-2</v>
      </c>
      <c r="FD47" s="6">
        <f t="shared" si="173"/>
        <v>-1.0341121298600854E-2</v>
      </c>
      <c r="FE47" s="65">
        <v>0</v>
      </c>
      <c r="FF47" s="67">
        <v>0</v>
      </c>
      <c r="FG47" s="121">
        <v>0</v>
      </c>
      <c r="FH47" s="139">
        <f t="shared" si="174"/>
        <v>0</v>
      </c>
      <c r="FI47" s="139">
        <f t="shared" si="175"/>
        <v>0</v>
      </c>
      <c r="FJ47" s="139">
        <f t="shared" si="176"/>
        <v>0</v>
      </c>
      <c r="FK47" s="5">
        <f>FE47/Population!P47</f>
        <v>0</v>
      </c>
      <c r="FL47" s="5">
        <f>FF47/Population!Q47</f>
        <v>0</v>
      </c>
      <c r="FM47" s="5">
        <f>FG47/Population!G47</f>
        <v>0</v>
      </c>
      <c r="FN47" s="6">
        <f t="shared" si="177"/>
        <v>0</v>
      </c>
      <c r="FO47" s="6">
        <f t="shared" si="178"/>
        <v>0</v>
      </c>
      <c r="FP47" s="6">
        <f t="shared" si="179"/>
        <v>0</v>
      </c>
      <c r="FQ47" s="51">
        <v>0</v>
      </c>
      <c r="FR47" s="53">
        <v>0</v>
      </c>
      <c r="FS47" s="117">
        <v>12</v>
      </c>
      <c r="FT47" s="139">
        <f t="shared" si="180"/>
        <v>0</v>
      </c>
      <c r="FU47" s="139">
        <f t="shared" si="181"/>
        <v>12</v>
      </c>
      <c r="FV47" s="139">
        <f t="shared" si="182"/>
        <v>12</v>
      </c>
      <c r="FW47" s="5">
        <f>FQ47/Population!O47</f>
        <v>0</v>
      </c>
      <c r="FX47" s="5">
        <f>FR47/Population!Q47</f>
        <v>0</v>
      </c>
      <c r="FY47" s="5">
        <f>FS47/Population!G47</f>
        <v>3.6945812807881772E-3</v>
      </c>
      <c r="FZ47" s="6">
        <f t="shared" si="183"/>
        <v>0</v>
      </c>
      <c r="GA47" s="6">
        <f t="shared" si="184"/>
        <v>3.6945812807881772E-3</v>
      </c>
      <c r="GB47" s="6">
        <f t="shared" si="185"/>
        <v>3.6945812807881772E-3</v>
      </c>
      <c r="GC47" s="68">
        <v>0</v>
      </c>
      <c r="GD47" s="69">
        <v>0</v>
      </c>
      <c r="GE47" s="122">
        <v>0</v>
      </c>
      <c r="GF47" s="146">
        <f t="shared" si="186"/>
        <v>0</v>
      </c>
      <c r="GG47" s="146">
        <f t="shared" si="187"/>
        <v>0</v>
      </c>
      <c r="GH47" s="146">
        <f t="shared" si="188"/>
        <v>0</v>
      </c>
      <c r="GI47" s="5">
        <f>GC47/Population!P47</f>
        <v>0</v>
      </c>
      <c r="GJ47" s="5">
        <f>GD47/Population!Q47</f>
        <v>0</v>
      </c>
      <c r="GK47" s="5">
        <f>GE47/Population!G47</f>
        <v>0</v>
      </c>
      <c r="GL47" s="6">
        <f t="shared" si="189"/>
        <v>0</v>
      </c>
      <c r="GM47" s="6">
        <f t="shared" si="190"/>
        <v>0</v>
      </c>
      <c r="GN47" s="6">
        <f t="shared" si="191"/>
        <v>0</v>
      </c>
    </row>
    <row r="48" spans="1:196" x14ac:dyDescent="0.25">
      <c r="A48" s="1">
        <v>42101003800</v>
      </c>
      <c r="B48" s="1" t="s">
        <v>3</v>
      </c>
      <c r="C48" s="1" t="s">
        <v>4</v>
      </c>
      <c r="D48" s="1" t="s">
        <v>50</v>
      </c>
      <c r="E48" s="70">
        <v>167.53019710000001</v>
      </c>
      <c r="F48" s="71">
        <v>259.79635619999999</v>
      </c>
      <c r="G48" s="107">
        <v>179</v>
      </c>
      <c r="H48" s="139">
        <f t="shared" si="96"/>
        <v>92.266159099999982</v>
      </c>
      <c r="I48" s="139">
        <f t="shared" si="97"/>
        <v>-80.796356199999991</v>
      </c>
      <c r="J48" s="139">
        <f t="shared" si="98"/>
        <v>11.469802899999991</v>
      </c>
      <c r="K48" s="5">
        <f>E48/Population!O48</f>
        <v>4.1055718129467574E-2</v>
      </c>
      <c r="L48" s="5">
        <f>F48/Population!Q48</f>
        <v>6.7514932485492729E-2</v>
      </c>
      <c r="M48" s="5">
        <f>G48/Population!G48</f>
        <v>4.8800436205016361E-2</v>
      </c>
      <c r="N48" s="6">
        <f t="shared" si="99"/>
        <v>2.6459214356025156E-2</v>
      </c>
      <c r="O48" s="6">
        <f t="shared" si="100"/>
        <v>-1.8714496280476368E-2</v>
      </c>
      <c r="P48" s="6">
        <f t="shared" si="101"/>
        <v>7.7447180755487871E-3</v>
      </c>
      <c r="Q48" s="72">
        <v>105.70357509999999</v>
      </c>
      <c r="R48" s="73">
        <v>184.85510249999999</v>
      </c>
      <c r="S48" s="108">
        <v>161</v>
      </c>
      <c r="T48" s="139">
        <f t="shared" si="102"/>
        <v>79.151527399999992</v>
      </c>
      <c r="U48" s="139">
        <f t="shared" si="103"/>
        <v>-23.855102499999987</v>
      </c>
      <c r="V48" s="139">
        <f t="shared" si="104"/>
        <v>55.296424900000005</v>
      </c>
      <c r="W48" s="5">
        <f>Q48/Population!O48</f>
        <v>2.5904202703183034E-2</v>
      </c>
      <c r="X48" s="5">
        <f>R48/Population!Q48</f>
        <v>4.8039471944242525E-2</v>
      </c>
      <c r="Y48" s="5">
        <f>S48/Population!G48</f>
        <v>4.3893129770992363E-2</v>
      </c>
      <c r="Z48" s="6">
        <f t="shared" si="105"/>
        <v>2.2135269241059491E-2</v>
      </c>
      <c r="AA48" s="6">
        <f t="shared" si="106"/>
        <v>-4.1463421732501615E-3</v>
      </c>
      <c r="AB48" s="6">
        <f t="shared" si="107"/>
        <v>1.7988927067809329E-2</v>
      </c>
      <c r="AC48" s="74">
        <v>11.96644306</v>
      </c>
      <c r="AD48" s="75">
        <v>102.91932679999999</v>
      </c>
      <c r="AE48" s="109">
        <v>6</v>
      </c>
      <c r="AF48" s="139">
        <f t="shared" si="108"/>
        <v>90.95288373999999</v>
      </c>
      <c r="AG48" s="139">
        <f t="shared" si="109"/>
        <v>-96.919326799999993</v>
      </c>
      <c r="AH48" s="139">
        <f t="shared" si="110"/>
        <v>-5.9664430599999996</v>
      </c>
      <c r="AI48" s="5">
        <f>AC48/Population!O48</f>
        <v>2.9325513954384487E-3</v>
      </c>
      <c r="AJ48" s="5">
        <f>AD48/Population!Q48</f>
        <v>2.6746300456212332E-2</v>
      </c>
      <c r="AK48" s="5">
        <f>AE48/Population!G48</f>
        <v>1.6357688113413304E-3</v>
      </c>
      <c r="AL48" s="5">
        <f t="shared" si="111"/>
        <v>2.3813749060773885E-2</v>
      </c>
      <c r="AM48" s="5">
        <f t="shared" si="112"/>
        <v>-2.5110531644871002E-2</v>
      </c>
      <c r="AN48" s="5">
        <f t="shared" si="113"/>
        <v>-1.2967825840971183E-3</v>
      </c>
      <c r="AO48" s="35">
        <v>0.99720358799999997</v>
      </c>
      <c r="AP48" s="38">
        <v>7.993733883</v>
      </c>
      <c r="AQ48" s="110">
        <v>0</v>
      </c>
      <c r="AR48" s="139">
        <f t="shared" si="114"/>
        <v>6.9965302950000003</v>
      </c>
      <c r="AS48" s="139">
        <f t="shared" si="115"/>
        <v>-7.993733883</v>
      </c>
      <c r="AT48" s="139">
        <f t="shared" si="116"/>
        <v>-0.99720358799999997</v>
      </c>
      <c r="AU48" s="5">
        <f>AO48/Population!E48</f>
        <v>2.4437928287151584E-4</v>
      </c>
      <c r="AV48" s="5">
        <f>AP48/Population!F48</f>
        <v>2.0773824980141911E-3</v>
      </c>
      <c r="AW48" s="5">
        <f>AQ48/Population!G48</f>
        <v>0</v>
      </c>
      <c r="AX48" s="6">
        <f t="shared" si="117"/>
        <v>1.8330032151426753E-3</v>
      </c>
      <c r="AY48" s="6">
        <f t="shared" si="118"/>
        <v>-2.0773824980141911E-3</v>
      </c>
      <c r="AZ48" s="6">
        <f t="shared" si="119"/>
        <v>-2.4437928287151584E-4</v>
      </c>
      <c r="BA48" s="36">
        <v>1.994407177</v>
      </c>
      <c r="BB48" s="39">
        <v>14.988250730000001</v>
      </c>
      <c r="BC48" s="111">
        <v>48</v>
      </c>
      <c r="BD48" s="139">
        <f t="shared" si="120"/>
        <v>12.993843553000001</v>
      </c>
      <c r="BE48" s="139">
        <f t="shared" si="121"/>
        <v>33.011749269999996</v>
      </c>
      <c r="BF48" s="139">
        <f t="shared" si="122"/>
        <v>46.005592823000001</v>
      </c>
      <c r="BG48" s="5">
        <f>BA48/Population!E48</f>
        <v>4.887585659880964E-4</v>
      </c>
      <c r="BH48" s="5">
        <f>BB48/Population!F48</f>
        <v>3.8950921056512765E-3</v>
      </c>
      <c r="BI48" s="5">
        <f>BC48/Population!G48</f>
        <v>1.3086150490730643E-2</v>
      </c>
      <c r="BJ48" s="6">
        <f t="shared" si="123"/>
        <v>3.4063335396631801E-3</v>
      </c>
      <c r="BK48" s="6">
        <f t="shared" si="124"/>
        <v>9.1910583850793662E-3</v>
      </c>
      <c r="BL48" s="6">
        <f t="shared" si="125"/>
        <v>1.2597391924742546E-2</v>
      </c>
      <c r="BM48" s="37">
        <v>0</v>
      </c>
      <c r="BN48" s="40">
        <v>1.998433471</v>
      </c>
      <c r="BO48" s="112">
        <v>0</v>
      </c>
      <c r="BP48" s="139">
        <f t="shared" si="126"/>
        <v>1.998433471</v>
      </c>
      <c r="BQ48" s="139">
        <f t="shared" si="127"/>
        <v>-1.998433471</v>
      </c>
      <c r="BR48" s="139">
        <f t="shared" si="128"/>
        <v>0</v>
      </c>
      <c r="BS48" s="5">
        <f>BM48/Population!E48</f>
        <v>0</v>
      </c>
      <c r="BT48" s="5">
        <f>BN48/Population!F48</f>
        <v>5.1934562456851685E-4</v>
      </c>
      <c r="BU48" s="5">
        <f>BO48/Population!G48</f>
        <v>0</v>
      </c>
      <c r="BV48" s="6">
        <f t="shared" si="129"/>
        <v>5.1934562456851685E-4</v>
      </c>
      <c r="BW48" s="6">
        <f t="shared" si="130"/>
        <v>-5.1934562456851685E-4</v>
      </c>
      <c r="BX48" s="6">
        <f t="shared" si="131"/>
        <v>0</v>
      </c>
      <c r="BY48" s="42">
        <v>24.930089949999999</v>
      </c>
      <c r="BZ48" s="43">
        <v>13.989034650000001</v>
      </c>
      <c r="CA48" s="113">
        <v>40</v>
      </c>
      <c r="CB48" s="139">
        <f t="shared" si="132"/>
        <v>-10.941055299999999</v>
      </c>
      <c r="CC48" s="139">
        <f t="shared" si="133"/>
        <v>26.010965349999999</v>
      </c>
      <c r="CD48" s="139">
        <f t="shared" si="134"/>
        <v>15.069910050000001</v>
      </c>
      <c r="CE48" s="5">
        <f>BY48/Population!O48</f>
        <v>6.1094821330540429E-3</v>
      </c>
      <c r="CF48" s="5">
        <f>BZ48/Population!Q48</f>
        <v>3.6354194637159749E-3</v>
      </c>
      <c r="CG48" s="5">
        <f>CA48/Population!G48</f>
        <v>1.0905125408942203E-2</v>
      </c>
      <c r="CH48" s="6">
        <f t="shared" si="135"/>
        <v>-2.474062669338068E-3</v>
      </c>
      <c r="CI48" s="6">
        <f t="shared" si="136"/>
        <v>7.2697059452262285E-3</v>
      </c>
      <c r="CJ48" s="6">
        <f t="shared" si="137"/>
        <v>4.79564327588816E-3</v>
      </c>
      <c r="CK48" s="55">
        <v>0</v>
      </c>
      <c r="CL48" s="57">
        <v>0</v>
      </c>
      <c r="CM48" s="118">
        <v>0</v>
      </c>
      <c r="CN48" s="139">
        <f t="shared" si="138"/>
        <v>0</v>
      </c>
      <c r="CO48" s="139">
        <f t="shared" si="139"/>
        <v>0</v>
      </c>
      <c r="CP48" s="139">
        <f t="shared" si="140"/>
        <v>0</v>
      </c>
      <c r="CQ48" s="5">
        <f>CK48/Population!P48</f>
        <v>0</v>
      </c>
      <c r="CR48" s="5">
        <f>CL48/Population!Q48</f>
        <v>0</v>
      </c>
      <c r="CS48" s="5">
        <f>CM48/Population!G48</f>
        <v>0</v>
      </c>
      <c r="CT48" s="5">
        <f t="shared" si="141"/>
        <v>0</v>
      </c>
      <c r="CU48" s="5">
        <f t="shared" si="142"/>
        <v>0</v>
      </c>
      <c r="CV48" s="5">
        <f t="shared" si="143"/>
        <v>0</v>
      </c>
      <c r="CW48" s="45">
        <v>2971.6665039999998</v>
      </c>
      <c r="CX48" s="46">
        <v>2519.0253910000001</v>
      </c>
      <c r="CY48" s="114">
        <v>2557</v>
      </c>
      <c r="CZ48" s="139">
        <f t="shared" si="144"/>
        <v>-452.64111299999968</v>
      </c>
      <c r="DA48" s="139">
        <f t="shared" si="145"/>
        <v>37.974608999999873</v>
      </c>
      <c r="DB48" s="139">
        <f t="shared" si="146"/>
        <v>-414.6665039999998</v>
      </c>
      <c r="DC48" s="5">
        <f>CW48/Population!O48</f>
        <v>0.72825021682615987</v>
      </c>
      <c r="DD48" s="5">
        <f>CX48/Population!Q48</f>
        <v>0.65463515997768607</v>
      </c>
      <c r="DE48" s="5">
        <f>CY48/Population!G48</f>
        <v>0.69711014176663033</v>
      </c>
      <c r="DF48" s="6">
        <f t="shared" si="147"/>
        <v>-7.3615056848473803E-2</v>
      </c>
      <c r="DG48" s="6">
        <f t="shared" si="148"/>
        <v>4.2474981788944266E-2</v>
      </c>
      <c r="DH48" s="6">
        <f t="shared" si="149"/>
        <v>-3.1140075059529537E-2</v>
      </c>
      <c r="DI48" s="58">
        <v>143.59732059999999</v>
      </c>
      <c r="DJ48" s="60">
        <v>116.9083557</v>
      </c>
      <c r="DK48" s="119">
        <v>121</v>
      </c>
      <c r="DL48" s="139">
        <f t="shared" si="150"/>
        <v>-26.688964899999988</v>
      </c>
      <c r="DM48" s="139">
        <f t="shared" si="151"/>
        <v>4.0916442999999987</v>
      </c>
      <c r="DN48" s="139">
        <f t="shared" si="152"/>
        <v>-22.597320599999989</v>
      </c>
      <c r="DO48" s="5">
        <f>DI48/Population!P48</f>
        <v>3.5190617696111974E-2</v>
      </c>
      <c r="DP48" s="5">
        <f>DJ48/Population!Q48</f>
        <v>3.0381718425639217E-2</v>
      </c>
      <c r="DQ48" s="5">
        <f>DK48/Population!G48</f>
        <v>3.2988004362050162E-2</v>
      </c>
      <c r="DR48" s="6">
        <f t="shared" si="153"/>
        <v>-4.8088992704727572E-3</v>
      </c>
      <c r="DS48" s="6">
        <f t="shared" si="154"/>
        <v>2.6062859364109452E-3</v>
      </c>
      <c r="DT48" s="6">
        <f t="shared" si="155"/>
        <v>-2.202613334061812E-3</v>
      </c>
      <c r="DU48" s="47">
        <v>250.2980957</v>
      </c>
      <c r="DV48" s="48">
        <v>128.89895630000001</v>
      </c>
      <c r="DW48" s="115">
        <v>99</v>
      </c>
      <c r="DX48" s="139">
        <f t="shared" si="156"/>
        <v>-121.3991394</v>
      </c>
      <c r="DY48" s="139">
        <f t="shared" si="157"/>
        <v>-29.898956300000009</v>
      </c>
      <c r="DZ48" s="139">
        <f t="shared" si="158"/>
        <v>-151.2980957</v>
      </c>
      <c r="EA48" s="5">
        <f>DU48/Population!O48</f>
        <v>6.1339198802874799E-2</v>
      </c>
      <c r="EB48" s="5">
        <f>DV48/Population!Q48</f>
        <v>3.3497792114318262E-2</v>
      </c>
      <c r="EC48" s="5">
        <f>DW48/Population!G48</f>
        <v>2.6990185387131951E-2</v>
      </c>
      <c r="ED48" s="6">
        <f t="shared" si="159"/>
        <v>-2.7841406688556537E-2</v>
      </c>
      <c r="EE48" s="6">
        <f t="shared" si="160"/>
        <v>-6.5076067271863103E-3</v>
      </c>
      <c r="EF48" s="6">
        <f t="shared" si="161"/>
        <v>-3.4349013415742848E-2</v>
      </c>
      <c r="EG48" s="61">
        <v>0</v>
      </c>
      <c r="EH48" s="63">
        <v>0</v>
      </c>
      <c r="EI48" s="120">
        <v>0</v>
      </c>
      <c r="EJ48" s="139">
        <f t="shared" si="162"/>
        <v>0</v>
      </c>
      <c r="EK48" s="139">
        <f t="shared" si="163"/>
        <v>0</v>
      </c>
      <c r="EL48" s="139">
        <f t="shared" si="164"/>
        <v>0</v>
      </c>
      <c r="EM48" s="5">
        <f>EG48/Population!P48</f>
        <v>0</v>
      </c>
      <c r="EN48" s="5">
        <f>EH48/Population!Q48</f>
        <v>0</v>
      </c>
      <c r="EO48" s="5">
        <f>EI48/Population!G48</f>
        <v>0</v>
      </c>
      <c r="EP48" s="6">
        <f t="shared" si="165"/>
        <v>0</v>
      </c>
      <c r="EQ48" s="6">
        <f t="shared" si="166"/>
        <v>0</v>
      </c>
      <c r="ER48" s="6">
        <f t="shared" si="167"/>
        <v>0</v>
      </c>
      <c r="ES48" s="49">
        <v>411.8450623</v>
      </c>
      <c r="ET48" s="50">
        <v>288.7736511</v>
      </c>
      <c r="EU48" s="116">
        <v>283</v>
      </c>
      <c r="EV48" s="139">
        <f t="shared" si="168"/>
        <v>-123.0714112</v>
      </c>
      <c r="EW48" s="139">
        <f t="shared" si="169"/>
        <v>-5.773651099999995</v>
      </c>
      <c r="EX48" s="139">
        <f t="shared" si="170"/>
        <v>-128.8450623</v>
      </c>
      <c r="EY48" s="5">
        <f>ES48/Population!O48</f>
        <v>0.10092863903639382</v>
      </c>
      <c r="EZ48" s="5">
        <f>ET48/Population!Q48</f>
        <v>7.5045446528882967E-2</v>
      </c>
      <c r="FA48" s="5">
        <f>EU48/Population!G48</f>
        <v>7.7153762268266091E-2</v>
      </c>
      <c r="FB48" s="6">
        <f t="shared" si="171"/>
        <v>-2.5883192507510852E-2</v>
      </c>
      <c r="FC48" s="6">
        <f t="shared" si="172"/>
        <v>2.1083157393831237E-3</v>
      </c>
      <c r="FD48" s="6">
        <f t="shared" si="173"/>
        <v>-2.3774876768127728E-2</v>
      </c>
      <c r="FE48" s="65">
        <v>0</v>
      </c>
      <c r="FF48" s="67">
        <v>5.9953002929999997</v>
      </c>
      <c r="FG48" s="121">
        <v>0</v>
      </c>
      <c r="FH48" s="139">
        <f t="shared" si="174"/>
        <v>5.9953002929999997</v>
      </c>
      <c r="FI48" s="139">
        <f t="shared" si="175"/>
        <v>-5.9953002929999997</v>
      </c>
      <c r="FJ48" s="139">
        <f t="shared" si="176"/>
        <v>0</v>
      </c>
      <c r="FK48" s="5">
        <f>FE48/Population!P48</f>
        <v>0</v>
      </c>
      <c r="FL48" s="5">
        <f>FF48/Population!Q48</f>
        <v>1.5580368425203868E-3</v>
      </c>
      <c r="FM48" s="5">
        <f>FG48/Population!G48</f>
        <v>0</v>
      </c>
      <c r="FN48" s="6">
        <f t="shared" si="177"/>
        <v>1.5580368425203868E-3</v>
      </c>
      <c r="FO48" s="6">
        <f t="shared" si="178"/>
        <v>-1.5580368425203868E-3</v>
      </c>
      <c r="FP48" s="6">
        <f t="shared" si="179"/>
        <v>0</v>
      </c>
      <c r="FQ48" s="51">
        <v>13.96084976</v>
      </c>
      <c r="FR48" s="53">
        <v>8.9929504389999995</v>
      </c>
      <c r="FS48" s="117">
        <v>8</v>
      </c>
      <c r="FT48" s="139">
        <f t="shared" si="180"/>
        <v>-4.9678993210000009</v>
      </c>
      <c r="FU48" s="139">
        <f t="shared" si="181"/>
        <v>-0.99295043899999946</v>
      </c>
      <c r="FV48" s="139">
        <f t="shared" si="182"/>
        <v>-5.9608497600000003</v>
      </c>
      <c r="FW48" s="5">
        <f>FQ48/Population!O48</f>
        <v>3.4213098445307383E-3</v>
      </c>
      <c r="FX48" s="5">
        <f>FR48/Population!Q48</f>
        <v>2.3370552636506423E-3</v>
      </c>
      <c r="FY48" s="5">
        <f>FS48/Population!G48</f>
        <v>2.1810250817884407E-3</v>
      </c>
      <c r="FZ48" s="6">
        <f t="shared" si="183"/>
        <v>-1.084254580880096E-3</v>
      </c>
      <c r="GA48" s="6">
        <f t="shared" si="184"/>
        <v>-1.5603018186220166E-4</v>
      </c>
      <c r="GB48" s="6">
        <f t="shared" si="185"/>
        <v>-1.2402847627422976E-3</v>
      </c>
      <c r="GC48" s="68">
        <v>0</v>
      </c>
      <c r="GD48" s="69">
        <v>0</v>
      </c>
      <c r="GE48" s="122">
        <v>0</v>
      </c>
      <c r="GF48" s="146">
        <f t="shared" si="186"/>
        <v>0</v>
      </c>
      <c r="GG48" s="146">
        <f t="shared" si="187"/>
        <v>0</v>
      </c>
      <c r="GH48" s="146">
        <f t="shared" si="188"/>
        <v>0</v>
      </c>
      <c r="GI48" s="5">
        <f>GC48/Population!P48</f>
        <v>0</v>
      </c>
      <c r="GJ48" s="5">
        <f>GD48/Population!Q48</f>
        <v>0</v>
      </c>
      <c r="GK48" s="5">
        <f>GE48/Population!G48</f>
        <v>0</v>
      </c>
      <c r="GL48" s="6">
        <f t="shared" si="189"/>
        <v>0</v>
      </c>
      <c r="GM48" s="6">
        <f t="shared" si="190"/>
        <v>0</v>
      </c>
      <c r="GN48" s="6">
        <f t="shared" si="191"/>
        <v>0</v>
      </c>
    </row>
    <row r="49" spans="1:196" x14ac:dyDescent="0.25">
      <c r="A49" s="1">
        <v>42101003901</v>
      </c>
      <c r="B49" s="1" t="s">
        <v>3</v>
      </c>
      <c r="C49" s="1" t="s">
        <v>4</v>
      </c>
      <c r="D49" s="1" t="s">
        <v>51</v>
      </c>
      <c r="E49" s="70">
        <v>485.84014889999997</v>
      </c>
      <c r="F49" s="71">
        <v>901</v>
      </c>
      <c r="G49" s="107">
        <v>1369</v>
      </c>
      <c r="H49" s="139">
        <f t="shared" si="96"/>
        <v>415.15985110000003</v>
      </c>
      <c r="I49" s="139">
        <f t="shared" si="97"/>
        <v>468</v>
      </c>
      <c r="J49" s="139">
        <f t="shared" si="98"/>
        <v>883.15985109999997</v>
      </c>
      <c r="K49" s="5">
        <f>E49/Population!O49</f>
        <v>8.5463594374386026E-2</v>
      </c>
      <c r="L49" s="5">
        <f>F49/Population!Q49</f>
        <v>0.14551033591731266</v>
      </c>
      <c r="M49" s="5">
        <f>G49/Population!G49</f>
        <v>0.19964999270818143</v>
      </c>
      <c r="N49" s="6">
        <f t="shared" si="99"/>
        <v>6.0046741542926635E-2</v>
      </c>
      <c r="O49" s="6">
        <f t="shared" si="100"/>
        <v>5.4139656790868768E-2</v>
      </c>
      <c r="P49" s="6">
        <f t="shared" si="101"/>
        <v>0.1141863983337954</v>
      </c>
      <c r="Q49" s="72">
        <v>333.80526730000003</v>
      </c>
      <c r="R49" s="73">
        <v>583</v>
      </c>
      <c r="S49" s="108">
        <v>893</v>
      </c>
      <c r="T49" s="139">
        <f t="shared" si="102"/>
        <v>249.19473269999997</v>
      </c>
      <c r="U49" s="139">
        <f t="shared" si="103"/>
        <v>310</v>
      </c>
      <c r="V49" s="139">
        <f t="shared" si="104"/>
        <v>559.19473270000003</v>
      </c>
      <c r="W49" s="5">
        <f>Q49/Population!O49</f>
        <v>5.8719309281359204E-2</v>
      </c>
      <c r="X49" s="5">
        <f>R49/Population!Q49</f>
        <v>9.4153746770025845E-2</v>
      </c>
      <c r="Y49" s="5">
        <f>S49/Population!G49</f>
        <v>0.13023187983082982</v>
      </c>
      <c r="Z49" s="6">
        <f t="shared" si="105"/>
        <v>3.5434437488666641E-2</v>
      </c>
      <c r="AA49" s="6">
        <f t="shared" si="106"/>
        <v>3.6078133060803971E-2</v>
      </c>
      <c r="AB49" s="6">
        <f t="shared" si="107"/>
        <v>7.1512570549470605E-2</v>
      </c>
      <c r="AC49" s="74">
        <v>95.441452029999994</v>
      </c>
      <c r="AD49" s="75">
        <v>293</v>
      </c>
      <c r="AE49" s="109">
        <v>325</v>
      </c>
      <c r="AF49" s="139">
        <f t="shared" si="108"/>
        <v>197.55854797000001</v>
      </c>
      <c r="AG49" s="139">
        <f t="shared" si="109"/>
        <v>32</v>
      </c>
      <c r="AH49" s="139">
        <f t="shared" si="110"/>
        <v>229.55854797000001</v>
      </c>
      <c r="AI49" s="5">
        <f>AC49/Population!O49</f>
        <v>1.6788998524025319E-2</v>
      </c>
      <c r="AJ49" s="5">
        <f>AD49/Population!Q49</f>
        <v>4.7319121447028427E-2</v>
      </c>
      <c r="AK49" s="5">
        <f>AE49/Population!G49</f>
        <v>4.7396820767099314E-2</v>
      </c>
      <c r="AL49" s="5">
        <f t="shared" si="111"/>
        <v>3.0530122923003108E-2</v>
      </c>
      <c r="AM49" s="5">
        <f t="shared" si="112"/>
        <v>7.7699320070886979E-5</v>
      </c>
      <c r="AN49" s="5">
        <f t="shared" si="113"/>
        <v>3.0607822243073995E-2</v>
      </c>
      <c r="AO49" s="35">
        <v>7.6736845970000003</v>
      </c>
      <c r="AP49" s="38">
        <v>23</v>
      </c>
      <c r="AQ49" s="110">
        <v>34</v>
      </c>
      <c r="AR49" s="139">
        <f t="shared" si="114"/>
        <v>15.326315402999999</v>
      </c>
      <c r="AS49" s="139">
        <f t="shared" si="115"/>
        <v>11</v>
      </c>
      <c r="AT49" s="139">
        <f t="shared" si="116"/>
        <v>26.326315402999999</v>
      </c>
      <c r="AU49" s="5">
        <f>AO49/Population!E49</f>
        <v>1.3498692301157863E-3</v>
      </c>
      <c r="AV49" s="5">
        <f>AP49/Population!F49</f>
        <v>3.7144702842377259E-3</v>
      </c>
      <c r="AW49" s="5">
        <f>AQ49/Population!G49</f>
        <v>4.9584366340965436E-3</v>
      </c>
      <c r="AX49" s="6">
        <f t="shared" si="117"/>
        <v>2.3646010541219396E-3</v>
      </c>
      <c r="AY49" s="6">
        <f t="shared" si="118"/>
        <v>1.2439663498588177E-3</v>
      </c>
      <c r="AZ49" s="6">
        <f t="shared" si="119"/>
        <v>3.6085674039807573E-3</v>
      </c>
      <c r="BA49" s="36">
        <v>10.07171059</v>
      </c>
      <c r="BB49" s="39">
        <v>63</v>
      </c>
      <c r="BC49" s="111">
        <v>159</v>
      </c>
      <c r="BD49" s="139">
        <f t="shared" si="120"/>
        <v>52.928289409999998</v>
      </c>
      <c r="BE49" s="139">
        <f t="shared" si="121"/>
        <v>96</v>
      </c>
      <c r="BF49" s="139">
        <f t="shared" si="122"/>
        <v>148.92828940999999</v>
      </c>
      <c r="BG49" s="5">
        <f>BA49/Population!E49</f>
        <v>1.7717032865003889E-3</v>
      </c>
      <c r="BH49" s="5">
        <f>BB49/Population!F49</f>
        <v>1.0174418604651164E-2</v>
      </c>
      <c r="BI49" s="5">
        <f>BC49/Population!G49</f>
        <v>2.3187983082980895E-2</v>
      </c>
      <c r="BJ49" s="6">
        <f t="shared" si="123"/>
        <v>8.4027153181507747E-3</v>
      </c>
      <c r="BK49" s="6">
        <f t="shared" si="124"/>
        <v>1.3013564478329732E-2</v>
      </c>
      <c r="BL49" s="6">
        <f t="shared" si="125"/>
        <v>2.1416279796480506E-2</v>
      </c>
      <c r="BM49" s="37">
        <v>2.8776316639999999</v>
      </c>
      <c r="BN49" s="40">
        <v>2</v>
      </c>
      <c r="BO49" s="112">
        <v>0</v>
      </c>
      <c r="BP49" s="139">
        <f t="shared" si="126"/>
        <v>-0.87763166399999992</v>
      </c>
      <c r="BQ49" s="139">
        <f t="shared" si="127"/>
        <v>-2</v>
      </c>
      <c r="BR49" s="139">
        <f t="shared" si="128"/>
        <v>-2.8776316639999999</v>
      </c>
      <c r="BS49" s="5">
        <f>BM49/Population!E49</f>
        <v>5.062009507608759E-4</v>
      </c>
      <c r="BT49" s="5">
        <f>BN49/Population!F49</f>
        <v>3.2299741602067185E-4</v>
      </c>
      <c r="BU49" s="5">
        <f>BO49/Population!G49</f>
        <v>0</v>
      </c>
      <c r="BV49" s="6">
        <f t="shared" si="129"/>
        <v>-1.8320353474020405E-4</v>
      </c>
      <c r="BW49" s="6">
        <f t="shared" si="130"/>
        <v>-3.2299741602067185E-4</v>
      </c>
      <c r="BX49" s="6">
        <f t="shared" si="131"/>
        <v>-5.062009507608759E-4</v>
      </c>
      <c r="BY49" s="42">
        <v>23.98026466</v>
      </c>
      <c r="BZ49" s="43">
        <v>8</v>
      </c>
      <c r="CA49" s="113">
        <v>56</v>
      </c>
      <c r="CB49" s="139">
        <f t="shared" si="132"/>
        <v>-15.98026466</v>
      </c>
      <c r="CC49" s="139">
        <f t="shared" si="133"/>
        <v>48</v>
      </c>
      <c r="CD49" s="139">
        <f t="shared" si="134"/>
        <v>32.019735339999997</v>
      </c>
      <c r="CE49" s="5">
        <f>BY49/Population!O49</f>
        <v>4.2183413958950073E-3</v>
      </c>
      <c r="CF49" s="5">
        <f>BZ49/Population!Q49</f>
        <v>1.2919896640826874E-3</v>
      </c>
      <c r="CG49" s="5">
        <f>CA49/Population!G49</f>
        <v>8.1668368091001899E-3</v>
      </c>
      <c r="CH49" s="6">
        <f t="shared" si="135"/>
        <v>-2.9263517318123197E-3</v>
      </c>
      <c r="CI49" s="6">
        <f t="shared" si="136"/>
        <v>6.8748471450175022E-3</v>
      </c>
      <c r="CJ49" s="6">
        <f t="shared" si="137"/>
        <v>3.9484954132051825E-3</v>
      </c>
      <c r="CK49" s="55">
        <v>0</v>
      </c>
      <c r="CL49" s="57">
        <v>0</v>
      </c>
      <c r="CM49" s="118">
        <v>32</v>
      </c>
      <c r="CN49" s="139">
        <f t="shared" si="138"/>
        <v>0</v>
      </c>
      <c r="CO49" s="139">
        <f t="shared" si="139"/>
        <v>32</v>
      </c>
      <c r="CP49" s="139">
        <f t="shared" si="140"/>
        <v>32</v>
      </c>
      <c r="CQ49" s="5">
        <f>CK49/Population!P49</f>
        <v>0</v>
      </c>
      <c r="CR49" s="5">
        <f>CL49/Population!Q49</f>
        <v>0</v>
      </c>
      <c r="CS49" s="5">
        <f>CM49/Population!G49</f>
        <v>4.6667638909143943E-3</v>
      </c>
      <c r="CT49" s="5">
        <f t="shared" si="141"/>
        <v>0</v>
      </c>
      <c r="CU49" s="5">
        <f t="shared" si="142"/>
        <v>4.6667638909143943E-3</v>
      </c>
      <c r="CV49" s="5">
        <f t="shared" si="143"/>
        <v>4.6667638909143943E-3</v>
      </c>
      <c r="CW49" s="45">
        <v>3549.0791020000001</v>
      </c>
      <c r="CX49" s="46">
        <v>2994</v>
      </c>
      <c r="CY49" s="114">
        <v>2115</v>
      </c>
      <c r="CZ49" s="139">
        <f t="shared" si="144"/>
        <v>-555.07910200000015</v>
      </c>
      <c r="DA49" s="139">
        <f t="shared" si="145"/>
        <v>-879</v>
      </c>
      <c r="DB49" s="139">
        <f t="shared" si="146"/>
        <v>-1434.0791020000001</v>
      </c>
      <c r="DC49" s="5">
        <f>CW49/Population!O49</f>
        <v>0.62431451468694843</v>
      </c>
      <c r="DD49" s="5">
        <f>CX49/Population!Q49</f>
        <v>0.48352713178294576</v>
      </c>
      <c r="DE49" s="5">
        <f>CY49/Population!G49</f>
        <v>0.30844392591512321</v>
      </c>
      <c r="DF49" s="6">
        <f t="shared" si="147"/>
        <v>-0.14078738290400267</v>
      </c>
      <c r="DG49" s="6">
        <f t="shared" si="148"/>
        <v>-0.17508320586782256</v>
      </c>
      <c r="DH49" s="6">
        <f t="shared" si="149"/>
        <v>-0.31587058877182522</v>
      </c>
      <c r="DI49" s="58">
        <v>276.7322388</v>
      </c>
      <c r="DJ49" s="60">
        <v>206</v>
      </c>
      <c r="DK49" s="119">
        <v>86</v>
      </c>
      <c r="DL49" s="139">
        <f t="shared" si="150"/>
        <v>-70.732238800000005</v>
      </c>
      <c r="DM49" s="139">
        <f t="shared" si="151"/>
        <v>-120</v>
      </c>
      <c r="DN49" s="139">
        <f t="shared" si="152"/>
        <v>-190.7322388</v>
      </c>
      <c r="DO49" s="5">
        <f>DI49/Population!P49</f>
        <v>4.8679657003783149E-2</v>
      </c>
      <c r="DP49" s="5">
        <f>DJ49/Population!Q49</f>
        <v>3.3268733850129198E-2</v>
      </c>
      <c r="DQ49" s="5">
        <f>DK49/Population!G49</f>
        <v>1.2541927956832434E-2</v>
      </c>
      <c r="DR49" s="6">
        <f t="shared" si="153"/>
        <v>-1.5410923153653951E-2</v>
      </c>
      <c r="DS49" s="6">
        <f t="shared" si="154"/>
        <v>-2.0726805893296764E-2</v>
      </c>
      <c r="DT49" s="6">
        <f t="shared" si="155"/>
        <v>-3.6137729046950715E-2</v>
      </c>
      <c r="DU49" s="47">
        <v>311.2638245</v>
      </c>
      <c r="DV49" s="48">
        <v>97</v>
      </c>
      <c r="DW49" s="115">
        <v>226</v>
      </c>
      <c r="DX49" s="139">
        <f t="shared" si="156"/>
        <v>-214.2638245</v>
      </c>
      <c r="DY49" s="139">
        <f t="shared" si="157"/>
        <v>129</v>
      </c>
      <c r="DZ49" s="139">
        <f t="shared" si="158"/>
        <v>-85.263824499999998</v>
      </c>
      <c r="EA49" s="5">
        <f>DU49/Population!O49</f>
        <v>5.4754069421223329E-2</v>
      </c>
      <c r="EB49" s="5">
        <f>DV49/Population!Q49</f>
        <v>1.5665374677002585E-2</v>
      </c>
      <c r="EC49" s="5">
        <f>DW49/Population!G49</f>
        <v>3.2959019979582907E-2</v>
      </c>
      <c r="ED49" s="6">
        <f t="shared" si="159"/>
        <v>-3.9088694744220748E-2</v>
      </c>
      <c r="EE49" s="6">
        <f t="shared" si="160"/>
        <v>1.7293645302580322E-2</v>
      </c>
      <c r="EF49" s="6">
        <f t="shared" si="161"/>
        <v>-2.1795049441640423E-2</v>
      </c>
      <c r="EG49" s="61">
        <v>5.7552633289999999</v>
      </c>
      <c r="EH49" s="63">
        <v>0</v>
      </c>
      <c r="EI49" s="120">
        <v>0</v>
      </c>
      <c r="EJ49" s="139">
        <f t="shared" si="162"/>
        <v>-5.7552633289999999</v>
      </c>
      <c r="EK49" s="139">
        <f t="shared" si="163"/>
        <v>0</v>
      </c>
      <c r="EL49" s="139">
        <f t="shared" si="164"/>
        <v>-5.7552633289999999</v>
      </c>
      <c r="EM49" s="5">
        <f>EG49/Population!P49</f>
        <v>1.0124019016976606E-3</v>
      </c>
      <c r="EN49" s="5">
        <f>EH49/Population!Q49</f>
        <v>0</v>
      </c>
      <c r="EO49" s="5">
        <f>EI49/Population!G49</f>
        <v>0</v>
      </c>
      <c r="EP49" s="6">
        <f t="shared" si="165"/>
        <v>-1.0124019016976606E-3</v>
      </c>
      <c r="EQ49" s="6">
        <f t="shared" si="166"/>
        <v>0</v>
      </c>
      <c r="ER49" s="6">
        <f t="shared" si="167"/>
        <v>-1.0124019016976606E-3</v>
      </c>
      <c r="ES49" s="49">
        <v>768.80725099999995</v>
      </c>
      <c r="ET49" s="50">
        <v>527</v>
      </c>
      <c r="EU49" s="116">
        <v>539</v>
      </c>
      <c r="EV49" s="139">
        <f t="shared" si="168"/>
        <v>-241.80725099999995</v>
      </c>
      <c r="EW49" s="139">
        <f t="shared" si="169"/>
        <v>12</v>
      </c>
      <c r="EX49" s="139">
        <f t="shared" si="170"/>
        <v>-229.80725099999995</v>
      </c>
      <c r="EY49" s="5">
        <f>ES49/Population!O49</f>
        <v>0.1352400191715625</v>
      </c>
      <c r="EZ49" s="5">
        <f>ET49/Population!Q49</f>
        <v>8.5109819121447022E-2</v>
      </c>
      <c r="FA49" s="5">
        <f>EU49/Population!G49</f>
        <v>7.8605804287589329E-2</v>
      </c>
      <c r="FB49" s="6">
        <f t="shared" si="171"/>
        <v>-5.0130200050115481E-2</v>
      </c>
      <c r="FC49" s="6">
        <f t="shared" si="172"/>
        <v>-6.5040148338576936E-3</v>
      </c>
      <c r="FD49" s="6">
        <f t="shared" si="173"/>
        <v>-5.6634214883973175E-2</v>
      </c>
      <c r="FE49" s="65">
        <v>0</v>
      </c>
      <c r="FF49" s="67">
        <v>0</v>
      </c>
      <c r="FG49" s="121">
        <v>0</v>
      </c>
      <c r="FH49" s="139">
        <f t="shared" si="174"/>
        <v>0</v>
      </c>
      <c r="FI49" s="139">
        <f t="shared" si="175"/>
        <v>0</v>
      </c>
      <c r="FJ49" s="139">
        <f t="shared" si="176"/>
        <v>0</v>
      </c>
      <c r="FK49" s="5">
        <f>FE49/Population!P49</f>
        <v>0</v>
      </c>
      <c r="FL49" s="5">
        <f>FF49/Population!Q49</f>
        <v>0</v>
      </c>
      <c r="FM49" s="5">
        <f>FG49/Population!G49</f>
        <v>0</v>
      </c>
      <c r="FN49" s="6">
        <f t="shared" si="177"/>
        <v>0</v>
      </c>
      <c r="FO49" s="6">
        <f t="shared" si="178"/>
        <v>0</v>
      </c>
      <c r="FP49" s="6">
        <f t="shared" si="179"/>
        <v>0</v>
      </c>
      <c r="FQ49" s="51">
        <v>7.6736845970000003</v>
      </c>
      <c r="FR49" s="53">
        <v>26</v>
      </c>
      <c r="FS49" s="117">
        <v>29</v>
      </c>
      <c r="FT49" s="139">
        <f t="shared" si="180"/>
        <v>18.326315402999999</v>
      </c>
      <c r="FU49" s="139">
        <f t="shared" si="181"/>
        <v>3</v>
      </c>
      <c r="FV49" s="139">
        <f t="shared" si="182"/>
        <v>21.326315402999999</v>
      </c>
      <c r="FW49" s="5">
        <f>FQ49/Population!O49</f>
        <v>1.3498692301157863E-3</v>
      </c>
      <c r="FX49" s="5">
        <f>FR49/Population!Q49</f>
        <v>4.1989664082687341E-3</v>
      </c>
      <c r="FY49" s="5">
        <f>FS49/Population!G49</f>
        <v>4.2292547761411696E-3</v>
      </c>
      <c r="FZ49" s="6">
        <f t="shared" si="183"/>
        <v>2.8490971781529478E-3</v>
      </c>
      <c r="GA49" s="6">
        <f t="shared" si="184"/>
        <v>3.0288367872435482E-5</v>
      </c>
      <c r="GB49" s="6">
        <f t="shared" si="185"/>
        <v>2.8793855460253833E-3</v>
      </c>
      <c r="GC49" s="68">
        <v>0</v>
      </c>
      <c r="GD49" s="69">
        <v>0</v>
      </c>
      <c r="GE49" s="122">
        <v>0</v>
      </c>
      <c r="GF49" s="146">
        <f t="shared" si="186"/>
        <v>0</v>
      </c>
      <c r="GG49" s="146">
        <f t="shared" si="187"/>
        <v>0</v>
      </c>
      <c r="GH49" s="146">
        <f t="shared" si="188"/>
        <v>0</v>
      </c>
      <c r="GI49" s="5">
        <f>GC49/Population!P49</f>
        <v>0</v>
      </c>
      <c r="GJ49" s="5">
        <f>GD49/Population!Q49</f>
        <v>0</v>
      </c>
      <c r="GK49" s="5">
        <f>GE49/Population!G49</f>
        <v>0</v>
      </c>
      <c r="GL49" s="6">
        <f t="shared" si="189"/>
        <v>0</v>
      </c>
      <c r="GM49" s="6">
        <f t="shared" si="190"/>
        <v>0</v>
      </c>
      <c r="GN49" s="6">
        <f t="shared" si="191"/>
        <v>0</v>
      </c>
    </row>
    <row r="50" spans="1:196" x14ac:dyDescent="0.25">
      <c r="A50" s="1">
        <v>42101003902</v>
      </c>
      <c r="B50" s="1" t="s">
        <v>3</v>
      </c>
      <c r="C50" s="1" t="s">
        <v>4</v>
      </c>
      <c r="D50" s="1" t="s">
        <v>52</v>
      </c>
      <c r="E50" s="70">
        <v>527.29117399999996</v>
      </c>
      <c r="F50" s="71">
        <v>287.20364819999998</v>
      </c>
      <c r="G50" s="107">
        <v>242</v>
      </c>
      <c r="H50" s="139">
        <f t="shared" si="96"/>
        <v>-240.08752579999998</v>
      </c>
      <c r="I50" s="139">
        <f t="shared" si="97"/>
        <v>-45.203648199999975</v>
      </c>
      <c r="J50" s="139">
        <f t="shared" si="98"/>
        <v>-285.29117399999996</v>
      </c>
      <c r="K50" s="5">
        <f>E50/Population!O50</f>
        <v>8.5440575103503474E-2</v>
      </c>
      <c r="L50" s="5">
        <f>F50/Population!Q50</f>
        <v>5.0985765114265037E-2</v>
      </c>
      <c r="M50" s="5">
        <f>G50/Population!G50</f>
        <v>3.8825605647360824E-2</v>
      </c>
      <c r="N50" s="6">
        <f t="shared" si="99"/>
        <v>-3.4454809989238437E-2</v>
      </c>
      <c r="O50" s="6">
        <f t="shared" si="100"/>
        <v>-1.2160159466904213E-2</v>
      </c>
      <c r="P50" s="6">
        <f t="shared" si="101"/>
        <v>-4.6614969456142651E-2</v>
      </c>
      <c r="Q50" s="72">
        <v>362.27759120000002</v>
      </c>
      <c r="R50" s="73">
        <v>187.14490359999999</v>
      </c>
      <c r="S50" s="108">
        <v>121</v>
      </c>
      <c r="T50" s="139">
        <f t="shared" si="102"/>
        <v>-175.13268760000003</v>
      </c>
      <c r="U50" s="139">
        <f t="shared" si="103"/>
        <v>-66.144903599999992</v>
      </c>
      <c r="V50" s="139">
        <f t="shared" si="104"/>
        <v>-241.27759120000002</v>
      </c>
      <c r="W50" s="5">
        <f>Q50/Population!O50</f>
        <v>5.8702302002194971E-2</v>
      </c>
      <c r="X50" s="5">
        <f>R50/Population!Q50</f>
        <v>3.3222858264797539E-2</v>
      </c>
      <c r="Y50" s="5">
        <f>S50/Population!G50</f>
        <v>1.9412802823680412E-2</v>
      </c>
      <c r="Z50" s="6">
        <f t="shared" si="105"/>
        <v>-2.5479443737397432E-2</v>
      </c>
      <c r="AA50" s="6">
        <f t="shared" si="106"/>
        <v>-1.3810055441117127E-2</v>
      </c>
      <c r="AB50" s="6">
        <f t="shared" si="107"/>
        <v>-3.9289499178514556E-2</v>
      </c>
      <c r="AC50" s="74">
        <v>103.5679358</v>
      </c>
      <c r="AD50" s="75">
        <v>77.080676030000006</v>
      </c>
      <c r="AE50" s="109">
        <v>71</v>
      </c>
      <c r="AF50" s="139">
        <f t="shared" si="108"/>
        <v>-26.487259769999994</v>
      </c>
      <c r="AG50" s="139">
        <f t="shared" si="109"/>
        <v>-6.0806760300000064</v>
      </c>
      <c r="AH50" s="139">
        <f t="shared" si="110"/>
        <v>-32.567935800000001</v>
      </c>
      <c r="AI50" s="5">
        <f>AC50/Population!O50</f>
        <v>1.6781817017545466E-2</v>
      </c>
      <c r="AJ50" s="5">
        <f>AD50/Population!Q50</f>
        <v>1.3683730229560294E-2</v>
      </c>
      <c r="AK50" s="5">
        <f>AE50/Population!G50</f>
        <v>1.1390983475052142E-2</v>
      </c>
      <c r="AL50" s="5">
        <f t="shared" si="111"/>
        <v>-3.0980867879851718E-3</v>
      </c>
      <c r="AM50" s="5">
        <f t="shared" si="112"/>
        <v>-2.2927467545081522E-3</v>
      </c>
      <c r="AN50" s="5">
        <f t="shared" si="113"/>
        <v>-5.390833542493324E-3</v>
      </c>
      <c r="AO50" s="35">
        <v>8.3270975640000007</v>
      </c>
      <c r="AP50" s="38">
        <v>4.0062660990000003</v>
      </c>
      <c r="AQ50" s="110">
        <v>20</v>
      </c>
      <c r="AR50" s="139">
        <f t="shared" si="114"/>
        <v>-4.3208314650000004</v>
      </c>
      <c r="AS50" s="139">
        <f t="shared" si="115"/>
        <v>15.993733900999999</v>
      </c>
      <c r="AT50" s="139">
        <f t="shared" si="116"/>
        <v>11.672902435999999</v>
      </c>
      <c r="AU50" s="5">
        <f>AO50/Population!E50</f>
        <v>1.3492962520384288E-3</v>
      </c>
      <c r="AV50" s="5">
        <f>AP50/Population!F50</f>
        <v>7.1121151694638165E-4</v>
      </c>
      <c r="AW50" s="5">
        <f>AQ50/Population!G50</f>
        <v>3.2087277394513077E-3</v>
      </c>
      <c r="AX50" s="6">
        <f t="shared" si="117"/>
        <v>-6.3808473509204715E-4</v>
      </c>
      <c r="AY50" s="6">
        <f t="shared" si="118"/>
        <v>2.4975162225049259E-3</v>
      </c>
      <c r="AZ50" s="6">
        <f t="shared" si="119"/>
        <v>1.8594314874128789E-3</v>
      </c>
      <c r="BA50" s="36">
        <v>10.929852779999999</v>
      </c>
      <c r="BB50" s="39">
        <v>35.011748939999997</v>
      </c>
      <c r="BC50" s="111">
        <v>27</v>
      </c>
      <c r="BD50" s="139">
        <f t="shared" si="120"/>
        <v>24.081896159999999</v>
      </c>
      <c r="BE50" s="139">
        <f t="shared" si="121"/>
        <v>-8.0117489399999968</v>
      </c>
      <c r="BF50" s="139">
        <f t="shared" si="122"/>
        <v>16.070147220000003</v>
      </c>
      <c r="BG50" s="5">
        <f>BA50/Population!E50</f>
        <v>1.7710383813855119E-3</v>
      </c>
      <c r="BH50" s="5">
        <f>BB50/Population!F50</f>
        <v>6.215453107515429E-3</v>
      </c>
      <c r="BI50" s="5">
        <f>BC50/Population!G50</f>
        <v>4.3317824482592649E-3</v>
      </c>
      <c r="BJ50" s="6">
        <f t="shared" si="123"/>
        <v>4.4444147261299173E-3</v>
      </c>
      <c r="BK50" s="6">
        <f t="shared" si="124"/>
        <v>-1.883670659256164E-3</v>
      </c>
      <c r="BL50" s="6">
        <f t="shared" si="125"/>
        <v>2.5607440668737533E-3</v>
      </c>
      <c r="BM50" s="37">
        <v>3.1223685739999998</v>
      </c>
      <c r="BN50" s="40">
        <v>2.0015665249999999</v>
      </c>
      <c r="BO50" s="112">
        <v>0</v>
      </c>
      <c r="BP50" s="139">
        <f t="shared" si="126"/>
        <v>-1.1208020489999999</v>
      </c>
      <c r="BQ50" s="139">
        <f t="shared" si="127"/>
        <v>-2.0015665249999999</v>
      </c>
      <c r="BR50" s="139">
        <f t="shared" si="128"/>
        <v>-3.1223685739999998</v>
      </c>
      <c r="BS50" s="5">
        <f>BM50/Population!E50</f>
        <v>5.0593861570621718E-4</v>
      </c>
      <c r="BT50" s="5">
        <f>BN50/Population!F50</f>
        <v>3.5532766155240537E-4</v>
      </c>
      <c r="BU50" s="5">
        <f>BO50/Population!G50</f>
        <v>0</v>
      </c>
      <c r="BV50" s="6">
        <f t="shared" si="129"/>
        <v>-1.5061095415381181E-4</v>
      </c>
      <c r="BW50" s="6">
        <f t="shared" si="130"/>
        <v>-3.5532766155240537E-4</v>
      </c>
      <c r="BX50" s="6">
        <f t="shared" si="131"/>
        <v>-5.0593861570621718E-4</v>
      </c>
      <c r="BY50" s="42">
        <v>26.039279350000001</v>
      </c>
      <c r="BZ50" s="43">
        <v>28.010965670000001</v>
      </c>
      <c r="CA50" s="113">
        <v>31</v>
      </c>
      <c r="CB50" s="139">
        <f t="shared" si="132"/>
        <v>1.9716863199999999</v>
      </c>
      <c r="CC50" s="139">
        <f t="shared" si="133"/>
        <v>2.9890343299999991</v>
      </c>
      <c r="CD50" s="139">
        <f t="shared" si="134"/>
        <v>4.960720649999999</v>
      </c>
      <c r="CE50" s="5">
        <f>BY50/Population!O50</f>
        <v>4.2193215298247768E-3</v>
      </c>
      <c r="CF50" s="5">
        <f>BZ50/Population!Q50</f>
        <v>4.9726405817792181E-3</v>
      </c>
      <c r="CG50" s="5">
        <f>CA50/Population!G50</f>
        <v>4.9735279961495267E-3</v>
      </c>
      <c r="CH50" s="6">
        <f t="shared" si="135"/>
        <v>7.5331905195444131E-4</v>
      </c>
      <c r="CI50" s="6">
        <f t="shared" si="136"/>
        <v>8.8741437030866177E-7</v>
      </c>
      <c r="CJ50" s="6">
        <f t="shared" si="137"/>
        <v>7.5420646632474997E-4</v>
      </c>
      <c r="CK50" s="55">
        <v>0</v>
      </c>
      <c r="CL50" s="57">
        <v>0</v>
      </c>
      <c r="CM50" s="118">
        <v>0</v>
      </c>
      <c r="CN50" s="139">
        <f t="shared" si="138"/>
        <v>0</v>
      </c>
      <c r="CO50" s="139">
        <f t="shared" si="139"/>
        <v>0</v>
      </c>
      <c r="CP50" s="139">
        <f t="shared" si="140"/>
        <v>0</v>
      </c>
      <c r="CQ50" s="5">
        <f>CK50/Population!P50</f>
        <v>0</v>
      </c>
      <c r="CR50" s="5">
        <f>CL50/Population!Q50</f>
        <v>0</v>
      </c>
      <c r="CS50" s="5">
        <f>CM50/Population!G50</f>
        <v>0</v>
      </c>
      <c r="CT50" s="5">
        <f t="shared" si="141"/>
        <v>0</v>
      </c>
      <c r="CU50" s="5">
        <f t="shared" si="142"/>
        <v>0</v>
      </c>
      <c r="CV50" s="5">
        <f t="shared" si="143"/>
        <v>0</v>
      </c>
      <c r="CW50" s="45">
        <v>3853.2505620000002</v>
      </c>
      <c r="CX50" s="46">
        <v>3725.9746049999999</v>
      </c>
      <c r="CY50" s="114">
        <v>4245</v>
      </c>
      <c r="CZ50" s="139">
        <f t="shared" si="144"/>
        <v>-127.27595700000029</v>
      </c>
      <c r="DA50" s="139">
        <f t="shared" si="145"/>
        <v>519.02539500000012</v>
      </c>
      <c r="DB50" s="139">
        <f t="shared" si="146"/>
        <v>391.74943799999983</v>
      </c>
      <c r="DC50" s="5">
        <f>CW50/Population!O50</f>
        <v>0.62436839505145603</v>
      </c>
      <c r="DD50" s="5">
        <f>CX50/Population!Q50</f>
        <v>0.66145283050149806</v>
      </c>
      <c r="DE50" s="5">
        <f>CY50/Population!G50</f>
        <v>0.68105246269854003</v>
      </c>
      <c r="DF50" s="6">
        <f t="shared" si="147"/>
        <v>3.708443545004203E-2</v>
      </c>
      <c r="DG50" s="6">
        <f t="shared" si="148"/>
        <v>1.9599632197041972E-2</v>
      </c>
      <c r="DH50" s="6">
        <f t="shared" si="149"/>
        <v>5.6684067647084002E-2</v>
      </c>
      <c r="DI50" s="58">
        <v>300.38032379999999</v>
      </c>
      <c r="DJ50" s="60">
        <v>178.0916417</v>
      </c>
      <c r="DK50" s="119">
        <v>49</v>
      </c>
      <c r="DL50" s="139">
        <f t="shared" si="150"/>
        <v>-122.28868209999999</v>
      </c>
      <c r="DM50" s="139">
        <f t="shared" si="151"/>
        <v>-129.0916417</v>
      </c>
      <c r="DN50" s="139">
        <f t="shared" si="152"/>
        <v>-251.38032379999999</v>
      </c>
      <c r="DO50" s="5">
        <f>DI50/Population!P50</f>
        <v>4.8672666793487036E-2</v>
      </c>
      <c r="DP50" s="5">
        <f>DJ50/Population!Q50</f>
        <v>3.1615679917153812E-2</v>
      </c>
      <c r="DQ50" s="5">
        <f>DK50/Population!G50</f>
        <v>7.8613829616557031E-3</v>
      </c>
      <c r="DR50" s="6">
        <f t="shared" si="153"/>
        <v>-1.7056986876333224E-2</v>
      </c>
      <c r="DS50" s="6">
        <f t="shared" si="154"/>
        <v>-2.3754296955498109E-2</v>
      </c>
      <c r="DT50" s="6">
        <f t="shared" si="155"/>
        <v>-4.081128383183133E-2</v>
      </c>
      <c r="DU50" s="47">
        <v>337.93237829999998</v>
      </c>
      <c r="DV50" s="48">
        <v>77.101040859999998</v>
      </c>
      <c r="DW50" s="115">
        <v>114</v>
      </c>
      <c r="DX50" s="139">
        <f t="shared" si="156"/>
        <v>-260.83133743999997</v>
      </c>
      <c r="DY50" s="139">
        <f t="shared" si="157"/>
        <v>36.898959140000002</v>
      </c>
      <c r="DZ50" s="139">
        <f t="shared" si="158"/>
        <v>-223.93237829999998</v>
      </c>
      <c r="EA50" s="5">
        <f>DU50/Population!O50</f>
        <v>5.4757481580844175E-2</v>
      </c>
      <c r="EB50" s="5">
        <f>DV50/Population!Q50</f>
        <v>1.3687345491572038E-2</v>
      </c>
      <c r="EC50" s="5">
        <f>DW50/Population!G50</f>
        <v>1.8289748114872453E-2</v>
      </c>
      <c r="ED50" s="6">
        <f t="shared" si="159"/>
        <v>-4.1070136089272138E-2</v>
      </c>
      <c r="EE50" s="6">
        <f t="shared" si="160"/>
        <v>4.602402623300415E-3</v>
      </c>
      <c r="EF50" s="6">
        <f t="shared" si="161"/>
        <v>-3.6467733465971722E-2</v>
      </c>
      <c r="EG50" s="61">
        <v>6.2447371479999996</v>
      </c>
      <c r="EH50" s="63">
        <v>0</v>
      </c>
      <c r="EI50" s="120">
        <v>0</v>
      </c>
      <c r="EJ50" s="139">
        <f t="shared" si="162"/>
        <v>-6.2447371479999996</v>
      </c>
      <c r="EK50" s="139">
        <f t="shared" si="163"/>
        <v>0</v>
      </c>
      <c r="EL50" s="139">
        <f t="shared" si="164"/>
        <v>-6.2447371479999996</v>
      </c>
      <c r="EM50" s="5">
        <f>EG50/Population!P50</f>
        <v>1.0118772314124344E-3</v>
      </c>
      <c r="EN50" s="5">
        <f>EH50/Population!Q50</f>
        <v>0</v>
      </c>
      <c r="EO50" s="5">
        <f>EI50/Population!G50</f>
        <v>0</v>
      </c>
      <c r="EP50" s="6">
        <f t="shared" si="165"/>
        <v>-1.0118772314124344E-3</v>
      </c>
      <c r="EQ50" s="6">
        <f t="shared" si="166"/>
        <v>0</v>
      </c>
      <c r="ER50" s="6">
        <f t="shared" si="167"/>
        <v>-1.0118772314124344E-3</v>
      </c>
      <c r="ES50" s="49">
        <v>834.51558460000001</v>
      </c>
      <c r="ET50" s="50">
        <v>563.22636279999995</v>
      </c>
      <c r="EU50" s="116">
        <v>807</v>
      </c>
      <c r="EV50" s="139">
        <f t="shared" si="168"/>
        <v>-271.28922180000006</v>
      </c>
      <c r="EW50" s="139">
        <f t="shared" si="169"/>
        <v>243.77363720000005</v>
      </c>
      <c r="EX50" s="139">
        <f t="shared" si="170"/>
        <v>-27.515584600000011</v>
      </c>
      <c r="EY50" s="5">
        <f>ES50/Population!O50</f>
        <v>0.13522223582877649</v>
      </c>
      <c r="EZ50" s="5">
        <f>ET50/Population!Q50</f>
        <v>9.9986637425598768E-2</v>
      </c>
      <c r="FA50" s="5">
        <f>EU50/Population!G50</f>
        <v>0.12947216428686026</v>
      </c>
      <c r="FB50" s="6">
        <f t="shared" si="171"/>
        <v>-3.523559840317772E-2</v>
      </c>
      <c r="FC50" s="6">
        <f t="shared" si="172"/>
        <v>2.9485526861261491E-2</v>
      </c>
      <c r="FD50" s="6">
        <f t="shared" si="173"/>
        <v>-5.7500715419162296E-3</v>
      </c>
      <c r="FE50" s="65">
        <v>0</v>
      </c>
      <c r="FF50" s="67">
        <v>4.6995750000000001E-3</v>
      </c>
      <c r="FG50" s="121">
        <v>0</v>
      </c>
      <c r="FH50" s="139">
        <f t="shared" si="174"/>
        <v>4.6995750000000001E-3</v>
      </c>
      <c r="FI50" s="139">
        <f t="shared" si="175"/>
        <v>-4.6995750000000001E-3</v>
      </c>
      <c r="FJ50" s="139">
        <f t="shared" si="176"/>
        <v>0</v>
      </c>
      <c r="FK50" s="5">
        <f>FE50/Population!P50</f>
        <v>0</v>
      </c>
      <c r="FL50" s="5">
        <f>FF50/Population!Q50</f>
        <v>8.3429102864325023E-7</v>
      </c>
      <c r="FM50" s="5">
        <f>FG50/Population!G50</f>
        <v>0</v>
      </c>
      <c r="FN50" s="6">
        <f t="shared" si="177"/>
        <v>8.3429102864325023E-7</v>
      </c>
      <c r="FO50" s="6">
        <f t="shared" si="178"/>
        <v>-8.3429102864325023E-7</v>
      </c>
      <c r="FP50" s="6">
        <f t="shared" si="179"/>
        <v>0</v>
      </c>
      <c r="FQ50" s="51">
        <v>8.3372594600000003</v>
      </c>
      <c r="FR50" s="53">
        <v>43.007049360000003</v>
      </c>
      <c r="FS50" s="117">
        <v>0</v>
      </c>
      <c r="FT50" s="139">
        <f t="shared" si="180"/>
        <v>34.669789900000005</v>
      </c>
      <c r="FU50" s="139">
        <f t="shared" si="181"/>
        <v>-43.007049360000003</v>
      </c>
      <c r="FV50" s="139">
        <f t="shared" si="182"/>
        <v>-8.3372594600000003</v>
      </c>
      <c r="FW50" s="5">
        <f>FQ50/Population!O50</f>
        <v>1.3509428531597704E-3</v>
      </c>
      <c r="FX50" s="5">
        <f>FR50/Population!Q50</f>
        <v>7.6348170737705933E-3</v>
      </c>
      <c r="FY50" s="5">
        <f>FS50/Population!G50</f>
        <v>0</v>
      </c>
      <c r="FZ50" s="6">
        <f t="shared" si="183"/>
        <v>6.2838742206108231E-3</v>
      </c>
      <c r="GA50" s="6">
        <f t="shared" si="184"/>
        <v>-7.6348170737705933E-3</v>
      </c>
      <c r="GB50" s="6">
        <f t="shared" si="185"/>
        <v>-1.3509428531597704E-3</v>
      </c>
      <c r="GC50" s="68">
        <v>0</v>
      </c>
      <c r="GD50" s="69">
        <v>0</v>
      </c>
      <c r="GE50" s="122">
        <v>0</v>
      </c>
      <c r="GF50" s="146">
        <f t="shared" si="186"/>
        <v>0</v>
      </c>
      <c r="GG50" s="146">
        <f t="shared" si="187"/>
        <v>0</v>
      </c>
      <c r="GH50" s="146">
        <f t="shared" si="188"/>
        <v>0</v>
      </c>
      <c r="GI50" s="5">
        <f>GC50/Population!P50</f>
        <v>0</v>
      </c>
      <c r="GJ50" s="5">
        <f>GD50/Population!Q50</f>
        <v>0</v>
      </c>
      <c r="GK50" s="5">
        <f>GE50/Population!G50</f>
        <v>0</v>
      </c>
      <c r="GL50" s="6">
        <f t="shared" si="189"/>
        <v>0</v>
      </c>
      <c r="GM50" s="6">
        <f t="shared" si="190"/>
        <v>0</v>
      </c>
      <c r="GN50" s="6">
        <f t="shared" si="191"/>
        <v>0</v>
      </c>
    </row>
    <row r="51" spans="1:196" x14ac:dyDescent="0.25">
      <c r="A51" s="1">
        <v>42101004001</v>
      </c>
      <c r="B51" s="1" t="s">
        <v>3</v>
      </c>
      <c r="C51" s="1" t="s">
        <v>4</v>
      </c>
      <c r="D51" s="1" t="s">
        <v>53</v>
      </c>
      <c r="E51" s="70">
        <v>393.9414673</v>
      </c>
      <c r="F51" s="71">
        <v>345</v>
      </c>
      <c r="G51" s="107">
        <v>535</v>
      </c>
      <c r="H51" s="139">
        <f t="shared" si="96"/>
        <v>-48.941467299999999</v>
      </c>
      <c r="I51" s="139">
        <f t="shared" si="97"/>
        <v>190</v>
      </c>
      <c r="J51" s="139">
        <f t="shared" si="98"/>
        <v>141.0585327</v>
      </c>
      <c r="K51" s="5">
        <f>E51/Population!O51</f>
        <v>8.5423947375450004E-2</v>
      </c>
      <c r="L51" s="5">
        <f>F51/Population!Q51</f>
        <v>8.5480673934588705E-2</v>
      </c>
      <c r="M51" s="5">
        <f>G51/Population!G51</f>
        <v>0.13278729213204268</v>
      </c>
      <c r="N51" s="6">
        <f t="shared" si="99"/>
        <v>5.6726559138700616E-5</v>
      </c>
      <c r="O51" s="6">
        <f t="shared" si="100"/>
        <v>4.7306618197453978E-2</v>
      </c>
      <c r="P51" s="6">
        <f t="shared" si="101"/>
        <v>4.7363344756592679E-2</v>
      </c>
      <c r="Q51" s="72">
        <v>267.50918580000001</v>
      </c>
      <c r="R51" s="73">
        <v>244</v>
      </c>
      <c r="S51" s="108">
        <v>308</v>
      </c>
      <c r="T51" s="139">
        <f t="shared" si="102"/>
        <v>-23.509185800000012</v>
      </c>
      <c r="U51" s="139">
        <f t="shared" si="103"/>
        <v>64</v>
      </c>
      <c r="V51" s="139">
        <f t="shared" si="104"/>
        <v>40.490814199999988</v>
      </c>
      <c r="W51" s="5">
        <f>Q51/Population!O51</f>
        <v>5.8007832399188199E-2</v>
      </c>
      <c r="X51" s="5">
        <f>R51/Population!Q51</f>
        <v>6.0455896927651138E-2</v>
      </c>
      <c r="Y51" s="5">
        <f>S51/Population!G51</f>
        <v>7.6445768180690002E-2</v>
      </c>
      <c r="Z51" s="6">
        <f t="shared" si="105"/>
        <v>2.4480645284629399E-3</v>
      </c>
      <c r="AA51" s="6">
        <f t="shared" si="106"/>
        <v>1.5989871253038863E-2</v>
      </c>
      <c r="AB51" s="6">
        <f t="shared" si="107"/>
        <v>1.8437935781501803E-2</v>
      </c>
      <c r="AC51" s="74">
        <v>28.31301689</v>
      </c>
      <c r="AD51" s="75">
        <v>82</v>
      </c>
      <c r="AE51" s="109">
        <v>232</v>
      </c>
      <c r="AF51" s="139">
        <f t="shared" si="108"/>
        <v>53.68698311</v>
      </c>
      <c r="AG51" s="139">
        <f t="shared" si="109"/>
        <v>150</v>
      </c>
      <c r="AH51" s="139">
        <f t="shared" si="110"/>
        <v>203.68698311</v>
      </c>
      <c r="AI51" s="5">
        <f>AC51/Population!O51</f>
        <v>6.1395152976107814E-3</v>
      </c>
      <c r="AJ51" s="5">
        <f>AD51/Population!Q51</f>
        <v>2.0317145688800792E-2</v>
      </c>
      <c r="AK51" s="5">
        <f>AE51/Population!G51</f>
        <v>5.75825266815587E-2</v>
      </c>
      <c r="AL51" s="5">
        <f t="shared" si="111"/>
        <v>1.4177630391190011E-2</v>
      </c>
      <c r="AM51" s="5">
        <f t="shared" si="112"/>
        <v>3.7265380992757904E-2</v>
      </c>
      <c r="AN51" s="5">
        <f t="shared" si="113"/>
        <v>5.1443011383947919E-2</v>
      </c>
      <c r="AO51" s="35">
        <v>5.3697099689999996</v>
      </c>
      <c r="AP51" s="38">
        <v>31</v>
      </c>
      <c r="AQ51" s="110">
        <v>0</v>
      </c>
      <c r="AR51" s="139">
        <f t="shared" si="114"/>
        <v>25.630290031000001</v>
      </c>
      <c r="AS51" s="139">
        <f t="shared" si="115"/>
        <v>-31</v>
      </c>
      <c r="AT51" s="139">
        <f t="shared" si="116"/>
        <v>-5.3697099689999996</v>
      </c>
      <c r="AU51" s="5">
        <f>AO51/Population!E51</f>
        <v>1.1643908039362812E-3</v>
      </c>
      <c r="AV51" s="5">
        <f>AP51/Population!F51</f>
        <v>7.680872150644202E-3</v>
      </c>
      <c r="AW51" s="5">
        <f>AQ51/Population!G51</f>
        <v>0</v>
      </c>
      <c r="AX51" s="6">
        <f t="shared" si="117"/>
        <v>6.5164813467079204E-3</v>
      </c>
      <c r="AY51" s="6">
        <f t="shared" si="118"/>
        <v>-7.680872150644202E-3</v>
      </c>
      <c r="AZ51" s="6">
        <f t="shared" si="119"/>
        <v>-1.1643908039362812E-3</v>
      </c>
      <c r="BA51" s="36">
        <v>7.3223319050000004</v>
      </c>
      <c r="BB51" s="39">
        <v>60</v>
      </c>
      <c r="BC51" s="111">
        <v>241</v>
      </c>
      <c r="BD51" s="139">
        <f t="shared" si="120"/>
        <v>52.677668095000001</v>
      </c>
      <c r="BE51" s="139">
        <f t="shared" si="121"/>
        <v>181</v>
      </c>
      <c r="BF51" s="139">
        <f t="shared" si="122"/>
        <v>233.677668095</v>
      </c>
      <c r="BG51" s="5">
        <f>BA51/Population!E51</f>
        <v>1.5878056697239159E-3</v>
      </c>
      <c r="BH51" s="5">
        <f>BB51/Population!F51</f>
        <v>1.4866204162537165E-2</v>
      </c>
      <c r="BI51" s="5">
        <f>BC51/Population!G51</f>
        <v>5.9816331595929514E-2</v>
      </c>
      <c r="BJ51" s="6">
        <f t="shared" si="123"/>
        <v>1.3278398492813249E-2</v>
      </c>
      <c r="BK51" s="6">
        <f t="shared" si="124"/>
        <v>4.4950127433392349E-2</v>
      </c>
      <c r="BL51" s="6">
        <f t="shared" si="125"/>
        <v>5.8228525926205602E-2</v>
      </c>
      <c r="BM51" s="37">
        <v>5.3697099689999996</v>
      </c>
      <c r="BN51" s="40">
        <v>6</v>
      </c>
      <c r="BO51" s="112">
        <v>0</v>
      </c>
      <c r="BP51" s="139">
        <f t="shared" si="126"/>
        <v>0.63029003100000036</v>
      </c>
      <c r="BQ51" s="139">
        <f t="shared" si="127"/>
        <v>-6</v>
      </c>
      <c r="BR51" s="139">
        <f t="shared" si="128"/>
        <v>-5.3697099689999996</v>
      </c>
      <c r="BS51" s="5">
        <f>BM51/Population!E51</f>
        <v>1.1643908039362812E-3</v>
      </c>
      <c r="BT51" s="5">
        <f>BN51/Population!F51</f>
        <v>1.4866204162537165E-3</v>
      </c>
      <c r="BU51" s="5">
        <f>BO51/Population!G51</f>
        <v>0</v>
      </c>
      <c r="BV51" s="6">
        <f t="shared" si="129"/>
        <v>3.222296123174353E-4</v>
      </c>
      <c r="BW51" s="6">
        <f t="shared" si="130"/>
        <v>-1.4866204162537165E-3</v>
      </c>
      <c r="BX51" s="6">
        <f t="shared" si="131"/>
        <v>-1.1643908039362812E-3</v>
      </c>
      <c r="BY51" s="42">
        <v>84.450897220000002</v>
      </c>
      <c r="BZ51" s="43">
        <v>0</v>
      </c>
      <c r="CA51" s="113">
        <v>23</v>
      </c>
      <c r="CB51" s="139">
        <f t="shared" si="132"/>
        <v>-84.450897220000002</v>
      </c>
      <c r="CC51" s="139">
        <f t="shared" si="133"/>
        <v>23</v>
      </c>
      <c r="CD51" s="139">
        <f t="shared" si="134"/>
        <v>-61.450897220000002</v>
      </c>
      <c r="CE51" s="5">
        <f>BY51/Population!O51</f>
        <v>1.8312692617446665E-2</v>
      </c>
      <c r="CF51" s="5">
        <f>BZ51/Population!Q51</f>
        <v>0</v>
      </c>
      <c r="CG51" s="5">
        <f>CA51/Population!G51</f>
        <v>5.7086125589476296E-3</v>
      </c>
      <c r="CH51" s="6">
        <f t="shared" si="135"/>
        <v>-1.8312692617446665E-2</v>
      </c>
      <c r="CI51" s="6">
        <f t="shared" si="136"/>
        <v>5.7086125589476296E-3</v>
      </c>
      <c r="CJ51" s="6">
        <f t="shared" si="137"/>
        <v>-1.2604080058499036E-2</v>
      </c>
      <c r="CK51" s="55">
        <v>0</v>
      </c>
      <c r="CL51" s="57">
        <v>0</v>
      </c>
      <c r="CM51" s="118">
        <v>0</v>
      </c>
      <c r="CN51" s="139">
        <f t="shared" si="138"/>
        <v>0</v>
      </c>
      <c r="CO51" s="139">
        <f t="shared" si="139"/>
        <v>0</v>
      </c>
      <c r="CP51" s="139">
        <f t="shared" si="140"/>
        <v>0</v>
      </c>
      <c r="CQ51" s="5">
        <f>CK51/Population!P51</f>
        <v>0</v>
      </c>
      <c r="CR51" s="5">
        <f>CL51/Population!Q51</f>
        <v>0</v>
      </c>
      <c r="CS51" s="5">
        <f>CM51/Population!G51</f>
        <v>0</v>
      </c>
      <c r="CT51" s="5">
        <f t="shared" si="141"/>
        <v>0</v>
      </c>
      <c r="CU51" s="5">
        <f t="shared" si="142"/>
        <v>0</v>
      </c>
      <c r="CV51" s="5">
        <f t="shared" si="143"/>
        <v>0</v>
      </c>
      <c r="CW51" s="45">
        <v>3507.3969729999999</v>
      </c>
      <c r="CX51" s="46">
        <v>2568</v>
      </c>
      <c r="CY51" s="114">
        <v>1674</v>
      </c>
      <c r="CZ51" s="139">
        <f t="shared" si="144"/>
        <v>-939.39697299999989</v>
      </c>
      <c r="DA51" s="139">
        <f t="shared" si="145"/>
        <v>-894</v>
      </c>
      <c r="DB51" s="139">
        <f t="shared" si="146"/>
        <v>-1833.3969729999999</v>
      </c>
      <c r="DC51" s="5">
        <f>CW51/Population!O51</f>
        <v>0.76055891373881945</v>
      </c>
      <c r="DD51" s="5">
        <f>CX51/Population!Q51</f>
        <v>0.63627353815659071</v>
      </c>
      <c r="DE51" s="5">
        <f>CY51/Population!G51</f>
        <v>0.41548771407297097</v>
      </c>
      <c r="DF51" s="6">
        <f t="shared" si="147"/>
        <v>-0.12428537558222874</v>
      </c>
      <c r="DG51" s="6">
        <f t="shared" si="148"/>
        <v>-0.22078582408361974</v>
      </c>
      <c r="DH51" s="6">
        <f t="shared" si="149"/>
        <v>-0.34507119966584848</v>
      </c>
      <c r="DI51" s="58">
        <v>344.63775629999998</v>
      </c>
      <c r="DJ51" s="60">
        <v>146</v>
      </c>
      <c r="DK51" s="119">
        <v>125</v>
      </c>
      <c r="DL51" s="139">
        <f t="shared" si="150"/>
        <v>-198.63775629999998</v>
      </c>
      <c r="DM51" s="139">
        <f t="shared" si="151"/>
        <v>-21</v>
      </c>
      <c r="DN51" s="139">
        <f t="shared" si="152"/>
        <v>-219.63775629999998</v>
      </c>
      <c r="DO51" s="5">
        <f>DI51/Population!P51</f>
        <v>7.4732720471248446E-2</v>
      </c>
      <c r="DP51" s="5">
        <f>DJ51/Population!Q51</f>
        <v>3.6174430128840439E-2</v>
      </c>
      <c r="DQ51" s="5">
        <f>DK51/Population!G51</f>
        <v>3.1025068255150161E-2</v>
      </c>
      <c r="DR51" s="6">
        <f t="shared" si="153"/>
        <v>-3.8558290342408007E-2</v>
      </c>
      <c r="DS51" s="6">
        <f t="shared" si="154"/>
        <v>-5.149361873690278E-3</v>
      </c>
      <c r="DT51" s="6">
        <f t="shared" si="155"/>
        <v>-4.3707652216098285E-2</v>
      </c>
      <c r="DU51" s="47">
        <v>182.57014469999999</v>
      </c>
      <c r="DV51" s="48">
        <v>39</v>
      </c>
      <c r="DW51" s="115">
        <v>163</v>
      </c>
      <c r="DX51" s="139">
        <f t="shared" si="156"/>
        <v>-143.57014469999999</v>
      </c>
      <c r="DY51" s="139">
        <f t="shared" si="157"/>
        <v>124</v>
      </c>
      <c r="DZ51" s="139">
        <f t="shared" si="158"/>
        <v>-19.570144699999986</v>
      </c>
      <c r="EA51" s="5">
        <f>DU51/Population!O51</f>
        <v>3.9589288581555457E-2</v>
      </c>
      <c r="EB51" s="5">
        <f>DV51/Population!Q51</f>
        <v>9.6630327056491574E-3</v>
      </c>
      <c r="EC51" s="5">
        <f>DW51/Population!G51</f>
        <v>4.0456689004715808E-2</v>
      </c>
      <c r="ED51" s="6">
        <f t="shared" si="159"/>
        <v>-2.9926255875906298E-2</v>
      </c>
      <c r="EE51" s="6">
        <f t="shared" si="160"/>
        <v>3.0793656299066649E-2</v>
      </c>
      <c r="EF51" s="6">
        <f t="shared" si="161"/>
        <v>8.6740042316035132E-4</v>
      </c>
      <c r="EG51" s="61">
        <v>8.2986431120000006</v>
      </c>
      <c r="EH51" s="63">
        <v>7</v>
      </c>
      <c r="EI51" s="120">
        <v>0</v>
      </c>
      <c r="EJ51" s="139">
        <f t="shared" si="162"/>
        <v>-1.2986431120000006</v>
      </c>
      <c r="EK51" s="139">
        <f t="shared" si="163"/>
        <v>-7</v>
      </c>
      <c r="EL51" s="139">
        <f t="shared" si="164"/>
        <v>-8.2986431120000006</v>
      </c>
      <c r="EM51" s="5">
        <f>EG51/Population!P51</f>
        <v>1.7995131544435122E-3</v>
      </c>
      <c r="EN51" s="5">
        <f>EH51/Population!Q51</f>
        <v>1.7343904856293359E-3</v>
      </c>
      <c r="EO51" s="5">
        <f>EI51/Population!G51</f>
        <v>0</v>
      </c>
      <c r="EP51" s="6">
        <f t="shared" si="165"/>
        <v>-6.5122668814176273E-5</v>
      </c>
      <c r="EQ51" s="6">
        <f t="shared" si="166"/>
        <v>-1.7343904856293359E-3</v>
      </c>
      <c r="ER51" s="6">
        <f t="shared" si="167"/>
        <v>-1.7995131544435122E-3</v>
      </c>
      <c r="ES51" s="49">
        <v>300.21560670000002</v>
      </c>
      <c r="ET51" s="50">
        <v>484</v>
      </c>
      <c r="EU51" s="116">
        <v>711</v>
      </c>
      <c r="EV51" s="139">
        <f t="shared" si="168"/>
        <v>183.78439329999998</v>
      </c>
      <c r="EW51" s="139">
        <f t="shared" si="169"/>
        <v>227</v>
      </c>
      <c r="EX51" s="139">
        <f t="shared" si="170"/>
        <v>410.78439329999998</v>
      </c>
      <c r="EY51" s="5">
        <f>ES51/Population!O51</f>
        <v>6.5100032154014359E-2</v>
      </c>
      <c r="EZ51" s="5">
        <f>ET51/Population!Q51</f>
        <v>0.11992071357779981</v>
      </c>
      <c r="FA51" s="5">
        <f>EU51/Population!G51</f>
        <v>0.17647058823529413</v>
      </c>
      <c r="FB51" s="6">
        <f t="shared" si="171"/>
        <v>5.4820681423785447E-2</v>
      </c>
      <c r="FC51" s="6">
        <f t="shared" si="172"/>
        <v>5.6549874657494323E-2</v>
      </c>
      <c r="FD51" s="6">
        <f t="shared" si="173"/>
        <v>0.11137055608127977</v>
      </c>
      <c r="FE51" s="65">
        <v>0</v>
      </c>
      <c r="FF51" s="67">
        <v>0</v>
      </c>
      <c r="FG51" s="121">
        <v>0</v>
      </c>
      <c r="FH51" s="139">
        <f t="shared" si="174"/>
        <v>0</v>
      </c>
      <c r="FI51" s="139">
        <f t="shared" si="175"/>
        <v>0</v>
      </c>
      <c r="FJ51" s="139">
        <f t="shared" si="176"/>
        <v>0</v>
      </c>
      <c r="FK51" s="5">
        <f>FE51/Population!P51</f>
        <v>0</v>
      </c>
      <c r="FL51" s="5">
        <f>FF51/Population!Q51</f>
        <v>0</v>
      </c>
      <c r="FM51" s="5">
        <f>FG51/Population!G51</f>
        <v>0</v>
      </c>
      <c r="FN51" s="6">
        <f t="shared" si="177"/>
        <v>0</v>
      </c>
      <c r="FO51" s="6">
        <f t="shared" si="178"/>
        <v>0</v>
      </c>
      <c r="FP51" s="6">
        <f t="shared" si="179"/>
        <v>0</v>
      </c>
      <c r="FQ51" s="51">
        <v>4.3933992389999998</v>
      </c>
      <c r="FR51" s="53">
        <v>26</v>
      </c>
      <c r="FS51" s="117">
        <v>15</v>
      </c>
      <c r="FT51" s="139">
        <f t="shared" si="180"/>
        <v>21.606600760999999</v>
      </c>
      <c r="FU51" s="139">
        <f t="shared" si="181"/>
        <v>-11</v>
      </c>
      <c r="FV51" s="139">
        <f t="shared" si="182"/>
        <v>10.606600760999999</v>
      </c>
      <c r="FW51" s="5">
        <f>FQ51/Population!O51</f>
        <v>9.5268342265139876E-4</v>
      </c>
      <c r="FX51" s="5">
        <f>FR51/Population!Q51</f>
        <v>6.4420218037661049E-3</v>
      </c>
      <c r="FY51" s="5">
        <f>FS51/Population!G51</f>
        <v>3.7230081906180195E-3</v>
      </c>
      <c r="FZ51" s="6">
        <f t="shared" si="183"/>
        <v>5.4893383811147065E-3</v>
      </c>
      <c r="GA51" s="6">
        <f t="shared" si="184"/>
        <v>-2.7190136131480854E-3</v>
      </c>
      <c r="GB51" s="6">
        <f t="shared" si="185"/>
        <v>2.7703247679666206E-3</v>
      </c>
      <c r="GC51" s="68">
        <v>0</v>
      </c>
      <c r="GD51" s="69">
        <v>0</v>
      </c>
      <c r="GE51" s="122">
        <v>0</v>
      </c>
      <c r="GF51" s="146">
        <f t="shared" si="186"/>
        <v>0</v>
      </c>
      <c r="GG51" s="146">
        <f t="shared" si="187"/>
        <v>0</v>
      </c>
      <c r="GH51" s="146">
        <f t="shared" si="188"/>
        <v>0</v>
      </c>
      <c r="GI51" s="5">
        <f>GC51/Population!P51</f>
        <v>0</v>
      </c>
      <c r="GJ51" s="5">
        <f>GD51/Population!Q51</f>
        <v>0</v>
      </c>
      <c r="GK51" s="5">
        <f>GE51/Population!G51</f>
        <v>0</v>
      </c>
      <c r="GL51" s="6">
        <f t="shared" si="189"/>
        <v>0</v>
      </c>
      <c r="GM51" s="6">
        <f t="shared" si="190"/>
        <v>0</v>
      </c>
      <c r="GN51" s="6">
        <f t="shared" si="191"/>
        <v>0</v>
      </c>
    </row>
    <row r="52" spans="1:196" x14ac:dyDescent="0.25">
      <c r="A52" s="1">
        <v>42101004002</v>
      </c>
      <c r="B52" s="1" t="s">
        <v>3</v>
      </c>
      <c r="C52" s="1" t="s">
        <v>4</v>
      </c>
      <c r="D52" s="1" t="s">
        <v>54</v>
      </c>
      <c r="E52" s="70">
        <v>413.0585327</v>
      </c>
      <c r="F52" s="71">
        <v>283</v>
      </c>
      <c r="G52" s="107">
        <v>276</v>
      </c>
      <c r="H52" s="139">
        <f t="shared" si="96"/>
        <v>-130.0585327</v>
      </c>
      <c r="I52" s="139">
        <f t="shared" si="97"/>
        <v>-7</v>
      </c>
      <c r="J52" s="139">
        <f t="shared" si="98"/>
        <v>-137.0585327</v>
      </c>
      <c r="K52" s="5">
        <f>E52/Population!O52</f>
        <v>8.5423946099782724E-2</v>
      </c>
      <c r="L52" s="5">
        <f>F52/Population!Q52</f>
        <v>5.6329617834394906E-2</v>
      </c>
      <c r="M52" s="5">
        <f>G52/Population!G52</f>
        <v>6.3056888279643591E-2</v>
      </c>
      <c r="N52" s="6">
        <f t="shared" si="99"/>
        <v>-2.9094328265387819E-2</v>
      </c>
      <c r="O52" s="6">
        <f t="shared" si="100"/>
        <v>6.7272704452486856E-3</v>
      </c>
      <c r="P52" s="6">
        <f t="shared" si="101"/>
        <v>-2.2367057820139133E-2</v>
      </c>
      <c r="Q52" s="72">
        <v>280.49078370000001</v>
      </c>
      <c r="R52" s="73">
        <v>229</v>
      </c>
      <c r="S52" s="108">
        <v>177</v>
      </c>
      <c r="T52" s="139">
        <f t="shared" si="102"/>
        <v>-51.490783700000009</v>
      </c>
      <c r="U52" s="139">
        <f t="shared" si="103"/>
        <v>-52</v>
      </c>
      <c r="V52" s="139">
        <f t="shared" si="104"/>
        <v>-103.49078370000001</v>
      </c>
      <c r="W52" s="5">
        <f>Q52/Population!O52</f>
        <v>5.8007831073367426E-2</v>
      </c>
      <c r="X52" s="5">
        <f>R52/Population!Q52</f>
        <v>4.5581210191082799E-2</v>
      </c>
      <c r="Y52" s="5">
        <f>S52/Population!G52</f>
        <v>4.0438656614119259E-2</v>
      </c>
      <c r="Z52" s="6">
        <f t="shared" si="105"/>
        <v>-1.2426620882284627E-2</v>
      </c>
      <c r="AA52" s="6">
        <f t="shared" si="106"/>
        <v>-5.1425535769635405E-3</v>
      </c>
      <c r="AB52" s="6">
        <f t="shared" si="107"/>
        <v>-1.7569174459248167E-2</v>
      </c>
      <c r="AC52" s="74">
        <v>29.686981200000002</v>
      </c>
      <c r="AD52" s="75">
        <v>33</v>
      </c>
      <c r="AE52" s="109">
        <v>59</v>
      </c>
      <c r="AF52" s="139">
        <f t="shared" si="108"/>
        <v>3.3130187999999983</v>
      </c>
      <c r="AG52" s="139">
        <f t="shared" si="109"/>
        <v>26</v>
      </c>
      <c r="AH52" s="139">
        <f t="shared" si="110"/>
        <v>29.313018799999998</v>
      </c>
      <c r="AI52" s="5">
        <f>AC52/Population!O52</f>
        <v>6.1395150593243344E-3</v>
      </c>
      <c r="AJ52" s="5">
        <f>AD52/Population!Q52</f>
        <v>6.5684713375796181E-3</v>
      </c>
      <c r="AK52" s="5">
        <f>AE52/Population!G52</f>
        <v>1.3479552204706421E-2</v>
      </c>
      <c r="AL52" s="5">
        <f t="shared" si="111"/>
        <v>4.289562782552837E-4</v>
      </c>
      <c r="AM52" s="5">
        <f t="shared" si="112"/>
        <v>6.9110808671268027E-3</v>
      </c>
      <c r="AN52" s="5">
        <f t="shared" si="113"/>
        <v>7.3400371453820864E-3</v>
      </c>
      <c r="AO52" s="35">
        <v>5.6302895550000001</v>
      </c>
      <c r="AP52" s="38">
        <v>18</v>
      </c>
      <c r="AQ52" s="110">
        <v>37</v>
      </c>
      <c r="AR52" s="139">
        <f t="shared" si="114"/>
        <v>12.369710444999999</v>
      </c>
      <c r="AS52" s="139">
        <f t="shared" si="115"/>
        <v>19</v>
      </c>
      <c r="AT52" s="139">
        <f t="shared" si="116"/>
        <v>31.369710444999999</v>
      </c>
      <c r="AU52" s="5">
        <f>AO52/Population!E52</f>
        <v>1.1643907906432401E-3</v>
      </c>
      <c r="AV52" s="5">
        <f>AP52/Population!F52</f>
        <v>3.5828025477707007E-3</v>
      </c>
      <c r="AW52" s="5">
        <f>AQ52/Population!G52</f>
        <v>8.4532785012565691E-3</v>
      </c>
      <c r="AX52" s="6">
        <f t="shared" si="117"/>
        <v>2.4184117571274606E-3</v>
      </c>
      <c r="AY52" s="6">
        <f t="shared" si="118"/>
        <v>4.8704759534858684E-3</v>
      </c>
      <c r="AZ52" s="6">
        <f t="shared" si="119"/>
        <v>7.2888877106133294E-3</v>
      </c>
      <c r="BA52" s="36">
        <v>7.6776676180000001</v>
      </c>
      <c r="BB52" s="39">
        <v>38</v>
      </c>
      <c r="BC52" s="111">
        <v>7</v>
      </c>
      <c r="BD52" s="139">
        <f t="shared" si="120"/>
        <v>30.322332381999999</v>
      </c>
      <c r="BE52" s="139">
        <f t="shared" si="121"/>
        <v>-31</v>
      </c>
      <c r="BF52" s="139">
        <f t="shared" si="122"/>
        <v>-0.67766761800000008</v>
      </c>
      <c r="BG52" s="5">
        <f>BA52/Population!E52</f>
        <v>1.5878056324971767E-3</v>
      </c>
      <c r="BH52" s="5">
        <f>BB52/Population!F52</f>
        <v>7.5636942675159236E-3</v>
      </c>
      <c r="BI52" s="5">
        <f>BC52/Population!G52</f>
        <v>1.5992689056431345E-3</v>
      </c>
      <c r="BJ52" s="6">
        <f t="shared" si="123"/>
        <v>5.9758886350187472E-3</v>
      </c>
      <c r="BK52" s="6">
        <f t="shared" si="124"/>
        <v>-5.9644253618727893E-3</v>
      </c>
      <c r="BL52" s="6">
        <f t="shared" si="125"/>
        <v>1.146327314595786E-5</v>
      </c>
      <c r="BM52" s="37">
        <v>5.6302895550000001</v>
      </c>
      <c r="BN52" s="40">
        <v>14</v>
      </c>
      <c r="BO52" s="112">
        <v>0</v>
      </c>
      <c r="BP52" s="139">
        <f t="shared" si="126"/>
        <v>8.3697104449999991</v>
      </c>
      <c r="BQ52" s="139">
        <f t="shared" si="127"/>
        <v>-14</v>
      </c>
      <c r="BR52" s="139">
        <f t="shared" si="128"/>
        <v>-5.6302895550000001</v>
      </c>
      <c r="BS52" s="5">
        <f>BM52/Population!E52</f>
        <v>1.1643907906432401E-3</v>
      </c>
      <c r="BT52" s="5">
        <f>BN52/Population!F52</f>
        <v>2.7866242038216559E-3</v>
      </c>
      <c r="BU52" s="5">
        <f>BO52/Population!G52</f>
        <v>0</v>
      </c>
      <c r="BV52" s="6">
        <f t="shared" si="129"/>
        <v>1.6222334131784158E-3</v>
      </c>
      <c r="BW52" s="6">
        <f t="shared" si="130"/>
        <v>-2.7866242038216559E-3</v>
      </c>
      <c r="BX52" s="6">
        <f t="shared" si="131"/>
        <v>-1.1643907906432401E-3</v>
      </c>
      <c r="BY52" s="42">
        <v>88.549102779999998</v>
      </c>
      <c r="BZ52" s="43">
        <v>75</v>
      </c>
      <c r="CA52" s="113">
        <v>11</v>
      </c>
      <c r="CB52" s="139">
        <f t="shared" si="132"/>
        <v>-13.549102779999998</v>
      </c>
      <c r="CC52" s="139">
        <f t="shared" si="133"/>
        <v>-64</v>
      </c>
      <c r="CD52" s="139">
        <f t="shared" si="134"/>
        <v>-77.549102779999998</v>
      </c>
      <c r="CE52" s="5">
        <f>BY52/Population!O52</f>
        <v>1.8312692231821411E-2</v>
      </c>
      <c r="CF52" s="5">
        <f>BZ52/Population!Q52</f>
        <v>1.4928343949044586E-2</v>
      </c>
      <c r="CG52" s="5">
        <f>CA52/Population!G52</f>
        <v>2.5131368517249258E-3</v>
      </c>
      <c r="CH52" s="6">
        <f t="shared" si="135"/>
        <v>-3.3843482827768251E-3</v>
      </c>
      <c r="CI52" s="6">
        <f t="shared" si="136"/>
        <v>-1.241520709731966E-2</v>
      </c>
      <c r="CJ52" s="6">
        <f t="shared" si="137"/>
        <v>-1.5799555380096485E-2</v>
      </c>
      <c r="CK52" s="55">
        <v>0</v>
      </c>
      <c r="CL52" s="57">
        <v>0</v>
      </c>
      <c r="CM52" s="118">
        <v>0</v>
      </c>
      <c r="CN52" s="139">
        <f t="shared" si="138"/>
        <v>0</v>
      </c>
      <c r="CO52" s="139">
        <f t="shared" si="139"/>
        <v>0</v>
      </c>
      <c r="CP52" s="139">
        <f t="shared" si="140"/>
        <v>0</v>
      </c>
      <c r="CQ52" s="5">
        <f>CK52/Population!P52</f>
        <v>0</v>
      </c>
      <c r="CR52" s="5">
        <f>CL52/Population!Q52</f>
        <v>0</v>
      </c>
      <c r="CS52" s="5">
        <f>CM52/Population!G52</f>
        <v>0</v>
      </c>
      <c r="CT52" s="5">
        <f t="shared" si="141"/>
        <v>0</v>
      </c>
      <c r="CU52" s="5">
        <f t="shared" si="142"/>
        <v>0</v>
      </c>
      <c r="CV52" s="5">
        <f t="shared" si="143"/>
        <v>0</v>
      </c>
      <c r="CW52" s="45">
        <v>3677.6027829999998</v>
      </c>
      <c r="CX52" s="46">
        <v>3590</v>
      </c>
      <c r="CY52" s="114">
        <v>2855</v>
      </c>
      <c r="CZ52" s="139">
        <f t="shared" si="144"/>
        <v>-87.602782999999818</v>
      </c>
      <c r="DA52" s="139">
        <f t="shared" si="145"/>
        <v>-735</v>
      </c>
      <c r="DB52" s="139">
        <f t="shared" si="146"/>
        <v>-822.60278299999982</v>
      </c>
      <c r="DC52" s="5">
        <f>CW52/Population!O52</f>
        <v>0.76055889672074772</v>
      </c>
      <c r="DD52" s="5">
        <f>CX52/Population!Q52</f>
        <v>0.71457006369426757</v>
      </c>
      <c r="DE52" s="5">
        <f>CY52/Population!G52</f>
        <v>0.65227324651587848</v>
      </c>
      <c r="DF52" s="6">
        <f t="shared" si="147"/>
        <v>-4.5988833026480158E-2</v>
      </c>
      <c r="DG52" s="6">
        <f t="shared" si="148"/>
        <v>-6.2296817178389086E-2</v>
      </c>
      <c r="DH52" s="6">
        <f t="shared" si="149"/>
        <v>-0.10828565020486924</v>
      </c>
      <c r="DI52" s="58">
        <v>361.36221310000002</v>
      </c>
      <c r="DJ52" s="60">
        <v>212</v>
      </c>
      <c r="DK52" s="119">
        <v>100</v>
      </c>
      <c r="DL52" s="139">
        <f t="shared" si="150"/>
        <v>-149.36221310000002</v>
      </c>
      <c r="DM52" s="139">
        <f t="shared" si="151"/>
        <v>-112</v>
      </c>
      <c r="DN52" s="139">
        <f t="shared" si="152"/>
        <v>-261.36221310000002</v>
      </c>
      <c r="DO52" s="5">
        <f>DI52/Population!P52</f>
        <v>7.4732716481062056E-2</v>
      </c>
      <c r="DP52" s="5">
        <f>DJ52/Population!Q52</f>
        <v>4.2197452229299361E-2</v>
      </c>
      <c r="DQ52" s="5">
        <f>DK52/Population!G52</f>
        <v>2.2846698652044778E-2</v>
      </c>
      <c r="DR52" s="6">
        <f t="shared" si="153"/>
        <v>-3.2535264251762695E-2</v>
      </c>
      <c r="DS52" s="6">
        <f t="shared" si="154"/>
        <v>-1.9350753577254583E-2</v>
      </c>
      <c r="DT52" s="6">
        <f t="shared" si="155"/>
        <v>-5.1886017829017278E-2</v>
      </c>
      <c r="DU52" s="47">
        <v>191.42985530000001</v>
      </c>
      <c r="DV52" s="48">
        <v>142</v>
      </c>
      <c r="DW52" s="115">
        <v>214</v>
      </c>
      <c r="DX52" s="139">
        <f t="shared" si="156"/>
        <v>-49.429855300000014</v>
      </c>
      <c r="DY52" s="139">
        <f t="shared" si="157"/>
        <v>72</v>
      </c>
      <c r="DZ52" s="139">
        <f t="shared" si="158"/>
        <v>22.570144699999986</v>
      </c>
      <c r="EA52" s="5">
        <f>DU52/Population!O52</f>
        <v>3.9589289038881065E-2</v>
      </c>
      <c r="EB52" s="5">
        <f>DV52/Population!Q52</f>
        <v>2.8264331210191083E-2</v>
      </c>
      <c r="EC52" s="5">
        <f>DW52/Population!G52</f>
        <v>4.8891935115375831E-2</v>
      </c>
      <c r="ED52" s="6">
        <f t="shared" si="159"/>
        <v>-1.1324957828689981E-2</v>
      </c>
      <c r="EE52" s="6">
        <f t="shared" si="160"/>
        <v>2.0627603905184748E-2</v>
      </c>
      <c r="EF52" s="6">
        <f t="shared" si="161"/>
        <v>9.3026460764947666E-3</v>
      </c>
      <c r="EG52" s="61">
        <v>8.7013568879999994</v>
      </c>
      <c r="EH52" s="63">
        <v>9</v>
      </c>
      <c r="EI52" s="120">
        <v>0</v>
      </c>
      <c r="EJ52" s="139">
        <f t="shared" si="162"/>
        <v>0.2986431120000006</v>
      </c>
      <c r="EK52" s="139">
        <f t="shared" si="163"/>
        <v>-9</v>
      </c>
      <c r="EL52" s="139">
        <f t="shared" si="164"/>
        <v>-8.7013568879999994</v>
      </c>
      <c r="EM52" s="5">
        <f>EG52/Population!P52</f>
        <v>1.7995131027479319E-3</v>
      </c>
      <c r="EN52" s="5">
        <f>EH52/Population!Q52</f>
        <v>1.7914012738853504E-3</v>
      </c>
      <c r="EO52" s="5">
        <f>EI52/Population!G52</f>
        <v>0</v>
      </c>
      <c r="EP52" s="6">
        <f t="shared" si="165"/>
        <v>-8.1118288625815337E-6</v>
      </c>
      <c r="EQ52" s="6">
        <f t="shared" si="166"/>
        <v>-1.7914012738853504E-3</v>
      </c>
      <c r="ER52" s="6">
        <f t="shared" si="167"/>
        <v>-1.7995131027479319E-3</v>
      </c>
      <c r="ES52" s="49">
        <v>314.7843628</v>
      </c>
      <c r="ET52" s="50">
        <v>411</v>
      </c>
      <c r="EU52" s="116">
        <v>364</v>
      </c>
      <c r="EV52" s="139">
        <f t="shared" si="168"/>
        <v>96.215637200000003</v>
      </c>
      <c r="EW52" s="139">
        <f t="shared" si="169"/>
        <v>-47</v>
      </c>
      <c r="EX52" s="139">
        <f t="shared" si="170"/>
        <v>49.215637200000003</v>
      </c>
      <c r="EY52" s="5">
        <f>ES52/Population!O52</f>
        <v>6.5100028959846373E-2</v>
      </c>
      <c r="EZ52" s="5">
        <f>ET52/Population!Q52</f>
        <v>8.1807324840764334E-2</v>
      </c>
      <c r="FA52" s="5">
        <f>EU52/Population!G52</f>
        <v>8.3161983093442998E-2</v>
      </c>
      <c r="FB52" s="6">
        <f t="shared" si="171"/>
        <v>1.6707295880917961E-2</v>
      </c>
      <c r="FC52" s="6">
        <f t="shared" si="172"/>
        <v>1.3546582526786644E-3</v>
      </c>
      <c r="FD52" s="6">
        <f t="shared" si="173"/>
        <v>1.8061954133596625E-2</v>
      </c>
      <c r="FE52" s="65">
        <v>0</v>
      </c>
      <c r="FF52" s="67">
        <v>0</v>
      </c>
      <c r="FG52" s="121">
        <v>0</v>
      </c>
      <c r="FH52" s="139">
        <f t="shared" si="174"/>
        <v>0</v>
      </c>
      <c r="FI52" s="139">
        <f t="shared" si="175"/>
        <v>0</v>
      </c>
      <c r="FJ52" s="139">
        <f t="shared" si="176"/>
        <v>0</v>
      </c>
      <c r="FK52" s="5">
        <f>FE52/Population!P52</f>
        <v>0</v>
      </c>
      <c r="FL52" s="5">
        <f>FF52/Population!Q52</f>
        <v>0</v>
      </c>
      <c r="FM52" s="5">
        <f>FG52/Population!G52</f>
        <v>0</v>
      </c>
      <c r="FN52" s="6">
        <f t="shared" si="177"/>
        <v>0</v>
      </c>
      <c r="FO52" s="6">
        <f t="shared" si="178"/>
        <v>0</v>
      </c>
      <c r="FP52" s="6">
        <f t="shared" si="179"/>
        <v>0</v>
      </c>
      <c r="FQ52" s="51">
        <v>4.6066007610000002</v>
      </c>
      <c r="FR52" s="53">
        <v>8</v>
      </c>
      <c r="FS52" s="117">
        <v>19</v>
      </c>
      <c r="FT52" s="139">
        <f t="shared" si="180"/>
        <v>3.3933992389999998</v>
      </c>
      <c r="FU52" s="139">
        <f t="shared" si="181"/>
        <v>11</v>
      </c>
      <c r="FV52" s="139">
        <f t="shared" si="182"/>
        <v>14.393399239000001</v>
      </c>
      <c r="FW52" s="5">
        <f>FQ52/Population!O52</f>
        <v>9.526834188332507E-4</v>
      </c>
      <c r="FX52" s="5">
        <f>FR52/Population!Q52</f>
        <v>1.5923566878980893E-3</v>
      </c>
      <c r="FY52" s="5">
        <f>FS52/Population!G52</f>
        <v>4.340872743888508E-3</v>
      </c>
      <c r="FZ52" s="6">
        <f t="shared" si="183"/>
        <v>6.3967326906483855E-4</v>
      </c>
      <c r="GA52" s="6">
        <f t="shared" si="184"/>
        <v>2.7485160559904188E-3</v>
      </c>
      <c r="GB52" s="6">
        <f t="shared" si="185"/>
        <v>3.3881893250552572E-3</v>
      </c>
      <c r="GC52" s="68">
        <v>0</v>
      </c>
      <c r="GD52" s="69">
        <v>0</v>
      </c>
      <c r="GE52" s="122">
        <v>0</v>
      </c>
      <c r="GF52" s="146">
        <f t="shared" si="186"/>
        <v>0</v>
      </c>
      <c r="GG52" s="146">
        <f t="shared" si="187"/>
        <v>0</v>
      </c>
      <c r="GH52" s="146">
        <f t="shared" si="188"/>
        <v>0</v>
      </c>
      <c r="GI52" s="5">
        <f>GC52/Population!P52</f>
        <v>0</v>
      </c>
      <c r="GJ52" s="5">
        <f>GD52/Population!Q52</f>
        <v>0</v>
      </c>
      <c r="GK52" s="5">
        <f>GE52/Population!G52</f>
        <v>0</v>
      </c>
      <c r="GL52" s="6">
        <f t="shared" si="189"/>
        <v>0</v>
      </c>
      <c r="GM52" s="6">
        <f t="shared" si="190"/>
        <v>0</v>
      </c>
      <c r="GN52" s="6">
        <f t="shared" si="191"/>
        <v>0</v>
      </c>
    </row>
    <row r="53" spans="1:196" x14ac:dyDescent="0.25">
      <c r="A53" s="1">
        <v>42101004101</v>
      </c>
      <c r="B53" s="1" t="s">
        <v>3</v>
      </c>
      <c r="C53" s="1" t="s">
        <v>4</v>
      </c>
      <c r="D53" s="1" t="s">
        <v>55</v>
      </c>
      <c r="E53" s="70">
        <v>543.36071779999997</v>
      </c>
      <c r="F53" s="71">
        <v>1250</v>
      </c>
      <c r="G53" s="107">
        <v>1995</v>
      </c>
      <c r="H53" s="139">
        <f t="shared" si="96"/>
        <v>706.63928220000003</v>
      </c>
      <c r="I53" s="139">
        <f t="shared" si="97"/>
        <v>745</v>
      </c>
      <c r="J53" s="139">
        <f t="shared" si="98"/>
        <v>1451.6392822</v>
      </c>
      <c r="K53" s="5">
        <f>E53/Population!O53</f>
        <v>8.2695478241345738E-2</v>
      </c>
      <c r="L53" s="5">
        <f>F53/Population!Q53</f>
        <v>0.21788391145197838</v>
      </c>
      <c r="M53" s="5">
        <f>G53/Population!G53</f>
        <v>0.35185185185185186</v>
      </c>
      <c r="N53" s="6">
        <f t="shared" si="99"/>
        <v>0.13518843321063265</v>
      </c>
      <c r="O53" s="6">
        <f t="shared" si="100"/>
        <v>0.13396794039987348</v>
      </c>
      <c r="P53" s="6">
        <f t="shared" si="101"/>
        <v>0.26915637361050615</v>
      </c>
      <c r="Q53" s="72">
        <v>174.5460052</v>
      </c>
      <c r="R53" s="73">
        <v>450</v>
      </c>
      <c r="S53" s="108">
        <v>704</v>
      </c>
      <c r="T53" s="139">
        <f t="shared" si="102"/>
        <v>275.45399480000003</v>
      </c>
      <c r="U53" s="139">
        <f t="shared" si="103"/>
        <v>254</v>
      </c>
      <c r="V53" s="139">
        <f t="shared" si="104"/>
        <v>529.45399480000003</v>
      </c>
      <c r="W53" s="5">
        <f>Q53/Population!O53</f>
        <v>2.656460966404153E-2</v>
      </c>
      <c r="X53" s="5">
        <f>R53/Population!Q53</f>
        <v>7.8438208122712225E-2</v>
      </c>
      <c r="Y53" s="5">
        <f>S53/Population!G53</f>
        <v>0.12416225749559083</v>
      </c>
      <c r="Z53" s="6">
        <f t="shared" si="105"/>
        <v>5.1873598458670692E-2</v>
      </c>
      <c r="AA53" s="6">
        <f t="shared" si="106"/>
        <v>4.5724049372878606E-2</v>
      </c>
      <c r="AB53" s="6">
        <f t="shared" si="107"/>
        <v>9.7597647831549297E-2</v>
      </c>
      <c r="AC53" s="74">
        <v>339.2306519</v>
      </c>
      <c r="AD53" s="75">
        <v>701</v>
      </c>
      <c r="AE53" s="109">
        <v>1152</v>
      </c>
      <c r="AF53" s="139">
        <f t="shared" si="108"/>
        <v>361.7693481</v>
      </c>
      <c r="AG53" s="139">
        <f t="shared" si="109"/>
        <v>451</v>
      </c>
      <c r="AH53" s="139">
        <f t="shared" si="110"/>
        <v>812.7693481</v>
      </c>
      <c r="AI53" s="5">
        <f>AC53/Population!O53</f>
        <v>5.1628393577247265E-2</v>
      </c>
      <c r="AJ53" s="5">
        <f>AD53/Population!Q53</f>
        <v>0.12218929754226948</v>
      </c>
      <c r="AK53" s="5">
        <f>AE53/Population!G53</f>
        <v>0.20317460317460317</v>
      </c>
      <c r="AL53" s="5">
        <f t="shared" si="111"/>
        <v>7.0560903965022209E-2</v>
      </c>
      <c r="AM53" s="5">
        <f t="shared" si="112"/>
        <v>8.0985305632333693E-2</v>
      </c>
      <c r="AN53" s="5">
        <f t="shared" si="113"/>
        <v>0.1515462095973559</v>
      </c>
      <c r="AO53" s="35">
        <v>19.722713469999999</v>
      </c>
      <c r="AP53" s="38">
        <v>12</v>
      </c>
      <c r="AQ53" s="110">
        <v>705</v>
      </c>
      <c r="AR53" s="139">
        <f t="shared" si="114"/>
        <v>-7.7227134699999986</v>
      </c>
      <c r="AS53" s="139">
        <f t="shared" si="115"/>
        <v>693</v>
      </c>
      <c r="AT53" s="139">
        <f t="shared" si="116"/>
        <v>685.27728652999997</v>
      </c>
      <c r="AU53" s="5">
        <f>AO53/Population!E53</f>
        <v>3.0016509644317201E-3</v>
      </c>
      <c r="AV53" s="5">
        <f>AP53/Population!F53</f>
        <v>2.0916855499389926E-3</v>
      </c>
      <c r="AW53" s="5">
        <f>AQ53/Population!G53</f>
        <v>0.12433862433862433</v>
      </c>
      <c r="AX53" s="6">
        <f t="shared" si="117"/>
        <v>-9.0996541449272746E-4</v>
      </c>
      <c r="AY53" s="6">
        <f t="shared" si="118"/>
        <v>0.12224693878868534</v>
      </c>
      <c r="AZ53" s="6">
        <f t="shared" si="119"/>
        <v>0.12133697337419261</v>
      </c>
      <c r="BA53" s="36">
        <v>144.4688721</v>
      </c>
      <c r="BB53" s="39">
        <v>210</v>
      </c>
      <c r="BC53" s="111">
        <v>343</v>
      </c>
      <c r="BD53" s="139">
        <f t="shared" si="120"/>
        <v>65.531127900000001</v>
      </c>
      <c r="BE53" s="139">
        <f t="shared" si="121"/>
        <v>133</v>
      </c>
      <c r="BF53" s="139">
        <f t="shared" si="122"/>
        <v>198.5311279</v>
      </c>
      <c r="BG53" s="5">
        <f>BA53/Population!E53</f>
        <v>2.1987092695380916E-2</v>
      </c>
      <c r="BH53" s="5">
        <f>BB53/Population!F53</f>
        <v>3.6604497123932371E-2</v>
      </c>
      <c r="BI53" s="5">
        <f>BC53/Population!G53</f>
        <v>6.0493827160493827E-2</v>
      </c>
      <c r="BJ53" s="6">
        <f t="shared" si="123"/>
        <v>1.4617404428551455E-2</v>
      </c>
      <c r="BK53" s="6">
        <f t="shared" si="124"/>
        <v>2.3889330036561456E-2</v>
      </c>
      <c r="BL53" s="6">
        <f t="shared" si="125"/>
        <v>3.8506734465112907E-2</v>
      </c>
      <c r="BM53" s="37">
        <v>3.9445426459999999</v>
      </c>
      <c r="BN53" s="40">
        <v>12</v>
      </c>
      <c r="BO53" s="112">
        <v>0</v>
      </c>
      <c r="BP53" s="139">
        <f t="shared" si="126"/>
        <v>8.0554573539999996</v>
      </c>
      <c r="BQ53" s="139">
        <f t="shared" si="127"/>
        <v>-12</v>
      </c>
      <c r="BR53" s="139">
        <f t="shared" si="128"/>
        <v>-3.9445426459999999</v>
      </c>
      <c r="BS53" s="5">
        <f>BM53/Population!E53</f>
        <v>6.0033018558109936E-4</v>
      </c>
      <c r="BT53" s="5">
        <f>BN53/Population!F53</f>
        <v>2.0916855499389926E-3</v>
      </c>
      <c r="BU53" s="5">
        <f>BO53/Population!G53</f>
        <v>0</v>
      </c>
      <c r="BV53" s="6">
        <f t="shared" si="129"/>
        <v>1.4913553643578932E-3</v>
      </c>
      <c r="BW53" s="6">
        <f t="shared" si="130"/>
        <v>-2.0916855499389926E-3</v>
      </c>
      <c r="BX53" s="6">
        <f t="shared" si="131"/>
        <v>-6.0033018558109936E-4</v>
      </c>
      <c r="BY53" s="42">
        <v>65.578018189999995</v>
      </c>
      <c r="BZ53" s="43">
        <v>0</v>
      </c>
      <c r="CA53" s="113">
        <v>10</v>
      </c>
      <c r="CB53" s="139">
        <f t="shared" si="132"/>
        <v>-65.578018189999995</v>
      </c>
      <c r="CC53" s="139">
        <f t="shared" si="133"/>
        <v>10</v>
      </c>
      <c r="CD53" s="139">
        <f t="shared" si="134"/>
        <v>-55.578018189999995</v>
      </c>
      <c r="CE53" s="5">
        <f>BY53/Population!O53</f>
        <v>9.9804888330882573E-3</v>
      </c>
      <c r="CF53" s="5">
        <f>BZ53/Population!Q53</f>
        <v>0</v>
      </c>
      <c r="CG53" s="5">
        <f>CA53/Population!G53</f>
        <v>1.7636684303350969E-3</v>
      </c>
      <c r="CH53" s="6">
        <f t="shared" si="135"/>
        <v>-9.9804888330882573E-3</v>
      </c>
      <c r="CI53" s="6">
        <f t="shared" si="136"/>
        <v>1.7636684303350969E-3</v>
      </c>
      <c r="CJ53" s="6">
        <f t="shared" si="137"/>
        <v>-8.2168204027531604E-3</v>
      </c>
      <c r="CK53" s="55">
        <v>8.3821535110000003</v>
      </c>
      <c r="CL53" s="57">
        <v>0</v>
      </c>
      <c r="CM53" s="118">
        <v>0</v>
      </c>
      <c r="CN53" s="139">
        <f t="shared" si="138"/>
        <v>-8.3821535110000003</v>
      </c>
      <c r="CO53" s="139">
        <f t="shared" si="139"/>
        <v>0</v>
      </c>
      <c r="CP53" s="139">
        <f t="shared" si="140"/>
        <v>-8.3821535110000003</v>
      </c>
      <c r="CQ53" s="5">
        <f>CK53/Population!P53</f>
        <v>1.2757017034486116E-3</v>
      </c>
      <c r="CR53" s="5">
        <f>CL53/Population!Q53</f>
        <v>0</v>
      </c>
      <c r="CS53" s="5">
        <f>CM53/Population!G53</f>
        <v>0</v>
      </c>
      <c r="CT53" s="5">
        <f t="shared" si="141"/>
        <v>-1.2757017034486116E-3</v>
      </c>
      <c r="CU53" s="5">
        <f t="shared" si="142"/>
        <v>0</v>
      </c>
      <c r="CV53" s="5">
        <f t="shared" si="143"/>
        <v>-1.2757017034486116E-3</v>
      </c>
      <c r="CW53" s="45">
        <v>2823.7995609999998</v>
      </c>
      <c r="CX53" s="46">
        <v>1169</v>
      </c>
      <c r="CY53" s="114">
        <v>961</v>
      </c>
      <c r="CZ53" s="139">
        <f t="shared" si="144"/>
        <v>-1654.7995609999998</v>
      </c>
      <c r="DA53" s="139">
        <f t="shared" si="145"/>
        <v>-208</v>
      </c>
      <c r="DB53" s="139">
        <f t="shared" si="146"/>
        <v>-1862.7995609999998</v>
      </c>
      <c r="DC53" s="5">
        <f>CW53/Population!O53</f>
        <v>0.42976138595383229</v>
      </c>
      <c r="DD53" s="5">
        <f>CX53/Population!Q53</f>
        <v>0.20376503398989018</v>
      </c>
      <c r="DE53" s="5">
        <f>CY53/Population!G53</f>
        <v>0.16948853615520282</v>
      </c>
      <c r="DF53" s="6">
        <f t="shared" si="147"/>
        <v>-0.2259963519639421</v>
      </c>
      <c r="DG53" s="6">
        <f t="shared" si="148"/>
        <v>-3.4276497834687364E-2</v>
      </c>
      <c r="DH53" s="6">
        <f t="shared" si="149"/>
        <v>-0.26027284979862947</v>
      </c>
      <c r="DI53" s="58">
        <v>121.7877502</v>
      </c>
      <c r="DJ53" s="60">
        <v>41</v>
      </c>
      <c r="DK53" s="119">
        <v>66</v>
      </c>
      <c r="DL53" s="139">
        <f t="shared" si="150"/>
        <v>-80.787750200000005</v>
      </c>
      <c r="DM53" s="139">
        <f t="shared" si="151"/>
        <v>25</v>
      </c>
      <c r="DN53" s="139">
        <f t="shared" si="152"/>
        <v>-55.787750200000005</v>
      </c>
      <c r="DO53" s="5">
        <f>DI53/Population!P53</f>
        <v>1.8535193871768975E-2</v>
      </c>
      <c r="DP53" s="5">
        <f>DJ53/Population!Q53</f>
        <v>7.1465922956248911E-3</v>
      </c>
      <c r="DQ53" s="5">
        <f>DK53/Population!G53</f>
        <v>1.164021164021164E-2</v>
      </c>
      <c r="DR53" s="6">
        <f t="shared" si="153"/>
        <v>-1.1388601576144084E-2</v>
      </c>
      <c r="DS53" s="6">
        <f t="shared" si="154"/>
        <v>4.4936193445867488E-3</v>
      </c>
      <c r="DT53" s="6">
        <f t="shared" si="155"/>
        <v>-6.894982231557335E-3</v>
      </c>
      <c r="DU53" s="47">
        <v>304.71591189999998</v>
      </c>
      <c r="DV53" s="48">
        <v>61</v>
      </c>
      <c r="DW53" s="115">
        <v>101</v>
      </c>
      <c r="DX53" s="139">
        <f t="shared" si="156"/>
        <v>-243.71591189999998</v>
      </c>
      <c r="DY53" s="139">
        <f t="shared" si="157"/>
        <v>40</v>
      </c>
      <c r="DZ53" s="139">
        <f t="shared" si="158"/>
        <v>-203.71591189999998</v>
      </c>
      <c r="EA53" s="5">
        <f>DU53/Population!O53</f>
        <v>4.637550569416278E-2</v>
      </c>
      <c r="EB53" s="5">
        <f>DV53/Population!Q53</f>
        <v>1.0632734878856544E-2</v>
      </c>
      <c r="EC53" s="5">
        <f>DW53/Population!G53</f>
        <v>1.7813051146384481E-2</v>
      </c>
      <c r="ED53" s="6">
        <f t="shared" si="159"/>
        <v>-3.5742770815306232E-2</v>
      </c>
      <c r="EE53" s="6">
        <f t="shared" si="160"/>
        <v>7.1803162675279364E-3</v>
      </c>
      <c r="EF53" s="6">
        <f t="shared" si="161"/>
        <v>-2.8562454547778299E-2</v>
      </c>
      <c r="EG53" s="61">
        <v>10.847492219999999</v>
      </c>
      <c r="EH53" s="63">
        <v>7</v>
      </c>
      <c r="EI53" s="120">
        <v>0</v>
      </c>
      <c r="EJ53" s="139">
        <f t="shared" si="162"/>
        <v>-3.8474922199999995</v>
      </c>
      <c r="EK53" s="139">
        <f t="shared" si="163"/>
        <v>-7</v>
      </c>
      <c r="EL53" s="139">
        <f t="shared" si="164"/>
        <v>-10.847492219999999</v>
      </c>
      <c r="EM53" s="5">
        <f>EG53/Population!P53</f>
        <v>1.6509080017491416E-3</v>
      </c>
      <c r="EN53" s="5">
        <f>EH53/Population!Q53</f>
        <v>1.220149904131079E-3</v>
      </c>
      <c r="EO53" s="5">
        <f>EI53/Population!G53</f>
        <v>0</v>
      </c>
      <c r="EP53" s="6">
        <f t="shared" si="165"/>
        <v>-4.3075809761806256E-4</v>
      </c>
      <c r="EQ53" s="6">
        <f t="shared" si="166"/>
        <v>-1.220149904131079E-3</v>
      </c>
      <c r="ER53" s="6">
        <f t="shared" si="167"/>
        <v>-1.6509080017491416E-3</v>
      </c>
      <c r="ES53" s="49">
        <v>708.53845209999997</v>
      </c>
      <c r="ET53" s="50">
        <v>175</v>
      </c>
      <c r="EU53" s="116">
        <v>279</v>
      </c>
      <c r="EV53" s="139">
        <f t="shared" si="168"/>
        <v>-533.53845209999997</v>
      </c>
      <c r="EW53" s="139">
        <f t="shared" si="169"/>
        <v>104</v>
      </c>
      <c r="EX53" s="139">
        <f t="shared" si="170"/>
        <v>-429.53845209999997</v>
      </c>
      <c r="EY53" s="5">
        <f>ES53/Population!O53</f>
        <v>0.10783430643648259</v>
      </c>
      <c r="EZ53" s="5">
        <f>ET53/Population!Q53</f>
        <v>3.0503747603276975E-2</v>
      </c>
      <c r="FA53" s="5">
        <f>EU53/Population!G53</f>
        <v>4.9206349206349205E-2</v>
      </c>
      <c r="FB53" s="6">
        <f t="shared" si="171"/>
        <v>-7.7330558833205609E-2</v>
      </c>
      <c r="FC53" s="6">
        <f t="shared" si="172"/>
        <v>1.870260160307223E-2</v>
      </c>
      <c r="FD53" s="6">
        <f t="shared" si="173"/>
        <v>-5.8627957230133386E-2</v>
      </c>
      <c r="FE53" s="65">
        <v>0</v>
      </c>
      <c r="FF53" s="67">
        <v>0</v>
      </c>
      <c r="FG53" s="121">
        <v>0</v>
      </c>
      <c r="FH53" s="139">
        <f t="shared" si="174"/>
        <v>0</v>
      </c>
      <c r="FI53" s="139">
        <f t="shared" si="175"/>
        <v>0</v>
      </c>
      <c r="FJ53" s="139">
        <f t="shared" si="176"/>
        <v>0</v>
      </c>
      <c r="FK53" s="5">
        <f>FE53/Population!P53</f>
        <v>0</v>
      </c>
      <c r="FL53" s="5">
        <f>FF53/Population!Q53</f>
        <v>0</v>
      </c>
      <c r="FM53" s="5">
        <f>FG53/Population!G53</f>
        <v>0</v>
      </c>
      <c r="FN53" s="6">
        <f t="shared" si="177"/>
        <v>0</v>
      </c>
      <c r="FO53" s="6">
        <f t="shared" si="178"/>
        <v>0</v>
      </c>
      <c r="FP53" s="6">
        <f t="shared" si="179"/>
        <v>0</v>
      </c>
      <c r="FQ53" s="51">
        <v>72.480972289999997</v>
      </c>
      <c r="FR53" s="53">
        <v>36</v>
      </c>
      <c r="FS53" s="117">
        <v>0</v>
      </c>
      <c r="FT53" s="139">
        <f t="shared" si="180"/>
        <v>-36.480972289999997</v>
      </c>
      <c r="FU53" s="139">
        <f t="shared" si="181"/>
        <v>-36</v>
      </c>
      <c r="FV53" s="139">
        <f t="shared" si="182"/>
        <v>-72.480972289999997</v>
      </c>
      <c r="FW53" s="5">
        <f>FQ53/Population!O53</f>
        <v>1.103106733807999E-2</v>
      </c>
      <c r="FX53" s="5">
        <f>FR53/Population!Q53</f>
        <v>6.2750566498169773E-3</v>
      </c>
      <c r="FY53" s="5">
        <f>FS53/Population!G53</f>
        <v>0</v>
      </c>
      <c r="FZ53" s="6">
        <f t="shared" si="183"/>
        <v>-4.7560106882630123E-3</v>
      </c>
      <c r="GA53" s="6">
        <f t="shared" si="184"/>
        <v>-6.2750566498169773E-3</v>
      </c>
      <c r="GB53" s="6">
        <f t="shared" si="185"/>
        <v>-1.103106733807999E-2</v>
      </c>
      <c r="GC53" s="68">
        <v>0</v>
      </c>
      <c r="GD53" s="69">
        <v>0</v>
      </c>
      <c r="GE53" s="122">
        <v>0</v>
      </c>
      <c r="GF53" s="146">
        <f t="shared" si="186"/>
        <v>0</v>
      </c>
      <c r="GG53" s="146">
        <f t="shared" si="187"/>
        <v>0</v>
      </c>
      <c r="GH53" s="146">
        <f t="shared" si="188"/>
        <v>0</v>
      </c>
      <c r="GI53" s="5">
        <f>GC53/Population!P53</f>
        <v>0</v>
      </c>
      <c r="GJ53" s="5">
        <f>GD53/Population!Q53</f>
        <v>0</v>
      </c>
      <c r="GK53" s="5">
        <f>GE53/Population!G53</f>
        <v>0</v>
      </c>
      <c r="GL53" s="6">
        <f t="shared" si="189"/>
        <v>0</v>
      </c>
      <c r="GM53" s="6">
        <f t="shared" si="190"/>
        <v>0</v>
      </c>
      <c r="GN53" s="6">
        <f t="shared" si="191"/>
        <v>0</v>
      </c>
    </row>
    <row r="54" spans="1:196" x14ac:dyDescent="0.25">
      <c r="A54" s="1">
        <v>42101004102</v>
      </c>
      <c r="B54" s="1" t="s">
        <v>3</v>
      </c>
      <c r="C54" s="1" t="s">
        <v>4</v>
      </c>
      <c r="D54" s="1" t="s">
        <v>56</v>
      </c>
      <c r="E54" s="70">
        <v>558.63922119999995</v>
      </c>
      <c r="F54" s="71">
        <v>1292</v>
      </c>
      <c r="G54" s="107">
        <v>3116</v>
      </c>
      <c r="H54" s="139">
        <f t="shared" si="96"/>
        <v>733.36077880000005</v>
      </c>
      <c r="I54" s="139">
        <f t="shared" si="97"/>
        <v>1824</v>
      </c>
      <c r="J54" s="139">
        <f t="shared" si="98"/>
        <v>2557.3607787999999</v>
      </c>
      <c r="K54" s="5">
        <f>E54/Population!O54</f>
        <v>8.2695482955466193E-2</v>
      </c>
      <c r="L54" s="5">
        <f>F54/Population!Q54</f>
        <v>0.17659923455440132</v>
      </c>
      <c r="M54" s="5">
        <f>G54/Population!G54</f>
        <v>0.38445404071560763</v>
      </c>
      <c r="N54" s="6">
        <f t="shared" si="99"/>
        <v>9.3903751598935131E-2</v>
      </c>
      <c r="O54" s="6">
        <f t="shared" si="100"/>
        <v>0.2078548061612063</v>
      </c>
      <c r="P54" s="6">
        <f t="shared" si="101"/>
        <v>0.30175855776014143</v>
      </c>
      <c r="Q54" s="72">
        <v>179.4539795</v>
      </c>
      <c r="R54" s="73">
        <v>539</v>
      </c>
      <c r="S54" s="108">
        <v>1269</v>
      </c>
      <c r="T54" s="139">
        <f t="shared" si="102"/>
        <v>359.5460205</v>
      </c>
      <c r="U54" s="139">
        <f t="shared" si="103"/>
        <v>730</v>
      </c>
      <c r="V54" s="139">
        <f t="shared" si="104"/>
        <v>1089.5460204999999</v>
      </c>
      <c r="W54" s="5">
        <f>Q54/Population!O54</f>
        <v>2.6564610825490016E-2</v>
      </c>
      <c r="X54" s="5">
        <f>R54/Population!Q54</f>
        <v>7.3674138873701472E-2</v>
      </c>
      <c r="Y54" s="5">
        <f>S54/Population!G54</f>
        <v>0.1565700185070944</v>
      </c>
      <c r="Z54" s="6">
        <f t="shared" si="105"/>
        <v>4.710952804821146E-2</v>
      </c>
      <c r="AA54" s="6">
        <f t="shared" si="106"/>
        <v>8.2895879633392927E-2</v>
      </c>
      <c r="AB54" s="6">
        <f t="shared" si="107"/>
        <v>0.13000540768160437</v>
      </c>
      <c r="AC54" s="74">
        <v>348.76931760000002</v>
      </c>
      <c r="AD54" s="75">
        <v>503</v>
      </c>
      <c r="AE54" s="109">
        <v>1508</v>
      </c>
      <c r="AF54" s="139">
        <f t="shared" si="108"/>
        <v>154.23068239999998</v>
      </c>
      <c r="AG54" s="139">
        <f t="shared" si="109"/>
        <v>1005</v>
      </c>
      <c r="AH54" s="139">
        <f t="shared" si="110"/>
        <v>1159.2306824</v>
      </c>
      <c r="AI54" s="5">
        <f>AC54/Population!O54</f>
        <v>5.1628396404080443E-2</v>
      </c>
      <c r="AJ54" s="5">
        <f>AD54/Population!Q54</f>
        <v>6.8753417167851286E-2</v>
      </c>
      <c r="AK54" s="5">
        <f>AE54/Population!G54</f>
        <v>0.18605798889574338</v>
      </c>
      <c r="AL54" s="5">
        <f t="shared" si="111"/>
        <v>1.7125020763770843E-2</v>
      </c>
      <c r="AM54" s="5">
        <f t="shared" si="112"/>
        <v>0.11730457172789209</v>
      </c>
      <c r="AN54" s="5">
        <f t="shared" si="113"/>
        <v>0.13442959249166292</v>
      </c>
      <c r="AO54" s="35">
        <v>20.277286530000001</v>
      </c>
      <c r="AP54" s="38">
        <v>75</v>
      </c>
      <c r="AQ54" s="110">
        <v>602</v>
      </c>
      <c r="AR54" s="139">
        <f t="shared" si="114"/>
        <v>54.722713470000002</v>
      </c>
      <c r="AS54" s="139">
        <f t="shared" si="115"/>
        <v>527</v>
      </c>
      <c r="AT54" s="139">
        <f t="shared" si="116"/>
        <v>581.72271347000003</v>
      </c>
      <c r="AU54" s="5">
        <f>AO54/Population!E54</f>
        <v>3.0016510459518727E-3</v>
      </c>
      <c r="AV54" s="5">
        <f>AP54/Population!F54</f>
        <v>1.0251503553854565E-2</v>
      </c>
      <c r="AW54" s="5">
        <f>AQ54/Population!G54</f>
        <v>7.4275138803207894E-2</v>
      </c>
      <c r="AX54" s="6">
        <f t="shared" si="117"/>
        <v>7.2498525079026923E-3</v>
      </c>
      <c r="AY54" s="6">
        <f t="shared" si="118"/>
        <v>6.4023635249353325E-2</v>
      </c>
      <c r="AZ54" s="6">
        <f t="shared" si="119"/>
        <v>7.1273487757256018E-2</v>
      </c>
      <c r="BA54" s="36">
        <v>148.53111269999999</v>
      </c>
      <c r="BB54" s="39">
        <v>150</v>
      </c>
      <c r="BC54" s="111">
        <v>153</v>
      </c>
      <c r="BD54" s="139">
        <f t="shared" si="120"/>
        <v>1.4688873000000058</v>
      </c>
      <c r="BE54" s="139">
        <f t="shared" si="121"/>
        <v>3</v>
      </c>
      <c r="BF54" s="139">
        <f t="shared" si="122"/>
        <v>4.4688873000000058</v>
      </c>
      <c r="BG54" s="5">
        <f>BA54/Population!E54</f>
        <v>2.1987092263688123E-2</v>
      </c>
      <c r="BH54" s="5">
        <f>BB54/Population!F54</f>
        <v>2.050300710770913E-2</v>
      </c>
      <c r="BI54" s="5">
        <f>BC54/Population!G54</f>
        <v>1.8877236273904998E-2</v>
      </c>
      <c r="BJ54" s="6">
        <f t="shared" si="123"/>
        <v>-1.4840851559789932E-3</v>
      </c>
      <c r="BK54" s="6">
        <f t="shared" si="124"/>
        <v>-1.625770833804132E-3</v>
      </c>
      <c r="BL54" s="6">
        <f t="shared" si="125"/>
        <v>-3.1098559897831252E-3</v>
      </c>
      <c r="BM54" s="37">
        <v>4.0554571150000003</v>
      </c>
      <c r="BN54" s="40">
        <v>10</v>
      </c>
      <c r="BO54" s="112">
        <v>0</v>
      </c>
      <c r="BP54" s="139">
        <f t="shared" si="126"/>
        <v>5.9445428849999997</v>
      </c>
      <c r="BQ54" s="139">
        <f t="shared" si="127"/>
        <v>-10</v>
      </c>
      <c r="BR54" s="139">
        <f t="shared" si="128"/>
        <v>-4.0554571150000003</v>
      </c>
      <c r="BS54" s="5">
        <f>BM54/Population!E54</f>
        <v>6.0033018091660379E-4</v>
      </c>
      <c r="BT54" s="5">
        <f>BN54/Population!F54</f>
        <v>1.366867140513942E-3</v>
      </c>
      <c r="BU54" s="5">
        <f>BO54/Population!G54</f>
        <v>0</v>
      </c>
      <c r="BV54" s="6">
        <f t="shared" si="129"/>
        <v>7.6653695959733818E-4</v>
      </c>
      <c r="BW54" s="6">
        <f t="shared" si="130"/>
        <v>-1.366867140513942E-3</v>
      </c>
      <c r="BX54" s="6">
        <f t="shared" si="131"/>
        <v>-6.0033018091660379E-4</v>
      </c>
      <c r="BY54" s="42">
        <v>67.421974180000007</v>
      </c>
      <c r="BZ54" s="43">
        <v>88</v>
      </c>
      <c r="CA54" s="113">
        <v>0</v>
      </c>
      <c r="CB54" s="139">
        <f t="shared" si="132"/>
        <v>20.578025819999993</v>
      </c>
      <c r="CC54" s="139">
        <f t="shared" si="133"/>
        <v>-88</v>
      </c>
      <c r="CD54" s="139">
        <f t="shared" si="134"/>
        <v>-67.421974180000007</v>
      </c>
      <c r="CE54" s="5">
        <f>BY54/Population!O54</f>
        <v>9.9804892049102558E-3</v>
      </c>
      <c r="CF54" s="5">
        <f>BZ54/Population!Q54</f>
        <v>1.2028430836522689E-2</v>
      </c>
      <c r="CG54" s="5">
        <f>CA54/Population!G54</f>
        <v>0</v>
      </c>
      <c r="CH54" s="6">
        <f t="shared" si="135"/>
        <v>2.0479416316124335E-3</v>
      </c>
      <c r="CI54" s="6">
        <f t="shared" si="136"/>
        <v>-1.2028430836522689E-2</v>
      </c>
      <c r="CJ54" s="6">
        <f t="shared" si="137"/>
        <v>-9.9804892049102558E-3</v>
      </c>
      <c r="CK54" s="55">
        <v>8.6178464889999997</v>
      </c>
      <c r="CL54" s="57">
        <v>0</v>
      </c>
      <c r="CM54" s="118">
        <v>0</v>
      </c>
      <c r="CN54" s="139">
        <f t="shared" si="138"/>
        <v>-8.6178464889999997</v>
      </c>
      <c r="CO54" s="139">
        <f t="shared" si="139"/>
        <v>0</v>
      </c>
      <c r="CP54" s="139">
        <f t="shared" si="140"/>
        <v>-8.6178464889999997</v>
      </c>
      <c r="CQ54" s="5">
        <f>CK54/Population!P54</f>
        <v>1.2757016521558972E-3</v>
      </c>
      <c r="CR54" s="5">
        <f>CL54/Population!Q54</f>
        <v>0</v>
      </c>
      <c r="CS54" s="5">
        <f>CM54/Population!G54</f>
        <v>0</v>
      </c>
      <c r="CT54" s="5">
        <f t="shared" si="141"/>
        <v>-1.2757016521558972E-3</v>
      </c>
      <c r="CU54" s="5">
        <f t="shared" si="142"/>
        <v>0</v>
      </c>
      <c r="CV54" s="5">
        <f t="shared" si="143"/>
        <v>-1.2757016521558972E-3</v>
      </c>
      <c r="CW54" s="45">
        <v>2903.2004390000002</v>
      </c>
      <c r="CX54" s="46">
        <v>2711</v>
      </c>
      <c r="CY54" s="114">
        <v>1582</v>
      </c>
      <c r="CZ54" s="139">
        <f t="shared" si="144"/>
        <v>-192.20043900000019</v>
      </c>
      <c r="DA54" s="139">
        <f t="shared" si="145"/>
        <v>-1129</v>
      </c>
      <c r="DB54" s="139">
        <f t="shared" si="146"/>
        <v>-1321.2004390000002</v>
      </c>
      <c r="DC54" s="5">
        <f>CW54/Population!O54</f>
        <v>0.4297613796323016</v>
      </c>
      <c r="DD54" s="5">
        <f>CX54/Population!Q54</f>
        <v>0.37055768179332971</v>
      </c>
      <c r="DE54" s="5">
        <f>CY54/Population!G54</f>
        <v>0.19518815545959284</v>
      </c>
      <c r="DF54" s="6">
        <f t="shared" si="147"/>
        <v>-5.9203697838971892E-2</v>
      </c>
      <c r="DG54" s="6">
        <f t="shared" si="148"/>
        <v>-0.17536952633373687</v>
      </c>
      <c r="DH54" s="6">
        <f t="shared" si="149"/>
        <v>-0.23457322417270876</v>
      </c>
      <c r="DI54" s="58">
        <v>125.2122421</v>
      </c>
      <c r="DJ54" s="60">
        <v>101</v>
      </c>
      <c r="DK54" s="119">
        <v>134</v>
      </c>
      <c r="DL54" s="139">
        <f t="shared" si="150"/>
        <v>-24.212242099999997</v>
      </c>
      <c r="DM54" s="139">
        <f t="shared" si="151"/>
        <v>33</v>
      </c>
      <c r="DN54" s="139">
        <f t="shared" si="152"/>
        <v>8.7877579000000026</v>
      </c>
      <c r="DO54" s="5">
        <f>DI54/Population!P54</f>
        <v>1.8535194879718653E-2</v>
      </c>
      <c r="DP54" s="5">
        <f>DJ54/Population!Q54</f>
        <v>1.3805358119190815E-2</v>
      </c>
      <c r="DQ54" s="5">
        <f>DK54/Population!G54</f>
        <v>1.6533004318322022E-2</v>
      </c>
      <c r="DR54" s="6">
        <f t="shared" si="153"/>
        <v>-4.729836760527838E-3</v>
      </c>
      <c r="DS54" s="6">
        <f t="shared" si="154"/>
        <v>2.7276461991312066E-3</v>
      </c>
      <c r="DT54" s="6">
        <f t="shared" si="155"/>
        <v>-2.0021905613966315E-3</v>
      </c>
      <c r="DU54" s="47">
        <v>313.28405759999998</v>
      </c>
      <c r="DV54" s="48">
        <v>145</v>
      </c>
      <c r="DW54" s="115">
        <v>151</v>
      </c>
      <c r="DX54" s="139">
        <f t="shared" si="156"/>
        <v>-168.28405759999998</v>
      </c>
      <c r="DY54" s="139">
        <f t="shared" si="157"/>
        <v>6</v>
      </c>
      <c r="DZ54" s="139">
        <f t="shared" si="158"/>
        <v>-162.28405759999998</v>
      </c>
      <c r="EA54" s="5">
        <f>DU54/Population!O54</f>
        <v>4.6375505804675657E-2</v>
      </c>
      <c r="EB54" s="5">
        <f>DV54/Population!Q54</f>
        <v>1.9819573537452159E-2</v>
      </c>
      <c r="EC54" s="5">
        <f>DW54/Population!G54</f>
        <v>1.863047501542258E-2</v>
      </c>
      <c r="ED54" s="6">
        <f t="shared" si="159"/>
        <v>-2.6555932267223498E-2</v>
      </c>
      <c r="EE54" s="6">
        <f t="shared" si="160"/>
        <v>-1.1890985220295788E-3</v>
      </c>
      <c r="EF54" s="6">
        <f t="shared" si="161"/>
        <v>-2.7745030789253076E-2</v>
      </c>
      <c r="EG54" s="61">
        <v>11.15250683</v>
      </c>
      <c r="EH54" s="63">
        <v>0</v>
      </c>
      <c r="EI54" s="120">
        <v>0</v>
      </c>
      <c r="EJ54" s="139">
        <f t="shared" si="162"/>
        <v>-11.15250683</v>
      </c>
      <c r="EK54" s="139">
        <f t="shared" si="163"/>
        <v>0</v>
      </c>
      <c r="EL54" s="139">
        <f t="shared" si="164"/>
        <v>-11.15250683</v>
      </c>
      <c r="EM54" s="5">
        <f>EG54/Population!P54</f>
        <v>1.6509079625485225E-3</v>
      </c>
      <c r="EN54" s="5">
        <f>EH54/Population!Q54</f>
        <v>0</v>
      </c>
      <c r="EO54" s="5">
        <f>EI54/Population!G54</f>
        <v>0</v>
      </c>
      <c r="EP54" s="6">
        <f t="shared" si="165"/>
        <v>-1.6509079625485225E-3</v>
      </c>
      <c r="EQ54" s="6">
        <f t="shared" si="166"/>
        <v>0</v>
      </c>
      <c r="ER54" s="6">
        <f t="shared" si="167"/>
        <v>-1.6509079625485225E-3</v>
      </c>
      <c r="ES54" s="49">
        <v>728.46148679999999</v>
      </c>
      <c r="ET54" s="50">
        <v>651</v>
      </c>
      <c r="EU54" s="116">
        <v>583</v>
      </c>
      <c r="EV54" s="139">
        <f t="shared" si="168"/>
        <v>-77.461486799999989</v>
      </c>
      <c r="EW54" s="139">
        <f t="shared" si="169"/>
        <v>-68</v>
      </c>
      <c r="EX54" s="139">
        <f t="shared" si="170"/>
        <v>-145.46148679999999</v>
      </c>
      <c r="EY54" s="5">
        <f>ES54/Population!O54</f>
        <v>0.10783430911990353</v>
      </c>
      <c r="EZ54" s="5">
        <f>ET54/Population!Q54</f>
        <v>8.8983050847457626E-2</v>
      </c>
      <c r="FA54" s="5">
        <f>EU54/Population!G54</f>
        <v>7.1930906847624917E-2</v>
      </c>
      <c r="FB54" s="6">
        <f t="shared" si="171"/>
        <v>-1.8851258272445909E-2</v>
      </c>
      <c r="FC54" s="6">
        <f t="shared" si="172"/>
        <v>-1.7052143999832708E-2</v>
      </c>
      <c r="FD54" s="6">
        <f t="shared" si="173"/>
        <v>-3.5903402272278617E-2</v>
      </c>
      <c r="FE54" s="65">
        <v>0</v>
      </c>
      <c r="FF54" s="67">
        <v>0</v>
      </c>
      <c r="FG54" s="121">
        <v>0</v>
      </c>
      <c r="FH54" s="139">
        <f t="shared" si="174"/>
        <v>0</v>
      </c>
      <c r="FI54" s="139">
        <f t="shared" si="175"/>
        <v>0</v>
      </c>
      <c r="FJ54" s="139">
        <f t="shared" si="176"/>
        <v>0</v>
      </c>
      <c r="FK54" s="5">
        <f>FE54/Population!P54</f>
        <v>0</v>
      </c>
      <c r="FL54" s="5">
        <f>FF54/Population!Q54</f>
        <v>0</v>
      </c>
      <c r="FM54" s="5">
        <f>FG54/Population!G54</f>
        <v>0</v>
      </c>
      <c r="FN54" s="6">
        <f t="shared" si="177"/>
        <v>0</v>
      </c>
      <c r="FO54" s="6">
        <f t="shared" si="178"/>
        <v>0</v>
      </c>
      <c r="FP54" s="6">
        <f t="shared" si="179"/>
        <v>0</v>
      </c>
      <c r="FQ54" s="51">
        <v>74.519027710000003</v>
      </c>
      <c r="FR54" s="53">
        <v>12</v>
      </c>
      <c r="FS54" s="117">
        <v>0</v>
      </c>
      <c r="FT54" s="139">
        <f t="shared" si="180"/>
        <v>-62.519027710000003</v>
      </c>
      <c r="FU54" s="139">
        <f t="shared" si="181"/>
        <v>-12</v>
      </c>
      <c r="FV54" s="139">
        <f t="shared" si="182"/>
        <v>-74.519027710000003</v>
      </c>
      <c r="FW54" s="5">
        <f>FQ54/Population!O54</f>
        <v>1.1031067551277437E-2</v>
      </c>
      <c r="FX54" s="5">
        <f>FR54/Population!Q54</f>
        <v>1.6402405686167304E-3</v>
      </c>
      <c r="FY54" s="5">
        <f>FS54/Population!G54</f>
        <v>0</v>
      </c>
      <c r="FZ54" s="6">
        <f t="shared" si="183"/>
        <v>-9.3908269826607077E-3</v>
      </c>
      <c r="GA54" s="6">
        <f t="shared" si="184"/>
        <v>-1.6402405686167304E-3</v>
      </c>
      <c r="GB54" s="6">
        <f t="shared" si="185"/>
        <v>-1.1031067551277437E-2</v>
      </c>
      <c r="GC54" s="68">
        <v>0</v>
      </c>
      <c r="GD54" s="69">
        <v>0</v>
      </c>
      <c r="GE54" s="122">
        <v>0</v>
      </c>
      <c r="GF54" s="146">
        <f t="shared" si="186"/>
        <v>0</v>
      </c>
      <c r="GG54" s="146">
        <f t="shared" si="187"/>
        <v>0</v>
      </c>
      <c r="GH54" s="146">
        <f t="shared" si="188"/>
        <v>0</v>
      </c>
      <c r="GI54" s="5">
        <f>GC54/Population!P54</f>
        <v>0</v>
      </c>
      <c r="GJ54" s="5">
        <f>GD54/Population!Q54</f>
        <v>0</v>
      </c>
      <c r="GK54" s="5">
        <f>GE54/Population!G54</f>
        <v>0</v>
      </c>
      <c r="GL54" s="6">
        <f t="shared" si="189"/>
        <v>0</v>
      </c>
      <c r="GM54" s="6">
        <f t="shared" si="190"/>
        <v>0</v>
      </c>
      <c r="GN54" s="6">
        <f t="shared" si="191"/>
        <v>0</v>
      </c>
    </row>
    <row r="55" spans="1:196" x14ac:dyDescent="0.25">
      <c r="A55" s="1">
        <v>42101004201</v>
      </c>
      <c r="B55" s="1" t="s">
        <v>3</v>
      </c>
      <c r="C55" s="1" t="s">
        <v>4</v>
      </c>
      <c r="D55" s="1" t="s">
        <v>57</v>
      </c>
      <c r="E55" s="70">
        <v>212.37059020000001</v>
      </c>
      <c r="F55" s="71">
        <v>330</v>
      </c>
      <c r="G55" s="107">
        <v>442</v>
      </c>
      <c r="H55" s="139">
        <f t="shared" si="96"/>
        <v>117.62940979999999</v>
      </c>
      <c r="I55" s="139">
        <f t="shared" si="97"/>
        <v>112</v>
      </c>
      <c r="J55" s="139">
        <f t="shared" si="98"/>
        <v>229.62940979999999</v>
      </c>
      <c r="K55" s="5">
        <f>E55/Population!O55</f>
        <v>4.268567956254278E-2</v>
      </c>
      <c r="L55" s="5">
        <f>F55/Population!Q55</f>
        <v>6.0561570930445952E-2</v>
      </c>
      <c r="M55" s="5">
        <f>G55/Population!G55</f>
        <v>7.4548827795581044E-2</v>
      </c>
      <c r="N55" s="6">
        <f t="shared" si="99"/>
        <v>1.7875891367903171E-2</v>
      </c>
      <c r="O55" s="6">
        <f t="shared" si="100"/>
        <v>1.3987256865135092E-2</v>
      </c>
      <c r="P55" s="6">
        <f t="shared" si="101"/>
        <v>3.1863148233038263E-2</v>
      </c>
      <c r="Q55" s="72">
        <v>133.34896850000001</v>
      </c>
      <c r="R55" s="73">
        <v>106</v>
      </c>
      <c r="S55" s="108">
        <v>298</v>
      </c>
      <c r="T55" s="139">
        <f t="shared" si="102"/>
        <v>-27.348968500000012</v>
      </c>
      <c r="U55" s="139">
        <f t="shared" si="103"/>
        <v>192</v>
      </c>
      <c r="V55" s="139">
        <f t="shared" si="104"/>
        <v>164.65103149999999</v>
      </c>
      <c r="W55" s="5">
        <f>Q55/Population!O55</f>
        <v>2.6802634649299058E-2</v>
      </c>
      <c r="X55" s="5">
        <f>R55/Population!Q55</f>
        <v>1.9453110662506882E-2</v>
      </c>
      <c r="Y55" s="5">
        <f>S55/Population!G55</f>
        <v>5.0261426884803506E-2</v>
      </c>
      <c r="Z55" s="6">
        <f t="shared" si="105"/>
        <v>-7.3495239867921759E-3</v>
      </c>
      <c r="AA55" s="6">
        <f t="shared" si="106"/>
        <v>3.0808316222296624E-2</v>
      </c>
      <c r="AB55" s="6">
        <f t="shared" si="107"/>
        <v>2.3458792235504448E-2</v>
      </c>
      <c r="AC55" s="74">
        <v>88.45032501</v>
      </c>
      <c r="AD55" s="75">
        <v>98</v>
      </c>
      <c r="AE55" s="109">
        <v>71</v>
      </c>
      <c r="AF55" s="139">
        <f t="shared" si="108"/>
        <v>9.5496749899999998</v>
      </c>
      <c r="AG55" s="139">
        <f t="shared" si="109"/>
        <v>-27</v>
      </c>
      <c r="AH55" s="139">
        <f t="shared" si="110"/>
        <v>-17.45032501</v>
      </c>
      <c r="AI55" s="5">
        <f>AC55/Population!O55</f>
        <v>1.7778178358048482E-2</v>
      </c>
      <c r="AJ55" s="5">
        <f>AD55/Population!Q55</f>
        <v>1.7984951367223345E-2</v>
      </c>
      <c r="AK55" s="5">
        <f>AE55/Population!G55</f>
        <v>1.1975037949063924E-2</v>
      </c>
      <c r="AL55" s="5">
        <f t="shared" si="111"/>
        <v>2.0677300917486263E-4</v>
      </c>
      <c r="AM55" s="5">
        <f t="shared" si="112"/>
        <v>-6.0099134181594207E-3</v>
      </c>
      <c r="AN55" s="5">
        <f t="shared" si="113"/>
        <v>-5.8031404089845581E-3</v>
      </c>
      <c r="AO55" s="35">
        <v>23.79628181</v>
      </c>
      <c r="AP55" s="38">
        <v>43</v>
      </c>
      <c r="AQ55" s="110">
        <v>22</v>
      </c>
      <c r="AR55" s="139">
        <f t="shared" si="114"/>
        <v>19.20371819</v>
      </c>
      <c r="AS55" s="139">
        <f t="shared" si="115"/>
        <v>-21</v>
      </c>
      <c r="AT55" s="139">
        <f t="shared" si="116"/>
        <v>-1.79628181</v>
      </c>
      <c r="AU55" s="5">
        <f>AO55/Population!E55</f>
        <v>4.782961987180207E-3</v>
      </c>
      <c r="AV55" s="5">
        <f>AP55/Population!F55</f>
        <v>7.8913562121490175E-3</v>
      </c>
      <c r="AW55" s="5">
        <f>AQ55/Population!G55</f>
        <v>3.7105751391465678E-3</v>
      </c>
      <c r="AX55" s="6">
        <f t="shared" si="117"/>
        <v>3.1083942249688105E-3</v>
      </c>
      <c r="AY55" s="6">
        <f t="shared" si="118"/>
        <v>-4.1807810730024493E-3</v>
      </c>
      <c r="AZ55" s="6">
        <f t="shared" si="119"/>
        <v>-1.0723868480336392E-3</v>
      </c>
      <c r="BA55" s="36">
        <v>61.511142730000003</v>
      </c>
      <c r="BB55" s="39">
        <v>175</v>
      </c>
      <c r="BC55" s="111">
        <v>178</v>
      </c>
      <c r="BD55" s="139">
        <f t="shared" si="120"/>
        <v>113.48885727</v>
      </c>
      <c r="BE55" s="139">
        <f t="shared" si="121"/>
        <v>3</v>
      </c>
      <c r="BF55" s="139">
        <f t="shared" si="122"/>
        <v>116.48885727</v>
      </c>
      <c r="BG55" s="5">
        <f>BA55/Population!E55</f>
        <v>1.2363505349897609E-2</v>
      </c>
      <c r="BH55" s="5">
        <f>BB55/Population!F55</f>
        <v>3.2115984584327399E-2</v>
      </c>
      <c r="BI55" s="5">
        <f>BC55/Population!G55</f>
        <v>3.0021926125822228E-2</v>
      </c>
      <c r="BJ55" s="6">
        <f t="shared" si="123"/>
        <v>1.9752479234429791E-2</v>
      </c>
      <c r="BK55" s="6">
        <f t="shared" si="124"/>
        <v>-2.0940584585051707E-3</v>
      </c>
      <c r="BL55" s="6">
        <f t="shared" si="125"/>
        <v>1.7658420775924617E-2</v>
      </c>
      <c r="BM55" s="37">
        <v>1.7959457640000001</v>
      </c>
      <c r="BN55" s="40">
        <v>7</v>
      </c>
      <c r="BO55" s="112">
        <v>0</v>
      </c>
      <c r="BP55" s="139">
        <f t="shared" si="126"/>
        <v>5.2040542360000002</v>
      </c>
      <c r="BQ55" s="139">
        <f t="shared" si="127"/>
        <v>-7</v>
      </c>
      <c r="BR55" s="139">
        <f t="shared" si="128"/>
        <v>-1.7959457640000001</v>
      </c>
      <c r="BS55" s="5">
        <f>BM55/Population!E55</f>
        <v>3.6097825655432994E-4</v>
      </c>
      <c r="BT55" s="5">
        <f>BN55/Population!F55</f>
        <v>1.284639383373096E-3</v>
      </c>
      <c r="BU55" s="5">
        <f>BO55/Population!G55</f>
        <v>0</v>
      </c>
      <c r="BV55" s="6">
        <f t="shared" si="129"/>
        <v>9.2366112681876609E-4</v>
      </c>
      <c r="BW55" s="6">
        <f t="shared" si="130"/>
        <v>-1.284639383373096E-3</v>
      </c>
      <c r="BX55" s="6">
        <f t="shared" si="131"/>
        <v>-3.6097825655432994E-4</v>
      </c>
      <c r="BY55" s="42">
        <v>275.67767329999998</v>
      </c>
      <c r="BZ55" s="43">
        <v>160</v>
      </c>
      <c r="CA55" s="113">
        <v>79</v>
      </c>
      <c r="CB55" s="139">
        <f t="shared" si="132"/>
        <v>-115.67767329999998</v>
      </c>
      <c r="CC55" s="139">
        <f t="shared" si="133"/>
        <v>-81</v>
      </c>
      <c r="CD55" s="139">
        <f t="shared" si="134"/>
        <v>-196.67767329999998</v>
      </c>
      <c r="CE55" s="5">
        <f>BY55/Population!O55</f>
        <v>5.541016208482126E-2</v>
      </c>
      <c r="CF55" s="5">
        <f>BZ55/Population!Q55</f>
        <v>2.9363185905670764E-2</v>
      </c>
      <c r="CG55" s="5">
        <f>CA55/Population!G55</f>
        <v>1.3324337999662674E-2</v>
      </c>
      <c r="CH55" s="6">
        <f t="shared" si="135"/>
        <v>-2.6046976179150496E-2</v>
      </c>
      <c r="CI55" s="6">
        <f t="shared" si="136"/>
        <v>-1.603884790600809E-2</v>
      </c>
      <c r="CJ55" s="6">
        <f t="shared" si="137"/>
        <v>-4.2085824085158582E-2</v>
      </c>
      <c r="CK55" s="55">
        <v>13.020606989999999</v>
      </c>
      <c r="CL55" s="57">
        <v>0</v>
      </c>
      <c r="CM55" s="118">
        <v>0</v>
      </c>
      <c r="CN55" s="139">
        <f t="shared" si="138"/>
        <v>-13.020606989999999</v>
      </c>
      <c r="CO55" s="139">
        <f t="shared" si="139"/>
        <v>0</v>
      </c>
      <c r="CP55" s="139">
        <f t="shared" si="140"/>
        <v>-13.020606989999999</v>
      </c>
      <c r="CQ55" s="5">
        <f>CK55/Population!P55</f>
        <v>2.6170924004191264E-3</v>
      </c>
      <c r="CR55" s="5">
        <f>CL55/Population!Q55</f>
        <v>0</v>
      </c>
      <c r="CS55" s="5">
        <f>CM55/Population!G55</f>
        <v>0</v>
      </c>
      <c r="CT55" s="5">
        <f t="shared" si="141"/>
        <v>-2.6170924004191264E-3</v>
      </c>
      <c r="CU55" s="5">
        <f t="shared" si="142"/>
        <v>0</v>
      </c>
      <c r="CV55" s="5">
        <f t="shared" si="143"/>
        <v>-2.6170924004191264E-3</v>
      </c>
      <c r="CW55" s="45">
        <v>638.90771480000001</v>
      </c>
      <c r="CX55" s="46">
        <v>400</v>
      </c>
      <c r="CY55" s="114">
        <v>442</v>
      </c>
      <c r="CZ55" s="139">
        <f t="shared" si="144"/>
        <v>-238.90771480000001</v>
      </c>
      <c r="DA55" s="139">
        <f t="shared" si="145"/>
        <v>42</v>
      </c>
      <c r="DB55" s="139">
        <f t="shared" si="146"/>
        <v>-196.90771480000001</v>
      </c>
      <c r="DC55" s="5">
        <f>CW55/Population!O55</f>
        <v>0.12841801662982461</v>
      </c>
      <c r="DD55" s="5">
        <f>CX55/Population!Q55</f>
        <v>7.3407964764176908E-2</v>
      </c>
      <c r="DE55" s="5">
        <f>CY55/Population!G55</f>
        <v>7.4548827795581044E-2</v>
      </c>
      <c r="DF55" s="6">
        <f t="shared" si="147"/>
        <v>-5.5010051865647697E-2</v>
      </c>
      <c r="DG55" s="6">
        <f t="shared" si="148"/>
        <v>1.1408630314041351E-3</v>
      </c>
      <c r="DH55" s="6">
        <f t="shared" si="149"/>
        <v>-5.3869188834243562E-2</v>
      </c>
      <c r="DI55" s="58">
        <v>27.388172149999999</v>
      </c>
      <c r="DJ55" s="60">
        <v>8</v>
      </c>
      <c r="DK55" s="119">
        <v>0</v>
      </c>
      <c r="DL55" s="139">
        <f t="shared" si="150"/>
        <v>-19.388172149999999</v>
      </c>
      <c r="DM55" s="139">
        <f t="shared" si="151"/>
        <v>-8</v>
      </c>
      <c r="DN55" s="139">
        <f t="shared" si="152"/>
        <v>-27.388172149999999</v>
      </c>
      <c r="DO55" s="5">
        <f>DI55/Population!P55</f>
        <v>5.504918261505393E-3</v>
      </c>
      <c r="DP55" s="5">
        <f>DJ55/Population!Q55</f>
        <v>1.4681592952835382E-3</v>
      </c>
      <c r="DQ55" s="5">
        <f>DK55/Population!G55</f>
        <v>0</v>
      </c>
      <c r="DR55" s="6">
        <f t="shared" si="153"/>
        <v>-4.0367589662218548E-3</v>
      </c>
      <c r="DS55" s="6">
        <f t="shared" si="154"/>
        <v>-1.4681592952835382E-3</v>
      </c>
      <c r="DT55" s="6">
        <f t="shared" si="155"/>
        <v>-5.504918261505393E-3</v>
      </c>
      <c r="DU55" s="47">
        <v>575.60058590000006</v>
      </c>
      <c r="DV55" s="48">
        <v>365</v>
      </c>
      <c r="DW55" s="115">
        <v>356</v>
      </c>
      <c r="DX55" s="139">
        <f t="shared" si="156"/>
        <v>-210.60058590000006</v>
      </c>
      <c r="DY55" s="139">
        <f t="shared" si="157"/>
        <v>-9</v>
      </c>
      <c r="DZ55" s="139">
        <f t="shared" si="158"/>
        <v>-219.60058590000006</v>
      </c>
      <c r="EA55" s="5">
        <f>DU55/Population!O55</f>
        <v>0.11569352490192063</v>
      </c>
      <c r="EB55" s="5">
        <f>DV55/Population!Q55</f>
        <v>6.698476784731143E-2</v>
      </c>
      <c r="EC55" s="5">
        <f>DW55/Population!G55</f>
        <v>6.0043852251644457E-2</v>
      </c>
      <c r="ED55" s="6">
        <f t="shared" si="159"/>
        <v>-4.8708757054609197E-2</v>
      </c>
      <c r="EE55" s="6">
        <f t="shared" si="160"/>
        <v>-6.940915595666973E-3</v>
      </c>
      <c r="EF55" s="6">
        <f t="shared" si="161"/>
        <v>-5.564967265027617E-2</v>
      </c>
      <c r="EG55" s="61">
        <v>11.67364693</v>
      </c>
      <c r="EH55" s="63">
        <v>7</v>
      </c>
      <c r="EI55" s="120">
        <v>11</v>
      </c>
      <c r="EJ55" s="139">
        <f t="shared" si="162"/>
        <v>-4.6736469300000003</v>
      </c>
      <c r="EK55" s="139">
        <f t="shared" si="163"/>
        <v>4</v>
      </c>
      <c r="EL55" s="139">
        <f t="shared" si="164"/>
        <v>-0.67364693000000031</v>
      </c>
      <c r="EM55" s="5">
        <f>EG55/Population!P55</f>
        <v>2.3463585598691868E-3</v>
      </c>
      <c r="EN55" s="5">
        <f>EH55/Population!Q55</f>
        <v>1.284639383373096E-3</v>
      </c>
      <c r="EO55" s="5">
        <f>EI55/Population!G55</f>
        <v>1.8552875695732839E-3</v>
      </c>
      <c r="EP55" s="6">
        <f t="shared" si="165"/>
        <v>-1.0617191764960908E-3</v>
      </c>
      <c r="EQ55" s="6">
        <f t="shared" si="166"/>
        <v>5.7064818620018785E-4</v>
      </c>
      <c r="ER55" s="6">
        <f t="shared" si="167"/>
        <v>-4.9107099029590292E-4</v>
      </c>
      <c r="ES55" s="49">
        <v>1720.515991</v>
      </c>
      <c r="ET55" s="50">
        <v>1969</v>
      </c>
      <c r="EU55" s="116">
        <v>2275</v>
      </c>
      <c r="EV55" s="139">
        <f t="shared" si="168"/>
        <v>248.48400900000001</v>
      </c>
      <c r="EW55" s="139">
        <f t="shared" si="169"/>
        <v>306</v>
      </c>
      <c r="EX55" s="139">
        <f t="shared" si="170"/>
        <v>554.48400900000001</v>
      </c>
      <c r="EY55" s="5">
        <f>ES55/Population!O55</f>
        <v>0.34581715954593006</v>
      </c>
      <c r="EZ55" s="5">
        <f>ET55/Population!Q55</f>
        <v>0.36135070655166085</v>
      </c>
      <c r="FA55" s="5">
        <f>EU55/Population!G55</f>
        <v>0.38370720188902008</v>
      </c>
      <c r="FB55" s="6">
        <f t="shared" si="171"/>
        <v>1.5533547005730786E-2</v>
      </c>
      <c r="FC55" s="6">
        <f t="shared" si="172"/>
        <v>2.2356495337359228E-2</v>
      </c>
      <c r="FD55" s="6">
        <f t="shared" si="173"/>
        <v>3.7890042343090014E-2</v>
      </c>
      <c r="FE55" s="65">
        <v>4.9388508800000004</v>
      </c>
      <c r="FF55" s="67">
        <v>9</v>
      </c>
      <c r="FG55" s="121">
        <v>0</v>
      </c>
      <c r="FH55" s="139">
        <f t="shared" si="174"/>
        <v>4.0611491199999996</v>
      </c>
      <c r="FI55" s="139">
        <f t="shared" si="175"/>
        <v>-9</v>
      </c>
      <c r="FJ55" s="139">
        <f t="shared" si="176"/>
        <v>-4.9388508800000004</v>
      </c>
      <c r="FK55" s="5">
        <f>FE55/Population!P55</f>
        <v>9.9269021135329691E-4</v>
      </c>
      <c r="FL55" s="5">
        <f>FF55/Population!Q55</f>
        <v>1.6516792071939806E-3</v>
      </c>
      <c r="FM55" s="5">
        <f>FG55/Population!G55</f>
        <v>0</v>
      </c>
      <c r="FN55" s="6">
        <f t="shared" si="177"/>
        <v>6.5898899584068368E-4</v>
      </c>
      <c r="FO55" s="6">
        <f t="shared" si="178"/>
        <v>-1.6516792071939806E-3</v>
      </c>
      <c r="FP55" s="6">
        <f t="shared" si="179"/>
        <v>-9.9269021135329691E-4</v>
      </c>
      <c r="FQ55" s="51">
        <v>4.0408778190000003</v>
      </c>
      <c r="FR55" s="53">
        <v>29</v>
      </c>
      <c r="FS55" s="117">
        <v>0</v>
      </c>
      <c r="FT55" s="139">
        <f t="shared" si="180"/>
        <v>24.959122180999998</v>
      </c>
      <c r="FU55" s="139">
        <f t="shared" si="181"/>
        <v>-29</v>
      </c>
      <c r="FV55" s="139">
        <f t="shared" si="182"/>
        <v>-4.0408778190000003</v>
      </c>
      <c r="FW55" s="5">
        <f>FQ55/Population!O55</f>
        <v>8.1220104709781396E-4</v>
      </c>
      <c r="FX55" s="5">
        <f>FR55/Population!Q55</f>
        <v>5.3220774454028263E-3</v>
      </c>
      <c r="FY55" s="5">
        <f>FS55/Population!G55</f>
        <v>0</v>
      </c>
      <c r="FZ55" s="6">
        <f t="shared" si="183"/>
        <v>4.5098763983050126E-3</v>
      </c>
      <c r="GA55" s="6">
        <f t="shared" si="184"/>
        <v>-5.3220774454028263E-3</v>
      </c>
      <c r="GB55" s="6">
        <f t="shared" si="185"/>
        <v>-8.1220104709781396E-4</v>
      </c>
      <c r="GC55" s="68">
        <v>0</v>
      </c>
      <c r="GD55" s="69">
        <v>0</v>
      </c>
      <c r="GE55" s="122">
        <v>0</v>
      </c>
      <c r="GF55" s="146">
        <f t="shared" si="186"/>
        <v>0</v>
      </c>
      <c r="GG55" s="146">
        <f t="shared" si="187"/>
        <v>0</v>
      </c>
      <c r="GH55" s="146">
        <f t="shared" si="188"/>
        <v>0</v>
      </c>
      <c r="GI55" s="5">
        <f>GC55/Population!P55</f>
        <v>0</v>
      </c>
      <c r="GJ55" s="5">
        <f>GD55/Population!Q55</f>
        <v>0</v>
      </c>
      <c r="GK55" s="5">
        <f>GE55/Population!G55</f>
        <v>0</v>
      </c>
      <c r="GL55" s="6">
        <f t="shared" si="189"/>
        <v>0</v>
      </c>
      <c r="GM55" s="6">
        <f t="shared" si="190"/>
        <v>0</v>
      </c>
      <c r="GN55" s="6">
        <f t="shared" si="191"/>
        <v>0</v>
      </c>
    </row>
    <row r="56" spans="1:196" x14ac:dyDescent="0.25">
      <c r="A56" s="1">
        <v>42101004202</v>
      </c>
      <c r="B56" s="1" t="s">
        <v>3</v>
      </c>
      <c r="C56" s="1" t="s">
        <v>4</v>
      </c>
      <c r="D56" s="1" t="s">
        <v>58</v>
      </c>
      <c r="E56" s="70">
        <v>260.62939449999999</v>
      </c>
      <c r="F56" s="71">
        <v>311</v>
      </c>
      <c r="G56" s="107">
        <v>625</v>
      </c>
      <c r="H56" s="139">
        <f t="shared" si="96"/>
        <v>50.370605500000011</v>
      </c>
      <c r="I56" s="139">
        <f t="shared" si="97"/>
        <v>314</v>
      </c>
      <c r="J56" s="139">
        <f t="shared" si="98"/>
        <v>364.37060550000001</v>
      </c>
      <c r="K56" s="5">
        <f>E56/Population!O56</f>
        <v>4.2685677260484389E-2</v>
      </c>
      <c r="L56" s="5">
        <f>F56/Population!Q56</f>
        <v>6.154759548782901E-2</v>
      </c>
      <c r="M56" s="5">
        <f>G56/Population!G56</f>
        <v>0.12240501370936153</v>
      </c>
      <c r="N56" s="6">
        <f t="shared" si="99"/>
        <v>1.8861918227344621E-2</v>
      </c>
      <c r="O56" s="6">
        <f t="shared" si="100"/>
        <v>6.0857418221532525E-2</v>
      </c>
      <c r="P56" s="6">
        <f t="shared" si="101"/>
        <v>7.9719336448877146E-2</v>
      </c>
      <c r="Q56" s="72">
        <v>163.65101619999999</v>
      </c>
      <c r="R56" s="73">
        <v>197</v>
      </c>
      <c r="S56" s="108">
        <v>190</v>
      </c>
      <c r="T56" s="139">
        <f t="shared" si="102"/>
        <v>33.348983800000013</v>
      </c>
      <c r="U56" s="139">
        <f t="shared" si="103"/>
        <v>-7</v>
      </c>
      <c r="V56" s="139">
        <f t="shared" si="104"/>
        <v>26.348983800000013</v>
      </c>
      <c r="W56" s="5">
        <f>Q56/Population!O56</f>
        <v>2.6802634730686534E-2</v>
      </c>
      <c r="X56" s="5">
        <f>R56/Population!Q56</f>
        <v>3.8986740550168215E-2</v>
      </c>
      <c r="Y56" s="5">
        <f>S56/Population!G56</f>
        <v>3.7211124167645909E-2</v>
      </c>
      <c r="Z56" s="6">
        <f t="shared" si="105"/>
        <v>1.2184105819481681E-2</v>
      </c>
      <c r="AA56" s="6">
        <f t="shared" si="106"/>
        <v>-1.7756163825223062E-3</v>
      </c>
      <c r="AB56" s="6">
        <f t="shared" si="107"/>
        <v>1.0408489436959375E-2</v>
      </c>
      <c r="AC56" s="74">
        <v>108.5496674</v>
      </c>
      <c r="AD56" s="75">
        <v>97</v>
      </c>
      <c r="AE56" s="109">
        <v>326</v>
      </c>
      <c r="AF56" s="139">
        <f t="shared" si="108"/>
        <v>-11.549667400000004</v>
      </c>
      <c r="AG56" s="139">
        <f t="shared" si="109"/>
        <v>229</v>
      </c>
      <c r="AH56" s="139">
        <f t="shared" si="110"/>
        <v>217.4503326</v>
      </c>
      <c r="AI56" s="5">
        <f>AC56/Population!O56</f>
        <v>1.777817915841156E-2</v>
      </c>
      <c r="AJ56" s="5">
        <f>AD56/Population!Q56</f>
        <v>1.9196516920641202E-2</v>
      </c>
      <c r="AK56" s="5">
        <f>AE56/Population!G56</f>
        <v>6.3846455150802978E-2</v>
      </c>
      <c r="AL56" s="5">
        <f t="shared" si="111"/>
        <v>1.4183377622296427E-3</v>
      </c>
      <c r="AM56" s="5">
        <f t="shared" si="112"/>
        <v>4.4649938230161779E-2</v>
      </c>
      <c r="AN56" s="5">
        <f t="shared" si="113"/>
        <v>4.6068275992391418E-2</v>
      </c>
      <c r="AO56" s="35">
        <v>29.203716279999998</v>
      </c>
      <c r="AP56" s="38">
        <v>18</v>
      </c>
      <c r="AQ56" s="110">
        <v>259</v>
      </c>
      <c r="AR56" s="139">
        <f t="shared" si="114"/>
        <v>-11.203716279999998</v>
      </c>
      <c r="AS56" s="139">
        <f t="shared" si="115"/>
        <v>241</v>
      </c>
      <c r="AT56" s="139">
        <f t="shared" si="116"/>
        <v>229.79628371999999</v>
      </c>
      <c r="AU56" s="5">
        <f>AO56/Population!E56</f>
        <v>4.7829616852171049E-3</v>
      </c>
      <c r="AV56" s="5">
        <f>AP56/Population!F56</f>
        <v>3.5622402533148625E-3</v>
      </c>
      <c r="AW56" s="5">
        <f>AQ56/Population!G56</f>
        <v>5.0724637681159424E-2</v>
      </c>
      <c r="AX56" s="6">
        <f t="shared" si="117"/>
        <v>-1.2207214319022424E-3</v>
      </c>
      <c r="AY56" s="6">
        <f t="shared" si="118"/>
        <v>4.716239742784456E-2</v>
      </c>
      <c r="AZ56" s="6">
        <f t="shared" si="119"/>
        <v>4.5941675995942316E-2</v>
      </c>
      <c r="BA56" s="36">
        <v>75.488853449999993</v>
      </c>
      <c r="BB56" s="39">
        <v>70</v>
      </c>
      <c r="BC56" s="111">
        <v>142</v>
      </c>
      <c r="BD56" s="139">
        <f t="shared" si="120"/>
        <v>-5.4888534499999935</v>
      </c>
      <c r="BE56" s="139">
        <f t="shared" si="121"/>
        <v>72</v>
      </c>
      <c r="BF56" s="139">
        <f t="shared" si="122"/>
        <v>66.511146550000007</v>
      </c>
      <c r="BG56" s="5">
        <f>BA56/Population!E56</f>
        <v>1.2363505050197642E-2</v>
      </c>
      <c r="BH56" s="5">
        <f>BB56/Population!F56</f>
        <v>1.3853156540668909E-2</v>
      </c>
      <c r="BI56" s="5">
        <f>BC56/Population!G56</f>
        <v>2.7810419114766942E-2</v>
      </c>
      <c r="BJ56" s="6">
        <f t="shared" si="123"/>
        <v>1.4896514904712676E-3</v>
      </c>
      <c r="BK56" s="6">
        <f t="shared" si="124"/>
        <v>1.3957262574098033E-2</v>
      </c>
      <c r="BL56" s="6">
        <f t="shared" si="125"/>
        <v>1.54469140645693E-2</v>
      </c>
      <c r="BM56" s="37">
        <v>2.2040541170000001</v>
      </c>
      <c r="BN56" s="40">
        <v>4</v>
      </c>
      <c r="BO56" s="112">
        <v>0</v>
      </c>
      <c r="BP56" s="139">
        <f t="shared" si="126"/>
        <v>1.7959458829999999</v>
      </c>
      <c r="BQ56" s="139">
        <f t="shared" si="127"/>
        <v>-4</v>
      </c>
      <c r="BR56" s="139">
        <f t="shared" si="128"/>
        <v>-2.2040541170000001</v>
      </c>
      <c r="BS56" s="5">
        <f>BM56/Population!E56</f>
        <v>3.6097824991456943E-4</v>
      </c>
      <c r="BT56" s="5">
        <f>BN56/Population!F56</f>
        <v>7.916089451810805E-4</v>
      </c>
      <c r="BU56" s="5">
        <f>BO56/Population!G56</f>
        <v>0</v>
      </c>
      <c r="BV56" s="6">
        <f t="shared" si="129"/>
        <v>4.3063069526651107E-4</v>
      </c>
      <c r="BW56" s="6">
        <f t="shared" si="130"/>
        <v>-7.916089451810805E-4</v>
      </c>
      <c r="BX56" s="6">
        <f t="shared" si="131"/>
        <v>-3.6097824991456943E-4</v>
      </c>
      <c r="BY56" s="42">
        <v>338.32229610000002</v>
      </c>
      <c r="BZ56" s="43">
        <v>58</v>
      </c>
      <c r="CA56" s="113">
        <v>39</v>
      </c>
      <c r="CB56" s="139">
        <f t="shared" si="132"/>
        <v>-280.32229610000002</v>
      </c>
      <c r="CC56" s="139">
        <f t="shared" si="133"/>
        <v>-19</v>
      </c>
      <c r="CD56" s="139">
        <f t="shared" si="134"/>
        <v>-299.32229610000002</v>
      </c>
      <c r="CE56" s="5">
        <f>BY56/Population!O56</f>
        <v>5.5410159583326041E-2</v>
      </c>
      <c r="CF56" s="5">
        <f>BZ56/Population!Q56</f>
        <v>1.1478329705125669E-2</v>
      </c>
      <c r="CG56" s="5">
        <f>CA56/Population!G56</f>
        <v>7.6380728554641597E-3</v>
      </c>
      <c r="CH56" s="6">
        <f t="shared" si="135"/>
        <v>-4.3931829878200372E-2</v>
      </c>
      <c r="CI56" s="6">
        <f t="shared" si="136"/>
        <v>-3.8402568496615089E-3</v>
      </c>
      <c r="CJ56" s="6">
        <f t="shared" si="137"/>
        <v>-4.777208672786188E-2</v>
      </c>
      <c r="CK56" s="55">
        <v>15.97939205</v>
      </c>
      <c r="CL56" s="57">
        <v>0</v>
      </c>
      <c r="CM56" s="118">
        <v>0</v>
      </c>
      <c r="CN56" s="139">
        <f t="shared" si="138"/>
        <v>-15.97939205</v>
      </c>
      <c r="CO56" s="139">
        <f t="shared" si="139"/>
        <v>0</v>
      </c>
      <c r="CP56" s="139">
        <f t="shared" si="140"/>
        <v>-15.97939205</v>
      </c>
      <c r="CQ56" s="5">
        <f>CK56/Population!P56</f>
        <v>2.6170922630334779E-3</v>
      </c>
      <c r="CR56" s="5">
        <f>CL56/Population!Q56</f>
        <v>0</v>
      </c>
      <c r="CS56" s="5">
        <f>CM56/Population!G56</f>
        <v>0</v>
      </c>
      <c r="CT56" s="5">
        <f t="shared" si="141"/>
        <v>-2.6170922630334779E-3</v>
      </c>
      <c r="CU56" s="5">
        <f t="shared" si="142"/>
        <v>0</v>
      </c>
      <c r="CV56" s="5">
        <f t="shared" si="143"/>
        <v>-2.6170922630334779E-3</v>
      </c>
      <c r="CW56" s="45">
        <v>784.09222409999995</v>
      </c>
      <c r="CX56" s="46">
        <v>647</v>
      </c>
      <c r="CY56" s="114">
        <v>623</v>
      </c>
      <c r="CZ56" s="139">
        <f t="shared" si="144"/>
        <v>-137.09222409999995</v>
      </c>
      <c r="DA56" s="139">
        <f t="shared" si="145"/>
        <v>-24</v>
      </c>
      <c r="DB56" s="139">
        <f t="shared" si="146"/>
        <v>-161.09222409999995</v>
      </c>
      <c r="DC56" s="5">
        <f>CW56/Population!O56</f>
        <v>0.1284180078175641</v>
      </c>
      <c r="DD56" s="5">
        <f>CX56/Population!Q56</f>
        <v>0.12804274688303977</v>
      </c>
      <c r="DE56" s="5">
        <f>CY56/Population!G56</f>
        <v>0.12201331766549157</v>
      </c>
      <c r="DF56" s="6">
        <f t="shared" si="147"/>
        <v>-3.7526093452433518E-4</v>
      </c>
      <c r="DG56" s="6">
        <f t="shared" si="148"/>
        <v>-6.0294292175481906E-3</v>
      </c>
      <c r="DH56" s="6">
        <f t="shared" si="149"/>
        <v>-6.4046901520725258E-3</v>
      </c>
      <c r="DI56" s="58">
        <v>33.611824040000002</v>
      </c>
      <c r="DJ56" s="60">
        <v>46</v>
      </c>
      <c r="DK56" s="119">
        <v>44</v>
      </c>
      <c r="DL56" s="139">
        <f t="shared" si="150"/>
        <v>12.388175959999998</v>
      </c>
      <c r="DM56" s="139">
        <f t="shared" si="151"/>
        <v>-2</v>
      </c>
      <c r="DN56" s="139">
        <f t="shared" si="152"/>
        <v>10.388175959999998</v>
      </c>
      <c r="DO56" s="5">
        <f>DI56/Population!P56</f>
        <v>5.5049181074148974E-3</v>
      </c>
      <c r="DP56" s="5">
        <f>DJ56/Population!Q56</f>
        <v>9.1035028695824263E-3</v>
      </c>
      <c r="DQ56" s="5">
        <f>DK56/Population!G56</f>
        <v>8.6173129651390522E-3</v>
      </c>
      <c r="DR56" s="6">
        <f t="shared" si="153"/>
        <v>3.5985847621675289E-3</v>
      </c>
      <c r="DS56" s="6">
        <f t="shared" si="154"/>
        <v>-4.8618990444337408E-4</v>
      </c>
      <c r="DT56" s="6">
        <f t="shared" si="155"/>
        <v>3.1123948577241548E-3</v>
      </c>
      <c r="DU56" s="47">
        <v>706.39935300000002</v>
      </c>
      <c r="DV56" s="48">
        <v>426</v>
      </c>
      <c r="DW56" s="115">
        <v>259</v>
      </c>
      <c r="DX56" s="139">
        <f t="shared" si="156"/>
        <v>-280.39935300000002</v>
      </c>
      <c r="DY56" s="139">
        <f t="shared" si="157"/>
        <v>-167</v>
      </c>
      <c r="DZ56" s="139">
        <f t="shared" si="158"/>
        <v>-447.39935300000002</v>
      </c>
      <c r="EA56" s="5">
        <f>DU56/Population!O56</f>
        <v>0.11569353048998848</v>
      </c>
      <c r="EB56" s="5">
        <f>DV56/Population!Q56</f>
        <v>8.4306352661785072E-2</v>
      </c>
      <c r="EC56" s="5">
        <f>DW56/Population!G56</f>
        <v>5.0724637681159424E-2</v>
      </c>
      <c r="ED56" s="6">
        <f t="shared" si="159"/>
        <v>-3.1387177828203411E-2</v>
      </c>
      <c r="EE56" s="6">
        <f t="shared" si="160"/>
        <v>-3.3581714980625649E-2</v>
      </c>
      <c r="EF56" s="6">
        <f t="shared" si="161"/>
        <v>-6.496889280882906E-2</v>
      </c>
      <c r="EG56" s="61">
        <v>14.326352119999999</v>
      </c>
      <c r="EH56" s="63">
        <v>16</v>
      </c>
      <c r="EI56" s="120">
        <v>9</v>
      </c>
      <c r="EJ56" s="139">
        <f t="shared" si="162"/>
        <v>1.6736478800000008</v>
      </c>
      <c r="EK56" s="139">
        <f t="shared" si="163"/>
        <v>-7</v>
      </c>
      <c r="EL56" s="139">
        <f t="shared" si="164"/>
        <v>-5.3263521199999992</v>
      </c>
      <c r="EM56" s="5">
        <f>EG56/Population!P56</f>
        <v>2.3463586833233283E-3</v>
      </c>
      <c r="EN56" s="5">
        <f>EH56/Population!Q56</f>
        <v>3.166435780724322E-3</v>
      </c>
      <c r="EO56" s="5">
        <f>EI56/Population!G56</f>
        <v>1.7626321974148062E-3</v>
      </c>
      <c r="EP56" s="6">
        <f t="shared" si="165"/>
        <v>8.2007709740099374E-4</v>
      </c>
      <c r="EQ56" s="6">
        <f t="shared" si="166"/>
        <v>-1.4038035833095158E-3</v>
      </c>
      <c r="ER56" s="6">
        <f t="shared" si="167"/>
        <v>-5.8372648590852209E-4</v>
      </c>
      <c r="ES56" s="49">
        <v>2111.4838869999999</v>
      </c>
      <c r="ET56" s="50">
        <v>1556</v>
      </c>
      <c r="EU56" s="116">
        <v>1928</v>
      </c>
      <c r="EV56" s="139">
        <f t="shared" si="168"/>
        <v>-555.48388699999987</v>
      </c>
      <c r="EW56" s="139">
        <f t="shared" si="169"/>
        <v>372</v>
      </c>
      <c r="EX56" s="139">
        <f t="shared" si="170"/>
        <v>-183.48388699999987</v>
      </c>
      <c r="EY56" s="5">
        <f>ES56/Population!O56</f>
        <v>0.34581717044657867</v>
      </c>
      <c r="EZ56" s="5">
        <f>ET56/Population!Q56</f>
        <v>0.30793587967544034</v>
      </c>
      <c r="FA56" s="5">
        <f>EU56/Population!G56</f>
        <v>0.37759498629063848</v>
      </c>
      <c r="FB56" s="6">
        <f t="shared" si="171"/>
        <v>-3.7881290771138332E-2</v>
      </c>
      <c r="FC56" s="6">
        <f t="shared" si="172"/>
        <v>6.9659106615198141E-2</v>
      </c>
      <c r="FD56" s="6">
        <f t="shared" si="173"/>
        <v>3.1777815844059809E-2</v>
      </c>
      <c r="FE56" s="65">
        <v>6.0611486430000001</v>
      </c>
      <c r="FF56" s="67">
        <v>0</v>
      </c>
      <c r="FG56" s="121">
        <v>0</v>
      </c>
      <c r="FH56" s="139">
        <f t="shared" si="174"/>
        <v>-6.0611486430000001</v>
      </c>
      <c r="FI56" s="139">
        <f t="shared" si="175"/>
        <v>0</v>
      </c>
      <c r="FJ56" s="139">
        <f t="shared" si="176"/>
        <v>-6.0611486430000001</v>
      </c>
      <c r="FK56" s="5">
        <f>FE56/Population!P56</f>
        <v>9.9269015798953146E-4</v>
      </c>
      <c r="FL56" s="5">
        <f>FF56/Population!Q56</f>
        <v>0</v>
      </c>
      <c r="FM56" s="5">
        <f>FG56/Population!G56</f>
        <v>0</v>
      </c>
      <c r="FN56" s="6">
        <f t="shared" si="177"/>
        <v>-9.9269015798953146E-4</v>
      </c>
      <c r="FO56" s="6">
        <f t="shared" si="178"/>
        <v>0</v>
      </c>
      <c r="FP56" s="6">
        <f t="shared" si="179"/>
        <v>-9.9269015798953146E-4</v>
      </c>
      <c r="FQ56" s="51">
        <v>4.9591217040000002</v>
      </c>
      <c r="FR56" s="53">
        <v>34</v>
      </c>
      <c r="FS56" s="117">
        <v>11</v>
      </c>
      <c r="FT56" s="139">
        <f t="shared" si="180"/>
        <v>29.040878295999999</v>
      </c>
      <c r="FU56" s="139">
        <f t="shared" si="181"/>
        <v>-23</v>
      </c>
      <c r="FV56" s="139">
        <f t="shared" si="182"/>
        <v>6.0408782959999998</v>
      </c>
      <c r="FW56" s="5">
        <f>FQ56/Population!O56</f>
        <v>8.1220105260386281E-4</v>
      </c>
      <c r="FX56" s="5">
        <f>FR56/Population!Q56</f>
        <v>6.7286760340391849E-3</v>
      </c>
      <c r="FY56" s="5">
        <f>FS56/Population!G56</f>
        <v>2.1543282412847631E-3</v>
      </c>
      <c r="FZ56" s="6">
        <f t="shared" si="183"/>
        <v>5.9164749814353225E-3</v>
      </c>
      <c r="GA56" s="6">
        <f t="shared" si="184"/>
        <v>-4.5743477927544223E-3</v>
      </c>
      <c r="GB56" s="6">
        <f t="shared" si="185"/>
        <v>1.3421271886809001E-3</v>
      </c>
      <c r="GC56" s="68">
        <v>0</v>
      </c>
      <c r="GD56" s="69">
        <v>0</v>
      </c>
      <c r="GE56" s="122">
        <v>0</v>
      </c>
      <c r="GF56" s="146">
        <f t="shared" si="186"/>
        <v>0</v>
      </c>
      <c r="GG56" s="146">
        <f t="shared" si="187"/>
        <v>0</v>
      </c>
      <c r="GH56" s="146">
        <f t="shared" si="188"/>
        <v>0</v>
      </c>
      <c r="GI56" s="5">
        <f>GC56/Population!P56</f>
        <v>0</v>
      </c>
      <c r="GJ56" s="5">
        <f>GD56/Population!Q56</f>
        <v>0</v>
      </c>
      <c r="GK56" s="5">
        <f>GE56/Population!G56</f>
        <v>0</v>
      </c>
      <c r="GL56" s="6">
        <f t="shared" si="189"/>
        <v>0</v>
      </c>
      <c r="GM56" s="6">
        <f t="shared" si="190"/>
        <v>0</v>
      </c>
      <c r="GN56" s="6">
        <f t="shared" si="191"/>
        <v>0</v>
      </c>
    </row>
    <row r="57" spans="1:196" s="1" customFormat="1" x14ac:dyDescent="0.25">
      <c r="A57" s="1">
        <v>42101005000</v>
      </c>
      <c r="B57" s="1" t="s">
        <v>3</v>
      </c>
      <c r="C57" s="1" t="s">
        <v>4</v>
      </c>
      <c r="D57" s="1" t="s">
        <v>568</v>
      </c>
      <c r="G57" s="1">
        <v>0</v>
      </c>
      <c r="H57" s="1">
        <f t="shared" si="96"/>
        <v>0</v>
      </c>
      <c r="I57" s="1">
        <f t="shared" si="97"/>
        <v>0</v>
      </c>
      <c r="J57" s="1">
        <f t="shared" si="98"/>
        <v>0</v>
      </c>
      <c r="K57" s="34" t="e">
        <f>E57/Population!O57</f>
        <v>#DIV/0!</v>
      </c>
      <c r="L57" s="34" t="e">
        <f>F57/Population!Q57</f>
        <v>#DIV/0!</v>
      </c>
      <c r="M57" s="34" t="e">
        <f>G57/Population!G57</f>
        <v>#DIV/0!</v>
      </c>
      <c r="N57" s="156" t="e">
        <f t="shared" si="99"/>
        <v>#DIV/0!</v>
      </c>
      <c r="O57" s="156" t="e">
        <f t="shared" si="100"/>
        <v>#DIV/0!</v>
      </c>
      <c r="P57" s="156" t="e">
        <f t="shared" si="101"/>
        <v>#DIV/0!</v>
      </c>
      <c r="S57" s="1">
        <v>0</v>
      </c>
      <c r="T57" s="1">
        <f t="shared" si="102"/>
        <v>0</v>
      </c>
      <c r="U57" s="1">
        <f t="shared" si="103"/>
        <v>0</v>
      </c>
      <c r="V57" s="1">
        <f t="shared" si="104"/>
        <v>0</v>
      </c>
      <c r="W57" s="34" t="e">
        <f>Q57/Population!O57</f>
        <v>#DIV/0!</v>
      </c>
      <c r="X57" s="34" t="e">
        <f>R57/Population!Q57</f>
        <v>#DIV/0!</v>
      </c>
      <c r="Y57" s="34" t="e">
        <f>S57/Population!G57</f>
        <v>#DIV/0!</v>
      </c>
      <c r="Z57" s="156" t="e">
        <f t="shared" si="105"/>
        <v>#DIV/0!</v>
      </c>
      <c r="AA57" s="156" t="e">
        <f t="shared" si="106"/>
        <v>#DIV/0!</v>
      </c>
      <c r="AB57" s="156" t="e">
        <f t="shared" si="107"/>
        <v>#DIV/0!</v>
      </c>
      <c r="AE57" s="1">
        <v>0</v>
      </c>
      <c r="AF57" s="1">
        <f t="shared" si="108"/>
        <v>0</v>
      </c>
      <c r="AG57" s="1">
        <f t="shared" si="109"/>
        <v>0</v>
      </c>
      <c r="AH57" s="1">
        <f t="shared" si="110"/>
        <v>0</v>
      </c>
      <c r="AI57" s="34" t="e">
        <f>AC57/Population!O57</f>
        <v>#DIV/0!</v>
      </c>
      <c r="AJ57" s="34" t="e">
        <f>AD57/Population!Q57</f>
        <v>#DIV/0!</v>
      </c>
      <c r="AK57" s="34" t="e">
        <f>AE57/Population!G57</f>
        <v>#DIV/0!</v>
      </c>
      <c r="AL57" s="34" t="e">
        <f t="shared" si="111"/>
        <v>#DIV/0!</v>
      </c>
      <c r="AM57" s="34" t="e">
        <f t="shared" si="112"/>
        <v>#DIV/0!</v>
      </c>
      <c r="AN57" s="34" t="e">
        <f t="shared" si="113"/>
        <v>#DIV/0!</v>
      </c>
      <c r="AQ57" s="1">
        <v>0</v>
      </c>
      <c r="AR57" s="1">
        <f t="shared" si="114"/>
        <v>0</v>
      </c>
      <c r="AS57" s="1">
        <f t="shared" si="115"/>
        <v>0</v>
      </c>
      <c r="AT57" s="1">
        <f t="shared" si="116"/>
        <v>0</v>
      </c>
      <c r="AU57" s="34" t="e">
        <f>AO57/Population!E57</f>
        <v>#DIV/0!</v>
      </c>
      <c r="AV57" s="34" t="e">
        <f>AP57/Population!F57</f>
        <v>#DIV/0!</v>
      </c>
      <c r="AW57" s="34" t="e">
        <f>AQ57/Population!G57</f>
        <v>#DIV/0!</v>
      </c>
      <c r="AX57" s="156" t="e">
        <f t="shared" si="117"/>
        <v>#DIV/0!</v>
      </c>
      <c r="AY57" s="156" t="e">
        <f t="shared" si="118"/>
        <v>#DIV/0!</v>
      </c>
      <c r="AZ57" s="156" t="e">
        <f t="shared" si="119"/>
        <v>#DIV/0!</v>
      </c>
      <c r="BC57" s="1">
        <v>0</v>
      </c>
      <c r="BD57" s="1">
        <f t="shared" si="120"/>
        <v>0</v>
      </c>
      <c r="BE57" s="1">
        <f t="shared" si="121"/>
        <v>0</v>
      </c>
      <c r="BF57" s="1">
        <f t="shared" si="122"/>
        <v>0</v>
      </c>
      <c r="BG57" s="34" t="e">
        <f>BA57/Population!E57</f>
        <v>#DIV/0!</v>
      </c>
      <c r="BH57" s="34" t="e">
        <f>BB57/Population!F57</f>
        <v>#DIV/0!</v>
      </c>
      <c r="BI57" s="34" t="e">
        <f>BC57/Population!G57</f>
        <v>#DIV/0!</v>
      </c>
      <c r="BJ57" s="156" t="e">
        <f t="shared" si="123"/>
        <v>#DIV/0!</v>
      </c>
      <c r="BK57" s="156" t="e">
        <f t="shared" si="124"/>
        <v>#DIV/0!</v>
      </c>
      <c r="BL57" s="156" t="e">
        <f t="shared" si="125"/>
        <v>#DIV/0!</v>
      </c>
      <c r="BO57" s="1">
        <v>0</v>
      </c>
      <c r="BP57" s="1">
        <f t="shared" si="126"/>
        <v>0</v>
      </c>
      <c r="BQ57" s="1">
        <f t="shared" si="127"/>
        <v>0</v>
      </c>
      <c r="BR57" s="1">
        <f t="shared" si="128"/>
        <v>0</v>
      </c>
      <c r="BS57" s="34" t="e">
        <f>BM57/Population!E57</f>
        <v>#DIV/0!</v>
      </c>
      <c r="BT57" s="34" t="e">
        <f>BN57/Population!F57</f>
        <v>#DIV/0!</v>
      </c>
      <c r="BU57" s="34" t="e">
        <f>BO57/Population!G57</f>
        <v>#DIV/0!</v>
      </c>
      <c r="BV57" s="156" t="e">
        <f t="shared" si="129"/>
        <v>#DIV/0!</v>
      </c>
      <c r="BW57" s="156" t="e">
        <f t="shared" si="130"/>
        <v>#DIV/0!</v>
      </c>
      <c r="BX57" s="156" t="e">
        <f t="shared" si="131"/>
        <v>#DIV/0!</v>
      </c>
      <c r="CA57" s="1">
        <v>0</v>
      </c>
      <c r="CB57" s="1">
        <f t="shared" si="132"/>
        <v>0</v>
      </c>
      <c r="CC57" s="1">
        <f t="shared" si="133"/>
        <v>0</v>
      </c>
      <c r="CD57" s="1">
        <f t="shared" si="134"/>
        <v>0</v>
      </c>
      <c r="CE57" s="34" t="e">
        <f>BY57/Population!O57</f>
        <v>#DIV/0!</v>
      </c>
      <c r="CF57" s="34" t="e">
        <f>BZ57/Population!Q57</f>
        <v>#DIV/0!</v>
      </c>
      <c r="CG57" s="34" t="e">
        <f>CA57/Population!G57</f>
        <v>#DIV/0!</v>
      </c>
      <c r="CH57" s="156" t="e">
        <f t="shared" si="135"/>
        <v>#DIV/0!</v>
      </c>
      <c r="CI57" s="156" t="e">
        <f t="shared" si="136"/>
        <v>#DIV/0!</v>
      </c>
      <c r="CJ57" s="156" t="e">
        <f t="shared" si="137"/>
        <v>#DIV/0!</v>
      </c>
      <c r="CM57" s="1">
        <v>0</v>
      </c>
      <c r="CN57" s="1">
        <f t="shared" si="138"/>
        <v>0</v>
      </c>
      <c r="CO57" s="1">
        <f t="shared" si="139"/>
        <v>0</v>
      </c>
      <c r="CP57" s="1">
        <f t="shared" si="140"/>
        <v>0</v>
      </c>
      <c r="CQ57" s="34" t="e">
        <f>CK57/Population!P57</f>
        <v>#DIV/0!</v>
      </c>
      <c r="CR57" s="34" t="e">
        <f>CL57/Population!Q57</f>
        <v>#DIV/0!</v>
      </c>
      <c r="CS57" s="34" t="e">
        <f>CM57/Population!G57</f>
        <v>#DIV/0!</v>
      </c>
      <c r="CT57" s="34" t="e">
        <f t="shared" si="141"/>
        <v>#DIV/0!</v>
      </c>
      <c r="CU57" s="34" t="e">
        <f t="shared" si="142"/>
        <v>#DIV/0!</v>
      </c>
      <c r="CV57" s="34" t="e">
        <f t="shared" si="143"/>
        <v>#DIV/0!</v>
      </c>
      <c r="CY57" s="1">
        <v>0</v>
      </c>
      <c r="CZ57" s="1">
        <f t="shared" si="144"/>
        <v>0</v>
      </c>
      <c r="DA57" s="1">
        <f t="shared" si="145"/>
        <v>0</v>
      </c>
      <c r="DB57" s="1">
        <f t="shared" si="146"/>
        <v>0</v>
      </c>
      <c r="DC57" s="34" t="e">
        <f>CW57/Population!O57</f>
        <v>#DIV/0!</v>
      </c>
      <c r="DD57" s="34" t="e">
        <f>CX57/Population!Q57</f>
        <v>#DIV/0!</v>
      </c>
      <c r="DE57" s="34" t="e">
        <f>CY57/Population!G57</f>
        <v>#DIV/0!</v>
      </c>
      <c r="DF57" s="156" t="e">
        <f t="shared" si="147"/>
        <v>#DIV/0!</v>
      </c>
      <c r="DG57" s="156" t="e">
        <f t="shared" si="148"/>
        <v>#DIV/0!</v>
      </c>
      <c r="DH57" s="156" t="e">
        <f t="shared" si="149"/>
        <v>#DIV/0!</v>
      </c>
      <c r="DK57" s="1">
        <v>0</v>
      </c>
      <c r="DL57" s="1">
        <f t="shared" si="150"/>
        <v>0</v>
      </c>
      <c r="DM57" s="1">
        <f t="shared" si="151"/>
        <v>0</v>
      </c>
      <c r="DN57" s="1">
        <f t="shared" si="152"/>
        <v>0</v>
      </c>
      <c r="DO57" s="34" t="e">
        <f>DI57/Population!P57</f>
        <v>#DIV/0!</v>
      </c>
      <c r="DP57" s="34" t="e">
        <f>DJ57/Population!Q57</f>
        <v>#DIV/0!</v>
      </c>
      <c r="DQ57" s="34" t="e">
        <f>DK57/Population!G57</f>
        <v>#DIV/0!</v>
      </c>
      <c r="DR57" s="156" t="e">
        <f t="shared" si="153"/>
        <v>#DIV/0!</v>
      </c>
      <c r="DS57" s="156" t="e">
        <f t="shared" si="154"/>
        <v>#DIV/0!</v>
      </c>
      <c r="DT57" s="156" t="e">
        <f t="shared" si="155"/>
        <v>#DIV/0!</v>
      </c>
      <c r="DW57" s="1">
        <v>0</v>
      </c>
      <c r="DX57" s="1">
        <f t="shared" si="156"/>
        <v>0</v>
      </c>
      <c r="DY57" s="1">
        <f t="shared" si="157"/>
        <v>0</v>
      </c>
      <c r="DZ57" s="1">
        <f t="shared" si="158"/>
        <v>0</v>
      </c>
      <c r="EA57" s="34" t="e">
        <f>DU57/Population!O57</f>
        <v>#DIV/0!</v>
      </c>
      <c r="EB57" s="34" t="e">
        <f>DV57/Population!Q57</f>
        <v>#DIV/0!</v>
      </c>
      <c r="EC57" s="34" t="e">
        <f>DW57/Population!G57</f>
        <v>#DIV/0!</v>
      </c>
      <c r="ED57" s="156" t="e">
        <f t="shared" si="159"/>
        <v>#DIV/0!</v>
      </c>
      <c r="EE57" s="156" t="e">
        <f t="shared" si="160"/>
        <v>#DIV/0!</v>
      </c>
      <c r="EF57" s="156" t="e">
        <f t="shared" si="161"/>
        <v>#DIV/0!</v>
      </c>
      <c r="EI57" s="1">
        <v>0</v>
      </c>
      <c r="EJ57" s="1">
        <f t="shared" si="162"/>
        <v>0</v>
      </c>
      <c r="EK57" s="1">
        <f t="shared" si="163"/>
        <v>0</v>
      </c>
      <c r="EL57" s="1">
        <f t="shared" si="164"/>
        <v>0</v>
      </c>
      <c r="EM57" s="34" t="e">
        <f>EG57/Population!P57</f>
        <v>#DIV/0!</v>
      </c>
      <c r="EN57" s="34" t="e">
        <f>EH57/Population!Q57</f>
        <v>#DIV/0!</v>
      </c>
      <c r="EO57" s="34" t="e">
        <f>EI57/Population!G57</f>
        <v>#DIV/0!</v>
      </c>
      <c r="EP57" s="156" t="e">
        <f t="shared" si="165"/>
        <v>#DIV/0!</v>
      </c>
      <c r="EQ57" s="156" t="e">
        <f t="shared" si="166"/>
        <v>#DIV/0!</v>
      </c>
      <c r="ER57" s="156" t="e">
        <f t="shared" si="167"/>
        <v>#DIV/0!</v>
      </c>
      <c r="EU57" s="1">
        <v>0</v>
      </c>
      <c r="EV57" s="1">
        <f t="shared" si="168"/>
        <v>0</v>
      </c>
      <c r="EW57" s="1">
        <f t="shared" si="169"/>
        <v>0</v>
      </c>
      <c r="EX57" s="1">
        <f t="shared" si="170"/>
        <v>0</v>
      </c>
      <c r="EY57" s="34" t="e">
        <f>ES57/Population!O57</f>
        <v>#DIV/0!</v>
      </c>
      <c r="EZ57" s="34" t="e">
        <f>ET57/Population!Q57</f>
        <v>#DIV/0!</v>
      </c>
      <c r="FA57" s="34" t="e">
        <f>EU57/Population!G57</f>
        <v>#DIV/0!</v>
      </c>
      <c r="FB57" s="156" t="e">
        <f t="shared" si="171"/>
        <v>#DIV/0!</v>
      </c>
      <c r="FC57" s="156" t="e">
        <f t="shared" si="172"/>
        <v>#DIV/0!</v>
      </c>
      <c r="FD57" s="156" t="e">
        <f t="shared" si="173"/>
        <v>#DIV/0!</v>
      </c>
      <c r="FG57" s="1">
        <v>0</v>
      </c>
      <c r="FH57" s="1">
        <f t="shared" si="174"/>
        <v>0</v>
      </c>
      <c r="FI57" s="1">
        <f t="shared" si="175"/>
        <v>0</v>
      </c>
      <c r="FJ57" s="1">
        <f t="shared" si="176"/>
        <v>0</v>
      </c>
      <c r="FK57" s="34" t="e">
        <f>FE57/Population!P57</f>
        <v>#DIV/0!</v>
      </c>
      <c r="FL57" s="34" t="e">
        <f>FF57/Population!Q57</f>
        <v>#DIV/0!</v>
      </c>
      <c r="FM57" s="34" t="e">
        <f>FG57/Population!G57</f>
        <v>#DIV/0!</v>
      </c>
      <c r="FN57" s="156" t="e">
        <f t="shared" si="177"/>
        <v>#DIV/0!</v>
      </c>
      <c r="FO57" s="156" t="e">
        <f t="shared" si="178"/>
        <v>#DIV/0!</v>
      </c>
      <c r="FP57" s="156" t="e">
        <f t="shared" si="179"/>
        <v>#DIV/0!</v>
      </c>
      <c r="FS57" s="1">
        <v>0</v>
      </c>
      <c r="FT57" s="1">
        <f t="shared" si="180"/>
        <v>0</v>
      </c>
      <c r="FU57" s="1">
        <f t="shared" si="181"/>
        <v>0</v>
      </c>
      <c r="FV57" s="1">
        <f t="shared" si="182"/>
        <v>0</v>
      </c>
      <c r="FW57" s="34" t="e">
        <f>FQ57/Population!O57</f>
        <v>#DIV/0!</v>
      </c>
      <c r="FX57" s="34" t="e">
        <f>FR57/Population!Q57</f>
        <v>#DIV/0!</v>
      </c>
      <c r="FY57" s="34" t="e">
        <f>FS57/Population!G57</f>
        <v>#DIV/0!</v>
      </c>
      <c r="FZ57" s="156" t="e">
        <f t="shared" si="183"/>
        <v>#DIV/0!</v>
      </c>
      <c r="GA57" s="156" t="e">
        <f t="shared" si="184"/>
        <v>#DIV/0!</v>
      </c>
      <c r="GB57" s="156" t="e">
        <f t="shared" si="185"/>
        <v>#DIV/0!</v>
      </c>
      <c r="GE57" s="1">
        <v>0</v>
      </c>
      <c r="GF57" s="1">
        <f t="shared" si="186"/>
        <v>0</v>
      </c>
      <c r="GG57" s="1">
        <f t="shared" si="187"/>
        <v>0</v>
      </c>
      <c r="GH57" s="1">
        <f t="shared" si="188"/>
        <v>0</v>
      </c>
      <c r="GI57" s="34" t="e">
        <f>GC57/Population!P57</f>
        <v>#DIV/0!</v>
      </c>
      <c r="GJ57" s="34" t="e">
        <f>GD57/Population!Q57</f>
        <v>#DIV/0!</v>
      </c>
      <c r="GK57" s="34" t="e">
        <f>GE57/Population!G57</f>
        <v>#DIV/0!</v>
      </c>
      <c r="GL57" s="156" t="e">
        <f t="shared" si="189"/>
        <v>#DIV/0!</v>
      </c>
      <c r="GM57" s="156" t="e">
        <f t="shared" si="190"/>
        <v>#DIV/0!</v>
      </c>
      <c r="GN57" s="156" t="e">
        <f t="shared" si="191"/>
        <v>#DIV/0!</v>
      </c>
    </row>
    <row r="58" spans="1:196" x14ac:dyDescent="0.25">
      <c r="A58" s="1">
        <v>42101005400</v>
      </c>
      <c r="B58" s="1" t="s">
        <v>3</v>
      </c>
      <c r="C58" s="1" t="s">
        <v>4</v>
      </c>
      <c r="D58" s="1" t="s">
        <v>59</v>
      </c>
      <c r="E58" s="70">
        <v>41.00012856</v>
      </c>
      <c r="F58" s="71">
        <v>69.000140520000002</v>
      </c>
      <c r="G58" s="107">
        <v>167</v>
      </c>
      <c r="H58" s="139">
        <f t="shared" si="96"/>
        <v>28.000011960000002</v>
      </c>
      <c r="I58" s="139">
        <f t="shared" si="97"/>
        <v>97.999859479999998</v>
      </c>
      <c r="J58" s="139">
        <f t="shared" si="98"/>
        <v>125.99987143999999</v>
      </c>
      <c r="K58" s="5">
        <f>E58/Population!O58</f>
        <v>2.9818191977227806E-2</v>
      </c>
      <c r="L58" s="5">
        <f>F58/Population!Q58</f>
        <v>5.6280530893166737E-2</v>
      </c>
      <c r="M58" s="5">
        <f>G58/Population!G58</f>
        <v>0.15335169880624427</v>
      </c>
      <c r="N58" s="6">
        <f t="shared" si="99"/>
        <v>2.6462338915938931E-2</v>
      </c>
      <c r="O58" s="6">
        <f t="shared" si="100"/>
        <v>9.7071167913077544E-2</v>
      </c>
      <c r="P58" s="6">
        <f t="shared" si="101"/>
        <v>0.12353350682901647</v>
      </c>
      <c r="Q58" s="72">
        <v>31.000029900000001</v>
      </c>
      <c r="R58" s="73">
        <v>16.000077739999998</v>
      </c>
      <c r="S58" s="108">
        <v>86</v>
      </c>
      <c r="T58" s="139">
        <f t="shared" si="102"/>
        <v>-14.999952160000003</v>
      </c>
      <c r="U58" s="139">
        <f t="shared" si="103"/>
        <v>69.999922260000005</v>
      </c>
      <c r="V58" s="139">
        <f t="shared" si="104"/>
        <v>54.999970099999999</v>
      </c>
      <c r="W58" s="5">
        <f>Q58/Population!O58</f>
        <v>2.2545413278528562E-2</v>
      </c>
      <c r="X58" s="5">
        <f>R58/Population!Q58</f>
        <v>1.305059471984883E-2</v>
      </c>
      <c r="Y58" s="5">
        <f>S58/Population!G58</f>
        <v>7.897153351698806E-2</v>
      </c>
      <c r="Z58" s="6">
        <f t="shared" si="105"/>
        <v>-9.4948185586797313E-3</v>
      </c>
      <c r="AA58" s="6">
        <f t="shared" si="106"/>
        <v>6.5920938797139228E-2</v>
      </c>
      <c r="AB58" s="6">
        <f t="shared" si="107"/>
        <v>5.6426120238459498E-2</v>
      </c>
      <c r="AC58" s="74">
        <v>10.00007475</v>
      </c>
      <c r="AD58" s="75">
        <v>48.000074750000003</v>
      </c>
      <c r="AE58" s="109">
        <v>97</v>
      </c>
      <c r="AF58" s="139">
        <f t="shared" si="108"/>
        <v>38</v>
      </c>
      <c r="AG58" s="139">
        <f t="shared" si="109"/>
        <v>48.999925249999997</v>
      </c>
      <c r="AH58" s="139">
        <f t="shared" si="110"/>
        <v>86.999925250000004</v>
      </c>
      <c r="AI58" s="5">
        <f>AC58/Population!O58</f>
        <v>7.2727613096569355E-3</v>
      </c>
      <c r="AJ58" s="5">
        <f>AD58/Population!Q58</f>
        <v>3.9151654902190448E-2</v>
      </c>
      <c r="AK58" s="5">
        <f>AE58/Population!G58</f>
        <v>8.9072543617998157E-2</v>
      </c>
      <c r="AL58" s="5">
        <f t="shared" si="111"/>
        <v>3.1878893592533514E-2</v>
      </c>
      <c r="AM58" s="5">
        <f t="shared" si="112"/>
        <v>4.9920888715807708E-2</v>
      </c>
      <c r="AN58" s="5">
        <f t="shared" si="113"/>
        <v>8.1799782308341215E-2</v>
      </c>
      <c r="AO58" s="35">
        <v>6.0000119590000001</v>
      </c>
      <c r="AP58" s="38">
        <v>7.0000089699999997</v>
      </c>
      <c r="AQ58" s="110">
        <v>0</v>
      </c>
      <c r="AR58" s="139">
        <f t="shared" si="114"/>
        <v>0.9999970109999996</v>
      </c>
      <c r="AS58" s="139">
        <f t="shared" si="115"/>
        <v>-7.0000089699999997</v>
      </c>
      <c r="AT58" s="139">
        <f t="shared" si="116"/>
        <v>-6.0000119590000001</v>
      </c>
      <c r="AU58" s="5">
        <f>AO58/Population!E58</f>
        <v>4.7206882801091978E-3</v>
      </c>
      <c r="AV58" s="5">
        <f>AP58/Population!F58</f>
        <v>5.608965020701618E-3</v>
      </c>
      <c r="AW58" s="5">
        <f>AQ58/Population!G58</f>
        <v>0</v>
      </c>
      <c r="AX58" s="6">
        <f t="shared" si="117"/>
        <v>8.882767405924202E-4</v>
      </c>
      <c r="AY58" s="6">
        <f t="shared" si="118"/>
        <v>-5.608965020701618E-3</v>
      </c>
      <c r="AZ58" s="6">
        <f t="shared" si="119"/>
        <v>-4.7206882801091978E-3</v>
      </c>
      <c r="BA58" s="36">
        <v>24.000038870000001</v>
      </c>
      <c r="BB58" s="39">
        <v>10.000071760000001</v>
      </c>
      <c r="BC58" s="111">
        <v>17</v>
      </c>
      <c r="BD58" s="139">
        <f t="shared" si="120"/>
        <v>-13.99996711</v>
      </c>
      <c r="BE58" s="139">
        <f t="shared" si="121"/>
        <v>6.9999282399999991</v>
      </c>
      <c r="BF58" s="139">
        <f t="shared" si="122"/>
        <v>-7.0000388700000009</v>
      </c>
      <c r="BG58" s="5">
        <f>BA58/Population!E58</f>
        <v>1.8882746066169E-2</v>
      </c>
      <c r="BH58" s="5">
        <f>BB58/Population!F58</f>
        <v>8.0128544044345811E-3</v>
      </c>
      <c r="BI58" s="5">
        <f>BC58/Population!G58</f>
        <v>1.5610651974288337E-2</v>
      </c>
      <c r="BJ58" s="6">
        <f t="shared" si="123"/>
        <v>-1.0869891661734419E-2</v>
      </c>
      <c r="BK58" s="6">
        <f t="shared" si="124"/>
        <v>7.5977975698537561E-3</v>
      </c>
      <c r="BL58" s="6">
        <f t="shared" si="125"/>
        <v>-3.2720940918806625E-3</v>
      </c>
      <c r="BM58" s="37">
        <v>4</v>
      </c>
      <c r="BN58" s="41">
        <v>2.9900000000000002E-6</v>
      </c>
      <c r="BO58" s="112">
        <v>0</v>
      </c>
      <c r="BP58" s="139">
        <f t="shared" si="126"/>
        <v>-3.99999701</v>
      </c>
      <c r="BQ58" s="139">
        <f t="shared" si="127"/>
        <v>-2.9900000000000002E-6</v>
      </c>
      <c r="BR58" s="139">
        <f t="shared" si="128"/>
        <v>-4</v>
      </c>
      <c r="BS58" s="5">
        <f>BM58/Population!E58</f>
        <v>3.1471192473396187E-3</v>
      </c>
      <c r="BT58" s="5">
        <f>BN58/Population!F58</f>
        <v>2.3958262744765936E-9</v>
      </c>
      <c r="BU58" s="5">
        <f>BO58/Population!G58</f>
        <v>0</v>
      </c>
      <c r="BV58" s="6">
        <f t="shared" si="129"/>
        <v>-3.1471168515133444E-3</v>
      </c>
      <c r="BW58" s="6">
        <f t="shared" si="130"/>
        <v>-2.3958262744765936E-9</v>
      </c>
      <c r="BX58" s="6">
        <f t="shared" si="131"/>
        <v>-3.1471192473396187E-3</v>
      </c>
      <c r="BY58" s="42">
        <v>21.000071760000001</v>
      </c>
      <c r="BZ58" s="44">
        <v>1.49E-5</v>
      </c>
      <c r="CA58" s="113">
        <v>6</v>
      </c>
      <c r="CB58" s="139">
        <f t="shared" si="132"/>
        <v>-21.000056860000001</v>
      </c>
      <c r="CC58" s="139">
        <f t="shared" si="133"/>
        <v>5.9999851</v>
      </c>
      <c r="CD58" s="139">
        <f t="shared" si="134"/>
        <v>-15.000071760000001</v>
      </c>
      <c r="CE58" s="5">
        <f>BY58/Population!O58</f>
        <v>1.5272736775907325E-2</v>
      </c>
      <c r="CF58" s="5">
        <f>BZ58/Population!Q58</f>
        <v>1.2153307282977463E-8</v>
      </c>
      <c r="CG58" s="5">
        <f>CA58/Population!G58</f>
        <v>5.5096418732782371E-3</v>
      </c>
      <c r="CH58" s="6">
        <f t="shared" si="135"/>
        <v>-1.5272724622600042E-2</v>
      </c>
      <c r="CI58" s="6">
        <f t="shared" si="136"/>
        <v>5.5096297199709538E-3</v>
      </c>
      <c r="CJ58" s="6">
        <f t="shared" si="137"/>
        <v>-9.7630949026290877E-3</v>
      </c>
      <c r="CK58" s="55">
        <v>0</v>
      </c>
      <c r="CL58" s="57">
        <v>0</v>
      </c>
      <c r="CM58" s="118">
        <v>0</v>
      </c>
      <c r="CN58" s="139">
        <f t="shared" si="138"/>
        <v>0</v>
      </c>
      <c r="CO58" s="139">
        <f t="shared" si="139"/>
        <v>0</v>
      </c>
      <c r="CP58" s="139">
        <f t="shared" si="140"/>
        <v>0</v>
      </c>
      <c r="CQ58" s="5">
        <f>CK58/Population!P58</f>
        <v>0</v>
      </c>
      <c r="CR58" s="5">
        <f>CL58/Population!Q58</f>
        <v>0</v>
      </c>
      <c r="CS58" s="5">
        <f>CM58/Population!G58</f>
        <v>0</v>
      </c>
      <c r="CT58" s="5">
        <f t="shared" si="141"/>
        <v>0</v>
      </c>
      <c r="CU58" s="5">
        <f t="shared" si="142"/>
        <v>0</v>
      </c>
      <c r="CV58" s="5">
        <f t="shared" si="143"/>
        <v>0</v>
      </c>
      <c r="CW58" s="45">
        <v>39.000290010000001</v>
      </c>
      <c r="CX58" s="46">
        <v>35.000143510000001</v>
      </c>
      <c r="CY58" s="114">
        <v>5</v>
      </c>
      <c r="CZ58" s="139">
        <f t="shared" si="144"/>
        <v>-4.0001464999999996</v>
      </c>
      <c r="DA58" s="139">
        <f t="shared" si="145"/>
        <v>-30.000143510000001</v>
      </c>
      <c r="DB58" s="139">
        <f t="shared" si="146"/>
        <v>-34.000290010000001</v>
      </c>
      <c r="DC58" s="5">
        <f>CW58/Population!O58</f>
        <v>2.8363768005846949E-2</v>
      </c>
      <c r="DD58" s="5">
        <f>CX58/Population!Q58</f>
        <v>2.8548154297002647E-2</v>
      </c>
      <c r="DE58" s="5">
        <f>CY58/Population!G58</f>
        <v>4.5913682277318639E-3</v>
      </c>
      <c r="DF58" s="6">
        <f t="shared" si="147"/>
        <v>1.8438629115569843E-4</v>
      </c>
      <c r="DG58" s="6">
        <f t="shared" si="148"/>
        <v>-2.3956786069270784E-2</v>
      </c>
      <c r="DH58" s="6">
        <f t="shared" si="149"/>
        <v>-2.3772399778115086E-2</v>
      </c>
      <c r="DI58" s="58">
        <v>0</v>
      </c>
      <c r="DJ58" s="60">
        <v>0</v>
      </c>
      <c r="DK58" s="119">
        <v>0</v>
      </c>
      <c r="DL58" s="139">
        <f t="shared" si="150"/>
        <v>0</v>
      </c>
      <c r="DM58" s="139">
        <f t="shared" si="151"/>
        <v>0</v>
      </c>
      <c r="DN58" s="139">
        <f t="shared" si="152"/>
        <v>0</v>
      </c>
      <c r="DO58" s="5">
        <f>DI58/Population!P58</f>
        <v>0</v>
      </c>
      <c r="DP58" s="5">
        <f>DJ58/Population!Q58</f>
        <v>0</v>
      </c>
      <c r="DQ58" s="5">
        <f>DK58/Population!G58</f>
        <v>0</v>
      </c>
      <c r="DR58" s="6">
        <f t="shared" si="153"/>
        <v>0</v>
      </c>
      <c r="DS58" s="6">
        <f t="shared" si="154"/>
        <v>0</v>
      </c>
      <c r="DT58" s="6">
        <f t="shared" si="155"/>
        <v>0</v>
      </c>
      <c r="DU58" s="47">
        <v>25</v>
      </c>
      <c r="DV58" s="48">
        <v>30.000026909999999</v>
      </c>
      <c r="DW58" s="115">
        <v>9</v>
      </c>
      <c r="DX58" s="139">
        <f t="shared" si="156"/>
        <v>5.000026909999999</v>
      </c>
      <c r="DY58" s="139">
        <f t="shared" si="157"/>
        <v>-21.000026909999999</v>
      </c>
      <c r="DZ58" s="139">
        <f t="shared" si="158"/>
        <v>-16</v>
      </c>
      <c r="EA58" s="5">
        <f>DU58/Population!O58</f>
        <v>1.8181767365431284E-2</v>
      </c>
      <c r="EB58" s="5">
        <f>DV58/Population!Q58</f>
        <v>2.4469768156699521E-2</v>
      </c>
      <c r="EC58" s="5">
        <f>DW58/Population!G58</f>
        <v>8.2644628099173556E-3</v>
      </c>
      <c r="ED58" s="6">
        <f t="shared" si="159"/>
        <v>6.2880007912682369E-3</v>
      </c>
      <c r="EE58" s="6">
        <f t="shared" si="160"/>
        <v>-1.6205305346782165E-2</v>
      </c>
      <c r="EF58" s="6">
        <f t="shared" si="161"/>
        <v>-9.9173045555139283E-3</v>
      </c>
      <c r="EG58" s="61">
        <v>0</v>
      </c>
      <c r="EH58" s="63">
        <v>7</v>
      </c>
      <c r="EI58" s="120">
        <v>0</v>
      </c>
      <c r="EJ58" s="139">
        <f t="shared" si="162"/>
        <v>7</v>
      </c>
      <c r="EK58" s="139">
        <f t="shared" si="163"/>
        <v>-7</v>
      </c>
      <c r="EL58" s="139">
        <f t="shared" si="164"/>
        <v>0</v>
      </c>
      <c r="EM58" s="5">
        <f>EG58/Population!P58</f>
        <v>0</v>
      </c>
      <c r="EN58" s="5">
        <f>EH58/Population!Q58</f>
        <v>5.7096074483786738E-3</v>
      </c>
      <c r="EO58" s="5">
        <f>EI58/Population!G58</f>
        <v>0</v>
      </c>
      <c r="EP58" s="6">
        <f t="shared" si="165"/>
        <v>5.7096074483786738E-3</v>
      </c>
      <c r="EQ58" s="6">
        <f t="shared" si="166"/>
        <v>-5.7096074483786738E-3</v>
      </c>
      <c r="ER58" s="6">
        <f t="shared" si="167"/>
        <v>0</v>
      </c>
      <c r="ES58" s="49">
        <v>66.00003289</v>
      </c>
      <c r="ET58" s="50">
        <v>26.000017939999999</v>
      </c>
      <c r="EU58" s="116">
        <v>33</v>
      </c>
      <c r="EV58" s="139">
        <f t="shared" si="168"/>
        <v>-40.000014950000001</v>
      </c>
      <c r="EW58" s="139">
        <f t="shared" si="169"/>
        <v>6.9999820600000007</v>
      </c>
      <c r="EX58" s="139">
        <f t="shared" si="170"/>
        <v>-33.00003289</v>
      </c>
      <c r="EY58" s="5">
        <f>ES58/Population!O58</f>
        <v>4.7999889764671733E-2</v>
      </c>
      <c r="EZ58" s="5">
        <f>ET58/Population!Q58</f>
        <v>2.1207128012600451E-2</v>
      </c>
      <c r="FA58" s="5">
        <f>EU58/Population!G58</f>
        <v>3.0303030303030304E-2</v>
      </c>
      <c r="FB58" s="6">
        <f t="shared" si="171"/>
        <v>-2.6792761752071282E-2</v>
      </c>
      <c r="FC58" s="6">
        <f t="shared" si="172"/>
        <v>9.0959022904298532E-3</v>
      </c>
      <c r="FD58" s="6">
        <f t="shared" si="173"/>
        <v>-1.7696859461641429E-2</v>
      </c>
      <c r="FE58" s="65">
        <v>0</v>
      </c>
      <c r="FF58" s="67">
        <v>0</v>
      </c>
      <c r="FG58" s="121">
        <v>0</v>
      </c>
      <c r="FH58" s="139">
        <f t="shared" si="174"/>
        <v>0</v>
      </c>
      <c r="FI58" s="139">
        <f t="shared" si="175"/>
        <v>0</v>
      </c>
      <c r="FJ58" s="139">
        <f t="shared" si="176"/>
        <v>0</v>
      </c>
      <c r="FK58" s="5">
        <f>FE58/Population!P58</f>
        <v>0</v>
      </c>
      <c r="FL58" s="5">
        <f>FF58/Population!Q58</f>
        <v>0</v>
      </c>
      <c r="FM58" s="5">
        <f>FG58/Population!G58</f>
        <v>0</v>
      </c>
      <c r="FN58" s="6">
        <f t="shared" si="177"/>
        <v>0</v>
      </c>
      <c r="FO58" s="6">
        <f t="shared" si="178"/>
        <v>0</v>
      </c>
      <c r="FP58" s="6">
        <f t="shared" si="179"/>
        <v>0</v>
      </c>
      <c r="FQ58" s="51">
        <v>10</v>
      </c>
      <c r="FR58" s="54">
        <v>2.9899999999999998E-5</v>
      </c>
      <c r="FS58" s="117">
        <v>12</v>
      </c>
      <c r="FT58" s="139">
        <f t="shared" si="180"/>
        <v>-9.9999701000000005</v>
      </c>
      <c r="FU58" s="139">
        <f t="shared" si="181"/>
        <v>11.999970100000001</v>
      </c>
      <c r="FV58" s="139">
        <f t="shared" si="182"/>
        <v>2</v>
      </c>
      <c r="FW58" s="5">
        <f>FQ58/Population!O58</f>
        <v>7.2727069461725139E-3</v>
      </c>
      <c r="FX58" s="5">
        <f>FR58/Population!Q58</f>
        <v>2.438818038664605E-8</v>
      </c>
      <c r="FY58" s="5">
        <f>FS58/Population!G58</f>
        <v>1.1019283746556474E-2</v>
      </c>
      <c r="FZ58" s="6">
        <f t="shared" si="183"/>
        <v>-7.2726825579921273E-3</v>
      </c>
      <c r="GA58" s="6">
        <f t="shared" si="184"/>
        <v>1.1019259358376087E-2</v>
      </c>
      <c r="GB58" s="6">
        <f t="shared" si="185"/>
        <v>3.7465768003839602E-3</v>
      </c>
      <c r="GC58" s="68">
        <v>0</v>
      </c>
      <c r="GD58" s="69">
        <v>0</v>
      </c>
      <c r="GE58" s="122">
        <v>12</v>
      </c>
      <c r="GF58" s="146">
        <f t="shared" si="186"/>
        <v>0</v>
      </c>
      <c r="GG58" s="146">
        <f t="shared" si="187"/>
        <v>12</v>
      </c>
      <c r="GH58" s="146">
        <f t="shared" si="188"/>
        <v>12</v>
      </c>
      <c r="GI58" s="5">
        <f>GC58/Population!P58</f>
        <v>0</v>
      </c>
      <c r="GJ58" s="5">
        <f>GD58/Population!Q58</f>
        <v>0</v>
      </c>
      <c r="GK58" s="5">
        <f>GE58/Population!G58</f>
        <v>1.1019283746556474E-2</v>
      </c>
      <c r="GL58" s="6">
        <f t="shared" si="189"/>
        <v>0</v>
      </c>
      <c r="GM58" s="6">
        <f t="shared" si="190"/>
        <v>1.1019283746556474E-2</v>
      </c>
      <c r="GN58" s="6">
        <f t="shared" si="191"/>
        <v>1.1019283746556474E-2</v>
      </c>
    </row>
    <row r="59" spans="1:196" x14ac:dyDescent="0.25">
      <c r="A59" s="1">
        <v>42101005500</v>
      </c>
      <c r="B59" s="1" t="s">
        <v>3</v>
      </c>
      <c r="C59" s="1" t="s">
        <v>4</v>
      </c>
      <c r="D59" s="1" t="s">
        <v>60</v>
      </c>
      <c r="E59" s="70">
        <v>253.3475779</v>
      </c>
      <c r="F59" s="71">
        <v>350.66052250000001</v>
      </c>
      <c r="G59" s="107">
        <v>905</v>
      </c>
      <c r="H59" s="139">
        <f t="shared" si="96"/>
        <v>97.312944600000009</v>
      </c>
      <c r="I59" s="139">
        <f t="shared" si="97"/>
        <v>554.33947749999993</v>
      </c>
      <c r="J59" s="139">
        <f t="shared" si="98"/>
        <v>651.65242209999997</v>
      </c>
      <c r="K59" s="5">
        <f>E59/Population!O59</f>
        <v>4.1994781443024889E-2</v>
      </c>
      <c r="L59" s="5">
        <f>F59/Population!Q59</f>
        <v>6.1623681539015686E-2</v>
      </c>
      <c r="M59" s="5">
        <f>G59/Population!G59</f>
        <v>0.13905961893054702</v>
      </c>
      <c r="N59" s="6">
        <f t="shared" si="99"/>
        <v>1.9628900095990796E-2</v>
      </c>
      <c r="O59" s="6">
        <f t="shared" si="100"/>
        <v>7.7435937391531345E-2</v>
      </c>
      <c r="P59" s="6">
        <f t="shared" si="101"/>
        <v>9.7064837487522135E-2</v>
      </c>
      <c r="Q59" s="72">
        <v>204.03029960000001</v>
      </c>
      <c r="R59" s="73">
        <v>130.0201874</v>
      </c>
      <c r="S59" s="108">
        <v>465</v>
      </c>
      <c r="T59" s="139">
        <f t="shared" si="102"/>
        <v>-74.010112200000009</v>
      </c>
      <c r="U59" s="139">
        <f t="shared" si="103"/>
        <v>334.9798126</v>
      </c>
      <c r="V59" s="139">
        <f t="shared" si="104"/>
        <v>260.96970039999997</v>
      </c>
      <c r="W59" s="5">
        <f>Q59/Population!O59</f>
        <v>3.381997140244572E-2</v>
      </c>
      <c r="X59" s="5">
        <f>R59/Population!Q59</f>
        <v>2.2849229120112141E-2</v>
      </c>
      <c r="Y59" s="5">
        <f>S59/Population!G59</f>
        <v>7.145052243392748E-2</v>
      </c>
      <c r="Z59" s="6">
        <f t="shared" si="105"/>
        <v>-1.0970742282333579E-2</v>
      </c>
      <c r="AA59" s="6">
        <f t="shared" si="106"/>
        <v>4.8601293313815339E-2</v>
      </c>
      <c r="AB59" s="6">
        <f t="shared" si="107"/>
        <v>3.763055103148176E-2</v>
      </c>
      <c r="AC59" s="74">
        <v>63.106198740000004</v>
      </c>
      <c r="AD59" s="75">
        <v>146.76521299999999</v>
      </c>
      <c r="AE59" s="109">
        <v>561</v>
      </c>
      <c r="AF59" s="139">
        <f t="shared" si="108"/>
        <v>83.659014259999992</v>
      </c>
      <c r="AG59" s="139">
        <f t="shared" si="109"/>
        <v>414.23478699999998</v>
      </c>
      <c r="AH59" s="139">
        <f t="shared" si="110"/>
        <v>497.89380125999998</v>
      </c>
      <c r="AI59" s="5">
        <f>AC59/Population!O59</f>
        <v>1.0460455338682726E-2</v>
      </c>
      <c r="AJ59" s="5">
        <f>AD59/Population!Q59</f>
        <v>2.5791933127909495E-2</v>
      </c>
      <c r="AK59" s="5">
        <f>AE59/Population!G59</f>
        <v>8.6201598033189913E-2</v>
      </c>
      <c r="AL59" s="5">
        <f t="shared" si="111"/>
        <v>1.5331477789226769E-2</v>
      </c>
      <c r="AM59" s="5">
        <f t="shared" si="112"/>
        <v>6.0409664905280422E-2</v>
      </c>
      <c r="AN59" s="5">
        <f t="shared" si="113"/>
        <v>7.5741142694507185E-2</v>
      </c>
      <c r="AO59" s="35">
        <v>7.8894553109999999</v>
      </c>
      <c r="AP59" s="38">
        <v>23.640033720000002</v>
      </c>
      <c r="AQ59" s="110">
        <v>0</v>
      </c>
      <c r="AR59" s="139">
        <f t="shared" si="114"/>
        <v>15.750578409000003</v>
      </c>
      <c r="AS59" s="139">
        <f t="shared" si="115"/>
        <v>-23.640033720000002</v>
      </c>
      <c r="AT59" s="139">
        <f t="shared" si="116"/>
        <v>-7.8894553109999999</v>
      </c>
      <c r="AU59" s="5">
        <f>AO59/Population!E59</f>
        <v>1.2720301368865333E-3</v>
      </c>
      <c r="AV59" s="5">
        <f>AP59/Population!F59</f>
        <v>4.1544052325789603E-3</v>
      </c>
      <c r="AW59" s="5">
        <f>AQ59/Population!G59</f>
        <v>0</v>
      </c>
      <c r="AX59" s="6">
        <f t="shared" si="117"/>
        <v>2.882375095692427E-3</v>
      </c>
      <c r="AY59" s="6">
        <f t="shared" si="118"/>
        <v>-4.1544052325789603E-3</v>
      </c>
      <c r="AZ59" s="6">
        <f t="shared" si="119"/>
        <v>-1.2720301368865333E-3</v>
      </c>
      <c r="BA59" s="36">
        <v>26.612260330000002</v>
      </c>
      <c r="BB59" s="39">
        <v>40.38505936</v>
      </c>
      <c r="BC59" s="111">
        <v>11</v>
      </c>
      <c r="BD59" s="139">
        <f t="shared" si="120"/>
        <v>13.772799029999998</v>
      </c>
      <c r="BE59" s="139">
        <f t="shared" si="121"/>
        <v>-29.38505936</v>
      </c>
      <c r="BF59" s="139">
        <f t="shared" si="122"/>
        <v>-15.612260330000002</v>
      </c>
      <c r="BG59" s="5">
        <f>BA59/Population!E59</f>
        <v>4.2907394510786857E-3</v>
      </c>
      <c r="BH59" s="5">
        <f>BB59/Population!F59</f>
        <v>7.0971092474057564E-3</v>
      </c>
      <c r="BI59" s="5">
        <f>BC59/Population!G59</f>
        <v>1.6902274124154886E-3</v>
      </c>
      <c r="BJ59" s="6">
        <f t="shared" si="123"/>
        <v>2.8063697963270707E-3</v>
      </c>
      <c r="BK59" s="6">
        <f t="shared" si="124"/>
        <v>-5.4068818349902676E-3</v>
      </c>
      <c r="BL59" s="6">
        <f t="shared" si="125"/>
        <v>-2.6005120386631969E-3</v>
      </c>
      <c r="BM59" s="37">
        <v>2.957782028</v>
      </c>
      <c r="BN59" s="40">
        <v>2.9550042150000002</v>
      </c>
      <c r="BO59" s="112">
        <v>17</v>
      </c>
      <c r="BP59" s="139">
        <f t="shared" si="126"/>
        <v>-2.7778129999997958E-3</v>
      </c>
      <c r="BQ59" s="139">
        <f t="shared" si="127"/>
        <v>14.044995784999999</v>
      </c>
      <c r="BR59" s="139">
        <f t="shared" si="128"/>
        <v>14.042217972</v>
      </c>
      <c r="BS59" s="5">
        <f>BM59/Population!E59</f>
        <v>4.7688816650138046E-4</v>
      </c>
      <c r="BT59" s="5">
        <f>BN59/Population!F59</f>
        <v>5.1930065407237004E-4</v>
      </c>
      <c r="BU59" s="5">
        <f>BO59/Population!G59</f>
        <v>2.6121696373693913E-3</v>
      </c>
      <c r="BV59" s="6">
        <f t="shared" si="129"/>
        <v>4.2412487570989577E-5</v>
      </c>
      <c r="BW59" s="6">
        <f t="shared" si="130"/>
        <v>2.0928689832970214E-3</v>
      </c>
      <c r="BX59" s="6">
        <f t="shared" si="131"/>
        <v>2.135281470868011E-3</v>
      </c>
      <c r="BY59" s="42">
        <v>20.74391456</v>
      </c>
      <c r="BZ59" s="43">
        <v>0</v>
      </c>
      <c r="CA59" s="113">
        <v>21</v>
      </c>
      <c r="CB59" s="139">
        <f t="shared" si="132"/>
        <v>-20.74391456</v>
      </c>
      <c r="CC59" s="139">
        <f t="shared" si="133"/>
        <v>21</v>
      </c>
      <c r="CD59" s="139">
        <f t="shared" si="134"/>
        <v>0.25608543999999966</v>
      </c>
      <c r="CE59" s="5">
        <f>BY59/Population!O59</f>
        <v>3.4385020194028933E-3</v>
      </c>
      <c r="CF59" s="5">
        <f>BZ59/Population!Q59</f>
        <v>0</v>
      </c>
      <c r="CG59" s="5">
        <f>CA59/Population!G59</f>
        <v>3.22679778733866E-3</v>
      </c>
      <c r="CH59" s="6">
        <f t="shared" si="135"/>
        <v>-3.4385020194028933E-3</v>
      </c>
      <c r="CI59" s="6">
        <f t="shared" si="136"/>
        <v>3.22679778733866E-3</v>
      </c>
      <c r="CJ59" s="6">
        <f t="shared" si="137"/>
        <v>-2.1170423206423334E-4</v>
      </c>
      <c r="CK59" s="55">
        <v>2.7775740000000001E-3</v>
      </c>
      <c r="CL59" s="57">
        <v>0</v>
      </c>
      <c r="CM59" s="118">
        <v>0</v>
      </c>
      <c r="CN59" s="139">
        <f t="shared" si="138"/>
        <v>-2.7775740000000001E-3</v>
      </c>
      <c r="CO59" s="139">
        <f t="shared" si="139"/>
        <v>0</v>
      </c>
      <c r="CP59" s="139">
        <f t="shared" si="140"/>
        <v>-2.7775740000000001E-3</v>
      </c>
      <c r="CQ59" s="5">
        <f>CK59/Population!P59</f>
        <v>4.6040942660154169E-7</v>
      </c>
      <c r="CR59" s="5">
        <f>CL59/Population!Q59</f>
        <v>0</v>
      </c>
      <c r="CS59" s="5">
        <f>CM59/Population!G59</f>
        <v>0</v>
      </c>
      <c r="CT59" s="5">
        <f t="shared" si="141"/>
        <v>-4.6040942660154169E-7</v>
      </c>
      <c r="CU59" s="5">
        <f t="shared" si="142"/>
        <v>0</v>
      </c>
      <c r="CV59" s="5">
        <f t="shared" si="143"/>
        <v>-4.6040942660154169E-7</v>
      </c>
      <c r="CW59" s="45">
        <v>1040.0947799999999</v>
      </c>
      <c r="CX59" s="46">
        <v>605.77587889999995</v>
      </c>
      <c r="CY59" s="114">
        <v>115</v>
      </c>
      <c r="CZ59" s="139">
        <f t="shared" si="144"/>
        <v>-434.31890109999995</v>
      </c>
      <c r="DA59" s="139">
        <f t="shared" si="145"/>
        <v>-490.77587889999995</v>
      </c>
      <c r="DB59" s="139">
        <f t="shared" si="146"/>
        <v>-925.0947799999999</v>
      </c>
      <c r="DC59" s="5">
        <f>CW59/Population!O59</f>
        <v>0.17240564653581025</v>
      </c>
      <c r="DD59" s="5">
        <f>CX59/Population!Q59</f>
        <v>0.10645663669012222</v>
      </c>
      <c r="DE59" s="5">
        <f>CY59/Population!G59</f>
        <v>1.7670559311616471E-2</v>
      </c>
      <c r="DF59" s="6">
        <f t="shared" si="147"/>
        <v>-6.5949009845688036E-2</v>
      </c>
      <c r="DG59" s="6">
        <f t="shared" si="148"/>
        <v>-8.8786077378505746E-2</v>
      </c>
      <c r="DH59" s="6">
        <f t="shared" si="149"/>
        <v>-0.15473508722419377</v>
      </c>
      <c r="DI59" s="58">
        <v>72.942324600000006</v>
      </c>
      <c r="DJ59" s="60">
        <v>17.730026250000002</v>
      </c>
      <c r="DK59" s="119">
        <v>11</v>
      </c>
      <c r="DL59" s="139">
        <f t="shared" si="150"/>
        <v>-55.212298350000005</v>
      </c>
      <c r="DM59" s="139">
        <f t="shared" si="151"/>
        <v>-6.7300262500000017</v>
      </c>
      <c r="DN59" s="139">
        <f t="shared" si="152"/>
        <v>-61.942324600000006</v>
      </c>
      <c r="DO59" s="5">
        <f>DI59/Population!P59</f>
        <v>1.2090887171347922E-2</v>
      </c>
      <c r="DP59" s="5">
        <f>DJ59/Population!Q59</f>
        <v>3.1158040931407913E-3</v>
      </c>
      <c r="DQ59" s="5">
        <f>DK59/Population!G59</f>
        <v>1.6902274124154886E-3</v>
      </c>
      <c r="DR59" s="6">
        <f t="shared" si="153"/>
        <v>-8.97508307820713E-3</v>
      </c>
      <c r="DS59" s="6">
        <f t="shared" si="154"/>
        <v>-1.4255766807253027E-3</v>
      </c>
      <c r="DT59" s="6">
        <f t="shared" si="155"/>
        <v>-1.0400659758932434E-2</v>
      </c>
      <c r="DU59" s="47">
        <v>322.49490470000001</v>
      </c>
      <c r="DV59" s="48">
        <v>75.845108030000006</v>
      </c>
      <c r="DW59" s="115">
        <v>116</v>
      </c>
      <c r="DX59" s="139">
        <f t="shared" si="156"/>
        <v>-246.64979667</v>
      </c>
      <c r="DY59" s="139">
        <f t="shared" si="157"/>
        <v>40.154891969999994</v>
      </c>
      <c r="DZ59" s="139">
        <f t="shared" si="158"/>
        <v>-206.49490470000001</v>
      </c>
      <c r="EA59" s="5">
        <f>DU59/Population!O59</f>
        <v>5.3456611472762143E-2</v>
      </c>
      <c r="EB59" s="5">
        <f>DV59/Population!Q59</f>
        <v>1.3328716760618416E-2</v>
      </c>
      <c r="EC59" s="5">
        <f>DW59/Population!G59</f>
        <v>1.7824216349108791E-2</v>
      </c>
      <c r="ED59" s="6">
        <f t="shared" si="159"/>
        <v>-4.012789471214373E-2</v>
      </c>
      <c r="EE59" s="6">
        <f t="shared" si="160"/>
        <v>4.4954995884903745E-3</v>
      </c>
      <c r="EF59" s="6">
        <f t="shared" si="161"/>
        <v>-3.5632395123653349E-2</v>
      </c>
      <c r="EG59" s="61">
        <v>1.1110296E-2</v>
      </c>
      <c r="EH59" s="63">
        <v>0</v>
      </c>
      <c r="EI59" s="120">
        <v>11</v>
      </c>
      <c r="EJ59" s="139">
        <f t="shared" si="162"/>
        <v>-1.1110296E-2</v>
      </c>
      <c r="EK59" s="139">
        <f t="shared" si="163"/>
        <v>11</v>
      </c>
      <c r="EL59" s="139">
        <f t="shared" si="164"/>
        <v>10.988889704</v>
      </c>
      <c r="EM59" s="5">
        <f>EG59/Population!P59</f>
        <v>1.8416377064061668E-6</v>
      </c>
      <c r="EN59" s="5">
        <f>EH59/Population!Q59</f>
        <v>0</v>
      </c>
      <c r="EO59" s="5">
        <f>EI59/Population!G59</f>
        <v>1.6902274124154886E-3</v>
      </c>
      <c r="EP59" s="6">
        <f t="shared" si="165"/>
        <v>-1.8416377064061668E-6</v>
      </c>
      <c r="EQ59" s="6">
        <f t="shared" si="166"/>
        <v>1.6902274124154886E-3</v>
      </c>
      <c r="ER59" s="6">
        <f t="shared" si="167"/>
        <v>1.6883857747090824E-3</v>
      </c>
      <c r="ES59" s="49">
        <v>654.91533489999995</v>
      </c>
      <c r="ET59" s="50">
        <v>508.26074219999998</v>
      </c>
      <c r="EU59" s="116">
        <v>291</v>
      </c>
      <c r="EV59" s="139">
        <f t="shared" si="168"/>
        <v>-146.65459269999997</v>
      </c>
      <c r="EW59" s="139">
        <f t="shared" si="169"/>
        <v>-217.26074219999998</v>
      </c>
      <c r="EX59" s="139">
        <f t="shared" si="170"/>
        <v>-363.91533489999995</v>
      </c>
      <c r="EY59" s="5">
        <f>ES59/Population!O59</f>
        <v>0.10855847362261657</v>
      </c>
      <c r="EZ59" s="5">
        <f>ET59/Population!Q59</f>
        <v>8.9319715526621754E-2</v>
      </c>
      <c r="FA59" s="5">
        <f>EU59/Population!G59</f>
        <v>4.4714197910264292E-2</v>
      </c>
      <c r="FB59" s="6">
        <f t="shared" si="171"/>
        <v>-1.9238758095994818E-2</v>
      </c>
      <c r="FC59" s="6">
        <f t="shared" si="172"/>
        <v>-4.4605517616357462E-2</v>
      </c>
      <c r="FD59" s="6">
        <f t="shared" si="173"/>
        <v>-6.384427571235228E-2</v>
      </c>
      <c r="FE59" s="65">
        <v>4.4441189999999998E-3</v>
      </c>
      <c r="FF59" s="67">
        <v>0</v>
      </c>
      <c r="FG59" s="121">
        <v>0</v>
      </c>
      <c r="FH59" s="139">
        <f t="shared" si="174"/>
        <v>-4.4441189999999998E-3</v>
      </c>
      <c r="FI59" s="139">
        <f t="shared" si="175"/>
        <v>0</v>
      </c>
      <c r="FJ59" s="139">
        <f t="shared" si="176"/>
        <v>-4.4441189999999998E-3</v>
      </c>
      <c r="FK59" s="5">
        <f>FE59/Population!P59</f>
        <v>7.3665518201819885E-7</v>
      </c>
      <c r="FL59" s="5">
        <f>FF59/Population!Q59</f>
        <v>0</v>
      </c>
      <c r="FM59" s="5">
        <f>FG59/Population!G59</f>
        <v>0</v>
      </c>
      <c r="FN59" s="6">
        <f t="shared" si="177"/>
        <v>-7.3665518201819885E-7</v>
      </c>
      <c r="FO59" s="6">
        <f t="shared" si="178"/>
        <v>0</v>
      </c>
      <c r="FP59" s="6">
        <f t="shared" si="179"/>
        <v>-7.3665518201819885E-7</v>
      </c>
      <c r="FQ59" s="51">
        <v>9.8772349130000006</v>
      </c>
      <c r="FR59" s="53">
        <v>0</v>
      </c>
      <c r="FS59" s="117">
        <v>0</v>
      </c>
      <c r="FT59" s="139">
        <f t="shared" si="180"/>
        <v>-9.8772349130000006</v>
      </c>
      <c r="FU59" s="139">
        <f t="shared" si="181"/>
        <v>0</v>
      </c>
      <c r="FV59" s="139">
        <f t="shared" si="182"/>
        <v>-9.8772349130000006</v>
      </c>
      <c r="FW59" s="5">
        <f>FQ59/Population!O59</f>
        <v>1.6372460509433983E-3</v>
      </c>
      <c r="FX59" s="5">
        <f>FR59/Population!Q59</f>
        <v>0</v>
      </c>
      <c r="FY59" s="5">
        <f>FS59/Population!G59</f>
        <v>0</v>
      </c>
      <c r="FZ59" s="6">
        <f t="shared" si="183"/>
        <v>-1.6372460509433983E-3</v>
      </c>
      <c r="GA59" s="6">
        <f t="shared" si="184"/>
        <v>0</v>
      </c>
      <c r="GB59" s="6">
        <f t="shared" si="185"/>
        <v>-1.6372460509433983E-3</v>
      </c>
      <c r="GC59" s="68">
        <v>0</v>
      </c>
      <c r="GD59" s="69">
        <v>0</v>
      </c>
      <c r="GE59" s="122">
        <v>0</v>
      </c>
      <c r="GF59" s="146">
        <f t="shared" si="186"/>
        <v>0</v>
      </c>
      <c r="GG59" s="146">
        <f t="shared" si="187"/>
        <v>0</v>
      </c>
      <c r="GH59" s="146">
        <f t="shared" si="188"/>
        <v>0</v>
      </c>
      <c r="GI59" s="5">
        <f>GC59/Population!P59</f>
        <v>0</v>
      </c>
      <c r="GJ59" s="5">
        <f>GD59/Population!Q59</f>
        <v>0</v>
      </c>
      <c r="GK59" s="5">
        <f>GE59/Population!G59</f>
        <v>0</v>
      </c>
      <c r="GL59" s="6">
        <f t="shared" si="189"/>
        <v>0</v>
      </c>
      <c r="GM59" s="6">
        <f t="shared" si="190"/>
        <v>0</v>
      </c>
      <c r="GN59" s="6">
        <f t="shared" si="191"/>
        <v>0</v>
      </c>
    </row>
    <row r="60" spans="1:196" x14ac:dyDescent="0.25">
      <c r="A60" s="1">
        <v>42101005600</v>
      </c>
      <c r="B60" s="1" t="s">
        <v>3</v>
      </c>
      <c r="C60" s="1" t="s">
        <v>4</v>
      </c>
      <c r="D60" s="1" t="s">
        <v>61</v>
      </c>
      <c r="E60" s="70">
        <v>42.999870299999998</v>
      </c>
      <c r="F60" s="71">
        <v>46.999858860000003</v>
      </c>
      <c r="G60" s="107">
        <v>160</v>
      </c>
      <c r="H60" s="139">
        <f t="shared" si="96"/>
        <v>3.9999885600000056</v>
      </c>
      <c r="I60" s="139">
        <f t="shared" si="97"/>
        <v>113.00014114</v>
      </c>
      <c r="J60" s="139">
        <f t="shared" si="98"/>
        <v>117.0001297</v>
      </c>
      <c r="K60" s="5">
        <f>E60/Population!O60</f>
        <v>3.3411032192158859E-2</v>
      </c>
      <c r="L60" s="5">
        <f>F60/Population!Q60</f>
        <v>3.772070539083397E-2</v>
      </c>
      <c r="M60" s="5">
        <f>G60/Population!G60</f>
        <v>0.11869436201780416</v>
      </c>
      <c r="N60" s="6">
        <f t="shared" si="99"/>
        <v>4.3096731986751111E-3</v>
      </c>
      <c r="O60" s="6">
        <f t="shared" si="100"/>
        <v>8.0973656626970189E-2</v>
      </c>
      <c r="P60" s="6">
        <f t="shared" si="101"/>
        <v>8.5283329825645293E-2</v>
      </c>
      <c r="Q60" s="72">
        <v>9.9999704359999999</v>
      </c>
      <c r="R60" s="73">
        <v>25.999921799999999</v>
      </c>
      <c r="S60" s="108">
        <v>133</v>
      </c>
      <c r="T60" s="139">
        <f t="shared" si="102"/>
        <v>15.999951363999999</v>
      </c>
      <c r="U60" s="139">
        <f t="shared" si="103"/>
        <v>107.0000782</v>
      </c>
      <c r="V60" s="139">
        <f t="shared" si="104"/>
        <v>123.000029564</v>
      </c>
      <c r="W60" s="5">
        <f>Q60/Population!O60</f>
        <v>7.7700079518107966E-3</v>
      </c>
      <c r="X60" s="5">
        <f>R60/Population!Q60</f>
        <v>2.0866773096571836E-2</v>
      </c>
      <c r="Y60" s="5">
        <f>S60/Population!G60</f>
        <v>9.866468842729971E-2</v>
      </c>
      <c r="Z60" s="6">
        <f t="shared" si="105"/>
        <v>1.309676514476104E-2</v>
      </c>
      <c r="AA60" s="6">
        <f t="shared" si="106"/>
        <v>7.7797915330727871E-2</v>
      </c>
      <c r="AB60" s="6">
        <f t="shared" si="107"/>
        <v>9.0894680475488918E-2</v>
      </c>
      <c r="AC60" s="74">
        <v>24.999925609999998</v>
      </c>
      <c r="AD60" s="75">
        <v>24.999925609999998</v>
      </c>
      <c r="AE60" s="109">
        <v>37</v>
      </c>
      <c r="AF60" s="139">
        <f t="shared" si="108"/>
        <v>0</v>
      </c>
      <c r="AG60" s="139">
        <f t="shared" si="109"/>
        <v>12.000074390000002</v>
      </c>
      <c r="AH60" s="139">
        <f t="shared" si="110"/>
        <v>12.000074390000002</v>
      </c>
      <c r="AI60" s="5">
        <f>AC60/Population!O60</f>
        <v>1.9425019506565507E-2</v>
      </c>
      <c r="AJ60" s="5">
        <f>AD60/Population!Q60</f>
        <v>2.0064205544458417E-2</v>
      </c>
      <c r="AK60" s="5">
        <f>AE60/Population!G60</f>
        <v>2.7448071216617211E-2</v>
      </c>
      <c r="AL60" s="5">
        <f t="shared" si="111"/>
        <v>6.3918603789291095E-4</v>
      </c>
      <c r="AM60" s="5">
        <f t="shared" si="112"/>
        <v>7.3838656721587938E-3</v>
      </c>
      <c r="AN60" s="5">
        <f t="shared" si="113"/>
        <v>8.0230517100517047E-3</v>
      </c>
      <c r="AO60" s="35">
        <v>3.999988079</v>
      </c>
      <c r="AP60" s="38">
        <v>2.99999094</v>
      </c>
      <c r="AQ60" s="110">
        <v>0</v>
      </c>
      <c r="AR60" s="139">
        <f t="shared" si="114"/>
        <v>-0.99999713899999998</v>
      </c>
      <c r="AS60" s="139">
        <f t="shared" si="115"/>
        <v>-2.99999094</v>
      </c>
      <c r="AT60" s="139">
        <f t="shared" si="116"/>
        <v>-3.999988079</v>
      </c>
      <c r="AU60" s="5">
        <f>AO60/Population!E60</f>
        <v>3.2867707451361724E-3</v>
      </c>
      <c r="AV60" s="5">
        <f>AP60/Population!F60</f>
        <v>2.4390242938724079E-3</v>
      </c>
      <c r="AW60" s="5">
        <f>AQ60/Population!G60</f>
        <v>0</v>
      </c>
      <c r="AX60" s="6">
        <f t="shared" si="117"/>
        <v>-8.4774645126376455E-4</v>
      </c>
      <c r="AY60" s="6">
        <f t="shared" si="118"/>
        <v>-2.4390242938724079E-3</v>
      </c>
      <c r="AZ60" s="6">
        <f t="shared" si="119"/>
        <v>-3.2867707451361724E-3</v>
      </c>
      <c r="BA60" s="36">
        <v>12.9999609</v>
      </c>
      <c r="BB60" s="39">
        <v>23.99992752</v>
      </c>
      <c r="BC60" s="111">
        <v>21</v>
      </c>
      <c r="BD60" s="139">
        <f t="shared" si="120"/>
        <v>10.99996662</v>
      </c>
      <c r="BE60" s="139">
        <f t="shared" si="121"/>
        <v>-2.99992752</v>
      </c>
      <c r="BF60" s="139">
        <f t="shared" si="122"/>
        <v>8.0000391000000004</v>
      </c>
      <c r="BG60" s="5">
        <f>BA60/Population!E60</f>
        <v>1.0682004628552819E-2</v>
      </c>
      <c r="BH60" s="5">
        <f>BB60/Population!F60</f>
        <v>1.9512194350979263E-2</v>
      </c>
      <c r="BI60" s="5">
        <f>BC60/Population!G60</f>
        <v>1.5578635014836795E-2</v>
      </c>
      <c r="BJ60" s="6">
        <f t="shared" si="123"/>
        <v>8.8301897224264438E-3</v>
      </c>
      <c r="BK60" s="6">
        <f t="shared" si="124"/>
        <v>-3.9335593361424677E-3</v>
      </c>
      <c r="BL60" s="6">
        <f t="shared" si="125"/>
        <v>4.8966303862839761E-3</v>
      </c>
      <c r="BM60" s="37">
        <v>0</v>
      </c>
      <c r="BN60" s="40">
        <v>0.99999702000000001</v>
      </c>
      <c r="BO60" s="112">
        <v>0</v>
      </c>
      <c r="BP60" s="139">
        <f t="shared" si="126"/>
        <v>0.99999702000000001</v>
      </c>
      <c r="BQ60" s="139">
        <f t="shared" si="127"/>
        <v>-0.99999702000000001</v>
      </c>
      <c r="BR60" s="139">
        <f t="shared" si="128"/>
        <v>0</v>
      </c>
      <c r="BS60" s="5">
        <f>BM60/Population!E60</f>
        <v>0</v>
      </c>
      <c r="BT60" s="5">
        <f>BN60/Population!F60</f>
        <v>8.1300813047789134E-4</v>
      </c>
      <c r="BU60" s="5">
        <f>BO60/Population!G60</f>
        <v>0</v>
      </c>
      <c r="BV60" s="6">
        <f t="shared" si="129"/>
        <v>8.1300813047789134E-4</v>
      </c>
      <c r="BW60" s="6">
        <f t="shared" si="130"/>
        <v>-8.1300813047789134E-4</v>
      </c>
      <c r="BX60" s="6">
        <f t="shared" si="131"/>
        <v>0</v>
      </c>
      <c r="BY60" s="42">
        <v>23.999929430000002</v>
      </c>
      <c r="BZ60" s="43">
        <v>4.999985218</v>
      </c>
      <c r="CA60" s="113">
        <v>0</v>
      </c>
      <c r="CB60" s="139">
        <f t="shared" si="132"/>
        <v>-18.999944212000003</v>
      </c>
      <c r="CC60" s="139">
        <f t="shared" si="133"/>
        <v>-4.999985218</v>
      </c>
      <c r="CD60" s="139">
        <f t="shared" si="134"/>
        <v>-23.999929430000002</v>
      </c>
      <c r="CE60" s="5">
        <f>BY60/Population!O60</f>
        <v>1.8648019382404298E-2</v>
      </c>
      <c r="CF60" s="5">
        <f>BZ60/Population!Q60</f>
        <v>4.0128411859384622E-3</v>
      </c>
      <c r="CG60" s="5">
        <f>CA60/Population!G60</f>
        <v>0</v>
      </c>
      <c r="CH60" s="6">
        <f t="shared" si="135"/>
        <v>-1.4635178196465835E-2</v>
      </c>
      <c r="CI60" s="6">
        <f t="shared" si="136"/>
        <v>-4.0128411859384622E-3</v>
      </c>
      <c r="CJ60" s="6">
        <f t="shared" si="137"/>
        <v>-1.8648019382404298E-2</v>
      </c>
      <c r="CK60" s="55">
        <v>0</v>
      </c>
      <c r="CL60" s="57">
        <v>0</v>
      </c>
      <c r="CM60" s="118">
        <v>0</v>
      </c>
      <c r="CN60" s="139">
        <f t="shared" si="138"/>
        <v>0</v>
      </c>
      <c r="CO60" s="139">
        <f t="shared" si="139"/>
        <v>0</v>
      </c>
      <c r="CP60" s="139">
        <f t="shared" si="140"/>
        <v>0</v>
      </c>
      <c r="CQ60" s="5">
        <f>CK60/Population!P60</f>
        <v>0</v>
      </c>
      <c r="CR60" s="5">
        <f>CL60/Population!Q60</f>
        <v>0</v>
      </c>
      <c r="CS60" s="5">
        <f>CM60/Population!G60</f>
        <v>0</v>
      </c>
      <c r="CT60" s="5">
        <f t="shared" si="141"/>
        <v>0</v>
      </c>
      <c r="CU60" s="5">
        <f t="shared" si="142"/>
        <v>0</v>
      </c>
      <c r="CV60" s="5">
        <f t="shared" si="143"/>
        <v>0</v>
      </c>
      <c r="CW60" s="45">
        <v>96.99971008</v>
      </c>
      <c r="CX60" s="46">
        <v>47.99985504</v>
      </c>
      <c r="CY60" s="114">
        <v>39</v>
      </c>
      <c r="CZ60" s="139">
        <f t="shared" si="144"/>
        <v>-48.99985504</v>
      </c>
      <c r="DA60" s="139">
        <f t="shared" si="145"/>
        <v>-8.9998550399999999</v>
      </c>
      <c r="DB60" s="139">
        <f t="shared" si="146"/>
        <v>-57.99971008</v>
      </c>
      <c r="DC60" s="5">
        <f>CW60/Population!O60</f>
        <v>7.5369074685626591E-2</v>
      </c>
      <c r="DD60" s="5">
        <f>CX60/Population!Q60</f>
        <v>3.8523272934921679E-2</v>
      </c>
      <c r="DE60" s="5">
        <f>CY60/Population!G60</f>
        <v>2.8931750741839762E-2</v>
      </c>
      <c r="DF60" s="6">
        <f t="shared" si="147"/>
        <v>-3.6845801750704912E-2</v>
      </c>
      <c r="DG60" s="6">
        <f t="shared" si="148"/>
        <v>-9.5915221930819167E-3</v>
      </c>
      <c r="DH60" s="6">
        <f t="shared" si="149"/>
        <v>-4.6437323943786829E-2</v>
      </c>
      <c r="DI60" s="58">
        <v>0</v>
      </c>
      <c r="DJ60" s="60">
        <v>0</v>
      </c>
      <c r="DK60" s="119">
        <v>0</v>
      </c>
      <c r="DL60" s="139">
        <f t="shared" si="150"/>
        <v>0</v>
      </c>
      <c r="DM60" s="139">
        <f t="shared" si="151"/>
        <v>0</v>
      </c>
      <c r="DN60" s="139">
        <f t="shared" si="152"/>
        <v>0</v>
      </c>
      <c r="DO60" s="5">
        <f>DI60/Population!P60</f>
        <v>0</v>
      </c>
      <c r="DP60" s="5">
        <f>DJ60/Population!Q60</f>
        <v>0</v>
      </c>
      <c r="DQ60" s="5">
        <f>DK60/Population!G60</f>
        <v>0</v>
      </c>
      <c r="DR60" s="6">
        <f t="shared" si="153"/>
        <v>0</v>
      </c>
      <c r="DS60" s="6">
        <f t="shared" si="154"/>
        <v>0</v>
      </c>
      <c r="DT60" s="6">
        <f t="shared" si="155"/>
        <v>0</v>
      </c>
      <c r="DU60" s="47">
        <v>0</v>
      </c>
      <c r="DV60" s="48">
        <v>8.9999732970000004</v>
      </c>
      <c r="DW60" s="115">
        <v>0</v>
      </c>
      <c r="DX60" s="139">
        <f t="shared" si="156"/>
        <v>8.9999732970000004</v>
      </c>
      <c r="DY60" s="139">
        <f t="shared" si="157"/>
        <v>-8.9999732970000004</v>
      </c>
      <c r="DZ60" s="139">
        <f t="shared" si="158"/>
        <v>0</v>
      </c>
      <c r="EA60" s="5">
        <f>DU60/Population!O60</f>
        <v>0</v>
      </c>
      <c r="EB60" s="5">
        <f>DV60/Population!Q60</f>
        <v>7.2231140581239953E-3</v>
      </c>
      <c r="EC60" s="5">
        <f>DW60/Population!G60</f>
        <v>0</v>
      </c>
      <c r="ED60" s="6">
        <f t="shared" si="159"/>
        <v>7.2231140581239953E-3</v>
      </c>
      <c r="EE60" s="6">
        <f t="shared" si="160"/>
        <v>-7.2231140581239953E-3</v>
      </c>
      <c r="EF60" s="6">
        <f t="shared" si="161"/>
        <v>0</v>
      </c>
      <c r="EG60" s="61">
        <v>0</v>
      </c>
      <c r="EH60" s="63">
        <v>0</v>
      </c>
      <c r="EI60" s="120">
        <v>0</v>
      </c>
      <c r="EJ60" s="139">
        <f t="shared" si="162"/>
        <v>0</v>
      </c>
      <c r="EK60" s="139">
        <f t="shared" si="163"/>
        <v>0</v>
      </c>
      <c r="EL60" s="139">
        <f t="shared" si="164"/>
        <v>0</v>
      </c>
      <c r="EM60" s="5">
        <f>EG60/Population!P60</f>
        <v>0</v>
      </c>
      <c r="EN60" s="5">
        <f>EH60/Population!Q60</f>
        <v>0</v>
      </c>
      <c r="EO60" s="5">
        <f>EI60/Population!G60</f>
        <v>0</v>
      </c>
      <c r="EP60" s="6">
        <f t="shared" si="165"/>
        <v>0</v>
      </c>
      <c r="EQ60" s="6">
        <f t="shared" si="166"/>
        <v>0</v>
      </c>
      <c r="ER60" s="6">
        <f t="shared" si="167"/>
        <v>0</v>
      </c>
      <c r="ES60" s="49">
        <v>10.99996758</v>
      </c>
      <c r="ET60" s="50">
        <v>5.99998188</v>
      </c>
      <c r="EU60" s="116">
        <v>0</v>
      </c>
      <c r="EV60" s="139">
        <f t="shared" si="168"/>
        <v>-4.9999856999999999</v>
      </c>
      <c r="EW60" s="139">
        <f t="shared" si="169"/>
        <v>-5.99998188</v>
      </c>
      <c r="EX60" s="139">
        <f t="shared" si="170"/>
        <v>-10.99996758</v>
      </c>
      <c r="EY60" s="5">
        <f>ES60/Population!O60</f>
        <v>8.5470088250029861E-3</v>
      </c>
      <c r="EZ60" s="5">
        <f>ET60/Population!Q60</f>
        <v>4.8154091168652099E-3</v>
      </c>
      <c r="FA60" s="5">
        <f>EU60/Population!G60</f>
        <v>0</v>
      </c>
      <c r="FB60" s="6">
        <f t="shared" si="171"/>
        <v>-3.7315997081377762E-3</v>
      </c>
      <c r="FC60" s="6">
        <f t="shared" si="172"/>
        <v>-4.8154091168652099E-3</v>
      </c>
      <c r="FD60" s="6">
        <f t="shared" si="173"/>
        <v>-8.5470088250029861E-3</v>
      </c>
      <c r="FE60" s="65">
        <v>0</v>
      </c>
      <c r="FF60" s="67">
        <v>0</v>
      </c>
      <c r="FG60" s="121">
        <v>0</v>
      </c>
      <c r="FH60" s="139">
        <f t="shared" si="174"/>
        <v>0</v>
      </c>
      <c r="FI60" s="139">
        <f t="shared" si="175"/>
        <v>0</v>
      </c>
      <c r="FJ60" s="139">
        <f t="shared" si="176"/>
        <v>0</v>
      </c>
      <c r="FK60" s="5">
        <f>FE60/Population!P60</f>
        <v>0</v>
      </c>
      <c r="FL60" s="5">
        <f>FF60/Population!Q60</f>
        <v>0</v>
      </c>
      <c r="FM60" s="5">
        <f>FG60/Population!G60</f>
        <v>0</v>
      </c>
      <c r="FN60" s="6">
        <f t="shared" si="177"/>
        <v>0</v>
      </c>
      <c r="FO60" s="6">
        <f t="shared" si="178"/>
        <v>0</v>
      </c>
      <c r="FP60" s="6">
        <f t="shared" si="179"/>
        <v>0</v>
      </c>
      <c r="FQ60" s="51">
        <v>0</v>
      </c>
      <c r="FR60" s="53">
        <v>9.9999704359999999</v>
      </c>
      <c r="FS60" s="117">
        <v>0</v>
      </c>
      <c r="FT60" s="139">
        <f t="shared" si="180"/>
        <v>9.9999704359999999</v>
      </c>
      <c r="FU60" s="139">
        <f t="shared" si="181"/>
        <v>-9.9999704359999999</v>
      </c>
      <c r="FV60" s="139">
        <f t="shared" si="182"/>
        <v>0</v>
      </c>
      <c r="FW60" s="5">
        <f>FQ60/Population!O60</f>
        <v>0</v>
      </c>
      <c r="FX60" s="5">
        <f>FR60/Population!Q60</f>
        <v>8.0256823718769243E-3</v>
      </c>
      <c r="FY60" s="5">
        <f>FS60/Population!G60</f>
        <v>0</v>
      </c>
      <c r="FZ60" s="6">
        <f t="shared" si="183"/>
        <v>8.0256823718769243E-3</v>
      </c>
      <c r="GA60" s="6">
        <f t="shared" si="184"/>
        <v>-8.0256823718769243E-3</v>
      </c>
      <c r="GB60" s="6">
        <f t="shared" si="185"/>
        <v>0</v>
      </c>
      <c r="GC60" s="68">
        <v>0</v>
      </c>
      <c r="GD60" s="69">
        <v>0</v>
      </c>
      <c r="GE60" s="122">
        <v>0</v>
      </c>
      <c r="GF60" s="146">
        <f t="shared" si="186"/>
        <v>0</v>
      </c>
      <c r="GG60" s="146">
        <f t="shared" si="187"/>
        <v>0</v>
      </c>
      <c r="GH60" s="146">
        <f t="shared" si="188"/>
        <v>0</v>
      </c>
      <c r="GI60" s="5">
        <f>GC60/Population!P60</f>
        <v>0</v>
      </c>
      <c r="GJ60" s="5">
        <f>GD60/Population!Q60</f>
        <v>0</v>
      </c>
      <c r="GK60" s="5">
        <f>GE60/Population!G60</f>
        <v>0</v>
      </c>
      <c r="GL60" s="6">
        <f t="shared" si="189"/>
        <v>0</v>
      </c>
      <c r="GM60" s="6">
        <f t="shared" si="190"/>
        <v>0</v>
      </c>
      <c r="GN60" s="6">
        <f t="shared" si="191"/>
        <v>0</v>
      </c>
    </row>
    <row r="61" spans="1:196" x14ac:dyDescent="0.25">
      <c r="A61" s="1">
        <v>42101006000</v>
      </c>
      <c r="B61" s="1" t="s">
        <v>3</v>
      </c>
      <c r="C61" s="1" t="s">
        <v>4</v>
      </c>
      <c r="D61" s="1" t="s">
        <v>62</v>
      </c>
      <c r="E61" s="70">
        <v>367.5710067</v>
      </c>
      <c r="F61" s="71">
        <v>507.1721301</v>
      </c>
      <c r="G61" s="107">
        <v>993</v>
      </c>
      <c r="H61" s="139">
        <f t="shared" si="96"/>
        <v>139.60112340000001</v>
      </c>
      <c r="I61" s="139">
        <f t="shared" si="97"/>
        <v>485.8278699</v>
      </c>
      <c r="J61" s="139">
        <f t="shared" si="98"/>
        <v>625.4289933</v>
      </c>
      <c r="K61" s="5">
        <f>E61/Population!O61</f>
        <v>5.5347572326471889E-2</v>
      </c>
      <c r="L61" s="5">
        <f>F61/Population!Q61</f>
        <v>8.165798966515822E-2</v>
      </c>
      <c r="M61" s="5">
        <f>G61/Population!G61</f>
        <v>0.17061855670103093</v>
      </c>
      <c r="N61" s="6">
        <f t="shared" si="99"/>
        <v>2.6310417338686332E-2</v>
      </c>
      <c r="O61" s="6">
        <f t="shared" si="100"/>
        <v>8.8960567035872712E-2</v>
      </c>
      <c r="P61" s="6">
        <f t="shared" si="101"/>
        <v>0.11527098437455904</v>
      </c>
      <c r="Q61" s="72">
        <v>245.9071136</v>
      </c>
      <c r="R61" s="73">
        <v>262.91775610000002</v>
      </c>
      <c r="S61" s="108">
        <v>621</v>
      </c>
      <c r="T61" s="139">
        <f t="shared" si="102"/>
        <v>17.010642500000017</v>
      </c>
      <c r="U61" s="139">
        <f t="shared" si="103"/>
        <v>358.08224389999998</v>
      </c>
      <c r="V61" s="139">
        <f t="shared" si="104"/>
        <v>375.0928864</v>
      </c>
      <c r="W61" s="5">
        <f>Q61/Population!O61</f>
        <v>3.7027843620643056E-2</v>
      </c>
      <c r="X61" s="5">
        <f>R61/Population!Q61</f>
        <v>4.2331457381475687E-2</v>
      </c>
      <c r="Y61" s="5">
        <f>S61/Population!G61</f>
        <v>0.10670103092783505</v>
      </c>
      <c r="Z61" s="6">
        <f t="shared" si="105"/>
        <v>5.3036137608326317E-3</v>
      </c>
      <c r="AA61" s="6">
        <f t="shared" si="106"/>
        <v>6.436957354635936E-2</v>
      </c>
      <c r="AB61" s="6">
        <f t="shared" si="107"/>
        <v>6.9673187307191992E-2</v>
      </c>
      <c r="AC61" s="74">
        <v>119.863682</v>
      </c>
      <c r="AD61" s="75">
        <v>241.16473980000001</v>
      </c>
      <c r="AE61" s="109">
        <v>314</v>
      </c>
      <c r="AF61" s="139">
        <f t="shared" si="108"/>
        <v>121.30105780000001</v>
      </c>
      <c r="AG61" s="139">
        <f t="shared" si="109"/>
        <v>72.835260199999993</v>
      </c>
      <c r="AH61" s="139">
        <f t="shared" si="110"/>
        <v>194.13631800000002</v>
      </c>
      <c r="AI61" s="5">
        <f>AC61/Population!O61</f>
        <v>1.8048659137652891E-2</v>
      </c>
      <c r="AJ61" s="5">
        <f>AD61/Population!Q61</f>
        <v>3.8829081216087455E-2</v>
      </c>
      <c r="AK61" s="5">
        <f>AE61/Population!G61</f>
        <v>5.3951890034364264E-2</v>
      </c>
      <c r="AL61" s="5">
        <f t="shared" si="111"/>
        <v>2.0780422078434564E-2</v>
      </c>
      <c r="AM61" s="5">
        <f t="shared" si="112"/>
        <v>1.5122808818276809E-2</v>
      </c>
      <c r="AN61" s="5">
        <f t="shared" si="113"/>
        <v>3.5903230896711373E-2</v>
      </c>
      <c r="AO61" s="35">
        <v>17.107368109999999</v>
      </c>
      <c r="AP61" s="38">
        <v>19.34868294</v>
      </c>
      <c r="AQ61" s="110">
        <v>54</v>
      </c>
      <c r="AR61" s="139">
        <f t="shared" si="114"/>
        <v>2.2413148300000003</v>
      </c>
      <c r="AS61" s="139">
        <f t="shared" si="115"/>
        <v>34.651317059999997</v>
      </c>
      <c r="AT61" s="139">
        <f t="shared" si="116"/>
        <v>36.892631890000004</v>
      </c>
      <c r="AU61" s="5">
        <f>AO61/Population!E61</f>
        <v>2.5749994810073556E-3</v>
      </c>
      <c r="AV61" s="5">
        <f>AP61/Population!F61</f>
        <v>3.115262960599623E-3</v>
      </c>
      <c r="AW61" s="5">
        <f>AQ61/Population!G61</f>
        <v>9.2783505154639175E-3</v>
      </c>
      <c r="AX61" s="6">
        <f t="shared" si="117"/>
        <v>5.402634795922674E-4</v>
      </c>
      <c r="AY61" s="6">
        <f t="shared" si="118"/>
        <v>6.1630875548642945E-3</v>
      </c>
      <c r="AZ61" s="6">
        <f t="shared" si="119"/>
        <v>6.7033510344565624E-3</v>
      </c>
      <c r="BA61" s="36">
        <v>31.37975497</v>
      </c>
      <c r="BB61" s="39">
        <v>39.595666649999998</v>
      </c>
      <c r="BC61" s="111">
        <v>1</v>
      </c>
      <c r="BD61" s="139">
        <f t="shared" si="120"/>
        <v>8.2159116799999978</v>
      </c>
      <c r="BE61" s="139">
        <f t="shared" si="121"/>
        <v>-38.595666649999998</v>
      </c>
      <c r="BF61" s="139">
        <f t="shared" si="122"/>
        <v>-30.37975497</v>
      </c>
      <c r="BG61" s="5">
        <f>BA61/Population!E61</f>
        <v>4.7232778439282672E-3</v>
      </c>
      <c r="BH61" s="5">
        <f>BB61/Population!F61</f>
        <v>6.3751581488778455E-3</v>
      </c>
      <c r="BI61" s="5">
        <f>BC61/Population!G61</f>
        <v>1.7182130584192441E-4</v>
      </c>
      <c r="BJ61" s="6">
        <f t="shared" si="123"/>
        <v>1.6518803049495783E-3</v>
      </c>
      <c r="BK61" s="6">
        <f t="shared" si="124"/>
        <v>-6.2033368430359209E-3</v>
      </c>
      <c r="BL61" s="6">
        <f t="shared" si="125"/>
        <v>-4.5514565380863426E-3</v>
      </c>
      <c r="BM61" s="37">
        <v>5.0408063609999996</v>
      </c>
      <c r="BN61" s="40">
        <v>4.0435853679999996</v>
      </c>
      <c r="BO61" s="112">
        <v>0</v>
      </c>
      <c r="BP61" s="139">
        <f t="shared" si="126"/>
        <v>-0.997220993</v>
      </c>
      <c r="BQ61" s="139">
        <f t="shared" si="127"/>
        <v>-4.0435853679999996</v>
      </c>
      <c r="BR61" s="139">
        <f t="shared" si="128"/>
        <v>-5.0408063609999996</v>
      </c>
      <c r="BS61" s="5">
        <f>BM61/Population!E61</f>
        <v>7.5874171175671146E-4</v>
      </c>
      <c r="BT61" s="5">
        <f>BN61/Population!F61</f>
        <v>6.5104336889573299E-4</v>
      </c>
      <c r="BU61" s="5">
        <f>BO61/Population!G61</f>
        <v>0</v>
      </c>
      <c r="BV61" s="6">
        <f t="shared" si="129"/>
        <v>-1.0769834286097847E-4</v>
      </c>
      <c r="BW61" s="6">
        <f t="shared" si="130"/>
        <v>-6.5104336889573299E-4</v>
      </c>
      <c r="BX61" s="6">
        <f t="shared" si="131"/>
        <v>-7.5874171175671146E-4</v>
      </c>
      <c r="BY61" s="42">
        <v>106.2797831</v>
      </c>
      <c r="BZ61" s="43">
        <v>16</v>
      </c>
      <c r="CA61" s="113">
        <v>0</v>
      </c>
      <c r="CB61" s="139">
        <f t="shared" si="132"/>
        <v>-90.279783100000003</v>
      </c>
      <c r="CC61" s="139">
        <f t="shared" si="133"/>
        <v>-16</v>
      </c>
      <c r="CD61" s="139">
        <f t="shared" si="134"/>
        <v>-106.2797831</v>
      </c>
      <c r="CE61" s="5">
        <f>BY61/Population!O61</f>
        <v>1.6003242570135485E-2</v>
      </c>
      <c r="CF61" s="5">
        <f>BZ61/Population!Q61</f>
        <v>2.5761033722119572E-3</v>
      </c>
      <c r="CG61" s="5">
        <f>CA61/Population!G61</f>
        <v>0</v>
      </c>
      <c r="CH61" s="6">
        <f t="shared" si="135"/>
        <v>-1.3427139197923528E-2</v>
      </c>
      <c r="CI61" s="6">
        <f t="shared" si="136"/>
        <v>-2.5761033722119572E-3</v>
      </c>
      <c r="CJ61" s="6">
        <f t="shared" si="137"/>
        <v>-1.6003242570135485E-2</v>
      </c>
      <c r="CK61" s="55">
        <v>4.997220993</v>
      </c>
      <c r="CL61" s="57">
        <v>0</v>
      </c>
      <c r="CM61" s="118">
        <v>0</v>
      </c>
      <c r="CN61" s="139">
        <f t="shared" si="138"/>
        <v>-4.997220993</v>
      </c>
      <c r="CO61" s="139">
        <f t="shared" si="139"/>
        <v>0</v>
      </c>
      <c r="CP61" s="139">
        <f t="shared" si="140"/>
        <v>-4.997220993</v>
      </c>
      <c r="CQ61" s="5">
        <f>CK61/Population!P61</f>
        <v>7.524642730245872E-4</v>
      </c>
      <c r="CR61" s="5">
        <f>CL61/Population!Q61</f>
        <v>0</v>
      </c>
      <c r="CS61" s="5">
        <f>CM61/Population!G61</f>
        <v>0</v>
      </c>
      <c r="CT61" s="5">
        <f t="shared" si="141"/>
        <v>-7.524642730245872E-4</v>
      </c>
      <c r="CU61" s="5">
        <f t="shared" si="142"/>
        <v>0</v>
      </c>
      <c r="CV61" s="5">
        <f t="shared" si="143"/>
        <v>-7.524642730245872E-4</v>
      </c>
      <c r="CW61" s="45">
        <v>1667.8886480000001</v>
      </c>
      <c r="CX61" s="46">
        <v>1565.9349999999999</v>
      </c>
      <c r="CY61" s="114">
        <v>553</v>
      </c>
      <c r="CZ61" s="139">
        <f t="shared" si="144"/>
        <v>-101.95364800000016</v>
      </c>
      <c r="DA61" s="139">
        <f t="shared" si="145"/>
        <v>-1012.9349999999999</v>
      </c>
      <c r="DB61" s="139">
        <f t="shared" si="146"/>
        <v>-1114.8886480000001</v>
      </c>
      <c r="DC61" s="5">
        <f>CW61/Population!O61</f>
        <v>0.25114491049351151</v>
      </c>
      <c r="DD61" s="5">
        <f>CX61/Population!Q61</f>
        <v>0.2521256521352957</v>
      </c>
      <c r="DE61" s="5">
        <f>CY61/Population!G61</f>
        <v>9.5017182130584188E-2</v>
      </c>
      <c r="DF61" s="6">
        <f t="shared" si="147"/>
        <v>9.8074164178418854E-4</v>
      </c>
      <c r="DG61" s="6">
        <f t="shared" si="148"/>
        <v>-0.15710847000471151</v>
      </c>
      <c r="DH61" s="6">
        <f t="shared" si="149"/>
        <v>-0.15612772836292732</v>
      </c>
      <c r="DI61" s="58">
        <v>95.044670060000001</v>
      </c>
      <c r="DJ61" s="60">
        <v>125.2615122</v>
      </c>
      <c r="DK61" s="119">
        <v>49</v>
      </c>
      <c r="DL61" s="139">
        <f t="shared" si="150"/>
        <v>30.216842139999997</v>
      </c>
      <c r="DM61" s="139">
        <f t="shared" si="151"/>
        <v>-76.261512199999999</v>
      </c>
      <c r="DN61" s="139">
        <f t="shared" si="152"/>
        <v>-46.044670060000001</v>
      </c>
      <c r="DO61" s="5">
        <f>DI61/Population!P61</f>
        <v>1.4311498062971427E-2</v>
      </c>
      <c r="DP61" s="5">
        <f>DJ61/Population!Q61</f>
        <v>2.0167912749174326E-2</v>
      </c>
      <c r="DQ61" s="5">
        <f>DK61/Population!G61</f>
        <v>8.4192439862542951E-3</v>
      </c>
      <c r="DR61" s="6">
        <f t="shared" si="153"/>
        <v>5.8564146862028991E-3</v>
      </c>
      <c r="DS61" s="6">
        <f t="shared" si="154"/>
        <v>-1.1748668762920031E-2</v>
      </c>
      <c r="DT61" s="6">
        <f t="shared" si="155"/>
        <v>-5.8922540767171322E-3</v>
      </c>
      <c r="DU61" s="47">
        <v>723.54219579999994</v>
      </c>
      <c r="DV61" s="48">
        <v>265.11869109999998</v>
      </c>
      <c r="DW61" s="115">
        <v>68</v>
      </c>
      <c r="DX61" s="139">
        <f t="shared" si="156"/>
        <v>-458.42350469999997</v>
      </c>
      <c r="DY61" s="139">
        <f t="shared" si="157"/>
        <v>-197.11869109999998</v>
      </c>
      <c r="DZ61" s="139">
        <f t="shared" si="158"/>
        <v>-655.54219579999994</v>
      </c>
      <c r="EA61" s="5">
        <f>DU61/Population!O61</f>
        <v>0.1089484841930945</v>
      </c>
      <c r="EB61" s="5">
        <f>DV61/Population!Q61</f>
        <v>4.2685822136195636E-2</v>
      </c>
      <c r="EC61" s="5">
        <f>DW61/Population!G61</f>
        <v>1.1683848797250859E-2</v>
      </c>
      <c r="ED61" s="6">
        <f t="shared" si="159"/>
        <v>-6.6262662056898861E-2</v>
      </c>
      <c r="EE61" s="6">
        <f t="shared" si="160"/>
        <v>-3.1001973338944777E-2</v>
      </c>
      <c r="EF61" s="6">
        <f t="shared" si="161"/>
        <v>-9.7264635395843638E-2</v>
      </c>
      <c r="EG61" s="61">
        <v>19.98888397</v>
      </c>
      <c r="EH61" s="63">
        <v>0</v>
      </c>
      <c r="EI61" s="120">
        <v>12</v>
      </c>
      <c r="EJ61" s="139">
        <f t="shared" si="162"/>
        <v>-19.98888397</v>
      </c>
      <c r="EK61" s="139">
        <f t="shared" si="163"/>
        <v>12</v>
      </c>
      <c r="EL61" s="139">
        <f t="shared" si="164"/>
        <v>-7.9888839699999998</v>
      </c>
      <c r="EM61" s="5">
        <f>EG61/Population!P61</f>
        <v>3.0098570917971956E-3</v>
      </c>
      <c r="EN61" s="5">
        <f>EH61/Population!Q61</f>
        <v>0</v>
      </c>
      <c r="EO61" s="5">
        <f>EI61/Population!G61</f>
        <v>2.0618556701030928E-3</v>
      </c>
      <c r="EP61" s="6">
        <f t="shared" si="165"/>
        <v>-3.0098570917971956E-3</v>
      </c>
      <c r="EQ61" s="6">
        <f t="shared" si="166"/>
        <v>2.0618556701030928E-3</v>
      </c>
      <c r="ER61" s="6">
        <f t="shared" si="167"/>
        <v>-9.4800142169410278E-4</v>
      </c>
      <c r="ES61" s="49">
        <v>1583.207167</v>
      </c>
      <c r="ET61" s="50">
        <v>463.49668309999998</v>
      </c>
      <c r="EU61" s="116">
        <v>100</v>
      </c>
      <c r="EV61" s="139">
        <f t="shared" si="168"/>
        <v>-1119.7104839000001</v>
      </c>
      <c r="EW61" s="139">
        <f t="shared" si="169"/>
        <v>-363.49668309999998</v>
      </c>
      <c r="EX61" s="139">
        <f t="shared" si="170"/>
        <v>-1483.207167</v>
      </c>
      <c r="EY61" s="5">
        <f>ES61/Population!O61</f>
        <v>0.23839386563706674</v>
      </c>
      <c r="EZ61" s="5">
        <f>ET61/Population!Q61</f>
        <v>7.4625960521435428E-2</v>
      </c>
      <c r="FA61" s="5">
        <f>EU61/Population!G61</f>
        <v>1.7182130584192441E-2</v>
      </c>
      <c r="FB61" s="6">
        <f t="shared" si="171"/>
        <v>-0.16376790511563133</v>
      </c>
      <c r="FC61" s="6">
        <f t="shared" si="172"/>
        <v>-5.7443829937242986E-2</v>
      </c>
      <c r="FD61" s="6">
        <f t="shared" si="173"/>
        <v>-0.22121173505287431</v>
      </c>
      <c r="FE61" s="65">
        <v>7.9955539699999996</v>
      </c>
      <c r="FF61" s="67">
        <v>0</v>
      </c>
      <c r="FG61" s="121">
        <v>0</v>
      </c>
      <c r="FH61" s="139">
        <f t="shared" si="174"/>
        <v>-7.9955539699999996</v>
      </c>
      <c r="FI61" s="139">
        <f t="shared" si="175"/>
        <v>0</v>
      </c>
      <c r="FJ61" s="139">
        <f t="shared" si="176"/>
        <v>-7.9955539699999996</v>
      </c>
      <c r="FK61" s="5">
        <f>FE61/Population!P61</f>
        <v>1.2039428942391185E-3</v>
      </c>
      <c r="FL61" s="5">
        <f>FF61/Population!Q61</f>
        <v>0</v>
      </c>
      <c r="FM61" s="5">
        <f>FG61/Population!G61</f>
        <v>0</v>
      </c>
      <c r="FN61" s="6">
        <f t="shared" si="177"/>
        <v>-1.2039428942391185E-3</v>
      </c>
      <c r="FO61" s="6">
        <f t="shared" si="178"/>
        <v>0</v>
      </c>
      <c r="FP61" s="6">
        <f t="shared" si="179"/>
        <v>-1.2039428942391185E-3</v>
      </c>
      <c r="FQ61" s="51">
        <v>49.142809149999998</v>
      </c>
      <c r="FR61" s="53">
        <v>0</v>
      </c>
      <c r="FS61" s="117">
        <v>0</v>
      </c>
      <c r="FT61" s="139">
        <f t="shared" si="180"/>
        <v>-49.142809149999998</v>
      </c>
      <c r="FU61" s="139">
        <f t="shared" si="181"/>
        <v>0</v>
      </c>
      <c r="FV61" s="139">
        <f t="shared" si="182"/>
        <v>-49.142809149999998</v>
      </c>
      <c r="FW61" s="5">
        <f>FQ61/Population!O61</f>
        <v>7.3997544261578709E-3</v>
      </c>
      <c r="FX61" s="5">
        <f>FR61/Population!Q61</f>
        <v>0</v>
      </c>
      <c r="FY61" s="5">
        <f>FS61/Population!G61</f>
        <v>0</v>
      </c>
      <c r="FZ61" s="6">
        <f t="shared" si="183"/>
        <v>-7.3997544261578709E-3</v>
      </c>
      <c r="GA61" s="6">
        <f t="shared" si="184"/>
        <v>0</v>
      </c>
      <c r="GB61" s="6">
        <f t="shared" si="185"/>
        <v>-7.3997544261578709E-3</v>
      </c>
      <c r="GC61" s="68">
        <v>0</v>
      </c>
      <c r="GD61" s="69">
        <v>0</v>
      </c>
      <c r="GE61" s="122">
        <v>0</v>
      </c>
      <c r="GF61" s="146">
        <f t="shared" si="186"/>
        <v>0</v>
      </c>
      <c r="GG61" s="146">
        <f t="shared" si="187"/>
        <v>0</v>
      </c>
      <c r="GH61" s="146">
        <f t="shared" si="188"/>
        <v>0</v>
      </c>
      <c r="GI61" s="5">
        <f>GC61/Population!P61</f>
        <v>0</v>
      </c>
      <c r="GJ61" s="5">
        <f>GD61/Population!Q61</f>
        <v>0</v>
      </c>
      <c r="GK61" s="5">
        <f>GE61/Population!G61</f>
        <v>0</v>
      </c>
      <c r="GL61" s="6">
        <f t="shared" si="189"/>
        <v>0</v>
      </c>
      <c r="GM61" s="6">
        <f t="shared" si="190"/>
        <v>0</v>
      </c>
      <c r="GN61" s="6">
        <f t="shared" si="191"/>
        <v>0</v>
      </c>
    </row>
    <row r="62" spans="1:196" x14ac:dyDescent="0.25">
      <c r="A62" s="1">
        <v>42101006100</v>
      </c>
      <c r="B62" s="1" t="s">
        <v>3</v>
      </c>
      <c r="C62" s="1" t="s">
        <v>4</v>
      </c>
      <c r="D62" s="1" t="s">
        <v>63</v>
      </c>
      <c r="E62" s="70">
        <v>66.960510249999999</v>
      </c>
      <c r="F62" s="71">
        <v>340</v>
      </c>
      <c r="G62" s="107">
        <v>942</v>
      </c>
      <c r="H62" s="139">
        <f t="shared" si="96"/>
        <v>273.03948975000003</v>
      </c>
      <c r="I62" s="139">
        <f t="shared" si="97"/>
        <v>602</v>
      </c>
      <c r="J62" s="139">
        <f t="shared" si="98"/>
        <v>875.03948975000003</v>
      </c>
      <c r="K62" s="5">
        <f>E62/Population!O62</f>
        <v>2.1296885610245186E-2</v>
      </c>
      <c r="L62" s="5">
        <f>F62/Population!Q62</f>
        <v>0.11517615176151762</v>
      </c>
      <c r="M62" s="5">
        <f>G62/Population!G62</f>
        <v>0.26101413133832085</v>
      </c>
      <c r="N62" s="6">
        <f t="shared" si="99"/>
        <v>9.3879266151272428E-2</v>
      </c>
      <c r="O62" s="6">
        <f t="shared" si="100"/>
        <v>0.14583797957680322</v>
      </c>
      <c r="P62" s="6">
        <f t="shared" si="101"/>
        <v>0.23971724572807568</v>
      </c>
      <c r="Q62" s="72">
        <v>58.965225220000001</v>
      </c>
      <c r="R62" s="73">
        <v>179</v>
      </c>
      <c r="S62" s="108">
        <v>403</v>
      </c>
      <c r="T62" s="139">
        <f t="shared" si="102"/>
        <v>120.03477477999999</v>
      </c>
      <c r="U62" s="139">
        <f t="shared" si="103"/>
        <v>224</v>
      </c>
      <c r="V62" s="139">
        <f t="shared" si="104"/>
        <v>344.03477478000002</v>
      </c>
      <c r="W62" s="5">
        <f>Q62/Population!O62</f>
        <v>1.8753973824336034E-2</v>
      </c>
      <c r="X62" s="5">
        <f>R62/Population!Q62</f>
        <v>6.0636856368563682E-2</v>
      </c>
      <c r="Y62" s="5">
        <f>S62/Population!G62</f>
        <v>0.11166528124134109</v>
      </c>
      <c r="Z62" s="6">
        <f t="shared" si="105"/>
        <v>4.1882882544227645E-2</v>
      </c>
      <c r="AA62" s="6">
        <f t="shared" si="106"/>
        <v>5.1028424872777409E-2</v>
      </c>
      <c r="AB62" s="6">
        <f t="shared" si="107"/>
        <v>9.2911307417005054E-2</v>
      </c>
      <c r="AC62" s="74">
        <v>0</v>
      </c>
      <c r="AD62" s="75">
        <v>145</v>
      </c>
      <c r="AE62" s="109">
        <v>348</v>
      </c>
      <c r="AF62" s="139">
        <f t="shared" si="108"/>
        <v>145</v>
      </c>
      <c r="AG62" s="139">
        <f t="shared" si="109"/>
        <v>203</v>
      </c>
      <c r="AH62" s="139">
        <f t="shared" si="110"/>
        <v>348</v>
      </c>
      <c r="AI62" s="5">
        <f>AC62/Population!O62</f>
        <v>0</v>
      </c>
      <c r="AJ62" s="5">
        <f>AD62/Population!Q62</f>
        <v>4.9119241192411921E-2</v>
      </c>
      <c r="AK62" s="5">
        <f>AE62/Population!G62</f>
        <v>9.6425602660016624E-2</v>
      </c>
      <c r="AL62" s="5">
        <f t="shared" si="111"/>
        <v>4.9119241192411921E-2</v>
      </c>
      <c r="AM62" s="5">
        <f t="shared" si="112"/>
        <v>4.7306361467604703E-2</v>
      </c>
      <c r="AN62" s="5">
        <f t="shared" si="113"/>
        <v>9.6425602660016624E-2</v>
      </c>
      <c r="AO62" s="35">
        <v>0.99941057</v>
      </c>
      <c r="AP62" s="38">
        <v>5</v>
      </c>
      <c r="AQ62" s="110">
        <v>30</v>
      </c>
      <c r="AR62" s="139">
        <f t="shared" si="114"/>
        <v>4.0005894299999998</v>
      </c>
      <c r="AS62" s="139">
        <f t="shared" si="115"/>
        <v>25</v>
      </c>
      <c r="AT62" s="139">
        <f t="shared" si="116"/>
        <v>29.000589430000002</v>
      </c>
      <c r="AU62" s="5">
        <f>AO62/Population!E62</f>
        <v>3.1786395455312322E-4</v>
      </c>
      <c r="AV62" s="5">
        <f>AP62/Population!F62</f>
        <v>1.6909029421711193E-3</v>
      </c>
      <c r="AW62" s="5">
        <f>AQ62/Population!G62</f>
        <v>8.3125519534497094E-3</v>
      </c>
      <c r="AX62" s="6">
        <f t="shared" si="117"/>
        <v>1.3730389876179961E-3</v>
      </c>
      <c r="AY62" s="6">
        <f t="shared" si="118"/>
        <v>6.6216490112785903E-3</v>
      </c>
      <c r="AZ62" s="6">
        <f t="shared" si="119"/>
        <v>7.9946879988965856E-3</v>
      </c>
      <c r="BA62" s="36">
        <v>7.9952845569999997</v>
      </c>
      <c r="BB62" s="39">
        <v>31</v>
      </c>
      <c r="BC62" s="111">
        <v>9</v>
      </c>
      <c r="BD62" s="139">
        <f t="shared" si="120"/>
        <v>23.004715443000002</v>
      </c>
      <c r="BE62" s="139">
        <f t="shared" si="121"/>
        <v>-22</v>
      </c>
      <c r="BF62" s="139">
        <f t="shared" si="122"/>
        <v>1.0047154430000003</v>
      </c>
      <c r="BG62" s="5">
        <f>BA62/Population!E62</f>
        <v>2.5429116354708315E-3</v>
      </c>
      <c r="BH62" s="5">
        <f>BB62/Population!F62</f>
        <v>1.048359824146094E-2</v>
      </c>
      <c r="BI62" s="5">
        <f>BC62/Population!G62</f>
        <v>2.4937655860349127E-3</v>
      </c>
      <c r="BJ62" s="6">
        <f t="shared" si="123"/>
        <v>7.9406866059901077E-3</v>
      </c>
      <c r="BK62" s="6">
        <f t="shared" si="124"/>
        <v>-7.9898326554260282E-3</v>
      </c>
      <c r="BL62" s="6">
        <f t="shared" si="125"/>
        <v>-4.9146049435918812E-5</v>
      </c>
      <c r="BM62" s="37">
        <v>0</v>
      </c>
      <c r="BN62" s="40">
        <v>0</v>
      </c>
      <c r="BO62" s="112">
        <v>0</v>
      </c>
      <c r="BP62" s="139">
        <f t="shared" si="126"/>
        <v>0</v>
      </c>
      <c r="BQ62" s="139">
        <f t="shared" si="127"/>
        <v>0</v>
      </c>
      <c r="BR62" s="139">
        <f t="shared" si="128"/>
        <v>0</v>
      </c>
      <c r="BS62" s="5">
        <f>BM62/Population!E62</f>
        <v>0</v>
      </c>
      <c r="BT62" s="5">
        <f>BN62/Population!F62</f>
        <v>0</v>
      </c>
      <c r="BU62" s="5">
        <f>BO62/Population!G62</f>
        <v>0</v>
      </c>
      <c r="BV62" s="6">
        <f t="shared" si="129"/>
        <v>0</v>
      </c>
      <c r="BW62" s="6">
        <f t="shared" si="130"/>
        <v>0</v>
      </c>
      <c r="BX62" s="6">
        <f t="shared" si="131"/>
        <v>0</v>
      </c>
      <c r="BY62" s="42">
        <v>56.966403960000001</v>
      </c>
      <c r="BZ62" s="43">
        <v>16</v>
      </c>
      <c r="CA62" s="113">
        <v>0</v>
      </c>
      <c r="CB62" s="139">
        <f t="shared" si="132"/>
        <v>-40.966403960000001</v>
      </c>
      <c r="CC62" s="139">
        <f t="shared" si="133"/>
        <v>-16</v>
      </c>
      <c r="CD62" s="139">
        <f t="shared" si="134"/>
        <v>-56.966403960000001</v>
      </c>
      <c r="CE62" s="5">
        <f>BY62/Population!O62</f>
        <v>1.8118245877063614E-2</v>
      </c>
      <c r="CF62" s="5">
        <f>BZ62/Population!Q62</f>
        <v>5.4200542005420054E-3</v>
      </c>
      <c r="CG62" s="5">
        <f>CA62/Population!G62</f>
        <v>0</v>
      </c>
      <c r="CH62" s="6">
        <f t="shared" si="135"/>
        <v>-1.2698191676521609E-2</v>
      </c>
      <c r="CI62" s="6">
        <f t="shared" si="136"/>
        <v>-5.4200542005420054E-3</v>
      </c>
      <c r="CJ62" s="6">
        <f t="shared" si="137"/>
        <v>-1.8118245877063614E-2</v>
      </c>
      <c r="CK62" s="55">
        <v>0</v>
      </c>
      <c r="CL62" s="57">
        <v>0</v>
      </c>
      <c r="CM62" s="118">
        <v>0</v>
      </c>
      <c r="CN62" s="139">
        <f t="shared" si="138"/>
        <v>0</v>
      </c>
      <c r="CO62" s="139">
        <f t="shared" si="139"/>
        <v>0</v>
      </c>
      <c r="CP62" s="139">
        <f t="shared" si="140"/>
        <v>0</v>
      </c>
      <c r="CQ62" s="5">
        <f>CK62/Population!P62</f>
        <v>0</v>
      </c>
      <c r="CR62" s="5">
        <f>CL62/Population!Q62</f>
        <v>0</v>
      </c>
      <c r="CS62" s="5">
        <f>CM62/Population!G62</f>
        <v>0</v>
      </c>
      <c r="CT62" s="5">
        <f t="shared" si="141"/>
        <v>0</v>
      </c>
      <c r="CU62" s="5">
        <f t="shared" si="142"/>
        <v>0</v>
      </c>
      <c r="CV62" s="5">
        <f t="shared" si="143"/>
        <v>0</v>
      </c>
      <c r="CW62" s="45">
        <v>813.52020259999995</v>
      </c>
      <c r="CX62" s="46">
        <v>561</v>
      </c>
      <c r="CY62" s="114">
        <v>129</v>
      </c>
      <c r="CZ62" s="139">
        <f t="shared" si="144"/>
        <v>-252.52020259999995</v>
      </c>
      <c r="DA62" s="139">
        <f t="shared" si="145"/>
        <v>-432</v>
      </c>
      <c r="DB62" s="139">
        <f t="shared" si="146"/>
        <v>-684.52020259999995</v>
      </c>
      <c r="DC62" s="5">
        <f>CW62/Population!O62</f>
        <v>0.25874125856733132</v>
      </c>
      <c r="DD62" s="5">
        <f>CX62/Population!Q62</f>
        <v>0.19004065040650406</v>
      </c>
      <c r="DE62" s="5">
        <f>CY62/Population!G62</f>
        <v>3.5743973399833748E-2</v>
      </c>
      <c r="DF62" s="6">
        <f t="shared" si="147"/>
        <v>-6.8700608160827265E-2</v>
      </c>
      <c r="DG62" s="6">
        <f t="shared" si="148"/>
        <v>-0.15429667700667032</v>
      </c>
      <c r="DH62" s="6">
        <f t="shared" si="149"/>
        <v>-0.22299728516749756</v>
      </c>
      <c r="DI62" s="58">
        <v>36.978191379999998</v>
      </c>
      <c r="DJ62" s="60">
        <v>54</v>
      </c>
      <c r="DK62" s="119">
        <v>0</v>
      </c>
      <c r="DL62" s="139">
        <f t="shared" si="150"/>
        <v>17.021808620000002</v>
      </c>
      <c r="DM62" s="139">
        <f t="shared" si="151"/>
        <v>-54</v>
      </c>
      <c r="DN62" s="139">
        <f t="shared" si="152"/>
        <v>-36.978191379999998</v>
      </c>
      <c r="DO62" s="5">
        <f>DI62/Population!P62</f>
        <v>1.1760966410700471E-2</v>
      </c>
      <c r="DP62" s="5">
        <f>DJ62/Population!Q62</f>
        <v>1.8292682926829267E-2</v>
      </c>
      <c r="DQ62" s="5">
        <f>DK62/Population!G62</f>
        <v>0</v>
      </c>
      <c r="DR62" s="6">
        <f t="shared" si="153"/>
        <v>6.5317165161287959E-3</v>
      </c>
      <c r="DS62" s="6">
        <f t="shared" si="154"/>
        <v>-1.8292682926829267E-2</v>
      </c>
      <c r="DT62" s="6">
        <f t="shared" si="155"/>
        <v>-1.1760966410700471E-2</v>
      </c>
      <c r="DU62" s="47">
        <v>323.80902099999997</v>
      </c>
      <c r="DV62" s="48">
        <v>123</v>
      </c>
      <c r="DW62" s="115">
        <v>0</v>
      </c>
      <c r="DX62" s="139">
        <f t="shared" si="156"/>
        <v>-200.80902099999997</v>
      </c>
      <c r="DY62" s="139">
        <f t="shared" si="157"/>
        <v>-123</v>
      </c>
      <c r="DZ62" s="139">
        <f t="shared" si="158"/>
        <v>-323.80902099999997</v>
      </c>
      <c r="EA62" s="5">
        <f>DU62/Population!O62</f>
        <v>0.10298792010478267</v>
      </c>
      <c r="EB62" s="5">
        <f>DV62/Population!Q62</f>
        <v>4.1666666666666664E-2</v>
      </c>
      <c r="EC62" s="5">
        <f>DW62/Population!G62</f>
        <v>0</v>
      </c>
      <c r="ED62" s="6">
        <f t="shared" si="159"/>
        <v>-6.1321253438116001E-2</v>
      </c>
      <c r="EE62" s="6">
        <f t="shared" si="160"/>
        <v>-4.1666666666666664E-2</v>
      </c>
      <c r="EF62" s="6">
        <f t="shared" si="161"/>
        <v>-0.10298792010478267</v>
      </c>
      <c r="EG62" s="61">
        <v>0</v>
      </c>
      <c r="EH62" s="63">
        <v>10</v>
      </c>
      <c r="EI62" s="120">
        <v>0</v>
      </c>
      <c r="EJ62" s="139">
        <f t="shared" si="162"/>
        <v>10</v>
      </c>
      <c r="EK62" s="139">
        <f t="shared" si="163"/>
        <v>-10</v>
      </c>
      <c r="EL62" s="139">
        <f t="shared" si="164"/>
        <v>0</v>
      </c>
      <c r="EM62" s="5">
        <f>EG62/Population!P62</f>
        <v>0</v>
      </c>
      <c r="EN62" s="5">
        <f>EH62/Population!Q62</f>
        <v>3.3875338753387536E-3</v>
      </c>
      <c r="EO62" s="5">
        <f>EI62/Population!G62</f>
        <v>0</v>
      </c>
      <c r="EP62" s="6">
        <f t="shared" si="165"/>
        <v>3.3875338753387536E-3</v>
      </c>
      <c r="EQ62" s="6">
        <f t="shared" si="166"/>
        <v>-3.3875338753387536E-3</v>
      </c>
      <c r="ER62" s="6">
        <f t="shared" si="167"/>
        <v>0</v>
      </c>
      <c r="ES62" s="49">
        <v>737.56500240000003</v>
      </c>
      <c r="ET62" s="50">
        <v>555</v>
      </c>
      <c r="EU62" s="116">
        <v>143</v>
      </c>
      <c r="EV62" s="139">
        <f t="shared" si="168"/>
        <v>-182.56500240000003</v>
      </c>
      <c r="EW62" s="139">
        <f t="shared" si="169"/>
        <v>-412</v>
      </c>
      <c r="EX62" s="139">
        <f t="shared" si="170"/>
        <v>-594.56500240000003</v>
      </c>
      <c r="EY62" s="5">
        <f>ES62/Population!O62</f>
        <v>0.23458359901361442</v>
      </c>
      <c r="EZ62" s="5">
        <f>ET62/Population!Q62</f>
        <v>0.18800813008130082</v>
      </c>
      <c r="FA62" s="5">
        <f>EU62/Population!G62</f>
        <v>3.9623164311443616E-2</v>
      </c>
      <c r="FB62" s="6">
        <f t="shared" si="171"/>
        <v>-4.6575468932313596E-2</v>
      </c>
      <c r="FC62" s="6">
        <f t="shared" si="172"/>
        <v>-0.14838496576985721</v>
      </c>
      <c r="FD62" s="6">
        <f t="shared" si="173"/>
        <v>-0.19496043470217081</v>
      </c>
      <c r="FE62" s="65">
        <v>0</v>
      </c>
      <c r="FF62" s="67">
        <v>0</v>
      </c>
      <c r="FG62" s="121">
        <v>0</v>
      </c>
      <c r="FH62" s="139">
        <f t="shared" si="174"/>
        <v>0</v>
      </c>
      <c r="FI62" s="139">
        <f t="shared" si="175"/>
        <v>0</v>
      </c>
      <c r="FJ62" s="139">
        <f t="shared" si="176"/>
        <v>0</v>
      </c>
      <c r="FK62" s="5">
        <f>FE62/Population!P62</f>
        <v>0</v>
      </c>
      <c r="FL62" s="5">
        <f>FF62/Population!Q62</f>
        <v>0</v>
      </c>
      <c r="FM62" s="5">
        <f>FG62/Population!G62</f>
        <v>0</v>
      </c>
      <c r="FN62" s="6">
        <f t="shared" si="177"/>
        <v>0</v>
      </c>
      <c r="FO62" s="6">
        <f t="shared" si="178"/>
        <v>0</v>
      </c>
      <c r="FP62" s="6">
        <f t="shared" si="179"/>
        <v>0</v>
      </c>
      <c r="FQ62" s="51">
        <v>41.975242610000002</v>
      </c>
      <c r="FR62" s="53">
        <v>0</v>
      </c>
      <c r="FS62" s="117">
        <v>0</v>
      </c>
      <c r="FT62" s="139">
        <f t="shared" si="180"/>
        <v>-41.975242610000002</v>
      </c>
      <c r="FU62" s="139">
        <f t="shared" si="181"/>
        <v>0</v>
      </c>
      <c r="FV62" s="139">
        <f t="shared" si="182"/>
        <v>-41.975242610000002</v>
      </c>
      <c r="FW62" s="5">
        <f>FQ62/Population!O62</f>
        <v>1.3350285668222783E-2</v>
      </c>
      <c r="FX62" s="5">
        <f>FR62/Population!Q62</f>
        <v>0</v>
      </c>
      <c r="FY62" s="5">
        <f>FS62/Population!G62</f>
        <v>0</v>
      </c>
      <c r="FZ62" s="6">
        <f t="shared" si="183"/>
        <v>-1.3350285668222783E-2</v>
      </c>
      <c r="GA62" s="6">
        <f t="shared" si="184"/>
        <v>0</v>
      </c>
      <c r="GB62" s="6">
        <f t="shared" si="185"/>
        <v>-1.3350285668222783E-2</v>
      </c>
      <c r="GC62" s="68">
        <v>0</v>
      </c>
      <c r="GD62" s="69">
        <v>0</v>
      </c>
      <c r="GE62" s="122">
        <v>0</v>
      </c>
      <c r="GF62" s="146">
        <f t="shared" si="186"/>
        <v>0</v>
      </c>
      <c r="GG62" s="146">
        <f t="shared" si="187"/>
        <v>0</v>
      </c>
      <c r="GH62" s="146">
        <f t="shared" si="188"/>
        <v>0</v>
      </c>
      <c r="GI62" s="5">
        <f>GC62/Population!P62</f>
        <v>0</v>
      </c>
      <c r="GJ62" s="5">
        <f>GD62/Population!Q62</f>
        <v>0</v>
      </c>
      <c r="GK62" s="5">
        <f>GE62/Population!G62</f>
        <v>0</v>
      </c>
      <c r="GL62" s="6">
        <f t="shared" si="189"/>
        <v>0</v>
      </c>
      <c r="GM62" s="6">
        <f t="shared" si="190"/>
        <v>0</v>
      </c>
      <c r="GN62" s="6">
        <f t="shared" si="191"/>
        <v>0</v>
      </c>
    </row>
    <row r="63" spans="1:196" x14ac:dyDescent="0.25">
      <c r="A63" s="1">
        <v>42101006200</v>
      </c>
      <c r="B63" s="1" t="s">
        <v>3</v>
      </c>
      <c r="C63" s="1" t="s">
        <v>4</v>
      </c>
      <c r="D63" s="1" t="s">
        <v>64</v>
      </c>
      <c r="E63" s="70">
        <v>70</v>
      </c>
      <c r="F63" s="71">
        <v>514</v>
      </c>
      <c r="G63" s="107">
        <v>827</v>
      </c>
      <c r="H63" s="139">
        <f t="shared" si="96"/>
        <v>444</v>
      </c>
      <c r="I63" s="139">
        <f t="shared" si="97"/>
        <v>313</v>
      </c>
      <c r="J63" s="139">
        <f t="shared" si="98"/>
        <v>757</v>
      </c>
      <c r="K63" s="5">
        <f>E63/Population!O63</f>
        <v>1.7335314628046928E-2</v>
      </c>
      <c r="L63" s="5">
        <f>F63/Population!Q63</f>
        <v>0.12439496611810262</v>
      </c>
      <c r="M63" s="5">
        <f>G63/Population!G63</f>
        <v>0.17621990198167484</v>
      </c>
      <c r="N63" s="6">
        <f t="shared" si="99"/>
        <v>0.1070596514900557</v>
      </c>
      <c r="O63" s="6">
        <f t="shared" si="100"/>
        <v>5.1824935863572216E-2</v>
      </c>
      <c r="P63" s="6">
        <f t="shared" si="101"/>
        <v>0.1588845873536279</v>
      </c>
      <c r="Q63" s="72">
        <v>42</v>
      </c>
      <c r="R63" s="73">
        <v>210</v>
      </c>
      <c r="S63" s="108">
        <v>233</v>
      </c>
      <c r="T63" s="139">
        <f t="shared" si="102"/>
        <v>168</v>
      </c>
      <c r="U63" s="139">
        <f t="shared" si="103"/>
        <v>23</v>
      </c>
      <c r="V63" s="139">
        <f t="shared" si="104"/>
        <v>191</v>
      </c>
      <c r="W63" s="5">
        <f>Q63/Population!O63</f>
        <v>1.0401188776828156E-2</v>
      </c>
      <c r="X63" s="5">
        <f>R63/Population!Q63</f>
        <v>5.0822846079380445E-2</v>
      </c>
      <c r="Y63" s="5">
        <f>S63/Population!G63</f>
        <v>4.9648412529298955E-2</v>
      </c>
      <c r="Z63" s="6">
        <f t="shared" si="105"/>
        <v>4.0421657302552289E-2</v>
      </c>
      <c r="AA63" s="6">
        <f t="shared" si="106"/>
        <v>-1.1744335500814898E-3</v>
      </c>
      <c r="AB63" s="6">
        <f t="shared" si="107"/>
        <v>3.9247223752470799E-2</v>
      </c>
      <c r="AC63" s="74">
        <v>21</v>
      </c>
      <c r="AD63" s="75">
        <v>335</v>
      </c>
      <c r="AE63" s="109">
        <v>569</v>
      </c>
      <c r="AF63" s="139">
        <f t="shared" si="108"/>
        <v>314</v>
      </c>
      <c r="AG63" s="139">
        <f t="shared" si="109"/>
        <v>234</v>
      </c>
      <c r="AH63" s="139">
        <f t="shared" si="110"/>
        <v>548</v>
      </c>
      <c r="AI63" s="5">
        <f>AC63/Population!O63</f>
        <v>5.200594388414078E-3</v>
      </c>
      <c r="AJ63" s="5">
        <f>AD63/Population!Q63</f>
        <v>8.1074540174249754E-2</v>
      </c>
      <c r="AK63" s="5">
        <f>AE63/Population!G63</f>
        <v>0.12124440656296612</v>
      </c>
      <c r="AL63" s="5">
        <f t="shared" si="111"/>
        <v>7.5873945785835673E-2</v>
      </c>
      <c r="AM63" s="5">
        <f t="shared" si="112"/>
        <v>4.0169866388716363E-2</v>
      </c>
      <c r="AN63" s="5">
        <f t="shared" si="113"/>
        <v>0.11604381217455204</v>
      </c>
      <c r="AO63" s="35">
        <v>8</v>
      </c>
      <c r="AP63" s="38">
        <v>9</v>
      </c>
      <c r="AQ63" s="110">
        <v>0</v>
      </c>
      <c r="AR63" s="139">
        <f t="shared" si="114"/>
        <v>1</v>
      </c>
      <c r="AS63" s="139">
        <f t="shared" si="115"/>
        <v>-9</v>
      </c>
      <c r="AT63" s="139">
        <f t="shared" si="116"/>
        <v>-8</v>
      </c>
      <c r="AU63" s="5">
        <f>AO63/Population!E63</f>
        <v>1.9811788146339346E-3</v>
      </c>
      <c r="AV63" s="5">
        <f>AP63/Population!F63</f>
        <v>2.1807608432275259E-3</v>
      </c>
      <c r="AW63" s="5">
        <f>AQ63/Population!G63</f>
        <v>0</v>
      </c>
      <c r="AX63" s="6">
        <f t="shared" si="117"/>
        <v>1.9958202859359127E-4</v>
      </c>
      <c r="AY63" s="6">
        <f t="shared" si="118"/>
        <v>-2.1807608432275259E-3</v>
      </c>
      <c r="AZ63" s="6">
        <f t="shared" si="119"/>
        <v>-1.9811788146339346E-3</v>
      </c>
      <c r="BA63" s="36">
        <v>10</v>
      </c>
      <c r="BB63" s="39">
        <v>25</v>
      </c>
      <c r="BC63" s="111">
        <v>21</v>
      </c>
      <c r="BD63" s="139">
        <f t="shared" si="120"/>
        <v>15</v>
      </c>
      <c r="BE63" s="139">
        <f t="shared" si="121"/>
        <v>-4</v>
      </c>
      <c r="BF63" s="139">
        <f t="shared" si="122"/>
        <v>11</v>
      </c>
      <c r="BG63" s="5">
        <f>BA63/Population!E63</f>
        <v>2.4764735182924184E-3</v>
      </c>
      <c r="BH63" s="5">
        <f>BB63/Population!F63</f>
        <v>6.0576690089653501E-3</v>
      </c>
      <c r="BI63" s="5">
        <f>BC63/Population!G63</f>
        <v>4.4747496271041977E-3</v>
      </c>
      <c r="BJ63" s="6">
        <f t="shared" si="123"/>
        <v>3.5811954906729317E-3</v>
      </c>
      <c r="BK63" s="6">
        <f t="shared" si="124"/>
        <v>-1.5829193818611524E-3</v>
      </c>
      <c r="BL63" s="6">
        <f t="shared" si="125"/>
        <v>1.9982761088117793E-3</v>
      </c>
      <c r="BM63" s="37">
        <v>3</v>
      </c>
      <c r="BN63" s="40">
        <v>3</v>
      </c>
      <c r="BO63" s="112">
        <v>0</v>
      </c>
      <c r="BP63" s="139">
        <f t="shared" si="126"/>
        <v>0</v>
      </c>
      <c r="BQ63" s="139">
        <f t="shared" si="127"/>
        <v>-3</v>
      </c>
      <c r="BR63" s="139">
        <f t="shared" si="128"/>
        <v>-3</v>
      </c>
      <c r="BS63" s="5">
        <f>BM63/Population!E63</f>
        <v>7.4294205548772554E-4</v>
      </c>
      <c r="BT63" s="5">
        <f>BN63/Population!F63</f>
        <v>7.26920281075842E-4</v>
      </c>
      <c r="BU63" s="5">
        <f>BO63/Population!G63</f>
        <v>0</v>
      </c>
      <c r="BV63" s="6">
        <f t="shared" si="129"/>
        <v>-1.6021774411883538E-5</v>
      </c>
      <c r="BW63" s="6">
        <f t="shared" si="130"/>
        <v>-7.26920281075842E-4</v>
      </c>
      <c r="BX63" s="6">
        <f t="shared" si="131"/>
        <v>-7.4294205548772554E-4</v>
      </c>
      <c r="BY63" s="42">
        <v>88</v>
      </c>
      <c r="BZ63" s="43">
        <v>9</v>
      </c>
      <c r="CA63" s="113">
        <v>0</v>
      </c>
      <c r="CB63" s="139">
        <f t="shared" si="132"/>
        <v>-79</v>
      </c>
      <c r="CC63" s="139">
        <f t="shared" si="133"/>
        <v>-9</v>
      </c>
      <c r="CD63" s="139">
        <f t="shared" si="134"/>
        <v>-88</v>
      </c>
      <c r="CE63" s="5">
        <f>BY63/Population!O63</f>
        <v>2.1792966960973281E-2</v>
      </c>
      <c r="CF63" s="5">
        <f>BZ63/Population!Q63</f>
        <v>2.1781219748305907E-3</v>
      </c>
      <c r="CG63" s="5">
        <f>CA63/Population!G63</f>
        <v>0</v>
      </c>
      <c r="CH63" s="6">
        <f t="shared" si="135"/>
        <v>-1.9614844986142691E-2</v>
      </c>
      <c r="CI63" s="6">
        <f t="shared" si="136"/>
        <v>-2.1781219748305907E-3</v>
      </c>
      <c r="CJ63" s="6">
        <f t="shared" si="137"/>
        <v>-2.1792966960973281E-2</v>
      </c>
      <c r="CK63" s="55">
        <v>12</v>
      </c>
      <c r="CL63" s="57">
        <v>0</v>
      </c>
      <c r="CM63" s="118">
        <v>0</v>
      </c>
      <c r="CN63" s="139">
        <f t="shared" si="138"/>
        <v>-12</v>
      </c>
      <c r="CO63" s="139">
        <f t="shared" si="139"/>
        <v>0</v>
      </c>
      <c r="CP63" s="139">
        <f t="shared" si="140"/>
        <v>-12</v>
      </c>
      <c r="CQ63" s="5">
        <f>CK63/Population!P63</f>
        <v>2.9717682219509022E-3</v>
      </c>
      <c r="CR63" s="5">
        <f>CL63/Population!Q63</f>
        <v>0</v>
      </c>
      <c r="CS63" s="5">
        <f>CM63/Population!G63</f>
        <v>0</v>
      </c>
      <c r="CT63" s="5">
        <f t="shared" si="141"/>
        <v>-2.9717682219509022E-3</v>
      </c>
      <c r="CU63" s="5">
        <f t="shared" si="142"/>
        <v>0</v>
      </c>
      <c r="CV63" s="5">
        <f t="shared" si="143"/>
        <v>-2.9717682219509022E-3</v>
      </c>
      <c r="CW63" s="45">
        <v>843</v>
      </c>
      <c r="CX63" s="46">
        <v>445</v>
      </c>
      <c r="CY63" s="114">
        <v>113</v>
      </c>
      <c r="CZ63" s="139">
        <f t="shared" si="144"/>
        <v>-398</v>
      </c>
      <c r="DA63" s="139">
        <f t="shared" si="145"/>
        <v>-332</v>
      </c>
      <c r="DB63" s="139">
        <f t="shared" si="146"/>
        <v>-730</v>
      </c>
      <c r="DC63" s="5">
        <f>CW63/Population!O63</f>
        <v>0.20876671759205087</v>
      </c>
      <c r="DD63" s="5">
        <f>CX63/Population!Q63</f>
        <v>0.10769603097773475</v>
      </c>
      <c r="DE63" s="5">
        <f>CY63/Population!G63</f>
        <v>2.4078414660132112E-2</v>
      </c>
      <c r="DF63" s="6">
        <f t="shared" si="147"/>
        <v>-0.10107068661431612</v>
      </c>
      <c r="DG63" s="6">
        <f t="shared" si="148"/>
        <v>-8.3617616317602644E-2</v>
      </c>
      <c r="DH63" s="6">
        <f t="shared" si="149"/>
        <v>-0.18468830293191876</v>
      </c>
      <c r="DI63" s="58">
        <v>21</v>
      </c>
      <c r="DJ63" s="60">
        <v>6</v>
      </c>
      <c r="DK63" s="119">
        <v>0</v>
      </c>
      <c r="DL63" s="139">
        <f t="shared" si="150"/>
        <v>-15</v>
      </c>
      <c r="DM63" s="139">
        <f t="shared" si="151"/>
        <v>-6</v>
      </c>
      <c r="DN63" s="139">
        <f t="shared" si="152"/>
        <v>-21</v>
      </c>
      <c r="DO63" s="5">
        <f>DI63/Population!P63</f>
        <v>5.200594388414078E-3</v>
      </c>
      <c r="DP63" s="5">
        <f>DJ63/Population!Q63</f>
        <v>1.4520813165537271E-3</v>
      </c>
      <c r="DQ63" s="5">
        <f>DK63/Population!G63</f>
        <v>0</v>
      </c>
      <c r="DR63" s="6">
        <f t="shared" si="153"/>
        <v>-3.7485130718603512E-3</v>
      </c>
      <c r="DS63" s="6">
        <f t="shared" si="154"/>
        <v>-1.4520813165537271E-3</v>
      </c>
      <c r="DT63" s="6">
        <f t="shared" si="155"/>
        <v>-5.200594388414078E-3</v>
      </c>
      <c r="DU63" s="47">
        <v>447</v>
      </c>
      <c r="DV63" s="48">
        <v>145</v>
      </c>
      <c r="DW63" s="115">
        <v>0</v>
      </c>
      <c r="DX63" s="139">
        <f t="shared" si="156"/>
        <v>-302</v>
      </c>
      <c r="DY63" s="139">
        <f t="shared" si="157"/>
        <v>-145</v>
      </c>
      <c r="DZ63" s="139">
        <f t="shared" si="158"/>
        <v>-447</v>
      </c>
      <c r="EA63" s="5">
        <f>DU63/Population!O63</f>
        <v>0.1106983662676711</v>
      </c>
      <c r="EB63" s="5">
        <f>DV63/Population!Q63</f>
        <v>3.50919651500484E-2</v>
      </c>
      <c r="EC63" s="5">
        <f>DW63/Population!G63</f>
        <v>0</v>
      </c>
      <c r="ED63" s="6">
        <f t="shared" si="159"/>
        <v>-7.5606401117622707E-2</v>
      </c>
      <c r="EE63" s="6">
        <f t="shared" si="160"/>
        <v>-3.50919651500484E-2</v>
      </c>
      <c r="EF63" s="6">
        <f t="shared" si="161"/>
        <v>-0.1106983662676711</v>
      </c>
      <c r="EG63" s="61">
        <v>11</v>
      </c>
      <c r="EH63" s="63">
        <v>0</v>
      </c>
      <c r="EI63" s="120">
        <v>0</v>
      </c>
      <c r="EJ63" s="139">
        <f t="shared" si="162"/>
        <v>-11</v>
      </c>
      <c r="EK63" s="139">
        <f t="shared" si="163"/>
        <v>0</v>
      </c>
      <c r="EL63" s="139">
        <f t="shared" si="164"/>
        <v>-11</v>
      </c>
      <c r="EM63" s="5">
        <f>EG63/Population!P63</f>
        <v>2.7241208701216601E-3</v>
      </c>
      <c r="EN63" s="5">
        <f>EH63/Population!Q63</f>
        <v>0</v>
      </c>
      <c r="EO63" s="5">
        <f>EI63/Population!G63</f>
        <v>0</v>
      </c>
      <c r="EP63" s="6">
        <f t="shared" si="165"/>
        <v>-2.7241208701216601E-3</v>
      </c>
      <c r="EQ63" s="6">
        <f t="shared" si="166"/>
        <v>0</v>
      </c>
      <c r="ER63" s="6">
        <f t="shared" si="167"/>
        <v>-2.7241208701216601E-3</v>
      </c>
      <c r="ES63" s="49">
        <v>1797</v>
      </c>
      <c r="ET63" s="50">
        <v>687</v>
      </c>
      <c r="EU63" s="116">
        <v>228</v>
      </c>
      <c r="EV63" s="139">
        <f t="shared" si="168"/>
        <v>-1110</v>
      </c>
      <c r="EW63" s="139">
        <f t="shared" si="169"/>
        <v>-459</v>
      </c>
      <c r="EX63" s="139">
        <f t="shared" si="170"/>
        <v>-1569</v>
      </c>
      <c r="EY63" s="5">
        <f>ES63/Population!O63</f>
        <v>0.44502229123714759</v>
      </c>
      <c r="EZ63" s="5">
        <f>ET63/Population!Q63</f>
        <v>0.16626331074540174</v>
      </c>
      <c r="FA63" s="5">
        <f>EU63/Population!G63</f>
        <v>4.8582995951417005E-2</v>
      </c>
      <c r="FB63" s="6">
        <f t="shared" si="171"/>
        <v>-0.27875898049174586</v>
      </c>
      <c r="FC63" s="6">
        <f t="shared" si="172"/>
        <v>-0.11768031479398473</v>
      </c>
      <c r="FD63" s="6">
        <f t="shared" si="173"/>
        <v>-0.39643929528573058</v>
      </c>
      <c r="FE63" s="65">
        <v>0</v>
      </c>
      <c r="FF63" s="67">
        <v>0</v>
      </c>
      <c r="FG63" s="121">
        <v>0</v>
      </c>
      <c r="FH63" s="139">
        <f t="shared" si="174"/>
        <v>0</v>
      </c>
      <c r="FI63" s="139">
        <f t="shared" si="175"/>
        <v>0</v>
      </c>
      <c r="FJ63" s="139">
        <f t="shared" si="176"/>
        <v>0</v>
      </c>
      <c r="FK63" s="5">
        <f>FE63/Population!P63</f>
        <v>0</v>
      </c>
      <c r="FL63" s="5">
        <f>FF63/Population!Q63</f>
        <v>0</v>
      </c>
      <c r="FM63" s="5">
        <f>FG63/Population!G63</f>
        <v>0</v>
      </c>
      <c r="FN63" s="6">
        <f t="shared" si="177"/>
        <v>0</v>
      </c>
      <c r="FO63" s="6">
        <f t="shared" si="178"/>
        <v>0</v>
      </c>
      <c r="FP63" s="6">
        <f t="shared" si="179"/>
        <v>0</v>
      </c>
      <c r="FQ63" s="51">
        <v>4</v>
      </c>
      <c r="FR63" s="53">
        <v>0</v>
      </c>
      <c r="FS63" s="117">
        <v>0</v>
      </c>
      <c r="FT63" s="139">
        <f t="shared" si="180"/>
        <v>-4</v>
      </c>
      <c r="FU63" s="139">
        <f t="shared" si="181"/>
        <v>0</v>
      </c>
      <c r="FV63" s="139">
        <f t="shared" si="182"/>
        <v>-4</v>
      </c>
      <c r="FW63" s="5">
        <f>FQ63/Population!O63</f>
        <v>9.9058940731696732E-4</v>
      </c>
      <c r="FX63" s="5">
        <f>FR63/Population!Q63</f>
        <v>0</v>
      </c>
      <c r="FY63" s="5">
        <f>FS63/Population!G63</f>
        <v>0</v>
      </c>
      <c r="FZ63" s="6">
        <f t="shared" si="183"/>
        <v>-9.9058940731696732E-4</v>
      </c>
      <c r="GA63" s="6">
        <f t="shared" si="184"/>
        <v>0</v>
      </c>
      <c r="GB63" s="6">
        <f t="shared" si="185"/>
        <v>-9.9058940731696732E-4</v>
      </c>
      <c r="GC63" s="68">
        <v>0</v>
      </c>
      <c r="GD63" s="69">
        <v>0</v>
      </c>
      <c r="GE63" s="122">
        <v>0</v>
      </c>
      <c r="GF63" s="146">
        <f t="shared" si="186"/>
        <v>0</v>
      </c>
      <c r="GG63" s="146">
        <f t="shared" si="187"/>
        <v>0</v>
      </c>
      <c r="GH63" s="146">
        <f t="shared" si="188"/>
        <v>0</v>
      </c>
      <c r="GI63" s="5">
        <f>GC63/Population!P63</f>
        <v>0</v>
      </c>
      <c r="GJ63" s="5">
        <f>GD63/Population!Q63</f>
        <v>0</v>
      </c>
      <c r="GK63" s="5">
        <f>GE63/Population!G63</f>
        <v>0</v>
      </c>
      <c r="GL63" s="6">
        <f t="shared" si="189"/>
        <v>0</v>
      </c>
      <c r="GM63" s="6">
        <f t="shared" si="190"/>
        <v>0</v>
      </c>
      <c r="GN63" s="6">
        <f t="shared" si="191"/>
        <v>0</v>
      </c>
    </row>
    <row r="64" spans="1:196" x14ac:dyDescent="0.25">
      <c r="A64" s="1">
        <v>42101006300</v>
      </c>
      <c r="B64" s="1" t="s">
        <v>3</v>
      </c>
      <c r="C64" s="1" t="s">
        <v>4</v>
      </c>
      <c r="D64" s="1" t="s">
        <v>65</v>
      </c>
      <c r="E64" s="70">
        <v>323</v>
      </c>
      <c r="F64" s="71">
        <v>692</v>
      </c>
      <c r="G64" s="107">
        <v>876</v>
      </c>
      <c r="H64" s="139">
        <f t="shared" si="96"/>
        <v>369</v>
      </c>
      <c r="I64" s="139">
        <f t="shared" si="97"/>
        <v>184</v>
      </c>
      <c r="J64" s="139">
        <f t="shared" si="98"/>
        <v>553</v>
      </c>
      <c r="K64" s="5">
        <f>E64/Population!O64</f>
        <v>6.8592058664834921E-2</v>
      </c>
      <c r="L64" s="5">
        <f>F64/Population!Q64</f>
        <v>0.15222173339199296</v>
      </c>
      <c r="M64" s="5">
        <f>G64/Population!G64</f>
        <v>0.22913941930421136</v>
      </c>
      <c r="N64" s="6">
        <f t="shared" si="99"/>
        <v>8.3629674727158043E-2</v>
      </c>
      <c r="O64" s="6">
        <f t="shared" si="100"/>
        <v>7.6917685912218398E-2</v>
      </c>
      <c r="P64" s="6">
        <f t="shared" si="101"/>
        <v>0.16054736063937644</v>
      </c>
      <c r="Q64" s="72">
        <v>152</v>
      </c>
      <c r="R64" s="73">
        <v>346</v>
      </c>
      <c r="S64" s="108">
        <v>444</v>
      </c>
      <c r="T64" s="139">
        <f t="shared" si="102"/>
        <v>194</v>
      </c>
      <c r="U64" s="139">
        <f t="shared" si="103"/>
        <v>98</v>
      </c>
      <c r="V64" s="139">
        <f t="shared" si="104"/>
        <v>292</v>
      </c>
      <c r="W64" s="5">
        <f>Q64/Population!O64</f>
        <v>3.227861584227526E-2</v>
      </c>
      <c r="X64" s="5">
        <f>R64/Population!Q64</f>
        <v>7.6110866695996482E-2</v>
      </c>
      <c r="Y64" s="5">
        <f>S64/Population!G64</f>
        <v>0.11613915772953178</v>
      </c>
      <c r="Z64" s="6">
        <f t="shared" si="105"/>
        <v>4.3832250853721222E-2</v>
      </c>
      <c r="AA64" s="6">
        <f t="shared" si="106"/>
        <v>4.0028291033535293E-2</v>
      </c>
      <c r="AB64" s="6">
        <f t="shared" si="107"/>
        <v>8.3860541887256515E-2</v>
      </c>
      <c r="AC64" s="74">
        <v>249</v>
      </c>
      <c r="AD64" s="75">
        <v>247</v>
      </c>
      <c r="AE64" s="109">
        <v>334</v>
      </c>
      <c r="AF64" s="139">
        <f t="shared" si="108"/>
        <v>-2</v>
      </c>
      <c r="AG64" s="139">
        <f t="shared" si="109"/>
        <v>87</v>
      </c>
      <c r="AH64" s="139">
        <f t="shared" si="110"/>
        <v>85</v>
      </c>
      <c r="AI64" s="5">
        <f>AC64/Population!O64</f>
        <v>5.2877469373200911E-2</v>
      </c>
      <c r="AJ64" s="5">
        <f>AD64/Population!Q64</f>
        <v>5.4333479982402115E-2</v>
      </c>
      <c r="AK64" s="5">
        <f>AE64/Population!G64</f>
        <v>8.736594297671986E-2</v>
      </c>
      <c r="AL64" s="5">
        <f t="shared" si="111"/>
        <v>1.456010609201204E-3</v>
      </c>
      <c r="AM64" s="5">
        <f t="shared" si="112"/>
        <v>3.3032462994317745E-2</v>
      </c>
      <c r="AN64" s="5">
        <f t="shared" si="113"/>
        <v>3.4488473603518949E-2</v>
      </c>
      <c r="AO64" s="35">
        <v>4</v>
      </c>
      <c r="AP64" s="38">
        <v>13</v>
      </c>
      <c r="AQ64" s="110">
        <v>0</v>
      </c>
      <c r="AR64" s="139">
        <f t="shared" si="114"/>
        <v>9</v>
      </c>
      <c r="AS64" s="139">
        <f t="shared" si="115"/>
        <v>-13</v>
      </c>
      <c r="AT64" s="139">
        <f t="shared" si="116"/>
        <v>-4</v>
      </c>
      <c r="AU64" s="5">
        <f>AO64/Population!E64</f>
        <v>8.4943725900724358E-4</v>
      </c>
      <c r="AV64" s="5">
        <f>AP64/Population!F64</f>
        <v>2.8596568411790586E-3</v>
      </c>
      <c r="AW64" s="5">
        <f>AQ64/Population!G64</f>
        <v>0</v>
      </c>
      <c r="AX64" s="6">
        <f t="shared" si="117"/>
        <v>2.0102195821718148E-3</v>
      </c>
      <c r="AY64" s="6">
        <f t="shared" si="118"/>
        <v>-2.8596568411790586E-3</v>
      </c>
      <c r="AZ64" s="6">
        <f t="shared" si="119"/>
        <v>-8.4943725900724358E-4</v>
      </c>
      <c r="BA64" s="36">
        <v>23</v>
      </c>
      <c r="BB64" s="39">
        <v>31</v>
      </c>
      <c r="BC64" s="111">
        <v>50</v>
      </c>
      <c r="BD64" s="139">
        <f t="shared" si="120"/>
        <v>8</v>
      </c>
      <c r="BE64" s="139">
        <f t="shared" si="121"/>
        <v>19</v>
      </c>
      <c r="BF64" s="139">
        <f t="shared" si="122"/>
        <v>27</v>
      </c>
      <c r="BG64" s="5">
        <f>BA64/Population!E64</f>
        <v>4.8842642392916509E-3</v>
      </c>
      <c r="BH64" s="5">
        <f>BB64/Population!F64</f>
        <v>6.8191816981962167E-3</v>
      </c>
      <c r="BI64" s="5">
        <f>BC64/Population!G64</f>
        <v>1.3078733978550876E-2</v>
      </c>
      <c r="BJ64" s="6">
        <f t="shared" si="123"/>
        <v>1.9349174589045658E-3</v>
      </c>
      <c r="BK64" s="6">
        <f t="shared" si="124"/>
        <v>6.2595522803546595E-3</v>
      </c>
      <c r="BL64" s="6">
        <f t="shared" si="125"/>
        <v>8.1944697392592261E-3</v>
      </c>
      <c r="BM64" s="37">
        <v>4</v>
      </c>
      <c r="BN64" s="40">
        <v>0</v>
      </c>
      <c r="BO64" s="112">
        <v>0</v>
      </c>
      <c r="BP64" s="139">
        <f t="shared" si="126"/>
        <v>-4</v>
      </c>
      <c r="BQ64" s="139">
        <f t="shared" si="127"/>
        <v>0</v>
      </c>
      <c r="BR64" s="139">
        <f t="shared" si="128"/>
        <v>-4</v>
      </c>
      <c r="BS64" s="5">
        <f>BM64/Population!E64</f>
        <v>8.4943725900724358E-4</v>
      </c>
      <c r="BT64" s="5">
        <f>BN64/Population!F64</f>
        <v>0</v>
      </c>
      <c r="BU64" s="5">
        <f>BO64/Population!G64</f>
        <v>0</v>
      </c>
      <c r="BV64" s="6">
        <f t="shared" si="129"/>
        <v>-8.4943725900724358E-4</v>
      </c>
      <c r="BW64" s="6">
        <f t="shared" si="130"/>
        <v>0</v>
      </c>
      <c r="BX64" s="6">
        <f t="shared" si="131"/>
        <v>-8.4943725900724358E-4</v>
      </c>
      <c r="BY64" s="42">
        <v>51</v>
      </c>
      <c r="BZ64" s="43">
        <v>19</v>
      </c>
      <c r="CA64" s="113">
        <v>0</v>
      </c>
      <c r="CB64" s="139">
        <f t="shared" si="132"/>
        <v>-32</v>
      </c>
      <c r="CC64" s="139">
        <f t="shared" si="133"/>
        <v>-19</v>
      </c>
      <c r="CD64" s="139">
        <f t="shared" si="134"/>
        <v>-51</v>
      </c>
      <c r="CE64" s="5">
        <f>BY64/Population!O64</f>
        <v>1.0830325052342356E-2</v>
      </c>
      <c r="CF64" s="5">
        <f>BZ64/Population!Q64</f>
        <v>4.1794984601847777E-3</v>
      </c>
      <c r="CG64" s="5">
        <f>CA64/Population!G64</f>
        <v>0</v>
      </c>
      <c r="CH64" s="6">
        <f t="shared" si="135"/>
        <v>-6.6508265921575785E-3</v>
      </c>
      <c r="CI64" s="6">
        <f t="shared" si="136"/>
        <v>-4.1794984601847777E-3</v>
      </c>
      <c r="CJ64" s="6">
        <f t="shared" si="137"/>
        <v>-1.0830325052342356E-2</v>
      </c>
      <c r="CK64" s="55">
        <v>0</v>
      </c>
      <c r="CL64" s="57">
        <v>0</v>
      </c>
      <c r="CM64" s="118">
        <v>0</v>
      </c>
      <c r="CN64" s="139">
        <f t="shared" si="138"/>
        <v>0</v>
      </c>
      <c r="CO64" s="139">
        <f t="shared" si="139"/>
        <v>0</v>
      </c>
      <c r="CP64" s="139">
        <f t="shared" si="140"/>
        <v>0</v>
      </c>
      <c r="CQ64" s="5">
        <f>CK64/Population!P64</f>
        <v>0</v>
      </c>
      <c r="CR64" s="5">
        <f>CL64/Population!Q64</f>
        <v>0</v>
      </c>
      <c r="CS64" s="5">
        <f>CM64/Population!G64</f>
        <v>0</v>
      </c>
      <c r="CT64" s="5">
        <f t="shared" si="141"/>
        <v>0</v>
      </c>
      <c r="CU64" s="5">
        <f t="shared" si="142"/>
        <v>0</v>
      </c>
      <c r="CV64" s="5">
        <f t="shared" si="143"/>
        <v>0</v>
      </c>
      <c r="CW64" s="45">
        <v>570</v>
      </c>
      <c r="CX64" s="46">
        <v>46</v>
      </c>
      <c r="CY64" s="114">
        <v>9</v>
      </c>
      <c r="CZ64" s="139">
        <f t="shared" si="144"/>
        <v>-524</v>
      </c>
      <c r="DA64" s="139">
        <f t="shared" si="145"/>
        <v>-37</v>
      </c>
      <c r="DB64" s="139">
        <f t="shared" si="146"/>
        <v>-561</v>
      </c>
      <c r="DC64" s="5">
        <f>CW64/Population!O64</f>
        <v>0.12104480940853221</v>
      </c>
      <c r="DD64" s="5">
        <f>CX64/Population!Q64</f>
        <v>1.0118785745710514E-2</v>
      </c>
      <c r="DE64" s="5">
        <f>CY64/Population!G64</f>
        <v>2.3541721161391576E-3</v>
      </c>
      <c r="DF64" s="6">
        <f t="shared" si="147"/>
        <v>-0.1109260236628217</v>
      </c>
      <c r="DG64" s="6">
        <f t="shared" si="148"/>
        <v>-7.7646136295713569E-3</v>
      </c>
      <c r="DH64" s="6">
        <f t="shared" si="149"/>
        <v>-0.11869063729239306</v>
      </c>
      <c r="DI64" s="58">
        <v>12</v>
      </c>
      <c r="DJ64" s="60">
        <v>6</v>
      </c>
      <c r="DK64" s="119">
        <v>0</v>
      </c>
      <c r="DL64" s="139">
        <f t="shared" si="150"/>
        <v>-6</v>
      </c>
      <c r="DM64" s="139">
        <f t="shared" si="151"/>
        <v>-6</v>
      </c>
      <c r="DN64" s="139">
        <f t="shared" si="152"/>
        <v>-12</v>
      </c>
      <c r="DO64" s="5">
        <f>DI64/Population!P64</f>
        <v>2.548311777021731E-3</v>
      </c>
      <c r="DP64" s="5">
        <f>DJ64/Population!Q64</f>
        <v>1.3198416190057193E-3</v>
      </c>
      <c r="DQ64" s="5">
        <f>DK64/Population!G64</f>
        <v>0</v>
      </c>
      <c r="DR64" s="6">
        <f t="shared" si="153"/>
        <v>-1.2284701580160117E-3</v>
      </c>
      <c r="DS64" s="6">
        <f t="shared" si="154"/>
        <v>-1.3198416190057193E-3</v>
      </c>
      <c r="DT64" s="6">
        <f t="shared" si="155"/>
        <v>-2.548311777021731E-3</v>
      </c>
      <c r="DU64" s="47">
        <v>320</v>
      </c>
      <c r="DV64" s="48">
        <v>50</v>
      </c>
      <c r="DW64" s="115">
        <v>92</v>
      </c>
      <c r="DX64" s="139">
        <f t="shared" si="156"/>
        <v>-270</v>
      </c>
      <c r="DY64" s="139">
        <f t="shared" si="157"/>
        <v>42</v>
      </c>
      <c r="DZ64" s="139">
        <f t="shared" si="158"/>
        <v>-228</v>
      </c>
      <c r="EA64" s="5">
        <f>DU64/Population!O64</f>
        <v>6.7954980720579483E-2</v>
      </c>
      <c r="EB64" s="5">
        <f>DV64/Population!Q64</f>
        <v>1.0998680158380994E-2</v>
      </c>
      <c r="EC64" s="5">
        <f>DW64/Population!G64</f>
        <v>2.4064870520533611E-2</v>
      </c>
      <c r="ED64" s="6">
        <f t="shared" si="159"/>
        <v>-5.6956300562198491E-2</v>
      </c>
      <c r="EE64" s="6">
        <f t="shared" si="160"/>
        <v>1.3066190362152617E-2</v>
      </c>
      <c r="EF64" s="6">
        <f t="shared" si="161"/>
        <v>-4.3890110200045872E-2</v>
      </c>
      <c r="EG64" s="61">
        <v>13</v>
      </c>
      <c r="EH64" s="63">
        <v>8</v>
      </c>
      <c r="EI64" s="120">
        <v>0</v>
      </c>
      <c r="EJ64" s="139">
        <f t="shared" si="162"/>
        <v>-5</v>
      </c>
      <c r="EK64" s="139">
        <f t="shared" si="163"/>
        <v>-8</v>
      </c>
      <c r="EL64" s="139">
        <f t="shared" si="164"/>
        <v>-13</v>
      </c>
      <c r="EM64" s="5">
        <f>EG64/Population!P64</f>
        <v>2.7606710917735416E-3</v>
      </c>
      <c r="EN64" s="5">
        <f>EH64/Population!Q64</f>
        <v>1.7597888253409592E-3</v>
      </c>
      <c r="EO64" s="5">
        <f>EI64/Population!G64</f>
        <v>0</v>
      </c>
      <c r="EP64" s="6">
        <f t="shared" si="165"/>
        <v>-1.0008822664325824E-3</v>
      </c>
      <c r="EQ64" s="6">
        <f t="shared" si="166"/>
        <v>-1.7597888253409592E-3</v>
      </c>
      <c r="ER64" s="6">
        <f t="shared" si="167"/>
        <v>-2.7606710917735416E-3</v>
      </c>
      <c r="ES64" s="49">
        <v>858</v>
      </c>
      <c r="ET64" s="50">
        <v>282</v>
      </c>
      <c r="EU64" s="116">
        <v>79</v>
      </c>
      <c r="EV64" s="139">
        <f t="shared" si="168"/>
        <v>-576</v>
      </c>
      <c r="EW64" s="139">
        <f t="shared" si="169"/>
        <v>-203</v>
      </c>
      <c r="EX64" s="139">
        <f t="shared" si="170"/>
        <v>-779</v>
      </c>
      <c r="EY64" s="5">
        <f>ES64/Population!O64</f>
        <v>0.18220429205705374</v>
      </c>
      <c r="EZ64" s="5">
        <f>ET64/Population!Q64</f>
        <v>6.2032556093268805E-2</v>
      </c>
      <c r="FA64" s="5">
        <f>EU64/Population!G64</f>
        <v>2.0664399686110384E-2</v>
      </c>
      <c r="FB64" s="6">
        <f t="shared" si="171"/>
        <v>-0.12017173596378494</v>
      </c>
      <c r="FC64" s="6">
        <f t="shared" si="172"/>
        <v>-4.1368156407158421E-2</v>
      </c>
      <c r="FD64" s="6">
        <f t="shared" si="173"/>
        <v>-0.16153989237094335</v>
      </c>
      <c r="FE64" s="65">
        <v>0</v>
      </c>
      <c r="FF64" s="67">
        <v>0</v>
      </c>
      <c r="FG64" s="121">
        <v>0</v>
      </c>
      <c r="FH64" s="139">
        <f t="shared" si="174"/>
        <v>0</v>
      </c>
      <c r="FI64" s="139">
        <f t="shared" si="175"/>
        <v>0</v>
      </c>
      <c r="FJ64" s="139">
        <f t="shared" si="176"/>
        <v>0</v>
      </c>
      <c r="FK64" s="5">
        <f>FE64/Population!P64</f>
        <v>0</v>
      </c>
      <c r="FL64" s="5">
        <f>FF64/Population!Q64</f>
        <v>0</v>
      </c>
      <c r="FM64" s="5">
        <f>FG64/Population!G64</f>
        <v>0</v>
      </c>
      <c r="FN64" s="6">
        <f t="shared" si="177"/>
        <v>0</v>
      </c>
      <c r="FO64" s="6">
        <f t="shared" si="178"/>
        <v>0</v>
      </c>
      <c r="FP64" s="6">
        <f t="shared" si="179"/>
        <v>0</v>
      </c>
      <c r="FQ64" s="51">
        <v>0</v>
      </c>
      <c r="FR64" s="53">
        <v>0</v>
      </c>
      <c r="FS64" s="117">
        <v>0</v>
      </c>
      <c r="FT64" s="139">
        <f t="shared" si="180"/>
        <v>0</v>
      </c>
      <c r="FU64" s="139">
        <f t="shared" si="181"/>
        <v>0</v>
      </c>
      <c r="FV64" s="139">
        <f t="shared" si="182"/>
        <v>0</v>
      </c>
      <c r="FW64" s="5">
        <f>FQ64/Population!O64</f>
        <v>0</v>
      </c>
      <c r="FX64" s="5">
        <f>FR64/Population!Q64</f>
        <v>0</v>
      </c>
      <c r="FY64" s="5">
        <f>FS64/Population!G64</f>
        <v>0</v>
      </c>
      <c r="FZ64" s="6">
        <f t="shared" si="183"/>
        <v>0</v>
      </c>
      <c r="GA64" s="6">
        <f t="shared" si="184"/>
        <v>0</v>
      </c>
      <c r="GB64" s="6">
        <f t="shared" si="185"/>
        <v>0</v>
      </c>
      <c r="GC64" s="68">
        <v>8</v>
      </c>
      <c r="GD64" s="69">
        <v>0</v>
      </c>
      <c r="GE64" s="122">
        <v>0</v>
      </c>
      <c r="GF64" s="146">
        <f t="shared" si="186"/>
        <v>-8</v>
      </c>
      <c r="GG64" s="146">
        <f t="shared" si="187"/>
        <v>0</v>
      </c>
      <c r="GH64" s="146">
        <f t="shared" si="188"/>
        <v>-8</v>
      </c>
      <c r="GI64" s="5">
        <f>GC64/Population!P64</f>
        <v>1.6988745180144872E-3</v>
      </c>
      <c r="GJ64" s="5">
        <f>GD64/Population!Q64</f>
        <v>0</v>
      </c>
      <c r="GK64" s="5">
        <f>GE64/Population!G64</f>
        <v>0</v>
      </c>
      <c r="GL64" s="6">
        <f t="shared" si="189"/>
        <v>-1.6988745180144872E-3</v>
      </c>
      <c r="GM64" s="6">
        <f t="shared" si="190"/>
        <v>0</v>
      </c>
      <c r="GN64" s="6">
        <f t="shared" si="191"/>
        <v>-1.6988745180144872E-3</v>
      </c>
    </row>
    <row r="65" spans="1:202" x14ac:dyDescent="0.25">
      <c r="A65" s="1">
        <v>42101006400</v>
      </c>
      <c r="B65" s="1" t="s">
        <v>3</v>
      </c>
      <c r="C65" s="1" t="s">
        <v>4</v>
      </c>
      <c r="D65" s="1" t="s">
        <v>66</v>
      </c>
      <c r="E65" s="70">
        <v>266</v>
      </c>
      <c r="F65" s="71">
        <v>1125</v>
      </c>
      <c r="G65" s="107">
        <v>1174</v>
      </c>
      <c r="H65" s="139">
        <f t="shared" si="96"/>
        <v>859</v>
      </c>
      <c r="I65" s="139">
        <f t="shared" si="97"/>
        <v>49</v>
      </c>
      <c r="J65" s="139">
        <f t="shared" si="98"/>
        <v>908</v>
      </c>
      <c r="K65" s="5">
        <f>E65/Population!O65</f>
        <v>5.8953901009738408E-2</v>
      </c>
      <c r="L65" s="5">
        <f>F65/Population!Q65</f>
        <v>0.24151996565049377</v>
      </c>
      <c r="M65" s="5">
        <f>G65/Population!G65</f>
        <v>0.27050691244239633</v>
      </c>
      <c r="N65" s="6">
        <f t="shared" si="99"/>
        <v>0.18256606464075537</v>
      </c>
      <c r="O65" s="6">
        <f t="shared" si="100"/>
        <v>2.8986946791902557E-2</v>
      </c>
      <c r="P65" s="6">
        <f t="shared" si="101"/>
        <v>0.21155301143265792</v>
      </c>
      <c r="Q65" s="72">
        <v>207</v>
      </c>
      <c r="R65" s="73">
        <v>430</v>
      </c>
      <c r="S65" s="108">
        <v>470</v>
      </c>
      <c r="T65" s="139">
        <f t="shared" si="102"/>
        <v>223</v>
      </c>
      <c r="U65" s="139">
        <f t="shared" si="103"/>
        <v>40</v>
      </c>
      <c r="V65" s="139">
        <f t="shared" si="104"/>
        <v>263</v>
      </c>
      <c r="W65" s="5">
        <f>Q65/Population!O65</f>
        <v>4.5877659808330265E-2</v>
      </c>
      <c r="X65" s="5">
        <f>R65/Population!Q65</f>
        <v>9.2314297981966512E-2</v>
      </c>
      <c r="Y65" s="5">
        <f>S65/Population!G65</f>
        <v>0.10829493087557604</v>
      </c>
      <c r="Z65" s="6">
        <f t="shared" si="105"/>
        <v>4.6436638173636247E-2</v>
      </c>
      <c r="AA65" s="6">
        <f t="shared" si="106"/>
        <v>1.5980632893609528E-2</v>
      </c>
      <c r="AB65" s="6">
        <f t="shared" si="107"/>
        <v>6.2417271067245775E-2</v>
      </c>
      <c r="AC65" s="74">
        <v>166</v>
      </c>
      <c r="AD65" s="75">
        <v>593</v>
      </c>
      <c r="AE65" s="109">
        <v>267</v>
      </c>
      <c r="AF65" s="139">
        <f t="shared" si="108"/>
        <v>427</v>
      </c>
      <c r="AG65" s="139">
        <f t="shared" si="109"/>
        <v>-326</v>
      </c>
      <c r="AH65" s="139">
        <f t="shared" si="110"/>
        <v>101</v>
      </c>
      <c r="AI65" s="5">
        <f>AC65/Population!O65</f>
        <v>3.6790780329385625E-2</v>
      </c>
      <c r="AJ65" s="5">
        <f>AD65/Population!Q65</f>
        <v>0.12730785744954917</v>
      </c>
      <c r="AK65" s="5">
        <f>AE65/Population!G65</f>
        <v>6.1520737327188942E-2</v>
      </c>
      <c r="AL65" s="5">
        <f t="shared" si="111"/>
        <v>9.0517077120163547E-2</v>
      </c>
      <c r="AM65" s="5">
        <f t="shared" si="112"/>
        <v>-6.5787120122360238E-2</v>
      </c>
      <c r="AN65" s="5">
        <f t="shared" si="113"/>
        <v>2.4729956997803317E-2</v>
      </c>
      <c r="AO65" s="35">
        <v>3</v>
      </c>
      <c r="AP65" s="38">
        <v>9</v>
      </c>
      <c r="AQ65" s="110">
        <v>0</v>
      </c>
      <c r="AR65" s="139">
        <f t="shared" si="114"/>
        <v>6</v>
      </c>
      <c r="AS65" s="139">
        <f t="shared" si="115"/>
        <v>-9</v>
      </c>
      <c r="AT65" s="139">
        <f t="shared" si="116"/>
        <v>-3</v>
      </c>
      <c r="AU65" s="5">
        <f>AO65/Population!E65</f>
        <v>6.6489362041058354E-4</v>
      </c>
      <c r="AV65" s="5">
        <f>AP65/Population!F65</f>
        <v>1.9321597252039502E-3</v>
      </c>
      <c r="AW65" s="5">
        <f>AQ65/Population!G65</f>
        <v>0</v>
      </c>
      <c r="AX65" s="6">
        <f t="shared" si="117"/>
        <v>1.2672661047933667E-3</v>
      </c>
      <c r="AY65" s="6">
        <f t="shared" si="118"/>
        <v>-1.9321597252039502E-3</v>
      </c>
      <c r="AZ65" s="6">
        <f t="shared" si="119"/>
        <v>-6.6489362041058354E-4</v>
      </c>
      <c r="BA65" s="36">
        <v>19</v>
      </c>
      <c r="BB65" s="39">
        <v>39</v>
      </c>
      <c r="BC65" s="111">
        <v>12</v>
      </c>
      <c r="BD65" s="139">
        <f t="shared" si="120"/>
        <v>20</v>
      </c>
      <c r="BE65" s="139">
        <f t="shared" si="121"/>
        <v>-27</v>
      </c>
      <c r="BF65" s="139">
        <f t="shared" si="122"/>
        <v>-7</v>
      </c>
      <c r="BG65" s="5">
        <f>BA65/Population!E65</f>
        <v>4.210992929267029E-3</v>
      </c>
      <c r="BH65" s="5">
        <f>BB65/Population!F65</f>
        <v>8.3726921425504516E-3</v>
      </c>
      <c r="BI65" s="5">
        <f>BC65/Population!G65</f>
        <v>2.7649769585253456E-3</v>
      </c>
      <c r="BJ65" s="6">
        <f t="shared" si="123"/>
        <v>4.1616992132834226E-3</v>
      </c>
      <c r="BK65" s="6">
        <f t="shared" si="124"/>
        <v>-5.607715184025106E-3</v>
      </c>
      <c r="BL65" s="6">
        <f t="shared" si="125"/>
        <v>-1.4460159707416834E-3</v>
      </c>
      <c r="BM65" s="37">
        <v>4</v>
      </c>
      <c r="BN65" s="40">
        <v>2</v>
      </c>
      <c r="BO65" s="112">
        <v>31</v>
      </c>
      <c r="BP65" s="139">
        <f t="shared" si="126"/>
        <v>-2</v>
      </c>
      <c r="BQ65" s="139">
        <f t="shared" si="127"/>
        <v>29</v>
      </c>
      <c r="BR65" s="139">
        <f t="shared" si="128"/>
        <v>27</v>
      </c>
      <c r="BS65" s="5">
        <f>BM65/Population!E65</f>
        <v>8.8652482721411142E-4</v>
      </c>
      <c r="BT65" s="5">
        <f>BN65/Population!F65</f>
        <v>4.2936882782310007E-4</v>
      </c>
      <c r="BU65" s="5">
        <f>BO65/Population!G65</f>
        <v>7.1428571428571426E-3</v>
      </c>
      <c r="BV65" s="6">
        <f t="shared" si="129"/>
        <v>-4.5715599939101135E-4</v>
      </c>
      <c r="BW65" s="6">
        <f t="shared" si="130"/>
        <v>6.7134883150340424E-3</v>
      </c>
      <c r="BX65" s="6">
        <f t="shared" si="131"/>
        <v>6.2563323156430315E-3</v>
      </c>
      <c r="BY65" s="42">
        <v>47</v>
      </c>
      <c r="BZ65" s="43">
        <v>14</v>
      </c>
      <c r="CA65" s="113">
        <v>0</v>
      </c>
      <c r="CB65" s="139">
        <f t="shared" si="132"/>
        <v>-33</v>
      </c>
      <c r="CC65" s="139">
        <f t="shared" si="133"/>
        <v>-14</v>
      </c>
      <c r="CD65" s="139">
        <f t="shared" si="134"/>
        <v>-47</v>
      </c>
      <c r="CE65" s="5">
        <f>BY65/Population!O65</f>
        <v>1.0416666719765809E-2</v>
      </c>
      <c r="CF65" s="5">
        <f>BZ65/Population!Q65</f>
        <v>3.0055817947617003E-3</v>
      </c>
      <c r="CG65" s="5">
        <f>CA65/Population!G65</f>
        <v>0</v>
      </c>
      <c r="CH65" s="6">
        <f t="shared" si="135"/>
        <v>-7.411084925004109E-3</v>
      </c>
      <c r="CI65" s="6">
        <f t="shared" si="136"/>
        <v>-3.0055817947617003E-3</v>
      </c>
      <c r="CJ65" s="6">
        <f t="shared" si="137"/>
        <v>-1.0416666719765809E-2</v>
      </c>
      <c r="CK65" s="55">
        <v>5</v>
      </c>
      <c r="CL65" s="57">
        <v>0</v>
      </c>
      <c r="CM65" s="118">
        <v>0</v>
      </c>
      <c r="CN65" s="139">
        <f t="shared" si="138"/>
        <v>-5</v>
      </c>
      <c r="CO65" s="139">
        <f t="shared" si="139"/>
        <v>0</v>
      </c>
      <c r="CP65" s="139">
        <f t="shared" si="140"/>
        <v>-5</v>
      </c>
      <c r="CQ65" s="5">
        <f>CK65/Population!P65</f>
        <v>1.1081560340176393E-3</v>
      </c>
      <c r="CR65" s="5">
        <f>CL65/Population!Q65</f>
        <v>0</v>
      </c>
      <c r="CS65" s="5">
        <f>CM65/Population!G65</f>
        <v>0</v>
      </c>
      <c r="CT65" s="5">
        <f t="shared" si="141"/>
        <v>-1.1081560340176393E-3</v>
      </c>
      <c r="CU65" s="5">
        <f t="shared" si="142"/>
        <v>0</v>
      </c>
      <c r="CV65" s="5">
        <f t="shared" si="143"/>
        <v>-1.1081560340176393E-3</v>
      </c>
      <c r="CW65" s="45">
        <v>513</v>
      </c>
      <c r="CX65" s="46">
        <v>148</v>
      </c>
      <c r="CY65" s="114">
        <v>109</v>
      </c>
      <c r="CZ65" s="139">
        <f t="shared" si="144"/>
        <v>-365</v>
      </c>
      <c r="DA65" s="139">
        <f t="shared" si="145"/>
        <v>-39</v>
      </c>
      <c r="DB65" s="139">
        <f t="shared" si="146"/>
        <v>-404</v>
      </c>
      <c r="DC65" s="5">
        <f>CW65/Population!O65</f>
        <v>0.11369680909020979</v>
      </c>
      <c r="DD65" s="5">
        <f>CX65/Population!Q65</f>
        <v>3.1773293258909402E-2</v>
      </c>
      <c r="DE65" s="5">
        <f>CY65/Population!G65</f>
        <v>2.511520737327189E-2</v>
      </c>
      <c r="DF65" s="6">
        <f t="shared" si="147"/>
        <v>-8.1923515831300392E-2</v>
      </c>
      <c r="DG65" s="6">
        <f t="shared" si="148"/>
        <v>-6.6580858856375123E-3</v>
      </c>
      <c r="DH65" s="6">
        <f t="shared" si="149"/>
        <v>-8.8581601716937908E-2</v>
      </c>
      <c r="DI65" s="58">
        <v>18</v>
      </c>
      <c r="DJ65" s="60">
        <v>0</v>
      </c>
      <c r="DK65" s="119">
        <v>0</v>
      </c>
      <c r="DL65" s="139">
        <f t="shared" si="150"/>
        <v>-18</v>
      </c>
      <c r="DM65" s="139">
        <f t="shared" si="151"/>
        <v>0</v>
      </c>
      <c r="DN65" s="139">
        <f t="shared" si="152"/>
        <v>-18</v>
      </c>
      <c r="DO65" s="5">
        <f>DI65/Population!P65</f>
        <v>3.9893617224635016E-3</v>
      </c>
      <c r="DP65" s="5">
        <f>DJ65/Population!Q65</f>
        <v>0</v>
      </c>
      <c r="DQ65" s="5">
        <f>DK65/Population!G65</f>
        <v>0</v>
      </c>
      <c r="DR65" s="6">
        <f t="shared" si="153"/>
        <v>-3.9893617224635016E-3</v>
      </c>
      <c r="DS65" s="6">
        <f t="shared" si="154"/>
        <v>0</v>
      </c>
      <c r="DT65" s="6">
        <f t="shared" si="155"/>
        <v>-3.9893617224635016E-3</v>
      </c>
      <c r="DU65" s="47">
        <v>350</v>
      </c>
      <c r="DV65" s="48">
        <v>90</v>
      </c>
      <c r="DW65" s="115">
        <v>45</v>
      </c>
      <c r="DX65" s="139">
        <f t="shared" si="156"/>
        <v>-260</v>
      </c>
      <c r="DY65" s="139">
        <f t="shared" si="157"/>
        <v>-45</v>
      </c>
      <c r="DZ65" s="139">
        <f t="shared" si="158"/>
        <v>-305</v>
      </c>
      <c r="EA65" s="5">
        <f>DU65/Population!O65</f>
        <v>7.7570922381234753E-2</v>
      </c>
      <c r="EB65" s="5">
        <f>DV65/Population!Q65</f>
        <v>1.9321597252039503E-2</v>
      </c>
      <c r="EC65" s="5">
        <f>DW65/Population!G65</f>
        <v>1.0368663594470046E-2</v>
      </c>
      <c r="ED65" s="6">
        <f t="shared" si="159"/>
        <v>-5.8249325129195249E-2</v>
      </c>
      <c r="EE65" s="6">
        <f t="shared" si="160"/>
        <v>-8.9529336575694569E-3</v>
      </c>
      <c r="EF65" s="6">
        <f t="shared" si="161"/>
        <v>-6.720225878676471E-2</v>
      </c>
      <c r="EG65" s="61">
        <v>0</v>
      </c>
      <c r="EH65" s="63">
        <v>0</v>
      </c>
      <c r="EI65" s="120">
        <v>0</v>
      </c>
      <c r="EJ65" s="139">
        <f t="shared" si="162"/>
        <v>0</v>
      </c>
      <c r="EK65" s="139">
        <f t="shared" si="163"/>
        <v>0</v>
      </c>
      <c r="EL65" s="139">
        <f t="shared" si="164"/>
        <v>0</v>
      </c>
      <c r="EM65" s="5">
        <f>EG65/Population!P65</f>
        <v>0</v>
      </c>
      <c r="EN65" s="5">
        <f>EH65/Population!Q65</f>
        <v>0</v>
      </c>
      <c r="EO65" s="5">
        <f>EI65/Population!G65</f>
        <v>0</v>
      </c>
      <c r="EP65" s="6">
        <f t="shared" si="165"/>
        <v>0</v>
      </c>
      <c r="EQ65" s="6">
        <f t="shared" si="166"/>
        <v>0</v>
      </c>
      <c r="ER65" s="6">
        <f t="shared" si="167"/>
        <v>0</v>
      </c>
      <c r="ES65" s="49">
        <v>1665</v>
      </c>
      <c r="ET65" s="50">
        <v>350</v>
      </c>
      <c r="EU65" s="116">
        <v>221</v>
      </c>
      <c r="EV65" s="139">
        <f t="shared" si="168"/>
        <v>-1315</v>
      </c>
      <c r="EW65" s="139">
        <f t="shared" si="169"/>
        <v>-129</v>
      </c>
      <c r="EX65" s="139">
        <f t="shared" si="170"/>
        <v>-1444</v>
      </c>
      <c r="EY65" s="5">
        <f>ES65/Population!O65</f>
        <v>0.3690159593278739</v>
      </c>
      <c r="EZ65" s="5">
        <f>ET65/Population!Q65</f>
        <v>7.5139544869042507E-2</v>
      </c>
      <c r="FA65" s="5">
        <f>EU65/Population!G65</f>
        <v>5.0921658986175115E-2</v>
      </c>
      <c r="FB65" s="6">
        <f t="shared" si="171"/>
        <v>-0.29387641445883139</v>
      </c>
      <c r="FC65" s="6">
        <f t="shared" si="172"/>
        <v>-2.4217885882867392E-2</v>
      </c>
      <c r="FD65" s="6">
        <f t="shared" si="173"/>
        <v>-0.31809430034169878</v>
      </c>
      <c r="FE65" s="65">
        <v>21</v>
      </c>
      <c r="FF65" s="67">
        <v>0</v>
      </c>
      <c r="FG65" s="121">
        <v>0</v>
      </c>
      <c r="FH65" s="139">
        <f t="shared" si="174"/>
        <v>-21</v>
      </c>
      <c r="FI65" s="139">
        <f t="shared" si="175"/>
        <v>0</v>
      </c>
      <c r="FJ65" s="139">
        <f t="shared" si="176"/>
        <v>-21</v>
      </c>
      <c r="FK65" s="5">
        <f>FE65/Population!P65</f>
        <v>4.6542553428740845E-3</v>
      </c>
      <c r="FL65" s="5">
        <f>FF65/Population!Q65</f>
        <v>0</v>
      </c>
      <c r="FM65" s="5">
        <f>FG65/Population!G65</f>
        <v>0</v>
      </c>
      <c r="FN65" s="6">
        <f t="shared" si="177"/>
        <v>-4.6542553428740845E-3</v>
      </c>
      <c r="FO65" s="6">
        <f t="shared" si="178"/>
        <v>0</v>
      </c>
      <c r="FP65" s="6">
        <f t="shared" si="179"/>
        <v>-4.6542553428740845E-3</v>
      </c>
      <c r="FQ65" s="51">
        <v>11</v>
      </c>
      <c r="FR65" s="53">
        <v>0</v>
      </c>
      <c r="FS65" s="117">
        <v>0</v>
      </c>
      <c r="FT65" s="139">
        <f t="shared" si="180"/>
        <v>-11</v>
      </c>
      <c r="FU65" s="139">
        <f t="shared" si="181"/>
        <v>0</v>
      </c>
      <c r="FV65" s="139">
        <f t="shared" si="182"/>
        <v>-11</v>
      </c>
      <c r="FW65" s="5">
        <f>FQ65/Population!O65</f>
        <v>2.4379432748388064E-3</v>
      </c>
      <c r="FX65" s="5">
        <f>FR65/Population!Q65</f>
        <v>0</v>
      </c>
      <c r="FY65" s="5">
        <f>FS65/Population!G65</f>
        <v>0</v>
      </c>
      <c r="FZ65" s="6">
        <f t="shared" si="183"/>
        <v>-2.4379432748388064E-3</v>
      </c>
      <c r="GA65" s="6">
        <f t="shared" si="184"/>
        <v>0</v>
      </c>
      <c r="GB65" s="6">
        <f t="shared" si="185"/>
        <v>-2.4379432748388064E-3</v>
      </c>
      <c r="GC65" s="68">
        <v>0</v>
      </c>
      <c r="GD65" s="69">
        <v>0</v>
      </c>
      <c r="GE65" s="122">
        <v>0</v>
      </c>
      <c r="GF65" s="146">
        <f t="shared" si="186"/>
        <v>0</v>
      </c>
      <c r="GG65" s="146">
        <f t="shared" si="187"/>
        <v>0</v>
      </c>
      <c r="GH65" s="146">
        <f t="shared" si="188"/>
        <v>0</v>
      </c>
      <c r="GI65" s="5">
        <f>GC65/Population!P65</f>
        <v>0</v>
      </c>
      <c r="GJ65" s="5">
        <f>GD65/Population!Q65</f>
        <v>0</v>
      </c>
      <c r="GK65" s="5">
        <f>GE65/Population!G65</f>
        <v>0</v>
      </c>
      <c r="GL65" s="6">
        <f t="shared" si="189"/>
        <v>0</v>
      </c>
      <c r="GM65" s="6">
        <f t="shared" si="190"/>
        <v>0</v>
      </c>
      <c r="GN65" s="6">
        <f t="shared" si="191"/>
        <v>0</v>
      </c>
    </row>
    <row r="66" spans="1:202" x14ac:dyDescent="0.25">
      <c r="A66" s="1">
        <v>42101006500</v>
      </c>
      <c r="B66" s="1" t="s">
        <v>3</v>
      </c>
      <c r="C66" s="1" t="s">
        <v>4</v>
      </c>
      <c r="D66" s="1" t="s">
        <v>67</v>
      </c>
      <c r="E66" s="70">
        <v>227</v>
      </c>
      <c r="F66" s="71">
        <v>256</v>
      </c>
      <c r="G66" s="107">
        <v>653</v>
      </c>
      <c r="H66" s="139">
        <f t="shared" si="96"/>
        <v>29</v>
      </c>
      <c r="I66" s="139">
        <f t="shared" si="97"/>
        <v>397</v>
      </c>
      <c r="J66" s="139">
        <f t="shared" si="98"/>
        <v>426</v>
      </c>
      <c r="K66" s="5">
        <f>E66/Population!O66</f>
        <v>3.6129237590836312E-2</v>
      </c>
      <c r="L66" s="5">
        <f>F66/Population!Q66</f>
        <v>4.8939017396291341E-2</v>
      </c>
      <c r="M66" s="5">
        <f>G66/Population!G66</f>
        <v>0.137909186906019</v>
      </c>
      <c r="N66" s="6">
        <f t="shared" si="99"/>
        <v>1.2809779805455029E-2</v>
      </c>
      <c r="O66" s="6">
        <f t="shared" si="100"/>
        <v>8.8970169509727665E-2</v>
      </c>
      <c r="P66" s="6">
        <f t="shared" si="101"/>
        <v>0.10177994931518269</v>
      </c>
      <c r="Q66" s="72">
        <v>133</v>
      </c>
      <c r="R66" s="73">
        <v>147</v>
      </c>
      <c r="S66" s="108">
        <v>194</v>
      </c>
      <c r="T66" s="139">
        <f t="shared" si="102"/>
        <v>14</v>
      </c>
      <c r="U66" s="139">
        <f t="shared" si="103"/>
        <v>47</v>
      </c>
      <c r="V66" s="139">
        <f t="shared" si="104"/>
        <v>61</v>
      </c>
      <c r="W66" s="5">
        <f>Q66/Population!O66</f>
        <v>2.1168231716216873E-2</v>
      </c>
      <c r="X66" s="5">
        <f>R66/Population!Q66</f>
        <v>2.8101701395526667E-2</v>
      </c>
      <c r="Y66" s="5">
        <f>S66/Population!G66</f>
        <v>4.0971488912354803E-2</v>
      </c>
      <c r="Z66" s="6">
        <f t="shared" si="105"/>
        <v>6.9334696793097936E-3</v>
      </c>
      <c r="AA66" s="6">
        <f t="shared" si="106"/>
        <v>1.2869787516828136E-2</v>
      </c>
      <c r="AB66" s="6">
        <f t="shared" si="107"/>
        <v>1.980325719613793E-2</v>
      </c>
      <c r="AC66" s="74">
        <v>44</v>
      </c>
      <c r="AD66" s="75">
        <v>77</v>
      </c>
      <c r="AE66" s="109">
        <v>263</v>
      </c>
      <c r="AF66" s="139">
        <f t="shared" si="108"/>
        <v>33</v>
      </c>
      <c r="AG66" s="139">
        <f t="shared" si="109"/>
        <v>186</v>
      </c>
      <c r="AH66" s="139">
        <f t="shared" si="110"/>
        <v>219</v>
      </c>
      <c r="AI66" s="5">
        <f>AC66/Population!O66</f>
        <v>7.0030240264176121E-3</v>
      </c>
      <c r="AJ66" s="5">
        <f>AD66/Population!Q66</f>
        <v>1.4719938826228254E-2</v>
      </c>
      <c r="AK66" s="5">
        <f>AE66/Population!G66</f>
        <v>5.5543822597676873E-2</v>
      </c>
      <c r="AL66" s="5">
        <f t="shared" si="111"/>
        <v>7.7169147998106423E-3</v>
      </c>
      <c r="AM66" s="5">
        <f t="shared" si="112"/>
        <v>4.0823883771448619E-2</v>
      </c>
      <c r="AN66" s="5">
        <f t="shared" si="113"/>
        <v>4.8540798571259258E-2</v>
      </c>
      <c r="AO66" s="35">
        <v>12</v>
      </c>
      <c r="AP66" s="38">
        <v>10</v>
      </c>
      <c r="AQ66" s="110">
        <v>0</v>
      </c>
      <c r="AR66" s="139">
        <f t="shared" si="114"/>
        <v>-2</v>
      </c>
      <c r="AS66" s="139">
        <f t="shared" si="115"/>
        <v>-10</v>
      </c>
      <c r="AT66" s="139">
        <f t="shared" si="116"/>
        <v>-12</v>
      </c>
      <c r="AU66" s="5">
        <f>AO66/Population!E66</f>
        <v>1.9099156435684395E-3</v>
      </c>
      <c r="AV66" s="5">
        <f>AP66/Population!F66</f>
        <v>1.9116803670426305E-3</v>
      </c>
      <c r="AW66" s="5">
        <f>AQ66/Population!G66</f>
        <v>0</v>
      </c>
      <c r="AX66" s="6">
        <f t="shared" si="117"/>
        <v>1.764723474190948E-6</v>
      </c>
      <c r="AY66" s="6">
        <f t="shared" si="118"/>
        <v>-1.9116803670426305E-3</v>
      </c>
      <c r="AZ66" s="6">
        <f t="shared" si="119"/>
        <v>-1.9099156435684395E-3</v>
      </c>
      <c r="BA66" s="36">
        <v>13</v>
      </c>
      <c r="BB66" s="39">
        <v>29</v>
      </c>
      <c r="BC66" s="111">
        <v>141</v>
      </c>
      <c r="BD66" s="139">
        <f t="shared" si="120"/>
        <v>16</v>
      </c>
      <c r="BE66" s="139">
        <f t="shared" si="121"/>
        <v>112</v>
      </c>
      <c r="BF66" s="139">
        <f t="shared" si="122"/>
        <v>128</v>
      </c>
      <c r="BG66" s="5">
        <f>BA66/Population!E66</f>
        <v>2.0690752805324762E-3</v>
      </c>
      <c r="BH66" s="5">
        <f>BB66/Population!F66</f>
        <v>5.5438730644236283E-3</v>
      </c>
      <c r="BI66" s="5">
        <f>BC66/Population!G66</f>
        <v>2.9778247096092926E-2</v>
      </c>
      <c r="BJ66" s="6">
        <f t="shared" si="123"/>
        <v>3.474797783891152E-3</v>
      </c>
      <c r="BK66" s="6">
        <f t="shared" si="124"/>
        <v>2.4234374031669299E-2</v>
      </c>
      <c r="BL66" s="6">
        <f t="shared" si="125"/>
        <v>2.770917181556045E-2</v>
      </c>
      <c r="BM66" s="37">
        <v>1</v>
      </c>
      <c r="BN66" s="40">
        <v>4</v>
      </c>
      <c r="BO66" s="112">
        <v>0</v>
      </c>
      <c r="BP66" s="139">
        <f t="shared" si="126"/>
        <v>3</v>
      </c>
      <c r="BQ66" s="139">
        <f t="shared" si="127"/>
        <v>-4</v>
      </c>
      <c r="BR66" s="139">
        <f t="shared" si="128"/>
        <v>-1</v>
      </c>
      <c r="BS66" s="5">
        <f>BM66/Population!E66</f>
        <v>1.5915963696403664E-4</v>
      </c>
      <c r="BT66" s="5">
        <f>BN66/Population!F66</f>
        <v>7.6467214681705221E-4</v>
      </c>
      <c r="BU66" s="5">
        <f>BO66/Population!G66</f>
        <v>0</v>
      </c>
      <c r="BV66" s="6">
        <f t="shared" si="129"/>
        <v>6.055125098530156E-4</v>
      </c>
      <c r="BW66" s="6">
        <f t="shared" si="130"/>
        <v>-7.6467214681705221E-4</v>
      </c>
      <c r="BX66" s="6">
        <f t="shared" si="131"/>
        <v>-1.5915963696403664E-4</v>
      </c>
      <c r="BY66" s="42">
        <v>0</v>
      </c>
      <c r="BZ66" s="43">
        <v>0</v>
      </c>
      <c r="CA66" s="113">
        <v>0</v>
      </c>
      <c r="CB66" s="139">
        <f t="shared" si="132"/>
        <v>0</v>
      </c>
      <c r="CC66" s="139">
        <f t="shared" si="133"/>
        <v>0</v>
      </c>
      <c r="CD66" s="139">
        <f t="shared" si="134"/>
        <v>0</v>
      </c>
      <c r="CE66" s="5">
        <f>BY66/Population!O66</f>
        <v>0</v>
      </c>
      <c r="CF66" s="5">
        <f>BZ66/Population!Q66</f>
        <v>0</v>
      </c>
      <c r="CG66" s="5">
        <f>CA66/Population!G66</f>
        <v>0</v>
      </c>
      <c r="CH66" s="6">
        <f t="shared" si="135"/>
        <v>0</v>
      </c>
      <c r="CI66" s="6">
        <f t="shared" si="136"/>
        <v>0</v>
      </c>
      <c r="CJ66" s="6">
        <f t="shared" si="137"/>
        <v>0</v>
      </c>
      <c r="CK66" s="55">
        <v>0</v>
      </c>
      <c r="CL66" s="57">
        <v>0</v>
      </c>
      <c r="CM66" s="118">
        <v>0</v>
      </c>
      <c r="CN66" s="139">
        <f t="shared" si="138"/>
        <v>0</v>
      </c>
      <c r="CO66" s="139">
        <f t="shared" si="139"/>
        <v>0</v>
      </c>
      <c r="CP66" s="139">
        <f t="shared" si="140"/>
        <v>0</v>
      </c>
      <c r="CQ66" s="5">
        <f>CK66/Population!P66</f>
        <v>0</v>
      </c>
      <c r="CR66" s="5">
        <f>CL66/Population!Q66</f>
        <v>0</v>
      </c>
      <c r="CS66" s="5">
        <f>CM66/Population!G66</f>
        <v>0</v>
      </c>
      <c r="CT66" s="5">
        <f t="shared" si="141"/>
        <v>0</v>
      </c>
      <c r="CU66" s="5">
        <f t="shared" si="142"/>
        <v>0</v>
      </c>
      <c r="CV66" s="5">
        <f t="shared" si="143"/>
        <v>0</v>
      </c>
      <c r="CW66" s="45">
        <v>0</v>
      </c>
      <c r="CX66" s="46">
        <v>52</v>
      </c>
      <c r="CY66" s="114">
        <v>0</v>
      </c>
      <c r="CZ66" s="139">
        <f t="shared" si="144"/>
        <v>52</v>
      </c>
      <c r="DA66" s="139">
        <f t="shared" si="145"/>
        <v>-52</v>
      </c>
      <c r="DB66" s="139">
        <f t="shared" si="146"/>
        <v>0</v>
      </c>
      <c r="DC66" s="5">
        <f>CW66/Population!O66</f>
        <v>0</v>
      </c>
      <c r="DD66" s="5">
        <f>CX66/Population!Q66</f>
        <v>9.9407379086216777E-3</v>
      </c>
      <c r="DE66" s="5">
        <f>CY66/Population!G66</f>
        <v>0</v>
      </c>
      <c r="DF66" s="6">
        <f t="shared" si="147"/>
        <v>9.9407379086216777E-3</v>
      </c>
      <c r="DG66" s="6">
        <f t="shared" si="148"/>
        <v>-9.9407379086216777E-3</v>
      </c>
      <c r="DH66" s="6">
        <f t="shared" si="149"/>
        <v>0</v>
      </c>
      <c r="DI66" s="58">
        <v>0</v>
      </c>
      <c r="DJ66" s="60">
        <v>0</v>
      </c>
      <c r="DK66" s="119">
        <v>0</v>
      </c>
      <c r="DL66" s="139">
        <f t="shared" si="150"/>
        <v>0</v>
      </c>
      <c r="DM66" s="139">
        <f t="shared" si="151"/>
        <v>0</v>
      </c>
      <c r="DN66" s="139">
        <f t="shared" si="152"/>
        <v>0</v>
      </c>
      <c r="DO66" s="5">
        <f>DI66/Population!P66</f>
        <v>0</v>
      </c>
      <c r="DP66" s="5">
        <f>DJ66/Population!Q66</f>
        <v>0</v>
      </c>
      <c r="DQ66" s="5">
        <f>DK66/Population!G66</f>
        <v>0</v>
      </c>
      <c r="DR66" s="6">
        <f t="shared" si="153"/>
        <v>0</v>
      </c>
      <c r="DS66" s="6">
        <f t="shared" si="154"/>
        <v>0</v>
      </c>
      <c r="DT66" s="6">
        <f t="shared" si="155"/>
        <v>0</v>
      </c>
      <c r="DU66" s="47">
        <v>12</v>
      </c>
      <c r="DV66" s="48">
        <v>13</v>
      </c>
      <c r="DW66" s="115">
        <v>30</v>
      </c>
      <c r="DX66" s="139">
        <f t="shared" si="156"/>
        <v>1</v>
      </c>
      <c r="DY66" s="139">
        <f t="shared" si="157"/>
        <v>17</v>
      </c>
      <c r="DZ66" s="139">
        <f t="shared" si="158"/>
        <v>18</v>
      </c>
      <c r="EA66" s="5">
        <f>DU66/Population!O66</f>
        <v>1.9099156435684395E-3</v>
      </c>
      <c r="EB66" s="5">
        <f>DV66/Population!Q66</f>
        <v>2.4851844771554194E-3</v>
      </c>
      <c r="EC66" s="5">
        <f>DW66/Population!G66</f>
        <v>6.3357972544878568E-3</v>
      </c>
      <c r="ED66" s="6">
        <f t="shared" si="159"/>
        <v>5.7526883358697991E-4</v>
      </c>
      <c r="EE66" s="6">
        <f t="shared" si="160"/>
        <v>3.8506127773324374E-3</v>
      </c>
      <c r="EF66" s="6">
        <f t="shared" si="161"/>
        <v>4.4258816109194171E-3</v>
      </c>
      <c r="EG66" s="61">
        <v>0</v>
      </c>
      <c r="EH66" s="63">
        <v>0</v>
      </c>
      <c r="EI66" s="120">
        <v>0</v>
      </c>
      <c r="EJ66" s="139">
        <f t="shared" si="162"/>
        <v>0</v>
      </c>
      <c r="EK66" s="139">
        <f t="shared" si="163"/>
        <v>0</v>
      </c>
      <c r="EL66" s="139">
        <f t="shared" si="164"/>
        <v>0</v>
      </c>
      <c r="EM66" s="5">
        <f>EG66/Population!P66</f>
        <v>0</v>
      </c>
      <c r="EN66" s="5">
        <f>EH66/Population!Q66</f>
        <v>0</v>
      </c>
      <c r="EO66" s="5">
        <f>EI66/Population!G66</f>
        <v>0</v>
      </c>
      <c r="EP66" s="6">
        <f t="shared" si="165"/>
        <v>0</v>
      </c>
      <c r="EQ66" s="6">
        <f t="shared" si="166"/>
        <v>0</v>
      </c>
      <c r="ER66" s="6">
        <f t="shared" si="167"/>
        <v>0</v>
      </c>
      <c r="ES66" s="49">
        <v>11</v>
      </c>
      <c r="ET66" s="50">
        <v>9</v>
      </c>
      <c r="EU66" s="116">
        <v>176</v>
      </c>
      <c r="EV66" s="139">
        <f t="shared" si="168"/>
        <v>-2</v>
      </c>
      <c r="EW66" s="139">
        <f t="shared" si="169"/>
        <v>167</v>
      </c>
      <c r="EX66" s="139">
        <f t="shared" si="170"/>
        <v>165</v>
      </c>
      <c r="EY66" s="5">
        <f>ES66/Population!O66</f>
        <v>1.750756006604403E-3</v>
      </c>
      <c r="EZ66" s="5">
        <f>ET66/Population!Q66</f>
        <v>1.7205123303383673E-3</v>
      </c>
      <c r="FA66" s="5">
        <f>EU66/Population!G66</f>
        <v>3.7170010559662091E-2</v>
      </c>
      <c r="FB66" s="6">
        <f t="shared" si="171"/>
        <v>-3.0243676266035685E-5</v>
      </c>
      <c r="FC66" s="6">
        <f t="shared" si="172"/>
        <v>3.5449498229323723E-2</v>
      </c>
      <c r="FD66" s="6">
        <f t="shared" si="173"/>
        <v>3.5419254553057687E-2</v>
      </c>
      <c r="FE66" s="65">
        <v>0</v>
      </c>
      <c r="FF66" s="67">
        <v>0</v>
      </c>
      <c r="FG66" s="121">
        <v>0</v>
      </c>
      <c r="FH66" s="139">
        <f t="shared" si="174"/>
        <v>0</v>
      </c>
      <c r="FI66" s="139">
        <f t="shared" si="175"/>
        <v>0</v>
      </c>
      <c r="FJ66" s="139">
        <f t="shared" si="176"/>
        <v>0</v>
      </c>
      <c r="FK66" s="5">
        <f>FE66/Population!P66</f>
        <v>0</v>
      </c>
      <c r="FL66" s="5">
        <f>FF66/Population!Q66</f>
        <v>0</v>
      </c>
      <c r="FM66" s="5">
        <f>FG66/Population!G66</f>
        <v>0</v>
      </c>
      <c r="FN66" s="6">
        <f t="shared" si="177"/>
        <v>0</v>
      </c>
      <c r="FO66" s="6">
        <f t="shared" si="178"/>
        <v>0</v>
      </c>
      <c r="FP66" s="6">
        <f t="shared" si="179"/>
        <v>0</v>
      </c>
      <c r="FQ66" s="51">
        <v>0</v>
      </c>
      <c r="FR66" s="53">
        <v>0</v>
      </c>
      <c r="FS66" s="117">
        <v>0</v>
      </c>
      <c r="FT66" s="139">
        <f t="shared" si="180"/>
        <v>0</v>
      </c>
      <c r="FU66" s="139">
        <f t="shared" si="181"/>
        <v>0</v>
      </c>
      <c r="FV66" s="139">
        <f t="shared" si="182"/>
        <v>0</v>
      </c>
      <c r="FW66" s="5">
        <f>FQ66/Population!O66</f>
        <v>0</v>
      </c>
      <c r="FX66" s="5">
        <f>FR66/Population!Q66</f>
        <v>0</v>
      </c>
      <c r="FY66" s="5">
        <f>FS66/Population!G66</f>
        <v>0</v>
      </c>
      <c r="FZ66" s="6">
        <f t="shared" si="183"/>
        <v>0</v>
      </c>
      <c r="GA66" s="6">
        <f t="shared" si="184"/>
        <v>0</v>
      </c>
      <c r="GB66" s="6">
        <f t="shared" si="185"/>
        <v>0</v>
      </c>
      <c r="GC66" s="68">
        <v>0</v>
      </c>
      <c r="GD66" s="69">
        <v>0</v>
      </c>
      <c r="GE66" s="122">
        <v>0</v>
      </c>
      <c r="GF66" s="146">
        <f t="shared" si="186"/>
        <v>0</v>
      </c>
      <c r="GG66" s="146">
        <f t="shared" si="187"/>
        <v>0</v>
      </c>
      <c r="GH66" s="146">
        <f t="shared" si="188"/>
        <v>0</v>
      </c>
      <c r="GI66" s="5">
        <f>GC66/Population!P66</f>
        <v>0</v>
      </c>
      <c r="GJ66" s="5">
        <f>GD66/Population!Q66</f>
        <v>0</v>
      </c>
      <c r="GK66" s="5">
        <f>GE66/Population!G66</f>
        <v>0</v>
      </c>
      <c r="GL66" s="6">
        <f t="shared" si="189"/>
        <v>0</v>
      </c>
      <c r="GM66" s="6">
        <f t="shared" si="190"/>
        <v>0</v>
      </c>
      <c r="GN66" s="6">
        <f t="shared" si="191"/>
        <v>0</v>
      </c>
    </row>
    <row r="67" spans="1:202" x14ac:dyDescent="0.25">
      <c r="A67" s="1">
        <v>42101006600</v>
      </c>
      <c r="B67" s="1" t="s">
        <v>3</v>
      </c>
      <c r="C67" s="1" t="s">
        <v>4</v>
      </c>
      <c r="D67" s="1" t="s">
        <v>68</v>
      </c>
      <c r="E67" s="70">
        <v>344</v>
      </c>
      <c r="F67" s="71">
        <v>706</v>
      </c>
      <c r="G67" s="107">
        <v>900</v>
      </c>
      <c r="H67" s="139">
        <f t="shared" si="96"/>
        <v>362</v>
      </c>
      <c r="I67" s="139">
        <f t="shared" si="97"/>
        <v>194</v>
      </c>
      <c r="J67" s="139">
        <f t="shared" si="98"/>
        <v>556</v>
      </c>
      <c r="K67" s="5">
        <f>E67/Population!O67</f>
        <v>8.1555238734579469E-2</v>
      </c>
      <c r="L67" s="5">
        <f>F67/Population!Q67</f>
        <v>0.17743151545614477</v>
      </c>
      <c r="M67" s="5">
        <f>G67/Population!G67</f>
        <v>0.23790642347343377</v>
      </c>
      <c r="N67" s="6">
        <f t="shared" si="99"/>
        <v>9.5876276721565304E-2</v>
      </c>
      <c r="O67" s="6">
        <f t="shared" si="100"/>
        <v>6.0474908017288997E-2</v>
      </c>
      <c r="P67" s="6">
        <f t="shared" si="101"/>
        <v>0.15635118473885429</v>
      </c>
      <c r="Q67" s="72">
        <v>110</v>
      </c>
      <c r="R67" s="73">
        <v>196</v>
      </c>
      <c r="S67" s="108">
        <v>278</v>
      </c>
      <c r="T67" s="139">
        <f t="shared" si="102"/>
        <v>86</v>
      </c>
      <c r="U67" s="139">
        <f t="shared" si="103"/>
        <v>82</v>
      </c>
      <c r="V67" s="139">
        <f t="shared" si="104"/>
        <v>168</v>
      </c>
      <c r="W67" s="5">
        <f>Q67/Population!O67</f>
        <v>2.607871006047599E-2</v>
      </c>
      <c r="X67" s="5">
        <f>R67/Population!Q67</f>
        <v>4.9258607690374469E-2</v>
      </c>
      <c r="Y67" s="5">
        <f>S67/Population!G67</f>
        <v>7.3486650806238438E-2</v>
      </c>
      <c r="Z67" s="6">
        <f t="shared" si="105"/>
        <v>2.3179897629898479E-2</v>
      </c>
      <c r="AA67" s="6">
        <f t="shared" si="106"/>
        <v>2.4228043115863969E-2</v>
      </c>
      <c r="AB67" s="6">
        <f t="shared" si="107"/>
        <v>4.7407940745762447E-2</v>
      </c>
      <c r="AC67" s="74">
        <v>201</v>
      </c>
      <c r="AD67" s="75">
        <v>470</v>
      </c>
      <c r="AE67" s="109">
        <v>537</v>
      </c>
      <c r="AF67" s="139">
        <f t="shared" si="108"/>
        <v>269</v>
      </c>
      <c r="AG67" s="139">
        <f t="shared" si="109"/>
        <v>67</v>
      </c>
      <c r="AH67" s="139">
        <f t="shared" si="110"/>
        <v>336</v>
      </c>
      <c r="AI67" s="5">
        <f>AC67/Population!O67</f>
        <v>4.7652915655960679E-2</v>
      </c>
      <c r="AJ67" s="5">
        <f>AD67/Population!Q67</f>
        <v>0.11812013068610204</v>
      </c>
      <c r="AK67" s="5">
        <f>AE67/Population!G67</f>
        <v>0.14195083267248215</v>
      </c>
      <c r="AL67" s="5">
        <f t="shared" si="111"/>
        <v>7.0467215030141361E-2</v>
      </c>
      <c r="AM67" s="5">
        <f t="shared" si="112"/>
        <v>2.3830701986380112E-2</v>
      </c>
      <c r="AN67" s="5">
        <f t="shared" si="113"/>
        <v>9.4297917016521474E-2</v>
      </c>
      <c r="AO67" s="35">
        <v>8</v>
      </c>
      <c r="AP67" s="38">
        <v>7</v>
      </c>
      <c r="AQ67" s="110">
        <v>0</v>
      </c>
      <c r="AR67" s="139">
        <f t="shared" si="114"/>
        <v>-1</v>
      </c>
      <c r="AS67" s="139">
        <f t="shared" si="115"/>
        <v>-7</v>
      </c>
      <c r="AT67" s="139">
        <f t="shared" si="116"/>
        <v>-8</v>
      </c>
      <c r="AU67" s="5">
        <f>AO67/Population!E67</f>
        <v>1.8966334589437086E-3</v>
      </c>
      <c r="AV67" s="5">
        <f>AP67/Population!F67</f>
        <v>1.7592359889419453E-3</v>
      </c>
      <c r="AW67" s="5">
        <f>AQ67/Population!G67</f>
        <v>0</v>
      </c>
      <c r="AX67" s="6">
        <f t="shared" si="117"/>
        <v>-1.3739747000176324E-4</v>
      </c>
      <c r="AY67" s="6">
        <f t="shared" si="118"/>
        <v>-1.7592359889419453E-3</v>
      </c>
      <c r="AZ67" s="6">
        <f t="shared" si="119"/>
        <v>-1.8966334589437086E-3</v>
      </c>
      <c r="BA67" s="36">
        <v>16</v>
      </c>
      <c r="BB67" s="39">
        <v>28</v>
      </c>
      <c r="BC67" s="111">
        <v>0</v>
      </c>
      <c r="BD67" s="139">
        <f t="shared" si="120"/>
        <v>12</v>
      </c>
      <c r="BE67" s="139">
        <f t="shared" si="121"/>
        <v>-28</v>
      </c>
      <c r="BF67" s="139">
        <f t="shared" si="122"/>
        <v>-16</v>
      </c>
      <c r="BG67" s="5">
        <f>BA67/Population!E67</f>
        <v>3.7932669178874171E-3</v>
      </c>
      <c r="BH67" s="5">
        <f>BB67/Population!F67</f>
        <v>7.0369439557677813E-3</v>
      </c>
      <c r="BI67" s="5">
        <f>BC67/Population!G67</f>
        <v>0</v>
      </c>
      <c r="BJ67" s="6">
        <f t="shared" si="123"/>
        <v>3.2436770378803641E-3</v>
      </c>
      <c r="BK67" s="6">
        <f t="shared" si="124"/>
        <v>-7.0369439557677813E-3</v>
      </c>
      <c r="BL67" s="6">
        <f t="shared" si="125"/>
        <v>-3.7932669178874171E-3</v>
      </c>
      <c r="BM67" s="37">
        <v>0</v>
      </c>
      <c r="BN67" s="40">
        <v>3</v>
      </c>
      <c r="BO67" s="112">
        <v>0</v>
      </c>
      <c r="BP67" s="139">
        <f t="shared" si="126"/>
        <v>3</v>
      </c>
      <c r="BQ67" s="139">
        <f t="shared" si="127"/>
        <v>-3</v>
      </c>
      <c r="BR67" s="139">
        <f t="shared" si="128"/>
        <v>0</v>
      </c>
      <c r="BS67" s="5">
        <f>BM67/Population!E67</f>
        <v>0</v>
      </c>
      <c r="BT67" s="5">
        <f>BN67/Population!F67</f>
        <v>7.5395828097511936E-4</v>
      </c>
      <c r="BU67" s="5">
        <f>BO67/Population!G67</f>
        <v>0</v>
      </c>
      <c r="BV67" s="6">
        <f t="shared" si="129"/>
        <v>7.5395828097511936E-4</v>
      </c>
      <c r="BW67" s="6">
        <f t="shared" si="130"/>
        <v>-7.5395828097511936E-4</v>
      </c>
      <c r="BX67" s="6">
        <f t="shared" si="131"/>
        <v>0</v>
      </c>
      <c r="BY67" s="42">
        <v>49</v>
      </c>
      <c r="BZ67" s="43">
        <v>6</v>
      </c>
      <c r="CA67" s="113">
        <v>0</v>
      </c>
      <c r="CB67" s="139">
        <f t="shared" si="132"/>
        <v>-43</v>
      </c>
      <c r="CC67" s="139">
        <f t="shared" si="133"/>
        <v>-6</v>
      </c>
      <c r="CD67" s="139">
        <f t="shared" si="134"/>
        <v>-49</v>
      </c>
      <c r="CE67" s="5">
        <f>BY67/Population!O67</f>
        <v>1.1616879936030215E-2</v>
      </c>
      <c r="CF67" s="5">
        <f>BZ67/Population!Q67</f>
        <v>1.5079165619502387E-3</v>
      </c>
      <c r="CG67" s="5">
        <f>CA67/Population!G67</f>
        <v>0</v>
      </c>
      <c r="CH67" s="6">
        <f t="shared" si="135"/>
        <v>-1.0108963374079977E-2</v>
      </c>
      <c r="CI67" s="6">
        <f t="shared" si="136"/>
        <v>-1.5079165619502387E-3</v>
      </c>
      <c r="CJ67" s="6">
        <f t="shared" si="137"/>
        <v>-1.1616879936030215E-2</v>
      </c>
      <c r="CK67" s="55">
        <v>0</v>
      </c>
      <c r="CL67" s="57">
        <v>0</v>
      </c>
      <c r="CM67" s="118">
        <v>0</v>
      </c>
      <c r="CN67" s="139">
        <f t="shared" si="138"/>
        <v>0</v>
      </c>
      <c r="CO67" s="139">
        <f t="shared" si="139"/>
        <v>0</v>
      </c>
      <c r="CP67" s="139">
        <f t="shared" si="140"/>
        <v>0</v>
      </c>
      <c r="CQ67" s="5">
        <f>CK67/Population!P67</f>
        <v>0</v>
      </c>
      <c r="CR67" s="5">
        <f>CL67/Population!Q67</f>
        <v>0</v>
      </c>
      <c r="CS67" s="5">
        <f>CM67/Population!G67</f>
        <v>0</v>
      </c>
      <c r="CT67" s="5">
        <f t="shared" si="141"/>
        <v>0</v>
      </c>
      <c r="CU67" s="5">
        <f t="shared" si="142"/>
        <v>0</v>
      </c>
      <c r="CV67" s="5">
        <f t="shared" si="143"/>
        <v>0</v>
      </c>
      <c r="CW67" s="45">
        <v>252</v>
      </c>
      <c r="CX67" s="46">
        <v>109</v>
      </c>
      <c r="CY67" s="114">
        <v>20</v>
      </c>
      <c r="CZ67" s="139">
        <f t="shared" si="144"/>
        <v>-143</v>
      </c>
      <c r="DA67" s="139">
        <f t="shared" si="145"/>
        <v>-89</v>
      </c>
      <c r="DB67" s="139">
        <f t="shared" si="146"/>
        <v>-232</v>
      </c>
      <c r="DC67" s="5">
        <f>CW67/Population!O67</f>
        <v>5.9743953956726818E-2</v>
      </c>
      <c r="DD67" s="5">
        <f>CX67/Population!Q67</f>
        <v>2.7393817542096004E-2</v>
      </c>
      <c r="DE67" s="5">
        <f>CY67/Population!G67</f>
        <v>5.286809410520751E-3</v>
      </c>
      <c r="DF67" s="6">
        <f t="shared" si="147"/>
        <v>-3.2350136414630817E-2</v>
      </c>
      <c r="DG67" s="6">
        <f t="shared" si="148"/>
        <v>-2.2107008131575255E-2</v>
      </c>
      <c r="DH67" s="6">
        <f t="shared" si="149"/>
        <v>-5.4457144546206065E-2</v>
      </c>
      <c r="DI67" s="58">
        <v>30</v>
      </c>
      <c r="DJ67" s="60">
        <v>9</v>
      </c>
      <c r="DK67" s="119">
        <v>0</v>
      </c>
      <c r="DL67" s="139">
        <f t="shared" si="150"/>
        <v>-21</v>
      </c>
      <c r="DM67" s="139">
        <f t="shared" si="151"/>
        <v>-9</v>
      </c>
      <c r="DN67" s="139">
        <f t="shared" si="152"/>
        <v>-30</v>
      </c>
      <c r="DO67" s="5">
        <f>DI67/Population!P67</f>
        <v>7.1123754710389064E-3</v>
      </c>
      <c r="DP67" s="5">
        <f>DJ67/Population!Q67</f>
        <v>2.2618748429253581E-3</v>
      </c>
      <c r="DQ67" s="5">
        <f>DK67/Population!G67</f>
        <v>0</v>
      </c>
      <c r="DR67" s="6">
        <f t="shared" si="153"/>
        <v>-4.8505006281135479E-3</v>
      </c>
      <c r="DS67" s="6">
        <f t="shared" si="154"/>
        <v>-2.2618748429253581E-3</v>
      </c>
      <c r="DT67" s="6">
        <f t="shared" si="155"/>
        <v>-7.1123754710389064E-3</v>
      </c>
      <c r="DU67" s="47">
        <v>242</v>
      </c>
      <c r="DV67" s="48">
        <v>23</v>
      </c>
      <c r="DW67" s="115">
        <v>8</v>
      </c>
      <c r="DX67" s="139">
        <f t="shared" si="156"/>
        <v>-219</v>
      </c>
      <c r="DY67" s="139">
        <f t="shared" si="157"/>
        <v>-15</v>
      </c>
      <c r="DZ67" s="139">
        <f t="shared" si="158"/>
        <v>-234</v>
      </c>
      <c r="EA67" s="5">
        <f>DU67/Population!O67</f>
        <v>5.7373162133047183E-2</v>
      </c>
      <c r="EB67" s="5">
        <f>DV67/Population!Q67</f>
        <v>5.7803468208092483E-3</v>
      </c>
      <c r="EC67" s="5">
        <f>DW67/Population!G67</f>
        <v>2.1147237642083002E-3</v>
      </c>
      <c r="ED67" s="6">
        <f t="shared" si="159"/>
        <v>-5.1592815312237937E-2</v>
      </c>
      <c r="EE67" s="6">
        <f t="shared" si="160"/>
        <v>-3.6656230566009481E-3</v>
      </c>
      <c r="EF67" s="6">
        <f t="shared" si="161"/>
        <v>-5.5258438368838883E-2</v>
      </c>
      <c r="EG67" s="61">
        <v>0</v>
      </c>
      <c r="EH67" s="63">
        <v>0</v>
      </c>
      <c r="EI67" s="120">
        <v>8</v>
      </c>
      <c r="EJ67" s="139">
        <f t="shared" si="162"/>
        <v>0</v>
      </c>
      <c r="EK67" s="139">
        <f t="shared" si="163"/>
        <v>8</v>
      </c>
      <c r="EL67" s="139">
        <f t="shared" si="164"/>
        <v>8</v>
      </c>
      <c r="EM67" s="5">
        <f>EG67/Population!P67</f>
        <v>0</v>
      </c>
      <c r="EN67" s="5">
        <f>EH67/Population!Q67</f>
        <v>0</v>
      </c>
      <c r="EO67" s="5">
        <f>EI67/Population!G67</f>
        <v>2.1147237642083002E-3</v>
      </c>
      <c r="EP67" s="6">
        <f t="shared" si="165"/>
        <v>0</v>
      </c>
      <c r="EQ67" s="6">
        <f t="shared" si="166"/>
        <v>2.1147237642083002E-3</v>
      </c>
      <c r="ER67" s="6">
        <f t="shared" si="167"/>
        <v>2.1147237642083002E-3</v>
      </c>
      <c r="ES67" s="49">
        <v>434</v>
      </c>
      <c r="ET67" s="50">
        <v>81</v>
      </c>
      <c r="EU67" s="116">
        <v>21</v>
      </c>
      <c r="EV67" s="139">
        <f t="shared" si="168"/>
        <v>-353</v>
      </c>
      <c r="EW67" s="139">
        <f t="shared" si="169"/>
        <v>-60</v>
      </c>
      <c r="EX67" s="139">
        <f t="shared" si="170"/>
        <v>-413</v>
      </c>
      <c r="EY67" s="5">
        <f>ES67/Population!O67</f>
        <v>0.10289236514769619</v>
      </c>
      <c r="EZ67" s="5">
        <f>ET67/Population!Q67</f>
        <v>2.0356873586328223E-2</v>
      </c>
      <c r="FA67" s="5">
        <f>EU67/Population!G67</f>
        <v>5.5511498810467885E-3</v>
      </c>
      <c r="FB67" s="6">
        <f t="shared" si="171"/>
        <v>-8.2535491561367968E-2</v>
      </c>
      <c r="FC67" s="6">
        <f t="shared" si="172"/>
        <v>-1.4805723705281434E-2</v>
      </c>
      <c r="FD67" s="6">
        <f t="shared" si="173"/>
        <v>-9.7341215266649406E-2</v>
      </c>
      <c r="FE67" s="65">
        <v>0</v>
      </c>
      <c r="FF67" s="67">
        <v>0</v>
      </c>
      <c r="FG67" s="121">
        <v>0</v>
      </c>
      <c r="FH67" s="139">
        <f t="shared" si="174"/>
        <v>0</v>
      </c>
      <c r="FI67" s="139">
        <f t="shared" si="175"/>
        <v>0</v>
      </c>
      <c r="FJ67" s="139">
        <f t="shared" si="176"/>
        <v>0</v>
      </c>
      <c r="FK67" s="5">
        <f>FE67/Population!P67</f>
        <v>0</v>
      </c>
      <c r="FL67" s="5">
        <f>FF67/Population!Q67</f>
        <v>0</v>
      </c>
      <c r="FM67" s="5">
        <f>FG67/Population!G67</f>
        <v>0</v>
      </c>
      <c r="FN67" s="6">
        <f t="shared" si="177"/>
        <v>0</v>
      </c>
      <c r="FO67" s="6">
        <f t="shared" si="178"/>
        <v>0</v>
      </c>
      <c r="FP67" s="6">
        <f t="shared" si="179"/>
        <v>0</v>
      </c>
      <c r="FQ67" s="51">
        <v>10</v>
      </c>
      <c r="FR67" s="53">
        <v>0</v>
      </c>
      <c r="FS67" s="117">
        <v>0</v>
      </c>
      <c r="FT67" s="139">
        <f t="shared" si="180"/>
        <v>-10</v>
      </c>
      <c r="FU67" s="139">
        <f t="shared" si="181"/>
        <v>0</v>
      </c>
      <c r="FV67" s="139">
        <f t="shared" si="182"/>
        <v>-10</v>
      </c>
      <c r="FW67" s="5">
        <f>FQ67/Population!O67</f>
        <v>2.3707918236796355E-3</v>
      </c>
      <c r="FX67" s="5">
        <f>FR67/Population!Q67</f>
        <v>0</v>
      </c>
      <c r="FY67" s="5">
        <f>FS67/Population!G67</f>
        <v>0</v>
      </c>
      <c r="FZ67" s="6">
        <f t="shared" si="183"/>
        <v>-2.3707918236796355E-3</v>
      </c>
      <c r="GA67" s="6">
        <f t="shared" si="184"/>
        <v>0</v>
      </c>
      <c r="GB67" s="6">
        <f t="shared" si="185"/>
        <v>-2.3707918236796355E-3</v>
      </c>
      <c r="GC67" s="68">
        <v>0</v>
      </c>
      <c r="GD67" s="69">
        <v>0</v>
      </c>
      <c r="GE67" s="122">
        <v>0</v>
      </c>
      <c r="GF67" s="146">
        <f t="shared" si="186"/>
        <v>0</v>
      </c>
      <c r="GG67" s="146">
        <f t="shared" si="187"/>
        <v>0</v>
      </c>
      <c r="GH67" s="146">
        <f t="shared" si="188"/>
        <v>0</v>
      </c>
      <c r="GI67" s="5">
        <f>GC67/Population!P67</f>
        <v>0</v>
      </c>
      <c r="GJ67" s="5">
        <f>GD67/Population!Q67</f>
        <v>0</v>
      </c>
      <c r="GK67" s="5">
        <f>GE67/Population!G67</f>
        <v>0</v>
      </c>
      <c r="GL67" s="6">
        <f t="shared" si="189"/>
        <v>0</v>
      </c>
      <c r="GM67" s="6">
        <f t="shared" si="190"/>
        <v>0</v>
      </c>
      <c r="GN67" s="6">
        <f t="shared" si="191"/>
        <v>0</v>
      </c>
    </row>
    <row r="68" spans="1:202" x14ac:dyDescent="0.25">
      <c r="A68" s="1">
        <v>42101006700</v>
      </c>
      <c r="B68" s="1" t="s">
        <v>3</v>
      </c>
      <c r="C68" s="1" t="s">
        <v>4</v>
      </c>
      <c r="D68" s="1" t="s">
        <v>69</v>
      </c>
      <c r="E68" s="70">
        <v>225</v>
      </c>
      <c r="F68" s="71">
        <v>828</v>
      </c>
      <c r="G68" s="107">
        <v>1743</v>
      </c>
      <c r="H68" s="139">
        <f t="shared" si="96"/>
        <v>603</v>
      </c>
      <c r="I68" s="139">
        <f t="shared" si="97"/>
        <v>915</v>
      </c>
      <c r="J68" s="139">
        <f t="shared" si="98"/>
        <v>1518</v>
      </c>
      <c r="K68" s="5">
        <f>E68/Population!O68</f>
        <v>3.4986782934163192E-2</v>
      </c>
      <c r="L68" s="5">
        <f>F68/Population!Q68</f>
        <v>0.11843799170361893</v>
      </c>
      <c r="M68" s="5">
        <f>G68/Population!G68</f>
        <v>0.26007162041181736</v>
      </c>
      <c r="N68" s="6">
        <f t="shared" si="99"/>
        <v>8.3451208769455748E-2</v>
      </c>
      <c r="O68" s="6">
        <f t="shared" si="100"/>
        <v>0.14163362870819843</v>
      </c>
      <c r="P68" s="6">
        <f t="shared" si="101"/>
        <v>0.22508483747765418</v>
      </c>
      <c r="Q68" s="72">
        <v>143</v>
      </c>
      <c r="R68" s="73">
        <v>531</v>
      </c>
      <c r="S68" s="108">
        <v>676</v>
      </c>
      <c r="T68" s="139">
        <f t="shared" si="102"/>
        <v>388</v>
      </c>
      <c r="U68" s="139">
        <f t="shared" si="103"/>
        <v>145</v>
      </c>
      <c r="V68" s="139">
        <f t="shared" si="104"/>
        <v>533</v>
      </c>
      <c r="W68" s="5">
        <f>Q68/Population!O68</f>
        <v>2.2236044264823718E-2</v>
      </c>
      <c r="X68" s="5">
        <f>R68/Population!Q68</f>
        <v>7.5954799027320843E-2</v>
      </c>
      <c r="Y68" s="5">
        <f>S68/Population!G68</f>
        <v>0.10086541330945986</v>
      </c>
      <c r="Z68" s="6">
        <f t="shared" si="105"/>
        <v>5.3718754762497128E-2</v>
      </c>
      <c r="AA68" s="6">
        <f t="shared" si="106"/>
        <v>2.4910614282139018E-2</v>
      </c>
      <c r="AB68" s="6">
        <f t="shared" si="107"/>
        <v>7.8629369044636147E-2</v>
      </c>
      <c r="AC68" s="74">
        <v>8</v>
      </c>
      <c r="AD68" s="75">
        <v>527</v>
      </c>
      <c r="AE68" s="109">
        <v>898</v>
      </c>
      <c r="AF68" s="139">
        <f t="shared" si="108"/>
        <v>519</v>
      </c>
      <c r="AG68" s="139">
        <f t="shared" si="109"/>
        <v>371</v>
      </c>
      <c r="AH68" s="139">
        <f t="shared" si="110"/>
        <v>890</v>
      </c>
      <c r="AI68" s="5">
        <f>AC68/Population!O68</f>
        <v>1.2439745043258024E-3</v>
      </c>
      <c r="AJ68" s="5">
        <f>AD68/Population!Q68</f>
        <v>7.5382634816192243E-2</v>
      </c>
      <c r="AK68" s="5">
        <f>AE68/Population!G68</f>
        <v>0.13398985377499253</v>
      </c>
      <c r="AL68" s="5">
        <f t="shared" si="111"/>
        <v>7.4138660311866444E-2</v>
      </c>
      <c r="AM68" s="5">
        <f t="shared" si="112"/>
        <v>5.8607218958800292E-2</v>
      </c>
      <c r="AN68" s="5">
        <f t="shared" si="113"/>
        <v>0.13274587927066672</v>
      </c>
      <c r="AO68" s="35">
        <v>8</v>
      </c>
      <c r="AP68" s="38">
        <v>15</v>
      </c>
      <c r="AQ68" s="110">
        <v>0</v>
      </c>
      <c r="AR68" s="139">
        <f t="shared" si="114"/>
        <v>7</v>
      </c>
      <c r="AS68" s="139">
        <f t="shared" si="115"/>
        <v>-15</v>
      </c>
      <c r="AT68" s="139">
        <f t="shared" si="116"/>
        <v>-8</v>
      </c>
      <c r="AU68" s="5">
        <f>AO68/Population!E68</f>
        <v>1.2439745043258024E-3</v>
      </c>
      <c r="AV68" s="5">
        <f>AP68/Population!F68</f>
        <v>2.1456157917322271E-3</v>
      </c>
      <c r="AW68" s="5">
        <f>AQ68/Population!G68</f>
        <v>0</v>
      </c>
      <c r="AX68" s="6">
        <f t="shared" si="117"/>
        <v>9.0164128740642473E-4</v>
      </c>
      <c r="AY68" s="6">
        <f t="shared" si="118"/>
        <v>-2.1456157917322271E-3</v>
      </c>
      <c r="AZ68" s="6">
        <f t="shared" si="119"/>
        <v>-1.2439745043258024E-3</v>
      </c>
      <c r="BA68" s="36">
        <v>16</v>
      </c>
      <c r="BB68" s="39">
        <v>53</v>
      </c>
      <c r="BC68" s="111">
        <v>161</v>
      </c>
      <c r="BD68" s="139">
        <f t="shared" si="120"/>
        <v>37</v>
      </c>
      <c r="BE68" s="139">
        <f t="shared" si="121"/>
        <v>108</v>
      </c>
      <c r="BF68" s="139">
        <f t="shared" si="122"/>
        <v>145</v>
      </c>
      <c r="BG68" s="5">
        <f>BA68/Population!E68</f>
        <v>2.4879490086516048E-3</v>
      </c>
      <c r="BH68" s="5">
        <f>BB68/Population!F68</f>
        <v>7.5811757974538693E-3</v>
      </c>
      <c r="BI68" s="5">
        <f>BC68/Population!G68</f>
        <v>2.4022679797075501E-2</v>
      </c>
      <c r="BJ68" s="6">
        <f t="shared" si="123"/>
        <v>5.0932267888022641E-3</v>
      </c>
      <c r="BK68" s="6">
        <f t="shared" si="124"/>
        <v>1.6441503999621632E-2</v>
      </c>
      <c r="BL68" s="6">
        <f t="shared" si="125"/>
        <v>2.1534730788423898E-2</v>
      </c>
      <c r="BM68" s="37">
        <v>4</v>
      </c>
      <c r="BN68" s="40">
        <v>4</v>
      </c>
      <c r="BO68" s="112">
        <v>0</v>
      </c>
      <c r="BP68" s="139">
        <f t="shared" si="126"/>
        <v>0</v>
      </c>
      <c r="BQ68" s="139">
        <f t="shared" si="127"/>
        <v>-4</v>
      </c>
      <c r="BR68" s="139">
        <f t="shared" si="128"/>
        <v>-4</v>
      </c>
      <c r="BS68" s="5">
        <f>BM68/Population!E68</f>
        <v>6.2198725216290119E-4</v>
      </c>
      <c r="BT68" s="5">
        <f>BN68/Population!F68</f>
        <v>5.7216421112859389E-4</v>
      </c>
      <c r="BU68" s="5">
        <f>BO68/Population!G68</f>
        <v>0</v>
      </c>
      <c r="BV68" s="6">
        <f t="shared" si="129"/>
        <v>-4.98230410343073E-5</v>
      </c>
      <c r="BW68" s="6">
        <f t="shared" si="130"/>
        <v>-5.7216421112859389E-4</v>
      </c>
      <c r="BX68" s="6">
        <f t="shared" si="131"/>
        <v>-6.2198725216290119E-4</v>
      </c>
      <c r="BY68" s="42">
        <v>59</v>
      </c>
      <c r="BZ68" s="43">
        <v>11</v>
      </c>
      <c r="CA68" s="113">
        <v>0</v>
      </c>
      <c r="CB68" s="139">
        <f t="shared" si="132"/>
        <v>-48</v>
      </c>
      <c r="CC68" s="139">
        <f t="shared" si="133"/>
        <v>-11</v>
      </c>
      <c r="CD68" s="139">
        <f t="shared" si="134"/>
        <v>-59</v>
      </c>
      <c r="CE68" s="5">
        <f>BY68/Population!O68</f>
        <v>9.1743119694027934E-3</v>
      </c>
      <c r="CF68" s="5">
        <f>BZ68/Population!Q68</f>
        <v>1.5734515806036333E-3</v>
      </c>
      <c r="CG68" s="5">
        <f>CA68/Population!G68</f>
        <v>0</v>
      </c>
      <c r="CH68" s="6">
        <f t="shared" si="135"/>
        <v>-7.6008603887991605E-3</v>
      </c>
      <c r="CI68" s="6">
        <f t="shared" si="136"/>
        <v>-1.5734515806036333E-3</v>
      </c>
      <c r="CJ68" s="6">
        <f t="shared" si="137"/>
        <v>-9.1743119694027934E-3</v>
      </c>
      <c r="CK68" s="55">
        <v>0</v>
      </c>
      <c r="CL68" s="57">
        <v>0</v>
      </c>
      <c r="CM68" s="118">
        <v>0</v>
      </c>
      <c r="CN68" s="139">
        <f t="shared" si="138"/>
        <v>0</v>
      </c>
      <c r="CO68" s="139">
        <f t="shared" si="139"/>
        <v>0</v>
      </c>
      <c r="CP68" s="139">
        <f t="shared" si="140"/>
        <v>0</v>
      </c>
      <c r="CQ68" s="5">
        <f>CK68/Population!P68</f>
        <v>0</v>
      </c>
      <c r="CR68" s="5">
        <f>CL68/Population!Q68</f>
        <v>0</v>
      </c>
      <c r="CS68" s="5">
        <f>CM68/Population!G68</f>
        <v>0</v>
      </c>
      <c r="CT68" s="5">
        <f t="shared" si="141"/>
        <v>0</v>
      </c>
      <c r="CU68" s="5">
        <f t="shared" si="142"/>
        <v>0</v>
      </c>
      <c r="CV68" s="5">
        <f t="shared" si="143"/>
        <v>0</v>
      </c>
      <c r="CW68" s="45">
        <v>1948</v>
      </c>
      <c r="CX68" s="46">
        <v>883</v>
      </c>
      <c r="CY68" s="114">
        <v>268</v>
      </c>
      <c r="CZ68" s="139">
        <f t="shared" si="144"/>
        <v>-1065</v>
      </c>
      <c r="DA68" s="139">
        <f t="shared" si="145"/>
        <v>-615</v>
      </c>
      <c r="DB68" s="139">
        <f t="shared" si="146"/>
        <v>-1680</v>
      </c>
      <c r="DC68" s="5">
        <f>CW68/Population!O68</f>
        <v>0.30290779180333288</v>
      </c>
      <c r="DD68" s="5">
        <f>CX68/Population!Q68</f>
        <v>0.12630524960663711</v>
      </c>
      <c r="DE68" s="5">
        <f>CY68/Population!G68</f>
        <v>3.9988063264697109E-2</v>
      </c>
      <c r="DF68" s="6">
        <f t="shared" si="147"/>
        <v>-0.17660254219669577</v>
      </c>
      <c r="DG68" s="6">
        <f t="shared" si="148"/>
        <v>-8.6317186341939994E-2</v>
      </c>
      <c r="DH68" s="6">
        <f t="shared" si="149"/>
        <v>-0.26291972853863577</v>
      </c>
      <c r="DI68" s="58">
        <v>99</v>
      </c>
      <c r="DJ68" s="60">
        <v>30</v>
      </c>
      <c r="DK68" s="119">
        <v>0</v>
      </c>
      <c r="DL68" s="139">
        <f t="shared" si="150"/>
        <v>-69</v>
      </c>
      <c r="DM68" s="139">
        <f t="shared" si="151"/>
        <v>-30</v>
      </c>
      <c r="DN68" s="139">
        <f t="shared" si="152"/>
        <v>-99</v>
      </c>
      <c r="DO68" s="5">
        <f>DI68/Population!P68</f>
        <v>1.5394184491031805E-2</v>
      </c>
      <c r="DP68" s="5">
        <f>DJ68/Population!Q68</f>
        <v>4.2912315834644542E-3</v>
      </c>
      <c r="DQ68" s="5">
        <f>DK68/Population!G68</f>
        <v>0</v>
      </c>
      <c r="DR68" s="6">
        <f t="shared" si="153"/>
        <v>-1.110295290756735E-2</v>
      </c>
      <c r="DS68" s="6">
        <f t="shared" si="154"/>
        <v>-4.2912315834644542E-3</v>
      </c>
      <c r="DT68" s="6">
        <f t="shared" si="155"/>
        <v>-1.5394184491031805E-2</v>
      </c>
      <c r="DU68" s="47">
        <v>803</v>
      </c>
      <c r="DV68" s="48">
        <v>182</v>
      </c>
      <c r="DW68" s="115">
        <v>190</v>
      </c>
      <c r="DX68" s="139">
        <f t="shared" si="156"/>
        <v>-621</v>
      </c>
      <c r="DY68" s="139">
        <f t="shared" si="157"/>
        <v>8</v>
      </c>
      <c r="DZ68" s="139">
        <f t="shared" si="158"/>
        <v>-613</v>
      </c>
      <c r="EA68" s="5">
        <f>DU68/Population!O68</f>
        <v>0.12486394087170241</v>
      </c>
      <c r="EB68" s="5">
        <f>DV68/Population!Q68</f>
        <v>2.6033471606351024E-2</v>
      </c>
      <c r="EC68" s="5">
        <f>DW68/Population!G68</f>
        <v>2.8349746344374812E-2</v>
      </c>
      <c r="ED68" s="6">
        <f t="shared" si="159"/>
        <v>-9.8830469265351384E-2</v>
      </c>
      <c r="EE68" s="6">
        <f t="shared" si="160"/>
        <v>2.316274738023788E-3</v>
      </c>
      <c r="EF68" s="6">
        <f t="shared" si="161"/>
        <v>-9.6514194527327596E-2</v>
      </c>
      <c r="EG68" s="61">
        <v>26</v>
      </c>
      <c r="EH68" s="63">
        <v>0</v>
      </c>
      <c r="EI68" s="120">
        <v>0</v>
      </c>
      <c r="EJ68" s="139">
        <f t="shared" si="162"/>
        <v>-26</v>
      </c>
      <c r="EK68" s="139">
        <f t="shared" si="163"/>
        <v>0</v>
      </c>
      <c r="EL68" s="139">
        <f t="shared" si="164"/>
        <v>-26</v>
      </c>
      <c r="EM68" s="5">
        <f>EG68/Population!P68</f>
        <v>4.0429171390588582E-3</v>
      </c>
      <c r="EN68" s="5">
        <f>EH68/Population!Q68</f>
        <v>0</v>
      </c>
      <c r="EO68" s="5">
        <f>EI68/Population!G68</f>
        <v>0</v>
      </c>
      <c r="EP68" s="6">
        <f t="shared" si="165"/>
        <v>-4.0429171390588582E-3</v>
      </c>
      <c r="EQ68" s="6">
        <f t="shared" si="166"/>
        <v>0</v>
      </c>
      <c r="ER68" s="6">
        <f t="shared" si="167"/>
        <v>-4.0429171390588582E-3</v>
      </c>
      <c r="ES68" s="49">
        <v>1753</v>
      </c>
      <c r="ET68" s="50">
        <v>726</v>
      </c>
      <c r="EU68" s="116">
        <v>364</v>
      </c>
      <c r="EV68" s="139">
        <f t="shared" si="168"/>
        <v>-1027</v>
      </c>
      <c r="EW68" s="139">
        <f t="shared" si="169"/>
        <v>-362</v>
      </c>
      <c r="EX68" s="139">
        <f t="shared" si="170"/>
        <v>-1389</v>
      </c>
      <c r="EY68" s="5">
        <f>ES68/Population!O68</f>
        <v>0.27258591326039144</v>
      </c>
      <c r="EZ68" s="5">
        <f>ET68/Population!Q68</f>
        <v>0.1038478043198398</v>
      </c>
      <c r="FA68" s="5">
        <f>EU68/Population!G68</f>
        <v>5.4312145628170695E-2</v>
      </c>
      <c r="FB68" s="6">
        <f t="shared" si="171"/>
        <v>-0.16873810894055163</v>
      </c>
      <c r="FC68" s="6">
        <f t="shared" si="172"/>
        <v>-4.95356586916691E-2</v>
      </c>
      <c r="FD68" s="6">
        <f t="shared" si="173"/>
        <v>-0.21827376763222076</v>
      </c>
      <c r="FE68" s="65">
        <v>0</v>
      </c>
      <c r="FF68" s="67">
        <v>0</v>
      </c>
      <c r="FG68" s="121">
        <v>0</v>
      </c>
      <c r="FH68" s="139">
        <f t="shared" si="174"/>
        <v>0</v>
      </c>
      <c r="FI68" s="139">
        <f t="shared" si="175"/>
        <v>0</v>
      </c>
      <c r="FJ68" s="139">
        <f t="shared" si="176"/>
        <v>0</v>
      </c>
      <c r="FK68" s="5">
        <f>FE68/Population!P68</f>
        <v>0</v>
      </c>
      <c r="FL68" s="5">
        <f>FF68/Population!Q68</f>
        <v>0</v>
      </c>
      <c r="FM68" s="5">
        <f>FG68/Population!G68</f>
        <v>0</v>
      </c>
      <c r="FN68" s="6">
        <f t="shared" si="177"/>
        <v>0</v>
      </c>
      <c r="FO68" s="6">
        <f t="shared" si="178"/>
        <v>0</v>
      </c>
      <c r="FP68" s="6">
        <f t="shared" si="179"/>
        <v>0</v>
      </c>
      <c r="FQ68" s="51">
        <v>31</v>
      </c>
      <c r="FR68" s="53">
        <v>0</v>
      </c>
      <c r="FS68" s="117">
        <v>0</v>
      </c>
      <c r="FT68" s="139">
        <f t="shared" si="180"/>
        <v>-31</v>
      </c>
      <c r="FU68" s="139">
        <f t="shared" si="181"/>
        <v>0</v>
      </c>
      <c r="FV68" s="139">
        <f t="shared" si="182"/>
        <v>-31</v>
      </c>
      <c r="FW68" s="5">
        <f>FQ68/Population!O68</f>
        <v>4.8204012042624847E-3</v>
      </c>
      <c r="FX68" s="5">
        <f>FR68/Population!Q68</f>
        <v>0</v>
      </c>
      <c r="FY68" s="5">
        <f>FS68/Population!G68</f>
        <v>0</v>
      </c>
      <c r="FZ68" s="6">
        <f t="shared" si="183"/>
        <v>-4.8204012042624847E-3</v>
      </c>
      <c r="GA68" s="6">
        <f t="shared" si="184"/>
        <v>0</v>
      </c>
      <c r="GB68" s="6">
        <f t="shared" si="185"/>
        <v>-4.8204012042624847E-3</v>
      </c>
      <c r="GC68" s="68">
        <v>0</v>
      </c>
      <c r="GD68" s="69">
        <v>0</v>
      </c>
      <c r="GE68" s="122">
        <v>0</v>
      </c>
      <c r="GF68" s="146">
        <f t="shared" si="186"/>
        <v>0</v>
      </c>
      <c r="GG68" s="146">
        <f t="shared" si="187"/>
        <v>0</v>
      </c>
      <c r="GH68" s="146">
        <f t="shared" si="188"/>
        <v>0</v>
      </c>
      <c r="GI68" s="5">
        <f>GC68/Population!P68</f>
        <v>0</v>
      </c>
      <c r="GJ68" s="5">
        <f>GD68/Population!Q68</f>
        <v>0</v>
      </c>
      <c r="GK68" s="5">
        <f>GE68/Population!G68</f>
        <v>0</v>
      </c>
      <c r="GL68" s="6">
        <f t="shared" si="189"/>
        <v>0</v>
      </c>
      <c r="GM68" s="6">
        <f t="shared" si="190"/>
        <v>0</v>
      </c>
      <c r="GN68" s="6">
        <f t="shared" si="191"/>
        <v>0</v>
      </c>
    </row>
    <row r="69" spans="1:202" x14ac:dyDescent="0.25">
      <c r="A69" s="1">
        <v>42101006900</v>
      </c>
      <c r="B69" s="1" t="s">
        <v>3</v>
      </c>
      <c r="C69" s="1" t="s">
        <v>4</v>
      </c>
      <c r="D69" s="1" t="s">
        <v>70</v>
      </c>
      <c r="E69" s="70">
        <v>42</v>
      </c>
      <c r="F69" s="71">
        <v>91</v>
      </c>
      <c r="G69" s="107">
        <v>76</v>
      </c>
      <c r="H69" s="139">
        <f t="shared" si="96"/>
        <v>49</v>
      </c>
      <c r="I69" s="139">
        <f t="shared" si="97"/>
        <v>-15</v>
      </c>
      <c r="J69" s="139">
        <f t="shared" si="98"/>
        <v>34</v>
      </c>
      <c r="K69" s="5">
        <f>E69/Population!O69</f>
        <v>1.7010935429212885E-2</v>
      </c>
      <c r="L69" s="5">
        <f>F69/Population!Q69</f>
        <v>3.3993276055285765E-2</v>
      </c>
      <c r="M69" s="5">
        <f>G69/Population!G69</f>
        <v>2.753623188405797E-2</v>
      </c>
      <c r="N69" s="6">
        <f t="shared" si="99"/>
        <v>1.698234062607288E-2</v>
      </c>
      <c r="O69" s="6">
        <f t="shared" si="100"/>
        <v>-6.4570441712277944E-3</v>
      </c>
      <c r="P69" s="6">
        <f t="shared" si="101"/>
        <v>1.0525296454845085E-2</v>
      </c>
      <c r="Q69" s="72">
        <v>31</v>
      </c>
      <c r="R69" s="73">
        <v>78</v>
      </c>
      <c r="S69" s="108">
        <v>17</v>
      </c>
      <c r="T69" s="139">
        <f t="shared" si="102"/>
        <v>47</v>
      </c>
      <c r="U69" s="139">
        <f t="shared" si="103"/>
        <v>-61</v>
      </c>
      <c r="V69" s="139">
        <f t="shared" si="104"/>
        <v>-14</v>
      </c>
      <c r="W69" s="5">
        <f>Q69/Population!O69</f>
        <v>1.2555690435847608E-2</v>
      </c>
      <c r="X69" s="5">
        <f>R69/Population!Q69</f>
        <v>2.9137093761673515E-2</v>
      </c>
      <c r="Y69" s="5">
        <f>S69/Population!G69</f>
        <v>6.1594202898550728E-3</v>
      </c>
      <c r="Z69" s="6">
        <f t="shared" si="105"/>
        <v>1.6581403325825909E-2</v>
      </c>
      <c r="AA69" s="6">
        <f t="shared" si="106"/>
        <v>-2.2977673471818442E-2</v>
      </c>
      <c r="AB69" s="6">
        <f t="shared" si="107"/>
        <v>-6.3962701459925348E-3</v>
      </c>
      <c r="AC69" s="74">
        <v>18</v>
      </c>
      <c r="AD69" s="75">
        <v>18</v>
      </c>
      <c r="AE69" s="109">
        <v>88</v>
      </c>
      <c r="AF69" s="139">
        <f t="shared" si="108"/>
        <v>0</v>
      </c>
      <c r="AG69" s="139">
        <f t="shared" si="109"/>
        <v>70</v>
      </c>
      <c r="AH69" s="139">
        <f t="shared" si="110"/>
        <v>70</v>
      </c>
      <c r="AI69" s="5">
        <f>AC69/Population!O69</f>
        <v>7.2904008982340946E-3</v>
      </c>
      <c r="AJ69" s="5">
        <f>AD69/Population!Q69</f>
        <v>6.7239447142323494E-3</v>
      </c>
      <c r="AK69" s="5">
        <f>AE69/Population!G69</f>
        <v>3.1884057971014491E-2</v>
      </c>
      <c r="AL69" s="5">
        <f t="shared" si="111"/>
        <v>-5.6645618400174517E-4</v>
      </c>
      <c r="AM69" s="5">
        <f t="shared" si="112"/>
        <v>2.5160113256782142E-2</v>
      </c>
      <c r="AN69" s="5">
        <f t="shared" si="113"/>
        <v>2.4593657072780398E-2</v>
      </c>
      <c r="AO69" s="35">
        <v>1</v>
      </c>
      <c r="AP69" s="38">
        <v>3</v>
      </c>
      <c r="AQ69" s="110">
        <v>25</v>
      </c>
      <c r="AR69" s="139">
        <f t="shared" si="114"/>
        <v>2</v>
      </c>
      <c r="AS69" s="139">
        <f t="shared" si="115"/>
        <v>22</v>
      </c>
      <c r="AT69" s="139">
        <f t="shared" si="116"/>
        <v>24</v>
      </c>
      <c r="AU69" s="5">
        <f>AO69/Population!E69</f>
        <v>3.96825392888637E-4</v>
      </c>
      <c r="AV69" s="5">
        <f>AP69/Population!F69</f>
        <v>1.1070110701107011E-3</v>
      </c>
      <c r="AW69" s="5">
        <f>AQ69/Population!G69</f>
        <v>9.057971014492754E-3</v>
      </c>
      <c r="AX69" s="6">
        <f t="shared" si="117"/>
        <v>7.1018567722206413E-4</v>
      </c>
      <c r="AY69" s="6">
        <f t="shared" si="118"/>
        <v>7.9509599443820522E-3</v>
      </c>
      <c r="AZ69" s="6">
        <f t="shared" si="119"/>
        <v>8.6611456216041174E-3</v>
      </c>
      <c r="BA69" s="36">
        <v>4</v>
      </c>
      <c r="BB69" s="39">
        <v>13</v>
      </c>
      <c r="BC69" s="111">
        <v>0</v>
      </c>
      <c r="BD69" s="139">
        <f t="shared" si="120"/>
        <v>9</v>
      </c>
      <c r="BE69" s="139">
        <f t="shared" si="121"/>
        <v>-13</v>
      </c>
      <c r="BF69" s="139">
        <f t="shared" si="122"/>
        <v>-4</v>
      </c>
      <c r="BG69" s="5">
        <f>BA69/Population!E69</f>
        <v>1.587301571554548E-3</v>
      </c>
      <c r="BH69" s="5">
        <f>BB69/Population!F69</f>
        <v>4.7970479704797049E-3</v>
      </c>
      <c r="BI69" s="5">
        <f>BC69/Population!G69</f>
        <v>0</v>
      </c>
      <c r="BJ69" s="6">
        <f t="shared" si="123"/>
        <v>3.2097463989251571E-3</v>
      </c>
      <c r="BK69" s="6">
        <f t="shared" si="124"/>
        <v>-4.7970479704797049E-3</v>
      </c>
      <c r="BL69" s="6">
        <f t="shared" si="125"/>
        <v>-1.587301571554548E-3</v>
      </c>
      <c r="BM69" s="37">
        <v>3</v>
      </c>
      <c r="BN69" s="40">
        <v>0</v>
      </c>
      <c r="BO69" s="112">
        <v>0</v>
      </c>
      <c r="BP69" s="139">
        <f t="shared" si="126"/>
        <v>-3</v>
      </c>
      <c r="BQ69" s="139">
        <f t="shared" si="127"/>
        <v>0</v>
      </c>
      <c r="BR69" s="139">
        <f t="shared" si="128"/>
        <v>-3</v>
      </c>
      <c r="BS69" s="5">
        <f>BM69/Population!E69</f>
        <v>1.190476178665911E-3</v>
      </c>
      <c r="BT69" s="5">
        <f>BN69/Population!F69</f>
        <v>0</v>
      </c>
      <c r="BU69" s="5">
        <f>BO69/Population!G69</f>
        <v>0</v>
      </c>
      <c r="BV69" s="6">
        <f t="shared" si="129"/>
        <v>-1.190476178665911E-3</v>
      </c>
      <c r="BW69" s="6">
        <f t="shared" si="130"/>
        <v>0</v>
      </c>
      <c r="BX69" s="6">
        <f t="shared" si="131"/>
        <v>-1.190476178665911E-3</v>
      </c>
      <c r="BY69" s="42">
        <v>0</v>
      </c>
      <c r="BZ69" s="43">
        <v>0</v>
      </c>
      <c r="CA69" s="113">
        <v>0</v>
      </c>
      <c r="CB69" s="139">
        <f t="shared" si="132"/>
        <v>0</v>
      </c>
      <c r="CC69" s="139">
        <f t="shared" si="133"/>
        <v>0</v>
      </c>
      <c r="CD69" s="139">
        <f t="shared" si="134"/>
        <v>0</v>
      </c>
      <c r="CE69" s="5">
        <f>BY69/Population!O69</f>
        <v>0</v>
      </c>
      <c r="CF69" s="5">
        <f>BZ69/Population!Q69</f>
        <v>0</v>
      </c>
      <c r="CG69" s="5">
        <f>CA69/Population!G69</f>
        <v>0</v>
      </c>
      <c r="CH69" s="6">
        <f t="shared" si="135"/>
        <v>0</v>
      </c>
      <c r="CI69" s="6">
        <f t="shared" si="136"/>
        <v>0</v>
      </c>
      <c r="CJ69" s="6">
        <f t="shared" si="137"/>
        <v>0</v>
      </c>
      <c r="CK69" s="55">
        <v>0</v>
      </c>
      <c r="CL69" s="57">
        <v>0</v>
      </c>
      <c r="CM69" s="118">
        <v>0</v>
      </c>
      <c r="CN69" s="139">
        <f t="shared" si="138"/>
        <v>0</v>
      </c>
      <c r="CO69" s="139">
        <f t="shared" si="139"/>
        <v>0</v>
      </c>
      <c r="CP69" s="139">
        <f t="shared" si="140"/>
        <v>0</v>
      </c>
      <c r="CQ69" s="5">
        <f>CK69/Population!P69</f>
        <v>0</v>
      </c>
      <c r="CR69" s="5">
        <f>CL69/Population!Q69</f>
        <v>0</v>
      </c>
      <c r="CS69" s="5">
        <f>CM69/Population!G69</f>
        <v>0</v>
      </c>
      <c r="CT69" s="5">
        <f t="shared" si="141"/>
        <v>0</v>
      </c>
      <c r="CU69" s="5">
        <f t="shared" si="142"/>
        <v>0</v>
      </c>
      <c r="CV69" s="5">
        <f t="shared" si="143"/>
        <v>0</v>
      </c>
      <c r="CW69" s="45">
        <v>19</v>
      </c>
      <c r="CX69" s="46">
        <v>19</v>
      </c>
      <c r="CY69" s="114">
        <v>6</v>
      </c>
      <c r="CZ69" s="139">
        <f t="shared" si="144"/>
        <v>0</v>
      </c>
      <c r="DA69" s="139">
        <f t="shared" si="145"/>
        <v>-13</v>
      </c>
      <c r="DB69" s="139">
        <f t="shared" si="146"/>
        <v>-13</v>
      </c>
      <c r="DC69" s="5">
        <f>CW69/Population!O69</f>
        <v>7.6954231703582109E-3</v>
      </c>
      <c r="DD69" s="5">
        <f>CX69/Population!Q69</f>
        <v>7.097497198356369E-3</v>
      </c>
      <c r="DE69" s="5">
        <f>CY69/Population!G69</f>
        <v>2.1739130434782609E-3</v>
      </c>
      <c r="DF69" s="6">
        <f t="shared" si="147"/>
        <v>-5.9792597200184188E-4</v>
      </c>
      <c r="DG69" s="6">
        <f t="shared" si="148"/>
        <v>-4.9235841548781085E-3</v>
      </c>
      <c r="DH69" s="6">
        <f t="shared" si="149"/>
        <v>-5.5215101268799496E-3</v>
      </c>
      <c r="DI69" s="58">
        <v>0</v>
      </c>
      <c r="DJ69" s="60">
        <v>0</v>
      </c>
      <c r="DK69" s="119">
        <v>0</v>
      </c>
      <c r="DL69" s="139">
        <f t="shared" si="150"/>
        <v>0</v>
      </c>
      <c r="DM69" s="139">
        <f t="shared" si="151"/>
        <v>0</v>
      </c>
      <c r="DN69" s="139">
        <f t="shared" si="152"/>
        <v>0</v>
      </c>
      <c r="DO69" s="5">
        <f>DI69/Population!P69</f>
        <v>0</v>
      </c>
      <c r="DP69" s="5">
        <f>DJ69/Population!Q69</f>
        <v>0</v>
      </c>
      <c r="DQ69" s="5">
        <f>DK69/Population!G69</f>
        <v>0</v>
      </c>
      <c r="DR69" s="6">
        <f t="shared" si="153"/>
        <v>0</v>
      </c>
      <c r="DS69" s="6">
        <f t="shared" si="154"/>
        <v>0</v>
      </c>
      <c r="DT69" s="6">
        <f t="shared" si="155"/>
        <v>0</v>
      </c>
      <c r="DU69" s="47">
        <v>44</v>
      </c>
      <c r="DV69" s="48">
        <v>5</v>
      </c>
      <c r="DW69" s="115">
        <v>0</v>
      </c>
      <c r="DX69" s="139">
        <f t="shared" si="156"/>
        <v>-39</v>
      </c>
      <c r="DY69" s="139">
        <f t="shared" si="157"/>
        <v>-5</v>
      </c>
      <c r="DZ69" s="139">
        <f t="shared" si="158"/>
        <v>-44</v>
      </c>
      <c r="EA69" s="5">
        <f>DU69/Population!O69</f>
        <v>1.7820979973461118E-2</v>
      </c>
      <c r="EB69" s="5">
        <f>DV69/Population!Q69</f>
        <v>1.8677624206200972E-3</v>
      </c>
      <c r="EC69" s="5">
        <f>DW69/Population!G69</f>
        <v>0</v>
      </c>
      <c r="ED69" s="6">
        <f t="shared" si="159"/>
        <v>-1.5953217552841022E-2</v>
      </c>
      <c r="EE69" s="6">
        <f t="shared" si="160"/>
        <v>-1.8677624206200972E-3</v>
      </c>
      <c r="EF69" s="6">
        <f t="shared" si="161"/>
        <v>-1.7820979973461118E-2</v>
      </c>
      <c r="EG69" s="61">
        <v>0</v>
      </c>
      <c r="EH69" s="63">
        <v>0</v>
      </c>
      <c r="EI69" s="120">
        <v>0</v>
      </c>
      <c r="EJ69" s="139">
        <f t="shared" si="162"/>
        <v>0</v>
      </c>
      <c r="EK69" s="139">
        <f t="shared" si="163"/>
        <v>0</v>
      </c>
      <c r="EL69" s="139">
        <f t="shared" si="164"/>
        <v>0</v>
      </c>
      <c r="EM69" s="5">
        <f>EG69/Population!P69</f>
        <v>0</v>
      </c>
      <c r="EN69" s="5">
        <f>EH69/Population!Q69</f>
        <v>0</v>
      </c>
      <c r="EO69" s="5">
        <f>EI69/Population!G69</f>
        <v>0</v>
      </c>
      <c r="EP69" s="6">
        <f t="shared" si="165"/>
        <v>0</v>
      </c>
      <c r="EQ69" s="6">
        <f t="shared" si="166"/>
        <v>0</v>
      </c>
      <c r="ER69" s="6">
        <f t="shared" si="167"/>
        <v>0</v>
      </c>
      <c r="ES69" s="49">
        <v>68</v>
      </c>
      <c r="ET69" s="50">
        <v>33</v>
      </c>
      <c r="EU69" s="116">
        <v>7</v>
      </c>
      <c r="EV69" s="139">
        <f t="shared" si="168"/>
        <v>-35</v>
      </c>
      <c r="EW69" s="139">
        <f t="shared" si="169"/>
        <v>-26</v>
      </c>
      <c r="EX69" s="139">
        <f t="shared" si="170"/>
        <v>-61</v>
      </c>
      <c r="EY69" s="5">
        <f>ES69/Population!O69</f>
        <v>2.7541514504439913E-2</v>
      </c>
      <c r="EZ69" s="5">
        <f>ET69/Population!Q69</f>
        <v>1.2327231976092642E-2</v>
      </c>
      <c r="FA69" s="5">
        <f>EU69/Population!G69</f>
        <v>2.5362318840579708E-3</v>
      </c>
      <c r="FB69" s="6">
        <f t="shared" si="171"/>
        <v>-1.5214282528347271E-2</v>
      </c>
      <c r="FC69" s="6">
        <f t="shared" si="172"/>
        <v>-9.7910000920346709E-3</v>
      </c>
      <c r="FD69" s="6">
        <f t="shared" si="173"/>
        <v>-2.5005282620381944E-2</v>
      </c>
      <c r="FE69" s="65">
        <v>0</v>
      </c>
      <c r="FF69" s="67">
        <v>0</v>
      </c>
      <c r="FG69" s="121">
        <v>0</v>
      </c>
      <c r="FH69" s="139">
        <f t="shared" si="174"/>
        <v>0</v>
      </c>
      <c r="FI69" s="139">
        <f t="shared" si="175"/>
        <v>0</v>
      </c>
      <c r="FJ69" s="139">
        <f t="shared" si="176"/>
        <v>0</v>
      </c>
      <c r="FK69" s="5">
        <f>FE69/Population!P69</f>
        <v>0</v>
      </c>
      <c r="FL69" s="5">
        <f>FF69/Population!Q69</f>
        <v>0</v>
      </c>
      <c r="FM69" s="5">
        <f>FG69/Population!G69</f>
        <v>0</v>
      </c>
      <c r="FN69" s="6">
        <f t="shared" si="177"/>
        <v>0</v>
      </c>
      <c r="FO69" s="6">
        <f t="shared" si="178"/>
        <v>0</v>
      </c>
      <c r="FP69" s="6">
        <f t="shared" si="179"/>
        <v>0</v>
      </c>
      <c r="FQ69" s="51">
        <v>0</v>
      </c>
      <c r="FR69" s="53">
        <v>0</v>
      </c>
      <c r="FS69" s="117">
        <v>0</v>
      </c>
      <c r="FT69" s="139">
        <f t="shared" si="180"/>
        <v>0</v>
      </c>
      <c r="FU69" s="139">
        <f t="shared" si="181"/>
        <v>0</v>
      </c>
      <c r="FV69" s="139">
        <f t="shared" si="182"/>
        <v>0</v>
      </c>
      <c r="FW69" s="5">
        <f>FQ69/Population!O69</f>
        <v>0</v>
      </c>
      <c r="FX69" s="5">
        <f>FR69/Population!Q69</f>
        <v>0</v>
      </c>
      <c r="FY69" s="5">
        <f>FS69/Population!G69</f>
        <v>0</v>
      </c>
      <c r="FZ69" s="6">
        <f t="shared" si="183"/>
        <v>0</v>
      </c>
      <c r="GA69" s="6">
        <f t="shared" si="184"/>
        <v>0</v>
      </c>
      <c r="GB69" s="6">
        <f t="shared" si="185"/>
        <v>0</v>
      </c>
      <c r="GC69" s="68">
        <v>0</v>
      </c>
      <c r="GD69" s="69">
        <v>0</v>
      </c>
      <c r="GE69" s="122">
        <v>0</v>
      </c>
      <c r="GF69" s="146">
        <f t="shared" si="186"/>
        <v>0</v>
      </c>
      <c r="GG69" s="146">
        <f t="shared" si="187"/>
        <v>0</v>
      </c>
      <c r="GH69" s="146">
        <f t="shared" si="188"/>
        <v>0</v>
      </c>
      <c r="GI69" s="5">
        <f>GC69/Population!P69</f>
        <v>0</v>
      </c>
      <c r="GJ69" s="5">
        <f>GD69/Population!Q69</f>
        <v>0</v>
      </c>
      <c r="GK69" s="5">
        <f>GE69/Population!G69</f>
        <v>0</v>
      </c>
      <c r="GL69" s="6">
        <f t="shared" si="189"/>
        <v>0</v>
      </c>
      <c r="GM69" s="6">
        <f t="shared" si="190"/>
        <v>0</v>
      </c>
      <c r="GN69" s="6">
        <f t="shared" si="191"/>
        <v>0</v>
      </c>
    </row>
    <row r="70" spans="1:202" x14ac:dyDescent="0.25">
      <c r="A70" s="1">
        <v>42101007000</v>
      </c>
      <c r="B70" s="1" t="s">
        <v>3</v>
      </c>
      <c r="C70" s="1" t="s">
        <v>4</v>
      </c>
      <c r="D70" s="1" t="s">
        <v>71</v>
      </c>
      <c r="E70" s="70">
        <v>156</v>
      </c>
      <c r="F70" s="71">
        <v>263</v>
      </c>
      <c r="G70" s="107">
        <v>94</v>
      </c>
      <c r="H70" s="139">
        <f t="shared" si="96"/>
        <v>107</v>
      </c>
      <c r="I70" s="139">
        <f t="shared" si="97"/>
        <v>-169</v>
      </c>
      <c r="J70" s="139">
        <f t="shared" si="98"/>
        <v>-62</v>
      </c>
      <c r="K70" s="5">
        <f>E70/Population!O70</f>
        <v>2.8755760082431144E-2</v>
      </c>
      <c r="L70" s="5">
        <f>F70/Population!Q70</f>
        <v>5.6901774123755952E-2</v>
      </c>
      <c r="M70" s="5">
        <f>G70/Population!G70</f>
        <v>1.9144602851323828E-2</v>
      </c>
      <c r="N70" s="6">
        <f t="shared" si="99"/>
        <v>2.8146014041324809E-2</v>
      </c>
      <c r="O70" s="6">
        <f t="shared" si="100"/>
        <v>-3.7757171272432125E-2</v>
      </c>
      <c r="P70" s="6">
        <f t="shared" si="101"/>
        <v>-9.611157231107316E-3</v>
      </c>
      <c r="Q70" s="72">
        <v>83</v>
      </c>
      <c r="R70" s="73">
        <v>157</v>
      </c>
      <c r="S70" s="108">
        <v>69</v>
      </c>
      <c r="T70" s="139">
        <f t="shared" si="102"/>
        <v>74</v>
      </c>
      <c r="U70" s="139">
        <f t="shared" si="103"/>
        <v>-88</v>
      </c>
      <c r="V70" s="139">
        <f t="shared" si="104"/>
        <v>-14</v>
      </c>
      <c r="W70" s="5">
        <f>Q70/Population!O70</f>
        <v>1.529953901821657E-2</v>
      </c>
      <c r="X70" s="5">
        <f>R70/Population!Q70</f>
        <v>3.3967979229770663E-2</v>
      </c>
      <c r="Y70" s="5">
        <f>S70/Population!G70</f>
        <v>1.405295315682281E-2</v>
      </c>
      <c r="Z70" s="6">
        <f t="shared" si="105"/>
        <v>1.8668440211554095E-2</v>
      </c>
      <c r="AA70" s="6">
        <f t="shared" si="106"/>
        <v>-1.9915026072947851E-2</v>
      </c>
      <c r="AB70" s="6">
        <f t="shared" si="107"/>
        <v>-1.2465858613937598E-3</v>
      </c>
      <c r="AC70" s="74">
        <v>34</v>
      </c>
      <c r="AD70" s="75">
        <v>84</v>
      </c>
      <c r="AE70" s="109">
        <v>48</v>
      </c>
      <c r="AF70" s="139">
        <f t="shared" si="108"/>
        <v>50</v>
      </c>
      <c r="AG70" s="139">
        <f t="shared" si="109"/>
        <v>-36</v>
      </c>
      <c r="AH70" s="139">
        <f t="shared" si="110"/>
        <v>14</v>
      </c>
      <c r="AI70" s="5">
        <f>AC70/Population!O70</f>
        <v>6.2672810436067879E-3</v>
      </c>
      <c r="AJ70" s="5">
        <f>AD70/Population!Q70</f>
        <v>1.8173950670705322E-2</v>
      </c>
      <c r="AK70" s="5">
        <f>AE70/Population!G70</f>
        <v>9.775967413441956E-3</v>
      </c>
      <c r="AL70" s="5">
        <f t="shared" si="111"/>
        <v>1.1906669627098534E-2</v>
      </c>
      <c r="AM70" s="5">
        <f t="shared" si="112"/>
        <v>-8.3979832572633663E-3</v>
      </c>
      <c r="AN70" s="5">
        <f t="shared" si="113"/>
        <v>3.5086863698351681E-3</v>
      </c>
      <c r="AO70" s="35">
        <v>5</v>
      </c>
      <c r="AP70" s="38">
        <v>3</v>
      </c>
      <c r="AQ70" s="110">
        <v>0</v>
      </c>
      <c r="AR70" s="139">
        <f t="shared" si="114"/>
        <v>-2</v>
      </c>
      <c r="AS70" s="139">
        <f t="shared" si="115"/>
        <v>-3</v>
      </c>
      <c r="AT70" s="139">
        <f t="shared" si="116"/>
        <v>-5</v>
      </c>
      <c r="AU70" s="5">
        <f>AO70/Population!E70</f>
        <v>9.3040564751732321E-4</v>
      </c>
      <c r="AV70" s="5">
        <f>AP70/Population!F70</f>
        <v>6.5387968613775068E-4</v>
      </c>
      <c r="AW70" s="5">
        <f>AQ70/Population!G70</f>
        <v>0</v>
      </c>
      <c r="AX70" s="6">
        <f t="shared" si="117"/>
        <v>-2.7652596137957253E-4</v>
      </c>
      <c r="AY70" s="6">
        <f t="shared" si="118"/>
        <v>-6.5387968613775068E-4</v>
      </c>
      <c r="AZ70" s="6">
        <f t="shared" si="119"/>
        <v>-9.3040564751732321E-4</v>
      </c>
      <c r="BA70" s="36">
        <v>21</v>
      </c>
      <c r="BB70" s="39">
        <v>6</v>
      </c>
      <c r="BC70" s="111">
        <v>20</v>
      </c>
      <c r="BD70" s="139">
        <f t="shared" si="120"/>
        <v>-15</v>
      </c>
      <c r="BE70" s="139">
        <f t="shared" si="121"/>
        <v>14</v>
      </c>
      <c r="BF70" s="139">
        <f t="shared" si="122"/>
        <v>-1</v>
      </c>
      <c r="BG70" s="5">
        <f>BA70/Population!E70</f>
        <v>3.9077037195727575E-3</v>
      </c>
      <c r="BH70" s="5">
        <f>BB70/Population!F70</f>
        <v>1.3077593722755014E-3</v>
      </c>
      <c r="BI70" s="5">
        <f>BC70/Population!G70</f>
        <v>4.0733197556008143E-3</v>
      </c>
      <c r="BJ70" s="6">
        <f t="shared" si="123"/>
        <v>-2.5999443472972559E-3</v>
      </c>
      <c r="BK70" s="6">
        <f t="shared" si="124"/>
        <v>2.7655603833253127E-3</v>
      </c>
      <c r="BL70" s="6">
        <f t="shared" si="125"/>
        <v>1.6561603602805678E-4</v>
      </c>
      <c r="BM70" s="37">
        <v>4</v>
      </c>
      <c r="BN70" s="40">
        <v>8</v>
      </c>
      <c r="BO70" s="112">
        <v>0</v>
      </c>
      <c r="BP70" s="139">
        <f t="shared" si="126"/>
        <v>4</v>
      </c>
      <c r="BQ70" s="139">
        <f t="shared" si="127"/>
        <v>-8</v>
      </c>
      <c r="BR70" s="139">
        <f t="shared" si="128"/>
        <v>-4</v>
      </c>
      <c r="BS70" s="5">
        <f>BM70/Population!E70</f>
        <v>7.4432451801385857E-4</v>
      </c>
      <c r="BT70" s="5">
        <f>BN70/Population!F70</f>
        <v>1.7436791630340018E-3</v>
      </c>
      <c r="BU70" s="5">
        <f>BO70/Population!G70</f>
        <v>0</v>
      </c>
      <c r="BV70" s="6">
        <f t="shared" si="129"/>
        <v>9.9935464502014324E-4</v>
      </c>
      <c r="BW70" s="6">
        <f t="shared" si="130"/>
        <v>-1.7436791630340018E-3</v>
      </c>
      <c r="BX70" s="6">
        <f t="shared" si="131"/>
        <v>-7.4432451801385857E-4</v>
      </c>
      <c r="BY70" s="42">
        <v>0</v>
      </c>
      <c r="BZ70" s="43">
        <v>0</v>
      </c>
      <c r="CA70" s="113">
        <v>0</v>
      </c>
      <c r="CB70" s="139">
        <f t="shared" si="132"/>
        <v>0</v>
      </c>
      <c r="CC70" s="139">
        <f t="shared" si="133"/>
        <v>0</v>
      </c>
      <c r="CD70" s="139">
        <f t="shared" si="134"/>
        <v>0</v>
      </c>
      <c r="CE70" s="5">
        <f>BY70/Population!O70</f>
        <v>0</v>
      </c>
      <c r="CF70" s="5">
        <f>BZ70/Population!Q70</f>
        <v>0</v>
      </c>
      <c r="CG70" s="5">
        <f>CA70/Population!G70</f>
        <v>0</v>
      </c>
      <c r="CH70" s="6">
        <f t="shared" si="135"/>
        <v>0</v>
      </c>
      <c r="CI70" s="6">
        <f t="shared" si="136"/>
        <v>0</v>
      </c>
      <c r="CJ70" s="6">
        <f t="shared" si="137"/>
        <v>0</v>
      </c>
      <c r="CK70" s="55">
        <v>0</v>
      </c>
      <c r="CL70" s="57">
        <v>0</v>
      </c>
      <c r="CM70" s="118">
        <v>0</v>
      </c>
      <c r="CN70" s="139">
        <f t="shared" si="138"/>
        <v>0</v>
      </c>
      <c r="CO70" s="139">
        <f t="shared" si="139"/>
        <v>0</v>
      </c>
      <c r="CP70" s="139">
        <f t="shared" si="140"/>
        <v>0</v>
      </c>
      <c r="CQ70" s="5">
        <f>CK70/Population!P70</f>
        <v>0</v>
      </c>
      <c r="CR70" s="5">
        <f>CL70/Population!Q70</f>
        <v>0</v>
      </c>
      <c r="CS70" s="5">
        <f>CM70/Population!G70</f>
        <v>0</v>
      </c>
      <c r="CT70" s="5">
        <f t="shared" si="141"/>
        <v>0</v>
      </c>
      <c r="CU70" s="5">
        <f t="shared" si="142"/>
        <v>0</v>
      </c>
      <c r="CV70" s="5">
        <f t="shared" si="143"/>
        <v>0</v>
      </c>
      <c r="CW70" s="45">
        <v>0</v>
      </c>
      <c r="CX70" s="46">
        <v>8</v>
      </c>
      <c r="CY70" s="114">
        <v>12</v>
      </c>
      <c r="CZ70" s="139">
        <f t="shared" si="144"/>
        <v>8</v>
      </c>
      <c r="DA70" s="139">
        <f t="shared" si="145"/>
        <v>4</v>
      </c>
      <c r="DB70" s="139">
        <f t="shared" si="146"/>
        <v>12</v>
      </c>
      <c r="DC70" s="5">
        <f>CW70/Population!O70</f>
        <v>0</v>
      </c>
      <c r="DD70" s="5">
        <f>CX70/Population!Q70</f>
        <v>1.7308524448290783E-3</v>
      </c>
      <c r="DE70" s="5">
        <f>CY70/Population!G70</f>
        <v>2.443991853360489E-3</v>
      </c>
      <c r="DF70" s="6">
        <f t="shared" si="147"/>
        <v>1.7308524448290783E-3</v>
      </c>
      <c r="DG70" s="6">
        <f t="shared" si="148"/>
        <v>7.1313940853141074E-4</v>
      </c>
      <c r="DH70" s="6">
        <f t="shared" si="149"/>
        <v>2.443991853360489E-3</v>
      </c>
      <c r="DI70" s="58">
        <v>0</v>
      </c>
      <c r="DJ70" s="60">
        <v>0</v>
      </c>
      <c r="DK70" s="119">
        <v>0</v>
      </c>
      <c r="DL70" s="139">
        <f t="shared" si="150"/>
        <v>0</v>
      </c>
      <c r="DM70" s="139">
        <f t="shared" si="151"/>
        <v>0</v>
      </c>
      <c r="DN70" s="139">
        <f t="shared" si="152"/>
        <v>0</v>
      </c>
      <c r="DO70" s="5">
        <f>DI70/Population!P70</f>
        <v>0</v>
      </c>
      <c r="DP70" s="5">
        <f>DJ70/Population!Q70</f>
        <v>0</v>
      </c>
      <c r="DQ70" s="5">
        <f>DK70/Population!G70</f>
        <v>0</v>
      </c>
      <c r="DR70" s="6">
        <f t="shared" si="153"/>
        <v>0</v>
      </c>
      <c r="DS70" s="6">
        <f t="shared" si="154"/>
        <v>0</v>
      </c>
      <c r="DT70" s="6">
        <f t="shared" si="155"/>
        <v>0</v>
      </c>
      <c r="DU70" s="47">
        <v>15</v>
      </c>
      <c r="DV70" s="48">
        <v>0</v>
      </c>
      <c r="DW70" s="115">
        <v>4</v>
      </c>
      <c r="DX70" s="139">
        <f t="shared" si="156"/>
        <v>-15</v>
      </c>
      <c r="DY70" s="139">
        <f t="shared" si="157"/>
        <v>4</v>
      </c>
      <c r="DZ70" s="139">
        <f t="shared" si="158"/>
        <v>-11</v>
      </c>
      <c r="EA70" s="5">
        <f>DU70/Population!O70</f>
        <v>2.7649769310029945E-3</v>
      </c>
      <c r="EB70" s="5">
        <f>DV70/Population!Q70</f>
        <v>0</v>
      </c>
      <c r="EC70" s="5">
        <f>DW70/Population!G70</f>
        <v>8.1466395112016296E-4</v>
      </c>
      <c r="ED70" s="6">
        <f t="shared" si="159"/>
        <v>-2.7649769310029945E-3</v>
      </c>
      <c r="EE70" s="6">
        <f t="shared" si="160"/>
        <v>8.1466395112016296E-4</v>
      </c>
      <c r="EF70" s="6">
        <f t="shared" si="161"/>
        <v>-1.9503129798828316E-3</v>
      </c>
      <c r="EG70" s="61">
        <v>0</v>
      </c>
      <c r="EH70" s="63">
        <v>0</v>
      </c>
      <c r="EI70" s="120">
        <v>0</v>
      </c>
      <c r="EJ70" s="139">
        <f t="shared" si="162"/>
        <v>0</v>
      </c>
      <c r="EK70" s="139">
        <f t="shared" si="163"/>
        <v>0</v>
      </c>
      <c r="EL70" s="139">
        <f t="shared" si="164"/>
        <v>0</v>
      </c>
      <c r="EM70" s="5">
        <f>EG70/Population!P70</f>
        <v>0</v>
      </c>
      <c r="EN70" s="5">
        <f>EH70/Population!Q70</f>
        <v>0</v>
      </c>
      <c r="EO70" s="5">
        <f>EI70/Population!G70</f>
        <v>0</v>
      </c>
      <c r="EP70" s="6">
        <f t="shared" si="165"/>
        <v>0</v>
      </c>
      <c r="EQ70" s="6">
        <f t="shared" si="166"/>
        <v>0</v>
      </c>
      <c r="ER70" s="6">
        <f t="shared" si="167"/>
        <v>0</v>
      </c>
      <c r="ES70" s="49">
        <v>50</v>
      </c>
      <c r="ET70" s="50">
        <v>0</v>
      </c>
      <c r="EU70" s="116">
        <v>2</v>
      </c>
      <c r="EV70" s="139">
        <f t="shared" si="168"/>
        <v>-50</v>
      </c>
      <c r="EW70" s="139">
        <f t="shared" si="169"/>
        <v>2</v>
      </c>
      <c r="EX70" s="139">
        <f t="shared" si="170"/>
        <v>-48</v>
      </c>
      <c r="EY70" s="5">
        <f>ES70/Population!O70</f>
        <v>9.2165897700099818E-3</v>
      </c>
      <c r="EZ70" s="5">
        <f>ET70/Population!Q70</f>
        <v>0</v>
      </c>
      <c r="FA70" s="5">
        <f>EU70/Population!G70</f>
        <v>4.0733197556008148E-4</v>
      </c>
      <c r="FB70" s="6">
        <f t="shared" si="171"/>
        <v>-9.2165897700099818E-3</v>
      </c>
      <c r="FC70" s="6">
        <f t="shared" si="172"/>
        <v>4.0733197556008148E-4</v>
      </c>
      <c r="FD70" s="6">
        <f t="shared" si="173"/>
        <v>-8.8092577944499009E-3</v>
      </c>
      <c r="FE70" s="65">
        <v>0</v>
      </c>
      <c r="FF70" s="67">
        <v>0</v>
      </c>
      <c r="FG70" s="121">
        <v>0</v>
      </c>
      <c r="FH70" s="139">
        <f t="shared" si="174"/>
        <v>0</v>
      </c>
      <c r="FI70" s="139">
        <f t="shared" si="175"/>
        <v>0</v>
      </c>
      <c r="FJ70" s="139">
        <f t="shared" si="176"/>
        <v>0</v>
      </c>
      <c r="FK70" s="5">
        <f>FE70/Population!P70</f>
        <v>0</v>
      </c>
      <c r="FL70" s="5">
        <f>FF70/Population!Q70</f>
        <v>0</v>
      </c>
      <c r="FM70" s="5">
        <f>FG70/Population!G70</f>
        <v>0</v>
      </c>
      <c r="FN70" s="6">
        <f t="shared" si="177"/>
        <v>0</v>
      </c>
      <c r="FO70" s="6">
        <f t="shared" si="178"/>
        <v>0</v>
      </c>
      <c r="FP70" s="6">
        <f t="shared" si="179"/>
        <v>0</v>
      </c>
      <c r="FQ70" s="51">
        <v>0</v>
      </c>
      <c r="FR70" s="53">
        <v>0</v>
      </c>
      <c r="FS70" s="117">
        <v>0</v>
      </c>
      <c r="FT70" s="139">
        <f t="shared" si="180"/>
        <v>0</v>
      </c>
      <c r="FU70" s="139">
        <f t="shared" si="181"/>
        <v>0</v>
      </c>
      <c r="FV70" s="139">
        <f t="shared" si="182"/>
        <v>0</v>
      </c>
      <c r="FW70" s="5">
        <f>FQ70/Population!O70</f>
        <v>0</v>
      </c>
      <c r="FX70" s="5">
        <f>FR70/Population!Q70</f>
        <v>0</v>
      </c>
      <c r="FY70" s="5">
        <f>FS70/Population!G70</f>
        <v>0</v>
      </c>
      <c r="FZ70" s="6">
        <f t="shared" si="183"/>
        <v>0</v>
      </c>
      <c r="GA70" s="6">
        <f t="shared" si="184"/>
        <v>0</v>
      </c>
      <c r="GB70" s="6">
        <f t="shared" si="185"/>
        <v>0</v>
      </c>
      <c r="GC70" s="68">
        <v>0</v>
      </c>
      <c r="GD70" s="69">
        <v>0</v>
      </c>
      <c r="GE70" s="122">
        <v>0</v>
      </c>
      <c r="GF70" s="146">
        <f t="shared" si="186"/>
        <v>0</v>
      </c>
      <c r="GG70" s="146">
        <f t="shared" si="187"/>
        <v>0</v>
      </c>
      <c r="GH70" s="146">
        <f t="shared" si="188"/>
        <v>0</v>
      </c>
      <c r="GI70" s="5">
        <f>GC70/Population!P70</f>
        <v>0</v>
      </c>
      <c r="GJ70" s="5">
        <f>GD70/Population!Q70</f>
        <v>0</v>
      </c>
      <c r="GK70" s="5">
        <f>GE70/Population!G70</f>
        <v>0</v>
      </c>
      <c r="GL70" s="6">
        <f t="shared" si="189"/>
        <v>0</v>
      </c>
      <c r="GM70" s="6">
        <f t="shared" si="190"/>
        <v>0</v>
      </c>
      <c r="GN70" s="6">
        <f t="shared" si="191"/>
        <v>0</v>
      </c>
    </row>
    <row r="71" spans="1:202" x14ac:dyDescent="0.25">
      <c r="A71" s="1">
        <v>42101007101</v>
      </c>
      <c r="B71" s="1" t="s">
        <v>3</v>
      </c>
      <c r="C71" s="1" t="s">
        <v>4</v>
      </c>
      <c r="D71" s="1" t="s">
        <v>72</v>
      </c>
      <c r="E71" s="70">
        <v>94.018409730000002</v>
      </c>
      <c r="F71" s="71">
        <v>195.32237240000001</v>
      </c>
      <c r="G71" s="107">
        <v>234</v>
      </c>
      <c r="H71" s="139">
        <f t="shared" si="96"/>
        <v>101.30396267</v>
      </c>
      <c r="I71" s="139">
        <f t="shared" si="97"/>
        <v>38.677627599999994</v>
      </c>
      <c r="J71" s="139">
        <f t="shared" si="98"/>
        <v>139.98159027</v>
      </c>
      <c r="K71" s="5">
        <f>E71/Population!O71</f>
        <v>2.7230706842775742E-2</v>
      </c>
      <c r="L71" s="5">
        <f>F71/Population!Q71</f>
        <v>6.7749697545343351E-2</v>
      </c>
      <c r="M71" s="5">
        <f>G71/Population!G71</f>
        <v>7.9241449373518458E-2</v>
      </c>
      <c r="N71" s="6">
        <f t="shared" si="99"/>
        <v>4.0518990702567606E-2</v>
      </c>
      <c r="O71" s="6">
        <f t="shared" si="100"/>
        <v>1.1491751828175106E-2</v>
      </c>
      <c r="P71" s="6">
        <f t="shared" si="101"/>
        <v>5.2010742530742712E-2</v>
      </c>
      <c r="Q71" s="72">
        <v>58.28447723</v>
      </c>
      <c r="R71" s="73">
        <v>72.161727909999996</v>
      </c>
      <c r="S71" s="108">
        <v>144</v>
      </c>
      <c r="T71" s="139">
        <f t="shared" si="102"/>
        <v>13.877250679999996</v>
      </c>
      <c r="U71" s="139">
        <f t="shared" si="103"/>
        <v>71.838272090000004</v>
      </c>
      <c r="V71" s="139">
        <f t="shared" si="104"/>
        <v>85.715522770000007</v>
      </c>
      <c r="W71" s="5">
        <f>Q71/Population!O71</f>
        <v>1.6881029124960163E-2</v>
      </c>
      <c r="X71" s="5">
        <f>R71/Population!Q71</f>
        <v>2.503008324228127E-2</v>
      </c>
      <c r="Y71" s="5">
        <f>S71/Population!G71</f>
        <v>4.8763968845242124E-2</v>
      </c>
      <c r="Z71" s="6">
        <f t="shared" si="105"/>
        <v>8.149054117321107E-3</v>
      </c>
      <c r="AA71" s="6">
        <f t="shared" si="106"/>
        <v>2.3733885602960855E-2</v>
      </c>
      <c r="AB71" s="6">
        <f t="shared" si="107"/>
        <v>3.1882939720281958E-2</v>
      </c>
      <c r="AC71" s="74">
        <v>29.836101530000001</v>
      </c>
      <c r="AD71" s="75">
        <v>119.69132999999999</v>
      </c>
      <c r="AE71" s="109">
        <v>47</v>
      </c>
      <c r="AF71" s="139">
        <f t="shared" si="108"/>
        <v>89.855228469999986</v>
      </c>
      <c r="AG71" s="139">
        <f t="shared" si="109"/>
        <v>-72.691329999999994</v>
      </c>
      <c r="AH71" s="139">
        <f t="shared" si="110"/>
        <v>17.163898469999999</v>
      </c>
      <c r="AI71" s="5">
        <f>AC71/Population!O71</f>
        <v>8.6414792212282914E-3</v>
      </c>
      <c r="AJ71" s="5">
        <f>AD71/Population!Q71</f>
        <v>4.1516244691588031E-2</v>
      </c>
      <c r="AK71" s="5">
        <f>AE71/Population!G71</f>
        <v>1.5916017609210971E-2</v>
      </c>
      <c r="AL71" s="5">
        <f t="shared" si="111"/>
        <v>3.2874765470359738E-2</v>
      </c>
      <c r="AM71" s="5">
        <f t="shared" si="112"/>
        <v>-2.560022708237706E-2</v>
      </c>
      <c r="AN71" s="5">
        <f t="shared" si="113"/>
        <v>7.2745383879826795E-3</v>
      </c>
      <c r="AO71" s="35">
        <v>6.9386281969999999</v>
      </c>
      <c r="AP71" s="38">
        <v>5.8978338240000001</v>
      </c>
      <c r="AQ71" s="110">
        <v>8</v>
      </c>
      <c r="AR71" s="139">
        <f t="shared" si="114"/>
        <v>-1.0407943729999998</v>
      </c>
      <c r="AS71" s="139">
        <f t="shared" si="115"/>
        <v>2.1021661759999999</v>
      </c>
      <c r="AT71" s="139">
        <f t="shared" si="116"/>
        <v>1.0613718030000001</v>
      </c>
      <c r="AU71" s="5">
        <f>AO71/Population!E71</f>
        <v>2.009646311463139E-3</v>
      </c>
      <c r="AV71" s="5">
        <f>AP71/Population!F71</f>
        <v>2.0457280588953969E-3</v>
      </c>
      <c r="AW71" s="5">
        <f>AQ71/Population!G71</f>
        <v>2.7091093802912294E-3</v>
      </c>
      <c r="AX71" s="6">
        <f t="shared" si="117"/>
        <v>3.6081747432257887E-5</v>
      </c>
      <c r="AY71" s="6">
        <f t="shared" si="118"/>
        <v>6.6338132139583247E-4</v>
      </c>
      <c r="AZ71" s="6">
        <f t="shared" si="119"/>
        <v>6.9946306882809036E-4</v>
      </c>
      <c r="BA71" s="36">
        <v>5.2039709089999997</v>
      </c>
      <c r="BB71" s="39">
        <v>12.836462020000001</v>
      </c>
      <c r="BC71" s="111">
        <v>52</v>
      </c>
      <c r="BD71" s="139">
        <f t="shared" si="120"/>
        <v>7.6324911110000011</v>
      </c>
      <c r="BE71" s="139">
        <f t="shared" si="121"/>
        <v>39.163537980000001</v>
      </c>
      <c r="BF71" s="139">
        <f t="shared" si="122"/>
        <v>46.796029091000001</v>
      </c>
      <c r="BG71" s="5">
        <f>BA71/Population!E71</f>
        <v>1.5072346644477985E-3</v>
      </c>
      <c r="BH71" s="5">
        <f>BB71/Population!F71</f>
        <v>4.4524670099045311E-3</v>
      </c>
      <c r="BI71" s="5">
        <f>BC71/Population!G71</f>
        <v>1.760921097189299E-2</v>
      </c>
      <c r="BJ71" s="6">
        <f t="shared" si="123"/>
        <v>2.9452323454567325E-3</v>
      </c>
      <c r="BK71" s="6">
        <f t="shared" si="124"/>
        <v>1.315674396198846E-2</v>
      </c>
      <c r="BL71" s="6">
        <f t="shared" si="125"/>
        <v>1.6101976307445191E-2</v>
      </c>
      <c r="BM71" s="37">
        <v>0</v>
      </c>
      <c r="BN71" s="40">
        <v>2.4285197260000002</v>
      </c>
      <c r="BO71" s="112">
        <v>0</v>
      </c>
      <c r="BP71" s="139">
        <f t="shared" si="126"/>
        <v>2.4285197260000002</v>
      </c>
      <c r="BQ71" s="139">
        <f t="shared" si="127"/>
        <v>-2.4285197260000002</v>
      </c>
      <c r="BR71" s="139">
        <f t="shared" si="128"/>
        <v>0</v>
      </c>
      <c r="BS71" s="5">
        <f>BM71/Population!E71</f>
        <v>0</v>
      </c>
      <c r="BT71" s="5">
        <f>BN71/Population!F71</f>
        <v>8.4235858339082987E-4</v>
      </c>
      <c r="BU71" s="5">
        <f>BO71/Population!G71</f>
        <v>0</v>
      </c>
      <c r="BV71" s="6">
        <f t="shared" si="129"/>
        <v>8.4235858339082987E-4</v>
      </c>
      <c r="BW71" s="6">
        <f t="shared" si="130"/>
        <v>-8.4235858339082987E-4</v>
      </c>
      <c r="BX71" s="6">
        <f t="shared" si="131"/>
        <v>0</v>
      </c>
      <c r="BY71" s="42">
        <v>0</v>
      </c>
      <c r="BZ71" s="43">
        <v>0</v>
      </c>
      <c r="CA71" s="113">
        <v>0</v>
      </c>
      <c r="CB71" s="139">
        <f t="shared" si="132"/>
        <v>0</v>
      </c>
      <c r="CC71" s="139">
        <f t="shared" si="133"/>
        <v>0</v>
      </c>
      <c r="CD71" s="139">
        <f t="shared" si="134"/>
        <v>0</v>
      </c>
      <c r="CE71" s="5">
        <f>BY71/Population!O71</f>
        <v>0</v>
      </c>
      <c r="CF71" s="5">
        <f>BZ71/Population!Q71</f>
        <v>0</v>
      </c>
      <c r="CG71" s="5">
        <f>CA71/Population!G71</f>
        <v>0</v>
      </c>
      <c r="CH71" s="6">
        <f t="shared" si="135"/>
        <v>0</v>
      </c>
      <c r="CI71" s="6">
        <f t="shared" si="136"/>
        <v>0</v>
      </c>
      <c r="CJ71" s="6">
        <f t="shared" si="137"/>
        <v>0</v>
      </c>
      <c r="CK71" s="55">
        <v>0</v>
      </c>
      <c r="CL71" s="57">
        <v>0</v>
      </c>
      <c r="CM71" s="118">
        <v>0</v>
      </c>
      <c r="CN71" s="139">
        <f t="shared" si="138"/>
        <v>0</v>
      </c>
      <c r="CO71" s="139">
        <f t="shared" si="139"/>
        <v>0</v>
      </c>
      <c r="CP71" s="139">
        <f t="shared" si="140"/>
        <v>0</v>
      </c>
      <c r="CQ71" s="5">
        <f>CK71/Population!P71</f>
        <v>0</v>
      </c>
      <c r="CR71" s="5">
        <f>CL71/Population!Q71</f>
        <v>0</v>
      </c>
      <c r="CS71" s="5">
        <f>CM71/Population!G71</f>
        <v>0</v>
      </c>
      <c r="CT71" s="5">
        <f t="shared" si="141"/>
        <v>0</v>
      </c>
      <c r="CU71" s="5">
        <f t="shared" si="142"/>
        <v>0</v>
      </c>
      <c r="CV71" s="5">
        <f t="shared" si="143"/>
        <v>0</v>
      </c>
      <c r="CW71" s="45">
        <v>26.366786959999999</v>
      </c>
      <c r="CX71" s="46">
        <v>4.163176537</v>
      </c>
      <c r="CY71" s="114">
        <v>11</v>
      </c>
      <c r="CZ71" s="139">
        <f t="shared" si="144"/>
        <v>-22.203610423000001</v>
      </c>
      <c r="DA71" s="139">
        <f t="shared" si="145"/>
        <v>6.836823463</v>
      </c>
      <c r="DB71" s="139">
        <f t="shared" si="146"/>
        <v>-15.366786959999999</v>
      </c>
      <c r="DC71" s="5">
        <f>CW71/Population!O71</f>
        <v>7.6366559289353991E-3</v>
      </c>
      <c r="DD71" s="5">
        <f>CX71/Population!Q71</f>
        <v>1.4440432385902145E-3</v>
      </c>
      <c r="DE71" s="5">
        <f>CY71/Population!G71</f>
        <v>3.7250253979004403E-3</v>
      </c>
      <c r="DF71" s="6">
        <f t="shared" si="147"/>
        <v>-6.1926126903451848E-3</v>
      </c>
      <c r="DG71" s="6">
        <f t="shared" si="148"/>
        <v>2.2809821593102256E-3</v>
      </c>
      <c r="DH71" s="6">
        <f t="shared" si="149"/>
        <v>-3.9116305310349583E-3</v>
      </c>
      <c r="DI71" s="58">
        <v>0</v>
      </c>
      <c r="DJ71" s="60">
        <v>4.163176537</v>
      </c>
      <c r="DK71" s="119">
        <v>5</v>
      </c>
      <c r="DL71" s="139">
        <f t="shared" si="150"/>
        <v>4.163176537</v>
      </c>
      <c r="DM71" s="139">
        <f t="shared" si="151"/>
        <v>0.83682346299999999</v>
      </c>
      <c r="DN71" s="139">
        <f t="shared" si="152"/>
        <v>5</v>
      </c>
      <c r="DO71" s="5">
        <f>DI71/Population!P71</f>
        <v>0</v>
      </c>
      <c r="DP71" s="5">
        <f>DJ71/Population!Q71</f>
        <v>1.4440432385902145E-3</v>
      </c>
      <c r="DQ71" s="5">
        <f>DK71/Population!G71</f>
        <v>1.6931933626820183E-3</v>
      </c>
      <c r="DR71" s="6">
        <f t="shared" si="153"/>
        <v>1.4440432385902145E-3</v>
      </c>
      <c r="DS71" s="6">
        <f t="shared" si="154"/>
        <v>2.4915012409180374E-4</v>
      </c>
      <c r="DT71" s="6">
        <f t="shared" si="155"/>
        <v>1.6931933626820183E-3</v>
      </c>
      <c r="DU71" s="47">
        <v>11.79566765</v>
      </c>
      <c r="DV71" s="48">
        <v>13.877256389999999</v>
      </c>
      <c r="DW71" s="115">
        <v>0</v>
      </c>
      <c r="DX71" s="139">
        <f t="shared" si="156"/>
        <v>2.081588739999999</v>
      </c>
      <c r="DY71" s="139">
        <f t="shared" si="157"/>
        <v>-13.877256389999999</v>
      </c>
      <c r="DZ71" s="139">
        <f t="shared" si="158"/>
        <v>-11.79566765</v>
      </c>
      <c r="EA71" s="5">
        <f>DU71/Population!O71</f>
        <v>3.4163986469712801E-3</v>
      </c>
      <c r="EB71" s="5">
        <f>DV71/Population!Q71</f>
        <v>4.8134779013245454E-3</v>
      </c>
      <c r="EC71" s="5">
        <f>DW71/Population!G71</f>
        <v>0</v>
      </c>
      <c r="ED71" s="6">
        <f t="shared" si="159"/>
        <v>1.3970792543532653E-3</v>
      </c>
      <c r="EE71" s="6">
        <f t="shared" si="160"/>
        <v>-4.8134779013245454E-3</v>
      </c>
      <c r="EF71" s="6">
        <f t="shared" si="161"/>
        <v>-3.4163986469712801E-3</v>
      </c>
      <c r="EG71" s="61">
        <v>0</v>
      </c>
      <c r="EH71" s="63">
        <v>0</v>
      </c>
      <c r="EI71" s="120">
        <v>0</v>
      </c>
      <c r="EJ71" s="139">
        <f t="shared" si="162"/>
        <v>0</v>
      </c>
      <c r="EK71" s="139">
        <f t="shared" si="163"/>
        <v>0</v>
      </c>
      <c r="EL71" s="139">
        <f t="shared" si="164"/>
        <v>0</v>
      </c>
      <c r="EM71" s="5">
        <f>EG71/Population!P71</f>
        <v>0</v>
      </c>
      <c r="EN71" s="5">
        <f>EH71/Population!Q71</f>
        <v>0</v>
      </c>
      <c r="EO71" s="5">
        <f>EI71/Population!G71</f>
        <v>0</v>
      </c>
      <c r="EP71" s="6">
        <f t="shared" si="165"/>
        <v>0</v>
      </c>
      <c r="EQ71" s="6">
        <f t="shared" si="166"/>
        <v>0</v>
      </c>
      <c r="ER71" s="6">
        <f t="shared" si="167"/>
        <v>0</v>
      </c>
      <c r="ES71" s="49">
        <v>60.712997440000002</v>
      </c>
      <c r="ET71" s="50">
        <v>30.876894</v>
      </c>
      <c r="EU71" s="116">
        <v>50</v>
      </c>
      <c r="EV71" s="139">
        <f t="shared" si="168"/>
        <v>-29.836103440000002</v>
      </c>
      <c r="EW71" s="139">
        <f t="shared" si="169"/>
        <v>19.123106</v>
      </c>
      <c r="EX71" s="139">
        <f t="shared" si="170"/>
        <v>-10.712997440000002</v>
      </c>
      <c r="EY71" s="5">
        <f>ES71/Population!O71</f>
        <v>1.7584405432751134E-2</v>
      </c>
      <c r="EZ71" s="5">
        <f>ET71/Population!Q71</f>
        <v>1.0709987821342E-2</v>
      </c>
      <c r="FA71" s="5">
        <f>EU71/Population!G71</f>
        <v>1.6931933626820182E-2</v>
      </c>
      <c r="FB71" s="6">
        <f t="shared" si="171"/>
        <v>-6.8744176114091341E-3</v>
      </c>
      <c r="FC71" s="6">
        <f t="shared" si="172"/>
        <v>6.221945805478182E-3</v>
      </c>
      <c r="FD71" s="6">
        <f t="shared" si="173"/>
        <v>-6.5247180593095214E-4</v>
      </c>
      <c r="FE71" s="65">
        <v>5.2039709089999997</v>
      </c>
      <c r="FF71" s="67">
        <v>0</v>
      </c>
      <c r="FG71" s="121">
        <v>0</v>
      </c>
      <c r="FH71" s="139">
        <f t="shared" si="174"/>
        <v>-5.2039709089999997</v>
      </c>
      <c r="FI71" s="139">
        <f t="shared" si="175"/>
        <v>0</v>
      </c>
      <c r="FJ71" s="139">
        <f t="shared" si="176"/>
        <v>-5.2039709089999997</v>
      </c>
      <c r="FK71" s="5">
        <f>FE71/Population!P71</f>
        <v>1.5072346644477985E-3</v>
      </c>
      <c r="FL71" s="5">
        <f>FF71/Population!Q71</f>
        <v>0</v>
      </c>
      <c r="FM71" s="5">
        <f>FG71/Population!G71</f>
        <v>0</v>
      </c>
      <c r="FN71" s="6">
        <f t="shared" si="177"/>
        <v>-1.5072346644477985E-3</v>
      </c>
      <c r="FO71" s="6">
        <f t="shared" si="178"/>
        <v>0</v>
      </c>
      <c r="FP71" s="6">
        <f t="shared" si="179"/>
        <v>-1.5072346644477985E-3</v>
      </c>
      <c r="FQ71" s="51">
        <v>0</v>
      </c>
      <c r="FR71" s="53">
        <v>0</v>
      </c>
      <c r="FS71" s="117">
        <v>0</v>
      </c>
      <c r="FT71" s="139">
        <f t="shared" si="180"/>
        <v>0</v>
      </c>
      <c r="FU71" s="139">
        <f t="shared" si="181"/>
        <v>0</v>
      </c>
      <c r="FV71" s="139">
        <f t="shared" si="182"/>
        <v>0</v>
      </c>
      <c r="FW71" s="5">
        <f>FQ71/Population!O71</f>
        <v>0</v>
      </c>
      <c r="FX71" s="5">
        <f>FR71/Population!Q71</f>
        <v>0</v>
      </c>
      <c r="FY71" s="5">
        <f>FS71/Population!G71</f>
        <v>0</v>
      </c>
      <c r="FZ71" s="6">
        <f t="shared" si="183"/>
        <v>0</v>
      </c>
      <c r="GA71" s="6">
        <f t="shared" si="184"/>
        <v>0</v>
      </c>
      <c r="GB71" s="6">
        <f t="shared" si="185"/>
        <v>0</v>
      </c>
      <c r="GC71" s="68">
        <v>0</v>
      </c>
      <c r="GD71" s="69">
        <v>0</v>
      </c>
      <c r="GE71" s="122">
        <v>0</v>
      </c>
      <c r="GF71" s="146">
        <f t="shared" si="186"/>
        <v>0</v>
      </c>
      <c r="GG71" s="146">
        <f t="shared" si="187"/>
        <v>0</v>
      </c>
      <c r="GH71" s="146">
        <f t="shared" si="188"/>
        <v>0</v>
      </c>
      <c r="GI71" s="5">
        <f>GC71/Population!P71</f>
        <v>0</v>
      </c>
      <c r="GJ71" s="5">
        <f>GD71/Population!Q71</f>
        <v>0</v>
      </c>
      <c r="GK71" s="5">
        <f>GE71/Population!G71</f>
        <v>0</v>
      </c>
      <c r="GL71" s="6">
        <f t="shared" si="189"/>
        <v>0</v>
      </c>
      <c r="GM71" s="6">
        <f t="shared" si="190"/>
        <v>0</v>
      </c>
      <c r="GN71" s="6">
        <f t="shared" si="191"/>
        <v>0</v>
      </c>
    </row>
    <row r="72" spans="1:202" x14ac:dyDescent="0.25">
      <c r="A72" s="1">
        <v>42101007102</v>
      </c>
      <c r="B72" s="1" t="s">
        <v>3</v>
      </c>
      <c r="C72" s="1" t="s">
        <v>4</v>
      </c>
      <c r="D72" s="1" t="s">
        <v>73</v>
      </c>
      <c r="E72" s="70">
        <v>176.9815826</v>
      </c>
      <c r="F72" s="71">
        <v>367.67761230000002</v>
      </c>
      <c r="G72" s="107">
        <v>392</v>
      </c>
      <c r="H72" s="139">
        <f t="shared" si="96"/>
        <v>190.69602970000003</v>
      </c>
      <c r="I72" s="139">
        <f t="shared" si="97"/>
        <v>24.322387699999979</v>
      </c>
      <c r="J72" s="139">
        <f t="shared" si="98"/>
        <v>215.0184174</v>
      </c>
      <c r="K72" s="5">
        <f>E72/Population!O72</f>
        <v>2.7230706542520799E-2</v>
      </c>
      <c r="L72" s="5">
        <f>F72/Population!Q72</f>
        <v>6.7749697194909739E-2</v>
      </c>
      <c r="M72" s="5">
        <f>G72/Population!G72</f>
        <v>8.1092263136119155E-2</v>
      </c>
      <c r="N72" s="6">
        <f t="shared" si="99"/>
        <v>4.0518990652388939E-2</v>
      </c>
      <c r="O72" s="6">
        <f t="shared" si="100"/>
        <v>1.3342565941209417E-2</v>
      </c>
      <c r="P72" s="6">
        <f t="shared" si="101"/>
        <v>5.3861556593598356E-2</v>
      </c>
      <c r="Q72" s="72">
        <v>109.7155228</v>
      </c>
      <c r="R72" s="73">
        <v>135.83827210000001</v>
      </c>
      <c r="S72" s="108">
        <v>94</v>
      </c>
      <c r="T72" s="139">
        <f t="shared" si="102"/>
        <v>26.122749300000009</v>
      </c>
      <c r="U72" s="139">
        <f t="shared" si="103"/>
        <v>-41.838272100000012</v>
      </c>
      <c r="V72" s="139">
        <f t="shared" si="104"/>
        <v>-15.715522800000002</v>
      </c>
      <c r="W72" s="5">
        <f>Q72/Population!O72</f>
        <v>1.688102886546371E-2</v>
      </c>
      <c r="X72" s="5">
        <f>R72/Population!Q72</f>
        <v>2.503008476552478E-2</v>
      </c>
      <c r="Y72" s="5">
        <f>S72/Population!G72</f>
        <v>1.9445593711212246E-2</v>
      </c>
      <c r="Z72" s="6">
        <f t="shared" si="105"/>
        <v>8.1490559000610696E-3</v>
      </c>
      <c r="AA72" s="6">
        <f t="shared" si="106"/>
        <v>-5.5844910543125341E-3</v>
      </c>
      <c r="AB72" s="6">
        <f t="shared" si="107"/>
        <v>2.5645648457485355E-3</v>
      </c>
      <c r="AC72" s="74">
        <v>56.163898469999999</v>
      </c>
      <c r="AD72" s="75">
        <v>225.30867000000001</v>
      </c>
      <c r="AE72" s="109">
        <v>265</v>
      </c>
      <c r="AF72" s="139">
        <f t="shared" si="108"/>
        <v>169.14477153000001</v>
      </c>
      <c r="AG72" s="139">
        <f t="shared" si="109"/>
        <v>39.691329999999994</v>
      </c>
      <c r="AH72" s="139">
        <f t="shared" si="110"/>
        <v>208.83610153000001</v>
      </c>
      <c r="AI72" s="5">
        <f>AC72/Population!O72</f>
        <v>8.6414790457439543E-3</v>
      </c>
      <c r="AJ72" s="5">
        <f>AD72/Population!Q72</f>
        <v>4.151624591010717E-2</v>
      </c>
      <c r="AK72" s="5">
        <f>AE72/Population!G72</f>
        <v>5.4820024824162185E-2</v>
      </c>
      <c r="AL72" s="5">
        <f t="shared" si="111"/>
        <v>3.287476686436322E-2</v>
      </c>
      <c r="AM72" s="5">
        <f t="shared" si="112"/>
        <v>1.3303778914055014E-2</v>
      </c>
      <c r="AN72" s="5">
        <f t="shared" si="113"/>
        <v>4.6178545778418234E-2</v>
      </c>
      <c r="AO72" s="35">
        <v>13.0613718</v>
      </c>
      <c r="AP72" s="38">
        <v>11.102166179999999</v>
      </c>
      <c r="AQ72" s="110">
        <v>0</v>
      </c>
      <c r="AR72" s="139">
        <f t="shared" si="114"/>
        <v>-1.9592056200000005</v>
      </c>
      <c r="AS72" s="139">
        <f t="shared" si="115"/>
        <v>-11.102166179999999</v>
      </c>
      <c r="AT72" s="139">
        <f t="shared" si="116"/>
        <v>-13.0613718</v>
      </c>
      <c r="AU72" s="5">
        <f>AO72/Population!E72</f>
        <v>2.009646299368987E-3</v>
      </c>
      <c r="AV72" s="5">
        <f>AP72/Population!F72</f>
        <v>2.0457280284143309E-3</v>
      </c>
      <c r="AW72" s="5">
        <f>AQ72/Population!G72</f>
        <v>0</v>
      </c>
      <c r="AX72" s="6">
        <f t="shared" si="117"/>
        <v>3.6081729045343933E-5</v>
      </c>
      <c r="AY72" s="6">
        <f t="shared" si="118"/>
        <v>-2.0457280284143309E-3</v>
      </c>
      <c r="AZ72" s="6">
        <f t="shared" si="119"/>
        <v>-2.009646299368987E-3</v>
      </c>
      <c r="BA72" s="36">
        <v>9.7960290909999994</v>
      </c>
      <c r="BB72" s="39">
        <v>24.163537980000001</v>
      </c>
      <c r="BC72" s="111">
        <v>0</v>
      </c>
      <c r="BD72" s="139">
        <f t="shared" si="120"/>
        <v>14.367508889000002</v>
      </c>
      <c r="BE72" s="139">
        <f t="shared" si="121"/>
        <v>-24.163537980000001</v>
      </c>
      <c r="BF72" s="139">
        <f t="shared" si="122"/>
        <v>-9.7960290909999994</v>
      </c>
      <c r="BG72" s="5">
        <f>BA72/Population!E72</f>
        <v>1.5072347616074361E-3</v>
      </c>
      <c r="BH72" s="5">
        <f>BB72/Population!F72</f>
        <v>4.4524668528552148E-3</v>
      </c>
      <c r="BI72" s="5">
        <f>BC72/Population!G72</f>
        <v>0</v>
      </c>
      <c r="BJ72" s="6">
        <f t="shared" si="123"/>
        <v>2.9452320912477787E-3</v>
      </c>
      <c r="BK72" s="6">
        <f t="shared" si="124"/>
        <v>-4.4524668528552148E-3</v>
      </c>
      <c r="BL72" s="6">
        <f t="shared" si="125"/>
        <v>-1.5072347616074361E-3</v>
      </c>
      <c r="BM72" s="37">
        <v>0</v>
      </c>
      <c r="BN72" s="40">
        <v>4.5714802739999998</v>
      </c>
      <c r="BO72" s="112">
        <v>0</v>
      </c>
      <c r="BP72" s="139">
        <f t="shared" si="126"/>
        <v>4.5714802739999998</v>
      </c>
      <c r="BQ72" s="139">
        <f t="shared" si="127"/>
        <v>-4.5714802739999998</v>
      </c>
      <c r="BR72" s="139">
        <f t="shared" si="128"/>
        <v>0</v>
      </c>
      <c r="BS72" s="5">
        <f>BM72/Population!E72</f>
        <v>0</v>
      </c>
      <c r="BT72" s="5">
        <f>BN72/Population!F72</f>
        <v>8.4235861508830568E-4</v>
      </c>
      <c r="BU72" s="5">
        <f>BO72/Population!G72</f>
        <v>0</v>
      </c>
      <c r="BV72" s="6">
        <f t="shared" si="129"/>
        <v>8.4235861508830568E-4</v>
      </c>
      <c r="BW72" s="6">
        <f t="shared" si="130"/>
        <v>-8.4235861508830568E-4</v>
      </c>
      <c r="BX72" s="6">
        <f t="shared" si="131"/>
        <v>0</v>
      </c>
      <c r="BY72" s="42">
        <v>0</v>
      </c>
      <c r="BZ72" s="43">
        <v>0</v>
      </c>
      <c r="CA72" s="113">
        <v>0</v>
      </c>
      <c r="CB72" s="139">
        <f t="shared" si="132"/>
        <v>0</v>
      </c>
      <c r="CC72" s="139">
        <f t="shared" si="133"/>
        <v>0</v>
      </c>
      <c r="CD72" s="139">
        <f t="shared" si="134"/>
        <v>0</v>
      </c>
      <c r="CE72" s="5">
        <f>BY72/Population!O72</f>
        <v>0</v>
      </c>
      <c r="CF72" s="5">
        <f>BZ72/Population!Q72</f>
        <v>0</v>
      </c>
      <c r="CG72" s="5">
        <f>CA72/Population!G72</f>
        <v>0</v>
      </c>
      <c r="CH72" s="6">
        <f t="shared" si="135"/>
        <v>0</v>
      </c>
      <c r="CI72" s="6">
        <f t="shared" si="136"/>
        <v>0</v>
      </c>
      <c r="CJ72" s="6">
        <f t="shared" si="137"/>
        <v>0</v>
      </c>
      <c r="CK72" s="55">
        <v>0</v>
      </c>
      <c r="CL72" s="57">
        <v>0</v>
      </c>
      <c r="CM72" s="118">
        <v>0</v>
      </c>
      <c r="CN72" s="139">
        <f t="shared" si="138"/>
        <v>0</v>
      </c>
      <c r="CO72" s="139">
        <f t="shared" si="139"/>
        <v>0</v>
      </c>
      <c r="CP72" s="139">
        <f t="shared" si="140"/>
        <v>0</v>
      </c>
      <c r="CQ72" s="5">
        <f>CK72/Population!P72</f>
        <v>0</v>
      </c>
      <c r="CR72" s="5">
        <f>CL72/Population!Q72</f>
        <v>0</v>
      </c>
      <c r="CS72" s="5">
        <f>CM72/Population!G72</f>
        <v>0</v>
      </c>
      <c r="CT72" s="5">
        <f t="shared" si="141"/>
        <v>0</v>
      </c>
      <c r="CU72" s="5">
        <f t="shared" si="142"/>
        <v>0</v>
      </c>
      <c r="CV72" s="5">
        <f t="shared" si="143"/>
        <v>0</v>
      </c>
      <c r="CW72" s="45">
        <v>49.633213040000001</v>
      </c>
      <c r="CX72" s="46">
        <v>7.836823463</v>
      </c>
      <c r="CY72" s="114">
        <v>0</v>
      </c>
      <c r="CZ72" s="139">
        <f t="shared" si="144"/>
        <v>-41.796389576999999</v>
      </c>
      <c r="DA72" s="139">
        <f t="shared" si="145"/>
        <v>-7.836823463</v>
      </c>
      <c r="DB72" s="139">
        <f t="shared" si="146"/>
        <v>-49.633213040000001</v>
      </c>
      <c r="DC72" s="5">
        <f>CW72/Population!O72</f>
        <v>7.6366559683745125E-3</v>
      </c>
      <c r="DD72" s="5">
        <f>CX72/Population!Q72</f>
        <v>1.4440433652375901E-3</v>
      </c>
      <c r="DE72" s="5">
        <f>CY72/Population!G72</f>
        <v>0</v>
      </c>
      <c r="DF72" s="6">
        <f t="shared" si="147"/>
        <v>-6.1926126031369225E-3</v>
      </c>
      <c r="DG72" s="6">
        <f t="shared" si="148"/>
        <v>-1.4440433652375901E-3</v>
      </c>
      <c r="DH72" s="6">
        <f t="shared" si="149"/>
        <v>-7.6366559683745125E-3</v>
      </c>
      <c r="DI72" s="58">
        <v>0</v>
      </c>
      <c r="DJ72" s="60">
        <v>7.836823463</v>
      </c>
      <c r="DK72" s="119">
        <v>0</v>
      </c>
      <c r="DL72" s="139">
        <f t="shared" si="150"/>
        <v>7.836823463</v>
      </c>
      <c r="DM72" s="139">
        <f t="shared" si="151"/>
        <v>-7.836823463</v>
      </c>
      <c r="DN72" s="139">
        <f t="shared" si="152"/>
        <v>0</v>
      </c>
      <c r="DO72" s="5">
        <f>DI72/Population!P72</f>
        <v>0</v>
      </c>
      <c r="DP72" s="5">
        <f>DJ72/Population!Q72</f>
        <v>1.4440433652375901E-3</v>
      </c>
      <c r="DQ72" s="5">
        <f>DK72/Population!G72</f>
        <v>0</v>
      </c>
      <c r="DR72" s="6">
        <f t="shared" si="153"/>
        <v>1.4440433652375901E-3</v>
      </c>
      <c r="DS72" s="6">
        <f t="shared" si="154"/>
        <v>-1.4440433652375901E-3</v>
      </c>
      <c r="DT72" s="6">
        <f t="shared" si="155"/>
        <v>0</v>
      </c>
      <c r="DU72" s="47">
        <v>22.204332350000001</v>
      </c>
      <c r="DV72" s="48">
        <v>26.122743610000001</v>
      </c>
      <c r="DW72" s="115">
        <v>0</v>
      </c>
      <c r="DX72" s="139">
        <f t="shared" si="156"/>
        <v>3.9184112599999992</v>
      </c>
      <c r="DY72" s="139">
        <f t="shared" si="157"/>
        <v>-26.122743610000001</v>
      </c>
      <c r="DZ72" s="139">
        <f t="shared" si="158"/>
        <v>-22.204332350000001</v>
      </c>
      <c r="EA72" s="5">
        <f>DU72/Population!O72</f>
        <v>3.4163987535472027E-3</v>
      </c>
      <c r="EB72" s="5">
        <f>DV72/Population!Q72</f>
        <v>4.8134776507244067E-3</v>
      </c>
      <c r="EC72" s="5">
        <f>DW72/Population!G72</f>
        <v>0</v>
      </c>
      <c r="ED72" s="6">
        <f t="shared" si="159"/>
        <v>1.397078897177204E-3</v>
      </c>
      <c r="EE72" s="6">
        <f t="shared" si="160"/>
        <v>-4.8134776507244067E-3</v>
      </c>
      <c r="EF72" s="6">
        <f t="shared" si="161"/>
        <v>-3.4163987535472027E-3</v>
      </c>
      <c r="EG72" s="61">
        <v>0</v>
      </c>
      <c r="EH72" s="63">
        <v>0</v>
      </c>
      <c r="EI72" s="120">
        <v>0</v>
      </c>
      <c r="EJ72" s="139">
        <f t="shared" si="162"/>
        <v>0</v>
      </c>
      <c r="EK72" s="139">
        <f t="shared" si="163"/>
        <v>0</v>
      </c>
      <c r="EL72" s="139">
        <f t="shared" si="164"/>
        <v>0</v>
      </c>
      <c r="EM72" s="5">
        <f>EG72/Population!P72</f>
        <v>0</v>
      </c>
      <c r="EN72" s="5">
        <f>EH72/Population!Q72</f>
        <v>0</v>
      </c>
      <c r="EO72" s="5">
        <f>EI72/Population!G72</f>
        <v>0</v>
      </c>
      <c r="EP72" s="6">
        <f t="shared" si="165"/>
        <v>0</v>
      </c>
      <c r="EQ72" s="6">
        <f t="shared" si="166"/>
        <v>0</v>
      </c>
      <c r="ER72" s="6">
        <f t="shared" si="167"/>
        <v>0</v>
      </c>
      <c r="ES72" s="49">
        <v>114.28700259999999</v>
      </c>
      <c r="ET72" s="50">
        <v>58.123104099999999</v>
      </c>
      <c r="EU72" s="116">
        <v>0</v>
      </c>
      <c r="EV72" s="139">
        <f t="shared" si="168"/>
        <v>-56.163898499999995</v>
      </c>
      <c r="EW72" s="139">
        <f t="shared" si="169"/>
        <v>-58.123104099999999</v>
      </c>
      <c r="EX72" s="139">
        <f t="shared" si="170"/>
        <v>-114.28700259999999</v>
      </c>
      <c r="EY72" s="5">
        <f>ES72/Population!O72</f>
        <v>1.7584405019468459E-2</v>
      </c>
      <c r="EZ72" s="5">
        <f>ET72/Population!Q72</f>
        <v>1.0709987693213749E-2</v>
      </c>
      <c r="FA72" s="5">
        <f>EU72/Population!G72</f>
        <v>0</v>
      </c>
      <c r="FB72" s="6">
        <f t="shared" si="171"/>
        <v>-6.8744173262547097E-3</v>
      </c>
      <c r="FC72" s="6">
        <f t="shared" si="172"/>
        <v>-1.0709987693213749E-2</v>
      </c>
      <c r="FD72" s="6">
        <f t="shared" si="173"/>
        <v>-1.7584405019468459E-2</v>
      </c>
      <c r="FE72" s="65">
        <v>9.7960290909999994</v>
      </c>
      <c r="FF72" s="67">
        <v>0</v>
      </c>
      <c r="FG72" s="121">
        <v>0</v>
      </c>
      <c r="FH72" s="139">
        <f t="shared" si="174"/>
        <v>-9.7960290909999994</v>
      </c>
      <c r="FI72" s="139">
        <f t="shared" si="175"/>
        <v>0</v>
      </c>
      <c r="FJ72" s="139">
        <f t="shared" si="176"/>
        <v>-9.7960290909999994</v>
      </c>
      <c r="FK72" s="5">
        <f>FE72/Population!P72</f>
        <v>1.5072347616074361E-3</v>
      </c>
      <c r="FL72" s="5">
        <f>FF72/Population!Q72</f>
        <v>0</v>
      </c>
      <c r="FM72" s="5">
        <f>FG72/Population!G72</f>
        <v>0</v>
      </c>
      <c r="FN72" s="6">
        <f t="shared" si="177"/>
        <v>-1.5072347616074361E-3</v>
      </c>
      <c r="FO72" s="6">
        <f t="shared" si="178"/>
        <v>0</v>
      </c>
      <c r="FP72" s="6">
        <f t="shared" si="179"/>
        <v>-1.5072347616074361E-3</v>
      </c>
      <c r="FQ72" s="51">
        <v>0</v>
      </c>
      <c r="FR72" s="53">
        <v>0</v>
      </c>
      <c r="FS72" s="117">
        <v>0</v>
      </c>
      <c r="FT72" s="139">
        <f t="shared" si="180"/>
        <v>0</v>
      </c>
      <c r="FU72" s="139">
        <f t="shared" si="181"/>
        <v>0</v>
      </c>
      <c r="FV72" s="139">
        <f t="shared" si="182"/>
        <v>0</v>
      </c>
      <c r="FW72" s="5">
        <f>FQ72/Population!O72</f>
        <v>0</v>
      </c>
      <c r="FX72" s="5">
        <f>FR72/Population!Q72</f>
        <v>0</v>
      </c>
      <c r="FY72" s="5">
        <f>FS72/Population!G72</f>
        <v>0</v>
      </c>
      <c r="FZ72" s="6">
        <f t="shared" si="183"/>
        <v>0</v>
      </c>
      <c r="GA72" s="6">
        <f t="shared" si="184"/>
        <v>0</v>
      </c>
      <c r="GB72" s="6">
        <f t="shared" si="185"/>
        <v>0</v>
      </c>
      <c r="GC72" s="68">
        <v>0</v>
      </c>
      <c r="GD72" s="69">
        <v>0</v>
      </c>
      <c r="GE72" s="122">
        <v>0</v>
      </c>
      <c r="GF72" s="146">
        <f t="shared" si="186"/>
        <v>0</v>
      </c>
      <c r="GG72" s="146">
        <f t="shared" si="187"/>
        <v>0</v>
      </c>
      <c r="GH72" s="146">
        <f t="shared" si="188"/>
        <v>0</v>
      </c>
      <c r="GI72" s="5">
        <f>GC72/Population!P72</f>
        <v>0</v>
      </c>
      <c r="GJ72" s="5">
        <f>GD72/Population!Q72</f>
        <v>0</v>
      </c>
      <c r="GK72" s="5">
        <f>GE72/Population!G72</f>
        <v>0</v>
      </c>
      <c r="GL72" s="6">
        <f t="shared" si="189"/>
        <v>0</v>
      </c>
      <c r="GM72" s="6">
        <f t="shared" si="190"/>
        <v>0</v>
      </c>
      <c r="GN72" s="6">
        <f t="shared" si="191"/>
        <v>0</v>
      </c>
    </row>
    <row r="73" spans="1:202" x14ac:dyDescent="0.25">
      <c r="A73" s="1">
        <v>42101007200</v>
      </c>
      <c r="B73" s="1" t="s">
        <v>3</v>
      </c>
      <c r="C73" s="1" t="s">
        <v>4</v>
      </c>
      <c r="D73" s="1" t="s">
        <v>74</v>
      </c>
      <c r="E73" s="70">
        <v>200.0040233</v>
      </c>
      <c r="F73" s="71">
        <v>281.0034698</v>
      </c>
      <c r="G73" s="107">
        <v>405</v>
      </c>
      <c r="H73" s="139">
        <f t="shared" si="96"/>
        <v>80.999446500000005</v>
      </c>
      <c r="I73" s="139">
        <f t="shared" si="97"/>
        <v>123.9965302</v>
      </c>
      <c r="J73" s="139">
        <f t="shared" si="98"/>
        <v>204.9959767</v>
      </c>
      <c r="K73" s="5">
        <f>E73/Population!O73</f>
        <v>3.2722109901231124E-2</v>
      </c>
      <c r="L73" s="5">
        <f>F73/Population!Q73</f>
        <v>5.1834407823451563E-2</v>
      </c>
      <c r="M73" s="5">
        <f>G73/Population!G73</f>
        <v>9.0563506261180676E-2</v>
      </c>
      <c r="N73" s="6">
        <f t="shared" si="99"/>
        <v>1.9112297922220439E-2</v>
      </c>
      <c r="O73" s="6">
        <f t="shared" si="100"/>
        <v>3.8729098437729113E-2</v>
      </c>
      <c r="P73" s="6">
        <f t="shared" si="101"/>
        <v>5.7841396359949553E-2</v>
      </c>
      <c r="Q73" s="72">
        <v>61.00142623</v>
      </c>
      <c r="R73" s="73">
        <v>111.0027035</v>
      </c>
      <c r="S73" s="108">
        <v>116</v>
      </c>
      <c r="T73" s="139">
        <f t="shared" si="102"/>
        <v>50.001277269999996</v>
      </c>
      <c r="U73" s="139">
        <f t="shared" si="103"/>
        <v>4.9972965000000045</v>
      </c>
      <c r="V73" s="139">
        <f t="shared" si="104"/>
        <v>54.99857377</v>
      </c>
      <c r="W73" s="5">
        <f>Q73/Population!O73</f>
        <v>9.9802760979253915E-3</v>
      </c>
      <c r="X73" s="5">
        <f>R73/Population!Q73</f>
        <v>2.0475759273790552E-2</v>
      </c>
      <c r="Y73" s="5">
        <f>S73/Population!G73</f>
        <v>2.59391771019678E-2</v>
      </c>
      <c r="Z73" s="6">
        <f t="shared" si="105"/>
        <v>1.0495483175865161E-2</v>
      </c>
      <c r="AA73" s="6">
        <f t="shared" si="106"/>
        <v>5.4634178281772472E-3</v>
      </c>
      <c r="AB73" s="6">
        <f t="shared" si="107"/>
        <v>1.595890100404241E-2</v>
      </c>
      <c r="AC73" s="74">
        <v>90.002767320000004</v>
      </c>
      <c r="AD73" s="75">
        <v>119.0008941</v>
      </c>
      <c r="AE73" s="109">
        <v>59</v>
      </c>
      <c r="AF73" s="139">
        <f t="shared" si="108"/>
        <v>28.998126779999993</v>
      </c>
      <c r="AG73" s="139">
        <f t="shared" si="109"/>
        <v>-60.000894099999996</v>
      </c>
      <c r="AH73" s="139">
        <f t="shared" si="110"/>
        <v>-31.002767320000004</v>
      </c>
      <c r="AI73" s="5">
        <f>AC73/Population!O73</f>
        <v>1.4725106000705004E-2</v>
      </c>
      <c r="AJ73" s="5">
        <f>AD73/Population!Q73</f>
        <v>2.1951119964906465E-2</v>
      </c>
      <c r="AK73" s="5">
        <f>AE73/Population!G73</f>
        <v>1.3193202146690518E-2</v>
      </c>
      <c r="AL73" s="5">
        <f t="shared" si="111"/>
        <v>7.2260139642014616E-3</v>
      </c>
      <c r="AM73" s="5">
        <f t="shared" si="112"/>
        <v>-8.7579178182159469E-3</v>
      </c>
      <c r="AN73" s="5">
        <f t="shared" si="113"/>
        <v>-1.5319038540144853E-3</v>
      </c>
      <c r="AO73" s="35">
        <v>7.0003618799999998</v>
      </c>
      <c r="AP73" s="38">
        <v>14.000149009999999</v>
      </c>
      <c r="AQ73" s="110">
        <v>0</v>
      </c>
      <c r="AR73" s="139">
        <f t="shared" si="114"/>
        <v>6.9997871299999996</v>
      </c>
      <c r="AS73" s="139">
        <f t="shared" si="115"/>
        <v>-14.000149009999999</v>
      </c>
      <c r="AT73" s="139">
        <f t="shared" si="116"/>
        <v>-7.0003618799999998</v>
      </c>
      <c r="AU73" s="5">
        <f>AO73/Population!E73</f>
        <v>1.145310014299842E-3</v>
      </c>
      <c r="AV73" s="5">
        <f>AP73/Population!F73</f>
        <v>2.5824927851956069E-3</v>
      </c>
      <c r="AW73" s="5">
        <f>AQ73/Population!G73</f>
        <v>0</v>
      </c>
      <c r="AX73" s="6">
        <f t="shared" si="117"/>
        <v>1.4371827708957649E-3</v>
      </c>
      <c r="AY73" s="6">
        <f t="shared" si="118"/>
        <v>-2.5824927851956069E-3</v>
      </c>
      <c r="AZ73" s="6">
        <f t="shared" si="119"/>
        <v>-1.145310014299842E-3</v>
      </c>
      <c r="BA73" s="36">
        <v>13.00057475</v>
      </c>
      <c r="BB73" s="39">
        <v>28.00034059</v>
      </c>
      <c r="BC73" s="111">
        <v>2</v>
      </c>
      <c r="BD73" s="139">
        <f t="shared" si="120"/>
        <v>14.99976584</v>
      </c>
      <c r="BE73" s="139">
        <f t="shared" si="121"/>
        <v>-26.00034059</v>
      </c>
      <c r="BF73" s="139">
        <f t="shared" si="122"/>
        <v>-11.00057475</v>
      </c>
      <c r="BG73" s="5">
        <f>BA73/Population!E73</f>
        <v>2.1269883911813809E-3</v>
      </c>
      <c r="BH73" s="5">
        <f>BB73/Population!F73</f>
        <v>5.1649934229303397E-3</v>
      </c>
      <c r="BI73" s="5">
        <f>BC73/Population!G73</f>
        <v>4.4722719141323793E-4</v>
      </c>
      <c r="BJ73" s="6">
        <f t="shared" si="123"/>
        <v>3.0380050317489588E-3</v>
      </c>
      <c r="BK73" s="6">
        <f t="shared" si="124"/>
        <v>-4.7177662315171015E-3</v>
      </c>
      <c r="BL73" s="6">
        <f t="shared" si="125"/>
        <v>-1.6797611997681431E-3</v>
      </c>
      <c r="BM73" s="37">
        <v>2.0000638610000001</v>
      </c>
      <c r="BN73" s="40">
        <v>1.2772200000000001E-4</v>
      </c>
      <c r="BO73" s="112">
        <v>0</v>
      </c>
      <c r="BP73" s="139">
        <f t="shared" si="126"/>
        <v>-1.9999361390000001</v>
      </c>
      <c r="BQ73" s="139">
        <f t="shared" si="127"/>
        <v>-1.2772200000000001E-4</v>
      </c>
      <c r="BR73" s="139">
        <f t="shared" si="128"/>
        <v>-2.0000638610000001</v>
      </c>
      <c r="BS73" s="5">
        <f>BM73/Population!E73</f>
        <v>3.272249647246104E-4</v>
      </c>
      <c r="BT73" s="5">
        <f>BN73/Population!F73</f>
        <v>2.3559830918596295E-8</v>
      </c>
      <c r="BU73" s="5">
        <f>BO73/Population!G73</f>
        <v>0</v>
      </c>
      <c r="BV73" s="6">
        <f t="shared" si="129"/>
        <v>-3.2720140489369182E-4</v>
      </c>
      <c r="BW73" s="6">
        <f t="shared" si="130"/>
        <v>-2.3559830918596295E-8</v>
      </c>
      <c r="BX73" s="6">
        <f t="shared" si="131"/>
        <v>-3.272249647246104E-4</v>
      </c>
      <c r="BY73" s="42">
        <v>0</v>
      </c>
      <c r="BZ73" s="43">
        <v>0</v>
      </c>
      <c r="CA73" s="113">
        <v>0</v>
      </c>
      <c r="CB73" s="139">
        <f t="shared" si="132"/>
        <v>0</v>
      </c>
      <c r="CC73" s="139">
        <f t="shared" si="133"/>
        <v>0</v>
      </c>
      <c r="CD73" s="139">
        <f t="shared" si="134"/>
        <v>0</v>
      </c>
      <c r="CE73" s="5">
        <f>BY73/Population!O73</f>
        <v>0</v>
      </c>
      <c r="CF73" s="5">
        <f>BZ73/Population!Q73</f>
        <v>0</v>
      </c>
      <c r="CG73" s="5">
        <f>CA73/Population!G73</f>
        <v>0</v>
      </c>
      <c r="CH73" s="6">
        <f t="shared" si="135"/>
        <v>0</v>
      </c>
      <c r="CI73" s="6">
        <f t="shared" si="136"/>
        <v>0</v>
      </c>
      <c r="CJ73" s="6">
        <f t="shared" si="137"/>
        <v>0</v>
      </c>
      <c r="CK73" s="55">
        <v>0</v>
      </c>
      <c r="CL73" s="57">
        <v>0</v>
      </c>
      <c r="CM73" s="118">
        <v>0</v>
      </c>
      <c r="CN73" s="139">
        <f t="shared" si="138"/>
        <v>0</v>
      </c>
      <c r="CO73" s="139">
        <f t="shared" si="139"/>
        <v>0</v>
      </c>
      <c r="CP73" s="139">
        <f t="shared" si="140"/>
        <v>0</v>
      </c>
      <c r="CQ73" s="5">
        <f>CK73/Population!P73</f>
        <v>0</v>
      </c>
      <c r="CR73" s="5">
        <f>CL73/Population!Q73</f>
        <v>0</v>
      </c>
      <c r="CS73" s="5">
        <f>CM73/Population!G73</f>
        <v>0</v>
      </c>
      <c r="CT73" s="5">
        <f t="shared" si="141"/>
        <v>0</v>
      </c>
      <c r="CU73" s="5">
        <f t="shared" si="142"/>
        <v>0</v>
      </c>
      <c r="CV73" s="5">
        <f t="shared" si="143"/>
        <v>0</v>
      </c>
      <c r="CW73" s="45">
        <v>5.5346400000000004E-4</v>
      </c>
      <c r="CX73" s="46">
        <v>4.0006386120000004</v>
      </c>
      <c r="CY73" s="114">
        <v>52</v>
      </c>
      <c r="CZ73" s="139">
        <f t="shared" si="144"/>
        <v>4.0000851480000001</v>
      </c>
      <c r="DA73" s="139">
        <f t="shared" si="145"/>
        <v>47.999361387999997</v>
      </c>
      <c r="DB73" s="139">
        <f t="shared" si="146"/>
        <v>51.999446536000001</v>
      </c>
      <c r="DC73" s="5">
        <f>CW73/Population!O73</f>
        <v>9.0550727608163003E-8</v>
      </c>
      <c r="DD73" s="5">
        <f>CX73/Population!Q73</f>
        <v>7.3796502767829958E-4</v>
      </c>
      <c r="DE73" s="5">
        <f>CY73/Population!G73</f>
        <v>1.1627906976744186E-2</v>
      </c>
      <c r="DF73" s="6">
        <f t="shared" si="147"/>
        <v>7.3787447695069141E-4</v>
      </c>
      <c r="DG73" s="6">
        <f t="shared" si="148"/>
        <v>1.0889941949065887E-2</v>
      </c>
      <c r="DH73" s="6">
        <f t="shared" si="149"/>
        <v>1.1627816426016577E-2</v>
      </c>
      <c r="DI73" s="58">
        <v>0</v>
      </c>
      <c r="DJ73" s="60">
        <v>0</v>
      </c>
      <c r="DK73" s="119">
        <v>0</v>
      </c>
      <c r="DL73" s="139">
        <f t="shared" si="150"/>
        <v>0</v>
      </c>
      <c r="DM73" s="139">
        <f t="shared" si="151"/>
        <v>0</v>
      </c>
      <c r="DN73" s="139">
        <f t="shared" si="152"/>
        <v>0</v>
      </c>
      <c r="DO73" s="5">
        <f>DI73/Population!P73</f>
        <v>0</v>
      </c>
      <c r="DP73" s="5">
        <f>DJ73/Population!Q73</f>
        <v>0</v>
      </c>
      <c r="DQ73" s="5">
        <f>DK73/Population!G73</f>
        <v>0</v>
      </c>
      <c r="DR73" s="6">
        <f t="shared" si="153"/>
        <v>0</v>
      </c>
      <c r="DS73" s="6">
        <f t="shared" si="154"/>
        <v>0</v>
      </c>
      <c r="DT73" s="6">
        <f t="shared" si="155"/>
        <v>0</v>
      </c>
      <c r="DU73" s="47">
        <v>18</v>
      </c>
      <c r="DV73" s="48">
        <v>18</v>
      </c>
      <c r="DW73" s="115">
        <v>3</v>
      </c>
      <c r="DX73" s="139">
        <f t="shared" si="156"/>
        <v>0</v>
      </c>
      <c r="DY73" s="139">
        <f t="shared" si="157"/>
        <v>-15</v>
      </c>
      <c r="DZ73" s="139">
        <f t="shared" si="158"/>
        <v>-15</v>
      </c>
      <c r="EA73" s="5">
        <f>DU73/Population!O73</f>
        <v>2.9449306494133925E-3</v>
      </c>
      <c r="EB73" s="5">
        <f>DV73/Population!Q73</f>
        <v>3.3203125266965229E-3</v>
      </c>
      <c r="EC73" s="5">
        <f>DW73/Population!G73</f>
        <v>6.7084078711985684E-4</v>
      </c>
      <c r="ED73" s="6">
        <f t="shared" si="159"/>
        <v>3.7538187728313041E-4</v>
      </c>
      <c r="EE73" s="6">
        <f t="shared" si="160"/>
        <v>-2.649471739576666E-3</v>
      </c>
      <c r="EF73" s="6">
        <f t="shared" si="161"/>
        <v>-2.2740898622935356E-3</v>
      </c>
      <c r="EG73" s="61">
        <v>0</v>
      </c>
      <c r="EH73" s="63">
        <v>12</v>
      </c>
      <c r="EI73" s="120">
        <v>2</v>
      </c>
      <c r="EJ73" s="139">
        <f t="shared" si="162"/>
        <v>12</v>
      </c>
      <c r="EK73" s="139">
        <f t="shared" si="163"/>
        <v>-10</v>
      </c>
      <c r="EL73" s="139">
        <f t="shared" si="164"/>
        <v>2</v>
      </c>
      <c r="EM73" s="5">
        <f>EG73/Population!P73</f>
        <v>0</v>
      </c>
      <c r="EN73" s="5">
        <f>EH73/Population!Q73</f>
        <v>2.2135416844643488E-3</v>
      </c>
      <c r="EO73" s="5">
        <f>EI73/Population!G73</f>
        <v>4.4722719141323793E-4</v>
      </c>
      <c r="EP73" s="6">
        <f t="shared" si="165"/>
        <v>2.2135416844643488E-3</v>
      </c>
      <c r="EQ73" s="6">
        <f t="shared" si="166"/>
        <v>-1.766314493051111E-3</v>
      </c>
      <c r="ER73" s="6">
        <f t="shared" si="167"/>
        <v>4.4722719141323793E-4</v>
      </c>
      <c r="ES73" s="49">
        <v>20.001234650000001</v>
      </c>
      <c r="ET73" s="50">
        <v>7.000489602</v>
      </c>
      <c r="EU73" s="116">
        <v>31</v>
      </c>
      <c r="EV73" s="139">
        <f t="shared" si="168"/>
        <v>-13.000745048000001</v>
      </c>
      <c r="EW73" s="139">
        <f t="shared" si="169"/>
        <v>23.999510397999998</v>
      </c>
      <c r="EX73" s="139">
        <f t="shared" si="170"/>
        <v>10.998765349999999</v>
      </c>
      <c r="EY73" s="5">
        <f>ES73/Population!O73</f>
        <v>3.2723471637163418E-3</v>
      </c>
      <c r="EZ73" s="5">
        <f>ET73/Population!Q73</f>
        <v>1.2913229621405199E-3</v>
      </c>
      <c r="FA73" s="5">
        <f>EU73/Population!G73</f>
        <v>6.9320214669051881E-3</v>
      </c>
      <c r="FB73" s="6">
        <f t="shared" si="171"/>
        <v>-1.9810242015758216E-3</v>
      </c>
      <c r="FC73" s="6">
        <f t="shared" si="172"/>
        <v>5.640698504764668E-3</v>
      </c>
      <c r="FD73" s="6">
        <f t="shared" si="173"/>
        <v>3.6596743031888463E-3</v>
      </c>
      <c r="FE73" s="65">
        <v>0</v>
      </c>
      <c r="FF73" s="67">
        <v>0</v>
      </c>
      <c r="FG73" s="121">
        <v>0</v>
      </c>
      <c r="FH73" s="139">
        <f t="shared" si="174"/>
        <v>0</v>
      </c>
      <c r="FI73" s="139">
        <f t="shared" si="175"/>
        <v>0</v>
      </c>
      <c r="FJ73" s="139">
        <f t="shared" si="176"/>
        <v>0</v>
      </c>
      <c r="FK73" s="5">
        <f>FE73/Population!P73</f>
        <v>0</v>
      </c>
      <c r="FL73" s="5">
        <f>FF73/Population!Q73</f>
        <v>0</v>
      </c>
      <c r="FM73" s="5">
        <f>FG73/Population!G73</f>
        <v>0</v>
      </c>
      <c r="FN73" s="6">
        <f t="shared" si="177"/>
        <v>0</v>
      </c>
      <c r="FO73" s="6">
        <f t="shared" si="178"/>
        <v>0</v>
      </c>
      <c r="FP73" s="6">
        <f t="shared" si="179"/>
        <v>0</v>
      </c>
      <c r="FQ73" s="51">
        <v>0</v>
      </c>
      <c r="FR73" s="53">
        <v>0</v>
      </c>
      <c r="FS73" s="117">
        <v>0</v>
      </c>
      <c r="FT73" s="139">
        <f t="shared" si="180"/>
        <v>0</v>
      </c>
      <c r="FU73" s="139">
        <f t="shared" si="181"/>
        <v>0</v>
      </c>
      <c r="FV73" s="139">
        <f t="shared" si="182"/>
        <v>0</v>
      </c>
      <c r="FW73" s="5">
        <f>FQ73/Population!O73</f>
        <v>0</v>
      </c>
      <c r="FX73" s="5">
        <f>FR73/Population!Q73</f>
        <v>0</v>
      </c>
      <c r="FY73" s="5">
        <f>FS73/Population!G73</f>
        <v>0</v>
      </c>
      <c r="FZ73" s="6">
        <f t="shared" si="183"/>
        <v>0</v>
      </c>
      <c r="GA73" s="6">
        <f t="shared" si="184"/>
        <v>0</v>
      </c>
      <c r="GB73" s="6">
        <f t="shared" si="185"/>
        <v>0</v>
      </c>
      <c r="GC73" s="68">
        <v>0</v>
      </c>
      <c r="GD73" s="69">
        <v>0</v>
      </c>
      <c r="GE73" s="122">
        <v>0</v>
      </c>
      <c r="GF73" s="146">
        <f t="shared" si="186"/>
        <v>0</v>
      </c>
      <c r="GG73" s="146">
        <f t="shared" si="187"/>
        <v>0</v>
      </c>
      <c r="GH73" s="146">
        <f t="shared" si="188"/>
        <v>0</v>
      </c>
      <c r="GI73" s="5">
        <f>GC73/Population!P73</f>
        <v>0</v>
      </c>
      <c r="GJ73" s="5">
        <f>GD73/Population!Q73</f>
        <v>0</v>
      </c>
      <c r="GK73" s="5">
        <f>GE73/Population!G73</f>
        <v>0</v>
      </c>
      <c r="GL73" s="6">
        <f t="shared" si="189"/>
        <v>0</v>
      </c>
      <c r="GM73" s="6">
        <f t="shared" si="190"/>
        <v>0</v>
      </c>
      <c r="GN73" s="6">
        <f t="shared" si="191"/>
        <v>0</v>
      </c>
      <c r="GR73" s="33"/>
      <c r="GT73" s="33"/>
    </row>
    <row r="74" spans="1:202" x14ac:dyDescent="0.25">
      <c r="A74" s="1">
        <v>42101007300</v>
      </c>
      <c r="B74" s="1" t="s">
        <v>3</v>
      </c>
      <c r="C74" s="1" t="s">
        <v>4</v>
      </c>
      <c r="D74" s="1" t="s">
        <v>75</v>
      </c>
      <c r="E74" s="70">
        <v>257</v>
      </c>
      <c r="F74" s="71">
        <v>231</v>
      </c>
      <c r="G74" s="107">
        <v>26</v>
      </c>
      <c r="H74" s="139">
        <f t="shared" si="96"/>
        <v>-26</v>
      </c>
      <c r="I74" s="139">
        <f t="shared" si="97"/>
        <v>-205</v>
      </c>
      <c r="J74" s="139">
        <f t="shared" si="98"/>
        <v>-231</v>
      </c>
      <c r="K74" s="5">
        <f>E74/Population!O74</f>
        <v>6.7295103324490541E-2</v>
      </c>
      <c r="L74" s="5">
        <f>F74/Population!Q74</f>
        <v>7.0967741935483872E-2</v>
      </c>
      <c r="M74" s="5">
        <f>G74/Population!G74</f>
        <v>8.4169634185820661E-3</v>
      </c>
      <c r="N74" s="6">
        <f t="shared" si="99"/>
        <v>3.6726386109933312E-3</v>
      </c>
      <c r="O74" s="6">
        <f t="shared" si="100"/>
        <v>-6.25507785169018E-2</v>
      </c>
      <c r="P74" s="6">
        <f t="shared" si="101"/>
        <v>-5.8878139905908476E-2</v>
      </c>
      <c r="Q74" s="72">
        <v>75</v>
      </c>
      <c r="R74" s="73">
        <v>132</v>
      </c>
      <c r="S74" s="108">
        <v>26</v>
      </c>
      <c r="T74" s="139">
        <f t="shared" si="102"/>
        <v>57</v>
      </c>
      <c r="U74" s="139">
        <f t="shared" si="103"/>
        <v>-106</v>
      </c>
      <c r="V74" s="139">
        <f t="shared" si="104"/>
        <v>-49</v>
      </c>
      <c r="W74" s="5">
        <f>Q74/Population!O74</f>
        <v>1.9638648830104244E-2</v>
      </c>
      <c r="X74" s="5">
        <f>R74/Population!Q74</f>
        <v>4.0552995391705073E-2</v>
      </c>
      <c r="Y74" s="5">
        <f>S74/Population!G74</f>
        <v>8.4169634185820661E-3</v>
      </c>
      <c r="Z74" s="6">
        <f t="shared" si="105"/>
        <v>2.0914346561600829E-2</v>
      </c>
      <c r="AA74" s="6">
        <f t="shared" si="106"/>
        <v>-3.2136031973123008E-2</v>
      </c>
      <c r="AB74" s="6">
        <f t="shared" si="107"/>
        <v>-1.1221685411522178E-2</v>
      </c>
      <c r="AC74" s="74">
        <v>223</v>
      </c>
      <c r="AD74" s="75">
        <v>123</v>
      </c>
      <c r="AE74" s="109">
        <v>0</v>
      </c>
      <c r="AF74" s="139">
        <f t="shared" si="108"/>
        <v>-100</v>
      </c>
      <c r="AG74" s="139">
        <f t="shared" si="109"/>
        <v>-123</v>
      </c>
      <c r="AH74" s="139">
        <f t="shared" si="110"/>
        <v>-223</v>
      </c>
      <c r="AI74" s="5">
        <f>AC74/Population!O74</f>
        <v>5.8392249188176613E-2</v>
      </c>
      <c r="AJ74" s="5">
        <f>AD74/Population!Q74</f>
        <v>3.7788018433179721E-2</v>
      </c>
      <c r="AK74" s="5">
        <f>AE74/Population!G74</f>
        <v>0</v>
      </c>
      <c r="AL74" s="5">
        <f t="shared" si="111"/>
        <v>-2.0604230754996893E-2</v>
      </c>
      <c r="AM74" s="5">
        <f t="shared" si="112"/>
        <v>-3.7788018433179721E-2</v>
      </c>
      <c r="AN74" s="5">
        <f t="shared" si="113"/>
        <v>-5.8392249188176613E-2</v>
      </c>
      <c r="AO74" s="35">
        <v>8</v>
      </c>
      <c r="AP74" s="38">
        <v>8</v>
      </c>
      <c r="AQ74" s="110">
        <v>6</v>
      </c>
      <c r="AR74" s="139">
        <f t="shared" si="114"/>
        <v>0</v>
      </c>
      <c r="AS74" s="139">
        <f t="shared" si="115"/>
        <v>-2</v>
      </c>
      <c r="AT74" s="139">
        <f t="shared" si="116"/>
        <v>-2</v>
      </c>
      <c r="AU74" s="5">
        <f>AO74/Population!E74</f>
        <v>2.149382049194978E-3</v>
      </c>
      <c r="AV74" s="5">
        <f>AP74/Population!F74</f>
        <v>2.4577572964669739E-3</v>
      </c>
      <c r="AW74" s="5">
        <f>AQ74/Population!G74</f>
        <v>1.9423761735189381E-3</v>
      </c>
      <c r="AX74" s="6">
        <f t="shared" si="117"/>
        <v>3.083752472719959E-4</v>
      </c>
      <c r="AY74" s="6">
        <f t="shared" si="118"/>
        <v>-5.1538112294803574E-4</v>
      </c>
      <c r="AZ74" s="6">
        <f t="shared" si="119"/>
        <v>-2.0700587567603983E-4</v>
      </c>
      <c r="BA74" s="36">
        <v>3</v>
      </c>
      <c r="BB74" s="39">
        <v>4</v>
      </c>
      <c r="BC74" s="111">
        <v>42</v>
      </c>
      <c r="BD74" s="139">
        <f t="shared" si="120"/>
        <v>1</v>
      </c>
      <c r="BE74" s="139">
        <f t="shared" si="121"/>
        <v>38</v>
      </c>
      <c r="BF74" s="139">
        <f t="shared" si="122"/>
        <v>39</v>
      </c>
      <c r="BG74" s="5">
        <f>BA74/Population!E74</f>
        <v>8.0601826844811663E-4</v>
      </c>
      <c r="BH74" s="5">
        <f>BB74/Population!F74</f>
        <v>1.2288786482334869E-3</v>
      </c>
      <c r="BI74" s="5">
        <f>BC74/Population!G74</f>
        <v>1.3596633214632567E-2</v>
      </c>
      <c r="BJ74" s="6">
        <f t="shared" si="123"/>
        <v>4.2286037978537031E-4</v>
      </c>
      <c r="BK74" s="6">
        <f t="shared" si="124"/>
        <v>1.236775456639908E-2</v>
      </c>
      <c r="BL74" s="6">
        <f t="shared" si="125"/>
        <v>1.2790614946184451E-2</v>
      </c>
      <c r="BM74" s="37">
        <v>1</v>
      </c>
      <c r="BN74" s="40">
        <v>4</v>
      </c>
      <c r="BO74" s="112">
        <v>0</v>
      </c>
      <c r="BP74" s="139">
        <f t="shared" si="126"/>
        <v>3</v>
      </c>
      <c r="BQ74" s="139">
        <f t="shared" si="127"/>
        <v>-4</v>
      </c>
      <c r="BR74" s="139">
        <f t="shared" si="128"/>
        <v>-1</v>
      </c>
      <c r="BS74" s="5">
        <f>BM74/Population!E74</f>
        <v>2.6867275614937225E-4</v>
      </c>
      <c r="BT74" s="5">
        <f>BN74/Population!F74</f>
        <v>1.2288786482334869E-3</v>
      </c>
      <c r="BU74" s="5">
        <f>BO74/Population!G74</f>
        <v>0</v>
      </c>
      <c r="BV74" s="6">
        <f t="shared" si="129"/>
        <v>9.6020589208411469E-4</v>
      </c>
      <c r="BW74" s="6">
        <f t="shared" si="130"/>
        <v>-1.2288786482334869E-3</v>
      </c>
      <c r="BX74" s="6">
        <f t="shared" si="131"/>
        <v>-2.6867275614937225E-4</v>
      </c>
      <c r="BY74" s="42">
        <v>0</v>
      </c>
      <c r="BZ74" s="43">
        <v>0</v>
      </c>
      <c r="CA74" s="113">
        <v>14</v>
      </c>
      <c r="CB74" s="139">
        <f t="shared" si="132"/>
        <v>0</v>
      </c>
      <c r="CC74" s="139">
        <f t="shared" si="133"/>
        <v>14</v>
      </c>
      <c r="CD74" s="139">
        <f t="shared" si="134"/>
        <v>14</v>
      </c>
      <c r="CE74" s="5">
        <f>BY74/Population!O74</f>
        <v>0</v>
      </c>
      <c r="CF74" s="5">
        <f>BZ74/Population!Q74</f>
        <v>0</v>
      </c>
      <c r="CG74" s="5">
        <f>CA74/Population!G74</f>
        <v>4.5322110715441894E-3</v>
      </c>
      <c r="CH74" s="6">
        <f t="shared" si="135"/>
        <v>0</v>
      </c>
      <c r="CI74" s="6">
        <f t="shared" si="136"/>
        <v>4.5322110715441894E-3</v>
      </c>
      <c r="CJ74" s="6">
        <f t="shared" si="137"/>
        <v>4.5322110715441894E-3</v>
      </c>
      <c r="CK74" s="55">
        <v>0</v>
      </c>
      <c r="CL74" s="57">
        <v>0</v>
      </c>
      <c r="CM74" s="118">
        <v>0</v>
      </c>
      <c r="CN74" s="139">
        <f t="shared" si="138"/>
        <v>0</v>
      </c>
      <c r="CO74" s="139">
        <f t="shared" si="139"/>
        <v>0</v>
      </c>
      <c r="CP74" s="139">
        <f t="shared" si="140"/>
        <v>0</v>
      </c>
      <c r="CQ74" s="5">
        <f>CK74/Population!P74</f>
        <v>0</v>
      </c>
      <c r="CR74" s="5">
        <f>CL74/Population!Q74</f>
        <v>0</v>
      </c>
      <c r="CS74" s="5">
        <f>CM74/Population!G74</f>
        <v>0</v>
      </c>
      <c r="CT74" s="5">
        <f t="shared" si="141"/>
        <v>0</v>
      </c>
      <c r="CU74" s="5">
        <f t="shared" si="142"/>
        <v>0</v>
      </c>
      <c r="CV74" s="5">
        <f t="shared" si="143"/>
        <v>0</v>
      </c>
      <c r="CW74" s="45">
        <v>8</v>
      </c>
      <c r="CX74" s="46">
        <v>0</v>
      </c>
      <c r="CY74" s="114">
        <v>7</v>
      </c>
      <c r="CZ74" s="139">
        <f t="shared" si="144"/>
        <v>-8</v>
      </c>
      <c r="DA74" s="139">
        <f t="shared" si="145"/>
        <v>7</v>
      </c>
      <c r="DB74" s="139">
        <f t="shared" si="146"/>
        <v>-1</v>
      </c>
      <c r="DC74" s="5">
        <f>CW74/Population!O74</f>
        <v>2.0947892085444527E-3</v>
      </c>
      <c r="DD74" s="5">
        <f>CX74/Population!Q74</f>
        <v>0</v>
      </c>
      <c r="DE74" s="5">
        <f>CY74/Population!G74</f>
        <v>2.2661055357720947E-3</v>
      </c>
      <c r="DF74" s="6">
        <f t="shared" si="147"/>
        <v>-2.0947892085444527E-3</v>
      </c>
      <c r="DG74" s="6">
        <f t="shared" si="148"/>
        <v>2.2661055357720947E-3</v>
      </c>
      <c r="DH74" s="6">
        <f t="shared" si="149"/>
        <v>1.7131632722764203E-4</v>
      </c>
      <c r="DI74" s="58">
        <v>0</v>
      </c>
      <c r="DJ74" s="60">
        <v>0</v>
      </c>
      <c r="DK74" s="119">
        <v>0</v>
      </c>
      <c r="DL74" s="139">
        <f t="shared" si="150"/>
        <v>0</v>
      </c>
      <c r="DM74" s="139">
        <f t="shared" si="151"/>
        <v>0</v>
      </c>
      <c r="DN74" s="139">
        <f t="shared" si="152"/>
        <v>0</v>
      </c>
      <c r="DO74" s="5">
        <f>DI74/Population!P74</f>
        <v>0</v>
      </c>
      <c r="DP74" s="5">
        <f>DJ74/Population!Q74</f>
        <v>0</v>
      </c>
      <c r="DQ74" s="5">
        <f>DK74/Population!G74</f>
        <v>0</v>
      </c>
      <c r="DR74" s="6">
        <f t="shared" si="153"/>
        <v>0</v>
      </c>
      <c r="DS74" s="6">
        <f t="shared" si="154"/>
        <v>0</v>
      </c>
      <c r="DT74" s="6">
        <f t="shared" si="155"/>
        <v>0</v>
      </c>
      <c r="DU74" s="47">
        <v>50</v>
      </c>
      <c r="DV74" s="48">
        <v>0</v>
      </c>
      <c r="DW74" s="115">
        <v>0</v>
      </c>
      <c r="DX74" s="139">
        <f t="shared" si="156"/>
        <v>-50</v>
      </c>
      <c r="DY74" s="139">
        <f t="shared" si="157"/>
        <v>0</v>
      </c>
      <c r="DZ74" s="139">
        <f t="shared" si="158"/>
        <v>-50</v>
      </c>
      <c r="EA74" s="5">
        <f>DU74/Population!O74</f>
        <v>1.3092432553402828E-2</v>
      </c>
      <c r="EB74" s="5">
        <f>DV74/Population!Q74</f>
        <v>0</v>
      </c>
      <c r="EC74" s="5">
        <f>DW74/Population!G74</f>
        <v>0</v>
      </c>
      <c r="ED74" s="6">
        <f t="shared" si="159"/>
        <v>-1.3092432553402828E-2</v>
      </c>
      <c r="EE74" s="6">
        <f t="shared" si="160"/>
        <v>0</v>
      </c>
      <c r="EF74" s="6">
        <f t="shared" si="161"/>
        <v>-1.3092432553402828E-2</v>
      </c>
      <c r="EG74" s="61">
        <v>22</v>
      </c>
      <c r="EH74" s="63">
        <v>0</v>
      </c>
      <c r="EI74" s="120">
        <v>0</v>
      </c>
      <c r="EJ74" s="139">
        <f t="shared" si="162"/>
        <v>-22</v>
      </c>
      <c r="EK74" s="139">
        <f t="shared" si="163"/>
        <v>0</v>
      </c>
      <c r="EL74" s="139">
        <f t="shared" si="164"/>
        <v>-22</v>
      </c>
      <c r="EM74" s="5">
        <f>EG74/Population!P74</f>
        <v>5.7606703234972445E-3</v>
      </c>
      <c r="EN74" s="5">
        <f>EH74/Population!Q74</f>
        <v>0</v>
      </c>
      <c r="EO74" s="5">
        <f>EI74/Population!G74</f>
        <v>0</v>
      </c>
      <c r="EP74" s="6">
        <f t="shared" si="165"/>
        <v>-5.7606703234972445E-3</v>
      </c>
      <c r="EQ74" s="6">
        <f t="shared" si="166"/>
        <v>0</v>
      </c>
      <c r="ER74" s="6">
        <f t="shared" si="167"/>
        <v>-5.7606703234972445E-3</v>
      </c>
      <c r="ES74" s="49">
        <v>0</v>
      </c>
      <c r="ET74" s="50">
        <v>0</v>
      </c>
      <c r="EU74" s="116">
        <v>0</v>
      </c>
      <c r="EV74" s="139">
        <f t="shared" si="168"/>
        <v>0</v>
      </c>
      <c r="EW74" s="139">
        <f t="shared" si="169"/>
        <v>0</v>
      </c>
      <c r="EX74" s="139">
        <f t="shared" si="170"/>
        <v>0</v>
      </c>
      <c r="EY74" s="5">
        <f>ES74/Population!O74</f>
        <v>0</v>
      </c>
      <c r="EZ74" s="5">
        <f>ET74/Population!Q74</f>
        <v>0</v>
      </c>
      <c r="FA74" s="5">
        <f>EU74/Population!G74</f>
        <v>0</v>
      </c>
      <c r="FB74" s="6">
        <f t="shared" si="171"/>
        <v>0</v>
      </c>
      <c r="FC74" s="6">
        <f t="shared" si="172"/>
        <v>0</v>
      </c>
      <c r="FD74" s="6">
        <f t="shared" si="173"/>
        <v>0</v>
      </c>
      <c r="FE74" s="65">
        <v>0</v>
      </c>
      <c r="FF74" s="67">
        <v>0</v>
      </c>
      <c r="FG74" s="121">
        <v>0</v>
      </c>
      <c r="FH74" s="139">
        <f t="shared" si="174"/>
        <v>0</v>
      </c>
      <c r="FI74" s="139">
        <f t="shared" si="175"/>
        <v>0</v>
      </c>
      <c r="FJ74" s="139">
        <f t="shared" si="176"/>
        <v>0</v>
      </c>
      <c r="FK74" s="5">
        <f>FE74/Population!P74</f>
        <v>0</v>
      </c>
      <c r="FL74" s="5">
        <f>FF74/Population!Q74</f>
        <v>0</v>
      </c>
      <c r="FM74" s="5">
        <f>FG74/Population!G74</f>
        <v>0</v>
      </c>
      <c r="FN74" s="6">
        <f t="shared" si="177"/>
        <v>0</v>
      </c>
      <c r="FO74" s="6">
        <f t="shared" si="178"/>
        <v>0</v>
      </c>
      <c r="FP74" s="6">
        <f t="shared" si="179"/>
        <v>0</v>
      </c>
      <c r="FQ74" s="51">
        <v>0</v>
      </c>
      <c r="FR74" s="53">
        <v>0</v>
      </c>
      <c r="FS74" s="117">
        <v>0</v>
      </c>
      <c r="FT74" s="139">
        <f t="shared" si="180"/>
        <v>0</v>
      </c>
      <c r="FU74" s="139">
        <f t="shared" si="181"/>
        <v>0</v>
      </c>
      <c r="FV74" s="139">
        <f t="shared" si="182"/>
        <v>0</v>
      </c>
      <c r="FW74" s="5">
        <f>FQ74/Population!O74</f>
        <v>0</v>
      </c>
      <c r="FX74" s="5">
        <f>FR74/Population!Q74</f>
        <v>0</v>
      </c>
      <c r="FY74" s="5">
        <f>FS74/Population!G74</f>
        <v>0</v>
      </c>
      <c r="FZ74" s="6">
        <f t="shared" si="183"/>
        <v>0</v>
      </c>
      <c r="GA74" s="6">
        <f t="shared" si="184"/>
        <v>0</v>
      </c>
      <c r="GB74" s="6">
        <f t="shared" si="185"/>
        <v>0</v>
      </c>
      <c r="GC74" s="68">
        <v>0</v>
      </c>
      <c r="GD74" s="69">
        <v>0</v>
      </c>
      <c r="GE74" s="122">
        <v>0</v>
      </c>
      <c r="GF74" s="146">
        <f t="shared" si="186"/>
        <v>0</v>
      </c>
      <c r="GG74" s="146">
        <f t="shared" si="187"/>
        <v>0</v>
      </c>
      <c r="GH74" s="146">
        <f t="shared" si="188"/>
        <v>0</v>
      </c>
      <c r="GI74" s="5">
        <f>GC74/Population!P74</f>
        <v>0</v>
      </c>
      <c r="GJ74" s="5">
        <f>GD74/Population!Q74</f>
        <v>0</v>
      </c>
      <c r="GK74" s="5">
        <f>GE74/Population!G74</f>
        <v>0</v>
      </c>
      <c r="GL74" s="6">
        <f t="shared" si="189"/>
        <v>0</v>
      </c>
      <c r="GM74" s="6">
        <f t="shared" si="190"/>
        <v>0</v>
      </c>
      <c r="GN74" s="6">
        <f t="shared" si="191"/>
        <v>0</v>
      </c>
    </row>
    <row r="75" spans="1:202" x14ac:dyDescent="0.25">
      <c r="A75" s="1">
        <v>42101007400</v>
      </c>
      <c r="B75" s="1" t="s">
        <v>3</v>
      </c>
      <c r="C75" s="1" t="s">
        <v>4</v>
      </c>
      <c r="D75" s="1" t="s">
        <v>76</v>
      </c>
      <c r="E75" s="70">
        <v>151</v>
      </c>
      <c r="F75" s="71">
        <v>193</v>
      </c>
      <c r="G75" s="107">
        <v>44</v>
      </c>
      <c r="H75" s="139">
        <f t="shared" si="96"/>
        <v>42</v>
      </c>
      <c r="I75" s="139">
        <f t="shared" si="97"/>
        <v>-149</v>
      </c>
      <c r="J75" s="139">
        <f t="shared" si="98"/>
        <v>-107</v>
      </c>
      <c r="K75" s="5">
        <f>E75/Population!O75</f>
        <v>2.8234854103568869E-2</v>
      </c>
      <c r="L75" s="5">
        <f>F75/Population!Q75</f>
        <v>4.2333845141478393E-2</v>
      </c>
      <c r="M75" s="5">
        <f>G75/Population!G75</f>
        <v>1.054397316079559E-2</v>
      </c>
      <c r="N75" s="6">
        <f t="shared" si="99"/>
        <v>1.4098991037909524E-2</v>
      </c>
      <c r="O75" s="6">
        <f t="shared" si="100"/>
        <v>-3.1789871980682803E-2</v>
      </c>
      <c r="P75" s="6">
        <f t="shared" si="101"/>
        <v>-1.7690880942773279E-2</v>
      </c>
      <c r="Q75" s="72">
        <v>131</v>
      </c>
      <c r="R75" s="73">
        <v>46</v>
      </c>
      <c r="S75" s="108">
        <v>36</v>
      </c>
      <c r="T75" s="139">
        <f t="shared" si="102"/>
        <v>-85</v>
      </c>
      <c r="U75" s="139">
        <f t="shared" si="103"/>
        <v>-10</v>
      </c>
      <c r="V75" s="139">
        <f t="shared" si="104"/>
        <v>-95</v>
      </c>
      <c r="W75" s="5">
        <f>Q75/Population!O75</f>
        <v>2.4495138328261733E-2</v>
      </c>
      <c r="X75" s="5">
        <f>R75/Population!Q75</f>
        <v>1.0089932002632156E-2</v>
      </c>
      <c r="Y75" s="5">
        <f>S75/Population!G75</f>
        <v>8.6268871315600282E-3</v>
      </c>
      <c r="Z75" s="6">
        <f t="shared" si="105"/>
        <v>-1.4405206325629577E-2</v>
      </c>
      <c r="AA75" s="6">
        <f t="shared" si="106"/>
        <v>-1.4630448710721278E-3</v>
      </c>
      <c r="AB75" s="6">
        <f t="shared" si="107"/>
        <v>-1.5868251196701703E-2</v>
      </c>
      <c r="AC75" s="74">
        <v>60</v>
      </c>
      <c r="AD75" s="75">
        <v>96</v>
      </c>
      <c r="AE75" s="109">
        <v>6</v>
      </c>
      <c r="AF75" s="139">
        <f t="shared" si="108"/>
        <v>36</v>
      </c>
      <c r="AG75" s="139">
        <f t="shared" si="109"/>
        <v>-90</v>
      </c>
      <c r="AH75" s="139">
        <f t="shared" si="110"/>
        <v>-54</v>
      </c>
      <c r="AI75" s="5">
        <f>AC75/Population!O75</f>
        <v>1.1219147325921405E-2</v>
      </c>
      <c r="AJ75" s="5">
        <f>AD75/Population!Q75</f>
        <v>2.1057249396797543E-2</v>
      </c>
      <c r="AK75" s="5">
        <f>AE75/Population!G75</f>
        <v>1.4378145219266715E-3</v>
      </c>
      <c r="AL75" s="5">
        <f t="shared" si="111"/>
        <v>9.8381020708761379E-3</v>
      </c>
      <c r="AM75" s="5">
        <f t="shared" si="112"/>
        <v>-1.9619434874870872E-2</v>
      </c>
      <c r="AN75" s="5">
        <f t="shared" si="113"/>
        <v>-9.7813328039947339E-3</v>
      </c>
      <c r="AO75" s="35">
        <v>5</v>
      </c>
      <c r="AP75" s="38">
        <v>3</v>
      </c>
      <c r="AQ75" s="110">
        <v>16</v>
      </c>
      <c r="AR75" s="139">
        <f t="shared" si="114"/>
        <v>-2</v>
      </c>
      <c r="AS75" s="139">
        <f t="shared" si="115"/>
        <v>13</v>
      </c>
      <c r="AT75" s="139">
        <f t="shared" si="116"/>
        <v>11</v>
      </c>
      <c r="AU75" s="5">
        <f>AO75/Population!E75</f>
        <v>9.1827364402856512E-4</v>
      </c>
      <c r="AV75" s="5">
        <f>AP75/Population!F75</f>
        <v>6.5803904364992321E-4</v>
      </c>
      <c r="AW75" s="5">
        <f>AQ75/Population!G75</f>
        <v>3.8341720584711241E-3</v>
      </c>
      <c r="AX75" s="6">
        <f t="shared" si="117"/>
        <v>-2.6023460037864191E-4</v>
      </c>
      <c r="AY75" s="6">
        <f t="shared" si="118"/>
        <v>3.1761330148212009E-3</v>
      </c>
      <c r="AZ75" s="6">
        <f t="shared" si="119"/>
        <v>2.9158984144425589E-3</v>
      </c>
      <c r="BA75" s="36">
        <v>11</v>
      </c>
      <c r="BB75" s="39">
        <v>9</v>
      </c>
      <c r="BC75" s="111">
        <v>28</v>
      </c>
      <c r="BD75" s="139">
        <f t="shared" si="120"/>
        <v>-2</v>
      </c>
      <c r="BE75" s="139">
        <f t="shared" si="121"/>
        <v>19</v>
      </c>
      <c r="BF75" s="139">
        <f t="shared" si="122"/>
        <v>17</v>
      </c>
      <c r="BG75" s="5">
        <f>BA75/Population!E75</f>
        <v>2.0202020168628432E-3</v>
      </c>
      <c r="BH75" s="5">
        <f>BB75/Population!F75</f>
        <v>1.9741171309497698E-3</v>
      </c>
      <c r="BI75" s="5">
        <f>BC75/Population!G75</f>
        <v>6.7098011023244671E-3</v>
      </c>
      <c r="BJ75" s="6">
        <f t="shared" si="123"/>
        <v>-4.6084885913073425E-5</v>
      </c>
      <c r="BK75" s="6">
        <f t="shared" si="124"/>
        <v>4.7356839713746969E-3</v>
      </c>
      <c r="BL75" s="6">
        <f t="shared" si="125"/>
        <v>4.6895990854616239E-3</v>
      </c>
      <c r="BM75" s="37">
        <v>0</v>
      </c>
      <c r="BN75" s="40">
        <v>0</v>
      </c>
      <c r="BO75" s="112">
        <v>0</v>
      </c>
      <c r="BP75" s="139">
        <f t="shared" si="126"/>
        <v>0</v>
      </c>
      <c r="BQ75" s="139">
        <f t="shared" si="127"/>
        <v>0</v>
      </c>
      <c r="BR75" s="139">
        <f t="shared" si="128"/>
        <v>0</v>
      </c>
      <c r="BS75" s="5">
        <f>BM75/Population!E75</f>
        <v>0</v>
      </c>
      <c r="BT75" s="5">
        <f>BN75/Population!F75</f>
        <v>0</v>
      </c>
      <c r="BU75" s="5">
        <f>BO75/Population!G75</f>
        <v>0</v>
      </c>
      <c r="BV75" s="6">
        <f t="shared" si="129"/>
        <v>0</v>
      </c>
      <c r="BW75" s="6">
        <f t="shared" si="130"/>
        <v>0</v>
      </c>
      <c r="BX75" s="6">
        <f t="shared" si="131"/>
        <v>0</v>
      </c>
      <c r="BY75" s="42">
        <v>23</v>
      </c>
      <c r="BZ75" s="43">
        <v>0</v>
      </c>
      <c r="CA75" s="113">
        <v>27</v>
      </c>
      <c r="CB75" s="139">
        <f t="shared" si="132"/>
        <v>-23</v>
      </c>
      <c r="CC75" s="139">
        <f t="shared" si="133"/>
        <v>27</v>
      </c>
      <c r="CD75" s="139">
        <f t="shared" si="134"/>
        <v>4</v>
      </c>
      <c r="CE75" s="5">
        <f>BY75/Population!O75</f>
        <v>4.3006731416032054E-3</v>
      </c>
      <c r="CF75" s="5">
        <f>BZ75/Population!Q75</f>
        <v>0</v>
      </c>
      <c r="CG75" s="5">
        <f>CA75/Population!G75</f>
        <v>6.4701653486700216E-3</v>
      </c>
      <c r="CH75" s="6">
        <f t="shared" si="135"/>
        <v>-4.3006731416032054E-3</v>
      </c>
      <c r="CI75" s="6">
        <f t="shared" si="136"/>
        <v>6.4701653486700216E-3</v>
      </c>
      <c r="CJ75" s="6">
        <f t="shared" si="137"/>
        <v>2.1694922070668162E-3</v>
      </c>
      <c r="CK75" s="55">
        <v>0</v>
      </c>
      <c r="CL75" s="57">
        <v>0</v>
      </c>
      <c r="CM75" s="118">
        <v>0</v>
      </c>
      <c r="CN75" s="139">
        <f t="shared" si="138"/>
        <v>0</v>
      </c>
      <c r="CO75" s="139">
        <f t="shared" si="139"/>
        <v>0</v>
      </c>
      <c r="CP75" s="139">
        <f t="shared" si="140"/>
        <v>0</v>
      </c>
      <c r="CQ75" s="5">
        <f>CK75/Population!P75</f>
        <v>0</v>
      </c>
      <c r="CR75" s="5">
        <f>CL75/Population!Q75</f>
        <v>0</v>
      </c>
      <c r="CS75" s="5">
        <f>CM75/Population!G75</f>
        <v>0</v>
      </c>
      <c r="CT75" s="5">
        <f t="shared" si="141"/>
        <v>0</v>
      </c>
      <c r="CU75" s="5">
        <f t="shared" si="142"/>
        <v>0</v>
      </c>
      <c r="CV75" s="5">
        <f t="shared" si="143"/>
        <v>0</v>
      </c>
      <c r="CW75" s="45">
        <v>26</v>
      </c>
      <c r="CX75" s="46">
        <v>0</v>
      </c>
      <c r="CY75" s="114">
        <v>59</v>
      </c>
      <c r="CZ75" s="139">
        <f t="shared" si="144"/>
        <v>-26</v>
      </c>
      <c r="DA75" s="139">
        <f t="shared" si="145"/>
        <v>59</v>
      </c>
      <c r="DB75" s="139">
        <f t="shared" si="146"/>
        <v>33</v>
      </c>
      <c r="DC75" s="5">
        <f>CW75/Population!O75</f>
        <v>4.8616305078992752E-3</v>
      </c>
      <c r="DD75" s="5">
        <f>CX75/Population!Q75</f>
        <v>0</v>
      </c>
      <c r="DE75" s="5">
        <f>CY75/Population!G75</f>
        <v>1.413850946561227E-2</v>
      </c>
      <c r="DF75" s="6">
        <f t="shared" si="147"/>
        <v>-4.8616305078992752E-3</v>
      </c>
      <c r="DG75" s="6">
        <f t="shared" si="148"/>
        <v>1.413850946561227E-2</v>
      </c>
      <c r="DH75" s="6">
        <f t="shared" si="149"/>
        <v>9.2768789577129945E-3</v>
      </c>
      <c r="DI75" s="58">
        <v>0</v>
      </c>
      <c r="DJ75" s="60">
        <v>0</v>
      </c>
      <c r="DK75" s="119">
        <v>0</v>
      </c>
      <c r="DL75" s="139">
        <f t="shared" si="150"/>
        <v>0</v>
      </c>
      <c r="DM75" s="139">
        <f t="shared" si="151"/>
        <v>0</v>
      </c>
      <c r="DN75" s="139">
        <f t="shared" si="152"/>
        <v>0</v>
      </c>
      <c r="DO75" s="5">
        <f>DI75/Population!P75</f>
        <v>0</v>
      </c>
      <c r="DP75" s="5">
        <f>DJ75/Population!Q75</f>
        <v>0</v>
      </c>
      <c r="DQ75" s="5">
        <f>DK75/Population!G75</f>
        <v>0</v>
      </c>
      <c r="DR75" s="6">
        <f t="shared" si="153"/>
        <v>0</v>
      </c>
      <c r="DS75" s="6">
        <f t="shared" si="154"/>
        <v>0</v>
      </c>
      <c r="DT75" s="6">
        <f t="shared" si="155"/>
        <v>0</v>
      </c>
      <c r="DU75" s="47">
        <v>20</v>
      </c>
      <c r="DV75" s="48">
        <v>26</v>
      </c>
      <c r="DW75" s="115">
        <v>122</v>
      </c>
      <c r="DX75" s="139">
        <f t="shared" si="156"/>
        <v>6</v>
      </c>
      <c r="DY75" s="139">
        <f t="shared" si="157"/>
        <v>96</v>
      </c>
      <c r="DZ75" s="139">
        <f t="shared" si="158"/>
        <v>102</v>
      </c>
      <c r="EA75" s="5">
        <f>DU75/Population!O75</f>
        <v>3.7397157753071347E-3</v>
      </c>
      <c r="EB75" s="5">
        <f>DV75/Population!Q75</f>
        <v>5.7030050449660011E-3</v>
      </c>
      <c r="EC75" s="5">
        <f>DW75/Population!G75</f>
        <v>2.9235561945842321E-2</v>
      </c>
      <c r="ED75" s="6">
        <f t="shared" si="159"/>
        <v>1.9632892696588664E-3</v>
      </c>
      <c r="EE75" s="6">
        <f t="shared" si="160"/>
        <v>2.3532556900876321E-2</v>
      </c>
      <c r="EF75" s="6">
        <f t="shared" si="161"/>
        <v>2.5495846170535186E-2</v>
      </c>
      <c r="EG75" s="61">
        <v>0</v>
      </c>
      <c r="EH75" s="63">
        <v>11</v>
      </c>
      <c r="EI75" s="120">
        <v>0</v>
      </c>
      <c r="EJ75" s="139">
        <f t="shared" si="162"/>
        <v>11</v>
      </c>
      <c r="EK75" s="139">
        <f t="shared" si="163"/>
        <v>-11</v>
      </c>
      <c r="EL75" s="139">
        <f t="shared" si="164"/>
        <v>0</v>
      </c>
      <c r="EM75" s="5">
        <f>EG75/Population!P75</f>
        <v>0</v>
      </c>
      <c r="EN75" s="5">
        <f>EH75/Population!Q75</f>
        <v>2.4128098267163852E-3</v>
      </c>
      <c r="EO75" s="5">
        <f>EI75/Population!G75</f>
        <v>0</v>
      </c>
      <c r="EP75" s="6">
        <f t="shared" si="165"/>
        <v>2.4128098267163852E-3</v>
      </c>
      <c r="EQ75" s="6">
        <f t="shared" si="166"/>
        <v>-2.4128098267163852E-3</v>
      </c>
      <c r="ER75" s="6">
        <f t="shared" si="167"/>
        <v>0</v>
      </c>
      <c r="ES75" s="49">
        <v>13</v>
      </c>
      <c r="ET75" s="50">
        <v>58</v>
      </c>
      <c r="EU75" s="116">
        <v>69</v>
      </c>
      <c r="EV75" s="139">
        <f t="shared" si="168"/>
        <v>45</v>
      </c>
      <c r="EW75" s="139">
        <f t="shared" si="169"/>
        <v>11</v>
      </c>
      <c r="EX75" s="139">
        <f t="shared" si="170"/>
        <v>56</v>
      </c>
      <c r="EY75" s="5">
        <f>ES75/Population!O75</f>
        <v>2.4308152539496376E-3</v>
      </c>
      <c r="EZ75" s="5">
        <f>ET75/Population!Q75</f>
        <v>1.2722088177231848E-2</v>
      </c>
      <c r="FA75" s="5">
        <f>EU75/Population!G75</f>
        <v>1.6534867002156721E-2</v>
      </c>
      <c r="FB75" s="6">
        <f t="shared" si="171"/>
        <v>1.0291272923282212E-2</v>
      </c>
      <c r="FC75" s="6">
        <f t="shared" si="172"/>
        <v>3.8127788249248725E-3</v>
      </c>
      <c r="FD75" s="6">
        <f t="shared" si="173"/>
        <v>1.4104051748207082E-2</v>
      </c>
      <c r="FE75" s="65">
        <v>0</v>
      </c>
      <c r="FF75" s="67">
        <v>0</v>
      </c>
      <c r="FG75" s="121">
        <v>0</v>
      </c>
      <c r="FH75" s="139">
        <f t="shared" si="174"/>
        <v>0</v>
      </c>
      <c r="FI75" s="139">
        <f t="shared" si="175"/>
        <v>0</v>
      </c>
      <c r="FJ75" s="139">
        <f t="shared" si="176"/>
        <v>0</v>
      </c>
      <c r="FK75" s="5">
        <f>FE75/Population!P75</f>
        <v>0</v>
      </c>
      <c r="FL75" s="5">
        <f>FF75/Population!Q75</f>
        <v>0</v>
      </c>
      <c r="FM75" s="5">
        <f>FG75/Population!G75</f>
        <v>0</v>
      </c>
      <c r="FN75" s="6">
        <f t="shared" si="177"/>
        <v>0</v>
      </c>
      <c r="FO75" s="6">
        <f t="shared" si="178"/>
        <v>0</v>
      </c>
      <c r="FP75" s="6">
        <f t="shared" si="179"/>
        <v>0</v>
      </c>
      <c r="FQ75" s="51">
        <v>0</v>
      </c>
      <c r="FR75" s="53">
        <v>0</v>
      </c>
      <c r="FS75" s="117">
        <v>0</v>
      </c>
      <c r="FT75" s="139">
        <f t="shared" si="180"/>
        <v>0</v>
      </c>
      <c r="FU75" s="139">
        <f t="shared" si="181"/>
        <v>0</v>
      </c>
      <c r="FV75" s="139">
        <f t="shared" si="182"/>
        <v>0</v>
      </c>
      <c r="FW75" s="5">
        <f>FQ75/Population!O75</f>
        <v>0</v>
      </c>
      <c r="FX75" s="5">
        <f>FR75/Population!Q75</f>
        <v>0</v>
      </c>
      <c r="FY75" s="5">
        <f>FS75/Population!G75</f>
        <v>0</v>
      </c>
      <c r="FZ75" s="6">
        <f t="shared" si="183"/>
        <v>0</v>
      </c>
      <c r="GA75" s="6">
        <f t="shared" si="184"/>
        <v>0</v>
      </c>
      <c r="GB75" s="6">
        <f t="shared" si="185"/>
        <v>0</v>
      </c>
      <c r="GC75" s="68">
        <v>0</v>
      </c>
      <c r="GD75" s="69">
        <v>0</v>
      </c>
      <c r="GE75" s="122">
        <v>0</v>
      </c>
      <c r="GF75" s="146">
        <f t="shared" si="186"/>
        <v>0</v>
      </c>
      <c r="GG75" s="146">
        <f t="shared" si="187"/>
        <v>0</v>
      </c>
      <c r="GH75" s="146">
        <f t="shared" si="188"/>
        <v>0</v>
      </c>
      <c r="GI75" s="5">
        <f>GC75/Population!P75</f>
        <v>0</v>
      </c>
      <c r="GJ75" s="5">
        <f>GD75/Population!Q75</f>
        <v>0</v>
      </c>
      <c r="GK75" s="5">
        <f>GE75/Population!G75</f>
        <v>0</v>
      </c>
      <c r="GL75" s="6">
        <f t="shared" si="189"/>
        <v>0</v>
      </c>
      <c r="GM75" s="6">
        <f t="shared" si="190"/>
        <v>0</v>
      </c>
      <c r="GN75" s="6">
        <f t="shared" si="191"/>
        <v>0</v>
      </c>
    </row>
    <row r="76" spans="1:202" x14ac:dyDescent="0.25">
      <c r="A76" s="1">
        <v>42101007700</v>
      </c>
      <c r="B76" s="1" t="s">
        <v>3</v>
      </c>
      <c r="C76" s="1" t="s">
        <v>4</v>
      </c>
      <c r="D76" s="1" t="s">
        <v>77</v>
      </c>
      <c r="E76" s="70">
        <v>260</v>
      </c>
      <c r="F76" s="71">
        <v>475</v>
      </c>
      <c r="G76" s="107">
        <v>490</v>
      </c>
      <c r="H76" s="139">
        <f t="shared" si="96"/>
        <v>215</v>
      </c>
      <c r="I76" s="139">
        <f t="shared" si="97"/>
        <v>15</v>
      </c>
      <c r="J76" s="139">
        <f t="shared" si="98"/>
        <v>230</v>
      </c>
      <c r="K76" s="5">
        <f>E76/Population!O76</f>
        <v>0.11120616039459638</v>
      </c>
      <c r="L76" s="5">
        <f>F76/Population!Q76</f>
        <v>0.23364485981308411</v>
      </c>
      <c r="M76" s="5">
        <f>G76/Population!G76</f>
        <v>0.20622895622895623</v>
      </c>
      <c r="N76" s="6">
        <f t="shared" si="99"/>
        <v>0.12243869941848773</v>
      </c>
      <c r="O76" s="6">
        <f t="shared" si="100"/>
        <v>-2.7415903584127876E-2</v>
      </c>
      <c r="P76" s="6">
        <f t="shared" si="101"/>
        <v>9.5022795834359852E-2</v>
      </c>
      <c r="Q76" s="72">
        <v>44</v>
      </c>
      <c r="R76" s="73">
        <v>171</v>
      </c>
      <c r="S76" s="108">
        <v>163</v>
      </c>
      <c r="T76" s="139">
        <f t="shared" si="102"/>
        <v>127</v>
      </c>
      <c r="U76" s="139">
        <f t="shared" si="103"/>
        <v>-8</v>
      </c>
      <c r="V76" s="139">
        <f t="shared" si="104"/>
        <v>119</v>
      </c>
      <c r="W76" s="5">
        <f>Q76/Population!O76</f>
        <v>1.8819504066777848E-2</v>
      </c>
      <c r="X76" s="5">
        <f>R76/Population!Q76</f>
        <v>8.4112149532710276E-2</v>
      </c>
      <c r="Y76" s="5">
        <f>S76/Population!G76</f>
        <v>6.860269360269361E-2</v>
      </c>
      <c r="Z76" s="6">
        <f t="shared" si="105"/>
        <v>6.5292645465932428E-2</v>
      </c>
      <c r="AA76" s="6">
        <f t="shared" si="106"/>
        <v>-1.5509455930016666E-2</v>
      </c>
      <c r="AB76" s="6">
        <f t="shared" si="107"/>
        <v>4.9783189535915762E-2</v>
      </c>
      <c r="AC76" s="74">
        <v>133</v>
      </c>
      <c r="AD76" s="75">
        <v>259</v>
      </c>
      <c r="AE76" s="109">
        <v>271</v>
      </c>
      <c r="AF76" s="139">
        <f t="shared" si="108"/>
        <v>126</v>
      </c>
      <c r="AG76" s="139">
        <f t="shared" si="109"/>
        <v>12</v>
      </c>
      <c r="AH76" s="139">
        <f t="shared" si="110"/>
        <v>138</v>
      </c>
      <c r="AI76" s="5">
        <f>AC76/Population!O76</f>
        <v>5.6886228201851227E-2</v>
      </c>
      <c r="AJ76" s="5">
        <f>AD76/Population!Q76</f>
        <v>0.12739793408755534</v>
      </c>
      <c r="AK76" s="5">
        <f>AE76/Population!G76</f>
        <v>0.11405723905723905</v>
      </c>
      <c r="AL76" s="5">
        <f t="shared" si="111"/>
        <v>7.0511705885704115E-2</v>
      </c>
      <c r="AM76" s="5">
        <f t="shared" si="112"/>
        <v>-1.3340695030316291E-2</v>
      </c>
      <c r="AN76" s="5">
        <f t="shared" si="113"/>
        <v>5.7171010855387824E-2</v>
      </c>
      <c r="AO76" s="35">
        <v>7</v>
      </c>
      <c r="AP76" s="38">
        <v>11</v>
      </c>
      <c r="AQ76" s="110">
        <v>0</v>
      </c>
      <c r="AR76" s="139">
        <f t="shared" si="114"/>
        <v>4</v>
      </c>
      <c r="AS76" s="139">
        <f t="shared" si="115"/>
        <v>-11</v>
      </c>
      <c r="AT76" s="139">
        <f t="shared" si="116"/>
        <v>-7</v>
      </c>
      <c r="AU76" s="5">
        <f>AO76/Population!E76</f>
        <v>3.1069685223174353E-3</v>
      </c>
      <c r="AV76" s="5">
        <f>AP76/Population!F76</f>
        <v>5.9459459459459459E-3</v>
      </c>
      <c r="AW76" s="5">
        <f>AQ76/Population!G76</f>
        <v>0</v>
      </c>
      <c r="AX76" s="6">
        <f t="shared" si="117"/>
        <v>2.8389774236285106E-3</v>
      </c>
      <c r="AY76" s="6">
        <f t="shared" si="118"/>
        <v>-5.9459459459459459E-3</v>
      </c>
      <c r="AZ76" s="6">
        <f t="shared" si="119"/>
        <v>-3.1069685223174353E-3</v>
      </c>
      <c r="BA76" s="36">
        <v>14</v>
      </c>
      <c r="BB76" s="39">
        <v>14</v>
      </c>
      <c r="BC76" s="111">
        <v>23</v>
      </c>
      <c r="BD76" s="139">
        <f t="shared" si="120"/>
        <v>0</v>
      </c>
      <c r="BE76" s="139">
        <f t="shared" si="121"/>
        <v>9</v>
      </c>
      <c r="BF76" s="139">
        <f t="shared" si="122"/>
        <v>9</v>
      </c>
      <c r="BG76" s="5">
        <f>BA76/Population!E76</f>
        <v>6.2139370446348706E-3</v>
      </c>
      <c r="BH76" s="5">
        <f>BB76/Population!F76</f>
        <v>7.5675675675675675E-3</v>
      </c>
      <c r="BI76" s="5">
        <f>BC76/Population!G76</f>
        <v>9.6801346801346794E-3</v>
      </c>
      <c r="BJ76" s="6">
        <f t="shared" si="123"/>
        <v>1.3536305229326969E-3</v>
      </c>
      <c r="BK76" s="6">
        <f t="shared" si="124"/>
        <v>2.112567112567112E-3</v>
      </c>
      <c r="BL76" s="6">
        <f t="shared" si="125"/>
        <v>3.4661976354998089E-3</v>
      </c>
      <c r="BM76" s="37">
        <v>3</v>
      </c>
      <c r="BN76" s="40">
        <v>1</v>
      </c>
      <c r="BO76" s="112">
        <v>0</v>
      </c>
      <c r="BP76" s="139">
        <f t="shared" si="126"/>
        <v>-2</v>
      </c>
      <c r="BQ76" s="139">
        <f t="shared" si="127"/>
        <v>-1</v>
      </c>
      <c r="BR76" s="139">
        <f t="shared" si="128"/>
        <v>-3</v>
      </c>
      <c r="BS76" s="5">
        <f>BM76/Population!E76</f>
        <v>1.3315579381360438E-3</v>
      </c>
      <c r="BT76" s="5">
        <f>BN76/Population!F76</f>
        <v>5.4054054054054055E-4</v>
      </c>
      <c r="BU76" s="5">
        <f>BO76/Population!G76</f>
        <v>0</v>
      </c>
      <c r="BV76" s="6">
        <f t="shared" si="129"/>
        <v>-7.9101739759550327E-4</v>
      </c>
      <c r="BW76" s="6">
        <f t="shared" si="130"/>
        <v>-5.4054054054054055E-4</v>
      </c>
      <c r="BX76" s="6">
        <f t="shared" si="131"/>
        <v>-1.3315579381360438E-3</v>
      </c>
      <c r="BY76" s="42">
        <v>43</v>
      </c>
      <c r="BZ76" s="43">
        <v>9</v>
      </c>
      <c r="CA76" s="113">
        <v>15</v>
      </c>
      <c r="CB76" s="139">
        <f t="shared" si="132"/>
        <v>-34</v>
      </c>
      <c r="CC76" s="139">
        <f t="shared" si="133"/>
        <v>6</v>
      </c>
      <c r="CD76" s="139">
        <f t="shared" si="134"/>
        <v>-28</v>
      </c>
      <c r="CE76" s="5">
        <f>BY76/Population!O76</f>
        <v>1.8391788065260171E-2</v>
      </c>
      <c r="CF76" s="5">
        <f>BZ76/Population!Q76</f>
        <v>4.426955238563699E-3</v>
      </c>
      <c r="CG76" s="5">
        <f>CA76/Population!G76</f>
        <v>6.313131313131313E-3</v>
      </c>
      <c r="CH76" s="6">
        <f t="shared" si="135"/>
        <v>-1.3964832826696472E-2</v>
      </c>
      <c r="CI76" s="6">
        <f t="shared" si="136"/>
        <v>1.8861760745676141E-3</v>
      </c>
      <c r="CJ76" s="6">
        <f t="shared" si="137"/>
        <v>-1.2078656752128859E-2</v>
      </c>
      <c r="CK76" s="55">
        <v>0</v>
      </c>
      <c r="CL76" s="57">
        <v>0</v>
      </c>
      <c r="CM76" s="118">
        <v>0</v>
      </c>
      <c r="CN76" s="139">
        <f t="shared" si="138"/>
        <v>0</v>
      </c>
      <c r="CO76" s="139">
        <f t="shared" si="139"/>
        <v>0</v>
      </c>
      <c r="CP76" s="139">
        <f t="shared" si="140"/>
        <v>0</v>
      </c>
      <c r="CQ76" s="5">
        <f>CK76/Population!P76</f>
        <v>0</v>
      </c>
      <c r="CR76" s="5">
        <f>CL76/Population!Q76</f>
        <v>0</v>
      </c>
      <c r="CS76" s="5">
        <f>CM76/Population!G76</f>
        <v>0</v>
      </c>
      <c r="CT76" s="5">
        <f t="shared" si="141"/>
        <v>0</v>
      </c>
      <c r="CU76" s="5">
        <f t="shared" si="142"/>
        <v>0</v>
      </c>
      <c r="CV76" s="5">
        <f t="shared" si="143"/>
        <v>0</v>
      </c>
      <c r="CW76" s="45">
        <v>175</v>
      </c>
      <c r="CX76" s="46">
        <v>64</v>
      </c>
      <c r="CY76" s="114">
        <v>131</v>
      </c>
      <c r="CZ76" s="139">
        <f t="shared" si="144"/>
        <v>-111</v>
      </c>
      <c r="DA76" s="139">
        <f t="shared" si="145"/>
        <v>67</v>
      </c>
      <c r="DB76" s="139">
        <f t="shared" si="146"/>
        <v>-44</v>
      </c>
      <c r="DC76" s="5">
        <f>CW76/Population!O76</f>
        <v>7.4850300265593722E-2</v>
      </c>
      <c r="DD76" s="5">
        <f>CX76/Population!Q76</f>
        <v>3.1480570585341858E-2</v>
      </c>
      <c r="DE76" s="5">
        <f>CY76/Population!G76</f>
        <v>5.5134680134680134E-2</v>
      </c>
      <c r="DF76" s="6">
        <f t="shared" si="147"/>
        <v>-4.3369729680251864E-2</v>
      </c>
      <c r="DG76" s="6">
        <f t="shared" si="148"/>
        <v>2.3654109549338276E-2</v>
      </c>
      <c r="DH76" s="6">
        <f t="shared" si="149"/>
        <v>-1.9715620130913589E-2</v>
      </c>
      <c r="DI76" s="58">
        <v>0</v>
      </c>
      <c r="DJ76" s="60">
        <v>0</v>
      </c>
      <c r="DK76" s="119">
        <v>0</v>
      </c>
      <c r="DL76" s="139">
        <f t="shared" si="150"/>
        <v>0</v>
      </c>
      <c r="DM76" s="139">
        <f t="shared" si="151"/>
        <v>0</v>
      </c>
      <c r="DN76" s="139">
        <f t="shared" si="152"/>
        <v>0</v>
      </c>
      <c r="DO76" s="5">
        <f>DI76/Population!P76</f>
        <v>0</v>
      </c>
      <c r="DP76" s="5">
        <f>DJ76/Population!Q76</f>
        <v>0</v>
      </c>
      <c r="DQ76" s="5">
        <f>DK76/Population!G76</f>
        <v>0</v>
      </c>
      <c r="DR76" s="6">
        <f t="shared" si="153"/>
        <v>0</v>
      </c>
      <c r="DS76" s="6">
        <f t="shared" si="154"/>
        <v>0</v>
      </c>
      <c r="DT76" s="6">
        <f t="shared" si="155"/>
        <v>0</v>
      </c>
      <c r="DU76" s="47">
        <v>213</v>
      </c>
      <c r="DV76" s="48">
        <v>40</v>
      </c>
      <c r="DW76" s="115">
        <v>134</v>
      </c>
      <c r="DX76" s="139">
        <f t="shared" si="156"/>
        <v>-173</v>
      </c>
      <c r="DY76" s="139">
        <f t="shared" si="157"/>
        <v>94</v>
      </c>
      <c r="DZ76" s="139">
        <f t="shared" si="158"/>
        <v>-79</v>
      </c>
      <c r="EA76" s="5">
        <f>DU76/Population!O76</f>
        <v>9.1103508323265497E-2</v>
      </c>
      <c r="EB76" s="5">
        <f>DV76/Population!Q76</f>
        <v>1.9675356615838663E-2</v>
      </c>
      <c r="EC76" s="5">
        <f>DW76/Population!G76</f>
        <v>5.6397306397306397E-2</v>
      </c>
      <c r="ED76" s="6">
        <f t="shared" si="159"/>
        <v>-7.1428151707426835E-2</v>
      </c>
      <c r="EE76" s="6">
        <f t="shared" si="160"/>
        <v>3.6721949781467735E-2</v>
      </c>
      <c r="EF76" s="6">
        <f t="shared" si="161"/>
        <v>-3.47062019259591E-2</v>
      </c>
      <c r="EG76" s="61">
        <v>0</v>
      </c>
      <c r="EH76" s="63">
        <v>0</v>
      </c>
      <c r="EI76" s="120">
        <v>1</v>
      </c>
      <c r="EJ76" s="139">
        <f t="shared" si="162"/>
        <v>0</v>
      </c>
      <c r="EK76" s="139">
        <f t="shared" si="163"/>
        <v>1</v>
      </c>
      <c r="EL76" s="139">
        <f t="shared" si="164"/>
        <v>1</v>
      </c>
      <c r="EM76" s="5">
        <f>EG76/Population!P76</f>
        <v>0</v>
      </c>
      <c r="EN76" s="5">
        <f>EH76/Population!Q76</f>
        <v>0</v>
      </c>
      <c r="EO76" s="5">
        <f>EI76/Population!G76</f>
        <v>4.2087542087542086E-4</v>
      </c>
      <c r="EP76" s="6">
        <f t="shared" si="165"/>
        <v>0</v>
      </c>
      <c r="EQ76" s="6">
        <f t="shared" si="166"/>
        <v>4.2087542087542086E-4</v>
      </c>
      <c r="ER76" s="6">
        <f t="shared" si="167"/>
        <v>4.2087542087542086E-4</v>
      </c>
      <c r="ES76" s="49">
        <v>115</v>
      </c>
      <c r="ET76" s="50">
        <v>19</v>
      </c>
      <c r="EU76" s="116">
        <v>164</v>
      </c>
      <c r="EV76" s="139">
        <f t="shared" si="168"/>
        <v>-96</v>
      </c>
      <c r="EW76" s="139">
        <f t="shared" si="169"/>
        <v>145</v>
      </c>
      <c r="EX76" s="139">
        <f t="shared" si="170"/>
        <v>49</v>
      </c>
      <c r="EY76" s="5">
        <f>ES76/Population!O76</f>
        <v>4.9187340174533016E-2</v>
      </c>
      <c r="EZ76" s="5">
        <f>ET76/Population!Q76</f>
        <v>9.3457943925233638E-3</v>
      </c>
      <c r="FA76" s="5">
        <f>EU76/Population!G76</f>
        <v>6.9023569023569029E-2</v>
      </c>
      <c r="FB76" s="6">
        <f t="shared" si="171"/>
        <v>-3.9841545782009651E-2</v>
      </c>
      <c r="FC76" s="6">
        <f t="shared" si="172"/>
        <v>5.9677774631045663E-2</v>
      </c>
      <c r="FD76" s="6">
        <f t="shared" si="173"/>
        <v>1.9836228849036013E-2</v>
      </c>
      <c r="FE76" s="65">
        <v>11</v>
      </c>
      <c r="FF76" s="67">
        <v>0</v>
      </c>
      <c r="FG76" s="121">
        <v>0</v>
      </c>
      <c r="FH76" s="139">
        <f t="shared" si="174"/>
        <v>-11</v>
      </c>
      <c r="FI76" s="139">
        <f t="shared" si="175"/>
        <v>0</v>
      </c>
      <c r="FJ76" s="139">
        <f t="shared" si="176"/>
        <v>-11</v>
      </c>
      <c r="FK76" s="5">
        <f>FE76/Population!P76</f>
        <v>4.704876016694462E-3</v>
      </c>
      <c r="FL76" s="5">
        <f>FF76/Population!Q76</f>
        <v>0</v>
      </c>
      <c r="FM76" s="5">
        <f>FG76/Population!G76</f>
        <v>0</v>
      </c>
      <c r="FN76" s="6">
        <f t="shared" si="177"/>
        <v>-4.704876016694462E-3</v>
      </c>
      <c r="FO76" s="6">
        <f t="shared" si="178"/>
        <v>0</v>
      </c>
      <c r="FP76" s="6">
        <f t="shared" si="179"/>
        <v>-4.704876016694462E-3</v>
      </c>
      <c r="FQ76" s="51">
        <v>13</v>
      </c>
      <c r="FR76" s="53">
        <v>15</v>
      </c>
      <c r="FS76" s="117">
        <v>4</v>
      </c>
      <c r="FT76" s="139">
        <f t="shared" si="180"/>
        <v>2</v>
      </c>
      <c r="FU76" s="139">
        <f t="shared" si="181"/>
        <v>-11</v>
      </c>
      <c r="FV76" s="139">
        <f t="shared" si="182"/>
        <v>-9</v>
      </c>
      <c r="FW76" s="5">
        <f>FQ76/Population!O76</f>
        <v>5.5603080197298193E-3</v>
      </c>
      <c r="FX76" s="5">
        <f>FR76/Population!Q76</f>
        <v>7.3782587309394985E-3</v>
      </c>
      <c r="FY76" s="5">
        <f>FS76/Population!G76</f>
        <v>1.6835016835016834E-3</v>
      </c>
      <c r="FZ76" s="6">
        <f t="shared" si="183"/>
        <v>1.8179507112096793E-3</v>
      </c>
      <c r="GA76" s="6">
        <f t="shared" si="184"/>
        <v>-5.6947570474378149E-3</v>
      </c>
      <c r="GB76" s="6">
        <f t="shared" si="185"/>
        <v>-3.8768063362281356E-3</v>
      </c>
      <c r="GC76" s="68">
        <v>0</v>
      </c>
      <c r="GD76" s="69">
        <v>0</v>
      </c>
      <c r="GE76" s="122">
        <v>0</v>
      </c>
      <c r="GF76" s="146">
        <f t="shared" si="186"/>
        <v>0</v>
      </c>
      <c r="GG76" s="146">
        <f t="shared" si="187"/>
        <v>0</v>
      </c>
      <c r="GH76" s="146">
        <f t="shared" si="188"/>
        <v>0</v>
      </c>
      <c r="GI76" s="5">
        <f>GC76/Population!P76</f>
        <v>0</v>
      </c>
      <c r="GJ76" s="5">
        <f>GD76/Population!Q76</f>
        <v>0</v>
      </c>
      <c r="GK76" s="5">
        <f>GE76/Population!G76</f>
        <v>0</v>
      </c>
      <c r="GL76" s="6">
        <f t="shared" si="189"/>
        <v>0</v>
      </c>
      <c r="GM76" s="6">
        <f t="shared" si="190"/>
        <v>0</v>
      </c>
      <c r="GN76" s="6">
        <f t="shared" si="191"/>
        <v>0</v>
      </c>
    </row>
    <row r="77" spans="1:202" x14ac:dyDescent="0.25">
      <c r="A77" s="1">
        <v>42101007800</v>
      </c>
      <c r="B77" s="1" t="s">
        <v>3</v>
      </c>
      <c r="C77" s="1" t="s">
        <v>4</v>
      </c>
      <c r="D77" s="1" t="s">
        <v>78</v>
      </c>
      <c r="E77" s="70">
        <v>593</v>
      </c>
      <c r="F77" s="71">
        <v>504</v>
      </c>
      <c r="G77" s="107">
        <v>397</v>
      </c>
      <c r="H77" s="139">
        <f t="shared" si="96"/>
        <v>-89</v>
      </c>
      <c r="I77" s="139">
        <f t="shared" si="97"/>
        <v>-107</v>
      </c>
      <c r="J77" s="139">
        <f t="shared" si="98"/>
        <v>-196</v>
      </c>
      <c r="K77" s="5">
        <f>E77/Population!O77</f>
        <v>0.12566221803590211</v>
      </c>
      <c r="L77" s="5">
        <f>F77/Population!Q77</f>
        <v>0.10746268656716418</v>
      </c>
      <c r="M77" s="5">
        <f>G77/Population!G77</f>
        <v>0.10086382113821138</v>
      </c>
      <c r="N77" s="6">
        <f t="shared" si="99"/>
        <v>-1.8199531468737928E-2</v>
      </c>
      <c r="O77" s="6">
        <f t="shared" si="100"/>
        <v>-6.5988654289527993E-3</v>
      </c>
      <c r="P77" s="6">
        <f t="shared" si="101"/>
        <v>-2.4798396897690728E-2</v>
      </c>
      <c r="Q77" s="72">
        <v>145</v>
      </c>
      <c r="R77" s="73">
        <v>138</v>
      </c>
      <c r="S77" s="108">
        <v>140</v>
      </c>
      <c r="T77" s="139">
        <f t="shared" si="102"/>
        <v>-7</v>
      </c>
      <c r="U77" s="139">
        <f t="shared" si="103"/>
        <v>2</v>
      </c>
      <c r="V77" s="139">
        <f t="shared" si="104"/>
        <v>-5</v>
      </c>
      <c r="W77" s="5">
        <f>Q77/Population!O77</f>
        <v>3.072684926678888E-2</v>
      </c>
      <c r="X77" s="5">
        <f>R77/Population!Q77</f>
        <v>2.9424307036247335E-2</v>
      </c>
      <c r="Y77" s="5">
        <f>S77/Population!G77</f>
        <v>3.556910569105691E-2</v>
      </c>
      <c r="Z77" s="6">
        <f t="shared" si="105"/>
        <v>-1.3025422305415445E-3</v>
      </c>
      <c r="AA77" s="6">
        <f t="shared" si="106"/>
        <v>6.1447986548095745E-3</v>
      </c>
      <c r="AB77" s="6">
        <f t="shared" si="107"/>
        <v>4.8422564242680301E-3</v>
      </c>
      <c r="AC77" s="74">
        <v>415</v>
      </c>
      <c r="AD77" s="75">
        <v>270</v>
      </c>
      <c r="AE77" s="109">
        <v>227</v>
      </c>
      <c r="AF77" s="139">
        <f t="shared" si="108"/>
        <v>-145</v>
      </c>
      <c r="AG77" s="139">
        <f t="shared" si="109"/>
        <v>-43</v>
      </c>
      <c r="AH77" s="139">
        <f t="shared" si="110"/>
        <v>-188</v>
      </c>
      <c r="AI77" s="5">
        <f>AC77/Population!O77</f>
        <v>8.794236169460265E-2</v>
      </c>
      <c r="AJ77" s="5">
        <f>AD77/Population!Q77</f>
        <v>5.7569296375266525E-2</v>
      </c>
      <c r="AK77" s="5">
        <f>AE77/Population!G77</f>
        <v>5.7672764227642274E-2</v>
      </c>
      <c r="AL77" s="5">
        <f t="shared" si="111"/>
        <v>-3.0373065319336125E-2</v>
      </c>
      <c r="AM77" s="5">
        <f t="shared" si="112"/>
        <v>1.0346785237574929E-4</v>
      </c>
      <c r="AN77" s="5">
        <f t="shared" si="113"/>
        <v>-3.0269597466960375E-2</v>
      </c>
      <c r="AO77" s="35">
        <v>12</v>
      </c>
      <c r="AP77" s="38">
        <v>24</v>
      </c>
      <c r="AQ77" s="110">
        <v>19</v>
      </c>
      <c r="AR77" s="139">
        <f t="shared" si="114"/>
        <v>12</v>
      </c>
      <c r="AS77" s="139">
        <f t="shared" si="115"/>
        <v>-5</v>
      </c>
      <c r="AT77" s="139">
        <f t="shared" si="116"/>
        <v>7</v>
      </c>
      <c r="AU77" s="5">
        <f>AO77/Population!E77</f>
        <v>2.5125628430048069E-3</v>
      </c>
      <c r="AV77" s="5">
        <f>AP77/Population!F77</f>
        <v>5.1172707889125804E-3</v>
      </c>
      <c r="AW77" s="5">
        <f>AQ77/Population!G77</f>
        <v>4.8272357723577238E-3</v>
      </c>
      <c r="AX77" s="6">
        <f t="shared" si="117"/>
        <v>2.6047079459077735E-3</v>
      </c>
      <c r="AY77" s="6">
        <f t="shared" si="118"/>
        <v>-2.9003501655485656E-4</v>
      </c>
      <c r="AZ77" s="6">
        <f t="shared" si="119"/>
        <v>2.3146729293529169E-3</v>
      </c>
      <c r="BA77" s="36">
        <v>32</v>
      </c>
      <c r="BB77" s="39">
        <v>39</v>
      </c>
      <c r="BC77" s="111">
        <v>27</v>
      </c>
      <c r="BD77" s="139">
        <f t="shared" si="120"/>
        <v>7</v>
      </c>
      <c r="BE77" s="139">
        <f t="shared" si="121"/>
        <v>-12</v>
      </c>
      <c r="BF77" s="139">
        <f t="shared" si="122"/>
        <v>-5</v>
      </c>
      <c r="BG77" s="5">
        <f>BA77/Population!E77</f>
        <v>6.7001675813461517E-3</v>
      </c>
      <c r="BH77" s="5">
        <f>BB77/Population!F77</f>
        <v>8.3155650319829428E-3</v>
      </c>
      <c r="BI77" s="5">
        <f>BC77/Population!G77</f>
        <v>6.8597560975609756E-3</v>
      </c>
      <c r="BJ77" s="6">
        <f t="shared" si="123"/>
        <v>1.6153974506367911E-3</v>
      </c>
      <c r="BK77" s="6">
        <f t="shared" si="124"/>
        <v>-1.4558089344219672E-3</v>
      </c>
      <c r="BL77" s="6">
        <f t="shared" si="125"/>
        <v>1.5958851621482393E-4</v>
      </c>
      <c r="BM77" s="37">
        <v>9</v>
      </c>
      <c r="BN77" s="40">
        <v>8</v>
      </c>
      <c r="BO77" s="112">
        <v>0</v>
      </c>
      <c r="BP77" s="139">
        <f t="shared" si="126"/>
        <v>-1</v>
      </c>
      <c r="BQ77" s="139">
        <f t="shared" si="127"/>
        <v>-8</v>
      </c>
      <c r="BR77" s="139">
        <f t="shared" si="128"/>
        <v>-9</v>
      </c>
      <c r="BS77" s="5">
        <f>BM77/Population!E77</f>
        <v>1.8844221322536052E-3</v>
      </c>
      <c r="BT77" s="5">
        <f>BN77/Population!F77</f>
        <v>1.7057569296375266E-3</v>
      </c>
      <c r="BU77" s="5">
        <f>BO77/Population!G77</f>
        <v>0</v>
      </c>
      <c r="BV77" s="6">
        <f t="shared" si="129"/>
        <v>-1.7866520261607859E-4</v>
      </c>
      <c r="BW77" s="6">
        <f t="shared" si="130"/>
        <v>-1.7057569296375266E-3</v>
      </c>
      <c r="BX77" s="6">
        <f t="shared" si="131"/>
        <v>-1.8844221322536052E-3</v>
      </c>
      <c r="BY77" s="42">
        <v>162</v>
      </c>
      <c r="BZ77" s="43">
        <v>87</v>
      </c>
      <c r="CA77" s="113">
        <v>92</v>
      </c>
      <c r="CB77" s="139">
        <f t="shared" si="132"/>
        <v>-75</v>
      </c>
      <c r="CC77" s="139">
        <f t="shared" si="133"/>
        <v>5</v>
      </c>
      <c r="CD77" s="139">
        <f t="shared" si="134"/>
        <v>-70</v>
      </c>
      <c r="CE77" s="5">
        <f>BY77/Population!O77</f>
        <v>3.4329307456688267E-2</v>
      </c>
      <c r="CF77" s="5">
        <f>BZ77/Population!Q77</f>
        <v>1.8550106609808104E-2</v>
      </c>
      <c r="CG77" s="5">
        <f>CA77/Population!G77</f>
        <v>2.3373983739837397E-2</v>
      </c>
      <c r="CH77" s="6">
        <f t="shared" si="135"/>
        <v>-1.5779200846880163E-2</v>
      </c>
      <c r="CI77" s="6">
        <f t="shared" si="136"/>
        <v>4.8238771300292936E-3</v>
      </c>
      <c r="CJ77" s="6">
        <f t="shared" si="137"/>
        <v>-1.095532371685087E-2</v>
      </c>
      <c r="CK77" s="55">
        <v>0</v>
      </c>
      <c r="CL77" s="57">
        <v>0</v>
      </c>
      <c r="CM77" s="118">
        <v>0</v>
      </c>
      <c r="CN77" s="139">
        <f t="shared" si="138"/>
        <v>0</v>
      </c>
      <c r="CO77" s="139">
        <f t="shared" si="139"/>
        <v>0</v>
      </c>
      <c r="CP77" s="139">
        <f t="shared" si="140"/>
        <v>0</v>
      </c>
      <c r="CQ77" s="5">
        <f>CK77/Population!P77</f>
        <v>0</v>
      </c>
      <c r="CR77" s="5">
        <f>CL77/Population!Q77</f>
        <v>0</v>
      </c>
      <c r="CS77" s="5">
        <f>CM77/Population!G77</f>
        <v>0</v>
      </c>
      <c r="CT77" s="5">
        <f t="shared" si="141"/>
        <v>0</v>
      </c>
      <c r="CU77" s="5">
        <f t="shared" si="142"/>
        <v>0</v>
      </c>
      <c r="CV77" s="5">
        <f t="shared" si="143"/>
        <v>0</v>
      </c>
      <c r="CW77" s="45">
        <v>179</v>
      </c>
      <c r="CX77" s="46">
        <v>141</v>
      </c>
      <c r="CY77" s="114">
        <v>212</v>
      </c>
      <c r="CZ77" s="139">
        <f t="shared" si="144"/>
        <v>-38</v>
      </c>
      <c r="DA77" s="139">
        <f t="shared" si="145"/>
        <v>71</v>
      </c>
      <c r="DB77" s="139">
        <f t="shared" si="146"/>
        <v>33</v>
      </c>
      <c r="DC77" s="5">
        <f>CW77/Population!O77</f>
        <v>3.7931765646587651E-2</v>
      </c>
      <c r="DD77" s="5">
        <f>CX77/Population!Q77</f>
        <v>3.0063965884861408E-2</v>
      </c>
      <c r="DE77" s="5">
        <f>CY77/Population!G77</f>
        <v>5.386178861788618E-2</v>
      </c>
      <c r="DF77" s="6">
        <f t="shared" si="147"/>
        <v>-7.8677997617262428E-3</v>
      </c>
      <c r="DG77" s="6">
        <f t="shared" si="148"/>
        <v>2.3797822733024773E-2</v>
      </c>
      <c r="DH77" s="6">
        <f t="shared" si="149"/>
        <v>1.593002297129853E-2</v>
      </c>
      <c r="DI77" s="58">
        <v>0</v>
      </c>
      <c r="DJ77" s="60">
        <v>0</v>
      </c>
      <c r="DK77" s="119">
        <v>0</v>
      </c>
      <c r="DL77" s="139">
        <f t="shared" si="150"/>
        <v>0</v>
      </c>
      <c r="DM77" s="139">
        <f t="shared" si="151"/>
        <v>0</v>
      </c>
      <c r="DN77" s="139">
        <f t="shared" si="152"/>
        <v>0</v>
      </c>
      <c r="DO77" s="5">
        <f>DI77/Population!P77</f>
        <v>0</v>
      </c>
      <c r="DP77" s="5">
        <f>DJ77/Population!Q77</f>
        <v>0</v>
      </c>
      <c r="DQ77" s="5">
        <f>DK77/Population!G77</f>
        <v>0</v>
      </c>
      <c r="DR77" s="6">
        <f t="shared" si="153"/>
        <v>0</v>
      </c>
      <c r="DS77" s="6">
        <f t="shared" si="154"/>
        <v>0</v>
      </c>
      <c r="DT77" s="6">
        <f t="shared" si="155"/>
        <v>0</v>
      </c>
      <c r="DU77" s="47">
        <v>453</v>
      </c>
      <c r="DV77" s="48">
        <v>169</v>
      </c>
      <c r="DW77" s="115">
        <v>280</v>
      </c>
      <c r="DX77" s="139">
        <f t="shared" si="156"/>
        <v>-284</v>
      </c>
      <c r="DY77" s="139">
        <f t="shared" si="157"/>
        <v>111</v>
      </c>
      <c r="DZ77" s="139">
        <f t="shared" si="158"/>
        <v>-173</v>
      </c>
      <c r="EA77" s="5">
        <f>DU77/Population!O77</f>
        <v>9.599491529555422E-2</v>
      </c>
      <c r="EB77" s="5">
        <f>DV77/Population!Q77</f>
        <v>3.6034115138592754E-2</v>
      </c>
      <c r="EC77" s="5">
        <f>DW77/Population!G77</f>
        <v>7.113821138211382E-2</v>
      </c>
      <c r="ED77" s="6">
        <f t="shared" si="159"/>
        <v>-5.9960800156961466E-2</v>
      </c>
      <c r="EE77" s="6">
        <f t="shared" si="160"/>
        <v>3.5104096243521066E-2</v>
      </c>
      <c r="EF77" s="6">
        <f t="shared" si="161"/>
        <v>-2.4856703913440401E-2</v>
      </c>
      <c r="EG77" s="61">
        <v>0</v>
      </c>
      <c r="EH77" s="63">
        <v>12</v>
      </c>
      <c r="EI77" s="120">
        <v>20</v>
      </c>
      <c r="EJ77" s="139">
        <f t="shared" si="162"/>
        <v>12</v>
      </c>
      <c r="EK77" s="139">
        <f t="shared" si="163"/>
        <v>8</v>
      </c>
      <c r="EL77" s="139">
        <f t="shared" si="164"/>
        <v>20</v>
      </c>
      <c r="EM77" s="5">
        <f>EG77/Population!P77</f>
        <v>0</v>
      </c>
      <c r="EN77" s="5">
        <f>EH77/Population!Q77</f>
        <v>2.5586353944562902E-3</v>
      </c>
      <c r="EO77" s="5">
        <f>EI77/Population!G77</f>
        <v>5.08130081300813E-3</v>
      </c>
      <c r="EP77" s="6">
        <f t="shared" si="165"/>
        <v>2.5586353944562902E-3</v>
      </c>
      <c r="EQ77" s="6">
        <f t="shared" si="166"/>
        <v>2.5226654185518398E-3</v>
      </c>
      <c r="ER77" s="6">
        <f t="shared" si="167"/>
        <v>5.08130081300813E-3</v>
      </c>
      <c r="ES77" s="49">
        <v>295</v>
      </c>
      <c r="ET77" s="50">
        <v>207</v>
      </c>
      <c r="EU77" s="116">
        <v>860</v>
      </c>
      <c r="EV77" s="139">
        <f t="shared" si="168"/>
        <v>-88</v>
      </c>
      <c r="EW77" s="139">
        <f t="shared" si="169"/>
        <v>653</v>
      </c>
      <c r="EX77" s="139">
        <f t="shared" si="170"/>
        <v>565</v>
      </c>
      <c r="EY77" s="5">
        <f>ES77/Population!O77</f>
        <v>6.2513245060018749E-2</v>
      </c>
      <c r="EZ77" s="5">
        <f>ET77/Population!Q77</f>
        <v>4.4136460554371003E-2</v>
      </c>
      <c r="FA77" s="5">
        <f>EU77/Population!G77</f>
        <v>0.2184959349593496</v>
      </c>
      <c r="FB77" s="6">
        <f t="shared" si="171"/>
        <v>-1.8376784505647746E-2</v>
      </c>
      <c r="FC77" s="6">
        <f t="shared" si="172"/>
        <v>0.17435947440497859</v>
      </c>
      <c r="FD77" s="6">
        <f t="shared" si="173"/>
        <v>0.15598268989933084</v>
      </c>
      <c r="FE77" s="65">
        <v>0</v>
      </c>
      <c r="FF77" s="67">
        <v>0</v>
      </c>
      <c r="FG77" s="121">
        <v>0</v>
      </c>
      <c r="FH77" s="139">
        <f t="shared" si="174"/>
        <v>0</v>
      </c>
      <c r="FI77" s="139">
        <f t="shared" si="175"/>
        <v>0</v>
      </c>
      <c r="FJ77" s="139">
        <f t="shared" si="176"/>
        <v>0</v>
      </c>
      <c r="FK77" s="5">
        <f>FE77/Population!P77</f>
        <v>0</v>
      </c>
      <c r="FL77" s="5">
        <f>FF77/Population!Q77</f>
        <v>0</v>
      </c>
      <c r="FM77" s="5">
        <f>FG77/Population!G77</f>
        <v>0</v>
      </c>
      <c r="FN77" s="6">
        <f t="shared" si="177"/>
        <v>0</v>
      </c>
      <c r="FO77" s="6">
        <f t="shared" si="178"/>
        <v>0</v>
      </c>
      <c r="FP77" s="6">
        <f t="shared" si="179"/>
        <v>0</v>
      </c>
      <c r="FQ77" s="51">
        <v>77</v>
      </c>
      <c r="FR77" s="53">
        <v>52</v>
      </c>
      <c r="FS77" s="117">
        <v>66</v>
      </c>
      <c r="FT77" s="139">
        <f t="shared" si="180"/>
        <v>-25</v>
      </c>
      <c r="FU77" s="139">
        <f t="shared" si="181"/>
        <v>14</v>
      </c>
      <c r="FV77" s="139">
        <f t="shared" si="182"/>
        <v>-11</v>
      </c>
      <c r="FW77" s="5">
        <f>FQ77/Population!O77</f>
        <v>1.6317016507191338E-2</v>
      </c>
      <c r="FX77" s="5">
        <f>FR77/Population!Q77</f>
        <v>1.1087420042643924E-2</v>
      </c>
      <c r="FY77" s="5">
        <f>FS77/Population!G77</f>
        <v>1.676829268292683E-2</v>
      </c>
      <c r="FZ77" s="6">
        <f t="shared" si="183"/>
        <v>-5.229596464547414E-3</v>
      </c>
      <c r="GA77" s="6">
        <f t="shared" si="184"/>
        <v>5.6808726402829066E-3</v>
      </c>
      <c r="GB77" s="6">
        <f t="shared" si="185"/>
        <v>4.5127617573549259E-4</v>
      </c>
      <c r="GC77" s="68">
        <v>0</v>
      </c>
      <c r="GD77" s="69">
        <v>0</v>
      </c>
      <c r="GE77" s="122">
        <v>0</v>
      </c>
      <c r="GF77" s="146">
        <f t="shared" si="186"/>
        <v>0</v>
      </c>
      <c r="GG77" s="146">
        <f t="shared" si="187"/>
        <v>0</v>
      </c>
      <c r="GH77" s="146">
        <f t="shared" si="188"/>
        <v>0</v>
      </c>
      <c r="GI77" s="5">
        <f>GC77/Population!P77</f>
        <v>0</v>
      </c>
      <c r="GJ77" s="5">
        <f>GD77/Population!Q77</f>
        <v>0</v>
      </c>
      <c r="GK77" s="5">
        <f>GE77/Population!G77</f>
        <v>0</v>
      </c>
      <c r="GL77" s="6">
        <f t="shared" si="189"/>
        <v>0</v>
      </c>
      <c r="GM77" s="6">
        <f t="shared" si="190"/>
        <v>0</v>
      </c>
      <c r="GN77" s="6">
        <f t="shared" si="191"/>
        <v>0</v>
      </c>
    </row>
    <row r="78" spans="1:202" x14ac:dyDescent="0.25">
      <c r="A78" s="1">
        <v>42101007900</v>
      </c>
      <c r="B78" s="1" t="s">
        <v>3</v>
      </c>
      <c r="C78" s="1" t="s">
        <v>4</v>
      </c>
      <c r="D78" s="1" t="s">
        <v>79</v>
      </c>
      <c r="E78" s="70">
        <v>462</v>
      </c>
      <c r="F78" s="71">
        <v>535</v>
      </c>
      <c r="G78" s="107">
        <v>572</v>
      </c>
      <c r="H78" s="139">
        <f t="shared" si="96"/>
        <v>73</v>
      </c>
      <c r="I78" s="139">
        <f t="shared" si="97"/>
        <v>37</v>
      </c>
      <c r="J78" s="139">
        <f t="shared" si="98"/>
        <v>110</v>
      </c>
      <c r="K78" s="5">
        <f>E78/Population!O78</f>
        <v>9.7695073222676246E-2</v>
      </c>
      <c r="L78" s="5">
        <f>F78/Population!Q78</f>
        <v>0.11199497592631359</v>
      </c>
      <c r="M78" s="5">
        <f>G78/Population!G78</f>
        <v>0.12075153050453874</v>
      </c>
      <c r="N78" s="6">
        <f t="shared" si="99"/>
        <v>1.4299902703637346E-2</v>
      </c>
      <c r="O78" s="6">
        <f t="shared" si="100"/>
        <v>8.756554578225148E-3</v>
      </c>
      <c r="P78" s="6">
        <f t="shared" si="101"/>
        <v>2.3056457281862494E-2</v>
      </c>
      <c r="Q78" s="72">
        <v>164</v>
      </c>
      <c r="R78" s="73">
        <v>193</v>
      </c>
      <c r="S78" s="108">
        <v>284</v>
      </c>
      <c r="T78" s="139">
        <f t="shared" si="102"/>
        <v>29</v>
      </c>
      <c r="U78" s="139">
        <f t="shared" si="103"/>
        <v>91</v>
      </c>
      <c r="V78" s="139">
        <f t="shared" si="104"/>
        <v>120</v>
      </c>
      <c r="W78" s="5">
        <f>Q78/Population!O78</f>
        <v>3.4679636382075552E-2</v>
      </c>
      <c r="X78" s="5">
        <f>R78/Population!Q78</f>
        <v>4.0401925894913128E-2</v>
      </c>
      <c r="Y78" s="5">
        <f>S78/Population!G78</f>
        <v>5.9953557103652098E-2</v>
      </c>
      <c r="Z78" s="6">
        <f t="shared" si="105"/>
        <v>5.7222895128375764E-3</v>
      </c>
      <c r="AA78" s="6">
        <f t="shared" si="106"/>
        <v>1.955163120873897E-2</v>
      </c>
      <c r="AB78" s="6">
        <f t="shared" si="107"/>
        <v>2.5273920721576547E-2</v>
      </c>
      <c r="AC78" s="74">
        <v>283</v>
      </c>
      <c r="AD78" s="75">
        <v>197</v>
      </c>
      <c r="AE78" s="109">
        <v>285</v>
      </c>
      <c r="AF78" s="139">
        <f t="shared" si="108"/>
        <v>-86</v>
      </c>
      <c r="AG78" s="139">
        <f t="shared" si="109"/>
        <v>88</v>
      </c>
      <c r="AH78" s="139">
        <f t="shared" si="110"/>
        <v>2</v>
      </c>
      <c r="AI78" s="5">
        <f>AC78/Population!O78</f>
        <v>5.984351887882549E-2</v>
      </c>
      <c r="AJ78" s="5">
        <f>AD78/Population!Q78</f>
        <v>4.1239271509315473E-2</v>
      </c>
      <c r="AK78" s="5">
        <f>AE78/Population!G78</f>
        <v>6.0164661177960738E-2</v>
      </c>
      <c r="AL78" s="5">
        <f t="shared" si="111"/>
        <v>-1.8604247369510017E-2</v>
      </c>
      <c r="AM78" s="5">
        <f t="shared" si="112"/>
        <v>1.8925389668645265E-2</v>
      </c>
      <c r="AN78" s="5">
        <f t="shared" si="113"/>
        <v>3.2114229913524778E-4</v>
      </c>
      <c r="AO78" s="35">
        <v>20</v>
      </c>
      <c r="AP78" s="38">
        <v>24</v>
      </c>
      <c r="AQ78" s="110">
        <v>7</v>
      </c>
      <c r="AR78" s="139">
        <f t="shared" si="114"/>
        <v>4</v>
      </c>
      <c r="AS78" s="139">
        <f t="shared" si="115"/>
        <v>-17</v>
      </c>
      <c r="AT78" s="139">
        <f t="shared" si="116"/>
        <v>-13</v>
      </c>
      <c r="AU78" s="5">
        <f>AO78/Population!E78</f>
        <v>4.2292239490336033E-3</v>
      </c>
      <c r="AV78" s="5">
        <f>AP78/Population!F78</f>
        <v>5.0240736864140675E-3</v>
      </c>
      <c r="AW78" s="5">
        <f>AQ78/Population!G78</f>
        <v>1.477728520160439E-3</v>
      </c>
      <c r="AX78" s="6">
        <f t="shared" si="117"/>
        <v>7.9484973738046423E-4</v>
      </c>
      <c r="AY78" s="6">
        <f t="shared" si="118"/>
        <v>-3.5463451662536283E-3</v>
      </c>
      <c r="AZ78" s="6">
        <f t="shared" si="119"/>
        <v>-2.751495428873164E-3</v>
      </c>
      <c r="BA78" s="36">
        <v>24</v>
      </c>
      <c r="BB78" s="39">
        <v>41</v>
      </c>
      <c r="BC78" s="111">
        <v>17</v>
      </c>
      <c r="BD78" s="139">
        <f t="shared" si="120"/>
        <v>17</v>
      </c>
      <c r="BE78" s="139">
        <f t="shared" si="121"/>
        <v>-24</v>
      </c>
      <c r="BF78" s="139">
        <f t="shared" si="122"/>
        <v>-7</v>
      </c>
      <c r="BG78" s="5">
        <f>BA78/Population!E78</f>
        <v>5.0750687388403243E-3</v>
      </c>
      <c r="BH78" s="5">
        <f>BB78/Population!F78</f>
        <v>8.5827925476240317E-3</v>
      </c>
      <c r="BI78" s="5">
        <f>BC78/Population!G78</f>
        <v>3.5887692632467806E-3</v>
      </c>
      <c r="BJ78" s="6">
        <f t="shared" si="123"/>
        <v>3.5077238087837075E-3</v>
      </c>
      <c r="BK78" s="6">
        <f t="shared" si="124"/>
        <v>-4.9940232843772511E-3</v>
      </c>
      <c r="BL78" s="6">
        <f t="shared" si="125"/>
        <v>-1.4862994755935437E-3</v>
      </c>
      <c r="BM78" s="37">
        <v>3</v>
      </c>
      <c r="BN78" s="40">
        <v>5</v>
      </c>
      <c r="BO78" s="112">
        <v>0</v>
      </c>
      <c r="BP78" s="139">
        <f t="shared" si="126"/>
        <v>2</v>
      </c>
      <c r="BQ78" s="139">
        <f t="shared" si="127"/>
        <v>-5</v>
      </c>
      <c r="BR78" s="139">
        <f t="shared" si="128"/>
        <v>-3</v>
      </c>
      <c r="BS78" s="5">
        <f>BM78/Population!E78</f>
        <v>6.3438359235504053E-4</v>
      </c>
      <c r="BT78" s="5">
        <f>BN78/Population!F78</f>
        <v>1.0466820180029307E-3</v>
      </c>
      <c r="BU78" s="5">
        <f>BO78/Population!G78</f>
        <v>0</v>
      </c>
      <c r="BV78" s="6">
        <f t="shared" si="129"/>
        <v>4.1229842564789016E-4</v>
      </c>
      <c r="BW78" s="6">
        <f t="shared" si="130"/>
        <v>-1.0466820180029307E-3</v>
      </c>
      <c r="BX78" s="6">
        <f t="shared" si="131"/>
        <v>-6.3438359235504053E-4</v>
      </c>
      <c r="BY78" s="42">
        <v>215</v>
      </c>
      <c r="BZ78" s="43">
        <v>147</v>
      </c>
      <c r="CA78" s="113">
        <v>70</v>
      </c>
      <c r="CB78" s="139">
        <f t="shared" si="132"/>
        <v>-68</v>
      </c>
      <c r="CC78" s="139">
        <f t="shared" si="133"/>
        <v>-77</v>
      </c>
      <c r="CD78" s="139">
        <f t="shared" si="134"/>
        <v>-145</v>
      </c>
      <c r="CE78" s="5">
        <f>BY78/Population!O78</f>
        <v>4.5464157452111235E-2</v>
      </c>
      <c r="CF78" s="5">
        <f>BZ78/Population!Q78</f>
        <v>3.0772451329286164E-2</v>
      </c>
      <c r="CG78" s="5">
        <f>CA78/Population!G78</f>
        <v>1.4777285201604391E-2</v>
      </c>
      <c r="CH78" s="6">
        <f t="shared" si="135"/>
        <v>-1.4691706122825072E-2</v>
      </c>
      <c r="CI78" s="6">
        <f t="shared" si="136"/>
        <v>-1.5995166127681773E-2</v>
      </c>
      <c r="CJ78" s="6">
        <f t="shared" si="137"/>
        <v>-3.0686872250506845E-2</v>
      </c>
      <c r="CK78" s="55">
        <v>44</v>
      </c>
      <c r="CL78" s="57">
        <v>0</v>
      </c>
      <c r="CM78" s="118">
        <v>12</v>
      </c>
      <c r="CN78" s="139">
        <f t="shared" si="138"/>
        <v>-44</v>
      </c>
      <c r="CO78" s="139">
        <f t="shared" si="139"/>
        <v>12</v>
      </c>
      <c r="CP78" s="139">
        <f t="shared" si="140"/>
        <v>-32</v>
      </c>
      <c r="CQ78" s="5">
        <f>CK78/Population!P78</f>
        <v>9.3042926878739284E-3</v>
      </c>
      <c r="CR78" s="5">
        <f>CL78/Population!Q78</f>
        <v>0</v>
      </c>
      <c r="CS78" s="5">
        <f>CM78/Population!G78</f>
        <v>2.5332488917036099E-3</v>
      </c>
      <c r="CT78" s="5">
        <f t="shared" si="141"/>
        <v>-9.3042926878739284E-3</v>
      </c>
      <c r="CU78" s="5">
        <f t="shared" si="142"/>
        <v>2.5332488917036099E-3</v>
      </c>
      <c r="CV78" s="5">
        <f t="shared" si="143"/>
        <v>-6.7710437961703181E-3</v>
      </c>
      <c r="CW78" s="45">
        <v>56</v>
      </c>
      <c r="CX78" s="46">
        <v>59</v>
      </c>
      <c r="CY78" s="114">
        <v>302</v>
      </c>
      <c r="CZ78" s="139">
        <f t="shared" si="144"/>
        <v>3</v>
      </c>
      <c r="DA78" s="139">
        <f t="shared" si="145"/>
        <v>243</v>
      </c>
      <c r="DB78" s="139">
        <f t="shared" si="146"/>
        <v>246</v>
      </c>
      <c r="DC78" s="5">
        <f>CW78/Population!O78</f>
        <v>1.1841827057294089E-2</v>
      </c>
      <c r="DD78" s="5">
        <f>CX78/Population!Q78</f>
        <v>1.2350847812434583E-2</v>
      </c>
      <c r="DE78" s="5">
        <f>CY78/Population!G78</f>
        <v>6.3753430441207515E-2</v>
      </c>
      <c r="DF78" s="6">
        <f t="shared" si="147"/>
        <v>5.0902075514049419E-4</v>
      </c>
      <c r="DG78" s="6">
        <f t="shared" si="148"/>
        <v>5.1402582628772932E-2</v>
      </c>
      <c r="DH78" s="6">
        <f t="shared" si="149"/>
        <v>5.1911603383913429E-2</v>
      </c>
      <c r="DI78" s="58">
        <v>0</v>
      </c>
      <c r="DJ78" s="60">
        <v>7</v>
      </c>
      <c r="DK78" s="119">
        <v>12</v>
      </c>
      <c r="DL78" s="139">
        <f t="shared" si="150"/>
        <v>7</v>
      </c>
      <c r="DM78" s="139">
        <f t="shared" si="151"/>
        <v>5</v>
      </c>
      <c r="DN78" s="139">
        <f t="shared" si="152"/>
        <v>12</v>
      </c>
      <c r="DO78" s="5">
        <f>DI78/Population!P78</f>
        <v>0</v>
      </c>
      <c r="DP78" s="5">
        <f>DJ78/Population!Q78</f>
        <v>1.4653548252041031E-3</v>
      </c>
      <c r="DQ78" s="5">
        <f>DK78/Population!G78</f>
        <v>2.5332488917036099E-3</v>
      </c>
      <c r="DR78" s="6">
        <f t="shared" si="153"/>
        <v>1.4653548252041031E-3</v>
      </c>
      <c r="DS78" s="6">
        <f t="shared" si="154"/>
        <v>1.0678940664995069E-3</v>
      </c>
      <c r="DT78" s="6">
        <f t="shared" si="155"/>
        <v>2.5332488917036099E-3</v>
      </c>
      <c r="DU78" s="47">
        <v>404</v>
      </c>
      <c r="DV78" s="48">
        <v>151</v>
      </c>
      <c r="DW78" s="115">
        <v>382</v>
      </c>
      <c r="DX78" s="139">
        <f t="shared" si="156"/>
        <v>-253</v>
      </c>
      <c r="DY78" s="139">
        <f t="shared" si="157"/>
        <v>231</v>
      </c>
      <c r="DZ78" s="139">
        <f t="shared" si="158"/>
        <v>-22</v>
      </c>
      <c r="EA78" s="5">
        <f>DU78/Population!O78</f>
        <v>8.5430323770478794E-2</v>
      </c>
      <c r="EB78" s="5">
        <f>DV78/Population!Q78</f>
        <v>3.1609796943688505E-2</v>
      </c>
      <c r="EC78" s="5">
        <f>DW78/Population!G78</f>
        <v>8.0641756385898253E-2</v>
      </c>
      <c r="ED78" s="6">
        <f t="shared" si="159"/>
        <v>-5.3820526826790289E-2</v>
      </c>
      <c r="EE78" s="6">
        <f t="shared" si="160"/>
        <v>4.9031959442209748E-2</v>
      </c>
      <c r="EF78" s="6">
        <f t="shared" si="161"/>
        <v>-4.7885673845805415E-3</v>
      </c>
      <c r="EG78" s="61">
        <v>43</v>
      </c>
      <c r="EH78" s="63">
        <v>5</v>
      </c>
      <c r="EI78" s="120">
        <v>0</v>
      </c>
      <c r="EJ78" s="139">
        <f t="shared" si="162"/>
        <v>-38</v>
      </c>
      <c r="EK78" s="139">
        <f t="shared" si="163"/>
        <v>-5</v>
      </c>
      <c r="EL78" s="139">
        <f t="shared" si="164"/>
        <v>-43</v>
      </c>
      <c r="EM78" s="5">
        <f>EG78/Population!P78</f>
        <v>9.0928314904222471E-3</v>
      </c>
      <c r="EN78" s="5">
        <f>EH78/Population!Q78</f>
        <v>1.0466820180029307E-3</v>
      </c>
      <c r="EO78" s="5">
        <f>EI78/Population!G78</f>
        <v>0</v>
      </c>
      <c r="EP78" s="6">
        <f t="shared" si="165"/>
        <v>-8.0461494724193162E-3</v>
      </c>
      <c r="EQ78" s="6">
        <f t="shared" si="166"/>
        <v>-1.0466820180029307E-3</v>
      </c>
      <c r="ER78" s="6">
        <f t="shared" si="167"/>
        <v>-9.0928314904222471E-3</v>
      </c>
      <c r="ES78" s="49">
        <v>96</v>
      </c>
      <c r="ET78" s="50">
        <v>240</v>
      </c>
      <c r="EU78" s="116">
        <v>557</v>
      </c>
      <c r="EV78" s="139">
        <f t="shared" si="168"/>
        <v>144</v>
      </c>
      <c r="EW78" s="139">
        <f t="shared" si="169"/>
        <v>317</v>
      </c>
      <c r="EX78" s="139">
        <f t="shared" si="170"/>
        <v>461</v>
      </c>
      <c r="EY78" s="5">
        <f>ES78/Population!O78</f>
        <v>2.0300274955361297E-2</v>
      </c>
      <c r="EZ78" s="5">
        <f>ET78/Population!Q78</f>
        <v>5.0240736864140677E-2</v>
      </c>
      <c r="FA78" s="5">
        <f>EU78/Population!G78</f>
        <v>0.11758496938990923</v>
      </c>
      <c r="FB78" s="6">
        <f t="shared" si="171"/>
        <v>2.994046190877938E-2</v>
      </c>
      <c r="FC78" s="6">
        <f t="shared" si="172"/>
        <v>6.7344232525768544E-2</v>
      </c>
      <c r="FD78" s="6">
        <f t="shared" si="173"/>
        <v>9.728469443454793E-2</v>
      </c>
      <c r="FE78" s="65">
        <v>0</v>
      </c>
      <c r="FF78" s="67">
        <v>0</v>
      </c>
      <c r="FG78" s="121">
        <v>0</v>
      </c>
      <c r="FH78" s="139">
        <f t="shared" si="174"/>
        <v>0</v>
      </c>
      <c r="FI78" s="139">
        <f t="shared" si="175"/>
        <v>0</v>
      </c>
      <c r="FJ78" s="139">
        <f t="shared" si="176"/>
        <v>0</v>
      </c>
      <c r="FK78" s="5">
        <f>FE78/Population!P78</f>
        <v>0</v>
      </c>
      <c r="FL78" s="5">
        <f>FF78/Population!Q78</f>
        <v>0</v>
      </c>
      <c r="FM78" s="5">
        <f>FG78/Population!G78</f>
        <v>0</v>
      </c>
      <c r="FN78" s="6">
        <f t="shared" si="177"/>
        <v>0</v>
      </c>
      <c r="FO78" s="6">
        <f t="shared" si="178"/>
        <v>0</v>
      </c>
      <c r="FP78" s="6">
        <f t="shared" si="179"/>
        <v>0</v>
      </c>
      <c r="FQ78" s="51">
        <v>119</v>
      </c>
      <c r="FR78" s="53">
        <v>65</v>
      </c>
      <c r="FS78" s="117">
        <v>15</v>
      </c>
      <c r="FT78" s="139">
        <f t="shared" si="180"/>
        <v>-54</v>
      </c>
      <c r="FU78" s="139">
        <f t="shared" si="181"/>
        <v>-50</v>
      </c>
      <c r="FV78" s="139">
        <f t="shared" si="182"/>
        <v>-104</v>
      </c>
      <c r="FW78" s="5">
        <f>FQ78/Population!O78</f>
        <v>2.5163882496749942E-2</v>
      </c>
      <c r="FX78" s="5">
        <f>FR78/Population!Q78</f>
        <v>1.3606866234038098E-2</v>
      </c>
      <c r="FY78" s="5">
        <f>FS78/Population!G78</f>
        <v>3.1665611146295125E-3</v>
      </c>
      <c r="FZ78" s="6">
        <f t="shared" si="183"/>
        <v>-1.1557016262711843E-2</v>
      </c>
      <c r="GA78" s="6">
        <f t="shared" si="184"/>
        <v>-1.0440305119408586E-2</v>
      </c>
      <c r="GB78" s="6">
        <f t="shared" si="185"/>
        <v>-2.1997321382120429E-2</v>
      </c>
      <c r="GC78" s="68">
        <v>0</v>
      </c>
      <c r="GD78" s="69">
        <v>20</v>
      </c>
      <c r="GE78" s="122">
        <v>0</v>
      </c>
      <c r="GF78" s="146">
        <f t="shared" si="186"/>
        <v>20</v>
      </c>
      <c r="GG78" s="146">
        <f t="shared" si="187"/>
        <v>-20</v>
      </c>
      <c r="GH78" s="146">
        <f t="shared" si="188"/>
        <v>0</v>
      </c>
      <c r="GI78" s="5">
        <f>GC78/Population!P78</f>
        <v>0</v>
      </c>
      <c r="GJ78" s="5">
        <f>GD78/Population!Q78</f>
        <v>4.1867280720117228E-3</v>
      </c>
      <c r="GK78" s="5">
        <f>GE78/Population!G78</f>
        <v>0</v>
      </c>
      <c r="GL78" s="6">
        <f t="shared" si="189"/>
        <v>4.1867280720117228E-3</v>
      </c>
      <c r="GM78" s="6">
        <f t="shared" si="190"/>
        <v>-4.1867280720117228E-3</v>
      </c>
      <c r="GN78" s="6">
        <f t="shared" si="191"/>
        <v>0</v>
      </c>
    </row>
    <row r="79" spans="1:202" x14ac:dyDescent="0.25">
      <c r="A79" s="1">
        <v>42101008000</v>
      </c>
      <c r="B79" s="1" t="s">
        <v>3</v>
      </c>
      <c r="C79" s="1" t="s">
        <v>4</v>
      </c>
      <c r="D79" s="1" t="s">
        <v>80</v>
      </c>
      <c r="E79" s="70">
        <v>108</v>
      </c>
      <c r="F79" s="71">
        <v>154</v>
      </c>
      <c r="G79" s="107">
        <v>219</v>
      </c>
      <c r="H79" s="139">
        <f t="shared" si="96"/>
        <v>46</v>
      </c>
      <c r="I79" s="139">
        <f t="shared" si="97"/>
        <v>65</v>
      </c>
      <c r="J79" s="139">
        <f t="shared" si="98"/>
        <v>111</v>
      </c>
      <c r="K79" s="5">
        <f>E79/Population!O79</f>
        <v>2.146690516650079E-2</v>
      </c>
      <c r="L79" s="5">
        <f>F79/Population!Q79</f>
        <v>3.563989817171951E-2</v>
      </c>
      <c r="M79" s="5">
        <f>G79/Population!G79</f>
        <v>6.2233589087809037E-2</v>
      </c>
      <c r="N79" s="6">
        <f t="shared" si="99"/>
        <v>1.417299300521872E-2</v>
      </c>
      <c r="O79" s="6">
        <f t="shared" si="100"/>
        <v>2.6593690916089527E-2</v>
      </c>
      <c r="P79" s="6">
        <f t="shared" si="101"/>
        <v>4.076668392130825E-2</v>
      </c>
      <c r="Q79" s="72">
        <v>45</v>
      </c>
      <c r="R79" s="73">
        <v>104</v>
      </c>
      <c r="S79" s="108">
        <v>115</v>
      </c>
      <c r="T79" s="139">
        <f t="shared" si="102"/>
        <v>59</v>
      </c>
      <c r="U79" s="139">
        <f t="shared" si="103"/>
        <v>11</v>
      </c>
      <c r="V79" s="139">
        <f t="shared" si="104"/>
        <v>70</v>
      </c>
      <c r="W79" s="5">
        <f>Q79/Population!O79</f>
        <v>8.944543819375329E-3</v>
      </c>
      <c r="X79" s="5">
        <f>R79/Population!Q79</f>
        <v>2.4068502661420969E-2</v>
      </c>
      <c r="Y79" s="5">
        <f>S79/Population!G79</f>
        <v>3.2679738562091505E-2</v>
      </c>
      <c r="Z79" s="6">
        <f t="shared" si="105"/>
        <v>1.512395884204564E-2</v>
      </c>
      <c r="AA79" s="6">
        <f t="shared" si="106"/>
        <v>8.6112359006705365E-3</v>
      </c>
      <c r="AB79" s="6">
        <f t="shared" si="107"/>
        <v>2.3735194742716174E-2</v>
      </c>
      <c r="AC79" s="74">
        <v>96</v>
      </c>
      <c r="AD79" s="75">
        <v>55</v>
      </c>
      <c r="AE79" s="109">
        <v>104</v>
      </c>
      <c r="AF79" s="139">
        <f t="shared" si="108"/>
        <v>-41</v>
      </c>
      <c r="AG79" s="139">
        <f t="shared" si="109"/>
        <v>49</v>
      </c>
      <c r="AH79" s="139">
        <f t="shared" si="110"/>
        <v>8</v>
      </c>
      <c r="AI79" s="5">
        <f>AC79/Population!O79</f>
        <v>1.9081693481334035E-2</v>
      </c>
      <c r="AJ79" s="5">
        <f>AD79/Population!Q79</f>
        <v>1.2728535061328396E-2</v>
      </c>
      <c r="AK79" s="5">
        <f>AE79/Population!G79</f>
        <v>2.9553850525717535E-2</v>
      </c>
      <c r="AL79" s="5">
        <f t="shared" si="111"/>
        <v>-6.353158420005639E-3</v>
      </c>
      <c r="AM79" s="5">
        <f t="shared" si="112"/>
        <v>1.6825315464389139E-2</v>
      </c>
      <c r="AN79" s="5">
        <f t="shared" si="113"/>
        <v>1.04721570443835E-2</v>
      </c>
      <c r="AO79" s="35">
        <v>0</v>
      </c>
      <c r="AP79" s="38">
        <v>11</v>
      </c>
      <c r="AQ79" s="110">
        <v>27</v>
      </c>
      <c r="AR79" s="139">
        <f t="shared" si="114"/>
        <v>11</v>
      </c>
      <c r="AS79" s="139">
        <f t="shared" si="115"/>
        <v>16</v>
      </c>
      <c r="AT79" s="139">
        <f t="shared" si="116"/>
        <v>27</v>
      </c>
      <c r="AU79" s="5">
        <f>AO79/Population!E79</f>
        <v>0</v>
      </c>
      <c r="AV79" s="5">
        <f>AP79/Population!F79</f>
        <v>2.4548091943762552E-3</v>
      </c>
      <c r="AW79" s="5">
        <f>AQ79/Population!G79</f>
        <v>7.6726342710997444E-3</v>
      </c>
      <c r="AX79" s="6">
        <f t="shared" si="117"/>
        <v>2.4548091943762552E-3</v>
      </c>
      <c r="AY79" s="6">
        <f t="shared" si="118"/>
        <v>5.2178250767234893E-3</v>
      </c>
      <c r="AZ79" s="6">
        <f t="shared" si="119"/>
        <v>7.6726342710997444E-3</v>
      </c>
      <c r="BA79" s="36">
        <v>5</v>
      </c>
      <c r="BB79" s="39">
        <v>20</v>
      </c>
      <c r="BC79" s="111">
        <v>0</v>
      </c>
      <c r="BD79" s="139">
        <f t="shared" si="120"/>
        <v>15</v>
      </c>
      <c r="BE79" s="139">
        <f t="shared" si="121"/>
        <v>-20</v>
      </c>
      <c r="BF79" s="139">
        <f t="shared" si="122"/>
        <v>-5</v>
      </c>
      <c r="BG79" s="5">
        <f>BA79/Population!E79</f>
        <v>9.9383820215281438E-4</v>
      </c>
      <c r="BH79" s="5">
        <f>BB79/Population!F79</f>
        <v>4.4632894443204646E-3</v>
      </c>
      <c r="BI79" s="5">
        <f>BC79/Population!G79</f>
        <v>0</v>
      </c>
      <c r="BJ79" s="6">
        <f t="shared" si="123"/>
        <v>3.4694512421676502E-3</v>
      </c>
      <c r="BK79" s="6">
        <f t="shared" si="124"/>
        <v>-4.4632894443204646E-3</v>
      </c>
      <c r="BL79" s="6">
        <f t="shared" si="125"/>
        <v>-9.9383820215281438E-4</v>
      </c>
      <c r="BM79" s="37">
        <v>0</v>
      </c>
      <c r="BN79" s="40">
        <v>1</v>
      </c>
      <c r="BO79" s="112">
        <v>27</v>
      </c>
      <c r="BP79" s="139">
        <f t="shared" si="126"/>
        <v>1</v>
      </c>
      <c r="BQ79" s="139">
        <f t="shared" si="127"/>
        <v>26</v>
      </c>
      <c r="BR79" s="139">
        <f t="shared" si="128"/>
        <v>27</v>
      </c>
      <c r="BS79" s="5">
        <f>BM79/Population!E79</f>
        <v>0</v>
      </c>
      <c r="BT79" s="5">
        <f>BN79/Population!F79</f>
        <v>2.2316447221602321E-4</v>
      </c>
      <c r="BU79" s="5">
        <f>BO79/Population!G79</f>
        <v>7.6726342710997444E-3</v>
      </c>
      <c r="BV79" s="6">
        <f t="shared" si="129"/>
        <v>2.2316447221602321E-4</v>
      </c>
      <c r="BW79" s="6">
        <f t="shared" si="130"/>
        <v>7.4494697988837216E-3</v>
      </c>
      <c r="BX79" s="6">
        <f t="shared" si="131"/>
        <v>7.6726342710997444E-3</v>
      </c>
      <c r="BY79" s="42">
        <v>0</v>
      </c>
      <c r="BZ79" s="43">
        <v>5</v>
      </c>
      <c r="CA79" s="113">
        <v>16</v>
      </c>
      <c r="CB79" s="139">
        <f t="shared" si="132"/>
        <v>5</v>
      </c>
      <c r="CC79" s="139">
        <f t="shared" si="133"/>
        <v>11</v>
      </c>
      <c r="CD79" s="139">
        <f t="shared" si="134"/>
        <v>16</v>
      </c>
      <c r="CE79" s="5">
        <f>BY79/Population!O79</f>
        <v>0</v>
      </c>
      <c r="CF79" s="5">
        <f>BZ79/Population!Q79</f>
        <v>1.1571395510298543E-3</v>
      </c>
      <c r="CG79" s="5">
        <f>CA79/Population!G79</f>
        <v>4.5467462347257744E-3</v>
      </c>
      <c r="CH79" s="6">
        <f t="shared" si="135"/>
        <v>1.1571395510298543E-3</v>
      </c>
      <c r="CI79" s="6">
        <f t="shared" si="136"/>
        <v>3.3896066836959201E-3</v>
      </c>
      <c r="CJ79" s="6">
        <f t="shared" si="137"/>
        <v>4.5467462347257744E-3</v>
      </c>
      <c r="CK79" s="55">
        <v>0</v>
      </c>
      <c r="CL79" s="57">
        <v>0</v>
      </c>
      <c r="CM79" s="118">
        <v>0</v>
      </c>
      <c r="CN79" s="139">
        <f t="shared" si="138"/>
        <v>0</v>
      </c>
      <c r="CO79" s="139">
        <f t="shared" si="139"/>
        <v>0</v>
      </c>
      <c r="CP79" s="139">
        <f t="shared" si="140"/>
        <v>0</v>
      </c>
      <c r="CQ79" s="5">
        <f>CK79/Population!P79</f>
        <v>0</v>
      </c>
      <c r="CR79" s="5">
        <f>CL79/Population!Q79</f>
        <v>0</v>
      </c>
      <c r="CS79" s="5">
        <f>CM79/Population!G79</f>
        <v>0</v>
      </c>
      <c r="CT79" s="5">
        <f t="shared" si="141"/>
        <v>0</v>
      </c>
      <c r="CU79" s="5">
        <f t="shared" si="142"/>
        <v>0</v>
      </c>
      <c r="CV79" s="5">
        <f t="shared" si="143"/>
        <v>0</v>
      </c>
      <c r="CW79" s="45">
        <v>49</v>
      </c>
      <c r="CX79" s="46">
        <v>13</v>
      </c>
      <c r="CY79" s="114">
        <v>28</v>
      </c>
      <c r="CZ79" s="139">
        <f t="shared" si="144"/>
        <v>-36</v>
      </c>
      <c r="DA79" s="139">
        <f t="shared" si="145"/>
        <v>15</v>
      </c>
      <c r="DB79" s="139">
        <f t="shared" si="146"/>
        <v>-21</v>
      </c>
      <c r="DC79" s="5">
        <f>CW79/Population!O79</f>
        <v>9.7396143810975812E-3</v>
      </c>
      <c r="DD79" s="5">
        <f>CX79/Population!Q79</f>
        <v>3.0085628326776211E-3</v>
      </c>
      <c r="DE79" s="5">
        <f>CY79/Population!G79</f>
        <v>7.956805910770106E-3</v>
      </c>
      <c r="DF79" s="6">
        <f t="shared" si="147"/>
        <v>-6.7310515484199605E-3</v>
      </c>
      <c r="DG79" s="6">
        <f t="shared" si="148"/>
        <v>4.9482430780924853E-3</v>
      </c>
      <c r="DH79" s="6">
        <f t="shared" si="149"/>
        <v>-1.7828084703274752E-3</v>
      </c>
      <c r="DI79" s="58">
        <v>0</v>
      </c>
      <c r="DJ79" s="60">
        <v>0</v>
      </c>
      <c r="DK79" s="119">
        <v>6</v>
      </c>
      <c r="DL79" s="139">
        <f t="shared" si="150"/>
        <v>0</v>
      </c>
      <c r="DM79" s="139">
        <f t="shared" si="151"/>
        <v>6</v>
      </c>
      <c r="DN79" s="139">
        <f t="shared" si="152"/>
        <v>6</v>
      </c>
      <c r="DO79" s="5">
        <f>DI79/Population!P79</f>
        <v>0</v>
      </c>
      <c r="DP79" s="5">
        <f>DJ79/Population!Q79</f>
        <v>0</v>
      </c>
      <c r="DQ79" s="5">
        <f>DK79/Population!G79</f>
        <v>1.7050298380221654E-3</v>
      </c>
      <c r="DR79" s="6">
        <f t="shared" si="153"/>
        <v>0</v>
      </c>
      <c r="DS79" s="6">
        <f t="shared" si="154"/>
        <v>1.7050298380221654E-3</v>
      </c>
      <c r="DT79" s="6">
        <f t="shared" si="155"/>
        <v>1.7050298380221654E-3</v>
      </c>
      <c r="DU79" s="47">
        <v>0</v>
      </c>
      <c r="DV79" s="48">
        <v>0</v>
      </c>
      <c r="DW79" s="115">
        <v>71</v>
      </c>
      <c r="DX79" s="139">
        <f t="shared" si="156"/>
        <v>0</v>
      </c>
      <c r="DY79" s="139">
        <f t="shared" si="157"/>
        <v>71</v>
      </c>
      <c r="DZ79" s="139">
        <f t="shared" si="158"/>
        <v>71</v>
      </c>
      <c r="EA79" s="5">
        <f>DU79/Population!O79</f>
        <v>0</v>
      </c>
      <c r="EB79" s="5">
        <f>DV79/Population!Q79</f>
        <v>0</v>
      </c>
      <c r="EC79" s="5">
        <f>DW79/Population!G79</f>
        <v>2.0176186416595625E-2</v>
      </c>
      <c r="ED79" s="6">
        <f t="shared" si="159"/>
        <v>0</v>
      </c>
      <c r="EE79" s="6">
        <f t="shared" si="160"/>
        <v>2.0176186416595625E-2</v>
      </c>
      <c r="EF79" s="6">
        <f t="shared" si="161"/>
        <v>2.0176186416595625E-2</v>
      </c>
      <c r="EG79" s="61">
        <v>0</v>
      </c>
      <c r="EH79" s="63">
        <v>0</v>
      </c>
      <c r="EI79" s="120">
        <v>0</v>
      </c>
      <c r="EJ79" s="139">
        <f t="shared" si="162"/>
        <v>0</v>
      </c>
      <c r="EK79" s="139">
        <f t="shared" si="163"/>
        <v>0</v>
      </c>
      <c r="EL79" s="139">
        <f t="shared" si="164"/>
        <v>0</v>
      </c>
      <c r="EM79" s="5">
        <f>EG79/Population!P79</f>
        <v>0</v>
      </c>
      <c r="EN79" s="5">
        <f>EH79/Population!Q79</f>
        <v>0</v>
      </c>
      <c r="EO79" s="5">
        <f>EI79/Population!G79</f>
        <v>0</v>
      </c>
      <c r="EP79" s="6">
        <f t="shared" si="165"/>
        <v>0</v>
      </c>
      <c r="EQ79" s="6">
        <f t="shared" si="166"/>
        <v>0</v>
      </c>
      <c r="ER79" s="6">
        <f t="shared" si="167"/>
        <v>0</v>
      </c>
      <c r="ES79" s="49">
        <v>97</v>
      </c>
      <c r="ET79" s="50">
        <v>24</v>
      </c>
      <c r="EU79" s="116">
        <v>28</v>
      </c>
      <c r="EV79" s="139">
        <f t="shared" si="168"/>
        <v>-73</v>
      </c>
      <c r="EW79" s="139">
        <f t="shared" si="169"/>
        <v>4</v>
      </c>
      <c r="EX79" s="139">
        <f t="shared" si="170"/>
        <v>-69</v>
      </c>
      <c r="EY79" s="5">
        <f>ES79/Population!O79</f>
        <v>1.9280461121764597E-2</v>
      </c>
      <c r="EZ79" s="5">
        <f>ET79/Population!Q79</f>
        <v>5.5542698449432999E-3</v>
      </c>
      <c r="FA79" s="5">
        <f>EU79/Population!G79</f>
        <v>7.956805910770106E-3</v>
      </c>
      <c r="FB79" s="6">
        <f t="shared" si="171"/>
        <v>-1.3726191276821297E-2</v>
      </c>
      <c r="FC79" s="6">
        <f t="shared" si="172"/>
        <v>2.4025360658268061E-3</v>
      </c>
      <c r="FD79" s="6">
        <f t="shared" si="173"/>
        <v>-1.1323655210994491E-2</v>
      </c>
      <c r="FE79" s="65">
        <v>0</v>
      </c>
      <c r="FF79" s="67">
        <v>0</v>
      </c>
      <c r="FG79" s="121">
        <v>0</v>
      </c>
      <c r="FH79" s="139">
        <f t="shared" si="174"/>
        <v>0</v>
      </c>
      <c r="FI79" s="139">
        <f t="shared" si="175"/>
        <v>0</v>
      </c>
      <c r="FJ79" s="139">
        <f t="shared" si="176"/>
        <v>0</v>
      </c>
      <c r="FK79" s="5">
        <f>FE79/Population!P79</f>
        <v>0</v>
      </c>
      <c r="FL79" s="5">
        <f>FF79/Population!Q79</f>
        <v>0</v>
      </c>
      <c r="FM79" s="5">
        <f>FG79/Population!G79</f>
        <v>0</v>
      </c>
      <c r="FN79" s="6">
        <f t="shared" si="177"/>
        <v>0</v>
      </c>
      <c r="FO79" s="6">
        <f t="shared" si="178"/>
        <v>0</v>
      </c>
      <c r="FP79" s="6">
        <f t="shared" si="179"/>
        <v>0</v>
      </c>
      <c r="FQ79" s="51">
        <v>9</v>
      </c>
      <c r="FR79" s="53">
        <v>0</v>
      </c>
      <c r="FS79" s="117">
        <v>23</v>
      </c>
      <c r="FT79" s="139">
        <f t="shared" si="180"/>
        <v>-9</v>
      </c>
      <c r="FU79" s="139">
        <f t="shared" si="181"/>
        <v>23</v>
      </c>
      <c r="FV79" s="139">
        <f t="shared" si="182"/>
        <v>14</v>
      </c>
      <c r="FW79" s="5">
        <f>FQ79/Population!O79</f>
        <v>1.7889087638750659E-3</v>
      </c>
      <c r="FX79" s="5">
        <f>FR79/Population!Q79</f>
        <v>0</v>
      </c>
      <c r="FY79" s="5">
        <f>FS79/Population!G79</f>
        <v>6.5359477124183009E-3</v>
      </c>
      <c r="FZ79" s="6">
        <f t="shared" si="183"/>
        <v>-1.7889087638750659E-3</v>
      </c>
      <c r="GA79" s="6">
        <f t="shared" si="184"/>
        <v>6.5359477124183009E-3</v>
      </c>
      <c r="GB79" s="6">
        <f t="shared" si="185"/>
        <v>4.7470389485432347E-3</v>
      </c>
      <c r="GC79" s="68">
        <v>0</v>
      </c>
      <c r="GD79" s="69">
        <v>0</v>
      </c>
      <c r="GE79" s="122">
        <v>0</v>
      </c>
      <c r="GF79" s="146">
        <f t="shared" si="186"/>
        <v>0</v>
      </c>
      <c r="GG79" s="146">
        <f t="shared" si="187"/>
        <v>0</v>
      </c>
      <c r="GH79" s="146">
        <f t="shared" si="188"/>
        <v>0</v>
      </c>
      <c r="GI79" s="5">
        <f>GC79/Population!P79</f>
        <v>0</v>
      </c>
      <c r="GJ79" s="5">
        <f>GD79/Population!Q79</f>
        <v>0</v>
      </c>
      <c r="GK79" s="5">
        <f>GE79/Population!G79</f>
        <v>0</v>
      </c>
      <c r="GL79" s="6">
        <f t="shared" si="189"/>
        <v>0</v>
      </c>
      <c r="GM79" s="6">
        <f t="shared" si="190"/>
        <v>0</v>
      </c>
      <c r="GN79" s="6">
        <f t="shared" si="191"/>
        <v>0</v>
      </c>
    </row>
    <row r="80" spans="1:202" x14ac:dyDescent="0.25">
      <c r="A80" s="1">
        <v>42101008101</v>
      </c>
      <c r="B80" s="1" t="s">
        <v>3</v>
      </c>
      <c r="C80" s="1" t="s">
        <v>4</v>
      </c>
      <c r="D80" s="1" t="s">
        <v>81</v>
      </c>
      <c r="E80" s="70">
        <v>68.430946349999999</v>
      </c>
      <c r="F80" s="71">
        <v>59.017162319999997</v>
      </c>
      <c r="G80" s="107">
        <v>73</v>
      </c>
      <c r="H80" s="139">
        <f t="shared" si="96"/>
        <v>-9.4137840300000022</v>
      </c>
      <c r="I80" s="139">
        <f t="shared" si="97"/>
        <v>13.982837680000003</v>
      </c>
      <c r="J80" s="139">
        <f t="shared" si="98"/>
        <v>4.5690536500000007</v>
      </c>
      <c r="K80" s="5">
        <f>E80/Population!O80</f>
        <v>2.0292034578707319E-2</v>
      </c>
      <c r="L80" s="5">
        <f>F80/Population!Q80</f>
        <v>1.9666988753252287E-2</v>
      </c>
      <c r="M80" s="5">
        <f>G80/Population!G80</f>
        <v>3.1794425087108016E-2</v>
      </c>
      <c r="N80" s="6">
        <f t="shared" si="99"/>
        <v>-6.2504582545503187E-4</v>
      </c>
      <c r="O80" s="6">
        <f t="shared" si="100"/>
        <v>1.212743633385573E-2</v>
      </c>
      <c r="P80" s="6">
        <f t="shared" si="101"/>
        <v>1.1502390508400698E-2</v>
      </c>
      <c r="Q80" s="72">
        <v>24.258588790000001</v>
      </c>
      <c r="R80" s="73">
        <v>45.982696529999998</v>
      </c>
      <c r="S80" s="108">
        <v>58</v>
      </c>
      <c r="T80" s="139">
        <f t="shared" si="102"/>
        <v>21.724107739999997</v>
      </c>
      <c r="U80" s="139">
        <f t="shared" si="103"/>
        <v>12.017303470000002</v>
      </c>
      <c r="V80" s="139">
        <f t="shared" si="104"/>
        <v>33.741411209999995</v>
      </c>
      <c r="W80" s="5">
        <f>Q80/Population!O80</f>
        <v>7.1934723807501712E-3</v>
      </c>
      <c r="X80" s="5">
        <f>R80/Population!Q80</f>
        <v>1.5323359171290685E-2</v>
      </c>
      <c r="Y80" s="5">
        <f>S80/Population!G80</f>
        <v>2.5261324041811847E-2</v>
      </c>
      <c r="Z80" s="6">
        <f t="shared" si="105"/>
        <v>8.1298867905405144E-3</v>
      </c>
      <c r="AA80" s="6">
        <f t="shared" si="106"/>
        <v>9.9379648705211626E-3</v>
      </c>
      <c r="AB80" s="6">
        <f t="shared" si="107"/>
        <v>1.8067851661061677E-2</v>
      </c>
      <c r="AC80" s="74">
        <v>47.068901060000002</v>
      </c>
      <c r="AD80" s="75">
        <v>15.206875800000001</v>
      </c>
      <c r="AE80" s="109">
        <v>29</v>
      </c>
      <c r="AF80" s="139">
        <f t="shared" si="108"/>
        <v>-31.862025260000003</v>
      </c>
      <c r="AG80" s="139">
        <f t="shared" si="109"/>
        <v>13.793124199999999</v>
      </c>
      <c r="AH80" s="139">
        <f t="shared" si="110"/>
        <v>-18.068901060000002</v>
      </c>
      <c r="AI80" s="5">
        <f>AC80/Population!O80</f>
        <v>1.3957482964010968E-2</v>
      </c>
      <c r="AJ80" s="5">
        <f>AD80/Population!Q80</f>
        <v>5.0675675273758975E-3</v>
      </c>
      <c r="AK80" s="5">
        <f>AE80/Population!G80</f>
        <v>1.2630662020905924E-2</v>
      </c>
      <c r="AL80" s="5">
        <f t="shared" si="111"/>
        <v>-8.8899154366350701E-3</v>
      </c>
      <c r="AM80" s="5">
        <f t="shared" si="112"/>
        <v>7.5630944935300261E-3</v>
      </c>
      <c r="AN80" s="5">
        <f t="shared" si="113"/>
        <v>-1.3268209431050448E-3</v>
      </c>
      <c r="AO80" s="35">
        <v>6.1551642419999997</v>
      </c>
      <c r="AP80" s="38">
        <v>2.5344793800000001</v>
      </c>
      <c r="AQ80" s="110">
        <v>0</v>
      </c>
      <c r="AR80" s="139">
        <f t="shared" si="114"/>
        <v>-3.6206848619999996</v>
      </c>
      <c r="AS80" s="139">
        <f t="shared" si="115"/>
        <v>-2.5344793800000001</v>
      </c>
      <c r="AT80" s="139">
        <f t="shared" si="116"/>
        <v>-6.1551642419999997</v>
      </c>
      <c r="AU80" s="5">
        <f>AO80/Population!E80</f>
        <v>1.8252093869557718E-3</v>
      </c>
      <c r="AV80" s="5">
        <f>AP80/Population!F80</f>
        <v>8.4459461455533148E-4</v>
      </c>
      <c r="AW80" s="5">
        <f>AQ80/Population!G80</f>
        <v>0</v>
      </c>
      <c r="AX80" s="6">
        <f t="shared" si="117"/>
        <v>-9.8061477240044036E-4</v>
      </c>
      <c r="AY80" s="6">
        <f t="shared" si="118"/>
        <v>-8.4459461455533148E-4</v>
      </c>
      <c r="AZ80" s="6">
        <f t="shared" si="119"/>
        <v>-1.8252093869557718E-3</v>
      </c>
      <c r="BA80" s="36">
        <v>9.7758493420000008</v>
      </c>
      <c r="BB80" s="39">
        <v>5.793095589</v>
      </c>
      <c r="BC80" s="111">
        <v>0</v>
      </c>
      <c r="BD80" s="139">
        <f t="shared" si="120"/>
        <v>-3.9827537530000008</v>
      </c>
      <c r="BE80" s="139">
        <f t="shared" si="121"/>
        <v>-5.793095589</v>
      </c>
      <c r="BF80" s="139">
        <f t="shared" si="122"/>
        <v>-9.7758493420000008</v>
      </c>
      <c r="BG80" s="5">
        <f>BA80/Population!E80</f>
        <v>2.8988620421745372E-3</v>
      </c>
      <c r="BH80" s="5">
        <f>BB80/Population!F80</f>
        <v>1.9305019305675495E-3</v>
      </c>
      <c r="BI80" s="5">
        <f>BC80/Population!G80</f>
        <v>0</v>
      </c>
      <c r="BJ80" s="6">
        <f t="shared" si="123"/>
        <v>-9.6836011160698768E-4</v>
      </c>
      <c r="BK80" s="6">
        <f t="shared" si="124"/>
        <v>-1.9305019305675495E-3</v>
      </c>
      <c r="BL80" s="6">
        <f t="shared" si="125"/>
        <v>-2.8988620421745372E-3</v>
      </c>
      <c r="BM80" s="37">
        <v>1.086205482</v>
      </c>
      <c r="BN80" s="40">
        <v>2.1724109650000001</v>
      </c>
      <c r="BO80" s="112">
        <v>0</v>
      </c>
      <c r="BP80" s="139">
        <f t="shared" si="126"/>
        <v>1.0862054830000001</v>
      </c>
      <c r="BQ80" s="139">
        <f t="shared" si="127"/>
        <v>-2.1724109650000001</v>
      </c>
      <c r="BR80" s="139">
        <f t="shared" si="128"/>
        <v>-1.086205482</v>
      </c>
      <c r="BS80" s="5">
        <f>BM80/Population!E80</f>
        <v>3.2209578233204501E-4</v>
      </c>
      <c r="BT80" s="5">
        <f>BN80/Population!F80</f>
        <v>7.2393826366026726E-4</v>
      </c>
      <c r="BU80" s="5">
        <f>BO80/Population!G80</f>
        <v>0</v>
      </c>
      <c r="BV80" s="6">
        <f t="shared" si="129"/>
        <v>4.0184248132822225E-4</v>
      </c>
      <c r="BW80" s="6">
        <f t="shared" si="130"/>
        <v>-7.2393826366026726E-4</v>
      </c>
      <c r="BX80" s="6">
        <f t="shared" si="131"/>
        <v>-3.2209578233204501E-4</v>
      </c>
      <c r="BY80" s="42">
        <v>0</v>
      </c>
      <c r="BZ80" s="43">
        <v>0</v>
      </c>
      <c r="CA80" s="113">
        <v>0</v>
      </c>
      <c r="CB80" s="139">
        <f t="shared" si="132"/>
        <v>0</v>
      </c>
      <c r="CC80" s="139">
        <f t="shared" si="133"/>
        <v>0</v>
      </c>
      <c r="CD80" s="139">
        <f t="shared" si="134"/>
        <v>0</v>
      </c>
      <c r="CE80" s="5">
        <f>BY80/Population!O80</f>
        <v>0</v>
      </c>
      <c r="CF80" s="5">
        <f>BZ80/Population!Q80</f>
        <v>0</v>
      </c>
      <c r="CG80" s="5">
        <f>CA80/Population!G80</f>
        <v>0</v>
      </c>
      <c r="CH80" s="6">
        <f t="shared" si="135"/>
        <v>0</v>
      </c>
      <c r="CI80" s="6">
        <f t="shared" si="136"/>
        <v>0</v>
      </c>
      <c r="CJ80" s="6">
        <f t="shared" si="137"/>
        <v>0</v>
      </c>
      <c r="CK80" s="55">
        <v>0</v>
      </c>
      <c r="CL80" s="57">
        <v>0</v>
      </c>
      <c r="CM80" s="118">
        <v>0</v>
      </c>
      <c r="CN80" s="139">
        <f t="shared" si="138"/>
        <v>0</v>
      </c>
      <c r="CO80" s="139">
        <f t="shared" si="139"/>
        <v>0</v>
      </c>
      <c r="CP80" s="139">
        <f t="shared" si="140"/>
        <v>0</v>
      </c>
      <c r="CQ80" s="5">
        <f>CK80/Population!P80</f>
        <v>0</v>
      </c>
      <c r="CR80" s="5">
        <f>CL80/Population!Q80</f>
        <v>0</v>
      </c>
      <c r="CS80" s="5">
        <f>CM80/Population!G80</f>
        <v>0</v>
      </c>
      <c r="CT80" s="5">
        <f t="shared" si="141"/>
        <v>0</v>
      </c>
      <c r="CU80" s="5">
        <f t="shared" si="142"/>
        <v>0</v>
      </c>
      <c r="CV80" s="5">
        <f t="shared" si="143"/>
        <v>0</v>
      </c>
      <c r="CW80" s="45">
        <v>9.4137802120000007</v>
      </c>
      <c r="CX80" s="46">
        <v>10.86205387</v>
      </c>
      <c r="CY80" s="114">
        <v>13</v>
      </c>
      <c r="CZ80" s="139">
        <f t="shared" si="144"/>
        <v>1.4482736579999997</v>
      </c>
      <c r="DA80" s="139">
        <f t="shared" si="145"/>
        <v>2.1379461299999996</v>
      </c>
      <c r="DB80" s="139">
        <f t="shared" si="146"/>
        <v>3.5862197879999993</v>
      </c>
      <c r="DC80" s="5">
        <f>CW80/Population!O80</f>
        <v>2.7914965928021937E-3</v>
      </c>
      <c r="DD80" s="5">
        <f>CX80/Population!Q80</f>
        <v>3.6196910000553632E-3</v>
      </c>
      <c r="DE80" s="5">
        <f>CY80/Population!G80</f>
        <v>5.6620209059233453E-3</v>
      </c>
      <c r="DF80" s="6">
        <f t="shared" si="147"/>
        <v>8.2819440725316953E-4</v>
      </c>
      <c r="DG80" s="6">
        <f t="shared" si="148"/>
        <v>2.042329905867982E-3</v>
      </c>
      <c r="DH80" s="6">
        <f t="shared" si="149"/>
        <v>2.8705243131211516E-3</v>
      </c>
      <c r="DI80" s="58">
        <v>0</v>
      </c>
      <c r="DJ80" s="60">
        <v>0</v>
      </c>
      <c r="DK80" s="119">
        <v>0</v>
      </c>
      <c r="DL80" s="139">
        <f t="shared" si="150"/>
        <v>0</v>
      </c>
      <c r="DM80" s="139">
        <f t="shared" si="151"/>
        <v>0</v>
      </c>
      <c r="DN80" s="139">
        <f t="shared" si="152"/>
        <v>0</v>
      </c>
      <c r="DO80" s="5">
        <f>DI80/Population!P80</f>
        <v>0</v>
      </c>
      <c r="DP80" s="5">
        <f>DJ80/Population!Q80</f>
        <v>0</v>
      </c>
      <c r="DQ80" s="5">
        <f>DK80/Population!G80</f>
        <v>0</v>
      </c>
      <c r="DR80" s="6">
        <f t="shared" si="153"/>
        <v>0</v>
      </c>
      <c r="DS80" s="6">
        <f t="shared" si="154"/>
        <v>0</v>
      </c>
      <c r="DT80" s="6">
        <f t="shared" si="155"/>
        <v>0</v>
      </c>
      <c r="DU80" s="47">
        <v>0</v>
      </c>
      <c r="DV80" s="48">
        <v>0</v>
      </c>
      <c r="DW80" s="115">
        <v>0</v>
      </c>
      <c r="DX80" s="139">
        <f t="shared" si="156"/>
        <v>0</v>
      </c>
      <c r="DY80" s="139">
        <f t="shared" si="157"/>
        <v>0</v>
      </c>
      <c r="DZ80" s="139">
        <f t="shared" si="158"/>
        <v>0</v>
      </c>
      <c r="EA80" s="5">
        <f>DU80/Population!O80</f>
        <v>0</v>
      </c>
      <c r="EB80" s="5">
        <f>DV80/Population!Q80</f>
        <v>0</v>
      </c>
      <c r="EC80" s="5">
        <f>DW80/Population!G80</f>
        <v>0</v>
      </c>
      <c r="ED80" s="6">
        <f t="shared" si="159"/>
        <v>0</v>
      </c>
      <c r="EE80" s="6">
        <f t="shared" si="160"/>
        <v>0</v>
      </c>
      <c r="EF80" s="6">
        <f t="shared" si="161"/>
        <v>0</v>
      </c>
      <c r="EG80" s="61">
        <v>0</v>
      </c>
      <c r="EH80" s="63">
        <v>0</v>
      </c>
      <c r="EI80" s="120">
        <v>0</v>
      </c>
      <c r="EJ80" s="139">
        <f t="shared" si="162"/>
        <v>0</v>
      </c>
      <c r="EK80" s="139">
        <f t="shared" si="163"/>
        <v>0</v>
      </c>
      <c r="EL80" s="139">
        <f t="shared" si="164"/>
        <v>0</v>
      </c>
      <c r="EM80" s="5">
        <f>EG80/Population!P80</f>
        <v>0</v>
      </c>
      <c r="EN80" s="5">
        <f>EH80/Population!Q80</f>
        <v>0</v>
      </c>
      <c r="EO80" s="5">
        <f>EI80/Population!G80</f>
        <v>0</v>
      </c>
      <c r="EP80" s="6">
        <f t="shared" si="165"/>
        <v>0</v>
      </c>
      <c r="EQ80" s="6">
        <f t="shared" si="166"/>
        <v>0</v>
      </c>
      <c r="ER80" s="6">
        <f t="shared" si="167"/>
        <v>0</v>
      </c>
      <c r="ES80" s="49">
        <v>20.999971389999999</v>
      </c>
      <c r="ET80" s="50">
        <v>8.3275747300000003</v>
      </c>
      <c r="EU80" s="116">
        <v>16</v>
      </c>
      <c r="EV80" s="139">
        <f t="shared" si="168"/>
        <v>-12.672396659999999</v>
      </c>
      <c r="EW80" s="139">
        <f t="shared" si="169"/>
        <v>7.6724252699999997</v>
      </c>
      <c r="EX80" s="139">
        <f t="shared" si="170"/>
        <v>-4.9999713899999989</v>
      </c>
      <c r="EY80" s="5">
        <f>ES80/Population!O80</f>
        <v>6.2271847508615424E-3</v>
      </c>
      <c r="EZ80" s="5">
        <f>ET80/Population!Q80</f>
        <v>2.7750964654780774E-3</v>
      </c>
      <c r="FA80" s="5">
        <f>EU80/Population!G80</f>
        <v>6.9686411149825784E-3</v>
      </c>
      <c r="FB80" s="6">
        <f t="shared" si="171"/>
        <v>-3.452088285383465E-3</v>
      </c>
      <c r="FC80" s="6">
        <f t="shared" si="172"/>
        <v>4.193544649504501E-3</v>
      </c>
      <c r="FD80" s="6">
        <f t="shared" si="173"/>
        <v>7.4145636412103599E-4</v>
      </c>
      <c r="FE80" s="65">
        <v>0</v>
      </c>
      <c r="FF80" s="67">
        <v>0</v>
      </c>
      <c r="FG80" s="121">
        <v>0</v>
      </c>
      <c r="FH80" s="139">
        <f t="shared" si="174"/>
        <v>0</v>
      </c>
      <c r="FI80" s="139">
        <f t="shared" si="175"/>
        <v>0</v>
      </c>
      <c r="FJ80" s="139">
        <f t="shared" si="176"/>
        <v>0</v>
      </c>
      <c r="FK80" s="5">
        <f>FE80/Population!P80</f>
        <v>0</v>
      </c>
      <c r="FL80" s="5">
        <f>FF80/Population!Q80</f>
        <v>0</v>
      </c>
      <c r="FM80" s="5">
        <f>FG80/Population!G80</f>
        <v>0</v>
      </c>
      <c r="FN80" s="6">
        <f t="shared" si="177"/>
        <v>0</v>
      </c>
      <c r="FO80" s="6">
        <f t="shared" si="178"/>
        <v>0</v>
      </c>
      <c r="FP80" s="6">
        <f t="shared" si="179"/>
        <v>0</v>
      </c>
      <c r="FQ80" s="51">
        <v>0</v>
      </c>
      <c r="FR80" s="53">
        <v>0</v>
      </c>
      <c r="FS80" s="117">
        <v>0</v>
      </c>
      <c r="FT80" s="139">
        <f t="shared" si="180"/>
        <v>0</v>
      </c>
      <c r="FU80" s="139">
        <f t="shared" si="181"/>
        <v>0</v>
      </c>
      <c r="FV80" s="139">
        <f t="shared" si="182"/>
        <v>0</v>
      </c>
      <c r="FW80" s="5">
        <f>FQ80/Population!O80</f>
        <v>0</v>
      </c>
      <c r="FX80" s="5">
        <f>FR80/Population!Q80</f>
        <v>0</v>
      </c>
      <c r="FY80" s="5">
        <f>FS80/Population!G80</f>
        <v>0</v>
      </c>
      <c r="FZ80" s="6">
        <f t="shared" si="183"/>
        <v>0</v>
      </c>
      <c r="GA80" s="6">
        <f t="shared" si="184"/>
        <v>0</v>
      </c>
      <c r="GB80" s="6">
        <f t="shared" si="185"/>
        <v>0</v>
      </c>
      <c r="GC80" s="68">
        <v>0</v>
      </c>
      <c r="GD80" s="69">
        <v>0</v>
      </c>
      <c r="GE80" s="122">
        <v>0</v>
      </c>
      <c r="GF80" s="146">
        <f t="shared" si="186"/>
        <v>0</v>
      </c>
      <c r="GG80" s="146">
        <f t="shared" si="187"/>
        <v>0</v>
      </c>
      <c r="GH80" s="146">
        <f t="shared" si="188"/>
        <v>0</v>
      </c>
      <c r="GI80" s="5">
        <f>GC80/Population!P80</f>
        <v>0</v>
      </c>
      <c r="GJ80" s="5">
        <f>GD80/Population!Q80</f>
        <v>0</v>
      </c>
      <c r="GK80" s="5">
        <f>GE80/Population!G80</f>
        <v>0</v>
      </c>
      <c r="GL80" s="6">
        <f t="shared" si="189"/>
        <v>0</v>
      </c>
      <c r="GM80" s="6">
        <f t="shared" si="190"/>
        <v>0</v>
      </c>
      <c r="GN80" s="6">
        <f t="shared" si="191"/>
        <v>0</v>
      </c>
    </row>
    <row r="81" spans="1:196" x14ac:dyDescent="0.25">
      <c r="A81" s="1">
        <v>42101008102</v>
      </c>
      <c r="B81" s="1" t="s">
        <v>3</v>
      </c>
      <c r="C81" s="1" t="s">
        <v>4</v>
      </c>
      <c r="D81" s="1" t="s">
        <v>82</v>
      </c>
      <c r="E81" s="70">
        <v>120.565033</v>
      </c>
      <c r="F81" s="71">
        <v>103.9793701</v>
      </c>
      <c r="G81" s="107">
        <v>407</v>
      </c>
      <c r="H81" s="139">
        <f t="shared" si="96"/>
        <v>-16.585662900000003</v>
      </c>
      <c r="I81" s="139">
        <f t="shared" si="97"/>
        <v>303.02062990000002</v>
      </c>
      <c r="J81" s="139">
        <f t="shared" si="98"/>
        <v>286.43496700000003</v>
      </c>
      <c r="K81" s="5">
        <f>E81/Population!O81</f>
        <v>2.0292033388869007E-2</v>
      </c>
      <c r="L81" s="5">
        <f>F81/Population!Q81</f>
        <v>1.9666988390762145E-2</v>
      </c>
      <c r="M81" s="5">
        <f>G81/Population!G81</f>
        <v>7.9430132708821238E-2</v>
      </c>
      <c r="N81" s="6">
        <f t="shared" si="99"/>
        <v>-6.2504499810686273E-4</v>
      </c>
      <c r="O81" s="6">
        <f t="shared" si="100"/>
        <v>5.9763144318059097E-2</v>
      </c>
      <c r="P81" s="6">
        <f t="shared" si="101"/>
        <v>5.9138099319952231E-2</v>
      </c>
      <c r="Q81" s="72">
        <v>42.739986420000001</v>
      </c>
      <c r="R81" s="73">
        <v>81.014602659999994</v>
      </c>
      <c r="S81" s="108">
        <v>111</v>
      </c>
      <c r="T81" s="139">
        <f t="shared" si="102"/>
        <v>38.274616239999993</v>
      </c>
      <c r="U81" s="139">
        <f t="shared" si="103"/>
        <v>29.985397340000006</v>
      </c>
      <c r="V81" s="139">
        <f t="shared" si="104"/>
        <v>68.260013579999992</v>
      </c>
      <c r="W81" s="5">
        <f>Q81/Population!O81</f>
        <v>7.1934723517593025E-3</v>
      </c>
      <c r="X81" s="5">
        <f>R81/Population!Q81</f>
        <v>1.5323359320835393E-2</v>
      </c>
      <c r="Y81" s="5">
        <f>S81/Population!G81</f>
        <v>2.1662763466042154E-2</v>
      </c>
      <c r="Z81" s="6">
        <f t="shared" si="105"/>
        <v>8.1298869690760896E-3</v>
      </c>
      <c r="AA81" s="6">
        <f t="shared" si="106"/>
        <v>6.3394041452067614E-3</v>
      </c>
      <c r="AB81" s="6">
        <f t="shared" si="107"/>
        <v>1.4469291114282853E-2</v>
      </c>
      <c r="AC81" s="74">
        <v>82.928329469999994</v>
      </c>
      <c r="AD81" s="75">
        <v>26.792230610000001</v>
      </c>
      <c r="AE81" s="109">
        <v>234</v>
      </c>
      <c r="AF81" s="139">
        <f t="shared" si="108"/>
        <v>-56.13609885999999</v>
      </c>
      <c r="AG81" s="139">
        <f t="shared" si="109"/>
        <v>207.20776939000001</v>
      </c>
      <c r="AH81" s="139">
        <f t="shared" si="110"/>
        <v>151.07167053000001</v>
      </c>
      <c r="AI81" s="5">
        <f>AC81/Population!O81</f>
        <v>1.3957483265387316E-2</v>
      </c>
      <c r="AJ81" s="5">
        <f>AD81/Population!Q81</f>
        <v>5.0675676132942091E-3</v>
      </c>
      <c r="AK81" s="5">
        <f>AE81/Population!G81</f>
        <v>4.5667447306791571E-2</v>
      </c>
      <c r="AL81" s="5">
        <f t="shared" si="111"/>
        <v>-8.8899156520931069E-3</v>
      </c>
      <c r="AM81" s="5">
        <f t="shared" si="112"/>
        <v>4.0599879693497362E-2</v>
      </c>
      <c r="AN81" s="5">
        <f t="shared" si="113"/>
        <v>3.1709964041404255E-2</v>
      </c>
      <c r="AO81" s="35">
        <v>10.844473839999999</v>
      </c>
      <c r="AP81" s="38">
        <v>4.465371609</v>
      </c>
      <c r="AQ81" s="110">
        <v>0</v>
      </c>
      <c r="AR81" s="139">
        <f t="shared" si="114"/>
        <v>-6.3791022309999992</v>
      </c>
      <c r="AS81" s="139">
        <f t="shared" si="115"/>
        <v>-4.465371609</v>
      </c>
      <c r="AT81" s="139">
        <f t="shared" si="116"/>
        <v>-10.844473839999999</v>
      </c>
      <c r="AU81" s="5">
        <f>AO81/Population!E81</f>
        <v>1.8252093477716417E-3</v>
      </c>
      <c r="AV81" s="5">
        <f>AP81/Population!F81</f>
        <v>8.4459457207888855E-4</v>
      </c>
      <c r="AW81" s="5">
        <f>AQ81/Population!G81</f>
        <v>0</v>
      </c>
      <c r="AX81" s="6">
        <f t="shared" si="117"/>
        <v>-9.8061477569275318E-4</v>
      </c>
      <c r="AY81" s="6">
        <f t="shared" si="118"/>
        <v>-8.4459457207888855E-4</v>
      </c>
      <c r="AZ81" s="6">
        <f t="shared" si="119"/>
        <v>-1.8252093477716417E-3</v>
      </c>
      <c r="BA81" s="36">
        <v>17.223575589999999</v>
      </c>
      <c r="BB81" s="39">
        <v>10.20656395</v>
      </c>
      <c r="BC81" s="111">
        <v>21</v>
      </c>
      <c r="BD81" s="139">
        <f t="shared" si="120"/>
        <v>-7.0170116399999998</v>
      </c>
      <c r="BE81" s="139">
        <f t="shared" si="121"/>
        <v>10.79343605</v>
      </c>
      <c r="BF81" s="139">
        <f t="shared" si="122"/>
        <v>3.7764244100000006</v>
      </c>
      <c r="BG81" s="5">
        <f>BA81/Population!E81</f>
        <v>2.8988618196454123E-3</v>
      </c>
      <c r="BH81" s="5">
        <f>BB81/Population!F81</f>
        <v>1.9305019305384445E-3</v>
      </c>
      <c r="BI81" s="5">
        <f>BC81/Population!G81</f>
        <v>4.0983606557377051E-3</v>
      </c>
      <c r="BJ81" s="6">
        <f t="shared" si="123"/>
        <v>-9.6835988910696775E-4</v>
      </c>
      <c r="BK81" s="6">
        <f t="shared" si="124"/>
        <v>2.1678587251992608E-3</v>
      </c>
      <c r="BL81" s="6">
        <f t="shared" si="125"/>
        <v>1.1994988360922929E-3</v>
      </c>
      <c r="BM81" s="37">
        <v>1.913730741</v>
      </c>
      <c r="BN81" s="40">
        <v>3.8274614809999998</v>
      </c>
      <c r="BO81" s="112">
        <v>10</v>
      </c>
      <c r="BP81" s="139">
        <f t="shared" si="126"/>
        <v>1.9137307399999999</v>
      </c>
      <c r="BQ81" s="139">
        <f t="shared" si="127"/>
        <v>6.1725385189999997</v>
      </c>
      <c r="BR81" s="139">
        <f t="shared" si="128"/>
        <v>8.0862692589999998</v>
      </c>
      <c r="BS81" s="5">
        <f>BM81/Population!E81</f>
        <v>3.220957779166122E-4</v>
      </c>
      <c r="BT81" s="5">
        <f>BN81/Population!F81</f>
        <v>7.2393822390463087E-4</v>
      </c>
      <c r="BU81" s="5">
        <f>BO81/Population!G81</f>
        <v>1.95160031225605E-3</v>
      </c>
      <c r="BV81" s="6">
        <f t="shared" si="129"/>
        <v>4.0184244598801867E-4</v>
      </c>
      <c r="BW81" s="6">
        <f t="shared" si="130"/>
        <v>1.2276620883514191E-3</v>
      </c>
      <c r="BX81" s="6">
        <f t="shared" si="131"/>
        <v>1.6295045343394376E-3</v>
      </c>
      <c r="BY81" s="42">
        <v>0</v>
      </c>
      <c r="BZ81" s="43">
        <v>0</v>
      </c>
      <c r="CA81" s="113">
        <v>0</v>
      </c>
      <c r="CB81" s="139">
        <f t="shared" si="132"/>
        <v>0</v>
      </c>
      <c r="CC81" s="139">
        <f t="shared" si="133"/>
        <v>0</v>
      </c>
      <c r="CD81" s="139">
        <f t="shared" si="134"/>
        <v>0</v>
      </c>
      <c r="CE81" s="5">
        <f>BY81/Population!O81</f>
        <v>0</v>
      </c>
      <c r="CF81" s="5">
        <f>BZ81/Population!Q81</f>
        <v>0</v>
      </c>
      <c r="CG81" s="5">
        <f>CA81/Population!G81</f>
        <v>0</v>
      </c>
      <c r="CH81" s="6">
        <f t="shared" si="135"/>
        <v>0</v>
      </c>
      <c r="CI81" s="6">
        <f t="shared" si="136"/>
        <v>0</v>
      </c>
      <c r="CJ81" s="6">
        <f t="shared" si="137"/>
        <v>0</v>
      </c>
      <c r="CK81" s="55">
        <v>0</v>
      </c>
      <c r="CL81" s="57">
        <v>0</v>
      </c>
      <c r="CM81" s="118">
        <v>0</v>
      </c>
      <c r="CN81" s="139">
        <f t="shared" si="138"/>
        <v>0</v>
      </c>
      <c r="CO81" s="139">
        <f t="shared" si="139"/>
        <v>0</v>
      </c>
      <c r="CP81" s="139">
        <f t="shared" si="140"/>
        <v>0</v>
      </c>
      <c r="CQ81" s="5">
        <f>CK81/Population!P81</f>
        <v>0</v>
      </c>
      <c r="CR81" s="5">
        <f>CL81/Population!Q81</f>
        <v>0</v>
      </c>
      <c r="CS81" s="5">
        <f>CM81/Population!G81</f>
        <v>0</v>
      </c>
      <c r="CT81" s="5">
        <f t="shared" si="141"/>
        <v>0</v>
      </c>
      <c r="CU81" s="5">
        <f t="shared" si="142"/>
        <v>0</v>
      </c>
      <c r="CV81" s="5">
        <f t="shared" si="143"/>
        <v>0</v>
      </c>
      <c r="CW81" s="45">
        <v>16.585666660000001</v>
      </c>
      <c r="CX81" s="46">
        <v>19.13730812</v>
      </c>
      <c r="CY81" s="114">
        <v>12</v>
      </c>
      <c r="CZ81" s="139">
        <f t="shared" si="144"/>
        <v>2.551641459999999</v>
      </c>
      <c r="DA81" s="139">
        <f t="shared" si="145"/>
        <v>-7.1373081200000001</v>
      </c>
      <c r="DB81" s="139">
        <f t="shared" si="146"/>
        <v>-4.5856666600000011</v>
      </c>
      <c r="DC81" s="5">
        <f>CW81/Population!O81</f>
        <v>2.7914967820012251E-3</v>
      </c>
      <c r="DD81" s="5">
        <f>CX81/Population!Q81</f>
        <v>3.6196912547605264E-3</v>
      </c>
      <c r="DE81" s="5">
        <f>CY81/Population!G81</f>
        <v>2.34192037470726E-3</v>
      </c>
      <c r="DF81" s="6">
        <f t="shared" si="147"/>
        <v>8.281944727593013E-4</v>
      </c>
      <c r="DG81" s="6">
        <f t="shared" si="148"/>
        <v>-1.2777708800532665E-3</v>
      </c>
      <c r="DH81" s="6">
        <f t="shared" si="149"/>
        <v>-4.4957640729396519E-4</v>
      </c>
      <c r="DI81" s="58">
        <v>0</v>
      </c>
      <c r="DJ81" s="60">
        <v>0</v>
      </c>
      <c r="DK81" s="119">
        <v>0</v>
      </c>
      <c r="DL81" s="139">
        <f t="shared" si="150"/>
        <v>0</v>
      </c>
      <c r="DM81" s="139">
        <f t="shared" si="151"/>
        <v>0</v>
      </c>
      <c r="DN81" s="139">
        <f t="shared" si="152"/>
        <v>0</v>
      </c>
      <c r="DO81" s="5">
        <f>DI81/Population!P81</f>
        <v>0</v>
      </c>
      <c r="DP81" s="5">
        <f>DJ81/Population!Q81</f>
        <v>0</v>
      </c>
      <c r="DQ81" s="5">
        <f>DK81/Population!G81</f>
        <v>0</v>
      </c>
      <c r="DR81" s="6">
        <f t="shared" si="153"/>
        <v>0</v>
      </c>
      <c r="DS81" s="6">
        <f t="shared" si="154"/>
        <v>0</v>
      </c>
      <c r="DT81" s="6">
        <f t="shared" si="155"/>
        <v>0</v>
      </c>
      <c r="DU81" s="47">
        <v>0</v>
      </c>
      <c r="DV81" s="48">
        <v>0</v>
      </c>
      <c r="DW81" s="115">
        <v>0</v>
      </c>
      <c r="DX81" s="139">
        <f t="shared" si="156"/>
        <v>0</v>
      </c>
      <c r="DY81" s="139">
        <f t="shared" si="157"/>
        <v>0</v>
      </c>
      <c r="DZ81" s="139">
        <f t="shared" si="158"/>
        <v>0</v>
      </c>
      <c r="EA81" s="5">
        <f>DU81/Population!O81</f>
        <v>0</v>
      </c>
      <c r="EB81" s="5">
        <f>DV81/Population!Q81</f>
        <v>0</v>
      </c>
      <c r="EC81" s="5">
        <f>DW81/Population!G81</f>
        <v>0</v>
      </c>
      <c r="ED81" s="6">
        <f t="shared" si="159"/>
        <v>0</v>
      </c>
      <c r="EE81" s="6">
        <f t="shared" si="160"/>
        <v>0</v>
      </c>
      <c r="EF81" s="6">
        <f t="shared" si="161"/>
        <v>0</v>
      </c>
      <c r="EG81" s="61">
        <v>0</v>
      </c>
      <c r="EH81" s="63">
        <v>0</v>
      </c>
      <c r="EI81" s="120">
        <v>0</v>
      </c>
      <c r="EJ81" s="139">
        <f t="shared" si="162"/>
        <v>0</v>
      </c>
      <c r="EK81" s="139">
        <f t="shared" si="163"/>
        <v>0</v>
      </c>
      <c r="EL81" s="139">
        <f t="shared" si="164"/>
        <v>0</v>
      </c>
      <c r="EM81" s="5">
        <f>EG81/Population!P81</f>
        <v>0</v>
      </c>
      <c r="EN81" s="5">
        <f>EH81/Population!Q81</f>
        <v>0</v>
      </c>
      <c r="EO81" s="5">
        <f>EI81/Population!G81</f>
        <v>0</v>
      </c>
      <c r="EP81" s="6">
        <f t="shared" si="165"/>
        <v>0</v>
      </c>
      <c r="EQ81" s="6">
        <f t="shared" si="166"/>
        <v>0</v>
      </c>
      <c r="ER81" s="6">
        <f t="shared" si="167"/>
        <v>0</v>
      </c>
      <c r="ES81" s="49">
        <v>36.99879456</v>
      </c>
      <c r="ET81" s="50">
        <v>14.67193604</v>
      </c>
      <c r="EU81" s="116">
        <v>4</v>
      </c>
      <c r="EV81" s="139">
        <f t="shared" si="168"/>
        <v>-22.326858520000002</v>
      </c>
      <c r="EW81" s="139">
        <f t="shared" si="169"/>
        <v>-10.67193604</v>
      </c>
      <c r="EX81" s="139">
        <f t="shared" si="170"/>
        <v>-32.99879456</v>
      </c>
      <c r="EY81" s="5">
        <f>ES81/Population!O81</f>
        <v>6.2271850791051908E-3</v>
      </c>
      <c r="EZ81" s="5">
        <f>ET81/Population!Q81</f>
        <v>2.7750965935952015E-3</v>
      </c>
      <c r="FA81" s="5">
        <f>EU81/Population!G81</f>
        <v>7.8064012490241998E-4</v>
      </c>
      <c r="FB81" s="6">
        <f t="shared" si="171"/>
        <v>-3.4520884855099893E-3</v>
      </c>
      <c r="FC81" s="6">
        <f t="shared" si="172"/>
        <v>-1.9944564686927816E-3</v>
      </c>
      <c r="FD81" s="6">
        <f t="shared" si="173"/>
        <v>-5.4465449542027708E-3</v>
      </c>
      <c r="FE81" s="65">
        <v>0</v>
      </c>
      <c r="FF81" s="67">
        <v>0</v>
      </c>
      <c r="FG81" s="121">
        <v>0</v>
      </c>
      <c r="FH81" s="139">
        <f t="shared" si="174"/>
        <v>0</v>
      </c>
      <c r="FI81" s="139">
        <f t="shared" si="175"/>
        <v>0</v>
      </c>
      <c r="FJ81" s="139">
        <f t="shared" si="176"/>
        <v>0</v>
      </c>
      <c r="FK81" s="5">
        <f>FE81/Population!P81</f>
        <v>0</v>
      </c>
      <c r="FL81" s="5">
        <f>FF81/Population!Q81</f>
        <v>0</v>
      </c>
      <c r="FM81" s="5">
        <f>FG81/Population!G81</f>
        <v>0</v>
      </c>
      <c r="FN81" s="6">
        <f t="shared" si="177"/>
        <v>0</v>
      </c>
      <c r="FO81" s="6">
        <f t="shared" si="178"/>
        <v>0</v>
      </c>
      <c r="FP81" s="6">
        <f t="shared" si="179"/>
        <v>0</v>
      </c>
      <c r="FQ81" s="51">
        <v>0</v>
      </c>
      <c r="FR81" s="53">
        <v>0</v>
      </c>
      <c r="FS81" s="117">
        <v>0</v>
      </c>
      <c r="FT81" s="139">
        <f t="shared" si="180"/>
        <v>0</v>
      </c>
      <c r="FU81" s="139">
        <f t="shared" si="181"/>
        <v>0</v>
      </c>
      <c r="FV81" s="139">
        <f t="shared" si="182"/>
        <v>0</v>
      </c>
      <c r="FW81" s="5">
        <f>FQ81/Population!O81</f>
        <v>0</v>
      </c>
      <c r="FX81" s="5">
        <f>FR81/Population!Q81</f>
        <v>0</v>
      </c>
      <c r="FY81" s="5">
        <f>FS81/Population!G81</f>
        <v>0</v>
      </c>
      <c r="FZ81" s="6">
        <f t="shared" si="183"/>
        <v>0</v>
      </c>
      <c r="GA81" s="6">
        <f t="shared" si="184"/>
        <v>0</v>
      </c>
      <c r="GB81" s="6">
        <f t="shared" si="185"/>
        <v>0</v>
      </c>
      <c r="GC81" s="68">
        <v>0</v>
      </c>
      <c r="GD81" s="69">
        <v>0</v>
      </c>
      <c r="GE81" s="122">
        <v>0</v>
      </c>
      <c r="GF81" s="146">
        <f t="shared" si="186"/>
        <v>0</v>
      </c>
      <c r="GG81" s="146">
        <f t="shared" si="187"/>
        <v>0</v>
      </c>
      <c r="GH81" s="146">
        <f t="shared" si="188"/>
        <v>0</v>
      </c>
      <c r="GI81" s="5">
        <f>GC81/Population!P81</f>
        <v>0</v>
      </c>
      <c r="GJ81" s="5">
        <f>GD81/Population!Q81</f>
        <v>0</v>
      </c>
      <c r="GK81" s="5">
        <f>GE81/Population!G81</f>
        <v>0</v>
      </c>
      <c r="GL81" s="6">
        <f t="shared" si="189"/>
        <v>0</v>
      </c>
      <c r="GM81" s="6">
        <f t="shared" si="190"/>
        <v>0</v>
      </c>
      <c r="GN81" s="6">
        <f t="shared" si="191"/>
        <v>0</v>
      </c>
    </row>
    <row r="82" spans="1:196" x14ac:dyDescent="0.25">
      <c r="A82" s="1">
        <v>42101008200</v>
      </c>
      <c r="B82" s="1" t="s">
        <v>3</v>
      </c>
      <c r="C82" s="1" t="s">
        <v>4</v>
      </c>
      <c r="D82" s="1" t="s">
        <v>83</v>
      </c>
      <c r="E82" s="70">
        <v>305</v>
      </c>
      <c r="F82" s="71">
        <v>362</v>
      </c>
      <c r="G82" s="107">
        <v>758</v>
      </c>
      <c r="H82" s="139">
        <f t="shared" si="96"/>
        <v>57</v>
      </c>
      <c r="I82" s="139">
        <f t="shared" si="97"/>
        <v>396</v>
      </c>
      <c r="J82" s="139">
        <f t="shared" si="98"/>
        <v>453</v>
      </c>
      <c r="K82" s="5">
        <f>E82/Population!O82</f>
        <v>3.8029925229709396E-2</v>
      </c>
      <c r="L82" s="5">
        <f>F82/Population!Q82</f>
        <v>4.9609428532273535E-2</v>
      </c>
      <c r="M82" s="5">
        <f>G82/Population!G82</f>
        <v>9.0431877833452634E-2</v>
      </c>
      <c r="N82" s="6">
        <f t="shared" si="99"/>
        <v>1.1579503302564138E-2</v>
      </c>
      <c r="O82" s="6">
        <f t="shared" si="100"/>
        <v>4.0822449301179099E-2</v>
      </c>
      <c r="P82" s="6">
        <f t="shared" si="101"/>
        <v>5.2401952603743238E-2</v>
      </c>
      <c r="Q82" s="72">
        <v>125</v>
      </c>
      <c r="R82" s="73">
        <v>168</v>
      </c>
      <c r="S82" s="108">
        <v>313</v>
      </c>
      <c r="T82" s="139">
        <f t="shared" si="102"/>
        <v>43</v>
      </c>
      <c r="U82" s="139">
        <f t="shared" si="103"/>
        <v>145</v>
      </c>
      <c r="V82" s="139">
        <f t="shared" si="104"/>
        <v>188</v>
      </c>
      <c r="W82" s="5">
        <f>Q82/Population!O82</f>
        <v>1.5586034930208768E-2</v>
      </c>
      <c r="X82" s="5">
        <f>R82/Population!Q82</f>
        <v>2.3023160202823079E-2</v>
      </c>
      <c r="Y82" s="5">
        <f>S82/Population!G82</f>
        <v>3.7341923168694821E-2</v>
      </c>
      <c r="Z82" s="6">
        <f t="shared" si="105"/>
        <v>7.4371252726143106E-3</v>
      </c>
      <c r="AA82" s="6">
        <f t="shared" si="106"/>
        <v>1.4318762965871742E-2</v>
      </c>
      <c r="AB82" s="6">
        <f t="shared" si="107"/>
        <v>2.1755888238486051E-2</v>
      </c>
      <c r="AC82" s="74">
        <v>191</v>
      </c>
      <c r="AD82" s="75">
        <v>94</v>
      </c>
      <c r="AE82" s="109">
        <v>325</v>
      </c>
      <c r="AF82" s="139">
        <f t="shared" si="108"/>
        <v>-97</v>
      </c>
      <c r="AG82" s="139">
        <f t="shared" si="109"/>
        <v>231</v>
      </c>
      <c r="AH82" s="139">
        <f t="shared" si="110"/>
        <v>134</v>
      </c>
      <c r="AI82" s="5">
        <f>AC82/Population!O82</f>
        <v>2.3815461373358996E-2</v>
      </c>
      <c r="AJ82" s="5">
        <f>AD82/Population!Q82</f>
        <v>1.2882006303960532E-2</v>
      </c>
      <c r="AK82" s="5">
        <f>AE82/Population!G82</f>
        <v>3.877356239560964E-2</v>
      </c>
      <c r="AL82" s="5">
        <f t="shared" si="111"/>
        <v>-1.0933455069398464E-2</v>
      </c>
      <c r="AM82" s="5">
        <f t="shared" si="112"/>
        <v>2.5891556091649108E-2</v>
      </c>
      <c r="AN82" s="5">
        <f t="shared" si="113"/>
        <v>1.4958101022250644E-2</v>
      </c>
      <c r="AO82" s="35">
        <v>12</v>
      </c>
      <c r="AP82" s="38">
        <v>16</v>
      </c>
      <c r="AQ82" s="110">
        <v>0</v>
      </c>
      <c r="AR82" s="139">
        <f t="shared" si="114"/>
        <v>4</v>
      </c>
      <c r="AS82" s="139">
        <f t="shared" si="115"/>
        <v>-16</v>
      </c>
      <c r="AT82" s="139">
        <f t="shared" si="116"/>
        <v>-12</v>
      </c>
      <c r="AU82" s="5">
        <f>AO82/Population!E82</f>
        <v>1.4962593533000418E-3</v>
      </c>
      <c r="AV82" s="5">
        <f>AP82/Population!F82</f>
        <v>2.1926819240783882E-3</v>
      </c>
      <c r="AW82" s="5">
        <f>AQ82/Population!G82</f>
        <v>0</v>
      </c>
      <c r="AX82" s="6">
        <f t="shared" si="117"/>
        <v>6.9642257077834639E-4</v>
      </c>
      <c r="AY82" s="6">
        <f t="shared" si="118"/>
        <v>-2.1926819240783882E-3</v>
      </c>
      <c r="AZ82" s="6">
        <f t="shared" si="119"/>
        <v>-1.4962593533000418E-3</v>
      </c>
      <c r="BA82" s="36">
        <v>16</v>
      </c>
      <c r="BB82" s="39">
        <v>25</v>
      </c>
      <c r="BC82" s="111">
        <v>48</v>
      </c>
      <c r="BD82" s="139">
        <f t="shared" si="120"/>
        <v>9</v>
      </c>
      <c r="BE82" s="139">
        <f t="shared" si="121"/>
        <v>23</v>
      </c>
      <c r="BF82" s="139">
        <f t="shared" si="122"/>
        <v>32</v>
      </c>
      <c r="BG82" s="5">
        <f>BA82/Population!E82</f>
        <v>1.9950124710667221E-3</v>
      </c>
      <c r="BH82" s="5">
        <f>BB82/Population!F82</f>
        <v>3.426065506372482E-3</v>
      </c>
      <c r="BI82" s="5">
        <f>BC82/Population!G82</f>
        <v>5.7265569076592696E-3</v>
      </c>
      <c r="BJ82" s="6">
        <f t="shared" si="123"/>
        <v>1.4310530353057599E-3</v>
      </c>
      <c r="BK82" s="6">
        <f t="shared" si="124"/>
        <v>2.3004914012867876E-3</v>
      </c>
      <c r="BL82" s="6">
        <f t="shared" si="125"/>
        <v>3.7315444365925475E-3</v>
      </c>
      <c r="BM82" s="37">
        <v>8</v>
      </c>
      <c r="BN82" s="40">
        <v>28</v>
      </c>
      <c r="BO82" s="112">
        <v>0</v>
      </c>
      <c r="BP82" s="139">
        <f t="shared" si="126"/>
        <v>20</v>
      </c>
      <c r="BQ82" s="139">
        <f t="shared" si="127"/>
        <v>-28</v>
      </c>
      <c r="BR82" s="139">
        <f t="shared" si="128"/>
        <v>-8</v>
      </c>
      <c r="BS82" s="5">
        <f>BM82/Population!E82</f>
        <v>9.9750623553336104E-4</v>
      </c>
      <c r="BT82" s="5">
        <f>BN82/Population!F82</f>
        <v>3.8371933671371796E-3</v>
      </c>
      <c r="BU82" s="5">
        <f>BO82/Population!G82</f>
        <v>0</v>
      </c>
      <c r="BV82" s="6">
        <f t="shared" si="129"/>
        <v>2.8396871316038186E-3</v>
      </c>
      <c r="BW82" s="6">
        <f t="shared" si="130"/>
        <v>-3.8371933671371796E-3</v>
      </c>
      <c r="BX82" s="6">
        <f t="shared" si="131"/>
        <v>-9.9750623553336104E-4</v>
      </c>
      <c r="BY82" s="42">
        <v>0</v>
      </c>
      <c r="BZ82" s="43">
        <v>9</v>
      </c>
      <c r="CA82" s="113">
        <v>0</v>
      </c>
      <c r="CB82" s="139">
        <f t="shared" si="132"/>
        <v>9</v>
      </c>
      <c r="CC82" s="139">
        <f t="shared" si="133"/>
        <v>-9</v>
      </c>
      <c r="CD82" s="139">
        <f t="shared" si="134"/>
        <v>0</v>
      </c>
      <c r="CE82" s="5">
        <f>BY82/Population!O82</f>
        <v>0</v>
      </c>
      <c r="CF82" s="5">
        <f>BZ82/Population!Q82</f>
        <v>1.2333835822940934E-3</v>
      </c>
      <c r="CG82" s="5">
        <f>CA82/Population!G82</f>
        <v>0</v>
      </c>
      <c r="CH82" s="6">
        <f t="shared" si="135"/>
        <v>1.2333835822940934E-3</v>
      </c>
      <c r="CI82" s="6">
        <f t="shared" si="136"/>
        <v>-1.2333835822940934E-3</v>
      </c>
      <c r="CJ82" s="6">
        <f t="shared" si="137"/>
        <v>0</v>
      </c>
      <c r="CK82" s="55">
        <v>0</v>
      </c>
      <c r="CL82" s="57">
        <v>0</v>
      </c>
      <c r="CM82" s="118">
        <v>0</v>
      </c>
      <c r="CN82" s="139">
        <f t="shared" si="138"/>
        <v>0</v>
      </c>
      <c r="CO82" s="139">
        <f t="shared" si="139"/>
        <v>0</v>
      </c>
      <c r="CP82" s="139">
        <f t="shared" si="140"/>
        <v>0</v>
      </c>
      <c r="CQ82" s="5">
        <f>CK82/Population!P82</f>
        <v>0</v>
      </c>
      <c r="CR82" s="5">
        <f>CL82/Population!Q82</f>
        <v>0</v>
      </c>
      <c r="CS82" s="5">
        <f>CM82/Population!G82</f>
        <v>0</v>
      </c>
      <c r="CT82" s="5">
        <f t="shared" si="141"/>
        <v>0</v>
      </c>
      <c r="CU82" s="5">
        <f t="shared" si="142"/>
        <v>0</v>
      </c>
      <c r="CV82" s="5">
        <f t="shared" si="143"/>
        <v>0</v>
      </c>
      <c r="CW82" s="45">
        <v>0</v>
      </c>
      <c r="CX82" s="46">
        <v>24</v>
      </c>
      <c r="CY82" s="114">
        <v>0</v>
      </c>
      <c r="CZ82" s="139">
        <f t="shared" si="144"/>
        <v>24</v>
      </c>
      <c r="DA82" s="139">
        <f t="shared" si="145"/>
        <v>-24</v>
      </c>
      <c r="DB82" s="139">
        <f t="shared" si="146"/>
        <v>0</v>
      </c>
      <c r="DC82" s="5">
        <f>CW82/Population!O82</f>
        <v>0</v>
      </c>
      <c r="DD82" s="5">
        <f>CX82/Population!Q82</f>
        <v>3.2890228861175825E-3</v>
      </c>
      <c r="DE82" s="5">
        <f>CY82/Population!G82</f>
        <v>0</v>
      </c>
      <c r="DF82" s="6">
        <f t="shared" si="147"/>
        <v>3.2890228861175825E-3</v>
      </c>
      <c r="DG82" s="6">
        <f t="shared" si="148"/>
        <v>-3.2890228861175825E-3</v>
      </c>
      <c r="DH82" s="6">
        <f t="shared" si="149"/>
        <v>0</v>
      </c>
      <c r="DI82" s="58">
        <v>0</v>
      </c>
      <c r="DJ82" s="60">
        <v>0</v>
      </c>
      <c r="DK82" s="119">
        <v>0</v>
      </c>
      <c r="DL82" s="139">
        <f t="shared" si="150"/>
        <v>0</v>
      </c>
      <c r="DM82" s="139">
        <f t="shared" si="151"/>
        <v>0</v>
      </c>
      <c r="DN82" s="139">
        <f t="shared" si="152"/>
        <v>0</v>
      </c>
      <c r="DO82" s="5">
        <f>DI82/Population!P82</f>
        <v>0</v>
      </c>
      <c r="DP82" s="5">
        <f>DJ82/Population!Q82</f>
        <v>0</v>
      </c>
      <c r="DQ82" s="5">
        <f>DK82/Population!G82</f>
        <v>0</v>
      </c>
      <c r="DR82" s="6">
        <f t="shared" si="153"/>
        <v>0</v>
      </c>
      <c r="DS82" s="6">
        <f t="shared" si="154"/>
        <v>0</v>
      </c>
      <c r="DT82" s="6">
        <f t="shared" si="155"/>
        <v>0</v>
      </c>
      <c r="DU82" s="47">
        <v>35</v>
      </c>
      <c r="DV82" s="48">
        <v>12</v>
      </c>
      <c r="DW82" s="115">
        <v>0</v>
      </c>
      <c r="DX82" s="139">
        <f t="shared" si="156"/>
        <v>-23</v>
      </c>
      <c r="DY82" s="139">
        <f t="shared" si="157"/>
        <v>-12</v>
      </c>
      <c r="DZ82" s="139">
        <f t="shared" si="158"/>
        <v>-35</v>
      </c>
      <c r="EA82" s="5">
        <f>DU82/Population!O82</f>
        <v>4.3640897804584546E-3</v>
      </c>
      <c r="EB82" s="5">
        <f>DV82/Population!Q82</f>
        <v>1.6445114430587912E-3</v>
      </c>
      <c r="EC82" s="5">
        <f>DW82/Population!G82</f>
        <v>0</v>
      </c>
      <c r="ED82" s="6">
        <f t="shared" si="159"/>
        <v>-2.7195783373996632E-3</v>
      </c>
      <c r="EE82" s="6">
        <f t="shared" si="160"/>
        <v>-1.6445114430587912E-3</v>
      </c>
      <c r="EF82" s="6">
        <f t="shared" si="161"/>
        <v>-4.3640897804584546E-3</v>
      </c>
      <c r="EG82" s="61">
        <v>0</v>
      </c>
      <c r="EH82" s="63">
        <v>0</v>
      </c>
      <c r="EI82" s="120">
        <v>0</v>
      </c>
      <c r="EJ82" s="139">
        <f t="shared" si="162"/>
        <v>0</v>
      </c>
      <c r="EK82" s="139">
        <f t="shared" si="163"/>
        <v>0</v>
      </c>
      <c r="EL82" s="139">
        <f t="shared" si="164"/>
        <v>0</v>
      </c>
      <c r="EM82" s="5">
        <f>EG82/Population!P82</f>
        <v>0</v>
      </c>
      <c r="EN82" s="5">
        <f>EH82/Population!Q82</f>
        <v>0</v>
      </c>
      <c r="EO82" s="5">
        <f>EI82/Population!G82</f>
        <v>0</v>
      </c>
      <c r="EP82" s="6">
        <f t="shared" si="165"/>
        <v>0</v>
      </c>
      <c r="EQ82" s="6">
        <f t="shared" si="166"/>
        <v>0</v>
      </c>
      <c r="ER82" s="6">
        <f t="shared" si="167"/>
        <v>0</v>
      </c>
      <c r="ES82" s="49">
        <v>122</v>
      </c>
      <c r="ET82" s="50">
        <v>0</v>
      </c>
      <c r="EU82" s="116">
        <v>48</v>
      </c>
      <c r="EV82" s="139">
        <f t="shared" si="168"/>
        <v>-122</v>
      </c>
      <c r="EW82" s="139">
        <f t="shared" si="169"/>
        <v>48</v>
      </c>
      <c r="EX82" s="139">
        <f t="shared" si="170"/>
        <v>-74</v>
      </c>
      <c r="EY82" s="5">
        <f>ES82/Population!O82</f>
        <v>1.5211970091883758E-2</v>
      </c>
      <c r="EZ82" s="5">
        <f>ET82/Population!Q82</f>
        <v>0</v>
      </c>
      <c r="FA82" s="5">
        <f>EU82/Population!G82</f>
        <v>5.7265569076592696E-3</v>
      </c>
      <c r="FB82" s="6">
        <f t="shared" si="171"/>
        <v>-1.5211970091883758E-2</v>
      </c>
      <c r="FC82" s="6">
        <f t="shared" si="172"/>
        <v>5.7265569076592696E-3</v>
      </c>
      <c r="FD82" s="6">
        <f t="shared" si="173"/>
        <v>-9.4854131842244879E-3</v>
      </c>
      <c r="FE82" s="65">
        <v>0</v>
      </c>
      <c r="FF82" s="67">
        <v>0</v>
      </c>
      <c r="FG82" s="121">
        <v>0</v>
      </c>
      <c r="FH82" s="139">
        <f t="shared" si="174"/>
        <v>0</v>
      </c>
      <c r="FI82" s="139">
        <f t="shared" si="175"/>
        <v>0</v>
      </c>
      <c r="FJ82" s="139">
        <f t="shared" si="176"/>
        <v>0</v>
      </c>
      <c r="FK82" s="5">
        <f>FE82/Population!P82</f>
        <v>0</v>
      </c>
      <c r="FL82" s="5">
        <f>FF82/Population!Q82</f>
        <v>0</v>
      </c>
      <c r="FM82" s="5">
        <f>FG82/Population!G82</f>
        <v>0</v>
      </c>
      <c r="FN82" s="6">
        <f t="shared" si="177"/>
        <v>0</v>
      </c>
      <c r="FO82" s="6">
        <f t="shared" si="178"/>
        <v>0</v>
      </c>
      <c r="FP82" s="6">
        <f t="shared" si="179"/>
        <v>0</v>
      </c>
      <c r="FQ82" s="51">
        <v>0</v>
      </c>
      <c r="FR82" s="53">
        <v>0</v>
      </c>
      <c r="FS82" s="117">
        <v>0</v>
      </c>
      <c r="FT82" s="139">
        <f t="shared" si="180"/>
        <v>0</v>
      </c>
      <c r="FU82" s="139">
        <f t="shared" si="181"/>
        <v>0</v>
      </c>
      <c r="FV82" s="139">
        <f t="shared" si="182"/>
        <v>0</v>
      </c>
      <c r="FW82" s="5">
        <f>FQ82/Population!O82</f>
        <v>0</v>
      </c>
      <c r="FX82" s="5">
        <f>FR82/Population!Q82</f>
        <v>0</v>
      </c>
      <c r="FY82" s="5">
        <f>FS82/Population!G82</f>
        <v>0</v>
      </c>
      <c r="FZ82" s="6">
        <f t="shared" si="183"/>
        <v>0</v>
      </c>
      <c r="GA82" s="6">
        <f t="shared" si="184"/>
        <v>0</v>
      </c>
      <c r="GB82" s="6">
        <f t="shared" si="185"/>
        <v>0</v>
      </c>
      <c r="GC82" s="68">
        <v>0</v>
      </c>
      <c r="GD82" s="69">
        <v>0</v>
      </c>
      <c r="GE82" s="122">
        <v>0</v>
      </c>
      <c r="GF82" s="146">
        <f t="shared" si="186"/>
        <v>0</v>
      </c>
      <c r="GG82" s="146">
        <f t="shared" si="187"/>
        <v>0</v>
      </c>
      <c r="GH82" s="146">
        <f t="shared" si="188"/>
        <v>0</v>
      </c>
      <c r="GI82" s="5">
        <f>GC82/Population!P82</f>
        <v>0</v>
      </c>
      <c r="GJ82" s="5">
        <f>GD82/Population!Q82</f>
        <v>0</v>
      </c>
      <c r="GK82" s="5">
        <f>GE82/Population!G82</f>
        <v>0</v>
      </c>
      <c r="GL82" s="6">
        <f t="shared" si="189"/>
        <v>0</v>
      </c>
      <c r="GM82" s="6">
        <f t="shared" si="190"/>
        <v>0</v>
      </c>
      <c r="GN82" s="6">
        <f t="shared" si="191"/>
        <v>0</v>
      </c>
    </row>
    <row r="83" spans="1:196" x14ac:dyDescent="0.25">
      <c r="A83" s="1">
        <v>42101008301</v>
      </c>
      <c r="B83" s="1" t="s">
        <v>3</v>
      </c>
      <c r="C83" s="1" t="s">
        <v>4</v>
      </c>
      <c r="D83" s="1" t="s">
        <v>84</v>
      </c>
      <c r="E83" s="70">
        <v>141.5691223</v>
      </c>
      <c r="F83" s="71">
        <v>95</v>
      </c>
      <c r="G83" s="107">
        <v>87</v>
      </c>
      <c r="H83" s="139">
        <f t="shared" si="96"/>
        <v>-46.569122300000004</v>
      </c>
      <c r="I83" s="139">
        <f t="shared" si="97"/>
        <v>-8</v>
      </c>
      <c r="J83" s="139">
        <f t="shared" si="98"/>
        <v>-54.569122300000004</v>
      </c>
      <c r="K83" s="5">
        <f>E83/Population!O83</f>
        <v>2.5058049334828806E-2</v>
      </c>
      <c r="L83" s="5">
        <f>F83/Population!Q83</f>
        <v>2.1493212669683258E-2</v>
      </c>
      <c r="M83" s="5">
        <f>G83/Population!G83</f>
        <v>1.9944979367262722E-2</v>
      </c>
      <c r="N83" s="6">
        <f t="shared" si="99"/>
        <v>-3.5648366651455481E-3</v>
      </c>
      <c r="O83" s="6">
        <f t="shared" si="100"/>
        <v>-1.5482333024205361E-3</v>
      </c>
      <c r="P83" s="6">
        <f t="shared" si="101"/>
        <v>-5.1130699675660841E-3</v>
      </c>
      <c r="Q83" s="72">
        <v>73.244255069999994</v>
      </c>
      <c r="R83" s="73">
        <v>80</v>
      </c>
      <c r="S83" s="108">
        <v>63</v>
      </c>
      <c r="T83" s="139">
        <f t="shared" si="102"/>
        <v>6.7557449300000059</v>
      </c>
      <c r="U83" s="139">
        <f t="shared" si="103"/>
        <v>-17</v>
      </c>
      <c r="V83" s="139">
        <f t="shared" si="104"/>
        <v>-10.244255069999994</v>
      </c>
      <c r="W83" s="5">
        <f>Q83/Population!O83</f>
        <v>1.2964395958799023E-2</v>
      </c>
      <c r="X83" s="5">
        <f>R83/Population!Q83</f>
        <v>1.8099547511312219E-2</v>
      </c>
      <c r="Y83" s="5">
        <f>S83/Population!G83</f>
        <v>1.4442916093535076E-2</v>
      </c>
      <c r="Z83" s="6">
        <f t="shared" si="105"/>
        <v>5.1351515525131959E-3</v>
      </c>
      <c r="AA83" s="6">
        <f t="shared" si="106"/>
        <v>-3.6566314177771432E-3</v>
      </c>
      <c r="AB83" s="6">
        <f t="shared" si="107"/>
        <v>1.4785201347360527E-3</v>
      </c>
      <c r="AC83" s="74">
        <v>49.193904879999998</v>
      </c>
      <c r="AD83" s="75">
        <v>16</v>
      </c>
      <c r="AE83" s="109">
        <v>7</v>
      </c>
      <c r="AF83" s="139">
        <f t="shared" si="108"/>
        <v>-33.193904879999998</v>
      </c>
      <c r="AG83" s="139">
        <f t="shared" si="109"/>
        <v>-9</v>
      </c>
      <c r="AH83" s="139">
        <f t="shared" si="110"/>
        <v>-42.193904879999998</v>
      </c>
      <c r="AI83" s="5">
        <f>AC83/Population!O83</f>
        <v>8.7074305147112965E-3</v>
      </c>
      <c r="AJ83" s="5">
        <f>AD83/Population!Q83</f>
        <v>3.6199095022624436E-3</v>
      </c>
      <c r="AK83" s="5">
        <f>AE83/Population!G83</f>
        <v>1.6047684548372307E-3</v>
      </c>
      <c r="AL83" s="5">
        <f t="shared" si="111"/>
        <v>-5.0875210124488529E-3</v>
      </c>
      <c r="AM83" s="5">
        <f t="shared" si="112"/>
        <v>-2.0151410474252129E-3</v>
      </c>
      <c r="AN83" s="5">
        <f t="shared" si="113"/>
        <v>-7.1026620598740658E-3</v>
      </c>
      <c r="AO83" s="35">
        <v>1.639796853</v>
      </c>
      <c r="AP83" s="38">
        <v>6</v>
      </c>
      <c r="AQ83" s="110">
        <v>1</v>
      </c>
      <c r="AR83" s="139">
        <f t="shared" si="114"/>
        <v>4.360203147</v>
      </c>
      <c r="AS83" s="139">
        <f t="shared" si="115"/>
        <v>-5</v>
      </c>
      <c r="AT83" s="139">
        <f t="shared" si="116"/>
        <v>-0.639796853</v>
      </c>
      <c r="AU83" s="5">
        <f>AO83/Population!E83</f>
        <v>2.9024768801276247E-4</v>
      </c>
      <c r="AV83" s="5">
        <f>AP83/Population!F83</f>
        <v>1.3574660633484162E-3</v>
      </c>
      <c r="AW83" s="5">
        <f>AQ83/Population!G83</f>
        <v>2.2925263640531865E-4</v>
      </c>
      <c r="AX83" s="6">
        <f t="shared" si="117"/>
        <v>1.0672183753356538E-3</v>
      </c>
      <c r="AY83" s="6">
        <f t="shared" si="118"/>
        <v>-1.1282134269430975E-3</v>
      </c>
      <c r="AZ83" s="6">
        <f t="shared" si="119"/>
        <v>-6.0995051607443817E-5</v>
      </c>
      <c r="BA83" s="36">
        <v>16.397968290000001</v>
      </c>
      <c r="BB83" s="39">
        <v>24</v>
      </c>
      <c r="BC83" s="111">
        <v>8</v>
      </c>
      <c r="BD83" s="139">
        <f t="shared" si="120"/>
        <v>7.6020317099999986</v>
      </c>
      <c r="BE83" s="139">
        <f t="shared" si="121"/>
        <v>-16</v>
      </c>
      <c r="BF83" s="139">
        <f t="shared" si="122"/>
        <v>-8.3979682900000014</v>
      </c>
      <c r="BG83" s="5">
        <f>BA83/Population!E83</f>
        <v>2.9024768376470916E-3</v>
      </c>
      <c r="BH83" s="5">
        <f>BB83/Population!F83</f>
        <v>5.4298642533936649E-3</v>
      </c>
      <c r="BI83" s="5">
        <f>BC83/Population!G83</f>
        <v>1.8340210912425492E-3</v>
      </c>
      <c r="BJ83" s="6">
        <f t="shared" si="123"/>
        <v>2.5273874157465733E-3</v>
      </c>
      <c r="BK83" s="6">
        <f t="shared" si="124"/>
        <v>-3.5958431621511159E-3</v>
      </c>
      <c r="BL83" s="6">
        <f t="shared" si="125"/>
        <v>-1.0684557464045424E-3</v>
      </c>
      <c r="BM83" s="37">
        <v>1.639796853</v>
      </c>
      <c r="BN83" s="40">
        <v>4</v>
      </c>
      <c r="BO83" s="112">
        <v>0</v>
      </c>
      <c r="BP83" s="139">
        <f t="shared" si="126"/>
        <v>2.360203147</v>
      </c>
      <c r="BQ83" s="139">
        <f t="shared" si="127"/>
        <v>-4</v>
      </c>
      <c r="BR83" s="139">
        <f t="shared" si="128"/>
        <v>-1.639796853</v>
      </c>
      <c r="BS83" s="5">
        <f>BM83/Population!E83</f>
        <v>2.9024768801276247E-4</v>
      </c>
      <c r="BT83" s="5">
        <f>BN83/Population!F83</f>
        <v>9.049773755656109E-4</v>
      </c>
      <c r="BU83" s="5">
        <f>BO83/Population!G83</f>
        <v>0</v>
      </c>
      <c r="BV83" s="6">
        <f t="shared" si="129"/>
        <v>6.1472968755284848E-4</v>
      </c>
      <c r="BW83" s="6">
        <f t="shared" si="130"/>
        <v>-9.049773755656109E-4</v>
      </c>
      <c r="BX83" s="6">
        <f t="shared" si="131"/>
        <v>-2.9024768801276247E-4</v>
      </c>
      <c r="BY83" s="42">
        <v>7.6523852349999997</v>
      </c>
      <c r="BZ83" s="43">
        <v>0</v>
      </c>
      <c r="CA83" s="113">
        <v>7</v>
      </c>
      <c r="CB83" s="139">
        <f t="shared" si="132"/>
        <v>-7.6523852349999997</v>
      </c>
      <c r="CC83" s="139">
        <f t="shared" si="133"/>
        <v>7</v>
      </c>
      <c r="CD83" s="139">
        <f t="shared" si="134"/>
        <v>-0.65238523499999967</v>
      </c>
      <c r="CE83" s="5">
        <f>BY83/Population!O83</f>
        <v>1.3544891967430493E-3</v>
      </c>
      <c r="CF83" s="5">
        <f>BZ83/Population!Q83</f>
        <v>0</v>
      </c>
      <c r="CG83" s="5">
        <f>CA83/Population!G83</f>
        <v>1.6047684548372307E-3</v>
      </c>
      <c r="CH83" s="6">
        <f t="shared" si="135"/>
        <v>-1.3544891967430493E-3</v>
      </c>
      <c r="CI83" s="6">
        <f t="shared" si="136"/>
        <v>1.6047684548372307E-3</v>
      </c>
      <c r="CJ83" s="6">
        <f t="shared" si="137"/>
        <v>2.502792580941814E-4</v>
      </c>
      <c r="CK83" s="55">
        <v>7.6523852349999997</v>
      </c>
      <c r="CL83" s="57">
        <v>0</v>
      </c>
      <c r="CM83" s="118">
        <v>0</v>
      </c>
      <c r="CN83" s="139">
        <f t="shared" si="138"/>
        <v>-7.6523852349999997</v>
      </c>
      <c r="CO83" s="139">
        <f t="shared" si="139"/>
        <v>0</v>
      </c>
      <c r="CP83" s="139">
        <f t="shared" si="140"/>
        <v>-7.6523852349999997</v>
      </c>
      <c r="CQ83" s="5">
        <f>CK83/Population!P83</f>
        <v>1.3544891967430493E-3</v>
      </c>
      <c r="CR83" s="5">
        <f>CL83/Population!Q83</f>
        <v>0</v>
      </c>
      <c r="CS83" s="5">
        <f>CM83/Population!G83</f>
        <v>0</v>
      </c>
      <c r="CT83" s="5">
        <f t="shared" si="141"/>
        <v>-1.3544891967430493E-3</v>
      </c>
      <c r="CU83" s="5">
        <f t="shared" si="142"/>
        <v>0</v>
      </c>
      <c r="CV83" s="5">
        <f t="shared" si="143"/>
        <v>-1.3544891967430493E-3</v>
      </c>
      <c r="CW83" s="45">
        <v>8.1989841460000008</v>
      </c>
      <c r="CX83" s="46">
        <v>7</v>
      </c>
      <c r="CY83" s="114">
        <v>8</v>
      </c>
      <c r="CZ83" s="139">
        <f t="shared" si="144"/>
        <v>-1.1989841460000008</v>
      </c>
      <c r="DA83" s="139">
        <f t="shared" si="145"/>
        <v>1</v>
      </c>
      <c r="DB83" s="139">
        <f t="shared" si="146"/>
        <v>-0.19898414600000081</v>
      </c>
      <c r="DC83" s="5">
        <f>CW83/Population!O83</f>
        <v>1.4512384190005481E-3</v>
      </c>
      <c r="DD83" s="5">
        <f>CX83/Population!Q83</f>
        <v>1.583710407239819E-3</v>
      </c>
      <c r="DE83" s="5">
        <f>CY83/Population!G83</f>
        <v>1.8340210912425492E-3</v>
      </c>
      <c r="DF83" s="6">
        <f t="shared" si="147"/>
        <v>1.3247198823927091E-4</v>
      </c>
      <c r="DG83" s="6">
        <f t="shared" si="148"/>
        <v>2.5031068400273022E-4</v>
      </c>
      <c r="DH83" s="6">
        <f t="shared" si="149"/>
        <v>3.8278267224200113E-4</v>
      </c>
      <c r="DI83" s="58">
        <v>0</v>
      </c>
      <c r="DJ83" s="60">
        <v>0</v>
      </c>
      <c r="DK83" s="119">
        <v>0</v>
      </c>
      <c r="DL83" s="139">
        <f t="shared" si="150"/>
        <v>0</v>
      </c>
      <c r="DM83" s="139">
        <f t="shared" si="151"/>
        <v>0</v>
      </c>
      <c r="DN83" s="139">
        <f t="shared" si="152"/>
        <v>0</v>
      </c>
      <c r="DO83" s="5">
        <f>DI83/Population!P83</f>
        <v>0</v>
      </c>
      <c r="DP83" s="5">
        <f>DJ83/Population!Q83</f>
        <v>0</v>
      </c>
      <c r="DQ83" s="5">
        <f>DK83/Population!G83</f>
        <v>0</v>
      </c>
      <c r="DR83" s="6">
        <f t="shared" si="153"/>
        <v>0</v>
      </c>
      <c r="DS83" s="6">
        <f t="shared" si="154"/>
        <v>0</v>
      </c>
      <c r="DT83" s="6">
        <f t="shared" si="155"/>
        <v>0</v>
      </c>
      <c r="DU83" s="47">
        <v>8.1989841460000008</v>
      </c>
      <c r="DV83" s="48">
        <v>0</v>
      </c>
      <c r="DW83" s="115">
        <v>63</v>
      </c>
      <c r="DX83" s="139">
        <f t="shared" si="156"/>
        <v>-8.1989841460000008</v>
      </c>
      <c r="DY83" s="139">
        <f t="shared" si="157"/>
        <v>63</v>
      </c>
      <c r="DZ83" s="139">
        <f t="shared" si="158"/>
        <v>54.801015853999999</v>
      </c>
      <c r="EA83" s="5">
        <f>DU83/Population!O83</f>
        <v>1.4512384190005481E-3</v>
      </c>
      <c r="EB83" s="5">
        <f>DV83/Population!Q83</f>
        <v>0</v>
      </c>
      <c r="EC83" s="5">
        <f>DW83/Population!G83</f>
        <v>1.4442916093535076E-2</v>
      </c>
      <c r="ED83" s="6">
        <f t="shared" si="159"/>
        <v>-1.4512384190005481E-3</v>
      </c>
      <c r="EE83" s="6">
        <f t="shared" si="160"/>
        <v>1.4442916093535076E-2</v>
      </c>
      <c r="EF83" s="6">
        <f t="shared" si="161"/>
        <v>1.2991677674534527E-2</v>
      </c>
      <c r="EG83" s="61">
        <v>0</v>
      </c>
      <c r="EH83" s="63">
        <v>0</v>
      </c>
      <c r="EI83" s="120">
        <v>0</v>
      </c>
      <c r="EJ83" s="139">
        <f t="shared" si="162"/>
        <v>0</v>
      </c>
      <c r="EK83" s="139">
        <f t="shared" si="163"/>
        <v>0</v>
      </c>
      <c r="EL83" s="139">
        <f t="shared" si="164"/>
        <v>0</v>
      </c>
      <c r="EM83" s="5">
        <f>EG83/Population!P83</f>
        <v>0</v>
      </c>
      <c r="EN83" s="5">
        <f>EH83/Population!Q83</f>
        <v>0</v>
      </c>
      <c r="EO83" s="5">
        <f>EI83/Population!G83</f>
        <v>0</v>
      </c>
      <c r="EP83" s="6">
        <f t="shared" si="165"/>
        <v>0</v>
      </c>
      <c r="EQ83" s="6">
        <f t="shared" si="166"/>
        <v>0</v>
      </c>
      <c r="ER83" s="6">
        <f t="shared" si="167"/>
        <v>0</v>
      </c>
      <c r="ES83" s="49">
        <v>50.833702090000003</v>
      </c>
      <c r="ET83" s="50">
        <v>0</v>
      </c>
      <c r="EU83" s="116">
        <v>0</v>
      </c>
      <c r="EV83" s="139">
        <f t="shared" si="168"/>
        <v>-50.833702090000003</v>
      </c>
      <c r="EW83" s="139">
        <f t="shared" si="169"/>
        <v>0</v>
      </c>
      <c r="EX83" s="139">
        <f t="shared" si="170"/>
        <v>-50.833702090000003</v>
      </c>
      <c r="EY83" s="5">
        <f>ES83/Population!O83</f>
        <v>8.9976782659138537E-3</v>
      </c>
      <c r="EZ83" s="5">
        <f>ET83/Population!Q83</f>
        <v>0</v>
      </c>
      <c r="FA83" s="5">
        <f>EU83/Population!G83</f>
        <v>0</v>
      </c>
      <c r="FB83" s="6">
        <f t="shared" si="171"/>
        <v>-8.9976782659138537E-3</v>
      </c>
      <c r="FC83" s="6">
        <f t="shared" si="172"/>
        <v>0</v>
      </c>
      <c r="FD83" s="6">
        <f t="shared" si="173"/>
        <v>-8.9976782659138537E-3</v>
      </c>
      <c r="FE83" s="65">
        <v>7.6523852349999997</v>
      </c>
      <c r="FF83" s="67">
        <v>0</v>
      </c>
      <c r="FG83" s="121">
        <v>0</v>
      </c>
      <c r="FH83" s="139">
        <f t="shared" si="174"/>
        <v>-7.6523852349999997</v>
      </c>
      <c r="FI83" s="139">
        <f t="shared" si="175"/>
        <v>0</v>
      </c>
      <c r="FJ83" s="139">
        <f t="shared" si="176"/>
        <v>-7.6523852349999997</v>
      </c>
      <c r="FK83" s="5">
        <f>FE83/Population!P83</f>
        <v>1.3544891967430493E-3</v>
      </c>
      <c r="FL83" s="5">
        <f>FF83/Population!Q83</f>
        <v>0</v>
      </c>
      <c r="FM83" s="5">
        <f>FG83/Population!G83</f>
        <v>0</v>
      </c>
      <c r="FN83" s="6">
        <f t="shared" si="177"/>
        <v>-1.3544891967430493E-3</v>
      </c>
      <c r="FO83" s="6">
        <f t="shared" si="178"/>
        <v>0</v>
      </c>
      <c r="FP83" s="6">
        <f t="shared" si="179"/>
        <v>-1.3544891967430493E-3</v>
      </c>
      <c r="FQ83" s="51">
        <v>0</v>
      </c>
      <c r="FR83" s="53">
        <v>0</v>
      </c>
      <c r="FS83" s="117">
        <v>0</v>
      </c>
      <c r="FT83" s="139">
        <f t="shared" si="180"/>
        <v>0</v>
      </c>
      <c r="FU83" s="139">
        <f t="shared" si="181"/>
        <v>0</v>
      </c>
      <c r="FV83" s="139">
        <f t="shared" si="182"/>
        <v>0</v>
      </c>
      <c r="FW83" s="5">
        <f>FQ83/Population!O83</f>
        <v>0</v>
      </c>
      <c r="FX83" s="5">
        <f>FR83/Population!Q83</f>
        <v>0</v>
      </c>
      <c r="FY83" s="5">
        <f>FS83/Population!G83</f>
        <v>0</v>
      </c>
      <c r="FZ83" s="6">
        <f t="shared" si="183"/>
        <v>0</v>
      </c>
      <c r="GA83" s="6">
        <f t="shared" si="184"/>
        <v>0</v>
      </c>
      <c r="GB83" s="6">
        <f t="shared" si="185"/>
        <v>0</v>
      </c>
      <c r="GC83" s="68">
        <v>0</v>
      </c>
      <c r="GD83" s="69">
        <v>0</v>
      </c>
      <c r="GE83" s="122">
        <v>0</v>
      </c>
      <c r="GF83" s="146">
        <f t="shared" si="186"/>
        <v>0</v>
      </c>
      <c r="GG83" s="146">
        <f t="shared" si="187"/>
        <v>0</v>
      </c>
      <c r="GH83" s="146">
        <f t="shared" si="188"/>
        <v>0</v>
      </c>
      <c r="GI83" s="5">
        <f>GC83/Population!P83</f>
        <v>0</v>
      </c>
      <c r="GJ83" s="5">
        <f>GD83/Population!Q83</f>
        <v>0</v>
      </c>
      <c r="GK83" s="5">
        <f>GE83/Population!G83</f>
        <v>0</v>
      </c>
      <c r="GL83" s="6">
        <f t="shared" si="189"/>
        <v>0</v>
      </c>
      <c r="GM83" s="6">
        <f t="shared" si="190"/>
        <v>0</v>
      </c>
      <c r="GN83" s="6">
        <f t="shared" si="191"/>
        <v>0</v>
      </c>
    </row>
    <row r="84" spans="1:196" x14ac:dyDescent="0.25">
      <c r="A84" s="1">
        <v>42101008302</v>
      </c>
      <c r="B84" s="1" t="s">
        <v>3</v>
      </c>
      <c r="C84" s="1" t="s">
        <v>4</v>
      </c>
      <c r="D84" s="1" t="s">
        <v>85</v>
      </c>
      <c r="E84" s="70">
        <v>117.4309006</v>
      </c>
      <c r="F84" s="71">
        <v>191</v>
      </c>
      <c r="G84" s="107">
        <v>148</v>
      </c>
      <c r="H84" s="139">
        <f t="shared" si="96"/>
        <v>73.569099399999999</v>
      </c>
      <c r="I84" s="139">
        <f t="shared" si="97"/>
        <v>-43</v>
      </c>
      <c r="J84" s="139">
        <f t="shared" si="98"/>
        <v>30.569099399999999</v>
      </c>
      <c r="K84" s="5">
        <f>E84/Population!O84</f>
        <v>2.5058050087123449E-2</v>
      </c>
      <c r="L84" s="5">
        <f>F84/Population!Q84</f>
        <v>4.2116868798235944E-2</v>
      </c>
      <c r="M84" s="5">
        <f>G84/Population!G84</f>
        <v>3.4766267324406859E-2</v>
      </c>
      <c r="N84" s="6">
        <f t="shared" si="99"/>
        <v>1.7058818711112495E-2</v>
      </c>
      <c r="O84" s="6">
        <f t="shared" si="100"/>
        <v>-7.3506014738290854E-3</v>
      </c>
      <c r="P84" s="6">
        <f t="shared" si="101"/>
        <v>9.7082172372834098E-3</v>
      </c>
      <c r="Q84" s="72">
        <v>60.755752559999998</v>
      </c>
      <c r="R84" s="73">
        <v>71</v>
      </c>
      <c r="S84" s="108">
        <v>90</v>
      </c>
      <c r="T84" s="139">
        <f t="shared" si="102"/>
        <v>10.244247440000002</v>
      </c>
      <c r="U84" s="139">
        <f t="shared" si="103"/>
        <v>19</v>
      </c>
      <c r="V84" s="139">
        <f t="shared" si="104"/>
        <v>29.244247440000002</v>
      </c>
      <c r="W84" s="5">
        <f>Q84/Population!O84</f>
        <v>1.2964395937957736E-2</v>
      </c>
      <c r="X84" s="5">
        <f>R84/Population!Q84</f>
        <v>1.5656008820286661E-2</v>
      </c>
      <c r="Y84" s="5">
        <f>S84/Population!G84</f>
        <v>2.1141649048625793E-2</v>
      </c>
      <c r="Z84" s="6">
        <f t="shared" si="105"/>
        <v>2.6916128823289247E-3</v>
      </c>
      <c r="AA84" s="6">
        <f t="shared" si="106"/>
        <v>5.4856402283391323E-3</v>
      </c>
      <c r="AB84" s="6">
        <f t="shared" si="107"/>
        <v>8.177253110668057E-3</v>
      </c>
      <c r="AC84" s="74">
        <v>40.806102750000001</v>
      </c>
      <c r="AD84" s="75">
        <v>111</v>
      </c>
      <c r="AE84" s="109">
        <v>47</v>
      </c>
      <c r="AF84" s="139">
        <f t="shared" si="108"/>
        <v>70.193897249999992</v>
      </c>
      <c r="AG84" s="139">
        <f t="shared" si="109"/>
        <v>-64</v>
      </c>
      <c r="AH84" s="139">
        <f t="shared" si="110"/>
        <v>6.1938972499999991</v>
      </c>
      <c r="AI84" s="5">
        <f>AC84/Population!O84</f>
        <v>8.7074301682550995E-3</v>
      </c>
      <c r="AJ84" s="5">
        <f>AD84/Population!Q84</f>
        <v>2.4476295479603088E-2</v>
      </c>
      <c r="AK84" s="5">
        <f>AE84/Population!G84</f>
        <v>1.1040638947615691E-2</v>
      </c>
      <c r="AL84" s="5">
        <f t="shared" si="111"/>
        <v>1.5768865311347989E-2</v>
      </c>
      <c r="AM84" s="5">
        <f t="shared" si="112"/>
        <v>-1.3435656531987398E-2</v>
      </c>
      <c r="AN84" s="5">
        <f t="shared" si="113"/>
        <v>2.3332087793605915E-3</v>
      </c>
      <c r="AO84" s="35">
        <v>1.3602035050000001</v>
      </c>
      <c r="AP84" s="38">
        <v>7</v>
      </c>
      <c r="AQ84" s="110">
        <v>0</v>
      </c>
      <c r="AR84" s="139">
        <f t="shared" si="114"/>
        <v>5.6397964949999997</v>
      </c>
      <c r="AS84" s="139">
        <f t="shared" si="115"/>
        <v>-7</v>
      </c>
      <c r="AT84" s="139">
        <f t="shared" si="116"/>
        <v>-1.3602035050000001</v>
      </c>
      <c r="AU84" s="5">
        <f>AO84/Population!E84</f>
        <v>2.9024768934600908E-4</v>
      </c>
      <c r="AV84" s="5">
        <f>AP84/Population!F84</f>
        <v>1.5435501653803748E-3</v>
      </c>
      <c r="AW84" s="5">
        <f>AQ84/Population!G84</f>
        <v>0</v>
      </c>
      <c r="AX84" s="6">
        <f t="shared" si="117"/>
        <v>1.2533024760343658E-3</v>
      </c>
      <c r="AY84" s="6">
        <f t="shared" si="118"/>
        <v>-1.5435501653803748E-3</v>
      </c>
      <c r="AZ84" s="6">
        <f t="shared" si="119"/>
        <v>-2.9024768934600908E-4</v>
      </c>
      <c r="BA84" s="36">
        <v>13.602034570000001</v>
      </c>
      <c r="BB84" s="39">
        <v>18</v>
      </c>
      <c r="BC84" s="111">
        <v>0</v>
      </c>
      <c r="BD84" s="139">
        <f t="shared" si="120"/>
        <v>4.3979654299999993</v>
      </c>
      <c r="BE84" s="139">
        <f t="shared" si="121"/>
        <v>-18</v>
      </c>
      <c r="BF84" s="139">
        <f t="shared" si="122"/>
        <v>-13.602034570000001</v>
      </c>
      <c r="BG84" s="5">
        <f>BA84/Population!E84</f>
        <v>2.9024767910350562E-3</v>
      </c>
      <c r="BH84" s="5">
        <f>BB84/Population!F84</f>
        <v>3.9691289966923924E-3</v>
      </c>
      <c r="BI84" s="5">
        <f>BC84/Population!G84</f>
        <v>0</v>
      </c>
      <c r="BJ84" s="6">
        <f t="shared" si="123"/>
        <v>1.0666522056573362E-3</v>
      </c>
      <c r="BK84" s="6">
        <f t="shared" si="124"/>
        <v>-3.9691289966923924E-3</v>
      </c>
      <c r="BL84" s="6">
        <f t="shared" si="125"/>
        <v>-2.9024767910350562E-3</v>
      </c>
      <c r="BM84" s="37">
        <v>1.3602035050000001</v>
      </c>
      <c r="BN84" s="40">
        <v>3</v>
      </c>
      <c r="BO84" s="112">
        <v>0</v>
      </c>
      <c r="BP84" s="139">
        <f t="shared" si="126"/>
        <v>1.6397964949999999</v>
      </c>
      <c r="BQ84" s="139">
        <f t="shared" si="127"/>
        <v>-3</v>
      </c>
      <c r="BR84" s="139">
        <f t="shared" si="128"/>
        <v>-1.3602035050000001</v>
      </c>
      <c r="BS84" s="5">
        <f>BM84/Population!E84</f>
        <v>2.9024768934600908E-4</v>
      </c>
      <c r="BT84" s="5">
        <f>BN84/Population!F84</f>
        <v>6.6152149944873203E-4</v>
      </c>
      <c r="BU84" s="5">
        <f>BO84/Population!G84</f>
        <v>0</v>
      </c>
      <c r="BV84" s="6">
        <f t="shared" si="129"/>
        <v>3.7127381010272295E-4</v>
      </c>
      <c r="BW84" s="6">
        <f t="shared" si="130"/>
        <v>-6.6152149944873203E-4</v>
      </c>
      <c r="BX84" s="6">
        <f t="shared" si="131"/>
        <v>-2.9024768934600908E-4</v>
      </c>
      <c r="BY84" s="42">
        <v>6.3476161959999997</v>
      </c>
      <c r="BZ84" s="43">
        <v>0</v>
      </c>
      <c r="CA84" s="113">
        <v>0</v>
      </c>
      <c r="CB84" s="139">
        <f t="shared" si="132"/>
        <v>-6.3476161959999997</v>
      </c>
      <c r="CC84" s="139">
        <f t="shared" si="133"/>
        <v>0</v>
      </c>
      <c r="CD84" s="139">
        <f t="shared" si="134"/>
        <v>-6.3476161959999997</v>
      </c>
      <c r="CE84" s="5">
        <f>BY84/Population!O84</f>
        <v>1.3544891826641071E-3</v>
      </c>
      <c r="CF84" s="5">
        <f>BZ84/Population!Q84</f>
        <v>0</v>
      </c>
      <c r="CG84" s="5">
        <f>CA84/Population!G84</f>
        <v>0</v>
      </c>
      <c r="CH84" s="6">
        <f t="shared" si="135"/>
        <v>-1.3544891826641071E-3</v>
      </c>
      <c r="CI84" s="6">
        <f t="shared" si="136"/>
        <v>0</v>
      </c>
      <c r="CJ84" s="6">
        <f t="shared" si="137"/>
        <v>-1.3544891826641071E-3</v>
      </c>
      <c r="CK84" s="55">
        <v>6.3476161959999997</v>
      </c>
      <c r="CL84" s="57">
        <v>0</v>
      </c>
      <c r="CM84" s="118">
        <v>0</v>
      </c>
      <c r="CN84" s="139">
        <f t="shared" si="138"/>
        <v>-6.3476161959999997</v>
      </c>
      <c r="CO84" s="139">
        <f t="shared" si="139"/>
        <v>0</v>
      </c>
      <c r="CP84" s="139">
        <f t="shared" si="140"/>
        <v>-6.3476161959999997</v>
      </c>
      <c r="CQ84" s="5">
        <f>CK84/Population!P84</f>
        <v>1.3544891826641071E-3</v>
      </c>
      <c r="CR84" s="5">
        <f>CL84/Population!Q84</f>
        <v>0</v>
      </c>
      <c r="CS84" s="5">
        <f>CM84/Population!G84</f>
        <v>0</v>
      </c>
      <c r="CT84" s="5">
        <f t="shared" si="141"/>
        <v>-1.3544891826641071E-3</v>
      </c>
      <c r="CU84" s="5">
        <f t="shared" si="142"/>
        <v>0</v>
      </c>
      <c r="CV84" s="5">
        <f t="shared" si="143"/>
        <v>-1.3544891826641071E-3</v>
      </c>
      <c r="CW84" s="45">
        <v>6.8010172840000003</v>
      </c>
      <c r="CX84" s="46">
        <v>0</v>
      </c>
      <c r="CY84" s="114">
        <v>1</v>
      </c>
      <c r="CZ84" s="139">
        <f t="shared" si="144"/>
        <v>-6.8010172840000003</v>
      </c>
      <c r="DA84" s="139">
        <f t="shared" si="145"/>
        <v>1</v>
      </c>
      <c r="DB84" s="139">
        <f t="shared" si="146"/>
        <v>-5.8010172840000003</v>
      </c>
      <c r="DC84" s="5">
        <f>CW84/Population!O84</f>
        <v>1.4512383953041426E-3</v>
      </c>
      <c r="DD84" s="5">
        <f>CX84/Population!Q84</f>
        <v>0</v>
      </c>
      <c r="DE84" s="5">
        <f>CY84/Population!G84</f>
        <v>2.3490721165139771E-4</v>
      </c>
      <c r="DF84" s="6">
        <f t="shared" si="147"/>
        <v>-1.4512383953041426E-3</v>
      </c>
      <c r="DG84" s="6">
        <f t="shared" si="148"/>
        <v>2.3490721165139771E-4</v>
      </c>
      <c r="DH84" s="6">
        <f t="shared" si="149"/>
        <v>-1.2163311836527449E-3</v>
      </c>
      <c r="DI84" s="58">
        <v>0</v>
      </c>
      <c r="DJ84" s="60">
        <v>0</v>
      </c>
      <c r="DK84" s="119">
        <v>0</v>
      </c>
      <c r="DL84" s="139">
        <f t="shared" si="150"/>
        <v>0</v>
      </c>
      <c r="DM84" s="139">
        <f t="shared" si="151"/>
        <v>0</v>
      </c>
      <c r="DN84" s="139">
        <f t="shared" si="152"/>
        <v>0</v>
      </c>
      <c r="DO84" s="5">
        <f>DI84/Population!P84</f>
        <v>0</v>
      </c>
      <c r="DP84" s="5">
        <f>DJ84/Population!Q84</f>
        <v>0</v>
      </c>
      <c r="DQ84" s="5">
        <f>DK84/Population!G84</f>
        <v>0</v>
      </c>
      <c r="DR84" s="6">
        <f t="shared" si="153"/>
        <v>0</v>
      </c>
      <c r="DS84" s="6">
        <f t="shared" si="154"/>
        <v>0</v>
      </c>
      <c r="DT84" s="6">
        <f t="shared" si="155"/>
        <v>0</v>
      </c>
      <c r="DU84" s="47">
        <v>6.8010172840000003</v>
      </c>
      <c r="DV84" s="48">
        <v>10</v>
      </c>
      <c r="DW84" s="115">
        <v>0</v>
      </c>
      <c r="DX84" s="139">
        <f t="shared" si="156"/>
        <v>3.1989827159999997</v>
      </c>
      <c r="DY84" s="139">
        <f t="shared" si="157"/>
        <v>-10</v>
      </c>
      <c r="DZ84" s="139">
        <f t="shared" si="158"/>
        <v>-6.8010172840000003</v>
      </c>
      <c r="EA84" s="5">
        <f>DU84/Population!O84</f>
        <v>1.4512383953041426E-3</v>
      </c>
      <c r="EB84" s="5">
        <f>DV84/Population!Q84</f>
        <v>2.205071664829107E-3</v>
      </c>
      <c r="EC84" s="5">
        <f>DW84/Population!G84</f>
        <v>0</v>
      </c>
      <c r="ED84" s="6">
        <f t="shared" si="159"/>
        <v>7.5383326952496439E-4</v>
      </c>
      <c r="EE84" s="6">
        <f t="shared" si="160"/>
        <v>-2.205071664829107E-3</v>
      </c>
      <c r="EF84" s="6">
        <f t="shared" si="161"/>
        <v>-1.4512383953041426E-3</v>
      </c>
      <c r="EG84" s="61">
        <v>0</v>
      </c>
      <c r="EH84" s="63">
        <v>0</v>
      </c>
      <c r="EI84" s="120">
        <v>0</v>
      </c>
      <c r="EJ84" s="139">
        <f t="shared" si="162"/>
        <v>0</v>
      </c>
      <c r="EK84" s="139">
        <f t="shared" si="163"/>
        <v>0</v>
      </c>
      <c r="EL84" s="139">
        <f t="shared" si="164"/>
        <v>0</v>
      </c>
      <c r="EM84" s="5">
        <f>EG84/Population!P84</f>
        <v>0</v>
      </c>
      <c r="EN84" s="5">
        <f>EH84/Population!Q84</f>
        <v>0</v>
      </c>
      <c r="EO84" s="5">
        <f>EI84/Population!G84</f>
        <v>0</v>
      </c>
      <c r="EP84" s="6">
        <f t="shared" si="165"/>
        <v>0</v>
      </c>
      <c r="EQ84" s="6">
        <f t="shared" si="166"/>
        <v>0</v>
      </c>
      <c r="ER84" s="6">
        <f t="shared" si="167"/>
        <v>0</v>
      </c>
      <c r="ES84" s="49">
        <v>42.166305540000003</v>
      </c>
      <c r="ET84" s="50">
        <v>0</v>
      </c>
      <c r="EU84" s="116">
        <v>13</v>
      </c>
      <c r="EV84" s="139">
        <f t="shared" si="168"/>
        <v>-42.166305540000003</v>
      </c>
      <c r="EW84" s="139">
        <f t="shared" si="169"/>
        <v>13</v>
      </c>
      <c r="EX84" s="139">
        <f t="shared" si="170"/>
        <v>-29.166305540000003</v>
      </c>
      <c r="EY84" s="5">
        <f>ES84/Population!O84</f>
        <v>8.9976777050304844E-3</v>
      </c>
      <c r="EZ84" s="5">
        <f>ET84/Population!Q84</f>
        <v>0</v>
      </c>
      <c r="FA84" s="5">
        <f>EU84/Population!G84</f>
        <v>3.0537937514681702E-3</v>
      </c>
      <c r="FB84" s="6">
        <f t="shared" si="171"/>
        <v>-8.9976777050304844E-3</v>
      </c>
      <c r="FC84" s="6">
        <f t="shared" si="172"/>
        <v>3.0537937514681702E-3</v>
      </c>
      <c r="FD84" s="6">
        <f t="shared" si="173"/>
        <v>-5.9438839535623147E-3</v>
      </c>
      <c r="FE84" s="65">
        <v>6.3476161959999997</v>
      </c>
      <c r="FF84" s="67">
        <v>0</v>
      </c>
      <c r="FG84" s="121">
        <v>0</v>
      </c>
      <c r="FH84" s="139">
        <f t="shared" si="174"/>
        <v>-6.3476161959999997</v>
      </c>
      <c r="FI84" s="139">
        <f t="shared" si="175"/>
        <v>0</v>
      </c>
      <c r="FJ84" s="139">
        <f t="shared" si="176"/>
        <v>-6.3476161959999997</v>
      </c>
      <c r="FK84" s="5">
        <f>FE84/Population!P84</f>
        <v>1.3544891826641071E-3</v>
      </c>
      <c r="FL84" s="5">
        <f>FF84/Population!Q84</f>
        <v>0</v>
      </c>
      <c r="FM84" s="5">
        <f>FG84/Population!G84</f>
        <v>0</v>
      </c>
      <c r="FN84" s="6">
        <f t="shared" si="177"/>
        <v>-1.3544891826641071E-3</v>
      </c>
      <c r="FO84" s="6">
        <f t="shared" si="178"/>
        <v>0</v>
      </c>
      <c r="FP84" s="6">
        <f t="shared" si="179"/>
        <v>-1.3544891826641071E-3</v>
      </c>
      <c r="FQ84" s="51">
        <v>0</v>
      </c>
      <c r="FR84" s="53">
        <v>0</v>
      </c>
      <c r="FS84" s="117">
        <v>0</v>
      </c>
      <c r="FT84" s="139">
        <f t="shared" si="180"/>
        <v>0</v>
      </c>
      <c r="FU84" s="139">
        <f t="shared" si="181"/>
        <v>0</v>
      </c>
      <c r="FV84" s="139">
        <f t="shared" si="182"/>
        <v>0</v>
      </c>
      <c r="FW84" s="5">
        <f>FQ84/Population!O84</f>
        <v>0</v>
      </c>
      <c r="FX84" s="5">
        <f>FR84/Population!Q84</f>
        <v>0</v>
      </c>
      <c r="FY84" s="5">
        <f>FS84/Population!G84</f>
        <v>0</v>
      </c>
      <c r="FZ84" s="6">
        <f t="shared" si="183"/>
        <v>0</v>
      </c>
      <c r="GA84" s="6">
        <f t="shared" si="184"/>
        <v>0</v>
      </c>
      <c r="GB84" s="6">
        <f t="shared" si="185"/>
        <v>0</v>
      </c>
      <c r="GC84" s="68">
        <v>0</v>
      </c>
      <c r="GD84" s="69">
        <v>0</v>
      </c>
      <c r="GE84" s="122">
        <v>0</v>
      </c>
      <c r="GF84" s="146">
        <f t="shared" si="186"/>
        <v>0</v>
      </c>
      <c r="GG84" s="146">
        <f t="shared" si="187"/>
        <v>0</v>
      </c>
      <c r="GH84" s="146">
        <f t="shared" si="188"/>
        <v>0</v>
      </c>
      <c r="GI84" s="5">
        <f>GC84/Population!P84</f>
        <v>0</v>
      </c>
      <c r="GJ84" s="5">
        <f>GD84/Population!Q84</f>
        <v>0</v>
      </c>
      <c r="GK84" s="5">
        <f>GE84/Population!G84</f>
        <v>0</v>
      </c>
      <c r="GL84" s="6">
        <f t="shared" si="189"/>
        <v>0</v>
      </c>
      <c r="GM84" s="6">
        <f t="shared" si="190"/>
        <v>0</v>
      </c>
      <c r="GN84" s="6">
        <f t="shared" si="191"/>
        <v>0</v>
      </c>
    </row>
    <row r="85" spans="1:196" x14ac:dyDescent="0.25">
      <c r="A85" s="1">
        <v>42101008400</v>
      </c>
      <c r="B85" s="1" t="s">
        <v>3</v>
      </c>
      <c r="C85" s="1" t="s">
        <v>4</v>
      </c>
      <c r="D85" s="1" t="s">
        <v>86</v>
      </c>
      <c r="E85" s="70">
        <v>122</v>
      </c>
      <c r="F85" s="71">
        <v>33</v>
      </c>
      <c r="G85" s="107">
        <v>52</v>
      </c>
      <c r="H85" s="139">
        <f t="shared" si="96"/>
        <v>-89</v>
      </c>
      <c r="I85" s="139">
        <f t="shared" si="97"/>
        <v>19</v>
      </c>
      <c r="J85" s="139">
        <f t="shared" si="98"/>
        <v>-70</v>
      </c>
      <c r="K85" s="5">
        <f>E85/Population!O85</f>
        <v>2.3079833491948764E-2</v>
      </c>
      <c r="L85" s="5">
        <f>F85/Population!Q85</f>
        <v>6.8778657774072527E-3</v>
      </c>
      <c r="M85" s="5">
        <f>G85/Population!G85</f>
        <v>1.0083381811130502E-2</v>
      </c>
      <c r="N85" s="6">
        <f t="shared" si="99"/>
        <v>-1.620196771454151E-2</v>
      </c>
      <c r="O85" s="6">
        <f t="shared" si="100"/>
        <v>3.2055160337232493E-3</v>
      </c>
      <c r="P85" s="6">
        <f t="shared" si="101"/>
        <v>-1.2996451680818262E-2</v>
      </c>
      <c r="Q85" s="72">
        <v>67</v>
      </c>
      <c r="R85" s="73">
        <v>12</v>
      </c>
      <c r="S85" s="108">
        <v>4</v>
      </c>
      <c r="T85" s="139">
        <f t="shared" si="102"/>
        <v>-55</v>
      </c>
      <c r="U85" s="139">
        <f t="shared" si="103"/>
        <v>-8</v>
      </c>
      <c r="V85" s="139">
        <f t="shared" si="104"/>
        <v>-63</v>
      </c>
      <c r="W85" s="5">
        <f>Q85/Population!O85</f>
        <v>1.2674990524266945E-2</v>
      </c>
      <c r="X85" s="5">
        <f>R85/Population!Q85</f>
        <v>2.5010421008753647E-3</v>
      </c>
      <c r="Y85" s="5">
        <f>S85/Population!G85</f>
        <v>7.7564475470234633E-4</v>
      </c>
      <c r="Z85" s="6">
        <f t="shared" si="105"/>
        <v>-1.0173948423391581E-2</v>
      </c>
      <c r="AA85" s="6">
        <f t="shared" si="106"/>
        <v>-1.7253973461730182E-3</v>
      </c>
      <c r="AB85" s="6">
        <f t="shared" si="107"/>
        <v>-1.1899345769564598E-2</v>
      </c>
      <c r="AC85" s="74">
        <v>66</v>
      </c>
      <c r="AD85" s="75">
        <v>12</v>
      </c>
      <c r="AE85" s="109">
        <v>62</v>
      </c>
      <c r="AF85" s="139">
        <f t="shared" si="108"/>
        <v>-54</v>
      </c>
      <c r="AG85" s="139">
        <f t="shared" si="109"/>
        <v>50</v>
      </c>
      <c r="AH85" s="139">
        <f t="shared" si="110"/>
        <v>-4</v>
      </c>
      <c r="AI85" s="5">
        <f>AC85/Population!O85</f>
        <v>1.2485811561218184E-2</v>
      </c>
      <c r="AJ85" s="5">
        <f>AD85/Population!Q85</f>
        <v>2.5010421008753647E-3</v>
      </c>
      <c r="AK85" s="5">
        <f>AE85/Population!G85</f>
        <v>1.2022493697886369E-2</v>
      </c>
      <c r="AL85" s="5">
        <f t="shared" si="111"/>
        <v>-9.9847694603428204E-3</v>
      </c>
      <c r="AM85" s="5">
        <f t="shared" si="112"/>
        <v>9.5214515970110034E-3</v>
      </c>
      <c r="AN85" s="5">
        <f t="shared" si="113"/>
        <v>-4.6331786333181531E-4</v>
      </c>
      <c r="AO85" s="35">
        <v>9</v>
      </c>
      <c r="AP85" s="38">
        <v>3</v>
      </c>
      <c r="AQ85" s="110">
        <v>0</v>
      </c>
      <c r="AR85" s="139">
        <f t="shared" si="114"/>
        <v>-6</v>
      </c>
      <c r="AS85" s="139">
        <f t="shared" si="115"/>
        <v>-3</v>
      </c>
      <c r="AT85" s="139">
        <f t="shared" si="116"/>
        <v>-9</v>
      </c>
      <c r="AU85" s="5">
        <f>AO85/Population!E85</f>
        <v>1.7026106674388434E-3</v>
      </c>
      <c r="AV85" s="5">
        <f>AP85/Population!F85</f>
        <v>6.2526052521884117E-4</v>
      </c>
      <c r="AW85" s="5">
        <f>AQ85/Population!G85</f>
        <v>0</v>
      </c>
      <c r="AX85" s="6">
        <f t="shared" si="117"/>
        <v>-1.0773501422200022E-3</v>
      </c>
      <c r="AY85" s="6">
        <f t="shared" si="118"/>
        <v>-6.2526052521884117E-4</v>
      </c>
      <c r="AZ85" s="6">
        <f t="shared" si="119"/>
        <v>-1.7026106674388434E-3</v>
      </c>
      <c r="BA85" s="36">
        <v>10</v>
      </c>
      <c r="BB85" s="39">
        <v>14</v>
      </c>
      <c r="BC85" s="111">
        <v>54</v>
      </c>
      <c r="BD85" s="139">
        <f t="shared" si="120"/>
        <v>4</v>
      </c>
      <c r="BE85" s="139">
        <f t="shared" si="121"/>
        <v>40</v>
      </c>
      <c r="BF85" s="139">
        <f t="shared" si="122"/>
        <v>44</v>
      </c>
      <c r="BG85" s="5">
        <f>BA85/Population!E85</f>
        <v>1.8917896304876038E-3</v>
      </c>
      <c r="BH85" s="5">
        <f>BB85/Population!F85</f>
        <v>2.9178824510212586E-3</v>
      </c>
      <c r="BI85" s="5">
        <f>BC85/Population!G85</f>
        <v>1.0471204188481676E-2</v>
      </c>
      <c r="BJ85" s="6">
        <f t="shared" si="123"/>
        <v>1.0260928205336548E-3</v>
      </c>
      <c r="BK85" s="6">
        <f t="shared" si="124"/>
        <v>7.5533217374604174E-3</v>
      </c>
      <c r="BL85" s="6">
        <f t="shared" si="125"/>
        <v>8.5794145579940716E-3</v>
      </c>
      <c r="BM85" s="37">
        <v>0</v>
      </c>
      <c r="BN85" s="40">
        <v>4</v>
      </c>
      <c r="BO85" s="112">
        <v>0</v>
      </c>
      <c r="BP85" s="139">
        <f t="shared" si="126"/>
        <v>4</v>
      </c>
      <c r="BQ85" s="139">
        <f t="shared" si="127"/>
        <v>-4</v>
      </c>
      <c r="BR85" s="139">
        <f t="shared" si="128"/>
        <v>0</v>
      </c>
      <c r="BS85" s="5">
        <f>BM85/Population!E85</f>
        <v>0</v>
      </c>
      <c r="BT85" s="5">
        <f>BN85/Population!F85</f>
        <v>8.3368070029178826E-4</v>
      </c>
      <c r="BU85" s="5">
        <f>BO85/Population!G85</f>
        <v>0</v>
      </c>
      <c r="BV85" s="6">
        <f t="shared" si="129"/>
        <v>8.3368070029178826E-4</v>
      </c>
      <c r="BW85" s="6">
        <f t="shared" si="130"/>
        <v>-8.3368070029178826E-4</v>
      </c>
      <c r="BX85" s="6">
        <f t="shared" si="131"/>
        <v>0</v>
      </c>
      <c r="BY85" s="42">
        <v>12</v>
      </c>
      <c r="BZ85" s="43">
        <v>0</v>
      </c>
      <c r="CA85" s="113">
        <v>0</v>
      </c>
      <c r="CB85" s="139">
        <f t="shared" si="132"/>
        <v>-12</v>
      </c>
      <c r="CC85" s="139">
        <f t="shared" si="133"/>
        <v>0</v>
      </c>
      <c r="CD85" s="139">
        <f t="shared" si="134"/>
        <v>-12</v>
      </c>
      <c r="CE85" s="5">
        <f>BY85/Population!O85</f>
        <v>2.2701475565851245E-3</v>
      </c>
      <c r="CF85" s="5">
        <f>BZ85/Population!Q85</f>
        <v>0</v>
      </c>
      <c r="CG85" s="5">
        <f>CA85/Population!G85</f>
        <v>0</v>
      </c>
      <c r="CH85" s="6">
        <f t="shared" si="135"/>
        <v>-2.2701475565851245E-3</v>
      </c>
      <c r="CI85" s="6">
        <f t="shared" si="136"/>
        <v>0</v>
      </c>
      <c r="CJ85" s="6">
        <f t="shared" si="137"/>
        <v>-2.2701475565851245E-3</v>
      </c>
      <c r="CK85" s="55">
        <v>0</v>
      </c>
      <c r="CL85" s="57">
        <v>0</v>
      </c>
      <c r="CM85" s="118">
        <v>0</v>
      </c>
      <c r="CN85" s="139">
        <f t="shared" si="138"/>
        <v>0</v>
      </c>
      <c r="CO85" s="139">
        <f t="shared" si="139"/>
        <v>0</v>
      </c>
      <c r="CP85" s="139">
        <f t="shared" si="140"/>
        <v>0</v>
      </c>
      <c r="CQ85" s="5">
        <f>CK85/Population!P85</f>
        <v>0</v>
      </c>
      <c r="CR85" s="5">
        <f>CL85/Population!Q85</f>
        <v>0</v>
      </c>
      <c r="CS85" s="5">
        <f>CM85/Population!G85</f>
        <v>0</v>
      </c>
      <c r="CT85" s="5">
        <f t="shared" si="141"/>
        <v>0</v>
      </c>
      <c r="CU85" s="5">
        <f t="shared" si="142"/>
        <v>0</v>
      </c>
      <c r="CV85" s="5">
        <f t="shared" si="143"/>
        <v>0</v>
      </c>
      <c r="CW85" s="45">
        <v>11</v>
      </c>
      <c r="CX85" s="46">
        <v>34</v>
      </c>
      <c r="CY85" s="114">
        <v>31</v>
      </c>
      <c r="CZ85" s="139">
        <f t="shared" si="144"/>
        <v>23</v>
      </c>
      <c r="DA85" s="139">
        <f t="shared" si="145"/>
        <v>-3</v>
      </c>
      <c r="DB85" s="139">
        <f t="shared" si="146"/>
        <v>20</v>
      </c>
      <c r="DC85" s="5">
        <f>CW85/Population!O85</f>
        <v>2.080968593536364E-3</v>
      </c>
      <c r="DD85" s="5">
        <f>CX85/Population!Q85</f>
        <v>7.0862859524802001E-3</v>
      </c>
      <c r="DE85" s="5">
        <f>CY85/Population!G85</f>
        <v>6.0112468489431845E-3</v>
      </c>
      <c r="DF85" s="6">
        <f t="shared" si="147"/>
        <v>5.005317358943836E-3</v>
      </c>
      <c r="DG85" s="6">
        <f t="shared" si="148"/>
        <v>-1.0750391035370156E-3</v>
      </c>
      <c r="DH85" s="6">
        <f t="shared" si="149"/>
        <v>3.9302782554068204E-3</v>
      </c>
      <c r="DI85" s="58">
        <v>11</v>
      </c>
      <c r="DJ85" s="60">
        <v>0</v>
      </c>
      <c r="DK85" s="119">
        <v>0</v>
      </c>
      <c r="DL85" s="139">
        <f t="shared" si="150"/>
        <v>-11</v>
      </c>
      <c r="DM85" s="139">
        <f t="shared" si="151"/>
        <v>0</v>
      </c>
      <c r="DN85" s="139">
        <f t="shared" si="152"/>
        <v>-11</v>
      </c>
      <c r="DO85" s="5">
        <f>DI85/Population!P85</f>
        <v>2.080968593536364E-3</v>
      </c>
      <c r="DP85" s="5">
        <f>DJ85/Population!Q85</f>
        <v>0</v>
      </c>
      <c r="DQ85" s="5">
        <f>DK85/Population!G85</f>
        <v>0</v>
      </c>
      <c r="DR85" s="6">
        <f t="shared" si="153"/>
        <v>-2.080968593536364E-3</v>
      </c>
      <c r="DS85" s="6">
        <f t="shared" si="154"/>
        <v>0</v>
      </c>
      <c r="DT85" s="6">
        <f t="shared" si="155"/>
        <v>-2.080968593536364E-3</v>
      </c>
      <c r="DU85" s="47">
        <v>0</v>
      </c>
      <c r="DV85" s="48">
        <v>0</v>
      </c>
      <c r="DW85" s="115">
        <v>0</v>
      </c>
      <c r="DX85" s="139">
        <f t="shared" si="156"/>
        <v>0</v>
      </c>
      <c r="DY85" s="139">
        <f t="shared" si="157"/>
        <v>0</v>
      </c>
      <c r="DZ85" s="139">
        <f t="shared" si="158"/>
        <v>0</v>
      </c>
      <c r="EA85" s="5">
        <f>DU85/Population!O85</f>
        <v>0</v>
      </c>
      <c r="EB85" s="5">
        <f>DV85/Population!Q85</f>
        <v>0</v>
      </c>
      <c r="EC85" s="5">
        <f>DW85/Population!G85</f>
        <v>0</v>
      </c>
      <c r="ED85" s="6">
        <f t="shared" si="159"/>
        <v>0</v>
      </c>
      <c r="EE85" s="6">
        <f t="shared" si="160"/>
        <v>0</v>
      </c>
      <c r="EF85" s="6">
        <f t="shared" si="161"/>
        <v>0</v>
      </c>
      <c r="EG85" s="61">
        <v>0</v>
      </c>
      <c r="EH85" s="63">
        <v>0</v>
      </c>
      <c r="EI85" s="120">
        <v>0</v>
      </c>
      <c r="EJ85" s="139">
        <f t="shared" si="162"/>
        <v>0</v>
      </c>
      <c r="EK85" s="139">
        <f t="shared" si="163"/>
        <v>0</v>
      </c>
      <c r="EL85" s="139">
        <f t="shared" si="164"/>
        <v>0</v>
      </c>
      <c r="EM85" s="5">
        <f>EG85/Population!P85</f>
        <v>0</v>
      </c>
      <c r="EN85" s="5">
        <f>EH85/Population!Q85</f>
        <v>0</v>
      </c>
      <c r="EO85" s="5">
        <f>EI85/Population!G85</f>
        <v>0</v>
      </c>
      <c r="EP85" s="6">
        <f t="shared" si="165"/>
        <v>0</v>
      </c>
      <c r="EQ85" s="6">
        <f t="shared" si="166"/>
        <v>0</v>
      </c>
      <c r="ER85" s="6">
        <f t="shared" si="167"/>
        <v>0</v>
      </c>
      <c r="ES85" s="49">
        <v>0</v>
      </c>
      <c r="ET85" s="50">
        <v>0</v>
      </c>
      <c r="EU85" s="116">
        <v>0</v>
      </c>
      <c r="EV85" s="139">
        <f t="shared" si="168"/>
        <v>0</v>
      </c>
      <c r="EW85" s="139">
        <f t="shared" si="169"/>
        <v>0</v>
      </c>
      <c r="EX85" s="139">
        <f t="shared" si="170"/>
        <v>0</v>
      </c>
      <c r="EY85" s="5">
        <f>ES85/Population!O85</f>
        <v>0</v>
      </c>
      <c r="EZ85" s="5">
        <f>ET85/Population!Q85</f>
        <v>0</v>
      </c>
      <c r="FA85" s="5">
        <f>EU85/Population!G85</f>
        <v>0</v>
      </c>
      <c r="FB85" s="6">
        <f t="shared" si="171"/>
        <v>0</v>
      </c>
      <c r="FC85" s="6">
        <f t="shared" si="172"/>
        <v>0</v>
      </c>
      <c r="FD85" s="6">
        <f t="shared" si="173"/>
        <v>0</v>
      </c>
      <c r="FE85" s="65">
        <v>0</v>
      </c>
      <c r="FF85" s="67">
        <v>0</v>
      </c>
      <c r="FG85" s="121">
        <v>0</v>
      </c>
      <c r="FH85" s="139">
        <f t="shared" si="174"/>
        <v>0</v>
      </c>
      <c r="FI85" s="139">
        <f t="shared" si="175"/>
        <v>0</v>
      </c>
      <c r="FJ85" s="139">
        <f t="shared" si="176"/>
        <v>0</v>
      </c>
      <c r="FK85" s="5">
        <f>FE85/Population!P85</f>
        <v>0</v>
      </c>
      <c r="FL85" s="5">
        <f>FF85/Population!Q85</f>
        <v>0</v>
      </c>
      <c r="FM85" s="5">
        <f>FG85/Population!G85</f>
        <v>0</v>
      </c>
      <c r="FN85" s="6">
        <f t="shared" si="177"/>
        <v>0</v>
      </c>
      <c r="FO85" s="6">
        <f t="shared" si="178"/>
        <v>0</v>
      </c>
      <c r="FP85" s="6">
        <f t="shared" si="179"/>
        <v>0</v>
      </c>
      <c r="FQ85" s="51">
        <v>0</v>
      </c>
      <c r="FR85" s="53">
        <v>0</v>
      </c>
      <c r="FS85" s="117">
        <v>0</v>
      </c>
      <c r="FT85" s="139">
        <f t="shared" si="180"/>
        <v>0</v>
      </c>
      <c r="FU85" s="139">
        <f t="shared" si="181"/>
        <v>0</v>
      </c>
      <c r="FV85" s="139">
        <f t="shared" si="182"/>
        <v>0</v>
      </c>
      <c r="FW85" s="5">
        <f>FQ85/Population!O85</f>
        <v>0</v>
      </c>
      <c r="FX85" s="5">
        <f>FR85/Population!Q85</f>
        <v>0</v>
      </c>
      <c r="FY85" s="5">
        <f>FS85/Population!G85</f>
        <v>0</v>
      </c>
      <c r="FZ85" s="6">
        <f t="shared" si="183"/>
        <v>0</v>
      </c>
      <c r="GA85" s="6">
        <f t="shared" si="184"/>
        <v>0</v>
      </c>
      <c r="GB85" s="6">
        <f t="shared" si="185"/>
        <v>0</v>
      </c>
      <c r="GC85" s="68">
        <v>0</v>
      </c>
      <c r="GD85" s="69">
        <v>0</v>
      </c>
      <c r="GE85" s="122">
        <v>0</v>
      </c>
      <c r="GF85" s="146">
        <f t="shared" si="186"/>
        <v>0</v>
      </c>
      <c r="GG85" s="146">
        <f t="shared" si="187"/>
        <v>0</v>
      </c>
      <c r="GH85" s="146">
        <f t="shared" si="188"/>
        <v>0</v>
      </c>
      <c r="GI85" s="5">
        <f>GC85/Population!P85</f>
        <v>0</v>
      </c>
      <c r="GJ85" s="5">
        <f>GD85/Population!Q85</f>
        <v>0</v>
      </c>
      <c r="GK85" s="5">
        <f>GE85/Population!G85</f>
        <v>0</v>
      </c>
      <c r="GL85" s="6">
        <f t="shared" si="189"/>
        <v>0</v>
      </c>
      <c r="GM85" s="6">
        <f t="shared" si="190"/>
        <v>0</v>
      </c>
      <c r="GN85" s="6">
        <f t="shared" si="191"/>
        <v>0</v>
      </c>
    </row>
    <row r="86" spans="1:196" x14ac:dyDescent="0.25">
      <c r="A86" s="1">
        <v>42101008500</v>
      </c>
      <c r="B86" s="1" t="s">
        <v>3</v>
      </c>
      <c r="C86" s="1" t="s">
        <v>4</v>
      </c>
      <c r="D86" s="1" t="s">
        <v>87</v>
      </c>
      <c r="E86" s="70">
        <v>248</v>
      </c>
      <c r="F86" s="71">
        <v>351</v>
      </c>
      <c r="G86" s="107">
        <v>399</v>
      </c>
      <c r="H86" s="139">
        <f t="shared" si="96"/>
        <v>103</v>
      </c>
      <c r="I86" s="139">
        <f t="shared" si="97"/>
        <v>48</v>
      </c>
      <c r="J86" s="139">
        <f t="shared" si="98"/>
        <v>151</v>
      </c>
      <c r="K86" s="5">
        <f>E86/Population!O86</f>
        <v>3.1954644842926205E-2</v>
      </c>
      <c r="L86" s="5">
        <f>F86/Population!Q86</f>
        <v>5.3677932405566599E-2</v>
      </c>
      <c r="M86" s="5">
        <f>G86/Population!G86</f>
        <v>5.9277967612539E-2</v>
      </c>
      <c r="N86" s="6">
        <f t="shared" si="99"/>
        <v>2.1723287562640393E-2</v>
      </c>
      <c r="O86" s="6">
        <f t="shared" si="100"/>
        <v>5.6000352069724008E-3</v>
      </c>
      <c r="P86" s="6">
        <f t="shared" si="101"/>
        <v>2.7323322769612794E-2</v>
      </c>
      <c r="Q86" s="72">
        <v>103</v>
      </c>
      <c r="R86" s="73">
        <v>128</v>
      </c>
      <c r="S86" s="108">
        <v>172</v>
      </c>
      <c r="T86" s="139">
        <f t="shared" si="102"/>
        <v>25</v>
      </c>
      <c r="U86" s="139">
        <f t="shared" si="103"/>
        <v>44</v>
      </c>
      <c r="V86" s="139">
        <f t="shared" si="104"/>
        <v>69</v>
      </c>
      <c r="W86" s="5">
        <f>Q86/Population!O86</f>
        <v>1.3271485559763705E-2</v>
      </c>
      <c r="X86" s="5">
        <f>R86/Population!Q86</f>
        <v>1.9574858541061325E-2</v>
      </c>
      <c r="Y86" s="5">
        <f>S86/Population!G86</f>
        <v>2.5553409597385234E-2</v>
      </c>
      <c r="Z86" s="6">
        <f t="shared" si="105"/>
        <v>6.3033729812976193E-3</v>
      </c>
      <c r="AA86" s="6">
        <f t="shared" si="106"/>
        <v>5.9785510563239094E-3</v>
      </c>
      <c r="AB86" s="6">
        <f t="shared" si="107"/>
        <v>1.2281924037621529E-2</v>
      </c>
      <c r="AC86" s="74">
        <v>131</v>
      </c>
      <c r="AD86" s="75">
        <v>179</v>
      </c>
      <c r="AE86" s="109">
        <v>115</v>
      </c>
      <c r="AF86" s="139">
        <f t="shared" si="108"/>
        <v>48</v>
      </c>
      <c r="AG86" s="139">
        <f t="shared" si="109"/>
        <v>-64</v>
      </c>
      <c r="AH86" s="139">
        <f t="shared" si="110"/>
        <v>-16</v>
      </c>
      <c r="AI86" s="5">
        <f>AC86/Population!O86</f>
        <v>1.6879268042029567E-2</v>
      </c>
      <c r="AJ86" s="5">
        <f>AD86/Population!Q86</f>
        <v>2.7374216241015447E-2</v>
      </c>
      <c r="AK86" s="5">
        <f>AE86/Population!G86</f>
        <v>1.7085128509879661E-2</v>
      </c>
      <c r="AL86" s="5">
        <f t="shared" si="111"/>
        <v>1.049494819898588E-2</v>
      </c>
      <c r="AM86" s="5">
        <f t="shared" si="112"/>
        <v>-1.0289087731135786E-2</v>
      </c>
      <c r="AN86" s="5">
        <f t="shared" si="113"/>
        <v>2.0586046785009415E-4</v>
      </c>
      <c r="AO86" s="35">
        <v>17</v>
      </c>
      <c r="AP86" s="38">
        <v>18</v>
      </c>
      <c r="AQ86" s="110">
        <v>14</v>
      </c>
      <c r="AR86" s="139">
        <f t="shared" si="114"/>
        <v>1</v>
      </c>
      <c r="AS86" s="139">
        <f t="shared" si="115"/>
        <v>-4</v>
      </c>
      <c r="AT86" s="139">
        <f t="shared" si="116"/>
        <v>-3</v>
      </c>
      <c r="AU86" s="5">
        <f>AO86/Population!E86</f>
        <v>2.1904393642328446E-3</v>
      </c>
      <c r="AV86" s="5">
        <f>AP86/Population!F86</f>
        <v>2.7527144823367485E-3</v>
      </c>
      <c r="AW86" s="5">
        <f>AQ86/Population!G86</f>
        <v>2.0799286881592631E-3</v>
      </c>
      <c r="AX86" s="6">
        <f t="shared" si="117"/>
        <v>5.6227511810390393E-4</v>
      </c>
      <c r="AY86" s="6">
        <f t="shared" si="118"/>
        <v>-6.7278579417748546E-4</v>
      </c>
      <c r="AZ86" s="6">
        <f t="shared" si="119"/>
        <v>-1.1051067607358153E-4</v>
      </c>
      <c r="BA86" s="36">
        <v>23</v>
      </c>
      <c r="BB86" s="39">
        <v>38</v>
      </c>
      <c r="BC86" s="111">
        <v>111</v>
      </c>
      <c r="BD86" s="139">
        <f t="shared" si="120"/>
        <v>15</v>
      </c>
      <c r="BE86" s="139">
        <f t="shared" si="121"/>
        <v>73</v>
      </c>
      <c r="BF86" s="139">
        <f t="shared" si="122"/>
        <v>88</v>
      </c>
      <c r="BG86" s="5">
        <f>BA86/Population!E86</f>
        <v>2.9635356104326721E-3</v>
      </c>
      <c r="BH86" s="5">
        <f>BB86/Population!F86</f>
        <v>5.8112861293775804E-3</v>
      </c>
      <c r="BI86" s="5">
        <f>BC86/Population!G86</f>
        <v>1.6490863170405587E-2</v>
      </c>
      <c r="BJ86" s="6">
        <f t="shared" si="123"/>
        <v>2.8477505189449083E-3</v>
      </c>
      <c r="BK86" s="6">
        <f t="shared" si="124"/>
        <v>1.0679577041028007E-2</v>
      </c>
      <c r="BL86" s="6">
        <f t="shared" si="125"/>
        <v>1.3527327559972914E-2</v>
      </c>
      <c r="BM86" s="37">
        <v>3</v>
      </c>
      <c r="BN86" s="40">
        <v>3</v>
      </c>
      <c r="BO86" s="112">
        <v>0</v>
      </c>
      <c r="BP86" s="139">
        <f t="shared" si="126"/>
        <v>0</v>
      </c>
      <c r="BQ86" s="139">
        <f t="shared" si="127"/>
        <v>-3</v>
      </c>
      <c r="BR86" s="139">
        <f t="shared" si="128"/>
        <v>-3</v>
      </c>
      <c r="BS86" s="5">
        <f>BM86/Population!E86</f>
        <v>3.8654812309991374E-4</v>
      </c>
      <c r="BT86" s="5">
        <f>BN86/Population!F86</f>
        <v>4.5878574705612477E-4</v>
      </c>
      <c r="BU86" s="5">
        <f>BO86/Population!G86</f>
        <v>0</v>
      </c>
      <c r="BV86" s="6">
        <f t="shared" si="129"/>
        <v>7.2237623956211033E-5</v>
      </c>
      <c r="BW86" s="6">
        <f t="shared" si="130"/>
        <v>-4.5878574705612477E-4</v>
      </c>
      <c r="BX86" s="6">
        <f t="shared" si="131"/>
        <v>-3.8654812309991374E-4</v>
      </c>
      <c r="BY86" s="42">
        <v>0</v>
      </c>
      <c r="BZ86" s="43">
        <v>0</v>
      </c>
      <c r="CA86" s="113">
        <v>0</v>
      </c>
      <c r="CB86" s="139">
        <f t="shared" si="132"/>
        <v>0</v>
      </c>
      <c r="CC86" s="139">
        <f t="shared" si="133"/>
        <v>0</v>
      </c>
      <c r="CD86" s="139">
        <f t="shared" si="134"/>
        <v>0</v>
      </c>
      <c r="CE86" s="5">
        <f>BY86/Population!O86</f>
        <v>0</v>
      </c>
      <c r="CF86" s="5">
        <f>BZ86/Population!Q86</f>
        <v>0</v>
      </c>
      <c r="CG86" s="5">
        <f>CA86/Population!G86</f>
        <v>0</v>
      </c>
      <c r="CH86" s="6">
        <f t="shared" si="135"/>
        <v>0</v>
      </c>
      <c r="CI86" s="6">
        <f t="shared" si="136"/>
        <v>0</v>
      </c>
      <c r="CJ86" s="6">
        <f t="shared" si="137"/>
        <v>0</v>
      </c>
      <c r="CK86" s="55">
        <v>0</v>
      </c>
      <c r="CL86" s="57">
        <v>0</v>
      </c>
      <c r="CM86" s="118">
        <v>29</v>
      </c>
      <c r="CN86" s="139">
        <f t="shared" si="138"/>
        <v>0</v>
      </c>
      <c r="CO86" s="139">
        <f t="shared" si="139"/>
        <v>29</v>
      </c>
      <c r="CP86" s="139">
        <f t="shared" si="140"/>
        <v>29</v>
      </c>
      <c r="CQ86" s="5">
        <f>CK86/Population!P86</f>
        <v>0</v>
      </c>
      <c r="CR86" s="5">
        <f>CL86/Population!Q86</f>
        <v>0</v>
      </c>
      <c r="CS86" s="5">
        <f>CM86/Population!G86</f>
        <v>4.3084237111870446E-3</v>
      </c>
      <c r="CT86" s="5">
        <f t="shared" si="141"/>
        <v>0</v>
      </c>
      <c r="CU86" s="5">
        <f t="shared" si="142"/>
        <v>4.3084237111870446E-3</v>
      </c>
      <c r="CV86" s="5">
        <f t="shared" si="143"/>
        <v>4.3084237111870446E-3</v>
      </c>
      <c r="CW86" s="45">
        <v>8</v>
      </c>
      <c r="CX86" s="46">
        <v>101</v>
      </c>
      <c r="CY86" s="114">
        <v>54</v>
      </c>
      <c r="CZ86" s="139">
        <f t="shared" si="144"/>
        <v>93</v>
      </c>
      <c r="DA86" s="139">
        <f t="shared" si="145"/>
        <v>-47</v>
      </c>
      <c r="DB86" s="139">
        <f t="shared" si="146"/>
        <v>46</v>
      </c>
      <c r="DC86" s="5">
        <f>CW86/Population!O86</f>
        <v>1.0307949949331034E-3</v>
      </c>
      <c r="DD86" s="5">
        <f>CX86/Population!Q86</f>
        <v>1.5445786817556201E-2</v>
      </c>
      <c r="DE86" s="5">
        <f>CY86/Population!G86</f>
        <v>8.0225820829000153E-3</v>
      </c>
      <c r="DF86" s="6">
        <f t="shared" si="147"/>
        <v>1.4414991822623098E-2</v>
      </c>
      <c r="DG86" s="6">
        <f t="shared" si="148"/>
        <v>-7.4232047346561858E-3</v>
      </c>
      <c r="DH86" s="6">
        <f t="shared" si="149"/>
        <v>6.9917870879669117E-3</v>
      </c>
      <c r="DI86" s="58">
        <v>0</v>
      </c>
      <c r="DJ86" s="60">
        <v>12</v>
      </c>
      <c r="DK86" s="119">
        <v>0</v>
      </c>
      <c r="DL86" s="139">
        <f t="shared" si="150"/>
        <v>12</v>
      </c>
      <c r="DM86" s="139">
        <f t="shared" si="151"/>
        <v>-12</v>
      </c>
      <c r="DN86" s="139">
        <f t="shared" si="152"/>
        <v>0</v>
      </c>
      <c r="DO86" s="5">
        <f>DI86/Population!P86</f>
        <v>0</v>
      </c>
      <c r="DP86" s="5">
        <f>DJ86/Population!Q86</f>
        <v>1.8351429882244991E-3</v>
      </c>
      <c r="DQ86" s="5">
        <f>DK86/Population!G86</f>
        <v>0</v>
      </c>
      <c r="DR86" s="6">
        <f t="shared" si="153"/>
        <v>1.8351429882244991E-3</v>
      </c>
      <c r="DS86" s="6">
        <f t="shared" si="154"/>
        <v>-1.8351429882244991E-3</v>
      </c>
      <c r="DT86" s="6">
        <f t="shared" si="155"/>
        <v>0</v>
      </c>
      <c r="DU86" s="47">
        <v>31</v>
      </c>
      <c r="DV86" s="48">
        <v>4</v>
      </c>
      <c r="DW86" s="115">
        <v>20</v>
      </c>
      <c r="DX86" s="139">
        <f t="shared" si="156"/>
        <v>-27</v>
      </c>
      <c r="DY86" s="139">
        <f t="shared" si="157"/>
        <v>16</v>
      </c>
      <c r="DZ86" s="139">
        <f t="shared" si="158"/>
        <v>-11</v>
      </c>
      <c r="EA86" s="5">
        <f>DU86/Population!O86</f>
        <v>3.9943306053657757E-3</v>
      </c>
      <c r="EB86" s="5">
        <f>DV86/Population!Q86</f>
        <v>6.117143294081664E-4</v>
      </c>
      <c r="EC86" s="5">
        <f>DW86/Population!G86</f>
        <v>2.9713266973703757E-3</v>
      </c>
      <c r="ED86" s="6">
        <f t="shared" si="159"/>
        <v>-3.3826162759576094E-3</v>
      </c>
      <c r="EE86" s="6">
        <f t="shared" si="160"/>
        <v>2.3596123679622094E-3</v>
      </c>
      <c r="EF86" s="6">
        <f t="shared" si="161"/>
        <v>-1.0230039079954E-3</v>
      </c>
      <c r="EG86" s="61">
        <v>0</v>
      </c>
      <c r="EH86" s="63">
        <v>0</v>
      </c>
      <c r="EI86" s="120">
        <v>0</v>
      </c>
      <c r="EJ86" s="139">
        <f t="shared" si="162"/>
        <v>0</v>
      </c>
      <c r="EK86" s="139">
        <f t="shared" si="163"/>
        <v>0</v>
      </c>
      <c r="EL86" s="139">
        <f t="shared" si="164"/>
        <v>0</v>
      </c>
      <c r="EM86" s="5">
        <f>EG86/Population!P86</f>
        <v>0</v>
      </c>
      <c r="EN86" s="5">
        <f>EH86/Population!Q86</f>
        <v>0</v>
      </c>
      <c r="EO86" s="5">
        <f>EI86/Population!G86</f>
        <v>0</v>
      </c>
      <c r="EP86" s="6">
        <f t="shared" si="165"/>
        <v>0</v>
      </c>
      <c r="EQ86" s="6">
        <f t="shared" si="166"/>
        <v>0</v>
      </c>
      <c r="ER86" s="6">
        <f t="shared" si="167"/>
        <v>0</v>
      </c>
      <c r="ES86" s="49">
        <v>17</v>
      </c>
      <c r="ET86" s="50">
        <v>64</v>
      </c>
      <c r="EU86" s="116">
        <v>90</v>
      </c>
      <c r="EV86" s="139">
        <f t="shared" si="168"/>
        <v>47</v>
      </c>
      <c r="EW86" s="139">
        <f t="shared" si="169"/>
        <v>26</v>
      </c>
      <c r="EX86" s="139">
        <f t="shared" si="170"/>
        <v>73</v>
      </c>
      <c r="EY86" s="5">
        <f>ES86/Population!O86</f>
        <v>2.1904393642328446E-3</v>
      </c>
      <c r="EZ86" s="5">
        <f>ET86/Population!Q86</f>
        <v>9.7874292705306624E-3</v>
      </c>
      <c r="FA86" s="5">
        <f>EU86/Population!G86</f>
        <v>1.3370970138166691E-2</v>
      </c>
      <c r="FB86" s="6">
        <f t="shared" si="171"/>
        <v>7.5969899062978182E-3</v>
      </c>
      <c r="FC86" s="6">
        <f t="shared" si="172"/>
        <v>3.5835408676360286E-3</v>
      </c>
      <c r="FD86" s="6">
        <f t="shared" si="173"/>
        <v>1.1180530773933847E-2</v>
      </c>
      <c r="FE86" s="65">
        <v>12</v>
      </c>
      <c r="FF86" s="67">
        <v>0</v>
      </c>
      <c r="FG86" s="121">
        <v>0</v>
      </c>
      <c r="FH86" s="139">
        <f t="shared" si="174"/>
        <v>-12</v>
      </c>
      <c r="FI86" s="139">
        <f t="shared" si="175"/>
        <v>0</v>
      </c>
      <c r="FJ86" s="139">
        <f t="shared" si="176"/>
        <v>-12</v>
      </c>
      <c r="FK86" s="5">
        <f>FE86/Population!P86</f>
        <v>1.546192492399655E-3</v>
      </c>
      <c r="FL86" s="5">
        <f>FF86/Population!Q86</f>
        <v>0</v>
      </c>
      <c r="FM86" s="5">
        <f>FG86/Population!G86</f>
        <v>0</v>
      </c>
      <c r="FN86" s="6">
        <f t="shared" si="177"/>
        <v>-1.546192492399655E-3</v>
      </c>
      <c r="FO86" s="6">
        <f t="shared" si="178"/>
        <v>0</v>
      </c>
      <c r="FP86" s="6">
        <f t="shared" si="179"/>
        <v>-1.546192492399655E-3</v>
      </c>
      <c r="FQ86" s="51">
        <v>5</v>
      </c>
      <c r="FR86" s="53">
        <v>0</v>
      </c>
      <c r="FS86" s="117">
        <v>0</v>
      </c>
      <c r="FT86" s="139">
        <f t="shared" si="180"/>
        <v>-5</v>
      </c>
      <c r="FU86" s="139">
        <f t="shared" si="181"/>
        <v>0</v>
      </c>
      <c r="FV86" s="139">
        <f t="shared" si="182"/>
        <v>-5</v>
      </c>
      <c r="FW86" s="5">
        <f>FQ86/Population!O86</f>
        <v>6.4424687183318964E-4</v>
      </c>
      <c r="FX86" s="5">
        <f>FR86/Population!Q86</f>
        <v>0</v>
      </c>
      <c r="FY86" s="5">
        <f>FS86/Population!G86</f>
        <v>0</v>
      </c>
      <c r="FZ86" s="6">
        <f t="shared" si="183"/>
        <v>-6.4424687183318964E-4</v>
      </c>
      <c r="GA86" s="6">
        <f t="shared" si="184"/>
        <v>0</v>
      </c>
      <c r="GB86" s="6">
        <f t="shared" si="185"/>
        <v>-6.4424687183318964E-4</v>
      </c>
      <c r="GC86" s="68">
        <v>0</v>
      </c>
      <c r="GD86" s="69">
        <v>0</v>
      </c>
      <c r="GE86" s="122">
        <v>0</v>
      </c>
      <c r="GF86" s="146">
        <f t="shared" si="186"/>
        <v>0</v>
      </c>
      <c r="GG86" s="146">
        <f t="shared" si="187"/>
        <v>0</v>
      </c>
      <c r="GH86" s="146">
        <f t="shared" si="188"/>
        <v>0</v>
      </c>
      <c r="GI86" s="5">
        <f>GC86/Population!P86</f>
        <v>0</v>
      </c>
      <c r="GJ86" s="5">
        <f>GD86/Population!Q86</f>
        <v>0</v>
      </c>
      <c r="GK86" s="5">
        <f>GE86/Population!G86</f>
        <v>0</v>
      </c>
      <c r="GL86" s="6">
        <f t="shared" si="189"/>
        <v>0</v>
      </c>
      <c r="GM86" s="6">
        <f t="shared" si="190"/>
        <v>0</v>
      </c>
      <c r="GN86" s="6">
        <f t="shared" si="191"/>
        <v>0</v>
      </c>
    </row>
    <row r="87" spans="1:196" x14ac:dyDescent="0.25">
      <c r="A87" s="1">
        <v>42101008601</v>
      </c>
      <c r="B87" s="1" t="s">
        <v>3</v>
      </c>
      <c r="C87" s="1" t="s">
        <v>4</v>
      </c>
      <c r="D87" s="1" t="s">
        <v>88</v>
      </c>
      <c r="E87" s="70">
        <v>403.75643919999999</v>
      </c>
      <c r="F87" s="71">
        <v>295.01525880000003</v>
      </c>
      <c r="G87" s="107">
        <v>269</v>
      </c>
      <c r="H87" s="139">
        <f t="shared" si="96"/>
        <v>-108.74118039999996</v>
      </c>
      <c r="I87" s="139">
        <f t="shared" si="97"/>
        <v>-26.015258800000026</v>
      </c>
      <c r="J87" s="139">
        <f t="shared" si="98"/>
        <v>-134.75643919999999</v>
      </c>
      <c r="K87" s="5">
        <f>E87/Population!O87</f>
        <v>0.12385939056734804</v>
      </c>
      <c r="L87" s="5">
        <f>F87/Population!Q87</f>
        <v>9.7204365718089866E-2</v>
      </c>
      <c r="M87" s="5">
        <f>G87/Population!G87</f>
        <v>9.1808873720136519E-2</v>
      </c>
      <c r="N87" s="6">
        <f t="shared" si="99"/>
        <v>-2.6655024849258177E-2</v>
      </c>
      <c r="O87" s="6">
        <f t="shared" si="100"/>
        <v>-5.3954919979533472E-3</v>
      </c>
      <c r="P87" s="6">
        <f t="shared" si="101"/>
        <v>-3.2050516847211524E-2</v>
      </c>
      <c r="Q87" s="72">
        <v>98.013336179999996</v>
      </c>
      <c r="R87" s="73">
        <v>125.8081665</v>
      </c>
      <c r="S87" s="108">
        <v>72</v>
      </c>
      <c r="T87" s="139">
        <f t="shared" si="102"/>
        <v>27.794830320000003</v>
      </c>
      <c r="U87" s="139">
        <f t="shared" si="103"/>
        <v>-53.808166499999999</v>
      </c>
      <c r="V87" s="139">
        <f t="shared" si="104"/>
        <v>-26.013336179999996</v>
      </c>
      <c r="W87" s="5">
        <f>Q87/Population!O87</f>
        <v>3.0067315113986186E-2</v>
      </c>
      <c r="X87" s="5">
        <f>R87/Population!Q87</f>
        <v>4.1452442414440772E-2</v>
      </c>
      <c r="Y87" s="5">
        <f>S87/Population!G87</f>
        <v>2.4573378839590442E-2</v>
      </c>
      <c r="Z87" s="6">
        <f t="shared" si="105"/>
        <v>1.1385127300454587E-2</v>
      </c>
      <c r="AA87" s="6">
        <f t="shared" si="106"/>
        <v>-1.687906357485033E-2</v>
      </c>
      <c r="AB87" s="6">
        <f t="shared" si="107"/>
        <v>-5.4939362743957436E-3</v>
      </c>
      <c r="AC87" s="74">
        <v>321.83483890000002</v>
      </c>
      <c r="AD87" s="75">
        <v>127.2710495</v>
      </c>
      <c r="AE87" s="109">
        <v>168</v>
      </c>
      <c r="AF87" s="139">
        <f t="shared" si="108"/>
        <v>-194.56378940000002</v>
      </c>
      <c r="AG87" s="139">
        <f t="shared" si="109"/>
        <v>40.728950499999996</v>
      </c>
      <c r="AH87" s="139">
        <f t="shared" si="110"/>
        <v>-153.83483890000002</v>
      </c>
      <c r="AI87" s="5">
        <f>AC87/Population!O87</f>
        <v>9.8728498518754121E-2</v>
      </c>
      <c r="AJ87" s="5">
        <f>AD87/Population!Q87</f>
        <v>4.1934446683349377E-2</v>
      </c>
      <c r="AK87" s="5">
        <f>AE87/Population!G87</f>
        <v>5.7337883959044371E-2</v>
      </c>
      <c r="AL87" s="5">
        <f t="shared" si="111"/>
        <v>-5.6794051835404744E-2</v>
      </c>
      <c r="AM87" s="5">
        <f t="shared" si="112"/>
        <v>1.5403437275694994E-2</v>
      </c>
      <c r="AN87" s="5">
        <f t="shared" si="113"/>
        <v>-4.139061455970975E-2</v>
      </c>
      <c r="AO87" s="35">
        <v>10.240199090000001</v>
      </c>
      <c r="AP87" s="38">
        <v>11.215456959999999</v>
      </c>
      <c r="AQ87" s="110">
        <v>0</v>
      </c>
      <c r="AR87" s="139">
        <f t="shared" si="114"/>
        <v>0.97525786999999831</v>
      </c>
      <c r="AS87" s="139">
        <f t="shared" si="115"/>
        <v>-11.215456959999999</v>
      </c>
      <c r="AT87" s="139">
        <f t="shared" si="116"/>
        <v>-10.240199090000001</v>
      </c>
      <c r="AU87" s="5">
        <f>AO87/Population!E87</f>
        <v>3.1413612154119475E-3</v>
      </c>
      <c r="AV87" s="5">
        <f>AP87/Population!F87</f>
        <v>3.6953728578982105E-3</v>
      </c>
      <c r="AW87" s="5">
        <f>AQ87/Population!G87</f>
        <v>0</v>
      </c>
      <c r="AX87" s="6">
        <f t="shared" si="117"/>
        <v>5.5401164248626306E-4</v>
      </c>
      <c r="AY87" s="6">
        <f t="shared" si="118"/>
        <v>-3.6953728578982105E-3</v>
      </c>
      <c r="AZ87" s="6">
        <f t="shared" si="119"/>
        <v>-3.1413612154119475E-3</v>
      </c>
      <c r="BA87" s="36">
        <v>16.5793705</v>
      </c>
      <c r="BB87" s="39">
        <v>19.505142209999999</v>
      </c>
      <c r="BC87" s="111">
        <v>0</v>
      </c>
      <c r="BD87" s="139">
        <f t="shared" si="120"/>
        <v>2.9257717099999994</v>
      </c>
      <c r="BE87" s="139">
        <f t="shared" si="121"/>
        <v>-19.505142209999999</v>
      </c>
      <c r="BF87" s="139">
        <f t="shared" si="122"/>
        <v>-16.5793705</v>
      </c>
      <c r="BG87" s="5">
        <f>BA87/Population!E87</f>
        <v>5.0860135634965458E-3</v>
      </c>
      <c r="BH87" s="5">
        <f>BB87/Population!F87</f>
        <v>6.426735296595416E-3</v>
      </c>
      <c r="BI87" s="5">
        <f>BC87/Population!G87</f>
        <v>0</v>
      </c>
      <c r="BJ87" s="6">
        <f t="shared" si="123"/>
        <v>1.3407217330988703E-3</v>
      </c>
      <c r="BK87" s="6">
        <f t="shared" si="124"/>
        <v>-6.426735296595416E-3</v>
      </c>
      <c r="BL87" s="6">
        <f t="shared" si="125"/>
        <v>-5.0860135634965458E-3</v>
      </c>
      <c r="BM87" s="37">
        <v>6.3391709330000001</v>
      </c>
      <c r="BN87" s="40">
        <v>5.3639140129999996</v>
      </c>
      <c r="BO87" s="112">
        <v>0</v>
      </c>
      <c r="BP87" s="139">
        <f t="shared" si="126"/>
        <v>-0.97525692000000053</v>
      </c>
      <c r="BQ87" s="139">
        <f t="shared" si="127"/>
        <v>-5.3639140129999996</v>
      </c>
      <c r="BR87" s="139">
        <f t="shared" si="128"/>
        <v>-6.3391709330000001</v>
      </c>
      <c r="BS87" s="5">
        <f>BM87/Population!E87</f>
        <v>1.9446522017564571E-3</v>
      </c>
      <c r="BT87" s="5">
        <f>BN87/Population!F87</f>
        <v>1.7673521753446299E-3</v>
      </c>
      <c r="BU87" s="5">
        <f>BO87/Population!G87</f>
        <v>0</v>
      </c>
      <c r="BV87" s="6">
        <f t="shared" si="129"/>
        <v>-1.7730002641182718E-4</v>
      </c>
      <c r="BW87" s="6">
        <f t="shared" si="130"/>
        <v>-1.7673521753446299E-3</v>
      </c>
      <c r="BX87" s="6">
        <f t="shared" si="131"/>
        <v>-1.9446522017564571E-3</v>
      </c>
      <c r="BY87" s="42">
        <v>61.441196439999999</v>
      </c>
      <c r="BZ87" s="43">
        <v>22.918540950000001</v>
      </c>
      <c r="CA87" s="113">
        <v>53</v>
      </c>
      <c r="CB87" s="139">
        <f t="shared" si="132"/>
        <v>-38.522655489999998</v>
      </c>
      <c r="CC87" s="139">
        <f t="shared" si="133"/>
        <v>30.081459049999999</v>
      </c>
      <c r="CD87" s="139">
        <f t="shared" si="134"/>
        <v>-8.4411964399999988</v>
      </c>
      <c r="CE87" s="5">
        <f>BY87/Population!O87</f>
        <v>1.8848167875330109E-2</v>
      </c>
      <c r="CF87" s="5">
        <f>BZ87/Population!Q87</f>
        <v>7.5514135956577808E-3</v>
      </c>
      <c r="CG87" s="5">
        <f>CA87/Population!G87</f>
        <v>1.8088737201365189E-2</v>
      </c>
      <c r="CH87" s="6">
        <f t="shared" si="135"/>
        <v>-1.129675427967233E-2</v>
      </c>
      <c r="CI87" s="6">
        <f t="shared" si="136"/>
        <v>1.0537323605707409E-2</v>
      </c>
      <c r="CJ87" s="6">
        <f t="shared" si="137"/>
        <v>-7.5943067396492051E-4</v>
      </c>
      <c r="CK87" s="55">
        <v>0</v>
      </c>
      <c r="CL87" s="57">
        <v>0</v>
      </c>
      <c r="CM87" s="118">
        <v>0</v>
      </c>
      <c r="CN87" s="139">
        <f t="shared" si="138"/>
        <v>0</v>
      </c>
      <c r="CO87" s="139">
        <f t="shared" si="139"/>
        <v>0</v>
      </c>
      <c r="CP87" s="139">
        <f t="shared" si="140"/>
        <v>0</v>
      </c>
      <c r="CQ87" s="5">
        <f>CK87/Population!P87</f>
        <v>0</v>
      </c>
      <c r="CR87" s="5">
        <f>CL87/Population!Q87</f>
        <v>0</v>
      </c>
      <c r="CS87" s="5">
        <f>CM87/Population!G87</f>
        <v>0</v>
      </c>
      <c r="CT87" s="5">
        <f t="shared" si="141"/>
        <v>0</v>
      </c>
      <c r="CU87" s="5">
        <f t="shared" si="142"/>
        <v>0</v>
      </c>
      <c r="CV87" s="5">
        <f t="shared" si="143"/>
        <v>0</v>
      </c>
      <c r="CW87" s="45">
        <v>35.109252929999997</v>
      </c>
      <c r="CX87" s="46">
        <v>59.978313450000002</v>
      </c>
      <c r="CY87" s="114">
        <v>112</v>
      </c>
      <c r="CZ87" s="139">
        <f t="shared" si="144"/>
        <v>24.869060520000005</v>
      </c>
      <c r="DA87" s="139">
        <f t="shared" si="145"/>
        <v>52.021686549999998</v>
      </c>
      <c r="DB87" s="139">
        <f t="shared" si="146"/>
        <v>76.890747070000003</v>
      </c>
      <c r="DC87" s="5">
        <f>CW87/Population!O87</f>
        <v>1.0770380974730666E-2</v>
      </c>
      <c r="DD87" s="5">
        <f>CX87/Population!Q87</f>
        <v>1.9762211417343908E-2</v>
      </c>
      <c r="DE87" s="5">
        <f>CY87/Population!G87</f>
        <v>3.8225255972696243E-2</v>
      </c>
      <c r="DF87" s="6">
        <f t="shared" si="147"/>
        <v>8.9918304426132422E-3</v>
      </c>
      <c r="DG87" s="6">
        <f t="shared" si="148"/>
        <v>1.8463044555352335E-2</v>
      </c>
      <c r="DH87" s="6">
        <f t="shared" si="149"/>
        <v>2.7454874997965575E-2</v>
      </c>
      <c r="DI87" s="58">
        <v>0</v>
      </c>
      <c r="DJ87" s="60">
        <v>0</v>
      </c>
      <c r="DK87" s="119">
        <v>0</v>
      </c>
      <c r="DL87" s="139">
        <f t="shared" si="150"/>
        <v>0</v>
      </c>
      <c r="DM87" s="139">
        <f t="shared" si="151"/>
        <v>0</v>
      </c>
      <c r="DN87" s="139">
        <f t="shared" si="152"/>
        <v>0</v>
      </c>
      <c r="DO87" s="5">
        <f>DI87/Population!P87</f>
        <v>0</v>
      </c>
      <c r="DP87" s="5">
        <f>DJ87/Population!Q87</f>
        <v>0</v>
      </c>
      <c r="DQ87" s="5">
        <f>DK87/Population!G87</f>
        <v>0</v>
      </c>
      <c r="DR87" s="6">
        <f t="shared" si="153"/>
        <v>0</v>
      </c>
      <c r="DS87" s="6">
        <f t="shared" si="154"/>
        <v>0</v>
      </c>
      <c r="DT87" s="6">
        <f t="shared" si="155"/>
        <v>0</v>
      </c>
      <c r="DU87" s="47">
        <v>131.17207339999999</v>
      </c>
      <c r="DV87" s="48">
        <v>29.74534225</v>
      </c>
      <c r="DW87" s="115">
        <v>137</v>
      </c>
      <c r="DX87" s="139">
        <f t="shared" si="156"/>
        <v>-101.42673114999999</v>
      </c>
      <c r="DY87" s="139">
        <f t="shared" si="157"/>
        <v>107.25465775000001</v>
      </c>
      <c r="DZ87" s="139">
        <f t="shared" si="158"/>
        <v>5.8279266000000121</v>
      </c>
      <c r="EA87" s="5">
        <f>DU87/Population!O87</f>
        <v>4.0239341081397775E-2</v>
      </c>
      <c r="EB87" s="5">
        <f>DV87/Population!Q87</f>
        <v>9.8007714524315642E-3</v>
      </c>
      <c r="EC87" s="5">
        <f>DW87/Population!G87</f>
        <v>4.6757679180887371E-2</v>
      </c>
      <c r="ED87" s="6">
        <f t="shared" si="159"/>
        <v>-3.0438569628966211E-2</v>
      </c>
      <c r="EE87" s="6">
        <f t="shared" si="160"/>
        <v>3.6956907728455807E-2</v>
      </c>
      <c r="EF87" s="6">
        <f t="shared" si="161"/>
        <v>6.5183380994895956E-3</v>
      </c>
      <c r="EG87" s="61">
        <v>14.14122772</v>
      </c>
      <c r="EH87" s="63">
        <v>11.215456959999999</v>
      </c>
      <c r="EI87" s="120">
        <v>8</v>
      </c>
      <c r="EJ87" s="139">
        <f t="shared" si="162"/>
        <v>-2.9257707600000007</v>
      </c>
      <c r="EK87" s="139">
        <f t="shared" si="163"/>
        <v>-3.2154569599999991</v>
      </c>
      <c r="EL87" s="139">
        <f t="shared" si="164"/>
        <v>-6.1412277199999998</v>
      </c>
      <c r="EM87" s="5">
        <f>EG87/Population!P87</f>
        <v>4.338070374168509E-3</v>
      </c>
      <c r="EN87" s="5">
        <f>EH87/Population!Q87</f>
        <v>3.6953728578982105E-3</v>
      </c>
      <c r="EO87" s="5">
        <f>EI87/Population!G87</f>
        <v>2.7303754266211604E-3</v>
      </c>
      <c r="EP87" s="6">
        <f t="shared" si="165"/>
        <v>-6.4269751627029845E-4</v>
      </c>
      <c r="EQ87" s="6">
        <f t="shared" si="166"/>
        <v>-9.6499743127705009E-4</v>
      </c>
      <c r="ER87" s="6">
        <f t="shared" si="167"/>
        <v>-1.6076949475473485E-3</v>
      </c>
      <c r="ES87" s="49">
        <v>82.409225460000002</v>
      </c>
      <c r="ET87" s="50">
        <v>76.557685849999999</v>
      </c>
      <c r="EU87" s="116">
        <v>303</v>
      </c>
      <c r="EV87" s="139">
        <f t="shared" si="168"/>
        <v>-5.8515396100000032</v>
      </c>
      <c r="EW87" s="139">
        <f t="shared" si="169"/>
        <v>226.44231415000002</v>
      </c>
      <c r="EX87" s="139">
        <f t="shared" si="170"/>
        <v>220.59077453999998</v>
      </c>
      <c r="EY87" s="5">
        <f>ES87/Population!O87</f>
        <v>2.5280479644676793E-2</v>
      </c>
      <c r="EZ87" s="5">
        <f>ET87/Population!Q87</f>
        <v>2.5224936920767955E-2</v>
      </c>
      <c r="FA87" s="5">
        <f>EU87/Population!G87</f>
        <v>0.10341296928327645</v>
      </c>
      <c r="FB87" s="6">
        <f t="shared" si="171"/>
        <v>-5.5542723908837827E-5</v>
      </c>
      <c r="FC87" s="6">
        <f t="shared" si="172"/>
        <v>7.81880323625085E-2</v>
      </c>
      <c r="FD87" s="6">
        <f t="shared" si="173"/>
        <v>7.8132489638599659E-2</v>
      </c>
      <c r="FE87" s="65">
        <v>0</v>
      </c>
      <c r="FF87" s="67">
        <v>0</v>
      </c>
      <c r="FG87" s="121">
        <v>0</v>
      </c>
      <c r="FH87" s="139">
        <f t="shared" si="174"/>
        <v>0</v>
      </c>
      <c r="FI87" s="139">
        <f t="shared" si="175"/>
        <v>0</v>
      </c>
      <c r="FJ87" s="139">
        <f t="shared" si="176"/>
        <v>0</v>
      </c>
      <c r="FK87" s="5">
        <f>FE87/Population!P87</f>
        <v>0</v>
      </c>
      <c r="FL87" s="5">
        <f>FF87/Population!Q87</f>
        <v>0</v>
      </c>
      <c r="FM87" s="5">
        <f>FG87/Population!G87</f>
        <v>0</v>
      </c>
      <c r="FN87" s="6">
        <f t="shared" si="177"/>
        <v>0</v>
      </c>
      <c r="FO87" s="6">
        <f t="shared" si="178"/>
        <v>0</v>
      </c>
      <c r="FP87" s="6">
        <f t="shared" si="179"/>
        <v>0</v>
      </c>
      <c r="FQ87" s="51">
        <v>11.21545601</v>
      </c>
      <c r="FR87" s="53">
        <v>11.215456959999999</v>
      </c>
      <c r="FS87" s="117">
        <v>22</v>
      </c>
      <c r="FT87" s="139">
        <f t="shared" si="180"/>
        <v>9.4999999866729468E-7</v>
      </c>
      <c r="FU87" s="139">
        <f t="shared" si="181"/>
        <v>10.784543040000001</v>
      </c>
      <c r="FV87" s="139">
        <f t="shared" si="182"/>
        <v>10.78454399</v>
      </c>
      <c r="FW87" s="5">
        <f>FQ87/Population!O87</f>
        <v>3.440538432243785E-3</v>
      </c>
      <c r="FX87" s="5">
        <f>FR87/Population!Q87</f>
        <v>3.6953728578982105E-3</v>
      </c>
      <c r="FY87" s="5">
        <f>FS87/Population!G87</f>
        <v>7.5085324232081908E-3</v>
      </c>
      <c r="FZ87" s="6">
        <f t="shared" si="183"/>
        <v>2.5483442565442556E-4</v>
      </c>
      <c r="GA87" s="6">
        <f t="shared" si="184"/>
        <v>3.8131595653099802E-3</v>
      </c>
      <c r="GB87" s="6">
        <f t="shared" si="185"/>
        <v>4.0679939909644058E-3</v>
      </c>
      <c r="GC87" s="68">
        <v>0</v>
      </c>
      <c r="GD87" s="69">
        <v>0</v>
      </c>
      <c r="GE87" s="122">
        <v>0</v>
      </c>
      <c r="GF87" s="146">
        <f t="shared" si="186"/>
        <v>0</v>
      </c>
      <c r="GG87" s="146">
        <f t="shared" si="187"/>
        <v>0</v>
      </c>
      <c r="GH87" s="146">
        <f t="shared" si="188"/>
        <v>0</v>
      </c>
      <c r="GI87" s="5">
        <f>GC87/Population!P87</f>
        <v>0</v>
      </c>
      <c r="GJ87" s="5">
        <f>GD87/Population!Q87</f>
        <v>0</v>
      </c>
      <c r="GK87" s="5">
        <f>GE87/Population!G87</f>
        <v>0</v>
      </c>
      <c r="GL87" s="6">
        <f t="shared" si="189"/>
        <v>0</v>
      </c>
      <c r="GM87" s="6">
        <f t="shared" si="190"/>
        <v>0</v>
      </c>
      <c r="GN87" s="6">
        <f t="shared" si="191"/>
        <v>0</v>
      </c>
    </row>
    <row r="88" spans="1:196" x14ac:dyDescent="0.25">
      <c r="A88" s="1">
        <v>42101008602</v>
      </c>
      <c r="B88" s="1" t="s">
        <v>3</v>
      </c>
      <c r="C88" s="1" t="s">
        <v>4</v>
      </c>
      <c r="D88" s="1" t="s">
        <v>89</v>
      </c>
      <c r="E88" s="70">
        <v>424.24356080000001</v>
      </c>
      <c r="F88" s="71">
        <v>309.98474119999997</v>
      </c>
      <c r="G88" s="107">
        <v>357</v>
      </c>
      <c r="H88" s="139">
        <f t="shared" si="96"/>
        <v>-114.25881960000004</v>
      </c>
      <c r="I88" s="139">
        <f t="shared" si="97"/>
        <v>47.015258800000026</v>
      </c>
      <c r="J88" s="139">
        <f t="shared" si="98"/>
        <v>-67.243560800000012</v>
      </c>
      <c r="K88" s="5">
        <f>E88/Population!O88</f>
        <v>0.12385938266782964</v>
      </c>
      <c r="L88" s="5">
        <f>F88/Population!Q88</f>
        <v>9.7204368787328105E-2</v>
      </c>
      <c r="M88" s="5">
        <f>G88/Population!G88</f>
        <v>0.11258278145695365</v>
      </c>
      <c r="N88" s="6">
        <f t="shared" si="99"/>
        <v>-2.6655013880501538E-2</v>
      </c>
      <c r="O88" s="6">
        <f t="shared" si="100"/>
        <v>1.5378412669625544E-2</v>
      </c>
      <c r="P88" s="6">
        <f t="shared" si="101"/>
        <v>-1.1276601210875994E-2</v>
      </c>
      <c r="Q88" s="72">
        <v>102.9866638</v>
      </c>
      <c r="R88" s="73">
        <v>132.1918488</v>
      </c>
      <c r="S88" s="108">
        <v>27</v>
      </c>
      <c r="T88" s="139">
        <f t="shared" si="102"/>
        <v>29.205185</v>
      </c>
      <c r="U88" s="139">
        <f t="shared" si="103"/>
        <v>-105.1918488</v>
      </c>
      <c r="V88" s="139">
        <f t="shared" si="104"/>
        <v>-75.986663800000002</v>
      </c>
      <c r="W88" s="5">
        <f>Q88/Population!O88</f>
        <v>3.0067314580410995E-2</v>
      </c>
      <c r="X88" s="5">
        <f>R88/Population!Q88</f>
        <v>4.1452444309648867E-2</v>
      </c>
      <c r="Y88" s="5">
        <f>S88/Population!G88</f>
        <v>8.5146641438032175E-3</v>
      </c>
      <c r="Z88" s="6">
        <f t="shared" si="105"/>
        <v>1.1385129729237872E-2</v>
      </c>
      <c r="AA88" s="6">
        <f t="shared" si="106"/>
        <v>-3.293778016584565E-2</v>
      </c>
      <c r="AB88" s="6">
        <f t="shared" si="107"/>
        <v>-2.1552650436607777E-2</v>
      </c>
      <c r="AC88" s="74">
        <v>338.16516109999998</v>
      </c>
      <c r="AD88" s="75">
        <v>133.7289581</v>
      </c>
      <c r="AE88" s="109">
        <v>273</v>
      </c>
      <c r="AF88" s="139">
        <f t="shared" si="108"/>
        <v>-204.43620299999998</v>
      </c>
      <c r="AG88" s="139">
        <f t="shared" si="109"/>
        <v>139.2710419</v>
      </c>
      <c r="AH88" s="139">
        <f t="shared" si="110"/>
        <v>-65.165161099999978</v>
      </c>
      <c r="AI88" s="5">
        <f>AC88/Population!O88</f>
        <v>9.8728494581344639E-2</v>
      </c>
      <c r="AJ88" s="5">
        <f>AD88/Population!Q88</f>
        <v>4.1934447838871715E-2</v>
      </c>
      <c r="AK88" s="5">
        <f>AE88/Population!G88</f>
        <v>8.6092715231788075E-2</v>
      </c>
      <c r="AL88" s="5">
        <f t="shared" si="111"/>
        <v>-5.6794046742472924E-2</v>
      </c>
      <c r="AM88" s="5">
        <f t="shared" si="112"/>
        <v>4.415826739291636E-2</v>
      </c>
      <c r="AN88" s="5">
        <f t="shared" si="113"/>
        <v>-1.2635779349556564E-2</v>
      </c>
      <c r="AO88" s="35">
        <v>10.759800909999999</v>
      </c>
      <c r="AP88" s="38">
        <v>11.78454399</v>
      </c>
      <c r="AQ88" s="110">
        <v>0</v>
      </c>
      <c r="AR88" s="139">
        <f t="shared" si="114"/>
        <v>1.0247430800000004</v>
      </c>
      <c r="AS88" s="139">
        <f t="shared" si="115"/>
        <v>-11.78454399</v>
      </c>
      <c r="AT88" s="139">
        <f t="shared" si="116"/>
        <v>-10.759800909999999</v>
      </c>
      <c r="AU88" s="5">
        <f>AO88/Population!E88</f>
        <v>3.1413612874365434E-3</v>
      </c>
      <c r="AV88" s="5">
        <f>AP88/Population!F88</f>
        <v>3.6953727320899851E-3</v>
      </c>
      <c r="AW88" s="5">
        <f>AQ88/Population!G88</f>
        <v>0</v>
      </c>
      <c r="AX88" s="6">
        <f t="shared" si="117"/>
        <v>5.5401144465344176E-4</v>
      </c>
      <c r="AY88" s="6">
        <f t="shared" si="118"/>
        <v>-3.6953727320899851E-3</v>
      </c>
      <c r="AZ88" s="6">
        <f t="shared" si="119"/>
        <v>-3.1413612874365434E-3</v>
      </c>
      <c r="BA88" s="36">
        <v>17.4206295</v>
      </c>
      <c r="BB88" s="39">
        <v>20.494859699999999</v>
      </c>
      <c r="BC88" s="111">
        <v>157</v>
      </c>
      <c r="BD88" s="139">
        <f t="shared" si="120"/>
        <v>3.0742301999999988</v>
      </c>
      <c r="BE88" s="139">
        <f t="shared" si="121"/>
        <v>136.50514029999999</v>
      </c>
      <c r="BF88" s="139">
        <f t="shared" si="122"/>
        <v>139.57937050000001</v>
      </c>
      <c r="BG88" s="5">
        <f>BA88/Population!E88</f>
        <v>5.0860133539473665E-3</v>
      </c>
      <c r="BH88" s="5">
        <f>BB88/Population!F88</f>
        <v>6.4267353703000548E-3</v>
      </c>
      <c r="BI88" s="5">
        <f>BC88/Population!G88</f>
        <v>4.9511195206559444E-2</v>
      </c>
      <c r="BJ88" s="6">
        <f t="shared" si="123"/>
        <v>1.3407220163526882E-3</v>
      </c>
      <c r="BK88" s="6">
        <f t="shared" si="124"/>
        <v>4.3084459836259387E-2</v>
      </c>
      <c r="BL88" s="6">
        <f t="shared" si="125"/>
        <v>4.4425181852612079E-2</v>
      </c>
      <c r="BM88" s="37">
        <v>6.6608290669999999</v>
      </c>
      <c r="BN88" s="40">
        <v>5.6360864639999999</v>
      </c>
      <c r="BO88" s="112">
        <v>0</v>
      </c>
      <c r="BP88" s="139">
        <f t="shared" si="126"/>
        <v>-1.024742603</v>
      </c>
      <c r="BQ88" s="139">
        <f t="shared" si="127"/>
        <v>-5.6360864639999999</v>
      </c>
      <c r="BR88" s="139">
        <f t="shared" si="128"/>
        <v>-6.6608290669999999</v>
      </c>
      <c r="BS88" s="5">
        <f>BM88/Population!E88</f>
        <v>1.9446522057726318E-3</v>
      </c>
      <c r="BT88" s="5">
        <f>BN88/Population!F88</f>
        <v>1.767352241413888E-3</v>
      </c>
      <c r="BU88" s="5">
        <f>BO88/Population!G88</f>
        <v>0</v>
      </c>
      <c r="BV88" s="6">
        <f t="shared" si="129"/>
        <v>-1.772999643587438E-4</v>
      </c>
      <c r="BW88" s="6">
        <f t="shared" si="130"/>
        <v>-1.767352241413888E-3</v>
      </c>
      <c r="BX88" s="6">
        <f t="shared" si="131"/>
        <v>-1.9446522057726318E-3</v>
      </c>
      <c r="BY88" s="42">
        <v>64.558807369999997</v>
      </c>
      <c r="BZ88" s="43">
        <v>24.081459049999999</v>
      </c>
      <c r="CA88" s="113">
        <v>23</v>
      </c>
      <c r="CB88" s="139">
        <f t="shared" si="132"/>
        <v>-40.477348319999997</v>
      </c>
      <c r="CC88" s="139">
        <f t="shared" si="133"/>
        <v>-1.0814590499999994</v>
      </c>
      <c r="CD88" s="139">
        <f t="shared" si="134"/>
        <v>-41.558807369999997</v>
      </c>
      <c r="CE88" s="5">
        <f>BY88/Population!O88</f>
        <v>1.8848168282250402E-2</v>
      </c>
      <c r="CF88" s="5">
        <f>BZ88/Population!Q88</f>
        <v>7.5514137159508029E-3</v>
      </c>
      <c r="CG88" s="5">
        <f>CA88/Population!G88</f>
        <v>7.2532324187953327E-3</v>
      </c>
      <c r="CH88" s="6">
        <f t="shared" si="135"/>
        <v>-1.12967545662996E-2</v>
      </c>
      <c r="CI88" s="6">
        <f t="shared" si="136"/>
        <v>-2.9818129715547016E-4</v>
      </c>
      <c r="CJ88" s="6">
        <f t="shared" si="137"/>
        <v>-1.1594935863455069E-2</v>
      </c>
      <c r="CK88" s="55">
        <v>0</v>
      </c>
      <c r="CL88" s="57">
        <v>0</v>
      </c>
      <c r="CM88" s="118">
        <v>0</v>
      </c>
      <c r="CN88" s="139">
        <f t="shared" si="138"/>
        <v>0</v>
      </c>
      <c r="CO88" s="139">
        <f t="shared" si="139"/>
        <v>0</v>
      </c>
      <c r="CP88" s="139">
        <f t="shared" si="140"/>
        <v>0</v>
      </c>
      <c r="CQ88" s="5">
        <f>CK88/Population!P88</f>
        <v>0</v>
      </c>
      <c r="CR88" s="5">
        <f>CL88/Population!Q88</f>
        <v>0</v>
      </c>
      <c r="CS88" s="5">
        <f>CM88/Population!G88</f>
        <v>0</v>
      </c>
      <c r="CT88" s="5">
        <f t="shared" si="141"/>
        <v>0</v>
      </c>
      <c r="CU88" s="5">
        <f t="shared" si="142"/>
        <v>0</v>
      </c>
      <c r="CV88" s="5">
        <f t="shared" si="143"/>
        <v>0</v>
      </c>
      <c r="CW88" s="45">
        <v>36.890747070000003</v>
      </c>
      <c r="CX88" s="46">
        <v>63.021690370000002</v>
      </c>
      <c r="CY88" s="114">
        <v>7</v>
      </c>
      <c r="CZ88" s="139">
        <f t="shared" si="144"/>
        <v>26.130943299999998</v>
      </c>
      <c r="DA88" s="139">
        <f t="shared" si="145"/>
        <v>-56.021690370000002</v>
      </c>
      <c r="DB88" s="139">
        <f t="shared" si="146"/>
        <v>-29.890747070000003</v>
      </c>
      <c r="DC88" s="5">
        <f>CW88/Population!O88</f>
        <v>1.0770381875988735E-2</v>
      </c>
      <c r="DD88" s="5">
        <f>CX88/Population!Q88</f>
        <v>1.9762210257871508E-2</v>
      </c>
      <c r="DE88" s="5">
        <f>CY88/Population!G88</f>
        <v>2.2075055187637969E-3</v>
      </c>
      <c r="DF88" s="6">
        <f t="shared" si="147"/>
        <v>8.9918283818827723E-3</v>
      </c>
      <c r="DG88" s="6">
        <f t="shared" si="148"/>
        <v>-1.755470473910771E-2</v>
      </c>
      <c r="DH88" s="6">
        <f t="shared" si="149"/>
        <v>-8.5628763572249376E-3</v>
      </c>
      <c r="DI88" s="58">
        <v>0</v>
      </c>
      <c r="DJ88" s="60">
        <v>0</v>
      </c>
      <c r="DK88" s="119">
        <v>0</v>
      </c>
      <c r="DL88" s="139">
        <f t="shared" si="150"/>
        <v>0</v>
      </c>
      <c r="DM88" s="139">
        <f t="shared" si="151"/>
        <v>0</v>
      </c>
      <c r="DN88" s="139">
        <f t="shared" si="152"/>
        <v>0</v>
      </c>
      <c r="DO88" s="5">
        <f>DI88/Population!P88</f>
        <v>0</v>
      </c>
      <c r="DP88" s="5">
        <f>DJ88/Population!Q88</f>
        <v>0</v>
      </c>
      <c r="DQ88" s="5">
        <f>DK88/Population!G88</f>
        <v>0</v>
      </c>
      <c r="DR88" s="6">
        <f t="shared" si="153"/>
        <v>0</v>
      </c>
      <c r="DS88" s="6">
        <f t="shared" si="154"/>
        <v>0</v>
      </c>
      <c r="DT88" s="6">
        <f t="shared" si="155"/>
        <v>0</v>
      </c>
      <c r="DU88" s="47">
        <v>137.82792660000001</v>
      </c>
      <c r="DV88" s="48">
        <v>31.254659650000001</v>
      </c>
      <c r="DW88" s="115">
        <v>41</v>
      </c>
      <c r="DX88" s="139">
        <f t="shared" si="156"/>
        <v>-106.57326695</v>
      </c>
      <c r="DY88" s="139">
        <f t="shared" si="157"/>
        <v>9.7453403499999993</v>
      </c>
      <c r="DZ88" s="139">
        <f t="shared" si="158"/>
        <v>-96.827926600000012</v>
      </c>
      <c r="EA88" s="5">
        <f>DU88/Population!O88</f>
        <v>4.0239342397728944E-2</v>
      </c>
      <c r="EB88" s="5">
        <f>DV88/Population!Q88</f>
        <v>9.8007710030503375E-3</v>
      </c>
      <c r="EC88" s="5">
        <f>DW88/Population!G88</f>
        <v>1.2929675181330811E-2</v>
      </c>
      <c r="ED88" s="6">
        <f t="shared" si="159"/>
        <v>-3.0438571394678607E-2</v>
      </c>
      <c r="EE88" s="6">
        <f t="shared" si="160"/>
        <v>3.1289041782804738E-3</v>
      </c>
      <c r="EF88" s="6">
        <f t="shared" si="161"/>
        <v>-2.7309667216398131E-2</v>
      </c>
      <c r="EG88" s="61">
        <v>14.85877228</v>
      </c>
      <c r="EH88" s="63">
        <v>11.78454399</v>
      </c>
      <c r="EI88" s="120">
        <v>0</v>
      </c>
      <c r="EJ88" s="139">
        <f t="shared" si="162"/>
        <v>-3.0742282900000006</v>
      </c>
      <c r="EK88" s="139">
        <f t="shared" si="163"/>
        <v>-11.78454399</v>
      </c>
      <c r="EL88" s="139">
        <f t="shared" si="164"/>
        <v>-14.85877228</v>
      </c>
      <c r="EM88" s="5">
        <f>EG88/Population!P88</f>
        <v>4.3380702310064608E-3</v>
      </c>
      <c r="EN88" s="5">
        <f>EH88/Population!Q88</f>
        <v>3.6953727320899851E-3</v>
      </c>
      <c r="EO88" s="5">
        <f>EI88/Population!G88</f>
        <v>0</v>
      </c>
      <c r="EP88" s="6">
        <f t="shared" si="165"/>
        <v>-6.4269749891647564E-4</v>
      </c>
      <c r="EQ88" s="6">
        <f t="shared" si="166"/>
        <v>-3.6953727320899851E-3</v>
      </c>
      <c r="ER88" s="6">
        <f t="shared" si="167"/>
        <v>-4.3380702310064608E-3</v>
      </c>
      <c r="ES88" s="49">
        <v>86.590774539999998</v>
      </c>
      <c r="ET88" s="50">
        <v>80.44232178</v>
      </c>
      <c r="EU88" s="116">
        <v>15</v>
      </c>
      <c r="EV88" s="139">
        <f t="shared" si="168"/>
        <v>-6.1484527599999979</v>
      </c>
      <c r="EW88" s="139">
        <f t="shared" si="169"/>
        <v>-65.44232178</v>
      </c>
      <c r="EX88" s="139">
        <f t="shared" si="170"/>
        <v>-71.590774539999998</v>
      </c>
      <c r="EY88" s="5">
        <f>ES88/Population!O88</f>
        <v>2.5280477702547179E-2</v>
      </c>
      <c r="EZ88" s="5">
        <f>ET88/Population!Q88</f>
        <v>2.5224935531155866E-2</v>
      </c>
      <c r="FA88" s="5">
        <f>EU88/Population!G88</f>
        <v>4.7303689687795648E-3</v>
      </c>
      <c r="FB88" s="6">
        <f t="shared" si="171"/>
        <v>-5.5542171391313039E-5</v>
      </c>
      <c r="FC88" s="6">
        <f t="shared" si="172"/>
        <v>-2.0494566562376301E-2</v>
      </c>
      <c r="FD88" s="6">
        <f t="shared" si="173"/>
        <v>-2.0550108733767614E-2</v>
      </c>
      <c r="FE88" s="65">
        <v>0</v>
      </c>
      <c r="FF88" s="67">
        <v>0</v>
      </c>
      <c r="FG88" s="121">
        <v>0</v>
      </c>
      <c r="FH88" s="139">
        <f t="shared" si="174"/>
        <v>0</v>
      </c>
      <c r="FI88" s="139">
        <f t="shared" si="175"/>
        <v>0</v>
      </c>
      <c r="FJ88" s="139">
        <f t="shared" si="176"/>
        <v>0</v>
      </c>
      <c r="FK88" s="5">
        <f>FE88/Population!P88</f>
        <v>0</v>
      </c>
      <c r="FL88" s="5">
        <f>FF88/Population!Q88</f>
        <v>0</v>
      </c>
      <c r="FM88" s="5">
        <f>FG88/Population!G88</f>
        <v>0</v>
      </c>
      <c r="FN88" s="6">
        <f t="shared" si="177"/>
        <v>0</v>
      </c>
      <c r="FO88" s="6">
        <f t="shared" si="178"/>
        <v>0</v>
      </c>
      <c r="FP88" s="6">
        <f t="shared" si="179"/>
        <v>0</v>
      </c>
      <c r="FQ88" s="51">
        <v>11.78454399</v>
      </c>
      <c r="FR88" s="53">
        <v>11.78454399</v>
      </c>
      <c r="FS88" s="117">
        <v>15</v>
      </c>
      <c r="FT88" s="139">
        <f t="shared" si="180"/>
        <v>0</v>
      </c>
      <c r="FU88" s="139">
        <f t="shared" si="181"/>
        <v>3.2154560100000005</v>
      </c>
      <c r="FV88" s="139">
        <f t="shared" si="182"/>
        <v>3.2154560100000005</v>
      </c>
      <c r="FW88" s="5">
        <f>FQ88/Population!O88</f>
        <v>3.4405385926679732E-3</v>
      </c>
      <c r="FX88" s="5">
        <f>FR88/Population!Q88</f>
        <v>3.6953727320899851E-3</v>
      </c>
      <c r="FY88" s="5">
        <f>FS88/Population!G88</f>
        <v>4.7303689687795648E-3</v>
      </c>
      <c r="FZ88" s="6">
        <f t="shared" si="183"/>
        <v>2.5483413942201192E-4</v>
      </c>
      <c r="GA88" s="6">
        <f t="shared" si="184"/>
        <v>1.0349962366895797E-3</v>
      </c>
      <c r="GB88" s="6">
        <f t="shared" si="185"/>
        <v>1.2898303761115916E-3</v>
      </c>
      <c r="GC88" s="68">
        <v>0</v>
      </c>
      <c r="GD88" s="69">
        <v>0</v>
      </c>
      <c r="GE88" s="122">
        <v>0</v>
      </c>
      <c r="GF88" s="146">
        <f t="shared" si="186"/>
        <v>0</v>
      </c>
      <c r="GG88" s="146">
        <f t="shared" si="187"/>
        <v>0</v>
      </c>
      <c r="GH88" s="146">
        <f t="shared" si="188"/>
        <v>0</v>
      </c>
      <c r="GI88" s="5">
        <f>GC88/Population!P88</f>
        <v>0</v>
      </c>
      <c r="GJ88" s="5">
        <f>GD88/Population!Q88</f>
        <v>0</v>
      </c>
      <c r="GK88" s="5">
        <f>GE88/Population!G88</f>
        <v>0</v>
      </c>
      <c r="GL88" s="6">
        <f t="shared" si="189"/>
        <v>0</v>
      </c>
      <c r="GM88" s="6">
        <f t="shared" si="190"/>
        <v>0</v>
      </c>
      <c r="GN88" s="6">
        <f t="shared" si="191"/>
        <v>0</v>
      </c>
    </row>
    <row r="89" spans="1:196" x14ac:dyDescent="0.25">
      <c r="A89" s="1">
        <v>42101008701</v>
      </c>
      <c r="B89" s="1" t="s">
        <v>3</v>
      </c>
      <c r="C89" s="1" t="s">
        <v>4</v>
      </c>
      <c r="D89" s="1" t="s">
        <v>90</v>
      </c>
      <c r="E89" s="70">
        <v>1233.103394</v>
      </c>
      <c r="F89" s="71">
        <v>983.53973389999999</v>
      </c>
      <c r="G89" s="107">
        <v>1496</v>
      </c>
      <c r="H89" s="139">
        <f t="shared" si="96"/>
        <v>-249.56366009999999</v>
      </c>
      <c r="I89" s="139">
        <f t="shared" si="97"/>
        <v>512.46026610000001</v>
      </c>
      <c r="J89" s="139">
        <f t="shared" si="98"/>
        <v>262.89660600000002</v>
      </c>
      <c r="K89" s="5">
        <f>E89/Population!O89</f>
        <v>0.28900538650698937</v>
      </c>
      <c r="L89" s="5">
        <f>F89/Population!Q89</f>
        <v>0.24818060900990868</v>
      </c>
      <c r="M89" s="5">
        <f>G89/Population!G89</f>
        <v>0.27081824764663287</v>
      </c>
      <c r="N89" s="6">
        <f t="shared" si="99"/>
        <v>-4.0824777497080689E-2</v>
      </c>
      <c r="O89" s="6">
        <f t="shared" si="100"/>
        <v>2.2637638636724189E-2</v>
      </c>
      <c r="P89" s="6">
        <f t="shared" si="101"/>
        <v>-1.81871388603565E-2</v>
      </c>
      <c r="Q89" s="72">
        <v>208.36209109999999</v>
      </c>
      <c r="R89" s="73">
        <v>264.2784729</v>
      </c>
      <c r="S89" s="108">
        <v>582</v>
      </c>
      <c r="T89" s="139">
        <f t="shared" si="102"/>
        <v>55.916381800000011</v>
      </c>
      <c r="U89" s="139">
        <f t="shared" si="103"/>
        <v>317.7215271</v>
      </c>
      <c r="V89" s="139">
        <f t="shared" si="104"/>
        <v>373.63790890000001</v>
      </c>
      <c r="W89" s="5">
        <f>Q89/Population!O89</f>
        <v>4.8834320759123646E-2</v>
      </c>
      <c r="X89" s="5">
        <f>R89/Population!Q89</f>
        <v>6.6686469383858457E-2</v>
      </c>
      <c r="Y89" s="5">
        <f>S89/Population!G89</f>
        <v>0.1053584359160029</v>
      </c>
      <c r="Z89" s="6">
        <f t="shared" si="105"/>
        <v>1.7852148624734811E-2</v>
      </c>
      <c r="AA89" s="6">
        <f t="shared" si="106"/>
        <v>3.8671966532144442E-2</v>
      </c>
      <c r="AB89" s="6">
        <f t="shared" si="107"/>
        <v>5.6524115156879252E-2</v>
      </c>
      <c r="AC89" s="74">
        <v>955.87585449999995</v>
      </c>
      <c r="AD89" s="75">
        <v>704.54638669999997</v>
      </c>
      <c r="AE89" s="109">
        <v>883</v>
      </c>
      <c r="AF89" s="139">
        <f t="shared" si="108"/>
        <v>-251.32946779999997</v>
      </c>
      <c r="AG89" s="139">
        <f t="shared" si="109"/>
        <v>178.45361330000003</v>
      </c>
      <c r="AH89" s="139">
        <f t="shared" si="110"/>
        <v>-72.875854499999946</v>
      </c>
      <c r="AI89" s="5">
        <f>AC89/Population!O89</f>
        <v>0.2240309061889349</v>
      </c>
      <c r="AJ89" s="5">
        <f>AD89/Population!Q89</f>
        <v>0.17778107513113925</v>
      </c>
      <c r="AK89" s="5">
        <f>AE89/Population!G89</f>
        <v>0.15984793627805938</v>
      </c>
      <c r="AL89" s="5">
        <f t="shared" si="111"/>
        <v>-4.6249831057795648E-2</v>
      </c>
      <c r="AM89" s="5">
        <f t="shared" si="112"/>
        <v>-1.7933138853079872E-2</v>
      </c>
      <c r="AN89" s="5">
        <f t="shared" si="113"/>
        <v>-6.418296991087552E-2</v>
      </c>
      <c r="AO89" s="35">
        <v>29.42967415</v>
      </c>
      <c r="AP89" s="38">
        <v>14.71483707</v>
      </c>
      <c r="AQ89" s="110">
        <v>456</v>
      </c>
      <c r="AR89" s="139">
        <f t="shared" si="114"/>
        <v>-14.714837080000001</v>
      </c>
      <c r="AS89" s="139">
        <f t="shared" si="115"/>
        <v>441.28516293000001</v>
      </c>
      <c r="AT89" s="139">
        <f t="shared" si="116"/>
        <v>426.57032585000002</v>
      </c>
      <c r="AU89" s="5">
        <f>AO89/Population!E89</f>
        <v>6.8975029943802941E-3</v>
      </c>
      <c r="AV89" s="5">
        <f>AP89/Population!F89</f>
        <v>3.7130551005125794E-3</v>
      </c>
      <c r="AW89" s="5">
        <f>AQ89/Population!G89</f>
        <v>8.2548877624909492E-2</v>
      </c>
      <c r="AX89" s="6">
        <f t="shared" si="117"/>
        <v>-3.1844478938677146E-3</v>
      </c>
      <c r="AY89" s="6">
        <f t="shared" si="118"/>
        <v>7.8835822524396915E-2</v>
      </c>
      <c r="AZ89" s="6">
        <f t="shared" si="119"/>
        <v>7.5651374630529192E-2</v>
      </c>
      <c r="BA89" s="36">
        <v>39.435764310000003</v>
      </c>
      <c r="BB89" s="39">
        <v>37.081390380000002</v>
      </c>
      <c r="BC89" s="111">
        <v>63</v>
      </c>
      <c r="BD89" s="139">
        <f t="shared" si="120"/>
        <v>-2.3543739300000013</v>
      </c>
      <c r="BE89" s="139">
        <f t="shared" si="121"/>
        <v>25.918609619999998</v>
      </c>
      <c r="BF89" s="139">
        <f t="shared" si="122"/>
        <v>23.564235689999997</v>
      </c>
      <c r="BG89" s="5">
        <f>BA89/Population!E89</f>
        <v>9.2426542348889914E-3</v>
      </c>
      <c r="BH89" s="5">
        <f>BB89/Population!F89</f>
        <v>9.3568990964408346E-3</v>
      </c>
      <c r="BI89" s="5">
        <f>BC89/Population!G89</f>
        <v>1.1404779145546705E-2</v>
      </c>
      <c r="BJ89" s="6">
        <f t="shared" si="123"/>
        <v>1.1424486155184321E-4</v>
      </c>
      <c r="BK89" s="6">
        <f t="shared" si="124"/>
        <v>2.0478800491058706E-3</v>
      </c>
      <c r="BL89" s="6">
        <f t="shared" si="125"/>
        <v>2.1621249106577138E-3</v>
      </c>
      <c r="BM89" s="37">
        <v>8.2403087619999997</v>
      </c>
      <c r="BN89" s="40">
        <v>12.36046314</v>
      </c>
      <c r="BO89" s="112">
        <v>0</v>
      </c>
      <c r="BP89" s="139">
        <f t="shared" si="126"/>
        <v>4.1201543780000005</v>
      </c>
      <c r="BQ89" s="139">
        <f t="shared" si="127"/>
        <v>-12.36046314</v>
      </c>
      <c r="BR89" s="139">
        <f t="shared" si="128"/>
        <v>-8.2403087619999997</v>
      </c>
      <c r="BS89" s="5">
        <f>BM89/Population!E89</f>
        <v>1.9313008384264823E-3</v>
      </c>
      <c r="BT89" s="5">
        <f>BN89/Population!F89</f>
        <v>3.1189662847333679E-3</v>
      </c>
      <c r="BU89" s="5">
        <f>BO89/Population!G89</f>
        <v>0</v>
      </c>
      <c r="BV89" s="6">
        <f t="shared" si="129"/>
        <v>1.1876654463068856E-3</v>
      </c>
      <c r="BW89" s="6">
        <f t="shared" si="130"/>
        <v>-3.1189662847333679E-3</v>
      </c>
      <c r="BX89" s="6">
        <f t="shared" si="131"/>
        <v>-1.9313008384264823E-3</v>
      </c>
      <c r="BY89" s="42">
        <v>174.8122711</v>
      </c>
      <c r="BZ89" s="43">
        <v>74.162780760000004</v>
      </c>
      <c r="CA89" s="113">
        <v>128</v>
      </c>
      <c r="CB89" s="139">
        <f t="shared" si="132"/>
        <v>-100.64949034</v>
      </c>
      <c r="CC89" s="139">
        <f t="shared" si="133"/>
        <v>53.837219239999996</v>
      </c>
      <c r="CD89" s="139">
        <f t="shared" si="134"/>
        <v>-46.812271100000004</v>
      </c>
      <c r="CE89" s="5">
        <f>BY89/Population!O89</f>
        <v>4.097116934496095E-2</v>
      </c>
      <c r="CF89" s="5">
        <f>BZ89/Population!Q89</f>
        <v>1.8713798192881669E-2</v>
      </c>
      <c r="CG89" s="5">
        <f>CA89/Population!G89</f>
        <v>2.3171614771904415E-2</v>
      </c>
      <c r="CH89" s="6">
        <f t="shared" si="135"/>
        <v>-2.2257371152079281E-2</v>
      </c>
      <c r="CI89" s="6">
        <f t="shared" si="136"/>
        <v>4.4578165790227463E-3</v>
      </c>
      <c r="CJ89" s="6">
        <f t="shared" si="137"/>
        <v>-1.7799554573056535E-2</v>
      </c>
      <c r="CK89" s="55">
        <v>0</v>
      </c>
      <c r="CL89" s="57">
        <v>21.777957919999999</v>
      </c>
      <c r="CM89" s="118">
        <v>0</v>
      </c>
      <c r="CN89" s="139">
        <f t="shared" si="138"/>
        <v>21.777957919999999</v>
      </c>
      <c r="CO89" s="139">
        <f t="shared" si="139"/>
        <v>-21.777957919999999</v>
      </c>
      <c r="CP89" s="139">
        <f t="shared" si="140"/>
        <v>0</v>
      </c>
      <c r="CQ89" s="5">
        <f>CK89/Population!P89</f>
        <v>0</v>
      </c>
      <c r="CR89" s="5">
        <f>CL89/Population!Q89</f>
        <v>5.4953213106561649E-3</v>
      </c>
      <c r="CS89" s="5">
        <f>CM89/Population!G89</f>
        <v>0</v>
      </c>
      <c r="CT89" s="5">
        <f t="shared" si="141"/>
        <v>5.4953213106561649E-3</v>
      </c>
      <c r="CU89" s="5">
        <f t="shared" si="142"/>
        <v>-5.4953213106561649E-3</v>
      </c>
      <c r="CV89" s="5">
        <f t="shared" si="143"/>
        <v>0</v>
      </c>
      <c r="CW89" s="45">
        <v>170.10351560000001</v>
      </c>
      <c r="CX89" s="46">
        <v>123.6046295</v>
      </c>
      <c r="CY89" s="114">
        <v>292</v>
      </c>
      <c r="CZ89" s="139">
        <f t="shared" si="144"/>
        <v>-46.498886100000007</v>
      </c>
      <c r="DA89" s="139">
        <f t="shared" si="145"/>
        <v>168.39537050000001</v>
      </c>
      <c r="DB89" s="139">
        <f t="shared" si="146"/>
        <v>121.89648439999999</v>
      </c>
      <c r="DC89" s="5">
        <f>CW89/Population!O89</f>
        <v>3.9867567076192559E-2</v>
      </c>
      <c r="DD89" s="5">
        <f>CX89/Population!Q89</f>
        <v>3.1189662367898895E-2</v>
      </c>
      <c r="DE89" s="5">
        <f>CY89/Population!G89</f>
        <v>5.286024619840695E-2</v>
      </c>
      <c r="DF89" s="6">
        <f t="shared" si="147"/>
        <v>-8.6779047082936635E-3</v>
      </c>
      <c r="DG89" s="6">
        <f t="shared" si="148"/>
        <v>2.1670583830508055E-2</v>
      </c>
      <c r="DH89" s="6">
        <f t="shared" si="149"/>
        <v>1.2992679122214391E-2</v>
      </c>
      <c r="DI89" s="58">
        <v>0</v>
      </c>
      <c r="DJ89" s="60">
        <v>21.777957919999999</v>
      </c>
      <c r="DK89" s="119">
        <v>0</v>
      </c>
      <c r="DL89" s="139">
        <f t="shared" si="150"/>
        <v>21.777957919999999</v>
      </c>
      <c r="DM89" s="139">
        <f t="shared" si="151"/>
        <v>-21.777957919999999</v>
      </c>
      <c r="DN89" s="139">
        <f t="shared" si="152"/>
        <v>0</v>
      </c>
      <c r="DO89" s="5">
        <f>DI89/Population!P89</f>
        <v>0</v>
      </c>
      <c r="DP89" s="5">
        <f>DJ89/Population!Q89</f>
        <v>5.4953213106561649E-3</v>
      </c>
      <c r="DQ89" s="5">
        <f>DK89/Population!G89</f>
        <v>0</v>
      </c>
      <c r="DR89" s="6">
        <f t="shared" si="153"/>
        <v>5.4953213106561649E-3</v>
      </c>
      <c r="DS89" s="6">
        <f t="shared" si="154"/>
        <v>-5.4953213106561649E-3</v>
      </c>
      <c r="DT89" s="6">
        <f t="shared" si="155"/>
        <v>0</v>
      </c>
      <c r="DU89" s="47">
        <v>318.42907709999997</v>
      </c>
      <c r="DV89" s="48">
        <v>278.99331669999998</v>
      </c>
      <c r="DW89" s="115">
        <v>265</v>
      </c>
      <c r="DX89" s="139">
        <f t="shared" si="156"/>
        <v>-39.435760399999992</v>
      </c>
      <c r="DY89" s="139">
        <f t="shared" si="157"/>
        <v>-13.99331669999998</v>
      </c>
      <c r="DZ89" s="139">
        <f t="shared" si="158"/>
        <v>-53.429077099999972</v>
      </c>
      <c r="EA89" s="5">
        <f>DU89/Population!O89</f>
        <v>7.463098305473434E-2</v>
      </c>
      <c r="EB89" s="5">
        <f>DV89/Population!Q89</f>
        <v>7.0399526182579497E-2</v>
      </c>
      <c r="EC89" s="5">
        <f>DW89/Population!G89</f>
        <v>4.7972483707458366E-2</v>
      </c>
      <c r="ED89" s="6">
        <f t="shared" si="159"/>
        <v>-4.2314568721548429E-3</v>
      </c>
      <c r="EE89" s="6">
        <f t="shared" si="160"/>
        <v>-2.2427042475121131E-2</v>
      </c>
      <c r="EF89" s="6">
        <f t="shared" si="161"/>
        <v>-2.6658499347275974E-2</v>
      </c>
      <c r="EG89" s="61">
        <v>22.366552349999999</v>
      </c>
      <c r="EH89" s="63">
        <v>7.0631217959999999</v>
      </c>
      <c r="EI89" s="120">
        <v>0</v>
      </c>
      <c r="EJ89" s="139">
        <f t="shared" si="162"/>
        <v>-15.303430553999998</v>
      </c>
      <c r="EK89" s="139">
        <f t="shared" si="163"/>
        <v>-7.0631217959999999</v>
      </c>
      <c r="EL89" s="139">
        <f t="shared" si="164"/>
        <v>-22.366552349999999</v>
      </c>
      <c r="EM89" s="5">
        <f>EG89/Population!P89</f>
        <v>5.2421022747915335E-3</v>
      </c>
      <c r="EN89" s="5">
        <f>EH89/Population!Q89</f>
        <v>1.7822664488516399E-3</v>
      </c>
      <c r="EO89" s="5">
        <f>EI89/Population!G89</f>
        <v>0</v>
      </c>
      <c r="EP89" s="6">
        <f t="shared" si="165"/>
        <v>-3.4598358259398934E-3</v>
      </c>
      <c r="EQ89" s="6">
        <f t="shared" si="166"/>
        <v>-1.7822664488516399E-3</v>
      </c>
      <c r="ER89" s="6">
        <f t="shared" si="167"/>
        <v>-5.2421022747915335E-3</v>
      </c>
      <c r="ES89" s="49">
        <v>243.67770390000001</v>
      </c>
      <c r="ET89" s="50">
        <v>246.6206665</v>
      </c>
      <c r="EU89" s="116">
        <v>330</v>
      </c>
      <c r="EV89" s="139">
        <f t="shared" si="168"/>
        <v>2.9429625999999871</v>
      </c>
      <c r="EW89" s="139">
        <f t="shared" si="169"/>
        <v>83.379333500000001</v>
      </c>
      <c r="EX89" s="139">
        <f t="shared" si="170"/>
        <v>86.322296099999988</v>
      </c>
      <c r="EY89" s="5">
        <f>ES89/Population!O89</f>
        <v>5.7111325247682525E-2</v>
      </c>
      <c r="EZ89" s="5">
        <f>ET89/Population!Q89</f>
        <v>6.2230802779771235E-2</v>
      </c>
      <c r="FA89" s="5">
        <f>EU89/Population!G89</f>
        <v>5.9739319333816078E-2</v>
      </c>
      <c r="FB89" s="6">
        <f t="shared" si="171"/>
        <v>5.1194775320887106E-3</v>
      </c>
      <c r="FC89" s="6">
        <f t="shared" si="172"/>
        <v>-2.4914834459551574E-3</v>
      </c>
      <c r="FD89" s="6">
        <f t="shared" si="173"/>
        <v>2.6279940861335532E-3</v>
      </c>
      <c r="FE89" s="65">
        <v>11.77186966</v>
      </c>
      <c r="FF89" s="67">
        <v>0</v>
      </c>
      <c r="FG89" s="121">
        <v>0</v>
      </c>
      <c r="FH89" s="139">
        <f t="shared" si="174"/>
        <v>-11.77186966</v>
      </c>
      <c r="FI89" s="139">
        <f t="shared" si="175"/>
        <v>0</v>
      </c>
      <c r="FJ89" s="139">
        <f t="shared" si="176"/>
        <v>-11.77186966</v>
      </c>
      <c r="FK89" s="5">
        <f>FE89/Population!P89</f>
        <v>2.7590011977521177E-3</v>
      </c>
      <c r="FL89" s="5">
        <f>FF89/Population!Q89</f>
        <v>0</v>
      </c>
      <c r="FM89" s="5">
        <f>FG89/Population!G89</f>
        <v>0</v>
      </c>
      <c r="FN89" s="6">
        <f t="shared" si="177"/>
        <v>-2.7590011977521177E-3</v>
      </c>
      <c r="FO89" s="6">
        <f t="shared" si="178"/>
        <v>0</v>
      </c>
      <c r="FP89" s="6">
        <f t="shared" si="179"/>
        <v>-2.7590011977521177E-3</v>
      </c>
      <c r="FQ89" s="51">
        <v>47.67607117</v>
      </c>
      <c r="FR89" s="53">
        <v>32.961235049999999</v>
      </c>
      <c r="FS89" s="117">
        <v>84</v>
      </c>
      <c r="FT89" s="139">
        <f t="shared" si="180"/>
        <v>-14.714836120000001</v>
      </c>
      <c r="FU89" s="139">
        <f t="shared" si="181"/>
        <v>51.038764950000001</v>
      </c>
      <c r="FV89" s="139">
        <f t="shared" si="182"/>
        <v>36.32392883</v>
      </c>
      <c r="FW89" s="5">
        <f>FQ89/Population!O89</f>
        <v>1.1173954627539192E-2</v>
      </c>
      <c r="FX89" s="5">
        <f>FR89/Population!Q89</f>
        <v>8.3172434284789886E-3</v>
      </c>
      <c r="FY89" s="5">
        <f>FS89/Population!G89</f>
        <v>1.5206372194062274E-2</v>
      </c>
      <c r="FZ89" s="6">
        <f t="shared" si="183"/>
        <v>-2.8567111990602037E-3</v>
      </c>
      <c r="GA89" s="6">
        <f t="shared" si="184"/>
        <v>6.8891287655832856E-3</v>
      </c>
      <c r="GB89" s="6">
        <f t="shared" si="185"/>
        <v>4.0324175665230819E-3</v>
      </c>
      <c r="GC89" s="68">
        <v>14.71483707</v>
      </c>
      <c r="GD89" s="69">
        <v>0</v>
      </c>
      <c r="GE89" s="122">
        <v>0</v>
      </c>
      <c r="GF89" s="146">
        <f t="shared" si="186"/>
        <v>-14.71483707</v>
      </c>
      <c r="GG89" s="146">
        <f t="shared" si="187"/>
        <v>0</v>
      </c>
      <c r="GH89" s="146">
        <f t="shared" si="188"/>
        <v>-14.71483707</v>
      </c>
      <c r="GI89" s="5">
        <f>GC89/Population!P89</f>
        <v>3.4487514960182849E-3</v>
      </c>
      <c r="GJ89" s="5">
        <f>GD89/Population!Q89</f>
        <v>0</v>
      </c>
      <c r="GK89" s="5">
        <f>GE89/Population!G89</f>
        <v>0</v>
      </c>
      <c r="GL89" s="6">
        <f t="shared" si="189"/>
        <v>-3.4487514960182849E-3</v>
      </c>
      <c r="GM89" s="6">
        <f t="shared" si="190"/>
        <v>0</v>
      </c>
      <c r="GN89" s="6">
        <f t="shared" si="191"/>
        <v>-3.4487514960182849E-3</v>
      </c>
    </row>
    <row r="90" spans="1:196" x14ac:dyDescent="0.25">
      <c r="A90" s="1">
        <v>42101008702</v>
      </c>
      <c r="B90" s="1" t="s">
        <v>3</v>
      </c>
      <c r="C90" s="1" t="s">
        <v>4</v>
      </c>
      <c r="D90" s="1" t="s">
        <v>91</v>
      </c>
      <c r="E90" s="70">
        <v>861.8966064</v>
      </c>
      <c r="F90" s="71">
        <v>687.46026610000001</v>
      </c>
      <c r="G90" s="107">
        <v>690</v>
      </c>
      <c r="H90" s="139">
        <f t="shared" si="96"/>
        <v>-174.43634029999998</v>
      </c>
      <c r="I90" s="139">
        <f t="shared" si="97"/>
        <v>2.5397338999999874</v>
      </c>
      <c r="J90" s="139">
        <f t="shared" si="98"/>
        <v>-171.8966064</v>
      </c>
      <c r="K90" s="5">
        <f>E90/Population!O90</f>
        <v>0.28900537250260377</v>
      </c>
      <c r="L90" s="5">
        <f>F90/Population!Q90</f>
        <v>0.24818059440206972</v>
      </c>
      <c r="M90" s="5">
        <f>G90/Population!G90</f>
        <v>0.18196202531645569</v>
      </c>
      <c r="N90" s="6">
        <f t="shared" si="99"/>
        <v>-4.0824778100534059E-2</v>
      </c>
      <c r="O90" s="6">
        <f t="shared" si="100"/>
        <v>-6.6218569085614021E-2</v>
      </c>
      <c r="P90" s="6">
        <f t="shared" si="101"/>
        <v>-0.10704334718614808</v>
      </c>
      <c r="Q90" s="72">
        <v>145.63790890000001</v>
      </c>
      <c r="R90" s="73">
        <v>184.7215271</v>
      </c>
      <c r="S90" s="108">
        <v>150</v>
      </c>
      <c r="T90" s="139">
        <f t="shared" si="102"/>
        <v>39.083618199999989</v>
      </c>
      <c r="U90" s="139">
        <f t="shared" si="103"/>
        <v>-34.721527100000003</v>
      </c>
      <c r="V90" s="139">
        <f t="shared" si="104"/>
        <v>4.3620910999999865</v>
      </c>
      <c r="W90" s="5">
        <f>Q90/Population!O90</f>
        <v>4.88343239776153E-2</v>
      </c>
      <c r="X90" s="5">
        <f>R90/Population!Q90</f>
        <v>6.6686469975367826E-2</v>
      </c>
      <c r="Y90" s="5">
        <f>S90/Population!G90</f>
        <v>3.9556962025316458E-2</v>
      </c>
      <c r="Z90" s="6">
        <f t="shared" si="105"/>
        <v>1.7852145997752526E-2</v>
      </c>
      <c r="AA90" s="6">
        <f t="shared" si="106"/>
        <v>-2.7129507950051368E-2</v>
      </c>
      <c r="AB90" s="6">
        <f t="shared" si="107"/>
        <v>-9.2773619522988418E-3</v>
      </c>
      <c r="AC90" s="74">
        <v>668.12414550000005</v>
      </c>
      <c r="AD90" s="75">
        <v>492.45361329999997</v>
      </c>
      <c r="AE90" s="109">
        <v>509</v>
      </c>
      <c r="AF90" s="139">
        <f t="shared" si="108"/>
        <v>-175.67053220000008</v>
      </c>
      <c r="AG90" s="139">
        <f t="shared" si="109"/>
        <v>16.546386700000028</v>
      </c>
      <c r="AH90" s="139">
        <f t="shared" si="110"/>
        <v>-159.12414550000005</v>
      </c>
      <c r="AI90" s="5">
        <f>AC90/Population!O90</f>
        <v>0.22403089432585488</v>
      </c>
      <c r="AJ90" s="5">
        <f>AD90/Population!Q90</f>
        <v>0.17778108276364421</v>
      </c>
      <c r="AK90" s="5">
        <f>AE90/Population!G90</f>
        <v>0.13422995780590719</v>
      </c>
      <c r="AL90" s="5">
        <f t="shared" si="111"/>
        <v>-4.6249811562210669E-2</v>
      </c>
      <c r="AM90" s="5">
        <f t="shared" si="112"/>
        <v>-4.3551124957737025E-2</v>
      </c>
      <c r="AN90" s="5">
        <f t="shared" si="113"/>
        <v>-8.9800936519947694E-2</v>
      </c>
      <c r="AO90" s="35">
        <v>20.57032585</v>
      </c>
      <c r="AP90" s="38">
        <v>10.28516293</v>
      </c>
      <c r="AQ90" s="110">
        <v>23</v>
      </c>
      <c r="AR90" s="139">
        <f t="shared" si="114"/>
        <v>-10.285162919999999</v>
      </c>
      <c r="AS90" s="139">
        <f t="shared" si="115"/>
        <v>12.71483707</v>
      </c>
      <c r="AT90" s="139">
        <f t="shared" si="116"/>
        <v>2.4296741500000003</v>
      </c>
      <c r="AU90" s="5">
        <f>AO90/Population!E90</f>
        <v>6.8975032975361174E-3</v>
      </c>
      <c r="AV90" s="5">
        <f>AP90/Population!F90</f>
        <v>3.7130551034904864E-3</v>
      </c>
      <c r="AW90" s="5">
        <f>AQ90/Population!G90</f>
        <v>6.0654008438818562E-3</v>
      </c>
      <c r="AX90" s="6">
        <f t="shared" si="117"/>
        <v>-3.184448194045631E-3</v>
      </c>
      <c r="AY90" s="6">
        <f t="shared" si="118"/>
        <v>2.3523457403913698E-3</v>
      </c>
      <c r="AZ90" s="6">
        <f t="shared" si="119"/>
        <v>-8.3210245365426122E-4</v>
      </c>
      <c r="BA90" s="36">
        <v>27.56423569</v>
      </c>
      <c r="BB90" s="39">
        <v>25.918609620000002</v>
      </c>
      <c r="BC90" s="111">
        <v>21</v>
      </c>
      <c r="BD90" s="139">
        <f t="shared" si="120"/>
        <v>-1.6456260699999987</v>
      </c>
      <c r="BE90" s="139">
        <f t="shared" si="121"/>
        <v>-4.9186096200000016</v>
      </c>
      <c r="BF90" s="139">
        <f t="shared" si="122"/>
        <v>-6.5642356900000003</v>
      </c>
      <c r="BG90" s="5">
        <f>BA90/Population!E90</f>
        <v>9.2426541004861015E-3</v>
      </c>
      <c r="BH90" s="5">
        <f>BB90/Population!F90</f>
        <v>9.3568985129259992E-3</v>
      </c>
      <c r="BI90" s="5">
        <f>BC90/Population!G90</f>
        <v>5.5379746835443038E-3</v>
      </c>
      <c r="BJ90" s="6">
        <f t="shared" si="123"/>
        <v>1.1424441243989766E-4</v>
      </c>
      <c r="BK90" s="6">
        <f t="shared" si="124"/>
        <v>-3.8189238293816954E-3</v>
      </c>
      <c r="BL90" s="6">
        <f t="shared" si="125"/>
        <v>-3.7046794169417977E-3</v>
      </c>
      <c r="BM90" s="37">
        <v>5.7596912380000003</v>
      </c>
      <c r="BN90" s="40">
        <v>8.6395368579999996</v>
      </c>
      <c r="BO90" s="112">
        <v>24</v>
      </c>
      <c r="BP90" s="139">
        <f t="shared" si="126"/>
        <v>2.8798456199999993</v>
      </c>
      <c r="BQ90" s="139">
        <f t="shared" si="127"/>
        <v>15.360463142</v>
      </c>
      <c r="BR90" s="139">
        <f t="shared" si="128"/>
        <v>18.240308761999998</v>
      </c>
      <c r="BS90" s="5">
        <f>BM90/Population!E90</f>
        <v>1.931300923310113E-3</v>
      </c>
      <c r="BT90" s="5">
        <f>BN90/Population!F90</f>
        <v>3.1189662857767737E-3</v>
      </c>
      <c r="BU90" s="5">
        <f>BO90/Population!G90</f>
        <v>6.3291139240506328E-3</v>
      </c>
      <c r="BV90" s="6">
        <f t="shared" si="129"/>
        <v>1.1876653624666607E-3</v>
      </c>
      <c r="BW90" s="6">
        <f t="shared" si="130"/>
        <v>3.2101476382738591E-3</v>
      </c>
      <c r="BX90" s="6">
        <f t="shared" si="131"/>
        <v>4.39781300074052E-3</v>
      </c>
      <c r="BY90" s="42">
        <v>122.1877289</v>
      </c>
      <c r="BZ90" s="43">
        <v>51.837219240000003</v>
      </c>
      <c r="CA90" s="113">
        <v>60</v>
      </c>
      <c r="CB90" s="139">
        <f t="shared" si="132"/>
        <v>-70.35050966</v>
      </c>
      <c r="CC90" s="139">
        <f t="shared" si="133"/>
        <v>8.1627807599999969</v>
      </c>
      <c r="CD90" s="139">
        <f t="shared" si="134"/>
        <v>-62.187728899999996</v>
      </c>
      <c r="CE90" s="5">
        <f>BY90/Population!O90</f>
        <v>4.0971167357866579E-2</v>
      </c>
      <c r="CF90" s="5">
        <f>BZ90/Population!Q90</f>
        <v>1.8713797025851998E-2</v>
      </c>
      <c r="CG90" s="5">
        <f>CA90/Population!G90</f>
        <v>1.5822784810126583E-2</v>
      </c>
      <c r="CH90" s="6">
        <f t="shared" si="135"/>
        <v>-2.2257370332014581E-2</v>
      </c>
      <c r="CI90" s="6">
        <f t="shared" si="136"/>
        <v>-2.8910122157254151E-3</v>
      </c>
      <c r="CJ90" s="6">
        <f t="shared" si="137"/>
        <v>-2.5148382547739996E-2</v>
      </c>
      <c r="CK90" s="55">
        <v>0</v>
      </c>
      <c r="CL90" s="57">
        <v>15.222041129999999</v>
      </c>
      <c r="CM90" s="118">
        <v>32</v>
      </c>
      <c r="CN90" s="139">
        <f t="shared" si="138"/>
        <v>15.222041129999999</v>
      </c>
      <c r="CO90" s="139">
        <f t="shared" si="139"/>
        <v>16.777958869999999</v>
      </c>
      <c r="CP90" s="139">
        <f t="shared" si="140"/>
        <v>32</v>
      </c>
      <c r="CQ90" s="5">
        <f>CK90/Population!P90</f>
        <v>0</v>
      </c>
      <c r="CR90" s="5">
        <f>CL90/Population!Q90</f>
        <v>5.4953215508554499E-3</v>
      </c>
      <c r="CS90" s="5">
        <f>CM90/Population!G90</f>
        <v>8.4388185654008432E-3</v>
      </c>
      <c r="CT90" s="5">
        <f t="shared" si="141"/>
        <v>5.4953215508554499E-3</v>
      </c>
      <c r="CU90" s="5">
        <f t="shared" si="142"/>
        <v>2.9434970145453933E-3</v>
      </c>
      <c r="CV90" s="5">
        <f t="shared" si="143"/>
        <v>8.4388185654008432E-3</v>
      </c>
      <c r="CW90" s="45">
        <v>118.89647669999999</v>
      </c>
      <c r="CX90" s="46">
        <v>86.395370479999997</v>
      </c>
      <c r="CY90" s="114">
        <v>158</v>
      </c>
      <c r="CZ90" s="139">
        <f t="shared" si="144"/>
        <v>-32.501106219999997</v>
      </c>
      <c r="DA90" s="139">
        <f t="shared" si="145"/>
        <v>71.604629520000003</v>
      </c>
      <c r="DB90" s="139">
        <f t="shared" si="146"/>
        <v>39.103523300000006</v>
      </c>
      <c r="DC90" s="5">
        <f>CW90/Population!O90</f>
        <v>3.9867566808800756E-2</v>
      </c>
      <c r="DD90" s="5">
        <f>CX90/Population!Q90</f>
        <v>3.1189663543688295E-2</v>
      </c>
      <c r="DE90" s="5">
        <f>CY90/Population!G90</f>
        <v>4.1666666666666664E-2</v>
      </c>
      <c r="DF90" s="6">
        <f t="shared" si="147"/>
        <v>-8.6779032651124605E-3</v>
      </c>
      <c r="DG90" s="6">
        <f t="shared" si="148"/>
        <v>1.0477003122978369E-2</v>
      </c>
      <c r="DH90" s="6">
        <f t="shared" si="149"/>
        <v>1.7990998578659087E-3</v>
      </c>
      <c r="DI90" s="58">
        <v>0</v>
      </c>
      <c r="DJ90" s="60">
        <v>15.222041129999999</v>
      </c>
      <c r="DK90" s="119">
        <v>0</v>
      </c>
      <c r="DL90" s="139">
        <f t="shared" si="150"/>
        <v>15.222041129999999</v>
      </c>
      <c r="DM90" s="139">
        <f t="shared" si="151"/>
        <v>-15.222041129999999</v>
      </c>
      <c r="DN90" s="139">
        <f t="shared" si="152"/>
        <v>0</v>
      </c>
      <c r="DO90" s="5">
        <f>DI90/Population!P90</f>
        <v>0</v>
      </c>
      <c r="DP90" s="5">
        <f>DJ90/Population!Q90</f>
        <v>5.4953215508554499E-3</v>
      </c>
      <c r="DQ90" s="5">
        <f>DK90/Population!G90</f>
        <v>0</v>
      </c>
      <c r="DR90" s="6">
        <f t="shared" si="153"/>
        <v>5.4953215508554499E-3</v>
      </c>
      <c r="DS90" s="6">
        <f t="shared" si="154"/>
        <v>-5.4953215508554499E-3</v>
      </c>
      <c r="DT90" s="6">
        <f t="shared" si="155"/>
        <v>0</v>
      </c>
      <c r="DU90" s="47">
        <v>222.5709229</v>
      </c>
      <c r="DV90" s="48">
        <v>195.00668329999999</v>
      </c>
      <c r="DW90" s="115">
        <v>96</v>
      </c>
      <c r="DX90" s="139">
        <f t="shared" si="156"/>
        <v>-27.564239600000008</v>
      </c>
      <c r="DY90" s="139">
        <f t="shared" si="157"/>
        <v>-99.006683299999992</v>
      </c>
      <c r="DZ90" s="139">
        <f t="shared" si="158"/>
        <v>-126.5709229</v>
      </c>
      <c r="EA90" s="5">
        <f>DU90/Population!O90</f>
        <v>7.4630984741469564E-2</v>
      </c>
      <c r="EB90" s="5">
        <f>DV90/Population!Q90</f>
        <v>7.0399522649255489E-2</v>
      </c>
      <c r="EC90" s="5">
        <f>DW90/Population!G90</f>
        <v>2.5316455696202531E-2</v>
      </c>
      <c r="ED90" s="6">
        <f t="shared" si="159"/>
        <v>-4.231462092214075E-3</v>
      </c>
      <c r="EE90" s="6">
        <f t="shared" si="160"/>
        <v>-4.5083066953052961E-2</v>
      </c>
      <c r="EF90" s="6">
        <f t="shared" si="161"/>
        <v>-4.9314529045267036E-2</v>
      </c>
      <c r="EG90" s="61">
        <v>15.633447650000001</v>
      </c>
      <c r="EH90" s="63">
        <v>4.9368782040000001</v>
      </c>
      <c r="EI90" s="120">
        <v>0</v>
      </c>
      <c r="EJ90" s="139">
        <f t="shared" si="162"/>
        <v>-10.696569446000002</v>
      </c>
      <c r="EK90" s="139">
        <f t="shared" si="163"/>
        <v>-4.9368782040000001</v>
      </c>
      <c r="EL90" s="139">
        <f t="shared" si="164"/>
        <v>-15.633447650000001</v>
      </c>
      <c r="EM90" s="5">
        <f>EG90/Population!P90</f>
        <v>5.2421025074687027E-3</v>
      </c>
      <c r="EN90" s="5">
        <f>EH90/Population!Q90</f>
        <v>1.7822664488090076E-3</v>
      </c>
      <c r="EO90" s="5">
        <f>EI90/Population!G90</f>
        <v>0</v>
      </c>
      <c r="EP90" s="6">
        <f t="shared" si="165"/>
        <v>-3.4598360586596951E-3</v>
      </c>
      <c r="EQ90" s="6">
        <f t="shared" si="166"/>
        <v>-1.7822664488090076E-3</v>
      </c>
      <c r="ER90" s="6">
        <f t="shared" si="167"/>
        <v>-5.2421025074687027E-3</v>
      </c>
      <c r="ES90" s="49">
        <v>170.32229609999999</v>
      </c>
      <c r="ET90" s="50">
        <v>172.3793335</v>
      </c>
      <c r="EU90" s="116">
        <v>326</v>
      </c>
      <c r="EV90" s="139">
        <f t="shared" si="168"/>
        <v>2.0570374000000129</v>
      </c>
      <c r="EW90" s="139">
        <f t="shared" si="169"/>
        <v>153.6206665</v>
      </c>
      <c r="EX90" s="139">
        <f t="shared" si="170"/>
        <v>155.67770390000001</v>
      </c>
      <c r="EY90" s="5">
        <f>ES90/Population!O90</f>
        <v>5.7111326653761924E-2</v>
      </c>
      <c r="EZ90" s="5">
        <f>ET90/Population!Q90</f>
        <v>6.2230804542875974E-2</v>
      </c>
      <c r="FA90" s="5">
        <f>EU90/Population!G90</f>
        <v>8.5970464135021102E-2</v>
      </c>
      <c r="FB90" s="6">
        <f t="shared" si="171"/>
        <v>5.1194778891140505E-3</v>
      </c>
      <c r="FC90" s="6">
        <f t="shared" si="172"/>
        <v>2.3739659592145128E-2</v>
      </c>
      <c r="FD90" s="6">
        <f t="shared" si="173"/>
        <v>2.8859137481259178E-2</v>
      </c>
      <c r="FE90" s="65">
        <v>8.228130341</v>
      </c>
      <c r="FF90" s="67">
        <v>0</v>
      </c>
      <c r="FG90" s="121">
        <v>0</v>
      </c>
      <c r="FH90" s="139">
        <f t="shared" si="174"/>
        <v>-8.228130341</v>
      </c>
      <c r="FI90" s="139">
        <f t="shared" si="175"/>
        <v>0</v>
      </c>
      <c r="FJ90" s="139">
        <f t="shared" si="176"/>
        <v>-8.228130341</v>
      </c>
      <c r="FK90" s="5">
        <f>FE90/Population!P90</f>
        <v>2.7590013193497603E-3</v>
      </c>
      <c r="FL90" s="5">
        <f>FF90/Population!Q90</f>
        <v>0</v>
      </c>
      <c r="FM90" s="5">
        <f>FG90/Population!G90</f>
        <v>0</v>
      </c>
      <c r="FN90" s="6">
        <f t="shared" si="177"/>
        <v>-2.7590013193497603E-3</v>
      </c>
      <c r="FO90" s="6">
        <f t="shared" si="178"/>
        <v>0</v>
      </c>
      <c r="FP90" s="6">
        <f t="shared" si="179"/>
        <v>-2.7590013193497603E-3</v>
      </c>
      <c r="FQ90" s="51">
        <v>33.32392883</v>
      </c>
      <c r="FR90" s="53">
        <v>23.038764950000001</v>
      </c>
      <c r="FS90" s="117">
        <v>59</v>
      </c>
      <c r="FT90" s="139">
        <f t="shared" si="180"/>
        <v>-10.285163879999999</v>
      </c>
      <c r="FU90" s="139">
        <f t="shared" si="181"/>
        <v>35.961235049999999</v>
      </c>
      <c r="FV90" s="139">
        <f t="shared" si="182"/>
        <v>25.67607117</v>
      </c>
      <c r="FW90" s="5">
        <f>FQ90/Population!O90</f>
        <v>1.117395566156206E-2</v>
      </c>
      <c r="FX90" s="5">
        <f>FR90/Population!Q90</f>
        <v>8.3172434270533478E-3</v>
      </c>
      <c r="FY90" s="5">
        <f>FS90/Population!G90</f>
        <v>1.5559071729957807E-2</v>
      </c>
      <c r="FZ90" s="6">
        <f t="shared" si="183"/>
        <v>-2.8567122345087119E-3</v>
      </c>
      <c r="GA90" s="6">
        <f t="shared" si="184"/>
        <v>7.241828302904459E-3</v>
      </c>
      <c r="GB90" s="6">
        <f t="shared" si="185"/>
        <v>4.3851160683957471E-3</v>
      </c>
      <c r="GC90" s="68">
        <v>10.28516293</v>
      </c>
      <c r="GD90" s="69">
        <v>0</v>
      </c>
      <c r="GE90" s="122">
        <v>0</v>
      </c>
      <c r="GF90" s="146">
        <f t="shared" si="186"/>
        <v>-10.28516293</v>
      </c>
      <c r="GG90" s="146">
        <f t="shared" si="187"/>
        <v>0</v>
      </c>
      <c r="GH90" s="146">
        <f t="shared" si="188"/>
        <v>-10.28516293</v>
      </c>
      <c r="GI90" s="5">
        <f>GC90/Population!P90</f>
        <v>3.4487516504446251E-3</v>
      </c>
      <c r="GJ90" s="5">
        <f>GD90/Population!Q90</f>
        <v>0</v>
      </c>
      <c r="GK90" s="5">
        <f>GE90/Population!G90</f>
        <v>0</v>
      </c>
      <c r="GL90" s="6">
        <f t="shared" si="189"/>
        <v>-3.4487516504446251E-3</v>
      </c>
      <c r="GM90" s="6">
        <f t="shared" si="190"/>
        <v>0</v>
      </c>
      <c r="GN90" s="6">
        <f t="shared" si="191"/>
        <v>-3.4487516504446251E-3</v>
      </c>
    </row>
    <row r="91" spans="1:196" x14ac:dyDescent="0.25">
      <c r="A91" s="1">
        <v>42101008801</v>
      </c>
      <c r="B91" s="1" t="s">
        <v>3</v>
      </c>
      <c r="C91" s="1" t="s">
        <v>4</v>
      </c>
      <c r="D91" s="1" t="s">
        <v>92</v>
      </c>
      <c r="E91" s="70">
        <v>378.79162600000001</v>
      </c>
      <c r="F91" s="71">
        <v>357.8591614</v>
      </c>
      <c r="G91" s="107">
        <v>231</v>
      </c>
      <c r="H91" s="139">
        <f t="shared" si="96"/>
        <v>-20.932464600000003</v>
      </c>
      <c r="I91" s="139">
        <f t="shared" si="97"/>
        <v>-126.8591614</v>
      </c>
      <c r="J91" s="139">
        <f t="shared" si="98"/>
        <v>-147.79162600000001</v>
      </c>
      <c r="K91" s="5">
        <f>E91/Population!O91</f>
        <v>0.14374319940746985</v>
      </c>
      <c r="L91" s="5">
        <f>F91/Population!Q91</f>
        <v>0.15023474620333255</v>
      </c>
      <c r="M91" s="5">
        <f>G91/Population!G91</f>
        <v>0.17022844509948415</v>
      </c>
      <c r="N91" s="6">
        <f t="shared" si="99"/>
        <v>6.491546795862696E-3</v>
      </c>
      <c r="O91" s="6">
        <f t="shared" si="100"/>
        <v>1.9993698896151602E-2</v>
      </c>
      <c r="P91" s="6">
        <f t="shared" si="101"/>
        <v>2.6485245692014298E-2</v>
      </c>
      <c r="Q91" s="72">
        <v>106.09606170000001</v>
      </c>
      <c r="R91" s="73">
        <v>100.0743942</v>
      </c>
      <c r="S91" s="108">
        <v>5</v>
      </c>
      <c r="T91" s="139">
        <f t="shared" si="102"/>
        <v>-6.0216675000000066</v>
      </c>
      <c r="U91" s="139">
        <f t="shared" si="103"/>
        <v>-95.0743942</v>
      </c>
      <c r="V91" s="139">
        <f t="shared" si="104"/>
        <v>-101.09606170000001</v>
      </c>
      <c r="W91" s="5">
        <f>Q91/Population!O91</f>
        <v>4.0261152323600537E-2</v>
      </c>
      <c r="X91" s="5">
        <f>R91/Population!Q91</f>
        <v>4.2012760425837334E-2</v>
      </c>
      <c r="Y91" s="5">
        <f>S91/Population!G91</f>
        <v>3.6845983787767134E-3</v>
      </c>
      <c r="Z91" s="6">
        <f t="shared" si="105"/>
        <v>1.7516081022367971E-3</v>
      </c>
      <c r="AA91" s="6">
        <f t="shared" si="106"/>
        <v>-3.8328162047060618E-2</v>
      </c>
      <c r="AB91" s="6">
        <f t="shared" si="107"/>
        <v>-3.6576553944823821E-2</v>
      </c>
      <c r="AC91" s="74">
        <v>241.1534882</v>
      </c>
      <c r="AD91" s="75">
        <v>241.72697450000001</v>
      </c>
      <c r="AE91" s="109">
        <v>216</v>
      </c>
      <c r="AF91" s="139">
        <f t="shared" si="108"/>
        <v>0.57348630000001322</v>
      </c>
      <c r="AG91" s="139">
        <f t="shared" si="109"/>
        <v>-25.726974500000011</v>
      </c>
      <c r="AH91" s="139">
        <f t="shared" si="110"/>
        <v>-25.153488199999998</v>
      </c>
      <c r="AI91" s="5">
        <f>AC91/Population!O91</f>
        <v>9.1512513906892773E-2</v>
      </c>
      <c r="AJ91" s="5">
        <f>AD91/Population!Q91</f>
        <v>0.1014806789420564</v>
      </c>
      <c r="AK91" s="5">
        <f>AE91/Population!G91</f>
        <v>0.159174649963154</v>
      </c>
      <c r="AL91" s="5">
        <f t="shared" si="111"/>
        <v>9.9681650351636231E-3</v>
      </c>
      <c r="AM91" s="5">
        <f t="shared" si="112"/>
        <v>5.7693971021097606E-2</v>
      </c>
      <c r="AN91" s="5">
        <f t="shared" si="113"/>
        <v>6.766213605626123E-2</v>
      </c>
      <c r="AO91" s="35">
        <v>17.77825928</v>
      </c>
      <c r="AP91" s="38">
        <v>14.91079807</v>
      </c>
      <c r="AQ91" s="110">
        <v>15</v>
      </c>
      <c r="AR91" s="139">
        <f t="shared" si="114"/>
        <v>-2.8674612100000001</v>
      </c>
      <c r="AS91" s="139">
        <f t="shared" si="115"/>
        <v>8.9201929999999763E-2</v>
      </c>
      <c r="AT91" s="139">
        <f t="shared" si="116"/>
        <v>-2.7782592800000003</v>
      </c>
      <c r="AU91" s="5">
        <f>AO91/Population!E91</f>
        <v>6.7464634733048227E-3</v>
      </c>
      <c r="AV91" s="5">
        <f>AP91/Population!F91</f>
        <v>6.2597809567649394E-3</v>
      </c>
      <c r="AW91" s="5">
        <f>AQ91/Population!G91</f>
        <v>1.105379513633014E-2</v>
      </c>
      <c r="AX91" s="6">
        <f t="shared" si="117"/>
        <v>-4.8668251653988335E-4</v>
      </c>
      <c r="AY91" s="6">
        <f t="shared" si="118"/>
        <v>4.7940141795652005E-3</v>
      </c>
      <c r="AZ91" s="6">
        <f t="shared" si="119"/>
        <v>4.3073316630253171E-3</v>
      </c>
      <c r="BA91" s="36">
        <v>28.101120000000002</v>
      </c>
      <c r="BB91" s="39">
        <v>24.660165790000001</v>
      </c>
      <c r="BC91" s="111">
        <v>41</v>
      </c>
      <c r="BD91" s="139">
        <f t="shared" si="120"/>
        <v>-3.440954210000001</v>
      </c>
      <c r="BE91" s="139">
        <f t="shared" si="121"/>
        <v>16.339834209999999</v>
      </c>
      <c r="BF91" s="139">
        <f t="shared" si="122"/>
        <v>12.898879999999998</v>
      </c>
      <c r="BG91" s="5">
        <f>BA91/Population!E91</f>
        <v>1.0663765031947246E-2</v>
      </c>
      <c r="BH91" s="5">
        <f>BB91/Population!F91</f>
        <v>1.0352714554795674E-2</v>
      </c>
      <c r="BI91" s="5">
        <f>BC91/Population!G91</f>
        <v>3.021370670596905E-2</v>
      </c>
      <c r="BJ91" s="6">
        <f t="shared" si="123"/>
        <v>-3.1105047715157194E-4</v>
      </c>
      <c r="BK91" s="6">
        <f t="shared" si="124"/>
        <v>1.9860992151173377E-2</v>
      </c>
      <c r="BL91" s="6">
        <f t="shared" si="125"/>
        <v>1.9549941674021805E-2</v>
      </c>
      <c r="BM91" s="37">
        <v>9.4626216890000006</v>
      </c>
      <c r="BN91" s="40">
        <v>7.7421450610000004</v>
      </c>
      <c r="BO91" s="112">
        <v>35</v>
      </c>
      <c r="BP91" s="139">
        <f t="shared" si="126"/>
        <v>-1.7204766280000001</v>
      </c>
      <c r="BQ91" s="139">
        <f t="shared" si="127"/>
        <v>27.257854938999998</v>
      </c>
      <c r="BR91" s="139">
        <f t="shared" si="128"/>
        <v>25.537378310999998</v>
      </c>
      <c r="BS91" s="5">
        <f>BM91/Population!E91</f>
        <v>3.59085952010823E-3</v>
      </c>
      <c r="BT91" s="5">
        <f>BN91/Population!F91</f>
        <v>3.2502708433070166E-3</v>
      </c>
      <c r="BU91" s="5">
        <f>BO91/Population!G91</f>
        <v>2.5792188651436992E-2</v>
      </c>
      <c r="BV91" s="6">
        <f t="shared" si="129"/>
        <v>-3.4058867680121334E-4</v>
      </c>
      <c r="BW91" s="6">
        <f t="shared" si="130"/>
        <v>2.2541917808129974E-2</v>
      </c>
      <c r="BX91" s="6">
        <f t="shared" si="131"/>
        <v>2.2201329131328763E-2</v>
      </c>
      <c r="BY91" s="42">
        <v>219.64752200000001</v>
      </c>
      <c r="BZ91" s="43">
        <v>80.288909910000001</v>
      </c>
      <c r="CA91" s="113">
        <v>65</v>
      </c>
      <c r="CB91" s="139">
        <f t="shared" si="132"/>
        <v>-139.35861209000001</v>
      </c>
      <c r="CC91" s="139">
        <f t="shared" si="133"/>
        <v>-15.288909910000001</v>
      </c>
      <c r="CD91" s="139">
        <f t="shared" si="134"/>
        <v>-154.64752200000001</v>
      </c>
      <c r="CE91" s="5">
        <f>BY91/Population!O91</f>
        <v>8.3351466577042593E-2</v>
      </c>
      <c r="CF91" s="5">
        <f>BZ91/Population!Q91</f>
        <v>3.3706511679292957E-2</v>
      </c>
      <c r="CG91" s="5">
        <f>CA91/Population!G91</f>
        <v>4.7899778924097275E-2</v>
      </c>
      <c r="CH91" s="6">
        <f t="shared" si="135"/>
        <v>-4.9644954897749637E-2</v>
      </c>
      <c r="CI91" s="6">
        <f t="shared" si="136"/>
        <v>1.4193267244804318E-2</v>
      </c>
      <c r="CJ91" s="6">
        <f t="shared" si="137"/>
        <v>-3.5451687652945318E-2</v>
      </c>
      <c r="CK91" s="55">
        <v>6.3084144589999998</v>
      </c>
      <c r="CL91" s="57">
        <v>0</v>
      </c>
      <c r="CM91" s="118">
        <v>0</v>
      </c>
      <c r="CN91" s="139">
        <f t="shared" si="138"/>
        <v>-6.3084144589999998</v>
      </c>
      <c r="CO91" s="139">
        <f t="shared" si="139"/>
        <v>0</v>
      </c>
      <c r="CP91" s="139">
        <f t="shared" si="140"/>
        <v>-6.3084144589999998</v>
      </c>
      <c r="CQ91" s="5">
        <f>CK91/Population!P91</f>
        <v>2.3939063466123268E-3</v>
      </c>
      <c r="CR91" s="5">
        <f>CL91/Population!Q91</f>
        <v>0</v>
      </c>
      <c r="CS91" s="5">
        <f>CM91/Population!G91</f>
        <v>0</v>
      </c>
      <c r="CT91" s="5">
        <f t="shared" si="141"/>
        <v>-2.3939063466123268E-3</v>
      </c>
      <c r="CU91" s="5">
        <f t="shared" si="142"/>
        <v>0</v>
      </c>
      <c r="CV91" s="5">
        <f t="shared" si="143"/>
        <v>-2.3939063466123268E-3</v>
      </c>
      <c r="CW91" s="45">
        <v>93.765983579999997</v>
      </c>
      <c r="CX91" s="46">
        <v>94.052726750000005</v>
      </c>
      <c r="CY91" s="114">
        <v>69</v>
      </c>
      <c r="CZ91" s="139">
        <f t="shared" si="144"/>
        <v>0.28674317000000826</v>
      </c>
      <c r="DA91" s="139">
        <f t="shared" si="145"/>
        <v>-25.052726750000005</v>
      </c>
      <c r="DB91" s="139">
        <f t="shared" si="146"/>
        <v>-24.765983579999997</v>
      </c>
      <c r="DC91" s="5">
        <f>CW91/Population!O91</f>
        <v>3.5582155333543412E-2</v>
      </c>
      <c r="DD91" s="5">
        <f>CX91/Population!Q91</f>
        <v>3.9484772382908845E-2</v>
      </c>
      <c r="DE91" s="5">
        <f>CY91/Population!G91</f>
        <v>5.0847457627118647E-2</v>
      </c>
      <c r="DF91" s="6">
        <f t="shared" si="147"/>
        <v>3.9026170493654325E-3</v>
      </c>
      <c r="DG91" s="6">
        <f t="shared" si="148"/>
        <v>1.1362685244209803E-2</v>
      </c>
      <c r="DH91" s="6">
        <f t="shared" si="149"/>
        <v>1.5265302293575235E-2</v>
      </c>
      <c r="DI91" s="58">
        <v>2.8674612050000001</v>
      </c>
      <c r="DJ91" s="60">
        <v>0</v>
      </c>
      <c r="DK91" s="119">
        <v>0</v>
      </c>
      <c r="DL91" s="139">
        <f t="shared" si="150"/>
        <v>-2.8674612050000001</v>
      </c>
      <c r="DM91" s="139">
        <f t="shared" si="151"/>
        <v>0</v>
      </c>
      <c r="DN91" s="139">
        <f t="shared" si="152"/>
        <v>-2.8674612050000001</v>
      </c>
      <c r="DO91" s="5">
        <f>DI91/Population!P91</f>
        <v>1.0881392815782543E-3</v>
      </c>
      <c r="DP91" s="5">
        <f>DJ91/Population!Q91</f>
        <v>0</v>
      </c>
      <c r="DQ91" s="5">
        <f>DK91/Population!G91</f>
        <v>0</v>
      </c>
      <c r="DR91" s="6">
        <f t="shared" si="153"/>
        <v>-1.0881392815782543E-3</v>
      </c>
      <c r="DS91" s="6">
        <f t="shared" si="154"/>
        <v>0</v>
      </c>
      <c r="DT91" s="6">
        <f t="shared" si="155"/>
        <v>-1.0881392815782543E-3</v>
      </c>
      <c r="DU91" s="47">
        <v>279.29071040000002</v>
      </c>
      <c r="DV91" s="48">
        <v>107.5297928</v>
      </c>
      <c r="DW91" s="115">
        <v>95</v>
      </c>
      <c r="DX91" s="139">
        <f t="shared" si="156"/>
        <v>-171.76091760000003</v>
      </c>
      <c r="DY91" s="139">
        <f t="shared" si="157"/>
        <v>-12.529792799999996</v>
      </c>
      <c r="DZ91" s="139">
        <f t="shared" si="158"/>
        <v>-184.29071040000002</v>
      </c>
      <c r="EA91" s="5">
        <f>DU91/Population!O91</f>
        <v>0.10598476186398353</v>
      </c>
      <c r="EB91" s="5">
        <f>DV91/Population!Q91</f>
        <v>4.5142650721600154E-2</v>
      </c>
      <c r="EC91" s="5">
        <f>DW91/Population!G91</f>
        <v>7.0007369196757555E-2</v>
      </c>
      <c r="ED91" s="6">
        <f t="shared" si="159"/>
        <v>-6.084211114238338E-2</v>
      </c>
      <c r="EE91" s="6">
        <f t="shared" si="160"/>
        <v>2.48647184751574E-2</v>
      </c>
      <c r="EF91" s="6">
        <f t="shared" si="161"/>
        <v>-3.597739266722598E-2</v>
      </c>
      <c r="EG91" s="61">
        <v>12.61682892</v>
      </c>
      <c r="EH91" s="63">
        <v>10.32285976</v>
      </c>
      <c r="EI91" s="120">
        <v>15</v>
      </c>
      <c r="EJ91" s="139">
        <f t="shared" si="162"/>
        <v>-2.2939691599999996</v>
      </c>
      <c r="EK91" s="139">
        <f t="shared" si="163"/>
        <v>4.6771402399999999</v>
      </c>
      <c r="EL91" s="139">
        <f t="shared" si="164"/>
        <v>2.3831710800000003</v>
      </c>
      <c r="EM91" s="5">
        <f>EG91/Population!P91</f>
        <v>4.7878126939836108E-3</v>
      </c>
      <c r="EN91" s="5">
        <f>EH91/Population!Q91</f>
        <v>4.3336943228420429E-3</v>
      </c>
      <c r="EO91" s="5">
        <f>EI91/Population!G91</f>
        <v>1.105379513633014E-2</v>
      </c>
      <c r="EP91" s="6">
        <f t="shared" si="165"/>
        <v>-4.5411837114156788E-4</v>
      </c>
      <c r="EQ91" s="6">
        <f t="shared" si="166"/>
        <v>6.7201008134880969E-3</v>
      </c>
      <c r="ER91" s="6">
        <f t="shared" si="167"/>
        <v>6.265982442346529E-3</v>
      </c>
      <c r="ES91" s="49">
        <v>147.96099849999999</v>
      </c>
      <c r="ET91" s="50">
        <v>74.840736390000004</v>
      </c>
      <c r="EU91" s="116">
        <v>91</v>
      </c>
      <c r="EV91" s="139">
        <f t="shared" si="168"/>
        <v>-73.120262109999985</v>
      </c>
      <c r="EW91" s="139">
        <f t="shared" si="169"/>
        <v>16.159263609999996</v>
      </c>
      <c r="EX91" s="139">
        <f t="shared" si="170"/>
        <v>-56.960998499999988</v>
      </c>
      <c r="EY91" s="5">
        <f>ES91/Population!O91</f>
        <v>5.6147987051629926E-2</v>
      </c>
      <c r="EZ91" s="5">
        <f>ET91/Population!Q91</f>
        <v>3.1419285154626657E-2</v>
      </c>
      <c r="FA91" s="5">
        <f>EU91/Population!G91</f>
        <v>6.7059690493736182E-2</v>
      </c>
      <c r="FB91" s="6">
        <f t="shared" si="171"/>
        <v>-2.4728701897003269E-2</v>
      </c>
      <c r="FC91" s="6">
        <f t="shared" si="172"/>
        <v>3.5640405339109525E-2</v>
      </c>
      <c r="FD91" s="6">
        <f t="shared" si="173"/>
        <v>1.0911703442106256E-2</v>
      </c>
      <c r="FE91" s="65">
        <v>0</v>
      </c>
      <c r="FF91" s="67">
        <v>0</v>
      </c>
      <c r="FG91" s="121">
        <v>0</v>
      </c>
      <c r="FH91" s="139">
        <f t="shared" si="174"/>
        <v>0</v>
      </c>
      <c r="FI91" s="139">
        <f t="shared" si="175"/>
        <v>0</v>
      </c>
      <c r="FJ91" s="139">
        <f t="shared" si="176"/>
        <v>0</v>
      </c>
      <c r="FK91" s="5">
        <f>FE91/Population!P91</f>
        <v>0</v>
      </c>
      <c r="FL91" s="5">
        <f>FF91/Population!Q91</f>
        <v>0</v>
      </c>
      <c r="FM91" s="5">
        <f>FG91/Population!G91</f>
        <v>0</v>
      </c>
      <c r="FN91" s="6">
        <f t="shared" si="177"/>
        <v>0</v>
      </c>
      <c r="FO91" s="6">
        <f t="shared" si="178"/>
        <v>0</v>
      </c>
      <c r="FP91" s="6">
        <f t="shared" si="179"/>
        <v>0</v>
      </c>
      <c r="FQ91" s="51">
        <v>28.67461205</v>
      </c>
      <c r="FR91" s="53">
        <v>19.49873543</v>
      </c>
      <c r="FS91" s="117">
        <v>0</v>
      </c>
      <c r="FT91" s="139">
        <f t="shared" si="180"/>
        <v>-9.1758766200000004</v>
      </c>
      <c r="FU91" s="139">
        <f t="shared" si="181"/>
        <v>-19.49873543</v>
      </c>
      <c r="FV91" s="139">
        <f t="shared" si="182"/>
        <v>-28.67461205</v>
      </c>
      <c r="FW91" s="5">
        <f>FQ91/Population!O91</f>
        <v>1.0881392815782542E-2</v>
      </c>
      <c r="FX91" s="5">
        <f>FR91/Population!Q91</f>
        <v>8.1858671918633146E-3</v>
      </c>
      <c r="FY91" s="5">
        <f>FS91/Population!G91</f>
        <v>0</v>
      </c>
      <c r="FZ91" s="6">
        <f t="shared" si="183"/>
        <v>-2.6955256239192277E-3</v>
      </c>
      <c r="GA91" s="6">
        <f t="shared" si="184"/>
        <v>-8.1858671918633146E-3</v>
      </c>
      <c r="GB91" s="6">
        <f t="shared" si="185"/>
        <v>-1.0881392815782542E-2</v>
      </c>
      <c r="GC91" s="68">
        <v>2.2939689159999999</v>
      </c>
      <c r="GD91" s="69">
        <v>0</v>
      </c>
      <c r="GE91" s="122">
        <v>0</v>
      </c>
      <c r="GF91" s="146">
        <f t="shared" si="186"/>
        <v>-2.2939689159999999</v>
      </c>
      <c r="GG91" s="146">
        <f t="shared" si="187"/>
        <v>0</v>
      </c>
      <c r="GH91" s="146">
        <f t="shared" si="188"/>
        <v>-2.2939689159999999</v>
      </c>
      <c r="GI91" s="5">
        <f>GC91/Population!P91</f>
        <v>8.7051140704764529E-4</v>
      </c>
      <c r="GJ91" s="5">
        <f>GD91/Population!Q91</f>
        <v>0</v>
      </c>
      <c r="GK91" s="5">
        <f>GE91/Population!G91</f>
        <v>0</v>
      </c>
      <c r="GL91" s="6">
        <f t="shared" si="189"/>
        <v>-8.7051140704764529E-4</v>
      </c>
      <c r="GM91" s="6">
        <f t="shared" si="190"/>
        <v>0</v>
      </c>
      <c r="GN91" s="6">
        <f t="shared" si="191"/>
        <v>-8.7051140704764529E-4</v>
      </c>
    </row>
    <row r="92" spans="1:196" x14ac:dyDescent="0.25">
      <c r="A92" s="1">
        <v>42101008802</v>
      </c>
      <c r="B92" s="1" t="s">
        <v>3</v>
      </c>
      <c r="C92" s="1" t="s">
        <v>4</v>
      </c>
      <c r="D92" s="1" t="s">
        <v>93</v>
      </c>
      <c r="E92" s="70">
        <v>942.20837400000005</v>
      </c>
      <c r="F92" s="71">
        <v>890.14080809999996</v>
      </c>
      <c r="G92" s="107">
        <v>1118</v>
      </c>
      <c r="H92" s="139">
        <f t="shared" si="96"/>
        <v>-52.067565900000091</v>
      </c>
      <c r="I92" s="139">
        <f t="shared" si="97"/>
        <v>227.85919190000004</v>
      </c>
      <c r="J92" s="139">
        <f t="shared" si="98"/>
        <v>175.79162599999995</v>
      </c>
      <c r="K92" s="5">
        <f>E92/Population!O92</f>
        <v>0.14374319952211032</v>
      </c>
      <c r="L92" s="5">
        <f>F92/Population!Q92</f>
        <v>0.15023474114799626</v>
      </c>
      <c r="M92" s="5">
        <f>G92/Population!G92</f>
        <v>0.15114235500878734</v>
      </c>
      <c r="N92" s="6">
        <f t="shared" si="99"/>
        <v>6.4915416258859437E-3</v>
      </c>
      <c r="O92" s="6">
        <f t="shared" si="100"/>
        <v>9.0761386079107886E-4</v>
      </c>
      <c r="P92" s="6">
        <f t="shared" si="101"/>
        <v>7.3991554866770226E-3</v>
      </c>
      <c r="Q92" s="72">
        <v>263.90393069999999</v>
      </c>
      <c r="R92" s="73">
        <v>248.9255981</v>
      </c>
      <c r="S92" s="108">
        <v>279</v>
      </c>
      <c r="T92" s="139">
        <f t="shared" si="102"/>
        <v>-14.978332599999987</v>
      </c>
      <c r="U92" s="139">
        <f t="shared" si="103"/>
        <v>30.074401899999998</v>
      </c>
      <c r="V92" s="139">
        <f t="shared" si="104"/>
        <v>15.096069300000011</v>
      </c>
      <c r="W92" s="5">
        <f>Q92/Population!O92</f>
        <v>4.0261152853306385E-2</v>
      </c>
      <c r="X92" s="5">
        <f>R92/Population!Q92</f>
        <v>4.2012760740054028E-2</v>
      </c>
      <c r="Y92" s="5">
        <f>S92/Population!G92</f>
        <v>3.7717993781262671E-2</v>
      </c>
      <c r="Z92" s="6">
        <f t="shared" si="105"/>
        <v>1.7516078867476428E-3</v>
      </c>
      <c r="AA92" s="6">
        <f t="shared" si="106"/>
        <v>-4.2947669587913573E-3</v>
      </c>
      <c r="AB92" s="6">
        <f t="shared" si="107"/>
        <v>-2.5431590720437144E-3</v>
      </c>
      <c r="AC92" s="74">
        <v>599.84649660000002</v>
      </c>
      <c r="AD92" s="75">
        <v>601.27301030000001</v>
      </c>
      <c r="AE92" s="109">
        <v>807</v>
      </c>
      <c r="AF92" s="139">
        <f t="shared" si="108"/>
        <v>1.4265136999999868</v>
      </c>
      <c r="AG92" s="139">
        <f t="shared" si="109"/>
        <v>205.72698969999999</v>
      </c>
      <c r="AH92" s="139">
        <f t="shared" si="110"/>
        <v>207.15350339999998</v>
      </c>
      <c r="AI92" s="5">
        <f>AC92/Population!O92</f>
        <v>9.151251148125826E-2</v>
      </c>
      <c r="AJ92" s="5">
        <f>AD92/Population!Q92</f>
        <v>0.10148068062906843</v>
      </c>
      <c r="AK92" s="5">
        <f>AE92/Population!G92</f>
        <v>0.10909828308773828</v>
      </c>
      <c r="AL92" s="5">
        <f t="shared" si="111"/>
        <v>9.9681691478101658E-3</v>
      </c>
      <c r="AM92" s="5">
        <f t="shared" si="112"/>
        <v>7.6176024586698532E-3</v>
      </c>
      <c r="AN92" s="5">
        <f t="shared" si="113"/>
        <v>1.7585771606480019E-2</v>
      </c>
      <c r="AO92" s="35">
        <v>44.22174072</v>
      </c>
      <c r="AP92" s="38">
        <v>37.089199069999999</v>
      </c>
      <c r="AQ92" s="110">
        <v>13</v>
      </c>
      <c r="AR92" s="139">
        <f t="shared" si="114"/>
        <v>-7.1325416500000003</v>
      </c>
      <c r="AS92" s="139">
        <f t="shared" si="115"/>
        <v>-24.089199069999999</v>
      </c>
      <c r="AT92" s="139">
        <f t="shared" si="116"/>
        <v>-31.22174072</v>
      </c>
      <c r="AU92" s="5">
        <f>AO92/Population!E92</f>
        <v>6.7464636007681994E-3</v>
      </c>
      <c r="AV92" s="5">
        <f>AP92/Population!F92</f>
        <v>6.2597806672424518E-3</v>
      </c>
      <c r="AW92" s="5">
        <f>AQ92/Population!G92</f>
        <v>1.7574692442882249E-3</v>
      </c>
      <c r="AX92" s="6">
        <f t="shared" si="117"/>
        <v>-4.8668293352574759E-4</v>
      </c>
      <c r="AY92" s="6">
        <f t="shared" si="118"/>
        <v>-4.5023114229542274E-3</v>
      </c>
      <c r="AZ92" s="6">
        <f t="shared" si="119"/>
        <v>-4.9889943564799741E-3</v>
      </c>
      <c r="BA92" s="36">
        <v>69.898880000000005</v>
      </c>
      <c r="BB92" s="39">
        <v>61.339832309999998</v>
      </c>
      <c r="BC92" s="111">
        <v>145</v>
      </c>
      <c r="BD92" s="139">
        <f t="shared" si="120"/>
        <v>-8.559047690000007</v>
      </c>
      <c r="BE92" s="139">
        <f t="shared" si="121"/>
        <v>83.660167690000009</v>
      </c>
      <c r="BF92" s="139">
        <f t="shared" si="122"/>
        <v>75.101119999999995</v>
      </c>
      <c r="BG92" s="5">
        <f>BA92/Population!E92</f>
        <v>1.0663764971178283E-2</v>
      </c>
      <c r="BH92" s="5">
        <f>BB92/Population!F92</f>
        <v>1.0352714700075941E-2</v>
      </c>
      <c r="BI92" s="5">
        <f>BC92/Population!G92</f>
        <v>1.9602541570907125E-2</v>
      </c>
      <c r="BJ92" s="6">
        <f t="shared" si="123"/>
        <v>-3.1105027110234218E-4</v>
      </c>
      <c r="BK92" s="6">
        <f t="shared" si="124"/>
        <v>9.2498268708311841E-3</v>
      </c>
      <c r="BL92" s="6">
        <f t="shared" si="125"/>
        <v>8.9387765997288419E-3</v>
      </c>
      <c r="BM92" s="37">
        <v>23.537378310000001</v>
      </c>
      <c r="BN92" s="40">
        <v>19.257854460000001</v>
      </c>
      <c r="BO92" s="112">
        <v>1</v>
      </c>
      <c r="BP92" s="139">
        <f t="shared" si="126"/>
        <v>-4.2795238500000004</v>
      </c>
      <c r="BQ92" s="139">
        <f t="shared" si="127"/>
        <v>-18.257854460000001</v>
      </c>
      <c r="BR92" s="139">
        <f t="shared" si="128"/>
        <v>-22.537378310000001</v>
      </c>
      <c r="BS92" s="5">
        <f>BM92/Population!E92</f>
        <v>3.5908596866723688E-3</v>
      </c>
      <c r="BT92" s="5">
        <f>BN92/Population!F92</f>
        <v>3.2502709161704429E-3</v>
      </c>
      <c r="BU92" s="5">
        <f>BO92/Population!G92</f>
        <v>1.35189941868325E-4</v>
      </c>
      <c r="BV92" s="6">
        <f t="shared" si="129"/>
        <v>-3.4058877050192589E-4</v>
      </c>
      <c r="BW92" s="6">
        <f t="shared" si="130"/>
        <v>-3.1150809743021178E-3</v>
      </c>
      <c r="BX92" s="6">
        <f t="shared" si="131"/>
        <v>-3.4556697448040437E-3</v>
      </c>
      <c r="BY92" s="42">
        <v>546.35247800000002</v>
      </c>
      <c r="BZ92" s="43">
        <v>199.71107480000001</v>
      </c>
      <c r="CA92" s="113">
        <v>105</v>
      </c>
      <c r="CB92" s="139">
        <f t="shared" si="132"/>
        <v>-346.64140320000001</v>
      </c>
      <c r="CC92" s="139">
        <f t="shared" si="133"/>
        <v>-94.711074800000006</v>
      </c>
      <c r="CD92" s="139">
        <f t="shared" si="134"/>
        <v>-441.35247800000002</v>
      </c>
      <c r="CE92" s="5">
        <f>BY92/Population!O92</f>
        <v>8.3351470249778736E-2</v>
      </c>
      <c r="CF92" s="5">
        <f>BZ92/Population!Q92</f>
        <v>3.3706511772006599E-2</v>
      </c>
      <c r="CG92" s="5">
        <f>CA92/Population!G92</f>
        <v>1.4194943896174124E-2</v>
      </c>
      <c r="CH92" s="6">
        <f t="shared" si="135"/>
        <v>-4.9644958477772137E-2</v>
      </c>
      <c r="CI92" s="6">
        <f t="shared" si="136"/>
        <v>-1.9511567875832476E-2</v>
      </c>
      <c r="CJ92" s="6">
        <f t="shared" si="137"/>
        <v>-6.9156526353604614E-2</v>
      </c>
      <c r="CK92" s="55">
        <v>15.69158554</v>
      </c>
      <c r="CL92" s="57">
        <v>0</v>
      </c>
      <c r="CM92" s="118">
        <v>15</v>
      </c>
      <c r="CN92" s="139">
        <f t="shared" si="138"/>
        <v>-15.69158554</v>
      </c>
      <c r="CO92" s="139">
        <f t="shared" si="139"/>
        <v>15</v>
      </c>
      <c r="CP92" s="139">
        <f t="shared" si="140"/>
        <v>-0.69158554000000017</v>
      </c>
      <c r="CQ92" s="5">
        <f>CK92/Population!P92</f>
        <v>2.393906457781579E-3</v>
      </c>
      <c r="CR92" s="5">
        <f>CL92/Population!Q92</f>
        <v>0</v>
      </c>
      <c r="CS92" s="5">
        <f>CM92/Population!G92</f>
        <v>2.027849128024875E-3</v>
      </c>
      <c r="CT92" s="5">
        <f t="shared" si="141"/>
        <v>-2.393906457781579E-3</v>
      </c>
      <c r="CU92" s="5">
        <f t="shared" si="142"/>
        <v>2.027849128024875E-3</v>
      </c>
      <c r="CV92" s="5">
        <f t="shared" si="143"/>
        <v>-3.6605732975670408E-4</v>
      </c>
      <c r="CW92" s="45">
        <v>233.23402400000001</v>
      </c>
      <c r="CX92" s="46">
        <v>233.94726560000001</v>
      </c>
      <c r="CY92" s="114">
        <v>336</v>
      </c>
      <c r="CZ92" s="139">
        <f t="shared" si="144"/>
        <v>0.71324160000000347</v>
      </c>
      <c r="DA92" s="139">
        <f t="shared" si="145"/>
        <v>102.05273439999999</v>
      </c>
      <c r="DB92" s="139">
        <f t="shared" si="146"/>
        <v>102.76597599999999</v>
      </c>
      <c r="DC92" s="5">
        <f>CW92/Population!O92</f>
        <v>3.5582155468272952E-2</v>
      </c>
      <c r="DD92" s="5">
        <f>CX92/Population!Q92</f>
        <v>3.9484772038166187E-2</v>
      </c>
      <c r="DE92" s="5">
        <f>CY92/Population!G92</f>
        <v>4.5423820467757198E-2</v>
      </c>
      <c r="DF92" s="6">
        <f t="shared" si="147"/>
        <v>3.9026165698932344E-3</v>
      </c>
      <c r="DG92" s="6">
        <f t="shared" si="148"/>
        <v>5.9390484295910109E-3</v>
      </c>
      <c r="DH92" s="6">
        <f t="shared" si="149"/>
        <v>9.8416649994842453E-3</v>
      </c>
      <c r="DI92" s="58">
        <v>7.1325387950000003</v>
      </c>
      <c r="DJ92" s="60">
        <v>0</v>
      </c>
      <c r="DK92" s="119">
        <v>0</v>
      </c>
      <c r="DL92" s="139">
        <f t="shared" si="150"/>
        <v>-7.1325387950000003</v>
      </c>
      <c r="DM92" s="139">
        <f t="shared" si="151"/>
        <v>0</v>
      </c>
      <c r="DN92" s="139">
        <f t="shared" si="152"/>
        <v>-7.1325387950000003</v>
      </c>
      <c r="DO92" s="5">
        <f>DI92/Population!P92</f>
        <v>1.0881392857466552E-3</v>
      </c>
      <c r="DP92" s="5">
        <f>DJ92/Population!Q92</f>
        <v>0</v>
      </c>
      <c r="DQ92" s="5">
        <f>DK92/Population!G92</f>
        <v>0</v>
      </c>
      <c r="DR92" s="6">
        <f t="shared" si="153"/>
        <v>-1.0881392857466552E-3</v>
      </c>
      <c r="DS92" s="6">
        <f t="shared" si="154"/>
        <v>0</v>
      </c>
      <c r="DT92" s="6">
        <f t="shared" si="155"/>
        <v>-1.0881392857466552E-3</v>
      </c>
      <c r="DU92" s="47">
        <v>694.70928960000003</v>
      </c>
      <c r="DV92" s="48">
        <v>267.47018430000003</v>
      </c>
      <c r="DW92" s="115">
        <v>473</v>
      </c>
      <c r="DX92" s="139">
        <f t="shared" si="156"/>
        <v>-427.23910530000001</v>
      </c>
      <c r="DY92" s="139">
        <f t="shared" si="157"/>
        <v>205.52981569999997</v>
      </c>
      <c r="DZ92" s="139">
        <f t="shared" si="158"/>
        <v>-221.70928960000003</v>
      </c>
      <c r="EA92" s="5">
        <f>DU92/Population!O92</f>
        <v>0.10598476810484846</v>
      </c>
      <c r="EB92" s="5">
        <f>DV92/Population!Q92</f>
        <v>4.5142648823042267E-2</v>
      </c>
      <c r="EC92" s="5">
        <f>DW92/Population!G92</f>
        <v>6.3944842503717722E-2</v>
      </c>
      <c r="ED92" s="6">
        <f t="shared" si="159"/>
        <v>-6.084211928180619E-2</v>
      </c>
      <c r="EE92" s="6">
        <f t="shared" si="160"/>
        <v>1.8802193680675455E-2</v>
      </c>
      <c r="EF92" s="6">
        <f t="shared" si="161"/>
        <v>-4.2039925601130734E-2</v>
      </c>
      <c r="EG92" s="61">
        <v>31.38317108</v>
      </c>
      <c r="EH92" s="63">
        <v>25.677139279999999</v>
      </c>
      <c r="EI92" s="120">
        <v>23</v>
      </c>
      <c r="EJ92" s="139">
        <f t="shared" si="162"/>
        <v>-5.7060318000000017</v>
      </c>
      <c r="EK92" s="139">
        <f t="shared" si="163"/>
        <v>-2.6771392799999987</v>
      </c>
      <c r="EL92" s="139">
        <f t="shared" si="164"/>
        <v>-8.3831710800000003</v>
      </c>
      <c r="EM92" s="5">
        <f>EG92/Population!P92</f>
        <v>4.7878129155631581E-3</v>
      </c>
      <c r="EN92" s="5">
        <f>EH92/Population!Q92</f>
        <v>4.3336945548939233E-3</v>
      </c>
      <c r="EO92" s="5">
        <f>EI92/Population!G92</f>
        <v>3.109368662971475E-3</v>
      </c>
      <c r="EP92" s="6">
        <f t="shared" si="165"/>
        <v>-4.5411836066923481E-4</v>
      </c>
      <c r="EQ92" s="6">
        <f t="shared" si="166"/>
        <v>-1.2243258919224483E-3</v>
      </c>
      <c r="ER92" s="6">
        <f t="shared" si="167"/>
        <v>-1.6784442525916831E-3</v>
      </c>
      <c r="ES92" s="49">
        <v>368.03900149999998</v>
      </c>
      <c r="ET92" s="50">
        <v>186.159256</v>
      </c>
      <c r="EU92" s="116">
        <v>344</v>
      </c>
      <c r="EV92" s="139">
        <f t="shared" si="168"/>
        <v>-181.87974549999998</v>
      </c>
      <c r="EW92" s="139">
        <f t="shared" si="169"/>
        <v>157.840744</v>
      </c>
      <c r="EX92" s="139">
        <f t="shared" si="170"/>
        <v>-24.039001499999983</v>
      </c>
      <c r="EY92" s="5">
        <f>ES92/Population!O92</f>
        <v>5.6147987095403119E-2</v>
      </c>
      <c r="EZ92" s="5">
        <f>ET92/Population!Q92</f>
        <v>3.1419284885006241E-2</v>
      </c>
      <c r="FA92" s="5">
        <f>EU92/Population!G92</f>
        <v>4.6505340002703802E-2</v>
      </c>
      <c r="FB92" s="6">
        <f t="shared" si="171"/>
        <v>-2.4728702210396879E-2</v>
      </c>
      <c r="FC92" s="6">
        <f t="shared" si="172"/>
        <v>1.5086055117697561E-2</v>
      </c>
      <c r="FD92" s="6">
        <f t="shared" si="173"/>
        <v>-9.6426470926993177E-3</v>
      </c>
      <c r="FE92" s="65">
        <v>0</v>
      </c>
      <c r="FF92" s="67">
        <v>0</v>
      </c>
      <c r="FG92" s="121">
        <v>0</v>
      </c>
      <c r="FH92" s="139">
        <f t="shared" si="174"/>
        <v>0</v>
      </c>
      <c r="FI92" s="139">
        <f t="shared" si="175"/>
        <v>0</v>
      </c>
      <c r="FJ92" s="139">
        <f t="shared" si="176"/>
        <v>0</v>
      </c>
      <c r="FK92" s="5">
        <f>FE92/Population!P92</f>
        <v>0</v>
      </c>
      <c r="FL92" s="5">
        <f>FF92/Population!Q92</f>
        <v>0</v>
      </c>
      <c r="FM92" s="5">
        <f>FG92/Population!G92</f>
        <v>0</v>
      </c>
      <c r="FN92" s="6">
        <f t="shared" si="177"/>
        <v>0</v>
      </c>
      <c r="FO92" s="6">
        <f t="shared" si="178"/>
        <v>0</v>
      </c>
      <c r="FP92" s="6">
        <f t="shared" si="179"/>
        <v>0</v>
      </c>
      <c r="FQ92" s="51">
        <v>71.325386050000006</v>
      </c>
      <c r="FR92" s="53">
        <v>48.501262660000002</v>
      </c>
      <c r="FS92" s="117">
        <v>97</v>
      </c>
      <c r="FT92" s="139">
        <f t="shared" si="180"/>
        <v>-22.824123390000004</v>
      </c>
      <c r="FU92" s="139">
        <f t="shared" si="181"/>
        <v>48.498737339999998</v>
      </c>
      <c r="FV92" s="139">
        <f t="shared" si="182"/>
        <v>25.674613949999994</v>
      </c>
      <c r="FW92" s="5">
        <f>FQ92/Population!O92</f>
        <v>1.0881392567602774E-2</v>
      </c>
      <c r="FX92" s="5">
        <f>FR92/Population!Q92</f>
        <v>8.1858674209412154E-3</v>
      </c>
      <c r="FY92" s="5">
        <f>FS92/Population!G92</f>
        <v>1.3113424361227524E-2</v>
      </c>
      <c r="FZ92" s="6">
        <f t="shared" si="183"/>
        <v>-2.6955251466615586E-3</v>
      </c>
      <c r="GA92" s="6">
        <f t="shared" si="184"/>
        <v>4.9275569402863085E-3</v>
      </c>
      <c r="GB92" s="6">
        <f t="shared" si="185"/>
        <v>2.2320317936247499E-3</v>
      </c>
      <c r="GC92" s="68">
        <v>5.706030846</v>
      </c>
      <c r="GD92" s="69">
        <v>0</v>
      </c>
      <c r="GE92" s="122">
        <v>0</v>
      </c>
      <c r="GF92" s="146">
        <f t="shared" si="186"/>
        <v>-5.706030846</v>
      </c>
      <c r="GG92" s="146">
        <f t="shared" si="187"/>
        <v>0</v>
      </c>
      <c r="GH92" s="146">
        <f t="shared" si="188"/>
        <v>-5.706030846</v>
      </c>
      <c r="GI92" s="5">
        <f>GC92/Population!P92</f>
        <v>8.7051139961094625E-4</v>
      </c>
      <c r="GJ92" s="5">
        <f>GD92/Population!Q92</f>
        <v>0</v>
      </c>
      <c r="GK92" s="5">
        <f>GE92/Population!G92</f>
        <v>0</v>
      </c>
      <c r="GL92" s="6">
        <f t="shared" si="189"/>
        <v>-8.7051139961094625E-4</v>
      </c>
      <c r="GM92" s="6">
        <f t="shared" si="190"/>
        <v>0</v>
      </c>
      <c r="GN92" s="6">
        <f t="shared" si="191"/>
        <v>-8.7051139961094625E-4</v>
      </c>
    </row>
    <row r="93" spans="1:196" x14ac:dyDescent="0.25">
      <c r="A93" s="1">
        <v>42101009000</v>
      </c>
      <c r="B93" s="1" t="s">
        <v>3</v>
      </c>
      <c r="C93" s="1" t="s">
        <v>4</v>
      </c>
      <c r="D93" s="1" t="s">
        <v>94</v>
      </c>
      <c r="E93" s="70">
        <v>520</v>
      </c>
      <c r="F93" s="71">
        <v>690</v>
      </c>
      <c r="G93" s="107">
        <v>756</v>
      </c>
      <c r="H93" s="139">
        <f t="shared" si="96"/>
        <v>170</v>
      </c>
      <c r="I93" s="139">
        <f t="shared" si="97"/>
        <v>66</v>
      </c>
      <c r="J93" s="139">
        <f t="shared" si="98"/>
        <v>236</v>
      </c>
      <c r="K93" s="5">
        <f>E93/Population!O93</f>
        <v>0.11866727410649058</v>
      </c>
      <c r="L93" s="5">
        <f>F93/Population!Q93</f>
        <v>0.12933458294283037</v>
      </c>
      <c r="M93" s="5">
        <f>G93/Population!G93</f>
        <v>0.15053763440860216</v>
      </c>
      <c r="N93" s="6">
        <f t="shared" si="99"/>
        <v>1.0667308836339789E-2</v>
      </c>
      <c r="O93" s="6">
        <f t="shared" si="100"/>
        <v>2.1203051465771783E-2</v>
      </c>
      <c r="P93" s="6">
        <f t="shared" si="101"/>
        <v>3.1870360302111572E-2</v>
      </c>
      <c r="Q93" s="72">
        <v>115</v>
      </c>
      <c r="R93" s="73">
        <v>149</v>
      </c>
      <c r="S93" s="108">
        <v>57</v>
      </c>
      <c r="T93" s="139">
        <f t="shared" si="102"/>
        <v>34</v>
      </c>
      <c r="U93" s="139">
        <f t="shared" si="103"/>
        <v>-92</v>
      </c>
      <c r="V93" s="139">
        <f t="shared" si="104"/>
        <v>-58</v>
      </c>
      <c r="W93" s="5">
        <f>Q93/Population!O93</f>
        <v>2.6243724081243109E-2</v>
      </c>
      <c r="X93" s="5">
        <f>R93/Population!Q93</f>
        <v>2.7928772258669167E-2</v>
      </c>
      <c r="Y93" s="5">
        <f>S93/Population!G93</f>
        <v>1.1350059737156512E-2</v>
      </c>
      <c r="Z93" s="6">
        <f t="shared" si="105"/>
        <v>1.685048177426058E-3</v>
      </c>
      <c r="AA93" s="6">
        <f t="shared" si="106"/>
        <v>-1.6578712521512655E-2</v>
      </c>
      <c r="AB93" s="6">
        <f t="shared" si="107"/>
        <v>-1.4893664344086597E-2</v>
      </c>
      <c r="AC93" s="74">
        <v>382</v>
      </c>
      <c r="AD93" s="75">
        <v>508</v>
      </c>
      <c r="AE93" s="109">
        <v>591</v>
      </c>
      <c r="AF93" s="139">
        <f t="shared" si="108"/>
        <v>126</v>
      </c>
      <c r="AG93" s="139">
        <f t="shared" si="109"/>
        <v>83</v>
      </c>
      <c r="AH93" s="139">
        <f t="shared" si="110"/>
        <v>209</v>
      </c>
      <c r="AI93" s="5">
        <f>AC93/Population!O93</f>
        <v>8.7174805208998854E-2</v>
      </c>
      <c r="AJ93" s="5">
        <f>AD93/Population!Q93</f>
        <v>9.5220243673851915E-2</v>
      </c>
      <c r="AK93" s="5">
        <f>AE93/Population!G93</f>
        <v>0.11768219832735961</v>
      </c>
      <c r="AL93" s="5">
        <f t="shared" si="111"/>
        <v>8.0454384648530608E-3</v>
      </c>
      <c r="AM93" s="5">
        <f t="shared" si="112"/>
        <v>2.2461954653507699E-2</v>
      </c>
      <c r="AN93" s="5">
        <f t="shared" si="113"/>
        <v>3.0507393118360759E-2</v>
      </c>
      <c r="AO93" s="35">
        <v>7</v>
      </c>
      <c r="AP93" s="38">
        <v>22</v>
      </c>
      <c r="AQ93" s="110">
        <v>0</v>
      </c>
      <c r="AR93" s="139">
        <f t="shared" si="114"/>
        <v>15</v>
      </c>
      <c r="AS93" s="139">
        <f t="shared" si="115"/>
        <v>-22</v>
      </c>
      <c r="AT93" s="139">
        <f t="shared" si="116"/>
        <v>-7</v>
      </c>
      <c r="AU93" s="5">
        <f>AO93/Population!E93</f>
        <v>1.5649452122227369E-3</v>
      </c>
      <c r="AV93" s="5">
        <f>AP93/Population!F93</f>
        <v>4.0352164343360232E-3</v>
      </c>
      <c r="AW93" s="5">
        <f>AQ93/Population!G93</f>
        <v>0</v>
      </c>
      <c r="AX93" s="6">
        <f t="shared" si="117"/>
        <v>2.4702712221132865E-3</v>
      </c>
      <c r="AY93" s="6">
        <f t="shared" si="118"/>
        <v>-4.0352164343360232E-3</v>
      </c>
      <c r="AZ93" s="6">
        <f t="shared" si="119"/>
        <v>-1.5649452122227369E-3</v>
      </c>
      <c r="BA93" s="36">
        <v>33</v>
      </c>
      <c r="BB93" s="39">
        <v>70</v>
      </c>
      <c r="BC93" s="111">
        <v>77</v>
      </c>
      <c r="BD93" s="139">
        <f t="shared" si="120"/>
        <v>37</v>
      </c>
      <c r="BE93" s="139">
        <f t="shared" si="121"/>
        <v>7</v>
      </c>
      <c r="BF93" s="139">
        <f t="shared" si="122"/>
        <v>44</v>
      </c>
      <c r="BG93" s="5">
        <f>BA93/Population!E93</f>
        <v>7.3775988576214738E-3</v>
      </c>
      <c r="BH93" s="5">
        <f>BB93/Population!F93</f>
        <v>1.2839325018341893E-2</v>
      </c>
      <c r="BI93" s="5">
        <f>BC93/Population!G93</f>
        <v>1.5332536837913182E-2</v>
      </c>
      <c r="BJ93" s="6">
        <f t="shared" si="123"/>
        <v>5.4617261607204188E-3</v>
      </c>
      <c r="BK93" s="6">
        <f t="shared" si="124"/>
        <v>2.4932118195712897E-3</v>
      </c>
      <c r="BL93" s="6">
        <f t="shared" si="125"/>
        <v>7.9549379802917076E-3</v>
      </c>
      <c r="BM93" s="37">
        <v>6</v>
      </c>
      <c r="BN93" s="40">
        <v>5</v>
      </c>
      <c r="BO93" s="112">
        <v>66</v>
      </c>
      <c r="BP93" s="139">
        <f t="shared" si="126"/>
        <v>-1</v>
      </c>
      <c r="BQ93" s="139">
        <f t="shared" si="127"/>
        <v>61</v>
      </c>
      <c r="BR93" s="139">
        <f t="shared" si="128"/>
        <v>60</v>
      </c>
      <c r="BS93" s="5">
        <f>BM93/Population!E93</f>
        <v>1.3413816104766315E-3</v>
      </c>
      <c r="BT93" s="5">
        <f>BN93/Population!F93</f>
        <v>9.1709464416727803E-4</v>
      </c>
      <c r="BU93" s="5">
        <f>BO93/Population!G93</f>
        <v>1.3142174432497013E-2</v>
      </c>
      <c r="BV93" s="6">
        <f t="shared" si="129"/>
        <v>-4.2428696630935345E-4</v>
      </c>
      <c r="BW93" s="6">
        <f t="shared" si="130"/>
        <v>1.2225079788329735E-2</v>
      </c>
      <c r="BX93" s="6">
        <f t="shared" si="131"/>
        <v>1.1800792822020382E-2</v>
      </c>
      <c r="BY93" s="42">
        <v>191</v>
      </c>
      <c r="BZ93" s="43">
        <v>80</v>
      </c>
      <c r="CA93" s="113">
        <v>33</v>
      </c>
      <c r="CB93" s="139">
        <f t="shared" si="132"/>
        <v>-111</v>
      </c>
      <c r="CC93" s="139">
        <f t="shared" si="133"/>
        <v>-47</v>
      </c>
      <c r="CD93" s="139">
        <f t="shared" si="134"/>
        <v>-158</v>
      </c>
      <c r="CE93" s="5">
        <f>BY93/Population!O93</f>
        <v>4.3587402604499427E-2</v>
      </c>
      <c r="CF93" s="5">
        <f>BZ93/Population!Q93</f>
        <v>1.499531396438613E-2</v>
      </c>
      <c r="CG93" s="5">
        <f>CA93/Population!G93</f>
        <v>6.5710872162485067E-3</v>
      </c>
      <c r="CH93" s="6">
        <f t="shared" si="135"/>
        <v>-2.8592088640113297E-2</v>
      </c>
      <c r="CI93" s="6">
        <f t="shared" si="136"/>
        <v>-8.424226748137623E-3</v>
      </c>
      <c r="CJ93" s="6">
        <f t="shared" si="137"/>
        <v>-3.7016315388250919E-2</v>
      </c>
      <c r="CK93" s="55">
        <v>0</v>
      </c>
      <c r="CL93" s="57">
        <v>0</v>
      </c>
      <c r="CM93" s="118">
        <v>0</v>
      </c>
      <c r="CN93" s="139">
        <f t="shared" si="138"/>
        <v>0</v>
      </c>
      <c r="CO93" s="139">
        <f t="shared" si="139"/>
        <v>0</v>
      </c>
      <c r="CP93" s="139">
        <f t="shared" si="140"/>
        <v>0</v>
      </c>
      <c r="CQ93" s="5">
        <f>CK93/Population!P93</f>
        <v>0</v>
      </c>
      <c r="CR93" s="5">
        <f>CL93/Population!Q93</f>
        <v>0</v>
      </c>
      <c r="CS93" s="5">
        <f>CM93/Population!G93</f>
        <v>0</v>
      </c>
      <c r="CT93" s="5">
        <f t="shared" si="141"/>
        <v>0</v>
      </c>
      <c r="CU93" s="5">
        <f t="shared" si="142"/>
        <v>0</v>
      </c>
      <c r="CV93" s="5">
        <f t="shared" si="143"/>
        <v>0</v>
      </c>
      <c r="CW93" s="45">
        <v>418</v>
      </c>
      <c r="CX93" s="46">
        <v>702</v>
      </c>
      <c r="CY93" s="114">
        <v>496</v>
      </c>
      <c r="CZ93" s="139">
        <f t="shared" si="144"/>
        <v>284</v>
      </c>
      <c r="DA93" s="139">
        <f t="shared" si="145"/>
        <v>-206</v>
      </c>
      <c r="DB93" s="139">
        <f t="shared" si="146"/>
        <v>78</v>
      </c>
      <c r="DC93" s="5">
        <f>CW93/Population!O93</f>
        <v>9.5390231877909737E-2</v>
      </c>
      <c r="DD93" s="5">
        <f>CX93/Population!Q93</f>
        <v>0.13158388003748828</v>
      </c>
      <c r="DE93" s="5">
        <f>CY93/Population!G93</f>
        <v>9.8765432098765427E-2</v>
      </c>
      <c r="DF93" s="6">
        <f t="shared" si="147"/>
        <v>3.619364815957854E-2</v>
      </c>
      <c r="DG93" s="6">
        <f t="shared" si="148"/>
        <v>-3.281844793872285E-2</v>
      </c>
      <c r="DH93" s="6">
        <f t="shared" si="149"/>
        <v>3.3752002208556897E-3</v>
      </c>
      <c r="DI93" s="58">
        <v>0</v>
      </c>
      <c r="DJ93" s="60">
        <v>0</v>
      </c>
      <c r="DK93" s="119">
        <v>11</v>
      </c>
      <c r="DL93" s="139">
        <f t="shared" si="150"/>
        <v>0</v>
      </c>
      <c r="DM93" s="139">
        <f t="shared" si="151"/>
        <v>11</v>
      </c>
      <c r="DN93" s="139">
        <f t="shared" si="152"/>
        <v>11</v>
      </c>
      <c r="DO93" s="5">
        <f>DI93/Population!P93</f>
        <v>0</v>
      </c>
      <c r="DP93" s="5">
        <f>DJ93/Population!Q93</f>
        <v>0</v>
      </c>
      <c r="DQ93" s="5">
        <f>DK93/Population!G93</f>
        <v>2.1903624054161689E-3</v>
      </c>
      <c r="DR93" s="6">
        <f t="shared" si="153"/>
        <v>0</v>
      </c>
      <c r="DS93" s="6">
        <f t="shared" si="154"/>
        <v>2.1903624054161689E-3</v>
      </c>
      <c r="DT93" s="6">
        <f t="shared" si="155"/>
        <v>2.1903624054161689E-3</v>
      </c>
      <c r="DU93" s="47">
        <v>733</v>
      </c>
      <c r="DV93" s="48">
        <v>522</v>
      </c>
      <c r="DW93" s="115">
        <v>619</v>
      </c>
      <c r="DX93" s="139">
        <f t="shared" si="156"/>
        <v>-211</v>
      </c>
      <c r="DY93" s="139">
        <f t="shared" si="157"/>
        <v>97</v>
      </c>
      <c r="DZ93" s="139">
        <f t="shared" si="158"/>
        <v>-114</v>
      </c>
      <c r="EA93" s="5">
        <f>DU93/Population!O93</f>
        <v>0.16727521523087999</v>
      </c>
      <c r="EB93" s="5">
        <f>DV93/Population!Q93</f>
        <v>9.7844423617619497E-2</v>
      </c>
      <c r="EC93" s="5">
        <f>DW93/Population!G93</f>
        <v>0.12325766626841896</v>
      </c>
      <c r="ED93" s="6">
        <f t="shared" si="159"/>
        <v>-6.943079161326049E-2</v>
      </c>
      <c r="EE93" s="6">
        <f t="shared" si="160"/>
        <v>2.5413242650799459E-2</v>
      </c>
      <c r="EF93" s="6">
        <f t="shared" si="161"/>
        <v>-4.4017548962461031E-2</v>
      </c>
      <c r="EG93" s="61">
        <v>12</v>
      </c>
      <c r="EH93" s="63">
        <v>2</v>
      </c>
      <c r="EI93" s="120">
        <v>0</v>
      </c>
      <c r="EJ93" s="139">
        <f t="shared" si="162"/>
        <v>-10</v>
      </c>
      <c r="EK93" s="139">
        <f t="shared" si="163"/>
        <v>-2</v>
      </c>
      <c r="EL93" s="139">
        <f t="shared" si="164"/>
        <v>-12</v>
      </c>
      <c r="EM93" s="5">
        <f>EG93/Population!P93</f>
        <v>2.7384755563036288E-3</v>
      </c>
      <c r="EN93" s="5">
        <f>EH93/Population!Q93</f>
        <v>3.7488284910965324E-4</v>
      </c>
      <c r="EO93" s="5">
        <f>EI93/Population!G93</f>
        <v>0</v>
      </c>
      <c r="EP93" s="6">
        <f t="shared" si="165"/>
        <v>-2.3635927071939756E-3</v>
      </c>
      <c r="EQ93" s="6">
        <f t="shared" si="166"/>
        <v>-3.7488284910965324E-4</v>
      </c>
      <c r="ER93" s="6">
        <f t="shared" si="167"/>
        <v>-2.7384755563036288E-3</v>
      </c>
      <c r="ES93" s="49">
        <v>368</v>
      </c>
      <c r="ET93" s="50">
        <v>295</v>
      </c>
      <c r="EU93" s="116">
        <v>445</v>
      </c>
      <c r="EV93" s="139">
        <f t="shared" si="168"/>
        <v>-73</v>
      </c>
      <c r="EW93" s="139">
        <f t="shared" si="169"/>
        <v>150</v>
      </c>
      <c r="EX93" s="139">
        <f t="shared" si="170"/>
        <v>77</v>
      </c>
      <c r="EY93" s="5">
        <f>ES93/Population!O93</f>
        <v>8.3979917059977954E-2</v>
      </c>
      <c r="EZ93" s="5">
        <f>ET93/Population!Q93</f>
        <v>5.5295220243673851E-2</v>
      </c>
      <c r="FA93" s="5">
        <f>EU93/Population!G93</f>
        <v>8.8610115491835922E-2</v>
      </c>
      <c r="FB93" s="6">
        <f t="shared" si="171"/>
        <v>-2.8684696816304103E-2</v>
      </c>
      <c r="FC93" s="6">
        <f t="shared" si="172"/>
        <v>3.3314895248162071E-2</v>
      </c>
      <c r="FD93" s="6">
        <f t="shared" si="173"/>
        <v>4.6301984318579681E-3</v>
      </c>
      <c r="FE93" s="65">
        <v>24</v>
      </c>
      <c r="FF93" s="67">
        <v>0</v>
      </c>
      <c r="FG93" s="121">
        <v>0</v>
      </c>
      <c r="FH93" s="139">
        <f t="shared" si="174"/>
        <v>-24</v>
      </c>
      <c r="FI93" s="139">
        <f t="shared" si="175"/>
        <v>0</v>
      </c>
      <c r="FJ93" s="139">
        <f t="shared" si="176"/>
        <v>-24</v>
      </c>
      <c r="FK93" s="5">
        <f>FE93/Population!P93</f>
        <v>5.4769511126072576E-3</v>
      </c>
      <c r="FL93" s="5">
        <f>FF93/Population!Q93</f>
        <v>0</v>
      </c>
      <c r="FM93" s="5">
        <f>FG93/Population!G93</f>
        <v>0</v>
      </c>
      <c r="FN93" s="6">
        <f t="shared" si="177"/>
        <v>-5.4769511126072576E-3</v>
      </c>
      <c r="FO93" s="6">
        <f t="shared" si="178"/>
        <v>0</v>
      </c>
      <c r="FP93" s="6">
        <f t="shared" si="179"/>
        <v>-5.4769511126072576E-3</v>
      </c>
      <c r="FQ93" s="51">
        <v>58</v>
      </c>
      <c r="FR93" s="53">
        <v>81</v>
      </c>
      <c r="FS93" s="117">
        <v>20</v>
      </c>
      <c r="FT93" s="139">
        <f t="shared" si="180"/>
        <v>23</v>
      </c>
      <c r="FU93" s="139">
        <f t="shared" si="181"/>
        <v>-61</v>
      </c>
      <c r="FV93" s="139">
        <f t="shared" si="182"/>
        <v>-38</v>
      </c>
      <c r="FW93" s="5">
        <f>FQ93/Population!O93</f>
        <v>1.3235965188800873E-2</v>
      </c>
      <c r="FX93" s="5">
        <f>FR93/Population!Q93</f>
        <v>1.5182755388940957E-2</v>
      </c>
      <c r="FY93" s="5">
        <f>FS93/Population!G93</f>
        <v>3.9824771007566703E-3</v>
      </c>
      <c r="FZ93" s="6">
        <f t="shared" si="183"/>
        <v>1.9467902001400837E-3</v>
      </c>
      <c r="GA93" s="6">
        <f t="shared" si="184"/>
        <v>-1.1200278288184286E-2</v>
      </c>
      <c r="GB93" s="6">
        <f t="shared" si="185"/>
        <v>-9.2534880880442028E-3</v>
      </c>
      <c r="GC93" s="68">
        <v>0</v>
      </c>
      <c r="GD93" s="69">
        <v>0</v>
      </c>
      <c r="GE93" s="122">
        <v>0</v>
      </c>
      <c r="GF93" s="146">
        <f t="shared" si="186"/>
        <v>0</v>
      </c>
      <c r="GG93" s="146">
        <f t="shared" si="187"/>
        <v>0</v>
      </c>
      <c r="GH93" s="146">
        <f t="shared" si="188"/>
        <v>0</v>
      </c>
      <c r="GI93" s="5">
        <f>GC93/Population!P93</f>
        <v>0</v>
      </c>
      <c r="GJ93" s="5">
        <f>GD93/Population!Q93</f>
        <v>0</v>
      </c>
      <c r="GK93" s="5">
        <f>GE93/Population!G93</f>
        <v>0</v>
      </c>
      <c r="GL93" s="6">
        <f t="shared" si="189"/>
        <v>0</v>
      </c>
      <c r="GM93" s="6">
        <f t="shared" si="190"/>
        <v>0</v>
      </c>
      <c r="GN93" s="6">
        <f t="shared" si="191"/>
        <v>0</v>
      </c>
    </row>
    <row r="94" spans="1:196" x14ac:dyDescent="0.25">
      <c r="A94" s="1">
        <v>42101009100</v>
      </c>
      <c r="B94" s="1" t="s">
        <v>3</v>
      </c>
      <c r="C94" s="1" t="s">
        <v>4</v>
      </c>
      <c r="D94" s="1" t="s">
        <v>95</v>
      </c>
      <c r="E94" s="70">
        <v>256</v>
      </c>
      <c r="F94" s="71">
        <v>373</v>
      </c>
      <c r="G94" s="107">
        <v>416</v>
      </c>
      <c r="H94" s="139">
        <f t="shared" si="96"/>
        <v>117</v>
      </c>
      <c r="I94" s="139">
        <f t="shared" si="97"/>
        <v>43</v>
      </c>
      <c r="J94" s="139">
        <f t="shared" si="98"/>
        <v>160</v>
      </c>
      <c r="K94" s="5">
        <f>E94/Population!O94</f>
        <v>8.2077587891894496E-2</v>
      </c>
      <c r="L94" s="5">
        <f>F94/Population!Q94</f>
        <v>0.13628059919620022</v>
      </c>
      <c r="M94" s="5">
        <f>G94/Population!G94</f>
        <v>0.18221638195356987</v>
      </c>
      <c r="N94" s="6">
        <f t="shared" si="99"/>
        <v>5.4203011304305729E-2</v>
      </c>
      <c r="O94" s="6">
        <f t="shared" si="100"/>
        <v>4.5935782757369648E-2</v>
      </c>
      <c r="P94" s="6">
        <f t="shared" si="101"/>
        <v>0.10013879406167538</v>
      </c>
      <c r="Q94" s="72">
        <v>135</v>
      </c>
      <c r="R94" s="73">
        <v>104</v>
      </c>
      <c r="S94" s="108">
        <v>93</v>
      </c>
      <c r="T94" s="139">
        <f t="shared" si="102"/>
        <v>-31</v>
      </c>
      <c r="U94" s="139">
        <f t="shared" si="103"/>
        <v>-11</v>
      </c>
      <c r="V94" s="139">
        <f t="shared" si="104"/>
        <v>-42</v>
      </c>
      <c r="W94" s="5">
        <f>Q94/Population!O94</f>
        <v>4.3283102989866235E-2</v>
      </c>
      <c r="X94" s="5">
        <f>R94/Population!Q94</f>
        <v>3.7997807818779684E-2</v>
      </c>
      <c r="Y94" s="5">
        <f>S94/Population!G94</f>
        <v>4.0735873850197106E-2</v>
      </c>
      <c r="Z94" s="6">
        <f t="shared" si="105"/>
        <v>-5.2852951710865501E-3</v>
      </c>
      <c r="AA94" s="6">
        <f t="shared" si="106"/>
        <v>2.7380660314174216E-3</v>
      </c>
      <c r="AB94" s="6">
        <f t="shared" si="107"/>
        <v>-2.5472291396691285E-3</v>
      </c>
      <c r="AC94" s="74">
        <v>101</v>
      </c>
      <c r="AD94" s="75">
        <v>224</v>
      </c>
      <c r="AE94" s="109">
        <v>310</v>
      </c>
      <c r="AF94" s="139">
        <f t="shared" si="108"/>
        <v>123</v>
      </c>
      <c r="AG94" s="139">
        <f t="shared" si="109"/>
        <v>86</v>
      </c>
      <c r="AH94" s="139">
        <f t="shared" si="110"/>
        <v>209</v>
      </c>
      <c r="AI94" s="5">
        <f>AC94/Population!O94</f>
        <v>3.2382173347973997E-2</v>
      </c>
      <c r="AJ94" s="5">
        <f>AD94/Population!Q94</f>
        <v>8.1841432225063945E-2</v>
      </c>
      <c r="AK94" s="5">
        <f>AE94/Population!G94</f>
        <v>0.13578624616732371</v>
      </c>
      <c r="AL94" s="5">
        <f t="shared" si="111"/>
        <v>4.9459258877089948E-2</v>
      </c>
      <c r="AM94" s="5">
        <f t="shared" si="112"/>
        <v>5.3944813942259764E-2</v>
      </c>
      <c r="AN94" s="5">
        <f t="shared" si="113"/>
        <v>0.10340407281934971</v>
      </c>
      <c r="AO94" s="35">
        <v>4</v>
      </c>
      <c r="AP94" s="38">
        <v>19</v>
      </c>
      <c r="AQ94" s="110">
        <v>20</v>
      </c>
      <c r="AR94" s="139">
        <f t="shared" si="114"/>
        <v>15</v>
      </c>
      <c r="AS94" s="139">
        <f t="shared" si="115"/>
        <v>1</v>
      </c>
      <c r="AT94" s="139">
        <f t="shared" si="116"/>
        <v>16</v>
      </c>
      <c r="AU94" s="5">
        <f>AO94/Population!E94</f>
        <v>1.3477088771695937E-3</v>
      </c>
      <c r="AV94" s="5">
        <f>AP94/Population!F94</f>
        <v>6.7567567567567571E-3</v>
      </c>
      <c r="AW94" s="5">
        <f>AQ94/Population!G94</f>
        <v>8.7604029785370123E-3</v>
      </c>
      <c r="AX94" s="6">
        <f t="shared" si="117"/>
        <v>5.4090478795871637E-3</v>
      </c>
      <c r="AY94" s="6">
        <f t="shared" si="118"/>
        <v>2.0036462217802552E-3</v>
      </c>
      <c r="AZ94" s="6">
        <f t="shared" si="119"/>
        <v>7.4126941013674189E-3</v>
      </c>
      <c r="BA94" s="36">
        <v>15</v>
      </c>
      <c r="BB94" s="39">
        <v>32</v>
      </c>
      <c r="BC94" s="111">
        <v>51</v>
      </c>
      <c r="BD94" s="139">
        <f t="shared" si="120"/>
        <v>17</v>
      </c>
      <c r="BE94" s="139">
        <f t="shared" si="121"/>
        <v>19</v>
      </c>
      <c r="BF94" s="139">
        <f t="shared" si="122"/>
        <v>36</v>
      </c>
      <c r="BG94" s="5">
        <f>BA94/Population!E94</f>
        <v>5.0539082893859763E-3</v>
      </c>
      <c r="BH94" s="5">
        <f>BB94/Population!F94</f>
        <v>1.1379800853485065E-2</v>
      </c>
      <c r="BI94" s="5">
        <f>BC94/Population!G94</f>
        <v>2.2339027595269383E-2</v>
      </c>
      <c r="BJ94" s="6">
        <f t="shared" si="123"/>
        <v>6.3258925640990882E-3</v>
      </c>
      <c r="BK94" s="6">
        <f t="shared" si="124"/>
        <v>1.0959226741784319E-2</v>
      </c>
      <c r="BL94" s="6">
        <f t="shared" si="125"/>
        <v>1.7285119305883407E-2</v>
      </c>
      <c r="BM94" s="37">
        <v>2</v>
      </c>
      <c r="BN94" s="40">
        <v>4</v>
      </c>
      <c r="BO94" s="112">
        <v>11</v>
      </c>
      <c r="BP94" s="139">
        <f t="shared" si="126"/>
        <v>2</v>
      </c>
      <c r="BQ94" s="139">
        <f t="shared" si="127"/>
        <v>7</v>
      </c>
      <c r="BR94" s="139">
        <f t="shared" si="128"/>
        <v>9</v>
      </c>
      <c r="BS94" s="5">
        <f>BM94/Population!E94</f>
        <v>6.7385443858479683E-4</v>
      </c>
      <c r="BT94" s="5">
        <f>BN94/Population!F94</f>
        <v>1.4224751066856331E-3</v>
      </c>
      <c r="BU94" s="5">
        <f>BO94/Population!G94</f>
        <v>4.8182216381953569E-3</v>
      </c>
      <c r="BV94" s="6">
        <f t="shared" si="129"/>
        <v>7.4862066810083624E-4</v>
      </c>
      <c r="BW94" s="6">
        <f t="shared" si="130"/>
        <v>3.3957465315097241E-3</v>
      </c>
      <c r="BX94" s="6">
        <f t="shared" si="131"/>
        <v>4.1443671996105602E-3</v>
      </c>
      <c r="BY94" s="42">
        <v>52</v>
      </c>
      <c r="BZ94" s="43">
        <v>17</v>
      </c>
      <c r="CA94" s="113">
        <v>31</v>
      </c>
      <c r="CB94" s="139">
        <f t="shared" si="132"/>
        <v>-35</v>
      </c>
      <c r="CC94" s="139">
        <f t="shared" si="133"/>
        <v>14</v>
      </c>
      <c r="CD94" s="139">
        <f t="shared" si="134"/>
        <v>-21</v>
      </c>
      <c r="CE94" s="5">
        <f>BY94/Population!O94</f>
        <v>1.6672010040541068E-2</v>
      </c>
      <c r="CF94" s="5">
        <f>BZ94/Population!Q94</f>
        <v>6.2111801242236021E-3</v>
      </c>
      <c r="CG94" s="5">
        <f>CA94/Population!G94</f>
        <v>1.3578624616732369E-2</v>
      </c>
      <c r="CH94" s="6">
        <f t="shared" si="135"/>
        <v>-1.0460829916317466E-2</v>
      </c>
      <c r="CI94" s="6">
        <f t="shared" si="136"/>
        <v>7.3674444925087672E-3</v>
      </c>
      <c r="CJ94" s="6">
        <f t="shared" si="137"/>
        <v>-3.0933854238086988E-3</v>
      </c>
      <c r="CK94" s="55">
        <v>15</v>
      </c>
      <c r="CL94" s="57">
        <v>0</v>
      </c>
      <c r="CM94" s="118">
        <v>0</v>
      </c>
      <c r="CN94" s="139">
        <f t="shared" si="138"/>
        <v>-15</v>
      </c>
      <c r="CO94" s="139">
        <f t="shared" si="139"/>
        <v>0</v>
      </c>
      <c r="CP94" s="139">
        <f t="shared" si="140"/>
        <v>-15</v>
      </c>
      <c r="CQ94" s="5">
        <f>CK94/Population!P94</f>
        <v>4.8092336655406924E-3</v>
      </c>
      <c r="CR94" s="5">
        <f>CL94/Population!Q94</f>
        <v>0</v>
      </c>
      <c r="CS94" s="5">
        <f>CM94/Population!G94</f>
        <v>0</v>
      </c>
      <c r="CT94" s="5">
        <f t="shared" si="141"/>
        <v>-4.8092336655406924E-3</v>
      </c>
      <c r="CU94" s="5">
        <f t="shared" si="142"/>
        <v>0</v>
      </c>
      <c r="CV94" s="5">
        <f t="shared" si="143"/>
        <v>-4.8092336655406924E-3</v>
      </c>
      <c r="CW94" s="45">
        <v>122</v>
      </c>
      <c r="CX94" s="46">
        <v>87</v>
      </c>
      <c r="CY94" s="114">
        <v>17</v>
      </c>
      <c r="CZ94" s="139">
        <f t="shared" si="144"/>
        <v>-35</v>
      </c>
      <c r="DA94" s="139">
        <f t="shared" si="145"/>
        <v>-70</v>
      </c>
      <c r="DB94" s="139">
        <f t="shared" si="146"/>
        <v>-105</v>
      </c>
      <c r="DC94" s="5">
        <f>CW94/Population!O94</f>
        <v>3.911510047973097E-2</v>
      </c>
      <c r="DD94" s="5">
        <f>CX94/Population!Q94</f>
        <v>3.1786627694556084E-2</v>
      </c>
      <c r="DE94" s="5">
        <f>CY94/Population!G94</f>
        <v>7.4463425317564608E-3</v>
      </c>
      <c r="DF94" s="6">
        <f t="shared" si="147"/>
        <v>-7.328472785174886E-3</v>
      </c>
      <c r="DG94" s="6">
        <f t="shared" si="148"/>
        <v>-2.4340285162799624E-2</v>
      </c>
      <c r="DH94" s="6">
        <f t="shared" si="149"/>
        <v>-3.166875794797451E-2</v>
      </c>
      <c r="DI94" s="58">
        <v>8</v>
      </c>
      <c r="DJ94" s="60">
        <v>0</v>
      </c>
      <c r="DK94" s="119">
        <v>0</v>
      </c>
      <c r="DL94" s="139">
        <f t="shared" si="150"/>
        <v>-8</v>
      </c>
      <c r="DM94" s="139">
        <f t="shared" si="151"/>
        <v>0</v>
      </c>
      <c r="DN94" s="139">
        <f t="shared" si="152"/>
        <v>-8</v>
      </c>
      <c r="DO94" s="5">
        <f>DI94/Population!P94</f>
        <v>2.564924621621703E-3</v>
      </c>
      <c r="DP94" s="5">
        <f>DJ94/Population!Q94</f>
        <v>0</v>
      </c>
      <c r="DQ94" s="5">
        <f>DK94/Population!G94</f>
        <v>0</v>
      </c>
      <c r="DR94" s="6">
        <f t="shared" si="153"/>
        <v>-2.564924621621703E-3</v>
      </c>
      <c r="DS94" s="6">
        <f t="shared" si="154"/>
        <v>0</v>
      </c>
      <c r="DT94" s="6">
        <f t="shared" si="155"/>
        <v>-2.564924621621703E-3</v>
      </c>
      <c r="DU94" s="47">
        <v>170</v>
      </c>
      <c r="DV94" s="48">
        <v>130</v>
      </c>
      <c r="DW94" s="115">
        <v>124</v>
      </c>
      <c r="DX94" s="139">
        <f t="shared" si="156"/>
        <v>-40</v>
      </c>
      <c r="DY94" s="139">
        <f t="shared" si="157"/>
        <v>-6</v>
      </c>
      <c r="DZ94" s="139">
        <f t="shared" si="158"/>
        <v>-46</v>
      </c>
      <c r="EA94" s="5">
        <f>DU94/Population!O94</f>
        <v>5.4504648209461187E-2</v>
      </c>
      <c r="EB94" s="5">
        <f>DV94/Population!Q94</f>
        <v>4.7497259773474604E-2</v>
      </c>
      <c r="EC94" s="5">
        <f>DW94/Population!G94</f>
        <v>5.4314498466929477E-2</v>
      </c>
      <c r="ED94" s="6">
        <f t="shared" si="159"/>
        <v>-7.0073884359865835E-3</v>
      </c>
      <c r="EE94" s="6">
        <f t="shared" si="160"/>
        <v>6.8172386934548732E-3</v>
      </c>
      <c r="EF94" s="6">
        <f t="shared" si="161"/>
        <v>-1.901497425317103E-4</v>
      </c>
      <c r="EG94" s="61">
        <v>0</v>
      </c>
      <c r="EH94" s="63">
        <v>0</v>
      </c>
      <c r="EI94" s="120">
        <v>0</v>
      </c>
      <c r="EJ94" s="139">
        <f t="shared" si="162"/>
        <v>0</v>
      </c>
      <c r="EK94" s="139">
        <f t="shared" si="163"/>
        <v>0</v>
      </c>
      <c r="EL94" s="139">
        <f t="shared" si="164"/>
        <v>0</v>
      </c>
      <c r="EM94" s="5">
        <f>EG94/Population!P94</f>
        <v>0</v>
      </c>
      <c r="EN94" s="5">
        <f>EH94/Population!Q94</f>
        <v>0</v>
      </c>
      <c r="EO94" s="5">
        <f>EI94/Population!G94</f>
        <v>0</v>
      </c>
      <c r="EP94" s="6">
        <f t="shared" si="165"/>
        <v>0</v>
      </c>
      <c r="EQ94" s="6">
        <f t="shared" si="166"/>
        <v>0</v>
      </c>
      <c r="ER94" s="6">
        <f t="shared" si="167"/>
        <v>0</v>
      </c>
      <c r="ES94" s="49">
        <v>194</v>
      </c>
      <c r="ET94" s="50">
        <v>128</v>
      </c>
      <c r="EU94" s="116">
        <v>161</v>
      </c>
      <c r="EV94" s="139">
        <f t="shared" si="168"/>
        <v>-66</v>
      </c>
      <c r="EW94" s="139">
        <f t="shared" si="169"/>
        <v>33</v>
      </c>
      <c r="EX94" s="139">
        <f t="shared" si="170"/>
        <v>-33</v>
      </c>
      <c r="EY94" s="5">
        <f>ES94/Population!O94</f>
        <v>6.2199422074326292E-2</v>
      </c>
      <c r="EZ94" s="5">
        <f>ET94/Population!Q94</f>
        <v>4.6766532700036535E-2</v>
      </c>
      <c r="FA94" s="5">
        <f>EU94/Population!G94</f>
        <v>7.0521243977222953E-2</v>
      </c>
      <c r="FB94" s="6">
        <f t="shared" si="171"/>
        <v>-1.5432889374289757E-2</v>
      </c>
      <c r="FC94" s="6">
        <f t="shared" si="172"/>
        <v>2.3754711277186417E-2</v>
      </c>
      <c r="FD94" s="6">
        <f t="shared" si="173"/>
        <v>8.3218219028966603E-3</v>
      </c>
      <c r="FE94" s="65">
        <v>7</v>
      </c>
      <c r="FF94" s="67">
        <v>0</v>
      </c>
      <c r="FG94" s="121">
        <v>0</v>
      </c>
      <c r="FH94" s="139">
        <f t="shared" si="174"/>
        <v>-7</v>
      </c>
      <c r="FI94" s="139">
        <f t="shared" si="175"/>
        <v>0</v>
      </c>
      <c r="FJ94" s="139">
        <f t="shared" si="176"/>
        <v>-7</v>
      </c>
      <c r="FK94" s="5">
        <f>FE94/Population!P94</f>
        <v>2.2443090439189899E-3</v>
      </c>
      <c r="FL94" s="5">
        <f>FF94/Population!Q94</f>
        <v>0</v>
      </c>
      <c r="FM94" s="5">
        <f>FG94/Population!G94</f>
        <v>0</v>
      </c>
      <c r="FN94" s="6">
        <f t="shared" si="177"/>
        <v>-2.2443090439189899E-3</v>
      </c>
      <c r="FO94" s="6">
        <f t="shared" si="178"/>
        <v>0</v>
      </c>
      <c r="FP94" s="6">
        <f t="shared" si="179"/>
        <v>-2.2443090439189899E-3</v>
      </c>
      <c r="FQ94" s="51">
        <v>43</v>
      </c>
      <c r="FR94" s="53">
        <v>25</v>
      </c>
      <c r="FS94" s="117">
        <v>18</v>
      </c>
      <c r="FT94" s="139">
        <f t="shared" si="180"/>
        <v>-18</v>
      </c>
      <c r="FU94" s="139">
        <f t="shared" si="181"/>
        <v>-7</v>
      </c>
      <c r="FV94" s="139">
        <f t="shared" si="182"/>
        <v>-25</v>
      </c>
      <c r="FW94" s="5">
        <f>FQ94/Population!O94</f>
        <v>1.3786469841216653E-2</v>
      </c>
      <c r="FX94" s="5">
        <f>FR94/Population!Q94</f>
        <v>9.1340884179758868E-3</v>
      </c>
      <c r="FY94" s="5">
        <f>FS94/Population!G94</f>
        <v>7.8843626806833107E-3</v>
      </c>
      <c r="FZ94" s="6">
        <f t="shared" si="183"/>
        <v>-4.6523814232407659E-3</v>
      </c>
      <c r="GA94" s="6">
        <f t="shared" si="184"/>
        <v>-1.2497257372925761E-3</v>
      </c>
      <c r="GB94" s="6">
        <f t="shared" si="185"/>
        <v>-5.902107160533342E-3</v>
      </c>
      <c r="GC94" s="68">
        <v>0</v>
      </c>
      <c r="GD94" s="69">
        <v>7</v>
      </c>
      <c r="GE94" s="122">
        <v>0</v>
      </c>
      <c r="GF94" s="146">
        <f t="shared" si="186"/>
        <v>7</v>
      </c>
      <c r="GG94" s="146">
        <f t="shared" si="187"/>
        <v>-7</v>
      </c>
      <c r="GH94" s="146">
        <f t="shared" si="188"/>
        <v>0</v>
      </c>
      <c r="GI94" s="5">
        <f>GC94/Population!P94</f>
        <v>0</v>
      </c>
      <c r="GJ94" s="5">
        <f>GD94/Population!Q94</f>
        <v>2.5575447570332483E-3</v>
      </c>
      <c r="GK94" s="5">
        <f>GE94/Population!G94</f>
        <v>0</v>
      </c>
      <c r="GL94" s="6">
        <f t="shared" si="189"/>
        <v>2.5575447570332483E-3</v>
      </c>
      <c r="GM94" s="6">
        <f t="shared" si="190"/>
        <v>-2.5575447570332483E-3</v>
      </c>
      <c r="GN94" s="6">
        <f t="shared" si="191"/>
        <v>0</v>
      </c>
    </row>
    <row r="95" spans="1:196" x14ac:dyDescent="0.25">
      <c r="A95" s="1">
        <v>42101009200</v>
      </c>
      <c r="B95" s="1" t="s">
        <v>3</v>
      </c>
      <c r="C95" s="1" t="s">
        <v>4</v>
      </c>
      <c r="D95" s="1" t="s">
        <v>96</v>
      </c>
      <c r="E95" s="70">
        <v>108</v>
      </c>
      <c r="F95" s="71">
        <v>107</v>
      </c>
      <c r="G95" s="107">
        <v>259</v>
      </c>
      <c r="H95" s="139">
        <f t="shared" si="96"/>
        <v>-1</v>
      </c>
      <c r="I95" s="139">
        <f t="shared" si="97"/>
        <v>152</v>
      </c>
      <c r="J95" s="139">
        <f t="shared" si="98"/>
        <v>151</v>
      </c>
      <c r="K95" s="5">
        <f>E95/Population!O95</f>
        <v>3.5456335992350173E-2</v>
      </c>
      <c r="L95" s="5">
        <f>F95/Population!Q95</f>
        <v>3.3968253968253967E-2</v>
      </c>
      <c r="M95" s="5">
        <f>G95/Population!G95</f>
        <v>7.3558648111332003E-2</v>
      </c>
      <c r="N95" s="6">
        <f t="shared" si="99"/>
        <v>-1.4880820240962059E-3</v>
      </c>
      <c r="O95" s="6">
        <f t="shared" si="100"/>
        <v>3.9590394143078037E-2</v>
      </c>
      <c r="P95" s="6">
        <f t="shared" si="101"/>
        <v>3.8102312118981831E-2</v>
      </c>
      <c r="Q95" s="72">
        <v>63</v>
      </c>
      <c r="R95" s="73">
        <v>38</v>
      </c>
      <c r="S95" s="108">
        <v>113</v>
      </c>
      <c r="T95" s="139">
        <f t="shared" si="102"/>
        <v>-25</v>
      </c>
      <c r="U95" s="139">
        <f t="shared" si="103"/>
        <v>75</v>
      </c>
      <c r="V95" s="139">
        <f t="shared" si="104"/>
        <v>50</v>
      </c>
      <c r="W95" s="5">
        <f>Q95/Population!O95</f>
        <v>2.0682862662204267E-2</v>
      </c>
      <c r="X95" s="5">
        <f>R95/Population!Q95</f>
        <v>1.2063492063492064E-2</v>
      </c>
      <c r="Y95" s="5">
        <f>S95/Population!G95</f>
        <v>3.209315535359273E-2</v>
      </c>
      <c r="Z95" s="6">
        <f t="shared" si="105"/>
        <v>-8.6193705987122025E-3</v>
      </c>
      <c r="AA95" s="6">
        <f t="shared" si="106"/>
        <v>2.0029663290100665E-2</v>
      </c>
      <c r="AB95" s="6">
        <f t="shared" si="107"/>
        <v>1.1410292691388463E-2</v>
      </c>
      <c r="AC95" s="74">
        <v>57</v>
      </c>
      <c r="AD95" s="75">
        <v>50</v>
      </c>
      <c r="AE95" s="109">
        <v>178</v>
      </c>
      <c r="AF95" s="139">
        <f t="shared" si="108"/>
        <v>-7</v>
      </c>
      <c r="AG95" s="139">
        <f t="shared" si="109"/>
        <v>128</v>
      </c>
      <c r="AH95" s="139">
        <f t="shared" si="110"/>
        <v>121</v>
      </c>
      <c r="AI95" s="5">
        <f>AC95/Population!O95</f>
        <v>1.8713066218184814E-2</v>
      </c>
      <c r="AJ95" s="5">
        <f>AD95/Population!Q95</f>
        <v>1.5873015873015872E-2</v>
      </c>
      <c r="AK95" s="5">
        <f>AE95/Population!G95</f>
        <v>5.0553819937517751E-2</v>
      </c>
      <c r="AL95" s="5">
        <f t="shared" si="111"/>
        <v>-2.8400503451689423E-3</v>
      </c>
      <c r="AM95" s="5">
        <f t="shared" si="112"/>
        <v>3.4680804064501879E-2</v>
      </c>
      <c r="AN95" s="5">
        <f t="shared" si="113"/>
        <v>3.184075371933294E-2</v>
      </c>
      <c r="AO95" s="35">
        <v>0</v>
      </c>
      <c r="AP95" s="38">
        <v>4</v>
      </c>
      <c r="AQ95" s="110">
        <v>0</v>
      </c>
      <c r="AR95" s="139">
        <f t="shared" si="114"/>
        <v>4</v>
      </c>
      <c r="AS95" s="139">
        <f t="shared" si="115"/>
        <v>-4</v>
      </c>
      <c r="AT95" s="139">
        <f t="shared" si="116"/>
        <v>0</v>
      </c>
      <c r="AU95" s="5">
        <f>AO95/Population!E95</f>
        <v>0</v>
      </c>
      <c r="AV95" s="5">
        <f>AP95/Population!F95</f>
        <v>1.3008130081300813E-3</v>
      </c>
      <c r="AW95" s="5">
        <f>AQ95/Population!G95</f>
        <v>0</v>
      </c>
      <c r="AX95" s="6">
        <f t="shared" si="117"/>
        <v>1.3008130081300813E-3</v>
      </c>
      <c r="AY95" s="6">
        <f t="shared" si="118"/>
        <v>-1.3008130081300813E-3</v>
      </c>
      <c r="AZ95" s="6">
        <f t="shared" si="119"/>
        <v>0</v>
      </c>
      <c r="BA95" s="36">
        <v>8</v>
      </c>
      <c r="BB95" s="39">
        <v>23</v>
      </c>
      <c r="BC95" s="111">
        <v>34</v>
      </c>
      <c r="BD95" s="139">
        <f t="shared" si="120"/>
        <v>15</v>
      </c>
      <c r="BE95" s="139">
        <f t="shared" si="121"/>
        <v>11</v>
      </c>
      <c r="BF95" s="139">
        <f t="shared" si="122"/>
        <v>26</v>
      </c>
      <c r="BG95" s="5">
        <f>BA95/Population!E95</f>
        <v>2.5023459368040241E-3</v>
      </c>
      <c r="BH95" s="5">
        <f>BB95/Population!F95</f>
        <v>7.4796747967479675E-3</v>
      </c>
      <c r="BI95" s="5">
        <f>BC95/Population!G95</f>
        <v>9.6563476285146266E-3</v>
      </c>
      <c r="BJ95" s="6">
        <f t="shared" si="123"/>
        <v>4.9773288599439438E-3</v>
      </c>
      <c r="BK95" s="6">
        <f t="shared" si="124"/>
        <v>2.1766728317666592E-3</v>
      </c>
      <c r="BL95" s="6">
        <f t="shared" si="125"/>
        <v>7.1540016917106021E-3</v>
      </c>
      <c r="BM95" s="37">
        <v>0</v>
      </c>
      <c r="BN95" s="40">
        <v>1</v>
      </c>
      <c r="BO95" s="112">
        <v>0</v>
      </c>
      <c r="BP95" s="139">
        <f t="shared" si="126"/>
        <v>1</v>
      </c>
      <c r="BQ95" s="139">
        <f t="shared" si="127"/>
        <v>-1</v>
      </c>
      <c r="BR95" s="139">
        <f t="shared" si="128"/>
        <v>0</v>
      </c>
      <c r="BS95" s="5">
        <f>BM95/Population!E95</f>
        <v>0</v>
      </c>
      <c r="BT95" s="5">
        <f>BN95/Population!F95</f>
        <v>3.2520325203252032E-4</v>
      </c>
      <c r="BU95" s="5">
        <f>BO95/Population!G95</f>
        <v>0</v>
      </c>
      <c r="BV95" s="6">
        <f t="shared" si="129"/>
        <v>3.2520325203252032E-4</v>
      </c>
      <c r="BW95" s="6">
        <f t="shared" si="130"/>
        <v>-3.2520325203252032E-4</v>
      </c>
      <c r="BX95" s="6">
        <f t="shared" si="131"/>
        <v>0</v>
      </c>
      <c r="BY95" s="42">
        <v>0</v>
      </c>
      <c r="BZ95" s="43">
        <v>0</v>
      </c>
      <c r="CA95" s="113">
        <v>3</v>
      </c>
      <c r="CB95" s="139">
        <f t="shared" si="132"/>
        <v>0</v>
      </c>
      <c r="CC95" s="139">
        <f t="shared" si="133"/>
        <v>3</v>
      </c>
      <c r="CD95" s="139">
        <f t="shared" si="134"/>
        <v>3</v>
      </c>
      <c r="CE95" s="5">
        <f>BY95/Population!O95</f>
        <v>0</v>
      </c>
      <c r="CF95" s="5">
        <f>BZ95/Population!Q95</f>
        <v>0</v>
      </c>
      <c r="CG95" s="5">
        <f>CA95/Population!G95</f>
        <v>8.5203067310423179E-4</v>
      </c>
      <c r="CH95" s="6">
        <f t="shared" si="135"/>
        <v>0</v>
      </c>
      <c r="CI95" s="6">
        <f t="shared" si="136"/>
        <v>8.5203067310423179E-4</v>
      </c>
      <c r="CJ95" s="6">
        <f t="shared" si="137"/>
        <v>8.5203067310423179E-4</v>
      </c>
      <c r="CK95" s="55">
        <v>0</v>
      </c>
      <c r="CL95" s="57">
        <v>0</v>
      </c>
      <c r="CM95" s="118">
        <v>0</v>
      </c>
      <c r="CN95" s="139">
        <f t="shared" si="138"/>
        <v>0</v>
      </c>
      <c r="CO95" s="139">
        <f t="shared" si="139"/>
        <v>0</v>
      </c>
      <c r="CP95" s="139">
        <f t="shared" si="140"/>
        <v>0</v>
      </c>
      <c r="CQ95" s="5">
        <f>CK95/Population!P95</f>
        <v>0</v>
      </c>
      <c r="CR95" s="5">
        <f>CL95/Population!Q95</f>
        <v>0</v>
      </c>
      <c r="CS95" s="5">
        <f>CM95/Population!G95</f>
        <v>0</v>
      </c>
      <c r="CT95" s="5">
        <f t="shared" si="141"/>
        <v>0</v>
      </c>
      <c r="CU95" s="5">
        <f t="shared" si="142"/>
        <v>0</v>
      </c>
      <c r="CV95" s="5">
        <f t="shared" si="143"/>
        <v>0</v>
      </c>
      <c r="CW95" s="45">
        <v>31</v>
      </c>
      <c r="CX95" s="46">
        <v>0</v>
      </c>
      <c r="CY95" s="114">
        <v>55</v>
      </c>
      <c r="CZ95" s="139">
        <f t="shared" si="144"/>
        <v>-31</v>
      </c>
      <c r="DA95" s="139">
        <f t="shared" si="145"/>
        <v>55</v>
      </c>
      <c r="DB95" s="139">
        <f t="shared" si="146"/>
        <v>24</v>
      </c>
      <c r="DC95" s="5">
        <f>CW95/Population!O95</f>
        <v>1.0177281627433846E-2</v>
      </c>
      <c r="DD95" s="5">
        <f>CX95/Population!Q95</f>
        <v>0</v>
      </c>
      <c r="DE95" s="5">
        <f>CY95/Population!G95</f>
        <v>1.5620562340244249E-2</v>
      </c>
      <c r="DF95" s="6">
        <f t="shared" si="147"/>
        <v>-1.0177281627433846E-2</v>
      </c>
      <c r="DG95" s="6">
        <f t="shared" si="148"/>
        <v>1.5620562340244249E-2</v>
      </c>
      <c r="DH95" s="6">
        <f t="shared" si="149"/>
        <v>5.4432807128104027E-3</v>
      </c>
      <c r="DI95" s="58">
        <v>5</v>
      </c>
      <c r="DJ95" s="60">
        <v>0</v>
      </c>
      <c r="DK95" s="119">
        <v>0</v>
      </c>
      <c r="DL95" s="139">
        <f t="shared" si="150"/>
        <v>-5</v>
      </c>
      <c r="DM95" s="139">
        <f t="shared" si="151"/>
        <v>0</v>
      </c>
      <c r="DN95" s="139">
        <f t="shared" si="152"/>
        <v>-5</v>
      </c>
      <c r="DO95" s="5">
        <f>DI95/Population!P95</f>
        <v>1.6414970366828783E-3</v>
      </c>
      <c r="DP95" s="5">
        <f>DJ95/Population!Q95</f>
        <v>0</v>
      </c>
      <c r="DQ95" s="5">
        <f>DK95/Population!G95</f>
        <v>0</v>
      </c>
      <c r="DR95" s="6">
        <f t="shared" si="153"/>
        <v>-1.6414970366828783E-3</v>
      </c>
      <c r="DS95" s="6">
        <f t="shared" si="154"/>
        <v>0</v>
      </c>
      <c r="DT95" s="6">
        <f t="shared" si="155"/>
        <v>-1.6414970366828783E-3</v>
      </c>
      <c r="DU95" s="47">
        <v>12</v>
      </c>
      <c r="DV95" s="48">
        <v>16</v>
      </c>
      <c r="DW95" s="115">
        <v>117</v>
      </c>
      <c r="DX95" s="139">
        <f t="shared" si="156"/>
        <v>4</v>
      </c>
      <c r="DY95" s="139">
        <f t="shared" si="157"/>
        <v>101</v>
      </c>
      <c r="DZ95" s="139">
        <f t="shared" si="158"/>
        <v>105</v>
      </c>
      <c r="EA95" s="5">
        <f>DU95/Population!O95</f>
        <v>3.9395928880389085E-3</v>
      </c>
      <c r="EB95" s="5">
        <f>DV95/Population!Q95</f>
        <v>5.0793650793650794E-3</v>
      </c>
      <c r="EC95" s="5">
        <f>DW95/Population!G95</f>
        <v>3.3229196251065039E-2</v>
      </c>
      <c r="ED95" s="6">
        <f t="shared" si="159"/>
        <v>1.1397721913261709E-3</v>
      </c>
      <c r="EE95" s="6">
        <f t="shared" si="160"/>
        <v>2.814983117169996E-2</v>
      </c>
      <c r="EF95" s="6">
        <f t="shared" si="161"/>
        <v>2.9289603363026131E-2</v>
      </c>
      <c r="EG95" s="61">
        <v>0</v>
      </c>
      <c r="EH95" s="63">
        <v>0</v>
      </c>
      <c r="EI95" s="120">
        <v>0</v>
      </c>
      <c r="EJ95" s="139">
        <f t="shared" si="162"/>
        <v>0</v>
      </c>
      <c r="EK95" s="139">
        <f t="shared" si="163"/>
        <v>0</v>
      </c>
      <c r="EL95" s="139">
        <f t="shared" si="164"/>
        <v>0</v>
      </c>
      <c r="EM95" s="5">
        <f>EG95/Population!P95</f>
        <v>0</v>
      </c>
      <c r="EN95" s="5">
        <f>EH95/Population!Q95</f>
        <v>0</v>
      </c>
      <c r="EO95" s="5">
        <f>EI95/Population!G95</f>
        <v>0</v>
      </c>
      <c r="EP95" s="6">
        <f t="shared" si="165"/>
        <v>0</v>
      </c>
      <c r="EQ95" s="6">
        <f t="shared" si="166"/>
        <v>0</v>
      </c>
      <c r="ER95" s="6">
        <f t="shared" si="167"/>
        <v>0</v>
      </c>
      <c r="ES95" s="49">
        <v>27</v>
      </c>
      <c r="ET95" s="50">
        <v>0</v>
      </c>
      <c r="EU95" s="116">
        <v>22</v>
      </c>
      <c r="EV95" s="139">
        <f t="shared" si="168"/>
        <v>-27</v>
      </c>
      <c r="EW95" s="139">
        <f t="shared" si="169"/>
        <v>22</v>
      </c>
      <c r="EX95" s="139">
        <f t="shared" si="170"/>
        <v>-5</v>
      </c>
      <c r="EY95" s="5">
        <f>ES95/Population!O95</f>
        <v>8.8640839980875432E-3</v>
      </c>
      <c r="EZ95" s="5">
        <f>ET95/Population!Q95</f>
        <v>0</v>
      </c>
      <c r="FA95" s="5">
        <f>EU95/Population!G95</f>
        <v>6.2482249360976995E-3</v>
      </c>
      <c r="FB95" s="6">
        <f t="shared" si="171"/>
        <v>-8.8640839980875432E-3</v>
      </c>
      <c r="FC95" s="6">
        <f t="shared" si="172"/>
        <v>6.2482249360976995E-3</v>
      </c>
      <c r="FD95" s="6">
        <f t="shared" si="173"/>
        <v>-2.6158590619898437E-3</v>
      </c>
      <c r="FE95" s="65">
        <v>0</v>
      </c>
      <c r="FF95" s="67">
        <v>0</v>
      </c>
      <c r="FG95" s="121">
        <v>0</v>
      </c>
      <c r="FH95" s="139">
        <f t="shared" si="174"/>
        <v>0</v>
      </c>
      <c r="FI95" s="139">
        <f t="shared" si="175"/>
        <v>0</v>
      </c>
      <c r="FJ95" s="139">
        <f t="shared" si="176"/>
        <v>0</v>
      </c>
      <c r="FK95" s="5">
        <f>FE95/Population!P95</f>
        <v>0</v>
      </c>
      <c r="FL95" s="5">
        <f>FF95/Population!Q95</f>
        <v>0</v>
      </c>
      <c r="FM95" s="5">
        <f>FG95/Population!G95</f>
        <v>0</v>
      </c>
      <c r="FN95" s="6">
        <f t="shared" si="177"/>
        <v>0</v>
      </c>
      <c r="FO95" s="6">
        <f t="shared" si="178"/>
        <v>0</v>
      </c>
      <c r="FP95" s="6">
        <f t="shared" si="179"/>
        <v>0</v>
      </c>
      <c r="FQ95" s="51">
        <v>0</v>
      </c>
      <c r="FR95" s="53">
        <v>0</v>
      </c>
      <c r="FS95" s="117">
        <v>13</v>
      </c>
      <c r="FT95" s="139">
        <f t="shared" si="180"/>
        <v>0</v>
      </c>
      <c r="FU95" s="139">
        <f t="shared" si="181"/>
        <v>13</v>
      </c>
      <c r="FV95" s="139">
        <f t="shared" si="182"/>
        <v>13</v>
      </c>
      <c r="FW95" s="5">
        <f>FQ95/Population!O95</f>
        <v>0</v>
      </c>
      <c r="FX95" s="5">
        <f>FR95/Population!Q95</f>
        <v>0</v>
      </c>
      <c r="FY95" s="5">
        <f>FS95/Population!G95</f>
        <v>3.6921329167850041E-3</v>
      </c>
      <c r="FZ95" s="6">
        <f t="shared" si="183"/>
        <v>0</v>
      </c>
      <c r="GA95" s="6">
        <f t="shared" si="184"/>
        <v>3.6921329167850041E-3</v>
      </c>
      <c r="GB95" s="6">
        <f t="shared" si="185"/>
        <v>3.6921329167850041E-3</v>
      </c>
      <c r="GC95" s="68">
        <v>0</v>
      </c>
      <c r="GD95" s="69">
        <v>0</v>
      </c>
      <c r="GE95" s="122">
        <v>0</v>
      </c>
      <c r="GF95" s="146">
        <f t="shared" si="186"/>
        <v>0</v>
      </c>
      <c r="GG95" s="146">
        <f t="shared" si="187"/>
        <v>0</v>
      </c>
      <c r="GH95" s="146">
        <f t="shared" si="188"/>
        <v>0</v>
      </c>
      <c r="GI95" s="5">
        <f>GC95/Population!P95</f>
        <v>0</v>
      </c>
      <c r="GJ95" s="5">
        <f>GD95/Population!Q95</f>
        <v>0</v>
      </c>
      <c r="GK95" s="5">
        <f>GE95/Population!G95</f>
        <v>0</v>
      </c>
      <c r="GL95" s="6">
        <f t="shared" si="189"/>
        <v>0</v>
      </c>
      <c r="GM95" s="6">
        <f t="shared" si="190"/>
        <v>0</v>
      </c>
      <c r="GN95" s="6">
        <f t="shared" si="191"/>
        <v>0</v>
      </c>
    </row>
    <row r="96" spans="1:196" x14ac:dyDescent="0.25">
      <c r="A96" s="1">
        <v>42101009300</v>
      </c>
      <c r="B96" s="1" t="s">
        <v>3</v>
      </c>
      <c r="C96" s="1" t="s">
        <v>4</v>
      </c>
      <c r="D96" s="1" t="s">
        <v>97</v>
      </c>
      <c r="E96" s="70">
        <v>141</v>
      </c>
      <c r="F96" s="71">
        <v>49</v>
      </c>
      <c r="G96" s="107">
        <v>190</v>
      </c>
      <c r="H96" s="139">
        <f t="shared" si="96"/>
        <v>-92</v>
      </c>
      <c r="I96" s="139">
        <f t="shared" si="97"/>
        <v>141</v>
      </c>
      <c r="J96" s="139">
        <f t="shared" si="98"/>
        <v>49</v>
      </c>
      <c r="K96" s="5">
        <f>E96/Population!O96</f>
        <v>2.9320024904437473E-2</v>
      </c>
      <c r="L96" s="5">
        <f>F96/Population!Q96</f>
        <v>1.0631373399869819E-2</v>
      </c>
      <c r="M96" s="5">
        <f>G96/Population!G96</f>
        <v>5.1116491794457895E-2</v>
      </c>
      <c r="N96" s="6">
        <f t="shared" si="99"/>
        <v>-1.8688651504567652E-2</v>
      </c>
      <c r="O96" s="6">
        <f t="shared" si="100"/>
        <v>4.0485118394588078E-2</v>
      </c>
      <c r="P96" s="6">
        <f t="shared" si="101"/>
        <v>2.1796466890020422E-2</v>
      </c>
      <c r="Q96" s="72">
        <v>128</v>
      </c>
      <c r="R96" s="73">
        <v>32</v>
      </c>
      <c r="S96" s="108">
        <v>54</v>
      </c>
      <c r="T96" s="139">
        <f t="shared" si="102"/>
        <v>-96</v>
      </c>
      <c r="U96" s="139">
        <f t="shared" si="103"/>
        <v>22</v>
      </c>
      <c r="V96" s="139">
        <f t="shared" si="104"/>
        <v>-74</v>
      </c>
      <c r="W96" s="5">
        <f>Q96/Population!O96</f>
        <v>2.6616760196936144E-2</v>
      </c>
      <c r="X96" s="5">
        <f>R96/Population!Q96</f>
        <v>6.9429377305272296E-3</v>
      </c>
      <c r="Y96" s="5">
        <f>S96/Population!G96</f>
        <v>1.4527845036319613E-2</v>
      </c>
      <c r="Z96" s="6">
        <f t="shared" si="105"/>
        <v>-1.9673822466408915E-2</v>
      </c>
      <c r="AA96" s="6">
        <f t="shared" si="106"/>
        <v>7.5849073057923837E-3</v>
      </c>
      <c r="AB96" s="6">
        <f t="shared" si="107"/>
        <v>-1.2088915160616531E-2</v>
      </c>
      <c r="AC96" s="74">
        <v>116</v>
      </c>
      <c r="AD96" s="75">
        <v>23</v>
      </c>
      <c r="AE96" s="109">
        <v>138</v>
      </c>
      <c r="AF96" s="139">
        <f t="shared" si="108"/>
        <v>-93</v>
      </c>
      <c r="AG96" s="139">
        <f t="shared" si="109"/>
        <v>115</v>
      </c>
      <c r="AH96" s="139">
        <f t="shared" si="110"/>
        <v>22</v>
      </c>
      <c r="AI96" s="5">
        <f>AC96/Population!O96</f>
        <v>2.412143892847338E-2</v>
      </c>
      <c r="AJ96" s="5">
        <f>AD96/Population!Q96</f>
        <v>4.9902364938164464E-3</v>
      </c>
      <c r="AK96" s="5">
        <f>AE96/Population!G96</f>
        <v>3.7126715092816787E-2</v>
      </c>
      <c r="AL96" s="5">
        <f t="shared" si="111"/>
        <v>-1.9131202434656935E-2</v>
      </c>
      <c r="AM96" s="5">
        <f t="shared" si="112"/>
        <v>3.2136478599000338E-2</v>
      </c>
      <c r="AN96" s="5">
        <f t="shared" si="113"/>
        <v>1.3005276164343407E-2</v>
      </c>
      <c r="AO96" s="35">
        <v>18</v>
      </c>
      <c r="AP96" s="38">
        <v>4</v>
      </c>
      <c r="AQ96" s="110">
        <v>0</v>
      </c>
      <c r="AR96" s="139">
        <f t="shared" si="114"/>
        <v>-14</v>
      </c>
      <c r="AS96" s="139">
        <f t="shared" si="115"/>
        <v>-4</v>
      </c>
      <c r="AT96" s="139">
        <f t="shared" si="116"/>
        <v>-18</v>
      </c>
      <c r="AU96" s="5">
        <f>AO96/Population!E96</f>
        <v>3.6570499737390494E-3</v>
      </c>
      <c r="AV96" s="5">
        <f>AP96/Population!F96</f>
        <v>8.678672163159037E-4</v>
      </c>
      <c r="AW96" s="5">
        <f>AQ96/Population!G96</f>
        <v>0</v>
      </c>
      <c r="AX96" s="6">
        <f t="shared" si="117"/>
        <v>-2.7891827574231458E-3</v>
      </c>
      <c r="AY96" s="6">
        <f t="shared" si="118"/>
        <v>-8.678672163159037E-4</v>
      </c>
      <c r="AZ96" s="6">
        <f t="shared" si="119"/>
        <v>-3.6570499737390494E-3</v>
      </c>
      <c r="BA96" s="36">
        <v>37</v>
      </c>
      <c r="BB96" s="39">
        <v>20</v>
      </c>
      <c r="BC96" s="111">
        <v>79</v>
      </c>
      <c r="BD96" s="139">
        <f t="shared" si="120"/>
        <v>-17</v>
      </c>
      <c r="BE96" s="139">
        <f t="shared" si="121"/>
        <v>59</v>
      </c>
      <c r="BF96" s="139">
        <f t="shared" si="122"/>
        <v>42</v>
      </c>
      <c r="BG96" s="5">
        <f>BA96/Population!E96</f>
        <v>7.5172693904636016E-3</v>
      </c>
      <c r="BH96" s="5">
        <f>BB96/Population!F96</f>
        <v>4.3393360815795184E-3</v>
      </c>
      <c r="BI96" s="5">
        <f>BC96/Population!G96</f>
        <v>2.1253699219800914E-2</v>
      </c>
      <c r="BJ96" s="6">
        <f t="shared" si="123"/>
        <v>-3.1779333088840832E-3</v>
      </c>
      <c r="BK96" s="6">
        <f t="shared" si="124"/>
        <v>1.6914363138221394E-2</v>
      </c>
      <c r="BL96" s="6">
        <f t="shared" si="125"/>
        <v>1.3736429829337312E-2</v>
      </c>
      <c r="BM96" s="37">
        <v>1</v>
      </c>
      <c r="BN96" s="40">
        <v>2</v>
      </c>
      <c r="BO96" s="112">
        <v>0</v>
      </c>
      <c r="BP96" s="139">
        <f t="shared" si="126"/>
        <v>1</v>
      </c>
      <c r="BQ96" s="139">
        <f t="shared" si="127"/>
        <v>-2</v>
      </c>
      <c r="BR96" s="139">
        <f t="shared" si="128"/>
        <v>-1</v>
      </c>
      <c r="BS96" s="5">
        <f>BM96/Population!E96</f>
        <v>2.0316944298550272E-4</v>
      </c>
      <c r="BT96" s="5">
        <f>BN96/Population!F96</f>
        <v>4.3393360815795185E-4</v>
      </c>
      <c r="BU96" s="5">
        <f>BO96/Population!G96</f>
        <v>0</v>
      </c>
      <c r="BV96" s="6">
        <f t="shared" si="129"/>
        <v>2.3076416517244912E-4</v>
      </c>
      <c r="BW96" s="6">
        <f t="shared" si="130"/>
        <v>-4.3393360815795185E-4</v>
      </c>
      <c r="BX96" s="6">
        <f t="shared" si="131"/>
        <v>-2.0316944298550272E-4</v>
      </c>
      <c r="BY96" s="42">
        <v>0</v>
      </c>
      <c r="BZ96" s="43">
        <v>0</v>
      </c>
      <c r="CA96" s="113">
        <v>0</v>
      </c>
      <c r="CB96" s="139">
        <f t="shared" si="132"/>
        <v>0</v>
      </c>
      <c r="CC96" s="139">
        <f t="shared" si="133"/>
        <v>0</v>
      </c>
      <c r="CD96" s="139">
        <f t="shared" si="134"/>
        <v>0</v>
      </c>
      <c r="CE96" s="5">
        <f>BY96/Population!O96</f>
        <v>0</v>
      </c>
      <c r="CF96" s="5">
        <f>BZ96/Population!Q96</f>
        <v>0</v>
      </c>
      <c r="CG96" s="5">
        <f>CA96/Population!G96</f>
        <v>0</v>
      </c>
      <c r="CH96" s="6">
        <f t="shared" si="135"/>
        <v>0</v>
      </c>
      <c r="CI96" s="6">
        <f t="shared" si="136"/>
        <v>0</v>
      </c>
      <c r="CJ96" s="6">
        <f t="shared" si="137"/>
        <v>0</v>
      </c>
      <c r="CK96" s="55">
        <v>0</v>
      </c>
      <c r="CL96" s="57">
        <v>0</v>
      </c>
      <c r="CM96" s="118">
        <v>0</v>
      </c>
      <c r="CN96" s="139">
        <f t="shared" si="138"/>
        <v>0</v>
      </c>
      <c r="CO96" s="139">
        <f t="shared" si="139"/>
        <v>0</v>
      </c>
      <c r="CP96" s="139">
        <f t="shared" si="140"/>
        <v>0</v>
      </c>
      <c r="CQ96" s="5">
        <f>CK96/Population!P96</f>
        <v>0</v>
      </c>
      <c r="CR96" s="5">
        <f>CL96/Population!Q96</f>
        <v>0</v>
      </c>
      <c r="CS96" s="5">
        <f>CM96/Population!G96</f>
        <v>0</v>
      </c>
      <c r="CT96" s="5">
        <f t="shared" si="141"/>
        <v>0</v>
      </c>
      <c r="CU96" s="5">
        <f t="shared" si="142"/>
        <v>0</v>
      </c>
      <c r="CV96" s="5">
        <f t="shared" si="143"/>
        <v>0</v>
      </c>
      <c r="CW96" s="45">
        <v>0</v>
      </c>
      <c r="CX96" s="46">
        <v>0</v>
      </c>
      <c r="CY96" s="114">
        <v>10</v>
      </c>
      <c r="CZ96" s="139">
        <f t="shared" si="144"/>
        <v>0</v>
      </c>
      <c r="DA96" s="139">
        <f t="shared" si="145"/>
        <v>10</v>
      </c>
      <c r="DB96" s="139">
        <f t="shared" si="146"/>
        <v>10</v>
      </c>
      <c r="DC96" s="5">
        <f>CW96/Population!O96</f>
        <v>0</v>
      </c>
      <c r="DD96" s="5">
        <f>CX96/Population!Q96</f>
        <v>0</v>
      </c>
      <c r="DE96" s="5">
        <f>CY96/Population!G96</f>
        <v>2.6903416733925207E-3</v>
      </c>
      <c r="DF96" s="6">
        <f t="shared" si="147"/>
        <v>0</v>
      </c>
      <c r="DG96" s="6">
        <f t="shared" si="148"/>
        <v>2.6903416733925207E-3</v>
      </c>
      <c r="DH96" s="6">
        <f t="shared" si="149"/>
        <v>2.6903416733925207E-3</v>
      </c>
      <c r="DI96" s="58">
        <v>0</v>
      </c>
      <c r="DJ96" s="60">
        <v>0</v>
      </c>
      <c r="DK96" s="119">
        <v>0</v>
      </c>
      <c r="DL96" s="139">
        <f t="shared" si="150"/>
        <v>0</v>
      </c>
      <c r="DM96" s="139">
        <f t="shared" si="151"/>
        <v>0</v>
      </c>
      <c r="DN96" s="139">
        <f t="shared" si="152"/>
        <v>0</v>
      </c>
      <c r="DO96" s="5">
        <f>DI96/Population!P96</f>
        <v>0</v>
      </c>
      <c r="DP96" s="5">
        <f>DJ96/Population!Q96</f>
        <v>0</v>
      </c>
      <c r="DQ96" s="5">
        <f>DK96/Population!G96</f>
        <v>0</v>
      </c>
      <c r="DR96" s="6">
        <f t="shared" si="153"/>
        <v>0</v>
      </c>
      <c r="DS96" s="6">
        <f t="shared" si="154"/>
        <v>0</v>
      </c>
      <c r="DT96" s="6">
        <f t="shared" si="155"/>
        <v>0</v>
      </c>
      <c r="DU96" s="47">
        <v>0</v>
      </c>
      <c r="DV96" s="48">
        <v>0</v>
      </c>
      <c r="DW96" s="115">
        <v>8</v>
      </c>
      <c r="DX96" s="139">
        <f t="shared" si="156"/>
        <v>0</v>
      </c>
      <c r="DY96" s="139">
        <f t="shared" si="157"/>
        <v>8</v>
      </c>
      <c r="DZ96" s="139">
        <f t="shared" si="158"/>
        <v>8</v>
      </c>
      <c r="EA96" s="5">
        <f>DU96/Population!O96</f>
        <v>0</v>
      </c>
      <c r="EB96" s="5">
        <f>DV96/Population!Q96</f>
        <v>0</v>
      </c>
      <c r="EC96" s="5">
        <f>DW96/Population!G96</f>
        <v>2.1522733387140166E-3</v>
      </c>
      <c r="ED96" s="6">
        <f t="shared" si="159"/>
        <v>0</v>
      </c>
      <c r="EE96" s="6">
        <f t="shared" si="160"/>
        <v>2.1522733387140166E-3</v>
      </c>
      <c r="EF96" s="6">
        <f t="shared" si="161"/>
        <v>2.1522733387140166E-3</v>
      </c>
      <c r="EG96" s="61">
        <v>0</v>
      </c>
      <c r="EH96" s="63">
        <v>0</v>
      </c>
      <c r="EI96" s="120">
        <v>8</v>
      </c>
      <c r="EJ96" s="139">
        <f t="shared" si="162"/>
        <v>0</v>
      </c>
      <c r="EK96" s="139">
        <f t="shared" si="163"/>
        <v>8</v>
      </c>
      <c r="EL96" s="139">
        <f t="shared" si="164"/>
        <v>8</v>
      </c>
      <c r="EM96" s="5">
        <f>EG96/Population!P96</f>
        <v>0</v>
      </c>
      <c r="EN96" s="5">
        <f>EH96/Population!Q96</f>
        <v>0</v>
      </c>
      <c r="EO96" s="5">
        <f>EI96/Population!G96</f>
        <v>2.1522733387140166E-3</v>
      </c>
      <c r="EP96" s="6">
        <f t="shared" si="165"/>
        <v>0</v>
      </c>
      <c r="EQ96" s="6">
        <f t="shared" si="166"/>
        <v>2.1522733387140166E-3</v>
      </c>
      <c r="ER96" s="6">
        <f t="shared" si="167"/>
        <v>2.1522733387140166E-3</v>
      </c>
      <c r="ES96" s="49">
        <v>47</v>
      </c>
      <c r="ET96" s="50">
        <v>12</v>
      </c>
      <c r="EU96" s="116">
        <v>27</v>
      </c>
      <c r="EV96" s="139">
        <f t="shared" si="168"/>
        <v>-35</v>
      </c>
      <c r="EW96" s="139">
        <f t="shared" si="169"/>
        <v>15</v>
      </c>
      <c r="EX96" s="139">
        <f t="shared" si="170"/>
        <v>-20</v>
      </c>
      <c r="EY96" s="5">
        <f>ES96/Population!O96</f>
        <v>9.7733416348124904E-3</v>
      </c>
      <c r="EZ96" s="5">
        <f>ET96/Population!Q96</f>
        <v>2.6036016489477112E-3</v>
      </c>
      <c r="FA96" s="5">
        <f>EU96/Population!G96</f>
        <v>7.2639225181598066E-3</v>
      </c>
      <c r="FB96" s="6">
        <f t="shared" si="171"/>
        <v>-7.1697399858647792E-3</v>
      </c>
      <c r="FC96" s="6">
        <f t="shared" si="172"/>
        <v>4.6603208692120954E-3</v>
      </c>
      <c r="FD96" s="6">
        <f t="shared" si="173"/>
        <v>-2.5094191166526838E-3</v>
      </c>
      <c r="FE96" s="65">
        <v>0</v>
      </c>
      <c r="FF96" s="67">
        <v>0</v>
      </c>
      <c r="FG96" s="121">
        <v>0</v>
      </c>
      <c r="FH96" s="139">
        <f t="shared" si="174"/>
        <v>0</v>
      </c>
      <c r="FI96" s="139">
        <f t="shared" si="175"/>
        <v>0</v>
      </c>
      <c r="FJ96" s="139">
        <f t="shared" si="176"/>
        <v>0</v>
      </c>
      <c r="FK96" s="5">
        <f>FE96/Population!P96</f>
        <v>0</v>
      </c>
      <c r="FL96" s="5">
        <f>FF96/Population!Q96</f>
        <v>0</v>
      </c>
      <c r="FM96" s="5">
        <f>FG96/Population!G96</f>
        <v>0</v>
      </c>
      <c r="FN96" s="6">
        <f t="shared" si="177"/>
        <v>0</v>
      </c>
      <c r="FO96" s="6">
        <f t="shared" si="178"/>
        <v>0</v>
      </c>
      <c r="FP96" s="6">
        <f t="shared" si="179"/>
        <v>0</v>
      </c>
      <c r="FQ96" s="51">
        <v>0</v>
      </c>
      <c r="FR96" s="53">
        <v>0</v>
      </c>
      <c r="FS96" s="117">
        <v>0</v>
      </c>
      <c r="FT96" s="139">
        <f t="shared" si="180"/>
        <v>0</v>
      </c>
      <c r="FU96" s="139">
        <f t="shared" si="181"/>
        <v>0</v>
      </c>
      <c r="FV96" s="139">
        <f t="shared" si="182"/>
        <v>0</v>
      </c>
      <c r="FW96" s="5">
        <f>FQ96/Population!O96</f>
        <v>0</v>
      </c>
      <c r="FX96" s="5">
        <f>FR96/Population!Q96</f>
        <v>0</v>
      </c>
      <c r="FY96" s="5">
        <f>FS96/Population!G96</f>
        <v>0</v>
      </c>
      <c r="FZ96" s="6">
        <f t="shared" si="183"/>
        <v>0</v>
      </c>
      <c r="GA96" s="6">
        <f t="shared" si="184"/>
        <v>0</v>
      </c>
      <c r="GB96" s="6">
        <f t="shared" si="185"/>
        <v>0</v>
      </c>
      <c r="GC96" s="68">
        <v>0</v>
      </c>
      <c r="GD96" s="69">
        <v>0</v>
      </c>
      <c r="GE96" s="122">
        <v>0</v>
      </c>
      <c r="GF96" s="146">
        <f t="shared" si="186"/>
        <v>0</v>
      </c>
      <c r="GG96" s="146">
        <f t="shared" si="187"/>
        <v>0</v>
      </c>
      <c r="GH96" s="146">
        <f t="shared" si="188"/>
        <v>0</v>
      </c>
      <c r="GI96" s="5">
        <f>GC96/Population!P96</f>
        <v>0</v>
      </c>
      <c r="GJ96" s="5">
        <f>GD96/Population!Q96</f>
        <v>0</v>
      </c>
      <c r="GK96" s="5">
        <f>GE96/Population!G96</f>
        <v>0</v>
      </c>
      <c r="GL96" s="6">
        <f t="shared" si="189"/>
        <v>0</v>
      </c>
      <c r="GM96" s="6">
        <f t="shared" si="190"/>
        <v>0</v>
      </c>
      <c r="GN96" s="6">
        <f t="shared" si="191"/>
        <v>0</v>
      </c>
    </row>
    <row r="97" spans="1:196" x14ac:dyDescent="0.25">
      <c r="A97" s="1">
        <v>42101009400</v>
      </c>
      <c r="B97" s="1" t="s">
        <v>3</v>
      </c>
      <c r="C97" s="1" t="s">
        <v>4</v>
      </c>
      <c r="D97" s="1" t="s">
        <v>98</v>
      </c>
      <c r="E97" s="70">
        <v>66</v>
      </c>
      <c r="F97" s="71">
        <v>172</v>
      </c>
      <c r="G97" s="107">
        <v>60</v>
      </c>
      <c r="H97" s="139">
        <f t="shared" ref="H97:H160" si="192">F97-E97</f>
        <v>106</v>
      </c>
      <c r="I97" s="139">
        <f t="shared" ref="I97:I160" si="193">G97-F97</f>
        <v>-112</v>
      </c>
      <c r="J97" s="139">
        <f t="shared" ref="J97:J160" si="194">G97-E97</f>
        <v>-6</v>
      </c>
      <c r="K97" s="5">
        <f>E97/Population!O97</f>
        <v>1.5210877914237812E-2</v>
      </c>
      <c r="L97" s="5">
        <f>F97/Population!Q97</f>
        <v>4.4432963058641181E-2</v>
      </c>
      <c r="M97" s="5">
        <f>G97/Population!G97</f>
        <v>1.4899428855227216E-2</v>
      </c>
      <c r="N97" s="6">
        <f t="shared" ref="N97:N160" si="195">L97-K97</f>
        <v>2.922208514440337E-2</v>
      </c>
      <c r="O97" s="6">
        <f t="shared" ref="O97:O160" si="196">M97-L97</f>
        <v>-2.9533534203413966E-2</v>
      </c>
      <c r="P97" s="6">
        <f t="shared" ref="P97:P160" si="197">M97-K97</f>
        <v>-3.1144905901059512E-4</v>
      </c>
      <c r="Q97" s="72">
        <v>17</v>
      </c>
      <c r="R97" s="73">
        <v>110</v>
      </c>
      <c r="S97" s="108">
        <v>10</v>
      </c>
      <c r="T97" s="139">
        <f t="shared" ref="T97:T160" si="198">R97-Q97</f>
        <v>93</v>
      </c>
      <c r="U97" s="139">
        <f t="shared" ref="U97:U160" si="199">S97-R97</f>
        <v>-100</v>
      </c>
      <c r="V97" s="139">
        <f t="shared" ref="V97:V160" si="200">S97-Q97</f>
        <v>-7</v>
      </c>
      <c r="W97" s="5">
        <f>Q97/Population!O97</f>
        <v>3.9179534021521632E-3</v>
      </c>
      <c r="X97" s="5">
        <f>R97/Population!Q97</f>
        <v>2.8416429863084475E-2</v>
      </c>
      <c r="Y97" s="5">
        <f>S97/Population!G97</f>
        <v>2.4832381425378696E-3</v>
      </c>
      <c r="Z97" s="6">
        <f t="shared" ref="Z97:Z160" si="201">X97-W97</f>
        <v>2.4498476460932311E-2</v>
      </c>
      <c r="AA97" s="6">
        <f t="shared" ref="AA97:AA160" si="202">Y97-X97</f>
        <v>-2.5933191720546606E-2</v>
      </c>
      <c r="AB97" s="6">
        <f t="shared" ref="AB97:AB160" si="203">Y97-W97</f>
        <v>-1.4347152596142936E-3</v>
      </c>
      <c r="AC97" s="74">
        <v>6</v>
      </c>
      <c r="AD97" s="75">
        <v>35</v>
      </c>
      <c r="AE97" s="109">
        <v>21</v>
      </c>
      <c r="AF97" s="139">
        <f t="shared" ref="AF97:AF160" si="204">AD97-AC97</f>
        <v>29</v>
      </c>
      <c r="AG97" s="139">
        <f t="shared" ref="AG97:AG160" si="205">AE97-AD97</f>
        <v>-14</v>
      </c>
      <c r="AH97" s="139">
        <f t="shared" ref="AH97:AH160" si="206">AE97-AC97</f>
        <v>15</v>
      </c>
      <c r="AI97" s="5">
        <f>AC97/Population!O97</f>
        <v>1.3828070831125284E-3</v>
      </c>
      <c r="AJ97" s="5">
        <f>AD97/Population!Q97</f>
        <v>9.0415913200723331E-3</v>
      </c>
      <c r="AK97" s="5">
        <f>AE97/Population!G97</f>
        <v>5.2148000993295258E-3</v>
      </c>
      <c r="AL97" s="5">
        <f t="shared" ref="AL97:AL160" si="207">AJ97-AI97</f>
        <v>7.6587842369598043E-3</v>
      </c>
      <c r="AM97" s="5">
        <f t="shared" ref="AM97:AM160" si="208">AK97-AJ97</f>
        <v>-3.8267912207428072E-3</v>
      </c>
      <c r="AN97" s="5">
        <f t="shared" ref="AN97:AN160" si="209">AK97-AI97</f>
        <v>3.8319930162169975E-3</v>
      </c>
      <c r="AO97" s="35">
        <v>10</v>
      </c>
      <c r="AP97" s="38">
        <v>3</v>
      </c>
      <c r="AQ97" s="110">
        <v>0</v>
      </c>
      <c r="AR97" s="139">
        <f t="shared" ref="AR97:AR160" si="210">AP97-AO97</f>
        <v>-7</v>
      </c>
      <c r="AS97" s="139">
        <f t="shared" ref="AS97:AS160" si="211">AQ97-AP97</f>
        <v>-3</v>
      </c>
      <c r="AT97" s="139">
        <f t="shared" ref="AT97:AT160" si="212">AQ97-AO97</f>
        <v>-10</v>
      </c>
      <c r="AU97" s="5">
        <f>AO97/Population!E97</f>
        <v>2.3663038070950593E-3</v>
      </c>
      <c r="AV97" s="5">
        <f>AP97/Population!F97</f>
        <v>7.7499354172048571E-4</v>
      </c>
      <c r="AW97" s="5">
        <f>AQ97/Population!G97</f>
        <v>0</v>
      </c>
      <c r="AX97" s="6">
        <f t="shared" ref="AX97:AX160" si="213">AV97-AU97</f>
        <v>-1.5913102653745737E-3</v>
      </c>
      <c r="AY97" s="6">
        <f t="shared" ref="AY97:AY160" si="214">AW97-AV97</f>
        <v>-7.7499354172048571E-4</v>
      </c>
      <c r="AZ97" s="6">
        <f t="shared" ref="AZ97:AZ160" si="215">AW97-AU97</f>
        <v>-2.3663038070950593E-3</v>
      </c>
      <c r="BA97" s="36">
        <v>23</v>
      </c>
      <c r="BB97" s="39">
        <v>9</v>
      </c>
      <c r="BC97" s="111">
        <v>53</v>
      </c>
      <c r="BD97" s="139">
        <f t="shared" ref="BD97:BD160" si="216">BB97-BA97</f>
        <v>-14</v>
      </c>
      <c r="BE97" s="139">
        <f t="shared" ref="BE97:BE160" si="217">BC97-BB97</f>
        <v>44</v>
      </c>
      <c r="BF97" s="139">
        <f t="shared" ref="BF97:BF160" si="218">BC97-BA97</f>
        <v>30</v>
      </c>
      <c r="BG97" s="5">
        <f>BA97/Population!E97</f>
        <v>5.4424987563186358E-3</v>
      </c>
      <c r="BH97" s="5">
        <f>BB97/Population!F97</f>
        <v>2.3249806251614568E-3</v>
      </c>
      <c r="BI97" s="5">
        <f>BC97/Population!G97</f>
        <v>1.3161162155450708E-2</v>
      </c>
      <c r="BJ97" s="6">
        <f t="shared" ref="BJ97:BJ160" si="219">BH97-BG97</f>
        <v>-3.117518131157179E-3</v>
      </c>
      <c r="BK97" s="6">
        <f t="shared" ref="BK97:BK160" si="220">BI97-BH97</f>
        <v>1.0836181530289252E-2</v>
      </c>
      <c r="BL97" s="6">
        <f t="shared" ref="BL97:BL160" si="221">BI97-BG97</f>
        <v>7.7186633991320726E-3</v>
      </c>
      <c r="BM97" s="37">
        <v>2</v>
      </c>
      <c r="BN97" s="40">
        <v>8</v>
      </c>
      <c r="BO97" s="112">
        <v>0</v>
      </c>
      <c r="BP97" s="139">
        <f t="shared" ref="BP97:BP160" si="222">BN97-BM97</f>
        <v>6</v>
      </c>
      <c r="BQ97" s="139">
        <f t="shared" ref="BQ97:BQ160" si="223">BO97-BN97</f>
        <v>-8</v>
      </c>
      <c r="BR97" s="139">
        <f t="shared" ref="BR97:BR160" si="224">BO97-BM97</f>
        <v>-2</v>
      </c>
      <c r="BS97" s="5">
        <f>BM97/Population!E97</f>
        <v>4.7326076141901186E-4</v>
      </c>
      <c r="BT97" s="5">
        <f>BN97/Population!F97</f>
        <v>2.0666494445879618E-3</v>
      </c>
      <c r="BU97" s="5">
        <f>BO97/Population!G97</f>
        <v>0</v>
      </c>
      <c r="BV97" s="6">
        <f t="shared" ref="BV97:BV160" si="225">BT97-BS97</f>
        <v>1.5933886831689498E-3</v>
      </c>
      <c r="BW97" s="6">
        <f t="shared" ref="BW97:BW160" si="226">BU97-BT97</f>
        <v>-2.0666494445879618E-3</v>
      </c>
      <c r="BX97" s="6">
        <f t="shared" ref="BX97:BX160" si="227">BU97-BS97</f>
        <v>-4.7326076141901186E-4</v>
      </c>
      <c r="BY97" s="42">
        <v>0</v>
      </c>
      <c r="BZ97" s="43">
        <v>0</v>
      </c>
      <c r="CA97" s="113">
        <v>0</v>
      </c>
      <c r="CB97" s="139">
        <f t="shared" ref="CB97:CB160" si="228">BZ97-BY97</f>
        <v>0</v>
      </c>
      <c r="CC97" s="139">
        <f t="shared" ref="CC97:CC160" si="229">CA97-BZ97</f>
        <v>0</v>
      </c>
      <c r="CD97" s="139">
        <f t="shared" ref="CD97:CD160" si="230">CA97-BY97</f>
        <v>0</v>
      </c>
      <c r="CE97" s="5">
        <f>BY97/Population!O97</f>
        <v>0</v>
      </c>
      <c r="CF97" s="5">
        <f>BZ97/Population!Q97</f>
        <v>0</v>
      </c>
      <c r="CG97" s="5">
        <f>CA97/Population!G97</f>
        <v>0</v>
      </c>
      <c r="CH97" s="6">
        <f t="shared" ref="CH97:CH160" si="231">CF97-CE97</f>
        <v>0</v>
      </c>
      <c r="CI97" s="6">
        <f t="shared" ref="CI97:CI160" si="232">CG97-CF97</f>
        <v>0</v>
      </c>
      <c r="CJ97" s="6">
        <f t="shared" ref="CJ97:CJ160" si="233">CG97-CE97</f>
        <v>0</v>
      </c>
      <c r="CK97" s="55">
        <v>0</v>
      </c>
      <c r="CL97" s="57">
        <v>0</v>
      </c>
      <c r="CM97" s="118">
        <v>0</v>
      </c>
      <c r="CN97" s="139">
        <f t="shared" ref="CN97:CN160" si="234">CL97-CK97</f>
        <v>0</v>
      </c>
      <c r="CO97" s="139">
        <f t="shared" ref="CO97:CO160" si="235">CM97-CL97</f>
        <v>0</v>
      </c>
      <c r="CP97" s="139">
        <f t="shared" ref="CP97:CP160" si="236">CM97-CK97</f>
        <v>0</v>
      </c>
      <c r="CQ97" s="5">
        <f>CK97/Population!P97</f>
        <v>0</v>
      </c>
      <c r="CR97" s="5">
        <f>CL97/Population!Q97</f>
        <v>0</v>
      </c>
      <c r="CS97" s="5">
        <f>CM97/Population!G97</f>
        <v>0</v>
      </c>
      <c r="CT97" s="5">
        <f t="shared" ref="CT97:CT160" si="237">CR97-CQ97</f>
        <v>0</v>
      </c>
      <c r="CU97" s="5">
        <f t="shared" ref="CU97:CU160" si="238">CS97-CR97</f>
        <v>0</v>
      </c>
      <c r="CV97" s="5">
        <f t="shared" ref="CV97:CV160" si="239">CS97-CQ97</f>
        <v>0</v>
      </c>
      <c r="CW97" s="45">
        <v>0</v>
      </c>
      <c r="CX97" s="46">
        <v>0</v>
      </c>
      <c r="CY97" s="114">
        <v>42</v>
      </c>
      <c r="CZ97" s="139">
        <f t="shared" ref="CZ97:CZ160" si="240">CX97-CW97</f>
        <v>0</v>
      </c>
      <c r="DA97" s="139">
        <f t="shared" ref="DA97:DA160" si="241">CY97-CX97</f>
        <v>42</v>
      </c>
      <c r="DB97" s="139">
        <f t="shared" ref="DB97:DB160" si="242">CY97-CW97</f>
        <v>42</v>
      </c>
      <c r="DC97" s="5">
        <f>CW97/Population!O97</f>
        <v>0</v>
      </c>
      <c r="DD97" s="5">
        <f>CX97/Population!Q97</f>
        <v>0</v>
      </c>
      <c r="DE97" s="5">
        <f>CY97/Population!G97</f>
        <v>1.0429600198659052E-2</v>
      </c>
      <c r="DF97" s="6">
        <f t="shared" ref="DF97:DF160" si="243">DD97-DC97</f>
        <v>0</v>
      </c>
      <c r="DG97" s="6">
        <f t="shared" ref="DG97:DG160" si="244">DE97-DD97</f>
        <v>1.0429600198659052E-2</v>
      </c>
      <c r="DH97" s="6">
        <f t="shared" ref="DH97:DH160" si="245">DE97-DC97</f>
        <v>1.0429600198659052E-2</v>
      </c>
      <c r="DI97" s="58">
        <v>0</v>
      </c>
      <c r="DJ97" s="60">
        <v>0</v>
      </c>
      <c r="DK97" s="119">
        <v>0</v>
      </c>
      <c r="DL97" s="139">
        <f t="shared" ref="DL97:DL160" si="246">DJ97-DI97</f>
        <v>0</v>
      </c>
      <c r="DM97" s="139">
        <f t="shared" ref="DM97:DM160" si="247">DK97-DJ97</f>
        <v>0</v>
      </c>
      <c r="DN97" s="139">
        <f t="shared" ref="DN97:DN160" si="248">DK97-DI97</f>
        <v>0</v>
      </c>
      <c r="DO97" s="5">
        <f>DI97/Population!P97</f>
        <v>0</v>
      </c>
      <c r="DP97" s="5">
        <f>DJ97/Population!Q97</f>
        <v>0</v>
      </c>
      <c r="DQ97" s="5">
        <f>DK97/Population!G97</f>
        <v>0</v>
      </c>
      <c r="DR97" s="6">
        <f t="shared" ref="DR97:DR160" si="249">DP97-DO97</f>
        <v>0</v>
      </c>
      <c r="DS97" s="6">
        <f t="shared" ref="DS97:DS160" si="250">DQ97-DP97</f>
        <v>0</v>
      </c>
      <c r="DT97" s="6">
        <f t="shared" ref="DT97:DT160" si="251">DQ97-DO97</f>
        <v>0</v>
      </c>
      <c r="DU97" s="47">
        <v>0</v>
      </c>
      <c r="DV97" s="48">
        <v>5</v>
      </c>
      <c r="DW97" s="115">
        <v>10</v>
      </c>
      <c r="DX97" s="139">
        <f t="shared" ref="DX97:DX160" si="252">DV97-DU97</f>
        <v>5</v>
      </c>
      <c r="DY97" s="139">
        <f t="shared" ref="DY97:DY160" si="253">DW97-DV97</f>
        <v>5</v>
      </c>
      <c r="DZ97" s="139">
        <f t="shared" ref="DZ97:DZ160" si="254">DW97-DU97</f>
        <v>10</v>
      </c>
      <c r="EA97" s="5">
        <f>DU97/Population!O97</f>
        <v>0</v>
      </c>
      <c r="EB97" s="5">
        <f>DV97/Population!Q97</f>
        <v>1.2916559028674762E-3</v>
      </c>
      <c r="EC97" s="5">
        <f>DW97/Population!G97</f>
        <v>2.4832381425378696E-3</v>
      </c>
      <c r="ED97" s="6">
        <f t="shared" ref="ED97:ED160" si="255">EB97-EA97</f>
        <v>1.2916559028674762E-3</v>
      </c>
      <c r="EE97" s="6">
        <f t="shared" ref="EE97:EE160" si="256">EC97-EB97</f>
        <v>1.1915822396703934E-3</v>
      </c>
      <c r="EF97" s="6">
        <f t="shared" ref="EF97:EF160" si="257">EC97-EA97</f>
        <v>2.4832381425378696E-3</v>
      </c>
      <c r="EG97" s="61">
        <v>0</v>
      </c>
      <c r="EH97" s="63">
        <v>0</v>
      </c>
      <c r="EI97" s="120">
        <v>0</v>
      </c>
      <c r="EJ97" s="139">
        <f t="shared" ref="EJ97:EJ160" si="258">EH97-EG97</f>
        <v>0</v>
      </c>
      <c r="EK97" s="139">
        <f t="shared" ref="EK97:EK160" si="259">EI97-EH97</f>
        <v>0</v>
      </c>
      <c r="EL97" s="139">
        <f t="shared" ref="EL97:EL160" si="260">EI97-EG97</f>
        <v>0</v>
      </c>
      <c r="EM97" s="5">
        <f>EG97/Population!P97</f>
        <v>0</v>
      </c>
      <c r="EN97" s="5">
        <f>EH97/Population!Q97</f>
        <v>0</v>
      </c>
      <c r="EO97" s="5">
        <f>EI97/Population!G97</f>
        <v>0</v>
      </c>
      <c r="EP97" s="6">
        <f t="shared" ref="EP97:EP160" si="261">EN97-EM97</f>
        <v>0</v>
      </c>
      <c r="EQ97" s="6">
        <f t="shared" ref="EQ97:EQ160" si="262">EO97-EN97</f>
        <v>0</v>
      </c>
      <c r="ER97" s="6">
        <f t="shared" ref="ER97:ER160" si="263">EO97-EM97</f>
        <v>0</v>
      </c>
      <c r="ES97" s="49">
        <v>6</v>
      </c>
      <c r="ET97" s="50">
        <v>0</v>
      </c>
      <c r="EU97" s="116">
        <v>9</v>
      </c>
      <c r="EV97" s="139">
        <f t="shared" ref="EV97:EV160" si="264">ET97-ES97</f>
        <v>-6</v>
      </c>
      <c r="EW97" s="139">
        <f t="shared" ref="EW97:EW160" si="265">EU97-ET97</f>
        <v>9</v>
      </c>
      <c r="EX97" s="139">
        <f t="shared" ref="EX97:EX160" si="266">EU97-ES97</f>
        <v>3</v>
      </c>
      <c r="EY97" s="5">
        <f>ES97/Population!O97</f>
        <v>1.3828070831125284E-3</v>
      </c>
      <c r="EZ97" s="5">
        <f>ET97/Population!Q97</f>
        <v>0</v>
      </c>
      <c r="FA97" s="5">
        <f>EU97/Population!G97</f>
        <v>2.2349143282840824E-3</v>
      </c>
      <c r="FB97" s="6">
        <f t="shared" ref="FB97:FB160" si="267">EZ97-EY97</f>
        <v>-1.3828070831125284E-3</v>
      </c>
      <c r="FC97" s="6">
        <f t="shared" ref="FC97:FC160" si="268">FA97-EZ97</f>
        <v>2.2349143282840824E-3</v>
      </c>
      <c r="FD97" s="6">
        <f t="shared" ref="FD97:FD160" si="269">FA97-EY97</f>
        <v>8.5210724517155402E-4</v>
      </c>
      <c r="FE97" s="65">
        <v>0</v>
      </c>
      <c r="FF97" s="67">
        <v>0</v>
      </c>
      <c r="FG97" s="121">
        <v>0</v>
      </c>
      <c r="FH97" s="139">
        <f t="shared" ref="FH97:FH160" si="270">FF97-FE97</f>
        <v>0</v>
      </c>
      <c r="FI97" s="139">
        <f t="shared" ref="FI97:FI160" si="271">FG97-FF97</f>
        <v>0</v>
      </c>
      <c r="FJ97" s="139">
        <f t="shared" ref="FJ97:FJ160" si="272">FG97-FE97</f>
        <v>0</v>
      </c>
      <c r="FK97" s="5">
        <f>FE97/Population!P97</f>
        <v>0</v>
      </c>
      <c r="FL97" s="5">
        <f>FF97/Population!Q97</f>
        <v>0</v>
      </c>
      <c r="FM97" s="5">
        <f>FG97/Population!G97</f>
        <v>0</v>
      </c>
      <c r="FN97" s="6">
        <f t="shared" ref="FN97:FN160" si="273">FL97-FK97</f>
        <v>0</v>
      </c>
      <c r="FO97" s="6">
        <f t="shared" ref="FO97:FO160" si="274">FM97-FL97</f>
        <v>0</v>
      </c>
      <c r="FP97" s="6">
        <f t="shared" ref="FP97:FP160" si="275">FM97-FK97</f>
        <v>0</v>
      </c>
      <c r="FQ97" s="51">
        <v>0</v>
      </c>
      <c r="FR97" s="53">
        <v>0</v>
      </c>
      <c r="FS97" s="117">
        <v>0</v>
      </c>
      <c r="FT97" s="139">
        <f t="shared" ref="FT97:FT160" si="276">FR97-FQ97</f>
        <v>0</v>
      </c>
      <c r="FU97" s="139">
        <f t="shared" ref="FU97:FU160" si="277">FS97-FR97</f>
        <v>0</v>
      </c>
      <c r="FV97" s="139">
        <f t="shared" ref="FV97:FV160" si="278">FS97-FQ97</f>
        <v>0</v>
      </c>
      <c r="FW97" s="5">
        <f>FQ97/Population!O97</f>
        <v>0</v>
      </c>
      <c r="FX97" s="5">
        <f>FR97/Population!Q97</f>
        <v>0</v>
      </c>
      <c r="FY97" s="5">
        <f>FS97/Population!G97</f>
        <v>0</v>
      </c>
      <c r="FZ97" s="6">
        <f t="shared" ref="FZ97:FZ160" si="279">FX97-FW97</f>
        <v>0</v>
      </c>
      <c r="GA97" s="6">
        <f t="shared" ref="GA97:GA160" si="280">FY97-FX97</f>
        <v>0</v>
      </c>
      <c r="GB97" s="6">
        <f t="shared" ref="GB97:GB160" si="281">FY97-FW97</f>
        <v>0</v>
      </c>
      <c r="GC97" s="68">
        <v>0</v>
      </c>
      <c r="GD97" s="69">
        <v>0</v>
      </c>
      <c r="GE97" s="122">
        <v>0</v>
      </c>
      <c r="GF97" s="146">
        <f t="shared" ref="GF97:GF160" si="282">GD97-GC97</f>
        <v>0</v>
      </c>
      <c r="GG97" s="146">
        <f t="shared" ref="GG97:GG160" si="283">GE97-GD97</f>
        <v>0</v>
      </c>
      <c r="GH97" s="146">
        <f t="shared" ref="GH97:GH160" si="284">GE97-GC97</f>
        <v>0</v>
      </c>
      <c r="GI97" s="5">
        <f>GC97/Population!P97</f>
        <v>0</v>
      </c>
      <c r="GJ97" s="5">
        <f>GD97/Population!Q97</f>
        <v>0</v>
      </c>
      <c r="GK97" s="5">
        <f>GE97/Population!G97</f>
        <v>0</v>
      </c>
      <c r="GL97" s="6">
        <f t="shared" ref="GL97:GL160" si="285">GJ97-GI97</f>
        <v>0</v>
      </c>
      <c r="GM97" s="6">
        <f t="shared" ref="GM97:GM160" si="286">GK97-GJ97</f>
        <v>0</v>
      </c>
      <c r="GN97" s="6">
        <f t="shared" ref="GN97:GN160" si="287">GK97-GI97</f>
        <v>0</v>
      </c>
    </row>
    <row r="98" spans="1:196" x14ac:dyDescent="0.25">
      <c r="A98" s="1">
        <v>42101009500</v>
      </c>
      <c r="B98" s="1" t="s">
        <v>3</v>
      </c>
      <c r="C98" s="1" t="s">
        <v>4</v>
      </c>
      <c r="D98" s="1" t="s">
        <v>99</v>
      </c>
      <c r="E98" s="70">
        <v>78</v>
      </c>
      <c r="F98" s="71">
        <v>122</v>
      </c>
      <c r="G98" s="107">
        <v>156</v>
      </c>
      <c r="H98" s="139">
        <f t="shared" si="192"/>
        <v>44</v>
      </c>
      <c r="I98" s="139">
        <f t="shared" si="193"/>
        <v>34</v>
      </c>
      <c r="J98" s="139">
        <f t="shared" si="194"/>
        <v>78</v>
      </c>
      <c r="K98" s="5">
        <f>E98/Population!O98</f>
        <v>2.0118648418758166E-2</v>
      </c>
      <c r="L98" s="5">
        <f>F98/Population!Q98</f>
        <v>3.4002229654403568E-2</v>
      </c>
      <c r="M98" s="5">
        <f>G98/Population!G98</f>
        <v>4.4533257208107337E-2</v>
      </c>
      <c r="N98" s="6">
        <f t="shared" si="195"/>
        <v>1.3883581235645402E-2</v>
      </c>
      <c r="O98" s="6">
        <f t="shared" si="196"/>
        <v>1.0531027553703769E-2</v>
      </c>
      <c r="P98" s="6">
        <f t="shared" si="197"/>
        <v>2.441460878934917E-2</v>
      </c>
      <c r="Q98" s="72">
        <v>21</v>
      </c>
      <c r="R98" s="73">
        <v>55</v>
      </c>
      <c r="S98" s="108">
        <v>58</v>
      </c>
      <c r="T98" s="139">
        <f t="shared" si="198"/>
        <v>34</v>
      </c>
      <c r="U98" s="139">
        <f t="shared" si="199"/>
        <v>3</v>
      </c>
      <c r="V98" s="139">
        <f t="shared" si="200"/>
        <v>37</v>
      </c>
      <c r="W98" s="5">
        <f>Q98/Population!O98</f>
        <v>5.4165591896656595E-3</v>
      </c>
      <c r="X98" s="5">
        <f>R98/Population!Q98</f>
        <v>1.5328874024526198E-2</v>
      </c>
      <c r="Y98" s="5">
        <f>S98/Population!G98</f>
        <v>1.6557236654296318E-2</v>
      </c>
      <c r="Z98" s="6">
        <f t="shared" si="201"/>
        <v>9.9123148348605385E-3</v>
      </c>
      <c r="AA98" s="6">
        <f t="shared" si="202"/>
        <v>1.2283626297701199E-3</v>
      </c>
      <c r="AB98" s="6">
        <f t="shared" si="203"/>
        <v>1.1140677464630658E-2</v>
      </c>
      <c r="AC98" s="74">
        <v>11</v>
      </c>
      <c r="AD98" s="75">
        <v>57</v>
      </c>
      <c r="AE98" s="109">
        <v>57</v>
      </c>
      <c r="AF98" s="139">
        <f t="shared" si="204"/>
        <v>46</v>
      </c>
      <c r="AG98" s="139">
        <f t="shared" si="205"/>
        <v>0</v>
      </c>
      <c r="AH98" s="139">
        <f t="shared" si="206"/>
        <v>46</v>
      </c>
      <c r="AI98" s="5">
        <f>AC98/Population!O98</f>
        <v>2.8372452898248694E-3</v>
      </c>
      <c r="AJ98" s="5">
        <f>AD98/Population!Q98</f>
        <v>1.588628762541806E-2</v>
      </c>
      <c r="AK98" s="5">
        <f>AE98/Population!G98</f>
        <v>1.627176705680845E-2</v>
      </c>
      <c r="AL98" s="5">
        <f t="shared" si="207"/>
        <v>1.3049042335593191E-2</v>
      </c>
      <c r="AM98" s="5">
        <f t="shared" si="208"/>
        <v>3.8547943139038976E-4</v>
      </c>
      <c r="AN98" s="5">
        <f t="shared" si="209"/>
        <v>1.343452176698358E-2</v>
      </c>
      <c r="AO98" s="35">
        <v>7</v>
      </c>
      <c r="AP98" s="38">
        <v>7</v>
      </c>
      <c r="AQ98" s="110">
        <v>6</v>
      </c>
      <c r="AR98" s="139">
        <f t="shared" si="210"/>
        <v>0</v>
      </c>
      <c r="AS98" s="139">
        <f t="shared" si="211"/>
        <v>-1</v>
      </c>
      <c r="AT98" s="139">
        <f t="shared" si="212"/>
        <v>-1</v>
      </c>
      <c r="AU98" s="5">
        <f>AO98/Population!E98</f>
        <v>1.8055197298885532E-3</v>
      </c>
      <c r="AV98" s="5">
        <f>AP98/Population!F98</f>
        <v>1.9509476031215162E-3</v>
      </c>
      <c r="AW98" s="5">
        <f>AQ98/Population!G98</f>
        <v>1.7128175849272054E-3</v>
      </c>
      <c r="AX98" s="6">
        <f t="shared" si="213"/>
        <v>1.4542787323296299E-4</v>
      </c>
      <c r="AY98" s="6">
        <f t="shared" si="214"/>
        <v>-2.3813001819431088E-4</v>
      </c>
      <c r="AZ98" s="6">
        <f t="shared" si="215"/>
        <v>-9.2702144961347892E-5</v>
      </c>
      <c r="BA98" s="36">
        <v>11</v>
      </c>
      <c r="BB98" s="39">
        <v>11</v>
      </c>
      <c r="BC98" s="111">
        <v>0</v>
      </c>
      <c r="BD98" s="139">
        <f t="shared" si="216"/>
        <v>0</v>
      </c>
      <c r="BE98" s="139">
        <f t="shared" si="217"/>
        <v>-11</v>
      </c>
      <c r="BF98" s="139">
        <f t="shared" si="218"/>
        <v>-11</v>
      </c>
      <c r="BG98" s="5">
        <f>BA98/Population!E98</f>
        <v>2.8372452898248694E-3</v>
      </c>
      <c r="BH98" s="5">
        <f>BB98/Population!F98</f>
        <v>3.0657748049052395E-3</v>
      </c>
      <c r="BI98" s="5">
        <f>BC98/Population!G98</f>
        <v>0</v>
      </c>
      <c r="BJ98" s="6">
        <f t="shared" si="219"/>
        <v>2.2852951508037017E-4</v>
      </c>
      <c r="BK98" s="6">
        <f t="shared" si="220"/>
        <v>-3.0657748049052395E-3</v>
      </c>
      <c r="BL98" s="6">
        <f t="shared" si="221"/>
        <v>-2.8372452898248694E-3</v>
      </c>
      <c r="BM98" s="37">
        <v>6</v>
      </c>
      <c r="BN98" s="40">
        <v>1</v>
      </c>
      <c r="BO98" s="112">
        <v>23</v>
      </c>
      <c r="BP98" s="139">
        <f t="shared" si="222"/>
        <v>-5</v>
      </c>
      <c r="BQ98" s="139">
        <f t="shared" si="223"/>
        <v>22</v>
      </c>
      <c r="BR98" s="139">
        <f t="shared" si="224"/>
        <v>17</v>
      </c>
      <c r="BS98" s="5">
        <f>BM98/Population!E98</f>
        <v>1.5475883399044743E-3</v>
      </c>
      <c r="BT98" s="5">
        <f>BN98/Population!F98</f>
        <v>2.7870680044593088E-4</v>
      </c>
      <c r="BU98" s="5">
        <f>BO98/Population!G98</f>
        <v>6.5658007422209532E-3</v>
      </c>
      <c r="BV98" s="6">
        <f t="shared" si="225"/>
        <v>-1.2688815394585433E-3</v>
      </c>
      <c r="BW98" s="6">
        <f t="shared" si="226"/>
        <v>6.2870939417750222E-3</v>
      </c>
      <c r="BX98" s="6">
        <f t="shared" si="227"/>
        <v>5.0182124023164789E-3</v>
      </c>
      <c r="BY98" s="42">
        <v>0</v>
      </c>
      <c r="BZ98" s="43">
        <v>0</v>
      </c>
      <c r="CA98" s="113">
        <v>0</v>
      </c>
      <c r="CB98" s="139">
        <f t="shared" si="228"/>
        <v>0</v>
      </c>
      <c r="CC98" s="139">
        <f t="shared" si="229"/>
        <v>0</v>
      </c>
      <c r="CD98" s="139">
        <f t="shared" si="230"/>
        <v>0</v>
      </c>
      <c r="CE98" s="5">
        <f>BY98/Population!O98</f>
        <v>0</v>
      </c>
      <c r="CF98" s="5">
        <f>BZ98/Population!Q98</f>
        <v>0</v>
      </c>
      <c r="CG98" s="5">
        <f>CA98/Population!G98</f>
        <v>0</v>
      </c>
      <c r="CH98" s="6">
        <f t="shared" si="231"/>
        <v>0</v>
      </c>
      <c r="CI98" s="6">
        <f t="shared" si="232"/>
        <v>0</v>
      </c>
      <c r="CJ98" s="6">
        <f t="shared" si="233"/>
        <v>0</v>
      </c>
      <c r="CK98" s="55">
        <v>0</v>
      </c>
      <c r="CL98" s="57">
        <v>0</v>
      </c>
      <c r="CM98" s="118">
        <v>0</v>
      </c>
      <c r="CN98" s="139">
        <f t="shared" si="234"/>
        <v>0</v>
      </c>
      <c r="CO98" s="139">
        <f t="shared" si="235"/>
        <v>0</v>
      </c>
      <c r="CP98" s="139">
        <f t="shared" si="236"/>
        <v>0</v>
      </c>
      <c r="CQ98" s="5">
        <f>CK98/Population!P98</f>
        <v>0</v>
      </c>
      <c r="CR98" s="5">
        <f>CL98/Population!Q98</f>
        <v>0</v>
      </c>
      <c r="CS98" s="5">
        <f>CM98/Population!G98</f>
        <v>0</v>
      </c>
      <c r="CT98" s="5">
        <f t="shared" si="237"/>
        <v>0</v>
      </c>
      <c r="CU98" s="5">
        <f t="shared" si="238"/>
        <v>0</v>
      </c>
      <c r="CV98" s="5">
        <f t="shared" si="239"/>
        <v>0</v>
      </c>
      <c r="CW98" s="45">
        <v>13</v>
      </c>
      <c r="CX98" s="46">
        <v>0</v>
      </c>
      <c r="CY98" s="114">
        <v>0</v>
      </c>
      <c r="CZ98" s="139">
        <f t="shared" si="240"/>
        <v>-13</v>
      </c>
      <c r="DA98" s="139">
        <f t="shared" si="241"/>
        <v>0</v>
      </c>
      <c r="DB98" s="139">
        <f t="shared" si="242"/>
        <v>-13</v>
      </c>
      <c r="DC98" s="5">
        <f>CW98/Population!O98</f>
        <v>3.3531080697930277E-3</v>
      </c>
      <c r="DD98" s="5">
        <f>CX98/Population!Q98</f>
        <v>0</v>
      </c>
      <c r="DE98" s="5">
        <f>CY98/Population!G98</f>
        <v>0</v>
      </c>
      <c r="DF98" s="6">
        <f t="shared" si="243"/>
        <v>-3.3531080697930277E-3</v>
      </c>
      <c r="DG98" s="6">
        <f t="shared" si="244"/>
        <v>0</v>
      </c>
      <c r="DH98" s="6">
        <f t="shared" si="245"/>
        <v>-3.3531080697930277E-3</v>
      </c>
      <c r="DI98" s="58">
        <v>0</v>
      </c>
      <c r="DJ98" s="60">
        <v>0</v>
      </c>
      <c r="DK98" s="119">
        <v>0</v>
      </c>
      <c r="DL98" s="139">
        <f t="shared" si="246"/>
        <v>0</v>
      </c>
      <c r="DM98" s="139">
        <f t="shared" si="247"/>
        <v>0</v>
      </c>
      <c r="DN98" s="139">
        <f t="shared" si="248"/>
        <v>0</v>
      </c>
      <c r="DO98" s="5">
        <f>DI98/Population!P98</f>
        <v>0</v>
      </c>
      <c r="DP98" s="5">
        <f>DJ98/Population!Q98</f>
        <v>0</v>
      </c>
      <c r="DQ98" s="5">
        <f>DK98/Population!G98</f>
        <v>0</v>
      </c>
      <c r="DR98" s="6">
        <f t="shared" si="249"/>
        <v>0</v>
      </c>
      <c r="DS98" s="6">
        <f t="shared" si="250"/>
        <v>0</v>
      </c>
      <c r="DT98" s="6">
        <f t="shared" si="251"/>
        <v>0</v>
      </c>
      <c r="DU98" s="47">
        <v>11</v>
      </c>
      <c r="DV98" s="48">
        <v>0</v>
      </c>
      <c r="DW98" s="115">
        <v>0</v>
      </c>
      <c r="DX98" s="139">
        <f t="shared" si="252"/>
        <v>-11</v>
      </c>
      <c r="DY98" s="139">
        <f t="shared" si="253"/>
        <v>0</v>
      </c>
      <c r="DZ98" s="139">
        <f t="shared" si="254"/>
        <v>-11</v>
      </c>
      <c r="EA98" s="5">
        <f>DU98/Population!O98</f>
        <v>2.8372452898248694E-3</v>
      </c>
      <c r="EB98" s="5">
        <f>DV98/Population!Q98</f>
        <v>0</v>
      </c>
      <c r="EC98" s="5">
        <f>DW98/Population!G98</f>
        <v>0</v>
      </c>
      <c r="ED98" s="6">
        <f t="shared" si="255"/>
        <v>-2.8372452898248694E-3</v>
      </c>
      <c r="EE98" s="6">
        <f t="shared" si="256"/>
        <v>0</v>
      </c>
      <c r="EF98" s="6">
        <f t="shared" si="257"/>
        <v>-2.8372452898248694E-3</v>
      </c>
      <c r="EG98" s="61">
        <v>0</v>
      </c>
      <c r="EH98" s="63">
        <v>0</v>
      </c>
      <c r="EI98" s="120">
        <v>0</v>
      </c>
      <c r="EJ98" s="139">
        <f t="shared" si="258"/>
        <v>0</v>
      </c>
      <c r="EK98" s="139">
        <f t="shared" si="259"/>
        <v>0</v>
      </c>
      <c r="EL98" s="139">
        <f t="shared" si="260"/>
        <v>0</v>
      </c>
      <c r="EM98" s="5">
        <f>EG98/Population!P98</f>
        <v>0</v>
      </c>
      <c r="EN98" s="5">
        <f>EH98/Population!Q98</f>
        <v>0</v>
      </c>
      <c r="EO98" s="5">
        <f>EI98/Population!G98</f>
        <v>0</v>
      </c>
      <c r="EP98" s="6">
        <f t="shared" si="261"/>
        <v>0</v>
      </c>
      <c r="EQ98" s="6">
        <f t="shared" si="262"/>
        <v>0</v>
      </c>
      <c r="ER98" s="6">
        <f t="shared" si="263"/>
        <v>0</v>
      </c>
      <c r="ES98" s="49">
        <v>20</v>
      </c>
      <c r="ET98" s="50">
        <v>0</v>
      </c>
      <c r="EU98" s="116">
        <v>0</v>
      </c>
      <c r="EV98" s="139">
        <f t="shared" si="264"/>
        <v>-20</v>
      </c>
      <c r="EW98" s="139">
        <f t="shared" si="265"/>
        <v>0</v>
      </c>
      <c r="EX98" s="139">
        <f t="shared" si="266"/>
        <v>-20</v>
      </c>
      <c r="EY98" s="5">
        <f>ES98/Population!O98</f>
        <v>5.1586277996815812E-3</v>
      </c>
      <c r="EZ98" s="5">
        <f>ET98/Population!Q98</f>
        <v>0</v>
      </c>
      <c r="FA98" s="5">
        <f>EU98/Population!G98</f>
        <v>0</v>
      </c>
      <c r="FB98" s="6">
        <f t="shared" si="267"/>
        <v>-5.1586277996815812E-3</v>
      </c>
      <c r="FC98" s="6">
        <f t="shared" si="268"/>
        <v>0</v>
      </c>
      <c r="FD98" s="6">
        <f t="shared" si="269"/>
        <v>-5.1586277996815812E-3</v>
      </c>
      <c r="FE98" s="65">
        <v>0</v>
      </c>
      <c r="FF98" s="67">
        <v>0</v>
      </c>
      <c r="FG98" s="121">
        <v>0</v>
      </c>
      <c r="FH98" s="139">
        <f t="shared" si="270"/>
        <v>0</v>
      </c>
      <c r="FI98" s="139">
        <f t="shared" si="271"/>
        <v>0</v>
      </c>
      <c r="FJ98" s="139">
        <f t="shared" si="272"/>
        <v>0</v>
      </c>
      <c r="FK98" s="5">
        <f>FE98/Population!P98</f>
        <v>0</v>
      </c>
      <c r="FL98" s="5">
        <f>FF98/Population!Q98</f>
        <v>0</v>
      </c>
      <c r="FM98" s="5">
        <f>FG98/Population!G98</f>
        <v>0</v>
      </c>
      <c r="FN98" s="6">
        <f t="shared" si="273"/>
        <v>0</v>
      </c>
      <c r="FO98" s="6">
        <f t="shared" si="274"/>
        <v>0</v>
      </c>
      <c r="FP98" s="6">
        <f t="shared" si="275"/>
        <v>0</v>
      </c>
      <c r="FQ98" s="51">
        <v>0</v>
      </c>
      <c r="FR98" s="53">
        <v>0</v>
      </c>
      <c r="FS98" s="117">
        <v>0</v>
      </c>
      <c r="FT98" s="139">
        <f t="shared" si="276"/>
        <v>0</v>
      </c>
      <c r="FU98" s="139">
        <f t="shared" si="277"/>
        <v>0</v>
      </c>
      <c r="FV98" s="139">
        <f t="shared" si="278"/>
        <v>0</v>
      </c>
      <c r="FW98" s="5">
        <f>FQ98/Population!O98</f>
        <v>0</v>
      </c>
      <c r="FX98" s="5">
        <f>FR98/Population!Q98</f>
        <v>0</v>
      </c>
      <c r="FY98" s="5">
        <f>FS98/Population!G98</f>
        <v>0</v>
      </c>
      <c r="FZ98" s="6">
        <f t="shared" si="279"/>
        <v>0</v>
      </c>
      <c r="GA98" s="6">
        <f t="shared" si="280"/>
        <v>0</v>
      </c>
      <c r="GB98" s="6">
        <f t="shared" si="281"/>
        <v>0</v>
      </c>
      <c r="GC98" s="68">
        <v>0</v>
      </c>
      <c r="GD98" s="69">
        <v>0</v>
      </c>
      <c r="GE98" s="122">
        <v>0</v>
      </c>
      <c r="GF98" s="146">
        <f t="shared" si="282"/>
        <v>0</v>
      </c>
      <c r="GG98" s="146">
        <f t="shared" si="283"/>
        <v>0</v>
      </c>
      <c r="GH98" s="146">
        <f t="shared" si="284"/>
        <v>0</v>
      </c>
      <c r="GI98" s="5">
        <f>GC98/Population!P98</f>
        <v>0</v>
      </c>
      <c r="GJ98" s="5">
        <f>GD98/Population!Q98</f>
        <v>0</v>
      </c>
      <c r="GK98" s="5">
        <f>GE98/Population!G98</f>
        <v>0</v>
      </c>
      <c r="GL98" s="6">
        <f t="shared" si="285"/>
        <v>0</v>
      </c>
      <c r="GM98" s="6">
        <f t="shared" si="286"/>
        <v>0</v>
      </c>
      <c r="GN98" s="6">
        <f t="shared" si="287"/>
        <v>0</v>
      </c>
    </row>
    <row r="99" spans="1:196" x14ac:dyDescent="0.25">
      <c r="A99" s="1">
        <v>42101009600</v>
      </c>
      <c r="B99" s="1" t="s">
        <v>3</v>
      </c>
      <c r="C99" s="1" t="s">
        <v>4</v>
      </c>
      <c r="D99" s="1" t="s">
        <v>100</v>
      </c>
      <c r="E99" s="70">
        <v>192</v>
      </c>
      <c r="F99" s="71">
        <v>202</v>
      </c>
      <c r="G99" s="107">
        <v>335</v>
      </c>
      <c r="H99" s="139">
        <f t="shared" si="192"/>
        <v>10</v>
      </c>
      <c r="I99" s="139">
        <f t="shared" si="193"/>
        <v>133</v>
      </c>
      <c r="J99" s="139">
        <f t="shared" si="194"/>
        <v>143</v>
      </c>
      <c r="K99" s="5">
        <f>E99/Population!O99</f>
        <v>3.8858530591028784E-2</v>
      </c>
      <c r="L99" s="5">
        <f>F99/Population!Q99</f>
        <v>4.4849023090586145E-2</v>
      </c>
      <c r="M99" s="5">
        <f>G99/Population!G99</f>
        <v>7.7046918123275063E-2</v>
      </c>
      <c r="N99" s="6">
        <f t="shared" si="195"/>
        <v>5.9904924995573608E-3</v>
      </c>
      <c r="O99" s="6">
        <f t="shared" si="196"/>
        <v>3.2197895032688918E-2</v>
      </c>
      <c r="P99" s="6">
        <f t="shared" si="197"/>
        <v>3.8188387532246279E-2</v>
      </c>
      <c r="Q99" s="72">
        <v>52</v>
      </c>
      <c r="R99" s="73">
        <v>162</v>
      </c>
      <c r="S99" s="108">
        <v>43</v>
      </c>
      <c r="T99" s="139">
        <f t="shared" si="198"/>
        <v>110</v>
      </c>
      <c r="U99" s="139">
        <f t="shared" si="199"/>
        <v>-119</v>
      </c>
      <c r="V99" s="139">
        <f t="shared" si="200"/>
        <v>-9</v>
      </c>
      <c r="W99" s="5">
        <f>Q99/Population!O99</f>
        <v>1.0524185368403629E-2</v>
      </c>
      <c r="X99" s="5">
        <f>R99/Population!Q99</f>
        <v>3.5968028419182951E-2</v>
      </c>
      <c r="Y99" s="5">
        <f>S99/Population!G99</f>
        <v>9.8896044158233668E-3</v>
      </c>
      <c r="Z99" s="6">
        <f t="shared" si="201"/>
        <v>2.5443843050779322E-2</v>
      </c>
      <c r="AA99" s="6">
        <f t="shared" si="202"/>
        <v>-2.6078424003359586E-2</v>
      </c>
      <c r="AB99" s="6">
        <f t="shared" si="203"/>
        <v>-6.3458095258026211E-4</v>
      </c>
      <c r="AC99" s="74">
        <v>121</v>
      </c>
      <c r="AD99" s="75">
        <v>39</v>
      </c>
      <c r="AE99" s="109">
        <v>224</v>
      </c>
      <c r="AF99" s="139">
        <f t="shared" si="204"/>
        <v>-82</v>
      </c>
      <c r="AG99" s="139">
        <f t="shared" si="205"/>
        <v>185</v>
      </c>
      <c r="AH99" s="139">
        <f t="shared" si="206"/>
        <v>103</v>
      </c>
      <c r="AI99" s="5">
        <f>AC99/Population!O99</f>
        <v>2.4488969799554595E-2</v>
      </c>
      <c r="AJ99" s="5">
        <f>AD99/Population!Q99</f>
        <v>8.6589698046181177E-3</v>
      </c>
      <c r="AK99" s="5">
        <f>AE99/Population!G99</f>
        <v>5.1517939282428704E-2</v>
      </c>
      <c r="AL99" s="5">
        <f t="shared" si="207"/>
        <v>-1.5829999994936478E-2</v>
      </c>
      <c r="AM99" s="5">
        <f t="shared" si="208"/>
        <v>4.2858969477810586E-2</v>
      </c>
      <c r="AN99" s="5">
        <f t="shared" si="209"/>
        <v>2.7028969482874109E-2</v>
      </c>
      <c r="AO99" s="35">
        <v>14</v>
      </c>
      <c r="AP99" s="38">
        <v>5</v>
      </c>
      <c r="AQ99" s="110">
        <v>0</v>
      </c>
      <c r="AR99" s="139">
        <f t="shared" si="210"/>
        <v>-9</v>
      </c>
      <c r="AS99" s="139">
        <f t="shared" si="211"/>
        <v>-5</v>
      </c>
      <c r="AT99" s="139">
        <f t="shared" si="212"/>
        <v>-14</v>
      </c>
      <c r="AU99" s="5">
        <f>AO99/Population!E99</f>
        <v>2.8484231890873227E-3</v>
      </c>
      <c r="AV99" s="5">
        <f>AP99/Population!F99</f>
        <v>1.1101243339253996E-3</v>
      </c>
      <c r="AW99" s="5">
        <f>AQ99/Population!G99</f>
        <v>0</v>
      </c>
      <c r="AX99" s="6">
        <f t="shared" si="213"/>
        <v>-1.7382988551619231E-3</v>
      </c>
      <c r="AY99" s="6">
        <f t="shared" si="214"/>
        <v>-1.1101243339253996E-3</v>
      </c>
      <c r="AZ99" s="6">
        <f t="shared" si="215"/>
        <v>-2.8484231890873227E-3</v>
      </c>
      <c r="BA99" s="36">
        <v>9</v>
      </c>
      <c r="BB99" s="39">
        <v>17</v>
      </c>
      <c r="BC99" s="111">
        <v>43</v>
      </c>
      <c r="BD99" s="139">
        <f t="shared" si="216"/>
        <v>8</v>
      </c>
      <c r="BE99" s="139">
        <f t="shared" si="217"/>
        <v>26</v>
      </c>
      <c r="BF99" s="139">
        <f t="shared" si="218"/>
        <v>34</v>
      </c>
      <c r="BG99" s="5">
        <f>BA99/Population!E99</f>
        <v>1.8311291929847073E-3</v>
      </c>
      <c r="BH99" s="5">
        <f>BB99/Population!F99</f>
        <v>3.7744227353463588E-3</v>
      </c>
      <c r="BI99" s="5">
        <f>BC99/Population!G99</f>
        <v>9.8896044158233668E-3</v>
      </c>
      <c r="BJ99" s="6">
        <f t="shared" si="219"/>
        <v>1.9432935423616515E-3</v>
      </c>
      <c r="BK99" s="6">
        <f t="shared" si="220"/>
        <v>6.115181680477008E-3</v>
      </c>
      <c r="BL99" s="6">
        <f t="shared" si="221"/>
        <v>8.0584752228386597E-3</v>
      </c>
      <c r="BM99" s="37">
        <v>3</v>
      </c>
      <c r="BN99" s="40">
        <v>0</v>
      </c>
      <c r="BO99" s="112">
        <v>0</v>
      </c>
      <c r="BP99" s="139">
        <f t="shared" si="222"/>
        <v>-3</v>
      </c>
      <c r="BQ99" s="139">
        <f t="shared" si="223"/>
        <v>0</v>
      </c>
      <c r="BR99" s="139">
        <f t="shared" si="224"/>
        <v>-3</v>
      </c>
      <c r="BS99" s="5">
        <f>BM99/Population!E99</f>
        <v>6.1037639766156908E-4</v>
      </c>
      <c r="BT99" s="5">
        <f>BN99/Population!F99</f>
        <v>0</v>
      </c>
      <c r="BU99" s="5">
        <f>BO99/Population!G99</f>
        <v>0</v>
      </c>
      <c r="BV99" s="6">
        <f t="shared" si="225"/>
        <v>-6.1037639766156908E-4</v>
      </c>
      <c r="BW99" s="6">
        <f t="shared" si="226"/>
        <v>0</v>
      </c>
      <c r="BX99" s="6">
        <f t="shared" si="227"/>
        <v>-6.1037639766156908E-4</v>
      </c>
      <c r="BY99" s="42">
        <v>0</v>
      </c>
      <c r="BZ99" s="43">
        <v>0</v>
      </c>
      <c r="CA99" s="113">
        <v>4</v>
      </c>
      <c r="CB99" s="139">
        <f t="shared" si="228"/>
        <v>0</v>
      </c>
      <c r="CC99" s="139">
        <f t="shared" si="229"/>
        <v>4</v>
      </c>
      <c r="CD99" s="139">
        <f t="shared" si="230"/>
        <v>4</v>
      </c>
      <c r="CE99" s="5">
        <f>BY99/Population!O99</f>
        <v>0</v>
      </c>
      <c r="CF99" s="5">
        <f>BZ99/Population!Q99</f>
        <v>0</v>
      </c>
      <c r="CG99" s="5">
        <f>CA99/Population!G99</f>
        <v>9.1996320147194111E-4</v>
      </c>
      <c r="CH99" s="6">
        <f t="shared" si="231"/>
        <v>0</v>
      </c>
      <c r="CI99" s="6">
        <f t="shared" si="232"/>
        <v>9.1996320147194111E-4</v>
      </c>
      <c r="CJ99" s="6">
        <f t="shared" si="233"/>
        <v>9.1996320147194111E-4</v>
      </c>
      <c r="CK99" s="55">
        <v>0</v>
      </c>
      <c r="CL99" s="57">
        <v>0</v>
      </c>
      <c r="CM99" s="118">
        <v>0</v>
      </c>
      <c r="CN99" s="139">
        <f t="shared" si="234"/>
        <v>0</v>
      </c>
      <c r="CO99" s="139">
        <f t="shared" si="235"/>
        <v>0</v>
      </c>
      <c r="CP99" s="139">
        <f t="shared" si="236"/>
        <v>0</v>
      </c>
      <c r="CQ99" s="5">
        <f>CK99/Population!P99</f>
        <v>0</v>
      </c>
      <c r="CR99" s="5">
        <f>CL99/Population!Q99</f>
        <v>0</v>
      </c>
      <c r="CS99" s="5">
        <f>CM99/Population!G99</f>
        <v>0</v>
      </c>
      <c r="CT99" s="5">
        <f t="shared" si="237"/>
        <v>0</v>
      </c>
      <c r="CU99" s="5">
        <f t="shared" si="238"/>
        <v>0</v>
      </c>
      <c r="CV99" s="5">
        <f t="shared" si="239"/>
        <v>0</v>
      </c>
      <c r="CW99" s="45">
        <v>64</v>
      </c>
      <c r="CX99" s="46">
        <v>9</v>
      </c>
      <c r="CY99" s="114">
        <v>16</v>
      </c>
      <c r="CZ99" s="139">
        <f t="shared" si="240"/>
        <v>-55</v>
      </c>
      <c r="DA99" s="139">
        <f t="shared" si="241"/>
        <v>7</v>
      </c>
      <c r="DB99" s="139">
        <f t="shared" si="242"/>
        <v>-48</v>
      </c>
      <c r="DC99" s="5">
        <f>CW99/Population!O99</f>
        <v>1.2952843530342928E-2</v>
      </c>
      <c r="DD99" s="5">
        <f>CX99/Population!Q99</f>
        <v>1.9982238010657193E-3</v>
      </c>
      <c r="DE99" s="5">
        <f>CY99/Population!G99</f>
        <v>3.6798528058877645E-3</v>
      </c>
      <c r="DF99" s="6">
        <f t="shared" si="243"/>
        <v>-1.0954619729277209E-2</v>
      </c>
      <c r="DG99" s="6">
        <f t="shared" si="244"/>
        <v>1.6816290048220451E-3</v>
      </c>
      <c r="DH99" s="6">
        <f t="shared" si="245"/>
        <v>-9.2729907244551643E-3</v>
      </c>
      <c r="DI99" s="58">
        <v>28</v>
      </c>
      <c r="DJ99" s="60">
        <v>0</v>
      </c>
      <c r="DK99" s="119">
        <v>0</v>
      </c>
      <c r="DL99" s="139">
        <f t="shared" si="246"/>
        <v>-28</v>
      </c>
      <c r="DM99" s="139">
        <f t="shared" si="247"/>
        <v>0</v>
      </c>
      <c r="DN99" s="139">
        <f t="shared" si="248"/>
        <v>-28</v>
      </c>
      <c r="DO99" s="5">
        <f>DI99/Population!P99</f>
        <v>5.666869044525031E-3</v>
      </c>
      <c r="DP99" s="5">
        <f>DJ99/Population!Q99</f>
        <v>0</v>
      </c>
      <c r="DQ99" s="5">
        <f>DK99/Population!G99</f>
        <v>0</v>
      </c>
      <c r="DR99" s="6">
        <f t="shared" si="249"/>
        <v>-5.666869044525031E-3</v>
      </c>
      <c r="DS99" s="6">
        <f t="shared" si="250"/>
        <v>0</v>
      </c>
      <c r="DT99" s="6">
        <f t="shared" si="251"/>
        <v>-5.666869044525031E-3</v>
      </c>
      <c r="DU99" s="47">
        <v>33</v>
      </c>
      <c r="DV99" s="48">
        <v>16</v>
      </c>
      <c r="DW99" s="115">
        <v>6</v>
      </c>
      <c r="DX99" s="139">
        <f t="shared" si="252"/>
        <v>-17</v>
      </c>
      <c r="DY99" s="139">
        <f t="shared" si="253"/>
        <v>-10</v>
      </c>
      <c r="DZ99" s="139">
        <f t="shared" si="254"/>
        <v>-27</v>
      </c>
      <c r="EA99" s="5">
        <f>DU99/Population!O99</f>
        <v>6.6788099453330722E-3</v>
      </c>
      <c r="EB99" s="5">
        <f>DV99/Population!Q99</f>
        <v>3.552397868561279E-3</v>
      </c>
      <c r="EC99" s="5">
        <f>DW99/Population!G99</f>
        <v>1.3799448022079118E-3</v>
      </c>
      <c r="ED99" s="6">
        <f t="shared" si="255"/>
        <v>-3.1264120767717932E-3</v>
      </c>
      <c r="EE99" s="6">
        <f t="shared" si="256"/>
        <v>-2.1724530663533672E-3</v>
      </c>
      <c r="EF99" s="6">
        <f t="shared" si="257"/>
        <v>-5.2988651431251609E-3</v>
      </c>
      <c r="EG99" s="61">
        <v>7</v>
      </c>
      <c r="EH99" s="63">
        <v>0</v>
      </c>
      <c r="EI99" s="120">
        <v>0</v>
      </c>
      <c r="EJ99" s="139">
        <f t="shared" si="258"/>
        <v>-7</v>
      </c>
      <c r="EK99" s="139">
        <f t="shared" si="259"/>
        <v>0</v>
      </c>
      <c r="EL99" s="139">
        <f t="shared" si="260"/>
        <v>-7</v>
      </c>
      <c r="EM99" s="5">
        <f>EG99/Population!P99</f>
        <v>1.4167172611312577E-3</v>
      </c>
      <c r="EN99" s="5">
        <f>EH99/Population!Q99</f>
        <v>0</v>
      </c>
      <c r="EO99" s="5">
        <f>EI99/Population!G99</f>
        <v>0</v>
      </c>
      <c r="EP99" s="6">
        <f t="shared" si="261"/>
        <v>-1.4167172611312577E-3</v>
      </c>
      <c r="EQ99" s="6">
        <f t="shared" si="262"/>
        <v>0</v>
      </c>
      <c r="ER99" s="6">
        <f t="shared" si="263"/>
        <v>-1.4167172611312577E-3</v>
      </c>
      <c r="ES99" s="49">
        <v>27</v>
      </c>
      <c r="ET99" s="50">
        <v>19</v>
      </c>
      <c r="EU99" s="116">
        <v>0</v>
      </c>
      <c r="EV99" s="139">
        <f t="shared" si="264"/>
        <v>-8</v>
      </c>
      <c r="EW99" s="139">
        <f t="shared" si="265"/>
        <v>-19</v>
      </c>
      <c r="EX99" s="139">
        <f t="shared" si="266"/>
        <v>-27</v>
      </c>
      <c r="EY99" s="5">
        <f>ES99/Population!O99</f>
        <v>5.4644808643634227E-3</v>
      </c>
      <c r="EZ99" s="5">
        <f>ET99/Population!Q99</f>
        <v>4.2184724689165185E-3</v>
      </c>
      <c r="FA99" s="5">
        <f>EU99/Population!G99</f>
        <v>0</v>
      </c>
      <c r="FB99" s="6">
        <f t="shared" si="267"/>
        <v>-1.2460083954469042E-3</v>
      </c>
      <c r="FC99" s="6">
        <f t="shared" si="268"/>
        <v>-4.2184724689165185E-3</v>
      </c>
      <c r="FD99" s="6">
        <f t="shared" si="269"/>
        <v>-5.4644808643634227E-3</v>
      </c>
      <c r="FE99" s="65">
        <v>0</v>
      </c>
      <c r="FF99" s="67">
        <v>0</v>
      </c>
      <c r="FG99" s="121">
        <v>0</v>
      </c>
      <c r="FH99" s="139">
        <f t="shared" si="270"/>
        <v>0</v>
      </c>
      <c r="FI99" s="139">
        <f t="shared" si="271"/>
        <v>0</v>
      </c>
      <c r="FJ99" s="139">
        <f t="shared" si="272"/>
        <v>0</v>
      </c>
      <c r="FK99" s="5">
        <f>FE99/Population!P99</f>
        <v>0</v>
      </c>
      <c r="FL99" s="5">
        <f>FF99/Population!Q99</f>
        <v>0</v>
      </c>
      <c r="FM99" s="5">
        <f>FG99/Population!G99</f>
        <v>0</v>
      </c>
      <c r="FN99" s="6">
        <f t="shared" si="273"/>
        <v>0</v>
      </c>
      <c r="FO99" s="6">
        <f t="shared" si="274"/>
        <v>0</v>
      </c>
      <c r="FP99" s="6">
        <f t="shared" si="275"/>
        <v>0</v>
      </c>
      <c r="FQ99" s="51">
        <v>0</v>
      </c>
      <c r="FR99" s="53">
        <v>0</v>
      </c>
      <c r="FS99" s="117">
        <v>0</v>
      </c>
      <c r="FT99" s="139">
        <f t="shared" si="276"/>
        <v>0</v>
      </c>
      <c r="FU99" s="139">
        <f t="shared" si="277"/>
        <v>0</v>
      </c>
      <c r="FV99" s="139">
        <f t="shared" si="278"/>
        <v>0</v>
      </c>
      <c r="FW99" s="5">
        <f>FQ99/Population!O99</f>
        <v>0</v>
      </c>
      <c r="FX99" s="5">
        <f>FR99/Population!Q99</f>
        <v>0</v>
      </c>
      <c r="FY99" s="5">
        <f>FS99/Population!G99</f>
        <v>0</v>
      </c>
      <c r="FZ99" s="6">
        <f t="shared" si="279"/>
        <v>0</v>
      </c>
      <c r="GA99" s="6">
        <f t="shared" si="280"/>
        <v>0</v>
      </c>
      <c r="GB99" s="6">
        <f t="shared" si="281"/>
        <v>0</v>
      </c>
      <c r="GC99" s="68">
        <v>0</v>
      </c>
      <c r="GD99" s="69">
        <v>0</v>
      </c>
      <c r="GE99" s="122">
        <v>0</v>
      </c>
      <c r="GF99" s="146">
        <f t="shared" si="282"/>
        <v>0</v>
      </c>
      <c r="GG99" s="146">
        <f t="shared" si="283"/>
        <v>0</v>
      </c>
      <c r="GH99" s="146">
        <f t="shared" si="284"/>
        <v>0</v>
      </c>
      <c r="GI99" s="5">
        <f>GC99/Population!P99</f>
        <v>0</v>
      </c>
      <c r="GJ99" s="5">
        <f>GD99/Population!Q99</f>
        <v>0</v>
      </c>
      <c r="GK99" s="5">
        <f>GE99/Population!G99</f>
        <v>0</v>
      </c>
      <c r="GL99" s="6">
        <f t="shared" si="285"/>
        <v>0</v>
      </c>
      <c r="GM99" s="6">
        <f t="shared" si="286"/>
        <v>0</v>
      </c>
      <c r="GN99" s="6">
        <f t="shared" si="287"/>
        <v>0</v>
      </c>
    </row>
    <row r="100" spans="1:196" x14ac:dyDescent="0.25">
      <c r="A100" s="1">
        <v>42101009801</v>
      </c>
      <c r="B100" s="1" t="s">
        <v>3</v>
      </c>
      <c r="C100" s="1" t="s">
        <v>4</v>
      </c>
      <c r="D100" s="1" t="s">
        <v>101</v>
      </c>
      <c r="E100" s="70">
        <v>332.39904790000003</v>
      </c>
      <c r="F100" s="71">
        <v>204.4653931</v>
      </c>
      <c r="G100" s="107">
        <v>240</v>
      </c>
      <c r="H100" s="139">
        <f t="shared" si="192"/>
        <v>-127.93365480000003</v>
      </c>
      <c r="I100" s="139">
        <f t="shared" si="193"/>
        <v>35.5346069</v>
      </c>
      <c r="J100" s="139">
        <f t="shared" si="194"/>
        <v>-92.399047900000028</v>
      </c>
      <c r="K100" s="5">
        <f>E100/Population!O100</f>
        <v>0.16008802002644837</v>
      </c>
      <c r="L100" s="5">
        <f>F100/Population!Q100</f>
        <v>9.2173020890860408E-2</v>
      </c>
      <c r="M100" s="5">
        <f>G100/Population!G100</f>
        <v>0.10752688172043011</v>
      </c>
      <c r="N100" s="6">
        <f t="shared" si="195"/>
        <v>-6.7914999135587961E-2</v>
      </c>
      <c r="O100" s="6">
        <f t="shared" si="196"/>
        <v>1.5353860829569702E-2</v>
      </c>
      <c r="P100" s="6">
        <f t="shared" si="197"/>
        <v>-5.256113830601826E-2</v>
      </c>
      <c r="Q100" s="72">
        <v>177.05104059999999</v>
      </c>
      <c r="R100" s="73">
        <v>90.524482730000003</v>
      </c>
      <c r="S100" s="108">
        <v>110</v>
      </c>
      <c r="T100" s="139">
        <f t="shared" si="198"/>
        <v>-86.526557869999991</v>
      </c>
      <c r="U100" s="139">
        <f t="shared" si="199"/>
        <v>19.475517269999997</v>
      </c>
      <c r="V100" s="139">
        <f t="shared" si="200"/>
        <v>-67.051040599999993</v>
      </c>
      <c r="W100" s="5">
        <f>Q100/Population!O100</f>
        <v>8.5270251862464258E-2</v>
      </c>
      <c r="X100" s="5">
        <f>R100/Population!Q100</f>
        <v>4.0808446413842653E-2</v>
      </c>
      <c r="Y100" s="5">
        <f>S100/Population!G100</f>
        <v>4.9283154121863799E-2</v>
      </c>
      <c r="Z100" s="6">
        <f t="shared" si="201"/>
        <v>-4.4461805448621605E-2</v>
      </c>
      <c r="AA100" s="6">
        <f t="shared" si="202"/>
        <v>8.4747077080211466E-3</v>
      </c>
      <c r="AB100" s="6">
        <f t="shared" si="203"/>
        <v>-3.5987097740600459E-2</v>
      </c>
      <c r="AC100" s="74">
        <v>134.7872467</v>
      </c>
      <c r="AD100" s="75">
        <v>78.530700679999995</v>
      </c>
      <c r="AE100" s="109">
        <v>133</v>
      </c>
      <c r="AF100" s="139">
        <f t="shared" si="204"/>
        <v>-56.256546020000002</v>
      </c>
      <c r="AG100" s="139">
        <f t="shared" si="205"/>
        <v>54.469299320000005</v>
      </c>
      <c r="AH100" s="139">
        <f t="shared" si="206"/>
        <v>-1.7872466999999972</v>
      </c>
      <c r="AI100" s="5">
        <f>AC100/Population!O100</f>
        <v>6.4915418937995809E-2</v>
      </c>
      <c r="AJ100" s="5">
        <f>AD100/Population!Q100</f>
        <v>3.540164819388962E-2</v>
      </c>
      <c r="AK100" s="5">
        <f>AE100/Population!G100</f>
        <v>5.9587813620071685E-2</v>
      </c>
      <c r="AL100" s="5">
        <f t="shared" si="207"/>
        <v>-2.9513770744106188E-2</v>
      </c>
      <c r="AM100" s="5">
        <f t="shared" si="208"/>
        <v>2.4186165426182064E-2</v>
      </c>
      <c r="AN100" s="5">
        <f t="shared" si="209"/>
        <v>-5.3276053179241237E-3</v>
      </c>
      <c r="AO100" s="35">
        <v>1.998963356</v>
      </c>
      <c r="AP100" s="38">
        <v>6.5680222510000004</v>
      </c>
      <c r="AQ100" s="110">
        <v>0</v>
      </c>
      <c r="AR100" s="139">
        <f t="shared" si="210"/>
        <v>4.5690588950000004</v>
      </c>
      <c r="AS100" s="139">
        <f t="shared" si="211"/>
        <v>-6.5680222510000004</v>
      </c>
      <c r="AT100" s="139">
        <f t="shared" si="212"/>
        <v>-1.998963356</v>
      </c>
      <c r="AU100" s="5">
        <f>AO100/Population!E100</f>
        <v>9.627286473568278E-4</v>
      </c>
      <c r="AV100" s="5">
        <f>AP100/Population!F100</f>
        <v>2.9608651272197079E-3</v>
      </c>
      <c r="AW100" s="5">
        <f>AQ100/Population!G100</f>
        <v>0</v>
      </c>
      <c r="AX100" s="6">
        <f t="shared" si="213"/>
        <v>1.9981364798628801E-3</v>
      </c>
      <c r="AY100" s="6">
        <f t="shared" si="214"/>
        <v>-2.9608651272197079E-3</v>
      </c>
      <c r="AZ100" s="6">
        <f t="shared" si="215"/>
        <v>-9.627286473568278E-4</v>
      </c>
      <c r="BA100" s="36">
        <v>2.855661869</v>
      </c>
      <c r="BB100" s="39">
        <v>22.559728620000001</v>
      </c>
      <c r="BC100" s="111">
        <v>0</v>
      </c>
      <c r="BD100" s="139">
        <f t="shared" si="216"/>
        <v>19.704066751000003</v>
      </c>
      <c r="BE100" s="139">
        <f t="shared" si="217"/>
        <v>-22.559728620000001</v>
      </c>
      <c r="BF100" s="139">
        <f t="shared" si="218"/>
        <v>-2.855661869</v>
      </c>
      <c r="BG100" s="5">
        <f>BA100/Population!E100</f>
        <v>1.3753266062626317E-3</v>
      </c>
      <c r="BH100" s="5">
        <f>BB100/Population!F100</f>
        <v>1.0169928054115294E-2</v>
      </c>
      <c r="BI100" s="5">
        <f>BC100/Population!G100</f>
        <v>0</v>
      </c>
      <c r="BJ100" s="6">
        <f t="shared" si="219"/>
        <v>8.7946014478526621E-3</v>
      </c>
      <c r="BK100" s="6">
        <f t="shared" si="220"/>
        <v>-1.0169928054115294E-2</v>
      </c>
      <c r="BL100" s="6">
        <f t="shared" si="221"/>
        <v>-1.3753266062626317E-3</v>
      </c>
      <c r="BM100" s="37">
        <v>3.9979267119999999</v>
      </c>
      <c r="BN100" s="40">
        <v>0.85669851299999999</v>
      </c>
      <c r="BO100" s="112">
        <v>26</v>
      </c>
      <c r="BP100" s="139">
        <f t="shared" si="222"/>
        <v>-3.1412281989999999</v>
      </c>
      <c r="BQ100" s="139">
        <f t="shared" si="223"/>
        <v>25.143301486999999</v>
      </c>
      <c r="BR100" s="139">
        <f t="shared" si="224"/>
        <v>22.002073287999998</v>
      </c>
      <c r="BS100" s="5">
        <f>BM100/Population!E100</f>
        <v>1.9254572947136556E-3</v>
      </c>
      <c r="BT100" s="5">
        <f>BN100/Population!F100</f>
        <v>3.8619978050416617E-4</v>
      </c>
      <c r="BU100" s="5">
        <f>BO100/Population!G100</f>
        <v>1.1648745519713262E-2</v>
      </c>
      <c r="BV100" s="6">
        <f t="shared" si="225"/>
        <v>-1.5392575142094895E-3</v>
      </c>
      <c r="BW100" s="6">
        <f t="shared" si="226"/>
        <v>1.1262545739209096E-2</v>
      </c>
      <c r="BX100" s="6">
        <f t="shared" si="227"/>
        <v>9.7232882249996058E-3</v>
      </c>
      <c r="BY100" s="42">
        <v>266.1477051</v>
      </c>
      <c r="BZ100" s="43">
        <v>90.524482730000003</v>
      </c>
      <c r="CA100" s="113">
        <v>23</v>
      </c>
      <c r="CB100" s="139">
        <f t="shared" si="228"/>
        <v>-175.62322237000001</v>
      </c>
      <c r="CC100" s="139">
        <f t="shared" si="229"/>
        <v>-67.524482730000003</v>
      </c>
      <c r="CD100" s="139">
        <f t="shared" si="230"/>
        <v>-243.1477051</v>
      </c>
      <c r="CE100" s="5">
        <f>BY100/Population!O100</f>
        <v>0.12818044881061186</v>
      </c>
      <c r="CF100" s="5">
        <f>BZ100/Population!Q100</f>
        <v>4.0808446413842653E-2</v>
      </c>
      <c r="CG100" s="5">
        <f>CA100/Population!G100</f>
        <v>1.0304659498207885E-2</v>
      </c>
      <c r="CH100" s="6">
        <f t="shared" si="231"/>
        <v>-8.7372002396769205E-2</v>
      </c>
      <c r="CI100" s="6">
        <f t="shared" si="232"/>
        <v>-3.0503786915634767E-2</v>
      </c>
      <c r="CJ100" s="6">
        <f t="shared" si="233"/>
        <v>-0.11787578931240397</v>
      </c>
      <c r="CK100" s="55">
        <v>25.415391920000001</v>
      </c>
      <c r="CL100" s="57">
        <v>4.2834925650000004</v>
      </c>
      <c r="CM100" s="118">
        <v>0</v>
      </c>
      <c r="CN100" s="139">
        <f t="shared" si="234"/>
        <v>-21.131899355000002</v>
      </c>
      <c r="CO100" s="139">
        <f t="shared" si="235"/>
        <v>-4.2834925650000004</v>
      </c>
      <c r="CP100" s="139">
        <f t="shared" si="236"/>
        <v>-25.415391920000001</v>
      </c>
      <c r="CQ100" s="5">
        <f>CK100/Population!P100</f>
        <v>1.2240407415044808E-2</v>
      </c>
      <c r="CR100" s="5">
        <f>CL100/Population!Q100</f>
        <v>1.930998902520831E-3</v>
      </c>
      <c r="CS100" s="5">
        <f>CM100/Population!G100</f>
        <v>0</v>
      </c>
      <c r="CT100" s="5">
        <f t="shared" si="237"/>
        <v>-1.0309408512523977E-2</v>
      </c>
      <c r="CU100" s="5">
        <f t="shared" si="238"/>
        <v>-1.930998902520831E-3</v>
      </c>
      <c r="CV100" s="5">
        <f t="shared" si="239"/>
        <v>-1.2240407415044808E-2</v>
      </c>
      <c r="CW100" s="45">
        <v>477.46667480000002</v>
      </c>
      <c r="CX100" s="46">
        <v>240.1611633</v>
      </c>
      <c r="CY100" s="114">
        <v>104</v>
      </c>
      <c r="CZ100" s="139">
        <f t="shared" si="240"/>
        <v>-237.30551150000002</v>
      </c>
      <c r="DA100" s="139">
        <f t="shared" si="241"/>
        <v>-136.1611633</v>
      </c>
      <c r="DB100" s="139">
        <f t="shared" si="242"/>
        <v>-373.46667480000002</v>
      </c>
      <c r="DC100" s="5">
        <f>CW100/Population!O100</f>
        <v>0.22995461352927693</v>
      </c>
      <c r="DD100" s="5">
        <f>CX100/Population!Q100</f>
        <v>0.10826467788217721</v>
      </c>
      <c r="DE100" s="5">
        <f>CY100/Population!G100</f>
        <v>4.6594982078853049E-2</v>
      </c>
      <c r="DF100" s="6">
        <f t="shared" si="243"/>
        <v>-0.12168993564709972</v>
      </c>
      <c r="DG100" s="6">
        <f t="shared" si="244"/>
        <v>-6.1669695803324161E-2</v>
      </c>
      <c r="DH100" s="6">
        <f t="shared" si="245"/>
        <v>-0.18335963145042389</v>
      </c>
      <c r="DI100" s="58">
        <v>74.532775880000003</v>
      </c>
      <c r="DJ100" s="60">
        <v>21.70302963</v>
      </c>
      <c r="DK100" s="119">
        <v>11</v>
      </c>
      <c r="DL100" s="139">
        <f t="shared" si="246"/>
        <v>-52.829746249999999</v>
      </c>
      <c r="DM100" s="139">
        <f t="shared" si="247"/>
        <v>-10.70302963</v>
      </c>
      <c r="DN100" s="139">
        <f t="shared" si="248"/>
        <v>-63.532775880000003</v>
      </c>
      <c r="DO100" s="5">
        <f>DI100/Population!P100</f>
        <v>3.5896024952796583E-2</v>
      </c>
      <c r="DP100" s="5">
        <f>DJ100/Population!Q100</f>
        <v>9.7837280585794766E-3</v>
      </c>
      <c r="DQ100" s="5">
        <f>DK100/Population!G100</f>
        <v>4.9283154121863796E-3</v>
      </c>
      <c r="DR100" s="6">
        <f t="shared" si="249"/>
        <v>-2.6112296894217107E-2</v>
      </c>
      <c r="DS100" s="6">
        <f t="shared" si="250"/>
        <v>-4.855412646393097E-3</v>
      </c>
      <c r="DT100" s="6">
        <f t="shared" si="251"/>
        <v>-3.0967709540610205E-2</v>
      </c>
      <c r="DU100" s="47">
        <v>100.804863</v>
      </c>
      <c r="DV100" s="48">
        <v>21.70302963</v>
      </c>
      <c r="DW100" s="115">
        <v>28</v>
      </c>
      <c r="DX100" s="139">
        <f t="shared" si="252"/>
        <v>-79.101833369999994</v>
      </c>
      <c r="DY100" s="139">
        <f t="shared" si="253"/>
        <v>6.2969703700000004</v>
      </c>
      <c r="DZ100" s="139">
        <f t="shared" si="254"/>
        <v>-72.804862999999997</v>
      </c>
      <c r="EA100" s="5">
        <f>DU100/Population!O100</f>
        <v>4.8549028731160161E-2</v>
      </c>
      <c r="EB100" s="5">
        <f>DV100/Population!Q100</f>
        <v>9.7837280585794766E-3</v>
      </c>
      <c r="EC100" s="5">
        <f>DW100/Population!G100</f>
        <v>1.2544802867383513E-2</v>
      </c>
      <c r="ED100" s="6">
        <f t="shared" si="255"/>
        <v>-3.8765300672580688E-2</v>
      </c>
      <c r="EE100" s="6">
        <f t="shared" si="256"/>
        <v>2.7610748088040364E-3</v>
      </c>
      <c r="EF100" s="6">
        <f t="shared" si="257"/>
        <v>-3.6004225863776648E-2</v>
      </c>
      <c r="EG100" s="61">
        <v>11.70821381</v>
      </c>
      <c r="EH100" s="63">
        <v>0</v>
      </c>
      <c r="EI100" s="120">
        <v>0</v>
      </c>
      <c r="EJ100" s="139">
        <f t="shared" si="258"/>
        <v>-11.70821381</v>
      </c>
      <c r="EK100" s="139">
        <f t="shared" si="259"/>
        <v>0</v>
      </c>
      <c r="EL100" s="139">
        <f t="shared" si="260"/>
        <v>-11.70821381</v>
      </c>
      <c r="EM100" s="5">
        <f>EG100/Population!P100</f>
        <v>5.6388391565222028E-3</v>
      </c>
      <c r="EN100" s="5">
        <f>EH100/Population!Q100</f>
        <v>0</v>
      </c>
      <c r="EO100" s="5">
        <f>EI100/Population!G100</f>
        <v>0</v>
      </c>
      <c r="EP100" s="6">
        <f t="shared" si="261"/>
        <v>-5.6388391565222028E-3</v>
      </c>
      <c r="EQ100" s="6">
        <f t="shared" si="262"/>
        <v>0</v>
      </c>
      <c r="ER100" s="6">
        <f t="shared" si="263"/>
        <v>-5.6388391565222028E-3</v>
      </c>
      <c r="ES100" s="49">
        <v>179.3355713</v>
      </c>
      <c r="ET100" s="50">
        <v>33.41124344</v>
      </c>
      <c r="EU100" s="116">
        <v>0</v>
      </c>
      <c r="EV100" s="139">
        <f t="shared" si="264"/>
        <v>-145.92432786000001</v>
      </c>
      <c r="EW100" s="139">
        <f t="shared" si="265"/>
        <v>-33.41124344</v>
      </c>
      <c r="EX100" s="139">
        <f t="shared" si="266"/>
        <v>-179.3355713</v>
      </c>
      <c r="EY100" s="5">
        <f>ES100/Population!O100</f>
        <v>8.637051372772285E-2</v>
      </c>
      <c r="EZ100" s="5">
        <f>ET100/Population!Q100</f>
        <v>1.5061792085659033E-2</v>
      </c>
      <c r="FA100" s="5">
        <f>EU100/Population!G100</f>
        <v>0</v>
      </c>
      <c r="FB100" s="6">
        <f t="shared" si="267"/>
        <v>-7.130872164206381E-2</v>
      </c>
      <c r="FC100" s="6">
        <f t="shared" si="268"/>
        <v>-1.5061792085659033E-2</v>
      </c>
      <c r="FD100" s="6">
        <f t="shared" si="269"/>
        <v>-8.637051372772285E-2</v>
      </c>
      <c r="FE100" s="65">
        <v>0</v>
      </c>
      <c r="FF100" s="67">
        <v>2.855661869</v>
      </c>
      <c r="FG100" s="121">
        <v>0</v>
      </c>
      <c r="FH100" s="139">
        <f t="shared" si="270"/>
        <v>2.855661869</v>
      </c>
      <c r="FI100" s="139">
        <f t="shared" si="271"/>
        <v>-2.855661869</v>
      </c>
      <c r="FJ100" s="139">
        <f t="shared" si="272"/>
        <v>0</v>
      </c>
      <c r="FK100" s="5">
        <f>FE100/Population!P100</f>
        <v>0</v>
      </c>
      <c r="FL100" s="5">
        <f>FF100/Population!Q100</f>
        <v>1.2873326733577708E-3</v>
      </c>
      <c r="FM100" s="5">
        <f>FG100/Population!G100</f>
        <v>0</v>
      </c>
      <c r="FN100" s="6">
        <f t="shared" si="273"/>
        <v>1.2873326733577708E-3</v>
      </c>
      <c r="FO100" s="6">
        <f t="shared" si="274"/>
        <v>-1.2873326733577708E-3</v>
      </c>
      <c r="FP100" s="6">
        <f t="shared" si="275"/>
        <v>0</v>
      </c>
      <c r="FQ100" s="51">
        <v>0</v>
      </c>
      <c r="FR100" s="53">
        <v>0</v>
      </c>
      <c r="FS100" s="117">
        <v>0</v>
      </c>
      <c r="FT100" s="139">
        <f t="shared" si="276"/>
        <v>0</v>
      </c>
      <c r="FU100" s="139">
        <f t="shared" si="277"/>
        <v>0</v>
      </c>
      <c r="FV100" s="139">
        <f t="shared" si="278"/>
        <v>0</v>
      </c>
      <c r="FW100" s="5">
        <f>FQ100/Population!O100</f>
        <v>0</v>
      </c>
      <c r="FX100" s="5">
        <f>FR100/Population!Q100</f>
        <v>0</v>
      </c>
      <c r="FY100" s="5">
        <f>FS100/Population!G100</f>
        <v>0</v>
      </c>
      <c r="FZ100" s="6">
        <f t="shared" si="279"/>
        <v>0</v>
      </c>
      <c r="GA100" s="6">
        <f t="shared" si="280"/>
        <v>0</v>
      </c>
      <c r="GB100" s="6">
        <f t="shared" si="281"/>
        <v>0</v>
      </c>
      <c r="GC100" s="68">
        <v>0</v>
      </c>
      <c r="GD100" s="69">
        <v>0</v>
      </c>
      <c r="GE100" s="122">
        <v>0</v>
      </c>
      <c r="GF100" s="146">
        <f t="shared" si="282"/>
        <v>0</v>
      </c>
      <c r="GG100" s="146">
        <f t="shared" si="283"/>
        <v>0</v>
      </c>
      <c r="GH100" s="146">
        <f t="shared" si="284"/>
        <v>0</v>
      </c>
      <c r="GI100" s="5">
        <f>GC100/Population!P100</f>
        <v>0</v>
      </c>
      <c r="GJ100" s="5">
        <f>GD100/Population!Q100</f>
        <v>0</v>
      </c>
      <c r="GK100" s="5">
        <f>GE100/Population!G100</f>
        <v>0</v>
      </c>
      <c r="GL100" s="6">
        <f t="shared" si="285"/>
        <v>0</v>
      </c>
      <c r="GM100" s="6">
        <f t="shared" si="286"/>
        <v>0</v>
      </c>
      <c r="GN100" s="6">
        <f t="shared" si="287"/>
        <v>0</v>
      </c>
    </row>
    <row r="101" spans="1:196" x14ac:dyDescent="0.25">
      <c r="A101" s="1">
        <v>42101009802</v>
      </c>
      <c r="B101" s="1" t="s">
        <v>3</v>
      </c>
      <c r="C101" s="1" t="s">
        <v>4</v>
      </c>
      <c r="D101" s="1" t="s">
        <v>102</v>
      </c>
      <c r="E101" s="70">
        <v>829.9943237</v>
      </c>
      <c r="F101" s="71">
        <v>510.54632570000001</v>
      </c>
      <c r="G101" s="107">
        <v>757</v>
      </c>
      <c r="H101" s="139">
        <f t="shared" si="192"/>
        <v>-319.44799799999998</v>
      </c>
      <c r="I101" s="139">
        <f t="shared" si="193"/>
        <v>246.45367429999999</v>
      </c>
      <c r="J101" s="139">
        <f t="shared" si="194"/>
        <v>-72.994323699999995</v>
      </c>
      <c r="K101" s="5">
        <f>E101/Population!O101</f>
        <v>0.16008801935967457</v>
      </c>
      <c r="L101" s="5">
        <f>F101/Population!Q101</f>
        <v>9.217301790258349E-2</v>
      </c>
      <c r="M101" s="5">
        <f>G101/Population!G101</f>
        <v>0.12874149659863945</v>
      </c>
      <c r="N101" s="6">
        <f t="shared" si="195"/>
        <v>-6.7915001457091076E-2</v>
      </c>
      <c r="O101" s="6">
        <f t="shared" si="196"/>
        <v>3.6568478696055964E-2</v>
      </c>
      <c r="P101" s="6">
        <f t="shared" si="197"/>
        <v>-3.1346522761035112E-2</v>
      </c>
      <c r="Q101" s="72">
        <v>442.09320070000001</v>
      </c>
      <c r="R101" s="73">
        <v>226.03796389999999</v>
      </c>
      <c r="S101" s="108">
        <v>282</v>
      </c>
      <c r="T101" s="139">
        <f t="shared" si="198"/>
        <v>-216.05523680000002</v>
      </c>
      <c r="U101" s="139">
        <f t="shared" si="199"/>
        <v>55.962036100000006</v>
      </c>
      <c r="V101" s="139">
        <f t="shared" si="200"/>
        <v>-160.09320070000001</v>
      </c>
      <c r="W101" s="5">
        <f>Q101/Population!O101</f>
        <v>8.5270251677074332E-2</v>
      </c>
      <c r="X101" s="5">
        <f>R101/Population!Q101</f>
        <v>4.0808444296709628E-2</v>
      </c>
      <c r="Y101" s="5">
        <f>S101/Population!G101</f>
        <v>4.7959183673469387E-2</v>
      </c>
      <c r="Z101" s="6">
        <f t="shared" si="201"/>
        <v>-4.4461807380364704E-2</v>
      </c>
      <c r="AA101" s="6">
        <f t="shared" si="202"/>
        <v>7.1507393767597585E-3</v>
      </c>
      <c r="AB101" s="6">
        <f t="shared" si="203"/>
        <v>-3.7311068003604946E-2</v>
      </c>
      <c r="AC101" s="74">
        <v>336.56127930000002</v>
      </c>
      <c r="AD101" s="75">
        <v>196.08972170000001</v>
      </c>
      <c r="AE101" s="109">
        <v>137</v>
      </c>
      <c r="AF101" s="139">
        <f t="shared" si="204"/>
        <v>-140.47155760000001</v>
      </c>
      <c r="AG101" s="139">
        <f t="shared" si="205"/>
        <v>-59.089721700000013</v>
      </c>
      <c r="AH101" s="139">
        <f t="shared" si="206"/>
        <v>-199.56127930000002</v>
      </c>
      <c r="AI101" s="5">
        <f>AC101/Population!O101</f>
        <v>6.4915418163473931E-2</v>
      </c>
      <c r="AJ101" s="5">
        <f>AD101/Population!Q101</f>
        <v>3.5401648232382364E-2</v>
      </c>
      <c r="AK101" s="5">
        <f>AE101/Population!G101</f>
        <v>2.3299319727891156E-2</v>
      </c>
      <c r="AL101" s="5">
        <f t="shared" si="207"/>
        <v>-2.9513769931091567E-2</v>
      </c>
      <c r="AM101" s="5">
        <f t="shared" si="208"/>
        <v>-1.2102328504491208E-2</v>
      </c>
      <c r="AN101" s="5">
        <f t="shared" si="209"/>
        <v>-4.1616098435582775E-2</v>
      </c>
      <c r="AO101" s="35">
        <v>4.9913749689999998</v>
      </c>
      <c r="AP101" s="38">
        <v>16.400230409999999</v>
      </c>
      <c r="AQ101" s="110">
        <v>22</v>
      </c>
      <c r="AR101" s="139">
        <f t="shared" si="210"/>
        <v>11.408855441</v>
      </c>
      <c r="AS101" s="139">
        <f t="shared" si="211"/>
        <v>5.5997695900000011</v>
      </c>
      <c r="AT101" s="139">
        <f t="shared" si="212"/>
        <v>17.008625031000001</v>
      </c>
      <c r="AU101" s="5">
        <f>AO101/Population!E101</f>
        <v>9.6272867157280175E-4</v>
      </c>
      <c r="AV101" s="5">
        <f>AP101/Population!F101</f>
        <v>2.9608649697259472E-3</v>
      </c>
      <c r="AW101" s="5">
        <f>AQ101/Population!G101</f>
        <v>3.7414965986394557E-3</v>
      </c>
      <c r="AX101" s="6">
        <f t="shared" si="213"/>
        <v>1.9981362981531456E-3</v>
      </c>
      <c r="AY101" s="6">
        <f t="shared" si="214"/>
        <v>7.8063162891350846E-4</v>
      </c>
      <c r="AZ101" s="6">
        <f t="shared" si="215"/>
        <v>2.778767927066654E-3</v>
      </c>
      <c r="BA101" s="36">
        <v>7.1305356030000002</v>
      </c>
      <c r="BB101" s="39">
        <v>56.331230159999997</v>
      </c>
      <c r="BC101" s="111">
        <v>0</v>
      </c>
      <c r="BD101" s="139">
        <f t="shared" si="216"/>
        <v>49.200694556999998</v>
      </c>
      <c r="BE101" s="139">
        <f t="shared" si="217"/>
        <v>-56.331230159999997</v>
      </c>
      <c r="BF101" s="139">
        <f t="shared" si="218"/>
        <v>-7.1305356030000002</v>
      </c>
      <c r="BG101" s="5">
        <f>BA101/Population!E101</f>
        <v>1.3753266607525749E-3</v>
      </c>
      <c r="BH101" s="5">
        <f>BB101/Population!F101</f>
        <v>1.0169928221289775E-2</v>
      </c>
      <c r="BI101" s="5">
        <f>BC101/Population!G101</f>
        <v>0</v>
      </c>
      <c r="BJ101" s="6">
        <f t="shared" si="219"/>
        <v>8.7946015605371991E-3</v>
      </c>
      <c r="BK101" s="6">
        <f t="shared" si="220"/>
        <v>-1.0169928221289775E-2</v>
      </c>
      <c r="BL101" s="6">
        <f t="shared" si="221"/>
        <v>-1.3753266607525749E-3</v>
      </c>
      <c r="BM101" s="37">
        <v>9.9827499389999996</v>
      </c>
      <c r="BN101" s="40">
        <v>2.1391606329999999</v>
      </c>
      <c r="BO101" s="112">
        <v>0</v>
      </c>
      <c r="BP101" s="139">
        <f t="shared" si="222"/>
        <v>-7.8435893060000001</v>
      </c>
      <c r="BQ101" s="139">
        <f t="shared" si="223"/>
        <v>-2.1391606329999999</v>
      </c>
      <c r="BR101" s="139">
        <f t="shared" si="224"/>
        <v>-9.9827499389999996</v>
      </c>
      <c r="BS101" s="5">
        <f>BM101/Population!E101</f>
        <v>1.925457343338482E-3</v>
      </c>
      <c r="BT101" s="5">
        <f>BN101/Population!F101</f>
        <v>3.8619980479082078E-4</v>
      </c>
      <c r="BU101" s="5">
        <f>BO101/Population!G101</f>
        <v>0</v>
      </c>
      <c r="BV101" s="6">
        <f t="shared" si="225"/>
        <v>-1.5392575385476611E-3</v>
      </c>
      <c r="BW101" s="6">
        <f t="shared" si="226"/>
        <v>-3.8619980479082078E-4</v>
      </c>
      <c r="BX101" s="6">
        <f t="shared" si="227"/>
        <v>-1.925457343338482E-3</v>
      </c>
      <c r="BY101" s="42">
        <v>664.56591800000001</v>
      </c>
      <c r="BZ101" s="43">
        <v>226.03796389999999</v>
      </c>
      <c r="CA101" s="113">
        <v>16</v>
      </c>
      <c r="CB101" s="139">
        <f t="shared" si="228"/>
        <v>-438.52795409999999</v>
      </c>
      <c r="CC101" s="139">
        <f t="shared" si="229"/>
        <v>-210.03796389999999</v>
      </c>
      <c r="CD101" s="139">
        <f t="shared" si="230"/>
        <v>-648.56591800000001</v>
      </c>
      <c r="CE101" s="5">
        <f>BY101/Population!O101</f>
        <v>0.12818044474364146</v>
      </c>
      <c r="CF101" s="5">
        <f>BZ101/Population!Q101</f>
        <v>4.0808444296709628E-2</v>
      </c>
      <c r="CG101" s="5">
        <f>CA101/Population!G101</f>
        <v>2.7210884353741495E-3</v>
      </c>
      <c r="CH101" s="6">
        <f t="shared" si="231"/>
        <v>-8.737200044693183E-2</v>
      </c>
      <c r="CI101" s="6">
        <f t="shared" si="232"/>
        <v>-3.8087355861335478E-2</v>
      </c>
      <c r="CJ101" s="6">
        <f t="shared" si="233"/>
        <v>-0.12545935630826732</v>
      </c>
      <c r="CK101" s="55">
        <v>63.461765290000002</v>
      </c>
      <c r="CL101" s="57">
        <v>10.695802690000001</v>
      </c>
      <c r="CM101" s="118">
        <v>0</v>
      </c>
      <c r="CN101" s="139">
        <f t="shared" si="234"/>
        <v>-52.765962600000002</v>
      </c>
      <c r="CO101" s="139">
        <f t="shared" si="235"/>
        <v>-10.695802690000001</v>
      </c>
      <c r="CP101" s="139">
        <f t="shared" si="236"/>
        <v>-63.461765290000002</v>
      </c>
      <c r="CQ101" s="5">
        <f>CK101/Population!P101</f>
        <v>1.2240406976586463E-2</v>
      </c>
      <c r="CR101" s="5">
        <f>CL101/Population!Q101</f>
        <v>1.9309989381985492E-3</v>
      </c>
      <c r="CS101" s="5">
        <f>CM101/Population!G101</f>
        <v>0</v>
      </c>
      <c r="CT101" s="5">
        <f t="shared" si="237"/>
        <v>-1.0309408038387913E-2</v>
      </c>
      <c r="CU101" s="5">
        <f t="shared" si="238"/>
        <v>-1.9309989381985492E-3</v>
      </c>
      <c r="CV101" s="5">
        <f t="shared" si="239"/>
        <v>-1.2240406976586463E-2</v>
      </c>
      <c r="CW101" s="45">
        <v>1192.225586</v>
      </c>
      <c r="CX101" s="46">
        <v>599.67803960000003</v>
      </c>
      <c r="CY101" s="114">
        <v>82</v>
      </c>
      <c r="CZ101" s="139">
        <f t="shared" si="240"/>
        <v>-592.54754639999999</v>
      </c>
      <c r="DA101" s="139">
        <f t="shared" si="241"/>
        <v>-517.67803960000003</v>
      </c>
      <c r="DB101" s="139">
        <f t="shared" si="242"/>
        <v>-1110.225586</v>
      </c>
      <c r="DC101" s="5">
        <f>CW101/Population!O101</f>
        <v>0.22995462407722894</v>
      </c>
      <c r="DD101" s="5">
        <f>CX101/Population!Q101</f>
        <v>0.10826468020125636</v>
      </c>
      <c r="DE101" s="5">
        <f>CY101/Population!G101</f>
        <v>1.3945578231292517E-2</v>
      </c>
      <c r="DF101" s="6">
        <f t="shared" si="243"/>
        <v>-0.12168994387597258</v>
      </c>
      <c r="DG101" s="6">
        <f t="shared" si="244"/>
        <v>-9.4319101969963848E-2</v>
      </c>
      <c r="DH101" s="6">
        <f t="shared" si="245"/>
        <v>-0.21600904584593641</v>
      </c>
      <c r="DI101" s="58">
        <v>186.1069794</v>
      </c>
      <c r="DJ101" s="60">
        <v>54.192066189999998</v>
      </c>
      <c r="DK101" s="119">
        <v>0</v>
      </c>
      <c r="DL101" s="139">
        <f t="shared" si="246"/>
        <v>-131.91491321000001</v>
      </c>
      <c r="DM101" s="139">
        <f t="shared" si="247"/>
        <v>-54.192066189999998</v>
      </c>
      <c r="DN101" s="139">
        <f t="shared" si="248"/>
        <v>-186.1069794</v>
      </c>
      <c r="DO101" s="5">
        <f>DI101/Population!P101</f>
        <v>3.5896025876830655E-2</v>
      </c>
      <c r="DP101" s="5">
        <f>DJ101/Population!Q101</f>
        <v>9.7837278140436128E-3</v>
      </c>
      <c r="DQ101" s="5">
        <f>DK101/Population!G101</f>
        <v>0</v>
      </c>
      <c r="DR101" s="6">
        <f t="shared" si="249"/>
        <v>-2.6112298062787042E-2</v>
      </c>
      <c r="DS101" s="6">
        <f t="shared" si="250"/>
        <v>-9.7837278140436128E-3</v>
      </c>
      <c r="DT101" s="6">
        <f t="shared" si="251"/>
        <v>-3.5896025876830655E-2</v>
      </c>
      <c r="DU101" s="47">
        <v>251.70790099999999</v>
      </c>
      <c r="DV101" s="48">
        <v>54.192066189999998</v>
      </c>
      <c r="DW101" s="115">
        <v>157</v>
      </c>
      <c r="DX101" s="139">
        <f t="shared" si="252"/>
        <v>-197.51583481</v>
      </c>
      <c r="DY101" s="139">
        <f t="shared" si="253"/>
        <v>102.80793381000001</v>
      </c>
      <c r="DZ101" s="139">
        <f t="shared" si="254"/>
        <v>-94.707900999999993</v>
      </c>
      <c r="EA101" s="5">
        <f>DU101/Population!O101</f>
        <v>4.8549030008590469E-2</v>
      </c>
      <c r="EB101" s="5">
        <f>DV101/Population!Q101</f>
        <v>9.7837278140436128E-3</v>
      </c>
      <c r="EC101" s="5">
        <f>DW101/Population!G101</f>
        <v>2.6700680272108843E-2</v>
      </c>
      <c r="ED101" s="6">
        <f t="shared" si="255"/>
        <v>-3.8765302194546852E-2</v>
      </c>
      <c r="EE101" s="6">
        <f t="shared" si="256"/>
        <v>1.6916952458065231E-2</v>
      </c>
      <c r="EF101" s="6">
        <f t="shared" si="257"/>
        <v>-2.1848349736481625E-2</v>
      </c>
      <c r="EG101" s="61">
        <v>29.23519516</v>
      </c>
      <c r="EH101" s="63">
        <v>0</v>
      </c>
      <c r="EI101" s="120">
        <v>0</v>
      </c>
      <c r="EJ101" s="139">
        <f t="shared" si="258"/>
        <v>-29.23519516</v>
      </c>
      <c r="EK101" s="139">
        <f t="shared" si="259"/>
        <v>0</v>
      </c>
      <c r="EL101" s="139">
        <f t="shared" si="260"/>
        <v>-29.23519516</v>
      </c>
      <c r="EM101" s="5">
        <f>EG101/Population!P101</f>
        <v>5.6388391524103921E-3</v>
      </c>
      <c r="EN101" s="5">
        <f>EH101/Population!Q101</f>
        <v>0</v>
      </c>
      <c r="EO101" s="5">
        <f>EI101/Population!G101</f>
        <v>0</v>
      </c>
      <c r="EP101" s="6">
        <f t="shared" si="261"/>
        <v>-5.6388391524103921E-3</v>
      </c>
      <c r="EQ101" s="6">
        <f t="shared" si="262"/>
        <v>0</v>
      </c>
      <c r="ER101" s="6">
        <f t="shared" si="263"/>
        <v>-5.6388391524103921E-3</v>
      </c>
      <c r="ES101" s="49">
        <v>447.79763789999998</v>
      </c>
      <c r="ET101" s="50">
        <v>83.427261349999995</v>
      </c>
      <c r="EU101" s="116">
        <v>63</v>
      </c>
      <c r="EV101" s="139">
        <f t="shared" si="264"/>
        <v>-364.37037655</v>
      </c>
      <c r="EW101" s="139">
        <f t="shared" si="265"/>
        <v>-20.427261349999995</v>
      </c>
      <c r="EX101" s="139">
        <f t="shared" si="266"/>
        <v>-384.79763789999998</v>
      </c>
      <c r="EY101" s="5">
        <f>ES101/Population!O101</f>
        <v>8.637051468711357E-2</v>
      </c>
      <c r="EZ101" s="5">
        <f>ET101/Population!Q101</f>
        <v>1.506179178438667E-2</v>
      </c>
      <c r="FA101" s="5">
        <f>EU101/Population!G101</f>
        <v>1.0714285714285714E-2</v>
      </c>
      <c r="FB101" s="6">
        <f t="shared" si="267"/>
        <v>-7.1308722902726898E-2</v>
      </c>
      <c r="FC101" s="6">
        <f t="shared" si="268"/>
        <v>-4.3475060701009555E-3</v>
      </c>
      <c r="FD101" s="6">
        <f t="shared" si="269"/>
        <v>-7.5656228972827852E-2</v>
      </c>
      <c r="FE101" s="65">
        <v>0</v>
      </c>
      <c r="FF101" s="67">
        <v>7.1305351259999998</v>
      </c>
      <c r="FG101" s="121">
        <v>0</v>
      </c>
      <c r="FH101" s="139">
        <f t="shared" si="270"/>
        <v>7.1305351259999998</v>
      </c>
      <c r="FI101" s="139">
        <f t="shared" si="271"/>
        <v>-7.1305351259999998</v>
      </c>
      <c r="FJ101" s="139">
        <f t="shared" si="272"/>
        <v>0</v>
      </c>
      <c r="FK101" s="5">
        <f>FE101/Population!P101</f>
        <v>0</v>
      </c>
      <c r="FL101" s="5">
        <f>FF101/Population!Q101</f>
        <v>1.2873326253453408E-3</v>
      </c>
      <c r="FM101" s="5">
        <f>FG101/Population!G101</f>
        <v>0</v>
      </c>
      <c r="FN101" s="6">
        <f t="shared" si="273"/>
        <v>1.2873326253453408E-3</v>
      </c>
      <c r="FO101" s="6">
        <f t="shared" si="274"/>
        <v>-1.2873326253453408E-3</v>
      </c>
      <c r="FP101" s="6">
        <f t="shared" si="275"/>
        <v>0</v>
      </c>
      <c r="FQ101" s="51">
        <v>0</v>
      </c>
      <c r="FR101" s="53">
        <v>0</v>
      </c>
      <c r="FS101" s="117">
        <v>0</v>
      </c>
      <c r="FT101" s="139">
        <f t="shared" si="276"/>
        <v>0</v>
      </c>
      <c r="FU101" s="139">
        <f t="shared" si="277"/>
        <v>0</v>
      </c>
      <c r="FV101" s="139">
        <f t="shared" si="278"/>
        <v>0</v>
      </c>
      <c r="FW101" s="5">
        <f>FQ101/Population!O101</f>
        <v>0</v>
      </c>
      <c r="FX101" s="5">
        <f>FR101/Population!Q101</f>
        <v>0</v>
      </c>
      <c r="FY101" s="5">
        <f>FS101/Population!G101</f>
        <v>0</v>
      </c>
      <c r="FZ101" s="6">
        <f t="shared" si="279"/>
        <v>0</v>
      </c>
      <c r="GA101" s="6">
        <f t="shared" si="280"/>
        <v>0</v>
      </c>
      <c r="GB101" s="6">
        <f t="shared" si="281"/>
        <v>0</v>
      </c>
      <c r="GC101" s="68">
        <v>0</v>
      </c>
      <c r="GD101" s="69">
        <v>0</v>
      </c>
      <c r="GE101" s="122">
        <v>0</v>
      </c>
      <c r="GF101" s="146">
        <f t="shared" si="282"/>
        <v>0</v>
      </c>
      <c r="GG101" s="146">
        <f t="shared" si="283"/>
        <v>0</v>
      </c>
      <c r="GH101" s="146">
        <f t="shared" si="284"/>
        <v>0</v>
      </c>
      <c r="GI101" s="5">
        <f>GC101/Population!P101</f>
        <v>0</v>
      </c>
      <c r="GJ101" s="5">
        <f>GD101/Population!Q101</f>
        <v>0</v>
      </c>
      <c r="GK101" s="5">
        <f>GE101/Population!G101</f>
        <v>0</v>
      </c>
      <c r="GL101" s="6">
        <f t="shared" si="285"/>
        <v>0</v>
      </c>
      <c r="GM101" s="6">
        <f t="shared" si="286"/>
        <v>0</v>
      </c>
      <c r="GN101" s="6">
        <f t="shared" si="287"/>
        <v>0</v>
      </c>
    </row>
    <row r="102" spans="1:196" x14ac:dyDescent="0.25">
      <c r="A102" s="1">
        <v>42101010000</v>
      </c>
      <c r="B102" s="1" t="s">
        <v>3</v>
      </c>
      <c r="C102" s="1" t="s">
        <v>4</v>
      </c>
      <c r="D102" s="1" t="s">
        <v>103</v>
      </c>
      <c r="E102" s="70">
        <v>648</v>
      </c>
      <c r="F102" s="71">
        <v>433</v>
      </c>
      <c r="G102" s="107">
        <v>270</v>
      </c>
      <c r="H102" s="139">
        <f t="shared" si="192"/>
        <v>-215</v>
      </c>
      <c r="I102" s="139">
        <f t="shared" si="193"/>
        <v>-163</v>
      </c>
      <c r="J102" s="139">
        <f t="shared" si="194"/>
        <v>-378</v>
      </c>
      <c r="K102" s="5">
        <f>E102/Population!O102</f>
        <v>0.16696727656117871</v>
      </c>
      <c r="L102" s="5">
        <f>F102/Population!Q102</f>
        <v>0.10173872180451128</v>
      </c>
      <c r="M102" s="5">
        <f>G102/Population!G102</f>
        <v>5.3571428571428568E-2</v>
      </c>
      <c r="N102" s="6">
        <f t="shared" si="195"/>
        <v>-6.5228554756667431E-2</v>
      </c>
      <c r="O102" s="6">
        <f t="shared" si="196"/>
        <v>-4.8167293233082713E-2</v>
      </c>
      <c r="P102" s="6">
        <f t="shared" si="197"/>
        <v>-0.11339584798975014</v>
      </c>
      <c r="Q102" s="72">
        <v>471</v>
      </c>
      <c r="R102" s="73">
        <v>202</v>
      </c>
      <c r="S102" s="108">
        <v>180</v>
      </c>
      <c r="T102" s="139">
        <f t="shared" si="198"/>
        <v>-269</v>
      </c>
      <c r="U102" s="139">
        <f t="shared" si="199"/>
        <v>-22</v>
      </c>
      <c r="V102" s="139">
        <f t="shared" si="200"/>
        <v>-291</v>
      </c>
      <c r="W102" s="5">
        <f>Q102/Population!O102</f>
        <v>0.12136047416715305</v>
      </c>
      <c r="X102" s="5">
        <f>R102/Population!Q102</f>
        <v>4.7462406015037595E-2</v>
      </c>
      <c r="Y102" s="5">
        <f>S102/Population!G102</f>
        <v>3.5714285714285712E-2</v>
      </c>
      <c r="Z102" s="6">
        <f t="shared" si="201"/>
        <v>-7.3898068152115456E-2</v>
      </c>
      <c r="AA102" s="6">
        <f t="shared" si="202"/>
        <v>-1.1748120300751883E-2</v>
      </c>
      <c r="AB102" s="6">
        <f t="shared" si="203"/>
        <v>-8.5646188452867339E-2</v>
      </c>
      <c r="AC102" s="74">
        <v>83</v>
      </c>
      <c r="AD102" s="75">
        <v>146</v>
      </c>
      <c r="AE102" s="109">
        <v>123</v>
      </c>
      <c r="AF102" s="139">
        <f t="shared" si="204"/>
        <v>63</v>
      </c>
      <c r="AG102" s="139">
        <f t="shared" si="205"/>
        <v>-23</v>
      </c>
      <c r="AH102" s="139">
        <f t="shared" si="206"/>
        <v>40</v>
      </c>
      <c r="AI102" s="5">
        <f>AC102/Population!O102</f>
        <v>2.1386240670644804E-2</v>
      </c>
      <c r="AJ102" s="5">
        <f>AD102/Population!Q102</f>
        <v>3.430451127819549E-2</v>
      </c>
      <c r="AK102" s="5">
        <f>AE102/Population!G102</f>
        <v>2.4404761904761905E-2</v>
      </c>
      <c r="AL102" s="5">
        <f t="shared" si="207"/>
        <v>1.2918270607550686E-2</v>
      </c>
      <c r="AM102" s="5">
        <f t="shared" si="208"/>
        <v>-9.8997493734335855E-3</v>
      </c>
      <c r="AN102" s="5">
        <f t="shared" si="209"/>
        <v>3.0185212341171004E-3</v>
      </c>
      <c r="AO102" s="35">
        <v>6</v>
      </c>
      <c r="AP102" s="38">
        <v>28</v>
      </c>
      <c r="AQ102" s="110">
        <v>13</v>
      </c>
      <c r="AR102" s="139">
        <f t="shared" si="210"/>
        <v>22</v>
      </c>
      <c r="AS102" s="139">
        <f t="shared" si="211"/>
        <v>-15</v>
      </c>
      <c r="AT102" s="139">
        <f t="shared" si="212"/>
        <v>7</v>
      </c>
      <c r="AU102" s="5">
        <f>AO102/Population!E102</f>
        <v>1.545595054892115E-3</v>
      </c>
      <c r="AV102" s="5">
        <f>AP102/Population!F102</f>
        <v>6.6382171645329542E-3</v>
      </c>
      <c r="AW102" s="5">
        <f>AQ102/Population!G102</f>
        <v>2.5793650793650793E-3</v>
      </c>
      <c r="AX102" s="6">
        <f t="shared" si="213"/>
        <v>5.0926221096408396E-3</v>
      </c>
      <c r="AY102" s="6">
        <f t="shared" si="214"/>
        <v>-4.0588520851678744E-3</v>
      </c>
      <c r="AZ102" s="6">
        <f t="shared" si="215"/>
        <v>1.0337700244729643E-3</v>
      </c>
      <c r="BA102" s="36">
        <v>6</v>
      </c>
      <c r="BB102" s="39">
        <v>25</v>
      </c>
      <c r="BC102" s="111">
        <v>0</v>
      </c>
      <c r="BD102" s="139">
        <f t="shared" si="216"/>
        <v>19</v>
      </c>
      <c r="BE102" s="139">
        <f t="shared" si="217"/>
        <v>-25</v>
      </c>
      <c r="BF102" s="139">
        <f t="shared" si="218"/>
        <v>-6</v>
      </c>
      <c r="BG102" s="5">
        <f>BA102/Population!E102</f>
        <v>1.545595054892115E-3</v>
      </c>
      <c r="BH102" s="5">
        <f>BB102/Population!F102</f>
        <v>5.9269796111901373E-3</v>
      </c>
      <c r="BI102" s="5">
        <f>BC102/Population!G102</f>
        <v>0</v>
      </c>
      <c r="BJ102" s="6">
        <f t="shared" si="219"/>
        <v>4.3813845562980219E-3</v>
      </c>
      <c r="BK102" s="6">
        <f t="shared" si="220"/>
        <v>-5.9269796111901373E-3</v>
      </c>
      <c r="BL102" s="6">
        <f t="shared" si="221"/>
        <v>-1.545595054892115E-3</v>
      </c>
      <c r="BM102" s="37">
        <v>18</v>
      </c>
      <c r="BN102" s="40">
        <v>7</v>
      </c>
      <c r="BO102" s="112">
        <v>0</v>
      </c>
      <c r="BP102" s="139">
        <f t="shared" si="222"/>
        <v>-11</v>
      </c>
      <c r="BQ102" s="139">
        <f t="shared" si="223"/>
        <v>-7</v>
      </c>
      <c r="BR102" s="139">
        <f t="shared" si="224"/>
        <v>-18</v>
      </c>
      <c r="BS102" s="5">
        <f>BM102/Population!E102</f>
        <v>4.6367851646763446E-3</v>
      </c>
      <c r="BT102" s="5">
        <f>BN102/Population!F102</f>
        <v>1.6595542911332385E-3</v>
      </c>
      <c r="BU102" s="5">
        <f>BO102/Population!G102</f>
        <v>0</v>
      </c>
      <c r="BV102" s="6">
        <f t="shared" si="225"/>
        <v>-2.9772308735431059E-3</v>
      </c>
      <c r="BW102" s="6">
        <f t="shared" si="226"/>
        <v>-1.6595542911332385E-3</v>
      </c>
      <c r="BX102" s="6">
        <f t="shared" si="227"/>
        <v>-4.6367851646763446E-3</v>
      </c>
      <c r="BY102" s="42">
        <v>36</v>
      </c>
      <c r="BZ102" s="43">
        <v>28</v>
      </c>
      <c r="CA102" s="113">
        <v>0</v>
      </c>
      <c r="CB102" s="139">
        <f t="shared" si="228"/>
        <v>-8</v>
      </c>
      <c r="CC102" s="139">
        <f t="shared" si="229"/>
        <v>-28</v>
      </c>
      <c r="CD102" s="139">
        <f t="shared" si="230"/>
        <v>-36</v>
      </c>
      <c r="CE102" s="5">
        <f>BY102/Population!O102</f>
        <v>9.2759598089543725E-3</v>
      </c>
      <c r="CF102" s="5">
        <f>BZ102/Population!Q102</f>
        <v>6.5789473684210523E-3</v>
      </c>
      <c r="CG102" s="5">
        <f>CA102/Population!G102</f>
        <v>0</v>
      </c>
      <c r="CH102" s="6">
        <f t="shared" si="231"/>
        <v>-2.6970124405333203E-3</v>
      </c>
      <c r="CI102" s="6">
        <f t="shared" si="232"/>
        <v>-6.5789473684210523E-3</v>
      </c>
      <c r="CJ102" s="6">
        <f t="shared" si="233"/>
        <v>-9.2759598089543725E-3</v>
      </c>
      <c r="CK102" s="55">
        <v>0</v>
      </c>
      <c r="CL102" s="57">
        <v>0</v>
      </c>
      <c r="CM102" s="118">
        <v>0</v>
      </c>
      <c r="CN102" s="139">
        <f t="shared" si="234"/>
        <v>0</v>
      </c>
      <c r="CO102" s="139">
        <f t="shared" si="235"/>
        <v>0</v>
      </c>
      <c r="CP102" s="139">
        <f t="shared" si="236"/>
        <v>0</v>
      </c>
      <c r="CQ102" s="5">
        <f>CK102/Population!P102</f>
        <v>0</v>
      </c>
      <c r="CR102" s="5">
        <f>CL102/Population!Q102</f>
        <v>0</v>
      </c>
      <c r="CS102" s="5">
        <f>CM102/Population!G102</f>
        <v>0</v>
      </c>
      <c r="CT102" s="5">
        <f t="shared" si="237"/>
        <v>0</v>
      </c>
      <c r="CU102" s="5">
        <f t="shared" si="238"/>
        <v>0</v>
      </c>
      <c r="CV102" s="5">
        <f t="shared" si="239"/>
        <v>0</v>
      </c>
      <c r="CW102" s="45">
        <v>2531</v>
      </c>
      <c r="CX102" s="46">
        <v>857</v>
      </c>
      <c r="CY102" s="114">
        <v>346</v>
      </c>
      <c r="CZ102" s="139">
        <f t="shared" si="240"/>
        <v>-1674</v>
      </c>
      <c r="DA102" s="139">
        <f t="shared" si="241"/>
        <v>-511</v>
      </c>
      <c r="DB102" s="139">
        <f t="shared" si="242"/>
        <v>-2185</v>
      </c>
      <c r="DC102" s="5">
        <f>CW102/Population!O102</f>
        <v>0.65215150767954222</v>
      </c>
      <c r="DD102" s="5">
        <f>CX102/Population!Q102</f>
        <v>0.20136278195488722</v>
      </c>
      <c r="DE102" s="5">
        <f>CY102/Population!G102</f>
        <v>6.8650793650793657E-2</v>
      </c>
      <c r="DF102" s="6">
        <f t="shared" si="243"/>
        <v>-0.450788725724655</v>
      </c>
      <c r="DG102" s="6">
        <f t="shared" si="244"/>
        <v>-0.13271198830409356</v>
      </c>
      <c r="DH102" s="6">
        <f t="shared" si="245"/>
        <v>-0.58350071402874859</v>
      </c>
      <c r="DI102" s="58">
        <v>460</v>
      </c>
      <c r="DJ102" s="60">
        <v>131</v>
      </c>
      <c r="DK102" s="119">
        <v>17</v>
      </c>
      <c r="DL102" s="139">
        <f t="shared" si="246"/>
        <v>-329</v>
      </c>
      <c r="DM102" s="139">
        <f t="shared" si="247"/>
        <v>-114</v>
      </c>
      <c r="DN102" s="139">
        <f t="shared" si="248"/>
        <v>-443</v>
      </c>
      <c r="DO102" s="5">
        <f>DI102/Population!P102</f>
        <v>0.11852615311441698</v>
      </c>
      <c r="DP102" s="5">
        <f>DJ102/Population!Q102</f>
        <v>3.0780075187969925E-2</v>
      </c>
      <c r="DQ102" s="5">
        <f>DK102/Population!G102</f>
        <v>3.3730158730158732E-3</v>
      </c>
      <c r="DR102" s="6">
        <f t="shared" si="249"/>
        <v>-8.7746077926447064E-2</v>
      </c>
      <c r="DS102" s="6">
        <f t="shared" si="250"/>
        <v>-2.7407059314954053E-2</v>
      </c>
      <c r="DT102" s="6">
        <f t="shared" si="251"/>
        <v>-0.11515313724140111</v>
      </c>
      <c r="DU102" s="47">
        <v>149</v>
      </c>
      <c r="DV102" s="48">
        <v>31</v>
      </c>
      <c r="DW102" s="115">
        <v>28</v>
      </c>
      <c r="DX102" s="139">
        <f t="shared" si="252"/>
        <v>-118</v>
      </c>
      <c r="DY102" s="139">
        <f t="shared" si="253"/>
        <v>-3</v>
      </c>
      <c r="DZ102" s="139">
        <f t="shared" si="254"/>
        <v>-121</v>
      </c>
      <c r="EA102" s="5">
        <f>DU102/Population!O102</f>
        <v>3.8392166987061153E-2</v>
      </c>
      <c r="EB102" s="5">
        <f>DV102/Population!Q102</f>
        <v>7.283834586466165E-3</v>
      </c>
      <c r="EC102" s="5">
        <f>DW102/Population!G102</f>
        <v>5.5555555555555558E-3</v>
      </c>
      <c r="ED102" s="6">
        <f t="shared" si="255"/>
        <v>-3.110833240059499E-2</v>
      </c>
      <c r="EE102" s="6">
        <f t="shared" si="256"/>
        <v>-1.7282790309106092E-3</v>
      </c>
      <c r="EF102" s="6">
        <f t="shared" si="257"/>
        <v>-3.2836611431505597E-2</v>
      </c>
      <c r="EG102" s="61">
        <v>6</v>
      </c>
      <c r="EH102" s="63">
        <v>5</v>
      </c>
      <c r="EI102" s="120">
        <v>0</v>
      </c>
      <c r="EJ102" s="139">
        <f t="shared" si="258"/>
        <v>-1</v>
      </c>
      <c r="EK102" s="139">
        <f t="shared" si="259"/>
        <v>-5</v>
      </c>
      <c r="EL102" s="139">
        <f t="shared" si="260"/>
        <v>-6</v>
      </c>
      <c r="EM102" s="5">
        <f>EG102/Population!P102</f>
        <v>1.5459933014923956E-3</v>
      </c>
      <c r="EN102" s="5">
        <f>EH102/Population!Q102</f>
        <v>1.1748120300751879E-3</v>
      </c>
      <c r="EO102" s="5">
        <f>EI102/Population!G102</f>
        <v>0</v>
      </c>
      <c r="EP102" s="6">
        <f t="shared" si="261"/>
        <v>-3.7118127141720766E-4</v>
      </c>
      <c r="EQ102" s="6">
        <f t="shared" si="262"/>
        <v>-1.1748120300751879E-3</v>
      </c>
      <c r="ER102" s="6">
        <f t="shared" si="263"/>
        <v>-1.5459933014923956E-3</v>
      </c>
      <c r="ES102" s="49">
        <v>279</v>
      </c>
      <c r="ET102" s="50">
        <v>151</v>
      </c>
      <c r="EU102" s="116">
        <v>55</v>
      </c>
      <c r="EV102" s="139">
        <f t="shared" si="264"/>
        <v>-128</v>
      </c>
      <c r="EW102" s="139">
        <f t="shared" si="265"/>
        <v>-96</v>
      </c>
      <c r="EX102" s="139">
        <f t="shared" si="266"/>
        <v>-224</v>
      </c>
      <c r="EY102" s="5">
        <f>ES102/Population!O102</f>
        <v>7.1888688519396393E-2</v>
      </c>
      <c r="EZ102" s="5">
        <f>ET102/Population!Q102</f>
        <v>3.547932330827068E-2</v>
      </c>
      <c r="FA102" s="5">
        <f>EU102/Population!G102</f>
        <v>1.0912698412698412E-2</v>
      </c>
      <c r="FB102" s="6">
        <f t="shared" si="267"/>
        <v>-3.6409365211125713E-2</v>
      </c>
      <c r="FC102" s="6">
        <f t="shared" si="268"/>
        <v>-2.4566624895572268E-2</v>
      </c>
      <c r="FD102" s="6">
        <f t="shared" si="269"/>
        <v>-6.0975990106697978E-2</v>
      </c>
      <c r="FE102" s="65">
        <v>0</v>
      </c>
      <c r="FF102" s="67">
        <v>0</v>
      </c>
      <c r="FG102" s="121">
        <v>0</v>
      </c>
      <c r="FH102" s="139">
        <f t="shared" si="270"/>
        <v>0</v>
      </c>
      <c r="FI102" s="139">
        <f t="shared" si="271"/>
        <v>0</v>
      </c>
      <c r="FJ102" s="139">
        <f t="shared" si="272"/>
        <v>0</v>
      </c>
      <c r="FK102" s="5">
        <f>FE102/Population!P102</f>
        <v>0</v>
      </c>
      <c r="FL102" s="5">
        <f>FF102/Population!Q102</f>
        <v>0</v>
      </c>
      <c r="FM102" s="5">
        <f>FG102/Population!G102</f>
        <v>0</v>
      </c>
      <c r="FN102" s="6">
        <f t="shared" si="273"/>
        <v>0</v>
      </c>
      <c r="FO102" s="6">
        <f t="shared" si="274"/>
        <v>0</v>
      </c>
      <c r="FP102" s="6">
        <f t="shared" si="275"/>
        <v>0</v>
      </c>
      <c r="FQ102" s="51">
        <v>13</v>
      </c>
      <c r="FR102" s="53">
        <v>4</v>
      </c>
      <c r="FS102" s="117">
        <v>0</v>
      </c>
      <c r="FT102" s="139">
        <f t="shared" si="276"/>
        <v>-9</v>
      </c>
      <c r="FU102" s="139">
        <f t="shared" si="277"/>
        <v>-4</v>
      </c>
      <c r="FV102" s="139">
        <f t="shared" si="278"/>
        <v>-13</v>
      </c>
      <c r="FW102" s="5">
        <f>FQ102/Population!O102</f>
        <v>3.3496521532335238E-3</v>
      </c>
      <c r="FX102" s="5">
        <f>FR102/Population!Q102</f>
        <v>9.3984962406015032E-4</v>
      </c>
      <c r="FY102" s="5">
        <f>FS102/Population!G102</f>
        <v>0</v>
      </c>
      <c r="FZ102" s="6">
        <f t="shared" si="279"/>
        <v>-2.4098025291733735E-3</v>
      </c>
      <c r="GA102" s="6">
        <f t="shared" si="280"/>
        <v>-9.3984962406015032E-4</v>
      </c>
      <c r="GB102" s="6">
        <f t="shared" si="281"/>
        <v>-3.3496521532335238E-3</v>
      </c>
      <c r="GC102" s="68">
        <v>0</v>
      </c>
      <c r="GD102" s="69">
        <v>0</v>
      </c>
      <c r="GE102" s="122">
        <v>0</v>
      </c>
      <c r="GF102" s="146">
        <f t="shared" si="282"/>
        <v>0</v>
      </c>
      <c r="GG102" s="146">
        <f t="shared" si="283"/>
        <v>0</v>
      </c>
      <c r="GH102" s="146">
        <f t="shared" si="284"/>
        <v>0</v>
      </c>
      <c r="GI102" s="5">
        <f>GC102/Population!P102</f>
        <v>0</v>
      </c>
      <c r="GJ102" s="5">
        <f>GD102/Population!Q102</f>
        <v>0</v>
      </c>
      <c r="GK102" s="5">
        <f>GE102/Population!G102</f>
        <v>0</v>
      </c>
      <c r="GL102" s="6">
        <f t="shared" si="285"/>
        <v>0</v>
      </c>
      <c r="GM102" s="6">
        <f t="shared" si="286"/>
        <v>0</v>
      </c>
      <c r="GN102" s="6">
        <f t="shared" si="287"/>
        <v>0</v>
      </c>
    </row>
    <row r="103" spans="1:196" x14ac:dyDescent="0.25">
      <c r="A103" s="1">
        <v>42101010100</v>
      </c>
      <c r="B103" s="1" t="s">
        <v>3</v>
      </c>
      <c r="C103" s="1" t="s">
        <v>4</v>
      </c>
      <c r="D103" s="1" t="s">
        <v>104</v>
      </c>
      <c r="E103" s="70">
        <v>166</v>
      </c>
      <c r="F103" s="71">
        <v>278</v>
      </c>
      <c r="G103" s="107">
        <v>197</v>
      </c>
      <c r="H103" s="139">
        <f t="shared" si="192"/>
        <v>112</v>
      </c>
      <c r="I103" s="139">
        <f t="shared" si="193"/>
        <v>-81</v>
      </c>
      <c r="J103" s="139">
        <f t="shared" si="194"/>
        <v>31</v>
      </c>
      <c r="K103" s="5">
        <f>E103/Population!O103</f>
        <v>2.5982156905255724E-2</v>
      </c>
      <c r="L103" s="5">
        <f>F103/Population!Q103</f>
        <v>4.7594589967471325E-2</v>
      </c>
      <c r="M103" s="5">
        <f>G103/Population!G103</f>
        <v>3.8082350666924412E-2</v>
      </c>
      <c r="N103" s="6">
        <f t="shared" si="195"/>
        <v>2.1612433062215601E-2</v>
      </c>
      <c r="O103" s="6">
        <f t="shared" si="196"/>
        <v>-9.5122393005469125E-3</v>
      </c>
      <c r="P103" s="6">
        <f t="shared" si="197"/>
        <v>1.2100193761668689E-2</v>
      </c>
      <c r="Q103" s="72">
        <v>82</v>
      </c>
      <c r="R103" s="73">
        <v>198</v>
      </c>
      <c r="S103" s="108">
        <v>55</v>
      </c>
      <c r="T103" s="139">
        <f t="shared" si="198"/>
        <v>116</v>
      </c>
      <c r="U103" s="139">
        <f t="shared" si="199"/>
        <v>-143</v>
      </c>
      <c r="V103" s="139">
        <f t="shared" si="200"/>
        <v>-27</v>
      </c>
      <c r="W103" s="5">
        <f>Q103/Population!O103</f>
        <v>1.2834559435126321E-2</v>
      </c>
      <c r="X103" s="5">
        <f>R103/Population!Q103</f>
        <v>3.3898305084745763E-2</v>
      </c>
      <c r="Y103" s="5">
        <f>S103/Population!G103</f>
        <v>1.0632128358786004E-2</v>
      </c>
      <c r="Z103" s="6">
        <f t="shared" si="201"/>
        <v>2.1063745649619443E-2</v>
      </c>
      <c r="AA103" s="6">
        <f t="shared" si="202"/>
        <v>-2.3266176725959757E-2</v>
      </c>
      <c r="AB103" s="6">
        <f t="shared" si="203"/>
        <v>-2.2024310763403172E-3</v>
      </c>
      <c r="AC103" s="74">
        <v>66</v>
      </c>
      <c r="AD103" s="75">
        <v>53</v>
      </c>
      <c r="AE103" s="109">
        <v>121</v>
      </c>
      <c r="AF103" s="139">
        <f t="shared" si="204"/>
        <v>-13</v>
      </c>
      <c r="AG103" s="139">
        <f t="shared" si="205"/>
        <v>68</v>
      </c>
      <c r="AH103" s="139">
        <f t="shared" si="206"/>
        <v>55</v>
      </c>
      <c r="AI103" s="5">
        <f>AC103/Population!O103</f>
        <v>1.0330255155101673E-2</v>
      </c>
      <c r="AJ103" s="5">
        <f>AD103/Population!Q103</f>
        <v>9.0737887348056843E-3</v>
      </c>
      <c r="AK103" s="5">
        <f>AE103/Population!G103</f>
        <v>2.3390682389329211E-2</v>
      </c>
      <c r="AL103" s="5">
        <f t="shared" si="207"/>
        <v>-1.2564664202959885E-3</v>
      </c>
      <c r="AM103" s="5">
        <f t="shared" si="208"/>
        <v>1.4316893654523526E-2</v>
      </c>
      <c r="AN103" s="5">
        <f t="shared" si="209"/>
        <v>1.3060427234227538E-2</v>
      </c>
      <c r="AO103" s="35">
        <v>8</v>
      </c>
      <c r="AP103" s="38">
        <v>16</v>
      </c>
      <c r="AQ103" s="110">
        <v>0</v>
      </c>
      <c r="AR103" s="139">
        <f t="shared" si="210"/>
        <v>8</v>
      </c>
      <c r="AS103" s="139">
        <f t="shared" si="211"/>
        <v>-16</v>
      </c>
      <c r="AT103" s="139">
        <f t="shared" si="212"/>
        <v>-8</v>
      </c>
      <c r="AU103" s="5">
        <f>AO103/Population!E103</f>
        <v>1.2521521400123241E-3</v>
      </c>
      <c r="AV103" s="5">
        <f>AP103/Population!F103</f>
        <v>2.7392569765451119E-3</v>
      </c>
      <c r="AW103" s="5">
        <f>AQ103/Population!G103</f>
        <v>0</v>
      </c>
      <c r="AX103" s="6">
        <f t="shared" si="213"/>
        <v>1.4871048365327879E-3</v>
      </c>
      <c r="AY103" s="6">
        <f t="shared" si="214"/>
        <v>-2.7392569765451119E-3</v>
      </c>
      <c r="AZ103" s="6">
        <f t="shared" si="215"/>
        <v>-1.2521521400123241E-3</v>
      </c>
      <c r="BA103" s="36">
        <v>27</v>
      </c>
      <c r="BB103" s="39">
        <v>54</v>
      </c>
      <c r="BC103" s="111">
        <v>143</v>
      </c>
      <c r="BD103" s="139">
        <f t="shared" si="216"/>
        <v>27</v>
      </c>
      <c r="BE103" s="139">
        <f t="shared" si="217"/>
        <v>89</v>
      </c>
      <c r="BF103" s="139">
        <f t="shared" si="218"/>
        <v>116</v>
      </c>
      <c r="BG103" s="5">
        <f>BA103/Population!E103</f>
        <v>4.2260134725415933E-3</v>
      </c>
      <c r="BH103" s="5">
        <f>BB103/Population!F103</f>
        <v>9.2449922958397542E-3</v>
      </c>
      <c r="BI103" s="5">
        <f>BC103/Population!G103</f>
        <v>2.764353373284361E-2</v>
      </c>
      <c r="BJ103" s="6">
        <f t="shared" si="219"/>
        <v>5.0189788232981609E-3</v>
      </c>
      <c r="BK103" s="6">
        <f t="shared" si="220"/>
        <v>1.8398541437003854E-2</v>
      </c>
      <c r="BL103" s="6">
        <f t="shared" si="221"/>
        <v>2.3417520260302017E-2</v>
      </c>
      <c r="BM103" s="37">
        <v>26</v>
      </c>
      <c r="BN103" s="40">
        <v>8</v>
      </c>
      <c r="BO103" s="112">
        <v>0</v>
      </c>
      <c r="BP103" s="139">
        <f t="shared" si="222"/>
        <v>-18</v>
      </c>
      <c r="BQ103" s="139">
        <f t="shared" si="223"/>
        <v>-8</v>
      </c>
      <c r="BR103" s="139">
        <f t="shared" si="224"/>
        <v>-26</v>
      </c>
      <c r="BS103" s="5">
        <f>BM103/Population!E103</f>
        <v>4.0694944550400533E-3</v>
      </c>
      <c r="BT103" s="5">
        <f>BN103/Population!F103</f>
        <v>1.369628488272556E-3</v>
      </c>
      <c r="BU103" s="5">
        <f>BO103/Population!G103</f>
        <v>0</v>
      </c>
      <c r="BV103" s="6">
        <f t="shared" si="225"/>
        <v>-2.6998659667674973E-3</v>
      </c>
      <c r="BW103" s="6">
        <f t="shared" si="226"/>
        <v>-1.369628488272556E-3</v>
      </c>
      <c r="BX103" s="6">
        <f t="shared" si="227"/>
        <v>-4.0694944550400533E-3</v>
      </c>
      <c r="BY103" s="42">
        <v>0</v>
      </c>
      <c r="BZ103" s="43">
        <v>0</v>
      </c>
      <c r="CA103" s="113">
        <v>0</v>
      </c>
      <c r="CB103" s="139">
        <f t="shared" si="228"/>
        <v>0</v>
      </c>
      <c r="CC103" s="139">
        <f t="shared" si="229"/>
        <v>0</v>
      </c>
      <c r="CD103" s="139">
        <f t="shared" si="230"/>
        <v>0</v>
      </c>
      <c r="CE103" s="5">
        <f>BY103/Population!O103</f>
        <v>0</v>
      </c>
      <c r="CF103" s="5">
        <f>BZ103/Population!Q103</f>
        <v>0</v>
      </c>
      <c r="CG103" s="5">
        <f>CA103/Population!G103</f>
        <v>0</v>
      </c>
      <c r="CH103" s="6">
        <f t="shared" si="231"/>
        <v>0</v>
      </c>
      <c r="CI103" s="6">
        <f t="shared" si="232"/>
        <v>0</v>
      </c>
      <c r="CJ103" s="6">
        <f t="shared" si="233"/>
        <v>0</v>
      </c>
      <c r="CK103" s="55">
        <v>0</v>
      </c>
      <c r="CL103" s="57">
        <v>0</v>
      </c>
      <c r="CM103" s="118">
        <v>0</v>
      </c>
      <c r="CN103" s="139">
        <f t="shared" si="234"/>
        <v>0</v>
      </c>
      <c r="CO103" s="139">
        <f t="shared" si="235"/>
        <v>0</v>
      </c>
      <c r="CP103" s="139">
        <f t="shared" si="236"/>
        <v>0</v>
      </c>
      <c r="CQ103" s="5">
        <f>CK103/Population!P103</f>
        <v>0</v>
      </c>
      <c r="CR103" s="5">
        <f>CL103/Population!Q103</f>
        <v>0</v>
      </c>
      <c r="CS103" s="5">
        <f>CM103/Population!G103</f>
        <v>0</v>
      </c>
      <c r="CT103" s="5">
        <f t="shared" si="237"/>
        <v>0</v>
      </c>
      <c r="CU103" s="5">
        <f t="shared" si="238"/>
        <v>0</v>
      </c>
      <c r="CV103" s="5">
        <f t="shared" si="239"/>
        <v>0</v>
      </c>
      <c r="CW103" s="45">
        <v>156</v>
      </c>
      <c r="CX103" s="46">
        <v>111</v>
      </c>
      <c r="CY103" s="114">
        <v>14</v>
      </c>
      <c r="CZ103" s="139">
        <f t="shared" si="240"/>
        <v>-45</v>
      </c>
      <c r="DA103" s="139">
        <f t="shared" si="241"/>
        <v>-97</v>
      </c>
      <c r="DB103" s="139">
        <f t="shared" si="242"/>
        <v>-142</v>
      </c>
      <c r="DC103" s="5">
        <f>CW103/Population!O103</f>
        <v>2.4416966730240318E-2</v>
      </c>
      <c r="DD103" s="5">
        <f>CX103/Population!Q103</f>
        <v>1.9003595274781716E-2</v>
      </c>
      <c r="DE103" s="5">
        <f>CY103/Population!G103</f>
        <v>2.7063599458728013E-3</v>
      </c>
      <c r="DF103" s="6">
        <f t="shared" si="243"/>
        <v>-5.4133714554586015E-3</v>
      </c>
      <c r="DG103" s="6">
        <f t="shared" si="244"/>
        <v>-1.6297235328908914E-2</v>
      </c>
      <c r="DH103" s="6">
        <f t="shared" si="245"/>
        <v>-2.1710606784367516E-2</v>
      </c>
      <c r="DI103" s="58">
        <v>12</v>
      </c>
      <c r="DJ103" s="60">
        <v>41</v>
      </c>
      <c r="DK103" s="119">
        <v>14</v>
      </c>
      <c r="DL103" s="139">
        <f t="shared" si="246"/>
        <v>29</v>
      </c>
      <c r="DM103" s="139">
        <f t="shared" si="247"/>
        <v>-27</v>
      </c>
      <c r="DN103" s="139">
        <f t="shared" si="248"/>
        <v>2</v>
      </c>
      <c r="DO103" s="5">
        <f>DI103/Population!P103</f>
        <v>1.8782282100184861E-3</v>
      </c>
      <c r="DP103" s="5">
        <f>DJ103/Population!Q103</f>
        <v>7.0193460023968502E-3</v>
      </c>
      <c r="DQ103" s="5">
        <f>DK103/Population!G103</f>
        <v>2.7063599458728013E-3</v>
      </c>
      <c r="DR103" s="6">
        <f t="shared" si="249"/>
        <v>5.141117792378364E-3</v>
      </c>
      <c r="DS103" s="6">
        <f t="shared" si="250"/>
        <v>-4.3129860565240489E-3</v>
      </c>
      <c r="DT103" s="6">
        <f t="shared" si="251"/>
        <v>8.2813173585431516E-4</v>
      </c>
      <c r="DU103" s="47">
        <v>43</v>
      </c>
      <c r="DV103" s="48">
        <v>0</v>
      </c>
      <c r="DW103" s="115">
        <v>0</v>
      </c>
      <c r="DX103" s="139">
        <f t="shared" si="252"/>
        <v>-43</v>
      </c>
      <c r="DY103" s="139">
        <f t="shared" si="253"/>
        <v>0</v>
      </c>
      <c r="DZ103" s="139">
        <f t="shared" si="254"/>
        <v>-43</v>
      </c>
      <c r="EA103" s="5">
        <f>DU103/Population!O103</f>
        <v>6.7303177525662415E-3</v>
      </c>
      <c r="EB103" s="5">
        <f>DV103/Population!Q103</f>
        <v>0</v>
      </c>
      <c r="EC103" s="5">
        <f>DW103/Population!G103</f>
        <v>0</v>
      </c>
      <c r="ED103" s="6">
        <f t="shared" si="255"/>
        <v>-6.7303177525662415E-3</v>
      </c>
      <c r="EE103" s="6">
        <f t="shared" si="256"/>
        <v>0</v>
      </c>
      <c r="EF103" s="6">
        <f t="shared" si="257"/>
        <v>-6.7303177525662415E-3</v>
      </c>
      <c r="EG103" s="61">
        <v>0</v>
      </c>
      <c r="EH103" s="63">
        <v>0</v>
      </c>
      <c r="EI103" s="120">
        <v>0</v>
      </c>
      <c r="EJ103" s="139">
        <f t="shared" si="258"/>
        <v>0</v>
      </c>
      <c r="EK103" s="139">
        <f t="shared" si="259"/>
        <v>0</v>
      </c>
      <c r="EL103" s="139">
        <f t="shared" si="260"/>
        <v>0</v>
      </c>
      <c r="EM103" s="5">
        <f>EG103/Population!P103</f>
        <v>0</v>
      </c>
      <c r="EN103" s="5">
        <f>EH103/Population!Q103</f>
        <v>0</v>
      </c>
      <c r="EO103" s="5">
        <f>EI103/Population!G103</f>
        <v>0</v>
      </c>
      <c r="EP103" s="6">
        <f t="shared" si="261"/>
        <v>0</v>
      </c>
      <c r="EQ103" s="6">
        <f t="shared" si="262"/>
        <v>0</v>
      </c>
      <c r="ER103" s="6">
        <f t="shared" si="263"/>
        <v>0</v>
      </c>
      <c r="ES103" s="49">
        <v>153</v>
      </c>
      <c r="ET103" s="50">
        <v>7</v>
      </c>
      <c r="EU103" s="116">
        <v>78</v>
      </c>
      <c r="EV103" s="139">
        <f t="shared" si="264"/>
        <v>-146</v>
      </c>
      <c r="EW103" s="139">
        <f t="shared" si="265"/>
        <v>71</v>
      </c>
      <c r="EX103" s="139">
        <f t="shared" si="266"/>
        <v>-75</v>
      </c>
      <c r="EY103" s="5">
        <f>ES103/Population!O103</f>
        <v>2.3947409677735697E-2</v>
      </c>
      <c r="EZ103" s="5">
        <f>ET103/Population!Q103</f>
        <v>1.1984249272384865E-3</v>
      </c>
      <c r="FA103" s="5">
        <f>EU103/Population!G103</f>
        <v>1.5078291127005606E-2</v>
      </c>
      <c r="FB103" s="6">
        <f t="shared" si="267"/>
        <v>-2.2748984750497209E-2</v>
      </c>
      <c r="FC103" s="6">
        <f t="shared" si="268"/>
        <v>1.3879866199767121E-2</v>
      </c>
      <c r="FD103" s="6">
        <f t="shared" si="269"/>
        <v>-8.8691185507300905E-3</v>
      </c>
      <c r="FE103" s="65">
        <v>7</v>
      </c>
      <c r="FF103" s="67">
        <v>0</v>
      </c>
      <c r="FG103" s="121">
        <v>0</v>
      </c>
      <c r="FH103" s="139">
        <f t="shared" si="270"/>
        <v>-7</v>
      </c>
      <c r="FI103" s="139">
        <f t="shared" si="271"/>
        <v>0</v>
      </c>
      <c r="FJ103" s="139">
        <f t="shared" si="272"/>
        <v>-7</v>
      </c>
      <c r="FK103" s="5">
        <f>FE103/Population!P103</f>
        <v>1.0956331225107836E-3</v>
      </c>
      <c r="FL103" s="5">
        <f>FF103/Population!Q103</f>
        <v>0</v>
      </c>
      <c r="FM103" s="5">
        <f>FG103/Population!G103</f>
        <v>0</v>
      </c>
      <c r="FN103" s="6">
        <f t="shared" si="273"/>
        <v>-1.0956331225107836E-3</v>
      </c>
      <c r="FO103" s="6">
        <f t="shared" si="274"/>
        <v>0</v>
      </c>
      <c r="FP103" s="6">
        <f t="shared" si="275"/>
        <v>-1.0956331225107836E-3</v>
      </c>
      <c r="FQ103" s="51">
        <v>8</v>
      </c>
      <c r="FR103" s="53">
        <v>0</v>
      </c>
      <c r="FS103" s="117">
        <v>0</v>
      </c>
      <c r="FT103" s="139">
        <f t="shared" si="276"/>
        <v>-8</v>
      </c>
      <c r="FU103" s="139">
        <f t="shared" si="277"/>
        <v>0</v>
      </c>
      <c r="FV103" s="139">
        <f t="shared" si="278"/>
        <v>-8</v>
      </c>
      <c r="FW103" s="5">
        <f>FQ103/Population!O103</f>
        <v>1.2521521400123241E-3</v>
      </c>
      <c r="FX103" s="5">
        <f>FR103/Population!Q103</f>
        <v>0</v>
      </c>
      <c r="FY103" s="5">
        <f>FS103/Population!G103</f>
        <v>0</v>
      </c>
      <c r="FZ103" s="6">
        <f t="shared" si="279"/>
        <v>-1.2521521400123241E-3</v>
      </c>
      <c r="GA103" s="6">
        <f t="shared" si="280"/>
        <v>0</v>
      </c>
      <c r="GB103" s="6">
        <f t="shared" si="281"/>
        <v>-1.2521521400123241E-3</v>
      </c>
      <c r="GC103" s="68">
        <v>0</v>
      </c>
      <c r="GD103" s="69">
        <v>0</v>
      </c>
      <c r="GE103" s="122">
        <v>0</v>
      </c>
      <c r="GF103" s="146">
        <f t="shared" si="282"/>
        <v>0</v>
      </c>
      <c r="GG103" s="146">
        <f t="shared" si="283"/>
        <v>0</v>
      </c>
      <c r="GH103" s="146">
        <f t="shared" si="284"/>
        <v>0</v>
      </c>
      <c r="GI103" s="5">
        <f>GC103/Population!P103</f>
        <v>0</v>
      </c>
      <c r="GJ103" s="5">
        <f>GD103/Population!Q103</f>
        <v>0</v>
      </c>
      <c r="GK103" s="5">
        <f>GE103/Population!G103</f>
        <v>0</v>
      </c>
      <c r="GL103" s="6">
        <f t="shared" si="285"/>
        <v>0</v>
      </c>
      <c r="GM103" s="6">
        <f t="shared" si="286"/>
        <v>0</v>
      </c>
      <c r="GN103" s="6">
        <f t="shared" si="287"/>
        <v>0</v>
      </c>
    </row>
    <row r="104" spans="1:196" x14ac:dyDescent="0.25">
      <c r="A104" s="1">
        <v>42101010200</v>
      </c>
      <c r="B104" s="1" t="s">
        <v>3</v>
      </c>
      <c r="C104" s="1" t="s">
        <v>4</v>
      </c>
      <c r="D104" s="1" t="s">
        <v>105</v>
      </c>
      <c r="E104" s="70">
        <v>41</v>
      </c>
      <c r="F104" s="71">
        <v>75</v>
      </c>
      <c r="G104" s="107">
        <v>29</v>
      </c>
      <c r="H104" s="139">
        <f t="shared" si="192"/>
        <v>34</v>
      </c>
      <c r="I104" s="139">
        <f t="shared" si="193"/>
        <v>-46</v>
      </c>
      <c r="J104" s="139">
        <f t="shared" si="194"/>
        <v>-12</v>
      </c>
      <c r="K104" s="5">
        <f>E104/Population!O104</f>
        <v>1.2484774695456211E-2</v>
      </c>
      <c r="L104" s="5">
        <f>F104/Population!Q104</f>
        <v>2.3148148148148147E-2</v>
      </c>
      <c r="M104" s="5">
        <f>G104/Population!G104</f>
        <v>9.8572399728076143E-3</v>
      </c>
      <c r="N104" s="6">
        <f t="shared" si="195"/>
        <v>1.0663373452691936E-2</v>
      </c>
      <c r="O104" s="6">
        <f t="shared" si="196"/>
        <v>-1.3290908175340533E-2</v>
      </c>
      <c r="P104" s="6">
        <f t="shared" si="197"/>
        <v>-2.6275347226485963E-3</v>
      </c>
      <c r="Q104" s="72">
        <v>0</v>
      </c>
      <c r="R104" s="73">
        <v>30</v>
      </c>
      <c r="S104" s="108">
        <v>29</v>
      </c>
      <c r="T104" s="139">
        <f t="shared" si="198"/>
        <v>30</v>
      </c>
      <c r="U104" s="139">
        <f t="shared" si="199"/>
        <v>-1</v>
      </c>
      <c r="V104" s="139">
        <f t="shared" si="200"/>
        <v>29</v>
      </c>
      <c r="W104" s="5">
        <f>Q104/Population!O104</f>
        <v>0</v>
      </c>
      <c r="X104" s="5">
        <f>R104/Population!Q104</f>
        <v>9.2592592592592587E-3</v>
      </c>
      <c r="Y104" s="5">
        <f>S104/Population!G104</f>
        <v>9.8572399728076143E-3</v>
      </c>
      <c r="Z104" s="6">
        <f t="shared" si="201"/>
        <v>9.2592592592592587E-3</v>
      </c>
      <c r="AA104" s="6">
        <f t="shared" si="202"/>
        <v>5.9798071354835551E-4</v>
      </c>
      <c r="AB104" s="6">
        <f t="shared" si="203"/>
        <v>9.8572399728076143E-3</v>
      </c>
      <c r="AC104" s="74">
        <v>25</v>
      </c>
      <c r="AD104" s="75">
        <v>11</v>
      </c>
      <c r="AE104" s="109">
        <v>0</v>
      </c>
      <c r="AF104" s="139">
        <f t="shared" si="204"/>
        <v>-14</v>
      </c>
      <c r="AG104" s="139">
        <f t="shared" si="205"/>
        <v>-11</v>
      </c>
      <c r="AH104" s="139">
        <f t="shared" si="206"/>
        <v>-25</v>
      </c>
      <c r="AI104" s="5">
        <f>AC104/Population!O104</f>
        <v>7.6126674972293966E-3</v>
      </c>
      <c r="AJ104" s="5">
        <f>AD104/Population!Q104</f>
        <v>3.3950617283950617E-3</v>
      </c>
      <c r="AK104" s="5">
        <f>AE104/Population!G104</f>
        <v>0</v>
      </c>
      <c r="AL104" s="5">
        <f t="shared" si="207"/>
        <v>-4.2176057688343349E-3</v>
      </c>
      <c r="AM104" s="5">
        <f t="shared" si="208"/>
        <v>-3.3950617283950617E-3</v>
      </c>
      <c r="AN104" s="5">
        <f t="shared" si="209"/>
        <v>-7.6126674972293966E-3</v>
      </c>
      <c r="AO104" s="35">
        <v>6</v>
      </c>
      <c r="AP104" s="38">
        <v>5</v>
      </c>
      <c r="AQ104" s="110">
        <v>41</v>
      </c>
      <c r="AR104" s="139">
        <f t="shared" si="210"/>
        <v>-1</v>
      </c>
      <c r="AS104" s="139">
        <f t="shared" si="211"/>
        <v>36</v>
      </c>
      <c r="AT104" s="139">
        <f t="shared" si="212"/>
        <v>35</v>
      </c>
      <c r="AU104" s="5">
        <f>AO104/Population!E104</f>
        <v>1.8570102181541571E-3</v>
      </c>
      <c r="AV104" s="5">
        <f>AP104/Population!F104</f>
        <v>1.5586034912718205E-3</v>
      </c>
      <c r="AW104" s="5">
        <f>AQ104/Population!G104</f>
        <v>1.3936097892590074E-2</v>
      </c>
      <c r="AX104" s="6">
        <f t="shared" si="213"/>
        <v>-2.9840672688233663E-4</v>
      </c>
      <c r="AY104" s="6">
        <f t="shared" si="214"/>
        <v>1.2377494401318254E-2</v>
      </c>
      <c r="AZ104" s="6">
        <f t="shared" si="215"/>
        <v>1.2079087674435917E-2</v>
      </c>
      <c r="BA104" s="36">
        <v>10</v>
      </c>
      <c r="BB104" s="39">
        <v>23</v>
      </c>
      <c r="BC104" s="111">
        <v>0</v>
      </c>
      <c r="BD104" s="139">
        <f t="shared" si="216"/>
        <v>13</v>
      </c>
      <c r="BE104" s="139">
        <f t="shared" si="217"/>
        <v>-23</v>
      </c>
      <c r="BF104" s="139">
        <f t="shared" si="218"/>
        <v>-10</v>
      </c>
      <c r="BG104" s="5">
        <f>BA104/Population!E104</f>
        <v>3.0950170302569287E-3</v>
      </c>
      <c r="BH104" s="5">
        <f>BB104/Population!F104</f>
        <v>7.1695760598503742E-3</v>
      </c>
      <c r="BI104" s="5">
        <f>BC104/Population!G104</f>
        <v>0</v>
      </c>
      <c r="BJ104" s="6">
        <f t="shared" si="219"/>
        <v>4.0745590295934459E-3</v>
      </c>
      <c r="BK104" s="6">
        <f t="shared" si="220"/>
        <v>-7.1695760598503742E-3</v>
      </c>
      <c r="BL104" s="6">
        <f t="shared" si="221"/>
        <v>-3.0950170302569287E-3</v>
      </c>
      <c r="BM104" s="37">
        <v>9</v>
      </c>
      <c r="BN104" s="40">
        <v>4</v>
      </c>
      <c r="BO104" s="112">
        <v>0</v>
      </c>
      <c r="BP104" s="139">
        <f t="shared" si="222"/>
        <v>-5</v>
      </c>
      <c r="BQ104" s="139">
        <f t="shared" si="223"/>
        <v>-4</v>
      </c>
      <c r="BR104" s="139">
        <f t="shared" si="224"/>
        <v>-9</v>
      </c>
      <c r="BS104" s="5">
        <f>BM104/Population!E104</f>
        <v>2.7855153272312357E-3</v>
      </c>
      <c r="BT104" s="5">
        <f>BN104/Population!F104</f>
        <v>1.2468827930174563E-3</v>
      </c>
      <c r="BU104" s="5">
        <f>BO104/Population!G104</f>
        <v>0</v>
      </c>
      <c r="BV104" s="6">
        <f t="shared" si="225"/>
        <v>-1.5386325342137794E-3</v>
      </c>
      <c r="BW104" s="6">
        <f t="shared" si="226"/>
        <v>-1.2468827930174563E-3</v>
      </c>
      <c r="BX104" s="6">
        <f t="shared" si="227"/>
        <v>-2.7855153272312357E-3</v>
      </c>
      <c r="BY104" s="42">
        <v>0</v>
      </c>
      <c r="BZ104" s="43">
        <v>0</v>
      </c>
      <c r="CA104" s="113">
        <v>0</v>
      </c>
      <c r="CB104" s="139">
        <f t="shared" si="228"/>
        <v>0</v>
      </c>
      <c r="CC104" s="139">
        <f t="shared" si="229"/>
        <v>0</v>
      </c>
      <c r="CD104" s="139">
        <f t="shared" si="230"/>
        <v>0</v>
      </c>
      <c r="CE104" s="5">
        <f>BY104/Population!O104</f>
        <v>0</v>
      </c>
      <c r="CF104" s="5">
        <f>BZ104/Population!Q104</f>
        <v>0</v>
      </c>
      <c r="CG104" s="5">
        <f>CA104/Population!G104</f>
        <v>0</v>
      </c>
      <c r="CH104" s="6">
        <f t="shared" si="231"/>
        <v>0</v>
      </c>
      <c r="CI104" s="6">
        <f t="shared" si="232"/>
        <v>0</v>
      </c>
      <c r="CJ104" s="6">
        <f t="shared" si="233"/>
        <v>0</v>
      </c>
      <c r="CK104" s="55">
        <v>0</v>
      </c>
      <c r="CL104" s="57">
        <v>0</v>
      </c>
      <c r="CM104" s="118">
        <v>0</v>
      </c>
      <c r="CN104" s="139">
        <f t="shared" si="234"/>
        <v>0</v>
      </c>
      <c r="CO104" s="139">
        <f t="shared" si="235"/>
        <v>0</v>
      </c>
      <c r="CP104" s="139">
        <f t="shared" si="236"/>
        <v>0</v>
      </c>
      <c r="CQ104" s="5">
        <f>CK104/Population!P104</f>
        <v>0</v>
      </c>
      <c r="CR104" s="5">
        <f>CL104/Population!Q104</f>
        <v>0</v>
      </c>
      <c r="CS104" s="5">
        <f>CM104/Population!G104</f>
        <v>0</v>
      </c>
      <c r="CT104" s="5">
        <f t="shared" si="237"/>
        <v>0</v>
      </c>
      <c r="CU104" s="5">
        <f t="shared" si="238"/>
        <v>0</v>
      </c>
      <c r="CV104" s="5">
        <f t="shared" si="239"/>
        <v>0</v>
      </c>
      <c r="CW104" s="45">
        <v>0</v>
      </c>
      <c r="CX104" s="46">
        <v>0</v>
      </c>
      <c r="CY104" s="114">
        <v>0</v>
      </c>
      <c r="CZ104" s="139">
        <f t="shared" si="240"/>
        <v>0</v>
      </c>
      <c r="DA104" s="139">
        <f t="shared" si="241"/>
        <v>0</v>
      </c>
      <c r="DB104" s="139">
        <f t="shared" si="242"/>
        <v>0</v>
      </c>
      <c r="DC104" s="5">
        <f>CW104/Population!O104</f>
        <v>0</v>
      </c>
      <c r="DD104" s="5">
        <f>CX104/Population!Q104</f>
        <v>0</v>
      </c>
      <c r="DE104" s="5">
        <f>CY104/Population!G104</f>
        <v>0</v>
      </c>
      <c r="DF104" s="6">
        <f t="shared" si="243"/>
        <v>0</v>
      </c>
      <c r="DG104" s="6">
        <f t="shared" si="244"/>
        <v>0</v>
      </c>
      <c r="DH104" s="6">
        <f t="shared" si="245"/>
        <v>0</v>
      </c>
      <c r="DI104" s="58">
        <v>0</v>
      </c>
      <c r="DJ104" s="60">
        <v>0</v>
      </c>
      <c r="DK104" s="119">
        <v>0</v>
      </c>
      <c r="DL104" s="139">
        <f t="shared" si="246"/>
        <v>0</v>
      </c>
      <c r="DM104" s="139">
        <f t="shared" si="247"/>
        <v>0</v>
      </c>
      <c r="DN104" s="139">
        <f t="shared" si="248"/>
        <v>0</v>
      </c>
      <c r="DO104" s="5">
        <f>DI104/Population!P104</f>
        <v>0</v>
      </c>
      <c r="DP104" s="5">
        <f>DJ104/Population!Q104</f>
        <v>0</v>
      </c>
      <c r="DQ104" s="5">
        <f>DK104/Population!G104</f>
        <v>0</v>
      </c>
      <c r="DR104" s="6">
        <f t="shared" si="249"/>
        <v>0</v>
      </c>
      <c r="DS104" s="6">
        <f t="shared" si="250"/>
        <v>0</v>
      </c>
      <c r="DT104" s="6">
        <f t="shared" si="251"/>
        <v>0</v>
      </c>
      <c r="DU104" s="47">
        <v>0</v>
      </c>
      <c r="DV104" s="48">
        <v>0</v>
      </c>
      <c r="DW104" s="115">
        <v>0</v>
      </c>
      <c r="DX104" s="139">
        <f t="shared" si="252"/>
        <v>0</v>
      </c>
      <c r="DY104" s="139">
        <f t="shared" si="253"/>
        <v>0</v>
      </c>
      <c r="DZ104" s="139">
        <f t="shared" si="254"/>
        <v>0</v>
      </c>
      <c r="EA104" s="5">
        <f>DU104/Population!O104</f>
        <v>0</v>
      </c>
      <c r="EB104" s="5">
        <f>DV104/Population!Q104</f>
        <v>0</v>
      </c>
      <c r="EC104" s="5">
        <f>DW104/Population!G104</f>
        <v>0</v>
      </c>
      <c r="ED104" s="6">
        <f t="shared" si="255"/>
        <v>0</v>
      </c>
      <c r="EE104" s="6">
        <f t="shared" si="256"/>
        <v>0</v>
      </c>
      <c r="EF104" s="6">
        <f t="shared" si="257"/>
        <v>0</v>
      </c>
      <c r="EG104" s="61">
        <v>0</v>
      </c>
      <c r="EH104" s="63">
        <v>0</v>
      </c>
      <c r="EI104" s="120">
        <v>0</v>
      </c>
      <c r="EJ104" s="139">
        <f t="shared" si="258"/>
        <v>0</v>
      </c>
      <c r="EK104" s="139">
        <f t="shared" si="259"/>
        <v>0</v>
      </c>
      <c r="EL104" s="139">
        <f t="shared" si="260"/>
        <v>0</v>
      </c>
      <c r="EM104" s="5">
        <f>EG104/Population!P104</f>
        <v>0</v>
      </c>
      <c r="EN104" s="5">
        <f>EH104/Population!Q104</f>
        <v>0</v>
      </c>
      <c r="EO104" s="5">
        <f>EI104/Population!G104</f>
        <v>0</v>
      </c>
      <c r="EP104" s="6">
        <f t="shared" si="261"/>
        <v>0</v>
      </c>
      <c r="EQ104" s="6">
        <f t="shared" si="262"/>
        <v>0</v>
      </c>
      <c r="ER104" s="6">
        <f t="shared" si="263"/>
        <v>0</v>
      </c>
      <c r="ES104" s="49">
        <v>0</v>
      </c>
      <c r="ET104" s="50">
        <v>10</v>
      </c>
      <c r="EU104" s="116">
        <v>0</v>
      </c>
      <c r="EV104" s="139">
        <f t="shared" si="264"/>
        <v>10</v>
      </c>
      <c r="EW104" s="139">
        <f t="shared" si="265"/>
        <v>-10</v>
      </c>
      <c r="EX104" s="139">
        <f t="shared" si="266"/>
        <v>0</v>
      </c>
      <c r="EY104" s="5">
        <f>ES104/Population!O104</f>
        <v>0</v>
      </c>
      <c r="EZ104" s="5">
        <f>ET104/Population!Q104</f>
        <v>3.0864197530864196E-3</v>
      </c>
      <c r="FA104" s="5">
        <f>EU104/Population!G104</f>
        <v>0</v>
      </c>
      <c r="FB104" s="6">
        <f t="shared" si="267"/>
        <v>3.0864197530864196E-3</v>
      </c>
      <c r="FC104" s="6">
        <f t="shared" si="268"/>
        <v>-3.0864197530864196E-3</v>
      </c>
      <c r="FD104" s="6">
        <f t="shared" si="269"/>
        <v>0</v>
      </c>
      <c r="FE104" s="65">
        <v>0</v>
      </c>
      <c r="FF104" s="67">
        <v>0</v>
      </c>
      <c r="FG104" s="121">
        <v>0</v>
      </c>
      <c r="FH104" s="139">
        <f t="shared" si="270"/>
        <v>0</v>
      </c>
      <c r="FI104" s="139">
        <f t="shared" si="271"/>
        <v>0</v>
      </c>
      <c r="FJ104" s="139">
        <f t="shared" si="272"/>
        <v>0</v>
      </c>
      <c r="FK104" s="5">
        <f>FE104/Population!P104</f>
        <v>0</v>
      </c>
      <c r="FL104" s="5">
        <f>FF104/Population!Q104</f>
        <v>0</v>
      </c>
      <c r="FM104" s="5">
        <f>FG104/Population!G104</f>
        <v>0</v>
      </c>
      <c r="FN104" s="6">
        <f t="shared" si="273"/>
        <v>0</v>
      </c>
      <c r="FO104" s="6">
        <f t="shared" si="274"/>
        <v>0</v>
      </c>
      <c r="FP104" s="6">
        <f t="shared" si="275"/>
        <v>0</v>
      </c>
      <c r="FQ104" s="51">
        <v>0</v>
      </c>
      <c r="FR104" s="53">
        <v>0</v>
      </c>
      <c r="FS104" s="117">
        <v>0</v>
      </c>
      <c r="FT104" s="139">
        <f t="shared" si="276"/>
        <v>0</v>
      </c>
      <c r="FU104" s="139">
        <f t="shared" si="277"/>
        <v>0</v>
      </c>
      <c r="FV104" s="139">
        <f t="shared" si="278"/>
        <v>0</v>
      </c>
      <c r="FW104" s="5">
        <f>FQ104/Population!O104</f>
        <v>0</v>
      </c>
      <c r="FX104" s="5">
        <f>FR104/Population!Q104</f>
        <v>0</v>
      </c>
      <c r="FY104" s="5">
        <f>FS104/Population!G104</f>
        <v>0</v>
      </c>
      <c r="FZ104" s="6">
        <f t="shared" si="279"/>
        <v>0</v>
      </c>
      <c r="GA104" s="6">
        <f t="shared" si="280"/>
        <v>0</v>
      </c>
      <c r="GB104" s="6">
        <f t="shared" si="281"/>
        <v>0</v>
      </c>
      <c r="GC104" s="68">
        <v>0</v>
      </c>
      <c r="GD104" s="69">
        <v>0</v>
      </c>
      <c r="GE104" s="122">
        <v>0</v>
      </c>
      <c r="GF104" s="146">
        <f t="shared" si="282"/>
        <v>0</v>
      </c>
      <c r="GG104" s="146">
        <f t="shared" si="283"/>
        <v>0</v>
      </c>
      <c r="GH104" s="146">
        <f t="shared" si="284"/>
        <v>0</v>
      </c>
      <c r="GI104" s="5">
        <f>GC104/Population!P104</f>
        <v>0</v>
      </c>
      <c r="GJ104" s="5">
        <f>GD104/Population!Q104</f>
        <v>0</v>
      </c>
      <c r="GK104" s="5">
        <f>GE104/Population!G104</f>
        <v>0</v>
      </c>
      <c r="GL104" s="6">
        <f t="shared" si="285"/>
        <v>0</v>
      </c>
      <c r="GM104" s="6">
        <f t="shared" si="286"/>
        <v>0</v>
      </c>
      <c r="GN104" s="6">
        <f t="shared" si="287"/>
        <v>0</v>
      </c>
    </row>
    <row r="105" spans="1:196" x14ac:dyDescent="0.25">
      <c r="A105" s="1">
        <v>42101010300</v>
      </c>
      <c r="B105" s="1" t="s">
        <v>3</v>
      </c>
      <c r="C105" s="1" t="s">
        <v>4</v>
      </c>
      <c r="D105" s="1" t="s">
        <v>106</v>
      </c>
      <c r="E105" s="70">
        <v>40.784149169999999</v>
      </c>
      <c r="F105" s="71">
        <v>81.568298339999998</v>
      </c>
      <c r="G105" s="107">
        <v>146</v>
      </c>
      <c r="H105" s="139">
        <f t="shared" si="192"/>
        <v>40.784149169999999</v>
      </c>
      <c r="I105" s="139">
        <f t="shared" si="193"/>
        <v>64.431701660000002</v>
      </c>
      <c r="J105" s="139">
        <f t="shared" si="194"/>
        <v>105.21585082999999</v>
      </c>
      <c r="K105" s="5">
        <f>E105/Population!O105</f>
        <v>1.4236111430913013E-2</v>
      </c>
      <c r="L105" s="5">
        <f>F105/Population!Q105</f>
        <v>3.2081378607626283E-2</v>
      </c>
      <c r="M105" s="5">
        <f>G105/Population!G105</f>
        <v>5.8330003995205756E-2</v>
      </c>
      <c r="N105" s="6">
        <f t="shared" si="195"/>
        <v>1.784526717671327E-2</v>
      </c>
      <c r="O105" s="6">
        <f t="shared" si="196"/>
        <v>2.6248625387579473E-2</v>
      </c>
      <c r="P105" s="6">
        <f t="shared" si="197"/>
        <v>4.4093892564292747E-2</v>
      </c>
      <c r="Q105" s="72">
        <v>25.863119130000001</v>
      </c>
      <c r="R105" s="73">
        <v>49.73676682</v>
      </c>
      <c r="S105" s="108">
        <v>54</v>
      </c>
      <c r="T105" s="139">
        <f t="shared" si="198"/>
        <v>23.873647689999999</v>
      </c>
      <c r="U105" s="139">
        <f t="shared" si="199"/>
        <v>4.2632331800000003</v>
      </c>
      <c r="V105" s="139">
        <f t="shared" si="200"/>
        <v>28.136880869999999</v>
      </c>
      <c r="W105" s="5">
        <f>Q105/Population!O105</f>
        <v>9.0277780308946932E-3</v>
      </c>
      <c r="X105" s="5">
        <f>R105/Population!Q105</f>
        <v>1.9561816043049313E-2</v>
      </c>
      <c r="Y105" s="5">
        <f>S105/Population!G105</f>
        <v>2.1574111066719935E-2</v>
      </c>
      <c r="Z105" s="6">
        <f t="shared" si="201"/>
        <v>1.053403801215462E-2</v>
      </c>
      <c r="AA105" s="6">
        <f t="shared" si="202"/>
        <v>2.0122950236706218E-3</v>
      </c>
      <c r="AB105" s="6">
        <f t="shared" si="203"/>
        <v>1.2546333035825242E-2</v>
      </c>
      <c r="AC105" s="74">
        <v>0</v>
      </c>
      <c r="AD105" s="75">
        <v>30.8367939</v>
      </c>
      <c r="AE105" s="109">
        <v>14</v>
      </c>
      <c r="AF105" s="139">
        <f t="shared" si="204"/>
        <v>30.8367939</v>
      </c>
      <c r="AG105" s="139">
        <f t="shared" si="205"/>
        <v>-16.8367939</v>
      </c>
      <c r="AH105" s="139">
        <f t="shared" si="206"/>
        <v>14</v>
      </c>
      <c r="AI105" s="5">
        <f>AC105/Population!O105</f>
        <v>0</v>
      </c>
      <c r="AJ105" s="5">
        <f>AD105/Population!Q105</f>
        <v>1.2128325345560234E-2</v>
      </c>
      <c r="AK105" s="5">
        <f>AE105/Population!G105</f>
        <v>5.593288054334798E-3</v>
      </c>
      <c r="AL105" s="5">
        <f t="shared" si="207"/>
        <v>1.2128325345560234E-2</v>
      </c>
      <c r="AM105" s="5">
        <f t="shared" si="208"/>
        <v>-6.5350372912254357E-3</v>
      </c>
      <c r="AN105" s="5">
        <f t="shared" si="209"/>
        <v>5.593288054334798E-3</v>
      </c>
      <c r="AO105" s="35">
        <v>5.9684119219999996</v>
      </c>
      <c r="AP105" s="38">
        <v>1.9894706010000001</v>
      </c>
      <c r="AQ105" s="110">
        <v>0</v>
      </c>
      <c r="AR105" s="139">
        <f t="shared" si="210"/>
        <v>-3.9789413209999998</v>
      </c>
      <c r="AS105" s="139">
        <f t="shared" si="211"/>
        <v>-1.9894706010000001</v>
      </c>
      <c r="AT105" s="139">
        <f t="shared" si="212"/>
        <v>-5.9684119219999996</v>
      </c>
      <c r="AU105" s="5">
        <f>AO105/Population!E105</f>
        <v>2.0456870032528399E-3</v>
      </c>
      <c r="AV105" s="5">
        <f>AP105/Population!F105</f>
        <v>7.7279752695605581E-4</v>
      </c>
      <c r="AW105" s="5">
        <f>AQ105/Population!G105</f>
        <v>0</v>
      </c>
      <c r="AX105" s="6">
        <f t="shared" si="213"/>
        <v>-1.2728894762967841E-3</v>
      </c>
      <c r="AY105" s="6">
        <f t="shared" si="214"/>
        <v>-7.7279752695605581E-4</v>
      </c>
      <c r="AZ105" s="6">
        <f t="shared" si="215"/>
        <v>-2.0456870032528399E-3</v>
      </c>
      <c r="BA105" s="36">
        <v>11.936823840000001</v>
      </c>
      <c r="BB105" s="39">
        <v>9.9473533629999995</v>
      </c>
      <c r="BC105" s="111">
        <v>7</v>
      </c>
      <c r="BD105" s="139">
        <f t="shared" si="216"/>
        <v>-1.9894704770000011</v>
      </c>
      <c r="BE105" s="139">
        <f t="shared" si="217"/>
        <v>-2.9473533629999995</v>
      </c>
      <c r="BF105" s="139">
        <f t="shared" si="218"/>
        <v>-4.9368238400000006</v>
      </c>
      <c r="BG105" s="5">
        <f>BA105/Population!E105</f>
        <v>4.0913740051346714E-3</v>
      </c>
      <c r="BH105" s="5">
        <f>BB105/Population!F105</f>
        <v>3.8639877738431607E-3</v>
      </c>
      <c r="BI105" s="5">
        <f>BC105/Population!G105</f>
        <v>2.796644027167399E-3</v>
      </c>
      <c r="BJ105" s="6">
        <f t="shared" si="219"/>
        <v>-2.2738623129151068E-4</v>
      </c>
      <c r="BK105" s="6">
        <f t="shared" si="220"/>
        <v>-1.0673437466757617E-3</v>
      </c>
      <c r="BL105" s="6">
        <f t="shared" si="221"/>
        <v>-1.2947299779672724E-3</v>
      </c>
      <c r="BM105" s="37">
        <v>0</v>
      </c>
      <c r="BN105" s="40">
        <v>0</v>
      </c>
      <c r="BO105" s="112">
        <v>0</v>
      </c>
      <c r="BP105" s="139">
        <f t="shared" si="222"/>
        <v>0</v>
      </c>
      <c r="BQ105" s="139">
        <f t="shared" si="223"/>
        <v>0</v>
      </c>
      <c r="BR105" s="139">
        <f t="shared" si="224"/>
        <v>0</v>
      </c>
      <c r="BS105" s="5">
        <f>BM105/Population!E105</f>
        <v>0</v>
      </c>
      <c r="BT105" s="5">
        <f>BN105/Population!F105</f>
        <v>0</v>
      </c>
      <c r="BU105" s="5">
        <f>BO105/Population!G105</f>
        <v>0</v>
      </c>
      <c r="BV105" s="6">
        <f t="shared" si="225"/>
        <v>0</v>
      </c>
      <c r="BW105" s="6">
        <f t="shared" si="226"/>
        <v>0</v>
      </c>
      <c r="BX105" s="6">
        <f t="shared" si="227"/>
        <v>0</v>
      </c>
      <c r="BY105" s="42">
        <v>0</v>
      </c>
      <c r="BZ105" s="43">
        <v>0</v>
      </c>
      <c r="CA105" s="113">
        <v>0</v>
      </c>
      <c r="CB105" s="139">
        <f t="shared" si="228"/>
        <v>0</v>
      </c>
      <c r="CC105" s="139">
        <f t="shared" si="229"/>
        <v>0</v>
      </c>
      <c r="CD105" s="139">
        <f t="shared" si="230"/>
        <v>0</v>
      </c>
      <c r="CE105" s="5">
        <f>BY105/Population!O105</f>
        <v>0</v>
      </c>
      <c r="CF105" s="5">
        <f>BZ105/Population!Q105</f>
        <v>0</v>
      </c>
      <c r="CG105" s="5">
        <f>CA105/Population!G105</f>
        <v>0</v>
      </c>
      <c r="CH105" s="6">
        <f t="shared" si="231"/>
        <v>0</v>
      </c>
      <c r="CI105" s="6">
        <f t="shared" si="232"/>
        <v>0</v>
      </c>
      <c r="CJ105" s="6">
        <f t="shared" si="233"/>
        <v>0</v>
      </c>
      <c r="CK105" s="55">
        <v>0</v>
      </c>
      <c r="CL105" s="57">
        <v>0</v>
      </c>
      <c r="CM105" s="118">
        <v>0</v>
      </c>
      <c r="CN105" s="139">
        <f t="shared" si="234"/>
        <v>0</v>
      </c>
      <c r="CO105" s="139">
        <f t="shared" si="235"/>
        <v>0</v>
      </c>
      <c r="CP105" s="139">
        <f t="shared" si="236"/>
        <v>0</v>
      </c>
      <c r="CQ105" s="5">
        <f>CK105/Population!P105</f>
        <v>0</v>
      </c>
      <c r="CR105" s="5">
        <f>CL105/Population!Q105</f>
        <v>0</v>
      </c>
      <c r="CS105" s="5">
        <f>CM105/Population!G105</f>
        <v>0</v>
      </c>
      <c r="CT105" s="5">
        <f t="shared" si="237"/>
        <v>0</v>
      </c>
      <c r="CU105" s="5">
        <f t="shared" si="238"/>
        <v>0</v>
      </c>
      <c r="CV105" s="5">
        <f t="shared" si="239"/>
        <v>0</v>
      </c>
      <c r="CW105" s="45">
        <v>0</v>
      </c>
      <c r="CX105" s="46">
        <v>5.9684119219999996</v>
      </c>
      <c r="CY105" s="114">
        <v>0</v>
      </c>
      <c r="CZ105" s="139">
        <f t="shared" si="240"/>
        <v>5.9684119219999996</v>
      </c>
      <c r="DA105" s="139">
        <f t="shared" si="241"/>
        <v>-5.9684119219999996</v>
      </c>
      <c r="DB105" s="139">
        <f t="shared" si="242"/>
        <v>0</v>
      </c>
      <c r="DC105" s="5">
        <f>CW105/Population!O105</f>
        <v>0</v>
      </c>
      <c r="DD105" s="5">
        <f>CX105/Population!Q105</f>
        <v>2.3474178872511277E-3</v>
      </c>
      <c r="DE105" s="5">
        <f>CY105/Population!G105</f>
        <v>0</v>
      </c>
      <c r="DF105" s="6">
        <f t="shared" si="243"/>
        <v>2.3474178872511277E-3</v>
      </c>
      <c r="DG105" s="6">
        <f t="shared" si="244"/>
        <v>-2.3474178872511277E-3</v>
      </c>
      <c r="DH105" s="6">
        <f t="shared" si="245"/>
        <v>0</v>
      </c>
      <c r="DI105" s="58">
        <v>0</v>
      </c>
      <c r="DJ105" s="60">
        <v>0</v>
      </c>
      <c r="DK105" s="119">
        <v>0</v>
      </c>
      <c r="DL105" s="139">
        <f t="shared" si="246"/>
        <v>0</v>
      </c>
      <c r="DM105" s="139">
        <f t="shared" si="247"/>
        <v>0</v>
      </c>
      <c r="DN105" s="139">
        <f t="shared" si="248"/>
        <v>0</v>
      </c>
      <c r="DO105" s="5">
        <f>DI105/Population!P105</f>
        <v>0</v>
      </c>
      <c r="DP105" s="5">
        <f>DJ105/Population!Q105</f>
        <v>0</v>
      </c>
      <c r="DQ105" s="5">
        <f>DK105/Population!G105</f>
        <v>0</v>
      </c>
      <c r="DR105" s="6">
        <f t="shared" si="249"/>
        <v>0</v>
      </c>
      <c r="DS105" s="6">
        <f t="shared" si="250"/>
        <v>0</v>
      </c>
      <c r="DT105" s="6">
        <f t="shared" si="251"/>
        <v>0</v>
      </c>
      <c r="DU105" s="47">
        <v>8.9526176450000001</v>
      </c>
      <c r="DV105" s="48">
        <v>0</v>
      </c>
      <c r="DW105" s="115">
        <v>0</v>
      </c>
      <c r="DX105" s="139">
        <f t="shared" si="252"/>
        <v>-8.9526176450000001</v>
      </c>
      <c r="DY105" s="139">
        <f t="shared" si="253"/>
        <v>0</v>
      </c>
      <c r="DZ105" s="139">
        <f t="shared" si="254"/>
        <v>-8.9526176450000001</v>
      </c>
      <c r="EA105" s="5">
        <f>DU105/Population!O105</f>
        <v>3.1249999077172862E-3</v>
      </c>
      <c r="EB105" s="5">
        <f>DV105/Population!Q105</f>
        <v>0</v>
      </c>
      <c r="EC105" s="5">
        <f>DW105/Population!G105</f>
        <v>0</v>
      </c>
      <c r="ED105" s="6">
        <f t="shared" si="255"/>
        <v>-3.1249999077172862E-3</v>
      </c>
      <c r="EE105" s="6">
        <f t="shared" si="256"/>
        <v>0</v>
      </c>
      <c r="EF105" s="6">
        <f t="shared" si="257"/>
        <v>-3.1249999077172862E-3</v>
      </c>
      <c r="EG105" s="61">
        <v>0</v>
      </c>
      <c r="EH105" s="63">
        <v>0</v>
      </c>
      <c r="EI105" s="120">
        <v>0</v>
      </c>
      <c r="EJ105" s="139">
        <f t="shared" si="258"/>
        <v>0</v>
      </c>
      <c r="EK105" s="139">
        <f t="shared" si="259"/>
        <v>0</v>
      </c>
      <c r="EL105" s="139">
        <f t="shared" si="260"/>
        <v>0</v>
      </c>
      <c r="EM105" s="5">
        <f>EG105/Population!P105</f>
        <v>0</v>
      </c>
      <c r="EN105" s="5">
        <f>EH105/Population!Q105</f>
        <v>0</v>
      </c>
      <c r="EO105" s="5">
        <f>EI105/Population!G105</f>
        <v>0</v>
      </c>
      <c r="EP105" s="6">
        <f t="shared" si="261"/>
        <v>0</v>
      </c>
      <c r="EQ105" s="6">
        <f t="shared" si="262"/>
        <v>0</v>
      </c>
      <c r="ER105" s="6">
        <f t="shared" si="263"/>
        <v>0</v>
      </c>
      <c r="ES105" s="49">
        <v>0</v>
      </c>
      <c r="ET105" s="50">
        <v>6.9631471630000004</v>
      </c>
      <c r="EU105" s="116">
        <v>27</v>
      </c>
      <c r="EV105" s="139">
        <f t="shared" si="264"/>
        <v>6.9631471630000004</v>
      </c>
      <c r="EW105" s="139">
        <f t="shared" si="265"/>
        <v>20.036852836999998</v>
      </c>
      <c r="EX105" s="139">
        <f t="shared" si="266"/>
        <v>27</v>
      </c>
      <c r="EY105" s="5">
        <f>ES105/Population!O105</f>
        <v>0</v>
      </c>
      <c r="EZ105" s="5">
        <f>ET105/Population!Q105</f>
        <v>2.7386541705906311E-3</v>
      </c>
      <c r="FA105" s="5">
        <f>EU105/Population!G105</f>
        <v>1.0787055533359968E-2</v>
      </c>
      <c r="FB105" s="6">
        <f t="shared" si="267"/>
        <v>2.7386541705906311E-3</v>
      </c>
      <c r="FC105" s="6">
        <f t="shared" si="268"/>
        <v>8.0484013627693356E-3</v>
      </c>
      <c r="FD105" s="6">
        <f t="shared" si="269"/>
        <v>1.0787055533359968E-2</v>
      </c>
      <c r="FE105" s="65">
        <v>0</v>
      </c>
      <c r="FF105" s="67">
        <v>0</v>
      </c>
      <c r="FG105" s="121">
        <v>0</v>
      </c>
      <c r="FH105" s="139">
        <f t="shared" si="270"/>
        <v>0</v>
      </c>
      <c r="FI105" s="139">
        <f t="shared" si="271"/>
        <v>0</v>
      </c>
      <c r="FJ105" s="139">
        <f t="shared" si="272"/>
        <v>0</v>
      </c>
      <c r="FK105" s="5">
        <f>FE105/Population!P105</f>
        <v>0</v>
      </c>
      <c r="FL105" s="5">
        <f>FF105/Population!Q105</f>
        <v>0</v>
      </c>
      <c r="FM105" s="5">
        <f>FG105/Population!G105</f>
        <v>0</v>
      </c>
      <c r="FN105" s="6">
        <f t="shared" si="273"/>
        <v>0</v>
      </c>
      <c r="FO105" s="6">
        <f t="shared" si="274"/>
        <v>0</v>
      </c>
      <c r="FP105" s="6">
        <f t="shared" si="275"/>
        <v>0</v>
      </c>
      <c r="FQ105" s="51">
        <v>0</v>
      </c>
      <c r="FR105" s="53">
        <v>5.9684119219999996</v>
      </c>
      <c r="FS105" s="117">
        <v>0</v>
      </c>
      <c r="FT105" s="139">
        <f t="shared" si="276"/>
        <v>5.9684119219999996</v>
      </c>
      <c r="FU105" s="139">
        <f t="shared" si="277"/>
        <v>-5.9684119219999996</v>
      </c>
      <c r="FV105" s="139">
        <f t="shared" si="278"/>
        <v>0</v>
      </c>
      <c r="FW105" s="5">
        <f>FQ105/Population!O105</f>
        <v>0</v>
      </c>
      <c r="FX105" s="5">
        <f>FR105/Population!Q105</f>
        <v>2.3474178872511277E-3</v>
      </c>
      <c r="FY105" s="5">
        <f>FS105/Population!G105</f>
        <v>0</v>
      </c>
      <c r="FZ105" s="6">
        <f t="shared" si="279"/>
        <v>2.3474178872511277E-3</v>
      </c>
      <c r="GA105" s="6">
        <f t="shared" si="280"/>
        <v>-2.3474178872511277E-3</v>
      </c>
      <c r="GB105" s="6">
        <f t="shared" si="281"/>
        <v>0</v>
      </c>
      <c r="GC105" s="68">
        <v>0</v>
      </c>
      <c r="GD105" s="69">
        <v>0</v>
      </c>
      <c r="GE105" s="122">
        <v>0</v>
      </c>
      <c r="GF105" s="146">
        <f t="shared" si="282"/>
        <v>0</v>
      </c>
      <c r="GG105" s="146">
        <f t="shared" si="283"/>
        <v>0</v>
      </c>
      <c r="GH105" s="146">
        <f t="shared" si="284"/>
        <v>0</v>
      </c>
      <c r="GI105" s="5">
        <f>GC105/Population!P105</f>
        <v>0</v>
      </c>
      <c r="GJ105" s="5">
        <f>GD105/Population!Q105</f>
        <v>0</v>
      </c>
      <c r="GK105" s="5">
        <f>GE105/Population!G105</f>
        <v>0</v>
      </c>
      <c r="GL105" s="6">
        <f t="shared" si="285"/>
        <v>0</v>
      </c>
      <c r="GM105" s="6">
        <f t="shared" si="286"/>
        <v>0</v>
      </c>
      <c r="GN105" s="6">
        <f t="shared" si="287"/>
        <v>0</v>
      </c>
    </row>
    <row r="106" spans="1:196" x14ac:dyDescent="0.25">
      <c r="A106" s="1">
        <v>42101010400</v>
      </c>
      <c r="B106" s="1" t="s">
        <v>3</v>
      </c>
      <c r="C106" s="1" t="s">
        <v>4</v>
      </c>
      <c r="D106" s="1" t="s">
        <v>107</v>
      </c>
      <c r="E106" s="70">
        <v>54.215851659999998</v>
      </c>
      <c r="F106" s="71">
        <v>92.431703330000005</v>
      </c>
      <c r="G106" s="107">
        <v>155</v>
      </c>
      <c r="H106" s="139">
        <f t="shared" si="192"/>
        <v>38.215851670000006</v>
      </c>
      <c r="I106" s="139">
        <f t="shared" si="193"/>
        <v>62.568296669999995</v>
      </c>
      <c r="J106" s="139">
        <f t="shared" si="194"/>
        <v>100.78414834</v>
      </c>
      <c r="K106" s="5">
        <f>E106/Population!O106</f>
        <v>1.2708342551512904E-2</v>
      </c>
      <c r="L106" s="5">
        <f>F106/Population!Q106</f>
        <v>2.6322895668248757E-2</v>
      </c>
      <c r="M106" s="5">
        <f>G106/Population!G106</f>
        <v>4.9081697276757444E-2</v>
      </c>
      <c r="N106" s="6">
        <f t="shared" si="195"/>
        <v>1.3614553116735853E-2</v>
      </c>
      <c r="O106" s="6">
        <f t="shared" si="196"/>
        <v>2.2758801608508687E-2</v>
      </c>
      <c r="P106" s="6">
        <f t="shared" si="197"/>
        <v>3.6373354725244542E-2</v>
      </c>
      <c r="Q106" s="72">
        <v>9.1368815449999996</v>
      </c>
      <c r="R106" s="73">
        <v>34.263233749999998</v>
      </c>
      <c r="S106" s="108">
        <v>0</v>
      </c>
      <c r="T106" s="139">
        <f t="shared" si="198"/>
        <v>25.126352204999996</v>
      </c>
      <c r="U106" s="139">
        <f t="shared" si="199"/>
        <v>-34.263233749999998</v>
      </c>
      <c r="V106" s="139">
        <f t="shared" si="200"/>
        <v>-9.1368815449999996</v>
      </c>
      <c r="W106" s="5">
        <f>Q106/Population!O106</f>
        <v>2.1417097946673934E-3</v>
      </c>
      <c r="X106" s="5">
        <f>R106/Population!Q106</f>
        <v>9.757556063184035E-3</v>
      </c>
      <c r="Y106" s="5">
        <f>S106/Population!G106</f>
        <v>0</v>
      </c>
      <c r="Z106" s="6">
        <f t="shared" si="201"/>
        <v>7.615846268516642E-3</v>
      </c>
      <c r="AA106" s="6">
        <f t="shared" si="202"/>
        <v>-9.757556063184035E-3</v>
      </c>
      <c r="AB106" s="6">
        <f t="shared" si="203"/>
        <v>-2.1417097946673934E-3</v>
      </c>
      <c r="AC106" s="74">
        <v>37</v>
      </c>
      <c r="AD106" s="75">
        <v>54.163204919999998</v>
      </c>
      <c r="AE106" s="109">
        <v>57</v>
      </c>
      <c r="AF106" s="139">
        <f t="shared" si="204"/>
        <v>17.163204919999998</v>
      </c>
      <c r="AG106" s="139">
        <f t="shared" si="205"/>
        <v>2.8367950800000017</v>
      </c>
      <c r="AH106" s="139">
        <f t="shared" si="206"/>
        <v>20</v>
      </c>
      <c r="AI106" s="5">
        <f>AC106/Population!O106</f>
        <v>8.6729002682603522E-3</v>
      </c>
      <c r="AJ106" s="5">
        <f>AD106/Population!Q106</f>
        <v>1.5424711877016727E-2</v>
      </c>
      <c r="AK106" s="5">
        <f>AE106/Population!G106</f>
        <v>1.8049398353388219E-2</v>
      </c>
      <c r="AL106" s="5">
        <f t="shared" si="207"/>
        <v>6.7518116087563751E-3</v>
      </c>
      <c r="AM106" s="5">
        <f t="shared" si="208"/>
        <v>2.6246864763714919E-3</v>
      </c>
      <c r="AN106" s="5">
        <f t="shared" si="209"/>
        <v>9.376498085127867E-3</v>
      </c>
      <c r="AO106" s="35">
        <v>3.0315880480000001</v>
      </c>
      <c r="AP106" s="38">
        <v>11.010529350000001</v>
      </c>
      <c r="AQ106" s="110">
        <v>18</v>
      </c>
      <c r="AR106" s="139">
        <f t="shared" si="210"/>
        <v>7.9789413020000008</v>
      </c>
      <c r="AS106" s="139">
        <f t="shared" si="211"/>
        <v>6.9894706499999995</v>
      </c>
      <c r="AT106" s="139">
        <f t="shared" si="212"/>
        <v>14.968411952</v>
      </c>
      <c r="AU106" s="5">
        <f>AO106/Population!E106</f>
        <v>7.1056597940169486E-4</v>
      </c>
      <c r="AV106" s="5">
        <f>AP106/Population!F106</f>
        <v>3.1354513705136315E-3</v>
      </c>
      <c r="AW106" s="5">
        <f>AQ106/Population!G106</f>
        <v>5.699810006333122E-3</v>
      </c>
      <c r="AX106" s="6">
        <f t="shared" si="213"/>
        <v>2.4248853911119366E-3</v>
      </c>
      <c r="AY106" s="6">
        <f t="shared" si="214"/>
        <v>2.5643586358194905E-3</v>
      </c>
      <c r="AZ106" s="6">
        <f t="shared" si="215"/>
        <v>4.989244026931427E-3</v>
      </c>
      <c r="BA106" s="36">
        <v>8.0631760949999993</v>
      </c>
      <c r="BB106" s="39">
        <v>5.052646749</v>
      </c>
      <c r="BC106" s="111">
        <v>16</v>
      </c>
      <c r="BD106" s="139">
        <f t="shared" si="216"/>
        <v>-3.0105293459999993</v>
      </c>
      <c r="BE106" s="139">
        <f t="shared" si="217"/>
        <v>10.947353250999999</v>
      </c>
      <c r="BF106" s="139">
        <f t="shared" si="218"/>
        <v>7.9368239050000007</v>
      </c>
      <c r="BG106" s="5">
        <f>BA106/Population!E106</f>
        <v>1.8899067182996123E-3</v>
      </c>
      <c r="BH106" s="5">
        <f>BB106/Population!F106</f>
        <v>1.4388343802810256E-3</v>
      </c>
      <c r="BI106" s="5">
        <f>BC106/Population!G106</f>
        <v>5.0664977834072198E-3</v>
      </c>
      <c r="BJ106" s="6">
        <f t="shared" si="219"/>
        <v>-4.5107233801858671E-4</v>
      </c>
      <c r="BK106" s="6">
        <f t="shared" si="220"/>
        <v>3.6276634031261945E-3</v>
      </c>
      <c r="BL106" s="6">
        <f t="shared" si="221"/>
        <v>3.1765910651076075E-3</v>
      </c>
      <c r="BM106" s="37">
        <v>0</v>
      </c>
      <c r="BN106" s="40">
        <v>0</v>
      </c>
      <c r="BO106" s="112">
        <v>0</v>
      </c>
      <c r="BP106" s="139">
        <f t="shared" si="222"/>
        <v>0</v>
      </c>
      <c r="BQ106" s="139">
        <f t="shared" si="223"/>
        <v>0</v>
      </c>
      <c r="BR106" s="139">
        <f t="shared" si="224"/>
        <v>0</v>
      </c>
      <c r="BS106" s="5">
        <f>BM106/Population!E106</f>
        <v>0</v>
      </c>
      <c r="BT106" s="5">
        <f>BN106/Population!F106</f>
        <v>0</v>
      </c>
      <c r="BU106" s="5">
        <f>BO106/Population!G106</f>
        <v>0</v>
      </c>
      <c r="BV106" s="6">
        <f t="shared" si="225"/>
        <v>0</v>
      </c>
      <c r="BW106" s="6">
        <f t="shared" si="226"/>
        <v>0</v>
      </c>
      <c r="BX106" s="6">
        <f t="shared" si="227"/>
        <v>0</v>
      </c>
      <c r="BY106" s="42">
        <v>0</v>
      </c>
      <c r="BZ106" s="43">
        <v>0</v>
      </c>
      <c r="CA106" s="113">
        <v>0</v>
      </c>
      <c r="CB106" s="139">
        <f t="shared" si="228"/>
        <v>0</v>
      </c>
      <c r="CC106" s="139">
        <f t="shared" si="229"/>
        <v>0</v>
      </c>
      <c r="CD106" s="139">
        <f t="shared" si="230"/>
        <v>0</v>
      </c>
      <c r="CE106" s="5">
        <f>BY106/Population!O106</f>
        <v>0</v>
      </c>
      <c r="CF106" s="5">
        <f>BZ106/Population!Q106</f>
        <v>0</v>
      </c>
      <c r="CG106" s="5">
        <f>CA106/Population!G106</f>
        <v>0</v>
      </c>
      <c r="CH106" s="6">
        <f t="shared" si="231"/>
        <v>0</v>
      </c>
      <c r="CI106" s="6">
        <f t="shared" si="232"/>
        <v>0</v>
      </c>
      <c r="CJ106" s="6">
        <f t="shared" si="233"/>
        <v>0</v>
      </c>
      <c r="CK106" s="55">
        <v>8</v>
      </c>
      <c r="CL106" s="57">
        <v>0</v>
      </c>
      <c r="CM106" s="118">
        <v>0</v>
      </c>
      <c r="CN106" s="139">
        <f t="shared" si="234"/>
        <v>-8</v>
      </c>
      <c r="CO106" s="139">
        <f t="shared" si="235"/>
        <v>0</v>
      </c>
      <c r="CP106" s="139">
        <f t="shared" si="236"/>
        <v>-8</v>
      </c>
      <c r="CQ106" s="5">
        <f>CK106/Population!P106</f>
        <v>1.8752216796238601E-3</v>
      </c>
      <c r="CR106" s="5">
        <f>CL106/Population!Q106</f>
        <v>0</v>
      </c>
      <c r="CS106" s="5">
        <f>CM106/Population!G106</f>
        <v>0</v>
      </c>
      <c r="CT106" s="5">
        <f t="shared" si="237"/>
        <v>-1.8752216796238601E-3</v>
      </c>
      <c r="CU106" s="5">
        <f t="shared" si="238"/>
        <v>0</v>
      </c>
      <c r="CV106" s="5">
        <f t="shared" si="239"/>
        <v>-1.8752216796238601E-3</v>
      </c>
      <c r="CW106" s="45">
        <v>0</v>
      </c>
      <c r="CX106" s="46">
        <v>7.0315880479999997</v>
      </c>
      <c r="CY106" s="114">
        <v>0</v>
      </c>
      <c r="CZ106" s="139">
        <f t="shared" si="240"/>
        <v>7.0315880479999997</v>
      </c>
      <c r="DA106" s="139">
        <f t="shared" si="241"/>
        <v>-7.0315880479999997</v>
      </c>
      <c r="DB106" s="139">
        <f t="shared" si="242"/>
        <v>0</v>
      </c>
      <c r="DC106" s="5">
        <f>CW106/Population!O106</f>
        <v>0</v>
      </c>
      <c r="DD106" s="5">
        <f>CX106/Population!Q106</f>
        <v>2.0024704933630146E-3</v>
      </c>
      <c r="DE106" s="5">
        <f>CY106/Population!G106</f>
        <v>0</v>
      </c>
      <c r="DF106" s="6">
        <f t="shared" si="243"/>
        <v>2.0024704933630146E-3</v>
      </c>
      <c r="DG106" s="6">
        <f t="shared" si="244"/>
        <v>-2.0024704933630146E-3</v>
      </c>
      <c r="DH106" s="6">
        <f t="shared" si="245"/>
        <v>0</v>
      </c>
      <c r="DI106" s="58">
        <v>0</v>
      </c>
      <c r="DJ106" s="60">
        <v>0</v>
      </c>
      <c r="DK106" s="119">
        <v>0</v>
      </c>
      <c r="DL106" s="139">
        <f t="shared" si="246"/>
        <v>0</v>
      </c>
      <c r="DM106" s="139">
        <f t="shared" si="247"/>
        <v>0</v>
      </c>
      <c r="DN106" s="139">
        <f t="shared" si="248"/>
        <v>0</v>
      </c>
      <c r="DO106" s="5">
        <f>DI106/Population!P106</f>
        <v>0</v>
      </c>
      <c r="DP106" s="5">
        <f>DJ106/Population!Q106</f>
        <v>0</v>
      </c>
      <c r="DQ106" s="5">
        <f>DK106/Population!G106</f>
        <v>0</v>
      </c>
      <c r="DR106" s="6">
        <f t="shared" si="249"/>
        <v>0</v>
      </c>
      <c r="DS106" s="6">
        <f t="shared" si="250"/>
        <v>0</v>
      </c>
      <c r="DT106" s="6">
        <f t="shared" si="251"/>
        <v>0</v>
      </c>
      <c r="DU106" s="47">
        <v>24.047382079999998</v>
      </c>
      <c r="DV106" s="48">
        <v>0</v>
      </c>
      <c r="DW106" s="115">
        <v>1</v>
      </c>
      <c r="DX106" s="139">
        <f t="shared" si="252"/>
        <v>-24.047382079999998</v>
      </c>
      <c r="DY106" s="139">
        <f t="shared" si="253"/>
        <v>1</v>
      </c>
      <c r="DZ106" s="139">
        <f t="shared" si="254"/>
        <v>-23.047382079999998</v>
      </c>
      <c r="EA106" s="5">
        <f>DU106/Population!O106</f>
        <v>5.6367715268267884E-3</v>
      </c>
      <c r="EB106" s="5">
        <f>DV106/Population!Q106</f>
        <v>0</v>
      </c>
      <c r="EC106" s="5">
        <f>DW106/Population!G106</f>
        <v>3.1665611146295124E-4</v>
      </c>
      <c r="ED106" s="6">
        <f t="shared" si="255"/>
        <v>-5.6367715268267884E-3</v>
      </c>
      <c r="EE106" s="6">
        <f t="shared" si="256"/>
        <v>3.1665611146295124E-4</v>
      </c>
      <c r="EF106" s="6">
        <f t="shared" si="257"/>
        <v>-5.3201154153638373E-3</v>
      </c>
      <c r="EG106" s="61">
        <v>0</v>
      </c>
      <c r="EH106" s="63">
        <v>0</v>
      </c>
      <c r="EI106" s="120">
        <v>0</v>
      </c>
      <c r="EJ106" s="139">
        <f t="shared" si="258"/>
        <v>0</v>
      </c>
      <c r="EK106" s="139">
        <f t="shared" si="259"/>
        <v>0</v>
      </c>
      <c r="EL106" s="139">
        <f t="shared" si="260"/>
        <v>0</v>
      </c>
      <c r="EM106" s="5">
        <f>EG106/Population!P106</f>
        <v>0</v>
      </c>
      <c r="EN106" s="5">
        <f>EH106/Population!Q106</f>
        <v>0</v>
      </c>
      <c r="EO106" s="5">
        <f>EI106/Population!G106</f>
        <v>0</v>
      </c>
      <c r="EP106" s="6">
        <f t="shared" si="261"/>
        <v>0</v>
      </c>
      <c r="EQ106" s="6">
        <f t="shared" si="262"/>
        <v>0</v>
      </c>
      <c r="ER106" s="6">
        <f t="shared" si="263"/>
        <v>0</v>
      </c>
      <c r="ES106" s="49">
        <v>9</v>
      </c>
      <c r="ET106" s="50">
        <v>32.036852719999999</v>
      </c>
      <c r="EU106" s="116">
        <v>9</v>
      </c>
      <c r="EV106" s="139">
        <f t="shared" si="264"/>
        <v>23.036852719999999</v>
      </c>
      <c r="EW106" s="139">
        <f t="shared" si="265"/>
        <v>-23.036852719999999</v>
      </c>
      <c r="EX106" s="139">
        <f t="shared" si="266"/>
        <v>0</v>
      </c>
      <c r="EY106" s="5">
        <f>ES106/Population!O106</f>
        <v>2.1096243895768426E-3</v>
      </c>
      <c r="EZ106" s="5">
        <f>ET106/Population!Q106</f>
        <v>9.1235225718696196E-3</v>
      </c>
      <c r="FA106" s="5">
        <f>EU106/Population!G106</f>
        <v>2.849905003166561E-3</v>
      </c>
      <c r="FB106" s="6">
        <f t="shared" si="267"/>
        <v>7.0138981822927774E-3</v>
      </c>
      <c r="FC106" s="6">
        <f t="shared" si="268"/>
        <v>-6.273617568703059E-3</v>
      </c>
      <c r="FD106" s="6">
        <f t="shared" si="269"/>
        <v>7.4028061358971838E-4</v>
      </c>
      <c r="FE106" s="65">
        <v>0</v>
      </c>
      <c r="FF106" s="67">
        <v>0</v>
      </c>
      <c r="FG106" s="121">
        <v>0</v>
      </c>
      <c r="FH106" s="139">
        <f t="shared" si="270"/>
        <v>0</v>
      </c>
      <c r="FI106" s="139">
        <f t="shared" si="271"/>
        <v>0</v>
      </c>
      <c r="FJ106" s="139">
        <f t="shared" si="272"/>
        <v>0</v>
      </c>
      <c r="FK106" s="5">
        <f>FE106/Population!P106</f>
        <v>0</v>
      </c>
      <c r="FL106" s="5">
        <f>FF106/Population!Q106</f>
        <v>0</v>
      </c>
      <c r="FM106" s="5">
        <f>FG106/Population!G106</f>
        <v>0</v>
      </c>
      <c r="FN106" s="6">
        <f t="shared" si="273"/>
        <v>0</v>
      </c>
      <c r="FO106" s="6">
        <f t="shared" si="274"/>
        <v>0</v>
      </c>
      <c r="FP106" s="6">
        <f t="shared" si="275"/>
        <v>0</v>
      </c>
      <c r="FQ106" s="51">
        <v>0</v>
      </c>
      <c r="FR106" s="53">
        <v>3.1588048000000001E-2</v>
      </c>
      <c r="FS106" s="117">
        <v>0</v>
      </c>
      <c r="FT106" s="139">
        <f t="shared" si="276"/>
        <v>3.1588048000000001E-2</v>
      </c>
      <c r="FU106" s="139">
        <f t="shared" si="277"/>
        <v>-3.1588048000000001E-2</v>
      </c>
      <c r="FV106" s="139">
        <f t="shared" si="278"/>
        <v>0</v>
      </c>
      <c r="FW106" s="5">
        <f>FQ106/Population!O106</f>
        <v>0</v>
      </c>
      <c r="FX106" s="5">
        <f>FR106/Population!Q106</f>
        <v>8.9957110159384286E-6</v>
      </c>
      <c r="FY106" s="5">
        <f>FS106/Population!G106</f>
        <v>0</v>
      </c>
      <c r="FZ106" s="6">
        <f t="shared" si="279"/>
        <v>8.9957110159384286E-6</v>
      </c>
      <c r="GA106" s="6">
        <f t="shared" si="280"/>
        <v>-8.9957110159384286E-6</v>
      </c>
      <c r="GB106" s="6">
        <f t="shared" si="281"/>
        <v>0</v>
      </c>
      <c r="GC106" s="68">
        <v>0</v>
      </c>
      <c r="GD106" s="69">
        <v>0</v>
      </c>
      <c r="GE106" s="122">
        <v>0</v>
      </c>
      <c r="GF106" s="146">
        <f t="shared" si="282"/>
        <v>0</v>
      </c>
      <c r="GG106" s="146">
        <f t="shared" si="283"/>
        <v>0</v>
      </c>
      <c r="GH106" s="146">
        <f t="shared" si="284"/>
        <v>0</v>
      </c>
      <c r="GI106" s="5">
        <f>GC106/Population!P106</f>
        <v>0</v>
      </c>
      <c r="GJ106" s="5">
        <f>GD106/Population!Q106</f>
        <v>0</v>
      </c>
      <c r="GK106" s="5">
        <f>GE106/Population!G106</f>
        <v>0</v>
      </c>
      <c r="GL106" s="6">
        <f t="shared" si="285"/>
        <v>0</v>
      </c>
      <c r="GM106" s="6">
        <f t="shared" si="286"/>
        <v>0</v>
      </c>
      <c r="GN106" s="6">
        <f t="shared" si="287"/>
        <v>0</v>
      </c>
    </row>
    <row r="107" spans="1:196" x14ac:dyDescent="0.25">
      <c r="A107" s="1">
        <v>42101010500</v>
      </c>
      <c r="B107" s="1" t="s">
        <v>3</v>
      </c>
      <c r="C107" s="1" t="s">
        <v>4</v>
      </c>
      <c r="D107" s="1" t="s">
        <v>108</v>
      </c>
      <c r="E107" s="70">
        <v>8</v>
      </c>
      <c r="F107" s="71">
        <v>56</v>
      </c>
      <c r="G107" s="107">
        <v>118</v>
      </c>
      <c r="H107" s="139">
        <f t="shared" si="192"/>
        <v>48</v>
      </c>
      <c r="I107" s="139">
        <f t="shared" si="193"/>
        <v>62</v>
      </c>
      <c r="J107" s="139">
        <f t="shared" si="194"/>
        <v>110</v>
      </c>
      <c r="K107" s="5">
        <f>E107/Population!O107</f>
        <v>1.7640573540355611E-3</v>
      </c>
      <c r="L107" s="5">
        <f>F107/Population!Q107</f>
        <v>1.5743604160809672E-2</v>
      </c>
      <c r="M107" s="5">
        <f>G107/Population!G107</f>
        <v>3.2560706401766004E-2</v>
      </c>
      <c r="N107" s="6">
        <f t="shared" si="195"/>
        <v>1.3979546806774112E-2</v>
      </c>
      <c r="O107" s="6">
        <f t="shared" si="196"/>
        <v>1.6817102240956332E-2</v>
      </c>
      <c r="P107" s="6">
        <f t="shared" si="197"/>
        <v>3.0796649047730443E-2</v>
      </c>
      <c r="Q107" s="72">
        <v>0</v>
      </c>
      <c r="R107" s="73">
        <v>27</v>
      </c>
      <c r="S107" s="108">
        <v>95</v>
      </c>
      <c r="T107" s="139">
        <f t="shared" si="198"/>
        <v>27</v>
      </c>
      <c r="U107" s="139">
        <f t="shared" si="199"/>
        <v>68</v>
      </c>
      <c r="V107" s="139">
        <f t="shared" si="200"/>
        <v>95</v>
      </c>
      <c r="W107" s="5">
        <f>Q107/Population!O107</f>
        <v>0</v>
      </c>
      <c r="X107" s="5">
        <f>R107/Population!Q107</f>
        <v>7.5906662918189486E-3</v>
      </c>
      <c r="Y107" s="5">
        <f>S107/Population!G107</f>
        <v>2.6214128035320087E-2</v>
      </c>
      <c r="Z107" s="6">
        <f t="shared" si="201"/>
        <v>7.5906662918189486E-3</v>
      </c>
      <c r="AA107" s="6">
        <f t="shared" si="202"/>
        <v>1.8623461743501137E-2</v>
      </c>
      <c r="AB107" s="6">
        <f t="shared" si="203"/>
        <v>2.6214128035320087E-2</v>
      </c>
      <c r="AC107" s="74">
        <v>8</v>
      </c>
      <c r="AD107" s="75">
        <v>13</v>
      </c>
      <c r="AE107" s="109">
        <v>39</v>
      </c>
      <c r="AF107" s="139">
        <f t="shared" si="204"/>
        <v>5</v>
      </c>
      <c r="AG107" s="139">
        <f t="shared" si="205"/>
        <v>26</v>
      </c>
      <c r="AH107" s="139">
        <f t="shared" si="206"/>
        <v>31</v>
      </c>
      <c r="AI107" s="5">
        <f>AC107/Population!O107</f>
        <v>1.7640573540355611E-3</v>
      </c>
      <c r="AJ107" s="5">
        <f>AD107/Population!Q107</f>
        <v>3.6547652516165309E-3</v>
      </c>
      <c r="AK107" s="5">
        <f>AE107/Population!G107</f>
        <v>1.0761589403973509E-2</v>
      </c>
      <c r="AL107" s="5">
        <f t="shared" si="207"/>
        <v>1.8907078975809698E-3</v>
      </c>
      <c r="AM107" s="5">
        <f t="shared" si="208"/>
        <v>7.1068241523569789E-3</v>
      </c>
      <c r="AN107" s="5">
        <f t="shared" si="209"/>
        <v>8.9975320499379487E-3</v>
      </c>
      <c r="AO107" s="35">
        <v>0</v>
      </c>
      <c r="AP107" s="38">
        <v>10</v>
      </c>
      <c r="AQ107" s="110">
        <v>41</v>
      </c>
      <c r="AR107" s="139">
        <f t="shared" si="210"/>
        <v>10</v>
      </c>
      <c r="AS107" s="139">
        <f t="shared" si="211"/>
        <v>31</v>
      </c>
      <c r="AT107" s="139">
        <f t="shared" si="212"/>
        <v>41</v>
      </c>
      <c r="AU107" s="5">
        <f>AO107/Population!E107</f>
        <v>0</v>
      </c>
      <c r="AV107" s="5">
        <f>AP107/Population!F107</f>
        <v>2.8546959748786756E-3</v>
      </c>
      <c r="AW107" s="5">
        <f>AQ107/Population!G107</f>
        <v>1.131346578366446E-2</v>
      </c>
      <c r="AX107" s="6">
        <f t="shared" si="213"/>
        <v>2.8546959748786756E-3</v>
      </c>
      <c r="AY107" s="6">
        <f t="shared" si="214"/>
        <v>8.4587698087857845E-3</v>
      </c>
      <c r="AZ107" s="6">
        <f t="shared" si="215"/>
        <v>1.131346578366446E-2</v>
      </c>
      <c r="BA107" s="36">
        <v>21</v>
      </c>
      <c r="BB107" s="39">
        <v>15</v>
      </c>
      <c r="BC107" s="111">
        <v>205</v>
      </c>
      <c r="BD107" s="139">
        <f t="shared" si="216"/>
        <v>-6</v>
      </c>
      <c r="BE107" s="139">
        <f t="shared" si="217"/>
        <v>190</v>
      </c>
      <c r="BF107" s="139">
        <f t="shared" si="218"/>
        <v>184</v>
      </c>
      <c r="BG107" s="5">
        <f>BA107/Population!E107</f>
        <v>4.6306505543433482E-3</v>
      </c>
      <c r="BH107" s="5">
        <f>BB107/Population!F107</f>
        <v>4.2820439623180127E-3</v>
      </c>
      <c r="BI107" s="5">
        <f>BC107/Population!G107</f>
        <v>5.6567328918322293E-2</v>
      </c>
      <c r="BJ107" s="6">
        <f t="shared" si="219"/>
        <v>-3.4860659202533544E-4</v>
      </c>
      <c r="BK107" s="6">
        <f t="shared" si="220"/>
        <v>5.2285284956004277E-2</v>
      </c>
      <c r="BL107" s="6">
        <f t="shared" si="221"/>
        <v>5.1936678363978944E-2</v>
      </c>
      <c r="BM107" s="37">
        <v>0</v>
      </c>
      <c r="BN107" s="40">
        <v>5</v>
      </c>
      <c r="BO107" s="112">
        <v>0</v>
      </c>
      <c r="BP107" s="139">
        <f t="shared" si="222"/>
        <v>5</v>
      </c>
      <c r="BQ107" s="139">
        <f t="shared" si="223"/>
        <v>-5</v>
      </c>
      <c r="BR107" s="139">
        <f t="shared" si="224"/>
        <v>0</v>
      </c>
      <c r="BS107" s="5">
        <f>BM107/Population!E107</f>
        <v>0</v>
      </c>
      <c r="BT107" s="5">
        <f>BN107/Population!F107</f>
        <v>1.4273479874393378E-3</v>
      </c>
      <c r="BU107" s="5">
        <f>BO107/Population!G107</f>
        <v>0</v>
      </c>
      <c r="BV107" s="6">
        <f t="shared" si="225"/>
        <v>1.4273479874393378E-3</v>
      </c>
      <c r="BW107" s="6">
        <f t="shared" si="226"/>
        <v>-1.4273479874393378E-3</v>
      </c>
      <c r="BX107" s="6">
        <f t="shared" si="227"/>
        <v>0</v>
      </c>
      <c r="BY107" s="42">
        <v>4</v>
      </c>
      <c r="BZ107" s="43">
        <v>0</v>
      </c>
      <c r="CA107" s="113">
        <v>0</v>
      </c>
      <c r="CB107" s="139">
        <f t="shared" si="228"/>
        <v>-4</v>
      </c>
      <c r="CC107" s="139">
        <f t="shared" si="229"/>
        <v>0</v>
      </c>
      <c r="CD107" s="139">
        <f t="shared" si="230"/>
        <v>-4</v>
      </c>
      <c r="CE107" s="5">
        <f>BY107/Population!O107</f>
        <v>8.8202867701778057E-4</v>
      </c>
      <c r="CF107" s="5">
        <f>BZ107/Population!Q107</f>
        <v>0</v>
      </c>
      <c r="CG107" s="5">
        <f>CA107/Population!G107</f>
        <v>0</v>
      </c>
      <c r="CH107" s="6">
        <f t="shared" si="231"/>
        <v>-8.8202867701778057E-4</v>
      </c>
      <c r="CI107" s="6">
        <f t="shared" si="232"/>
        <v>0</v>
      </c>
      <c r="CJ107" s="6">
        <f t="shared" si="233"/>
        <v>-8.8202867701778057E-4</v>
      </c>
      <c r="CK107" s="55">
        <v>0</v>
      </c>
      <c r="CL107" s="57">
        <v>0</v>
      </c>
      <c r="CM107" s="118">
        <v>0</v>
      </c>
      <c r="CN107" s="139">
        <f t="shared" si="234"/>
        <v>0</v>
      </c>
      <c r="CO107" s="139">
        <f t="shared" si="235"/>
        <v>0</v>
      </c>
      <c r="CP107" s="139">
        <f t="shared" si="236"/>
        <v>0</v>
      </c>
      <c r="CQ107" s="5">
        <f>CK107/Population!P107</f>
        <v>0</v>
      </c>
      <c r="CR107" s="5">
        <f>CL107/Population!Q107</f>
        <v>0</v>
      </c>
      <c r="CS107" s="5">
        <f>CM107/Population!G107</f>
        <v>0</v>
      </c>
      <c r="CT107" s="5">
        <f t="shared" si="237"/>
        <v>0</v>
      </c>
      <c r="CU107" s="5">
        <f t="shared" si="238"/>
        <v>0</v>
      </c>
      <c r="CV107" s="5">
        <f t="shared" si="239"/>
        <v>0</v>
      </c>
      <c r="CW107" s="45">
        <v>0</v>
      </c>
      <c r="CX107" s="46">
        <v>0</v>
      </c>
      <c r="CY107" s="114">
        <v>22</v>
      </c>
      <c r="CZ107" s="139">
        <f t="shared" si="240"/>
        <v>0</v>
      </c>
      <c r="DA107" s="139">
        <f t="shared" si="241"/>
        <v>22</v>
      </c>
      <c r="DB107" s="139">
        <f t="shared" si="242"/>
        <v>22</v>
      </c>
      <c r="DC107" s="5">
        <f>CW107/Population!O107</f>
        <v>0</v>
      </c>
      <c r="DD107" s="5">
        <f>CX107/Population!Q107</f>
        <v>0</v>
      </c>
      <c r="DE107" s="5">
        <f>CY107/Population!G107</f>
        <v>6.0706401766004413E-3</v>
      </c>
      <c r="DF107" s="6">
        <f t="shared" si="243"/>
        <v>0</v>
      </c>
      <c r="DG107" s="6">
        <f t="shared" si="244"/>
        <v>6.0706401766004413E-3</v>
      </c>
      <c r="DH107" s="6">
        <f t="shared" si="245"/>
        <v>6.0706401766004413E-3</v>
      </c>
      <c r="DI107" s="58">
        <v>0</v>
      </c>
      <c r="DJ107" s="60">
        <v>0</v>
      </c>
      <c r="DK107" s="119">
        <v>0</v>
      </c>
      <c r="DL107" s="139">
        <f t="shared" si="246"/>
        <v>0</v>
      </c>
      <c r="DM107" s="139">
        <f t="shared" si="247"/>
        <v>0</v>
      </c>
      <c r="DN107" s="139">
        <f t="shared" si="248"/>
        <v>0</v>
      </c>
      <c r="DO107" s="5">
        <f>DI107/Population!P107</f>
        <v>0</v>
      </c>
      <c r="DP107" s="5">
        <f>DJ107/Population!Q107</f>
        <v>0</v>
      </c>
      <c r="DQ107" s="5">
        <f>DK107/Population!G107</f>
        <v>0</v>
      </c>
      <c r="DR107" s="6">
        <f t="shared" si="249"/>
        <v>0</v>
      </c>
      <c r="DS107" s="6">
        <f t="shared" si="250"/>
        <v>0</v>
      </c>
      <c r="DT107" s="6">
        <f t="shared" si="251"/>
        <v>0</v>
      </c>
      <c r="DU107" s="47">
        <v>0</v>
      </c>
      <c r="DV107" s="48">
        <v>0</v>
      </c>
      <c r="DW107" s="115">
        <v>59</v>
      </c>
      <c r="DX107" s="139">
        <f t="shared" si="252"/>
        <v>0</v>
      </c>
      <c r="DY107" s="139">
        <f t="shared" si="253"/>
        <v>59</v>
      </c>
      <c r="DZ107" s="139">
        <f t="shared" si="254"/>
        <v>59</v>
      </c>
      <c r="EA107" s="5">
        <f>DU107/Population!O107</f>
        <v>0</v>
      </c>
      <c r="EB107" s="5">
        <f>DV107/Population!Q107</f>
        <v>0</v>
      </c>
      <c r="EC107" s="5">
        <f>DW107/Population!G107</f>
        <v>1.6280353200883002E-2</v>
      </c>
      <c r="ED107" s="6">
        <f t="shared" si="255"/>
        <v>0</v>
      </c>
      <c r="EE107" s="6">
        <f t="shared" si="256"/>
        <v>1.6280353200883002E-2</v>
      </c>
      <c r="EF107" s="6">
        <f t="shared" si="257"/>
        <v>1.6280353200883002E-2</v>
      </c>
      <c r="EG107" s="61">
        <v>0</v>
      </c>
      <c r="EH107" s="63">
        <v>6</v>
      </c>
      <c r="EI107" s="120">
        <v>7</v>
      </c>
      <c r="EJ107" s="139">
        <f t="shared" si="258"/>
        <v>6</v>
      </c>
      <c r="EK107" s="139">
        <f t="shared" si="259"/>
        <v>1</v>
      </c>
      <c r="EL107" s="139">
        <f t="shared" si="260"/>
        <v>7</v>
      </c>
      <c r="EM107" s="5">
        <f>EG107/Population!P107</f>
        <v>0</v>
      </c>
      <c r="EN107" s="5">
        <f>EH107/Population!Q107</f>
        <v>1.6868147315153219E-3</v>
      </c>
      <c r="EO107" s="5">
        <f>EI107/Population!G107</f>
        <v>1.9315673289183224E-3</v>
      </c>
      <c r="EP107" s="6">
        <f t="shared" si="261"/>
        <v>1.6868147315153219E-3</v>
      </c>
      <c r="EQ107" s="6">
        <f t="shared" si="262"/>
        <v>2.4475259740300054E-4</v>
      </c>
      <c r="ER107" s="6">
        <f t="shared" si="263"/>
        <v>1.9315673289183224E-3</v>
      </c>
      <c r="ES107" s="49">
        <v>0</v>
      </c>
      <c r="ET107" s="50">
        <v>7</v>
      </c>
      <c r="EU107" s="116">
        <v>54</v>
      </c>
      <c r="EV107" s="139">
        <f t="shared" si="264"/>
        <v>7</v>
      </c>
      <c r="EW107" s="139">
        <f t="shared" si="265"/>
        <v>47</v>
      </c>
      <c r="EX107" s="139">
        <f t="shared" si="266"/>
        <v>54</v>
      </c>
      <c r="EY107" s="5">
        <f>ES107/Population!O107</f>
        <v>0</v>
      </c>
      <c r="EZ107" s="5">
        <f>ET107/Population!Q107</f>
        <v>1.9679505201012091E-3</v>
      </c>
      <c r="FA107" s="5">
        <f>EU107/Population!G107</f>
        <v>1.4900662251655629E-2</v>
      </c>
      <c r="FB107" s="6">
        <f t="shared" si="267"/>
        <v>1.9679505201012091E-3</v>
      </c>
      <c r="FC107" s="6">
        <f t="shared" si="268"/>
        <v>1.2932711731554421E-2</v>
      </c>
      <c r="FD107" s="6">
        <f t="shared" si="269"/>
        <v>1.4900662251655629E-2</v>
      </c>
      <c r="FE107" s="65">
        <v>0</v>
      </c>
      <c r="FF107" s="67">
        <v>0</v>
      </c>
      <c r="FG107" s="121">
        <v>0</v>
      </c>
      <c r="FH107" s="139">
        <f t="shared" si="270"/>
        <v>0</v>
      </c>
      <c r="FI107" s="139">
        <f t="shared" si="271"/>
        <v>0</v>
      </c>
      <c r="FJ107" s="139">
        <f t="shared" si="272"/>
        <v>0</v>
      </c>
      <c r="FK107" s="5">
        <f>FE107/Population!P107</f>
        <v>0</v>
      </c>
      <c r="FL107" s="5">
        <f>FF107/Population!Q107</f>
        <v>0</v>
      </c>
      <c r="FM107" s="5">
        <f>FG107/Population!G107</f>
        <v>0</v>
      </c>
      <c r="FN107" s="6">
        <f t="shared" si="273"/>
        <v>0</v>
      </c>
      <c r="FO107" s="6">
        <f t="shared" si="274"/>
        <v>0</v>
      </c>
      <c r="FP107" s="6">
        <f t="shared" si="275"/>
        <v>0</v>
      </c>
      <c r="FQ107" s="51">
        <v>0</v>
      </c>
      <c r="FR107" s="53">
        <v>0</v>
      </c>
      <c r="FS107" s="117">
        <v>0</v>
      </c>
      <c r="FT107" s="139">
        <f t="shared" si="276"/>
        <v>0</v>
      </c>
      <c r="FU107" s="139">
        <f t="shared" si="277"/>
        <v>0</v>
      </c>
      <c r="FV107" s="139">
        <f t="shared" si="278"/>
        <v>0</v>
      </c>
      <c r="FW107" s="5">
        <f>FQ107/Population!O107</f>
        <v>0</v>
      </c>
      <c r="FX107" s="5">
        <f>FR107/Population!Q107</f>
        <v>0</v>
      </c>
      <c r="FY107" s="5">
        <f>FS107/Population!G107</f>
        <v>0</v>
      </c>
      <c r="FZ107" s="6">
        <f t="shared" si="279"/>
        <v>0</v>
      </c>
      <c r="GA107" s="6">
        <f t="shared" si="280"/>
        <v>0</v>
      </c>
      <c r="GB107" s="6">
        <f t="shared" si="281"/>
        <v>0</v>
      </c>
      <c r="GC107" s="68">
        <v>0</v>
      </c>
      <c r="GD107" s="69">
        <v>0</v>
      </c>
      <c r="GE107" s="122">
        <v>0</v>
      </c>
      <c r="GF107" s="146">
        <f t="shared" si="282"/>
        <v>0</v>
      </c>
      <c r="GG107" s="146">
        <f t="shared" si="283"/>
        <v>0</v>
      </c>
      <c r="GH107" s="146">
        <f t="shared" si="284"/>
        <v>0</v>
      </c>
      <c r="GI107" s="5">
        <f>GC107/Population!P107</f>
        <v>0</v>
      </c>
      <c r="GJ107" s="5">
        <f>GD107/Population!Q107</f>
        <v>0</v>
      </c>
      <c r="GK107" s="5">
        <f>GE107/Population!G107</f>
        <v>0</v>
      </c>
      <c r="GL107" s="6">
        <f t="shared" si="285"/>
        <v>0</v>
      </c>
      <c r="GM107" s="6">
        <f t="shared" si="286"/>
        <v>0</v>
      </c>
      <c r="GN107" s="6">
        <f t="shared" si="287"/>
        <v>0</v>
      </c>
    </row>
    <row r="108" spans="1:196" x14ac:dyDescent="0.25">
      <c r="A108" s="1">
        <v>42101010600</v>
      </c>
      <c r="B108" s="1" t="s">
        <v>3</v>
      </c>
      <c r="C108" s="1" t="s">
        <v>4</v>
      </c>
      <c r="D108" s="1" t="s">
        <v>109</v>
      </c>
      <c r="E108" s="70">
        <v>0</v>
      </c>
      <c r="F108" s="71">
        <v>6</v>
      </c>
      <c r="G108" s="107">
        <v>70</v>
      </c>
      <c r="H108" s="139">
        <f t="shared" si="192"/>
        <v>6</v>
      </c>
      <c r="I108" s="139">
        <f t="shared" si="193"/>
        <v>64</v>
      </c>
      <c r="J108" s="139">
        <f t="shared" si="194"/>
        <v>70</v>
      </c>
      <c r="K108" s="5">
        <f>E108/Population!O108</f>
        <v>0</v>
      </c>
      <c r="L108" s="5">
        <f>F108/Population!Q108</f>
        <v>3.9708802117802778E-3</v>
      </c>
      <c r="M108" s="5">
        <f>G108/Population!G108</f>
        <v>4.9610205527994333E-2</v>
      </c>
      <c r="N108" s="6">
        <f t="shared" si="195"/>
        <v>3.9708802117802778E-3</v>
      </c>
      <c r="O108" s="6">
        <f t="shared" si="196"/>
        <v>4.5639325316214056E-2</v>
      </c>
      <c r="P108" s="6">
        <f t="shared" si="197"/>
        <v>4.9610205527994333E-2</v>
      </c>
      <c r="Q108" s="72">
        <v>0</v>
      </c>
      <c r="R108" s="73">
        <v>6</v>
      </c>
      <c r="S108" s="108">
        <v>34</v>
      </c>
      <c r="T108" s="139">
        <f t="shared" si="198"/>
        <v>6</v>
      </c>
      <c r="U108" s="139">
        <f t="shared" si="199"/>
        <v>28</v>
      </c>
      <c r="V108" s="139">
        <f t="shared" si="200"/>
        <v>34</v>
      </c>
      <c r="W108" s="5">
        <f>Q108/Population!O108</f>
        <v>0</v>
      </c>
      <c r="X108" s="5">
        <f>R108/Population!Q108</f>
        <v>3.9708802117802778E-3</v>
      </c>
      <c r="Y108" s="5">
        <f>S108/Population!G108</f>
        <v>2.4096385542168676E-2</v>
      </c>
      <c r="Z108" s="6">
        <f t="shared" si="201"/>
        <v>3.9708802117802778E-3</v>
      </c>
      <c r="AA108" s="6">
        <f t="shared" si="202"/>
        <v>2.0125505330388399E-2</v>
      </c>
      <c r="AB108" s="6">
        <f t="shared" si="203"/>
        <v>2.4096385542168676E-2</v>
      </c>
      <c r="AC108" s="74">
        <v>0</v>
      </c>
      <c r="AD108" s="75">
        <v>0</v>
      </c>
      <c r="AE108" s="109">
        <v>22</v>
      </c>
      <c r="AF108" s="139">
        <f t="shared" si="204"/>
        <v>0</v>
      </c>
      <c r="AG108" s="139">
        <f t="shared" si="205"/>
        <v>22</v>
      </c>
      <c r="AH108" s="139">
        <f t="shared" si="206"/>
        <v>22</v>
      </c>
      <c r="AI108" s="5">
        <f>AC108/Population!O108</f>
        <v>0</v>
      </c>
      <c r="AJ108" s="5">
        <f>AD108/Population!Q108</f>
        <v>0</v>
      </c>
      <c r="AK108" s="5">
        <f>AE108/Population!G108</f>
        <v>1.559177888022679E-2</v>
      </c>
      <c r="AL108" s="5">
        <f t="shared" si="207"/>
        <v>0</v>
      </c>
      <c r="AM108" s="5">
        <f t="shared" si="208"/>
        <v>1.559177888022679E-2</v>
      </c>
      <c r="AN108" s="5">
        <f t="shared" si="209"/>
        <v>1.559177888022679E-2</v>
      </c>
      <c r="AO108" s="35">
        <v>2</v>
      </c>
      <c r="AP108" s="38">
        <v>3</v>
      </c>
      <c r="AQ108" s="110">
        <v>0</v>
      </c>
      <c r="AR108" s="139">
        <f t="shared" si="210"/>
        <v>1</v>
      </c>
      <c r="AS108" s="139">
        <f t="shared" si="211"/>
        <v>-3</v>
      </c>
      <c r="AT108" s="139">
        <f t="shared" si="212"/>
        <v>-2</v>
      </c>
      <c r="AU108" s="5">
        <f>AO108/Population!E108</f>
        <v>1.2330456264890433E-3</v>
      </c>
      <c r="AV108" s="5">
        <f>AP108/Population!F108</f>
        <v>1.9169329073482429E-3</v>
      </c>
      <c r="AW108" s="5">
        <f>AQ108/Population!G108</f>
        <v>0</v>
      </c>
      <c r="AX108" s="6">
        <f t="shared" si="213"/>
        <v>6.8388728085919961E-4</v>
      </c>
      <c r="AY108" s="6">
        <f t="shared" si="214"/>
        <v>-1.9169329073482429E-3</v>
      </c>
      <c r="AZ108" s="6">
        <f t="shared" si="215"/>
        <v>-1.2330456264890433E-3</v>
      </c>
      <c r="BA108" s="36">
        <v>2</v>
      </c>
      <c r="BB108" s="39">
        <v>12</v>
      </c>
      <c r="BC108" s="111">
        <v>42</v>
      </c>
      <c r="BD108" s="139">
        <f t="shared" si="216"/>
        <v>10</v>
      </c>
      <c r="BE108" s="139">
        <f t="shared" si="217"/>
        <v>30</v>
      </c>
      <c r="BF108" s="139">
        <f t="shared" si="218"/>
        <v>40</v>
      </c>
      <c r="BG108" s="5">
        <f>BA108/Population!E108</f>
        <v>1.2330456264890433E-3</v>
      </c>
      <c r="BH108" s="5">
        <f>BB108/Population!F108</f>
        <v>7.6677316293929714E-3</v>
      </c>
      <c r="BI108" s="5">
        <f>BC108/Population!G108</f>
        <v>2.9766123316796598E-2</v>
      </c>
      <c r="BJ108" s="6">
        <f t="shared" si="219"/>
        <v>6.4346860029039282E-3</v>
      </c>
      <c r="BK108" s="6">
        <f t="shared" si="220"/>
        <v>2.2098391687403626E-2</v>
      </c>
      <c r="BL108" s="6">
        <f t="shared" si="221"/>
        <v>2.8533077690307555E-2</v>
      </c>
      <c r="BM108" s="37">
        <v>0</v>
      </c>
      <c r="BN108" s="40">
        <v>2</v>
      </c>
      <c r="BO108" s="112">
        <v>10</v>
      </c>
      <c r="BP108" s="139">
        <f t="shared" si="222"/>
        <v>2</v>
      </c>
      <c r="BQ108" s="139">
        <f t="shared" si="223"/>
        <v>8</v>
      </c>
      <c r="BR108" s="139">
        <f t="shared" si="224"/>
        <v>10</v>
      </c>
      <c r="BS108" s="5">
        <f>BM108/Population!E108</f>
        <v>0</v>
      </c>
      <c r="BT108" s="5">
        <f>BN108/Population!F108</f>
        <v>1.2779552715654952E-3</v>
      </c>
      <c r="BU108" s="5">
        <f>BO108/Population!G108</f>
        <v>7.0871722182849041E-3</v>
      </c>
      <c r="BV108" s="6">
        <f t="shared" si="225"/>
        <v>1.2779552715654952E-3</v>
      </c>
      <c r="BW108" s="6">
        <f t="shared" si="226"/>
        <v>5.8092169467194085E-3</v>
      </c>
      <c r="BX108" s="6">
        <f t="shared" si="227"/>
        <v>7.0871722182849041E-3</v>
      </c>
      <c r="BY108" s="42">
        <v>0</v>
      </c>
      <c r="BZ108" s="43">
        <v>0</v>
      </c>
      <c r="CA108" s="113">
        <v>0</v>
      </c>
      <c r="CB108" s="139">
        <f t="shared" si="228"/>
        <v>0</v>
      </c>
      <c r="CC108" s="139">
        <f t="shared" si="229"/>
        <v>0</v>
      </c>
      <c r="CD108" s="139">
        <f t="shared" si="230"/>
        <v>0</v>
      </c>
      <c r="CE108" s="5">
        <f>BY108/Population!O108</f>
        <v>0</v>
      </c>
      <c r="CF108" s="5">
        <f>BZ108/Population!Q108</f>
        <v>0</v>
      </c>
      <c r="CG108" s="5">
        <f>CA108/Population!G108</f>
        <v>0</v>
      </c>
      <c r="CH108" s="6">
        <f t="shared" si="231"/>
        <v>0</v>
      </c>
      <c r="CI108" s="6">
        <f t="shared" si="232"/>
        <v>0</v>
      </c>
      <c r="CJ108" s="6">
        <f t="shared" si="233"/>
        <v>0</v>
      </c>
      <c r="CK108" s="55">
        <v>0</v>
      </c>
      <c r="CL108" s="57">
        <v>0</v>
      </c>
      <c r="CM108" s="118">
        <v>0</v>
      </c>
      <c r="CN108" s="139">
        <f t="shared" si="234"/>
        <v>0</v>
      </c>
      <c r="CO108" s="139">
        <f t="shared" si="235"/>
        <v>0</v>
      </c>
      <c r="CP108" s="139">
        <f t="shared" si="236"/>
        <v>0</v>
      </c>
      <c r="CQ108" s="5">
        <f>CK108/Population!P108</f>
        <v>0</v>
      </c>
      <c r="CR108" s="5">
        <f>CL108/Population!Q108</f>
        <v>0</v>
      </c>
      <c r="CS108" s="5">
        <f>CM108/Population!G108</f>
        <v>0</v>
      </c>
      <c r="CT108" s="5">
        <f t="shared" si="237"/>
        <v>0</v>
      </c>
      <c r="CU108" s="5">
        <f t="shared" si="238"/>
        <v>0</v>
      </c>
      <c r="CV108" s="5">
        <f t="shared" si="239"/>
        <v>0</v>
      </c>
      <c r="CW108" s="45">
        <v>8</v>
      </c>
      <c r="CX108" s="46">
        <v>0</v>
      </c>
      <c r="CY108" s="114">
        <v>0</v>
      </c>
      <c r="CZ108" s="139">
        <f t="shared" si="240"/>
        <v>-8</v>
      </c>
      <c r="DA108" s="139">
        <f t="shared" si="241"/>
        <v>0</v>
      </c>
      <c r="DB108" s="139">
        <f t="shared" si="242"/>
        <v>-8</v>
      </c>
      <c r="DC108" s="5">
        <f>CW108/Population!O108</f>
        <v>4.932182505956173E-3</v>
      </c>
      <c r="DD108" s="5">
        <f>CX108/Population!Q108</f>
        <v>0</v>
      </c>
      <c r="DE108" s="5">
        <f>CY108/Population!G108</f>
        <v>0</v>
      </c>
      <c r="DF108" s="6">
        <f t="shared" si="243"/>
        <v>-4.932182505956173E-3</v>
      </c>
      <c r="DG108" s="6">
        <f t="shared" si="244"/>
        <v>0</v>
      </c>
      <c r="DH108" s="6">
        <f t="shared" si="245"/>
        <v>-4.932182505956173E-3</v>
      </c>
      <c r="DI108" s="58">
        <v>0</v>
      </c>
      <c r="DJ108" s="60">
        <v>0</v>
      </c>
      <c r="DK108" s="119">
        <v>0</v>
      </c>
      <c r="DL108" s="139">
        <f t="shared" si="246"/>
        <v>0</v>
      </c>
      <c r="DM108" s="139">
        <f t="shared" si="247"/>
        <v>0</v>
      </c>
      <c r="DN108" s="139">
        <f t="shared" si="248"/>
        <v>0</v>
      </c>
      <c r="DO108" s="5">
        <f>DI108/Population!P108</f>
        <v>0</v>
      </c>
      <c r="DP108" s="5">
        <f>DJ108/Population!Q108</f>
        <v>0</v>
      </c>
      <c r="DQ108" s="5">
        <f>DK108/Population!G108</f>
        <v>0</v>
      </c>
      <c r="DR108" s="6">
        <f t="shared" si="249"/>
        <v>0</v>
      </c>
      <c r="DS108" s="6">
        <f t="shared" si="250"/>
        <v>0</v>
      </c>
      <c r="DT108" s="6">
        <f t="shared" si="251"/>
        <v>0</v>
      </c>
      <c r="DU108" s="47">
        <v>0</v>
      </c>
      <c r="DV108" s="48">
        <v>17</v>
      </c>
      <c r="DW108" s="115">
        <v>10</v>
      </c>
      <c r="DX108" s="139">
        <f t="shared" si="252"/>
        <v>17</v>
      </c>
      <c r="DY108" s="139">
        <f t="shared" si="253"/>
        <v>-7</v>
      </c>
      <c r="DZ108" s="139">
        <f t="shared" si="254"/>
        <v>10</v>
      </c>
      <c r="EA108" s="5">
        <f>DU108/Population!O108</f>
        <v>0</v>
      </c>
      <c r="EB108" s="5">
        <f>DV108/Population!Q108</f>
        <v>1.1250827266710787E-2</v>
      </c>
      <c r="EC108" s="5">
        <f>DW108/Population!G108</f>
        <v>7.0871722182849041E-3</v>
      </c>
      <c r="ED108" s="6">
        <f t="shared" si="255"/>
        <v>1.1250827266710787E-2</v>
      </c>
      <c r="EE108" s="6">
        <f t="shared" si="256"/>
        <v>-4.1636550484258827E-3</v>
      </c>
      <c r="EF108" s="6">
        <f t="shared" si="257"/>
        <v>7.0871722182849041E-3</v>
      </c>
      <c r="EG108" s="61">
        <v>0</v>
      </c>
      <c r="EH108" s="63">
        <v>0</v>
      </c>
      <c r="EI108" s="120">
        <v>0</v>
      </c>
      <c r="EJ108" s="139">
        <f t="shared" si="258"/>
        <v>0</v>
      </c>
      <c r="EK108" s="139">
        <f t="shared" si="259"/>
        <v>0</v>
      </c>
      <c r="EL108" s="139">
        <f t="shared" si="260"/>
        <v>0</v>
      </c>
      <c r="EM108" s="5">
        <f>EG108/Population!P108</f>
        <v>0</v>
      </c>
      <c r="EN108" s="5">
        <f>EH108/Population!Q108</f>
        <v>0</v>
      </c>
      <c r="EO108" s="5">
        <f>EI108/Population!G108</f>
        <v>0</v>
      </c>
      <c r="EP108" s="6">
        <f t="shared" si="261"/>
        <v>0</v>
      </c>
      <c r="EQ108" s="6">
        <f t="shared" si="262"/>
        <v>0</v>
      </c>
      <c r="ER108" s="6">
        <f t="shared" si="263"/>
        <v>0</v>
      </c>
      <c r="ES108" s="49">
        <v>7</v>
      </c>
      <c r="ET108" s="50">
        <v>0</v>
      </c>
      <c r="EU108" s="116">
        <v>5</v>
      </c>
      <c r="EV108" s="139">
        <f t="shared" si="264"/>
        <v>-7</v>
      </c>
      <c r="EW108" s="139">
        <f t="shared" si="265"/>
        <v>5</v>
      </c>
      <c r="EX108" s="139">
        <f t="shared" si="266"/>
        <v>-2</v>
      </c>
      <c r="EY108" s="5">
        <f>ES108/Population!O108</f>
        <v>4.3156596927116514E-3</v>
      </c>
      <c r="EZ108" s="5">
        <f>ET108/Population!Q108</f>
        <v>0</v>
      </c>
      <c r="FA108" s="5">
        <f>EU108/Population!G108</f>
        <v>3.5435861091424521E-3</v>
      </c>
      <c r="FB108" s="6">
        <f t="shared" si="267"/>
        <v>-4.3156596927116514E-3</v>
      </c>
      <c r="FC108" s="6">
        <f t="shared" si="268"/>
        <v>3.5435861091424521E-3</v>
      </c>
      <c r="FD108" s="6">
        <f t="shared" si="269"/>
        <v>-7.7207358356919933E-4</v>
      </c>
      <c r="FE108" s="65">
        <v>0</v>
      </c>
      <c r="FF108" s="67">
        <v>0</v>
      </c>
      <c r="FG108" s="121">
        <v>0</v>
      </c>
      <c r="FH108" s="139">
        <f t="shared" si="270"/>
        <v>0</v>
      </c>
      <c r="FI108" s="139">
        <f t="shared" si="271"/>
        <v>0</v>
      </c>
      <c r="FJ108" s="139">
        <f t="shared" si="272"/>
        <v>0</v>
      </c>
      <c r="FK108" s="5">
        <f>FE108/Population!P108</f>
        <v>0</v>
      </c>
      <c r="FL108" s="5">
        <f>FF108/Population!Q108</f>
        <v>0</v>
      </c>
      <c r="FM108" s="5">
        <f>FG108/Population!G108</f>
        <v>0</v>
      </c>
      <c r="FN108" s="6">
        <f t="shared" si="273"/>
        <v>0</v>
      </c>
      <c r="FO108" s="6">
        <f t="shared" si="274"/>
        <v>0</v>
      </c>
      <c r="FP108" s="6">
        <f t="shared" si="275"/>
        <v>0</v>
      </c>
      <c r="FQ108" s="51">
        <v>0</v>
      </c>
      <c r="FR108" s="53">
        <v>0</v>
      </c>
      <c r="FS108" s="117">
        <v>0</v>
      </c>
      <c r="FT108" s="139">
        <f t="shared" si="276"/>
        <v>0</v>
      </c>
      <c r="FU108" s="139">
        <f t="shared" si="277"/>
        <v>0</v>
      </c>
      <c r="FV108" s="139">
        <f t="shared" si="278"/>
        <v>0</v>
      </c>
      <c r="FW108" s="5">
        <f>FQ108/Population!O108</f>
        <v>0</v>
      </c>
      <c r="FX108" s="5">
        <f>FR108/Population!Q108</f>
        <v>0</v>
      </c>
      <c r="FY108" s="5">
        <f>FS108/Population!G108</f>
        <v>0</v>
      </c>
      <c r="FZ108" s="6">
        <f t="shared" si="279"/>
        <v>0</v>
      </c>
      <c r="GA108" s="6">
        <f t="shared" si="280"/>
        <v>0</v>
      </c>
      <c r="GB108" s="6">
        <f t="shared" si="281"/>
        <v>0</v>
      </c>
      <c r="GC108" s="68">
        <v>0</v>
      </c>
      <c r="GD108" s="69">
        <v>0</v>
      </c>
      <c r="GE108" s="122">
        <v>0</v>
      </c>
      <c r="GF108" s="146">
        <f t="shared" si="282"/>
        <v>0</v>
      </c>
      <c r="GG108" s="146">
        <f t="shared" si="283"/>
        <v>0</v>
      </c>
      <c r="GH108" s="146">
        <f t="shared" si="284"/>
        <v>0</v>
      </c>
      <c r="GI108" s="5">
        <f>GC108/Population!P108</f>
        <v>0</v>
      </c>
      <c r="GJ108" s="5">
        <f>GD108/Population!Q108</f>
        <v>0</v>
      </c>
      <c r="GK108" s="5">
        <f>GE108/Population!G108</f>
        <v>0</v>
      </c>
      <c r="GL108" s="6">
        <f t="shared" si="285"/>
        <v>0</v>
      </c>
      <c r="GM108" s="6">
        <f t="shared" si="286"/>
        <v>0</v>
      </c>
      <c r="GN108" s="6">
        <f t="shared" si="287"/>
        <v>0</v>
      </c>
    </row>
    <row r="109" spans="1:196" x14ac:dyDescent="0.25">
      <c r="A109" s="1">
        <v>42101010700</v>
      </c>
      <c r="B109" s="1" t="s">
        <v>3</v>
      </c>
      <c r="C109" s="1" t="s">
        <v>4</v>
      </c>
      <c r="D109" s="1" t="s">
        <v>110</v>
      </c>
      <c r="E109" s="70">
        <v>25</v>
      </c>
      <c r="F109" s="71">
        <v>46</v>
      </c>
      <c r="G109" s="107">
        <v>15</v>
      </c>
      <c r="H109" s="139">
        <f t="shared" si="192"/>
        <v>21</v>
      </c>
      <c r="I109" s="139">
        <f t="shared" si="193"/>
        <v>-31</v>
      </c>
      <c r="J109" s="139">
        <f t="shared" si="194"/>
        <v>-10</v>
      </c>
      <c r="K109" s="5">
        <f>E109/Population!O109</f>
        <v>6.0009601809933371E-3</v>
      </c>
      <c r="L109" s="5">
        <f>F109/Population!Q109</f>
        <v>1.2530645600653773E-2</v>
      </c>
      <c r="M109" s="5">
        <f>G109/Population!G109</f>
        <v>3.6818851251840942E-3</v>
      </c>
      <c r="N109" s="6">
        <f t="shared" si="195"/>
        <v>6.5296854196604361E-3</v>
      </c>
      <c r="O109" s="6">
        <f t="shared" si="196"/>
        <v>-8.8487604754696782E-3</v>
      </c>
      <c r="P109" s="6">
        <f t="shared" si="197"/>
        <v>-2.3190750558092429E-3</v>
      </c>
      <c r="Q109" s="72">
        <v>8</v>
      </c>
      <c r="R109" s="73">
        <v>46</v>
      </c>
      <c r="S109" s="108">
        <v>15</v>
      </c>
      <c r="T109" s="139">
        <f t="shared" si="198"/>
        <v>38</v>
      </c>
      <c r="U109" s="139">
        <f t="shared" si="199"/>
        <v>-31</v>
      </c>
      <c r="V109" s="139">
        <f t="shared" si="200"/>
        <v>7</v>
      </c>
      <c r="W109" s="5">
        <f>Q109/Population!O109</f>
        <v>1.9203072579178681E-3</v>
      </c>
      <c r="X109" s="5">
        <f>R109/Population!Q109</f>
        <v>1.2530645600653773E-2</v>
      </c>
      <c r="Y109" s="5">
        <f>S109/Population!G109</f>
        <v>3.6818851251840942E-3</v>
      </c>
      <c r="Z109" s="6">
        <f t="shared" si="201"/>
        <v>1.0610338342735906E-2</v>
      </c>
      <c r="AA109" s="6">
        <f t="shared" si="202"/>
        <v>-8.8487604754696782E-3</v>
      </c>
      <c r="AB109" s="6">
        <f t="shared" si="203"/>
        <v>1.7615778672662261E-3</v>
      </c>
      <c r="AC109" s="74">
        <v>17</v>
      </c>
      <c r="AD109" s="75">
        <v>11</v>
      </c>
      <c r="AE109" s="109">
        <v>30</v>
      </c>
      <c r="AF109" s="139">
        <f t="shared" si="204"/>
        <v>-6</v>
      </c>
      <c r="AG109" s="139">
        <f t="shared" si="205"/>
        <v>19</v>
      </c>
      <c r="AH109" s="139">
        <f t="shared" si="206"/>
        <v>13</v>
      </c>
      <c r="AI109" s="5">
        <f>AC109/Population!O109</f>
        <v>4.0806529230754691E-3</v>
      </c>
      <c r="AJ109" s="5">
        <f>AD109/Population!Q109</f>
        <v>2.9964587305911197E-3</v>
      </c>
      <c r="AK109" s="5">
        <f>AE109/Population!G109</f>
        <v>7.3637702503681884E-3</v>
      </c>
      <c r="AL109" s="5">
        <f t="shared" si="207"/>
        <v>-1.0841941924843493E-3</v>
      </c>
      <c r="AM109" s="5">
        <f t="shared" si="208"/>
        <v>4.3673115197770691E-3</v>
      </c>
      <c r="AN109" s="5">
        <f t="shared" si="209"/>
        <v>3.2831173272927193E-3</v>
      </c>
      <c r="AO109" s="35">
        <v>5</v>
      </c>
      <c r="AP109" s="38">
        <v>13</v>
      </c>
      <c r="AQ109" s="110">
        <v>0</v>
      </c>
      <c r="AR109" s="139">
        <f t="shared" si="210"/>
        <v>8</v>
      </c>
      <c r="AS109" s="139">
        <f t="shared" si="211"/>
        <v>-13</v>
      </c>
      <c r="AT109" s="139">
        <f t="shared" si="212"/>
        <v>-5</v>
      </c>
      <c r="AU109" s="5">
        <f>AO109/Population!E109</f>
        <v>1.2001920361986674E-3</v>
      </c>
      <c r="AV109" s="5">
        <f>AP109/Population!F109</f>
        <v>3.541269408880414E-3</v>
      </c>
      <c r="AW109" s="5">
        <f>AQ109/Population!G109</f>
        <v>0</v>
      </c>
      <c r="AX109" s="6">
        <f t="shared" si="213"/>
        <v>2.3410773726817466E-3</v>
      </c>
      <c r="AY109" s="6">
        <f t="shared" si="214"/>
        <v>-3.541269408880414E-3</v>
      </c>
      <c r="AZ109" s="6">
        <f t="shared" si="215"/>
        <v>-1.2001920361986674E-3</v>
      </c>
      <c r="BA109" s="36">
        <v>11</v>
      </c>
      <c r="BB109" s="39">
        <v>16</v>
      </c>
      <c r="BC109" s="111">
        <v>100</v>
      </c>
      <c r="BD109" s="139">
        <f t="shared" si="216"/>
        <v>5</v>
      </c>
      <c r="BE109" s="139">
        <f t="shared" si="217"/>
        <v>84</v>
      </c>
      <c r="BF109" s="139">
        <f t="shared" si="218"/>
        <v>89</v>
      </c>
      <c r="BG109" s="5">
        <f>BA109/Population!E109</f>
        <v>2.6404224796370687E-3</v>
      </c>
      <c r="BH109" s="5">
        <f>BB109/Population!F109</f>
        <v>4.3584854263143558E-3</v>
      </c>
      <c r="BI109" s="5">
        <f>BC109/Population!G109</f>
        <v>2.4545900834560628E-2</v>
      </c>
      <c r="BJ109" s="6">
        <f t="shared" si="219"/>
        <v>1.7180629466772871E-3</v>
      </c>
      <c r="BK109" s="6">
        <f t="shared" si="220"/>
        <v>2.018741540824627E-2</v>
      </c>
      <c r="BL109" s="6">
        <f t="shared" si="221"/>
        <v>2.1905478354923558E-2</v>
      </c>
      <c r="BM109" s="37">
        <v>2</v>
      </c>
      <c r="BN109" s="40">
        <v>3</v>
      </c>
      <c r="BO109" s="112">
        <v>0</v>
      </c>
      <c r="BP109" s="139">
        <f t="shared" si="222"/>
        <v>1</v>
      </c>
      <c r="BQ109" s="139">
        <f t="shared" si="223"/>
        <v>-3</v>
      </c>
      <c r="BR109" s="139">
        <f t="shared" si="224"/>
        <v>-2</v>
      </c>
      <c r="BS109" s="5">
        <f>BM109/Population!E109</f>
        <v>4.8007681447946701E-4</v>
      </c>
      <c r="BT109" s="5">
        <f>BN109/Population!F109</f>
        <v>8.1721601743394172E-4</v>
      </c>
      <c r="BU109" s="5">
        <f>BO109/Population!G109</f>
        <v>0</v>
      </c>
      <c r="BV109" s="6">
        <f t="shared" si="225"/>
        <v>3.371392029544747E-4</v>
      </c>
      <c r="BW109" s="6">
        <f t="shared" si="226"/>
        <v>-8.1721601743394172E-4</v>
      </c>
      <c r="BX109" s="6">
        <f t="shared" si="227"/>
        <v>-4.8007681447946701E-4</v>
      </c>
      <c r="BY109" s="42">
        <v>0</v>
      </c>
      <c r="BZ109" s="43">
        <v>8</v>
      </c>
      <c r="CA109" s="113">
        <v>0</v>
      </c>
      <c r="CB109" s="139">
        <f t="shared" si="228"/>
        <v>8</v>
      </c>
      <c r="CC109" s="139">
        <f t="shared" si="229"/>
        <v>-8</v>
      </c>
      <c r="CD109" s="139">
        <f t="shared" si="230"/>
        <v>0</v>
      </c>
      <c r="CE109" s="5">
        <f>BY109/Population!O109</f>
        <v>0</v>
      </c>
      <c r="CF109" s="5">
        <f>BZ109/Population!Q109</f>
        <v>2.1792427131571779E-3</v>
      </c>
      <c r="CG109" s="5">
        <f>CA109/Population!G109</f>
        <v>0</v>
      </c>
      <c r="CH109" s="6">
        <f t="shared" si="231"/>
        <v>2.1792427131571779E-3</v>
      </c>
      <c r="CI109" s="6">
        <f t="shared" si="232"/>
        <v>-2.1792427131571779E-3</v>
      </c>
      <c r="CJ109" s="6">
        <f t="shared" si="233"/>
        <v>0</v>
      </c>
      <c r="CK109" s="55">
        <v>0</v>
      </c>
      <c r="CL109" s="57">
        <v>0</v>
      </c>
      <c r="CM109" s="118">
        <v>0</v>
      </c>
      <c r="CN109" s="139">
        <f t="shared" si="234"/>
        <v>0</v>
      </c>
      <c r="CO109" s="139">
        <f t="shared" si="235"/>
        <v>0</v>
      </c>
      <c r="CP109" s="139">
        <f t="shared" si="236"/>
        <v>0</v>
      </c>
      <c r="CQ109" s="5">
        <f>CK109/Population!P109</f>
        <v>0</v>
      </c>
      <c r="CR109" s="5">
        <f>CL109/Population!Q109</f>
        <v>0</v>
      </c>
      <c r="CS109" s="5">
        <f>CM109/Population!G109</f>
        <v>0</v>
      </c>
      <c r="CT109" s="5">
        <f t="shared" si="237"/>
        <v>0</v>
      </c>
      <c r="CU109" s="5">
        <f t="shared" si="238"/>
        <v>0</v>
      </c>
      <c r="CV109" s="5">
        <f t="shared" si="239"/>
        <v>0</v>
      </c>
      <c r="CW109" s="45">
        <v>9</v>
      </c>
      <c r="CX109" s="46">
        <v>0</v>
      </c>
      <c r="CY109" s="114">
        <v>149</v>
      </c>
      <c r="CZ109" s="139">
        <f t="shared" si="240"/>
        <v>-9</v>
      </c>
      <c r="DA109" s="139">
        <f t="shared" si="241"/>
        <v>149</v>
      </c>
      <c r="DB109" s="139">
        <f t="shared" si="242"/>
        <v>140</v>
      </c>
      <c r="DC109" s="5">
        <f>CW109/Population!O109</f>
        <v>2.1603456651576015E-3</v>
      </c>
      <c r="DD109" s="5">
        <f>CX109/Population!Q109</f>
        <v>0</v>
      </c>
      <c r="DE109" s="5">
        <f>CY109/Population!G109</f>
        <v>3.6573392243495338E-2</v>
      </c>
      <c r="DF109" s="6">
        <f t="shared" si="243"/>
        <v>-2.1603456651576015E-3</v>
      </c>
      <c r="DG109" s="6">
        <f t="shared" si="244"/>
        <v>3.6573392243495338E-2</v>
      </c>
      <c r="DH109" s="6">
        <f t="shared" si="245"/>
        <v>3.4413046578337735E-2</v>
      </c>
      <c r="DI109" s="58">
        <v>0</v>
      </c>
      <c r="DJ109" s="60">
        <v>0</v>
      </c>
      <c r="DK109" s="119">
        <v>0</v>
      </c>
      <c r="DL109" s="139">
        <f t="shared" si="246"/>
        <v>0</v>
      </c>
      <c r="DM109" s="139">
        <f t="shared" si="247"/>
        <v>0</v>
      </c>
      <c r="DN109" s="139">
        <f t="shared" si="248"/>
        <v>0</v>
      </c>
      <c r="DO109" s="5">
        <f>DI109/Population!P109</f>
        <v>0</v>
      </c>
      <c r="DP109" s="5">
        <f>DJ109/Population!Q109</f>
        <v>0</v>
      </c>
      <c r="DQ109" s="5">
        <f>DK109/Population!G109</f>
        <v>0</v>
      </c>
      <c r="DR109" s="6">
        <f t="shared" si="249"/>
        <v>0</v>
      </c>
      <c r="DS109" s="6">
        <f t="shared" si="250"/>
        <v>0</v>
      </c>
      <c r="DT109" s="6">
        <f t="shared" si="251"/>
        <v>0</v>
      </c>
      <c r="DU109" s="47">
        <v>0</v>
      </c>
      <c r="DV109" s="48">
        <v>0</v>
      </c>
      <c r="DW109" s="115">
        <v>16</v>
      </c>
      <c r="DX109" s="139">
        <f t="shared" si="252"/>
        <v>0</v>
      </c>
      <c r="DY109" s="139">
        <f t="shared" si="253"/>
        <v>16</v>
      </c>
      <c r="DZ109" s="139">
        <f t="shared" si="254"/>
        <v>16</v>
      </c>
      <c r="EA109" s="5">
        <f>DU109/Population!O109</f>
        <v>0</v>
      </c>
      <c r="EB109" s="5">
        <f>DV109/Population!Q109</f>
        <v>0</v>
      </c>
      <c r="EC109" s="5">
        <f>DW109/Population!G109</f>
        <v>3.9273441335297005E-3</v>
      </c>
      <c r="ED109" s="6">
        <f t="shared" si="255"/>
        <v>0</v>
      </c>
      <c r="EE109" s="6">
        <f t="shared" si="256"/>
        <v>3.9273441335297005E-3</v>
      </c>
      <c r="EF109" s="6">
        <f t="shared" si="257"/>
        <v>3.9273441335297005E-3</v>
      </c>
      <c r="EG109" s="61">
        <v>0</v>
      </c>
      <c r="EH109" s="63">
        <v>0</v>
      </c>
      <c r="EI109" s="120">
        <v>0</v>
      </c>
      <c r="EJ109" s="139">
        <f t="shared" si="258"/>
        <v>0</v>
      </c>
      <c r="EK109" s="139">
        <f t="shared" si="259"/>
        <v>0</v>
      </c>
      <c r="EL109" s="139">
        <f t="shared" si="260"/>
        <v>0</v>
      </c>
      <c r="EM109" s="5">
        <f>EG109/Population!P109</f>
        <v>0</v>
      </c>
      <c r="EN109" s="5">
        <f>EH109/Population!Q109</f>
        <v>0</v>
      </c>
      <c r="EO109" s="5">
        <f>EI109/Population!G109</f>
        <v>0</v>
      </c>
      <c r="EP109" s="6">
        <f t="shared" si="261"/>
        <v>0</v>
      </c>
      <c r="EQ109" s="6">
        <f t="shared" si="262"/>
        <v>0</v>
      </c>
      <c r="ER109" s="6">
        <f t="shared" si="263"/>
        <v>0</v>
      </c>
      <c r="ES109" s="49">
        <v>19</v>
      </c>
      <c r="ET109" s="50">
        <v>21</v>
      </c>
      <c r="EU109" s="116">
        <v>27</v>
      </c>
      <c r="EV109" s="139">
        <f t="shared" si="264"/>
        <v>2</v>
      </c>
      <c r="EW109" s="139">
        <f t="shared" si="265"/>
        <v>6</v>
      </c>
      <c r="EX109" s="139">
        <f t="shared" si="266"/>
        <v>8</v>
      </c>
      <c r="EY109" s="5">
        <f>ES109/Population!O109</f>
        <v>4.5607297375549367E-3</v>
      </c>
      <c r="EZ109" s="5">
        <f>ET109/Population!Q109</f>
        <v>5.7205121220375924E-3</v>
      </c>
      <c r="FA109" s="5">
        <f>EU109/Population!G109</f>
        <v>6.6273932253313695E-3</v>
      </c>
      <c r="FB109" s="6">
        <f t="shared" si="267"/>
        <v>1.1597823844826556E-3</v>
      </c>
      <c r="FC109" s="6">
        <f t="shared" si="268"/>
        <v>9.0688110329377718E-4</v>
      </c>
      <c r="FD109" s="6">
        <f t="shared" si="269"/>
        <v>2.0666634877764328E-3</v>
      </c>
      <c r="FE109" s="65">
        <v>0</v>
      </c>
      <c r="FF109" s="67">
        <v>0</v>
      </c>
      <c r="FG109" s="121">
        <v>0</v>
      </c>
      <c r="FH109" s="139">
        <f t="shared" si="270"/>
        <v>0</v>
      </c>
      <c r="FI109" s="139">
        <f t="shared" si="271"/>
        <v>0</v>
      </c>
      <c r="FJ109" s="139">
        <f t="shared" si="272"/>
        <v>0</v>
      </c>
      <c r="FK109" s="5">
        <f>FE109/Population!P109</f>
        <v>0</v>
      </c>
      <c r="FL109" s="5">
        <f>FF109/Population!Q109</f>
        <v>0</v>
      </c>
      <c r="FM109" s="5">
        <f>FG109/Population!G109</f>
        <v>0</v>
      </c>
      <c r="FN109" s="6">
        <f t="shared" si="273"/>
        <v>0</v>
      </c>
      <c r="FO109" s="6">
        <f t="shared" si="274"/>
        <v>0</v>
      </c>
      <c r="FP109" s="6">
        <f t="shared" si="275"/>
        <v>0</v>
      </c>
      <c r="FQ109" s="51">
        <v>0</v>
      </c>
      <c r="FR109" s="53">
        <v>0</v>
      </c>
      <c r="FS109" s="117">
        <v>31</v>
      </c>
      <c r="FT109" s="139">
        <f t="shared" si="276"/>
        <v>0</v>
      </c>
      <c r="FU109" s="139">
        <f t="shared" si="277"/>
        <v>31</v>
      </c>
      <c r="FV109" s="139">
        <f t="shared" si="278"/>
        <v>31</v>
      </c>
      <c r="FW109" s="5">
        <f>FQ109/Population!O109</f>
        <v>0</v>
      </c>
      <c r="FX109" s="5">
        <f>FR109/Population!Q109</f>
        <v>0</v>
      </c>
      <c r="FY109" s="5">
        <f>FS109/Population!G109</f>
        <v>7.6092292587137947E-3</v>
      </c>
      <c r="FZ109" s="6">
        <f t="shared" si="279"/>
        <v>0</v>
      </c>
      <c r="GA109" s="6">
        <f t="shared" si="280"/>
        <v>7.6092292587137947E-3</v>
      </c>
      <c r="GB109" s="6">
        <f t="shared" si="281"/>
        <v>7.6092292587137947E-3</v>
      </c>
      <c r="GC109" s="68">
        <v>0</v>
      </c>
      <c r="GD109" s="69">
        <v>0</v>
      </c>
      <c r="GE109" s="122">
        <v>0</v>
      </c>
      <c r="GF109" s="146">
        <f t="shared" si="282"/>
        <v>0</v>
      </c>
      <c r="GG109" s="146">
        <f t="shared" si="283"/>
        <v>0</v>
      </c>
      <c r="GH109" s="146">
        <f t="shared" si="284"/>
        <v>0</v>
      </c>
      <c r="GI109" s="5">
        <f>GC109/Population!P109</f>
        <v>0</v>
      </c>
      <c r="GJ109" s="5">
        <f>GD109/Population!Q109</f>
        <v>0</v>
      </c>
      <c r="GK109" s="5">
        <f>GE109/Population!G109</f>
        <v>0</v>
      </c>
      <c r="GL109" s="6">
        <f t="shared" si="285"/>
        <v>0</v>
      </c>
      <c r="GM109" s="6">
        <f t="shared" si="286"/>
        <v>0</v>
      </c>
      <c r="GN109" s="6">
        <f t="shared" si="287"/>
        <v>0</v>
      </c>
    </row>
    <row r="110" spans="1:196" x14ac:dyDescent="0.25">
      <c r="A110" s="1">
        <v>42101010800</v>
      </c>
      <c r="B110" s="1" t="s">
        <v>3</v>
      </c>
      <c r="C110" s="1" t="s">
        <v>4</v>
      </c>
      <c r="D110" s="1" t="s">
        <v>111</v>
      </c>
      <c r="E110" s="70">
        <v>6</v>
      </c>
      <c r="F110" s="71">
        <v>119</v>
      </c>
      <c r="G110" s="107">
        <v>31</v>
      </c>
      <c r="H110" s="139">
        <f t="shared" si="192"/>
        <v>113</v>
      </c>
      <c r="I110" s="139">
        <f t="shared" si="193"/>
        <v>-88</v>
      </c>
      <c r="J110" s="139">
        <f t="shared" si="194"/>
        <v>25</v>
      </c>
      <c r="K110" s="5">
        <f>E110/Population!O110</f>
        <v>1.2693039983075946E-3</v>
      </c>
      <c r="L110" s="5">
        <f>F110/Population!Q110</f>
        <v>2.7921163772876584E-2</v>
      </c>
      <c r="M110" s="5">
        <f>G110/Population!G110</f>
        <v>8.9907192575406029E-3</v>
      </c>
      <c r="N110" s="6">
        <f t="shared" si="195"/>
        <v>2.6651859774568989E-2</v>
      </c>
      <c r="O110" s="6">
        <f t="shared" si="196"/>
        <v>-1.893044451533598E-2</v>
      </c>
      <c r="P110" s="6">
        <f t="shared" si="197"/>
        <v>7.721415259233008E-3</v>
      </c>
      <c r="Q110" s="72">
        <v>0</v>
      </c>
      <c r="R110" s="73">
        <v>24</v>
      </c>
      <c r="S110" s="108">
        <v>15</v>
      </c>
      <c r="T110" s="139">
        <f t="shared" si="198"/>
        <v>24</v>
      </c>
      <c r="U110" s="139">
        <f t="shared" si="199"/>
        <v>-9</v>
      </c>
      <c r="V110" s="139">
        <f t="shared" si="200"/>
        <v>15</v>
      </c>
      <c r="W110" s="5">
        <f>Q110/Population!O110</f>
        <v>0</v>
      </c>
      <c r="X110" s="5">
        <f>R110/Population!Q110</f>
        <v>5.6311590802440173E-3</v>
      </c>
      <c r="Y110" s="5">
        <f>S110/Population!G110</f>
        <v>4.3503480278422272E-3</v>
      </c>
      <c r="Z110" s="6">
        <f t="shared" si="201"/>
        <v>5.6311590802440173E-3</v>
      </c>
      <c r="AA110" s="6">
        <f t="shared" si="202"/>
        <v>-1.2808110524017901E-3</v>
      </c>
      <c r="AB110" s="6">
        <f t="shared" si="203"/>
        <v>4.3503480278422272E-3</v>
      </c>
      <c r="AC110" s="74">
        <v>0</v>
      </c>
      <c r="AD110" s="75">
        <v>16</v>
      </c>
      <c r="AE110" s="109">
        <v>16</v>
      </c>
      <c r="AF110" s="139">
        <f t="shared" si="204"/>
        <v>16</v>
      </c>
      <c r="AG110" s="139">
        <f t="shared" si="205"/>
        <v>0</v>
      </c>
      <c r="AH110" s="139">
        <f t="shared" si="206"/>
        <v>16</v>
      </c>
      <c r="AI110" s="5">
        <f>AC110/Population!O110</f>
        <v>0</v>
      </c>
      <c r="AJ110" s="5">
        <f>AD110/Population!Q110</f>
        <v>3.7541060534960111E-3</v>
      </c>
      <c r="AK110" s="5">
        <f>AE110/Population!G110</f>
        <v>4.6403712296983757E-3</v>
      </c>
      <c r="AL110" s="5">
        <f t="shared" si="207"/>
        <v>3.7541060534960111E-3</v>
      </c>
      <c r="AM110" s="5">
        <f t="shared" si="208"/>
        <v>8.8626517620236456E-4</v>
      </c>
      <c r="AN110" s="5">
        <f t="shared" si="209"/>
        <v>4.6403712296983757E-3</v>
      </c>
      <c r="AO110" s="35">
        <v>4</v>
      </c>
      <c r="AP110" s="38">
        <v>15</v>
      </c>
      <c r="AQ110" s="110">
        <v>14</v>
      </c>
      <c r="AR110" s="139">
        <f t="shared" si="210"/>
        <v>11</v>
      </c>
      <c r="AS110" s="139">
        <f t="shared" si="211"/>
        <v>-1</v>
      </c>
      <c r="AT110" s="139">
        <f t="shared" si="212"/>
        <v>10</v>
      </c>
      <c r="AU110" s="5">
        <f>AO110/Population!E110</f>
        <v>8.447729672650475E-4</v>
      </c>
      <c r="AV110" s="5">
        <f>AP110/Population!F110</f>
        <v>3.5104142288790077E-3</v>
      </c>
      <c r="AW110" s="5">
        <f>AQ110/Population!G110</f>
        <v>4.0603248259860787E-3</v>
      </c>
      <c r="AX110" s="6">
        <f t="shared" si="213"/>
        <v>2.6656412616139604E-3</v>
      </c>
      <c r="AY110" s="6">
        <f t="shared" si="214"/>
        <v>5.4991059710707106E-4</v>
      </c>
      <c r="AZ110" s="6">
        <f t="shared" si="215"/>
        <v>3.2155518587210314E-3</v>
      </c>
      <c r="BA110" s="36">
        <v>8</v>
      </c>
      <c r="BB110" s="39">
        <v>20</v>
      </c>
      <c r="BC110" s="111">
        <v>0</v>
      </c>
      <c r="BD110" s="139">
        <f t="shared" si="216"/>
        <v>12</v>
      </c>
      <c r="BE110" s="139">
        <f t="shared" si="217"/>
        <v>-20</v>
      </c>
      <c r="BF110" s="139">
        <f t="shared" si="218"/>
        <v>-8</v>
      </c>
      <c r="BG110" s="5">
        <f>BA110/Population!E110</f>
        <v>1.689545934530095E-3</v>
      </c>
      <c r="BH110" s="5">
        <f>BB110/Population!F110</f>
        <v>4.6805523051720102E-3</v>
      </c>
      <c r="BI110" s="5">
        <f>BC110/Population!G110</f>
        <v>0</v>
      </c>
      <c r="BJ110" s="6">
        <f t="shared" si="219"/>
        <v>2.9910063706419152E-3</v>
      </c>
      <c r="BK110" s="6">
        <f t="shared" si="220"/>
        <v>-4.6805523051720102E-3</v>
      </c>
      <c r="BL110" s="6">
        <f t="shared" si="221"/>
        <v>-1.689545934530095E-3</v>
      </c>
      <c r="BM110" s="37">
        <v>3</v>
      </c>
      <c r="BN110" s="40">
        <v>6</v>
      </c>
      <c r="BO110" s="112">
        <v>0</v>
      </c>
      <c r="BP110" s="139">
        <f t="shared" si="222"/>
        <v>3</v>
      </c>
      <c r="BQ110" s="139">
        <f t="shared" si="223"/>
        <v>-6</v>
      </c>
      <c r="BR110" s="139">
        <f t="shared" si="224"/>
        <v>-3</v>
      </c>
      <c r="BS110" s="5">
        <f>BM110/Population!E110</f>
        <v>6.3357972544878568E-4</v>
      </c>
      <c r="BT110" s="5">
        <f>BN110/Population!F110</f>
        <v>1.4041656915516031E-3</v>
      </c>
      <c r="BU110" s="5">
        <f>BO110/Population!G110</f>
        <v>0</v>
      </c>
      <c r="BV110" s="6">
        <f t="shared" si="225"/>
        <v>7.7058596610281738E-4</v>
      </c>
      <c r="BW110" s="6">
        <f t="shared" si="226"/>
        <v>-1.4041656915516031E-3</v>
      </c>
      <c r="BX110" s="6">
        <f t="shared" si="227"/>
        <v>-6.3357972544878568E-4</v>
      </c>
      <c r="BY110" s="42">
        <v>0</v>
      </c>
      <c r="BZ110" s="43">
        <v>0</v>
      </c>
      <c r="CA110" s="113">
        <v>18</v>
      </c>
      <c r="CB110" s="139">
        <f t="shared" si="228"/>
        <v>0</v>
      </c>
      <c r="CC110" s="139">
        <f t="shared" si="229"/>
        <v>18</v>
      </c>
      <c r="CD110" s="139">
        <f t="shared" si="230"/>
        <v>18</v>
      </c>
      <c r="CE110" s="5">
        <f>BY110/Population!O110</f>
        <v>0</v>
      </c>
      <c r="CF110" s="5">
        <f>BZ110/Population!Q110</f>
        <v>0</v>
      </c>
      <c r="CG110" s="5">
        <f>CA110/Population!G110</f>
        <v>5.2204176334106726E-3</v>
      </c>
      <c r="CH110" s="6">
        <f t="shared" si="231"/>
        <v>0</v>
      </c>
      <c r="CI110" s="6">
        <f t="shared" si="232"/>
        <v>5.2204176334106726E-3</v>
      </c>
      <c r="CJ110" s="6">
        <f t="shared" si="233"/>
        <v>5.2204176334106726E-3</v>
      </c>
      <c r="CK110" s="55">
        <v>6</v>
      </c>
      <c r="CL110" s="57">
        <v>0</v>
      </c>
      <c r="CM110" s="118">
        <v>0</v>
      </c>
      <c r="CN110" s="139">
        <f t="shared" si="234"/>
        <v>-6</v>
      </c>
      <c r="CO110" s="139">
        <f t="shared" si="235"/>
        <v>0</v>
      </c>
      <c r="CP110" s="139">
        <f t="shared" si="236"/>
        <v>-6</v>
      </c>
      <c r="CQ110" s="5">
        <f>CK110/Population!P110</f>
        <v>1.2693039983075946E-3</v>
      </c>
      <c r="CR110" s="5">
        <f>CL110/Population!Q110</f>
        <v>0</v>
      </c>
      <c r="CS110" s="5">
        <f>CM110/Population!G110</f>
        <v>0</v>
      </c>
      <c r="CT110" s="5">
        <f t="shared" si="237"/>
        <v>-1.2693039983075946E-3</v>
      </c>
      <c r="CU110" s="5">
        <f t="shared" si="238"/>
        <v>0</v>
      </c>
      <c r="CV110" s="5">
        <f t="shared" si="239"/>
        <v>-1.2693039983075946E-3</v>
      </c>
      <c r="CW110" s="45">
        <v>0</v>
      </c>
      <c r="CX110" s="46">
        <v>7</v>
      </c>
      <c r="CY110" s="114">
        <v>11</v>
      </c>
      <c r="CZ110" s="139">
        <f t="shared" si="240"/>
        <v>7</v>
      </c>
      <c r="DA110" s="139">
        <f t="shared" si="241"/>
        <v>4</v>
      </c>
      <c r="DB110" s="139">
        <f t="shared" si="242"/>
        <v>11</v>
      </c>
      <c r="DC110" s="5">
        <f>CW110/Population!O110</f>
        <v>0</v>
      </c>
      <c r="DD110" s="5">
        <f>CX110/Population!Q110</f>
        <v>1.6424213984045049E-3</v>
      </c>
      <c r="DE110" s="5">
        <f>CY110/Population!G110</f>
        <v>3.1902552204176333E-3</v>
      </c>
      <c r="DF110" s="6">
        <f t="shared" si="243"/>
        <v>1.6424213984045049E-3</v>
      </c>
      <c r="DG110" s="6">
        <f t="shared" si="244"/>
        <v>1.5478338220131283E-3</v>
      </c>
      <c r="DH110" s="6">
        <f t="shared" si="245"/>
        <v>3.1902552204176333E-3</v>
      </c>
      <c r="DI110" s="58">
        <v>0</v>
      </c>
      <c r="DJ110" s="60">
        <v>0</v>
      </c>
      <c r="DK110" s="119">
        <v>0</v>
      </c>
      <c r="DL110" s="139">
        <f t="shared" si="246"/>
        <v>0</v>
      </c>
      <c r="DM110" s="139">
        <f t="shared" si="247"/>
        <v>0</v>
      </c>
      <c r="DN110" s="139">
        <f t="shared" si="248"/>
        <v>0</v>
      </c>
      <c r="DO110" s="5">
        <f>DI110/Population!P110</f>
        <v>0</v>
      </c>
      <c r="DP110" s="5">
        <f>DJ110/Population!Q110</f>
        <v>0</v>
      </c>
      <c r="DQ110" s="5">
        <f>DK110/Population!G110</f>
        <v>0</v>
      </c>
      <c r="DR110" s="6">
        <f t="shared" si="249"/>
        <v>0</v>
      </c>
      <c r="DS110" s="6">
        <f t="shared" si="250"/>
        <v>0</v>
      </c>
      <c r="DT110" s="6">
        <f t="shared" si="251"/>
        <v>0</v>
      </c>
      <c r="DU110" s="47">
        <v>36</v>
      </c>
      <c r="DV110" s="48">
        <v>0</v>
      </c>
      <c r="DW110" s="115">
        <v>0</v>
      </c>
      <c r="DX110" s="139">
        <f t="shared" si="252"/>
        <v>-36</v>
      </c>
      <c r="DY110" s="139">
        <f t="shared" si="253"/>
        <v>0</v>
      </c>
      <c r="DZ110" s="139">
        <f t="shared" si="254"/>
        <v>-36</v>
      </c>
      <c r="EA110" s="5">
        <f>DU110/Population!O110</f>
        <v>7.6158239898455682E-3</v>
      </c>
      <c r="EB110" s="5">
        <f>DV110/Population!Q110</f>
        <v>0</v>
      </c>
      <c r="EC110" s="5">
        <f>DW110/Population!G110</f>
        <v>0</v>
      </c>
      <c r="ED110" s="6">
        <f t="shared" si="255"/>
        <v>-7.6158239898455682E-3</v>
      </c>
      <c r="EE110" s="6">
        <f t="shared" si="256"/>
        <v>0</v>
      </c>
      <c r="EF110" s="6">
        <f t="shared" si="257"/>
        <v>-7.6158239898455682E-3</v>
      </c>
      <c r="EG110" s="61">
        <v>0</v>
      </c>
      <c r="EH110" s="63">
        <v>0</v>
      </c>
      <c r="EI110" s="120">
        <v>0</v>
      </c>
      <c r="EJ110" s="139">
        <f t="shared" si="258"/>
        <v>0</v>
      </c>
      <c r="EK110" s="139">
        <f t="shared" si="259"/>
        <v>0</v>
      </c>
      <c r="EL110" s="139">
        <f t="shared" si="260"/>
        <v>0</v>
      </c>
      <c r="EM110" s="5">
        <f>EG110/Population!P110</f>
        <v>0</v>
      </c>
      <c r="EN110" s="5">
        <f>EH110/Population!Q110</f>
        <v>0</v>
      </c>
      <c r="EO110" s="5">
        <f>EI110/Population!G110</f>
        <v>0</v>
      </c>
      <c r="EP110" s="6">
        <f t="shared" si="261"/>
        <v>0</v>
      </c>
      <c r="EQ110" s="6">
        <f t="shared" si="262"/>
        <v>0</v>
      </c>
      <c r="ER110" s="6">
        <f t="shared" si="263"/>
        <v>0</v>
      </c>
      <c r="ES110" s="49">
        <v>0</v>
      </c>
      <c r="ET110" s="50">
        <v>121</v>
      </c>
      <c r="EU110" s="116">
        <v>55</v>
      </c>
      <c r="EV110" s="139">
        <f t="shared" si="264"/>
        <v>121</v>
      </c>
      <c r="EW110" s="139">
        <f t="shared" si="265"/>
        <v>-66</v>
      </c>
      <c r="EX110" s="139">
        <f t="shared" si="266"/>
        <v>55</v>
      </c>
      <c r="EY110" s="5">
        <f>ES110/Population!O110</f>
        <v>0</v>
      </c>
      <c r="EZ110" s="5">
        <f>ET110/Population!Q110</f>
        <v>2.8390427029563584E-2</v>
      </c>
      <c r="FA110" s="5">
        <f>EU110/Population!G110</f>
        <v>1.5951276102088168E-2</v>
      </c>
      <c r="FB110" s="6">
        <f t="shared" si="267"/>
        <v>2.8390427029563584E-2</v>
      </c>
      <c r="FC110" s="6">
        <f t="shared" si="268"/>
        <v>-1.2439150927475415E-2</v>
      </c>
      <c r="FD110" s="6">
        <f t="shared" si="269"/>
        <v>1.5951276102088168E-2</v>
      </c>
      <c r="FE110" s="65">
        <v>0</v>
      </c>
      <c r="FF110" s="67">
        <v>0</v>
      </c>
      <c r="FG110" s="121">
        <v>0</v>
      </c>
      <c r="FH110" s="139">
        <f t="shared" si="270"/>
        <v>0</v>
      </c>
      <c r="FI110" s="139">
        <f t="shared" si="271"/>
        <v>0</v>
      </c>
      <c r="FJ110" s="139">
        <f t="shared" si="272"/>
        <v>0</v>
      </c>
      <c r="FK110" s="5">
        <f>FE110/Population!P110</f>
        <v>0</v>
      </c>
      <c r="FL110" s="5">
        <f>FF110/Population!Q110</f>
        <v>0</v>
      </c>
      <c r="FM110" s="5">
        <f>FG110/Population!G110</f>
        <v>0</v>
      </c>
      <c r="FN110" s="6">
        <f t="shared" si="273"/>
        <v>0</v>
      </c>
      <c r="FO110" s="6">
        <f t="shared" si="274"/>
        <v>0</v>
      </c>
      <c r="FP110" s="6">
        <f t="shared" si="275"/>
        <v>0</v>
      </c>
      <c r="FQ110" s="51">
        <v>0</v>
      </c>
      <c r="FR110" s="53">
        <v>0</v>
      </c>
      <c r="FS110" s="117">
        <v>0</v>
      </c>
      <c r="FT110" s="139">
        <f t="shared" si="276"/>
        <v>0</v>
      </c>
      <c r="FU110" s="139">
        <f t="shared" si="277"/>
        <v>0</v>
      </c>
      <c r="FV110" s="139">
        <f t="shared" si="278"/>
        <v>0</v>
      </c>
      <c r="FW110" s="5">
        <f>FQ110/Population!O110</f>
        <v>0</v>
      </c>
      <c r="FX110" s="5">
        <f>FR110/Population!Q110</f>
        <v>0</v>
      </c>
      <c r="FY110" s="5">
        <f>FS110/Population!G110</f>
        <v>0</v>
      </c>
      <c r="FZ110" s="6">
        <f t="shared" si="279"/>
        <v>0</v>
      </c>
      <c r="GA110" s="6">
        <f t="shared" si="280"/>
        <v>0</v>
      </c>
      <c r="GB110" s="6">
        <f t="shared" si="281"/>
        <v>0</v>
      </c>
      <c r="GC110" s="68">
        <v>0</v>
      </c>
      <c r="GD110" s="69">
        <v>0</v>
      </c>
      <c r="GE110" s="122">
        <v>0</v>
      </c>
      <c r="GF110" s="146">
        <f t="shared" si="282"/>
        <v>0</v>
      </c>
      <c r="GG110" s="146">
        <f t="shared" si="283"/>
        <v>0</v>
      </c>
      <c r="GH110" s="146">
        <f t="shared" si="284"/>
        <v>0</v>
      </c>
      <c r="GI110" s="5">
        <f>GC110/Population!P110</f>
        <v>0</v>
      </c>
      <c r="GJ110" s="5">
        <f>GD110/Population!Q110</f>
        <v>0</v>
      </c>
      <c r="GK110" s="5">
        <f>GE110/Population!G110</f>
        <v>0</v>
      </c>
      <c r="GL110" s="6">
        <f t="shared" si="285"/>
        <v>0</v>
      </c>
      <c r="GM110" s="6">
        <f t="shared" si="286"/>
        <v>0</v>
      </c>
      <c r="GN110" s="6">
        <f t="shared" si="287"/>
        <v>0</v>
      </c>
    </row>
    <row r="111" spans="1:196" x14ac:dyDescent="0.25">
      <c r="A111" s="1">
        <v>42101010900</v>
      </c>
      <c r="B111" s="1" t="s">
        <v>3</v>
      </c>
      <c r="C111" s="1" t="s">
        <v>4</v>
      </c>
      <c r="D111" s="1" t="s">
        <v>112</v>
      </c>
      <c r="E111" s="70">
        <v>69</v>
      </c>
      <c r="F111" s="71">
        <v>93</v>
      </c>
      <c r="G111" s="107">
        <v>61</v>
      </c>
      <c r="H111" s="139">
        <f t="shared" si="192"/>
        <v>24</v>
      </c>
      <c r="I111" s="139">
        <f t="shared" si="193"/>
        <v>-32</v>
      </c>
      <c r="J111" s="139">
        <f t="shared" si="194"/>
        <v>-8</v>
      </c>
      <c r="K111" s="5">
        <f>E111/Population!O111</f>
        <v>2.8071602986313268E-2</v>
      </c>
      <c r="L111" s="5">
        <f>F111/Population!Q111</f>
        <v>3.6186770428015567E-2</v>
      </c>
      <c r="M111" s="5">
        <f>G111/Population!G111</f>
        <v>2.8571428571428571E-2</v>
      </c>
      <c r="N111" s="6">
        <f t="shared" si="195"/>
        <v>8.1151674417022993E-3</v>
      </c>
      <c r="O111" s="6">
        <f t="shared" si="196"/>
        <v>-7.6153418565869969E-3</v>
      </c>
      <c r="P111" s="6">
        <f t="shared" si="197"/>
        <v>4.9982558511530231E-4</v>
      </c>
      <c r="Q111" s="72">
        <v>7</v>
      </c>
      <c r="R111" s="73">
        <v>25</v>
      </c>
      <c r="S111" s="108">
        <v>21</v>
      </c>
      <c r="T111" s="139">
        <f t="shared" si="198"/>
        <v>18</v>
      </c>
      <c r="U111" s="139">
        <f t="shared" si="199"/>
        <v>-4</v>
      </c>
      <c r="V111" s="139">
        <f t="shared" si="200"/>
        <v>14</v>
      </c>
      <c r="W111" s="5">
        <f>Q111/Population!O111</f>
        <v>2.8478437812201867E-3</v>
      </c>
      <c r="X111" s="5">
        <f>R111/Population!Q111</f>
        <v>9.727626459143969E-3</v>
      </c>
      <c r="Y111" s="5">
        <f>S111/Population!G111</f>
        <v>9.8360655737704927E-3</v>
      </c>
      <c r="Z111" s="6">
        <f t="shared" si="201"/>
        <v>6.8797826779237823E-3</v>
      </c>
      <c r="AA111" s="6">
        <f t="shared" si="202"/>
        <v>1.0843911462652366E-4</v>
      </c>
      <c r="AB111" s="6">
        <f t="shared" si="203"/>
        <v>6.988221792550306E-3</v>
      </c>
      <c r="AC111" s="74">
        <v>35</v>
      </c>
      <c r="AD111" s="75">
        <v>68</v>
      </c>
      <c r="AE111" s="109">
        <v>46</v>
      </c>
      <c r="AF111" s="139">
        <f t="shared" si="204"/>
        <v>33</v>
      </c>
      <c r="AG111" s="139">
        <f t="shared" si="205"/>
        <v>-22</v>
      </c>
      <c r="AH111" s="139">
        <f t="shared" si="206"/>
        <v>11</v>
      </c>
      <c r="AI111" s="5">
        <f>AC111/Population!O111</f>
        <v>1.4239218906100934E-2</v>
      </c>
      <c r="AJ111" s="5">
        <f>AD111/Population!Q111</f>
        <v>2.6459143968871595E-2</v>
      </c>
      <c r="AK111" s="5">
        <f>AE111/Population!G111</f>
        <v>2.1545667447306793E-2</v>
      </c>
      <c r="AL111" s="5">
        <f t="shared" si="207"/>
        <v>1.2219925062770661E-2</v>
      </c>
      <c r="AM111" s="5">
        <f t="shared" si="208"/>
        <v>-4.9134765215648017E-3</v>
      </c>
      <c r="AN111" s="5">
        <f t="shared" si="209"/>
        <v>7.3064485412058598E-3</v>
      </c>
      <c r="AO111" s="35">
        <v>10</v>
      </c>
      <c r="AP111" s="38">
        <v>5</v>
      </c>
      <c r="AQ111" s="110">
        <v>0</v>
      </c>
      <c r="AR111" s="139">
        <f t="shared" si="210"/>
        <v>-5</v>
      </c>
      <c r="AS111" s="139">
        <f t="shared" si="211"/>
        <v>-5</v>
      </c>
      <c r="AT111" s="139">
        <f t="shared" si="212"/>
        <v>-10</v>
      </c>
      <c r="AU111" s="5">
        <f>AO111/Population!E111</f>
        <v>3.9952057610771188E-3</v>
      </c>
      <c r="AV111" s="5">
        <f>AP111/Population!F111</f>
        <v>1.9584802193497847E-3</v>
      </c>
      <c r="AW111" s="5">
        <f>AQ111/Population!G111</f>
        <v>0</v>
      </c>
      <c r="AX111" s="6">
        <f t="shared" si="213"/>
        <v>-2.0367255417273341E-3</v>
      </c>
      <c r="AY111" s="6">
        <f t="shared" si="214"/>
        <v>-1.9584802193497847E-3</v>
      </c>
      <c r="AZ111" s="6">
        <f t="shared" si="215"/>
        <v>-3.9952057610771188E-3</v>
      </c>
      <c r="BA111" s="36">
        <v>11</v>
      </c>
      <c r="BB111" s="39">
        <v>10</v>
      </c>
      <c r="BC111" s="111">
        <v>0</v>
      </c>
      <c r="BD111" s="139">
        <f t="shared" si="216"/>
        <v>-1</v>
      </c>
      <c r="BE111" s="139">
        <f t="shared" si="217"/>
        <v>-10</v>
      </c>
      <c r="BF111" s="139">
        <f t="shared" si="218"/>
        <v>-11</v>
      </c>
      <c r="BG111" s="5">
        <f>BA111/Population!E111</f>
        <v>4.3947263371848302E-3</v>
      </c>
      <c r="BH111" s="5">
        <f>BB111/Population!F111</f>
        <v>3.9169604386995694E-3</v>
      </c>
      <c r="BI111" s="5">
        <f>BC111/Population!G111</f>
        <v>0</v>
      </c>
      <c r="BJ111" s="6">
        <f t="shared" si="219"/>
        <v>-4.7776589848526081E-4</v>
      </c>
      <c r="BK111" s="6">
        <f t="shared" si="220"/>
        <v>-3.9169604386995694E-3</v>
      </c>
      <c r="BL111" s="6">
        <f t="shared" si="221"/>
        <v>-4.3947263371848302E-3</v>
      </c>
      <c r="BM111" s="37">
        <v>0</v>
      </c>
      <c r="BN111" s="40">
        <v>1</v>
      </c>
      <c r="BO111" s="112">
        <v>0</v>
      </c>
      <c r="BP111" s="139">
        <f t="shared" si="222"/>
        <v>1</v>
      </c>
      <c r="BQ111" s="139">
        <f t="shared" si="223"/>
        <v>-1</v>
      </c>
      <c r="BR111" s="139">
        <f t="shared" si="224"/>
        <v>0</v>
      </c>
      <c r="BS111" s="5">
        <f>BM111/Population!E111</f>
        <v>0</v>
      </c>
      <c r="BT111" s="5">
        <f>BN111/Population!F111</f>
        <v>3.916960438699569E-4</v>
      </c>
      <c r="BU111" s="5">
        <f>BO111/Population!G111</f>
        <v>0</v>
      </c>
      <c r="BV111" s="6">
        <f t="shared" si="225"/>
        <v>3.916960438699569E-4</v>
      </c>
      <c r="BW111" s="6">
        <f t="shared" si="226"/>
        <v>-3.916960438699569E-4</v>
      </c>
      <c r="BX111" s="6">
        <f t="shared" si="227"/>
        <v>0</v>
      </c>
      <c r="BY111" s="42">
        <v>0</v>
      </c>
      <c r="BZ111" s="43">
        <v>0</v>
      </c>
      <c r="CA111" s="113">
        <v>0</v>
      </c>
      <c r="CB111" s="139">
        <f t="shared" si="228"/>
        <v>0</v>
      </c>
      <c r="CC111" s="139">
        <f t="shared" si="229"/>
        <v>0</v>
      </c>
      <c r="CD111" s="139">
        <f t="shared" si="230"/>
        <v>0</v>
      </c>
      <c r="CE111" s="5">
        <f>BY111/Population!O111</f>
        <v>0</v>
      </c>
      <c r="CF111" s="5">
        <f>BZ111/Population!Q111</f>
        <v>0</v>
      </c>
      <c r="CG111" s="5">
        <f>CA111/Population!G111</f>
        <v>0</v>
      </c>
      <c r="CH111" s="6">
        <f t="shared" si="231"/>
        <v>0</v>
      </c>
      <c r="CI111" s="6">
        <f t="shared" si="232"/>
        <v>0</v>
      </c>
      <c r="CJ111" s="6">
        <f t="shared" si="233"/>
        <v>0</v>
      </c>
      <c r="CK111" s="55">
        <v>0</v>
      </c>
      <c r="CL111" s="57">
        <v>0</v>
      </c>
      <c r="CM111" s="118">
        <v>0</v>
      </c>
      <c r="CN111" s="139">
        <f t="shared" si="234"/>
        <v>0</v>
      </c>
      <c r="CO111" s="139">
        <f t="shared" si="235"/>
        <v>0</v>
      </c>
      <c r="CP111" s="139">
        <f t="shared" si="236"/>
        <v>0</v>
      </c>
      <c r="CQ111" s="5">
        <f>CK111/Population!P111</f>
        <v>0</v>
      </c>
      <c r="CR111" s="5">
        <f>CL111/Population!Q111</f>
        <v>0</v>
      </c>
      <c r="CS111" s="5">
        <f>CM111/Population!G111</f>
        <v>0</v>
      </c>
      <c r="CT111" s="5">
        <f t="shared" si="237"/>
        <v>0</v>
      </c>
      <c r="CU111" s="5">
        <f t="shared" si="238"/>
        <v>0</v>
      </c>
      <c r="CV111" s="5">
        <f t="shared" si="239"/>
        <v>0</v>
      </c>
      <c r="CW111" s="45">
        <v>0</v>
      </c>
      <c r="CX111" s="46">
        <v>7</v>
      </c>
      <c r="CY111" s="114">
        <v>29</v>
      </c>
      <c r="CZ111" s="139">
        <f t="shared" si="240"/>
        <v>7</v>
      </c>
      <c r="DA111" s="139">
        <f t="shared" si="241"/>
        <v>22</v>
      </c>
      <c r="DB111" s="139">
        <f t="shared" si="242"/>
        <v>29</v>
      </c>
      <c r="DC111" s="5">
        <f>CW111/Population!O111</f>
        <v>0</v>
      </c>
      <c r="DD111" s="5">
        <f>CX111/Population!Q111</f>
        <v>2.7237354085603111E-3</v>
      </c>
      <c r="DE111" s="5">
        <f>CY111/Population!G111</f>
        <v>1.3583138173302109E-2</v>
      </c>
      <c r="DF111" s="6">
        <f t="shared" si="243"/>
        <v>2.7237354085603111E-3</v>
      </c>
      <c r="DG111" s="6">
        <f t="shared" si="244"/>
        <v>1.0859402764741798E-2</v>
      </c>
      <c r="DH111" s="6">
        <f t="shared" si="245"/>
        <v>1.3583138173302109E-2</v>
      </c>
      <c r="DI111" s="58">
        <v>0</v>
      </c>
      <c r="DJ111" s="60">
        <v>0</v>
      </c>
      <c r="DK111" s="119">
        <v>0</v>
      </c>
      <c r="DL111" s="139">
        <f t="shared" si="246"/>
        <v>0</v>
      </c>
      <c r="DM111" s="139">
        <f t="shared" si="247"/>
        <v>0</v>
      </c>
      <c r="DN111" s="139">
        <f t="shared" si="248"/>
        <v>0</v>
      </c>
      <c r="DO111" s="5">
        <f>DI111/Population!P111</f>
        <v>0</v>
      </c>
      <c r="DP111" s="5">
        <f>DJ111/Population!Q111</f>
        <v>0</v>
      </c>
      <c r="DQ111" s="5">
        <f>DK111/Population!G111</f>
        <v>0</v>
      </c>
      <c r="DR111" s="6">
        <f t="shared" si="249"/>
        <v>0</v>
      </c>
      <c r="DS111" s="6">
        <f t="shared" si="250"/>
        <v>0</v>
      </c>
      <c r="DT111" s="6">
        <f t="shared" si="251"/>
        <v>0</v>
      </c>
      <c r="DU111" s="47">
        <v>6</v>
      </c>
      <c r="DV111" s="48">
        <v>16</v>
      </c>
      <c r="DW111" s="115">
        <v>18</v>
      </c>
      <c r="DX111" s="139">
        <f t="shared" si="252"/>
        <v>10</v>
      </c>
      <c r="DY111" s="139">
        <f t="shared" si="253"/>
        <v>2</v>
      </c>
      <c r="DZ111" s="139">
        <f t="shared" si="254"/>
        <v>12</v>
      </c>
      <c r="EA111" s="5">
        <f>DU111/Population!O111</f>
        <v>2.4410089553315883E-3</v>
      </c>
      <c r="EB111" s="5">
        <f>DV111/Population!Q111</f>
        <v>6.2256809338521405E-3</v>
      </c>
      <c r="EC111" s="5">
        <f>DW111/Population!G111</f>
        <v>8.4309133489461358E-3</v>
      </c>
      <c r="ED111" s="6">
        <f t="shared" si="255"/>
        <v>3.7846719785205522E-3</v>
      </c>
      <c r="EE111" s="6">
        <f t="shared" si="256"/>
        <v>2.2052324150939953E-3</v>
      </c>
      <c r="EF111" s="6">
        <f t="shared" si="257"/>
        <v>5.989904393614548E-3</v>
      </c>
      <c r="EG111" s="61">
        <v>0</v>
      </c>
      <c r="EH111" s="63">
        <v>0</v>
      </c>
      <c r="EI111" s="120">
        <v>0</v>
      </c>
      <c r="EJ111" s="139">
        <f t="shared" si="258"/>
        <v>0</v>
      </c>
      <c r="EK111" s="139">
        <f t="shared" si="259"/>
        <v>0</v>
      </c>
      <c r="EL111" s="139">
        <f t="shared" si="260"/>
        <v>0</v>
      </c>
      <c r="EM111" s="5">
        <f>EG111/Population!P111</f>
        <v>0</v>
      </c>
      <c r="EN111" s="5">
        <f>EH111/Population!Q111</f>
        <v>0</v>
      </c>
      <c r="EO111" s="5">
        <f>EI111/Population!G111</f>
        <v>0</v>
      </c>
      <c r="EP111" s="6">
        <f t="shared" si="261"/>
        <v>0</v>
      </c>
      <c r="EQ111" s="6">
        <f t="shared" si="262"/>
        <v>0</v>
      </c>
      <c r="ER111" s="6">
        <f t="shared" si="263"/>
        <v>0</v>
      </c>
      <c r="ES111" s="49">
        <v>68</v>
      </c>
      <c r="ET111" s="50">
        <v>10</v>
      </c>
      <c r="EU111" s="116">
        <v>26</v>
      </c>
      <c r="EV111" s="139">
        <f t="shared" si="264"/>
        <v>-58</v>
      </c>
      <c r="EW111" s="139">
        <f t="shared" si="265"/>
        <v>16</v>
      </c>
      <c r="EX111" s="139">
        <f t="shared" si="266"/>
        <v>-42</v>
      </c>
      <c r="EY111" s="5">
        <f>ES111/Population!O111</f>
        <v>2.7664768160424669E-2</v>
      </c>
      <c r="EZ111" s="5">
        <f>ET111/Population!Q111</f>
        <v>3.8910505836575876E-3</v>
      </c>
      <c r="FA111" s="5">
        <f>EU111/Population!G111</f>
        <v>1.2177985948477752E-2</v>
      </c>
      <c r="FB111" s="6">
        <f t="shared" si="267"/>
        <v>-2.3773717576767082E-2</v>
      </c>
      <c r="FC111" s="6">
        <f t="shared" si="268"/>
        <v>8.2869353648201641E-3</v>
      </c>
      <c r="FD111" s="6">
        <f t="shared" si="269"/>
        <v>-1.5486782211946918E-2</v>
      </c>
      <c r="FE111" s="65">
        <v>0</v>
      </c>
      <c r="FF111" s="67">
        <v>0</v>
      </c>
      <c r="FG111" s="121">
        <v>0</v>
      </c>
      <c r="FH111" s="139">
        <f t="shared" si="270"/>
        <v>0</v>
      </c>
      <c r="FI111" s="139">
        <f t="shared" si="271"/>
        <v>0</v>
      </c>
      <c r="FJ111" s="139">
        <f t="shared" si="272"/>
        <v>0</v>
      </c>
      <c r="FK111" s="5">
        <f>FE111/Population!P111</f>
        <v>0</v>
      </c>
      <c r="FL111" s="5">
        <f>FF111/Population!Q111</f>
        <v>0</v>
      </c>
      <c r="FM111" s="5">
        <f>FG111/Population!G111</f>
        <v>0</v>
      </c>
      <c r="FN111" s="6">
        <f t="shared" si="273"/>
        <v>0</v>
      </c>
      <c r="FO111" s="6">
        <f t="shared" si="274"/>
        <v>0</v>
      </c>
      <c r="FP111" s="6">
        <f t="shared" si="275"/>
        <v>0</v>
      </c>
      <c r="FQ111" s="51">
        <v>0</v>
      </c>
      <c r="FR111" s="53">
        <v>0</v>
      </c>
      <c r="FS111" s="117">
        <v>28</v>
      </c>
      <c r="FT111" s="139">
        <f t="shared" si="276"/>
        <v>0</v>
      </c>
      <c r="FU111" s="139">
        <f t="shared" si="277"/>
        <v>28</v>
      </c>
      <c r="FV111" s="139">
        <f t="shared" si="278"/>
        <v>28</v>
      </c>
      <c r="FW111" s="5">
        <f>FQ111/Population!O111</f>
        <v>0</v>
      </c>
      <c r="FX111" s="5">
        <f>FR111/Population!Q111</f>
        <v>0</v>
      </c>
      <c r="FY111" s="5">
        <f>FS111/Population!G111</f>
        <v>1.3114754098360656E-2</v>
      </c>
      <c r="FZ111" s="6">
        <f t="shared" si="279"/>
        <v>0</v>
      </c>
      <c r="GA111" s="6">
        <f t="shared" si="280"/>
        <v>1.3114754098360656E-2</v>
      </c>
      <c r="GB111" s="6">
        <f t="shared" si="281"/>
        <v>1.3114754098360656E-2</v>
      </c>
      <c r="GC111" s="68">
        <v>0</v>
      </c>
      <c r="GD111" s="69">
        <v>0</v>
      </c>
      <c r="GE111" s="122">
        <v>0</v>
      </c>
      <c r="GF111" s="146">
        <f t="shared" si="282"/>
        <v>0</v>
      </c>
      <c r="GG111" s="146">
        <f t="shared" si="283"/>
        <v>0</v>
      </c>
      <c r="GH111" s="146">
        <f t="shared" si="284"/>
        <v>0</v>
      </c>
      <c r="GI111" s="5">
        <f>GC111/Population!P111</f>
        <v>0</v>
      </c>
      <c r="GJ111" s="5">
        <f>GD111/Population!Q111</f>
        <v>0</v>
      </c>
      <c r="GK111" s="5">
        <f>GE111/Population!G111</f>
        <v>0</v>
      </c>
      <c r="GL111" s="6">
        <f t="shared" si="285"/>
        <v>0</v>
      </c>
      <c r="GM111" s="6">
        <f t="shared" si="286"/>
        <v>0</v>
      </c>
      <c r="GN111" s="6">
        <f t="shared" si="287"/>
        <v>0</v>
      </c>
    </row>
    <row r="112" spans="1:196" x14ac:dyDescent="0.25">
      <c r="A112" s="1">
        <v>42101011000</v>
      </c>
      <c r="B112" s="1" t="s">
        <v>3</v>
      </c>
      <c r="C112" s="1" t="s">
        <v>4</v>
      </c>
      <c r="D112" s="1" t="s">
        <v>113</v>
      </c>
      <c r="E112" s="70">
        <v>23</v>
      </c>
      <c r="F112" s="71">
        <v>90</v>
      </c>
      <c r="G112" s="107">
        <v>37</v>
      </c>
      <c r="H112" s="139">
        <f t="shared" si="192"/>
        <v>67</v>
      </c>
      <c r="I112" s="139">
        <f t="shared" si="193"/>
        <v>-53</v>
      </c>
      <c r="J112" s="139">
        <f t="shared" si="194"/>
        <v>14</v>
      </c>
      <c r="K112" s="5">
        <f>E112/Population!O112</f>
        <v>4.9611734264368365E-3</v>
      </c>
      <c r="L112" s="5">
        <f>F112/Population!Q112</f>
        <v>2.368421052631579E-2</v>
      </c>
      <c r="M112" s="5">
        <f>G112/Population!G112</f>
        <v>1.0699826489300174E-2</v>
      </c>
      <c r="N112" s="6">
        <f t="shared" si="195"/>
        <v>1.8723037099878954E-2</v>
      </c>
      <c r="O112" s="6">
        <f t="shared" si="196"/>
        <v>-1.2984384037015616E-2</v>
      </c>
      <c r="P112" s="6">
        <f t="shared" si="197"/>
        <v>5.7386530628633376E-3</v>
      </c>
      <c r="Q112" s="72">
        <v>5</v>
      </c>
      <c r="R112" s="73">
        <v>46</v>
      </c>
      <c r="S112" s="108">
        <v>23</v>
      </c>
      <c r="T112" s="139">
        <f t="shared" si="198"/>
        <v>41</v>
      </c>
      <c r="U112" s="139">
        <f t="shared" si="199"/>
        <v>-23</v>
      </c>
      <c r="V112" s="139">
        <f t="shared" si="200"/>
        <v>18</v>
      </c>
      <c r="W112" s="5">
        <f>Q112/Population!O112</f>
        <v>1.0785159622688776E-3</v>
      </c>
      <c r="X112" s="5">
        <f>R112/Population!Q112</f>
        <v>1.2105263157894737E-2</v>
      </c>
      <c r="Y112" s="5">
        <f>S112/Population!G112</f>
        <v>6.6512434933487562E-3</v>
      </c>
      <c r="Z112" s="6">
        <f t="shared" si="201"/>
        <v>1.1026747195625859E-2</v>
      </c>
      <c r="AA112" s="6">
        <f t="shared" si="202"/>
        <v>-5.4540196645459808E-3</v>
      </c>
      <c r="AB112" s="6">
        <f t="shared" si="203"/>
        <v>5.5727275310798784E-3</v>
      </c>
      <c r="AC112" s="74">
        <v>0</v>
      </c>
      <c r="AD112" s="75">
        <v>26</v>
      </c>
      <c r="AE112" s="109">
        <v>35</v>
      </c>
      <c r="AF112" s="139">
        <f t="shared" si="204"/>
        <v>26</v>
      </c>
      <c r="AG112" s="139">
        <f t="shared" si="205"/>
        <v>9</v>
      </c>
      <c r="AH112" s="139">
        <f t="shared" si="206"/>
        <v>35</v>
      </c>
      <c r="AI112" s="5">
        <f>AC112/Population!O112</f>
        <v>0</v>
      </c>
      <c r="AJ112" s="5">
        <f>AD112/Population!Q112</f>
        <v>6.842105263157895E-3</v>
      </c>
      <c r="AK112" s="5">
        <f>AE112/Population!G112</f>
        <v>1.0121457489878543E-2</v>
      </c>
      <c r="AL112" s="5">
        <f t="shared" si="207"/>
        <v>6.842105263157895E-3</v>
      </c>
      <c r="AM112" s="5">
        <f t="shared" si="208"/>
        <v>3.2793522267206476E-3</v>
      </c>
      <c r="AN112" s="5">
        <f t="shared" si="209"/>
        <v>1.0121457489878543E-2</v>
      </c>
      <c r="AO112" s="35">
        <v>6</v>
      </c>
      <c r="AP112" s="38">
        <v>4</v>
      </c>
      <c r="AQ112" s="110">
        <v>0</v>
      </c>
      <c r="AR112" s="139">
        <f t="shared" si="210"/>
        <v>-2</v>
      </c>
      <c r="AS112" s="139">
        <f t="shared" si="211"/>
        <v>-4</v>
      </c>
      <c r="AT112" s="139">
        <f t="shared" si="212"/>
        <v>-6</v>
      </c>
      <c r="AU112" s="5">
        <f>AO112/Population!E112</f>
        <v>1.3069048140507309E-3</v>
      </c>
      <c r="AV112" s="5">
        <f>AP112/Population!F112</f>
        <v>1.0479434110558031E-3</v>
      </c>
      <c r="AW112" s="5">
        <f>AQ112/Population!G112</f>
        <v>0</v>
      </c>
      <c r="AX112" s="6">
        <f t="shared" si="213"/>
        <v>-2.5896140299492784E-4</v>
      </c>
      <c r="AY112" s="6">
        <f t="shared" si="214"/>
        <v>-1.0479434110558031E-3</v>
      </c>
      <c r="AZ112" s="6">
        <f t="shared" si="215"/>
        <v>-1.3069048140507309E-3</v>
      </c>
      <c r="BA112" s="36">
        <v>32</v>
      </c>
      <c r="BB112" s="39">
        <v>31</v>
      </c>
      <c r="BC112" s="111">
        <v>0</v>
      </c>
      <c r="BD112" s="139">
        <f t="shared" si="216"/>
        <v>-1</v>
      </c>
      <c r="BE112" s="139">
        <f t="shared" si="217"/>
        <v>-31</v>
      </c>
      <c r="BF112" s="139">
        <f t="shared" si="218"/>
        <v>-32</v>
      </c>
      <c r="BG112" s="5">
        <f>BA112/Population!E112</f>
        <v>6.9701590082705649E-3</v>
      </c>
      <c r="BH112" s="5">
        <f>BB112/Population!F112</f>
        <v>8.1215614356824738E-3</v>
      </c>
      <c r="BI112" s="5">
        <f>BC112/Population!G112</f>
        <v>0</v>
      </c>
      <c r="BJ112" s="6">
        <f t="shared" si="219"/>
        <v>1.151402427411909E-3</v>
      </c>
      <c r="BK112" s="6">
        <f t="shared" si="220"/>
        <v>-8.1215614356824738E-3</v>
      </c>
      <c r="BL112" s="6">
        <f t="shared" si="221"/>
        <v>-6.9701590082705649E-3</v>
      </c>
      <c r="BM112" s="37">
        <v>1</v>
      </c>
      <c r="BN112" s="40">
        <v>3</v>
      </c>
      <c r="BO112" s="112">
        <v>0</v>
      </c>
      <c r="BP112" s="139">
        <f t="shared" si="222"/>
        <v>2</v>
      </c>
      <c r="BQ112" s="139">
        <f t="shared" si="223"/>
        <v>-3</v>
      </c>
      <c r="BR112" s="139">
        <f t="shared" si="224"/>
        <v>-1</v>
      </c>
      <c r="BS112" s="5">
        <f>BM112/Population!E112</f>
        <v>2.1781746900845515E-4</v>
      </c>
      <c r="BT112" s="5">
        <f>BN112/Population!F112</f>
        <v>7.859575582918522E-4</v>
      </c>
      <c r="BU112" s="5">
        <f>BO112/Population!G112</f>
        <v>0</v>
      </c>
      <c r="BV112" s="6">
        <f t="shared" si="225"/>
        <v>5.6814008928339705E-4</v>
      </c>
      <c r="BW112" s="6">
        <f t="shared" si="226"/>
        <v>-7.859575582918522E-4</v>
      </c>
      <c r="BX112" s="6">
        <f t="shared" si="227"/>
        <v>-2.1781746900845515E-4</v>
      </c>
      <c r="BY112" s="42">
        <v>0</v>
      </c>
      <c r="BZ112" s="43">
        <v>0</v>
      </c>
      <c r="CA112" s="113">
        <v>2</v>
      </c>
      <c r="CB112" s="139">
        <f t="shared" si="228"/>
        <v>0</v>
      </c>
      <c r="CC112" s="139">
        <f t="shared" si="229"/>
        <v>2</v>
      </c>
      <c r="CD112" s="139">
        <f t="shared" si="230"/>
        <v>2</v>
      </c>
      <c r="CE112" s="5">
        <f>BY112/Population!O112</f>
        <v>0</v>
      </c>
      <c r="CF112" s="5">
        <f>BZ112/Population!Q112</f>
        <v>0</v>
      </c>
      <c r="CG112" s="5">
        <f>CA112/Population!G112</f>
        <v>5.7836899942163096E-4</v>
      </c>
      <c r="CH112" s="6">
        <f t="shared" si="231"/>
        <v>0</v>
      </c>
      <c r="CI112" s="6">
        <f t="shared" si="232"/>
        <v>5.7836899942163096E-4</v>
      </c>
      <c r="CJ112" s="6">
        <f t="shared" si="233"/>
        <v>5.7836899942163096E-4</v>
      </c>
      <c r="CK112" s="55">
        <v>0</v>
      </c>
      <c r="CL112" s="57">
        <v>0</v>
      </c>
      <c r="CM112" s="118">
        <v>0</v>
      </c>
      <c r="CN112" s="139">
        <f t="shared" si="234"/>
        <v>0</v>
      </c>
      <c r="CO112" s="139">
        <f t="shared" si="235"/>
        <v>0</v>
      </c>
      <c r="CP112" s="139">
        <f t="shared" si="236"/>
        <v>0</v>
      </c>
      <c r="CQ112" s="5">
        <f>CK112/Population!P112</f>
        <v>0</v>
      </c>
      <c r="CR112" s="5">
        <f>CL112/Population!Q112</f>
        <v>0</v>
      </c>
      <c r="CS112" s="5">
        <f>CM112/Population!G112</f>
        <v>0</v>
      </c>
      <c r="CT112" s="5">
        <f t="shared" si="237"/>
        <v>0</v>
      </c>
      <c r="CU112" s="5">
        <f t="shared" si="238"/>
        <v>0</v>
      </c>
      <c r="CV112" s="5">
        <f t="shared" si="239"/>
        <v>0</v>
      </c>
      <c r="CW112" s="45">
        <v>18</v>
      </c>
      <c r="CX112" s="46">
        <v>28</v>
      </c>
      <c r="CY112" s="114">
        <v>11</v>
      </c>
      <c r="CZ112" s="139">
        <f t="shared" si="240"/>
        <v>10</v>
      </c>
      <c r="DA112" s="139">
        <f t="shared" si="241"/>
        <v>-17</v>
      </c>
      <c r="DB112" s="139">
        <f t="shared" si="242"/>
        <v>-7</v>
      </c>
      <c r="DC112" s="5">
        <f>CW112/Population!O112</f>
        <v>3.8826574641679591E-3</v>
      </c>
      <c r="DD112" s="5">
        <f>CX112/Population!Q112</f>
        <v>7.3684210526315788E-3</v>
      </c>
      <c r="DE112" s="5">
        <f>CY112/Population!G112</f>
        <v>3.1810294968189707E-3</v>
      </c>
      <c r="DF112" s="6">
        <f t="shared" si="243"/>
        <v>3.4857635884636196E-3</v>
      </c>
      <c r="DG112" s="6">
        <f t="shared" si="244"/>
        <v>-4.1873915558126081E-3</v>
      </c>
      <c r="DH112" s="6">
        <f t="shared" si="245"/>
        <v>-7.0162796734898848E-4</v>
      </c>
      <c r="DI112" s="58">
        <v>0</v>
      </c>
      <c r="DJ112" s="60">
        <v>0</v>
      </c>
      <c r="DK112" s="119">
        <v>0</v>
      </c>
      <c r="DL112" s="139">
        <f t="shared" si="246"/>
        <v>0</v>
      </c>
      <c r="DM112" s="139">
        <f t="shared" si="247"/>
        <v>0</v>
      </c>
      <c r="DN112" s="139">
        <f t="shared" si="248"/>
        <v>0</v>
      </c>
      <c r="DO112" s="5">
        <f>DI112/Population!P112</f>
        <v>0</v>
      </c>
      <c r="DP112" s="5">
        <f>DJ112/Population!Q112</f>
        <v>0</v>
      </c>
      <c r="DQ112" s="5">
        <f>DK112/Population!G112</f>
        <v>0</v>
      </c>
      <c r="DR112" s="6">
        <f t="shared" si="249"/>
        <v>0</v>
      </c>
      <c r="DS112" s="6">
        <f t="shared" si="250"/>
        <v>0</v>
      </c>
      <c r="DT112" s="6">
        <f t="shared" si="251"/>
        <v>0</v>
      </c>
      <c r="DU112" s="47">
        <v>8</v>
      </c>
      <c r="DV112" s="48">
        <v>0</v>
      </c>
      <c r="DW112" s="115">
        <v>0</v>
      </c>
      <c r="DX112" s="139">
        <f t="shared" si="252"/>
        <v>-8</v>
      </c>
      <c r="DY112" s="139">
        <f t="shared" si="253"/>
        <v>0</v>
      </c>
      <c r="DZ112" s="139">
        <f t="shared" si="254"/>
        <v>-8</v>
      </c>
      <c r="EA112" s="5">
        <f>DU112/Population!O112</f>
        <v>1.7256255396302042E-3</v>
      </c>
      <c r="EB112" s="5">
        <f>DV112/Population!Q112</f>
        <v>0</v>
      </c>
      <c r="EC112" s="5">
        <f>DW112/Population!G112</f>
        <v>0</v>
      </c>
      <c r="ED112" s="6">
        <f t="shared" si="255"/>
        <v>-1.7256255396302042E-3</v>
      </c>
      <c r="EE112" s="6">
        <f t="shared" si="256"/>
        <v>0</v>
      </c>
      <c r="EF112" s="6">
        <f t="shared" si="257"/>
        <v>-1.7256255396302042E-3</v>
      </c>
      <c r="EG112" s="61">
        <v>0</v>
      </c>
      <c r="EH112" s="63">
        <v>0</v>
      </c>
      <c r="EI112" s="120">
        <v>0</v>
      </c>
      <c r="EJ112" s="139">
        <f t="shared" si="258"/>
        <v>0</v>
      </c>
      <c r="EK112" s="139">
        <f t="shared" si="259"/>
        <v>0</v>
      </c>
      <c r="EL112" s="139">
        <f t="shared" si="260"/>
        <v>0</v>
      </c>
      <c r="EM112" s="5">
        <f>EG112/Population!P112</f>
        <v>0</v>
      </c>
      <c r="EN112" s="5">
        <f>EH112/Population!Q112</f>
        <v>0</v>
      </c>
      <c r="EO112" s="5">
        <f>EI112/Population!G112</f>
        <v>0</v>
      </c>
      <c r="EP112" s="6">
        <f t="shared" si="261"/>
        <v>0</v>
      </c>
      <c r="EQ112" s="6">
        <f t="shared" si="262"/>
        <v>0</v>
      </c>
      <c r="ER112" s="6">
        <f t="shared" si="263"/>
        <v>0</v>
      </c>
      <c r="ES112" s="49">
        <v>0</v>
      </c>
      <c r="ET112" s="50">
        <v>9</v>
      </c>
      <c r="EU112" s="116">
        <v>0</v>
      </c>
      <c r="EV112" s="139">
        <f t="shared" si="264"/>
        <v>9</v>
      </c>
      <c r="EW112" s="139">
        <f t="shared" si="265"/>
        <v>-9</v>
      </c>
      <c r="EX112" s="139">
        <f t="shared" si="266"/>
        <v>0</v>
      </c>
      <c r="EY112" s="5">
        <f>ES112/Population!O112</f>
        <v>0</v>
      </c>
      <c r="EZ112" s="5">
        <f>ET112/Population!Q112</f>
        <v>2.3684210526315791E-3</v>
      </c>
      <c r="FA112" s="5">
        <f>EU112/Population!G112</f>
        <v>0</v>
      </c>
      <c r="FB112" s="6">
        <f t="shared" si="267"/>
        <v>2.3684210526315791E-3</v>
      </c>
      <c r="FC112" s="6">
        <f t="shared" si="268"/>
        <v>-2.3684210526315791E-3</v>
      </c>
      <c r="FD112" s="6">
        <f t="shared" si="269"/>
        <v>0</v>
      </c>
      <c r="FE112" s="65">
        <v>0</v>
      </c>
      <c r="FF112" s="67">
        <v>0</v>
      </c>
      <c r="FG112" s="121">
        <v>0</v>
      </c>
      <c r="FH112" s="139">
        <f t="shared" si="270"/>
        <v>0</v>
      </c>
      <c r="FI112" s="139">
        <f t="shared" si="271"/>
        <v>0</v>
      </c>
      <c r="FJ112" s="139">
        <f t="shared" si="272"/>
        <v>0</v>
      </c>
      <c r="FK112" s="5">
        <f>FE112/Population!P112</f>
        <v>0</v>
      </c>
      <c r="FL112" s="5">
        <f>FF112/Population!Q112</f>
        <v>0</v>
      </c>
      <c r="FM112" s="5">
        <f>FG112/Population!G112</f>
        <v>0</v>
      </c>
      <c r="FN112" s="6">
        <f t="shared" si="273"/>
        <v>0</v>
      </c>
      <c r="FO112" s="6">
        <f t="shared" si="274"/>
        <v>0</v>
      </c>
      <c r="FP112" s="6">
        <f t="shared" si="275"/>
        <v>0</v>
      </c>
      <c r="FQ112" s="51">
        <v>0</v>
      </c>
      <c r="FR112" s="53">
        <v>0</v>
      </c>
      <c r="FS112" s="117">
        <v>21</v>
      </c>
      <c r="FT112" s="139">
        <f t="shared" si="276"/>
        <v>0</v>
      </c>
      <c r="FU112" s="139">
        <f t="shared" si="277"/>
        <v>21</v>
      </c>
      <c r="FV112" s="139">
        <f t="shared" si="278"/>
        <v>21</v>
      </c>
      <c r="FW112" s="5">
        <f>FQ112/Population!O112</f>
        <v>0</v>
      </c>
      <c r="FX112" s="5">
        <f>FR112/Population!Q112</f>
        <v>0</v>
      </c>
      <c r="FY112" s="5">
        <f>FS112/Population!G112</f>
        <v>6.0728744939271256E-3</v>
      </c>
      <c r="FZ112" s="6">
        <f t="shared" si="279"/>
        <v>0</v>
      </c>
      <c r="GA112" s="6">
        <f t="shared" si="280"/>
        <v>6.0728744939271256E-3</v>
      </c>
      <c r="GB112" s="6">
        <f t="shared" si="281"/>
        <v>6.0728744939271256E-3</v>
      </c>
      <c r="GC112" s="68">
        <v>0</v>
      </c>
      <c r="GD112" s="69">
        <v>0</v>
      </c>
      <c r="GE112" s="122">
        <v>0</v>
      </c>
      <c r="GF112" s="146">
        <f t="shared" si="282"/>
        <v>0</v>
      </c>
      <c r="GG112" s="146">
        <f t="shared" si="283"/>
        <v>0</v>
      </c>
      <c r="GH112" s="146">
        <f t="shared" si="284"/>
        <v>0</v>
      </c>
      <c r="GI112" s="5">
        <f>GC112/Population!P112</f>
        <v>0</v>
      </c>
      <c r="GJ112" s="5">
        <f>GD112/Population!Q112</f>
        <v>0</v>
      </c>
      <c r="GK112" s="5">
        <f>GE112/Population!G112</f>
        <v>0</v>
      </c>
      <c r="GL112" s="6">
        <f t="shared" si="285"/>
        <v>0</v>
      </c>
      <c r="GM112" s="6">
        <f t="shared" si="286"/>
        <v>0</v>
      </c>
      <c r="GN112" s="6">
        <f t="shared" si="287"/>
        <v>0</v>
      </c>
    </row>
    <row r="113" spans="1:196" x14ac:dyDescent="0.25">
      <c r="A113" s="1">
        <v>42101011100</v>
      </c>
      <c r="B113" s="1" t="s">
        <v>3</v>
      </c>
      <c r="C113" s="1" t="s">
        <v>4</v>
      </c>
      <c r="D113" s="1" t="s">
        <v>114</v>
      </c>
      <c r="E113" s="70">
        <v>286</v>
      </c>
      <c r="F113" s="71">
        <v>217</v>
      </c>
      <c r="G113" s="107">
        <v>177</v>
      </c>
      <c r="H113" s="139">
        <f t="shared" si="192"/>
        <v>-69</v>
      </c>
      <c r="I113" s="139">
        <f t="shared" si="193"/>
        <v>-40</v>
      </c>
      <c r="J113" s="139">
        <f t="shared" si="194"/>
        <v>-109</v>
      </c>
      <c r="K113" s="5">
        <f>E113/Population!O113</f>
        <v>5.3628351601034692E-2</v>
      </c>
      <c r="L113" s="5">
        <f>F113/Population!Q113</f>
        <v>5.148279952550415E-2</v>
      </c>
      <c r="M113" s="5">
        <f>G113/Population!G113</f>
        <v>5.0745412844036698E-2</v>
      </c>
      <c r="N113" s="6">
        <f t="shared" si="195"/>
        <v>-2.1455520755305421E-3</v>
      </c>
      <c r="O113" s="6">
        <f t="shared" si="196"/>
        <v>-7.3738668146745151E-4</v>
      </c>
      <c r="P113" s="6">
        <f t="shared" si="197"/>
        <v>-2.8829387569979936E-3</v>
      </c>
      <c r="Q113" s="72">
        <v>63</v>
      </c>
      <c r="R113" s="73">
        <v>49</v>
      </c>
      <c r="S113" s="108">
        <v>76</v>
      </c>
      <c r="T113" s="139">
        <f t="shared" si="198"/>
        <v>-14</v>
      </c>
      <c r="U113" s="139">
        <f t="shared" si="199"/>
        <v>27</v>
      </c>
      <c r="V113" s="139">
        <f t="shared" si="200"/>
        <v>13</v>
      </c>
      <c r="W113" s="5">
        <f>Q113/Population!O113</f>
        <v>1.1813238289738411E-2</v>
      </c>
      <c r="X113" s="5">
        <f>R113/Population!Q113</f>
        <v>1.1625148279952551E-2</v>
      </c>
      <c r="Y113" s="5">
        <f>S113/Population!G113</f>
        <v>2.1788990825688075E-2</v>
      </c>
      <c r="Z113" s="6">
        <f t="shared" si="201"/>
        <v>-1.8809000978585975E-4</v>
      </c>
      <c r="AA113" s="6">
        <f t="shared" si="202"/>
        <v>1.0163842545735524E-2</v>
      </c>
      <c r="AB113" s="6">
        <f t="shared" si="203"/>
        <v>9.975752535949664E-3</v>
      </c>
      <c r="AC113" s="74">
        <v>175</v>
      </c>
      <c r="AD113" s="75">
        <v>124</v>
      </c>
      <c r="AE113" s="109">
        <v>101</v>
      </c>
      <c r="AF113" s="139">
        <f t="shared" si="204"/>
        <v>-51</v>
      </c>
      <c r="AG113" s="139">
        <f t="shared" si="205"/>
        <v>-23</v>
      </c>
      <c r="AH113" s="139">
        <f t="shared" si="206"/>
        <v>-74</v>
      </c>
      <c r="AI113" s="5">
        <f>AC113/Population!O113</f>
        <v>3.2814550804828917E-2</v>
      </c>
      <c r="AJ113" s="5">
        <f>AD113/Population!Q113</f>
        <v>2.9418742586002373E-2</v>
      </c>
      <c r="AK113" s="5">
        <f>AE113/Population!G113</f>
        <v>2.8956422018348624E-2</v>
      </c>
      <c r="AL113" s="5">
        <f t="shared" si="207"/>
        <v>-3.3958082188265439E-3</v>
      </c>
      <c r="AM113" s="5">
        <f t="shared" si="208"/>
        <v>-4.623205676537491E-4</v>
      </c>
      <c r="AN113" s="5">
        <f t="shared" si="209"/>
        <v>-3.8581287864802929E-3</v>
      </c>
      <c r="AO113" s="35">
        <v>4</v>
      </c>
      <c r="AP113" s="38">
        <v>9</v>
      </c>
      <c r="AQ113" s="110">
        <v>0</v>
      </c>
      <c r="AR113" s="139">
        <f t="shared" si="210"/>
        <v>5</v>
      </c>
      <c r="AS113" s="139">
        <f t="shared" si="211"/>
        <v>-9</v>
      </c>
      <c r="AT113" s="139">
        <f t="shared" si="212"/>
        <v>-4</v>
      </c>
      <c r="AU113" s="5">
        <f>AO113/Population!E113</f>
        <v>7.5004687553894677E-4</v>
      </c>
      <c r="AV113" s="5">
        <f>AP113/Population!F113</f>
        <v>2.1408182683158895E-3</v>
      </c>
      <c r="AW113" s="5">
        <f>AQ113/Population!G113</f>
        <v>0</v>
      </c>
      <c r="AX113" s="6">
        <f t="shared" si="213"/>
        <v>1.3907713927769428E-3</v>
      </c>
      <c r="AY113" s="6">
        <f t="shared" si="214"/>
        <v>-2.1408182683158895E-3</v>
      </c>
      <c r="AZ113" s="6">
        <f t="shared" si="215"/>
        <v>-7.5004687553894677E-4</v>
      </c>
      <c r="BA113" s="36">
        <v>14</v>
      </c>
      <c r="BB113" s="39">
        <v>21</v>
      </c>
      <c r="BC113" s="111">
        <v>13</v>
      </c>
      <c r="BD113" s="139">
        <f t="shared" si="216"/>
        <v>7</v>
      </c>
      <c r="BE113" s="139">
        <f t="shared" si="217"/>
        <v>-8</v>
      </c>
      <c r="BF113" s="139">
        <f t="shared" si="218"/>
        <v>-1</v>
      </c>
      <c r="BG113" s="5">
        <f>BA113/Population!E113</f>
        <v>2.6251640643863137E-3</v>
      </c>
      <c r="BH113" s="5">
        <f>BB113/Population!F113</f>
        <v>4.9952426260704095E-3</v>
      </c>
      <c r="BI113" s="5">
        <f>BC113/Population!G113</f>
        <v>3.7270642201834864E-3</v>
      </c>
      <c r="BJ113" s="6">
        <f t="shared" si="219"/>
        <v>2.3700785616840958E-3</v>
      </c>
      <c r="BK113" s="6">
        <f t="shared" si="220"/>
        <v>-1.268178405886923E-3</v>
      </c>
      <c r="BL113" s="6">
        <f t="shared" si="221"/>
        <v>1.1019001557971727E-3</v>
      </c>
      <c r="BM113" s="37">
        <v>0</v>
      </c>
      <c r="BN113" s="40">
        <v>6</v>
      </c>
      <c r="BO113" s="112">
        <v>0</v>
      </c>
      <c r="BP113" s="139">
        <f t="shared" si="222"/>
        <v>6</v>
      </c>
      <c r="BQ113" s="139">
        <f t="shared" si="223"/>
        <v>-6</v>
      </c>
      <c r="BR113" s="139">
        <f t="shared" si="224"/>
        <v>0</v>
      </c>
      <c r="BS113" s="5">
        <f>BM113/Population!E113</f>
        <v>0</v>
      </c>
      <c r="BT113" s="5">
        <f>BN113/Population!F113</f>
        <v>1.4272121788772598E-3</v>
      </c>
      <c r="BU113" s="5">
        <f>BO113/Population!G113</f>
        <v>0</v>
      </c>
      <c r="BV113" s="6">
        <f t="shared" si="225"/>
        <v>1.4272121788772598E-3</v>
      </c>
      <c r="BW113" s="6">
        <f t="shared" si="226"/>
        <v>-1.4272121788772598E-3</v>
      </c>
      <c r="BX113" s="6">
        <f t="shared" si="227"/>
        <v>0</v>
      </c>
      <c r="BY113" s="42">
        <v>0</v>
      </c>
      <c r="BZ113" s="43">
        <v>0</v>
      </c>
      <c r="CA113" s="113">
        <v>0</v>
      </c>
      <c r="CB113" s="139">
        <f t="shared" si="228"/>
        <v>0</v>
      </c>
      <c r="CC113" s="139">
        <f t="shared" si="229"/>
        <v>0</v>
      </c>
      <c r="CD113" s="139">
        <f t="shared" si="230"/>
        <v>0</v>
      </c>
      <c r="CE113" s="5">
        <f>BY113/Population!O113</f>
        <v>0</v>
      </c>
      <c r="CF113" s="5">
        <f>BZ113/Population!Q113</f>
        <v>0</v>
      </c>
      <c r="CG113" s="5">
        <f>CA113/Population!G113</f>
        <v>0</v>
      </c>
      <c r="CH113" s="6">
        <f t="shared" si="231"/>
        <v>0</v>
      </c>
      <c r="CI113" s="6">
        <f t="shared" si="232"/>
        <v>0</v>
      </c>
      <c r="CJ113" s="6">
        <f t="shared" si="233"/>
        <v>0</v>
      </c>
      <c r="CK113" s="55">
        <v>0</v>
      </c>
      <c r="CL113" s="57">
        <v>0</v>
      </c>
      <c r="CM113" s="118">
        <v>0</v>
      </c>
      <c r="CN113" s="139">
        <f t="shared" si="234"/>
        <v>0</v>
      </c>
      <c r="CO113" s="139">
        <f t="shared" si="235"/>
        <v>0</v>
      </c>
      <c r="CP113" s="139">
        <f t="shared" si="236"/>
        <v>0</v>
      </c>
      <c r="CQ113" s="5">
        <f>CK113/Population!P113</f>
        <v>0</v>
      </c>
      <c r="CR113" s="5">
        <f>CL113/Population!Q113</f>
        <v>0</v>
      </c>
      <c r="CS113" s="5">
        <f>CM113/Population!G113</f>
        <v>0</v>
      </c>
      <c r="CT113" s="5">
        <f t="shared" si="237"/>
        <v>0</v>
      </c>
      <c r="CU113" s="5">
        <f t="shared" si="238"/>
        <v>0</v>
      </c>
      <c r="CV113" s="5">
        <f t="shared" si="239"/>
        <v>0</v>
      </c>
      <c r="CW113" s="45">
        <v>158</v>
      </c>
      <c r="CX113" s="46">
        <v>29</v>
      </c>
      <c r="CY113" s="114">
        <v>29</v>
      </c>
      <c r="CZ113" s="139">
        <f t="shared" si="240"/>
        <v>-129</v>
      </c>
      <c r="DA113" s="139">
        <f t="shared" si="241"/>
        <v>0</v>
      </c>
      <c r="DB113" s="139">
        <f t="shared" si="242"/>
        <v>-129</v>
      </c>
      <c r="DC113" s="5">
        <f>CW113/Population!O113</f>
        <v>2.9626851583788395E-2</v>
      </c>
      <c r="DD113" s="5">
        <f>CX113/Population!Q113</f>
        <v>6.8801897983392646E-3</v>
      </c>
      <c r="DE113" s="5">
        <f>CY113/Population!G113</f>
        <v>8.314220183486239E-3</v>
      </c>
      <c r="DF113" s="6">
        <f t="shared" si="243"/>
        <v>-2.2746661785449131E-2</v>
      </c>
      <c r="DG113" s="6">
        <f t="shared" si="244"/>
        <v>1.4340303851469744E-3</v>
      </c>
      <c r="DH113" s="6">
        <f t="shared" si="245"/>
        <v>-2.1312631400302158E-2</v>
      </c>
      <c r="DI113" s="58">
        <v>0</v>
      </c>
      <c r="DJ113" s="60">
        <v>10</v>
      </c>
      <c r="DK113" s="119">
        <v>0</v>
      </c>
      <c r="DL113" s="139">
        <f t="shared" si="246"/>
        <v>10</v>
      </c>
      <c r="DM113" s="139">
        <f t="shared" si="247"/>
        <v>-10</v>
      </c>
      <c r="DN113" s="139">
        <f t="shared" si="248"/>
        <v>0</v>
      </c>
      <c r="DO113" s="5">
        <f>DI113/Population!P113</f>
        <v>0</v>
      </c>
      <c r="DP113" s="5">
        <f>DJ113/Population!Q113</f>
        <v>2.3724792408066431E-3</v>
      </c>
      <c r="DQ113" s="5">
        <f>DK113/Population!G113</f>
        <v>0</v>
      </c>
      <c r="DR113" s="6">
        <f t="shared" si="249"/>
        <v>2.3724792408066431E-3</v>
      </c>
      <c r="DS113" s="6">
        <f t="shared" si="250"/>
        <v>-2.3724792408066431E-3</v>
      </c>
      <c r="DT113" s="6">
        <f t="shared" si="251"/>
        <v>0</v>
      </c>
      <c r="DU113" s="47">
        <v>0</v>
      </c>
      <c r="DV113" s="48">
        <v>0</v>
      </c>
      <c r="DW113" s="115">
        <v>0</v>
      </c>
      <c r="DX113" s="139">
        <f t="shared" si="252"/>
        <v>0</v>
      </c>
      <c r="DY113" s="139">
        <f t="shared" si="253"/>
        <v>0</v>
      </c>
      <c r="DZ113" s="139">
        <f t="shared" si="254"/>
        <v>0</v>
      </c>
      <c r="EA113" s="5">
        <f>DU113/Population!O113</f>
        <v>0</v>
      </c>
      <c r="EB113" s="5">
        <f>DV113/Population!Q113</f>
        <v>0</v>
      </c>
      <c r="EC113" s="5">
        <f>DW113/Population!G113</f>
        <v>0</v>
      </c>
      <c r="ED113" s="6">
        <f t="shared" si="255"/>
        <v>0</v>
      </c>
      <c r="EE113" s="6">
        <f t="shared" si="256"/>
        <v>0</v>
      </c>
      <c r="EF113" s="6">
        <f t="shared" si="257"/>
        <v>0</v>
      </c>
      <c r="EG113" s="61">
        <v>0</v>
      </c>
      <c r="EH113" s="63">
        <v>0</v>
      </c>
      <c r="EI113" s="120">
        <v>19</v>
      </c>
      <c r="EJ113" s="139">
        <f t="shared" si="258"/>
        <v>0</v>
      </c>
      <c r="EK113" s="139">
        <f t="shared" si="259"/>
        <v>19</v>
      </c>
      <c r="EL113" s="139">
        <f t="shared" si="260"/>
        <v>19</v>
      </c>
      <c r="EM113" s="5">
        <f>EG113/Population!P113</f>
        <v>0</v>
      </c>
      <c r="EN113" s="5">
        <f>EH113/Population!Q113</f>
        <v>0</v>
      </c>
      <c r="EO113" s="5">
        <f>EI113/Population!G113</f>
        <v>5.4472477064220187E-3</v>
      </c>
      <c r="EP113" s="6">
        <f t="shared" si="261"/>
        <v>0</v>
      </c>
      <c r="EQ113" s="6">
        <f t="shared" si="262"/>
        <v>5.4472477064220187E-3</v>
      </c>
      <c r="ER113" s="6">
        <f t="shared" si="263"/>
        <v>5.4472477064220187E-3</v>
      </c>
      <c r="ES113" s="49">
        <v>57</v>
      </c>
      <c r="ET113" s="50">
        <v>22</v>
      </c>
      <c r="EU113" s="116">
        <v>0</v>
      </c>
      <c r="EV113" s="139">
        <f t="shared" si="264"/>
        <v>-35</v>
      </c>
      <c r="EW113" s="139">
        <f t="shared" si="265"/>
        <v>-22</v>
      </c>
      <c r="EX113" s="139">
        <f t="shared" si="266"/>
        <v>-57</v>
      </c>
      <c r="EY113" s="5">
        <f>ES113/Population!O113</f>
        <v>1.0688167976429991E-2</v>
      </c>
      <c r="EZ113" s="5">
        <f>ET113/Population!Q113</f>
        <v>5.2194543297746148E-3</v>
      </c>
      <c r="FA113" s="5">
        <f>EU113/Population!G113</f>
        <v>0</v>
      </c>
      <c r="FB113" s="6">
        <f t="shared" si="267"/>
        <v>-5.468713646655376E-3</v>
      </c>
      <c r="FC113" s="6">
        <f t="shared" si="268"/>
        <v>-5.2194543297746148E-3</v>
      </c>
      <c r="FD113" s="6">
        <f t="shared" si="269"/>
        <v>-1.0688167976429991E-2</v>
      </c>
      <c r="FE113" s="65">
        <v>0</v>
      </c>
      <c r="FF113" s="67">
        <v>0</v>
      </c>
      <c r="FG113" s="121">
        <v>0</v>
      </c>
      <c r="FH113" s="139">
        <f t="shared" si="270"/>
        <v>0</v>
      </c>
      <c r="FI113" s="139">
        <f t="shared" si="271"/>
        <v>0</v>
      </c>
      <c r="FJ113" s="139">
        <f t="shared" si="272"/>
        <v>0</v>
      </c>
      <c r="FK113" s="5">
        <f>FE113/Population!P113</f>
        <v>0</v>
      </c>
      <c r="FL113" s="5">
        <f>FF113/Population!Q113</f>
        <v>0</v>
      </c>
      <c r="FM113" s="5">
        <f>FG113/Population!G113</f>
        <v>0</v>
      </c>
      <c r="FN113" s="6">
        <f t="shared" si="273"/>
        <v>0</v>
      </c>
      <c r="FO113" s="6">
        <f t="shared" si="274"/>
        <v>0</v>
      </c>
      <c r="FP113" s="6">
        <f t="shared" si="275"/>
        <v>0</v>
      </c>
      <c r="FQ113" s="51">
        <v>5</v>
      </c>
      <c r="FR113" s="53">
        <v>0</v>
      </c>
      <c r="FS113" s="117">
        <v>0</v>
      </c>
      <c r="FT113" s="139">
        <f t="shared" si="276"/>
        <v>-5</v>
      </c>
      <c r="FU113" s="139">
        <f t="shared" si="277"/>
        <v>0</v>
      </c>
      <c r="FV113" s="139">
        <f t="shared" si="278"/>
        <v>-5</v>
      </c>
      <c r="FW113" s="5">
        <f>FQ113/Population!O113</f>
        <v>9.3755859442368336E-4</v>
      </c>
      <c r="FX113" s="5">
        <f>FR113/Population!Q113</f>
        <v>0</v>
      </c>
      <c r="FY113" s="5">
        <f>FS113/Population!G113</f>
        <v>0</v>
      </c>
      <c r="FZ113" s="6">
        <f t="shared" si="279"/>
        <v>-9.3755859442368336E-4</v>
      </c>
      <c r="GA113" s="6">
        <f t="shared" si="280"/>
        <v>0</v>
      </c>
      <c r="GB113" s="6">
        <f t="shared" si="281"/>
        <v>-9.3755859442368336E-4</v>
      </c>
      <c r="GC113" s="68">
        <v>0</v>
      </c>
      <c r="GD113" s="69">
        <v>0</v>
      </c>
      <c r="GE113" s="122">
        <v>0</v>
      </c>
      <c r="GF113" s="146">
        <f t="shared" si="282"/>
        <v>0</v>
      </c>
      <c r="GG113" s="146">
        <f t="shared" si="283"/>
        <v>0</v>
      </c>
      <c r="GH113" s="146">
        <f t="shared" si="284"/>
        <v>0</v>
      </c>
      <c r="GI113" s="5">
        <f>GC113/Population!P113</f>
        <v>0</v>
      </c>
      <c r="GJ113" s="5">
        <f>GD113/Population!Q113</f>
        <v>0</v>
      </c>
      <c r="GK113" s="5">
        <f>GE113/Population!G113</f>
        <v>0</v>
      </c>
      <c r="GL113" s="6">
        <f t="shared" si="285"/>
        <v>0</v>
      </c>
      <c r="GM113" s="6">
        <f t="shared" si="286"/>
        <v>0</v>
      </c>
      <c r="GN113" s="6">
        <f t="shared" si="287"/>
        <v>0</v>
      </c>
    </row>
    <row r="114" spans="1:196" x14ac:dyDescent="0.25">
      <c r="A114" s="1">
        <v>42101011200</v>
      </c>
      <c r="B114" s="1" t="s">
        <v>3</v>
      </c>
      <c r="C114" s="1" t="s">
        <v>4</v>
      </c>
      <c r="D114" s="1" t="s">
        <v>115</v>
      </c>
      <c r="E114" s="70">
        <v>268</v>
      </c>
      <c r="F114" s="71">
        <v>213</v>
      </c>
      <c r="G114" s="107">
        <v>277</v>
      </c>
      <c r="H114" s="139">
        <f t="shared" si="192"/>
        <v>-55</v>
      </c>
      <c r="I114" s="139">
        <f t="shared" si="193"/>
        <v>64</v>
      </c>
      <c r="J114" s="139">
        <f t="shared" si="194"/>
        <v>9</v>
      </c>
      <c r="K114" s="5">
        <f>E114/Population!O114</f>
        <v>4.0934779363252995E-2</v>
      </c>
      <c r="L114" s="5">
        <f>F114/Population!Q114</f>
        <v>3.4878008842312104E-2</v>
      </c>
      <c r="M114" s="5">
        <f>G114/Population!G114</f>
        <v>5.0853680925279969E-2</v>
      </c>
      <c r="N114" s="6">
        <f t="shared" si="195"/>
        <v>-6.0567705209408906E-3</v>
      </c>
      <c r="O114" s="6">
        <f t="shared" si="196"/>
        <v>1.5975672082967865E-2</v>
      </c>
      <c r="P114" s="6">
        <f t="shared" si="197"/>
        <v>9.9189015620269744E-3</v>
      </c>
      <c r="Q114" s="72">
        <v>89</v>
      </c>
      <c r="R114" s="73">
        <v>154</v>
      </c>
      <c r="S114" s="108">
        <v>62</v>
      </c>
      <c r="T114" s="139">
        <f t="shared" si="198"/>
        <v>65</v>
      </c>
      <c r="U114" s="139">
        <f t="shared" si="199"/>
        <v>-92</v>
      </c>
      <c r="V114" s="139">
        <f t="shared" si="200"/>
        <v>-27</v>
      </c>
      <c r="W114" s="5">
        <f>Q114/Population!O114</f>
        <v>1.3594012549737003E-2</v>
      </c>
      <c r="X114" s="5">
        <f>R114/Population!Q114</f>
        <v>2.5216964139512035E-2</v>
      </c>
      <c r="Y114" s="5">
        <f>S114/Population!G114</f>
        <v>1.1382412337066276E-2</v>
      </c>
      <c r="Z114" s="6">
        <f t="shared" si="201"/>
        <v>1.1622951589775032E-2</v>
      </c>
      <c r="AA114" s="6">
        <f t="shared" si="202"/>
        <v>-1.383455180244576E-2</v>
      </c>
      <c r="AB114" s="6">
        <f t="shared" si="203"/>
        <v>-2.2116002126707276E-3</v>
      </c>
      <c r="AC114" s="74">
        <v>242</v>
      </c>
      <c r="AD114" s="75">
        <v>63</v>
      </c>
      <c r="AE114" s="109">
        <v>164</v>
      </c>
      <c r="AF114" s="139">
        <f t="shared" si="204"/>
        <v>-179</v>
      </c>
      <c r="AG114" s="139">
        <f t="shared" si="205"/>
        <v>101</v>
      </c>
      <c r="AH114" s="139">
        <f t="shared" si="206"/>
        <v>-78</v>
      </c>
      <c r="AI114" s="5">
        <f>AC114/Population!O114</f>
        <v>3.6963494798161287E-2</v>
      </c>
      <c r="AJ114" s="5">
        <f>AD114/Population!Q114</f>
        <v>1.0316030784345833E-2</v>
      </c>
      <c r="AK114" s="5">
        <f>AE114/Population!G114</f>
        <v>3.0108316504497887E-2</v>
      </c>
      <c r="AL114" s="5">
        <f t="shared" si="207"/>
        <v>-2.6647464013815451E-2</v>
      </c>
      <c r="AM114" s="5">
        <f t="shared" si="208"/>
        <v>1.9792285720152056E-2</v>
      </c>
      <c r="AN114" s="5">
        <f t="shared" si="209"/>
        <v>-6.8551782936633991E-3</v>
      </c>
      <c r="AO114" s="35">
        <v>9</v>
      </c>
      <c r="AP114" s="38">
        <v>17</v>
      </c>
      <c r="AQ114" s="110">
        <v>44</v>
      </c>
      <c r="AR114" s="139">
        <f t="shared" si="210"/>
        <v>8</v>
      </c>
      <c r="AS114" s="139">
        <f t="shared" si="211"/>
        <v>27</v>
      </c>
      <c r="AT114" s="139">
        <f t="shared" si="212"/>
        <v>35</v>
      </c>
      <c r="AU114" s="5">
        <f>AO114/Population!E114</f>
        <v>1.3746754263778992E-3</v>
      </c>
      <c r="AV114" s="5">
        <f>AP114/Population!F114</f>
        <v>2.7836908465695104E-3</v>
      </c>
      <c r="AW114" s="5">
        <f>AQ114/Population!G114</f>
        <v>8.0778410134018722E-3</v>
      </c>
      <c r="AX114" s="6">
        <f t="shared" si="213"/>
        <v>1.4090154201916111E-3</v>
      </c>
      <c r="AY114" s="6">
        <f t="shared" si="214"/>
        <v>5.2941501668323614E-3</v>
      </c>
      <c r="AZ114" s="6">
        <f t="shared" si="215"/>
        <v>6.7031655870239733E-3</v>
      </c>
      <c r="BA114" s="36">
        <v>13</v>
      </c>
      <c r="BB114" s="39">
        <v>41</v>
      </c>
      <c r="BC114" s="111">
        <v>184</v>
      </c>
      <c r="BD114" s="139">
        <f t="shared" si="216"/>
        <v>28</v>
      </c>
      <c r="BE114" s="139">
        <f t="shared" si="217"/>
        <v>143</v>
      </c>
      <c r="BF114" s="139">
        <f t="shared" si="218"/>
        <v>171</v>
      </c>
      <c r="BG114" s="5">
        <f>BA114/Population!E114</f>
        <v>1.9856422825458545E-3</v>
      </c>
      <c r="BH114" s="5">
        <f>BB114/Population!F114</f>
        <v>6.7136073358441137E-3</v>
      </c>
      <c r="BI114" s="5">
        <f>BC114/Population!G114</f>
        <v>3.3780062419680561E-2</v>
      </c>
      <c r="BJ114" s="6">
        <f t="shared" si="219"/>
        <v>4.7279650532982588E-3</v>
      </c>
      <c r="BK114" s="6">
        <f t="shared" si="220"/>
        <v>2.7066455083836448E-2</v>
      </c>
      <c r="BL114" s="6">
        <f t="shared" si="221"/>
        <v>3.1794420137134703E-2</v>
      </c>
      <c r="BM114" s="37">
        <v>9</v>
      </c>
      <c r="BN114" s="40">
        <v>12</v>
      </c>
      <c r="BO114" s="112">
        <v>112</v>
      </c>
      <c r="BP114" s="139">
        <f t="shared" si="222"/>
        <v>3</v>
      </c>
      <c r="BQ114" s="139">
        <f t="shared" si="223"/>
        <v>100</v>
      </c>
      <c r="BR114" s="139">
        <f t="shared" si="224"/>
        <v>103</v>
      </c>
      <c r="BS114" s="5">
        <f>BM114/Population!E114</f>
        <v>1.3746754263778992E-3</v>
      </c>
      <c r="BT114" s="5">
        <f>BN114/Population!F114</f>
        <v>1.9649582446373015E-3</v>
      </c>
      <c r="BU114" s="5">
        <f>BO114/Population!G114</f>
        <v>2.0561777125022947E-2</v>
      </c>
      <c r="BV114" s="6">
        <f t="shared" si="225"/>
        <v>5.9028281825940221E-4</v>
      </c>
      <c r="BW114" s="6">
        <f t="shared" si="226"/>
        <v>1.8596818880385644E-2</v>
      </c>
      <c r="BX114" s="6">
        <f t="shared" si="227"/>
        <v>1.9187101698645046E-2</v>
      </c>
      <c r="BY114" s="42">
        <v>0</v>
      </c>
      <c r="BZ114" s="43">
        <v>0</v>
      </c>
      <c r="CA114" s="113">
        <v>0</v>
      </c>
      <c r="CB114" s="139">
        <f t="shared" si="228"/>
        <v>0</v>
      </c>
      <c r="CC114" s="139">
        <f t="shared" si="229"/>
        <v>0</v>
      </c>
      <c r="CD114" s="139">
        <f t="shared" si="230"/>
        <v>0</v>
      </c>
      <c r="CE114" s="5">
        <f>BY114/Population!O114</f>
        <v>0</v>
      </c>
      <c r="CF114" s="5">
        <f>BZ114/Population!Q114</f>
        <v>0</v>
      </c>
      <c r="CG114" s="5">
        <f>CA114/Population!G114</f>
        <v>0</v>
      </c>
      <c r="CH114" s="6">
        <f t="shared" si="231"/>
        <v>0</v>
      </c>
      <c r="CI114" s="6">
        <f t="shared" si="232"/>
        <v>0</v>
      </c>
      <c r="CJ114" s="6">
        <f t="shared" si="233"/>
        <v>0</v>
      </c>
      <c r="CK114" s="55">
        <v>0</v>
      </c>
      <c r="CL114" s="57">
        <v>0</v>
      </c>
      <c r="CM114" s="118">
        <v>0</v>
      </c>
      <c r="CN114" s="139">
        <f t="shared" si="234"/>
        <v>0</v>
      </c>
      <c r="CO114" s="139">
        <f t="shared" si="235"/>
        <v>0</v>
      </c>
      <c r="CP114" s="139">
        <f t="shared" si="236"/>
        <v>0</v>
      </c>
      <c r="CQ114" s="5">
        <f>CK114/Population!P114</f>
        <v>0</v>
      </c>
      <c r="CR114" s="5">
        <f>CL114/Population!Q114</f>
        <v>0</v>
      </c>
      <c r="CS114" s="5">
        <f>CM114/Population!G114</f>
        <v>0</v>
      </c>
      <c r="CT114" s="5">
        <f t="shared" si="237"/>
        <v>0</v>
      </c>
      <c r="CU114" s="5">
        <f t="shared" si="238"/>
        <v>0</v>
      </c>
      <c r="CV114" s="5">
        <f t="shared" si="239"/>
        <v>0</v>
      </c>
      <c r="CW114" s="45">
        <v>61</v>
      </c>
      <c r="CX114" s="46">
        <v>0</v>
      </c>
      <c r="CY114" s="114">
        <v>0</v>
      </c>
      <c r="CZ114" s="139">
        <f t="shared" si="240"/>
        <v>-61</v>
      </c>
      <c r="DA114" s="139">
        <f t="shared" si="241"/>
        <v>0</v>
      </c>
      <c r="DB114" s="139">
        <f t="shared" si="242"/>
        <v>-61</v>
      </c>
      <c r="DC114" s="5">
        <f>CW114/Population!O114</f>
        <v>9.3172445565613167E-3</v>
      </c>
      <c r="DD114" s="5">
        <f>CX114/Population!Q114</f>
        <v>0</v>
      </c>
      <c r="DE114" s="5">
        <f>CY114/Population!G114</f>
        <v>0</v>
      </c>
      <c r="DF114" s="6">
        <f t="shared" si="243"/>
        <v>-9.3172445565613167E-3</v>
      </c>
      <c r="DG114" s="6">
        <f t="shared" si="244"/>
        <v>0</v>
      </c>
      <c r="DH114" s="6">
        <f t="shared" si="245"/>
        <v>-9.3172445565613167E-3</v>
      </c>
      <c r="DI114" s="58">
        <v>0</v>
      </c>
      <c r="DJ114" s="60">
        <v>0</v>
      </c>
      <c r="DK114" s="119">
        <v>0</v>
      </c>
      <c r="DL114" s="139">
        <f t="shared" si="246"/>
        <v>0</v>
      </c>
      <c r="DM114" s="139">
        <f t="shared" si="247"/>
        <v>0</v>
      </c>
      <c r="DN114" s="139">
        <f t="shared" si="248"/>
        <v>0</v>
      </c>
      <c r="DO114" s="5">
        <f>DI114/Population!P114</f>
        <v>0</v>
      </c>
      <c r="DP114" s="5">
        <f>DJ114/Population!Q114</f>
        <v>0</v>
      </c>
      <c r="DQ114" s="5">
        <f>DK114/Population!G114</f>
        <v>0</v>
      </c>
      <c r="DR114" s="6">
        <f t="shared" si="249"/>
        <v>0</v>
      </c>
      <c r="DS114" s="6">
        <f t="shared" si="250"/>
        <v>0</v>
      </c>
      <c r="DT114" s="6">
        <f t="shared" si="251"/>
        <v>0</v>
      </c>
      <c r="DU114" s="47">
        <v>7</v>
      </c>
      <c r="DV114" s="48">
        <v>10</v>
      </c>
      <c r="DW114" s="115">
        <v>11</v>
      </c>
      <c r="DX114" s="139">
        <f t="shared" si="252"/>
        <v>3</v>
      </c>
      <c r="DY114" s="139">
        <f t="shared" si="253"/>
        <v>1</v>
      </c>
      <c r="DZ114" s="139">
        <f t="shared" si="254"/>
        <v>4</v>
      </c>
      <c r="EA114" s="5">
        <f>DU114/Population!O114</f>
        <v>1.0691919982939216E-3</v>
      </c>
      <c r="EB114" s="5">
        <f>DV114/Population!Q114</f>
        <v>1.6374652038644178E-3</v>
      </c>
      <c r="EC114" s="5">
        <f>DW114/Population!G114</f>
        <v>2.019460253350468E-3</v>
      </c>
      <c r="ED114" s="6">
        <f t="shared" si="255"/>
        <v>5.6827320557049617E-4</v>
      </c>
      <c r="EE114" s="6">
        <f t="shared" si="256"/>
        <v>3.8199504948605023E-4</v>
      </c>
      <c r="EF114" s="6">
        <f t="shared" si="257"/>
        <v>9.502682550565464E-4</v>
      </c>
      <c r="EG114" s="61">
        <v>0</v>
      </c>
      <c r="EH114" s="63">
        <v>0</v>
      </c>
      <c r="EI114" s="120">
        <v>0</v>
      </c>
      <c r="EJ114" s="139">
        <f t="shared" si="258"/>
        <v>0</v>
      </c>
      <c r="EK114" s="139">
        <f t="shared" si="259"/>
        <v>0</v>
      </c>
      <c r="EL114" s="139">
        <f t="shared" si="260"/>
        <v>0</v>
      </c>
      <c r="EM114" s="5">
        <f>EG114/Population!P114</f>
        <v>0</v>
      </c>
      <c r="EN114" s="5">
        <f>EH114/Population!Q114</f>
        <v>0</v>
      </c>
      <c r="EO114" s="5">
        <f>EI114/Population!G114</f>
        <v>0</v>
      </c>
      <c r="EP114" s="6">
        <f t="shared" si="261"/>
        <v>0</v>
      </c>
      <c r="EQ114" s="6">
        <f t="shared" si="262"/>
        <v>0</v>
      </c>
      <c r="ER114" s="6">
        <f t="shared" si="263"/>
        <v>0</v>
      </c>
      <c r="ES114" s="49">
        <v>14</v>
      </c>
      <c r="ET114" s="50">
        <v>0</v>
      </c>
      <c r="EU114" s="116">
        <v>0</v>
      </c>
      <c r="EV114" s="139">
        <f t="shared" si="264"/>
        <v>-14</v>
      </c>
      <c r="EW114" s="139">
        <f t="shared" si="265"/>
        <v>0</v>
      </c>
      <c r="EX114" s="139">
        <f t="shared" si="266"/>
        <v>-14</v>
      </c>
      <c r="EY114" s="5">
        <f>ES114/Population!O114</f>
        <v>2.1383839965878433E-3</v>
      </c>
      <c r="EZ114" s="5">
        <f>ET114/Population!Q114</f>
        <v>0</v>
      </c>
      <c r="FA114" s="5">
        <f>EU114/Population!G114</f>
        <v>0</v>
      </c>
      <c r="FB114" s="6">
        <f t="shared" si="267"/>
        <v>-2.1383839965878433E-3</v>
      </c>
      <c r="FC114" s="6">
        <f t="shared" si="268"/>
        <v>0</v>
      </c>
      <c r="FD114" s="6">
        <f t="shared" si="269"/>
        <v>-2.1383839965878433E-3</v>
      </c>
      <c r="FE114" s="65">
        <v>0</v>
      </c>
      <c r="FF114" s="67">
        <v>0</v>
      </c>
      <c r="FG114" s="121">
        <v>0</v>
      </c>
      <c r="FH114" s="139">
        <f t="shared" si="270"/>
        <v>0</v>
      </c>
      <c r="FI114" s="139">
        <f t="shared" si="271"/>
        <v>0</v>
      </c>
      <c r="FJ114" s="139">
        <f t="shared" si="272"/>
        <v>0</v>
      </c>
      <c r="FK114" s="5">
        <f>FE114/Population!P114</f>
        <v>0</v>
      </c>
      <c r="FL114" s="5">
        <f>FF114/Population!Q114</f>
        <v>0</v>
      </c>
      <c r="FM114" s="5">
        <f>FG114/Population!G114</f>
        <v>0</v>
      </c>
      <c r="FN114" s="6">
        <f t="shared" si="273"/>
        <v>0</v>
      </c>
      <c r="FO114" s="6">
        <f t="shared" si="274"/>
        <v>0</v>
      </c>
      <c r="FP114" s="6">
        <f t="shared" si="275"/>
        <v>0</v>
      </c>
      <c r="FQ114" s="51">
        <v>0</v>
      </c>
      <c r="FR114" s="53">
        <v>0</v>
      </c>
      <c r="FS114" s="117">
        <v>0</v>
      </c>
      <c r="FT114" s="139">
        <f t="shared" si="276"/>
        <v>0</v>
      </c>
      <c r="FU114" s="139">
        <f t="shared" si="277"/>
        <v>0</v>
      </c>
      <c r="FV114" s="139">
        <f t="shared" si="278"/>
        <v>0</v>
      </c>
      <c r="FW114" s="5">
        <f>FQ114/Population!O114</f>
        <v>0</v>
      </c>
      <c r="FX114" s="5">
        <f>FR114/Population!Q114</f>
        <v>0</v>
      </c>
      <c r="FY114" s="5">
        <f>FS114/Population!G114</f>
        <v>0</v>
      </c>
      <c r="FZ114" s="6">
        <f t="shared" si="279"/>
        <v>0</v>
      </c>
      <c r="GA114" s="6">
        <f t="shared" si="280"/>
        <v>0</v>
      </c>
      <c r="GB114" s="6">
        <f t="shared" si="281"/>
        <v>0</v>
      </c>
      <c r="GC114" s="68">
        <v>0</v>
      </c>
      <c r="GD114" s="69">
        <v>0</v>
      </c>
      <c r="GE114" s="122">
        <v>0</v>
      </c>
      <c r="GF114" s="146">
        <f t="shared" si="282"/>
        <v>0</v>
      </c>
      <c r="GG114" s="146">
        <f t="shared" si="283"/>
        <v>0</v>
      </c>
      <c r="GH114" s="146">
        <f t="shared" si="284"/>
        <v>0</v>
      </c>
      <c r="GI114" s="5">
        <f>GC114/Population!P114</f>
        <v>0</v>
      </c>
      <c r="GJ114" s="5">
        <f>GD114/Population!Q114</f>
        <v>0</v>
      </c>
      <c r="GK114" s="5">
        <f>GE114/Population!G114</f>
        <v>0</v>
      </c>
      <c r="GL114" s="6">
        <f t="shared" si="285"/>
        <v>0</v>
      </c>
      <c r="GM114" s="6">
        <f t="shared" si="286"/>
        <v>0</v>
      </c>
      <c r="GN114" s="6">
        <f t="shared" si="287"/>
        <v>0</v>
      </c>
    </row>
    <row r="115" spans="1:196" x14ac:dyDescent="0.25">
      <c r="A115" s="1">
        <v>42101011300</v>
      </c>
      <c r="B115" s="1" t="s">
        <v>3</v>
      </c>
      <c r="C115" s="1" t="s">
        <v>4</v>
      </c>
      <c r="D115" s="1" t="s">
        <v>116</v>
      </c>
      <c r="E115" s="70">
        <v>26</v>
      </c>
      <c r="F115" s="71">
        <v>69</v>
      </c>
      <c r="G115" s="107">
        <v>73</v>
      </c>
      <c r="H115" s="139">
        <f t="shared" si="192"/>
        <v>43</v>
      </c>
      <c r="I115" s="139">
        <f t="shared" si="193"/>
        <v>4</v>
      </c>
      <c r="J115" s="139">
        <f t="shared" si="194"/>
        <v>47</v>
      </c>
      <c r="K115" s="5">
        <f>E115/Population!O115</f>
        <v>7.33427360413463E-3</v>
      </c>
      <c r="L115" s="5">
        <f>F115/Population!Q115</f>
        <v>2.2030651340996167E-2</v>
      </c>
      <c r="M115" s="5">
        <f>G115/Population!G115</f>
        <v>2.5453277545327755E-2</v>
      </c>
      <c r="N115" s="6">
        <f t="shared" si="195"/>
        <v>1.4696377736861537E-2</v>
      </c>
      <c r="O115" s="6">
        <f t="shared" si="196"/>
        <v>3.4226262043315879E-3</v>
      </c>
      <c r="P115" s="6">
        <f t="shared" si="197"/>
        <v>1.8119003941193125E-2</v>
      </c>
      <c r="Q115" s="72">
        <v>18</v>
      </c>
      <c r="R115" s="73">
        <v>45</v>
      </c>
      <c r="S115" s="108">
        <v>73</v>
      </c>
      <c r="T115" s="139">
        <f t="shared" si="198"/>
        <v>27</v>
      </c>
      <c r="U115" s="139">
        <f t="shared" si="199"/>
        <v>28</v>
      </c>
      <c r="V115" s="139">
        <f t="shared" si="200"/>
        <v>55</v>
      </c>
      <c r="W115" s="5">
        <f>Q115/Population!O115</f>
        <v>5.0775740336316665E-3</v>
      </c>
      <c r="X115" s="5">
        <f>R115/Population!Q115</f>
        <v>1.4367816091954023E-2</v>
      </c>
      <c r="Y115" s="5">
        <f>S115/Population!G115</f>
        <v>2.5453277545327755E-2</v>
      </c>
      <c r="Z115" s="6">
        <f t="shared" si="201"/>
        <v>9.2902420583223563E-3</v>
      </c>
      <c r="AA115" s="6">
        <f t="shared" si="202"/>
        <v>1.1085461453373732E-2</v>
      </c>
      <c r="AB115" s="6">
        <f t="shared" si="203"/>
        <v>2.037570351169609E-2</v>
      </c>
      <c r="AC115" s="74">
        <v>0</v>
      </c>
      <c r="AD115" s="75">
        <v>43</v>
      </c>
      <c r="AE115" s="109">
        <v>0</v>
      </c>
      <c r="AF115" s="139">
        <f t="shared" si="204"/>
        <v>43</v>
      </c>
      <c r="AG115" s="139">
        <f t="shared" si="205"/>
        <v>-43</v>
      </c>
      <c r="AH115" s="139">
        <f t="shared" si="206"/>
        <v>0</v>
      </c>
      <c r="AI115" s="5">
        <f>AC115/Population!O115</f>
        <v>0</v>
      </c>
      <c r="AJ115" s="5">
        <f>AD115/Population!Q115</f>
        <v>1.3729246487867178E-2</v>
      </c>
      <c r="AK115" s="5">
        <f>AE115/Population!G115</f>
        <v>0</v>
      </c>
      <c r="AL115" s="5">
        <f t="shared" si="207"/>
        <v>1.3729246487867178E-2</v>
      </c>
      <c r="AM115" s="5">
        <f t="shared" si="208"/>
        <v>-1.3729246487867178E-2</v>
      </c>
      <c r="AN115" s="5">
        <f t="shared" si="209"/>
        <v>0</v>
      </c>
      <c r="AO115" s="35">
        <v>3</v>
      </c>
      <c r="AP115" s="38">
        <v>3</v>
      </c>
      <c r="AQ115" s="110">
        <v>0</v>
      </c>
      <c r="AR115" s="139">
        <f t="shared" si="210"/>
        <v>0</v>
      </c>
      <c r="AS115" s="139">
        <f t="shared" si="211"/>
        <v>-3</v>
      </c>
      <c r="AT115" s="139">
        <f t="shared" si="212"/>
        <v>-3</v>
      </c>
      <c r="AU115" s="5">
        <f>AO115/Population!E115</f>
        <v>8.4626233893861109E-4</v>
      </c>
      <c r="AV115" s="5">
        <f>AP115/Population!F115</f>
        <v>9.5785440613026815E-4</v>
      </c>
      <c r="AW115" s="5">
        <f>AQ115/Population!G115</f>
        <v>0</v>
      </c>
      <c r="AX115" s="6">
        <f t="shared" si="213"/>
        <v>1.1159206719165706E-4</v>
      </c>
      <c r="AY115" s="6">
        <f t="shared" si="214"/>
        <v>-9.5785440613026815E-4</v>
      </c>
      <c r="AZ115" s="6">
        <f t="shared" si="215"/>
        <v>-8.4626233893861109E-4</v>
      </c>
      <c r="BA115" s="36">
        <v>6</v>
      </c>
      <c r="BB115" s="39">
        <v>16</v>
      </c>
      <c r="BC115" s="111">
        <v>1</v>
      </c>
      <c r="BD115" s="139">
        <f t="shared" si="216"/>
        <v>10</v>
      </c>
      <c r="BE115" s="139">
        <f t="shared" si="217"/>
        <v>-15</v>
      </c>
      <c r="BF115" s="139">
        <f t="shared" si="218"/>
        <v>-5</v>
      </c>
      <c r="BG115" s="5">
        <f>BA115/Population!E115</f>
        <v>1.6925246778772222E-3</v>
      </c>
      <c r="BH115" s="5">
        <f>BB115/Population!F115</f>
        <v>5.108556832694764E-3</v>
      </c>
      <c r="BI115" s="5">
        <f>BC115/Population!G115</f>
        <v>3.4867503486750347E-4</v>
      </c>
      <c r="BJ115" s="6">
        <f t="shared" si="219"/>
        <v>3.4160321548175419E-3</v>
      </c>
      <c r="BK115" s="6">
        <f t="shared" si="220"/>
        <v>-4.7598817978272605E-3</v>
      </c>
      <c r="BL115" s="6">
        <f t="shared" si="221"/>
        <v>-1.3438496430097186E-3</v>
      </c>
      <c r="BM115" s="37">
        <v>0</v>
      </c>
      <c r="BN115" s="40">
        <v>10</v>
      </c>
      <c r="BO115" s="112">
        <v>0</v>
      </c>
      <c r="BP115" s="139">
        <f t="shared" si="222"/>
        <v>10</v>
      </c>
      <c r="BQ115" s="139">
        <f t="shared" si="223"/>
        <v>-10</v>
      </c>
      <c r="BR115" s="139">
        <f t="shared" si="224"/>
        <v>0</v>
      </c>
      <c r="BS115" s="5">
        <f>BM115/Population!E115</f>
        <v>0</v>
      </c>
      <c r="BT115" s="5">
        <f>BN115/Population!F115</f>
        <v>3.1928480204342275E-3</v>
      </c>
      <c r="BU115" s="5">
        <f>BO115/Population!G115</f>
        <v>0</v>
      </c>
      <c r="BV115" s="6">
        <f t="shared" si="225"/>
        <v>3.1928480204342275E-3</v>
      </c>
      <c r="BW115" s="6">
        <f t="shared" si="226"/>
        <v>-3.1928480204342275E-3</v>
      </c>
      <c r="BX115" s="6">
        <f t="shared" si="227"/>
        <v>0</v>
      </c>
      <c r="BY115" s="42">
        <v>0</v>
      </c>
      <c r="BZ115" s="43">
        <v>0</v>
      </c>
      <c r="CA115" s="113">
        <v>0</v>
      </c>
      <c r="CB115" s="139">
        <f t="shared" si="228"/>
        <v>0</v>
      </c>
      <c r="CC115" s="139">
        <f t="shared" si="229"/>
        <v>0</v>
      </c>
      <c r="CD115" s="139">
        <f t="shared" si="230"/>
        <v>0</v>
      </c>
      <c r="CE115" s="5">
        <f>BY115/Population!O115</f>
        <v>0</v>
      </c>
      <c r="CF115" s="5">
        <f>BZ115/Population!Q115</f>
        <v>0</v>
      </c>
      <c r="CG115" s="5">
        <f>CA115/Population!G115</f>
        <v>0</v>
      </c>
      <c r="CH115" s="6">
        <f t="shared" si="231"/>
        <v>0</v>
      </c>
      <c r="CI115" s="6">
        <f t="shared" si="232"/>
        <v>0</v>
      </c>
      <c r="CJ115" s="6">
        <f t="shared" si="233"/>
        <v>0</v>
      </c>
      <c r="CK115" s="55">
        <v>0</v>
      </c>
      <c r="CL115" s="57">
        <v>0</v>
      </c>
      <c r="CM115" s="118">
        <v>0</v>
      </c>
      <c r="CN115" s="139">
        <f t="shared" si="234"/>
        <v>0</v>
      </c>
      <c r="CO115" s="139">
        <f t="shared" si="235"/>
        <v>0</v>
      </c>
      <c r="CP115" s="139">
        <f t="shared" si="236"/>
        <v>0</v>
      </c>
      <c r="CQ115" s="5">
        <f>CK115/Population!P115</f>
        <v>0</v>
      </c>
      <c r="CR115" s="5">
        <f>CL115/Population!Q115</f>
        <v>0</v>
      </c>
      <c r="CS115" s="5">
        <f>CM115/Population!G115</f>
        <v>0</v>
      </c>
      <c r="CT115" s="5">
        <f t="shared" si="237"/>
        <v>0</v>
      </c>
      <c r="CU115" s="5">
        <f t="shared" si="238"/>
        <v>0</v>
      </c>
      <c r="CV115" s="5">
        <f t="shared" si="239"/>
        <v>0</v>
      </c>
      <c r="CW115" s="45">
        <v>6</v>
      </c>
      <c r="CX115" s="46">
        <v>0</v>
      </c>
      <c r="CY115" s="114">
        <v>0</v>
      </c>
      <c r="CZ115" s="139">
        <f t="shared" si="240"/>
        <v>-6</v>
      </c>
      <c r="DA115" s="139">
        <f t="shared" si="241"/>
        <v>0</v>
      </c>
      <c r="DB115" s="139">
        <f t="shared" si="242"/>
        <v>-6</v>
      </c>
      <c r="DC115" s="5">
        <f>CW115/Population!O115</f>
        <v>1.6925246778772222E-3</v>
      </c>
      <c r="DD115" s="5">
        <f>CX115/Population!Q115</f>
        <v>0</v>
      </c>
      <c r="DE115" s="5">
        <f>CY115/Population!G115</f>
        <v>0</v>
      </c>
      <c r="DF115" s="6">
        <f t="shared" si="243"/>
        <v>-1.6925246778772222E-3</v>
      </c>
      <c r="DG115" s="6">
        <f t="shared" si="244"/>
        <v>0</v>
      </c>
      <c r="DH115" s="6">
        <f t="shared" si="245"/>
        <v>-1.6925246778772222E-3</v>
      </c>
      <c r="DI115" s="58">
        <v>0</v>
      </c>
      <c r="DJ115" s="60">
        <v>0</v>
      </c>
      <c r="DK115" s="119">
        <v>0</v>
      </c>
      <c r="DL115" s="139">
        <f t="shared" si="246"/>
        <v>0</v>
      </c>
      <c r="DM115" s="139">
        <f t="shared" si="247"/>
        <v>0</v>
      </c>
      <c r="DN115" s="139">
        <f t="shared" si="248"/>
        <v>0</v>
      </c>
      <c r="DO115" s="5">
        <f>DI115/Population!P115</f>
        <v>0</v>
      </c>
      <c r="DP115" s="5">
        <f>DJ115/Population!Q115</f>
        <v>0</v>
      </c>
      <c r="DQ115" s="5">
        <f>DK115/Population!G115</f>
        <v>0</v>
      </c>
      <c r="DR115" s="6">
        <f t="shared" si="249"/>
        <v>0</v>
      </c>
      <c r="DS115" s="6">
        <f t="shared" si="250"/>
        <v>0</v>
      </c>
      <c r="DT115" s="6">
        <f t="shared" si="251"/>
        <v>0</v>
      </c>
      <c r="DU115" s="47">
        <v>0</v>
      </c>
      <c r="DV115" s="48">
        <v>0</v>
      </c>
      <c r="DW115" s="115">
        <v>0</v>
      </c>
      <c r="DX115" s="139">
        <f t="shared" si="252"/>
        <v>0</v>
      </c>
      <c r="DY115" s="139">
        <f t="shared" si="253"/>
        <v>0</v>
      </c>
      <c r="DZ115" s="139">
        <f t="shared" si="254"/>
        <v>0</v>
      </c>
      <c r="EA115" s="5">
        <f>DU115/Population!O115</f>
        <v>0</v>
      </c>
      <c r="EB115" s="5">
        <f>DV115/Population!Q115</f>
        <v>0</v>
      </c>
      <c r="EC115" s="5">
        <f>DW115/Population!G115</f>
        <v>0</v>
      </c>
      <c r="ED115" s="6">
        <f t="shared" si="255"/>
        <v>0</v>
      </c>
      <c r="EE115" s="6">
        <f t="shared" si="256"/>
        <v>0</v>
      </c>
      <c r="EF115" s="6">
        <f t="shared" si="257"/>
        <v>0</v>
      </c>
      <c r="EG115" s="61">
        <v>0</v>
      </c>
      <c r="EH115" s="63">
        <v>0</v>
      </c>
      <c r="EI115" s="120">
        <v>0</v>
      </c>
      <c r="EJ115" s="139">
        <f t="shared" si="258"/>
        <v>0</v>
      </c>
      <c r="EK115" s="139">
        <f t="shared" si="259"/>
        <v>0</v>
      </c>
      <c r="EL115" s="139">
        <f t="shared" si="260"/>
        <v>0</v>
      </c>
      <c r="EM115" s="5">
        <f>EG115/Population!P115</f>
        <v>0</v>
      </c>
      <c r="EN115" s="5">
        <f>EH115/Population!Q115</f>
        <v>0</v>
      </c>
      <c r="EO115" s="5">
        <f>EI115/Population!G115</f>
        <v>0</v>
      </c>
      <c r="EP115" s="6">
        <f t="shared" si="261"/>
        <v>0</v>
      </c>
      <c r="EQ115" s="6">
        <f t="shared" si="262"/>
        <v>0</v>
      </c>
      <c r="ER115" s="6">
        <f t="shared" si="263"/>
        <v>0</v>
      </c>
      <c r="ES115" s="49">
        <v>14</v>
      </c>
      <c r="ET115" s="50">
        <v>0</v>
      </c>
      <c r="EU115" s="116">
        <v>0</v>
      </c>
      <c r="EV115" s="139">
        <f t="shared" si="264"/>
        <v>-14</v>
      </c>
      <c r="EW115" s="139">
        <f t="shared" si="265"/>
        <v>0</v>
      </c>
      <c r="EX115" s="139">
        <f t="shared" si="266"/>
        <v>-14</v>
      </c>
      <c r="EY115" s="5">
        <f>ES115/Population!O115</f>
        <v>3.9492242483801857E-3</v>
      </c>
      <c r="EZ115" s="5">
        <f>ET115/Population!Q115</f>
        <v>0</v>
      </c>
      <c r="FA115" s="5">
        <f>EU115/Population!G115</f>
        <v>0</v>
      </c>
      <c r="FB115" s="6">
        <f t="shared" si="267"/>
        <v>-3.9492242483801857E-3</v>
      </c>
      <c r="FC115" s="6">
        <f t="shared" si="268"/>
        <v>0</v>
      </c>
      <c r="FD115" s="6">
        <f t="shared" si="269"/>
        <v>-3.9492242483801857E-3</v>
      </c>
      <c r="FE115" s="65">
        <v>0</v>
      </c>
      <c r="FF115" s="67">
        <v>0</v>
      </c>
      <c r="FG115" s="121">
        <v>0</v>
      </c>
      <c r="FH115" s="139">
        <f t="shared" si="270"/>
        <v>0</v>
      </c>
      <c r="FI115" s="139">
        <f t="shared" si="271"/>
        <v>0</v>
      </c>
      <c r="FJ115" s="139">
        <f t="shared" si="272"/>
        <v>0</v>
      </c>
      <c r="FK115" s="5">
        <f>FE115/Population!P115</f>
        <v>0</v>
      </c>
      <c r="FL115" s="5">
        <f>FF115/Population!Q115</f>
        <v>0</v>
      </c>
      <c r="FM115" s="5">
        <f>FG115/Population!G115</f>
        <v>0</v>
      </c>
      <c r="FN115" s="6">
        <f t="shared" si="273"/>
        <v>0</v>
      </c>
      <c r="FO115" s="6">
        <f t="shared" si="274"/>
        <v>0</v>
      </c>
      <c r="FP115" s="6">
        <f t="shared" si="275"/>
        <v>0</v>
      </c>
      <c r="FQ115" s="51">
        <v>0</v>
      </c>
      <c r="FR115" s="53">
        <v>0</v>
      </c>
      <c r="FS115" s="117">
        <v>0</v>
      </c>
      <c r="FT115" s="139">
        <f t="shared" si="276"/>
        <v>0</v>
      </c>
      <c r="FU115" s="139">
        <f t="shared" si="277"/>
        <v>0</v>
      </c>
      <c r="FV115" s="139">
        <f t="shared" si="278"/>
        <v>0</v>
      </c>
      <c r="FW115" s="5">
        <f>FQ115/Population!O115</f>
        <v>0</v>
      </c>
      <c r="FX115" s="5">
        <f>FR115/Population!Q115</f>
        <v>0</v>
      </c>
      <c r="FY115" s="5">
        <f>FS115/Population!G115</f>
        <v>0</v>
      </c>
      <c r="FZ115" s="6">
        <f t="shared" si="279"/>
        <v>0</v>
      </c>
      <c r="GA115" s="6">
        <f t="shared" si="280"/>
        <v>0</v>
      </c>
      <c r="GB115" s="6">
        <f t="shared" si="281"/>
        <v>0</v>
      </c>
      <c r="GC115" s="68">
        <v>0</v>
      </c>
      <c r="GD115" s="69">
        <v>0</v>
      </c>
      <c r="GE115" s="122">
        <v>0</v>
      </c>
      <c r="GF115" s="146">
        <f t="shared" si="282"/>
        <v>0</v>
      </c>
      <c r="GG115" s="146">
        <f t="shared" si="283"/>
        <v>0</v>
      </c>
      <c r="GH115" s="146">
        <f t="shared" si="284"/>
        <v>0</v>
      </c>
      <c r="GI115" s="5">
        <f>GC115/Population!P115</f>
        <v>0</v>
      </c>
      <c r="GJ115" s="5">
        <f>GD115/Population!Q115</f>
        <v>0</v>
      </c>
      <c r="GK115" s="5">
        <f>GE115/Population!G115</f>
        <v>0</v>
      </c>
      <c r="GL115" s="6">
        <f t="shared" si="285"/>
        <v>0</v>
      </c>
      <c r="GM115" s="6">
        <f t="shared" si="286"/>
        <v>0</v>
      </c>
      <c r="GN115" s="6">
        <f t="shared" si="287"/>
        <v>0</v>
      </c>
    </row>
    <row r="116" spans="1:196" x14ac:dyDescent="0.25">
      <c r="A116" s="1">
        <v>42101011400</v>
      </c>
      <c r="B116" s="1" t="s">
        <v>3</v>
      </c>
      <c r="C116" s="1" t="s">
        <v>4</v>
      </c>
      <c r="D116" s="1" t="s">
        <v>117</v>
      </c>
      <c r="E116" s="70">
        <v>293</v>
      </c>
      <c r="F116" s="71">
        <v>438</v>
      </c>
      <c r="G116" s="107">
        <v>774</v>
      </c>
      <c r="H116" s="139">
        <f t="shared" si="192"/>
        <v>145</v>
      </c>
      <c r="I116" s="139">
        <f t="shared" si="193"/>
        <v>336</v>
      </c>
      <c r="J116" s="139">
        <f t="shared" si="194"/>
        <v>481</v>
      </c>
      <c r="K116" s="5">
        <f>E116/Population!O116</f>
        <v>4.0514380575790244E-2</v>
      </c>
      <c r="L116" s="5">
        <f>F116/Population!Q116</f>
        <v>6.6243194192377494E-2</v>
      </c>
      <c r="M116" s="5">
        <f>G116/Population!G116</f>
        <v>0.10200316288877175</v>
      </c>
      <c r="N116" s="6">
        <f t="shared" si="195"/>
        <v>2.572881361658725E-2</v>
      </c>
      <c r="O116" s="6">
        <f t="shared" si="196"/>
        <v>3.5759968696394251E-2</v>
      </c>
      <c r="P116" s="6">
        <f t="shared" si="197"/>
        <v>6.1488782312981501E-2</v>
      </c>
      <c r="Q116" s="72">
        <v>204</v>
      </c>
      <c r="R116" s="73">
        <v>188</v>
      </c>
      <c r="S116" s="108">
        <v>466</v>
      </c>
      <c r="T116" s="139">
        <f t="shared" si="198"/>
        <v>-16</v>
      </c>
      <c r="U116" s="139">
        <f t="shared" si="199"/>
        <v>278</v>
      </c>
      <c r="V116" s="139">
        <f t="shared" si="200"/>
        <v>262</v>
      </c>
      <c r="W116" s="5">
        <f>Q116/Population!O116</f>
        <v>2.8207964632973412E-2</v>
      </c>
      <c r="X116" s="5">
        <f>R116/Population!Q116</f>
        <v>2.8433151845130067E-2</v>
      </c>
      <c r="Y116" s="5">
        <f>S116/Population!G116</f>
        <v>6.1412756984712706E-2</v>
      </c>
      <c r="Z116" s="6">
        <f t="shared" si="201"/>
        <v>2.2518721215665505E-4</v>
      </c>
      <c r="AA116" s="6">
        <f t="shared" si="202"/>
        <v>3.2979605139582639E-2</v>
      </c>
      <c r="AB116" s="6">
        <f t="shared" si="203"/>
        <v>3.3204792351739294E-2</v>
      </c>
      <c r="AC116" s="74">
        <v>133</v>
      </c>
      <c r="AD116" s="75">
        <v>186</v>
      </c>
      <c r="AE116" s="109">
        <v>271</v>
      </c>
      <c r="AF116" s="139">
        <f t="shared" si="204"/>
        <v>53</v>
      </c>
      <c r="AG116" s="139">
        <f t="shared" si="205"/>
        <v>85</v>
      </c>
      <c r="AH116" s="139">
        <f t="shared" si="206"/>
        <v>138</v>
      </c>
      <c r="AI116" s="5">
        <f>AC116/Population!O116</f>
        <v>1.8390486746007177E-2</v>
      </c>
      <c r="AJ116" s="5">
        <f>AD116/Population!Q116</f>
        <v>2.8130671506352088E-2</v>
      </c>
      <c r="AK116" s="5">
        <f>AE116/Population!G116</f>
        <v>3.5714285714285712E-2</v>
      </c>
      <c r="AL116" s="5">
        <f t="shared" si="207"/>
        <v>9.740184760344911E-3</v>
      </c>
      <c r="AM116" s="5">
        <f t="shared" si="208"/>
        <v>7.5836142079336241E-3</v>
      </c>
      <c r="AN116" s="5">
        <f t="shared" si="209"/>
        <v>1.7323798968278535E-2</v>
      </c>
      <c r="AO116" s="35">
        <v>4</v>
      </c>
      <c r="AP116" s="38">
        <v>14</v>
      </c>
      <c r="AQ116" s="110">
        <v>4</v>
      </c>
      <c r="AR116" s="139">
        <f t="shared" si="210"/>
        <v>10</v>
      </c>
      <c r="AS116" s="139">
        <f t="shared" si="211"/>
        <v>-10</v>
      </c>
      <c r="AT116" s="139">
        <f t="shared" si="212"/>
        <v>0</v>
      </c>
      <c r="AU116" s="5">
        <f>AO116/Population!E116</f>
        <v>5.5309734574457675E-4</v>
      </c>
      <c r="AV116" s="5">
        <f>AP116/Population!F116</f>
        <v>2.1173623714458561E-3</v>
      </c>
      <c r="AW116" s="5">
        <f>AQ116/Population!G116</f>
        <v>5.2714812862414342E-4</v>
      </c>
      <c r="AX116" s="6">
        <f t="shared" si="213"/>
        <v>1.5642650257012792E-3</v>
      </c>
      <c r="AY116" s="6">
        <f t="shared" si="214"/>
        <v>-1.5902142428217128E-3</v>
      </c>
      <c r="AZ116" s="6">
        <f t="shared" si="215"/>
        <v>-2.5949217120433332E-5</v>
      </c>
      <c r="BA116" s="36">
        <v>26</v>
      </c>
      <c r="BB116" s="39">
        <v>21</v>
      </c>
      <c r="BC116" s="111">
        <v>169</v>
      </c>
      <c r="BD116" s="139">
        <f t="shared" si="216"/>
        <v>-5</v>
      </c>
      <c r="BE116" s="139">
        <f t="shared" si="217"/>
        <v>148</v>
      </c>
      <c r="BF116" s="139">
        <f t="shared" si="218"/>
        <v>143</v>
      </c>
      <c r="BG116" s="5">
        <f>BA116/Population!E116</f>
        <v>3.5951327473397487E-3</v>
      </c>
      <c r="BH116" s="5">
        <f>BB116/Population!F116</f>
        <v>3.1760435571687841E-3</v>
      </c>
      <c r="BI116" s="5">
        <f>BC116/Population!G116</f>
        <v>2.2272008434370057E-2</v>
      </c>
      <c r="BJ116" s="6">
        <f t="shared" si="219"/>
        <v>-4.1908919017096457E-4</v>
      </c>
      <c r="BK116" s="6">
        <f t="shared" si="220"/>
        <v>1.9095964877201273E-2</v>
      </c>
      <c r="BL116" s="6">
        <f t="shared" si="221"/>
        <v>1.8676875687030307E-2</v>
      </c>
      <c r="BM116" s="37">
        <v>3</v>
      </c>
      <c r="BN116" s="40">
        <v>2</v>
      </c>
      <c r="BO116" s="112">
        <v>0</v>
      </c>
      <c r="BP116" s="139">
        <f t="shared" si="222"/>
        <v>-1</v>
      </c>
      <c r="BQ116" s="139">
        <f t="shared" si="223"/>
        <v>-2</v>
      </c>
      <c r="BR116" s="139">
        <f t="shared" si="224"/>
        <v>-3</v>
      </c>
      <c r="BS116" s="5">
        <f>BM116/Population!E116</f>
        <v>4.1482300930843253E-4</v>
      </c>
      <c r="BT116" s="5">
        <f>BN116/Population!F116</f>
        <v>3.0248033877797946E-4</v>
      </c>
      <c r="BU116" s="5">
        <f>BO116/Population!G116</f>
        <v>0</v>
      </c>
      <c r="BV116" s="6">
        <f t="shared" si="225"/>
        <v>-1.1234267053045308E-4</v>
      </c>
      <c r="BW116" s="6">
        <f t="shared" si="226"/>
        <v>-3.0248033877797946E-4</v>
      </c>
      <c r="BX116" s="6">
        <f t="shared" si="227"/>
        <v>-4.1482300930843253E-4</v>
      </c>
      <c r="BY116" s="42">
        <v>12</v>
      </c>
      <c r="BZ116" s="43">
        <v>0</v>
      </c>
      <c r="CA116" s="113">
        <v>0</v>
      </c>
      <c r="CB116" s="139">
        <f t="shared" si="228"/>
        <v>-12</v>
      </c>
      <c r="CC116" s="139">
        <f t="shared" si="229"/>
        <v>0</v>
      </c>
      <c r="CD116" s="139">
        <f t="shared" si="230"/>
        <v>-12</v>
      </c>
      <c r="CE116" s="5">
        <f>BY116/Population!O116</f>
        <v>1.6592920372337301E-3</v>
      </c>
      <c r="CF116" s="5">
        <f>BZ116/Population!Q116</f>
        <v>0</v>
      </c>
      <c r="CG116" s="5">
        <f>CA116/Population!G116</f>
        <v>0</v>
      </c>
      <c r="CH116" s="6">
        <f t="shared" si="231"/>
        <v>-1.6592920372337301E-3</v>
      </c>
      <c r="CI116" s="6">
        <f t="shared" si="232"/>
        <v>0</v>
      </c>
      <c r="CJ116" s="6">
        <f t="shared" si="233"/>
        <v>-1.6592920372337301E-3</v>
      </c>
      <c r="CK116" s="55">
        <v>0</v>
      </c>
      <c r="CL116" s="57">
        <v>0</v>
      </c>
      <c r="CM116" s="118">
        <v>0</v>
      </c>
      <c r="CN116" s="139">
        <f t="shared" si="234"/>
        <v>0</v>
      </c>
      <c r="CO116" s="139">
        <f t="shared" si="235"/>
        <v>0</v>
      </c>
      <c r="CP116" s="139">
        <f t="shared" si="236"/>
        <v>0</v>
      </c>
      <c r="CQ116" s="5">
        <f>CK116/Population!P116</f>
        <v>0</v>
      </c>
      <c r="CR116" s="5">
        <f>CL116/Population!Q116</f>
        <v>0</v>
      </c>
      <c r="CS116" s="5">
        <f>CM116/Population!G116</f>
        <v>0</v>
      </c>
      <c r="CT116" s="5">
        <f t="shared" si="237"/>
        <v>0</v>
      </c>
      <c r="CU116" s="5">
        <f t="shared" si="238"/>
        <v>0</v>
      </c>
      <c r="CV116" s="5">
        <f t="shared" si="239"/>
        <v>0</v>
      </c>
      <c r="CW116" s="45">
        <v>155</v>
      </c>
      <c r="CX116" s="46">
        <v>68</v>
      </c>
      <c r="CY116" s="114">
        <v>16</v>
      </c>
      <c r="CZ116" s="139">
        <f t="shared" si="240"/>
        <v>-87</v>
      </c>
      <c r="DA116" s="139">
        <f t="shared" si="241"/>
        <v>-52</v>
      </c>
      <c r="DB116" s="139">
        <f t="shared" si="242"/>
        <v>-139</v>
      </c>
      <c r="DC116" s="5">
        <f>CW116/Population!O116</f>
        <v>2.1432522147602346E-2</v>
      </c>
      <c r="DD116" s="5">
        <f>CX116/Population!Q116</f>
        <v>1.02843315184513E-2</v>
      </c>
      <c r="DE116" s="5">
        <f>CY116/Population!G116</f>
        <v>2.1085925144965737E-3</v>
      </c>
      <c r="DF116" s="6">
        <f t="shared" si="243"/>
        <v>-1.1148190629151046E-2</v>
      </c>
      <c r="DG116" s="6">
        <f t="shared" si="244"/>
        <v>-8.1757390039547267E-3</v>
      </c>
      <c r="DH116" s="6">
        <f t="shared" si="245"/>
        <v>-1.9323929633105773E-2</v>
      </c>
      <c r="DI116" s="58">
        <v>8</v>
      </c>
      <c r="DJ116" s="60">
        <v>0</v>
      </c>
      <c r="DK116" s="119">
        <v>16</v>
      </c>
      <c r="DL116" s="139">
        <f t="shared" si="246"/>
        <v>-8</v>
      </c>
      <c r="DM116" s="139">
        <f t="shared" si="247"/>
        <v>16</v>
      </c>
      <c r="DN116" s="139">
        <f t="shared" si="248"/>
        <v>8</v>
      </c>
      <c r="DO116" s="5">
        <f>DI116/Population!P116</f>
        <v>1.1061946914891535E-3</v>
      </c>
      <c r="DP116" s="5">
        <f>DJ116/Population!Q116</f>
        <v>0</v>
      </c>
      <c r="DQ116" s="5">
        <f>DK116/Population!G116</f>
        <v>2.1085925144965737E-3</v>
      </c>
      <c r="DR116" s="6">
        <f t="shared" si="249"/>
        <v>-1.1061946914891535E-3</v>
      </c>
      <c r="DS116" s="6">
        <f t="shared" si="250"/>
        <v>2.1085925144965737E-3</v>
      </c>
      <c r="DT116" s="6">
        <f t="shared" si="251"/>
        <v>1.0023978230074202E-3</v>
      </c>
      <c r="DU116" s="47">
        <v>71</v>
      </c>
      <c r="DV116" s="48">
        <v>24</v>
      </c>
      <c r="DW116" s="115">
        <v>0</v>
      </c>
      <c r="DX116" s="139">
        <f t="shared" si="252"/>
        <v>-47</v>
      </c>
      <c r="DY116" s="139">
        <f t="shared" si="253"/>
        <v>-24</v>
      </c>
      <c r="DZ116" s="139">
        <f t="shared" si="254"/>
        <v>-71</v>
      </c>
      <c r="EA116" s="5">
        <f>DU116/Population!O116</f>
        <v>9.8174778869662364E-3</v>
      </c>
      <c r="EB116" s="5">
        <f>DV116/Population!Q116</f>
        <v>3.629764065335753E-3</v>
      </c>
      <c r="EC116" s="5">
        <f>DW116/Population!G116</f>
        <v>0</v>
      </c>
      <c r="ED116" s="6">
        <f t="shared" si="255"/>
        <v>-6.1877138216304833E-3</v>
      </c>
      <c r="EE116" s="6">
        <f t="shared" si="256"/>
        <v>-3.629764065335753E-3</v>
      </c>
      <c r="EF116" s="6">
        <f t="shared" si="257"/>
        <v>-9.8174778869662364E-3</v>
      </c>
      <c r="EG116" s="61">
        <v>0</v>
      </c>
      <c r="EH116" s="63">
        <v>0</v>
      </c>
      <c r="EI116" s="120">
        <v>0</v>
      </c>
      <c r="EJ116" s="139">
        <f t="shared" si="258"/>
        <v>0</v>
      </c>
      <c r="EK116" s="139">
        <f t="shared" si="259"/>
        <v>0</v>
      </c>
      <c r="EL116" s="139">
        <f t="shared" si="260"/>
        <v>0</v>
      </c>
      <c r="EM116" s="5">
        <f>EG116/Population!P116</f>
        <v>0</v>
      </c>
      <c r="EN116" s="5">
        <f>EH116/Population!Q116</f>
        <v>0</v>
      </c>
      <c r="EO116" s="5">
        <f>EI116/Population!G116</f>
        <v>0</v>
      </c>
      <c r="EP116" s="6">
        <f t="shared" si="261"/>
        <v>0</v>
      </c>
      <c r="EQ116" s="6">
        <f t="shared" si="262"/>
        <v>0</v>
      </c>
      <c r="ER116" s="6">
        <f t="shared" si="263"/>
        <v>0</v>
      </c>
      <c r="ES116" s="49">
        <v>107</v>
      </c>
      <c r="ET116" s="50">
        <v>38</v>
      </c>
      <c r="EU116" s="116">
        <v>28</v>
      </c>
      <c r="EV116" s="139">
        <f t="shared" si="264"/>
        <v>-69</v>
      </c>
      <c r="EW116" s="139">
        <f t="shared" si="265"/>
        <v>-10</v>
      </c>
      <c r="EX116" s="139">
        <f t="shared" si="266"/>
        <v>-79</v>
      </c>
      <c r="EY116" s="5">
        <f>ES116/Population!O116</f>
        <v>1.4795353998667427E-2</v>
      </c>
      <c r="EZ116" s="5">
        <f>ET116/Population!Q116</f>
        <v>5.7471264367816091E-3</v>
      </c>
      <c r="FA116" s="5">
        <f>EU116/Population!G116</f>
        <v>3.6900369003690036E-3</v>
      </c>
      <c r="FB116" s="6">
        <f t="shared" si="267"/>
        <v>-9.0482275618858181E-3</v>
      </c>
      <c r="FC116" s="6">
        <f t="shared" si="268"/>
        <v>-2.0570895364126055E-3</v>
      </c>
      <c r="FD116" s="6">
        <f t="shared" si="269"/>
        <v>-1.1105317098298423E-2</v>
      </c>
      <c r="FE116" s="65">
        <v>0</v>
      </c>
      <c r="FF116" s="67">
        <v>0</v>
      </c>
      <c r="FG116" s="121">
        <v>0</v>
      </c>
      <c r="FH116" s="139">
        <f t="shared" si="270"/>
        <v>0</v>
      </c>
      <c r="FI116" s="139">
        <f t="shared" si="271"/>
        <v>0</v>
      </c>
      <c r="FJ116" s="139">
        <f t="shared" si="272"/>
        <v>0</v>
      </c>
      <c r="FK116" s="5">
        <f>FE116/Population!P116</f>
        <v>0</v>
      </c>
      <c r="FL116" s="5">
        <f>FF116/Population!Q116</f>
        <v>0</v>
      </c>
      <c r="FM116" s="5">
        <f>FG116/Population!G116</f>
        <v>0</v>
      </c>
      <c r="FN116" s="6">
        <f t="shared" si="273"/>
        <v>0</v>
      </c>
      <c r="FO116" s="6">
        <f t="shared" si="274"/>
        <v>0</v>
      </c>
      <c r="FP116" s="6">
        <f t="shared" si="275"/>
        <v>0</v>
      </c>
      <c r="FQ116" s="51">
        <v>8</v>
      </c>
      <c r="FR116" s="53">
        <v>8</v>
      </c>
      <c r="FS116" s="117">
        <v>0</v>
      </c>
      <c r="FT116" s="139">
        <f t="shared" si="276"/>
        <v>0</v>
      </c>
      <c r="FU116" s="139">
        <f t="shared" si="277"/>
        <v>-8</v>
      </c>
      <c r="FV116" s="139">
        <f t="shared" si="278"/>
        <v>-8</v>
      </c>
      <c r="FW116" s="5">
        <f>FQ116/Population!O116</f>
        <v>1.1061946914891535E-3</v>
      </c>
      <c r="FX116" s="5">
        <f>FR116/Population!Q116</f>
        <v>1.2099213551119178E-3</v>
      </c>
      <c r="FY116" s="5">
        <f>FS116/Population!G116</f>
        <v>0</v>
      </c>
      <c r="FZ116" s="6">
        <f t="shared" si="279"/>
        <v>1.0372666362276433E-4</v>
      </c>
      <c r="GA116" s="6">
        <f t="shared" si="280"/>
        <v>-1.2099213551119178E-3</v>
      </c>
      <c r="GB116" s="6">
        <f t="shared" si="281"/>
        <v>-1.1061946914891535E-3</v>
      </c>
      <c r="GC116" s="68">
        <v>0</v>
      </c>
      <c r="GD116" s="69">
        <v>0</v>
      </c>
      <c r="GE116" s="122">
        <v>0</v>
      </c>
      <c r="GF116" s="146">
        <f t="shared" si="282"/>
        <v>0</v>
      </c>
      <c r="GG116" s="146">
        <f t="shared" si="283"/>
        <v>0</v>
      </c>
      <c r="GH116" s="146">
        <f t="shared" si="284"/>
        <v>0</v>
      </c>
      <c r="GI116" s="5">
        <f>GC116/Population!P116</f>
        <v>0</v>
      </c>
      <c r="GJ116" s="5">
        <f>GD116/Population!Q116</f>
        <v>0</v>
      </c>
      <c r="GK116" s="5">
        <f>GE116/Population!G116</f>
        <v>0</v>
      </c>
      <c r="GL116" s="6">
        <f t="shared" si="285"/>
        <v>0</v>
      </c>
      <c r="GM116" s="6">
        <f t="shared" si="286"/>
        <v>0</v>
      </c>
      <c r="GN116" s="6">
        <f t="shared" si="287"/>
        <v>0</v>
      </c>
    </row>
    <row r="117" spans="1:196" x14ac:dyDescent="0.25">
      <c r="A117" s="1">
        <v>42101011500</v>
      </c>
      <c r="B117" s="1" t="s">
        <v>3</v>
      </c>
      <c r="C117" s="1" t="s">
        <v>4</v>
      </c>
      <c r="D117" s="1" t="s">
        <v>118</v>
      </c>
      <c r="E117" s="70">
        <v>473</v>
      </c>
      <c r="F117" s="71">
        <v>433</v>
      </c>
      <c r="G117" s="107">
        <v>453</v>
      </c>
      <c r="H117" s="139">
        <f t="shared" si="192"/>
        <v>-40</v>
      </c>
      <c r="I117" s="139">
        <f t="shared" si="193"/>
        <v>20</v>
      </c>
      <c r="J117" s="139">
        <f t="shared" si="194"/>
        <v>-20</v>
      </c>
      <c r="K117" s="5">
        <f>E117/Population!O117</f>
        <v>0.12526483001086536</v>
      </c>
      <c r="L117" s="5">
        <f>F117/Population!Q117</f>
        <v>0.1013102480112307</v>
      </c>
      <c r="M117" s="5">
        <f>G117/Population!G117</f>
        <v>0.10107095046854082</v>
      </c>
      <c r="N117" s="6">
        <f t="shared" si="195"/>
        <v>-2.3954581999634655E-2</v>
      </c>
      <c r="O117" s="6">
        <f t="shared" si="196"/>
        <v>-2.3929754268987857E-4</v>
      </c>
      <c r="P117" s="6">
        <f t="shared" si="197"/>
        <v>-2.4193879542324534E-2</v>
      </c>
      <c r="Q117" s="72">
        <v>338</v>
      </c>
      <c r="R117" s="73">
        <v>178</v>
      </c>
      <c r="S117" s="108">
        <v>214</v>
      </c>
      <c r="T117" s="139">
        <f t="shared" si="198"/>
        <v>-160</v>
      </c>
      <c r="U117" s="139">
        <f t="shared" si="199"/>
        <v>36</v>
      </c>
      <c r="V117" s="139">
        <f t="shared" si="200"/>
        <v>-124</v>
      </c>
      <c r="W117" s="5">
        <f>Q117/Population!O117</f>
        <v>8.9512711508821327E-2</v>
      </c>
      <c r="X117" s="5">
        <f>R117/Population!Q117</f>
        <v>4.1647168928404303E-2</v>
      </c>
      <c r="Y117" s="5">
        <f>S117/Population!G117</f>
        <v>4.7746541722445336E-2</v>
      </c>
      <c r="Z117" s="6">
        <f t="shared" si="201"/>
        <v>-4.7865542580417024E-2</v>
      </c>
      <c r="AA117" s="6">
        <f t="shared" si="202"/>
        <v>6.0993727940410331E-3</v>
      </c>
      <c r="AB117" s="6">
        <f t="shared" si="203"/>
        <v>-4.1766169786375991E-2</v>
      </c>
      <c r="AC117" s="74">
        <v>65</v>
      </c>
      <c r="AD117" s="75">
        <v>199</v>
      </c>
      <c r="AE117" s="109">
        <v>208</v>
      </c>
      <c r="AF117" s="139">
        <f t="shared" si="204"/>
        <v>134</v>
      </c>
      <c r="AG117" s="139">
        <f t="shared" si="205"/>
        <v>9</v>
      </c>
      <c r="AH117" s="139">
        <f t="shared" si="206"/>
        <v>143</v>
      </c>
      <c r="AI117" s="5">
        <f>AC117/Population!O117</f>
        <v>1.7213982982465639E-2</v>
      </c>
      <c r="AJ117" s="5">
        <f>AD117/Population!Q117</f>
        <v>4.6560598970519416E-2</v>
      </c>
      <c r="AK117" s="5">
        <f>AE117/Population!G117</f>
        <v>4.6407853636769303E-2</v>
      </c>
      <c r="AL117" s="5">
        <f t="shared" si="207"/>
        <v>2.9346615988053777E-2</v>
      </c>
      <c r="AM117" s="5">
        <f t="shared" si="208"/>
        <v>-1.5274533375011362E-4</v>
      </c>
      <c r="AN117" s="5">
        <f t="shared" si="209"/>
        <v>2.9193870654303664E-2</v>
      </c>
      <c r="AO117" s="35">
        <v>4</v>
      </c>
      <c r="AP117" s="38">
        <v>7</v>
      </c>
      <c r="AQ117" s="110">
        <v>17</v>
      </c>
      <c r="AR117" s="139">
        <f t="shared" si="210"/>
        <v>3</v>
      </c>
      <c r="AS117" s="139">
        <f t="shared" si="211"/>
        <v>10</v>
      </c>
      <c r="AT117" s="139">
        <f t="shared" si="212"/>
        <v>13</v>
      </c>
      <c r="AU117" s="5">
        <f>AO117/Population!E117</f>
        <v>1.0593220296901931E-3</v>
      </c>
      <c r="AV117" s="5">
        <f>AP117/Population!F117</f>
        <v>1.6378100140383716E-3</v>
      </c>
      <c r="AW117" s="5">
        <f>AQ117/Population!G117</f>
        <v>3.7929495760821064E-3</v>
      </c>
      <c r="AX117" s="6">
        <f t="shared" si="213"/>
        <v>5.7848798434817841E-4</v>
      </c>
      <c r="AY117" s="6">
        <f t="shared" si="214"/>
        <v>2.1551395620437348E-3</v>
      </c>
      <c r="AZ117" s="6">
        <f t="shared" si="215"/>
        <v>2.7336275463919132E-3</v>
      </c>
      <c r="BA117" s="36">
        <v>11</v>
      </c>
      <c r="BB117" s="39">
        <v>27</v>
      </c>
      <c r="BC117" s="111">
        <v>46</v>
      </c>
      <c r="BD117" s="139">
        <f t="shared" si="216"/>
        <v>16</v>
      </c>
      <c r="BE117" s="139">
        <f t="shared" si="217"/>
        <v>19</v>
      </c>
      <c r="BF117" s="139">
        <f t="shared" si="218"/>
        <v>35</v>
      </c>
      <c r="BG117" s="5">
        <f>BA117/Population!E117</f>
        <v>2.9131355816480312E-3</v>
      </c>
      <c r="BH117" s="5">
        <f>BB117/Population!F117</f>
        <v>6.3172671970051471E-3</v>
      </c>
      <c r="BI117" s="5">
        <f>BC117/Population!G117</f>
        <v>1.0263275323516287E-2</v>
      </c>
      <c r="BJ117" s="6">
        <f t="shared" si="219"/>
        <v>3.4041316153571159E-3</v>
      </c>
      <c r="BK117" s="6">
        <f t="shared" si="220"/>
        <v>3.9460081265111401E-3</v>
      </c>
      <c r="BL117" s="6">
        <f t="shared" si="221"/>
        <v>7.3501397418682564E-3</v>
      </c>
      <c r="BM117" s="37">
        <v>11</v>
      </c>
      <c r="BN117" s="40">
        <v>7</v>
      </c>
      <c r="BO117" s="112">
        <v>0</v>
      </c>
      <c r="BP117" s="139">
        <f t="shared" si="222"/>
        <v>-4</v>
      </c>
      <c r="BQ117" s="139">
        <f t="shared" si="223"/>
        <v>-7</v>
      </c>
      <c r="BR117" s="139">
        <f t="shared" si="224"/>
        <v>-11</v>
      </c>
      <c r="BS117" s="5">
        <f>BM117/Population!E117</f>
        <v>2.9131355816480312E-3</v>
      </c>
      <c r="BT117" s="5">
        <f>BN117/Population!F117</f>
        <v>1.6378100140383716E-3</v>
      </c>
      <c r="BU117" s="5">
        <f>BO117/Population!G117</f>
        <v>0</v>
      </c>
      <c r="BV117" s="6">
        <f t="shared" si="225"/>
        <v>-1.2753255676096597E-3</v>
      </c>
      <c r="BW117" s="6">
        <f t="shared" si="226"/>
        <v>-1.6378100140383716E-3</v>
      </c>
      <c r="BX117" s="6">
        <f t="shared" si="227"/>
        <v>-2.9131355816480312E-3</v>
      </c>
      <c r="BY117" s="42">
        <v>70</v>
      </c>
      <c r="BZ117" s="43">
        <v>6</v>
      </c>
      <c r="CA117" s="113">
        <v>0</v>
      </c>
      <c r="CB117" s="139">
        <f t="shared" si="228"/>
        <v>-64</v>
      </c>
      <c r="CC117" s="139">
        <f t="shared" si="229"/>
        <v>-6</v>
      </c>
      <c r="CD117" s="139">
        <f t="shared" si="230"/>
        <v>-70</v>
      </c>
      <c r="CE117" s="5">
        <f>BY117/Population!O117</f>
        <v>1.8538135519578381E-2</v>
      </c>
      <c r="CF117" s="5">
        <f>BZ117/Population!Q117</f>
        <v>1.4038371548900327E-3</v>
      </c>
      <c r="CG117" s="5">
        <f>CA117/Population!G117</f>
        <v>0</v>
      </c>
      <c r="CH117" s="6">
        <f t="shared" si="231"/>
        <v>-1.7134298364688348E-2</v>
      </c>
      <c r="CI117" s="6">
        <f t="shared" si="232"/>
        <v>-1.4038371548900327E-3</v>
      </c>
      <c r="CJ117" s="6">
        <f t="shared" si="233"/>
        <v>-1.8538135519578381E-2</v>
      </c>
      <c r="CK117" s="55">
        <v>10</v>
      </c>
      <c r="CL117" s="57">
        <v>0</v>
      </c>
      <c r="CM117" s="118">
        <v>0</v>
      </c>
      <c r="CN117" s="139">
        <f t="shared" si="234"/>
        <v>-10</v>
      </c>
      <c r="CO117" s="139">
        <f t="shared" si="235"/>
        <v>0</v>
      </c>
      <c r="CP117" s="139">
        <f t="shared" si="236"/>
        <v>-10</v>
      </c>
      <c r="CQ117" s="5">
        <f>CK117/Population!P117</f>
        <v>2.6483050742254831E-3</v>
      </c>
      <c r="CR117" s="5">
        <f>CL117/Population!Q117</f>
        <v>0</v>
      </c>
      <c r="CS117" s="5">
        <f>CM117/Population!G117</f>
        <v>0</v>
      </c>
      <c r="CT117" s="5">
        <f t="shared" si="237"/>
        <v>-2.6483050742254831E-3</v>
      </c>
      <c r="CU117" s="5">
        <f t="shared" si="238"/>
        <v>0</v>
      </c>
      <c r="CV117" s="5">
        <f t="shared" si="239"/>
        <v>-2.6483050742254831E-3</v>
      </c>
      <c r="CW117" s="45">
        <v>1943</v>
      </c>
      <c r="CX117" s="46">
        <v>537</v>
      </c>
      <c r="CY117" s="114">
        <v>129</v>
      </c>
      <c r="CZ117" s="139">
        <f t="shared" si="240"/>
        <v>-1406</v>
      </c>
      <c r="DA117" s="139">
        <f t="shared" si="241"/>
        <v>-408</v>
      </c>
      <c r="DB117" s="139">
        <f t="shared" si="242"/>
        <v>-1814</v>
      </c>
      <c r="DC117" s="5">
        <f>CW117/Population!O117</f>
        <v>0.5145656759220113</v>
      </c>
      <c r="DD117" s="5">
        <f>CX117/Population!Q117</f>
        <v>0.12564342536265793</v>
      </c>
      <c r="DE117" s="5">
        <f>CY117/Population!G117</f>
        <v>2.8781793842034806E-2</v>
      </c>
      <c r="DF117" s="6">
        <f t="shared" si="243"/>
        <v>-0.38892225055935337</v>
      </c>
      <c r="DG117" s="6">
        <f t="shared" si="244"/>
        <v>-9.6861631520623132E-2</v>
      </c>
      <c r="DH117" s="6">
        <f t="shared" si="245"/>
        <v>-0.48578388207997647</v>
      </c>
      <c r="DI117" s="58">
        <v>339</v>
      </c>
      <c r="DJ117" s="60">
        <v>73</v>
      </c>
      <c r="DK117" s="119">
        <v>8</v>
      </c>
      <c r="DL117" s="139">
        <f t="shared" si="246"/>
        <v>-266</v>
      </c>
      <c r="DM117" s="139">
        <f t="shared" si="247"/>
        <v>-65</v>
      </c>
      <c r="DN117" s="139">
        <f t="shared" si="248"/>
        <v>-331</v>
      </c>
      <c r="DO117" s="5">
        <f>DI117/Population!P117</f>
        <v>8.9777542016243869E-2</v>
      </c>
      <c r="DP117" s="5">
        <f>DJ117/Population!Q117</f>
        <v>1.7080018717828733E-2</v>
      </c>
      <c r="DQ117" s="5">
        <f>DK117/Population!G117</f>
        <v>1.7849174475680499E-3</v>
      </c>
      <c r="DR117" s="6">
        <f t="shared" si="249"/>
        <v>-7.269752329841514E-2</v>
      </c>
      <c r="DS117" s="6">
        <f t="shared" si="250"/>
        <v>-1.5295101270260684E-2</v>
      </c>
      <c r="DT117" s="6">
        <f t="shared" si="251"/>
        <v>-8.799262456867582E-2</v>
      </c>
      <c r="DU117" s="47">
        <v>298</v>
      </c>
      <c r="DV117" s="48">
        <v>57</v>
      </c>
      <c r="DW117" s="115">
        <v>23</v>
      </c>
      <c r="DX117" s="139">
        <f t="shared" si="252"/>
        <v>-241</v>
      </c>
      <c r="DY117" s="139">
        <f t="shared" si="253"/>
        <v>-34</v>
      </c>
      <c r="DZ117" s="139">
        <f t="shared" si="254"/>
        <v>-275</v>
      </c>
      <c r="EA117" s="5">
        <f>DU117/Population!O117</f>
        <v>7.8919491211919393E-2</v>
      </c>
      <c r="EB117" s="5">
        <f>DV117/Population!Q117</f>
        <v>1.3336452971455311E-2</v>
      </c>
      <c r="EC117" s="5">
        <f>DW117/Population!G117</f>
        <v>5.1316376617581436E-3</v>
      </c>
      <c r="ED117" s="6">
        <f t="shared" si="255"/>
        <v>-6.5583038240464075E-2</v>
      </c>
      <c r="EE117" s="6">
        <f t="shared" si="256"/>
        <v>-8.2048153096971679E-3</v>
      </c>
      <c r="EF117" s="6">
        <f t="shared" si="257"/>
        <v>-7.378785355016125E-2</v>
      </c>
      <c r="EG117" s="61">
        <v>8</v>
      </c>
      <c r="EH117" s="63">
        <v>10</v>
      </c>
      <c r="EI117" s="120">
        <v>0</v>
      </c>
      <c r="EJ117" s="139">
        <f t="shared" si="258"/>
        <v>2</v>
      </c>
      <c r="EK117" s="139">
        <f t="shared" si="259"/>
        <v>-10</v>
      </c>
      <c r="EL117" s="139">
        <f t="shared" si="260"/>
        <v>-8</v>
      </c>
      <c r="EM117" s="5">
        <f>EG117/Population!P117</f>
        <v>2.1186440593803863E-3</v>
      </c>
      <c r="EN117" s="5">
        <f>EH117/Population!Q117</f>
        <v>2.339728591483388E-3</v>
      </c>
      <c r="EO117" s="5">
        <f>EI117/Population!G117</f>
        <v>0</v>
      </c>
      <c r="EP117" s="6">
        <f t="shared" si="261"/>
        <v>2.2108453210300172E-4</v>
      </c>
      <c r="EQ117" s="6">
        <f t="shared" si="262"/>
        <v>-2.339728591483388E-3</v>
      </c>
      <c r="ER117" s="6">
        <f t="shared" si="263"/>
        <v>-2.1186440593803863E-3</v>
      </c>
      <c r="ES117" s="49">
        <v>610</v>
      </c>
      <c r="ET117" s="50">
        <v>296</v>
      </c>
      <c r="EU117" s="116">
        <v>106</v>
      </c>
      <c r="EV117" s="139">
        <f t="shared" si="264"/>
        <v>-314</v>
      </c>
      <c r="EW117" s="139">
        <f t="shared" si="265"/>
        <v>-190</v>
      </c>
      <c r="EX117" s="139">
        <f t="shared" si="266"/>
        <v>-504</v>
      </c>
      <c r="EY117" s="5">
        <f>ES117/Population!O117</f>
        <v>0.16154660952775446</v>
      </c>
      <c r="EZ117" s="5">
        <f>ET117/Population!Q117</f>
        <v>6.9255966307908284E-2</v>
      </c>
      <c r="FA117" s="5">
        <f>EU117/Population!G117</f>
        <v>2.3650156180276664E-2</v>
      </c>
      <c r="FB117" s="6">
        <f t="shared" si="267"/>
        <v>-9.2290643219846175E-2</v>
      </c>
      <c r="FC117" s="6">
        <f t="shared" si="268"/>
        <v>-4.5605810127631624E-2</v>
      </c>
      <c r="FD117" s="6">
        <f t="shared" si="269"/>
        <v>-0.1378964533474778</v>
      </c>
      <c r="FE117" s="65">
        <v>16</v>
      </c>
      <c r="FF117" s="67">
        <v>4</v>
      </c>
      <c r="FG117" s="121">
        <v>11</v>
      </c>
      <c r="FH117" s="139">
        <f t="shared" si="270"/>
        <v>-12</v>
      </c>
      <c r="FI117" s="139">
        <f t="shared" si="271"/>
        <v>7</v>
      </c>
      <c r="FJ117" s="139">
        <f t="shared" si="272"/>
        <v>-5</v>
      </c>
      <c r="FK117" s="5">
        <f>FE117/Population!P117</f>
        <v>4.2372881187607726E-3</v>
      </c>
      <c r="FL117" s="5">
        <f>FF117/Population!Q117</f>
        <v>9.3589143659335522E-4</v>
      </c>
      <c r="FM117" s="5">
        <f>FG117/Population!G117</f>
        <v>2.4542614904060687E-3</v>
      </c>
      <c r="FN117" s="6">
        <f t="shared" si="273"/>
        <v>-3.3013966821674175E-3</v>
      </c>
      <c r="FO117" s="6">
        <f t="shared" si="274"/>
        <v>1.5183700538127136E-3</v>
      </c>
      <c r="FP117" s="6">
        <f t="shared" si="275"/>
        <v>-1.7830266283547038E-3</v>
      </c>
      <c r="FQ117" s="51">
        <v>0</v>
      </c>
      <c r="FR117" s="53">
        <v>8</v>
      </c>
      <c r="FS117" s="117">
        <v>29</v>
      </c>
      <c r="FT117" s="139">
        <f t="shared" si="276"/>
        <v>8</v>
      </c>
      <c r="FU117" s="139">
        <f t="shared" si="277"/>
        <v>21</v>
      </c>
      <c r="FV117" s="139">
        <f t="shared" si="278"/>
        <v>29</v>
      </c>
      <c r="FW117" s="5">
        <f>FQ117/Population!O117</f>
        <v>0</v>
      </c>
      <c r="FX117" s="5">
        <f>FR117/Population!Q117</f>
        <v>1.8717828731867104E-3</v>
      </c>
      <c r="FY117" s="5">
        <f>FS117/Population!G117</f>
        <v>6.4703257474341812E-3</v>
      </c>
      <c r="FZ117" s="6">
        <f t="shared" si="279"/>
        <v>1.8717828731867104E-3</v>
      </c>
      <c r="GA117" s="6">
        <f t="shared" si="280"/>
        <v>4.598542874247471E-3</v>
      </c>
      <c r="GB117" s="6">
        <f t="shared" si="281"/>
        <v>6.4703257474341812E-3</v>
      </c>
      <c r="GC117" s="68">
        <v>0</v>
      </c>
      <c r="GD117" s="69">
        <v>0</v>
      </c>
      <c r="GE117" s="122">
        <v>11</v>
      </c>
      <c r="GF117" s="146">
        <f t="shared" si="282"/>
        <v>0</v>
      </c>
      <c r="GG117" s="146">
        <f t="shared" si="283"/>
        <v>11</v>
      </c>
      <c r="GH117" s="146">
        <f t="shared" si="284"/>
        <v>11</v>
      </c>
      <c r="GI117" s="5">
        <f>GC117/Population!P117</f>
        <v>0</v>
      </c>
      <c r="GJ117" s="5">
        <f>GD117/Population!Q117</f>
        <v>0</v>
      </c>
      <c r="GK117" s="5">
        <f>GE117/Population!G117</f>
        <v>2.4542614904060687E-3</v>
      </c>
      <c r="GL117" s="6">
        <f t="shared" si="285"/>
        <v>0</v>
      </c>
      <c r="GM117" s="6">
        <f t="shared" si="286"/>
        <v>2.4542614904060687E-3</v>
      </c>
      <c r="GN117" s="6">
        <f t="shared" si="287"/>
        <v>2.4542614904060687E-3</v>
      </c>
    </row>
    <row r="118" spans="1:196" x14ac:dyDescent="0.25">
      <c r="A118" s="1">
        <v>42101011700</v>
      </c>
      <c r="B118" s="1" t="s">
        <v>3</v>
      </c>
      <c r="C118" s="1" t="s">
        <v>4</v>
      </c>
      <c r="D118" s="1" t="s">
        <v>119</v>
      </c>
      <c r="E118" s="70">
        <v>76</v>
      </c>
      <c r="F118" s="71">
        <v>65</v>
      </c>
      <c r="G118" s="107">
        <v>217</v>
      </c>
      <c r="H118" s="139">
        <f t="shared" si="192"/>
        <v>-11</v>
      </c>
      <c r="I118" s="139">
        <f t="shared" si="193"/>
        <v>152</v>
      </c>
      <c r="J118" s="139">
        <f t="shared" si="194"/>
        <v>141</v>
      </c>
      <c r="K118" s="5">
        <f>E118/Population!O118</f>
        <v>3.7438424051056809E-2</v>
      </c>
      <c r="L118" s="5">
        <f>F118/Population!Q118</f>
        <v>2.1666666666666667E-2</v>
      </c>
      <c r="M118" s="5">
        <f>G118/Population!G118</f>
        <v>9.3253115599484321E-2</v>
      </c>
      <c r="N118" s="6">
        <f t="shared" si="195"/>
        <v>-1.5771757384390142E-2</v>
      </c>
      <c r="O118" s="6">
        <f t="shared" si="196"/>
        <v>7.1586448932817653E-2</v>
      </c>
      <c r="P118" s="6">
        <f t="shared" si="197"/>
        <v>5.5814691548427511E-2</v>
      </c>
      <c r="Q118" s="72">
        <v>32</v>
      </c>
      <c r="R118" s="73">
        <v>39</v>
      </c>
      <c r="S118" s="108">
        <v>156</v>
      </c>
      <c r="T118" s="139">
        <f t="shared" si="198"/>
        <v>7</v>
      </c>
      <c r="U118" s="139">
        <f t="shared" si="199"/>
        <v>117</v>
      </c>
      <c r="V118" s="139">
        <f t="shared" si="200"/>
        <v>124</v>
      </c>
      <c r="W118" s="5">
        <f>Q118/Population!O118</f>
        <v>1.5763546968866025E-2</v>
      </c>
      <c r="X118" s="5">
        <f>R118/Population!Q118</f>
        <v>1.2999999999999999E-2</v>
      </c>
      <c r="Y118" s="5">
        <f>S118/Population!G118</f>
        <v>6.7039106145251395E-2</v>
      </c>
      <c r="Z118" s="6">
        <f t="shared" si="201"/>
        <v>-2.763546968866026E-3</v>
      </c>
      <c r="AA118" s="6">
        <f t="shared" si="202"/>
        <v>5.4039106145251398E-2</v>
      </c>
      <c r="AB118" s="6">
        <f t="shared" si="203"/>
        <v>5.127555917638537E-2</v>
      </c>
      <c r="AC118" s="74">
        <v>36</v>
      </c>
      <c r="AD118" s="75">
        <v>22</v>
      </c>
      <c r="AE118" s="109">
        <v>121</v>
      </c>
      <c r="AF118" s="139">
        <f t="shared" si="204"/>
        <v>-14</v>
      </c>
      <c r="AG118" s="139">
        <f t="shared" si="205"/>
        <v>99</v>
      </c>
      <c r="AH118" s="139">
        <f t="shared" si="206"/>
        <v>85</v>
      </c>
      <c r="AI118" s="5">
        <f>AC118/Population!O118</f>
        <v>1.7733990339974279E-2</v>
      </c>
      <c r="AJ118" s="5">
        <f>AD118/Population!Q118</f>
        <v>7.3333333333333332E-3</v>
      </c>
      <c r="AK118" s="5">
        <f>AE118/Population!G118</f>
        <v>5.1998281048560378E-2</v>
      </c>
      <c r="AL118" s="5">
        <f t="shared" si="207"/>
        <v>-1.0400657006640945E-2</v>
      </c>
      <c r="AM118" s="5">
        <f t="shared" si="208"/>
        <v>4.4664947715227048E-2</v>
      </c>
      <c r="AN118" s="5">
        <f t="shared" si="209"/>
        <v>3.4264290708586095E-2</v>
      </c>
      <c r="AO118" s="35">
        <v>9</v>
      </c>
      <c r="AP118" s="38">
        <v>7</v>
      </c>
      <c r="AQ118" s="110">
        <v>9</v>
      </c>
      <c r="AR118" s="139">
        <f t="shared" si="210"/>
        <v>-2</v>
      </c>
      <c r="AS118" s="139">
        <f t="shared" si="211"/>
        <v>2</v>
      </c>
      <c r="AT118" s="139">
        <f t="shared" si="212"/>
        <v>0</v>
      </c>
      <c r="AU118" s="5">
        <f>AO118/Population!E118</f>
        <v>4.3103448730017185E-3</v>
      </c>
      <c r="AV118" s="5">
        <f>AP118/Population!F118</f>
        <v>2.556610664718773E-3</v>
      </c>
      <c r="AW118" s="5">
        <f>AQ118/Population!G118</f>
        <v>3.867640739149119E-3</v>
      </c>
      <c r="AX118" s="6">
        <f t="shared" si="213"/>
        <v>-1.7537342082829454E-3</v>
      </c>
      <c r="AY118" s="6">
        <f t="shared" si="214"/>
        <v>1.3110300744303459E-3</v>
      </c>
      <c r="AZ118" s="6">
        <f t="shared" si="215"/>
        <v>-4.427041338525995E-4</v>
      </c>
      <c r="BA118" s="36">
        <v>34</v>
      </c>
      <c r="BB118" s="39">
        <v>26</v>
      </c>
      <c r="BC118" s="111">
        <v>20</v>
      </c>
      <c r="BD118" s="139">
        <f t="shared" si="216"/>
        <v>-8</v>
      </c>
      <c r="BE118" s="139">
        <f t="shared" si="217"/>
        <v>-6</v>
      </c>
      <c r="BF118" s="139">
        <f t="shared" si="218"/>
        <v>-14</v>
      </c>
      <c r="BG118" s="5">
        <f>BA118/Population!E118</f>
        <v>1.6283525075784268E-2</v>
      </c>
      <c r="BH118" s="5">
        <f>BB118/Population!F118</f>
        <v>9.4959824689554422E-3</v>
      </c>
      <c r="BI118" s="5">
        <f>BC118/Population!G118</f>
        <v>8.5947571981091538E-3</v>
      </c>
      <c r="BJ118" s="6">
        <f t="shared" si="219"/>
        <v>-6.7875426068288256E-3</v>
      </c>
      <c r="BK118" s="6">
        <f t="shared" si="220"/>
        <v>-9.012252708462884E-4</v>
      </c>
      <c r="BL118" s="6">
        <f t="shared" si="221"/>
        <v>-7.688767877675114E-3</v>
      </c>
      <c r="BM118" s="37">
        <v>7</v>
      </c>
      <c r="BN118" s="40">
        <v>3</v>
      </c>
      <c r="BO118" s="112">
        <v>5</v>
      </c>
      <c r="BP118" s="139">
        <f t="shared" si="222"/>
        <v>-4</v>
      </c>
      <c r="BQ118" s="139">
        <f t="shared" si="223"/>
        <v>2</v>
      </c>
      <c r="BR118" s="139">
        <f t="shared" si="224"/>
        <v>-2</v>
      </c>
      <c r="BS118" s="5">
        <f>BM118/Population!E118</f>
        <v>3.3524904567791142E-3</v>
      </c>
      <c r="BT118" s="5">
        <f>BN118/Population!F118</f>
        <v>1.095690284879474E-3</v>
      </c>
      <c r="BU118" s="5">
        <f>BO118/Population!G118</f>
        <v>2.1486892995272885E-3</v>
      </c>
      <c r="BV118" s="6">
        <f t="shared" si="225"/>
        <v>-2.2568001718996401E-3</v>
      </c>
      <c r="BW118" s="6">
        <f t="shared" si="226"/>
        <v>1.0529990146478144E-3</v>
      </c>
      <c r="BX118" s="6">
        <f t="shared" si="227"/>
        <v>-1.2038011572518257E-3</v>
      </c>
      <c r="BY118" s="42">
        <v>78</v>
      </c>
      <c r="BZ118" s="43">
        <v>14</v>
      </c>
      <c r="CA118" s="113">
        <v>0</v>
      </c>
      <c r="CB118" s="139">
        <f t="shared" si="228"/>
        <v>-64</v>
      </c>
      <c r="CC118" s="139">
        <f t="shared" si="229"/>
        <v>-14</v>
      </c>
      <c r="CD118" s="139">
        <f t="shared" si="230"/>
        <v>-78</v>
      </c>
      <c r="CE118" s="5">
        <f>BY118/Population!O118</f>
        <v>3.8423645736610938E-2</v>
      </c>
      <c r="CF118" s="5">
        <f>BZ118/Population!Q118</f>
        <v>4.6666666666666671E-3</v>
      </c>
      <c r="CG118" s="5">
        <f>CA118/Population!G118</f>
        <v>0</v>
      </c>
      <c r="CH118" s="6">
        <f t="shared" si="231"/>
        <v>-3.3756979069944272E-2</v>
      </c>
      <c r="CI118" s="6">
        <f t="shared" si="232"/>
        <v>-4.6666666666666671E-3</v>
      </c>
      <c r="CJ118" s="6">
        <f t="shared" si="233"/>
        <v>-3.8423645736610938E-2</v>
      </c>
      <c r="CK118" s="55">
        <v>8</v>
      </c>
      <c r="CL118" s="57">
        <v>0</v>
      </c>
      <c r="CM118" s="118">
        <v>0</v>
      </c>
      <c r="CN118" s="139">
        <f t="shared" si="234"/>
        <v>-8</v>
      </c>
      <c r="CO118" s="139">
        <f t="shared" si="235"/>
        <v>0</v>
      </c>
      <c r="CP118" s="139">
        <f t="shared" si="236"/>
        <v>-8</v>
      </c>
      <c r="CQ118" s="5">
        <f>CK118/Population!P118</f>
        <v>3.9408867422165064E-3</v>
      </c>
      <c r="CR118" s="5">
        <f>CL118/Population!Q118</f>
        <v>0</v>
      </c>
      <c r="CS118" s="5">
        <f>CM118/Population!G118</f>
        <v>0</v>
      </c>
      <c r="CT118" s="5">
        <f t="shared" si="237"/>
        <v>-3.9408867422165064E-3</v>
      </c>
      <c r="CU118" s="5">
        <f t="shared" si="238"/>
        <v>0</v>
      </c>
      <c r="CV118" s="5">
        <f t="shared" si="239"/>
        <v>-3.9408867422165064E-3</v>
      </c>
      <c r="CW118" s="45">
        <v>170</v>
      </c>
      <c r="CX118" s="46">
        <v>258</v>
      </c>
      <c r="CY118" s="114">
        <v>101</v>
      </c>
      <c r="CZ118" s="139">
        <f t="shared" si="240"/>
        <v>88</v>
      </c>
      <c r="DA118" s="139">
        <f t="shared" si="241"/>
        <v>-157</v>
      </c>
      <c r="DB118" s="139">
        <f t="shared" si="242"/>
        <v>-69</v>
      </c>
      <c r="DC118" s="5">
        <f>CW118/Population!O118</f>
        <v>8.3743843272100757E-2</v>
      </c>
      <c r="DD118" s="5">
        <f>CX118/Population!Q118</f>
        <v>8.5999999999999993E-2</v>
      </c>
      <c r="DE118" s="5">
        <f>CY118/Population!G118</f>
        <v>4.3403523850451223E-2</v>
      </c>
      <c r="DF118" s="6">
        <f t="shared" si="243"/>
        <v>2.2561567278992362E-3</v>
      </c>
      <c r="DG118" s="6">
        <f t="shared" si="244"/>
        <v>-4.259647614954877E-2</v>
      </c>
      <c r="DH118" s="6">
        <f t="shared" si="245"/>
        <v>-4.0340319421649534E-2</v>
      </c>
      <c r="DI118" s="58">
        <v>0</v>
      </c>
      <c r="DJ118" s="60">
        <v>0</v>
      </c>
      <c r="DK118" s="119">
        <v>13</v>
      </c>
      <c r="DL118" s="139">
        <f t="shared" si="246"/>
        <v>0</v>
      </c>
      <c r="DM118" s="139">
        <f t="shared" si="247"/>
        <v>13</v>
      </c>
      <c r="DN118" s="139">
        <f t="shared" si="248"/>
        <v>13</v>
      </c>
      <c r="DO118" s="5">
        <f>DI118/Population!P118</f>
        <v>0</v>
      </c>
      <c r="DP118" s="5">
        <f>DJ118/Population!Q118</f>
        <v>0</v>
      </c>
      <c r="DQ118" s="5">
        <f>DK118/Population!G118</f>
        <v>5.5865921787709499E-3</v>
      </c>
      <c r="DR118" s="6">
        <f t="shared" si="249"/>
        <v>0</v>
      </c>
      <c r="DS118" s="6">
        <f t="shared" si="250"/>
        <v>5.5865921787709499E-3</v>
      </c>
      <c r="DT118" s="6">
        <f t="shared" si="251"/>
        <v>5.5865921787709499E-3</v>
      </c>
      <c r="DU118" s="47">
        <v>118</v>
      </c>
      <c r="DV118" s="48">
        <v>33</v>
      </c>
      <c r="DW118" s="115">
        <v>100</v>
      </c>
      <c r="DX118" s="139">
        <f t="shared" si="252"/>
        <v>-85</v>
      </c>
      <c r="DY118" s="139">
        <f t="shared" si="253"/>
        <v>67</v>
      </c>
      <c r="DZ118" s="139">
        <f t="shared" si="254"/>
        <v>-18</v>
      </c>
      <c r="EA118" s="5">
        <f>DU118/Population!O118</f>
        <v>5.8128079447693472E-2</v>
      </c>
      <c r="EB118" s="5">
        <f>DV118/Population!Q118</f>
        <v>1.0999999999999999E-2</v>
      </c>
      <c r="EC118" s="5">
        <f>DW118/Population!G118</f>
        <v>4.2973785990545764E-2</v>
      </c>
      <c r="ED118" s="6">
        <f t="shared" si="255"/>
        <v>-4.7128079447693469E-2</v>
      </c>
      <c r="EE118" s="6">
        <f t="shared" si="256"/>
        <v>3.1973785990545761E-2</v>
      </c>
      <c r="EF118" s="6">
        <f t="shared" si="257"/>
        <v>-1.5154293457147708E-2</v>
      </c>
      <c r="EG118" s="61">
        <v>23</v>
      </c>
      <c r="EH118" s="63">
        <v>0</v>
      </c>
      <c r="EI118" s="120">
        <v>21</v>
      </c>
      <c r="EJ118" s="139">
        <f t="shared" si="258"/>
        <v>-23</v>
      </c>
      <c r="EK118" s="139">
        <f t="shared" si="259"/>
        <v>21</v>
      </c>
      <c r="EL118" s="139">
        <f t="shared" si="260"/>
        <v>-2</v>
      </c>
      <c r="EM118" s="5">
        <f>EG118/Population!P118</f>
        <v>1.1330049383872456E-2</v>
      </c>
      <c r="EN118" s="5">
        <f>EH118/Population!Q118</f>
        <v>0</v>
      </c>
      <c r="EO118" s="5">
        <f>EI118/Population!G118</f>
        <v>9.0244950580146109E-3</v>
      </c>
      <c r="EP118" s="6">
        <f t="shared" si="261"/>
        <v>-1.1330049383872456E-2</v>
      </c>
      <c r="EQ118" s="6">
        <f t="shared" si="262"/>
        <v>9.0244950580146109E-3</v>
      </c>
      <c r="ER118" s="6">
        <f t="shared" si="263"/>
        <v>-2.3055543258578455E-3</v>
      </c>
      <c r="ES118" s="49">
        <v>272</v>
      </c>
      <c r="ET118" s="50">
        <v>277</v>
      </c>
      <c r="EU118" s="116">
        <v>216</v>
      </c>
      <c r="EV118" s="139">
        <f t="shared" si="264"/>
        <v>5</v>
      </c>
      <c r="EW118" s="139">
        <f t="shared" si="265"/>
        <v>-61</v>
      </c>
      <c r="EX118" s="139">
        <f t="shared" si="266"/>
        <v>-56</v>
      </c>
      <c r="EY118" s="5">
        <f>ES118/Population!O118</f>
        <v>0.13399014923536123</v>
      </c>
      <c r="EZ118" s="5">
        <f>ET118/Population!Q118</f>
        <v>9.2333333333333337E-2</v>
      </c>
      <c r="FA118" s="5">
        <f>EU118/Population!G118</f>
        <v>9.2823377739578855E-2</v>
      </c>
      <c r="FB118" s="6">
        <f t="shared" si="267"/>
        <v>-4.1656815902027897E-2</v>
      </c>
      <c r="FC118" s="6">
        <f t="shared" si="268"/>
        <v>4.9004440624551837E-4</v>
      </c>
      <c r="FD118" s="6">
        <f t="shared" si="269"/>
        <v>-4.1166771495782378E-2</v>
      </c>
      <c r="FE118" s="65">
        <v>0</v>
      </c>
      <c r="FF118" s="67">
        <v>0</v>
      </c>
      <c r="FG118" s="121">
        <v>0</v>
      </c>
      <c r="FH118" s="139">
        <f t="shared" si="270"/>
        <v>0</v>
      </c>
      <c r="FI118" s="139">
        <f t="shared" si="271"/>
        <v>0</v>
      </c>
      <c r="FJ118" s="139">
        <f t="shared" si="272"/>
        <v>0</v>
      </c>
      <c r="FK118" s="5">
        <f>FE118/Population!P118</f>
        <v>0</v>
      </c>
      <c r="FL118" s="5">
        <f>FF118/Population!Q118</f>
        <v>0</v>
      </c>
      <c r="FM118" s="5">
        <f>FG118/Population!G118</f>
        <v>0</v>
      </c>
      <c r="FN118" s="6">
        <f t="shared" si="273"/>
        <v>0</v>
      </c>
      <c r="FO118" s="6">
        <f t="shared" si="274"/>
        <v>0</v>
      </c>
      <c r="FP118" s="6">
        <f t="shared" si="275"/>
        <v>0</v>
      </c>
      <c r="FQ118" s="51">
        <v>0</v>
      </c>
      <c r="FR118" s="53">
        <v>10</v>
      </c>
      <c r="FS118" s="117">
        <v>17</v>
      </c>
      <c r="FT118" s="139">
        <f t="shared" si="276"/>
        <v>10</v>
      </c>
      <c r="FU118" s="139">
        <f t="shared" si="277"/>
        <v>7</v>
      </c>
      <c r="FV118" s="139">
        <f t="shared" si="278"/>
        <v>17</v>
      </c>
      <c r="FW118" s="5">
        <f>FQ118/Population!O118</f>
        <v>0</v>
      </c>
      <c r="FX118" s="5">
        <f>FR118/Population!Q118</f>
        <v>3.3333333333333335E-3</v>
      </c>
      <c r="FY118" s="5">
        <f>FS118/Population!G118</f>
        <v>7.30554361839278E-3</v>
      </c>
      <c r="FZ118" s="6">
        <f t="shared" si="279"/>
        <v>3.3333333333333335E-3</v>
      </c>
      <c r="GA118" s="6">
        <f t="shared" si="280"/>
        <v>3.9722102850594469E-3</v>
      </c>
      <c r="GB118" s="6">
        <f t="shared" si="281"/>
        <v>7.30554361839278E-3</v>
      </c>
      <c r="GC118" s="68">
        <v>0</v>
      </c>
      <c r="GD118" s="69">
        <v>0</v>
      </c>
      <c r="GE118" s="122">
        <v>12</v>
      </c>
      <c r="GF118" s="146">
        <f t="shared" si="282"/>
        <v>0</v>
      </c>
      <c r="GG118" s="146">
        <f t="shared" si="283"/>
        <v>12</v>
      </c>
      <c r="GH118" s="146">
        <f t="shared" si="284"/>
        <v>12</v>
      </c>
      <c r="GI118" s="5">
        <f>GC118/Population!P118</f>
        <v>0</v>
      </c>
      <c r="GJ118" s="5">
        <f>GD118/Population!Q118</f>
        <v>0</v>
      </c>
      <c r="GK118" s="5">
        <f>GE118/Population!G118</f>
        <v>5.1568543188654919E-3</v>
      </c>
      <c r="GL118" s="6">
        <f t="shared" si="285"/>
        <v>0</v>
      </c>
      <c r="GM118" s="6">
        <f t="shared" si="286"/>
        <v>5.1568543188654919E-3</v>
      </c>
      <c r="GN118" s="6">
        <f t="shared" si="287"/>
        <v>5.1568543188654919E-3</v>
      </c>
    </row>
    <row r="119" spans="1:196" x14ac:dyDescent="0.25">
      <c r="A119" s="1">
        <v>42101011800</v>
      </c>
      <c r="B119" s="1" t="s">
        <v>3</v>
      </c>
      <c r="C119" s="1" t="s">
        <v>4</v>
      </c>
      <c r="D119" s="1" t="s">
        <v>120</v>
      </c>
      <c r="E119" s="70">
        <v>228</v>
      </c>
      <c r="F119" s="71">
        <v>307</v>
      </c>
      <c r="G119" s="107">
        <v>463</v>
      </c>
      <c r="H119" s="139">
        <f t="shared" si="192"/>
        <v>79</v>
      </c>
      <c r="I119" s="139">
        <f t="shared" si="193"/>
        <v>156</v>
      </c>
      <c r="J119" s="139">
        <f t="shared" si="194"/>
        <v>235</v>
      </c>
      <c r="K119" s="5">
        <f>E119/Population!O119</f>
        <v>3.2299192387494464E-2</v>
      </c>
      <c r="L119" s="5">
        <f>F119/Population!Q119</f>
        <v>5.1277768498413229E-2</v>
      </c>
      <c r="M119" s="5">
        <f>G119/Population!G119</f>
        <v>7.9910251984811873E-2</v>
      </c>
      <c r="N119" s="6">
        <f t="shared" si="195"/>
        <v>1.8978576110918764E-2</v>
      </c>
      <c r="O119" s="6">
        <f t="shared" si="196"/>
        <v>2.8632483486398644E-2</v>
      </c>
      <c r="P119" s="6">
        <f t="shared" si="197"/>
        <v>4.7611059597317408E-2</v>
      </c>
      <c r="Q119" s="72">
        <v>80</v>
      </c>
      <c r="R119" s="73">
        <v>110</v>
      </c>
      <c r="S119" s="108">
        <v>180</v>
      </c>
      <c r="T119" s="139">
        <f t="shared" si="198"/>
        <v>30</v>
      </c>
      <c r="U119" s="139">
        <f t="shared" si="199"/>
        <v>70</v>
      </c>
      <c r="V119" s="139">
        <f t="shared" si="200"/>
        <v>100</v>
      </c>
      <c r="W119" s="5">
        <f>Q119/Population!O119</f>
        <v>1.1333049960524373E-2</v>
      </c>
      <c r="X119" s="5">
        <f>R119/Population!Q119</f>
        <v>1.8373141807249041E-2</v>
      </c>
      <c r="Y119" s="5">
        <f>S119/Population!G119</f>
        <v>3.1066620642043494E-2</v>
      </c>
      <c r="Z119" s="6">
        <f t="shared" si="201"/>
        <v>7.0400918467246679E-3</v>
      </c>
      <c r="AA119" s="6">
        <f t="shared" si="202"/>
        <v>1.2693478834794453E-2</v>
      </c>
      <c r="AB119" s="6">
        <f t="shared" si="203"/>
        <v>1.9733570681519121E-2</v>
      </c>
      <c r="AC119" s="74">
        <v>103</v>
      </c>
      <c r="AD119" s="75">
        <v>186</v>
      </c>
      <c r="AE119" s="109">
        <v>240</v>
      </c>
      <c r="AF119" s="139">
        <f t="shared" si="204"/>
        <v>83</v>
      </c>
      <c r="AG119" s="139">
        <f t="shared" si="205"/>
        <v>54</v>
      </c>
      <c r="AH119" s="139">
        <f t="shared" si="206"/>
        <v>137</v>
      </c>
      <c r="AI119" s="5">
        <f>AC119/Population!O119</f>
        <v>1.459130182417513E-2</v>
      </c>
      <c r="AJ119" s="5">
        <f>AD119/Population!Q119</f>
        <v>3.1067312510439284E-2</v>
      </c>
      <c r="AK119" s="5">
        <f>AE119/Population!G119</f>
        <v>4.1422160856057988E-2</v>
      </c>
      <c r="AL119" s="5">
        <f t="shared" si="207"/>
        <v>1.6476010686264156E-2</v>
      </c>
      <c r="AM119" s="5">
        <f t="shared" si="208"/>
        <v>1.0354848345618704E-2</v>
      </c>
      <c r="AN119" s="5">
        <f t="shared" si="209"/>
        <v>2.6830859031882856E-2</v>
      </c>
      <c r="AO119" s="35">
        <v>13</v>
      </c>
      <c r="AP119" s="38">
        <v>21</v>
      </c>
      <c r="AQ119" s="110">
        <v>0</v>
      </c>
      <c r="AR119" s="139">
        <f t="shared" si="210"/>
        <v>8</v>
      </c>
      <c r="AS119" s="139">
        <f t="shared" si="211"/>
        <v>-21</v>
      </c>
      <c r="AT119" s="139">
        <f t="shared" si="212"/>
        <v>-13</v>
      </c>
      <c r="AU119" s="5">
        <f>AO119/Population!E119</f>
        <v>1.8416206185852108E-3</v>
      </c>
      <c r="AV119" s="5">
        <f>AP119/Population!F119</f>
        <v>3.5075997995657258E-3</v>
      </c>
      <c r="AW119" s="5">
        <f>AQ119/Population!G119</f>
        <v>0</v>
      </c>
      <c r="AX119" s="6">
        <f t="shared" si="213"/>
        <v>1.665979180980515E-3</v>
      </c>
      <c r="AY119" s="6">
        <f t="shared" si="214"/>
        <v>-3.5075997995657258E-3</v>
      </c>
      <c r="AZ119" s="6">
        <f t="shared" si="215"/>
        <v>-1.8416206185852108E-3</v>
      </c>
      <c r="BA119" s="36">
        <v>10</v>
      </c>
      <c r="BB119" s="39">
        <v>14</v>
      </c>
      <c r="BC119" s="111">
        <v>128</v>
      </c>
      <c r="BD119" s="139">
        <f t="shared" si="216"/>
        <v>4</v>
      </c>
      <c r="BE119" s="139">
        <f t="shared" si="217"/>
        <v>114</v>
      </c>
      <c r="BF119" s="139">
        <f t="shared" si="218"/>
        <v>118</v>
      </c>
      <c r="BG119" s="5">
        <f>BA119/Population!E119</f>
        <v>1.4166312450655466E-3</v>
      </c>
      <c r="BH119" s="5">
        <f>BB119/Population!F119</f>
        <v>2.3383998663771507E-3</v>
      </c>
      <c r="BI119" s="5">
        <f>BC119/Population!G119</f>
        <v>2.2091819123230928E-2</v>
      </c>
      <c r="BJ119" s="6">
        <f t="shared" si="219"/>
        <v>9.2176862131160405E-4</v>
      </c>
      <c r="BK119" s="6">
        <f t="shared" si="220"/>
        <v>1.9753419256853776E-2</v>
      </c>
      <c r="BL119" s="6">
        <f t="shared" si="221"/>
        <v>2.0675187878165382E-2</v>
      </c>
      <c r="BM119" s="37">
        <v>5</v>
      </c>
      <c r="BN119" s="40">
        <v>3</v>
      </c>
      <c r="BO119" s="112">
        <v>0</v>
      </c>
      <c r="BP119" s="139">
        <f t="shared" si="222"/>
        <v>-2</v>
      </c>
      <c r="BQ119" s="139">
        <f t="shared" si="223"/>
        <v>-3</v>
      </c>
      <c r="BR119" s="139">
        <f t="shared" si="224"/>
        <v>-5</v>
      </c>
      <c r="BS119" s="5">
        <f>BM119/Population!E119</f>
        <v>7.0831562253277332E-4</v>
      </c>
      <c r="BT119" s="5">
        <f>BN119/Population!F119</f>
        <v>5.0108568565224653E-4</v>
      </c>
      <c r="BU119" s="5">
        <f>BO119/Population!G119</f>
        <v>0</v>
      </c>
      <c r="BV119" s="6">
        <f t="shared" si="225"/>
        <v>-2.0722993688052679E-4</v>
      </c>
      <c r="BW119" s="6">
        <f t="shared" si="226"/>
        <v>-5.0108568565224653E-4</v>
      </c>
      <c r="BX119" s="6">
        <f t="shared" si="227"/>
        <v>-7.0831562253277332E-4</v>
      </c>
      <c r="BY119" s="42">
        <v>29</v>
      </c>
      <c r="BZ119" s="43">
        <v>28</v>
      </c>
      <c r="CA119" s="113">
        <v>0</v>
      </c>
      <c r="CB119" s="139">
        <f t="shared" si="228"/>
        <v>-1</v>
      </c>
      <c r="CC119" s="139">
        <f t="shared" si="229"/>
        <v>-28</v>
      </c>
      <c r="CD119" s="139">
        <f t="shared" si="230"/>
        <v>-29</v>
      </c>
      <c r="CE119" s="5">
        <f>BY119/Population!O119</f>
        <v>4.1082306106900853E-3</v>
      </c>
      <c r="CF119" s="5">
        <f>BZ119/Population!Q119</f>
        <v>4.6767997327543014E-3</v>
      </c>
      <c r="CG119" s="5">
        <f>CA119/Population!G119</f>
        <v>0</v>
      </c>
      <c r="CH119" s="6">
        <f t="shared" si="231"/>
        <v>5.6856912206421605E-4</v>
      </c>
      <c r="CI119" s="6">
        <f t="shared" si="232"/>
        <v>-4.6767997327543014E-3</v>
      </c>
      <c r="CJ119" s="6">
        <f t="shared" si="233"/>
        <v>-4.1082306106900853E-3</v>
      </c>
      <c r="CK119" s="55">
        <v>0</v>
      </c>
      <c r="CL119" s="57">
        <v>28</v>
      </c>
      <c r="CM119" s="118">
        <v>0</v>
      </c>
      <c r="CN119" s="139">
        <f t="shared" si="234"/>
        <v>28</v>
      </c>
      <c r="CO119" s="139">
        <f t="shared" si="235"/>
        <v>-28</v>
      </c>
      <c r="CP119" s="139">
        <f t="shared" si="236"/>
        <v>0</v>
      </c>
      <c r="CQ119" s="5">
        <f>CK119/Population!P119</f>
        <v>0</v>
      </c>
      <c r="CR119" s="5">
        <f>CL119/Population!Q119</f>
        <v>4.6767997327543014E-3</v>
      </c>
      <c r="CS119" s="5">
        <f>CM119/Population!G119</f>
        <v>0</v>
      </c>
      <c r="CT119" s="5">
        <f t="shared" si="237"/>
        <v>4.6767997327543014E-3</v>
      </c>
      <c r="CU119" s="5">
        <f t="shared" si="238"/>
        <v>-4.6767997327543014E-3</v>
      </c>
      <c r="CV119" s="5">
        <f t="shared" si="239"/>
        <v>0</v>
      </c>
      <c r="CW119" s="45">
        <v>7</v>
      </c>
      <c r="CX119" s="46">
        <v>19</v>
      </c>
      <c r="CY119" s="114">
        <v>0</v>
      </c>
      <c r="CZ119" s="139">
        <f t="shared" si="240"/>
        <v>12</v>
      </c>
      <c r="DA119" s="139">
        <f t="shared" si="241"/>
        <v>-19</v>
      </c>
      <c r="DB119" s="139">
        <f t="shared" si="242"/>
        <v>-7</v>
      </c>
      <c r="DC119" s="5">
        <f>CW119/Population!O119</f>
        <v>9.9164187154588269E-4</v>
      </c>
      <c r="DD119" s="5">
        <f>CX119/Population!Q119</f>
        <v>3.1735426757975613E-3</v>
      </c>
      <c r="DE119" s="5">
        <f>CY119/Population!G119</f>
        <v>0</v>
      </c>
      <c r="DF119" s="6">
        <f t="shared" si="243"/>
        <v>2.1819008042516788E-3</v>
      </c>
      <c r="DG119" s="6">
        <f t="shared" si="244"/>
        <v>-3.1735426757975613E-3</v>
      </c>
      <c r="DH119" s="6">
        <f t="shared" si="245"/>
        <v>-9.9164187154588269E-4</v>
      </c>
      <c r="DI119" s="58">
        <v>0</v>
      </c>
      <c r="DJ119" s="60">
        <v>0</v>
      </c>
      <c r="DK119" s="119">
        <v>0</v>
      </c>
      <c r="DL119" s="139">
        <f t="shared" si="246"/>
        <v>0</v>
      </c>
      <c r="DM119" s="139">
        <f t="shared" si="247"/>
        <v>0</v>
      </c>
      <c r="DN119" s="139">
        <f t="shared" si="248"/>
        <v>0</v>
      </c>
      <c r="DO119" s="5">
        <f>DI119/Population!P119</f>
        <v>0</v>
      </c>
      <c r="DP119" s="5">
        <f>DJ119/Population!Q119</f>
        <v>0</v>
      </c>
      <c r="DQ119" s="5">
        <f>DK119/Population!G119</f>
        <v>0</v>
      </c>
      <c r="DR119" s="6">
        <f t="shared" si="249"/>
        <v>0</v>
      </c>
      <c r="DS119" s="6">
        <f t="shared" si="250"/>
        <v>0</v>
      </c>
      <c r="DT119" s="6">
        <f t="shared" si="251"/>
        <v>0</v>
      </c>
      <c r="DU119" s="47">
        <v>36</v>
      </c>
      <c r="DV119" s="48">
        <v>33</v>
      </c>
      <c r="DW119" s="115">
        <v>25</v>
      </c>
      <c r="DX119" s="139">
        <f t="shared" si="252"/>
        <v>-3</v>
      </c>
      <c r="DY119" s="139">
        <f t="shared" si="253"/>
        <v>-8</v>
      </c>
      <c r="DZ119" s="139">
        <f t="shared" si="254"/>
        <v>-11</v>
      </c>
      <c r="EA119" s="5">
        <f>DU119/Population!O119</f>
        <v>5.0998724822359683E-3</v>
      </c>
      <c r="EB119" s="5">
        <f>DV119/Population!Q119</f>
        <v>5.511942542174712E-3</v>
      </c>
      <c r="EC119" s="5">
        <f>DW119/Population!G119</f>
        <v>4.3148084225060404E-3</v>
      </c>
      <c r="ED119" s="6">
        <f t="shared" si="255"/>
        <v>4.120700599387437E-4</v>
      </c>
      <c r="EE119" s="6">
        <f t="shared" si="256"/>
        <v>-1.1971341196686715E-3</v>
      </c>
      <c r="EF119" s="6">
        <f t="shared" si="257"/>
        <v>-7.8506405972992785E-4</v>
      </c>
      <c r="EG119" s="61">
        <v>0</v>
      </c>
      <c r="EH119" s="63">
        <v>18</v>
      </c>
      <c r="EI119" s="120">
        <v>30</v>
      </c>
      <c r="EJ119" s="139">
        <f t="shared" si="258"/>
        <v>18</v>
      </c>
      <c r="EK119" s="139">
        <f t="shared" si="259"/>
        <v>12</v>
      </c>
      <c r="EL119" s="139">
        <f t="shared" si="260"/>
        <v>30</v>
      </c>
      <c r="EM119" s="5">
        <f>EG119/Population!P119</f>
        <v>0</v>
      </c>
      <c r="EN119" s="5">
        <f>EH119/Population!Q119</f>
        <v>3.0065141139134794E-3</v>
      </c>
      <c r="EO119" s="5">
        <f>EI119/Population!G119</f>
        <v>5.1777701070072485E-3</v>
      </c>
      <c r="EP119" s="6">
        <f t="shared" si="261"/>
        <v>3.0065141139134794E-3</v>
      </c>
      <c r="EQ119" s="6">
        <f t="shared" si="262"/>
        <v>2.1712559930937691E-3</v>
      </c>
      <c r="ER119" s="6">
        <f t="shared" si="263"/>
        <v>5.1777701070072485E-3</v>
      </c>
      <c r="ES119" s="49">
        <v>0</v>
      </c>
      <c r="ET119" s="50">
        <v>10</v>
      </c>
      <c r="EU119" s="116">
        <v>0</v>
      </c>
      <c r="EV119" s="139">
        <f t="shared" si="264"/>
        <v>10</v>
      </c>
      <c r="EW119" s="139">
        <f t="shared" si="265"/>
        <v>-10</v>
      </c>
      <c r="EX119" s="139">
        <f t="shared" si="266"/>
        <v>0</v>
      </c>
      <c r="EY119" s="5">
        <f>ES119/Population!O119</f>
        <v>0</v>
      </c>
      <c r="EZ119" s="5">
        <f>ET119/Population!Q119</f>
        <v>1.6702856188408218E-3</v>
      </c>
      <c r="FA119" s="5">
        <f>EU119/Population!G119</f>
        <v>0</v>
      </c>
      <c r="FB119" s="6">
        <f t="shared" si="267"/>
        <v>1.6702856188408218E-3</v>
      </c>
      <c r="FC119" s="6">
        <f t="shared" si="268"/>
        <v>-1.6702856188408218E-3</v>
      </c>
      <c r="FD119" s="6">
        <f t="shared" si="269"/>
        <v>0</v>
      </c>
      <c r="FE119" s="65">
        <v>0</v>
      </c>
      <c r="FF119" s="67">
        <v>0</v>
      </c>
      <c r="FG119" s="121">
        <v>0</v>
      </c>
      <c r="FH119" s="139">
        <f t="shared" si="270"/>
        <v>0</v>
      </c>
      <c r="FI119" s="139">
        <f t="shared" si="271"/>
        <v>0</v>
      </c>
      <c r="FJ119" s="139">
        <f t="shared" si="272"/>
        <v>0</v>
      </c>
      <c r="FK119" s="5">
        <f>FE119/Population!P119</f>
        <v>0</v>
      </c>
      <c r="FL119" s="5">
        <f>FF119/Population!Q119</f>
        <v>0</v>
      </c>
      <c r="FM119" s="5">
        <f>FG119/Population!G119</f>
        <v>0</v>
      </c>
      <c r="FN119" s="6">
        <f t="shared" si="273"/>
        <v>0</v>
      </c>
      <c r="FO119" s="6">
        <f t="shared" si="274"/>
        <v>0</v>
      </c>
      <c r="FP119" s="6">
        <f t="shared" si="275"/>
        <v>0</v>
      </c>
      <c r="FQ119" s="51">
        <v>0</v>
      </c>
      <c r="FR119" s="53">
        <v>0</v>
      </c>
      <c r="FS119" s="117">
        <v>11</v>
      </c>
      <c r="FT119" s="139">
        <f t="shared" si="276"/>
        <v>0</v>
      </c>
      <c r="FU119" s="139">
        <f t="shared" si="277"/>
        <v>11</v>
      </c>
      <c r="FV119" s="139">
        <f t="shared" si="278"/>
        <v>11</v>
      </c>
      <c r="FW119" s="5">
        <f>FQ119/Population!O119</f>
        <v>0</v>
      </c>
      <c r="FX119" s="5">
        <f>FR119/Population!Q119</f>
        <v>0</v>
      </c>
      <c r="FY119" s="5">
        <f>FS119/Population!G119</f>
        <v>1.8985157059026579E-3</v>
      </c>
      <c r="FZ119" s="6">
        <f t="shared" si="279"/>
        <v>0</v>
      </c>
      <c r="GA119" s="6">
        <f t="shared" si="280"/>
        <v>1.8985157059026579E-3</v>
      </c>
      <c r="GB119" s="6">
        <f t="shared" si="281"/>
        <v>1.8985157059026579E-3</v>
      </c>
      <c r="GC119" s="68">
        <v>0</v>
      </c>
      <c r="GD119" s="69">
        <v>0</v>
      </c>
      <c r="GE119" s="122">
        <v>0</v>
      </c>
      <c r="GF119" s="146">
        <f t="shared" si="282"/>
        <v>0</v>
      </c>
      <c r="GG119" s="146">
        <f t="shared" si="283"/>
        <v>0</v>
      </c>
      <c r="GH119" s="146">
        <f t="shared" si="284"/>
        <v>0</v>
      </c>
      <c r="GI119" s="5">
        <f>GC119/Population!P119</f>
        <v>0</v>
      </c>
      <c r="GJ119" s="5">
        <f>GD119/Population!Q119</f>
        <v>0</v>
      </c>
      <c r="GK119" s="5">
        <f>GE119/Population!G119</f>
        <v>0</v>
      </c>
      <c r="GL119" s="6">
        <f t="shared" si="285"/>
        <v>0</v>
      </c>
      <c r="GM119" s="6">
        <f t="shared" si="286"/>
        <v>0</v>
      </c>
      <c r="GN119" s="6">
        <f t="shared" si="287"/>
        <v>0</v>
      </c>
    </row>
    <row r="120" spans="1:196" x14ac:dyDescent="0.25">
      <c r="A120" s="1">
        <v>42101011900</v>
      </c>
      <c r="B120" s="1" t="s">
        <v>3</v>
      </c>
      <c r="C120" s="1" t="s">
        <v>4</v>
      </c>
      <c r="D120" s="1" t="s">
        <v>121</v>
      </c>
      <c r="E120" s="70">
        <v>274</v>
      </c>
      <c r="F120" s="71">
        <v>276</v>
      </c>
      <c r="G120" s="107">
        <v>459</v>
      </c>
      <c r="H120" s="139">
        <f t="shared" si="192"/>
        <v>2</v>
      </c>
      <c r="I120" s="139">
        <f t="shared" si="193"/>
        <v>183</v>
      </c>
      <c r="J120" s="139">
        <f t="shared" si="194"/>
        <v>185</v>
      </c>
      <c r="K120" s="5">
        <f>E120/Population!O120</f>
        <v>4.3478260697087191E-2</v>
      </c>
      <c r="L120" s="5">
        <f>F120/Population!Q120</f>
        <v>4.932094353109364E-2</v>
      </c>
      <c r="M120" s="5">
        <f>G120/Population!G120</f>
        <v>8.6148648648648643E-2</v>
      </c>
      <c r="N120" s="6">
        <f t="shared" si="195"/>
        <v>5.8426828340064491E-3</v>
      </c>
      <c r="O120" s="6">
        <f t="shared" si="196"/>
        <v>3.6827705117555003E-2</v>
      </c>
      <c r="P120" s="6">
        <f t="shared" si="197"/>
        <v>4.2670387951561452E-2</v>
      </c>
      <c r="Q120" s="72">
        <v>115</v>
      </c>
      <c r="R120" s="73">
        <v>150</v>
      </c>
      <c r="S120" s="108">
        <v>208</v>
      </c>
      <c r="T120" s="139">
        <f t="shared" si="198"/>
        <v>35</v>
      </c>
      <c r="U120" s="139">
        <f t="shared" si="199"/>
        <v>58</v>
      </c>
      <c r="V120" s="139">
        <f t="shared" si="200"/>
        <v>93</v>
      </c>
      <c r="W120" s="5">
        <f>Q120/Population!O120</f>
        <v>1.8248175110091337E-2</v>
      </c>
      <c r="X120" s="5">
        <f>R120/Population!Q120</f>
        <v>2.6804860614724802E-2</v>
      </c>
      <c r="Y120" s="5">
        <f>S120/Population!G120</f>
        <v>3.903903903903904E-2</v>
      </c>
      <c r="Z120" s="6">
        <f t="shared" si="201"/>
        <v>8.5566855046334649E-3</v>
      </c>
      <c r="AA120" s="6">
        <f t="shared" si="202"/>
        <v>1.2234178424314238E-2</v>
      </c>
      <c r="AB120" s="6">
        <f t="shared" si="203"/>
        <v>2.0790863928947703E-2</v>
      </c>
      <c r="AC120" s="74">
        <v>108</v>
      </c>
      <c r="AD120" s="75">
        <v>114</v>
      </c>
      <c r="AE120" s="109">
        <v>195</v>
      </c>
      <c r="AF120" s="139">
        <f t="shared" si="204"/>
        <v>6</v>
      </c>
      <c r="AG120" s="139">
        <f t="shared" si="205"/>
        <v>81</v>
      </c>
      <c r="AH120" s="139">
        <f t="shared" si="206"/>
        <v>87</v>
      </c>
      <c r="AI120" s="5">
        <f>AC120/Population!O120</f>
        <v>1.7137416625129256E-2</v>
      </c>
      <c r="AJ120" s="5">
        <f>AD120/Population!Q120</f>
        <v>2.0371694067190849E-2</v>
      </c>
      <c r="AK120" s="5">
        <f>AE120/Population!G120</f>
        <v>3.65990990990991E-2</v>
      </c>
      <c r="AL120" s="5">
        <f t="shared" si="207"/>
        <v>3.2342774420615929E-3</v>
      </c>
      <c r="AM120" s="5">
        <f t="shared" si="208"/>
        <v>1.6227405031908251E-2</v>
      </c>
      <c r="AN120" s="5">
        <f t="shared" si="209"/>
        <v>1.9461682473969844E-2</v>
      </c>
      <c r="AO120" s="35">
        <v>10</v>
      </c>
      <c r="AP120" s="38">
        <v>14</v>
      </c>
      <c r="AQ120" s="110">
        <v>0</v>
      </c>
      <c r="AR120" s="139">
        <f t="shared" si="210"/>
        <v>4</v>
      </c>
      <c r="AS120" s="139">
        <f t="shared" si="211"/>
        <v>-14</v>
      </c>
      <c r="AT120" s="139">
        <f t="shared" si="212"/>
        <v>-10</v>
      </c>
      <c r="AU120" s="5">
        <f>AO120/Population!E120</f>
        <v>1.5867978356601164E-3</v>
      </c>
      <c r="AV120" s="5">
        <f>AP120/Population!F120</f>
        <v>2.5017869907076485E-3</v>
      </c>
      <c r="AW120" s="5">
        <f>AQ120/Population!G120</f>
        <v>0</v>
      </c>
      <c r="AX120" s="6">
        <f t="shared" si="213"/>
        <v>9.1498915504753205E-4</v>
      </c>
      <c r="AY120" s="6">
        <f t="shared" si="214"/>
        <v>-2.5017869907076485E-3</v>
      </c>
      <c r="AZ120" s="6">
        <f t="shared" si="215"/>
        <v>-1.5867978356601164E-3</v>
      </c>
      <c r="BA120" s="36">
        <v>24</v>
      </c>
      <c r="BB120" s="39">
        <v>29</v>
      </c>
      <c r="BC120" s="111">
        <v>270</v>
      </c>
      <c r="BD120" s="139">
        <f t="shared" si="216"/>
        <v>5</v>
      </c>
      <c r="BE120" s="139">
        <f t="shared" si="217"/>
        <v>241</v>
      </c>
      <c r="BF120" s="139">
        <f t="shared" si="218"/>
        <v>246</v>
      </c>
      <c r="BG120" s="5">
        <f>BA120/Population!E120</f>
        <v>3.8083148055842795E-3</v>
      </c>
      <c r="BH120" s="5">
        <f>BB120/Population!F120</f>
        <v>5.1822730521801285E-3</v>
      </c>
      <c r="BI120" s="5">
        <f>BC120/Population!G120</f>
        <v>5.0675675675675678E-2</v>
      </c>
      <c r="BJ120" s="6">
        <f t="shared" si="219"/>
        <v>1.373958246595849E-3</v>
      </c>
      <c r="BK120" s="6">
        <f t="shared" si="220"/>
        <v>4.5493402623495549E-2</v>
      </c>
      <c r="BL120" s="6">
        <f t="shared" si="221"/>
        <v>4.6867360870091399E-2</v>
      </c>
      <c r="BM120" s="37">
        <v>5</v>
      </c>
      <c r="BN120" s="40">
        <v>4</v>
      </c>
      <c r="BO120" s="112">
        <v>27</v>
      </c>
      <c r="BP120" s="139">
        <f t="shared" si="222"/>
        <v>-1</v>
      </c>
      <c r="BQ120" s="139">
        <f t="shared" si="223"/>
        <v>23</v>
      </c>
      <c r="BR120" s="139">
        <f t="shared" si="224"/>
        <v>22</v>
      </c>
      <c r="BS120" s="5">
        <f>BM120/Population!E120</f>
        <v>7.9339891783005822E-4</v>
      </c>
      <c r="BT120" s="5">
        <f>BN120/Population!F120</f>
        <v>7.1479628305932811E-4</v>
      </c>
      <c r="BU120" s="5">
        <f>BO120/Population!G120</f>
        <v>5.0675675675675678E-3</v>
      </c>
      <c r="BV120" s="6">
        <f t="shared" si="225"/>
        <v>-7.860263477073011E-5</v>
      </c>
      <c r="BW120" s="6">
        <f t="shared" si="226"/>
        <v>4.35277128450824E-3</v>
      </c>
      <c r="BX120" s="6">
        <f t="shared" si="227"/>
        <v>4.2741686497375095E-3</v>
      </c>
      <c r="BY120" s="42">
        <v>31</v>
      </c>
      <c r="BZ120" s="43">
        <v>0</v>
      </c>
      <c r="CA120" s="113">
        <v>0</v>
      </c>
      <c r="CB120" s="139">
        <f t="shared" si="228"/>
        <v>-31</v>
      </c>
      <c r="CC120" s="139">
        <f t="shared" si="229"/>
        <v>0</v>
      </c>
      <c r="CD120" s="139">
        <f t="shared" si="230"/>
        <v>-31</v>
      </c>
      <c r="CE120" s="5">
        <f>BY120/Population!O120</f>
        <v>4.9190732905463608E-3</v>
      </c>
      <c r="CF120" s="5">
        <f>BZ120/Population!Q120</f>
        <v>0</v>
      </c>
      <c r="CG120" s="5">
        <f>CA120/Population!G120</f>
        <v>0</v>
      </c>
      <c r="CH120" s="6">
        <f t="shared" si="231"/>
        <v>-4.9190732905463608E-3</v>
      </c>
      <c r="CI120" s="6">
        <f t="shared" si="232"/>
        <v>0</v>
      </c>
      <c r="CJ120" s="6">
        <f t="shared" si="233"/>
        <v>-4.9190732905463608E-3</v>
      </c>
      <c r="CK120" s="55">
        <v>13</v>
      </c>
      <c r="CL120" s="57">
        <v>0</v>
      </c>
      <c r="CM120" s="118">
        <v>0</v>
      </c>
      <c r="CN120" s="139">
        <f t="shared" si="234"/>
        <v>-13</v>
      </c>
      <c r="CO120" s="139">
        <f t="shared" si="235"/>
        <v>0</v>
      </c>
      <c r="CP120" s="139">
        <f t="shared" si="236"/>
        <v>-13</v>
      </c>
      <c r="CQ120" s="5">
        <f>CK120/Population!P120</f>
        <v>2.0628371863581512E-3</v>
      </c>
      <c r="CR120" s="5">
        <f>CL120/Population!Q120</f>
        <v>0</v>
      </c>
      <c r="CS120" s="5">
        <f>CM120/Population!G120</f>
        <v>0</v>
      </c>
      <c r="CT120" s="5">
        <f t="shared" si="237"/>
        <v>-2.0628371863581512E-3</v>
      </c>
      <c r="CU120" s="5">
        <f t="shared" si="238"/>
        <v>0</v>
      </c>
      <c r="CV120" s="5">
        <f t="shared" si="239"/>
        <v>-2.0628371863581512E-3</v>
      </c>
      <c r="CW120" s="45">
        <v>41</v>
      </c>
      <c r="CX120" s="46">
        <v>10</v>
      </c>
      <c r="CY120" s="114">
        <v>37</v>
      </c>
      <c r="CZ120" s="139">
        <f t="shared" si="240"/>
        <v>-31</v>
      </c>
      <c r="DA120" s="139">
        <f t="shared" si="241"/>
        <v>27</v>
      </c>
      <c r="DB120" s="139">
        <f t="shared" si="242"/>
        <v>-4</v>
      </c>
      <c r="DC120" s="5">
        <f>CW120/Population!O120</f>
        <v>6.5058711262064774E-3</v>
      </c>
      <c r="DD120" s="5">
        <f>CX120/Population!Q120</f>
        <v>1.7869907076483202E-3</v>
      </c>
      <c r="DE120" s="5">
        <f>CY120/Population!G120</f>
        <v>6.9444444444444441E-3</v>
      </c>
      <c r="DF120" s="6">
        <f t="shared" si="243"/>
        <v>-4.7188804185581568E-3</v>
      </c>
      <c r="DG120" s="6">
        <f t="shared" si="244"/>
        <v>5.1574537367961235E-3</v>
      </c>
      <c r="DH120" s="6">
        <f t="shared" si="245"/>
        <v>4.3857331823796662E-4</v>
      </c>
      <c r="DI120" s="58">
        <v>0</v>
      </c>
      <c r="DJ120" s="60">
        <v>0</v>
      </c>
      <c r="DK120" s="119">
        <v>0</v>
      </c>
      <c r="DL120" s="139">
        <f t="shared" si="246"/>
        <v>0</v>
      </c>
      <c r="DM120" s="139">
        <f t="shared" si="247"/>
        <v>0</v>
      </c>
      <c r="DN120" s="139">
        <f t="shared" si="248"/>
        <v>0</v>
      </c>
      <c r="DO120" s="5">
        <f>DI120/Population!P120</f>
        <v>0</v>
      </c>
      <c r="DP120" s="5">
        <f>DJ120/Population!Q120</f>
        <v>0</v>
      </c>
      <c r="DQ120" s="5">
        <f>DK120/Population!G120</f>
        <v>0</v>
      </c>
      <c r="DR120" s="6">
        <f t="shared" si="249"/>
        <v>0</v>
      </c>
      <c r="DS120" s="6">
        <f t="shared" si="250"/>
        <v>0</v>
      </c>
      <c r="DT120" s="6">
        <f t="shared" si="251"/>
        <v>0</v>
      </c>
      <c r="DU120" s="47">
        <v>27</v>
      </c>
      <c r="DV120" s="48">
        <v>14</v>
      </c>
      <c r="DW120" s="115">
        <v>0</v>
      </c>
      <c r="DX120" s="139">
        <f t="shared" si="252"/>
        <v>-13</v>
      </c>
      <c r="DY120" s="139">
        <f t="shared" si="253"/>
        <v>-14</v>
      </c>
      <c r="DZ120" s="139">
        <f t="shared" si="254"/>
        <v>-27</v>
      </c>
      <c r="EA120" s="5">
        <f>DU120/Population!O120</f>
        <v>4.2843541562823141E-3</v>
      </c>
      <c r="EB120" s="5">
        <f>DV120/Population!Q120</f>
        <v>2.5017869907076485E-3</v>
      </c>
      <c r="EC120" s="5">
        <f>DW120/Population!G120</f>
        <v>0</v>
      </c>
      <c r="ED120" s="6">
        <f t="shared" si="255"/>
        <v>-1.7825671655746656E-3</v>
      </c>
      <c r="EE120" s="6">
        <f t="shared" si="256"/>
        <v>-2.5017869907076485E-3</v>
      </c>
      <c r="EF120" s="6">
        <f t="shared" si="257"/>
        <v>-4.2843541562823141E-3</v>
      </c>
      <c r="EG120" s="61">
        <v>0</v>
      </c>
      <c r="EH120" s="63">
        <v>8</v>
      </c>
      <c r="EI120" s="120">
        <v>0</v>
      </c>
      <c r="EJ120" s="139">
        <f t="shared" si="258"/>
        <v>8</v>
      </c>
      <c r="EK120" s="139">
        <f t="shared" si="259"/>
        <v>-8</v>
      </c>
      <c r="EL120" s="139">
        <f t="shared" si="260"/>
        <v>0</v>
      </c>
      <c r="EM120" s="5">
        <f>EG120/Population!P120</f>
        <v>0</v>
      </c>
      <c r="EN120" s="5">
        <f>EH120/Population!Q120</f>
        <v>1.4295925661186562E-3</v>
      </c>
      <c r="EO120" s="5">
        <f>EI120/Population!G120</f>
        <v>0</v>
      </c>
      <c r="EP120" s="6">
        <f t="shared" si="261"/>
        <v>1.4295925661186562E-3</v>
      </c>
      <c r="EQ120" s="6">
        <f t="shared" si="262"/>
        <v>-1.4295925661186562E-3</v>
      </c>
      <c r="ER120" s="6">
        <f t="shared" si="263"/>
        <v>0</v>
      </c>
      <c r="ES120" s="49">
        <v>47</v>
      </c>
      <c r="ET120" s="50">
        <v>37</v>
      </c>
      <c r="EU120" s="116">
        <v>1</v>
      </c>
      <c r="EV120" s="139">
        <f t="shared" si="264"/>
        <v>-10</v>
      </c>
      <c r="EW120" s="139">
        <f t="shared" si="265"/>
        <v>-36</v>
      </c>
      <c r="EX120" s="139">
        <f t="shared" si="266"/>
        <v>-46</v>
      </c>
      <c r="EY120" s="5">
        <f>ES120/Population!O120</f>
        <v>7.4579498276025474E-3</v>
      </c>
      <c r="EZ120" s="5">
        <f>ET120/Population!Q120</f>
        <v>6.6118656182987852E-3</v>
      </c>
      <c r="FA120" s="5">
        <f>EU120/Population!G120</f>
        <v>1.8768768768768769E-4</v>
      </c>
      <c r="FB120" s="6">
        <f t="shared" si="267"/>
        <v>-8.4608420930376224E-4</v>
      </c>
      <c r="FC120" s="6">
        <f t="shared" si="268"/>
        <v>-6.4241779306110974E-3</v>
      </c>
      <c r="FD120" s="6">
        <f t="shared" si="269"/>
        <v>-7.2702621399148596E-3</v>
      </c>
      <c r="FE120" s="65">
        <v>0</v>
      </c>
      <c r="FF120" s="67">
        <v>0</v>
      </c>
      <c r="FG120" s="121">
        <v>0</v>
      </c>
      <c r="FH120" s="139">
        <f t="shared" si="270"/>
        <v>0</v>
      </c>
      <c r="FI120" s="139">
        <f t="shared" si="271"/>
        <v>0</v>
      </c>
      <c r="FJ120" s="139">
        <f t="shared" si="272"/>
        <v>0</v>
      </c>
      <c r="FK120" s="5">
        <f>FE120/Population!P120</f>
        <v>0</v>
      </c>
      <c r="FL120" s="5">
        <f>FF120/Population!Q120</f>
        <v>0</v>
      </c>
      <c r="FM120" s="5">
        <f>FG120/Population!G120</f>
        <v>0</v>
      </c>
      <c r="FN120" s="6">
        <f t="shared" si="273"/>
        <v>0</v>
      </c>
      <c r="FO120" s="6">
        <f t="shared" si="274"/>
        <v>0</v>
      </c>
      <c r="FP120" s="6">
        <f t="shared" si="275"/>
        <v>0</v>
      </c>
      <c r="FQ120" s="51">
        <v>9</v>
      </c>
      <c r="FR120" s="53">
        <v>0</v>
      </c>
      <c r="FS120" s="117">
        <v>0</v>
      </c>
      <c r="FT120" s="139">
        <f t="shared" si="276"/>
        <v>-9</v>
      </c>
      <c r="FU120" s="139">
        <f t="shared" si="277"/>
        <v>0</v>
      </c>
      <c r="FV120" s="139">
        <f t="shared" si="278"/>
        <v>-9</v>
      </c>
      <c r="FW120" s="5">
        <f>FQ120/Population!O120</f>
        <v>1.4281180520941048E-3</v>
      </c>
      <c r="FX120" s="5">
        <f>FR120/Population!Q120</f>
        <v>0</v>
      </c>
      <c r="FY120" s="5">
        <f>FS120/Population!G120</f>
        <v>0</v>
      </c>
      <c r="FZ120" s="6">
        <f t="shared" si="279"/>
        <v>-1.4281180520941048E-3</v>
      </c>
      <c r="GA120" s="6">
        <f t="shared" si="280"/>
        <v>0</v>
      </c>
      <c r="GB120" s="6">
        <f t="shared" si="281"/>
        <v>-1.4281180520941048E-3</v>
      </c>
      <c r="GC120" s="68">
        <v>0</v>
      </c>
      <c r="GD120" s="69">
        <v>0</v>
      </c>
      <c r="GE120" s="122">
        <v>0</v>
      </c>
      <c r="GF120" s="146">
        <f t="shared" si="282"/>
        <v>0</v>
      </c>
      <c r="GG120" s="146">
        <f t="shared" si="283"/>
        <v>0</v>
      </c>
      <c r="GH120" s="146">
        <f t="shared" si="284"/>
        <v>0</v>
      </c>
      <c r="GI120" s="5">
        <f>GC120/Population!P120</f>
        <v>0</v>
      </c>
      <c r="GJ120" s="5">
        <f>GD120/Population!Q120</f>
        <v>0</v>
      </c>
      <c r="GK120" s="5">
        <f>GE120/Population!G120</f>
        <v>0</v>
      </c>
      <c r="GL120" s="6">
        <f t="shared" si="285"/>
        <v>0</v>
      </c>
      <c r="GM120" s="6">
        <f t="shared" si="286"/>
        <v>0</v>
      </c>
      <c r="GN120" s="6">
        <f t="shared" si="287"/>
        <v>0</v>
      </c>
    </row>
    <row r="121" spans="1:196" x14ac:dyDescent="0.25">
      <c r="A121" s="1">
        <v>42101012000</v>
      </c>
      <c r="B121" s="1" t="s">
        <v>3</v>
      </c>
      <c r="C121" s="1" t="s">
        <v>4</v>
      </c>
      <c r="D121" s="1" t="s">
        <v>122</v>
      </c>
      <c r="E121" s="70">
        <v>105</v>
      </c>
      <c r="F121" s="71">
        <v>246</v>
      </c>
      <c r="G121" s="107">
        <v>86</v>
      </c>
      <c r="H121" s="139">
        <f t="shared" si="192"/>
        <v>141</v>
      </c>
      <c r="I121" s="139">
        <f t="shared" si="193"/>
        <v>-160</v>
      </c>
      <c r="J121" s="139">
        <f t="shared" si="194"/>
        <v>-19</v>
      </c>
      <c r="K121" s="5">
        <f>E121/Population!O121</f>
        <v>5.5147058707674244E-2</v>
      </c>
      <c r="L121" s="5">
        <f>F121/Population!Q121</f>
        <v>0.14556213017751479</v>
      </c>
      <c r="M121" s="5">
        <f>G121/Population!G121</f>
        <v>4.6866485013623976E-2</v>
      </c>
      <c r="N121" s="6">
        <f t="shared" si="195"/>
        <v>9.0415071469840541E-2</v>
      </c>
      <c r="O121" s="6">
        <f t="shared" si="196"/>
        <v>-9.8695645163890816E-2</v>
      </c>
      <c r="P121" s="6">
        <f t="shared" si="197"/>
        <v>-8.2805736940502681E-3</v>
      </c>
      <c r="Q121" s="72">
        <v>38</v>
      </c>
      <c r="R121" s="73">
        <v>82</v>
      </c>
      <c r="S121" s="108">
        <v>24</v>
      </c>
      <c r="T121" s="139">
        <f t="shared" si="198"/>
        <v>44</v>
      </c>
      <c r="U121" s="139">
        <f t="shared" si="199"/>
        <v>-58</v>
      </c>
      <c r="V121" s="139">
        <f t="shared" si="200"/>
        <v>-14</v>
      </c>
      <c r="W121" s="5">
        <f>Q121/Population!O121</f>
        <v>1.9957983151348776E-2</v>
      </c>
      <c r="X121" s="5">
        <f>R121/Population!Q121</f>
        <v>4.85207100591716E-2</v>
      </c>
      <c r="Y121" s="5">
        <f>S121/Population!G121</f>
        <v>1.3079019073569483E-2</v>
      </c>
      <c r="Z121" s="6">
        <f t="shared" si="201"/>
        <v>2.8562726907822824E-2</v>
      </c>
      <c r="AA121" s="6">
        <f t="shared" si="202"/>
        <v>-3.5441690985602119E-2</v>
      </c>
      <c r="AB121" s="6">
        <f t="shared" si="203"/>
        <v>-6.878964077779293E-3</v>
      </c>
      <c r="AC121" s="74">
        <v>66</v>
      </c>
      <c r="AD121" s="75">
        <v>190</v>
      </c>
      <c r="AE121" s="109">
        <v>59</v>
      </c>
      <c r="AF121" s="139">
        <f t="shared" si="204"/>
        <v>124</v>
      </c>
      <c r="AG121" s="139">
        <f t="shared" si="205"/>
        <v>-131</v>
      </c>
      <c r="AH121" s="139">
        <f t="shared" si="206"/>
        <v>-7</v>
      </c>
      <c r="AI121" s="5">
        <f>AC121/Population!O121</f>
        <v>3.4663865473395242E-2</v>
      </c>
      <c r="AJ121" s="5">
        <f>AD121/Population!Q121</f>
        <v>0.11242603550295859</v>
      </c>
      <c r="AK121" s="5">
        <f>AE121/Population!G121</f>
        <v>3.2152588555858314E-2</v>
      </c>
      <c r="AL121" s="5">
        <f t="shared" si="207"/>
        <v>7.7762170029563343E-2</v>
      </c>
      <c r="AM121" s="5">
        <f t="shared" si="208"/>
        <v>-8.0273446947100272E-2</v>
      </c>
      <c r="AN121" s="5">
        <f t="shared" si="209"/>
        <v>-2.5112769175369282E-3</v>
      </c>
      <c r="AO121" s="35">
        <v>1</v>
      </c>
      <c r="AP121" s="38">
        <v>5</v>
      </c>
      <c r="AQ121" s="110">
        <v>0</v>
      </c>
      <c r="AR121" s="139">
        <f t="shared" si="210"/>
        <v>4</v>
      </c>
      <c r="AS121" s="139">
        <f t="shared" si="211"/>
        <v>-5</v>
      </c>
      <c r="AT121" s="139">
        <f t="shared" si="212"/>
        <v>-1</v>
      </c>
      <c r="AU121" s="5">
        <f>AO121/Population!E121</f>
        <v>5.6148231236134358E-4</v>
      </c>
      <c r="AV121" s="5">
        <f>AP121/Population!F121</f>
        <v>3.0102347983142685E-3</v>
      </c>
      <c r="AW121" s="5">
        <f>AQ121/Population!G121</f>
        <v>0</v>
      </c>
      <c r="AX121" s="6">
        <f t="shared" si="213"/>
        <v>2.4487524859529248E-3</v>
      </c>
      <c r="AY121" s="6">
        <f t="shared" si="214"/>
        <v>-3.0102347983142685E-3</v>
      </c>
      <c r="AZ121" s="6">
        <f t="shared" si="215"/>
        <v>-5.6148231236134358E-4</v>
      </c>
      <c r="BA121" s="36">
        <v>11</v>
      </c>
      <c r="BB121" s="39">
        <v>12</v>
      </c>
      <c r="BC121" s="111">
        <v>48</v>
      </c>
      <c r="BD121" s="139">
        <f t="shared" si="216"/>
        <v>1</v>
      </c>
      <c r="BE121" s="139">
        <f t="shared" si="217"/>
        <v>36</v>
      </c>
      <c r="BF121" s="139">
        <f t="shared" si="218"/>
        <v>37</v>
      </c>
      <c r="BG121" s="5">
        <f>BA121/Population!E121</f>
        <v>6.1763054359747797E-3</v>
      </c>
      <c r="BH121" s="5">
        <f>BB121/Population!F121</f>
        <v>7.2245635159542444E-3</v>
      </c>
      <c r="BI121" s="5">
        <f>BC121/Population!G121</f>
        <v>2.6158038147138966E-2</v>
      </c>
      <c r="BJ121" s="6">
        <f t="shared" si="219"/>
        <v>1.0482580799794647E-3</v>
      </c>
      <c r="BK121" s="6">
        <f t="shared" si="220"/>
        <v>1.8933474631184721E-2</v>
      </c>
      <c r="BL121" s="6">
        <f t="shared" si="221"/>
        <v>1.9981732711164185E-2</v>
      </c>
      <c r="BM121" s="37">
        <v>2</v>
      </c>
      <c r="BN121" s="40">
        <v>1</v>
      </c>
      <c r="BO121" s="112">
        <v>0</v>
      </c>
      <c r="BP121" s="139">
        <f t="shared" si="222"/>
        <v>-1</v>
      </c>
      <c r="BQ121" s="139">
        <f t="shared" si="223"/>
        <v>-1</v>
      </c>
      <c r="BR121" s="139">
        <f t="shared" si="224"/>
        <v>-2</v>
      </c>
      <c r="BS121" s="5">
        <f>BM121/Population!E121</f>
        <v>1.1229646247226872E-3</v>
      </c>
      <c r="BT121" s="5">
        <f>BN121/Population!F121</f>
        <v>6.020469596628537E-4</v>
      </c>
      <c r="BU121" s="5">
        <f>BO121/Population!G121</f>
        <v>0</v>
      </c>
      <c r="BV121" s="6">
        <f t="shared" si="225"/>
        <v>-5.2091766505983346E-4</v>
      </c>
      <c r="BW121" s="6">
        <f t="shared" si="226"/>
        <v>-6.020469596628537E-4</v>
      </c>
      <c r="BX121" s="6">
        <f t="shared" si="227"/>
        <v>-1.1229646247226872E-3</v>
      </c>
      <c r="BY121" s="42">
        <v>101</v>
      </c>
      <c r="BZ121" s="43">
        <v>19</v>
      </c>
      <c r="CA121" s="113">
        <v>0</v>
      </c>
      <c r="CB121" s="139">
        <f t="shared" si="228"/>
        <v>-82</v>
      </c>
      <c r="CC121" s="139">
        <f t="shared" si="229"/>
        <v>-19</v>
      </c>
      <c r="CD121" s="139">
        <f t="shared" si="230"/>
        <v>-101</v>
      </c>
      <c r="CE121" s="5">
        <f>BY121/Population!O121</f>
        <v>5.3046218375953323E-2</v>
      </c>
      <c r="CF121" s="5">
        <f>BZ121/Population!Q121</f>
        <v>1.1242603550295858E-2</v>
      </c>
      <c r="CG121" s="5">
        <f>CA121/Population!G121</f>
        <v>0</v>
      </c>
      <c r="CH121" s="6">
        <f t="shared" si="231"/>
        <v>-4.1803614825657462E-2</v>
      </c>
      <c r="CI121" s="6">
        <f t="shared" si="232"/>
        <v>-1.1242603550295858E-2</v>
      </c>
      <c r="CJ121" s="6">
        <f t="shared" si="233"/>
        <v>-5.3046218375953323E-2</v>
      </c>
      <c r="CK121" s="55">
        <v>0</v>
      </c>
      <c r="CL121" s="57">
        <v>0</v>
      </c>
      <c r="CM121" s="118">
        <v>0</v>
      </c>
      <c r="CN121" s="139">
        <f t="shared" si="234"/>
        <v>0</v>
      </c>
      <c r="CO121" s="139">
        <f t="shared" si="235"/>
        <v>0</v>
      </c>
      <c r="CP121" s="139">
        <f t="shared" si="236"/>
        <v>0</v>
      </c>
      <c r="CQ121" s="5">
        <f>CK121/Population!P121</f>
        <v>0</v>
      </c>
      <c r="CR121" s="5">
        <f>CL121/Population!Q121</f>
        <v>0</v>
      </c>
      <c r="CS121" s="5">
        <f>CM121/Population!G121</f>
        <v>0</v>
      </c>
      <c r="CT121" s="5">
        <f t="shared" si="237"/>
        <v>0</v>
      </c>
      <c r="CU121" s="5">
        <f t="shared" si="238"/>
        <v>0</v>
      </c>
      <c r="CV121" s="5">
        <f t="shared" si="239"/>
        <v>0</v>
      </c>
      <c r="CW121" s="45">
        <v>45</v>
      </c>
      <c r="CX121" s="46">
        <v>30</v>
      </c>
      <c r="CY121" s="114">
        <v>50</v>
      </c>
      <c r="CZ121" s="139">
        <f t="shared" si="240"/>
        <v>-15</v>
      </c>
      <c r="DA121" s="139">
        <f t="shared" si="241"/>
        <v>20</v>
      </c>
      <c r="DB121" s="139">
        <f t="shared" si="242"/>
        <v>5</v>
      </c>
      <c r="DC121" s="5">
        <f>CW121/Population!O121</f>
        <v>2.3634453731860391E-2</v>
      </c>
      <c r="DD121" s="5">
        <f>CX121/Population!Q121</f>
        <v>1.7751479289940829E-2</v>
      </c>
      <c r="DE121" s="5">
        <f>CY121/Population!G121</f>
        <v>2.7247956403269755E-2</v>
      </c>
      <c r="DF121" s="6">
        <f t="shared" si="243"/>
        <v>-5.8829744419195626E-3</v>
      </c>
      <c r="DG121" s="6">
        <f t="shared" si="244"/>
        <v>9.4964771133289258E-3</v>
      </c>
      <c r="DH121" s="6">
        <f t="shared" si="245"/>
        <v>3.6135026714093632E-3</v>
      </c>
      <c r="DI121" s="58">
        <v>0</v>
      </c>
      <c r="DJ121" s="60">
        <v>0</v>
      </c>
      <c r="DK121" s="119">
        <v>10</v>
      </c>
      <c r="DL121" s="139">
        <f t="shared" si="246"/>
        <v>0</v>
      </c>
      <c r="DM121" s="139">
        <f t="shared" si="247"/>
        <v>10</v>
      </c>
      <c r="DN121" s="139">
        <f t="shared" si="248"/>
        <v>10</v>
      </c>
      <c r="DO121" s="5">
        <f>DI121/Population!P121</f>
        <v>0</v>
      </c>
      <c r="DP121" s="5">
        <f>DJ121/Population!Q121</f>
        <v>0</v>
      </c>
      <c r="DQ121" s="5">
        <f>DK121/Population!G121</f>
        <v>5.4495912806539508E-3</v>
      </c>
      <c r="DR121" s="6">
        <f t="shared" si="249"/>
        <v>0</v>
      </c>
      <c r="DS121" s="6">
        <f t="shared" si="250"/>
        <v>5.4495912806539508E-3</v>
      </c>
      <c r="DT121" s="6">
        <f t="shared" si="251"/>
        <v>5.4495912806539508E-3</v>
      </c>
      <c r="DU121" s="47">
        <v>74</v>
      </c>
      <c r="DV121" s="48">
        <v>57</v>
      </c>
      <c r="DW121" s="115">
        <v>105</v>
      </c>
      <c r="DX121" s="139">
        <f t="shared" si="252"/>
        <v>-17</v>
      </c>
      <c r="DY121" s="139">
        <f t="shared" si="253"/>
        <v>48</v>
      </c>
      <c r="DZ121" s="139">
        <f t="shared" si="254"/>
        <v>31</v>
      </c>
      <c r="EA121" s="5">
        <f>DU121/Population!O121</f>
        <v>3.8865546136837091E-2</v>
      </c>
      <c r="EB121" s="5">
        <f>DV121/Population!Q121</f>
        <v>3.3727810650887577E-2</v>
      </c>
      <c r="EC121" s="5">
        <f>DW121/Population!G121</f>
        <v>5.7220708446866483E-2</v>
      </c>
      <c r="ED121" s="6">
        <f t="shared" si="255"/>
        <v>-5.1377354859495142E-3</v>
      </c>
      <c r="EE121" s="6">
        <f t="shared" si="256"/>
        <v>2.3492897795978906E-2</v>
      </c>
      <c r="EF121" s="6">
        <f t="shared" si="257"/>
        <v>1.8355162310029392E-2</v>
      </c>
      <c r="EG121" s="61">
        <v>7</v>
      </c>
      <c r="EH121" s="63">
        <v>6</v>
      </c>
      <c r="EI121" s="120">
        <v>0</v>
      </c>
      <c r="EJ121" s="139">
        <f t="shared" si="258"/>
        <v>-1</v>
      </c>
      <c r="EK121" s="139">
        <f t="shared" si="259"/>
        <v>-6</v>
      </c>
      <c r="EL121" s="139">
        <f t="shared" si="260"/>
        <v>-7</v>
      </c>
      <c r="EM121" s="5">
        <f>EG121/Population!P121</f>
        <v>3.6764705805116165E-3</v>
      </c>
      <c r="EN121" s="5">
        <f>EH121/Population!Q121</f>
        <v>3.5502958579881655E-3</v>
      </c>
      <c r="EO121" s="5">
        <f>EI121/Population!G121</f>
        <v>0</v>
      </c>
      <c r="EP121" s="6">
        <f t="shared" si="261"/>
        <v>-1.2617472252345096E-4</v>
      </c>
      <c r="EQ121" s="6">
        <f t="shared" si="262"/>
        <v>-3.5502958579881655E-3</v>
      </c>
      <c r="ER121" s="6">
        <f t="shared" si="263"/>
        <v>-3.6764705805116165E-3</v>
      </c>
      <c r="ES121" s="49">
        <v>79</v>
      </c>
      <c r="ET121" s="50">
        <v>96</v>
      </c>
      <c r="EU121" s="116">
        <v>121</v>
      </c>
      <c r="EV121" s="139">
        <f t="shared" si="264"/>
        <v>17</v>
      </c>
      <c r="EW121" s="139">
        <f t="shared" si="265"/>
        <v>25</v>
      </c>
      <c r="EX121" s="139">
        <f t="shared" si="266"/>
        <v>42</v>
      </c>
      <c r="EY121" s="5">
        <f>ES121/Population!O121</f>
        <v>4.1491596551488243E-2</v>
      </c>
      <c r="EZ121" s="5">
        <f>ET121/Population!Q121</f>
        <v>5.6804733727810648E-2</v>
      </c>
      <c r="FA121" s="5">
        <f>EU121/Population!G121</f>
        <v>6.5940054495912809E-2</v>
      </c>
      <c r="FB121" s="6">
        <f t="shared" si="267"/>
        <v>1.5313137176322406E-2</v>
      </c>
      <c r="FC121" s="6">
        <f t="shared" si="268"/>
        <v>9.1353207681021606E-3</v>
      </c>
      <c r="FD121" s="6">
        <f t="shared" si="269"/>
        <v>2.4448457944424566E-2</v>
      </c>
      <c r="FE121" s="65">
        <v>0</v>
      </c>
      <c r="FF121" s="67">
        <v>6</v>
      </c>
      <c r="FG121" s="121">
        <v>0</v>
      </c>
      <c r="FH121" s="139">
        <f t="shared" si="270"/>
        <v>6</v>
      </c>
      <c r="FI121" s="139">
        <f t="shared" si="271"/>
        <v>-6</v>
      </c>
      <c r="FJ121" s="139">
        <f t="shared" si="272"/>
        <v>0</v>
      </c>
      <c r="FK121" s="5">
        <f>FE121/Population!P121</f>
        <v>0</v>
      </c>
      <c r="FL121" s="5">
        <f>FF121/Population!Q121</f>
        <v>3.5502958579881655E-3</v>
      </c>
      <c r="FM121" s="5">
        <f>FG121/Population!G121</f>
        <v>0</v>
      </c>
      <c r="FN121" s="6">
        <f t="shared" si="273"/>
        <v>3.5502958579881655E-3</v>
      </c>
      <c r="FO121" s="6">
        <f t="shared" si="274"/>
        <v>-3.5502958579881655E-3</v>
      </c>
      <c r="FP121" s="6">
        <f t="shared" si="275"/>
        <v>0</v>
      </c>
      <c r="FQ121" s="51">
        <v>0</v>
      </c>
      <c r="FR121" s="53">
        <v>5</v>
      </c>
      <c r="FS121" s="117">
        <v>0</v>
      </c>
      <c r="FT121" s="139">
        <f t="shared" si="276"/>
        <v>5</v>
      </c>
      <c r="FU121" s="139">
        <f t="shared" si="277"/>
        <v>-5</v>
      </c>
      <c r="FV121" s="139">
        <f t="shared" si="278"/>
        <v>0</v>
      </c>
      <c r="FW121" s="5">
        <f>FQ121/Population!O121</f>
        <v>0</v>
      </c>
      <c r="FX121" s="5">
        <f>FR121/Population!Q121</f>
        <v>2.9585798816568047E-3</v>
      </c>
      <c r="FY121" s="5">
        <f>FS121/Population!G121</f>
        <v>0</v>
      </c>
      <c r="FZ121" s="6">
        <f t="shared" si="279"/>
        <v>2.9585798816568047E-3</v>
      </c>
      <c r="GA121" s="6">
        <f t="shared" si="280"/>
        <v>-2.9585798816568047E-3</v>
      </c>
      <c r="GB121" s="6">
        <f t="shared" si="281"/>
        <v>0</v>
      </c>
      <c r="GC121" s="68">
        <v>0</v>
      </c>
      <c r="GD121" s="69">
        <v>0</v>
      </c>
      <c r="GE121" s="122">
        <v>0</v>
      </c>
      <c r="GF121" s="146">
        <f t="shared" si="282"/>
        <v>0</v>
      </c>
      <c r="GG121" s="146">
        <f t="shared" si="283"/>
        <v>0</v>
      </c>
      <c r="GH121" s="146">
        <f t="shared" si="284"/>
        <v>0</v>
      </c>
      <c r="GI121" s="5">
        <f>GC121/Population!P121</f>
        <v>0</v>
      </c>
      <c r="GJ121" s="5">
        <f>GD121/Population!Q121</f>
        <v>0</v>
      </c>
      <c r="GK121" s="5">
        <f>GE121/Population!G121</f>
        <v>0</v>
      </c>
      <c r="GL121" s="6">
        <f t="shared" si="285"/>
        <v>0</v>
      </c>
      <c r="GM121" s="6">
        <f t="shared" si="286"/>
        <v>0</v>
      </c>
      <c r="GN121" s="6">
        <f t="shared" si="287"/>
        <v>0</v>
      </c>
    </row>
    <row r="122" spans="1:196" x14ac:dyDescent="0.25">
      <c r="A122" s="1">
        <v>42101012100</v>
      </c>
      <c r="B122" s="1" t="s">
        <v>3</v>
      </c>
      <c r="C122" s="1" t="s">
        <v>4</v>
      </c>
      <c r="D122" s="1" t="s">
        <v>123</v>
      </c>
      <c r="E122" s="70">
        <v>290</v>
      </c>
      <c r="F122" s="71">
        <v>226</v>
      </c>
      <c r="G122" s="107">
        <v>164</v>
      </c>
      <c r="H122" s="139">
        <f t="shared" si="192"/>
        <v>-64</v>
      </c>
      <c r="I122" s="139">
        <f t="shared" si="193"/>
        <v>-62</v>
      </c>
      <c r="J122" s="139">
        <f t="shared" si="194"/>
        <v>-126</v>
      </c>
      <c r="K122" s="5">
        <f>E122/Population!O122</f>
        <v>0.10055478380047939</v>
      </c>
      <c r="L122" s="5">
        <f>F122/Population!Q122</f>
        <v>6.8195534097767047E-2</v>
      </c>
      <c r="M122" s="5">
        <f>G122/Population!G122</f>
        <v>5.4358634405038117E-2</v>
      </c>
      <c r="N122" s="6">
        <f t="shared" si="195"/>
        <v>-3.2359249702712339E-2</v>
      </c>
      <c r="O122" s="6">
        <f t="shared" si="196"/>
        <v>-1.383689969272893E-2</v>
      </c>
      <c r="P122" s="6">
        <f t="shared" si="197"/>
        <v>-4.6196149395441269E-2</v>
      </c>
      <c r="Q122" s="72">
        <v>163</v>
      </c>
      <c r="R122" s="73">
        <v>150</v>
      </c>
      <c r="S122" s="108">
        <v>22</v>
      </c>
      <c r="T122" s="139">
        <f t="shared" si="198"/>
        <v>-13</v>
      </c>
      <c r="U122" s="139">
        <f t="shared" si="199"/>
        <v>-128</v>
      </c>
      <c r="V122" s="139">
        <f t="shared" si="200"/>
        <v>-141</v>
      </c>
      <c r="W122" s="5">
        <f>Q122/Population!O122</f>
        <v>5.6518723308545314E-2</v>
      </c>
      <c r="X122" s="5">
        <f>R122/Population!Q122</f>
        <v>4.5262522631261314E-2</v>
      </c>
      <c r="Y122" s="5">
        <f>S122/Population!G122</f>
        <v>7.2920119323831621E-3</v>
      </c>
      <c r="Z122" s="6">
        <f t="shared" si="201"/>
        <v>-1.1256200677284001E-2</v>
      </c>
      <c r="AA122" s="6">
        <f t="shared" si="202"/>
        <v>-3.7970510698878149E-2</v>
      </c>
      <c r="AB122" s="6">
        <f t="shared" si="203"/>
        <v>-4.9226711376162149E-2</v>
      </c>
      <c r="AC122" s="74">
        <v>110</v>
      </c>
      <c r="AD122" s="75">
        <v>102</v>
      </c>
      <c r="AE122" s="109">
        <v>214</v>
      </c>
      <c r="AF122" s="139">
        <f t="shared" si="204"/>
        <v>-8</v>
      </c>
      <c r="AG122" s="139">
        <f t="shared" si="205"/>
        <v>112</v>
      </c>
      <c r="AH122" s="139">
        <f t="shared" si="206"/>
        <v>104</v>
      </c>
      <c r="AI122" s="5">
        <f>AC122/Population!O122</f>
        <v>3.8141469717423215E-2</v>
      </c>
      <c r="AJ122" s="5">
        <f>AD122/Population!Q122</f>
        <v>3.0778515389257695E-2</v>
      </c>
      <c r="AK122" s="5">
        <f>AE122/Population!G122</f>
        <v>7.0931388796818026E-2</v>
      </c>
      <c r="AL122" s="5">
        <f t="shared" si="207"/>
        <v>-7.3629543281655205E-3</v>
      </c>
      <c r="AM122" s="5">
        <f t="shared" si="208"/>
        <v>4.0152873407560331E-2</v>
      </c>
      <c r="AN122" s="5">
        <f t="shared" si="209"/>
        <v>3.2789919079394811E-2</v>
      </c>
      <c r="AO122" s="35">
        <v>5</v>
      </c>
      <c r="AP122" s="38">
        <v>13</v>
      </c>
      <c r="AQ122" s="110">
        <v>10</v>
      </c>
      <c r="AR122" s="139">
        <f t="shared" si="210"/>
        <v>8</v>
      </c>
      <c r="AS122" s="139">
        <f t="shared" si="211"/>
        <v>-3</v>
      </c>
      <c r="AT122" s="139">
        <f t="shared" si="212"/>
        <v>5</v>
      </c>
      <c r="AU122" s="5">
        <f>AO122/Population!E122</f>
        <v>1.6627868108213086E-3</v>
      </c>
      <c r="AV122" s="5">
        <f>AP122/Population!F122</f>
        <v>3.8922155688622755E-3</v>
      </c>
      <c r="AW122" s="5">
        <f>AQ122/Population!G122</f>
        <v>3.3145508783559829E-3</v>
      </c>
      <c r="AX122" s="6">
        <f t="shared" si="213"/>
        <v>2.2294287580409671E-3</v>
      </c>
      <c r="AY122" s="6">
        <f t="shared" si="214"/>
        <v>-5.7766469050629264E-4</v>
      </c>
      <c r="AZ122" s="6">
        <f t="shared" si="215"/>
        <v>1.6517640675346743E-3</v>
      </c>
      <c r="BA122" s="36">
        <v>19</v>
      </c>
      <c r="BB122" s="39">
        <v>49</v>
      </c>
      <c r="BC122" s="111">
        <v>133</v>
      </c>
      <c r="BD122" s="139">
        <f t="shared" si="216"/>
        <v>30</v>
      </c>
      <c r="BE122" s="139">
        <f t="shared" si="217"/>
        <v>84</v>
      </c>
      <c r="BF122" s="139">
        <f t="shared" si="218"/>
        <v>114</v>
      </c>
      <c r="BG122" s="5">
        <f>BA122/Population!E122</f>
        <v>6.3185898811209725E-3</v>
      </c>
      <c r="BH122" s="5">
        <f>BB122/Population!F122</f>
        <v>1.4670658682634731E-2</v>
      </c>
      <c r="BI122" s="5">
        <f>BC122/Population!G122</f>
        <v>4.4083526682134569E-2</v>
      </c>
      <c r="BJ122" s="6">
        <f t="shared" si="219"/>
        <v>8.3520688015137588E-3</v>
      </c>
      <c r="BK122" s="6">
        <f t="shared" si="220"/>
        <v>2.9412867999499839E-2</v>
      </c>
      <c r="BL122" s="6">
        <f t="shared" si="221"/>
        <v>3.7764936801013595E-2</v>
      </c>
      <c r="BM122" s="37">
        <v>4</v>
      </c>
      <c r="BN122" s="40">
        <v>4</v>
      </c>
      <c r="BO122" s="112">
        <v>5</v>
      </c>
      <c r="BP122" s="139">
        <f t="shared" si="222"/>
        <v>0</v>
      </c>
      <c r="BQ122" s="139">
        <f t="shared" si="223"/>
        <v>1</v>
      </c>
      <c r="BR122" s="139">
        <f t="shared" si="224"/>
        <v>1</v>
      </c>
      <c r="BS122" s="5">
        <f>BM122/Population!E122</f>
        <v>1.3302294486570469E-3</v>
      </c>
      <c r="BT122" s="5">
        <f>BN122/Population!F122</f>
        <v>1.1976047904191617E-3</v>
      </c>
      <c r="BU122" s="5">
        <f>BO122/Population!G122</f>
        <v>1.6572754391779914E-3</v>
      </c>
      <c r="BV122" s="6">
        <f t="shared" si="225"/>
        <v>-1.3262465823788523E-4</v>
      </c>
      <c r="BW122" s="6">
        <f t="shared" si="226"/>
        <v>4.5967064875882977E-4</v>
      </c>
      <c r="BX122" s="6">
        <f t="shared" si="227"/>
        <v>3.2704599052094455E-4</v>
      </c>
      <c r="BY122" s="42">
        <v>275</v>
      </c>
      <c r="BZ122" s="43">
        <v>91</v>
      </c>
      <c r="CA122" s="113">
        <v>9</v>
      </c>
      <c r="CB122" s="139">
        <f t="shared" si="228"/>
        <v>-184</v>
      </c>
      <c r="CC122" s="139">
        <f t="shared" si="229"/>
        <v>-82</v>
      </c>
      <c r="CD122" s="139">
        <f t="shared" si="230"/>
        <v>-266</v>
      </c>
      <c r="CE122" s="5">
        <f>BY122/Population!O122</f>
        <v>9.5353674293558038E-2</v>
      </c>
      <c r="CF122" s="5">
        <f>BZ122/Population!Q122</f>
        <v>2.7459263729631866E-2</v>
      </c>
      <c r="CG122" s="5">
        <f>CA122/Population!G122</f>
        <v>2.9830957905203847E-3</v>
      </c>
      <c r="CH122" s="6">
        <f t="shared" si="231"/>
        <v>-6.7894410563926172E-2</v>
      </c>
      <c r="CI122" s="6">
        <f t="shared" si="232"/>
        <v>-2.4476167939111483E-2</v>
      </c>
      <c r="CJ122" s="6">
        <f t="shared" si="233"/>
        <v>-9.2370578503037648E-2</v>
      </c>
      <c r="CK122" s="55">
        <v>17</v>
      </c>
      <c r="CL122" s="57">
        <v>5</v>
      </c>
      <c r="CM122" s="118">
        <v>0</v>
      </c>
      <c r="CN122" s="139">
        <f t="shared" si="234"/>
        <v>-12</v>
      </c>
      <c r="CO122" s="139">
        <f t="shared" si="235"/>
        <v>-5</v>
      </c>
      <c r="CP122" s="139">
        <f t="shared" si="236"/>
        <v>-17</v>
      </c>
      <c r="CQ122" s="5">
        <f>CK122/Population!P122</f>
        <v>5.8945907745108607E-3</v>
      </c>
      <c r="CR122" s="5">
        <f>CL122/Population!Q122</f>
        <v>1.5087507543753772E-3</v>
      </c>
      <c r="CS122" s="5">
        <f>CM122/Population!G122</f>
        <v>0</v>
      </c>
      <c r="CT122" s="5">
        <f t="shared" si="237"/>
        <v>-4.3858400201354838E-3</v>
      </c>
      <c r="CU122" s="5">
        <f t="shared" si="238"/>
        <v>-1.5087507543753772E-3</v>
      </c>
      <c r="CV122" s="5">
        <f t="shared" si="239"/>
        <v>-5.8945907745108607E-3</v>
      </c>
      <c r="CW122" s="45">
        <v>127</v>
      </c>
      <c r="CX122" s="46">
        <v>127</v>
      </c>
      <c r="CY122" s="114">
        <v>66</v>
      </c>
      <c r="CZ122" s="139">
        <f t="shared" si="240"/>
        <v>0</v>
      </c>
      <c r="DA122" s="139">
        <f t="shared" si="241"/>
        <v>-61</v>
      </c>
      <c r="DB122" s="139">
        <f t="shared" si="242"/>
        <v>-61</v>
      </c>
      <c r="DC122" s="5">
        <f>CW122/Population!O122</f>
        <v>4.4036060491934079E-2</v>
      </c>
      <c r="DD122" s="5">
        <f>CX122/Population!Q122</f>
        <v>3.8322269161134584E-2</v>
      </c>
      <c r="DE122" s="5">
        <f>CY122/Population!G122</f>
        <v>2.1876035797149487E-2</v>
      </c>
      <c r="DF122" s="6">
        <f t="shared" si="243"/>
        <v>-5.7137913307994947E-3</v>
      </c>
      <c r="DG122" s="6">
        <f t="shared" si="244"/>
        <v>-1.6446233363985097E-2</v>
      </c>
      <c r="DH122" s="6">
        <f t="shared" si="245"/>
        <v>-2.2160024694784591E-2</v>
      </c>
      <c r="DI122" s="58">
        <v>0</v>
      </c>
      <c r="DJ122" s="60">
        <v>0</v>
      </c>
      <c r="DK122" s="119">
        <v>0</v>
      </c>
      <c r="DL122" s="139">
        <f t="shared" si="246"/>
        <v>0</v>
      </c>
      <c r="DM122" s="139">
        <f t="shared" si="247"/>
        <v>0</v>
      </c>
      <c r="DN122" s="139">
        <f t="shared" si="248"/>
        <v>0</v>
      </c>
      <c r="DO122" s="5">
        <f>DI122/Population!P122</f>
        <v>0</v>
      </c>
      <c r="DP122" s="5">
        <f>DJ122/Population!Q122</f>
        <v>0</v>
      </c>
      <c r="DQ122" s="5">
        <f>DK122/Population!G122</f>
        <v>0</v>
      </c>
      <c r="DR122" s="6">
        <f t="shared" si="249"/>
        <v>0</v>
      </c>
      <c r="DS122" s="6">
        <f t="shared" si="250"/>
        <v>0</v>
      </c>
      <c r="DT122" s="6">
        <f t="shared" si="251"/>
        <v>0</v>
      </c>
      <c r="DU122" s="47">
        <v>187</v>
      </c>
      <c r="DV122" s="48">
        <v>67</v>
      </c>
      <c r="DW122" s="115">
        <v>49</v>
      </c>
      <c r="DX122" s="139">
        <f t="shared" si="252"/>
        <v>-120</v>
      </c>
      <c r="DY122" s="139">
        <f t="shared" si="253"/>
        <v>-18</v>
      </c>
      <c r="DZ122" s="139">
        <f t="shared" si="254"/>
        <v>-138</v>
      </c>
      <c r="EA122" s="5">
        <f>DU122/Population!O122</f>
        <v>6.4840498519619469E-2</v>
      </c>
      <c r="EB122" s="5">
        <f>DV122/Population!Q122</f>
        <v>2.0217260108630054E-2</v>
      </c>
      <c r="EC122" s="5">
        <f>DW122/Population!G122</f>
        <v>1.6241299303944315E-2</v>
      </c>
      <c r="ED122" s="6">
        <f t="shared" si="255"/>
        <v>-4.4623238410989419E-2</v>
      </c>
      <c r="EE122" s="6">
        <f t="shared" si="256"/>
        <v>-3.9759608046857388E-3</v>
      </c>
      <c r="EF122" s="6">
        <f t="shared" si="257"/>
        <v>-4.8599199215675154E-2</v>
      </c>
      <c r="EG122" s="61">
        <v>6</v>
      </c>
      <c r="EH122" s="63">
        <v>0</v>
      </c>
      <c r="EI122" s="120">
        <v>0</v>
      </c>
      <c r="EJ122" s="139">
        <f t="shared" si="258"/>
        <v>-6</v>
      </c>
      <c r="EK122" s="139">
        <f t="shared" si="259"/>
        <v>0</v>
      </c>
      <c r="EL122" s="139">
        <f t="shared" si="260"/>
        <v>-6</v>
      </c>
      <c r="EM122" s="5">
        <f>EG122/Population!P122</f>
        <v>2.0804438027685391E-3</v>
      </c>
      <c r="EN122" s="5">
        <f>EH122/Population!Q122</f>
        <v>0</v>
      </c>
      <c r="EO122" s="5">
        <f>EI122/Population!G122</f>
        <v>0</v>
      </c>
      <c r="EP122" s="6">
        <f t="shared" si="261"/>
        <v>-2.0804438027685391E-3</v>
      </c>
      <c r="EQ122" s="6">
        <f t="shared" si="262"/>
        <v>0</v>
      </c>
      <c r="ER122" s="6">
        <f t="shared" si="263"/>
        <v>-2.0804438027685391E-3</v>
      </c>
      <c r="ES122" s="49">
        <v>273</v>
      </c>
      <c r="ET122" s="50">
        <v>126</v>
      </c>
      <c r="EU122" s="116">
        <v>107</v>
      </c>
      <c r="EV122" s="139">
        <f t="shared" si="264"/>
        <v>-147</v>
      </c>
      <c r="EW122" s="139">
        <f t="shared" si="265"/>
        <v>-19</v>
      </c>
      <c r="EX122" s="139">
        <f t="shared" si="266"/>
        <v>-166</v>
      </c>
      <c r="EY122" s="5">
        <f>ES122/Population!O122</f>
        <v>9.4660193025968536E-2</v>
      </c>
      <c r="EZ122" s="5">
        <f>ET122/Population!Q122</f>
        <v>3.8020519010259504E-2</v>
      </c>
      <c r="FA122" s="5">
        <f>EU122/Population!G122</f>
        <v>3.5465694398409013E-2</v>
      </c>
      <c r="FB122" s="6">
        <f t="shared" si="267"/>
        <v>-5.6639674015709032E-2</v>
      </c>
      <c r="FC122" s="6">
        <f t="shared" si="268"/>
        <v>-2.5548246118504911E-3</v>
      </c>
      <c r="FD122" s="6">
        <f t="shared" si="269"/>
        <v>-5.9194498627559523E-2</v>
      </c>
      <c r="FE122" s="65">
        <v>13</v>
      </c>
      <c r="FF122" s="67">
        <v>21</v>
      </c>
      <c r="FG122" s="121">
        <v>0</v>
      </c>
      <c r="FH122" s="139">
        <f t="shared" si="270"/>
        <v>8</v>
      </c>
      <c r="FI122" s="139">
        <f t="shared" si="271"/>
        <v>-21</v>
      </c>
      <c r="FJ122" s="139">
        <f t="shared" si="272"/>
        <v>-13</v>
      </c>
      <c r="FK122" s="5">
        <f>FE122/Population!P122</f>
        <v>4.5076282393318344E-3</v>
      </c>
      <c r="FL122" s="5">
        <f>FF122/Population!Q122</f>
        <v>6.336753168376584E-3</v>
      </c>
      <c r="FM122" s="5">
        <f>FG122/Population!G122</f>
        <v>0</v>
      </c>
      <c r="FN122" s="6">
        <f t="shared" si="273"/>
        <v>1.8291249290447497E-3</v>
      </c>
      <c r="FO122" s="6">
        <f t="shared" si="274"/>
        <v>-6.336753168376584E-3</v>
      </c>
      <c r="FP122" s="6">
        <f t="shared" si="275"/>
        <v>-4.5076282393318344E-3</v>
      </c>
      <c r="FQ122" s="51">
        <v>10</v>
      </c>
      <c r="FR122" s="53">
        <v>7</v>
      </c>
      <c r="FS122" s="117">
        <v>0</v>
      </c>
      <c r="FT122" s="139">
        <f t="shared" si="276"/>
        <v>-3</v>
      </c>
      <c r="FU122" s="139">
        <f t="shared" si="277"/>
        <v>-7</v>
      </c>
      <c r="FV122" s="139">
        <f t="shared" si="278"/>
        <v>-10</v>
      </c>
      <c r="FW122" s="5">
        <f>FQ122/Population!O122</f>
        <v>3.467406337947565E-3</v>
      </c>
      <c r="FX122" s="5">
        <f>FR122/Population!Q122</f>
        <v>2.1122510561255282E-3</v>
      </c>
      <c r="FY122" s="5">
        <f>FS122/Population!G122</f>
        <v>0</v>
      </c>
      <c r="FZ122" s="6">
        <f t="shared" si="279"/>
        <v>-1.3551552818220369E-3</v>
      </c>
      <c r="GA122" s="6">
        <f t="shared" si="280"/>
        <v>-2.1122510561255282E-3</v>
      </c>
      <c r="GB122" s="6">
        <f t="shared" si="281"/>
        <v>-3.467406337947565E-3</v>
      </c>
      <c r="GC122" s="68">
        <v>10</v>
      </c>
      <c r="GD122" s="69">
        <v>0</v>
      </c>
      <c r="GE122" s="122">
        <v>0</v>
      </c>
      <c r="GF122" s="146">
        <f t="shared" si="282"/>
        <v>-10</v>
      </c>
      <c r="GG122" s="146">
        <f t="shared" si="283"/>
        <v>0</v>
      </c>
      <c r="GH122" s="146">
        <f t="shared" si="284"/>
        <v>-10</v>
      </c>
      <c r="GI122" s="5">
        <f>GC122/Population!P122</f>
        <v>3.467406337947565E-3</v>
      </c>
      <c r="GJ122" s="5">
        <f>GD122/Population!Q122</f>
        <v>0</v>
      </c>
      <c r="GK122" s="5">
        <f>GE122/Population!G122</f>
        <v>0</v>
      </c>
      <c r="GL122" s="6">
        <f t="shared" si="285"/>
        <v>-3.467406337947565E-3</v>
      </c>
      <c r="GM122" s="6">
        <f t="shared" si="286"/>
        <v>0</v>
      </c>
      <c r="GN122" s="6">
        <f t="shared" si="287"/>
        <v>-3.467406337947565E-3</v>
      </c>
    </row>
    <row r="123" spans="1:196" x14ac:dyDescent="0.25">
      <c r="A123" s="1">
        <v>42101012201</v>
      </c>
      <c r="B123" s="1" t="s">
        <v>3</v>
      </c>
      <c r="C123" s="1" t="s">
        <v>4</v>
      </c>
      <c r="D123" s="1" t="s">
        <v>124</v>
      </c>
      <c r="E123" s="70">
        <v>332.63610840000001</v>
      </c>
      <c r="F123" s="71">
        <v>410.36340330000002</v>
      </c>
      <c r="G123" s="107">
        <v>697</v>
      </c>
      <c r="H123" s="139">
        <f t="shared" si="192"/>
        <v>77.727294900000004</v>
      </c>
      <c r="I123" s="139">
        <f t="shared" si="193"/>
        <v>286.63659669999998</v>
      </c>
      <c r="J123" s="139">
        <f t="shared" si="194"/>
        <v>364.36389159999999</v>
      </c>
      <c r="K123" s="5">
        <f>E123/Population!O123</f>
        <v>0.15539671357528903</v>
      </c>
      <c r="L123" s="5">
        <f>F123/Population!Q123</f>
        <v>0.16729041353289167</v>
      </c>
      <c r="M123" s="5">
        <f>G123/Population!G123</f>
        <v>0.24134349030470914</v>
      </c>
      <c r="N123" s="6">
        <f t="shared" si="195"/>
        <v>1.1893699957602644E-2</v>
      </c>
      <c r="O123" s="6">
        <f t="shared" si="196"/>
        <v>7.4053076771817467E-2</v>
      </c>
      <c r="P123" s="6">
        <f t="shared" si="197"/>
        <v>8.594677672942011E-2</v>
      </c>
      <c r="Q123" s="72">
        <v>242.97430420000001</v>
      </c>
      <c r="R123" s="73">
        <v>186.973938</v>
      </c>
      <c r="S123" s="108">
        <v>317</v>
      </c>
      <c r="T123" s="139">
        <f t="shared" si="198"/>
        <v>-56.000366200000002</v>
      </c>
      <c r="U123" s="139">
        <f t="shared" si="199"/>
        <v>130.026062</v>
      </c>
      <c r="V123" s="139">
        <f t="shared" si="200"/>
        <v>74.025695799999994</v>
      </c>
      <c r="W123" s="5">
        <f>Q123/Population!O123</f>
        <v>0.1135096503429468</v>
      </c>
      <c r="X123" s="5">
        <f>R123/Population!Q123</f>
        <v>7.6222555803852912E-2</v>
      </c>
      <c r="Y123" s="5">
        <f>S123/Population!G123</f>
        <v>0.1097645429362881</v>
      </c>
      <c r="Z123" s="6">
        <f t="shared" si="201"/>
        <v>-3.7287094539093887E-2</v>
      </c>
      <c r="AA123" s="6">
        <f t="shared" si="202"/>
        <v>3.3541987132435183E-2</v>
      </c>
      <c r="AB123" s="6">
        <f t="shared" si="203"/>
        <v>-3.7451074066587042E-3</v>
      </c>
      <c r="AC123" s="74">
        <v>65.180763240000005</v>
      </c>
      <c r="AD123" s="75">
        <v>224.00151059999999</v>
      </c>
      <c r="AE123" s="109">
        <v>370</v>
      </c>
      <c r="AF123" s="139">
        <f t="shared" si="204"/>
        <v>158.82074735999998</v>
      </c>
      <c r="AG123" s="139">
        <f t="shared" si="205"/>
        <v>145.99848940000001</v>
      </c>
      <c r="AH123" s="139">
        <f t="shared" si="206"/>
        <v>304.81923675999997</v>
      </c>
      <c r="AI123" s="5">
        <f>AC123/Population!O123</f>
        <v>3.0450321357310014E-2</v>
      </c>
      <c r="AJ123" s="5">
        <f>AD123/Population!Q123</f>
        <v>9.1317366604621919E-2</v>
      </c>
      <c r="AK123" s="5">
        <f>AE123/Population!G123</f>
        <v>0.12811634349030471</v>
      </c>
      <c r="AL123" s="5">
        <f t="shared" si="207"/>
        <v>6.0867045247311902E-2</v>
      </c>
      <c r="AM123" s="5">
        <f t="shared" si="208"/>
        <v>3.6798976885682788E-2</v>
      </c>
      <c r="AN123" s="5">
        <f t="shared" si="209"/>
        <v>9.766602213299469E-2</v>
      </c>
      <c r="AO123" s="35">
        <v>4.8962078089999999</v>
      </c>
      <c r="AP123" s="38">
        <v>8.8743762969999995</v>
      </c>
      <c r="AQ123" s="110">
        <v>0</v>
      </c>
      <c r="AR123" s="139">
        <f t="shared" si="210"/>
        <v>3.9781684879999997</v>
      </c>
      <c r="AS123" s="139">
        <f t="shared" si="211"/>
        <v>-8.8743762969999995</v>
      </c>
      <c r="AT123" s="139">
        <f t="shared" si="212"/>
        <v>-4.8962078089999999</v>
      </c>
      <c r="AU123" s="5">
        <f>AO123/Population!E123</f>
        <v>2.3005033258509883E-3</v>
      </c>
      <c r="AV123" s="5">
        <f>AP123/Population!F123</f>
        <v>3.6177643245791399E-3</v>
      </c>
      <c r="AW123" s="5">
        <f>AQ123/Population!G123</f>
        <v>0</v>
      </c>
      <c r="AX123" s="6">
        <f t="shared" si="213"/>
        <v>1.3172609987281516E-3</v>
      </c>
      <c r="AY123" s="6">
        <f t="shared" si="214"/>
        <v>-3.6177643245791399E-3</v>
      </c>
      <c r="AZ123" s="6">
        <f t="shared" si="215"/>
        <v>-2.3005033258509883E-3</v>
      </c>
      <c r="BA123" s="36">
        <v>9.1803894039999996</v>
      </c>
      <c r="BB123" s="39">
        <v>21.114896770000001</v>
      </c>
      <c r="BC123" s="111">
        <v>25</v>
      </c>
      <c r="BD123" s="139">
        <f t="shared" si="216"/>
        <v>11.934507366000002</v>
      </c>
      <c r="BE123" s="139">
        <f t="shared" si="217"/>
        <v>3.8851032299999986</v>
      </c>
      <c r="BF123" s="139">
        <f t="shared" si="218"/>
        <v>15.819610596</v>
      </c>
      <c r="BG123" s="5">
        <f>BA123/Population!E123</f>
        <v>4.3134436242040584E-3</v>
      </c>
      <c r="BH123" s="5">
        <f>BB123/Population!F123</f>
        <v>8.6077846707380071E-3</v>
      </c>
      <c r="BI123" s="5">
        <f>BC123/Population!G123</f>
        <v>8.6565096952908593E-3</v>
      </c>
      <c r="BJ123" s="6">
        <f t="shared" si="219"/>
        <v>4.2943410465339487E-3</v>
      </c>
      <c r="BK123" s="6">
        <f t="shared" si="220"/>
        <v>4.872502455285227E-5</v>
      </c>
      <c r="BL123" s="6">
        <f t="shared" si="221"/>
        <v>4.343066071086801E-3</v>
      </c>
      <c r="BM123" s="37">
        <v>2.7541167739999999</v>
      </c>
      <c r="BN123" s="40">
        <v>5.5082340240000001</v>
      </c>
      <c r="BO123" s="112">
        <v>0</v>
      </c>
      <c r="BP123" s="139">
        <f t="shared" si="222"/>
        <v>2.7541172500000002</v>
      </c>
      <c r="BQ123" s="139">
        <f t="shared" si="223"/>
        <v>-5.5082340240000001</v>
      </c>
      <c r="BR123" s="139">
        <f t="shared" si="224"/>
        <v>-2.7541167739999999</v>
      </c>
      <c r="BS123" s="5">
        <f>BM123/Population!E123</f>
        <v>1.2940330650841037E-3</v>
      </c>
      <c r="BT123" s="5">
        <f>BN123/Population!F123</f>
        <v>2.2455090787841313E-3</v>
      </c>
      <c r="BU123" s="5">
        <f>BO123/Population!G123</f>
        <v>0</v>
      </c>
      <c r="BV123" s="6">
        <f t="shared" si="225"/>
        <v>9.5147601370002759E-4</v>
      </c>
      <c r="BW123" s="6">
        <f t="shared" si="226"/>
        <v>-2.2455090787841313E-3</v>
      </c>
      <c r="BX123" s="6">
        <f t="shared" si="227"/>
        <v>-1.2940330650841037E-3</v>
      </c>
      <c r="BY123" s="42">
        <v>443.71881100000002</v>
      </c>
      <c r="BZ123" s="43">
        <v>116.59095000000001</v>
      </c>
      <c r="CA123" s="113">
        <v>209</v>
      </c>
      <c r="CB123" s="139">
        <f t="shared" si="228"/>
        <v>-327.127861</v>
      </c>
      <c r="CC123" s="139">
        <f t="shared" si="229"/>
        <v>92.409049999999993</v>
      </c>
      <c r="CD123" s="139">
        <f t="shared" si="230"/>
        <v>-234.71881100000002</v>
      </c>
      <c r="CE123" s="5">
        <f>BY123/Population!O123</f>
        <v>0.20729092013672323</v>
      </c>
      <c r="CF123" s="5">
        <f>BZ123/Population!Q123</f>
        <v>4.7529940737511905E-2</v>
      </c>
      <c r="CG123" s="5">
        <f>CA123/Population!G123</f>
        <v>7.2368421052631582E-2</v>
      </c>
      <c r="CH123" s="6">
        <f t="shared" si="231"/>
        <v>-0.15976097939921133</v>
      </c>
      <c r="CI123" s="6">
        <f t="shared" si="232"/>
        <v>2.4838480315119676E-2</v>
      </c>
      <c r="CJ123" s="6">
        <f t="shared" si="233"/>
        <v>-0.13492249908409165</v>
      </c>
      <c r="CK123" s="55">
        <v>122.0991745</v>
      </c>
      <c r="CL123" s="57">
        <v>26.623130799999998</v>
      </c>
      <c r="CM123" s="118">
        <v>140</v>
      </c>
      <c r="CN123" s="139">
        <f t="shared" si="234"/>
        <v>-95.476043700000005</v>
      </c>
      <c r="CO123" s="139">
        <f t="shared" si="235"/>
        <v>113.3768692</v>
      </c>
      <c r="CP123" s="139">
        <f t="shared" si="236"/>
        <v>17.900825499999996</v>
      </c>
      <c r="CQ123" s="5">
        <f>CK123/Population!P123</f>
        <v>5.7040742025334899E-2</v>
      </c>
      <c r="CR123" s="5">
        <f>CL123/Population!Q123</f>
        <v>1.0853293751968121E-2</v>
      </c>
      <c r="CS123" s="5">
        <f>CM123/Population!G123</f>
        <v>4.8476454293628811E-2</v>
      </c>
      <c r="CT123" s="5">
        <f t="shared" si="237"/>
        <v>-4.618744827336678E-2</v>
      </c>
      <c r="CU123" s="5">
        <f t="shared" si="238"/>
        <v>3.7623160541660691E-2</v>
      </c>
      <c r="CV123" s="5">
        <f t="shared" si="239"/>
        <v>-8.5642877317060884E-3</v>
      </c>
      <c r="CW123" s="45">
        <v>114.7548676</v>
      </c>
      <c r="CX123" s="46">
        <v>112.00075529999999</v>
      </c>
      <c r="CY123" s="114">
        <v>250</v>
      </c>
      <c r="CZ123" s="139">
        <f t="shared" si="240"/>
        <v>-2.7541123000000027</v>
      </c>
      <c r="DA123" s="139">
        <f t="shared" si="241"/>
        <v>137.99924470000002</v>
      </c>
      <c r="DB123" s="139">
        <f t="shared" si="242"/>
        <v>135.24513239999999</v>
      </c>
      <c r="DC123" s="5">
        <f>CW123/Population!O123</f>
        <v>5.3609721979922656E-2</v>
      </c>
      <c r="DD123" s="5">
        <f>CX123/Population!Q123</f>
        <v>4.565868330231096E-2</v>
      </c>
      <c r="DE123" s="5">
        <f>CY123/Population!G123</f>
        <v>8.6565096952908593E-2</v>
      </c>
      <c r="DF123" s="6">
        <f t="shared" si="243"/>
        <v>-7.9510386776116965E-3</v>
      </c>
      <c r="DG123" s="6">
        <f t="shared" si="244"/>
        <v>4.0906413650597634E-2</v>
      </c>
      <c r="DH123" s="6">
        <f t="shared" si="245"/>
        <v>3.2955374972985937E-2</v>
      </c>
      <c r="DI123" s="58">
        <v>3.9781687259999998</v>
      </c>
      <c r="DJ123" s="60">
        <v>4.5901947019999998</v>
      </c>
      <c r="DK123" s="119">
        <v>0</v>
      </c>
      <c r="DL123" s="139">
        <f t="shared" si="246"/>
        <v>0.61202597599999997</v>
      </c>
      <c r="DM123" s="139">
        <f t="shared" si="247"/>
        <v>-4.5901947019999998</v>
      </c>
      <c r="DN123" s="139">
        <f t="shared" si="248"/>
        <v>-3.9781687259999998</v>
      </c>
      <c r="DO123" s="5">
        <f>DI123/Population!P123</f>
        <v>1.8584703538107965E-3</v>
      </c>
      <c r="DP123" s="5">
        <f>DJ123/Population!Q123</f>
        <v>1.8712574360162696E-3</v>
      </c>
      <c r="DQ123" s="5">
        <f>DK123/Population!G123</f>
        <v>0</v>
      </c>
      <c r="DR123" s="6">
        <f t="shared" si="249"/>
        <v>1.2787082205473112E-5</v>
      </c>
      <c r="DS123" s="6">
        <f t="shared" si="250"/>
        <v>-1.8712574360162696E-3</v>
      </c>
      <c r="DT123" s="6">
        <f t="shared" si="251"/>
        <v>-1.8584703538107965E-3</v>
      </c>
      <c r="DU123" s="47">
        <v>141.6840057</v>
      </c>
      <c r="DV123" s="48">
        <v>97.924156190000005</v>
      </c>
      <c r="DW123" s="115">
        <v>97</v>
      </c>
      <c r="DX123" s="139">
        <f t="shared" si="252"/>
        <v>-43.759849509999995</v>
      </c>
      <c r="DY123" s="139">
        <f t="shared" si="253"/>
        <v>-0.92415619000000504</v>
      </c>
      <c r="DZ123" s="139">
        <f t="shared" si="254"/>
        <v>-44.6840057</v>
      </c>
      <c r="EA123" s="5">
        <f>DU123/Population!O123</f>
        <v>6.6190134792842345E-2</v>
      </c>
      <c r="EB123" s="5">
        <f>DV123/Population!Q123</f>
        <v>3.992015967347002E-2</v>
      </c>
      <c r="EC123" s="5">
        <f>DW123/Population!G123</f>
        <v>3.358725761772853E-2</v>
      </c>
      <c r="ED123" s="6">
        <f t="shared" si="255"/>
        <v>-2.6269975119372325E-2</v>
      </c>
      <c r="EE123" s="6">
        <f t="shared" si="256"/>
        <v>-6.3329020557414892E-3</v>
      </c>
      <c r="EF123" s="6">
        <f t="shared" si="257"/>
        <v>-3.2602877175113815E-2</v>
      </c>
      <c r="EG123" s="61">
        <v>12.240518570000001</v>
      </c>
      <c r="EH123" s="63">
        <v>11.62849331</v>
      </c>
      <c r="EI123" s="120">
        <v>0</v>
      </c>
      <c r="EJ123" s="139">
        <f t="shared" si="258"/>
        <v>-0.61202526000000113</v>
      </c>
      <c r="EK123" s="139">
        <f t="shared" si="259"/>
        <v>-11.62849331</v>
      </c>
      <c r="EL123" s="139">
        <f t="shared" si="260"/>
        <v>-12.240518570000001</v>
      </c>
      <c r="EM123" s="5">
        <f>EG123/Population!P123</f>
        <v>5.7183700452265651E-3</v>
      </c>
      <c r="EN123" s="5">
        <f>EH123/Population!Q123</f>
        <v>4.7405188643788697E-3</v>
      </c>
      <c r="EO123" s="5">
        <f>EI123/Population!G123</f>
        <v>0</v>
      </c>
      <c r="EP123" s="6">
        <f t="shared" si="261"/>
        <v>-9.7785118084769539E-4</v>
      </c>
      <c r="EQ123" s="6">
        <f t="shared" si="262"/>
        <v>-4.7405188643788697E-3</v>
      </c>
      <c r="ER123" s="6">
        <f t="shared" si="263"/>
        <v>-5.7183700452265651E-3</v>
      </c>
      <c r="ES123" s="49">
        <v>81.705467220000003</v>
      </c>
      <c r="ET123" s="50">
        <v>85.377624510000004</v>
      </c>
      <c r="EU123" s="116">
        <v>109</v>
      </c>
      <c r="EV123" s="139">
        <f t="shared" si="264"/>
        <v>3.6721572900000012</v>
      </c>
      <c r="EW123" s="139">
        <f t="shared" si="265"/>
        <v>23.622375489999996</v>
      </c>
      <c r="EX123" s="139">
        <f t="shared" si="266"/>
        <v>27.294532779999997</v>
      </c>
      <c r="EY123" s="5">
        <f>ES123/Population!O123</f>
        <v>3.8170122745223613E-2</v>
      </c>
      <c r="EZ123" s="5">
        <f>ET123/Population!Q123</f>
        <v>3.4805389554419482E-2</v>
      </c>
      <c r="FA123" s="5">
        <f>EU123/Population!G123</f>
        <v>3.7742382271468145E-2</v>
      </c>
      <c r="FB123" s="6">
        <f t="shared" si="267"/>
        <v>-3.3647331908041311E-3</v>
      </c>
      <c r="FC123" s="6">
        <f t="shared" si="268"/>
        <v>2.9369927170486629E-3</v>
      </c>
      <c r="FD123" s="6">
        <f t="shared" si="269"/>
        <v>-4.2774047375546825E-4</v>
      </c>
      <c r="FE123" s="65">
        <v>0</v>
      </c>
      <c r="FF123" s="67">
        <v>0</v>
      </c>
      <c r="FG123" s="121">
        <v>0</v>
      </c>
      <c r="FH123" s="139">
        <f t="shared" si="270"/>
        <v>0</v>
      </c>
      <c r="FI123" s="139">
        <f t="shared" si="271"/>
        <v>0</v>
      </c>
      <c r="FJ123" s="139">
        <f t="shared" si="272"/>
        <v>0</v>
      </c>
      <c r="FK123" s="5">
        <f>FE123/Population!P123</f>
        <v>0</v>
      </c>
      <c r="FL123" s="5">
        <f>FF123/Population!Q123</f>
        <v>0</v>
      </c>
      <c r="FM123" s="5">
        <f>FG123/Population!G123</f>
        <v>0</v>
      </c>
      <c r="FN123" s="6">
        <f t="shared" si="273"/>
        <v>0</v>
      </c>
      <c r="FO123" s="6">
        <f t="shared" si="274"/>
        <v>0</v>
      </c>
      <c r="FP123" s="6">
        <f t="shared" si="275"/>
        <v>0</v>
      </c>
      <c r="FQ123" s="51">
        <v>3.3661427499999999</v>
      </c>
      <c r="FR123" s="53">
        <v>8.5683631899999995</v>
      </c>
      <c r="FS123" s="117">
        <v>27</v>
      </c>
      <c r="FT123" s="139">
        <f t="shared" si="276"/>
        <v>5.2022204399999996</v>
      </c>
      <c r="FU123" s="139">
        <f t="shared" si="277"/>
        <v>18.431636810000001</v>
      </c>
      <c r="FV123" s="139">
        <f t="shared" si="278"/>
        <v>23.633857249999998</v>
      </c>
      <c r="FW123" s="5">
        <f>FQ123/Population!O123</f>
        <v>1.5725518293590213E-3</v>
      </c>
      <c r="FX123" s="5">
        <f>FR123/Population!Q123</f>
        <v>3.493013777125741E-3</v>
      </c>
      <c r="FY123" s="5">
        <f>FS123/Population!G123</f>
        <v>9.3490304709141266E-3</v>
      </c>
      <c r="FZ123" s="6">
        <f t="shared" si="279"/>
        <v>1.9204619477667197E-3</v>
      </c>
      <c r="GA123" s="6">
        <f t="shared" si="280"/>
        <v>5.8560166937883856E-3</v>
      </c>
      <c r="GB123" s="6">
        <f t="shared" si="281"/>
        <v>7.7764786415551058E-3</v>
      </c>
      <c r="GC123" s="68">
        <v>0</v>
      </c>
      <c r="GD123" s="69">
        <v>8.5683631899999995</v>
      </c>
      <c r="GE123" s="122">
        <v>0</v>
      </c>
      <c r="GF123" s="146">
        <f t="shared" si="282"/>
        <v>8.5683631899999995</v>
      </c>
      <c r="GG123" s="146">
        <f t="shared" si="283"/>
        <v>-8.5683631899999995</v>
      </c>
      <c r="GH123" s="146">
        <f t="shared" si="284"/>
        <v>0</v>
      </c>
      <c r="GI123" s="5">
        <f>GC123/Population!P123</f>
        <v>0</v>
      </c>
      <c r="GJ123" s="5">
        <f>GD123/Population!Q123</f>
        <v>3.493013777125741E-3</v>
      </c>
      <c r="GK123" s="5">
        <f>GE123/Population!G123</f>
        <v>0</v>
      </c>
      <c r="GL123" s="6">
        <f t="shared" si="285"/>
        <v>3.493013777125741E-3</v>
      </c>
      <c r="GM123" s="6">
        <f t="shared" si="286"/>
        <v>-3.493013777125741E-3</v>
      </c>
      <c r="GN123" s="6">
        <f t="shared" si="287"/>
        <v>0</v>
      </c>
    </row>
    <row r="124" spans="1:196" x14ac:dyDescent="0.25">
      <c r="A124" s="1">
        <v>42101012203</v>
      </c>
      <c r="B124" s="1" t="s">
        <v>3</v>
      </c>
      <c r="C124" s="1" t="s">
        <v>4</v>
      </c>
      <c r="D124" s="1" t="s">
        <v>125</v>
      </c>
      <c r="E124" s="70">
        <v>253.7146912</v>
      </c>
      <c r="F124" s="71">
        <v>313.00036619999997</v>
      </c>
      <c r="G124" s="107">
        <v>214</v>
      </c>
      <c r="H124" s="139">
        <f t="shared" si="192"/>
        <v>59.285674999999969</v>
      </c>
      <c r="I124" s="139">
        <f t="shared" si="193"/>
        <v>-99.000366199999974</v>
      </c>
      <c r="J124" s="139">
        <f t="shared" si="194"/>
        <v>-39.714691200000004</v>
      </c>
      <c r="K124" s="5">
        <f>E124/Population!O124</f>
        <v>0.15539671137933722</v>
      </c>
      <c r="L124" s="5">
        <f>F124/Population!Q124</f>
        <v>0.1672904153948383</v>
      </c>
      <c r="M124" s="5">
        <f>G124/Population!G124</f>
        <v>0.16784313725490196</v>
      </c>
      <c r="N124" s="6">
        <f t="shared" si="195"/>
        <v>1.1893704015501078E-2</v>
      </c>
      <c r="O124" s="6">
        <f t="shared" si="196"/>
        <v>5.5272186006366519E-4</v>
      </c>
      <c r="P124" s="6">
        <f t="shared" si="197"/>
        <v>1.2446425875564743E-2</v>
      </c>
      <c r="Q124" s="72">
        <v>185.3260956</v>
      </c>
      <c r="R124" s="73">
        <v>142.61239620000001</v>
      </c>
      <c r="S124" s="108">
        <v>119</v>
      </c>
      <c r="T124" s="139">
        <f t="shared" si="198"/>
        <v>-42.713699399999996</v>
      </c>
      <c r="U124" s="139">
        <f t="shared" si="199"/>
        <v>-23.612396200000006</v>
      </c>
      <c r="V124" s="139">
        <f t="shared" si="200"/>
        <v>-66.326095600000002</v>
      </c>
      <c r="W124" s="5">
        <f>Q124/Population!O124</f>
        <v>0.1135096499646949</v>
      </c>
      <c r="X124" s="5">
        <f>R124/Population!Q124</f>
        <v>7.6222552996972379E-2</v>
      </c>
      <c r="Y124" s="5">
        <f>S124/Population!G124</f>
        <v>9.3333333333333338E-2</v>
      </c>
      <c r="Z124" s="6">
        <f t="shared" si="201"/>
        <v>-3.7287096967722519E-2</v>
      </c>
      <c r="AA124" s="6">
        <f t="shared" si="202"/>
        <v>1.7110780336360959E-2</v>
      </c>
      <c r="AB124" s="6">
        <f t="shared" si="203"/>
        <v>-2.017631663136156E-2</v>
      </c>
      <c r="AC124" s="74">
        <v>49.715942380000001</v>
      </c>
      <c r="AD124" s="75">
        <v>170.8547974</v>
      </c>
      <c r="AE124" s="109">
        <v>89</v>
      </c>
      <c r="AF124" s="139">
        <f t="shared" si="204"/>
        <v>121.13885501999999</v>
      </c>
      <c r="AG124" s="139">
        <f t="shared" si="205"/>
        <v>-81.854797399999995</v>
      </c>
      <c r="AH124" s="139">
        <f t="shared" si="206"/>
        <v>39.284057619999999</v>
      </c>
      <c r="AI124" s="5">
        <f>AC124/Population!O124</f>
        <v>3.045032162874067E-2</v>
      </c>
      <c r="AJ124" s="5">
        <f>AD124/Population!Q124</f>
        <v>9.1317369293374778E-2</v>
      </c>
      <c r="AK124" s="5">
        <f>AE124/Population!G124</f>
        <v>6.9803921568627456E-2</v>
      </c>
      <c r="AL124" s="5">
        <f t="shared" si="207"/>
        <v>6.0867047664634105E-2</v>
      </c>
      <c r="AM124" s="5">
        <f t="shared" si="208"/>
        <v>-2.1513447724747323E-2</v>
      </c>
      <c r="AN124" s="5">
        <f t="shared" si="209"/>
        <v>3.9353599939886783E-2</v>
      </c>
      <c r="AO124" s="35">
        <v>3.7345309260000001</v>
      </c>
      <c r="AP124" s="38">
        <v>6.7688374519999996</v>
      </c>
      <c r="AQ124" s="110">
        <v>0</v>
      </c>
      <c r="AR124" s="139">
        <f t="shared" si="210"/>
        <v>3.0343065259999995</v>
      </c>
      <c r="AS124" s="139">
        <f t="shared" si="211"/>
        <v>-6.7688374519999996</v>
      </c>
      <c r="AT124" s="139">
        <f t="shared" si="212"/>
        <v>-3.7345309260000001</v>
      </c>
      <c r="AU124" s="5">
        <f>AO124/Population!E124</f>
        <v>2.3005032590259688E-3</v>
      </c>
      <c r="AV124" s="5">
        <f>AP124/Population!F124</f>
        <v>3.6177645503509283E-3</v>
      </c>
      <c r="AW124" s="5">
        <f>AQ124/Population!G124</f>
        <v>0</v>
      </c>
      <c r="AX124" s="6">
        <f t="shared" si="213"/>
        <v>1.3172612913249595E-3</v>
      </c>
      <c r="AY124" s="6">
        <f t="shared" si="214"/>
        <v>-3.6177645503509283E-3</v>
      </c>
      <c r="AZ124" s="6">
        <f t="shared" si="215"/>
        <v>-2.3005032590259688E-3</v>
      </c>
      <c r="BA124" s="36">
        <v>7.002245426</v>
      </c>
      <c r="BB124" s="39">
        <v>16.10516548</v>
      </c>
      <c r="BC124" s="111">
        <v>0</v>
      </c>
      <c r="BD124" s="139">
        <f t="shared" si="216"/>
        <v>9.1029200540000001</v>
      </c>
      <c r="BE124" s="139">
        <f t="shared" si="217"/>
        <v>-16.10516548</v>
      </c>
      <c r="BF124" s="139">
        <f t="shared" si="218"/>
        <v>-7.002245426</v>
      </c>
      <c r="BG124" s="5">
        <f>BA124/Population!E124</f>
        <v>4.3134435735591716E-3</v>
      </c>
      <c r="BH124" s="5">
        <f>BB124/Population!F124</f>
        <v>8.6077848913130462E-3</v>
      </c>
      <c r="BI124" s="5">
        <f>BC124/Population!G124</f>
        <v>0</v>
      </c>
      <c r="BJ124" s="6">
        <f t="shared" si="219"/>
        <v>4.2943413177538746E-3</v>
      </c>
      <c r="BK124" s="6">
        <f t="shared" si="220"/>
        <v>-8.6077848913130462E-3</v>
      </c>
      <c r="BL124" s="6">
        <f t="shared" si="221"/>
        <v>-4.3134435735591716E-3</v>
      </c>
      <c r="BM124" s="37">
        <v>2.100673676</v>
      </c>
      <c r="BN124" s="40">
        <v>4.2013473509999999</v>
      </c>
      <c r="BO124" s="112">
        <v>0</v>
      </c>
      <c r="BP124" s="139">
        <f t="shared" si="222"/>
        <v>2.1006736749999999</v>
      </c>
      <c r="BQ124" s="139">
        <f t="shared" si="223"/>
        <v>-4.2013473509999999</v>
      </c>
      <c r="BR124" s="139">
        <f t="shared" si="224"/>
        <v>-2.100673676</v>
      </c>
      <c r="BS124" s="5">
        <f>BM124/Population!E124</f>
        <v>1.2940331017593672E-3</v>
      </c>
      <c r="BT124" s="5">
        <f>BN124/Population!F124</f>
        <v>2.2455090136146733E-3</v>
      </c>
      <c r="BU124" s="5">
        <f>BO124/Population!G124</f>
        <v>0</v>
      </c>
      <c r="BV124" s="6">
        <f t="shared" si="225"/>
        <v>9.5147591185530613E-4</v>
      </c>
      <c r="BW124" s="6">
        <f t="shared" si="226"/>
        <v>-2.2455090136146733E-3</v>
      </c>
      <c r="BX124" s="6">
        <f t="shared" si="227"/>
        <v>-1.2940331017593672E-3</v>
      </c>
      <c r="BY124" s="42">
        <v>338.44186400000001</v>
      </c>
      <c r="BZ124" s="43">
        <v>88.928520199999994</v>
      </c>
      <c r="CA124" s="113">
        <v>48</v>
      </c>
      <c r="CB124" s="139">
        <f t="shared" si="228"/>
        <v>-249.51334380000003</v>
      </c>
      <c r="CC124" s="139">
        <f t="shared" si="229"/>
        <v>-40.928520199999994</v>
      </c>
      <c r="CD124" s="139">
        <f t="shared" si="230"/>
        <v>-290.44186400000001</v>
      </c>
      <c r="CE124" s="5">
        <f>BY124/Population!O124</f>
        <v>0.20729092355647122</v>
      </c>
      <c r="CF124" s="5">
        <f>BZ124/Population!Q124</f>
        <v>4.7529941467225889E-2</v>
      </c>
      <c r="CG124" s="5">
        <f>CA124/Population!G124</f>
        <v>3.7647058823529408E-2</v>
      </c>
      <c r="CH124" s="6">
        <f t="shared" si="231"/>
        <v>-0.15976098208924533</v>
      </c>
      <c r="CI124" s="6">
        <f t="shared" si="232"/>
        <v>-9.8828826436964806E-3</v>
      </c>
      <c r="CJ124" s="6">
        <f t="shared" si="233"/>
        <v>-0.1696438647329418</v>
      </c>
      <c r="CK124" s="55">
        <v>93.12986755</v>
      </c>
      <c r="CL124" s="57">
        <v>20.306512829999999</v>
      </c>
      <c r="CM124" s="118">
        <v>0</v>
      </c>
      <c r="CN124" s="139">
        <f t="shared" si="234"/>
        <v>-72.823354719999998</v>
      </c>
      <c r="CO124" s="139">
        <f t="shared" si="235"/>
        <v>-20.306512829999999</v>
      </c>
      <c r="CP124" s="139">
        <f t="shared" si="236"/>
        <v>-93.12986755</v>
      </c>
      <c r="CQ124" s="5">
        <f>CK124/Population!P124</f>
        <v>5.704074557139107E-2</v>
      </c>
      <c r="CR124" s="5">
        <f>CL124/Population!Q124</f>
        <v>1.0853293904393246E-2</v>
      </c>
      <c r="CS124" s="5">
        <f>CM124/Population!G124</f>
        <v>0</v>
      </c>
      <c r="CT124" s="5">
        <f t="shared" si="237"/>
        <v>-4.6187451666997822E-2</v>
      </c>
      <c r="CU124" s="5">
        <f t="shared" si="238"/>
        <v>-1.0853293904393246E-2</v>
      </c>
      <c r="CV124" s="5">
        <f t="shared" si="239"/>
        <v>-5.704074557139107E-2</v>
      </c>
      <c r="CW124" s="45">
        <v>87.528068540000007</v>
      </c>
      <c r="CX124" s="46">
        <v>85.427398679999996</v>
      </c>
      <c r="CY124" s="114">
        <v>51</v>
      </c>
      <c r="CZ124" s="139">
        <f t="shared" si="240"/>
        <v>-2.1006698600000107</v>
      </c>
      <c r="DA124" s="139">
        <f t="shared" si="241"/>
        <v>-34.427398679999996</v>
      </c>
      <c r="DB124" s="139">
        <f t="shared" si="242"/>
        <v>-36.528068540000007</v>
      </c>
      <c r="DC124" s="5">
        <f>CW124/Population!O124</f>
        <v>5.3609721771213016E-2</v>
      </c>
      <c r="DD124" s="5">
        <f>CX124/Population!Q124</f>
        <v>4.5658684635997919E-2</v>
      </c>
      <c r="DE124" s="5">
        <f>CY124/Population!G124</f>
        <v>0.04</v>
      </c>
      <c r="DF124" s="6">
        <f t="shared" si="243"/>
        <v>-7.9510371352150971E-3</v>
      </c>
      <c r="DG124" s="6">
        <f t="shared" si="244"/>
        <v>-5.6586846359979182E-3</v>
      </c>
      <c r="DH124" s="6">
        <f t="shared" si="245"/>
        <v>-1.3609721771213015E-2</v>
      </c>
      <c r="DI124" s="58">
        <v>3.0343062879999998</v>
      </c>
      <c r="DJ124" s="60">
        <v>3.501122713</v>
      </c>
      <c r="DK124" s="119">
        <v>0</v>
      </c>
      <c r="DL124" s="139">
        <f t="shared" si="246"/>
        <v>0.4668164250000002</v>
      </c>
      <c r="DM124" s="139">
        <f t="shared" si="247"/>
        <v>-3.501122713</v>
      </c>
      <c r="DN124" s="139">
        <f t="shared" si="248"/>
        <v>-3.0343062879999998</v>
      </c>
      <c r="DO124" s="5">
        <f>DI124/Population!P124</f>
        <v>1.858470300803945E-3</v>
      </c>
      <c r="DP124" s="5">
        <f>DJ124/Population!Q124</f>
        <v>1.8712574688549144E-3</v>
      </c>
      <c r="DQ124" s="5">
        <f>DK124/Population!G124</f>
        <v>0</v>
      </c>
      <c r="DR124" s="6">
        <f t="shared" si="249"/>
        <v>1.2787168050969406E-5</v>
      </c>
      <c r="DS124" s="6">
        <f t="shared" si="250"/>
        <v>-1.8712574688549144E-3</v>
      </c>
      <c r="DT124" s="6">
        <f t="shared" si="251"/>
        <v>-1.858470300803945E-3</v>
      </c>
      <c r="DU124" s="47">
        <v>108.06798550000001</v>
      </c>
      <c r="DV124" s="48">
        <v>74.690620420000002</v>
      </c>
      <c r="DW124" s="115">
        <v>81</v>
      </c>
      <c r="DX124" s="139">
        <f t="shared" si="252"/>
        <v>-33.377365080000004</v>
      </c>
      <c r="DY124" s="139">
        <f t="shared" si="253"/>
        <v>6.3093795799999981</v>
      </c>
      <c r="DZ124" s="139">
        <f t="shared" si="254"/>
        <v>-27.067985500000006</v>
      </c>
      <c r="EA124" s="5">
        <f>DU124/Population!O124</f>
        <v>6.6190134566751879E-2</v>
      </c>
      <c r="EB124" s="5">
        <f>DV124/Population!Q124</f>
        <v>3.9920160694559573E-2</v>
      </c>
      <c r="EC124" s="5">
        <f>DW124/Population!G124</f>
        <v>6.3529411764705876E-2</v>
      </c>
      <c r="ED124" s="6">
        <f t="shared" si="255"/>
        <v>-2.6269973872192307E-2</v>
      </c>
      <c r="EE124" s="6">
        <f t="shared" si="256"/>
        <v>2.3609251070146303E-2</v>
      </c>
      <c r="EF124" s="6">
        <f t="shared" si="257"/>
        <v>-2.6607228020460033E-3</v>
      </c>
      <c r="EG124" s="61">
        <v>9.3363275530000003</v>
      </c>
      <c r="EH124" s="63">
        <v>8.8695106510000006</v>
      </c>
      <c r="EI124" s="120">
        <v>0</v>
      </c>
      <c r="EJ124" s="139">
        <f t="shared" si="258"/>
        <v>-0.4668169019999997</v>
      </c>
      <c r="EK124" s="139">
        <f t="shared" si="259"/>
        <v>-8.8695106510000006</v>
      </c>
      <c r="EL124" s="139">
        <f t="shared" si="260"/>
        <v>-9.3363275530000003</v>
      </c>
      <c r="EM124" s="5">
        <f>EG124/Population!P124</f>
        <v>5.71837047052518E-3</v>
      </c>
      <c r="EN124" s="5">
        <f>EH124/Population!Q124</f>
        <v>4.7405188024816211E-3</v>
      </c>
      <c r="EO124" s="5">
        <f>EI124/Population!G124</f>
        <v>0</v>
      </c>
      <c r="EP124" s="6">
        <f t="shared" si="261"/>
        <v>-9.7785166804355891E-4</v>
      </c>
      <c r="EQ124" s="6">
        <f t="shared" si="262"/>
        <v>-4.7405188024816211E-3</v>
      </c>
      <c r="ER124" s="6">
        <f t="shared" si="263"/>
        <v>-5.71837047052518E-3</v>
      </c>
      <c r="ES124" s="49">
        <v>62.319984439999999</v>
      </c>
      <c r="ET124" s="50">
        <v>65.120880130000003</v>
      </c>
      <c r="EU124" s="116">
        <v>139</v>
      </c>
      <c r="EV124" s="139">
        <f t="shared" si="264"/>
        <v>2.8008956900000044</v>
      </c>
      <c r="EW124" s="139">
        <f t="shared" si="265"/>
        <v>73.879119869999997</v>
      </c>
      <c r="EX124" s="139">
        <f t="shared" si="266"/>
        <v>76.680015560000001</v>
      </c>
      <c r="EY124" s="5">
        <f>ES124/Population!O124</f>
        <v>3.8170121680314688E-2</v>
      </c>
      <c r="EZ124" s="5">
        <f>ET124/Population!Q124</f>
        <v>3.4805387674415995E-2</v>
      </c>
      <c r="FA124" s="5">
        <f>EU124/Population!G124</f>
        <v>0.10901960784313726</v>
      </c>
      <c r="FB124" s="6">
        <f t="shared" si="267"/>
        <v>-3.3647340058986924E-3</v>
      </c>
      <c r="FC124" s="6">
        <f t="shared" si="268"/>
        <v>7.4214220168721257E-2</v>
      </c>
      <c r="FD124" s="6">
        <f t="shared" si="269"/>
        <v>7.0849486162822578E-2</v>
      </c>
      <c r="FE124" s="65">
        <v>0</v>
      </c>
      <c r="FF124" s="67">
        <v>0</v>
      </c>
      <c r="FG124" s="121">
        <v>0</v>
      </c>
      <c r="FH124" s="139">
        <f t="shared" si="270"/>
        <v>0</v>
      </c>
      <c r="FI124" s="139">
        <f t="shared" si="271"/>
        <v>0</v>
      </c>
      <c r="FJ124" s="139">
        <f t="shared" si="272"/>
        <v>0</v>
      </c>
      <c r="FK124" s="5">
        <f>FE124/Population!P124</f>
        <v>0</v>
      </c>
      <c r="FL124" s="5">
        <f>FF124/Population!Q124</f>
        <v>0</v>
      </c>
      <c r="FM124" s="5">
        <f>FG124/Population!G124</f>
        <v>0</v>
      </c>
      <c r="FN124" s="6">
        <f t="shared" si="273"/>
        <v>0</v>
      </c>
      <c r="FO124" s="6">
        <f t="shared" si="274"/>
        <v>0</v>
      </c>
      <c r="FP124" s="6">
        <f t="shared" si="275"/>
        <v>0</v>
      </c>
      <c r="FQ124" s="51">
        <v>2.5674901010000002</v>
      </c>
      <c r="FR124" s="53">
        <v>6.5354290009999998</v>
      </c>
      <c r="FS124" s="117">
        <v>0</v>
      </c>
      <c r="FT124" s="139">
        <f t="shared" si="276"/>
        <v>3.9679388999999996</v>
      </c>
      <c r="FU124" s="139">
        <f t="shared" si="277"/>
        <v>-6.5354290009999998</v>
      </c>
      <c r="FV124" s="139">
        <f t="shared" si="278"/>
        <v>-2.5674901010000002</v>
      </c>
      <c r="FW124" s="5">
        <f>FQ124/Population!O124</f>
        <v>1.5725518940481536E-3</v>
      </c>
      <c r="FX124" s="5">
        <f>FR124/Population!Q124</f>
        <v>3.4930139080481472E-3</v>
      </c>
      <c r="FY124" s="5">
        <f>FS124/Population!G124</f>
        <v>0</v>
      </c>
      <c r="FZ124" s="6">
        <f t="shared" si="279"/>
        <v>1.9204620139999936E-3</v>
      </c>
      <c r="GA124" s="6">
        <f t="shared" si="280"/>
        <v>-3.4930139080481472E-3</v>
      </c>
      <c r="GB124" s="6">
        <f t="shared" si="281"/>
        <v>-1.5725518940481536E-3</v>
      </c>
      <c r="GC124" s="68">
        <v>0</v>
      </c>
      <c r="GD124" s="69">
        <v>6.5354290009999998</v>
      </c>
      <c r="GE124" s="122">
        <v>0</v>
      </c>
      <c r="GF124" s="146">
        <f t="shared" si="282"/>
        <v>6.5354290009999998</v>
      </c>
      <c r="GG124" s="146">
        <f t="shared" si="283"/>
        <v>-6.5354290009999998</v>
      </c>
      <c r="GH124" s="146">
        <f t="shared" si="284"/>
        <v>0</v>
      </c>
      <c r="GI124" s="5">
        <f>GC124/Population!P124</f>
        <v>0</v>
      </c>
      <c r="GJ124" s="5">
        <f>GD124/Population!Q124</f>
        <v>3.4930139080481472E-3</v>
      </c>
      <c r="GK124" s="5">
        <f>GE124/Population!G124</f>
        <v>0</v>
      </c>
      <c r="GL124" s="6">
        <f t="shared" si="285"/>
        <v>3.4930139080481472E-3</v>
      </c>
      <c r="GM124" s="6">
        <f t="shared" si="286"/>
        <v>-3.4930139080481472E-3</v>
      </c>
      <c r="GN124" s="6">
        <f t="shared" si="287"/>
        <v>0</v>
      </c>
    </row>
    <row r="125" spans="1:196" x14ac:dyDescent="0.25">
      <c r="A125" s="1">
        <v>42101012204</v>
      </c>
      <c r="B125" s="1" t="s">
        <v>3</v>
      </c>
      <c r="C125" s="1" t="s">
        <v>4</v>
      </c>
      <c r="D125" s="1" t="s">
        <v>126</v>
      </c>
      <c r="E125" s="70">
        <v>500.64920039999998</v>
      </c>
      <c r="F125" s="71">
        <v>617.63623050000001</v>
      </c>
      <c r="G125" s="107">
        <v>345</v>
      </c>
      <c r="H125" s="139">
        <f t="shared" si="192"/>
        <v>116.98703010000003</v>
      </c>
      <c r="I125" s="139">
        <f t="shared" si="193"/>
        <v>-272.63623050000001</v>
      </c>
      <c r="J125" s="139">
        <f t="shared" si="194"/>
        <v>-155.64920039999998</v>
      </c>
      <c r="K125" s="5">
        <f>E125/Population!O125</f>
        <v>0.15539671576175573</v>
      </c>
      <c r="L125" s="5">
        <f>F125/Population!Q125</f>
        <v>0.16729042476510969</v>
      </c>
      <c r="M125" s="5">
        <f>G125/Population!G125</f>
        <v>0.10589318600368323</v>
      </c>
      <c r="N125" s="6">
        <f t="shared" si="195"/>
        <v>1.1893709003353958E-2</v>
      </c>
      <c r="O125" s="6">
        <f t="shared" si="196"/>
        <v>-6.1397238761426456E-2</v>
      </c>
      <c r="P125" s="6">
        <f t="shared" si="197"/>
        <v>-4.9503529758072498E-2</v>
      </c>
      <c r="Q125" s="72">
        <v>365.69958500000001</v>
      </c>
      <c r="R125" s="73">
        <v>281.41366579999999</v>
      </c>
      <c r="S125" s="108">
        <v>195</v>
      </c>
      <c r="T125" s="139">
        <f t="shared" si="198"/>
        <v>-84.285919200000023</v>
      </c>
      <c r="U125" s="139">
        <f t="shared" si="199"/>
        <v>-86.41366579999999</v>
      </c>
      <c r="V125" s="139">
        <f t="shared" si="200"/>
        <v>-170.69958500000001</v>
      </c>
      <c r="W125" s="5">
        <f>Q125/Population!O125</f>
        <v>0.11350964791121843</v>
      </c>
      <c r="X125" s="5">
        <f>R125/Population!Q125</f>
        <v>7.622255522199102E-2</v>
      </c>
      <c r="Y125" s="5">
        <f>S125/Population!G125</f>
        <v>5.9852670349907919E-2</v>
      </c>
      <c r="Z125" s="6">
        <f t="shared" si="201"/>
        <v>-3.7287092689227405E-2</v>
      </c>
      <c r="AA125" s="6">
        <f t="shared" si="202"/>
        <v>-1.6369884872083101E-2</v>
      </c>
      <c r="AB125" s="6">
        <f t="shared" si="203"/>
        <v>-5.3656977561310507E-2</v>
      </c>
      <c r="AC125" s="74">
        <v>98.10329437</v>
      </c>
      <c r="AD125" s="75">
        <v>337.14370730000002</v>
      </c>
      <c r="AE125" s="109">
        <v>89</v>
      </c>
      <c r="AF125" s="139">
        <f t="shared" si="204"/>
        <v>239.04041293</v>
      </c>
      <c r="AG125" s="139">
        <f t="shared" si="205"/>
        <v>-248.14370730000002</v>
      </c>
      <c r="AH125" s="139">
        <f t="shared" si="206"/>
        <v>-9.1032943700000004</v>
      </c>
      <c r="AI125" s="5">
        <f>AC125/Population!O125</f>
        <v>3.0450322777558846E-2</v>
      </c>
      <c r="AJ125" s="5">
        <f>AD125/Population!Q125</f>
        <v>9.1317366462524613E-2</v>
      </c>
      <c r="AK125" s="5">
        <f>AE125/Population!G125</f>
        <v>2.7317372621240024E-2</v>
      </c>
      <c r="AL125" s="5">
        <f t="shared" si="207"/>
        <v>6.0867043684965767E-2</v>
      </c>
      <c r="AM125" s="5">
        <f t="shared" si="208"/>
        <v>-6.3999993841284589E-2</v>
      </c>
      <c r="AN125" s="5">
        <f t="shared" si="209"/>
        <v>-3.1329501563188214E-3</v>
      </c>
      <c r="AO125" s="35">
        <v>7.3692612649999996</v>
      </c>
      <c r="AP125" s="38">
        <v>13.35678577</v>
      </c>
      <c r="AQ125" s="110">
        <v>0</v>
      </c>
      <c r="AR125" s="139">
        <f t="shared" si="210"/>
        <v>5.9875245050000006</v>
      </c>
      <c r="AS125" s="139">
        <f t="shared" si="211"/>
        <v>-13.35678577</v>
      </c>
      <c r="AT125" s="139">
        <f t="shared" si="212"/>
        <v>-7.3692612649999996</v>
      </c>
      <c r="AU125" s="5">
        <f>AO125/Population!E125</f>
        <v>2.3005032308668454E-3</v>
      </c>
      <c r="AV125" s="5">
        <f>AP125/Population!F125</f>
        <v>3.6177643969347306E-3</v>
      </c>
      <c r="AW125" s="5">
        <f>AQ125/Population!G125</f>
        <v>0</v>
      </c>
      <c r="AX125" s="6">
        <f t="shared" si="213"/>
        <v>1.3172611660678853E-3</v>
      </c>
      <c r="AY125" s="6">
        <f t="shared" si="214"/>
        <v>-3.6177643969347306E-3</v>
      </c>
      <c r="AZ125" s="6">
        <f t="shared" si="215"/>
        <v>-2.3005032308668454E-3</v>
      </c>
      <c r="BA125" s="36">
        <v>13.81736469</v>
      </c>
      <c r="BB125" s="39">
        <v>31.779939649999999</v>
      </c>
      <c r="BC125" s="111">
        <v>38</v>
      </c>
      <c r="BD125" s="139">
        <f t="shared" si="216"/>
        <v>17.962574959999998</v>
      </c>
      <c r="BE125" s="139">
        <f t="shared" si="217"/>
        <v>6.2200603500000007</v>
      </c>
      <c r="BF125" s="139">
        <f t="shared" si="218"/>
        <v>24.182635310000002</v>
      </c>
      <c r="BG125" s="5">
        <f>BA125/Population!E125</f>
        <v>4.313443501098406E-3</v>
      </c>
      <c r="BH125" s="5">
        <f>BB125/Population!F125</f>
        <v>8.6077845510360677E-3</v>
      </c>
      <c r="BI125" s="5">
        <f>BC125/Population!G125</f>
        <v>1.1663597298956415E-2</v>
      </c>
      <c r="BJ125" s="6">
        <f t="shared" si="219"/>
        <v>4.2943410499376618E-3</v>
      </c>
      <c r="BK125" s="6">
        <f t="shared" si="220"/>
        <v>3.0558127479203469E-3</v>
      </c>
      <c r="BL125" s="6">
        <f t="shared" si="221"/>
        <v>7.3501537978580087E-3</v>
      </c>
      <c r="BM125" s="37">
        <v>4.1452093120000004</v>
      </c>
      <c r="BN125" s="40">
        <v>8.2904186249999992</v>
      </c>
      <c r="BO125" s="112">
        <v>0</v>
      </c>
      <c r="BP125" s="139">
        <f t="shared" si="222"/>
        <v>4.1452093129999987</v>
      </c>
      <c r="BQ125" s="139">
        <f t="shared" si="223"/>
        <v>-8.2904186249999992</v>
      </c>
      <c r="BR125" s="139">
        <f t="shared" si="224"/>
        <v>-4.1452093120000004</v>
      </c>
      <c r="BS125" s="5">
        <f>BM125/Population!E125</f>
        <v>1.2940330206728443E-3</v>
      </c>
      <c r="BT125" s="5">
        <f>BN125/Population!F125</f>
        <v>2.2455089011440797E-3</v>
      </c>
      <c r="BU125" s="5">
        <f>BO125/Population!G125</f>
        <v>0</v>
      </c>
      <c r="BV125" s="6">
        <f t="shared" si="225"/>
        <v>9.5147588047123544E-4</v>
      </c>
      <c r="BW125" s="6">
        <f t="shared" si="226"/>
        <v>-2.2455089011440797E-3</v>
      </c>
      <c r="BX125" s="6">
        <f t="shared" si="227"/>
        <v>-1.2940330206728443E-3</v>
      </c>
      <c r="BY125" s="42">
        <v>667.83929439999997</v>
      </c>
      <c r="BZ125" s="43">
        <v>175.4805298</v>
      </c>
      <c r="CA125" s="113">
        <v>82</v>
      </c>
      <c r="CB125" s="139">
        <f t="shared" si="228"/>
        <v>-492.35876459999997</v>
      </c>
      <c r="CC125" s="139">
        <f t="shared" si="229"/>
        <v>-93.480529799999999</v>
      </c>
      <c r="CD125" s="139">
        <f t="shared" si="230"/>
        <v>-585.83929439999997</v>
      </c>
      <c r="CE125" s="5">
        <f>BY125/Population!O125</f>
        <v>0.20729091931734225</v>
      </c>
      <c r="CF125" s="5">
        <f>BZ125/Population!Q125</f>
        <v>4.7529939013589796E-2</v>
      </c>
      <c r="CG125" s="5">
        <f>CA125/Population!G125</f>
        <v>2.5168815224063844E-2</v>
      </c>
      <c r="CH125" s="6">
        <f t="shared" si="231"/>
        <v>-0.15976098030375246</v>
      </c>
      <c r="CI125" s="6">
        <f t="shared" si="232"/>
        <v>-2.2361123789525952E-2</v>
      </c>
      <c r="CJ125" s="6">
        <f t="shared" si="233"/>
        <v>-0.18212210409327842</v>
      </c>
      <c r="CK125" s="55">
        <v>183.77095030000001</v>
      </c>
      <c r="CL125" s="57">
        <v>40.070358280000001</v>
      </c>
      <c r="CM125" s="118">
        <v>0</v>
      </c>
      <c r="CN125" s="139">
        <f t="shared" si="234"/>
        <v>-143.70059202000002</v>
      </c>
      <c r="CO125" s="139">
        <f t="shared" si="235"/>
        <v>-40.070358280000001</v>
      </c>
      <c r="CP125" s="139">
        <f t="shared" si="236"/>
        <v>-183.77095030000001</v>
      </c>
      <c r="CQ125" s="5">
        <f>CK125/Population!P125</f>
        <v>5.7040742512363039E-2</v>
      </c>
      <c r="CR125" s="5">
        <f>CL125/Population!Q125</f>
        <v>1.0853293453534427E-2</v>
      </c>
      <c r="CS125" s="5">
        <f>CM125/Population!G125</f>
        <v>0</v>
      </c>
      <c r="CT125" s="5">
        <f t="shared" si="237"/>
        <v>-4.6187449058828614E-2</v>
      </c>
      <c r="CU125" s="5">
        <f t="shared" si="238"/>
        <v>-1.0853293453534427E-2</v>
      </c>
      <c r="CV125" s="5">
        <f t="shared" si="239"/>
        <v>-5.7040742512363039E-2</v>
      </c>
      <c r="CW125" s="45">
        <v>172.7170563</v>
      </c>
      <c r="CX125" s="46">
        <v>168.5718536</v>
      </c>
      <c r="CY125" s="114">
        <v>90</v>
      </c>
      <c r="CZ125" s="139">
        <f t="shared" si="240"/>
        <v>-4.1452026999999987</v>
      </c>
      <c r="DA125" s="139">
        <f t="shared" si="241"/>
        <v>-78.571853599999997</v>
      </c>
      <c r="DB125" s="139">
        <f t="shared" si="242"/>
        <v>-82.717056299999996</v>
      </c>
      <c r="DC125" s="5">
        <f>CW125/Population!O125</f>
        <v>5.3609719707160976E-2</v>
      </c>
      <c r="DD125" s="5">
        <f>CX125/Population!Q125</f>
        <v>4.5658683217719508E-2</v>
      </c>
      <c r="DE125" s="5">
        <f>CY125/Population!G125</f>
        <v>2.7624309392265192E-2</v>
      </c>
      <c r="DF125" s="6">
        <f t="shared" si="243"/>
        <v>-7.9510364894414681E-3</v>
      </c>
      <c r="DG125" s="6">
        <f t="shared" si="244"/>
        <v>-1.8034373825454315E-2</v>
      </c>
      <c r="DH125" s="6">
        <f t="shared" si="245"/>
        <v>-2.5985410314895784E-2</v>
      </c>
      <c r="DI125" s="58">
        <v>5.9875249860000004</v>
      </c>
      <c r="DJ125" s="60">
        <v>6.908682346</v>
      </c>
      <c r="DK125" s="119">
        <v>0</v>
      </c>
      <c r="DL125" s="139">
        <f t="shared" si="246"/>
        <v>0.92115735999999959</v>
      </c>
      <c r="DM125" s="139">
        <f t="shared" si="247"/>
        <v>-6.908682346</v>
      </c>
      <c r="DN125" s="139">
        <f t="shared" si="248"/>
        <v>-5.9875249860000004</v>
      </c>
      <c r="DO125" s="5">
        <f>DI125/Population!P125</f>
        <v>1.8584703972810992E-3</v>
      </c>
      <c r="DP125" s="5">
        <f>DJ125/Population!Q125</f>
        <v>1.8712574605507287E-3</v>
      </c>
      <c r="DQ125" s="5">
        <f>DK125/Population!G125</f>
        <v>0</v>
      </c>
      <c r="DR125" s="6">
        <f t="shared" si="249"/>
        <v>1.2787063269629551E-5</v>
      </c>
      <c r="DS125" s="6">
        <f t="shared" si="250"/>
        <v>-1.8712574605507287E-3</v>
      </c>
      <c r="DT125" s="6">
        <f t="shared" si="251"/>
        <v>-1.8584703972810992E-3</v>
      </c>
      <c r="DU125" s="47">
        <v>213.24800110000001</v>
      </c>
      <c r="DV125" s="48">
        <v>147.3852234</v>
      </c>
      <c r="DW125" s="115">
        <v>60</v>
      </c>
      <c r="DX125" s="139">
        <f t="shared" si="252"/>
        <v>-65.862777700000009</v>
      </c>
      <c r="DY125" s="139">
        <f t="shared" si="253"/>
        <v>-87.385223400000001</v>
      </c>
      <c r="DZ125" s="139">
        <f t="shared" si="254"/>
        <v>-153.24800110000001</v>
      </c>
      <c r="EA125" s="5">
        <f>DU125/Population!O125</f>
        <v>6.619013670095393E-2</v>
      </c>
      <c r="EB125" s="5">
        <f>DV125/Population!Q125</f>
        <v>3.9920159163471525E-2</v>
      </c>
      <c r="EC125" s="5">
        <f>DW125/Population!G125</f>
        <v>1.841620626151013E-2</v>
      </c>
      <c r="ED125" s="6">
        <f t="shared" si="255"/>
        <v>-2.6269977537482406E-2</v>
      </c>
      <c r="EE125" s="6">
        <f t="shared" si="256"/>
        <v>-2.1503952901961394E-2</v>
      </c>
      <c r="EF125" s="6">
        <f t="shared" si="257"/>
        <v>-4.77739304394438E-2</v>
      </c>
      <c r="EG125" s="61">
        <v>18.42315292</v>
      </c>
      <c r="EH125" s="63">
        <v>17.501995090000001</v>
      </c>
      <c r="EI125" s="120">
        <v>16</v>
      </c>
      <c r="EJ125" s="139">
        <f t="shared" si="258"/>
        <v>-0.92115782999999851</v>
      </c>
      <c r="EK125" s="139">
        <f t="shared" si="259"/>
        <v>-1.5019950900000012</v>
      </c>
      <c r="EL125" s="139">
        <f t="shared" si="260"/>
        <v>-2.4231529199999997</v>
      </c>
      <c r="EM125" s="5">
        <f>EG125/Population!P125</f>
        <v>5.7183701790739947E-3</v>
      </c>
      <c r="EN125" s="5">
        <f>EH125/Population!Q125</f>
        <v>4.7405188495381907E-3</v>
      </c>
      <c r="EO125" s="5">
        <f>EI125/Population!G125</f>
        <v>4.9109883364027006E-3</v>
      </c>
      <c r="EP125" s="6">
        <f t="shared" si="261"/>
        <v>-9.7785132953580409E-4</v>
      </c>
      <c r="EQ125" s="6">
        <f t="shared" si="262"/>
        <v>1.7046948686450999E-4</v>
      </c>
      <c r="ER125" s="6">
        <f t="shared" si="263"/>
        <v>-8.073818426712941E-4</v>
      </c>
      <c r="ES125" s="49">
        <v>122.9745483</v>
      </c>
      <c r="ET125" s="50">
        <v>128.50149540000001</v>
      </c>
      <c r="EU125" s="116">
        <v>261</v>
      </c>
      <c r="EV125" s="139">
        <f t="shared" si="264"/>
        <v>5.5269471000000152</v>
      </c>
      <c r="EW125" s="139">
        <f t="shared" si="265"/>
        <v>132.49850459999999</v>
      </c>
      <c r="EX125" s="139">
        <f t="shared" si="266"/>
        <v>138.02545170000002</v>
      </c>
      <c r="EY125" s="5">
        <f>ES125/Population!O125</f>
        <v>3.8170121739608001E-2</v>
      </c>
      <c r="EZ125" s="5">
        <f>ET125/Population!Q125</f>
        <v>3.4805389785853555E-2</v>
      </c>
      <c r="FA125" s="5">
        <f>EU125/Population!G125</f>
        <v>8.0110497237569064E-2</v>
      </c>
      <c r="FB125" s="6">
        <f t="shared" si="267"/>
        <v>-3.3647319537544462E-3</v>
      </c>
      <c r="FC125" s="6">
        <f t="shared" si="268"/>
        <v>4.5305107451715509E-2</v>
      </c>
      <c r="FD125" s="6">
        <f t="shared" si="269"/>
        <v>4.1940375497961063E-2</v>
      </c>
      <c r="FE125" s="65">
        <v>0</v>
      </c>
      <c r="FF125" s="67">
        <v>0</v>
      </c>
      <c r="FG125" s="121">
        <v>0</v>
      </c>
      <c r="FH125" s="139">
        <f t="shared" si="270"/>
        <v>0</v>
      </c>
      <c r="FI125" s="139">
        <f t="shared" si="271"/>
        <v>0</v>
      </c>
      <c r="FJ125" s="139">
        <f t="shared" si="272"/>
        <v>0</v>
      </c>
      <c r="FK125" s="5">
        <f>FE125/Population!P125</f>
        <v>0</v>
      </c>
      <c r="FL125" s="5">
        <f>FF125/Population!Q125</f>
        <v>0</v>
      </c>
      <c r="FM125" s="5">
        <f>FG125/Population!G125</f>
        <v>0</v>
      </c>
      <c r="FN125" s="6">
        <f t="shared" si="273"/>
        <v>0</v>
      </c>
      <c r="FO125" s="6">
        <f t="shared" si="274"/>
        <v>0</v>
      </c>
      <c r="FP125" s="6">
        <f t="shared" si="275"/>
        <v>0</v>
      </c>
      <c r="FQ125" s="51">
        <v>5.0663671490000004</v>
      </c>
      <c r="FR125" s="53">
        <v>12.896206859999999</v>
      </c>
      <c r="FS125" s="117">
        <v>0</v>
      </c>
      <c r="FT125" s="139">
        <f t="shared" si="276"/>
        <v>7.8298397109999991</v>
      </c>
      <c r="FU125" s="139">
        <f t="shared" si="277"/>
        <v>-12.896206859999999</v>
      </c>
      <c r="FV125" s="139">
        <f t="shared" si="278"/>
        <v>-5.0663671490000004</v>
      </c>
      <c r="FW125" s="5">
        <f>FQ125/Population!O125</f>
        <v>1.5725518290428291E-3</v>
      </c>
      <c r="FX125" s="5">
        <f>FR125/Population!Q125</f>
        <v>3.4930138760182745E-3</v>
      </c>
      <c r="FY125" s="5">
        <f>FS125/Population!G125</f>
        <v>0</v>
      </c>
      <c r="FZ125" s="6">
        <f t="shared" si="279"/>
        <v>1.9204620469754454E-3</v>
      </c>
      <c r="GA125" s="6">
        <f t="shared" si="280"/>
        <v>-3.4930138760182745E-3</v>
      </c>
      <c r="GB125" s="6">
        <f t="shared" si="281"/>
        <v>-1.5725518290428291E-3</v>
      </c>
      <c r="GC125" s="68">
        <v>0</v>
      </c>
      <c r="GD125" s="69">
        <v>12.896206859999999</v>
      </c>
      <c r="GE125" s="122">
        <v>0</v>
      </c>
      <c r="GF125" s="146">
        <f t="shared" si="282"/>
        <v>12.896206859999999</v>
      </c>
      <c r="GG125" s="146">
        <f t="shared" si="283"/>
        <v>-12.896206859999999</v>
      </c>
      <c r="GH125" s="146">
        <f t="shared" si="284"/>
        <v>0</v>
      </c>
      <c r="GI125" s="5">
        <f>GC125/Population!P125</f>
        <v>0</v>
      </c>
      <c r="GJ125" s="5">
        <f>GD125/Population!Q125</f>
        <v>3.4930138760182745E-3</v>
      </c>
      <c r="GK125" s="5">
        <f>GE125/Population!G125</f>
        <v>0</v>
      </c>
      <c r="GL125" s="6">
        <f t="shared" si="285"/>
        <v>3.4930138760182745E-3</v>
      </c>
      <c r="GM125" s="6">
        <f t="shared" si="286"/>
        <v>-3.4930138760182745E-3</v>
      </c>
      <c r="GN125" s="6">
        <f t="shared" si="287"/>
        <v>0</v>
      </c>
    </row>
    <row r="126" spans="1:196" x14ac:dyDescent="0.25">
      <c r="A126" s="1">
        <v>42101012500</v>
      </c>
      <c r="B126" s="1" t="s">
        <v>3</v>
      </c>
      <c r="C126" s="1" t="s">
        <v>4</v>
      </c>
      <c r="D126" s="1" t="s">
        <v>127</v>
      </c>
      <c r="E126" s="70">
        <v>313.175116</v>
      </c>
      <c r="F126" s="71">
        <v>610.48073409999995</v>
      </c>
      <c r="G126" s="107">
        <v>1017</v>
      </c>
      <c r="H126" s="139">
        <f t="shared" si="192"/>
        <v>297.30561809999995</v>
      </c>
      <c r="I126" s="139">
        <f t="shared" si="193"/>
        <v>406.51926590000005</v>
      </c>
      <c r="J126" s="139">
        <f t="shared" si="194"/>
        <v>703.824884</v>
      </c>
      <c r="K126" s="5">
        <f>E126/Population!O126</f>
        <v>8.7788646439715526E-2</v>
      </c>
      <c r="L126" s="5">
        <f>F126/Population!Q126</f>
        <v>0.13923854186865608</v>
      </c>
      <c r="M126" s="5">
        <f>G126/Population!G126</f>
        <v>0.24214285714285713</v>
      </c>
      <c r="N126" s="6">
        <f t="shared" si="195"/>
        <v>5.1449895428940559E-2</v>
      </c>
      <c r="O126" s="6">
        <f t="shared" si="196"/>
        <v>0.10290431527420105</v>
      </c>
      <c r="P126" s="6">
        <f t="shared" si="197"/>
        <v>0.15435421070314159</v>
      </c>
      <c r="Q126" s="72">
        <v>200.04737309999999</v>
      </c>
      <c r="R126" s="73">
        <v>234.14895989999999</v>
      </c>
      <c r="S126" s="108">
        <v>270</v>
      </c>
      <c r="T126" s="139">
        <f t="shared" si="198"/>
        <v>34.101586800000007</v>
      </c>
      <c r="U126" s="139">
        <f t="shared" si="199"/>
        <v>35.851040100000006</v>
      </c>
      <c r="V126" s="139">
        <f t="shared" si="200"/>
        <v>69.952626900000013</v>
      </c>
      <c r="W126" s="5">
        <f>Q126/Population!O126</f>
        <v>5.6076895037438922E-2</v>
      </c>
      <c r="X126" s="5">
        <f>R126/Population!Q126</f>
        <v>5.3404731608119767E-2</v>
      </c>
      <c r="Y126" s="5">
        <f>S126/Population!G126</f>
        <v>6.4285714285714279E-2</v>
      </c>
      <c r="Z126" s="6">
        <f t="shared" si="201"/>
        <v>-2.6721634293191548E-3</v>
      </c>
      <c r="AA126" s="6">
        <f t="shared" si="202"/>
        <v>1.0880982677594513E-2</v>
      </c>
      <c r="AB126" s="6">
        <f t="shared" si="203"/>
        <v>8.2088192482753577E-3</v>
      </c>
      <c r="AC126" s="74">
        <v>113.0600415</v>
      </c>
      <c r="AD126" s="75">
        <v>308.1692726</v>
      </c>
      <c r="AE126" s="109">
        <v>474</v>
      </c>
      <c r="AF126" s="139">
        <f t="shared" si="204"/>
        <v>195.10923109999999</v>
      </c>
      <c r="AG126" s="139">
        <f t="shared" si="205"/>
        <v>165.8307274</v>
      </c>
      <c r="AH126" s="139">
        <f t="shared" si="206"/>
        <v>360.93995849999999</v>
      </c>
      <c r="AI126" s="5">
        <f>AC126/Population!O126</f>
        <v>3.1692773475984169E-2</v>
      </c>
      <c r="AJ126" s="5">
        <f>AD126/Population!Q126</f>
        <v>7.0287296172920122E-2</v>
      </c>
      <c r="AK126" s="5">
        <f>AE126/Population!G126</f>
        <v>0.11285714285714285</v>
      </c>
      <c r="AL126" s="5">
        <f t="shared" si="207"/>
        <v>3.8594522696935953E-2</v>
      </c>
      <c r="AM126" s="5">
        <f t="shared" si="208"/>
        <v>4.2569846684222729E-2</v>
      </c>
      <c r="AN126" s="5">
        <f t="shared" si="209"/>
        <v>8.1164369381158674E-2</v>
      </c>
      <c r="AO126" s="35">
        <v>9.0129314550000004</v>
      </c>
      <c r="AP126" s="38">
        <v>26.074479929999999</v>
      </c>
      <c r="AQ126" s="110">
        <v>62</v>
      </c>
      <c r="AR126" s="139">
        <f t="shared" si="210"/>
        <v>17.061548474999999</v>
      </c>
      <c r="AS126" s="139">
        <f t="shared" si="211"/>
        <v>35.925520070000005</v>
      </c>
      <c r="AT126" s="139">
        <f t="shared" si="212"/>
        <v>52.987068545</v>
      </c>
      <c r="AU126" s="5">
        <f>AO126/Population!E126</f>
        <v>2.4924766579320599E-3</v>
      </c>
      <c r="AV126" s="5">
        <f>AP126/Population!F126</f>
        <v>5.9836053301035776E-3</v>
      </c>
      <c r="AW126" s="5">
        <f>AQ126/Population!G126</f>
        <v>1.4761904761904763E-2</v>
      </c>
      <c r="AX126" s="6">
        <f t="shared" si="213"/>
        <v>3.4911286721715177E-3</v>
      </c>
      <c r="AY126" s="6">
        <f t="shared" si="214"/>
        <v>8.7782994318011849E-3</v>
      </c>
      <c r="AZ126" s="6">
        <f t="shared" si="215"/>
        <v>1.2269428103972703E-2</v>
      </c>
      <c r="BA126" s="36">
        <v>91.433936509999995</v>
      </c>
      <c r="BB126" s="39">
        <v>88.196356179999995</v>
      </c>
      <c r="BC126" s="111">
        <v>71</v>
      </c>
      <c r="BD126" s="139">
        <f t="shared" si="216"/>
        <v>-3.2375803300000001</v>
      </c>
      <c r="BE126" s="139">
        <f t="shared" si="217"/>
        <v>-17.196356179999995</v>
      </c>
      <c r="BF126" s="139">
        <f t="shared" si="218"/>
        <v>-20.433936509999995</v>
      </c>
      <c r="BG126" s="5">
        <f>BA126/Population!E126</f>
        <v>2.5285552612029374E-2</v>
      </c>
      <c r="BH126" s="5">
        <f>BB126/Population!F126</f>
        <v>2.023941372372989E-2</v>
      </c>
      <c r="BI126" s="5">
        <f>BC126/Population!G126</f>
        <v>1.6904761904761905E-2</v>
      </c>
      <c r="BJ126" s="6">
        <f t="shared" si="219"/>
        <v>-5.0461388882994847E-3</v>
      </c>
      <c r="BK126" s="6">
        <f t="shared" si="220"/>
        <v>-3.3346518189679847E-3</v>
      </c>
      <c r="BL126" s="6">
        <f t="shared" si="221"/>
        <v>-8.3807907072674694E-3</v>
      </c>
      <c r="BM126" s="37">
        <v>2.0066352429999998</v>
      </c>
      <c r="BN126" s="40">
        <v>9.0067709029999996</v>
      </c>
      <c r="BO126" s="112">
        <v>40</v>
      </c>
      <c r="BP126" s="139">
        <f t="shared" si="222"/>
        <v>7.0001356599999998</v>
      </c>
      <c r="BQ126" s="139">
        <f t="shared" si="223"/>
        <v>30.993229097</v>
      </c>
      <c r="BR126" s="139">
        <f t="shared" si="224"/>
        <v>37.993364757000002</v>
      </c>
      <c r="BS126" s="5">
        <f>BM126/Population!E126</f>
        <v>5.5492394778911881E-4</v>
      </c>
      <c r="BT126" s="5">
        <f>BN126/Population!F126</f>
        <v>2.066885419264146E-3</v>
      </c>
      <c r="BU126" s="5">
        <f>BO126/Population!G126</f>
        <v>9.5238095238095247E-3</v>
      </c>
      <c r="BV126" s="6">
        <f t="shared" si="225"/>
        <v>1.5119614714750272E-3</v>
      </c>
      <c r="BW126" s="6">
        <f t="shared" si="226"/>
        <v>7.4569241045453786E-3</v>
      </c>
      <c r="BX126" s="6">
        <f t="shared" si="227"/>
        <v>8.9688855760204061E-3</v>
      </c>
      <c r="BY126" s="42">
        <v>487.27167059999999</v>
      </c>
      <c r="BZ126" s="43">
        <v>254.1218762</v>
      </c>
      <c r="CA126" s="113">
        <v>273</v>
      </c>
      <c r="CB126" s="139">
        <f t="shared" si="228"/>
        <v>-233.14979439999999</v>
      </c>
      <c r="CC126" s="139">
        <f t="shared" si="229"/>
        <v>18.878123799999997</v>
      </c>
      <c r="CD126" s="139">
        <f t="shared" si="230"/>
        <v>-214.27167059999999</v>
      </c>
      <c r="CE126" s="5">
        <f>BY126/Population!O126</f>
        <v>0.1365910579255375</v>
      </c>
      <c r="CF126" s="5">
        <f>BZ126/Population!Q126</f>
        <v>5.7960157499776448E-2</v>
      </c>
      <c r="CG126" s="5">
        <f>CA126/Population!G126</f>
        <v>6.5000000000000002E-2</v>
      </c>
      <c r="CH126" s="6">
        <f t="shared" si="231"/>
        <v>-7.8630900425761041E-2</v>
      </c>
      <c r="CI126" s="6">
        <f t="shared" si="232"/>
        <v>7.0398425002235546E-3</v>
      </c>
      <c r="CJ126" s="6">
        <f t="shared" si="233"/>
        <v>-7.1591057925537493E-2</v>
      </c>
      <c r="CK126" s="55">
        <v>19.998643879999999</v>
      </c>
      <c r="CL126" s="57">
        <v>23</v>
      </c>
      <c r="CM126" s="118">
        <v>0</v>
      </c>
      <c r="CN126" s="139">
        <f t="shared" si="234"/>
        <v>3.0013561200000005</v>
      </c>
      <c r="CO126" s="139">
        <f t="shared" si="235"/>
        <v>-23</v>
      </c>
      <c r="CP126" s="139">
        <f t="shared" si="236"/>
        <v>-19.998643879999999</v>
      </c>
      <c r="CQ126" s="5">
        <f>CK126/Population!P126</f>
        <v>5.6059814051608774E-3</v>
      </c>
      <c r="CR126" s="5">
        <f>CL126/Population!Q126</f>
        <v>5.2458436181452147E-3</v>
      </c>
      <c r="CS126" s="5">
        <f>CM126/Population!G126</f>
        <v>0</v>
      </c>
      <c r="CT126" s="5">
        <f t="shared" si="237"/>
        <v>-3.6013778701566267E-4</v>
      </c>
      <c r="CU126" s="5">
        <f t="shared" si="238"/>
        <v>-5.2458436181452147E-3</v>
      </c>
      <c r="CV126" s="5">
        <f t="shared" si="239"/>
        <v>-5.6059814051608774E-3</v>
      </c>
      <c r="CW126" s="45">
        <v>174.319964</v>
      </c>
      <c r="CX126" s="46">
        <v>298.64323569999999</v>
      </c>
      <c r="CY126" s="114">
        <v>140</v>
      </c>
      <c r="CZ126" s="139">
        <f t="shared" si="240"/>
        <v>124.32327169999999</v>
      </c>
      <c r="DA126" s="139">
        <f t="shared" si="241"/>
        <v>-158.64323569999999</v>
      </c>
      <c r="DB126" s="139">
        <f t="shared" si="242"/>
        <v>-34.319963999999999</v>
      </c>
      <c r="DC126" s="5">
        <f>CW126/Population!O126</f>
        <v>4.8865037179326658E-2</v>
      </c>
      <c r="DD126" s="5">
        <f>CX126/Population!Q126</f>
        <v>6.8114596178220951E-2</v>
      </c>
      <c r="DE126" s="5">
        <f>CY126/Population!G126</f>
        <v>3.3333333333333333E-2</v>
      </c>
      <c r="DF126" s="6">
        <f t="shared" si="243"/>
        <v>1.9249558998894294E-2</v>
      </c>
      <c r="DG126" s="6">
        <f t="shared" si="244"/>
        <v>-3.4781262844887618E-2</v>
      </c>
      <c r="DH126" s="6">
        <f t="shared" si="245"/>
        <v>-1.5531703845993325E-2</v>
      </c>
      <c r="DI126" s="58">
        <v>12.999117849999999</v>
      </c>
      <c r="DJ126" s="60">
        <v>27</v>
      </c>
      <c r="DK126" s="119">
        <v>0</v>
      </c>
      <c r="DL126" s="139">
        <f t="shared" si="246"/>
        <v>14.000882150000001</v>
      </c>
      <c r="DM126" s="139">
        <f t="shared" si="247"/>
        <v>-27</v>
      </c>
      <c r="DN126" s="139">
        <f t="shared" si="248"/>
        <v>-12.999117849999999</v>
      </c>
      <c r="DO126" s="5">
        <f>DI126/Population!P126</f>
        <v>3.6438877249808221E-3</v>
      </c>
      <c r="DP126" s="5">
        <f>DJ126/Population!Q126</f>
        <v>6.15816424738786E-3</v>
      </c>
      <c r="DQ126" s="5">
        <f>DK126/Population!G126</f>
        <v>0</v>
      </c>
      <c r="DR126" s="6">
        <f t="shared" si="249"/>
        <v>2.514276522407038E-3</v>
      </c>
      <c r="DS126" s="6">
        <f t="shared" si="250"/>
        <v>-6.15816424738786E-3</v>
      </c>
      <c r="DT126" s="6">
        <f t="shared" si="251"/>
        <v>-3.6438877249808221E-3</v>
      </c>
      <c r="DU126" s="47">
        <v>363.12433220000003</v>
      </c>
      <c r="DV126" s="48">
        <v>342.19635620000003</v>
      </c>
      <c r="DW126" s="115">
        <v>254</v>
      </c>
      <c r="DX126" s="139">
        <f t="shared" si="252"/>
        <v>-20.927976000000001</v>
      </c>
      <c r="DY126" s="139">
        <f t="shared" si="253"/>
        <v>-88.196356200000025</v>
      </c>
      <c r="DZ126" s="139">
        <f t="shared" si="254"/>
        <v>-109.12433220000003</v>
      </c>
      <c r="EA126" s="5">
        <f>DU126/Population!O126</f>
        <v>0.10179031469781147</v>
      </c>
      <c r="EB126" s="5">
        <f>DV126/Population!Q126</f>
        <v>7.8048198753231157E-2</v>
      </c>
      <c r="EC126" s="5">
        <f>DW126/Population!G126</f>
        <v>6.0476190476190475E-2</v>
      </c>
      <c r="ED126" s="6">
        <f t="shared" si="255"/>
        <v>-2.3742115944580311E-2</v>
      </c>
      <c r="EE126" s="6">
        <f t="shared" si="256"/>
        <v>-1.7572008277040682E-2</v>
      </c>
      <c r="EF126" s="6">
        <f t="shared" si="257"/>
        <v>-4.1314124221620993E-2</v>
      </c>
      <c r="EG126" s="61">
        <v>9.9993219379999996</v>
      </c>
      <c r="EH126" s="63">
        <v>23</v>
      </c>
      <c r="EI126" s="120">
        <v>0</v>
      </c>
      <c r="EJ126" s="139">
        <f t="shared" si="258"/>
        <v>13.000678062</v>
      </c>
      <c r="EK126" s="139">
        <f t="shared" si="259"/>
        <v>-23</v>
      </c>
      <c r="EL126" s="139">
        <f t="shared" si="260"/>
        <v>-9.9993219379999996</v>
      </c>
      <c r="EM126" s="5">
        <f>EG126/Population!P126</f>
        <v>2.8029907020198025E-3</v>
      </c>
      <c r="EN126" s="5">
        <f>EH126/Population!Q126</f>
        <v>5.2458436181452147E-3</v>
      </c>
      <c r="EO126" s="5">
        <f>EI126/Population!G126</f>
        <v>0</v>
      </c>
      <c r="EP126" s="6">
        <f t="shared" si="261"/>
        <v>2.4428529161254122E-3</v>
      </c>
      <c r="EQ126" s="6">
        <f t="shared" si="262"/>
        <v>-5.2458436181452147E-3</v>
      </c>
      <c r="ER126" s="6">
        <f t="shared" si="263"/>
        <v>-2.8029907020198025E-3</v>
      </c>
      <c r="ES126" s="49">
        <v>213.37826229999999</v>
      </c>
      <c r="ET126" s="50">
        <v>289.24375250000003</v>
      </c>
      <c r="EU126" s="116">
        <v>413</v>
      </c>
      <c r="EV126" s="139">
        <f t="shared" si="264"/>
        <v>75.865490200000039</v>
      </c>
      <c r="EW126" s="139">
        <f t="shared" si="265"/>
        <v>123.75624749999997</v>
      </c>
      <c r="EX126" s="139">
        <f t="shared" si="266"/>
        <v>199.62173770000001</v>
      </c>
      <c r="EY126" s="5">
        <f>ES126/Population!O126</f>
        <v>5.981378426942318E-2</v>
      </c>
      <c r="EZ126" s="5">
        <f>ET126/Population!Q126</f>
        <v>6.5970760571326045E-2</v>
      </c>
      <c r="FA126" s="5">
        <f>EU126/Population!G126</f>
        <v>9.8333333333333328E-2</v>
      </c>
      <c r="FB126" s="6">
        <f t="shared" si="267"/>
        <v>6.1569763019028653E-3</v>
      </c>
      <c r="FC126" s="6">
        <f t="shared" si="268"/>
        <v>3.2362572762007283E-2</v>
      </c>
      <c r="FD126" s="6">
        <f t="shared" si="269"/>
        <v>3.8519549063910148E-2</v>
      </c>
      <c r="FE126" s="65">
        <v>0</v>
      </c>
      <c r="FF126" s="67">
        <v>23</v>
      </c>
      <c r="FG126" s="121">
        <v>0</v>
      </c>
      <c r="FH126" s="139">
        <f t="shared" si="270"/>
        <v>23</v>
      </c>
      <c r="FI126" s="139">
        <f t="shared" si="271"/>
        <v>-23</v>
      </c>
      <c r="FJ126" s="139">
        <f t="shared" si="272"/>
        <v>0</v>
      </c>
      <c r="FK126" s="5">
        <f>FE126/Population!P126</f>
        <v>0</v>
      </c>
      <c r="FL126" s="5">
        <f>FF126/Population!Q126</f>
        <v>5.2458436181452147E-3</v>
      </c>
      <c r="FM126" s="5">
        <f>FG126/Population!G126</f>
        <v>0</v>
      </c>
      <c r="FN126" s="6">
        <f t="shared" si="273"/>
        <v>5.2458436181452147E-3</v>
      </c>
      <c r="FO126" s="6">
        <f t="shared" si="274"/>
        <v>-5.2458436181452147E-3</v>
      </c>
      <c r="FP126" s="6">
        <f t="shared" si="275"/>
        <v>0</v>
      </c>
      <c r="FQ126" s="51">
        <v>29.99796486</v>
      </c>
      <c r="FR126" s="53">
        <v>50</v>
      </c>
      <c r="FS126" s="117">
        <v>87</v>
      </c>
      <c r="FT126" s="139">
        <f t="shared" si="276"/>
        <v>20.00203514</v>
      </c>
      <c r="FU126" s="139">
        <f t="shared" si="277"/>
        <v>37</v>
      </c>
      <c r="FV126" s="139">
        <f t="shared" si="278"/>
        <v>57.002035140000004</v>
      </c>
      <c r="FW126" s="5">
        <f>FQ126/Population!O126</f>
        <v>8.4089718386359622E-3</v>
      </c>
      <c r="FX126" s="5">
        <f>FR126/Population!Q126</f>
        <v>1.1404007865533075E-2</v>
      </c>
      <c r="FY126" s="5">
        <f>FS126/Population!G126</f>
        <v>2.0714285714285713E-2</v>
      </c>
      <c r="FZ126" s="6">
        <f t="shared" si="279"/>
        <v>2.9950360268971125E-3</v>
      </c>
      <c r="GA126" s="6">
        <f t="shared" si="280"/>
        <v>9.3102778487526381E-3</v>
      </c>
      <c r="GB126" s="6">
        <f t="shared" si="281"/>
        <v>1.2305313875649751E-2</v>
      </c>
      <c r="GC126" s="68">
        <v>0</v>
      </c>
      <c r="GD126" s="69">
        <v>7</v>
      </c>
      <c r="GE126" s="122">
        <v>0</v>
      </c>
      <c r="GF126" s="146">
        <f t="shared" si="282"/>
        <v>7</v>
      </c>
      <c r="GG126" s="146">
        <f t="shared" si="283"/>
        <v>-7</v>
      </c>
      <c r="GH126" s="146">
        <f t="shared" si="284"/>
        <v>0</v>
      </c>
      <c r="GI126" s="5">
        <f>GC126/Population!P126</f>
        <v>0</v>
      </c>
      <c r="GJ126" s="5">
        <f>GD126/Population!Q126</f>
        <v>1.5965611011746306E-3</v>
      </c>
      <c r="GK126" s="5">
        <f>GE126/Population!G126</f>
        <v>0</v>
      </c>
      <c r="GL126" s="6">
        <f t="shared" si="285"/>
        <v>1.5965611011746306E-3</v>
      </c>
      <c r="GM126" s="6">
        <f t="shared" si="286"/>
        <v>-1.5965611011746306E-3</v>
      </c>
      <c r="GN126" s="6">
        <f t="shared" si="287"/>
        <v>0</v>
      </c>
    </row>
    <row r="127" spans="1:196" x14ac:dyDescent="0.25">
      <c r="A127" s="1">
        <v>42101013100</v>
      </c>
      <c r="B127" s="1" t="s">
        <v>3</v>
      </c>
      <c r="C127" s="1" t="s">
        <v>4</v>
      </c>
      <c r="D127" s="1" t="s">
        <v>128</v>
      </c>
      <c r="E127" s="70">
        <v>87</v>
      </c>
      <c r="F127" s="71">
        <v>35</v>
      </c>
      <c r="G127" s="107">
        <v>66</v>
      </c>
      <c r="H127" s="139">
        <f t="shared" si="192"/>
        <v>-52</v>
      </c>
      <c r="I127" s="139">
        <f t="shared" si="193"/>
        <v>31</v>
      </c>
      <c r="J127" s="139">
        <f t="shared" si="194"/>
        <v>-21</v>
      </c>
      <c r="K127" s="5">
        <f>E127/Population!O127</f>
        <v>4.2069632840997948E-2</v>
      </c>
      <c r="L127" s="5">
        <f>F127/Population!Q127</f>
        <v>2.0068807339449542E-2</v>
      </c>
      <c r="M127" s="5">
        <f>G127/Population!G127</f>
        <v>4.4867437117607073E-2</v>
      </c>
      <c r="N127" s="6">
        <f t="shared" si="195"/>
        <v>-2.2000825501548405E-2</v>
      </c>
      <c r="O127" s="6">
        <f t="shared" si="196"/>
        <v>2.4798629778157531E-2</v>
      </c>
      <c r="P127" s="6">
        <f t="shared" si="197"/>
        <v>2.7978042766091255E-3</v>
      </c>
      <c r="Q127" s="72">
        <v>41</v>
      </c>
      <c r="R127" s="73">
        <v>35</v>
      </c>
      <c r="S127" s="108">
        <v>48</v>
      </c>
      <c r="T127" s="139">
        <f t="shared" si="198"/>
        <v>-6</v>
      </c>
      <c r="U127" s="139">
        <f t="shared" si="199"/>
        <v>13</v>
      </c>
      <c r="V127" s="139">
        <f t="shared" si="200"/>
        <v>7</v>
      </c>
      <c r="W127" s="5">
        <f>Q127/Population!O127</f>
        <v>1.9825918925067996E-2</v>
      </c>
      <c r="X127" s="5">
        <f>R127/Population!Q127</f>
        <v>2.0068807339449542E-2</v>
      </c>
      <c r="Y127" s="5">
        <f>S127/Population!G127</f>
        <v>3.2630863358259689E-2</v>
      </c>
      <c r="Z127" s="6">
        <f t="shared" si="201"/>
        <v>2.4288841438154657E-4</v>
      </c>
      <c r="AA127" s="6">
        <f t="shared" si="202"/>
        <v>1.2562056018810146E-2</v>
      </c>
      <c r="AB127" s="6">
        <f t="shared" si="203"/>
        <v>1.2804944433191693E-2</v>
      </c>
      <c r="AC127" s="74">
        <v>52</v>
      </c>
      <c r="AD127" s="75">
        <v>0</v>
      </c>
      <c r="AE127" s="109">
        <v>13</v>
      </c>
      <c r="AF127" s="139">
        <f t="shared" si="204"/>
        <v>-52</v>
      </c>
      <c r="AG127" s="139">
        <f t="shared" si="205"/>
        <v>13</v>
      </c>
      <c r="AH127" s="139">
        <f t="shared" si="206"/>
        <v>-39</v>
      </c>
      <c r="AI127" s="5">
        <f>AC127/Population!O127</f>
        <v>2.5145067904964291E-2</v>
      </c>
      <c r="AJ127" s="5">
        <f>AD127/Population!Q127</f>
        <v>0</v>
      </c>
      <c r="AK127" s="5">
        <f>AE127/Population!G127</f>
        <v>8.8375254928619983E-3</v>
      </c>
      <c r="AL127" s="5">
        <f t="shared" si="207"/>
        <v>-2.5145067904964291E-2</v>
      </c>
      <c r="AM127" s="5">
        <f t="shared" si="208"/>
        <v>8.8375254928619983E-3</v>
      </c>
      <c r="AN127" s="5">
        <f t="shared" si="209"/>
        <v>-1.6307542412102291E-2</v>
      </c>
      <c r="AO127" s="35">
        <v>10</v>
      </c>
      <c r="AP127" s="38">
        <v>9</v>
      </c>
      <c r="AQ127" s="110">
        <v>0</v>
      </c>
      <c r="AR127" s="139">
        <f t="shared" si="210"/>
        <v>-1</v>
      </c>
      <c r="AS127" s="139">
        <f t="shared" si="211"/>
        <v>-9</v>
      </c>
      <c r="AT127" s="139">
        <f t="shared" si="212"/>
        <v>-10</v>
      </c>
      <c r="AU127" s="5">
        <f>AO127/Population!E127</f>
        <v>4.5454545826446287E-3</v>
      </c>
      <c r="AV127" s="5">
        <f>AP127/Population!F127</f>
        <v>5.3699284009546535E-3</v>
      </c>
      <c r="AW127" s="5">
        <f>AQ127/Population!G127</f>
        <v>0</v>
      </c>
      <c r="AX127" s="6">
        <f t="shared" si="213"/>
        <v>8.2447381831002482E-4</v>
      </c>
      <c r="AY127" s="6">
        <f t="shared" si="214"/>
        <v>-5.3699284009546535E-3</v>
      </c>
      <c r="AZ127" s="6">
        <f t="shared" si="215"/>
        <v>-4.5454545826446287E-3</v>
      </c>
      <c r="BA127" s="36">
        <v>90</v>
      </c>
      <c r="BB127" s="39">
        <v>55</v>
      </c>
      <c r="BC127" s="111">
        <v>115</v>
      </c>
      <c r="BD127" s="139">
        <f t="shared" si="216"/>
        <v>-35</v>
      </c>
      <c r="BE127" s="139">
        <f t="shared" si="217"/>
        <v>60</v>
      </c>
      <c r="BF127" s="139">
        <f t="shared" si="218"/>
        <v>25</v>
      </c>
      <c r="BG127" s="5">
        <f>BA127/Population!E127</f>
        <v>4.0909091243801661E-2</v>
      </c>
      <c r="BH127" s="5">
        <f>BB127/Population!F127</f>
        <v>3.2816229116945109E-2</v>
      </c>
      <c r="BI127" s="5">
        <f>BC127/Population!G127</f>
        <v>7.8178110129163828E-2</v>
      </c>
      <c r="BJ127" s="6">
        <f t="shared" si="219"/>
        <v>-8.0928621268565523E-3</v>
      </c>
      <c r="BK127" s="6">
        <f t="shared" si="220"/>
        <v>4.5361881012218719E-2</v>
      </c>
      <c r="BL127" s="6">
        <f t="shared" si="221"/>
        <v>3.7269018885362167E-2</v>
      </c>
      <c r="BM127" s="37">
        <v>2</v>
      </c>
      <c r="BN127" s="40">
        <v>0</v>
      </c>
      <c r="BO127" s="112">
        <v>0</v>
      </c>
      <c r="BP127" s="139">
        <f t="shared" si="222"/>
        <v>-2</v>
      </c>
      <c r="BQ127" s="139">
        <f t="shared" si="223"/>
        <v>0</v>
      </c>
      <c r="BR127" s="139">
        <f t="shared" si="224"/>
        <v>-2</v>
      </c>
      <c r="BS127" s="5">
        <f>BM127/Population!E127</f>
        <v>9.0909091652892576E-4</v>
      </c>
      <c r="BT127" s="5">
        <f>BN127/Population!F127</f>
        <v>0</v>
      </c>
      <c r="BU127" s="5">
        <f>BO127/Population!G127</f>
        <v>0</v>
      </c>
      <c r="BV127" s="6">
        <f t="shared" si="225"/>
        <v>-9.0909091652892576E-4</v>
      </c>
      <c r="BW127" s="6">
        <f t="shared" si="226"/>
        <v>0</v>
      </c>
      <c r="BX127" s="6">
        <f t="shared" si="227"/>
        <v>-9.0909091652892576E-4</v>
      </c>
      <c r="BY127" s="42">
        <v>25</v>
      </c>
      <c r="BZ127" s="43">
        <v>0</v>
      </c>
      <c r="CA127" s="113">
        <v>8</v>
      </c>
      <c r="CB127" s="139">
        <f t="shared" si="228"/>
        <v>-25</v>
      </c>
      <c r="CC127" s="139">
        <f t="shared" si="229"/>
        <v>8</v>
      </c>
      <c r="CD127" s="139">
        <f t="shared" si="230"/>
        <v>-17</v>
      </c>
      <c r="CE127" s="5">
        <f>BY127/Population!O127</f>
        <v>1.2088974954309755E-2</v>
      </c>
      <c r="CF127" s="5">
        <f>BZ127/Population!Q127</f>
        <v>0</v>
      </c>
      <c r="CG127" s="5">
        <f>CA127/Population!G127</f>
        <v>5.4384772263766142E-3</v>
      </c>
      <c r="CH127" s="6">
        <f t="shared" si="231"/>
        <v>-1.2088974954309755E-2</v>
      </c>
      <c r="CI127" s="6">
        <f t="shared" si="232"/>
        <v>5.4384772263766142E-3</v>
      </c>
      <c r="CJ127" s="6">
        <f t="shared" si="233"/>
        <v>-6.6504977279331409E-3</v>
      </c>
      <c r="CK127" s="55">
        <v>13</v>
      </c>
      <c r="CL127" s="57">
        <v>0</v>
      </c>
      <c r="CM127" s="118">
        <v>0</v>
      </c>
      <c r="CN127" s="139">
        <f t="shared" si="234"/>
        <v>-13</v>
      </c>
      <c r="CO127" s="139">
        <f t="shared" si="235"/>
        <v>0</v>
      </c>
      <c r="CP127" s="139">
        <f t="shared" si="236"/>
        <v>-13</v>
      </c>
      <c r="CQ127" s="5">
        <f>CK127/Population!P127</f>
        <v>6.2862669762410728E-3</v>
      </c>
      <c r="CR127" s="5">
        <f>CL127/Population!Q127</f>
        <v>0</v>
      </c>
      <c r="CS127" s="5">
        <f>CM127/Population!G127</f>
        <v>0</v>
      </c>
      <c r="CT127" s="5">
        <f t="shared" si="237"/>
        <v>-6.2862669762410728E-3</v>
      </c>
      <c r="CU127" s="5">
        <f t="shared" si="238"/>
        <v>0</v>
      </c>
      <c r="CV127" s="5">
        <f t="shared" si="239"/>
        <v>-6.2862669762410728E-3</v>
      </c>
      <c r="CW127" s="45">
        <v>9</v>
      </c>
      <c r="CX127" s="46">
        <v>7</v>
      </c>
      <c r="CY127" s="114">
        <v>31</v>
      </c>
      <c r="CZ127" s="139">
        <f t="shared" si="240"/>
        <v>-2</v>
      </c>
      <c r="DA127" s="139">
        <f t="shared" si="241"/>
        <v>24</v>
      </c>
      <c r="DB127" s="139">
        <f t="shared" si="242"/>
        <v>22</v>
      </c>
      <c r="DC127" s="5">
        <f>CW127/Population!O127</f>
        <v>4.3520309835515117E-3</v>
      </c>
      <c r="DD127" s="5">
        <f>CX127/Population!Q127</f>
        <v>4.0137614678899085E-3</v>
      </c>
      <c r="DE127" s="5">
        <f>CY127/Population!G127</f>
        <v>2.1074099252209381E-2</v>
      </c>
      <c r="DF127" s="6">
        <f t="shared" si="243"/>
        <v>-3.3826951566160324E-4</v>
      </c>
      <c r="DG127" s="6">
        <f t="shared" si="244"/>
        <v>1.7060337784319472E-2</v>
      </c>
      <c r="DH127" s="6">
        <f t="shared" si="245"/>
        <v>1.672206826865787E-2</v>
      </c>
      <c r="DI127" s="58">
        <v>0</v>
      </c>
      <c r="DJ127" s="60">
        <v>0</v>
      </c>
      <c r="DK127" s="119">
        <v>0</v>
      </c>
      <c r="DL127" s="139">
        <f t="shared" si="246"/>
        <v>0</v>
      </c>
      <c r="DM127" s="139">
        <f t="shared" si="247"/>
        <v>0</v>
      </c>
      <c r="DN127" s="139">
        <f t="shared" si="248"/>
        <v>0</v>
      </c>
      <c r="DO127" s="5">
        <f>DI127/Population!P127</f>
        <v>0</v>
      </c>
      <c r="DP127" s="5">
        <f>DJ127/Population!Q127</f>
        <v>0</v>
      </c>
      <c r="DQ127" s="5">
        <f>DK127/Population!G127</f>
        <v>0</v>
      </c>
      <c r="DR127" s="6">
        <f t="shared" si="249"/>
        <v>0</v>
      </c>
      <c r="DS127" s="6">
        <f t="shared" si="250"/>
        <v>0</v>
      </c>
      <c r="DT127" s="6">
        <f t="shared" si="251"/>
        <v>0</v>
      </c>
      <c r="DU127" s="47">
        <v>8</v>
      </c>
      <c r="DV127" s="48">
        <v>0</v>
      </c>
      <c r="DW127" s="115">
        <v>25</v>
      </c>
      <c r="DX127" s="139">
        <f t="shared" si="252"/>
        <v>-8</v>
      </c>
      <c r="DY127" s="139">
        <f t="shared" si="253"/>
        <v>25</v>
      </c>
      <c r="DZ127" s="139">
        <f t="shared" si="254"/>
        <v>17</v>
      </c>
      <c r="EA127" s="5">
        <f>DU127/Population!O127</f>
        <v>3.8684719853791212E-3</v>
      </c>
      <c r="EB127" s="5">
        <f>DV127/Population!Q127</f>
        <v>0</v>
      </c>
      <c r="EC127" s="5">
        <f>DW127/Population!G127</f>
        <v>1.6995241332426921E-2</v>
      </c>
      <c r="ED127" s="6">
        <f t="shared" si="255"/>
        <v>-3.8684719853791212E-3</v>
      </c>
      <c r="EE127" s="6">
        <f t="shared" si="256"/>
        <v>1.6995241332426921E-2</v>
      </c>
      <c r="EF127" s="6">
        <f t="shared" si="257"/>
        <v>1.31267693470478E-2</v>
      </c>
      <c r="EG127" s="61">
        <v>8</v>
      </c>
      <c r="EH127" s="63">
        <v>0</v>
      </c>
      <c r="EI127" s="120">
        <v>13</v>
      </c>
      <c r="EJ127" s="139">
        <f t="shared" si="258"/>
        <v>-8</v>
      </c>
      <c r="EK127" s="139">
        <f t="shared" si="259"/>
        <v>13</v>
      </c>
      <c r="EL127" s="139">
        <f t="shared" si="260"/>
        <v>5</v>
      </c>
      <c r="EM127" s="5">
        <f>EG127/Population!P127</f>
        <v>3.8684719853791212E-3</v>
      </c>
      <c r="EN127" s="5">
        <f>EH127/Population!Q127</f>
        <v>0</v>
      </c>
      <c r="EO127" s="5">
        <f>EI127/Population!G127</f>
        <v>8.8375254928619983E-3</v>
      </c>
      <c r="EP127" s="6">
        <f t="shared" si="261"/>
        <v>-3.8684719853791212E-3</v>
      </c>
      <c r="EQ127" s="6">
        <f t="shared" si="262"/>
        <v>8.8375254928619983E-3</v>
      </c>
      <c r="ER127" s="6">
        <f t="shared" si="263"/>
        <v>4.9690535074828771E-3</v>
      </c>
      <c r="ES127" s="49">
        <v>0</v>
      </c>
      <c r="ET127" s="50">
        <v>7</v>
      </c>
      <c r="EU127" s="116">
        <v>25</v>
      </c>
      <c r="EV127" s="139">
        <f t="shared" si="264"/>
        <v>7</v>
      </c>
      <c r="EW127" s="139">
        <f t="shared" si="265"/>
        <v>18</v>
      </c>
      <c r="EX127" s="139">
        <f t="shared" si="266"/>
        <v>25</v>
      </c>
      <c r="EY127" s="5">
        <f>ES127/Population!O127</f>
        <v>0</v>
      </c>
      <c r="EZ127" s="5">
        <f>ET127/Population!Q127</f>
        <v>4.0137614678899085E-3</v>
      </c>
      <c r="FA127" s="5">
        <f>EU127/Population!G127</f>
        <v>1.6995241332426921E-2</v>
      </c>
      <c r="FB127" s="6">
        <f t="shared" si="267"/>
        <v>4.0137614678899085E-3</v>
      </c>
      <c r="FC127" s="6">
        <f t="shared" si="268"/>
        <v>1.2981479864537012E-2</v>
      </c>
      <c r="FD127" s="6">
        <f t="shared" si="269"/>
        <v>1.6995241332426921E-2</v>
      </c>
      <c r="FE127" s="65">
        <v>0</v>
      </c>
      <c r="FF127" s="67">
        <v>0</v>
      </c>
      <c r="FG127" s="121">
        <v>0</v>
      </c>
      <c r="FH127" s="139">
        <f t="shared" si="270"/>
        <v>0</v>
      </c>
      <c r="FI127" s="139">
        <f t="shared" si="271"/>
        <v>0</v>
      </c>
      <c r="FJ127" s="139">
        <f t="shared" si="272"/>
        <v>0</v>
      </c>
      <c r="FK127" s="5">
        <f>FE127/Population!P127</f>
        <v>0</v>
      </c>
      <c r="FL127" s="5">
        <f>FF127/Population!Q127</f>
        <v>0</v>
      </c>
      <c r="FM127" s="5">
        <f>FG127/Population!G127</f>
        <v>0</v>
      </c>
      <c r="FN127" s="6">
        <f t="shared" si="273"/>
        <v>0</v>
      </c>
      <c r="FO127" s="6">
        <f t="shared" si="274"/>
        <v>0</v>
      </c>
      <c r="FP127" s="6">
        <f t="shared" si="275"/>
        <v>0</v>
      </c>
      <c r="FQ127" s="51">
        <v>8</v>
      </c>
      <c r="FR127" s="53">
        <v>0</v>
      </c>
      <c r="FS127" s="117">
        <v>7</v>
      </c>
      <c r="FT127" s="139">
        <f t="shared" si="276"/>
        <v>-8</v>
      </c>
      <c r="FU127" s="139">
        <f t="shared" si="277"/>
        <v>7</v>
      </c>
      <c r="FV127" s="139">
        <f t="shared" si="278"/>
        <v>-1</v>
      </c>
      <c r="FW127" s="5">
        <f>FQ127/Population!O127</f>
        <v>3.8684719853791212E-3</v>
      </c>
      <c r="FX127" s="5">
        <f>FR127/Population!Q127</f>
        <v>0</v>
      </c>
      <c r="FY127" s="5">
        <f>FS127/Population!G127</f>
        <v>4.7586675730795381E-3</v>
      </c>
      <c r="FZ127" s="6">
        <f t="shared" si="279"/>
        <v>-3.8684719853791212E-3</v>
      </c>
      <c r="GA127" s="6">
        <f t="shared" si="280"/>
        <v>4.7586675730795381E-3</v>
      </c>
      <c r="GB127" s="6">
        <f t="shared" si="281"/>
        <v>8.9019558770041685E-4</v>
      </c>
      <c r="GC127" s="68">
        <v>0</v>
      </c>
      <c r="GD127" s="69">
        <v>0</v>
      </c>
      <c r="GE127" s="122">
        <v>0</v>
      </c>
      <c r="GF127" s="146">
        <f t="shared" si="282"/>
        <v>0</v>
      </c>
      <c r="GG127" s="146">
        <f t="shared" si="283"/>
        <v>0</v>
      </c>
      <c r="GH127" s="146">
        <f t="shared" si="284"/>
        <v>0</v>
      </c>
      <c r="GI127" s="5">
        <f>GC127/Population!P127</f>
        <v>0</v>
      </c>
      <c r="GJ127" s="5">
        <f>GD127/Population!Q127</f>
        <v>0</v>
      </c>
      <c r="GK127" s="5">
        <f>GE127/Population!G127</f>
        <v>0</v>
      </c>
      <c r="GL127" s="6">
        <f t="shared" si="285"/>
        <v>0</v>
      </c>
      <c r="GM127" s="6">
        <f t="shared" si="286"/>
        <v>0</v>
      </c>
      <c r="GN127" s="6">
        <f t="shared" si="287"/>
        <v>0</v>
      </c>
    </row>
    <row r="128" spans="1:196" x14ac:dyDescent="0.25">
      <c r="A128" s="1">
        <v>42101013200</v>
      </c>
      <c r="B128" s="1" t="s">
        <v>3</v>
      </c>
      <c r="C128" s="1" t="s">
        <v>4</v>
      </c>
      <c r="D128" s="1" t="s">
        <v>129</v>
      </c>
      <c r="E128" s="70">
        <v>105</v>
      </c>
      <c r="F128" s="71">
        <v>15</v>
      </c>
      <c r="G128" s="107">
        <v>209</v>
      </c>
      <c r="H128" s="139">
        <f t="shared" si="192"/>
        <v>-90</v>
      </c>
      <c r="I128" s="139">
        <f t="shared" si="193"/>
        <v>194</v>
      </c>
      <c r="J128" s="139">
        <f t="shared" si="194"/>
        <v>104</v>
      </c>
      <c r="K128" s="5">
        <f>E128/Population!O128</f>
        <v>2.5204032826721314E-2</v>
      </c>
      <c r="L128" s="5">
        <f>F128/Population!Q128</f>
        <v>6.8493150684931503E-3</v>
      </c>
      <c r="M128" s="5">
        <f>G128/Population!G128</f>
        <v>7.8160059835452503E-2</v>
      </c>
      <c r="N128" s="6">
        <f t="shared" si="195"/>
        <v>-1.8354717758228164E-2</v>
      </c>
      <c r="O128" s="6">
        <f t="shared" si="196"/>
        <v>7.1310744766959352E-2</v>
      </c>
      <c r="P128" s="6">
        <f t="shared" si="197"/>
        <v>5.2956027008731185E-2</v>
      </c>
      <c r="Q128" s="72">
        <v>0</v>
      </c>
      <c r="R128" s="73">
        <v>0</v>
      </c>
      <c r="S128" s="108">
        <v>63</v>
      </c>
      <c r="T128" s="139">
        <f t="shared" si="198"/>
        <v>0</v>
      </c>
      <c r="U128" s="139">
        <f t="shared" si="199"/>
        <v>63</v>
      </c>
      <c r="V128" s="139">
        <f t="shared" si="200"/>
        <v>63</v>
      </c>
      <c r="W128" s="5">
        <f>Q128/Population!O128</f>
        <v>0</v>
      </c>
      <c r="X128" s="5">
        <f>R128/Population!Q128</f>
        <v>0</v>
      </c>
      <c r="Y128" s="5">
        <f>S128/Population!G128</f>
        <v>2.356020942408377E-2</v>
      </c>
      <c r="Z128" s="6">
        <f t="shared" si="201"/>
        <v>0</v>
      </c>
      <c r="AA128" s="6">
        <f t="shared" si="202"/>
        <v>2.356020942408377E-2</v>
      </c>
      <c r="AB128" s="6">
        <f t="shared" si="203"/>
        <v>2.356020942408377E-2</v>
      </c>
      <c r="AC128" s="74">
        <v>93</v>
      </c>
      <c r="AD128" s="75">
        <v>15</v>
      </c>
      <c r="AE128" s="109">
        <v>154</v>
      </c>
      <c r="AF128" s="139">
        <f t="shared" si="204"/>
        <v>-78</v>
      </c>
      <c r="AG128" s="139">
        <f t="shared" si="205"/>
        <v>139</v>
      </c>
      <c r="AH128" s="139">
        <f t="shared" si="206"/>
        <v>61</v>
      </c>
      <c r="AI128" s="5">
        <f>AC128/Population!O128</f>
        <v>2.2323571932238877E-2</v>
      </c>
      <c r="AJ128" s="5">
        <f>AD128/Population!Q128</f>
        <v>6.8493150684931503E-3</v>
      </c>
      <c r="AK128" s="5">
        <f>AE128/Population!G128</f>
        <v>5.7591623036649213E-2</v>
      </c>
      <c r="AL128" s="5">
        <f t="shared" si="207"/>
        <v>-1.5474256863745726E-2</v>
      </c>
      <c r="AM128" s="5">
        <f t="shared" si="208"/>
        <v>5.0742307968156063E-2</v>
      </c>
      <c r="AN128" s="5">
        <f t="shared" si="209"/>
        <v>3.5268051104410336E-2</v>
      </c>
      <c r="AO128" s="35">
        <v>3</v>
      </c>
      <c r="AP128" s="38">
        <v>10</v>
      </c>
      <c r="AQ128" s="110">
        <v>0</v>
      </c>
      <c r="AR128" s="139">
        <f t="shared" si="210"/>
        <v>7</v>
      </c>
      <c r="AS128" s="139">
        <f t="shared" si="211"/>
        <v>-10</v>
      </c>
      <c r="AT128" s="139">
        <f t="shared" si="212"/>
        <v>-3</v>
      </c>
      <c r="AU128" s="5">
        <f>AO128/Population!E128</f>
        <v>7.2011522362060891E-4</v>
      </c>
      <c r="AV128" s="5">
        <f>AP128/Population!F128</f>
        <v>4.6339202965708986E-3</v>
      </c>
      <c r="AW128" s="5">
        <f>AQ128/Population!G128</f>
        <v>0</v>
      </c>
      <c r="AX128" s="6">
        <f t="shared" si="213"/>
        <v>3.9138050729502893E-3</v>
      </c>
      <c r="AY128" s="6">
        <f t="shared" si="214"/>
        <v>-4.6339202965708986E-3</v>
      </c>
      <c r="AZ128" s="6">
        <f t="shared" si="215"/>
        <v>-7.2011522362060891E-4</v>
      </c>
      <c r="BA128" s="36">
        <v>105</v>
      </c>
      <c r="BB128" s="39">
        <v>60</v>
      </c>
      <c r="BC128" s="111">
        <v>77</v>
      </c>
      <c r="BD128" s="139">
        <f t="shared" si="216"/>
        <v>-45</v>
      </c>
      <c r="BE128" s="139">
        <f t="shared" si="217"/>
        <v>17</v>
      </c>
      <c r="BF128" s="139">
        <f t="shared" si="218"/>
        <v>-28</v>
      </c>
      <c r="BG128" s="5">
        <f>BA128/Population!E128</f>
        <v>2.5204032826721314E-2</v>
      </c>
      <c r="BH128" s="5">
        <f>BB128/Population!F128</f>
        <v>2.7803521779425393E-2</v>
      </c>
      <c r="BI128" s="5">
        <f>BC128/Population!G128</f>
        <v>2.8795811518324606E-2</v>
      </c>
      <c r="BJ128" s="6">
        <f t="shared" si="219"/>
        <v>2.5994889527040793E-3</v>
      </c>
      <c r="BK128" s="6">
        <f t="shared" si="220"/>
        <v>9.9228973889921301E-4</v>
      </c>
      <c r="BL128" s="6">
        <f t="shared" si="221"/>
        <v>3.5917786916032923E-3</v>
      </c>
      <c r="BM128" s="37">
        <v>6</v>
      </c>
      <c r="BN128" s="40">
        <v>3</v>
      </c>
      <c r="BO128" s="112">
        <v>0</v>
      </c>
      <c r="BP128" s="139">
        <f t="shared" si="222"/>
        <v>-3</v>
      </c>
      <c r="BQ128" s="139">
        <f t="shared" si="223"/>
        <v>-3</v>
      </c>
      <c r="BR128" s="139">
        <f t="shared" si="224"/>
        <v>-6</v>
      </c>
      <c r="BS128" s="5">
        <f>BM128/Population!E128</f>
        <v>1.4402304472412178E-3</v>
      </c>
      <c r="BT128" s="5">
        <f>BN128/Population!F128</f>
        <v>1.3901760889712697E-3</v>
      </c>
      <c r="BU128" s="5">
        <f>BO128/Population!G128</f>
        <v>0</v>
      </c>
      <c r="BV128" s="6">
        <f t="shared" si="225"/>
        <v>-5.0054358269948111E-5</v>
      </c>
      <c r="BW128" s="6">
        <f t="shared" si="226"/>
        <v>-1.3901760889712697E-3</v>
      </c>
      <c r="BX128" s="6">
        <f t="shared" si="227"/>
        <v>-1.4402304472412178E-3</v>
      </c>
      <c r="BY128" s="42">
        <v>8</v>
      </c>
      <c r="BZ128" s="43">
        <v>0</v>
      </c>
      <c r="CA128" s="113">
        <v>3</v>
      </c>
      <c r="CB128" s="139">
        <f t="shared" si="228"/>
        <v>-8</v>
      </c>
      <c r="CC128" s="139">
        <f t="shared" si="229"/>
        <v>3</v>
      </c>
      <c r="CD128" s="139">
        <f t="shared" si="230"/>
        <v>-5</v>
      </c>
      <c r="CE128" s="5">
        <f>BY128/Population!O128</f>
        <v>1.9203072629882904E-3</v>
      </c>
      <c r="CF128" s="5">
        <f>BZ128/Population!Q128</f>
        <v>0</v>
      </c>
      <c r="CG128" s="5">
        <f>CA128/Population!G128</f>
        <v>1.1219147344801795E-3</v>
      </c>
      <c r="CH128" s="6">
        <f t="shared" si="231"/>
        <v>-1.9203072629882904E-3</v>
      </c>
      <c r="CI128" s="6">
        <f t="shared" si="232"/>
        <v>1.1219147344801795E-3</v>
      </c>
      <c r="CJ128" s="6">
        <f t="shared" si="233"/>
        <v>-7.9839252850811095E-4</v>
      </c>
      <c r="CK128" s="55">
        <v>0</v>
      </c>
      <c r="CL128" s="57">
        <v>0</v>
      </c>
      <c r="CM128" s="118">
        <v>0</v>
      </c>
      <c r="CN128" s="139">
        <f t="shared" si="234"/>
        <v>0</v>
      </c>
      <c r="CO128" s="139">
        <f t="shared" si="235"/>
        <v>0</v>
      </c>
      <c r="CP128" s="139">
        <f t="shared" si="236"/>
        <v>0</v>
      </c>
      <c r="CQ128" s="5">
        <f>CK128/Population!P128</f>
        <v>0</v>
      </c>
      <c r="CR128" s="5">
        <f>CL128/Population!Q128</f>
        <v>0</v>
      </c>
      <c r="CS128" s="5">
        <f>CM128/Population!G128</f>
        <v>0</v>
      </c>
      <c r="CT128" s="5">
        <f t="shared" si="237"/>
        <v>0</v>
      </c>
      <c r="CU128" s="5">
        <f t="shared" si="238"/>
        <v>0</v>
      </c>
      <c r="CV128" s="5">
        <f t="shared" si="239"/>
        <v>0</v>
      </c>
      <c r="CW128" s="45">
        <v>0</v>
      </c>
      <c r="CX128" s="46">
        <v>12</v>
      </c>
      <c r="CY128" s="114">
        <v>26</v>
      </c>
      <c r="CZ128" s="139">
        <f t="shared" si="240"/>
        <v>12</v>
      </c>
      <c r="DA128" s="139">
        <f t="shared" si="241"/>
        <v>14</v>
      </c>
      <c r="DB128" s="139">
        <f t="shared" si="242"/>
        <v>26</v>
      </c>
      <c r="DC128" s="5">
        <f>CW128/Population!O128</f>
        <v>0</v>
      </c>
      <c r="DD128" s="5">
        <f>CX128/Population!Q128</f>
        <v>5.4794520547945206E-3</v>
      </c>
      <c r="DE128" s="5">
        <f>CY128/Population!G128</f>
        <v>9.7232610321615551E-3</v>
      </c>
      <c r="DF128" s="6">
        <f t="shared" si="243"/>
        <v>5.4794520547945206E-3</v>
      </c>
      <c r="DG128" s="6">
        <f t="shared" si="244"/>
        <v>4.2438089773670345E-3</v>
      </c>
      <c r="DH128" s="6">
        <f t="shared" si="245"/>
        <v>9.7232610321615551E-3</v>
      </c>
      <c r="DI128" s="58">
        <v>0</v>
      </c>
      <c r="DJ128" s="60">
        <v>0</v>
      </c>
      <c r="DK128" s="119">
        <v>0</v>
      </c>
      <c r="DL128" s="139">
        <f t="shared" si="246"/>
        <v>0</v>
      </c>
      <c r="DM128" s="139">
        <f t="shared" si="247"/>
        <v>0</v>
      </c>
      <c r="DN128" s="139">
        <f t="shared" si="248"/>
        <v>0</v>
      </c>
      <c r="DO128" s="5">
        <f>DI128/Population!P128</f>
        <v>0</v>
      </c>
      <c r="DP128" s="5">
        <f>DJ128/Population!Q128</f>
        <v>0</v>
      </c>
      <c r="DQ128" s="5">
        <f>DK128/Population!G128</f>
        <v>0</v>
      </c>
      <c r="DR128" s="6">
        <f t="shared" si="249"/>
        <v>0</v>
      </c>
      <c r="DS128" s="6">
        <f t="shared" si="250"/>
        <v>0</v>
      </c>
      <c r="DT128" s="6">
        <f t="shared" si="251"/>
        <v>0</v>
      </c>
      <c r="DU128" s="47">
        <v>19</v>
      </c>
      <c r="DV128" s="48">
        <v>0</v>
      </c>
      <c r="DW128" s="115">
        <v>10</v>
      </c>
      <c r="DX128" s="139">
        <f t="shared" si="252"/>
        <v>-19</v>
      </c>
      <c r="DY128" s="139">
        <f t="shared" si="253"/>
        <v>10</v>
      </c>
      <c r="DZ128" s="139">
        <f t="shared" si="254"/>
        <v>-9</v>
      </c>
      <c r="EA128" s="5">
        <f>DU128/Population!O128</f>
        <v>4.5607297495971902E-3</v>
      </c>
      <c r="EB128" s="5">
        <f>DV128/Population!Q128</f>
        <v>0</v>
      </c>
      <c r="EC128" s="5">
        <f>DW128/Population!G128</f>
        <v>3.7397157816005983E-3</v>
      </c>
      <c r="ED128" s="6">
        <f t="shared" si="255"/>
        <v>-4.5607297495971902E-3</v>
      </c>
      <c r="EE128" s="6">
        <f t="shared" si="256"/>
        <v>3.7397157816005983E-3</v>
      </c>
      <c r="EF128" s="6">
        <f t="shared" si="257"/>
        <v>-8.2101396799659195E-4</v>
      </c>
      <c r="EG128" s="61">
        <v>0</v>
      </c>
      <c r="EH128" s="63">
        <v>0</v>
      </c>
      <c r="EI128" s="120">
        <v>0</v>
      </c>
      <c r="EJ128" s="139">
        <f t="shared" si="258"/>
        <v>0</v>
      </c>
      <c r="EK128" s="139">
        <f t="shared" si="259"/>
        <v>0</v>
      </c>
      <c r="EL128" s="139">
        <f t="shared" si="260"/>
        <v>0</v>
      </c>
      <c r="EM128" s="5">
        <f>EG128/Population!P128</f>
        <v>0</v>
      </c>
      <c r="EN128" s="5">
        <f>EH128/Population!Q128</f>
        <v>0</v>
      </c>
      <c r="EO128" s="5">
        <f>EI128/Population!G128</f>
        <v>0</v>
      </c>
      <c r="EP128" s="6">
        <f t="shared" si="261"/>
        <v>0</v>
      </c>
      <c r="EQ128" s="6">
        <f t="shared" si="262"/>
        <v>0</v>
      </c>
      <c r="ER128" s="6">
        <f t="shared" si="263"/>
        <v>0</v>
      </c>
      <c r="ES128" s="49">
        <v>36</v>
      </c>
      <c r="ET128" s="50">
        <v>14</v>
      </c>
      <c r="EU128" s="116">
        <v>41</v>
      </c>
      <c r="EV128" s="139">
        <f t="shared" si="264"/>
        <v>-22</v>
      </c>
      <c r="EW128" s="139">
        <f t="shared" si="265"/>
        <v>27</v>
      </c>
      <c r="EX128" s="139">
        <f t="shared" si="266"/>
        <v>5</v>
      </c>
      <c r="EY128" s="5">
        <f>ES128/Population!O128</f>
        <v>8.641382683447307E-3</v>
      </c>
      <c r="EZ128" s="5">
        <f>ET128/Population!Q128</f>
        <v>6.392694063926941E-3</v>
      </c>
      <c r="FA128" s="5">
        <f>EU128/Population!G128</f>
        <v>1.5332834704562454E-2</v>
      </c>
      <c r="FB128" s="6">
        <f t="shared" si="267"/>
        <v>-2.248688619520366E-3</v>
      </c>
      <c r="FC128" s="6">
        <f t="shared" si="268"/>
        <v>8.9401406406355126E-3</v>
      </c>
      <c r="FD128" s="6">
        <f t="shared" si="269"/>
        <v>6.6914520211151466E-3</v>
      </c>
      <c r="FE128" s="65">
        <v>0</v>
      </c>
      <c r="FF128" s="67">
        <v>0</v>
      </c>
      <c r="FG128" s="121">
        <v>0</v>
      </c>
      <c r="FH128" s="139">
        <f t="shared" si="270"/>
        <v>0</v>
      </c>
      <c r="FI128" s="139">
        <f t="shared" si="271"/>
        <v>0</v>
      </c>
      <c r="FJ128" s="139">
        <f t="shared" si="272"/>
        <v>0</v>
      </c>
      <c r="FK128" s="5">
        <f>FE128/Population!P128</f>
        <v>0</v>
      </c>
      <c r="FL128" s="5">
        <f>FF128/Population!Q128</f>
        <v>0</v>
      </c>
      <c r="FM128" s="5">
        <f>FG128/Population!G128</f>
        <v>0</v>
      </c>
      <c r="FN128" s="6">
        <f t="shared" si="273"/>
        <v>0</v>
      </c>
      <c r="FO128" s="6">
        <f t="shared" si="274"/>
        <v>0</v>
      </c>
      <c r="FP128" s="6">
        <f t="shared" si="275"/>
        <v>0</v>
      </c>
      <c r="FQ128" s="51">
        <v>21</v>
      </c>
      <c r="FR128" s="53">
        <v>0</v>
      </c>
      <c r="FS128" s="117">
        <v>0</v>
      </c>
      <c r="FT128" s="139">
        <f t="shared" si="276"/>
        <v>-21</v>
      </c>
      <c r="FU128" s="139">
        <f t="shared" si="277"/>
        <v>0</v>
      </c>
      <c r="FV128" s="139">
        <f t="shared" si="278"/>
        <v>-21</v>
      </c>
      <c r="FW128" s="5">
        <f>FQ128/Population!O128</f>
        <v>5.0408065653442628E-3</v>
      </c>
      <c r="FX128" s="5">
        <f>FR128/Population!Q128</f>
        <v>0</v>
      </c>
      <c r="FY128" s="5">
        <f>FS128/Population!G128</f>
        <v>0</v>
      </c>
      <c r="FZ128" s="6">
        <f t="shared" si="279"/>
        <v>-5.0408065653442628E-3</v>
      </c>
      <c r="GA128" s="6">
        <f t="shared" si="280"/>
        <v>0</v>
      </c>
      <c r="GB128" s="6">
        <f t="shared" si="281"/>
        <v>-5.0408065653442628E-3</v>
      </c>
      <c r="GC128" s="68">
        <v>0</v>
      </c>
      <c r="GD128" s="69">
        <v>0</v>
      </c>
      <c r="GE128" s="122">
        <v>0</v>
      </c>
      <c r="GF128" s="146">
        <f t="shared" si="282"/>
        <v>0</v>
      </c>
      <c r="GG128" s="146">
        <f t="shared" si="283"/>
        <v>0</v>
      </c>
      <c r="GH128" s="146">
        <f t="shared" si="284"/>
        <v>0</v>
      </c>
      <c r="GI128" s="5">
        <f>GC128/Population!P128</f>
        <v>0</v>
      </c>
      <c r="GJ128" s="5">
        <f>GD128/Population!Q128</f>
        <v>0</v>
      </c>
      <c r="GK128" s="5">
        <f>GE128/Population!G128</f>
        <v>0</v>
      </c>
      <c r="GL128" s="6">
        <f t="shared" si="285"/>
        <v>0</v>
      </c>
      <c r="GM128" s="6">
        <f t="shared" si="286"/>
        <v>0</v>
      </c>
      <c r="GN128" s="6">
        <f t="shared" si="287"/>
        <v>0</v>
      </c>
    </row>
    <row r="129" spans="1:196" x14ac:dyDescent="0.25">
      <c r="A129" s="1">
        <v>42101013300</v>
      </c>
      <c r="B129" s="1" t="s">
        <v>3</v>
      </c>
      <c r="C129" s="1" t="s">
        <v>4</v>
      </c>
      <c r="D129" s="1" t="s">
        <v>130</v>
      </c>
      <c r="E129" s="70">
        <v>34</v>
      </c>
      <c r="F129" s="71">
        <v>150</v>
      </c>
      <c r="G129" s="107">
        <v>181</v>
      </c>
      <c r="H129" s="139">
        <f t="shared" si="192"/>
        <v>116</v>
      </c>
      <c r="I129" s="139">
        <f t="shared" si="193"/>
        <v>31</v>
      </c>
      <c r="J129" s="139">
        <f t="shared" si="194"/>
        <v>147</v>
      </c>
      <c r="K129" s="5">
        <f>E129/Population!O129</f>
        <v>1.5267175579374574E-2</v>
      </c>
      <c r="L129" s="5">
        <f>F129/Population!Q129</f>
        <v>6.7658998646820026E-2</v>
      </c>
      <c r="M129" s="5">
        <f>G129/Population!G129</f>
        <v>6.1838059446532284E-2</v>
      </c>
      <c r="N129" s="6">
        <f t="shared" si="195"/>
        <v>5.2391823067445456E-2</v>
      </c>
      <c r="O129" s="6">
        <f t="shared" si="196"/>
        <v>-5.8209392002877419E-3</v>
      </c>
      <c r="P129" s="6">
        <f t="shared" si="197"/>
        <v>4.6570883867157714E-2</v>
      </c>
      <c r="Q129" s="72">
        <v>15</v>
      </c>
      <c r="R129" s="73">
        <v>54</v>
      </c>
      <c r="S129" s="108">
        <v>90</v>
      </c>
      <c r="T129" s="139">
        <f t="shared" si="198"/>
        <v>39</v>
      </c>
      <c r="U129" s="139">
        <f t="shared" si="199"/>
        <v>36</v>
      </c>
      <c r="V129" s="139">
        <f t="shared" si="200"/>
        <v>75</v>
      </c>
      <c r="W129" s="5">
        <f>Q129/Population!O129</f>
        <v>6.7355186379593705E-3</v>
      </c>
      <c r="X129" s="5">
        <f>R129/Population!Q129</f>
        <v>2.4357239512855209E-2</v>
      </c>
      <c r="Y129" s="5">
        <f>S129/Population!G129</f>
        <v>3.0748206354629312E-2</v>
      </c>
      <c r="Z129" s="6">
        <f t="shared" si="201"/>
        <v>1.7621720874895837E-2</v>
      </c>
      <c r="AA129" s="6">
        <f t="shared" si="202"/>
        <v>6.3909668417741032E-3</v>
      </c>
      <c r="AB129" s="6">
        <f t="shared" si="203"/>
        <v>2.4012687716669943E-2</v>
      </c>
      <c r="AC129" s="74">
        <v>19</v>
      </c>
      <c r="AD129" s="75">
        <v>80</v>
      </c>
      <c r="AE129" s="109">
        <v>99</v>
      </c>
      <c r="AF129" s="139">
        <f t="shared" si="204"/>
        <v>61</v>
      </c>
      <c r="AG129" s="139">
        <f t="shared" si="205"/>
        <v>19</v>
      </c>
      <c r="AH129" s="139">
        <f t="shared" si="206"/>
        <v>80</v>
      </c>
      <c r="AI129" s="5">
        <f>AC129/Population!O129</f>
        <v>8.531656941415203E-3</v>
      </c>
      <c r="AJ129" s="5">
        <f>AD129/Population!Q129</f>
        <v>3.6084799278304013E-2</v>
      </c>
      <c r="AK129" s="5">
        <f>AE129/Population!G129</f>
        <v>3.3823026990092243E-2</v>
      </c>
      <c r="AL129" s="5">
        <f t="shared" si="207"/>
        <v>2.7553142336888811E-2</v>
      </c>
      <c r="AM129" s="5">
        <f t="shared" si="208"/>
        <v>-2.2617722882117691E-3</v>
      </c>
      <c r="AN129" s="5">
        <f t="shared" si="209"/>
        <v>2.5291370048677042E-2</v>
      </c>
      <c r="AO129" s="35">
        <v>5</v>
      </c>
      <c r="AP129" s="38">
        <v>18</v>
      </c>
      <c r="AQ129" s="110">
        <v>61</v>
      </c>
      <c r="AR129" s="139">
        <f t="shared" si="210"/>
        <v>13</v>
      </c>
      <c r="AS129" s="139">
        <f t="shared" si="211"/>
        <v>43</v>
      </c>
      <c r="AT129" s="139">
        <f t="shared" si="212"/>
        <v>56</v>
      </c>
      <c r="AU129" s="5">
        <f>AO129/Population!E129</f>
        <v>2.2084805663465019E-3</v>
      </c>
      <c r="AV129" s="5">
        <f>AP129/Population!F129</f>
        <v>8.0035571365051142E-3</v>
      </c>
      <c r="AW129" s="5">
        <f>AQ129/Population!G129</f>
        <v>2.0840450973693202E-2</v>
      </c>
      <c r="AX129" s="6">
        <f t="shared" si="213"/>
        <v>5.7950765701586127E-3</v>
      </c>
      <c r="AY129" s="6">
        <f t="shared" si="214"/>
        <v>1.2836893837188088E-2</v>
      </c>
      <c r="AZ129" s="6">
        <f t="shared" si="215"/>
        <v>1.8631970407346699E-2</v>
      </c>
      <c r="BA129" s="36">
        <v>517</v>
      </c>
      <c r="BB129" s="39">
        <v>282</v>
      </c>
      <c r="BC129" s="111">
        <v>147</v>
      </c>
      <c r="BD129" s="139">
        <f t="shared" si="216"/>
        <v>-235</v>
      </c>
      <c r="BE129" s="139">
        <f t="shared" si="217"/>
        <v>-135</v>
      </c>
      <c r="BF129" s="139">
        <f t="shared" si="218"/>
        <v>-370</v>
      </c>
      <c r="BG129" s="5">
        <f>BA129/Population!E129</f>
        <v>0.22835689056022829</v>
      </c>
      <c r="BH129" s="5">
        <f>BB129/Population!F129</f>
        <v>0.12538906180524678</v>
      </c>
      <c r="BI129" s="5">
        <f>BC129/Population!G129</f>
        <v>5.0222070379227879E-2</v>
      </c>
      <c r="BJ129" s="6">
        <f t="shared" si="219"/>
        <v>-0.10296782875498151</v>
      </c>
      <c r="BK129" s="6">
        <f t="shared" si="220"/>
        <v>-7.5166991426018903E-2</v>
      </c>
      <c r="BL129" s="6">
        <f t="shared" si="221"/>
        <v>-0.17813482018100041</v>
      </c>
      <c r="BM129" s="37">
        <v>8</v>
      </c>
      <c r="BN129" s="40">
        <v>2</v>
      </c>
      <c r="BO129" s="112">
        <v>0</v>
      </c>
      <c r="BP129" s="139">
        <f t="shared" si="222"/>
        <v>-6</v>
      </c>
      <c r="BQ129" s="139">
        <f t="shared" si="223"/>
        <v>-2</v>
      </c>
      <c r="BR129" s="139">
        <f t="shared" si="224"/>
        <v>-8</v>
      </c>
      <c r="BS129" s="5">
        <f>BM129/Population!E129</f>
        <v>3.5335689061544032E-3</v>
      </c>
      <c r="BT129" s="5">
        <f>BN129/Population!F129</f>
        <v>8.8928412627834591E-4</v>
      </c>
      <c r="BU129" s="5">
        <f>BO129/Population!G129</f>
        <v>0</v>
      </c>
      <c r="BV129" s="6">
        <f t="shared" si="225"/>
        <v>-2.6442847798760572E-3</v>
      </c>
      <c r="BW129" s="6">
        <f t="shared" si="226"/>
        <v>-8.8928412627834591E-4</v>
      </c>
      <c r="BX129" s="6">
        <f t="shared" si="227"/>
        <v>-3.5335689061544032E-3</v>
      </c>
      <c r="BY129" s="42">
        <v>18</v>
      </c>
      <c r="BZ129" s="43">
        <v>27</v>
      </c>
      <c r="CA129" s="113">
        <v>63</v>
      </c>
      <c r="CB129" s="139">
        <f t="shared" si="228"/>
        <v>9</v>
      </c>
      <c r="CC129" s="139">
        <f t="shared" si="229"/>
        <v>36</v>
      </c>
      <c r="CD129" s="139">
        <f t="shared" si="230"/>
        <v>45</v>
      </c>
      <c r="CE129" s="5">
        <f>BY129/Population!O129</f>
        <v>8.0826223655512449E-3</v>
      </c>
      <c r="CF129" s="5">
        <f>BZ129/Population!Q129</f>
        <v>1.2178619756427604E-2</v>
      </c>
      <c r="CG129" s="5">
        <f>CA129/Population!G129</f>
        <v>2.1523744448240519E-2</v>
      </c>
      <c r="CH129" s="6">
        <f t="shared" si="231"/>
        <v>4.0959973908763596E-3</v>
      </c>
      <c r="CI129" s="6">
        <f t="shared" si="232"/>
        <v>9.345124691812914E-3</v>
      </c>
      <c r="CJ129" s="6">
        <f t="shared" si="233"/>
        <v>1.3441122082689274E-2</v>
      </c>
      <c r="CK129" s="55">
        <v>0</v>
      </c>
      <c r="CL129" s="57">
        <v>0</v>
      </c>
      <c r="CM129" s="118">
        <v>0</v>
      </c>
      <c r="CN129" s="139">
        <f t="shared" si="234"/>
        <v>0</v>
      </c>
      <c r="CO129" s="139">
        <f t="shared" si="235"/>
        <v>0</v>
      </c>
      <c r="CP129" s="139">
        <f t="shared" si="236"/>
        <v>0</v>
      </c>
      <c r="CQ129" s="5">
        <f>CK129/Population!P129</f>
        <v>0</v>
      </c>
      <c r="CR129" s="5">
        <f>CL129/Population!Q129</f>
        <v>0</v>
      </c>
      <c r="CS129" s="5">
        <f>CM129/Population!G129</f>
        <v>0</v>
      </c>
      <c r="CT129" s="5">
        <f t="shared" si="237"/>
        <v>0</v>
      </c>
      <c r="CU129" s="5">
        <f t="shared" si="238"/>
        <v>0</v>
      </c>
      <c r="CV129" s="5">
        <f t="shared" si="239"/>
        <v>0</v>
      </c>
      <c r="CW129" s="45">
        <v>40</v>
      </c>
      <c r="CX129" s="46">
        <v>91</v>
      </c>
      <c r="CY129" s="114">
        <v>132</v>
      </c>
      <c r="CZ129" s="139">
        <f t="shared" si="240"/>
        <v>51</v>
      </c>
      <c r="DA129" s="139">
        <f t="shared" si="241"/>
        <v>41</v>
      </c>
      <c r="DB129" s="139">
        <f t="shared" si="242"/>
        <v>92</v>
      </c>
      <c r="DC129" s="5">
        <f>CW129/Population!O129</f>
        <v>1.7961383034558322E-2</v>
      </c>
      <c r="DD129" s="5">
        <f>CX129/Population!Q129</f>
        <v>4.1046459179070814E-2</v>
      </c>
      <c r="DE129" s="5">
        <f>CY129/Population!G129</f>
        <v>4.5097369320122996E-2</v>
      </c>
      <c r="DF129" s="6">
        <f t="shared" si="243"/>
        <v>2.3085076144512492E-2</v>
      </c>
      <c r="DG129" s="6">
        <f t="shared" si="244"/>
        <v>4.0509101410521817E-3</v>
      </c>
      <c r="DH129" s="6">
        <f t="shared" si="245"/>
        <v>2.7135986285564673E-2</v>
      </c>
      <c r="DI129" s="58">
        <v>0</v>
      </c>
      <c r="DJ129" s="60">
        <v>5</v>
      </c>
      <c r="DK129" s="119">
        <v>0</v>
      </c>
      <c r="DL129" s="139">
        <f t="shared" si="246"/>
        <v>5</v>
      </c>
      <c r="DM129" s="139">
        <f t="shared" si="247"/>
        <v>-5</v>
      </c>
      <c r="DN129" s="139">
        <f t="shared" si="248"/>
        <v>0</v>
      </c>
      <c r="DO129" s="5">
        <f>DI129/Population!P129</f>
        <v>0</v>
      </c>
      <c r="DP129" s="5">
        <f>DJ129/Population!Q129</f>
        <v>2.2552999548940008E-3</v>
      </c>
      <c r="DQ129" s="5">
        <f>DK129/Population!G129</f>
        <v>0</v>
      </c>
      <c r="DR129" s="6">
        <f t="shared" si="249"/>
        <v>2.2552999548940008E-3</v>
      </c>
      <c r="DS129" s="6">
        <f t="shared" si="250"/>
        <v>-2.2552999548940008E-3</v>
      </c>
      <c r="DT129" s="6">
        <f t="shared" si="251"/>
        <v>0</v>
      </c>
      <c r="DU129" s="47">
        <v>97</v>
      </c>
      <c r="DV129" s="48">
        <v>65</v>
      </c>
      <c r="DW129" s="115">
        <v>195</v>
      </c>
      <c r="DX129" s="139">
        <f t="shared" si="252"/>
        <v>-32</v>
      </c>
      <c r="DY129" s="139">
        <f t="shared" si="253"/>
        <v>130</v>
      </c>
      <c r="DZ129" s="139">
        <f t="shared" si="254"/>
        <v>98</v>
      </c>
      <c r="EA129" s="5">
        <f>DU129/Population!O129</f>
        <v>4.355635385880393E-2</v>
      </c>
      <c r="EB129" s="5">
        <f>DV129/Population!Q129</f>
        <v>2.9318899413622011E-2</v>
      </c>
      <c r="EC129" s="5">
        <f>DW129/Population!G129</f>
        <v>6.6621113768363507E-2</v>
      </c>
      <c r="ED129" s="6">
        <f t="shared" si="255"/>
        <v>-1.4237454445181919E-2</v>
      </c>
      <c r="EE129" s="6">
        <f t="shared" si="256"/>
        <v>3.73022143547415E-2</v>
      </c>
      <c r="EF129" s="6">
        <f t="shared" si="257"/>
        <v>2.3064759909559578E-2</v>
      </c>
      <c r="EG129" s="61">
        <v>0</v>
      </c>
      <c r="EH129" s="63">
        <v>0</v>
      </c>
      <c r="EI129" s="120">
        <v>15</v>
      </c>
      <c r="EJ129" s="139">
        <f t="shared" si="258"/>
        <v>0</v>
      </c>
      <c r="EK129" s="139">
        <f t="shared" si="259"/>
        <v>15</v>
      </c>
      <c r="EL129" s="139">
        <f t="shared" si="260"/>
        <v>15</v>
      </c>
      <c r="EM129" s="5">
        <f>EG129/Population!P129</f>
        <v>0</v>
      </c>
      <c r="EN129" s="5">
        <f>EH129/Population!Q129</f>
        <v>0</v>
      </c>
      <c r="EO129" s="5">
        <f>EI129/Population!G129</f>
        <v>5.1247010591048857E-3</v>
      </c>
      <c r="EP129" s="6">
        <f t="shared" si="261"/>
        <v>0</v>
      </c>
      <c r="EQ129" s="6">
        <f t="shared" si="262"/>
        <v>5.1247010591048857E-3</v>
      </c>
      <c r="ER129" s="6">
        <f t="shared" si="263"/>
        <v>5.1247010591048857E-3</v>
      </c>
      <c r="ES129" s="49">
        <v>88</v>
      </c>
      <c r="ET129" s="50">
        <v>71</v>
      </c>
      <c r="EU129" s="116">
        <v>207</v>
      </c>
      <c r="EV129" s="139">
        <f t="shared" si="264"/>
        <v>-17</v>
      </c>
      <c r="EW129" s="139">
        <f t="shared" si="265"/>
        <v>136</v>
      </c>
      <c r="EX129" s="139">
        <f t="shared" si="266"/>
        <v>119</v>
      </c>
      <c r="EY129" s="5">
        <f>ES129/Population!O129</f>
        <v>3.9515042676028303E-2</v>
      </c>
      <c r="EZ129" s="5">
        <f>ET129/Population!Q129</f>
        <v>3.2025259359494816E-2</v>
      </c>
      <c r="FA129" s="5">
        <f>EU129/Population!G129</f>
        <v>7.0720874615647425E-2</v>
      </c>
      <c r="FB129" s="6">
        <f t="shared" si="267"/>
        <v>-7.4897833165334868E-3</v>
      </c>
      <c r="FC129" s="6">
        <f t="shared" si="268"/>
        <v>3.8695615256152609E-2</v>
      </c>
      <c r="FD129" s="6">
        <f t="shared" si="269"/>
        <v>3.1205831939619122E-2</v>
      </c>
      <c r="FE129" s="65">
        <v>10</v>
      </c>
      <c r="FF129" s="67">
        <v>6</v>
      </c>
      <c r="FG129" s="121">
        <v>0</v>
      </c>
      <c r="FH129" s="139">
        <f t="shared" si="270"/>
        <v>-4</v>
      </c>
      <c r="FI129" s="139">
        <f t="shared" si="271"/>
        <v>-6</v>
      </c>
      <c r="FJ129" s="139">
        <f t="shared" si="272"/>
        <v>-10</v>
      </c>
      <c r="FK129" s="5">
        <f>FE129/Population!P129</f>
        <v>4.4903457586395806E-3</v>
      </c>
      <c r="FL129" s="5">
        <f>FF129/Population!Q129</f>
        <v>2.7063599458728013E-3</v>
      </c>
      <c r="FM129" s="5">
        <f>FG129/Population!G129</f>
        <v>0</v>
      </c>
      <c r="FN129" s="6">
        <f t="shared" si="273"/>
        <v>-1.7839858127667793E-3</v>
      </c>
      <c r="FO129" s="6">
        <f t="shared" si="274"/>
        <v>-2.7063599458728013E-3</v>
      </c>
      <c r="FP129" s="6">
        <f t="shared" si="275"/>
        <v>-4.4903457586395806E-3</v>
      </c>
      <c r="FQ129" s="51">
        <v>24</v>
      </c>
      <c r="FR129" s="53">
        <v>4</v>
      </c>
      <c r="FS129" s="117">
        <v>43</v>
      </c>
      <c r="FT129" s="139">
        <f t="shared" si="276"/>
        <v>-20</v>
      </c>
      <c r="FU129" s="139">
        <f t="shared" si="277"/>
        <v>39</v>
      </c>
      <c r="FV129" s="139">
        <f t="shared" si="278"/>
        <v>19</v>
      </c>
      <c r="FW129" s="5">
        <f>FQ129/Population!O129</f>
        <v>1.0776829820734992E-2</v>
      </c>
      <c r="FX129" s="5">
        <f>FR129/Population!Q129</f>
        <v>1.8042399639152007E-3</v>
      </c>
      <c r="FY129" s="5">
        <f>FS129/Population!G129</f>
        <v>1.4690809702767338E-2</v>
      </c>
      <c r="FZ129" s="6">
        <f t="shared" si="279"/>
        <v>-8.9725898568197918E-3</v>
      </c>
      <c r="GA129" s="6">
        <f t="shared" si="280"/>
        <v>1.2886569738852138E-2</v>
      </c>
      <c r="GB129" s="6">
        <f t="shared" si="281"/>
        <v>3.9139798820323462E-3</v>
      </c>
      <c r="GC129" s="68">
        <v>0</v>
      </c>
      <c r="GD129" s="69">
        <v>0</v>
      </c>
      <c r="GE129" s="122">
        <v>0</v>
      </c>
      <c r="GF129" s="146">
        <f t="shared" si="282"/>
        <v>0</v>
      </c>
      <c r="GG129" s="146">
        <f t="shared" si="283"/>
        <v>0</v>
      </c>
      <c r="GH129" s="146">
        <f t="shared" si="284"/>
        <v>0</v>
      </c>
      <c r="GI129" s="5">
        <f>GC129/Population!P129</f>
        <v>0</v>
      </c>
      <c r="GJ129" s="5">
        <f>GD129/Population!Q129</f>
        <v>0</v>
      </c>
      <c r="GK129" s="5">
        <f>GE129/Population!G129</f>
        <v>0</v>
      </c>
      <c r="GL129" s="6">
        <f t="shared" si="285"/>
        <v>0</v>
      </c>
      <c r="GM129" s="6">
        <f t="shared" si="286"/>
        <v>0</v>
      </c>
      <c r="GN129" s="6">
        <f t="shared" si="287"/>
        <v>0</v>
      </c>
    </row>
    <row r="130" spans="1:196" x14ac:dyDescent="0.25">
      <c r="A130" s="1">
        <v>42101013401</v>
      </c>
      <c r="B130" s="1" t="s">
        <v>3</v>
      </c>
      <c r="C130" s="1" t="s">
        <v>4</v>
      </c>
      <c r="D130" s="1" t="s">
        <v>131</v>
      </c>
      <c r="E130" s="70">
        <v>167.62904359999999</v>
      </c>
      <c r="F130" s="71">
        <v>191.69883730000001</v>
      </c>
      <c r="G130" s="107">
        <v>123</v>
      </c>
      <c r="H130" s="139">
        <f t="shared" si="192"/>
        <v>24.069793700000019</v>
      </c>
      <c r="I130" s="139">
        <f t="shared" si="193"/>
        <v>-68.698837300000008</v>
      </c>
      <c r="J130" s="139">
        <f t="shared" si="194"/>
        <v>-44.629043599999989</v>
      </c>
      <c r="K130" s="5">
        <f>E130/Population!O130</f>
        <v>7.1717544904105049E-2</v>
      </c>
      <c r="L130" s="5">
        <f>F130/Population!Q130</f>
        <v>8.280727556410139E-2</v>
      </c>
      <c r="M130" s="5">
        <f>G130/Population!G130</f>
        <v>5.2429667519181586E-2</v>
      </c>
      <c r="N130" s="6">
        <f t="shared" si="195"/>
        <v>1.1089730659996341E-2</v>
      </c>
      <c r="O130" s="6">
        <f t="shared" si="196"/>
        <v>-3.0377608044919804E-2</v>
      </c>
      <c r="P130" s="6">
        <f t="shared" si="197"/>
        <v>-1.9287877384923463E-2</v>
      </c>
      <c r="Q130" s="72">
        <v>114.331604</v>
      </c>
      <c r="R130" s="73">
        <v>83.384696959999999</v>
      </c>
      <c r="S130" s="108">
        <v>23</v>
      </c>
      <c r="T130" s="139">
        <f t="shared" si="198"/>
        <v>-30.946907039999999</v>
      </c>
      <c r="U130" s="139">
        <f t="shared" si="199"/>
        <v>-60.384696959999999</v>
      </c>
      <c r="V130" s="139">
        <f t="shared" si="200"/>
        <v>-91.331603999999999</v>
      </c>
      <c r="W130" s="5">
        <f>Q130/Population!O130</f>
        <v>4.891504340616757E-2</v>
      </c>
      <c r="X130" s="5">
        <f>R130/Population!Q130</f>
        <v>3.6019308600135198E-2</v>
      </c>
      <c r="Y130" s="5">
        <f>S130/Population!G130</f>
        <v>9.8039215686274508E-3</v>
      </c>
      <c r="Z130" s="6">
        <f t="shared" si="201"/>
        <v>-1.2895734806032372E-2</v>
      </c>
      <c r="AA130" s="6">
        <f t="shared" si="202"/>
        <v>-2.6215387031507748E-2</v>
      </c>
      <c r="AB130" s="6">
        <f t="shared" si="203"/>
        <v>-3.9111121837540119E-2</v>
      </c>
      <c r="AC130" s="74">
        <v>32.666172029999998</v>
      </c>
      <c r="AD130" s="75">
        <v>82.954879759999997</v>
      </c>
      <c r="AE130" s="109">
        <v>85</v>
      </c>
      <c r="AF130" s="139">
        <f t="shared" si="204"/>
        <v>50.288707729999999</v>
      </c>
      <c r="AG130" s="139">
        <f t="shared" si="205"/>
        <v>2.0451202400000028</v>
      </c>
      <c r="AH130" s="139">
        <f t="shared" si="206"/>
        <v>52.333827970000002</v>
      </c>
      <c r="AI130" s="5">
        <f>AC130/Population!O130</f>
        <v>1.3975726455834442E-2</v>
      </c>
      <c r="AJ130" s="5">
        <f>AD130/Population!Q130</f>
        <v>3.5833642417575667E-2</v>
      </c>
      <c r="AK130" s="5">
        <f>AE130/Population!G130</f>
        <v>3.6231884057971016E-2</v>
      </c>
      <c r="AL130" s="5">
        <f t="shared" si="207"/>
        <v>2.1857915961741227E-2</v>
      </c>
      <c r="AM130" s="5">
        <f t="shared" si="208"/>
        <v>3.9824164039534843E-4</v>
      </c>
      <c r="AN130" s="5">
        <f t="shared" si="209"/>
        <v>2.2256157602136575E-2</v>
      </c>
      <c r="AO130" s="35">
        <v>5.1578164099999997</v>
      </c>
      <c r="AP130" s="38">
        <v>21.061082840000001</v>
      </c>
      <c r="AQ130" s="110">
        <v>0</v>
      </c>
      <c r="AR130" s="139">
        <f t="shared" si="210"/>
        <v>15.903266430000002</v>
      </c>
      <c r="AS130" s="139">
        <f t="shared" si="211"/>
        <v>-21.061082840000001</v>
      </c>
      <c r="AT130" s="139">
        <f t="shared" si="212"/>
        <v>-5.1578164099999997</v>
      </c>
      <c r="AU130" s="5">
        <f>AO130/Population!E130</f>
        <v>2.2218106911133825E-3</v>
      </c>
      <c r="AV130" s="5">
        <f>AP130/Population!F130</f>
        <v>9.0976602413135616E-3</v>
      </c>
      <c r="AW130" s="5">
        <f>AQ130/Population!G130</f>
        <v>0</v>
      </c>
      <c r="AX130" s="6">
        <f t="shared" si="213"/>
        <v>6.8758495502001787E-3</v>
      </c>
      <c r="AY130" s="6">
        <f t="shared" si="214"/>
        <v>-9.0976602413135616E-3</v>
      </c>
      <c r="AZ130" s="6">
        <f t="shared" si="215"/>
        <v>-2.2218106911133825E-3</v>
      </c>
      <c r="BA130" s="36">
        <v>277.23263550000001</v>
      </c>
      <c r="BB130" s="39">
        <v>166.76939390000001</v>
      </c>
      <c r="BC130" s="111">
        <v>5</v>
      </c>
      <c r="BD130" s="139">
        <f t="shared" si="216"/>
        <v>-110.4632416</v>
      </c>
      <c r="BE130" s="139">
        <f t="shared" si="217"/>
        <v>-161.76939390000001</v>
      </c>
      <c r="BF130" s="139">
        <f t="shared" si="218"/>
        <v>-272.23263550000001</v>
      </c>
      <c r="BG130" s="5">
        <f>BA130/Population!E130</f>
        <v>0.11942232613887076</v>
      </c>
      <c r="BH130" s="5">
        <f>BB130/Population!F130</f>
        <v>7.2038617191631085E-2</v>
      </c>
      <c r="BI130" s="5">
        <f>BC130/Population!G130</f>
        <v>2.1312872975277068E-3</v>
      </c>
      <c r="BJ130" s="6">
        <f t="shared" si="219"/>
        <v>-4.7383708947239672E-2</v>
      </c>
      <c r="BK130" s="6">
        <f t="shared" si="220"/>
        <v>-6.9907329894103379E-2</v>
      </c>
      <c r="BL130" s="6">
        <f t="shared" si="221"/>
        <v>-0.11729103884134305</v>
      </c>
      <c r="BM130" s="37">
        <v>5.5876345629999999</v>
      </c>
      <c r="BN130" s="40">
        <v>1.7192721369999999</v>
      </c>
      <c r="BO130" s="112">
        <v>0</v>
      </c>
      <c r="BP130" s="139">
        <f t="shared" si="222"/>
        <v>-3.868362426</v>
      </c>
      <c r="BQ130" s="139">
        <f t="shared" si="223"/>
        <v>-1.7192721369999999</v>
      </c>
      <c r="BR130" s="139">
        <f t="shared" si="224"/>
        <v>-5.5876345629999999</v>
      </c>
      <c r="BS130" s="5">
        <f>BM130/Population!E130</f>
        <v>2.4069616332288287E-3</v>
      </c>
      <c r="BT130" s="5">
        <f>BN130/Population!F130</f>
        <v>7.4266617170682487E-4</v>
      </c>
      <c r="BU130" s="5">
        <f>BO130/Population!G130</f>
        <v>0</v>
      </c>
      <c r="BV130" s="6">
        <f t="shared" si="225"/>
        <v>-1.6642954615220039E-3</v>
      </c>
      <c r="BW130" s="6">
        <f t="shared" si="226"/>
        <v>-7.4266617170682487E-4</v>
      </c>
      <c r="BX130" s="6">
        <f t="shared" si="227"/>
        <v>-2.4069616332288287E-3</v>
      </c>
      <c r="BY130" s="42">
        <v>284.53955079999997</v>
      </c>
      <c r="BZ130" s="43">
        <v>118.1999588</v>
      </c>
      <c r="CA130" s="113">
        <v>376</v>
      </c>
      <c r="CB130" s="139">
        <f t="shared" si="228"/>
        <v>-166.33959199999998</v>
      </c>
      <c r="CC130" s="139">
        <f t="shared" si="229"/>
        <v>257.80004120000001</v>
      </c>
      <c r="CD130" s="139">
        <f t="shared" si="230"/>
        <v>91.460449200000028</v>
      </c>
      <c r="CE130" s="5">
        <f>BY130/Population!O130</f>
        <v>0.12173593294600696</v>
      </c>
      <c r="CF130" s="5">
        <f>BZ130/Population!Q130</f>
        <v>5.1058299037565584E-2</v>
      </c>
      <c r="CG130" s="5">
        <f>CA130/Population!G130</f>
        <v>0.16027280477408354</v>
      </c>
      <c r="CH130" s="6">
        <f t="shared" si="231"/>
        <v>-7.0677633908441367E-2</v>
      </c>
      <c r="CI130" s="6">
        <f t="shared" si="232"/>
        <v>0.10921450573651795</v>
      </c>
      <c r="CJ130" s="6">
        <f t="shared" si="233"/>
        <v>3.853687182807658E-2</v>
      </c>
      <c r="CK130" s="55">
        <v>27.938173290000002</v>
      </c>
      <c r="CL130" s="57">
        <v>16.333086009999999</v>
      </c>
      <c r="CM130" s="118">
        <v>15</v>
      </c>
      <c r="CN130" s="139">
        <f t="shared" si="234"/>
        <v>-11.605087280000003</v>
      </c>
      <c r="CO130" s="139">
        <f t="shared" si="235"/>
        <v>-1.3330860099999988</v>
      </c>
      <c r="CP130" s="139">
        <f t="shared" si="236"/>
        <v>-12.938173290000002</v>
      </c>
      <c r="CQ130" s="5">
        <f>CK130/Population!P130</f>
        <v>1.1952923875443762E-2</v>
      </c>
      <c r="CR130" s="5">
        <f>CL130/Population!Q130</f>
        <v>7.0553289372623611E-3</v>
      </c>
      <c r="CS130" s="5">
        <f>CM130/Population!G130</f>
        <v>6.3938618925831201E-3</v>
      </c>
      <c r="CT130" s="5">
        <f t="shared" si="237"/>
        <v>-4.8975949381814005E-3</v>
      </c>
      <c r="CU130" s="5">
        <f t="shared" si="238"/>
        <v>-6.6146704467924099E-4</v>
      </c>
      <c r="CV130" s="5">
        <f t="shared" si="239"/>
        <v>-5.5590619828606415E-3</v>
      </c>
      <c r="CW130" s="45">
        <v>147.85740659999999</v>
      </c>
      <c r="CX130" s="46">
        <v>109.1737823</v>
      </c>
      <c r="CY130" s="114">
        <v>131</v>
      </c>
      <c r="CZ130" s="139">
        <f t="shared" si="240"/>
        <v>-38.683624299999991</v>
      </c>
      <c r="DA130" s="139">
        <f t="shared" si="241"/>
        <v>21.826217700000001</v>
      </c>
      <c r="DB130" s="139">
        <f t="shared" si="242"/>
        <v>-16.85740659999999</v>
      </c>
      <c r="DC130" s="5">
        <f>CW130/Population!O130</f>
        <v>6.3258549768639358E-2</v>
      </c>
      <c r="DD130" s="5">
        <f>CX130/Population!Q130</f>
        <v>4.7159302594744087E-2</v>
      </c>
      <c r="DE130" s="5">
        <f>CY130/Population!G130</f>
        <v>5.5839727195225917E-2</v>
      </c>
      <c r="DF130" s="6">
        <f t="shared" si="243"/>
        <v>-1.609924717389527E-2</v>
      </c>
      <c r="DG130" s="6">
        <f t="shared" si="244"/>
        <v>8.68042460048183E-3</v>
      </c>
      <c r="DH130" s="6">
        <f t="shared" si="245"/>
        <v>-7.4188225734134403E-3</v>
      </c>
      <c r="DI130" s="58">
        <v>4.2981805800000004</v>
      </c>
      <c r="DJ130" s="60">
        <v>0</v>
      </c>
      <c r="DK130" s="119">
        <v>0</v>
      </c>
      <c r="DL130" s="139">
        <f t="shared" si="246"/>
        <v>-4.2981805800000004</v>
      </c>
      <c r="DM130" s="139">
        <f t="shared" si="247"/>
        <v>0</v>
      </c>
      <c r="DN130" s="139">
        <f t="shared" si="248"/>
        <v>-4.2981805800000004</v>
      </c>
      <c r="DO130" s="5">
        <f>DI130/Population!P130</f>
        <v>1.8389113970468439E-3</v>
      </c>
      <c r="DP130" s="5">
        <f>DJ130/Population!Q130</f>
        <v>0</v>
      </c>
      <c r="DQ130" s="5">
        <f>DK130/Population!G130</f>
        <v>0</v>
      </c>
      <c r="DR130" s="6">
        <f t="shared" si="249"/>
        <v>-1.8389113970468439E-3</v>
      </c>
      <c r="DS130" s="6">
        <f t="shared" si="250"/>
        <v>0</v>
      </c>
      <c r="DT130" s="6">
        <f t="shared" si="251"/>
        <v>-1.8389113970468439E-3</v>
      </c>
      <c r="DU130" s="47">
        <v>223.07556149999999</v>
      </c>
      <c r="DV130" s="48">
        <v>167.62902829999999</v>
      </c>
      <c r="DW130" s="115">
        <v>302</v>
      </c>
      <c r="DX130" s="139">
        <f t="shared" si="252"/>
        <v>-55.446533200000005</v>
      </c>
      <c r="DY130" s="139">
        <f t="shared" si="253"/>
        <v>134.37097170000001</v>
      </c>
      <c r="DZ130" s="139">
        <f t="shared" si="254"/>
        <v>78.924438500000008</v>
      </c>
      <c r="EA130" s="5">
        <f>DU130/Population!O130</f>
        <v>9.5439496970826224E-2</v>
      </c>
      <c r="EB130" s="5">
        <f>DV130/Population!Q130</f>
        <v>7.2409949556750133E-2</v>
      </c>
      <c r="EC130" s="5">
        <f>DW130/Population!G130</f>
        <v>0.1287297527706735</v>
      </c>
      <c r="ED130" s="6">
        <f t="shared" si="255"/>
        <v>-2.302954741407609E-2</v>
      </c>
      <c r="EE130" s="6">
        <f t="shared" si="256"/>
        <v>5.6319803213923367E-2</v>
      </c>
      <c r="EF130" s="6">
        <f t="shared" si="257"/>
        <v>3.3290255799847276E-2</v>
      </c>
      <c r="EG130" s="61">
        <v>9.4559974669999995</v>
      </c>
      <c r="EH130" s="63">
        <v>19.341812130000001</v>
      </c>
      <c r="EI130" s="120">
        <v>36</v>
      </c>
      <c r="EJ130" s="139">
        <f t="shared" si="258"/>
        <v>9.8858146630000014</v>
      </c>
      <c r="EK130" s="139">
        <f t="shared" si="259"/>
        <v>16.658187869999999</v>
      </c>
      <c r="EL130" s="139">
        <f t="shared" si="260"/>
        <v>26.544002533</v>
      </c>
      <c r="EM130" s="5">
        <f>EG130/Population!P130</f>
        <v>4.0456051552195107E-3</v>
      </c>
      <c r="EN130" s="5">
        <f>EH130/Population!Q130</f>
        <v>8.354994686021442E-3</v>
      </c>
      <c r="EO130" s="5">
        <f>EI130/Population!G130</f>
        <v>1.5345268542199489E-2</v>
      </c>
      <c r="EP130" s="6">
        <f t="shared" si="261"/>
        <v>4.3093895308019313E-3</v>
      </c>
      <c r="EQ130" s="6">
        <f t="shared" si="262"/>
        <v>6.9902738561780468E-3</v>
      </c>
      <c r="ER130" s="6">
        <f t="shared" si="263"/>
        <v>1.1299663386979977E-2</v>
      </c>
      <c r="ES130" s="49">
        <v>209.3213959</v>
      </c>
      <c r="ET130" s="50">
        <v>199.4355621</v>
      </c>
      <c r="EU130" s="116">
        <v>211</v>
      </c>
      <c r="EV130" s="139">
        <f t="shared" si="264"/>
        <v>-9.8858338000000003</v>
      </c>
      <c r="EW130" s="139">
        <f t="shared" si="265"/>
        <v>11.564437900000001</v>
      </c>
      <c r="EX130" s="139">
        <f t="shared" si="266"/>
        <v>1.6786041000000012</v>
      </c>
      <c r="EY130" s="5">
        <f>ES130/Population!O130</f>
        <v>8.955498574382012E-2</v>
      </c>
      <c r="EZ130" s="5">
        <f>ET130/Population!Q130</f>
        <v>8.6149273416047764E-2</v>
      </c>
      <c r="FA130" s="5">
        <f>EU130/Population!G130</f>
        <v>8.9940323955669227E-2</v>
      </c>
      <c r="FB130" s="6">
        <f t="shared" si="267"/>
        <v>-3.4057123277723561E-3</v>
      </c>
      <c r="FC130" s="6">
        <f t="shared" si="268"/>
        <v>3.7910505396214628E-3</v>
      </c>
      <c r="FD130" s="6">
        <f t="shared" si="269"/>
        <v>3.8533821184910666E-4</v>
      </c>
      <c r="FE130" s="65">
        <v>4.2981805800000004</v>
      </c>
      <c r="FF130" s="67">
        <v>0</v>
      </c>
      <c r="FG130" s="121">
        <v>0</v>
      </c>
      <c r="FH130" s="139">
        <f t="shared" si="270"/>
        <v>-4.2981805800000004</v>
      </c>
      <c r="FI130" s="139">
        <f t="shared" si="271"/>
        <v>0</v>
      </c>
      <c r="FJ130" s="139">
        <f t="shared" si="272"/>
        <v>-4.2981805800000004</v>
      </c>
      <c r="FK130" s="5">
        <f>FE130/Population!P130</f>
        <v>1.8389113970468439E-3</v>
      </c>
      <c r="FL130" s="5">
        <f>FF130/Population!Q130</f>
        <v>0</v>
      </c>
      <c r="FM130" s="5">
        <f>FG130/Population!G130</f>
        <v>0</v>
      </c>
      <c r="FN130" s="6">
        <f t="shared" si="273"/>
        <v>-1.8389113970468439E-3</v>
      </c>
      <c r="FO130" s="6">
        <f t="shared" si="274"/>
        <v>0</v>
      </c>
      <c r="FP130" s="6">
        <f t="shared" si="275"/>
        <v>-1.8389113970468439E-3</v>
      </c>
      <c r="FQ130" s="51">
        <v>48.569438929999997</v>
      </c>
      <c r="FR130" s="53">
        <v>36.964351649999998</v>
      </c>
      <c r="FS130" s="117">
        <v>0</v>
      </c>
      <c r="FT130" s="139">
        <f t="shared" si="276"/>
        <v>-11.605087279999999</v>
      </c>
      <c r="FU130" s="139">
        <f t="shared" si="277"/>
        <v>-36.964351649999998</v>
      </c>
      <c r="FV130" s="139">
        <f t="shared" si="278"/>
        <v>-48.569438929999997</v>
      </c>
      <c r="FW130" s="5">
        <f>FQ130/Population!O130</f>
        <v>2.0779698091825553E-2</v>
      </c>
      <c r="FX130" s="5">
        <f>FR130/Population!Q130</f>
        <v>1.5967322996016397E-2</v>
      </c>
      <c r="FY130" s="5">
        <f>FS130/Population!G130</f>
        <v>0</v>
      </c>
      <c r="FZ130" s="6">
        <f t="shared" si="279"/>
        <v>-4.8123750958091564E-3</v>
      </c>
      <c r="GA130" s="6">
        <f t="shared" si="280"/>
        <v>-1.5967322996016397E-2</v>
      </c>
      <c r="GB130" s="6">
        <f t="shared" si="281"/>
        <v>-2.0779698091825553E-2</v>
      </c>
      <c r="GC130" s="68">
        <v>5.1578164099999997</v>
      </c>
      <c r="GD130" s="69">
        <v>0</v>
      </c>
      <c r="GE130" s="122">
        <v>0</v>
      </c>
      <c r="GF130" s="146">
        <f t="shared" si="282"/>
        <v>-5.1578164099999997</v>
      </c>
      <c r="GG130" s="146">
        <f t="shared" si="283"/>
        <v>0</v>
      </c>
      <c r="GH130" s="146">
        <f t="shared" si="284"/>
        <v>-5.1578164099999997</v>
      </c>
      <c r="GI130" s="5">
        <f>GC130/Population!P130</f>
        <v>2.2066935540954484E-3</v>
      </c>
      <c r="GJ130" s="5">
        <f>GD130/Population!Q130</f>
        <v>0</v>
      </c>
      <c r="GK130" s="5">
        <f>GE130/Population!G130</f>
        <v>0</v>
      </c>
      <c r="GL130" s="6">
        <f t="shared" si="285"/>
        <v>-2.2066935540954484E-3</v>
      </c>
      <c r="GM130" s="6">
        <f t="shared" si="286"/>
        <v>0</v>
      </c>
      <c r="GN130" s="6">
        <f t="shared" si="287"/>
        <v>-2.2066935540954484E-3</v>
      </c>
    </row>
    <row r="131" spans="1:196" x14ac:dyDescent="0.25">
      <c r="A131" s="1">
        <v>42101013402</v>
      </c>
      <c r="B131" s="1" t="s">
        <v>3</v>
      </c>
      <c r="C131" s="1" t="s">
        <v>4</v>
      </c>
      <c r="D131" s="1" t="s">
        <v>132</v>
      </c>
      <c r="E131" s="70">
        <v>222.37095640000001</v>
      </c>
      <c r="F131" s="71">
        <v>254.30116269999999</v>
      </c>
      <c r="G131" s="107">
        <v>145</v>
      </c>
      <c r="H131" s="139">
        <f t="shared" si="192"/>
        <v>31.930206299999981</v>
      </c>
      <c r="I131" s="139">
        <f t="shared" si="193"/>
        <v>-109.30116269999999</v>
      </c>
      <c r="J131" s="139">
        <f t="shared" si="194"/>
        <v>-77.370956400000011</v>
      </c>
      <c r="K131" s="5">
        <f>E131/Population!O131</f>
        <v>7.17175413161803E-2</v>
      </c>
      <c r="L131" s="5">
        <f>F131/Population!Q131</f>
        <v>8.2807280061577643E-2</v>
      </c>
      <c r="M131" s="5">
        <f>G131/Population!G131</f>
        <v>4.817275747508306E-2</v>
      </c>
      <c r="N131" s="6">
        <f t="shared" si="195"/>
        <v>1.1089738745397343E-2</v>
      </c>
      <c r="O131" s="6">
        <f t="shared" si="196"/>
        <v>-3.4634522586494583E-2</v>
      </c>
      <c r="P131" s="6">
        <f t="shared" si="197"/>
        <v>-2.354478384109724E-2</v>
      </c>
      <c r="Q131" s="72">
        <v>151.668396</v>
      </c>
      <c r="R131" s="73">
        <v>110.615303</v>
      </c>
      <c r="S131" s="108">
        <v>98</v>
      </c>
      <c r="T131" s="139">
        <f t="shared" si="198"/>
        <v>-41.053093000000004</v>
      </c>
      <c r="U131" s="139">
        <f t="shared" si="199"/>
        <v>-12.615302999999997</v>
      </c>
      <c r="V131" s="139">
        <f t="shared" si="200"/>
        <v>-53.668396000000001</v>
      </c>
      <c r="W131" s="5">
        <f>Q131/Population!O131</f>
        <v>4.8915041031360129E-2</v>
      </c>
      <c r="X131" s="5">
        <f>R131/Population!Q131</f>
        <v>3.601930985043534E-2</v>
      </c>
      <c r="Y131" s="5">
        <f>S131/Population!G131</f>
        <v>3.255813953488372E-2</v>
      </c>
      <c r="Z131" s="6">
        <f t="shared" si="201"/>
        <v>-1.289573118092479E-2</v>
      </c>
      <c r="AA131" s="6">
        <f t="shared" si="202"/>
        <v>-3.4611703155516191E-3</v>
      </c>
      <c r="AB131" s="6">
        <f t="shared" si="203"/>
        <v>-1.6356901496476409E-2</v>
      </c>
      <c r="AC131" s="74">
        <v>43.333827970000002</v>
      </c>
      <c r="AD131" s="75">
        <v>110.0451202</v>
      </c>
      <c r="AE131" s="109">
        <v>47</v>
      </c>
      <c r="AF131" s="139">
        <f t="shared" si="204"/>
        <v>66.711292229999998</v>
      </c>
      <c r="AG131" s="139">
        <f t="shared" si="205"/>
        <v>-63.045120199999999</v>
      </c>
      <c r="AH131" s="139">
        <f t="shared" si="206"/>
        <v>3.6661720299999985</v>
      </c>
      <c r="AI131" s="5">
        <f>AC131/Population!O131</f>
        <v>1.3975726183577833E-2</v>
      </c>
      <c r="AJ131" s="5">
        <f>AD131/Population!Q131</f>
        <v>3.583364303592064E-2</v>
      </c>
      <c r="AK131" s="5">
        <f>AE131/Population!G131</f>
        <v>1.5614617940199336E-2</v>
      </c>
      <c r="AL131" s="5">
        <f t="shared" si="207"/>
        <v>2.1857916852342806E-2</v>
      </c>
      <c r="AM131" s="5">
        <f t="shared" si="208"/>
        <v>-2.0219025095721304E-2</v>
      </c>
      <c r="AN131" s="5">
        <f t="shared" si="209"/>
        <v>1.6388917566215033E-3</v>
      </c>
      <c r="AO131" s="35">
        <v>6.8421835900000003</v>
      </c>
      <c r="AP131" s="38">
        <v>27.938917159999999</v>
      </c>
      <c r="AQ131" s="110">
        <v>0</v>
      </c>
      <c r="AR131" s="139">
        <f t="shared" si="210"/>
        <v>21.096733569999998</v>
      </c>
      <c r="AS131" s="139">
        <f t="shared" si="211"/>
        <v>-27.938917159999999</v>
      </c>
      <c r="AT131" s="139">
        <f t="shared" si="212"/>
        <v>-6.8421835900000003</v>
      </c>
      <c r="AU131" s="5">
        <f>AO131/Population!E131</f>
        <v>2.2218108194066626E-3</v>
      </c>
      <c r="AV131" s="5">
        <f>AP131/Population!F131</f>
        <v>9.097660873122455E-3</v>
      </c>
      <c r="AW131" s="5">
        <f>AQ131/Population!G131</f>
        <v>0</v>
      </c>
      <c r="AX131" s="6">
        <f t="shared" si="213"/>
        <v>6.8758500537157924E-3</v>
      </c>
      <c r="AY131" s="6">
        <f t="shared" si="214"/>
        <v>-9.097660873122455E-3</v>
      </c>
      <c r="AZ131" s="6">
        <f t="shared" si="215"/>
        <v>-2.2218108194066626E-3</v>
      </c>
      <c r="BA131" s="36">
        <v>367.76736449999999</v>
      </c>
      <c r="BB131" s="39">
        <v>221.23060609999999</v>
      </c>
      <c r="BC131" s="111">
        <v>139</v>
      </c>
      <c r="BD131" s="139">
        <f t="shared" si="216"/>
        <v>-146.5367584</v>
      </c>
      <c r="BE131" s="139">
        <f t="shared" si="217"/>
        <v>-82.230606099999989</v>
      </c>
      <c r="BF131" s="139">
        <f t="shared" si="218"/>
        <v>-228.76736449999999</v>
      </c>
      <c r="BG131" s="5">
        <f>BA131/Population!E131</f>
        <v>0.11942233041875652</v>
      </c>
      <c r="BH131" s="5">
        <f>BB131/Population!F131</f>
        <v>7.2038619733433368E-2</v>
      </c>
      <c r="BI131" s="5">
        <f>BC131/Population!G131</f>
        <v>4.6179401993355483E-2</v>
      </c>
      <c r="BJ131" s="6">
        <f t="shared" si="219"/>
        <v>-4.7383710685323155E-2</v>
      </c>
      <c r="BK131" s="6">
        <f t="shared" si="220"/>
        <v>-2.5859217740077885E-2</v>
      </c>
      <c r="BL131" s="6">
        <f t="shared" si="221"/>
        <v>-7.3242928425401033E-2</v>
      </c>
      <c r="BM131" s="37">
        <v>7.4123654370000001</v>
      </c>
      <c r="BN131" s="40">
        <v>2.2807278630000001</v>
      </c>
      <c r="BO131" s="112">
        <v>45</v>
      </c>
      <c r="BP131" s="139">
        <f t="shared" si="222"/>
        <v>-5.131637574</v>
      </c>
      <c r="BQ131" s="139">
        <f t="shared" si="223"/>
        <v>42.719272136999997</v>
      </c>
      <c r="BR131" s="139">
        <f t="shared" si="224"/>
        <v>37.587634563000002</v>
      </c>
      <c r="BS131" s="5">
        <f>BM131/Population!E131</f>
        <v>2.4069616824360296E-3</v>
      </c>
      <c r="BT131" s="5">
        <f>BN131/Population!F131</f>
        <v>7.4266617144210369E-4</v>
      </c>
      <c r="BU131" s="5">
        <f>BO131/Population!G131</f>
        <v>1.4950166112956811E-2</v>
      </c>
      <c r="BV131" s="6">
        <f t="shared" si="225"/>
        <v>-1.6642955109939259E-3</v>
      </c>
      <c r="BW131" s="6">
        <f t="shared" si="226"/>
        <v>1.4207499941514708E-2</v>
      </c>
      <c r="BX131" s="6">
        <f t="shared" si="227"/>
        <v>1.2543204430520781E-2</v>
      </c>
      <c r="BY131" s="42">
        <v>377.46044920000003</v>
      </c>
      <c r="BZ131" s="43">
        <v>156.80003360000001</v>
      </c>
      <c r="CA131" s="113">
        <v>106</v>
      </c>
      <c r="CB131" s="139">
        <f t="shared" si="228"/>
        <v>-220.66041560000002</v>
      </c>
      <c r="CC131" s="139">
        <f t="shared" si="229"/>
        <v>-50.800033600000006</v>
      </c>
      <c r="CD131" s="139">
        <f t="shared" si="230"/>
        <v>-271.46044920000003</v>
      </c>
      <c r="CE131" s="5">
        <f>BY131/Population!O131</f>
        <v>0.12173593080217995</v>
      </c>
      <c r="CF131" s="5">
        <f>BZ131/Population!Q131</f>
        <v>5.1058297013362362E-2</v>
      </c>
      <c r="CG131" s="5">
        <f>CA131/Population!G131</f>
        <v>3.5215946843853818E-2</v>
      </c>
      <c r="CH131" s="6">
        <f t="shared" si="231"/>
        <v>-7.0677633788817584E-2</v>
      </c>
      <c r="CI131" s="6">
        <f t="shared" si="232"/>
        <v>-1.5842350169508544E-2</v>
      </c>
      <c r="CJ131" s="6">
        <f t="shared" si="233"/>
        <v>-8.6519983958326135E-2</v>
      </c>
      <c r="CK131" s="55">
        <v>37.061828609999999</v>
      </c>
      <c r="CL131" s="57">
        <v>21.666913990000001</v>
      </c>
      <c r="CM131" s="118">
        <v>19</v>
      </c>
      <c r="CN131" s="139">
        <f t="shared" si="234"/>
        <v>-15.394914619999998</v>
      </c>
      <c r="CO131" s="139">
        <f t="shared" si="235"/>
        <v>-2.6669139900000012</v>
      </c>
      <c r="CP131" s="139">
        <f t="shared" si="236"/>
        <v>-18.061828609999999</v>
      </c>
      <c r="CQ131" s="5">
        <f>CK131/Population!P131</f>
        <v>1.1952924372954974E-2</v>
      </c>
      <c r="CR131" s="5">
        <f>CL131/Population!Q131</f>
        <v>7.05532839799338E-3</v>
      </c>
      <c r="CS131" s="5">
        <f>CM131/Population!G131</f>
        <v>6.3122923588039871E-3</v>
      </c>
      <c r="CT131" s="5">
        <f t="shared" si="237"/>
        <v>-4.8975959749615943E-3</v>
      </c>
      <c r="CU131" s="5">
        <f t="shared" si="238"/>
        <v>-7.4303603918939292E-4</v>
      </c>
      <c r="CV131" s="5">
        <f t="shared" si="239"/>
        <v>-5.6406320141509873E-3</v>
      </c>
      <c r="CW131" s="45">
        <v>196.14259340000001</v>
      </c>
      <c r="CX131" s="46">
        <v>144.8262177</v>
      </c>
      <c r="CY131" s="114">
        <v>117</v>
      </c>
      <c r="CZ131" s="139">
        <f t="shared" si="240"/>
        <v>-51.316375700000009</v>
      </c>
      <c r="DA131" s="139">
        <f t="shared" si="241"/>
        <v>-27.826217700000001</v>
      </c>
      <c r="DB131" s="139">
        <f t="shared" si="242"/>
        <v>-79.14259340000001</v>
      </c>
      <c r="DC131" s="5">
        <f>CW131/Population!O131</f>
        <v>6.325855126837622E-2</v>
      </c>
      <c r="DD131" s="5">
        <f>CX131/Population!Q131</f>
        <v>4.7159301365407851E-2</v>
      </c>
      <c r="DE131" s="5">
        <f>CY131/Population!G131</f>
        <v>3.8870431893687711E-2</v>
      </c>
      <c r="DF131" s="6">
        <f t="shared" si="243"/>
        <v>-1.609924990296837E-2</v>
      </c>
      <c r="DG131" s="6">
        <f t="shared" si="244"/>
        <v>-8.2888694717201394E-3</v>
      </c>
      <c r="DH131" s="6">
        <f t="shared" si="245"/>
        <v>-2.4388119374688509E-2</v>
      </c>
      <c r="DI131" s="58">
        <v>5.7018194199999996</v>
      </c>
      <c r="DJ131" s="60">
        <v>0</v>
      </c>
      <c r="DK131" s="119">
        <v>0</v>
      </c>
      <c r="DL131" s="139">
        <f t="shared" si="246"/>
        <v>-5.7018194199999996</v>
      </c>
      <c r="DM131" s="139">
        <f t="shared" si="247"/>
        <v>0</v>
      </c>
      <c r="DN131" s="139">
        <f t="shared" si="248"/>
        <v>-5.7018194199999996</v>
      </c>
      <c r="DO131" s="5">
        <f>DI131/Population!P131</f>
        <v>1.8389113239036694E-3</v>
      </c>
      <c r="DP131" s="5">
        <f>DJ131/Population!Q131</f>
        <v>0</v>
      </c>
      <c r="DQ131" s="5">
        <f>DK131/Population!G131</f>
        <v>0</v>
      </c>
      <c r="DR131" s="6">
        <f t="shared" si="249"/>
        <v>-1.8389113239036694E-3</v>
      </c>
      <c r="DS131" s="6">
        <f t="shared" si="250"/>
        <v>0</v>
      </c>
      <c r="DT131" s="6">
        <f t="shared" si="251"/>
        <v>-1.8389113239036694E-3</v>
      </c>
      <c r="DU131" s="47">
        <v>295.92443850000001</v>
      </c>
      <c r="DV131" s="48">
        <v>222.37097170000001</v>
      </c>
      <c r="DW131" s="115">
        <v>395</v>
      </c>
      <c r="DX131" s="139">
        <f t="shared" si="252"/>
        <v>-73.553466799999995</v>
      </c>
      <c r="DY131" s="139">
        <f t="shared" si="253"/>
        <v>172.62902829999999</v>
      </c>
      <c r="DZ131" s="139">
        <f t="shared" si="254"/>
        <v>99.075561499999992</v>
      </c>
      <c r="EA131" s="5">
        <f>DU131/Population!O131</f>
        <v>9.54395011298841E-2</v>
      </c>
      <c r="EB131" s="5">
        <f>DV131/Population!Q131</f>
        <v>7.2409953362462781E-2</v>
      </c>
      <c r="EC131" s="5">
        <f>DW131/Population!G131</f>
        <v>0.13122923588039867</v>
      </c>
      <c r="ED131" s="6">
        <f t="shared" si="255"/>
        <v>-2.3029547767421318E-2</v>
      </c>
      <c r="EE131" s="6">
        <f t="shared" si="256"/>
        <v>5.8819282517935889E-2</v>
      </c>
      <c r="EF131" s="6">
        <f t="shared" si="257"/>
        <v>3.5789734750514571E-2</v>
      </c>
      <c r="EG131" s="61">
        <v>12.54400253</v>
      </c>
      <c r="EH131" s="63">
        <v>25.658187869999999</v>
      </c>
      <c r="EI131" s="120">
        <v>0</v>
      </c>
      <c r="EJ131" s="139">
        <f t="shared" si="258"/>
        <v>13.114185339999999</v>
      </c>
      <c r="EK131" s="139">
        <f t="shared" si="259"/>
        <v>-25.658187869999999</v>
      </c>
      <c r="EL131" s="139">
        <f t="shared" si="260"/>
        <v>-12.54400253</v>
      </c>
      <c r="EM131" s="5">
        <f>EG131/Population!P131</f>
        <v>4.0456048500205361E-3</v>
      </c>
      <c r="EN131" s="5">
        <f>EH131/Population!Q131</f>
        <v>8.3549942370108737E-3</v>
      </c>
      <c r="EO131" s="5">
        <f>EI131/Population!G131</f>
        <v>0</v>
      </c>
      <c r="EP131" s="6">
        <f t="shared" si="261"/>
        <v>4.3093893869903376E-3</v>
      </c>
      <c r="EQ131" s="6">
        <f t="shared" si="262"/>
        <v>-8.3549942370108737E-3</v>
      </c>
      <c r="ER131" s="6">
        <f t="shared" si="263"/>
        <v>-4.0456048500205361E-3</v>
      </c>
      <c r="ES131" s="49">
        <v>277.6786194</v>
      </c>
      <c r="ET131" s="50">
        <v>264.5644226</v>
      </c>
      <c r="EU131" s="116">
        <v>379</v>
      </c>
      <c r="EV131" s="139">
        <f t="shared" si="264"/>
        <v>-13.114196800000002</v>
      </c>
      <c r="EW131" s="139">
        <f t="shared" si="265"/>
        <v>114.4355774</v>
      </c>
      <c r="EX131" s="139">
        <f t="shared" si="266"/>
        <v>101.3213806</v>
      </c>
      <c r="EY131" s="5">
        <f>ES131/Population!O131</f>
        <v>8.9554985875122159E-2</v>
      </c>
      <c r="EZ131" s="5">
        <f>ET131/Population!Q131</f>
        <v>8.6149272791224182E-2</v>
      </c>
      <c r="FA131" s="5">
        <f>EU131/Population!G131</f>
        <v>0.12591362126245847</v>
      </c>
      <c r="FB131" s="6">
        <f t="shared" si="267"/>
        <v>-3.4057130838979766E-3</v>
      </c>
      <c r="FC131" s="6">
        <f t="shared" si="268"/>
        <v>3.9764348471234293E-2</v>
      </c>
      <c r="FD131" s="6">
        <f t="shared" si="269"/>
        <v>3.6358635387336316E-2</v>
      </c>
      <c r="FE131" s="65">
        <v>5.7018194199999996</v>
      </c>
      <c r="FF131" s="67">
        <v>0</v>
      </c>
      <c r="FG131" s="121">
        <v>0</v>
      </c>
      <c r="FH131" s="139">
        <f t="shared" si="270"/>
        <v>-5.7018194199999996</v>
      </c>
      <c r="FI131" s="139">
        <f t="shared" si="271"/>
        <v>0</v>
      </c>
      <c r="FJ131" s="139">
        <f t="shared" si="272"/>
        <v>-5.7018194199999996</v>
      </c>
      <c r="FK131" s="5">
        <f>FE131/Population!P131</f>
        <v>1.8389113239036694E-3</v>
      </c>
      <c r="FL131" s="5">
        <f>FF131/Population!Q131</f>
        <v>0</v>
      </c>
      <c r="FM131" s="5">
        <f>FG131/Population!G131</f>
        <v>0</v>
      </c>
      <c r="FN131" s="6">
        <f t="shared" si="273"/>
        <v>-1.8389113239036694E-3</v>
      </c>
      <c r="FO131" s="6">
        <f t="shared" si="274"/>
        <v>0</v>
      </c>
      <c r="FP131" s="6">
        <f t="shared" si="275"/>
        <v>-1.8389113239036694E-3</v>
      </c>
      <c r="FQ131" s="51">
        <v>64.430557250000007</v>
      </c>
      <c r="FR131" s="53">
        <v>49.035648350000002</v>
      </c>
      <c r="FS131" s="117">
        <v>21</v>
      </c>
      <c r="FT131" s="139">
        <f t="shared" si="276"/>
        <v>-15.394908900000004</v>
      </c>
      <c r="FU131" s="139">
        <f t="shared" si="277"/>
        <v>-28.035648350000002</v>
      </c>
      <c r="FV131" s="139">
        <f t="shared" si="278"/>
        <v>-43.430557250000007</v>
      </c>
      <c r="FW131" s="5">
        <f>FQ131/Population!O131</f>
        <v>2.0779697251872752E-2</v>
      </c>
      <c r="FX131" s="5">
        <f>FR131/Population!Q131</f>
        <v>1.5967322456601131E-2</v>
      </c>
      <c r="FY131" s="5">
        <f>FS131/Population!G131</f>
        <v>6.9767441860465115E-3</v>
      </c>
      <c r="FZ131" s="6">
        <f t="shared" si="279"/>
        <v>-4.8123747952716206E-3</v>
      </c>
      <c r="GA131" s="6">
        <f t="shared" si="280"/>
        <v>-8.9905782705546194E-3</v>
      </c>
      <c r="GB131" s="6">
        <f t="shared" si="281"/>
        <v>-1.380295306582624E-2</v>
      </c>
      <c r="GC131" s="68">
        <v>6.8421835900000003</v>
      </c>
      <c r="GD131" s="69">
        <v>0</v>
      </c>
      <c r="GE131" s="122">
        <v>6</v>
      </c>
      <c r="GF131" s="146">
        <f t="shared" si="282"/>
        <v>-6.8421835900000003</v>
      </c>
      <c r="GG131" s="146">
        <f t="shared" si="283"/>
        <v>6</v>
      </c>
      <c r="GH131" s="146">
        <f t="shared" si="284"/>
        <v>-0.84218359000000032</v>
      </c>
      <c r="GI131" s="5">
        <f>GC131/Population!P131</f>
        <v>2.2066936809231434E-3</v>
      </c>
      <c r="GJ131" s="5">
        <f>GD131/Population!Q131</f>
        <v>0</v>
      </c>
      <c r="GK131" s="5">
        <f>GE131/Population!G131</f>
        <v>1.9933554817275745E-3</v>
      </c>
      <c r="GL131" s="6">
        <f t="shared" si="285"/>
        <v>-2.2066936809231434E-3</v>
      </c>
      <c r="GM131" s="6">
        <f t="shared" si="286"/>
        <v>1.9933554817275745E-3</v>
      </c>
      <c r="GN131" s="6">
        <f t="shared" si="287"/>
        <v>-2.1333819919556888E-4</v>
      </c>
    </row>
    <row r="132" spans="1:196" x14ac:dyDescent="0.25">
      <c r="A132" s="1">
        <v>42101013500</v>
      </c>
      <c r="B132" s="1" t="s">
        <v>3</v>
      </c>
      <c r="C132" s="1" t="s">
        <v>4</v>
      </c>
      <c r="D132" s="1" t="s">
        <v>133</v>
      </c>
      <c r="E132" s="70">
        <v>249</v>
      </c>
      <c r="F132" s="71">
        <v>181</v>
      </c>
      <c r="G132" s="107">
        <v>160</v>
      </c>
      <c r="H132" s="139">
        <f t="shared" si="192"/>
        <v>-68</v>
      </c>
      <c r="I132" s="139">
        <f t="shared" si="193"/>
        <v>-21</v>
      </c>
      <c r="J132" s="139">
        <f t="shared" si="194"/>
        <v>-89</v>
      </c>
      <c r="K132" s="5">
        <f>E132/Population!O132</f>
        <v>6.682769738802842E-2</v>
      </c>
      <c r="L132" s="5">
        <f>F132/Population!Q132</f>
        <v>5.266220541169625E-2</v>
      </c>
      <c r="M132" s="5">
        <f>G132/Population!G132</f>
        <v>4.7832585949177879E-2</v>
      </c>
      <c r="N132" s="6">
        <f t="shared" si="195"/>
        <v>-1.416549197633217E-2</v>
      </c>
      <c r="O132" s="6">
        <f t="shared" si="196"/>
        <v>-4.8296194625183711E-3</v>
      </c>
      <c r="P132" s="6">
        <f t="shared" si="197"/>
        <v>-1.8995111438850541E-2</v>
      </c>
      <c r="Q132" s="72">
        <v>161</v>
      </c>
      <c r="R132" s="73">
        <v>112</v>
      </c>
      <c r="S132" s="108">
        <v>87</v>
      </c>
      <c r="T132" s="139">
        <f t="shared" si="198"/>
        <v>-49</v>
      </c>
      <c r="U132" s="139">
        <f t="shared" si="199"/>
        <v>-25</v>
      </c>
      <c r="V132" s="139">
        <f t="shared" si="200"/>
        <v>-74</v>
      </c>
      <c r="W132" s="5">
        <f>Q132/Population!O132</f>
        <v>4.3209876624387855E-2</v>
      </c>
      <c r="X132" s="5">
        <f>R132/Population!Q132</f>
        <v>3.2586558044806514E-2</v>
      </c>
      <c r="Y132" s="5">
        <f>S132/Population!G132</f>
        <v>2.6008968609865471E-2</v>
      </c>
      <c r="Z132" s="6">
        <f t="shared" si="201"/>
        <v>-1.0623318579581341E-2</v>
      </c>
      <c r="AA132" s="6">
        <f t="shared" si="202"/>
        <v>-6.5775894349410433E-3</v>
      </c>
      <c r="AB132" s="6">
        <f t="shared" si="203"/>
        <v>-1.7200908014522384E-2</v>
      </c>
      <c r="AC132" s="74">
        <v>23</v>
      </c>
      <c r="AD132" s="75">
        <v>65</v>
      </c>
      <c r="AE132" s="109">
        <v>57</v>
      </c>
      <c r="AF132" s="139">
        <f t="shared" si="204"/>
        <v>42</v>
      </c>
      <c r="AG132" s="139">
        <f t="shared" si="205"/>
        <v>-8</v>
      </c>
      <c r="AH132" s="139">
        <f t="shared" si="206"/>
        <v>34</v>
      </c>
      <c r="AI132" s="5">
        <f>AC132/Population!O132</f>
        <v>6.1728395177696937E-3</v>
      </c>
      <c r="AJ132" s="5">
        <f>AD132/Population!Q132</f>
        <v>1.8911841722432352E-2</v>
      </c>
      <c r="AK132" s="5">
        <f>AE132/Population!G132</f>
        <v>1.7040358744394617E-2</v>
      </c>
      <c r="AL132" s="5">
        <f t="shared" si="207"/>
        <v>1.2739002204662658E-2</v>
      </c>
      <c r="AM132" s="5">
        <f t="shared" si="208"/>
        <v>-1.8714829780377348E-3</v>
      </c>
      <c r="AN132" s="5">
        <f t="shared" si="209"/>
        <v>1.0867519226624923E-2</v>
      </c>
      <c r="AO132" s="35">
        <v>14</v>
      </c>
      <c r="AP132" s="38">
        <v>67</v>
      </c>
      <c r="AQ132" s="110">
        <v>26</v>
      </c>
      <c r="AR132" s="139">
        <f t="shared" si="210"/>
        <v>53</v>
      </c>
      <c r="AS132" s="139">
        <f t="shared" si="211"/>
        <v>-41</v>
      </c>
      <c r="AT132" s="139">
        <f t="shared" si="212"/>
        <v>12</v>
      </c>
      <c r="AU132" s="5">
        <f>AO132/Population!E132</f>
        <v>3.7573805760337262E-3</v>
      </c>
      <c r="AV132" s="5">
        <f>AP132/Population!F132</f>
        <v>1.9493744544661042E-2</v>
      </c>
      <c r="AW132" s="5">
        <f>AQ132/Population!G132</f>
        <v>7.7727952167414051E-3</v>
      </c>
      <c r="AX132" s="6">
        <f t="shared" si="213"/>
        <v>1.5736363968627317E-2</v>
      </c>
      <c r="AY132" s="6">
        <f t="shared" si="214"/>
        <v>-1.1720949327919637E-2</v>
      </c>
      <c r="AZ132" s="6">
        <f t="shared" si="215"/>
        <v>4.0154146407076789E-3</v>
      </c>
      <c r="BA132" s="36">
        <v>304</v>
      </c>
      <c r="BB132" s="39">
        <v>221</v>
      </c>
      <c r="BC132" s="111">
        <v>75</v>
      </c>
      <c r="BD132" s="139">
        <f t="shared" si="216"/>
        <v>-83</v>
      </c>
      <c r="BE132" s="139">
        <f t="shared" si="217"/>
        <v>-146</v>
      </c>
      <c r="BF132" s="139">
        <f t="shared" si="218"/>
        <v>-229</v>
      </c>
      <c r="BG132" s="5">
        <f>BA132/Population!E132</f>
        <v>8.1588835365303772E-2</v>
      </c>
      <c r="BH132" s="5">
        <f>BB132/Population!F132</f>
        <v>6.4300261856269997E-2</v>
      </c>
      <c r="BI132" s="5">
        <f>BC132/Population!G132</f>
        <v>2.2421524663677129E-2</v>
      </c>
      <c r="BJ132" s="6">
        <f t="shared" si="219"/>
        <v>-1.7288573509033775E-2</v>
      </c>
      <c r="BK132" s="6">
        <f t="shared" si="220"/>
        <v>-4.1878737192592871E-2</v>
      </c>
      <c r="BL132" s="6">
        <f t="shared" si="221"/>
        <v>-5.9167310701626646E-2</v>
      </c>
      <c r="BM132" s="37">
        <v>11</v>
      </c>
      <c r="BN132" s="40">
        <v>1</v>
      </c>
      <c r="BO132" s="112">
        <v>0</v>
      </c>
      <c r="BP132" s="139">
        <f t="shared" si="222"/>
        <v>-10</v>
      </c>
      <c r="BQ132" s="139">
        <f t="shared" si="223"/>
        <v>-1</v>
      </c>
      <c r="BR132" s="139">
        <f t="shared" si="224"/>
        <v>-11</v>
      </c>
      <c r="BS132" s="5">
        <f>BM132/Population!E132</f>
        <v>2.9522275954550706E-3</v>
      </c>
      <c r="BT132" s="5">
        <f>BN132/Population!F132</f>
        <v>2.9095141111434392E-4</v>
      </c>
      <c r="BU132" s="5">
        <f>BO132/Population!G132</f>
        <v>0</v>
      </c>
      <c r="BV132" s="6">
        <f t="shared" si="225"/>
        <v>-2.6612761843407269E-3</v>
      </c>
      <c r="BW132" s="6">
        <f t="shared" si="226"/>
        <v>-2.9095141111434392E-4</v>
      </c>
      <c r="BX132" s="6">
        <f t="shared" si="227"/>
        <v>-2.9522275954550706E-3</v>
      </c>
      <c r="BY132" s="42">
        <v>287</v>
      </c>
      <c r="BZ132" s="43">
        <v>25</v>
      </c>
      <c r="CA132" s="113">
        <v>14</v>
      </c>
      <c r="CB132" s="139">
        <f t="shared" si="228"/>
        <v>-262</v>
      </c>
      <c r="CC132" s="139">
        <f t="shared" si="229"/>
        <v>-11</v>
      </c>
      <c r="CD132" s="139">
        <f t="shared" si="230"/>
        <v>-273</v>
      </c>
      <c r="CE132" s="5">
        <f>BY132/Population!O132</f>
        <v>7.7026301808691397E-2</v>
      </c>
      <c r="CF132" s="5">
        <f>BZ132/Population!Q132</f>
        <v>7.2737852778585977E-3</v>
      </c>
      <c r="CG132" s="5">
        <f>CA132/Population!G132</f>
        <v>4.1853512705530647E-3</v>
      </c>
      <c r="CH132" s="6">
        <f t="shared" si="231"/>
        <v>-6.9752516530832795E-2</v>
      </c>
      <c r="CI132" s="6">
        <f t="shared" si="232"/>
        <v>-3.0884340073055331E-3</v>
      </c>
      <c r="CJ132" s="6">
        <f t="shared" si="233"/>
        <v>-7.2840950538138327E-2</v>
      </c>
      <c r="CK132" s="55">
        <v>119</v>
      </c>
      <c r="CL132" s="57">
        <v>17</v>
      </c>
      <c r="CM132" s="118">
        <v>7</v>
      </c>
      <c r="CN132" s="139">
        <f t="shared" si="234"/>
        <v>-102</v>
      </c>
      <c r="CO132" s="139">
        <f t="shared" si="235"/>
        <v>-10</v>
      </c>
      <c r="CP132" s="139">
        <f t="shared" si="236"/>
        <v>-112</v>
      </c>
      <c r="CQ132" s="5">
        <f>CK132/Population!P132</f>
        <v>3.1937734896286672E-2</v>
      </c>
      <c r="CR132" s="5">
        <f>CL132/Population!Q132</f>
        <v>4.946173988943846E-3</v>
      </c>
      <c r="CS132" s="5">
        <f>CM132/Population!G132</f>
        <v>2.0926756352765323E-3</v>
      </c>
      <c r="CT132" s="5">
        <f t="shared" si="237"/>
        <v>-2.6991560907342827E-2</v>
      </c>
      <c r="CU132" s="5">
        <f t="shared" si="238"/>
        <v>-2.8534983536673136E-3</v>
      </c>
      <c r="CV132" s="5">
        <f t="shared" si="239"/>
        <v>-2.9845059261010141E-2</v>
      </c>
      <c r="CW132" s="45">
        <v>91</v>
      </c>
      <c r="CX132" s="46">
        <v>117</v>
      </c>
      <c r="CY132" s="114">
        <v>187</v>
      </c>
      <c r="CZ132" s="139">
        <f t="shared" si="240"/>
        <v>26</v>
      </c>
      <c r="DA132" s="139">
        <f t="shared" si="241"/>
        <v>70</v>
      </c>
      <c r="DB132" s="139">
        <f t="shared" si="242"/>
        <v>96</v>
      </c>
      <c r="DC132" s="5">
        <f>CW132/Population!O132</f>
        <v>2.4422973744219222E-2</v>
      </c>
      <c r="DD132" s="5">
        <f>CX132/Population!Q132</f>
        <v>3.4041315100378236E-2</v>
      </c>
      <c r="DE132" s="5">
        <f>CY132/Population!G132</f>
        <v>5.5904334828101643E-2</v>
      </c>
      <c r="DF132" s="6">
        <f t="shared" si="243"/>
        <v>9.6183413561590145E-3</v>
      </c>
      <c r="DG132" s="6">
        <f t="shared" si="244"/>
        <v>2.1863019727723407E-2</v>
      </c>
      <c r="DH132" s="6">
        <f t="shared" si="245"/>
        <v>3.1481361083882421E-2</v>
      </c>
      <c r="DI132" s="58">
        <v>0</v>
      </c>
      <c r="DJ132" s="60">
        <v>0</v>
      </c>
      <c r="DK132" s="119">
        <v>0</v>
      </c>
      <c r="DL132" s="139">
        <f t="shared" si="246"/>
        <v>0</v>
      </c>
      <c r="DM132" s="139">
        <f t="shared" si="247"/>
        <v>0</v>
      </c>
      <c r="DN132" s="139">
        <f t="shared" si="248"/>
        <v>0</v>
      </c>
      <c r="DO132" s="5">
        <f>DI132/Population!P132</f>
        <v>0</v>
      </c>
      <c r="DP132" s="5">
        <f>DJ132/Population!Q132</f>
        <v>0</v>
      </c>
      <c r="DQ132" s="5">
        <f>DK132/Population!G132</f>
        <v>0</v>
      </c>
      <c r="DR132" s="6">
        <f t="shared" si="249"/>
        <v>0</v>
      </c>
      <c r="DS132" s="6">
        <f t="shared" si="250"/>
        <v>0</v>
      </c>
      <c r="DT132" s="6">
        <f t="shared" si="251"/>
        <v>0</v>
      </c>
      <c r="DU132" s="47">
        <v>161</v>
      </c>
      <c r="DV132" s="48">
        <v>132</v>
      </c>
      <c r="DW132" s="115">
        <v>168</v>
      </c>
      <c r="DX132" s="139">
        <f t="shared" si="252"/>
        <v>-29</v>
      </c>
      <c r="DY132" s="139">
        <f t="shared" si="253"/>
        <v>36</v>
      </c>
      <c r="DZ132" s="139">
        <f t="shared" si="254"/>
        <v>7</v>
      </c>
      <c r="EA132" s="5">
        <f>DU132/Population!O132</f>
        <v>4.3209876624387855E-2</v>
      </c>
      <c r="EB132" s="5">
        <f>DV132/Population!Q132</f>
        <v>3.8405586267093395E-2</v>
      </c>
      <c r="EC132" s="5">
        <f>DW132/Population!G132</f>
        <v>5.0224215246636769E-2</v>
      </c>
      <c r="ED132" s="6">
        <f t="shared" si="255"/>
        <v>-4.8042903572944606E-3</v>
      </c>
      <c r="EE132" s="6">
        <f t="shared" si="256"/>
        <v>1.1818628979543375E-2</v>
      </c>
      <c r="EF132" s="6">
        <f t="shared" si="257"/>
        <v>7.014338622248914E-3</v>
      </c>
      <c r="EG132" s="61">
        <v>11</v>
      </c>
      <c r="EH132" s="63">
        <v>0</v>
      </c>
      <c r="EI132" s="120">
        <v>7</v>
      </c>
      <c r="EJ132" s="139">
        <f t="shared" si="258"/>
        <v>-11</v>
      </c>
      <c r="EK132" s="139">
        <f t="shared" si="259"/>
        <v>7</v>
      </c>
      <c r="EL132" s="139">
        <f t="shared" si="260"/>
        <v>-4</v>
      </c>
      <c r="EM132" s="5">
        <f>EG132/Population!P132</f>
        <v>2.9522275954550706E-3</v>
      </c>
      <c r="EN132" s="5">
        <f>EH132/Population!Q132</f>
        <v>0</v>
      </c>
      <c r="EO132" s="5">
        <f>EI132/Population!G132</f>
        <v>2.0926756352765323E-3</v>
      </c>
      <c r="EP132" s="6">
        <f t="shared" si="261"/>
        <v>-2.9522275954550706E-3</v>
      </c>
      <c r="EQ132" s="6">
        <f t="shared" si="262"/>
        <v>2.0926756352765323E-3</v>
      </c>
      <c r="ER132" s="6">
        <f t="shared" si="263"/>
        <v>-8.5955196017853831E-4</v>
      </c>
      <c r="ES132" s="49">
        <v>393</v>
      </c>
      <c r="ET132" s="50">
        <v>209</v>
      </c>
      <c r="EU132" s="116">
        <v>215</v>
      </c>
      <c r="EV132" s="139">
        <f t="shared" si="264"/>
        <v>-184</v>
      </c>
      <c r="EW132" s="139">
        <f t="shared" si="265"/>
        <v>6</v>
      </c>
      <c r="EX132" s="139">
        <f t="shared" si="266"/>
        <v>-178</v>
      </c>
      <c r="EY132" s="5">
        <f>ES132/Population!O132</f>
        <v>0.10547504045580389</v>
      </c>
      <c r="EZ132" s="5">
        <f>ET132/Population!Q132</f>
        <v>6.0808844922897877E-2</v>
      </c>
      <c r="FA132" s="5">
        <f>EU132/Population!G132</f>
        <v>6.4275037369207769E-2</v>
      </c>
      <c r="FB132" s="6">
        <f t="shared" si="267"/>
        <v>-4.466619553290601E-2</v>
      </c>
      <c r="FC132" s="6">
        <f t="shared" si="268"/>
        <v>3.4661924463098917E-3</v>
      </c>
      <c r="FD132" s="6">
        <f t="shared" si="269"/>
        <v>-4.1200003086596118E-2</v>
      </c>
      <c r="FE132" s="65">
        <v>5</v>
      </c>
      <c r="FF132" s="67">
        <v>11</v>
      </c>
      <c r="FG132" s="121">
        <v>0</v>
      </c>
      <c r="FH132" s="139">
        <f t="shared" si="270"/>
        <v>6</v>
      </c>
      <c r="FI132" s="139">
        <f t="shared" si="271"/>
        <v>-11</v>
      </c>
      <c r="FJ132" s="139">
        <f t="shared" si="272"/>
        <v>-5</v>
      </c>
      <c r="FK132" s="5">
        <f>FE132/Population!P132</f>
        <v>1.3419216342977593E-3</v>
      </c>
      <c r="FL132" s="5">
        <f>FF132/Population!Q132</f>
        <v>3.200465522257783E-3</v>
      </c>
      <c r="FM132" s="5">
        <f>FG132/Population!G132</f>
        <v>0</v>
      </c>
      <c r="FN132" s="6">
        <f t="shared" si="273"/>
        <v>1.8585438879600237E-3</v>
      </c>
      <c r="FO132" s="6">
        <f t="shared" si="274"/>
        <v>-3.200465522257783E-3</v>
      </c>
      <c r="FP132" s="6">
        <f t="shared" si="275"/>
        <v>-1.3419216342977593E-3</v>
      </c>
      <c r="FQ132" s="51">
        <v>19</v>
      </c>
      <c r="FR132" s="53">
        <v>6</v>
      </c>
      <c r="FS132" s="117">
        <v>32</v>
      </c>
      <c r="FT132" s="139">
        <f t="shared" si="276"/>
        <v>-13</v>
      </c>
      <c r="FU132" s="139">
        <f t="shared" si="277"/>
        <v>26</v>
      </c>
      <c r="FV132" s="139">
        <f t="shared" si="278"/>
        <v>13</v>
      </c>
      <c r="FW132" s="5">
        <f>FQ132/Population!O132</f>
        <v>5.0993022103314857E-3</v>
      </c>
      <c r="FX132" s="5">
        <f>FR132/Population!Q132</f>
        <v>1.7457084666860634E-3</v>
      </c>
      <c r="FY132" s="5">
        <f>FS132/Population!G132</f>
        <v>9.5665171898355762E-3</v>
      </c>
      <c r="FZ132" s="6">
        <f t="shared" si="279"/>
        <v>-3.3535937436454223E-3</v>
      </c>
      <c r="GA132" s="6">
        <f t="shared" si="280"/>
        <v>7.8208087231495128E-3</v>
      </c>
      <c r="GB132" s="6">
        <f t="shared" si="281"/>
        <v>4.4672149795040904E-3</v>
      </c>
      <c r="GC132" s="68">
        <v>0</v>
      </c>
      <c r="GD132" s="69">
        <v>0</v>
      </c>
      <c r="GE132" s="122">
        <v>0</v>
      </c>
      <c r="GF132" s="146">
        <f t="shared" si="282"/>
        <v>0</v>
      </c>
      <c r="GG132" s="146">
        <f t="shared" si="283"/>
        <v>0</v>
      </c>
      <c r="GH132" s="146">
        <f t="shared" si="284"/>
        <v>0</v>
      </c>
      <c r="GI132" s="5">
        <f>GC132/Population!P132</f>
        <v>0</v>
      </c>
      <c r="GJ132" s="5">
        <f>GD132/Population!Q132</f>
        <v>0</v>
      </c>
      <c r="GK132" s="5">
        <f>GE132/Population!G132</f>
        <v>0</v>
      </c>
      <c r="GL132" s="6">
        <f t="shared" si="285"/>
        <v>0</v>
      </c>
      <c r="GM132" s="6">
        <f t="shared" si="286"/>
        <v>0</v>
      </c>
      <c r="GN132" s="6">
        <f t="shared" si="287"/>
        <v>0</v>
      </c>
    </row>
    <row r="133" spans="1:196" x14ac:dyDescent="0.25">
      <c r="A133" s="1">
        <v>42101013601</v>
      </c>
      <c r="B133" s="1" t="s">
        <v>3</v>
      </c>
      <c r="C133" s="1" t="s">
        <v>4</v>
      </c>
      <c r="D133" s="1" t="s">
        <v>134</v>
      </c>
      <c r="E133" s="70">
        <v>198.75880430000001</v>
      </c>
      <c r="F133" s="71">
        <v>218.04763790000001</v>
      </c>
      <c r="G133" s="107">
        <v>264</v>
      </c>
      <c r="H133" s="139">
        <f t="shared" si="192"/>
        <v>19.288833600000004</v>
      </c>
      <c r="I133" s="139">
        <f t="shared" si="193"/>
        <v>45.952362099999988</v>
      </c>
      <c r="J133" s="139">
        <f t="shared" si="194"/>
        <v>65.241195699999992</v>
      </c>
      <c r="K133" s="5">
        <f>E133/Population!O133</f>
        <v>8.0584834396031826E-2</v>
      </c>
      <c r="L133" s="5">
        <f>F133/Population!Q133</f>
        <v>8.7219055892640063E-2</v>
      </c>
      <c r="M133" s="5">
        <f>G133/Population!G133</f>
        <v>9.8654708520179366E-2</v>
      </c>
      <c r="N133" s="6">
        <f t="shared" si="195"/>
        <v>6.6342214966082363E-3</v>
      </c>
      <c r="O133" s="6">
        <f t="shared" si="196"/>
        <v>1.1435652627539303E-2</v>
      </c>
      <c r="P133" s="6">
        <f t="shared" si="197"/>
        <v>1.8069874124147539E-2</v>
      </c>
      <c r="Q133" s="72">
        <v>98.960083010000005</v>
      </c>
      <c r="R133" s="73">
        <v>81.348541260000005</v>
      </c>
      <c r="S133" s="108">
        <v>212</v>
      </c>
      <c r="T133" s="139">
        <f t="shared" si="198"/>
        <v>-17.611541750000001</v>
      </c>
      <c r="U133" s="139">
        <f t="shared" si="199"/>
        <v>130.65145874000001</v>
      </c>
      <c r="V133" s="139">
        <f t="shared" si="200"/>
        <v>113.03991698999999</v>
      </c>
      <c r="W133" s="5">
        <f>Q133/Population!O133</f>
        <v>4.012240830922735E-2</v>
      </c>
      <c r="X133" s="5">
        <f>R133/Population!Q133</f>
        <v>3.2539416777331104E-2</v>
      </c>
      <c r="Y133" s="5">
        <f>S133/Population!G133</f>
        <v>7.9222720478325862E-2</v>
      </c>
      <c r="Z133" s="6">
        <f t="shared" si="201"/>
        <v>-7.5829915318962465E-3</v>
      </c>
      <c r="AA133" s="6">
        <f t="shared" si="202"/>
        <v>4.6683303700994758E-2</v>
      </c>
      <c r="AB133" s="6">
        <f t="shared" si="203"/>
        <v>3.9100312169098511E-2</v>
      </c>
      <c r="AC133" s="74">
        <v>53.673263550000001</v>
      </c>
      <c r="AD133" s="75">
        <v>101.89534</v>
      </c>
      <c r="AE133" s="109">
        <v>22</v>
      </c>
      <c r="AF133" s="139">
        <f t="shared" si="204"/>
        <v>48.222076450000003</v>
      </c>
      <c r="AG133" s="139">
        <f t="shared" si="205"/>
        <v>-79.895340000000004</v>
      </c>
      <c r="AH133" s="139">
        <f t="shared" si="206"/>
        <v>-31.673263550000001</v>
      </c>
      <c r="AI133" s="5">
        <f>AC133/Population!O133</f>
        <v>2.1761305467218096E-2</v>
      </c>
      <c r="AJ133" s="5">
        <f>AD133/Population!Q133</f>
        <v>4.0758136342368342E-2</v>
      </c>
      <c r="AK133" s="5">
        <f>AE133/Population!G133</f>
        <v>8.2212257100149483E-3</v>
      </c>
      <c r="AL133" s="5">
        <f t="shared" si="207"/>
        <v>1.8996830875150247E-2</v>
      </c>
      <c r="AM133" s="5">
        <f t="shared" si="208"/>
        <v>-3.2536910632353394E-2</v>
      </c>
      <c r="AN133" s="5">
        <f t="shared" si="209"/>
        <v>-1.3540079757203147E-2</v>
      </c>
      <c r="AO133" s="35">
        <v>4.1932239530000004</v>
      </c>
      <c r="AP133" s="38">
        <v>13.837637900000001</v>
      </c>
      <c r="AQ133" s="110">
        <v>11</v>
      </c>
      <c r="AR133" s="139">
        <f t="shared" si="210"/>
        <v>9.6444139470000003</v>
      </c>
      <c r="AS133" s="139">
        <f t="shared" si="211"/>
        <v>-2.8376379000000007</v>
      </c>
      <c r="AT133" s="139">
        <f t="shared" si="212"/>
        <v>6.8067760469999996</v>
      </c>
      <c r="AU133" s="5">
        <f>AO133/Population!E133</f>
        <v>1.7001020861845614E-3</v>
      </c>
      <c r="AV133" s="5">
        <f>AP133/Population!F133</f>
        <v>5.5350552064944636E-3</v>
      </c>
      <c r="AW133" s="5">
        <f>AQ133/Population!G133</f>
        <v>4.1106128550074741E-3</v>
      </c>
      <c r="AX133" s="6">
        <f t="shared" si="213"/>
        <v>3.8349531203099021E-3</v>
      </c>
      <c r="AY133" s="6">
        <f t="shared" si="214"/>
        <v>-1.4244423514869894E-3</v>
      </c>
      <c r="AZ133" s="6">
        <f t="shared" si="215"/>
        <v>2.4105107688229127E-3</v>
      </c>
      <c r="BA133" s="36">
        <v>18.030862809999999</v>
      </c>
      <c r="BB133" s="39">
        <v>20.12747383</v>
      </c>
      <c r="BC133" s="111">
        <v>0</v>
      </c>
      <c r="BD133" s="139">
        <f t="shared" si="216"/>
        <v>2.096611020000001</v>
      </c>
      <c r="BE133" s="139">
        <f t="shared" si="217"/>
        <v>-20.12747383</v>
      </c>
      <c r="BF133" s="139">
        <f t="shared" si="218"/>
        <v>-18.030862809999999</v>
      </c>
      <c r="BG133" s="5">
        <f>BA133/Population!E133</f>
        <v>7.3104388944113755E-3</v>
      </c>
      <c r="BH133" s="5">
        <f>BB133/Population!F133</f>
        <v>8.050989599628312E-3</v>
      </c>
      <c r="BI133" s="5">
        <f>BC133/Population!G133</f>
        <v>0</v>
      </c>
      <c r="BJ133" s="6">
        <f t="shared" si="219"/>
        <v>7.4055070521693647E-4</v>
      </c>
      <c r="BK133" s="6">
        <f t="shared" si="220"/>
        <v>-8.050989599628312E-3</v>
      </c>
      <c r="BL133" s="6">
        <f t="shared" si="221"/>
        <v>-7.3104388944113755E-3</v>
      </c>
      <c r="BM133" s="37">
        <v>13.837638849999999</v>
      </c>
      <c r="BN133" s="40">
        <v>4.612545967</v>
      </c>
      <c r="BO133" s="112">
        <v>14</v>
      </c>
      <c r="BP133" s="139">
        <f t="shared" si="222"/>
        <v>-9.2250928829999985</v>
      </c>
      <c r="BQ133" s="139">
        <f t="shared" si="223"/>
        <v>9.3874540330000009</v>
      </c>
      <c r="BR133" s="139">
        <f t="shared" si="224"/>
        <v>0.16236115000000062</v>
      </c>
      <c r="BS133" s="5">
        <f>BM133/Population!E133</f>
        <v>5.6103368053887319E-3</v>
      </c>
      <c r="BT133" s="5">
        <f>BN133/Population!F133</f>
        <v>1.8450184022981543E-3</v>
      </c>
      <c r="BU133" s="5">
        <f>BO133/Population!G133</f>
        <v>5.2316890881913304E-3</v>
      </c>
      <c r="BV133" s="6">
        <f t="shared" si="225"/>
        <v>-3.7653184030905775E-3</v>
      </c>
      <c r="BW133" s="6">
        <f t="shared" si="226"/>
        <v>3.3866706858931761E-3</v>
      </c>
      <c r="BX133" s="6">
        <f t="shared" si="227"/>
        <v>-3.7864771719740148E-4</v>
      </c>
      <c r="BY133" s="42">
        <v>335.87722780000001</v>
      </c>
      <c r="BZ133" s="43">
        <v>114.89433289999999</v>
      </c>
      <c r="CA133" s="113">
        <v>100</v>
      </c>
      <c r="CB133" s="139">
        <f t="shared" si="228"/>
        <v>-220.98289490000002</v>
      </c>
      <c r="CC133" s="139">
        <f t="shared" si="229"/>
        <v>-14.894332899999995</v>
      </c>
      <c r="CD133" s="139">
        <f t="shared" si="230"/>
        <v>-235.87722780000001</v>
      </c>
      <c r="CE133" s="5">
        <f>BY133/Population!O133</f>
        <v>0.13617817271031579</v>
      </c>
      <c r="CF133" s="5">
        <f>BZ133/Population!Q133</f>
        <v>4.595773354604496E-2</v>
      </c>
      <c r="CG133" s="5">
        <f>CA133/Population!G133</f>
        <v>3.7369207772795218E-2</v>
      </c>
      <c r="CH133" s="6">
        <f t="shared" si="231"/>
        <v>-9.0220439164270833E-2</v>
      </c>
      <c r="CI133" s="6">
        <f t="shared" si="232"/>
        <v>-8.5885257732497416E-3</v>
      </c>
      <c r="CJ133" s="6">
        <f t="shared" si="233"/>
        <v>-9.8808964937520574E-2</v>
      </c>
      <c r="CK133" s="55">
        <v>29.771888730000001</v>
      </c>
      <c r="CL133" s="57">
        <v>7.5478029250000001</v>
      </c>
      <c r="CM133" s="118">
        <v>13</v>
      </c>
      <c r="CN133" s="139">
        <f t="shared" si="234"/>
        <v>-22.224085805000001</v>
      </c>
      <c r="CO133" s="139">
        <f t="shared" si="235"/>
        <v>5.4521970749999999</v>
      </c>
      <c r="CP133" s="139">
        <f t="shared" si="236"/>
        <v>-16.771888730000001</v>
      </c>
      <c r="CQ133" s="5">
        <f>CK133/Population!P133</f>
        <v>1.2070724270120478E-2</v>
      </c>
      <c r="CR133" s="5">
        <f>CL133/Population!Q133</f>
        <v>3.0191211953606179E-3</v>
      </c>
      <c r="CS133" s="5">
        <f>CM133/Population!G133</f>
        <v>4.8579970104633777E-3</v>
      </c>
      <c r="CT133" s="5">
        <f t="shared" si="237"/>
        <v>-9.0516030747598598E-3</v>
      </c>
      <c r="CU133" s="5">
        <f t="shared" si="238"/>
        <v>1.8388758151027598E-3</v>
      </c>
      <c r="CV133" s="5">
        <f t="shared" si="239"/>
        <v>-7.2127272596571E-3</v>
      </c>
      <c r="CW133" s="45">
        <v>223.4988251</v>
      </c>
      <c r="CX133" s="46">
        <v>189.1143951</v>
      </c>
      <c r="CY133" s="114">
        <v>229</v>
      </c>
      <c r="CZ133" s="139">
        <f t="shared" si="240"/>
        <v>-34.384430000000009</v>
      </c>
      <c r="DA133" s="139">
        <f t="shared" si="241"/>
        <v>39.885604900000004</v>
      </c>
      <c r="DB133" s="139">
        <f t="shared" si="242"/>
        <v>5.5011748999999952</v>
      </c>
      <c r="DC133" s="5">
        <f>CW133/Population!O133</f>
        <v>9.0615436492597082E-2</v>
      </c>
      <c r="DD133" s="5">
        <f>CX133/Population!Q133</f>
        <v>7.5645758675424363E-2</v>
      </c>
      <c r="DE133" s="5">
        <f>CY133/Population!G133</f>
        <v>8.5575485799701048E-2</v>
      </c>
      <c r="DF133" s="6">
        <f t="shared" si="243"/>
        <v>-1.4969677817172719E-2</v>
      </c>
      <c r="DG133" s="6">
        <f t="shared" si="244"/>
        <v>9.9297271242766855E-3</v>
      </c>
      <c r="DH133" s="6">
        <f t="shared" si="245"/>
        <v>-5.0399506928960336E-3</v>
      </c>
      <c r="DI133" s="58">
        <v>7.9671249389999996</v>
      </c>
      <c r="DJ133" s="60">
        <v>4.1932239530000004</v>
      </c>
      <c r="DK133" s="119">
        <v>0</v>
      </c>
      <c r="DL133" s="139">
        <f t="shared" si="246"/>
        <v>-3.7739009859999992</v>
      </c>
      <c r="DM133" s="139">
        <f t="shared" si="247"/>
        <v>-4.1932239530000004</v>
      </c>
      <c r="DN133" s="139">
        <f t="shared" si="248"/>
        <v>-7.9671249389999996</v>
      </c>
      <c r="DO133" s="5">
        <f>DI133/Population!P133</f>
        <v>3.2301937319604316E-3</v>
      </c>
      <c r="DP133" s="5">
        <f>DJ133/Population!Q133</f>
        <v>1.6772895952892326E-3</v>
      </c>
      <c r="DQ133" s="5">
        <f>DK133/Population!G133</f>
        <v>0</v>
      </c>
      <c r="DR133" s="6">
        <f t="shared" si="249"/>
        <v>-1.552904136671199E-3</v>
      </c>
      <c r="DS133" s="6">
        <f t="shared" si="250"/>
        <v>-1.6772895952892326E-3</v>
      </c>
      <c r="DT133" s="6">
        <f t="shared" si="251"/>
        <v>-3.2301937319604316E-3</v>
      </c>
      <c r="DU133" s="47">
        <v>276.33343509999997</v>
      </c>
      <c r="DV133" s="48">
        <v>127.47399900000001</v>
      </c>
      <c r="DW133" s="115">
        <v>189</v>
      </c>
      <c r="DX133" s="139">
        <f t="shared" si="252"/>
        <v>-148.85943609999998</v>
      </c>
      <c r="DY133" s="139">
        <f t="shared" si="253"/>
        <v>61.526000999999994</v>
      </c>
      <c r="DZ133" s="139">
        <f t="shared" si="254"/>
        <v>-87.333435099999974</v>
      </c>
      <c r="EA133" s="5">
        <f>DU133/Population!O133</f>
        <v>0.11203671799116426</v>
      </c>
      <c r="EB133" s="5">
        <f>DV133/Population!Q133</f>
        <v>5.098960002831264E-2</v>
      </c>
      <c r="EC133" s="5">
        <f>DW133/Population!G133</f>
        <v>7.0627802690582955E-2</v>
      </c>
      <c r="ED133" s="6">
        <f t="shared" si="255"/>
        <v>-6.1047117962851616E-2</v>
      </c>
      <c r="EE133" s="6">
        <f t="shared" si="256"/>
        <v>1.9638202662270315E-2</v>
      </c>
      <c r="EF133" s="6">
        <f t="shared" si="257"/>
        <v>-4.14089153005813E-2</v>
      </c>
      <c r="EG133" s="61">
        <v>3.7739014630000001</v>
      </c>
      <c r="EH133" s="63">
        <v>2.515934229</v>
      </c>
      <c r="EI133" s="120">
        <v>12</v>
      </c>
      <c r="EJ133" s="139">
        <f t="shared" si="258"/>
        <v>-1.2579672340000001</v>
      </c>
      <c r="EK133" s="139">
        <f t="shared" si="259"/>
        <v>9.4840657710000009</v>
      </c>
      <c r="EL133" s="139">
        <f t="shared" si="260"/>
        <v>8.2260985370000004</v>
      </c>
      <c r="EM133" s="5">
        <f>EG133/Population!P133</f>
        <v>1.5300918391709063E-3</v>
      </c>
      <c r="EN133" s="5">
        <f>EH133/Population!Q133</f>
        <v>1.0063737000535391E-3</v>
      </c>
      <c r="EO133" s="5">
        <f>EI133/Population!G133</f>
        <v>4.4843049327354259E-3</v>
      </c>
      <c r="EP133" s="6">
        <f t="shared" si="261"/>
        <v>-5.2371813911736721E-4</v>
      </c>
      <c r="EQ133" s="6">
        <f t="shared" si="262"/>
        <v>3.4779312326818869E-3</v>
      </c>
      <c r="ER133" s="6">
        <f t="shared" si="263"/>
        <v>2.9542130935645197E-3</v>
      </c>
      <c r="ES133" s="49">
        <v>517.86315920000004</v>
      </c>
      <c r="ET133" s="50">
        <v>543.86114499999996</v>
      </c>
      <c r="EU133" s="116">
        <v>288</v>
      </c>
      <c r="EV133" s="139">
        <f t="shared" si="264"/>
        <v>25.997985799999924</v>
      </c>
      <c r="EW133" s="139">
        <f t="shared" si="265"/>
        <v>-255.86114499999996</v>
      </c>
      <c r="EX133" s="139">
        <f t="shared" si="266"/>
        <v>-229.86315920000004</v>
      </c>
      <c r="EY133" s="5">
        <f>ES133/Population!O133</f>
        <v>0.20996260805105812</v>
      </c>
      <c r="EZ133" s="5">
        <f>ET133/Population!Q133</f>
        <v>0.21754445982737344</v>
      </c>
      <c r="FA133" s="5">
        <f>EU133/Population!G133</f>
        <v>0.10762331838565023</v>
      </c>
      <c r="FB133" s="6">
        <f t="shared" si="267"/>
        <v>7.5818517763153181E-3</v>
      </c>
      <c r="FC133" s="6">
        <f t="shared" si="268"/>
        <v>-0.10992114144172321</v>
      </c>
      <c r="FD133" s="6">
        <f t="shared" si="269"/>
        <v>-0.1023392896654079</v>
      </c>
      <c r="FE133" s="65">
        <v>0</v>
      </c>
      <c r="FF133" s="67">
        <v>7.1284804340000001</v>
      </c>
      <c r="FG133" s="121">
        <v>0</v>
      </c>
      <c r="FH133" s="139">
        <f t="shared" si="270"/>
        <v>7.1284804340000001</v>
      </c>
      <c r="FI133" s="139">
        <f t="shared" si="271"/>
        <v>-7.1284804340000001</v>
      </c>
      <c r="FJ133" s="139">
        <f t="shared" si="272"/>
        <v>0</v>
      </c>
      <c r="FK133" s="5">
        <f>FE133/Population!P133</f>
        <v>0</v>
      </c>
      <c r="FL133" s="5">
        <f>FF133/Population!Q133</f>
        <v>2.8513921975516941E-3</v>
      </c>
      <c r="FM133" s="5">
        <f>FG133/Population!G133</f>
        <v>0</v>
      </c>
      <c r="FN133" s="6">
        <f t="shared" si="273"/>
        <v>2.8513921975516941E-3</v>
      </c>
      <c r="FO133" s="6">
        <f t="shared" si="274"/>
        <v>-2.8513921975516941E-3</v>
      </c>
      <c r="FP133" s="6">
        <f t="shared" si="275"/>
        <v>0</v>
      </c>
      <c r="FQ133" s="51">
        <v>22.64340782</v>
      </c>
      <c r="FR133" s="53">
        <v>22.64340782</v>
      </c>
      <c r="FS133" s="117">
        <v>0</v>
      </c>
      <c r="FT133" s="139">
        <f t="shared" si="276"/>
        <v>0</v>
      </c>
      <c r="FU133" s="139">
        <f t="shared" si="277"/>
        <v>-22.64340782</v>
      </c>
      <c r="FV133" s="139">
        <f t="shared" si="278"/>
        <v>-22.64340782</v>
      </c>
      <c r="FW133" s="5">
        <f>FQ133/Population!O133</f>
        <v>9.1805506466136055E-3</v>
      </c>
      <c r="FX133" s="5">
        <f>FR133/Population!Q133</f>
        <v>9.0573632040818509E-3</v>
      </c>
      <c r="FY133" s="5">
        <f>FS133/Population!G133</f>
        <v>0</v>
      </c>
      <c r="FZ133" s="6">
        <f t="shared" si="279"/>
        <v>-1.2318744253175459E-4</v>
      </c>
      <c r="GA133" s="6">
        <f t="shared" si="280"/>
        <v>-9.0573632040818509E-3</v>
      </c>
      <c r="GB133" s="6">
        <f t="shared" si="281"/>
        <v>-9.1805506466136055E-3</v>
      </c>
      <c r="GC133" s="68">
        <v>0</v>
      </c>
      <c r="GD133" s="69">
        <v>3.3545789720000001</v>
      </c>
      <c r="GE133" s="122">
        <v>0</v>
      </c>
      <c r="GF133" s="146">
        <f t="shared" si="282"/>
        <v>3.3545789720000001</v>
      </c>
      <c r="GG133" s="146">
        <f t="shared" si="283"/>
        <v>-3.3545789720000001</v>
      </c>
      <c r="GH133" s="146">
        <f t="shared" si="284"/>
        <v>0</v>
      </c>
      <c r="GI133" s="5">
        <f>GC133/Population!P133</f>
        <v>0</v>
      </c>
      <c r="GJ133" s="5">
        <f>GD133/Population!Q133</f>
        <v>1.3418316000713853E-3</v>
      </c>
      <c r="GK133" s="5">
        <f>GE133/Population!G133</f>
        <v>0</v>
      </c>
      <c r="GL133" s="6">
        <f t="shared" si="285"/>
        <v>1.3418316000713853E-3</v>
      </c>
      <c r="GM133" s="6">
        <f t="shared" si="286"/>
        <v>-1.3418316000713853E-3</v>
      </c>
      <c r="GN133" s="6">
        <f t="shared" si="287"/>
        <v>0</v>
      </c>
    </row>
    <row r="134" spans="1:196" x14ac:dyDescent="0.25">
      <c r="A134" s="1">
        <v>42101013602</v>
      </c>
      <c r="B134" s="1" t="s">
        <v>3</v>
      </c>
      <c r="C134" s="1" t="s">
        <v>4</v>
      </c>
      <c r="D134" s="1" t="s">
        <v>135</v>
      </c>
      <c r="E134" s="70">
        <v>275.24118040000002</v>
      </c>
      <c r="F134" s="71">
        <v>301.95236210000002</v>
      </c>
      <c r="G134" s="107">
        <v>177</v>
      </c>
      <c r="H134" s="139">
        <f t="shared" si="192"/>
        <v>26.711181699999997</v>
      </c>
      <c r="I134" s="139">
        <f t="shared" si="193"/>
        <v>-124.95236210000002</v>
      </c>
      <c r="J134" s="139">
        <f t="shared" si="194"/>
        <v>-98.241180400000019</v>
      </c>
      <c r="K134" s="5">
        <f>E134/Population!O134</f>
        <v>8.0584831229763329E-2</v>
      </c>
      <c r="L134" s="5">
        <f>F134/Population!Q134</f>
        <v>8.7219052648295756E-2</v>
      </c>
      <c r="M134" s="5">
        <f>G134/Population!G134</f>
        <v>4.8347446052990989E-2</v>
      </c>
      <c r="N134" s="6">
        <f t="shared" si="195"/>
        <v>6.6342214185324266E-3</v>
      </c>
      <c r="O134" s="6">
        <f t="shared" si="196"/>
        <v>-3.8871606595304767E-2</v>
      </c>
      <c r="P134" s="6">
        <f t="shared" si="197"/>
        <v>-3.223738517677234E-2</v>
      </c>
      <c r="Q134" s="72">
        <v>137.039917</v>
      </c>
      <c r="R134" s="73">
        <v>112.65145870000001</v>
      </c>
      <c r="S134" s="108">
        <v>84</v>
      </c>
      <c r="T134" s="139">
        <f t="shared" si="198"/>
        <v>-24.388458299999996</v>
      </c>
      <c r="U134" s="139">
        <f t="shared" si="199"/>
        <v>-28.651458700000006</v>
      </c>
      <c r="V134" s="139">
        <f t="shared" si="200"/>
        <v>-53.039917000000003</v>
      </c>
      <c r="W134" s="5">
        <f>Q134/Population!O134</f>
        <v>4.012240670940595E-2</v>
      </c>
      <c r="X134" s="5">
        <f>R134/Population!Q134</f>
        <v>3.2539415949356519E-2</v>
      </c>
      <c r="Y134" s="5">
        <f>S134/Population!G134</f>
        <v>2.2944550669216062E-2</v>
      </c>
      <c r="Z134" s="6">
        <f t="shared" si="201"/>
        <v>-7.5829907600494309E-3</v>
      </c>
      <c r="AA134" s="6">
        <f t="shared" si="202"/>
        <v>-9.594865280140457E-3</v>
      </c>
      <c r="AB134" s="6">
        <f t="shared" si="203"/>
        <v>-1.7177856040189888E-2</v>
      </c>
      <c r="AC134" s="74">
        <v>74.326736449999999</v>
      </c>
      <c r="AD134" s="75">
        <v>141.10466</v>
      </c>
      <c r="AE134" s="109">
        <v>61</v>
      </c>
      <c r="AF134" s="139">
        <f t="shared" si="204"/>
        <v>66.777923549999997</v>
      </c>
      <c r="AG134" s="139">
        <f t="shared" si="205"/>
        <v>-80.104659999999996</v>
      </c>
      <c r="AH134" s="139">
        <f t="shared" si="206"/>
        <v>-13.326736449999999</v>
      </c>
      <c r="AI134" s="5">
        <f>AC134/Population!O134</f>
        <v>2.1761305862654075E-2</v>
      </c>
      <c r="AJ134" s="5">
        <f>AD134/Population!Q134</f>
        <v>4.0758133779341191E-2</v>
      </c>
      <c r="AK134" s="5">
        <f>AE134/Population!G134</f>
        <v>1.666211417645452E-2</v>
      </c>
      <c r="AL134" s="5">
        <f t="shared" si="207"/>
        <v>1.8996827916687116E-2</v>
      </c>
      <c r="AM134" s="5">
        <f t="shared" si="208"/>
        <v>-2.4096019602886671E-2</v>
      </c>
      <c r="AN134" s="5">
        <f t="shared" si="209"/>
        <v>-5.099191686199555E-3</v>
      </c>
      <c r="AO134" s="35">
        <v>5.8067760469999996</v>
      </c>
      <c r="AP134" s="38">
        <v>19.162361149999999</v>
      </c>
      <c r="AQ134" s="110">
        <v>0</v>
      </c>
      <c r="AR134" s="139">
        <f t="shared" si="210"/>
        <v>13.355585102999999</v>
      </c>
      <c r="AS134" s="139">
        <f t="shared" si="211"/>
        <v>-19.162361149999999</v>
      </c>
      <c r="AT134" s="139">
        <f t="shared" si="212"/>
        <v>-5.8067760469999996</v>
      </c>
      <c r="AU134" s="5">
        <f>AO134/Population!E134</f>
        <v>1.7001019507927062E-3</v>
      </c>
      <c r="AV134" s="5">
        <f>AP134/Population!F134</f>
        <v>5.5350551801744193E-3</v>
      </c>
      <c r="AW134" s="5">
        <f>AQ134/Population!G134</f>
        <v>0</v>
      </c>
      <c r="AX134" s="6">
        <f t="shared" si="213"/>
        <v>3.8349532293817132E-3</v>
      </c>
      <c r="AY134" s="6">
        <f t="shared" si="214"/>
        <v>-5.5350551801744193E-3</v>
      </c>
      <c r="AZ134" s="6">
        <f t="shared" si="215"/>
        <v>-1.7001019507927062E-3</v>
      </c>
      <c r="BA134" s="36">
        <v>24.969137190000001</v>
      </c>
      <c r="BB134" s="39">
        <v>27.87252617</v>
      </c>
      <c r="BC134" s="111">
        <v>73</v>
      </c>
      <c r="BD134" s="139">
        <f t="shared" si="216"/>
        <v>2.903388979999999</v>
      </c>
      <c r="BE134" s="139">
        <f t="shared" si="217"/>
        <v>45.12747383</v>
      </c>
      <c r="BF134" s="139">
        <f t="shared" si="218"/>
        <v>48.030862810000002</v>
      </c>
      <c r="BG134" s="5">
        <f>BA134/Population!E134</f>
        <v>7.3104384434218078E-3</v>
      </c>
      <c r="BH134" s="5">
        <f>BB134/Population!F134</f>
        <v>8.0509896016548871E-3</v>
      </c>
      <c r="BI134" s="5">
        <f>BC134/Population!G134</f>
        <v>1.9939907129199672E-2</v>
      </c>
      <c r="BJ134" s="6">
        <f t="shared" si="219"/>
        <v>7.405511582330793E-4</v>
      </c>
      <c r="BK134" s="6">
        <f t="shared" si="220"/>
        <v>1.1888917527544784E-2</v>
      </c>
      <c r="BL134" s="6">
        <f t="shared" si="221"/>
        <v>1.2629468685777863E-2</v>
      </c>
      <c r="BM134" s="37">
        <v>19.162361149999999</v>
      </c>
      <c r="BN134" s="40">
        <v>6.387454033</v>
      </c>
      <c r="BO134" s="112">
        <v>0</v>
      </c>
      <c r="BP134" s="139">
        <f t="shared" si="222"/>
        <v>-12.774907116999998</v>
      </c>
      <c r="BQ134" s="139">
        <f t="shared" si="223"/>
        <v>-6.387454033</v>
      </c>
      <c r="BR134" s="139">
        <f t="shared" si="224"/>
        <v>-19.162361149999999</v>
      </c>
      <c r="BS134" s="5">
        <f>BM134/Population!E134</f>
        <v>5.610336494678553E-3</v>
      </c>
      <c r="BT134" s="5">
        <f>BN134/Population!F134</f>
        <v>1.845018484764475E-3</v>
      </c>
      <c r="BU134" s="5">
        <f>BO134/Population!G134</f>
        <v>0</v>
      </c>
      <c r="BV134" s="6">
        <f t="shared" si="225"/>
        <v>-3.7653180099140779E-3</v>
      </c>
      <c r="BW134" s="6">
        <f t="shared" si="226"/>
        <v>-1.845018484764475E-3</v>
      </c>
      <c r="BX134" s="6">
        <f t="shared" si="227"/>
        <v>-5.610336494678553E-3</v>
      </c>
      <c r="BY134" s="42">
        <v>465.12277219999999</v>
      </c>
      <c r="BZ134" s="43">
        <v>159.10566710000001</v>
      </c>
      <c r="CA134" s="113">
        <v>195</v>
      </c>
      <c r="CB134" s="139">
        <f t="shared" si="228"/>
        <v>-306.01710509999998</v>
      </c>
      <c r="CC134" s="139">
        <f t="shared" si="229"/>
        <v>35.894332899999995</v>
      </c>
      <c r="CD134" s="139">
        <f t="shared" si="230"/>
        <v>-270.12277219999999</v>
      </c>
      <c r="CE134" s="5">
        <f>BY134/Population!O134</f>
        <v>0.13617816943084382</v>
      </c>
      <c r="CF134" s="5">
        <f>BZ134/Population!Q134</f>
        <v>4.5957731408113128E-2</v>
      </c>
      <c r="CG134" s="5">
        <f>CA134/Population!G134</f>
        <v>5.3264135482108711E-2</v>
      </c>
      <c r="CH134" s="6">
        <f t="shared" si="231"/>
        <v>-9.0220438022730692E-2</v>
      </c>
      <c r="CI134" s="6">
        <f t="shared" si="232"/>
        <v>7.3064040739955829E-3</v>
      </c>
      <c r="CJ134" s="6">
        <f t="shared" si="233"/>
        <v>-8.2914033948735116E-2</v>
      </c>
      <c r="CK134" s="55">
        <v>41.228111269999999</v>
      </c>
      <c r="CL134" s="57">
        <v>10.45219707</v>
      </c>
      <c r="CM134" s="118">
        <v>10</v>
      </c>
      <c r="CN134" s="139">
        <f t="shared" si="234"/>
        <v>-30.775914199999999</v>
      </c>
      <c r="CO134" s="139">
        <f t="shared" si="235"/>
        <v>-0.45219707000000042</v>
      </c>
      <c r="CP134" s="139">
        <f t="shared" si="236"/>
        <v>-31.228111269999999</v>
      </c>
      <c r="CQ134" s="5">
        <f>CK134/Population!P134</f>
        <v>1.2070724241868763E-2</v>
      </c>
      <c r="CR134" s="5">
        <f>CL134/Population!Q134</f>
        <v>3.0191210302133041E-3</v>
      </c>
      <c r="CS134" s="5">
        <f>CM134/Population!G134</f>
        <v>2.7314941272876263E-3</v>
      </c>
      <c r="CT134" s="5">
        <f t="shared" si="237"/>
        <v>-9.0516032116554589E-3</v>
      </c>
      <c r="CU134" s="5">
        <f t="shared" si="238"/>
        <v>-2.8762690292567783E-4</v>
      </c>
      <c r="CV134" s="5">
        <f t="shared" si="239"/>
        <v>-9.3392301145811367E-3</v>
      </c>
      <c r="CW134" s="45">
        <v>309.50115970000002</v>
      </c>
      <c r="CX134" s="46">
        <v>261.88562009999998</v>
      </c>
      <c r="CY134" s="114">
        <v>453</v>
      </c>
      <c r="CZ134" s="139">
        <f t="shared" si="240"/>
        <v>-47.615539600000034</v>
      </c>
      <c r="DA134" s="139">
        <f t="shared" si="241"/>
        <v>191.11437990000002</v>
      </c>
      <c r="DB134" s="139">
        <f t="shared" si="242"/>
        <v>143.49884029999998</v>
      </c>
      <c r="DC134" s="5">
        <f>CW134/Population!O134</f>
        <v>9.0615432921753766E-2</v>
      </c>
      <c r="DD134" s="5">
        <f>CX134/Population!Q134</f>
        <v>7.5645759246516189E-2</v>
      </c>
      <c r="DE134" s="5">
        <f>CY134/Population!G134</f>
        <v>0.12373668396612947</v>
      </c>
      <c r="DF134" s="6">
        <f t="shared" si="243"/>
        <v>-1.4969673675237577E-2</v>
      </c>
      <c r="DG134" s="6">
        <f t="shared" si="244"/>
        <v>4.8090924719613279E-2</v>
      </c>
      <c r="DH134" s="6">
        <f t="shared" si="245"/>
        <v>3.3121251044375702E-2</v>
      </c>
      <c r="DI134" s="58">
        <v>11.03287506</v>
      </c>
      <c r="DJ134" s="60">
        <v>5.8067760469999996</v>
      </c>
      <c r="DK134" s="119">
        <v>17</v>
      </c>
      <c r="DL134" s="139">
        <f t="shared" si="246"/>
        <v>-5.2260990130000007</v>
      </c>
      <c r="DM134" s="139">
        <f t="shared" si="247"/>
        <v>11.193223953</v>
      </c>
      <c r="DN134" s="139">
        <f t="shared" si="248"/>
        <v>5.9671249399999997</v>
      </c>
      <c r="DO134" s="5">
        <f>DI134/Population!P134</f>
        <v>3.2301938735951044E-3</v>
      </c>
      <c r="DP134" s="5">
        <f>DJ134/Population!Q134</f>
        <v>1.6772894314780247E-3</v>
      </c>
      <c r="DQ134" s="5">
        <f>DK134/Population!G134</f>
        <v>4.6435400163889647E-3</v>
      </c>
      <c r="DR134" s="6">
        <f t="shared" si="249"/>
        <v>-1.5529044421170796E-3</v>
      </c>
      <c r="DS134" s="6">
        <f t="shared" si="250"/>
        <v>2.9662505849109401E-3</v>
      </c>
      <c r="DT134" s="6">
        <f t="shared" si="251"/>
        <v>1.4133461427938603E-3</v>
      </c>
      <c r="DU134" s="47">
        <v>382.66656490000003</v>
      </c>
      <c r="DV134" s="48">
        <v>176.52600100000001</v>
      </c>
      <c r="DW134" s="115">
        <v>259</v>
      </c>
      <c r="DX134" s="139">
        <f t="shared" si="252"/>
        <v>-206.14056390000002</v>
      </c>
      <c r="DY134" s="139">
        <f t="shared" si="253"/>
        <v>82.473998999999992</v>
      </c>
      <c r="DZ134" s="139">
        <f t="shared" si="254"/>
        <v>-123.66656490000003</v>
      </c>
      <c r="EA134" s="5">
        <f>DU134/Population!O134</f>
        <v>0.11203672540905792</v>
      </c>
      <c r="EB134" s="5">
        <f>DV134/Population!Q134</f>
        <v>5.0989601366036509E-2</v>
      </c>
      <c r="EC134" s="5">
        <f>DW134/Population!G134</f>
        <v>7.0745697896749518E-2</v>
      </c>
      <c r="ED134" s="6">
        <f t="shared" si="255"/>
        <v>-6.1047124043021407E-2</v>
      </c>
      <c r="EE134" s="6">
        <f t="shared" si="256"/>
        <v>1.9756096530713009E-2</v>
      </c>
      <c r="EF134" s="6">
        <f t="shared" si="257"/>
        <v>-4.1291027512308398E-2</v>
      </c>
      <c r="EG134" s="61">
        <v>5.2260985370000004</v>
      </c>
      <c r="EH134" s="63">
        <v>3.484065771</v>
      </c>
      <c r="EI134" s="120">
        <v>32</v>
      </c>
      <c r="EJ134" s="139">
        <f t="shared" si="258"/>
        <v>-1.7420327660000003</v>
      </c>
      <c r="EK134" s="139">
        <f t="shared" si="259"/>
        <v>28.515934228999999</v>
      </c>
      <c r="EL134" s="139">
        <f t="shared" si="260"/>
        <v>26.773901463000001</v>
      </c>
      <c r="EM134" s="5">
        <f>EG134/Population!P134</f>
        <v>1.530091783439605E-3</v>
      </c>
      <c r="EN134" s="5">
        <f>EH134/Population!Q134</f>
        <v>1.0063737001346483E-3</v>
      </c>
      <c r="EO134" s="5">
        <f>EI134/Population!G134</f>
        <v>8.7407812073204035E-3</v>
      </c>
      <c r="EP134" s="6">
        <f t="shared" si="261"/>
        <v>-5.2371808330495674E-4</v>
      </c>
      <c r="EQ134" s="6">
        <f t="shared" si="262"/>
        <v>7.7344075071857556E-3</v>
      </c>
      <c r="ER134" s="6">
        <f t="shared" si="263"/>
        <v>7.2106894238807987E-3</v>
      </c>
      <c r="ES134" s="49">
        <v>717.13684079999996</v>
      </c>
      <c r="ET134" s="50">
        <v>753.13885500000004</v>
      </c>
      <c r="EU134" s="116">
        <v>641</v>
      </c>
      <c r="EV134" s="139">
        <f t="shared" si="264"/>
        <v>36.002014200000076</v>
      </c>
      <c r="EW134" s="139">
        <f t="shared" si="265"/>
        <v>-112.13885500000004</v>
      </c>
      <c r="EX134" s="139">
        <f t="shared" si="266"/>
        <v>-76.136840799999959</v>
      </c>
      <c r="EY134" s="5">
        <f>ES134/Population!O134</f>
        <v>0.20996259062880274</v>
      </c>
      <c r="EZ134" s="5">
        <f>ET134/Population!Q134</f>
        <v>0.21754443975492976</v>
      </c>
      <c r="FA134" s="5">
        <f>EU134/Population!G134</f>
        <v>0.17508877355913685</v>
      </c>
      <c r="FB134" s="6">
        <f t="shared" si="267"/>
        <v>7.5818491261270271E-3</v>
      </c>
      <c r="FC134" s="6">
        <f t="shared" si="268"/>
        <v>-4.2455666195792913E-2</v>
      </c>
      <c r="FD134" s="6">
        <f t="shared" si="269"/>
        <v>-3.4873817069665886E-2</v>
      </c>
      <c r="FE134" s="65">
        <v>0</v>
      </c>
      <c r="FF134" s="67">
        <v>9.8715200420000002</v>
      </c>
      <c r="FG134" s="121">
        <v>12</v>
      </c>
      <c r="FH134" s="139">
        <f t="shared" si="270"/>
        <v>9.8715200420000002</v>
      </c>
      <c r="FI134" s="139">
        <f t="shared" si="271"/>
        <v>2.1284799579999998</v>
      </c>
      <c r="FJ134" s="139">
        <f t="shared" si="272"/>
        <v>12</v>
      </c>
      <c r="FK134" s="5">
        <f>FE134/Population!P134</f>
        <v>0</v>
      </c>
      <c r="FL134" s="5">
        <f>FF134/Population!Q134</f>
        <v>2.851392253645512E-3</v>
      </c>
      <c r="FM134" s="5">
        <f>FG134/Population!G134</f>
        <v>3.2777929527451517E-3</v>
      </c>
      <c r="FN134" s="6">
        <f t="shared" si="273"/>
        <v>2.851392253645512E-3</v>
      </c>
      <c r="FO134" s="6">
        <f t="shared" si="274"/>
        <v>4.2640069909963968E-4</v>
      </c>
      <c r="FP134" s="6">
        <f t="shared" si="275"/>
        <v>3.2777929527451517E-3</v>
      </c>
      <c r="FQ134" s="51">
        <v>31.35659218</v>
      </c>
      <c r="FR134" s="53">
        <v>31.35659218</v>
      </c>
      <c r="FS134" s="117">
        <v>99</v>
      </c>
      <c r="FT134" s="139">
        <f t="shared" si="276"/>
        <v>0</v>
      </c>
      <c r="FU134" s="139">
        <f t="shared" si="277"/>
        <v>67.643407819999993</v>
      </c>
      <c r="FV134" s="139">
        <f t="shared" si="278"/>
        <v>67.643407819999993</v>
      </c>
      <c r="FW134" s="5">
        <f>FQ134/Population!O134</f>
        <v>9.1805509811198893E-3</v>
      </c>
      <c r="FX134" s="5">
        <f>FR134/Population!Q134</f>
        <v>9.0573633708247742E-3</v>
      </c>
      <c r="FY134" s="5">
        <f>FS134/Population!G134</f>
        <v>2.7041791860147501E-2</v>
      </c>
      <c r="FZ134" s="6">
        <f t="shared" si="279"/>
        <v>-1.2318761029511509E-4</v>
      </c>
      <c r="GA134" s="6">
        <f t="shared" si="280"/>
        <v>1.7984428489322725E-2</v>
      </c>
      <c r="GB134" s="6">
        <f t="shared" si="281"/>
        <v>1.7861240879027612E-2</v>
      </c>
      <c r="GC134" s="68">
        <v>0</v>
      </c>
      <c r="GD134" s="69">
        <v>4.6454210280000003</v>
      </c>
      <c r="GE134" s="122">
        <v>0</v>
      </c>
      <c r="GF134" s="146">
        <f t="shared" si="282"/>
        <v>4.6454210280000003</v>
      </c>
      <c r="GG134" s="146">
        <f t="shared" si="283"/>
        <v>-4.6454210280000003</v>
      </c>
      <c r="GH134" s="146">
        <f t="shared" si="284"/>
        <v>0</v>
      </c>
      <c r="GI134" s="5">
        <f>GC134/Population!P134</f>
        <v>0</v>
      </c>
      <c r="GJ134" s="5">
        <f>GD134/Population!Q134</f>
        <v>1.3418316001795312E-3</v>
      </c>
      <c r="GK134" s="5">
        <f>GE134/Population!G134</f>
        <v>0</v>
      </c>
      <c r="GL134" s="6">
        <f t="shared" si="285"/>
        <v>1.3418316001795312E-3</v>
      </c>
      <c r="GM134" s="6">
        <f t="shared" si="286"/>
        <v>-1.3418316001795312E-3</v>
      </c>
      <c r="GN134" s="6">
        <f t="shared" si="287"/>
        <v>0</v>
      </c>
    </row>
    <row r="135" spans="1:196" x14ac:dyDescent="0.25">
      <c r="A135" s="1">
        <v>42101013700</v>
      </c>
      <c r="B135" s="1" t="s">
        <v>3</v>
      </c>
      <c r="C135" s="1" t="s">
        <v>4</v>
      </c>
      <c r="D135" s="1" t="s">
        <v>136</v>
      </c>
      <c r="E135" s="70">
        <v>91</v>
      </c>
      <c r="F135" s="71">
        <v>29</v>
      </c>
      <c r="G135" s="107">
        <v>37</v>
      </c>
      <c r="H135" s="139">
        <f t="shared" si="192"/>
        <v>-62</v>
      </c>
      <c r="I135" s="139">
        <f t="shared" si="193"/>
        <v>8</v>
      </c>
      <c r="J135" s="139">
        <f t="shared" si="194"/>
        <v>-54</v>
      </c>
      <c r="K135" s="5">
        <f>E135/Population!O135</f>
        <v>1.3844515454597155E-2</v>
      </c>
      <c r="L135" s="5">
        <f>F135/Population!Q135</f>
        <v>5.5683563748079876E-3</v>
      </c>
      <c r="M135" s="5">
        <f>G135/Population!G135</f>
        <v>8.4474885844748864E-3</v>
      </c>
      <c r="N135" s="6">
        <f t="shared" si="195"/>
        <v>-8.2761590797891665E-3</v>
      </c>
      <c r="O135" s="6">
        <f t="shared" si="196"/>
        <v>2.8791322096668988E-3</v>
      </c>
      <c r="P135" s="6">
        <f t="shared" si="197"/>
        <v>-5.3970268701222686E-3</v>
      </c>
      <c r="Q135" s="72">
        <v>39</v>
      </c>
      <c r="R135" s="73">
        <v>15</v>
      </c>
      <c r="S135" s="108">
        <v>0</v>
      </c>
      <c r="T135" s="139">
        <f t="shared" si="198"/>
        <v>-24</v>
      </c>
      <c r="U135" s="139">
        <f t="shared" si="199"/>
        <v>-15</v>
      </c>
      <c r="V135" s="139">
        <f t="shared" si="200"/>
        <v>-39</v>
      </c>
      <c r="W135" s="5">
        <f>Q135/Population!O135</f>
        <v>5.933363766255923E-3</v>
      </c>
      <c r="X135" s="5">
        <f>R135/Population!Q135</f>
        <v>2.8801843317972351E-3</v>
      </c>
      <c r="Y135" s="5">
        <f>S135/Population!G135</f>
        <v>0</v>
      </c>
      <c r="Z135" s="6">
        <f t="shared" si="201"/>
        <v>-3.0531794344586878E-3</v>
      </c>
      <c r="AA135" s="6">
        <f t="shared" si="202"/>
        <v>-2.8801843317972351E-3</v>
      </c>
      <c r="AB135" s="6">
        <f t="shared" si="203"/>
        <v>-5.933363766255923E-3</v>
      </c>
      <c r="AC135" s="74">
        <v>52</v>
      </c>
      <c r="AD135" s="75">
        <v>14</v>
      </c>
      <c r="AE135" s="109">
        <v>12</v>
      </c>
      <c r="AF135" s="139">
        <f t="shared" si="204"/>
        <v>-38</v>
      </c>
      <c r="AG135" s="139">
        <f t="shared" si="205"/>
        <v>-2</v>
      </c>
      <c r="AH135" s="139">
        <f t="shared" si="206"/>
        <v>-40</v>
      </c>
      <c r="AI135" s="5">
        <f>AC135/Population!O135</f>
        <v>7.9111516883412312E-3</v>
      </c>
      <c r="AJ135" s="5">
        <f>AD135/Population!Q135</f>
        <v>2.6881720430107529E-3</v>
      </c>
      <c r="AK135" s="5">
        <f>AE135/Population!G135</f>
        <v>2.7397260273972603E-3</v>
      </c>
      <c r="AL135" s="5">
        <f t="shared" si="207"/>
        <v>-5.2229796453304783E-3</v>
      </c>
      <c r="AM135" s="5">
        <f t="shared" si="208"/>
        <v>5.1553984386507393E-5</v>
      </c>
      <c r="AN135" s="5">
        <f t="shared" si="209"/>
        <v>-5.1714256609439709E-3</v>
      </c>
      <c r="AO135" s="35">
        <v>8</v>
      </c>
      <c r="AP135" s="38">
        <v>13</v>
      </c>
      <c r="AQ135" s="110">
        <v>27</v>
      </c>
      <c r="AR135" s="139">
        <f t="shared" si="210"/>
        <v>5</v>
      </c>
      <c r="AS135" s="139">
        <f t="shared" si="211"/>
        <v>14</v>
      </c>
      <c r="AT135" s="139">
        <f t="shared" si="212"/>
        <v>19</v>
      </c>
      <c r="AU135" s="5">
        <f>AO135/Population!E135</f>
        <v>1.2171002597448047E-3</v>
      </c>
      <c r="AV135" s="5">
        <f>AP135/Population!F135</f>
        <v>2.5732383214568488E-3</v>
      </c>
      <c r="AW135" s="5">
        <f>AQ135/Population!G135</f>
        <v>6.1643835616438354E-3</v>
      </c>
      <c r="AX135" s="6">
        <f t="shared" si="213"/>
        <v>1.3561380617120441E-3</v>
      </c>
      <c r="AY135" s="6">
        <f t="shared" si="214"/>
        <v>3.5911452401869866E-3</v>
      </c>
      <c r="AZ135" s="6">
        <f t="shared" si="215"/>
        <v>4.9472833018990303E-3</v>
      </c>
      <c r="BA135" s="36">
        <v>55</v>
      </c>
      <c r="BB135" s="39">
        <v>36</v>
      </c>
      <c r="BC135" s="111">
        <v>60</v>
      </c>
      <c r="BD135" s="139">
        <f t="shared" si="216"/>
        <v>-19</v>
      </c>
      <c r="BE135" s="139">
        <f t="shared" si="217"/>
        <v>24</v>
      </c>
      <c r="BF135" s="139">
        <f t="shared" si="218"/>
        <v>5</v>
      </c>
      <c r="BG135" s="5">
        <f>BA135/Population!E135</f>
        <v>8.3675642857455323E-3</v>
      </c>
      <c r="BH135" s="5">
        <f>BB135/Population!F135</f>
        <v>7.1258907363420431E-3</v>
      </c>
      <c r="BI135" s="5">
        <f>BC135/Population!G135</f>
        <v>1.3698630136986301E-2</v>
      </c>
      <c r="BJ135" s="6">
        <f t="shared" si="219"/>
        <v>-1.2416735494034893E-3</v>
      </c>
      <c r="BK135" s="6">
        <f t="shared" si="220"/>
        <v>6.5727394006442575E-3</v>
      </c>
      <c r="BL135" s="6">
        <f t="shared" si="221"/>
        <v>5.3310658512407683E-3</v>
      </c>
      <c r="BM135" s="37">
        <v>2</v>
      </c>
      <c r="BN135" s="40">
        <v>1</v>
      </c>
      <c r="BO135" s="112">
        <v>0</v>
      </c>
      <c r="BP135" s="139">
        <f t="shared" si="222"/>
        <v>-1</v>
      </c>
      <c r="BQ135" s="139">
        <f t="shared" si="223"/>
        <v>-1</v>
      </c>
      <c r="BR135" s="139">
        <f t="shared" si="224"/>
        <v>-2</v>
      </c>
      <c r="BS135" s="5">
        <f>BM135/Population!E135</f>
        <v>3.0427506493620117E-4</v>
      </c>
      <c r="BT135" s="5">
        <f>BN135/Population!F135</f>
        <v>1.9794140934283451E-4</v>
      </c>
      <c r="BU135" s="5">
        <f>BO135/Population!G135</f>
        <v>0</v>
      </c>
      <c r="BV135" s="6">
        <f t="shared" si="225"/>
        <v>-1.0633365559336666E-4</v>
      </c>
      <c r="BW135" s="6">
        <f t="shared" si="226"/>
        <v>-1.9794140934283451E-4</v>
      </c>
      <c r="BX135" s="6">
        <f t="shared" si="227"/>
        <v>-3.0427506493620117E-4</v>
      </c>
      <c r="BY135" s="42">
        <v>70</v>
      </c>
      <c r="BZ135" s="43">
        <v>0</v>
      </c>
      <c r="CA135" s="113">
        <v>0</v>
      </c>
      <c r="CB135" s="139">
        <f t="shared" si="228"/>
        <v>-70</v>
      </c>
      <c r="CC135" s="139">
        <f t="shared" si="229"/>
        <v>0</v>
      </c>
      <c r="CD135" s="139">
        <f t="shared" si="230"/>
        <v>-70</v>
      </c>
      <c r="CE135" s="5">
        <f>BY135/Population!O135</f>
        <v>1.0649627272767042E-2</v>
      </c>
      <c r="CF135" s="5">
        <f>BZ135/Population!Q135</f>
        <v>0</v>
      </c>
      <c r="CG135" s="5">
        <f>CA135/Population!G135</f>
        <v>0</v>
      </c>
      <c r="CH135" s="6">
        <f t="shared" si="231"/>
        <v>-1.0649627272767042E-2</v>
      </c>
      <c r="CI135" s="6">
        <f t="shared" si="232"/>
        <v>0</v>
      </c>
      <c r="CJ135" s="6">
        <f t="shared" si="233"/>
        <v>-1.0649627272767042E-2</v>
      </c>
      <c r="CK135" s="55">
        <v>14</v>
      </c>
      <c r="CL135" s="57">
        <v>0</v>
      </c>
      <c r="CM135" s="118">
        <v>0</v>
      </c>
      <c r="CN135" s="139">
        <f t="shared" si="234"/>
        <v>-14</v>
      </c>
      <c r="CO135" s="139">
        <f t="shared" si="235"/>
        <v>0</v>
      </c>
      <c r="CP135" s="139">
        <f t="shared" si="236"/>
        <v>-14</v>
      </c>
      <c r="CQ135" s="5">
        <f>CK135/Population!P135</f>
        <v>2.1299254545534083E-3</v>
      </c>
      <c r="CR135" s="5">
        <f>CL135/Population!Q135</f>
        <v>0</v>
      </c>
      <c r="CS135" s="5">
        <f>CM135/Population!G135</f>
        <v>0</v>
      </c>
      <c r="CT135" s="5">
        <f t="shared" si="237"/>
        <v>-2.1299254545534083E-3</v>
      </c>
      <c r="CU135" s="5">
        <f t="shared" si="238"/>
        <v>0</v>
      </c>
      <c r="CV135" s="5">
        <f t="shared" si="239"/>
        <v>-2.1299254545534083E-3</v>
      </c>
      <c r="CW135" s="45">
        <v>0</v>
      </c>
      <c r="CX135" s="46">
        <v>0</v>
      </c>
      <c r="CY135" s="114">
        <v>48</v>
      </c>
      <c r="CZ135" s="139">
        <f t="shared" si="240"/>
        <v>0</v>
      </c>
      <c r="DA135" s="139">
        <f t="shared" si="241"/>
        <v>48</v>
      </c>
      <c r="DB135" s="139">
        <f t="shared" si="242"/>
        <v>48</v>
      </c>
      <c r="DC135" s="5">
        <f>CW135/Population!O135</f>
        <v>0</v>
      </c>
      <c r="DD135" s="5">
        <f>CX135/Population!Q135</f>
        <v>0</v>
      </c>
      <c r="DE135" s="5">
        <f>CY135/Population!G135</f>
        <v>1.0958904109589041E-2</v>
      </c>
      <c r="DF135" s="6">
        <f t="shared" si="243"/>
        <v>0</v>
      </c>
      <c r="DG135" s="6">
        <f t="shared" si="244"/>
        <v>1.0958904109589041E-2</v>
      </c>
      <c r="DH135" s="6">
        <f t="shared" si="245"/>
        <v>1.0958904109589041E-2</v>
      </c>
      <c r="DI135" s="58">
        <v>0</v>
      </c>
      <c r="DJ135" s="60">
        <v>0</v>
      </c>
      <c r="DK135" s="119">
        <v>0</v>
      </c>
      <c r="DL135" s="139">
        <f t="shared" si="246"/>
        <v>0</v>
      </c>
      <c r="DM135" s="139">
        <f t="shared" si="247"/>
        <v>0</v>
      </c>
      <c r="DN135" s="139">
        <f t="shared" si="248"/>
        <v>0</v>
      </c>
      <c r="DO135" s="5">
        <f>DI135/Population!P135</f>
        <v>0</v>
      </c>
      <c r="DP135" s="5">
        <f>DJ135/Population!Q135</f>
        <v>0</v>
      </c>
      <c r="DQ135" s="5">
        <f>DK135/Population!G135</f>
        <v>0</v>
      </c>
      <c r="DR135" s="6">
        <f t="shared" si="249"/>
        <v>0</v>
      </c>
      <c r="DS135" s="6">
        <f t="shared" si="250"/>
        <v>0</v>
      </c>
      <c r="DT135" s="6">
        <f t="shared" si="251"/>
        <v>0</v>
      </c>
      <c r="DU135" s="47">
        <v>111</v>
      </c>
      <c r="DV135" s="48">
        <v>51</v>
      </c>
      <c r="DW135" s="115">
        <v>84</v>
      </c>
      <c r="DX135" s="139">
        <f t="shared" si="252"/>
        <v>-60</v>
      </c>
      <c r="DY135" s="139">
        <f t="shared" si="253"/>
        <v>33</v>
      </c>
      <c r="DZ135" s="139">
        <f t="shared" si="254"/>
        <v>-27</v>
      </c>
      <c r="EA135" s="5">
        <f>DU135/Population!O135</f>
        <v>1.6887266103959166E-2</v>
      </c>
      <c r="EB135" s="5">
        <f>DV135/Population!Q135</f>
        <v>9.7926267281105983E-3</v>
      </c>
      <c r="EC135" s="5">
        <f>DW135/Population!G135</f>
        <v>1.9178082191780823E-2</v>
      </c>
      <c r="ED135" s="6">
        <f t="shared" si="255"/>
        <v>-7.0946393758485674E-3</v>
      </c>
      <c r="EE135" s="6">
        <f t="shared" si="256"/>
        <v>9.3854554636702246E-3</v>
      </c>
      <c r="EF135" s="6">
        <f t="shared" si="257"/>
        <v>2.2908160878216573E-3</v>
      </c>
      <c r="EG135" s="61">
        <v>0</v>
      </c>
      <c r="EH135" s="63">
        <v>7</v>
      </c>
      <c r="EI135" s="120">
        <v>0</v>
      </c>
      <c r="EJ135" s="139">
        <f t="shared" si="258"/>
        <v>7</v>
      </c>
      <c r="EK135" s="139">
        <f t="shared" si="259"/>
        <v>-7</v>
      </c>
      <c r="EL135" s="139">
        <f t="shared" si="260"/>
        <v>0</v>
      </c>
      <c r="EM135" s="5">
        <f>EG135/Population!P135</f>
        <v>0</v>
      </c>
      <c r="EN135" s="5">
        <f>EH135/Population!Q135</f>
        <v>1.3440860215053765E-3</v>
      </c>
      <c r="EO135" s="5">
        <f>EI135/Population!G135</f>
        <v>0</v>
      </c>
      <c r="EP135" s="6">
        <f t="shared" si="261"/>
        <v>1.3440860215053765E-3</v>
      </c>
      <c r="EQ135" s="6">
        <f t="shared" si="262"/>
        <v>-1.3440860215053765E-3</v>
      </c>
      <c r="ER135" s="6">
        <f t="shared" si="263"/>
        <v>0</v>
      </c>
      <c r="ES135" s="49">
        <v>145</v>
      </c>
      <c r="ET135" s="50">
        <v>9</v>
      </c>
      <c r="EU135" s="116">
        <v>105</v>
      </c>
      <c r="EV135" s="139">
        <f t="shared" si="264"/>
        <v>-136</v>
      </c>
      <c r="EW135" s="139">
        <f t="shared" si="265"/>
        <v>96</v>
      </c>
      <c r="EX135" s="139">
        <f t="shared" si="266"/>
        <v>-40</v>
      </c>
      <c r="EY135" s="5">
        <f>ES135/Population!O135</f>
        <v>2.2059942207874588E-2</v>
      </c>
      <c r="EZ135" s="5">
        <f>ET135/Population!Q135</f>
        <v>1.7281105990783411E-3</v>
      </c>
      <c r="FA135" s="5">
        <f>EU135/Population!G135</f>
        <v>2.3972602739726026E-2</v>
      </c>
      <c r="FB135" s="6">
        <f t="shared" si="267"/>
        <v>-2.0331831608796248E-2</v>
      </c>
      <c r="FC135" s="6">
        <f t="shared" si="268"/>
        <v>2.2244492140647686E-2</v>
      </c>
      <c r="FD135" s="6">
        <f t="shared" si="269"/>
        <v>1.9126605318514379E-3</v>
      </c>
      <c r="FE135" s="65">
        <v>7</v>
      </c>
      <c r="FF135" s="67">
        <v>0</v>
      </c>
      <c r="FG135" s="121">
        <v>0</v>
      </c>
      <c r="FH135" s="139">
        <f t="shared" si="270"/>
        <v>-7</v>
      </c>
      <c r="FI135" s="139">
        <f t="shared" si="271"/>
        <v>0</v>
      </c>
      <c r="FJ135" s="139">
        <f t="shared" si="272"/>
        <v>-7</v>
      </c>
      <c r="FK135" s="5">
        <f>FE135/Population!P135</f>
        <v>1.0649627272767042E-3</v>
      </c>
      <c r="FL135" s="5">
        <f>FF135/Population!Q135</f>
        <v>0</v>
      </c>
      <c r="FM135" s="5">
        <f>FG135/Population!G135</f>
        <v>0</v>
      </c>
      <c r="FN135" s="6">
        <f t="shared" si="273"/>
        <v>-1.0649627272767042E-3</v>
      </c>
      <c r="FO135" s="6">
        <f t="shared" si="274"/>
        <v>0</v>
      </c>
      <c r="FP135" s="6">
        <f t="shared" si="275"/>
        <v>-1.0649627272767042E-3</v>
      </c>
      <c r="FQ135" s="51">
        <v>0</v>
      </c>
      <c r="FR135" s="53">
        <v>0</v>
      </c>
      <c r="FS135" s="117">
        <v>81</v>
      </c>
      <c r="FT135" s="139">
        <f t="shared" si="276"/>
        <v>0</v>
      </c>
      <c r="FU135" s="139">
        <f t="shared" si="277"/>
        <v>81</v>
      </c>
      <c r="FV135" s="139">
        <f t="shared" si="278"/>
        <v>81</v>
      </c>
      <c r="FW135" s="5">
        <f>FQ135/Population!O135</f>
        <v>0</v>
      </c>
      <c r="FX135" s="5">
        <f>FR135/Population!Q135</f>
        <v>0</v>
      </c>
      <c r="FY135" s="5">
        <f>FS135/Population!G135</f>
        <v>1.8493150684931507E-2</v>
      </c>
      <c r="FZ135" s="6">
        <f t="shared" si="279"/>
        <v>0</v>
      </c>
      <c r="GA135" s="6">
        <f t="shared" si="280"/>
        <v>1.8493150684931507E-2</v>
      </c>
      <c r="GB135" s="6">
        <f t="shared" si="281"/>
        <v>1.8493150684931507E-2</v>
      </c>
      <c r="GC135" s="68">
        <v>0</v>
      </c>
      <c r="GD135" s="69">
        <v>0</v>
      </c>
      <c r="GE135" s="122">
        <v>0</v>
      </c>
      <c r="GF135" s="146">
        <f t="shared" si="282"/>
        <v>0</v>
      </c>
      <c r="GG135" s="146">
        <f t="shared" si="283"/>
        <v>0</v>
      </c>
      <c r="GH135" s="146">
        <f t="shared" si="284"/>
        <v>0</v>
      </c>
      <c r="GI135" s="5">
        <f>GC135/Population!P135</f>
        <v>0</v>
      </c>
      <c r="GJ135" s="5">
        <f>GD135/Population!Q135</f>
        <v>0</v>
      </c>
      <c r="GK135" s="5">
        <f>GE135/Population!G135</f>
        <v>0</v>
      </c>
      <c r="GL135" s="6">
        <f t="shared" si="285"/>
        <v>0</v>
      </c>
      <c r="GM135" s="6">
        <f t="shared" si="286"/>
        <v>0</v>
      </c>
      <c r="GN135" s="6">
        <f t="shared" si="287"/>
        <v>0</v>
      </c>
    </row>
    <row r="136" spans="1:196" x14ac:dyDescent="0.25">
      <c r="A136" s="1">
        <v>42101013800</v>
      </c>
      <c r="B136" s="1" t="s">
        <v>3</v>
      </c>
      <c r="C136" s="1" t="s">
        <v>4</v>
      </c>
      <c r="D136" s="1" t="s">
        <v>137</v>
      </c>
      <c r="E136" s="70">
        <v>22</v>
      </c>
      <c r="F136" s="71">
        <v>53</v>
      </c>
      <c r="G136" s="107">
        <v>0</v>
      </c>
      <c r="H136" s="139">
        <f t="shared" si="192"/>
        <v>31</v>
      </c>
      <c r="I136" s="139">
        <f t="shared" si="193"/>
        <v>-53</v>
      </c>
      <c r="J136" s="139">
        <f t="shared" si="194"/>
        <v>-22</v>
      </c>
      <c r="K136" s="5">
        <f>E136/Population!O136</f>
        <v>7.4576271186440682E-3</v>
      </c>
      <c r="L136" s="5">
        <f>F136/Population!Q136</f>
        <v>2.399275690357628E-2</v>
      </c>
      <c r="M136" s="5">
        <f>G136/Population!G136</f>
        <v>0</v>
      </c>
      <c r="N136" s="6">
        <f t="shared" si="195"/>
        <v>1.6535129784932212E-2</v>
      </c>
      <c r="O136" s="6">
        <f t="shared" si="196"/>
        <v>-2.399275690357628E-2</v>
      </c>
      <c r="P136" s="6">
        <f t="shared" si="197"/>
        <v>-7.4576271186440682E-3</v>
      </c>
      <c r="Q136" s="72">
        <v>12</v>
      </c>
      <c r="R136" s="73">
        <v>20</v>
      </c>
      <c r="S136" s="108">
        <v>0</v>
      </c>
      <c r="T136" s="139">
        <f t="shared" si="198"/>
        <v>8</v>
      </c>
      <c r="U136" s="139">
        <f t="shared" si="199"/>
        <v>-20</v>
      </c>
      <c r="V136" s="139">
        <f t="shared" si="200"/>
        <v>-12</v>
      </c>
      <c r="W136" s="5">
        <f>Q136/Population!O136</f>
        <v>4.0677966101694916E-3</v>
      </c>
      <c r="X136" s="5">
        <f>R136/Population!Q136</f>
        <v>9.0538705296514255E-3</v>
      </c>
      <c r="Y136" s="5">
        <f>S136/Population!G136</f>
        <v>0</v>
      </c>
      <c r="Z136" s="6">
        <f t="shared" si="201"/>
        <v>4.9860739194819339E-3</v>
      </c>
      <c r="AA136" s="6">
        <f t="shared" si="202"/>
        <v>-9.0538705296514255E-3</v>
      </c>
      <c r="AB136" s="6">
        <f t="shared" si="203"/>
        <v>-4.0677966101694916E-3</v>
      </c>
      <c r="AC136" s="74">
        <v>5</v>
      </c>
      <c r="AD136" s="75">
        <v>15</v>
      </c>
      <c r="AE136" s="109">
        <v>0</v>
      </c>
      <c r="AF136" s="139">
        <f t="shared" si="204"/>
        <v>10</v>
      </c>
      <c r="AG136" s="139">
        <f t="shared" si="205"/>
        <v>-15</v>
      </c>
      <c r="AH136" s="139">
        <f t="shared" si="206"/>
        <v>-5</v>
      </c>
      <c r="AI136" s="5">
        <f>AC136/Population!O136</f>
        <v>1.6949152542372881E-3</v>
      </c>
      <c r="AJ136" s="5">
        <f>AD136/Population!Q136</f>
        <v>6.7904028972385691E-3</v>
      </c>
      <c r="AK136" s="5">
        <f>AE136/Population!G136</f>
        <v>0</v>
      </c>
      <c r="AL136" s="5">
        <f t="shared" si="207"/>
        <v>5.0954876430012808E-3</v>
      </c>
      <c r="AM136" s="5">
        <f t="shared" si="208"/>
        <v>-6.7904028972385691E-3</v>
      </c>
      <c r="AN136" s="5">
        <f t="shared" si="209"/>
        <v>-1.6949152542372881E-3</v>
      </c>
      <c r="AO136" s="35">
        <v>0</v>
      </c>
      <c r="AP136" s="38">
        <v>0</v>
      </c>
      <c r="AQ136" s="110">
        <v>0</v>
      </c>
      <c r="AR136" s="139">
        <f t="shared" si="210"/>
        <v>0</v>
      </c>
      <c r="AS136" s="139">
        <f t="shared" si="211"/>
        <v>0</v>
      </c>
      <c r="AT136" s="139">
        <f t="shared" si="212"/>
        <v>0</v>
      </c>
      <c r="AU136" s="5">
        <f>AO136/Population!E136</f>
        <v>0</v>
      </c>
      <c r="AV136" s="5">
        <f>AP136/Population!F136</f>
        <v>0</v>
      </c>
      <c r="AW136" s="5">
        <f>AQ136/Population!G136</f>
        <v>0</v>
      </c>
      <c r="AX136" s="6">
        <f t="shared" si="213"/>
        <v>0</v>
      </c>
      <c r="AY136" s="6">
        <f t="shared" si="214"/>
        <v>0</v>
      </c>
      <c r="AZ136" s="6">
        <f t="shared" si="215"/>
        <v>0</v>
      </c>
      <c r="BA136" s="36">
        <v>8</v>
      </c>
      <c r="BB136" s="39">
        <v>13</v>
      </c>
      <c r="BC136" s="111">
        <v>63</v>
      </c>
      <c r="BD136" s="139">
        <f t="shared" si="216"/>
        <v>5</v>
      </c>
      <c r="BE136" s="139">
        <f t="shared" si="217"/>
        <v>50</v>
      </c>
      <c r="BF136" s="139">
        <f t="shared" si="218"/>
        <v>55</v>
      </c>
      <c r="BG136" s="5">
        <f>BA136/Population!E136</f>
        <v>2.7201632097925877E-3</v>
      </c>
      <c r="BH136" s="5">
        <f>BB136/Population!F136</f>
        <v>5.5579307396323215E-3</v>
      </c>
      <c r="BI136" s="5">
        <f>BC136/Population!G136</f>
        <v>3.1095755182625865E-2</v>
      </c>
      <c r="BJ136" s="6">
        <f t="shared" si="219"/>
        <v>2.8377675298397339E-3</v>
      </c>
      <c r="BK136" s="6">
        <f t="shared" si="220"/>
        <v>2.5537824442993545E-2</v>
      </c>
      <c r="BL136" s="6">
        <f t="shared" si="221"/>
        <v>2.8375591972833278E-2</v>
      </c>
      <c r="BM136" s="37">
        <v>0</v>
      </c>
      <c r="BN136" s="40">
        <v>1</v>
      </c>
      <c r="BO136" s="112">
        <v>0</v>
      </c>
      <c r="BP136" s="139">
        <f t="shared" si="222"/>
        <v>1</v>
      </c>
      <c r="BQ136" s="139">
        <f t="shared" si="223"/>
        <v>-1</v>
      </c>
      <c r="BR136" s="139">
        <f t="shared" si="224"/>
        <v>0</v>
      </c>
      <c r="BS136" s="5">
        <f>BM136/Population!E136</f>
        <v>0</v>
      </c>
      <c r="BT136" s="5">
        <f>BN136/Population!F136</f>
        <v>4.2753313381787086E-4</v>
      </c>
      <c r="BU136" s="5">
        <f>BO136/Population!G136</f>
        <v>0</v>
      </c>
      <c r="BV136" s="6">
        <f t="shared" si="225"/>
        <v>4.2753313381787086E-4</v>
      </c>
      <c r="BW136" s="6">
        <f t="shared" si="226"/>
        <v>-4.2753313381787086E-4</v>
      </c>
      <c r="BX136" s="6">
        <f t="shared" si="227"/>
        <v>0</v>
      </c>
      <c r="BY136" s="42">
        <v>0</v>
      </c>
      <c r="BZ136" s="43">
        <v>0</v>
      </c>
      <c r="CA136" s="113">
        <v>0</v>
      </c>
      <c r="CB136" s="139">
        <f t="shared" si="228"/>
        <v>0</v>
      </c>
      <c r="CC136" s="139">
        <f t="shared" si="229"/>
        <v>0</v>
      </c>
      <c r="CD136" s="139">
        <f t="shared" si="230"/>
        <v>0</v>
      </c>
      <c r="CE136" s="5">
        <f>BY136/Population!O136</f>
        <v>0</v>
      </c>
      <c r="CF136" s="5">
        <f>BZ136/Population!Q136</f>
        <v>0</v>
      </c>
      <c r="CG136" s="5">
        <f>CA136/Population!G136</f>
        <v>0</v>
      </c>
      <c r="CH136" s="6">
        <f t="shared" si="231"/>
        <v>0</v>
      </c>
      <c r="CI136" s="6">
        <f t="shared" si="232"/>
        <v>0</v>
      </c>
      <c r="CJ136" s="6">
        <f t="shared" si="233"/>
        <v>0</v>
      </c>
      <c r="CK136" s="55">
        <v>0</v>
      </c>
      <c r="CL136" s="57">
        <v>0</v>
      </c>
      <c r="CM136" s="118">
        <v>0</v>
      </c>
      <c r="CN136" s="139">
        <f t="shared" si="234"/>
        <v>0</v>
      </c>
      <c r="CO136" s="139">
        <f t="shared" si="235"/>
        <v>0</v>
      </c>
      <c r="CP136" s="139">
        <f t="shared" si="236"/>
        <v>0</v>
      </c>
      <c r="CQ136" s="5">
        <f>CK136/Population!P136</f>
        <v>0</v>
      </c>
      <c r="CR136" s="5">
        <f>CL136/Population!Q136</f>
        <v>0</v>
      </c>
      <c r="CS136" s="5">
        <f>CM136/Population!G136</f>
        <v>0</v>
      </c>
      <c r="CT136" s="5">
        <f t="shared" si="237"/>
        <v>0</v>
      </c>
      <c r="CU136" s="5">
        <f t="shared" si="238"/>
        <v>0</v>
      </c>
      <c r="CV136" s="5">
        <f t="shared" si="239"/>
        <v>0</v>
      </c>
      <c r="CW136" s="45">
        <v>20</v>
      </c>
      <c r="CX136" s="46">
        <v>7</v>
      </c>
      <c r="CY136" s="114">
        <v>5</v>
      </c>
      <c r="CZ136" s="139">
        <f t="shared" si="240"/>
        <v>-13</v>
      </c>
      <c r="DA136" s="139">
        <f t="shared" si="241"/>
        <v>-2</v>
      </c>
      <c r="DB136" s="139">
        <f t="shared" si="242"/>
        <v>-15</v>
      </c>
      <c r="DC136" s="5">
        <f>CW136/Population!O136</f>
        <v>6.7796610169491523E-3</v>
      </c>
      <c r="DD136" s="5">
        <f>CX136/Population!Q136</f>
        <v>3.1688546853779992E-3</v>
      </c>
      <c r="DE136" s="5">
        <f>CY136/Population!G136</f>
        <v>2.4679170779861796E-3</v>
      </c>
      <c r="DF136" s="6">
        <f t="shared" si="243"/>
        <v>-3.6108063315711532E-3</v>
      </c>
      <c r="DG136" s="6">
        <f t="shared" si="244"/>
        <v>-7.0093760739181957E-4</v>
      </c>
      <c r="DH136" s="6">
        <f t="shared" si="245"/>
        <v>-4.3117439389629732E-3</v>
      </c>
      <c r="DI136" s="58">
        <v>0</v>
      </c>
      <c r="DJ136" s="60">
        <v>0</v>
      </c>
      <c r="DK136" s="119">
        <v>0</v>
      </c>
      <c r="DL136" s="139">
        <f t="shared" si="246"/>
        <v>0</v>
      </c>
      <c r="DM136" s="139">
        <f t="shared" si="247"/>
        <v>0</v>
      </c>
      <c r="DN136" s="139">
        <f t="shared" si="248"/>
        <v>0</v>
      </c>
      <c r="DO136" s="5">
        <f>DI136/Population!P136</f>
        <v>0</v>
      </c>
      <c r="DP136" s="5">
        <f>DJ136/Population!Q136</f>
        <v>0</v>
      </c>
      <c r="DQ136" s="5">
        <f>DK136/Population!G136</f>
        <v>0</v>
      </c>
      <c r="DR136" s="6">
        <f t="shared" si="249"/>
        <v>0</v>
      </c>
      <c r="DS136" s="6">
        <f t="shared" si="250"/>
        <v>0</v>
      </c>
      <c r="DT136" s="6">
        <f t="shared" si="251"/>
        <v>0</v>
      </c>
      <c r="DU136" s="47">
        <v>0</v>
      </c>
      <c r="DV136" s="48">
        <v>0</v>
      </c>
      <c r="DW136" s="115">
        <v>0</v>
      </c>
      <c r="DX136" s="139">
        <f t="shared" si="252"/>
        <v>0</v>
      </c>
      <c r="DY136" s="139">
        <f t="shared" si="253"/>
        <v>0</v>
      </c>
      <c r="DZ136" s="139">
        <f t="shared" si="254"/>
        <v>0</v>
      </c>
      <c r="EA136" s="5">
        <f>DU136/Population!O136</f>
        <v>0</v>
      </c>
      <c r="EB136" s="5">
        <f>DV136/Population!Q136</f>
        <v>0</v>
      </c>
      <c r="EC136" s="5">
        <f>DW136/Population!G136</f>
        <v>0</v>
      </c>
      <c r="ED136" s="6">
        <f t="shared" si="255"/>
        <v>0</v>
      </c>
      <c r="EE136" s="6">
        <f t="shared" si="256"/>
        <v>0</v>
      </c>
      <c r="EF136" s="6">
        <f t="shared" si="257"/>
        <v>0</v>
      </c>
      <c r="EG136" s="61">
        <v>0</v>
      </c>
      <c r="EH136" s="63">
        <v>0</v>
      </c>
      <c r="EI136" s="120">
        <v>0</v>
      </c>
      <c r="EJ136" s="139">
        <f t="shared" si="258"/>
        <v>0</v>
      </c>
      <c r="EK136" s="139">
        <f t="shared" si="259"/>
        <v>0</v>
      </c>
      <c r="EL136" s="139">
        <f t="shared" si="260"/>
        <v>0</v>
      </c>
      <c r="EM136" s="5">
        <f>EG136/Population!P136</f>
        <v>0</v>
      </c>
      <c r="EN136" s="5">
        <f>EH136/Population!Q136</f>
        <v>0</v>
      </c>
      <c r="EO136" s="5">
        <f>EI136/Population!G136</f>
        <v>0</v>
      </c>
      <c r="EP136" s="6">
        <f t="shared" si="261"/>
        <v>0</v>
      </c>
      <c r="EQ136" s="6">
        <f t="shared" si="262"/>
        <v>0</v>
      </c>
      <c r="ER136" s="6">
        <f t="shared" si="263"/>
        <v>0</v>
      </c>
      <c r="ES136" s="49">
        <v>6</v>
      </c>
      <c r="ET136" s="50">
        <v>8</v>
      </c>
      <c r="EU136" s="116">
        <v>24</v>
      </c>
      <c r="EV136" s="139">
        <f t="shared" si="264"/>
        <v>2</v>
      </c>
      <c r="EW136" s="139">
        <f t="shared" si="265"/>
        <v>16</v>
      </c>
      <c r="EX136" s="139">
        <f t="shared" si="266"/>
        <v>18</v>
      </c>
      <c r="EY136" s="5">
        <f>ES136/Population!O136</f>
        <v>2.0338983050847458E-3</v>
      </c>
      <c r="EZ136" s="5">
        <f>ET136/Population!Q136</f>
        <v>3.6215482118605704E-3</v>
      </c>
      <c r="FA136" s="5">
        <f>EU136/Population!G136</f>
        <v>1.1846001974333662E-2</v>
      </c>
      <c r="FB136" s="6">
        <f t="shared" si="267"/>
        <v>1.5876499067758246E-3</v>
      </c>
      <c r="FC136" s="6">
        <f t="shared" si="268"/>
        <v>8.2244537624730912E-3</v>
      </c>
      <c r="FD136" s="6">
        <f t="shared" si="269"/>
        <v>9.8121036692489158E-3</v>
      </c>
      <c r="FE136" s="65">
        <v>0</v>
      </c>
      <c r="FF136" s="67">
        <v>0</v>
      </c>
      <c r="FG136" s="121">
        <v>0</v>
      </c>
      <c r="FH136" s="139">
        <f t="shared" si="270"/>
        <v>0</v>
      </c>
      <c r="FI136" s="139">
        <f t="shared" si="271"/>
        <v>0</v>
      </c>
      <c r="FJ136" s="139">
        <f t="shared" si="272"/>
        <v>0</v>
      </c>
      <c r="FK136" s="5">
        <f>FE136/Population!P136</f>
        <v>0</v>
      </c>
      <c r="FL136" s="5">
        <f>FF136/Population!Q136</f>
        <v>0</v>
      </c>
      <c r="FM136" s="5">
        <f>FG136/Population!G136</f>
        <v>0</v>
      </c>
      <c r="FN136" s="6">
        <f t="shared" si="273"/>
        <v>0</v>
      </c>
      <c r="FO136" s="6">
        <f t="shared" si="274"/>
        <v>0</v>
      </c>
      <c r="FP136" s="6">
        <f t="shared" si="275"/>
        <v>0</v>
      </c>
      <c r="FQ136" s="51">
        <v>0</v>
      </c>
      <c r="FR136" s="53">
        <v>0</v>
      </c>
      <c r="FS136" s="117">
        <v>0</v>
      </c>
      <c r="FT136" s="139">
        <f t="shared" si="276"/>
        <v>0</v>
      </c>
      <c r="FU136" s="139">
        <f t="shared" si="277"/>
        <v>0</v>
      </c>
      <c r="FV136" s="139">
        <f t="shared" si="278"/>
        <v>0</v>
      </c>
      <c r="FW136" s="5">
        <f>FQ136/Population!O136</f>
        <v>0</v>
      </c>
      <c r="FX136" s="5">
        <f>FR136/Population!Q136</f>
        <v>0</v>
      </c>
      <c r="FY136" s="5">
        <f>FS136/Population!G136</f>
        <v>0</v>
      </c>
      <c r="FZ136" s="6">
        <f t="shared" si="279"/>
        <v>0</v>
      </c>
      <c r="GA136" s="6">
        <f t="shared" si="280"/>
        <v>0</v>
      </c>
      <c r="GB136" s="6">
        <f t="shared" si="281"/>
        <v>0</v>
      </c>
      <c r="GC136" s="68">
        <v>0</v>
      </c>
      <c r="GD136" s="69">
        <v>0</v>
      </c>
      <c r="GE136" s="122">
        <v>0</v>
      </c>
      <c r="GF136" s="146">
        <f t="shared" si="282"/>
        <v>0</v>
      </c>
      <c r="GG136" s="146">
        <f t="shared" si="283"/>
        <v>0</v>
      </c>
      <c r="GH136" s="146">
        <f t="shared" si="284"/>
        <v>0</v>
      </c>
      <c r="GI136" s="5">
        <f>GC136/Population!P136</f>
        <v>0</v>
      </c>
      <c r="GJ136" s="5">
        <f>GD136/Population!Q136</f>
        <v>0</v>
      </c>
      <c r="GK136" s="5">
        <f>GE136/Population!G136</f>
        <v>0</v>
      </c>
      <c r="GL136" s="6">
        <f t="shared" si="285"/>
        <v>0</v>
      </c>
      <c r="GM136" s="6">
        <f t="shared" si="286"/>
        <v>0</v>
      </c>
      <c r="GN136" s="6">
        <f t="shared" si="287"/>
        <v>0</v>
      </c>
    </row>
    <row r="137" spans="1:196" x14ac:dyDescent="0.25">
      <c r="A137" s="1">
        <v>42101013900</v>
      </c>
      <c r="B137" s="1" t="s">
        <v>3</v>
      </c>
      <c r="C137" s="1" t="s">
        <v>4</v>
      </c>
      <c r="D137" s="1" t="s">
        <v>138</v>
      </c>
      <c r="E137" s="70">
        <v>111</v>
      </c>
      <c r="F137" s="71">
        <v>28</v>
      </c>
      <c r="G137" s="107">
        <v>35</v>
      </c>
      <c r="H137" s="139">
        <f t="shared" si="192"/>
        <v>-83</v>
      </c>
      <c r="I137" s="139">
        <f t="shared" si="193"/>
        <v>7</v>
      </c>
      <c r="J137" s="139">
        <f t="shared" si="194"/>
        <v>-76</v>
      </c>
      <c r="K137" s="5">
        <f>E137/Population!O137</f>
        <v>2.3241206122609489E-2</v>
      </c>
      <c r="L137" s="5">
        <f>F137/Population!Q137</f>
        <v>9.8383696416022483E-3</v>
      </c>
      <c r="M137" s="5">
        <f>G137/Population!G137</f>
        <v>1.0532651218778213E-2</v>
      </c>
      <c r="N137" s="6">
        <f t="shared" si="195"/>
        <v>-1.3402836481007241E-2</v>
      </c>
      <c r="O137" s="6">
        <f t="shared" si="196"/>
        <v>6.9428157717596473E-4</v>
      </c>
      <c r="P137" s="6">
        <f t="shared" si="197"/>
        <v>-1.2708554903831276E-2</v>
      </c>
      <c r="Q137" s="72">
        <v>81</v>
      </c>
      <c r="R137" s="73">
        <v>7</v>
      </c>
      <c r="S137" s="108">
        <v>6</v>
      </c>
      <c r="T137" s="139">
        <f t="shared" si="198"/>
        <v>-74</v>
      </c>
      <c r="U137" s="139">
        <f t="shared" si="199"/>
        <v>-1</v>
      </c>
      <c r="V137" s="139">
        <f t="shared" si="200"/>
        <v>-75</v>
      </c>
      <c r="W137" s="5">
        <f>Q137/Population!O137</f>
        <v>1.6959799062444762E-2</v>
      </c>
      <c r="X137" s="5">
        <f>R137/Population!Q137</f>
        <v>2.4595924104005621E-3</v>
      </c>
      <c r="Y137" s="5">
        <f>S137/Population!G137</f>
        <v>1.8055973517905506E-3</v>
      </c>
      <c r="Z137" s="6">
        <f t="shared" si="201"/>
        <v>-1.45002066520442E-2</v>
      </c>
      <c r="AA137" s="6">
        <f t="shared" si="202"/>
        <v>-6.5399505861001147E-4</v>
      </c>
      <c r="AB137" s="6">
        <f t="shared" si="203"/>
        <v>-1.5154201710654212E-2</v>
      </c>
      <c r="AC137" s="74">
        <v>30</v>
      </c>
      <c r="AD137" s="75">
        <v>21</v>
      </c>
      <c r="AE137" s="109">
        <v>15</v>
      </c>
      <c r="AF137" s="139">
        <f t="shared" si="204"/>
        <v>-9</v>
      </c>
      <c r="AG137" s="139">
        <f t="shared" si="205"/>
        <v>-6</v>
      </c>
      <c r="AH137" s="139">
        <f t="shared" si="206"/>
        <v>-15</v>
      </c>
      <c r="AI137" s="5">
        <f>AC137/Population!O137</f>
        <v>6.2814070601647266E-3</v>
      </c>
      <c r="AJ137" s="5">
        <f>AD137/Population!Q137</f>
        <v>7.3787772312016867E-3</v>
      </c>
      <c r="AK137" s="5">
        <f>AE137/Population!G137</f>
        <v>4.5139933794763765E-3</v>
      </c>
      <c r="AL137" s="5">
        <f t="shared" si="207"/>
        <v>1.0973701710369601E-3</v>
      </c>
      <c r="AM137" s="5">
        <f t="shared" si="208"/>
        <v>-2.8647838517253102E-3</v>
      </c>
      <c r="AN137" s="5">
        <f t="shared" si="209"/>
        <v>-1.7674136806883501E-3</v>
      </c>
      <c r="AO137" s="35">
        <v>0</v>
      </c>
      <c r="AP137" s="38">
        <v>5</v>
      </c>
      <c r="AQ137" s="110">
        <v>29</v>
      </c>
      <c r="AR137" s="139">
        <f t="shared" si="210"/>
        <v>5</v>
      </c>
      <c r="AS137" s="139">
        <f t="shared" si="211"/>
        <v>24</v>
      </c>
      <c r="AT137" s="139">
        <f t="shared" si="212"/>
        <v>29</v>
      </c>
      <c r="AU137" s="5">
        <f>AO137/Population!E137</f>
        <v>0</v>
      </c>
      <c r="AV137" s="5">
        <f>AP137/Population!F137</f>
        <v>1.8409425625920471E-3</v>
      </c>
      <c r="AW137" s="5">
        <f>AQ137/Population!G137</f>
        <v>8.7270538669876625E-3</v>
      </c>
      <c r="AX137" s="6">
        <f t="shared" si="213"/>
        <v>1.8409425625920471E-3</v>
      </c>
      <c r="AY137" s="6">
        <f t="shared" si="214"/>
        <v>6.8861113043956149E-3</v>
      </c>
      <c r="AZ137" s="6">
        <f t="shared" si="215"/>
        <v>8.7270538669876625E-3</v>
      </c>
      <c r="BA137" s="36">
        <v>83</v>
      </c>
      <c r="BB137" s="39">
        <v>70</v>
      </c>
      <c r="BC137" s="111">
        <v>83</v>
      </c>
      <c r="BD137" s="139">
        <f t="shared" si="216"/>
        <v>-13</v>
      </c>
      <c r="BE137" s="139">
        <f t="shared" si="217"/>
        <v>13</v>
      </c>
      <c r="BF137" s="139">
        <f t="shared" si="218"/>
        <v>0</v>
      </c>
      <c r="BG137" s="5">
        <f>BA137/Population!E137</f>
        <v>1.7345872587162296E-2</v>
      </c>
      <c r="BH137" s="5">
        <f>BB137/Population!F137</f>
        <v>2.5773195876288658E-2</v>
      </c>
      <c r="BI137" s="5">
        <f>BC137/Population!G137</f>
        <v>2.497743003310262E-2</v>
      </c>
      <c r="BJ137" s="6">
        <f t="shared" si="219"/>
        <v>8.4273232891263622E-3</v>
      </c>
      <c r="BK137" s="6">
        <f t="shared" si="220"/>
        <v>-7.9576584318603871E-4</v>
      </c>
      <c r="BL137" s="6">
        <f t="shared" si="221"/>
        <v>7.6315574459403235E-3</v>
      </c>
      <c r="BM137" s="37">
        <v>0</v>
      </c>
      <c r="BN137" s="40">
        <v>2</v>
      </c>
      <c r="BO137" s="112">
        <v>0</v>
      </c>
      <c r="BP137" s="139">
        <f t="shared" si="222"/>
        <v>2</v>
      </c>
      <c r="BQ137" s="139">
        <f t="shared" si="223"/>
        <v>-2</v>
      </c>
      <c r="BR137" s="139">
        <f t="shared" si="224"/>
        <v>0</v>
      </c>
      <c r="BS137" s="5">
        <f>BM137/Population!E137</f>
        <v>0</v>
      </c>
      <c r="BT137" s="5">
        <f>BN137/Population!F137</f>
        <v>7.3637702503681884E-4</v>
      </c>
      <c r="BU137" s="5">
        <f>BO137/Population!G137</f>
        <v>0</v>
      </c>
      <c r="BV137" s="6">
        <f t="shared" si="225"/>
        <v>7.3637702503681884E-4</v>
      </c>
      <c r="BW137" s="6">
        <f t="shared" si="226"/>
        <v>-7.3637702503681884E-4</v>
      </c>
      <c r="BX137" s="6">
        <f t="shared" si="227"/>
        <v>0</v>
      </c>
      <c r="BY137" s="42">
        <v>13</v>
      </c>
      <c r="BZ137" s="43">
        <v>22</v>
      </c>
      <c r="CA137" s="113">
        <v>9</v>
      </c>
      <c r="CB137" s="139">
        <f t="shared" si="228"/>
        <v>9</v>
      </c>
      <c r="CC137" s="139">
        <f t="shared" si="229"/>
        <v>-13</v>
      </c>
      <c r="CD137" s="139">
        <f t="shared" si="230"/>
        <v>-4</v>
      </c>
      <c r="CE137" s="5">
        <f>BY137/Population!O137</f>
        <v>2.7219430594047148E-3</v>
      </c>
      <c r="CF137" s="5">
        <f>BZ137/Population!Q137</f>
        <v>7.7301475755446238E-3</v>
      </c>
      <c r="CG137" s="5">
        <f>CA137/Population!G137</f>
        <v>2.7083960276858259E-3</v>
      </c>
      <c r="CH137" s="6">
        <f t="shared" si="231"/>
        <v>5.0082045161399091E-3</v>
      </c>
      <c r="CI137" s="6">
        <f t="shared" si="232"/>
        <v>-5.0217515478587979E-3</v>
      </c>
      <c r="CJ137" s="6">
        <f t="shared" si="233"/>
        <v>-1.3547031718888838E-5</v>
      </c>
      <c r="CK137" s="55">
        <v>0</v>
      </c>
      <c r="CL137" s="57">
        <v>0</v>
      </c>
      <c r="CM137" s="118">
        <v>0</v>
      </c>
      <c r="CN137" s="139">
        <f t="shared" si="234"/>
        <v>0</v>
      </c>
      <c r="CO137" s="139">
        <f t="shared" si="235"/>
        <v>0</v>
      </c>
      <c r="CP137" s="139">
        <f t="shared" si="236"/>
        <v>0</v>
      </c>
      <c r="CQ137" s="5">
        <f>CK137/Population!P137</f>
        <v>0</v>
      </c>
      <c r="CR137" s="5">
        <f>CL137/Population!Q137</f>
        <v>0</v>
      </c>
      <c r="CS137" s="5">
        <f>CM137/Population!G137</f>
        <v>0</v>
      </c>
      <c r="CT137" s="5">
        <f t="shared" si="237"/>
        <v>0</v>
      </c>
      <c r="CU137" s="5">
        <f t="shared" si="238"/>
        <v>0</v>
      </c>
      <c r="CV137" s="5">
        <f t="shared" si="239"/>
        <v>0</v>
      </c>
      <c r="CW137" s="45">
        <v>0</v>
      </c>
      <c r="CX137" s="46">
        <v>11</v>
      </c>
      <c r="CY137" s="114">
        <v>55</v>
      </c>
      <c r="CZ137" s="139">
        <f t="shared" si="240"/>
        <v>11</v>
      </c>
      <c r="DA137" s="139">
        <f t="shared" si="241"/>
        <v>44</v>
      </c>
      <c r="DB137" s="139">
        <f t="shared" si="242"/>
        <v>55</v>
      </c>
      <c r="DC137" s="5">
        <f>CW137/Population!O137</f>
        <v>0</v>
      </c>
      <c r="DD137" s="5">
        <f>CX137/Population!Q137</f>
        <v>3.8650737877723119E-3</v>
      </c>
      <c r="DE137" s="5">
        <f>CY137/Population!G137</f>
        <v>1.6551309058080048E-2</v>
      </c>
      <c r="DF137" s="6">
        <f t="shared" si="243"/>
        <v>3.8650737877723119E-3</v>
      </c>
      <c r="DG137" s="6">
        <f t="shared" si="244"/>
        <v>1.2686235270307735E-2</v>
      </c>
      <c r="DH137" s="6">
        <f t="shared" si="245"/>
        <v>1.6551309058080048E-2</v>
      </c>
      <c r="DI137" s="58">
        <v>0</v>
      </c>
      <c r="DJ137" s="60">
        <v>0</v>
      </c>
      <c r="DK137" s="119">
        <v>3</v>
      </c>
      <c r="DL137" s="139">
        <f t="shared" si="246"/>
        <v>0</v>
      </c>
      <c r="DM137" s="139">
        <f t="shared" si="247"/>
        <v>3</v>
      </c>
      <c r="DN137" s="139">
        <f t="shared" si="248"/>
        <v>3</v>
      </c>
      <c r="DO137" s="5">
        <f>DI137/Population!P137</f>
        <v>0</v>
      </c>
      <c r="DP137" s="5">
        <f>DJ137/Population!Q137</f>
        <v>0</v>
      </c>
      <c r="DQ137" s="5">
        <f>DK137/Population!G137</f>
        <v>9.0279867589527531E-4</v>
      </c>
      <c r="DR137" s="6">
        <f t="shared" si="249"/>
        <v>0</v>
      </c>
      <c r="DS137" s="6">
        <f t="shared" si="250"/>
        <v>9.0279867589527531E-4</v>
      </c>
      <c r="DT137" s="6">
        <f t="shared" si="251"/>
        <v>9.0279867589527531E-4</v>
      </c>
      <c r="DU137" s="47">
        <v>12</v>
      </c>
      <c r="DV137" s="48">
        <v>0</v>
      </c>
      <c r="DW137" s="115">
        <v>44</v>
      </c>
      <c r="DX137" s="139">
        <f t="shared" si="252"/>
        <v>-12</v>
      </c>
      <c r="DY137" s="139">
        <f t="shared" si="253"/>
        <v>44</v>
      </c>
      <c r="DZ137" s="139">
        <f t="shared" si="254"/>
        <v>32</v>
      </c>
      <c r="EA137" s="5">
        <f>DU137/Population!O137</f>
        <v>2.5125628240658905E-3</v>
      </c>
      <c r="EB137" s="5">
        <f>DV137/Population!Q137</f>
        <v>0</v>
      </c>
      <c r="EC137" s="5">
        <f>DW137/Population!G137</f>
        <v>1.3241047246464039E-2</v>
      </c>
      <c r="ED137" s="6">
        <f t="shared" si="255"/>
        <v>-2.5125628240658905E-3</v>
      </c>
      <c r="EE137" s="6">
        <f t="shared" si="256"/>
        <v>1.3241047246464039E-2</v>
      </c>
      <c r="EF137" s="6">
        <f t="shared" si="257"/>
        <v>1.0728484422398148E-2</v>
      </c>
      <c r="EG137" s="61">
        <v>12</v>
      </c>
      <c r="EH137" s="63">
        <v>0</v>
      </c>
      <c r="EI137" s="120">
        <v>0</v>
      </c>
      <c r="EJ137" s="139">
        <f t="shared" si="258"/>
        <v>-12</v>
      </c>
      <c r="EK137" s="139">
        <f t="shared" si="259"/>
        <v>0</v>
      </c>
      <c r="EL137" s="139">
        <f t="shared" si="260"/>
        <v>-12</v>
      </c>
      <c r="EM137" s="5">
        <f>EG137/Population!P137</f>
        <v>2.5125628240658905E-3</v>
      </c>
      <c r="EN137" s="5">
        <f>EH137/Population!Q137</f>
        <v>0</v>
      </c>
      <c r="EO137" s="5">
        <f>EI137/Population!G137</f>
        <v>0</v>
      </c>
      <c r="EP137" s="6">
        <f t="shared" si="261"/>
        <v>-2.5125628240658905E-3</v>
      </c>
      <c r="EQ137" s="6">
        <f t="shared" si="262"/>
        <v>0</v>
      </c>
      <c r="ER137" s="6">
        <f t="shared" si="263"/>
        <v>-2.5125628240658905E-3</v>
      </c>
      <c r="ES137" s="49">
        <v>72</v>
      </c>
      <c r="ET137" s="50">
        <v>6</v>
      </c>
      <c r="EU137" s="116">
        <v>78</v>
      </c>
      <c r="EV137" s="139">
        <f t="shared" si="264"/>
        <v>-66</v>
      </c>
      <c r="EW137" s="139">
        <f t="shared" si="265"/>
        <v>72</v>
      </c>
      <c r="EX137" s="139">
        <f t="shared" si="266"/>
        <v>6</v>
      </c>
      <c r="EY137" s="5">
        <f>ES137/Population!O137</f>
        <v>1.5075376944395345E-2</v>
      </c>
      <c r="EZ137" s="5">
        <f>ET137/Population!Q137</f>
        <v>2.1082220660576245E-3</v>
      </c>
      <c r="FA137" s="5">
        <f>EU137/Population!G137</f>
        <v>2.3472765573277158E-2</v>
      </c>
      <c r="FB137" s="6">
        <f t="shared" si="267"/>
        <v>-1.296715487833772E-2</v>
      </c>
      <c r="FC137" s="6">
        <f t="shared" si="268"/>
        <v>2.1364543507219533E-2</v>
      </c>
      <c r="FD137" s="6">
        <f t="shared" si="269"/>
        <v>8.3973886288818134E-3</v>
      </c>
      <c r="FE137" s="65">
        <v>0</v>
      </c>
      <c r="FF137" s="67">
        <v>0</v>
      </c>
      <c r="FG137" s="121">
        <v>0</v>
      </c>
      <c r="FH137" s="139">
        <f t="shared" si="270"/>
        <v>0</v>
      </c>
      <c r="FI137" s="139">
        <f t="shared" si="271"/>
        <v>0</v>
      </c>
      <c r="FJ137" s="139">
        <f t="shared" si="272"/>
        <v>0</v>
      </c>
      <c r="FK137" s="5">
        <f>FE137/Population!P137</f>
        <v>0</v>
      </c>
      <c r="FL137" s="5">
        <f>FF137/Population!Q137</f>
        <v>0</v>
      </c>
      <c r="FM137" s="5">
        <f>FG137/Population!G137</f>
        <v>0</v>
      </c>
      <c r="FN137" s="6">
        <f t="shared" si="273"/>
        <v>0</v>
      </c>
      <c r="FO137" s="6">
        <f t="shared" si="274"/>
        <v>0</v>
      </c>
      <c r="FP137" s="6">
        <f t="shared" si="275"/>
        <v>0</v>
      </c>
      <c r="FQ137" s="51">
        <v>0</v>
      </c>
      <c r="FR137" s="53">
        <v>0</v>
      </c>
      <c r="FS137" s="117">
        <v>0</v>
      </c>
      <c r="FT137" s="139">
        <f t="shared" si="276"/>
        <v>0</v>
      </c>
      <c r="FU137" s="139">
        <f t="shared" si="277"/>
        <v>0</v>
      </c>
      <c r="FV137" s="139">
        <f t="shared" si="278"/>
        <v>0</v>
      </c>
      <c r="FW137" s="5">
        <f>FQ137/Population!O137</f>
        <v>0</v>
      </c>
      <c r="FX137" s="5">
        <f>FR137/Population!Q137</f>
        <v>0</v>
      </c>
      <c r="FY137" s="5">
        <f>FS137/Population!G137</f>
        <v>0</v>
      </c>
      <c r="FZ137" s="6">
        <f t="shared" si="279"/>
        <v>0</v>
      </c>
      <c r="GA137" s="6">
        <f t="shared" si="280"/>
        <v>0</v>
      </c>
      <c r="GB137" s="6">
        <f t="shared" si="281"/>
        <v>0</v>
      </c>
      <c r="GC137" s="68">
        <v>0</v>
      </c>
      <c r="GD137" s="69">
        <v>0</v>
      </c>
      <c r="GE137" s="122">
        <v>0</v>
      </c>
      <c r="GF137" s="146">
        <f t="shared" si="282"/>
        <v>0</v>
      </c>
      <c r="GG137" s="146">
        <f t="shared" si="283"/>
        <v>0</v>
      </c>
      <c r="GH137" s="146">
        <f t="shared" si="284"/>
        <v>0</v>
      </c>
      <c r="GI137" s="5">
        <f>GC137/Population!P137</f>
        <v>0</v>
      </c>
      <c r="GJ137" s="5">
        <f>GD137/Population!Q137</f>
        <v>0</v>
      </c>
      <c r="GK137" s="5">
        <f>GE137/Population!G137</f>
        <v>0</v>
      </c>
      <c r="GL137" s="6">
        <f t="shared" si="285"/>
        <v>0</v>
      </c>
      <c r="GM137" s="6">
        <f t="shared" si="286"/>
        <v>0</v>
      </c>
      <c r="GN137" s="6">
        <f t="shared" si="287"/>
        <v>0</v>
      </c>
    </row>
    <row r="138" spans="1:196" x14ac:dyDescent="0.25">
      <c r="A138" s="1">
        <v>42101014000</v>
      </c>
      <c r="B138" s="1" t="s">
        <v>3</v>
      </c>
      <c r="C138" s="1" t="s">
        <v>4</v>
      </c>
      <c r="D138" s="1" t="s">
        <v>139</v>
      </c>
      <c r="E138" s="70">
        <v>23</v>
      </c>
      <c r="F138" s="71">
        <v>89</v>
      </c>
      <c r="G138" s="107">
        <v>62</v>
      </c>
      <c r="H138" s="139">
        <f t="shared" si="192"/>
        <v>66</v>
      </c>
      <c r="I138" s="139">
        <f t="shared" si="193"/>
        <v>-27</v>
      </c>
      <c r="J138" s="139">
        <f t="shared" si="194"/>
        <v>39</v>
      </c>
      <c r="K138" s="5">
        <f>E138/Population!O138</f>
        <v>6.3906640058779569E-3</v>
      </c>
      <c r="L138" s="5">
        <f>F138/Population!Q138</f>
        <v>3.1173380035026271E-2</v>
      </c>
      <c r="M138" s="5">
        <f>G138/Population!G138</f>
        <v>2.5203252032520326E-2</v>
      </c>
      <c r="N138" s="6">
        <f t="shared" si="195"/>
        <v>2.4782716029148312E-2</v>
      </c>
      <c r="O138" s="6">
        <f t="shared" si="196"/>
        <v>-5.970128002505945E-3</v>
      </c>
      <c r="P138" s="6">
        <f t="shared" si="197"/>
        <v>1.8812588026642367E-2</v>
      </c>
      <c r="Q138" s="72">
        <v>23</v>
      </c>
      <c r="R138" s="73">
        <v>58</v>
      </c>
      <c r="S138" s="108">
        <v>11</v>
      </c>
      <c r="T138" s="139">
        <f t="shared" si="198"/>
        <v>35</v>
      </c>
      <c r="U138" s="139">
        <f t="shared" si="199"/>
        <v>-47</v>
      </c>
      <c r="V138" s="139">
        <f t="shared" si="200"/>
        <v>-12</v>
      </c>
      <c r="W138" s="5">
        <f>Q138/Population!O138</f>
        <v>6.3906640058779569E-3</v>
      </c>
      <c r="X138" s="5">
        <f>R138/Population!Q138</f>
        <v>2.0315236427320492E-2</v>
      </c>
      <c r="Y138" s="5">
        <f>S138/Population!G138</f>
        <v>4.4715447154471547E-3</v>
      </c>
      <c r="Z138" s="6">
        <f t="shared" si="201"/>
        <v>1.3924572421442535E-2</v>
      </c>
      <c r="AA138" s="6">
        <f t="shared" si="202"/>
        <v>-1.5843691711873338E-2</v>
      </c>
      <c r="AB138" s="6">
        <f t="shared" si="203"/>
        <v>-1.9191192904308022E-3</v>
      </c>
      <c r="AC138" s="74">
        <v>0</v>
      </c>
      <c r="AD138" s="75">
        <v>24</v>
      </c>
      <c r="AE138" s="109">
        <v>62</v>
      </c>
      <c r="AF138" s="139">
        <f t="shared" si="204"/>
        <v>24</v>
      </c>
      <c r="AG138" s="139">
        <f t="shared" si="205"/>
        <v>38</v>
      </c>
      <c r="AH138" s="139">
        <f t="shared" si="206"/>
        <v>62</v>
      </c>
      <c r="AI138" s="5">
        <f>AC138/Population!O138</f>
        <v>0</v>
      </c>
      <c r="AJ138" s="5">
        <f>AD138/Population!Q138</f>
        <v>8.4063047285464106E-3</v>
      </c>
      <c r="AK138" s="5">
        <f>AE138/Population!G138</f>
        <v>2.5203252032520326E-2</v>
      </c>
      <c r="AL138" s="5">
        <f t="shared" si="207"/>
        <v>8.4063047285464106E-3</v>
      </c>
      <c r="AM138" s="5">
        <f t="shared" si="208"/>
        <v>1.6796947303973915E-2</v>
      </c>
      <c r="AN138" s="5">
        <f t="shared" si="209"/>
        <v>2.5203252032520326E-2</v>
      </c>
      <c r="AO138" s="35">
        <v>6</v>
      </c>
      <c r="AP138" s="38">
        <v>3</v>
      </c>
      <c r="AQ138" s="110">
        <v>18</v>
      </c>
      <c r="AR138" s="139">
        <f t="shared" si="210"/>
        <v>-3</v>
      </c>
      <c r="AS138" s="139">
        <f t="shared" si="211"/>
        <v>15</v>
      </c>
      <c r="AT138" s="139">
        <f t="shared" si="212"/>
        <v>12</v>
      </c>
      <c r="AU138" s="5">
        <f>AO138/Population!E138</f>
        <v>1.6694490641516236E-3</v>
      </c>
      <c r="AV138" s="5">
        <f>AP138/Population!F138</f>
        <v>9.9634672866157417E-4</v>
      </c>
      <c r="AW138" s="5">
        <f>AQ138/Population!G138</f>
        <v>7.3170731707317077E-3</v>
      </c>
      <c r="AX138" s="6">
        <f t="shared" si="213"/>
        <v>-6.7310233549004945E-4</v>
      </c>
      <c r="AY138" s="6">
        <f t="shared" si="214"/>
        <v>6.3207264420701336E-3</v>
      </c>
      <c r="AZ138" s="6">
        <f t="shared" si="215"/>
        <v>5.6476241065800837E-3</v>
      </c>
      <c r="BA138" s="36">
        <v>65</v>
      </c>
      <c r="BB138" s="39">
        <v>64</v>
      </c>
      <c r="BC138" s="111">
        <v>63</v>
      </c>
      <c r="BD138" s="139">
        <f t="shared" si="216"/>
        <v>-1</v>
      </c>
      <c r="BE138" s="139">
        <f t="shared" si="217"/>
        <v>-1</v>
      </c>
      <c r="BF138" s="139">
        <f t="shared" si="218"/>
        <v>-2</v>
      </c>
      <c r="BG138" s="5">
        <f>BA138/Population!E138</f>
        <v>1.8085698194975922E-2</v>
      </c>
      <c r="BH138" s="5">
        <f>BB138/Population!F138</f>
        <v>2.1255396878113585E-2</v>
      </c>
      <c r="BI138" s="5">
        <f>BC138/Population!G138</f>
        <v>2.5609756097560974E-2</v>
      </c>
      <c r="BJ138" s="6">
        <f t="shared" si="219"/>
        <v>3.1696986831376631E-3</v>
      </c>
      <c r="BK138" s="6">
        <f t="shared" si="220"/>
        <v>4.3543592194473894E-3</v>
      </c>
      <c r="BL138" s="6">
        <f t="shared" si="221"/>
        <v>7.5240579025850525E-3</v>
      </c>
      <c r="BM138" s="37">
        <v>4</v>
      </c>
      <c r="BN138" s="40">
        <v>1</v>
      </c>
      <c r="BO138" s="112">
        <v>0</v>
      </c>
      <c r="BP138" s="139">
        <f t="shared" si="222"/>
        <v>-3</v>
      </c>
      <c r="BQ138" s="139">
        <f t="shared" si="223"/>
        <v>-1</v>
      </c>
      <c r="BR138" s="139">
        <f t="shared" si="224"/>
        <v>-4</v>
      </c>
      <c r="BS138" s="5">
        <f>BM138/Population!E138</f>
        <v>1.1129660427677491E-3</v>
      </c>
      <c r="BT138" s="5">
        <f>BN138/Population!F138</f>
        <v>3.3211557622052476E-4</v>
      </c>
      <c r="BU138" s="5">
        <f>BO138/Population!G138</f>
        <v>0</v>
      </c>
      <c r="BV138" s="6">
        <f t="shared" si="225"/>
        <v>-7.8085046654722439E-4</v>
      </c>
      <c r="BW138" s="6">
        <f t="shared" si="226"/>
        <v>-3.3211557622052476E-4</v>
      </c>
      <c r="BX138" s="6">
        <f t="shared" si="227"/>
        <v>-1.1129660427677491E-3</v>
      </c>
      <c r="BY138" s="42">
        <v>0</v>
      </c>
      <c r="BZ138" s="43">
        <v>0</v>
      </c>
      <c r="CA138" s="113">
        <v>31</v>
      </c>
      <c r="CB138" s="139">
        <f t="shared" si="228"/>
        <v>0</v>
      </c>
      <c r="CC138" s="139">
        <f t="shared" si="229"/>
        <v>31</v>
      </c>
      <c r="CD138" s="139">
        <f t="shared" si="230"/>
        <v>31</v>
      </c>
      <c r="CE138" s="5">
        <f>BY138/Population!O138</f>
        <v>0</v>
      </c>
      <c r="CF138" s="5">
        <f>BZ138/Population!Q138</f>
        <v>0</v>
      </c>
      <c r="CG138" s="5">
        <f>CA138/Population!G138</f>
        <v>1.2601626016260163E-2</v>
      </c>
      <c r="CH138" s="6">
        <f t="shared" si="231"/>
        <v>0</v>
      </c>
      <c r="CI138" s="6">
        <f t="shared" si="232"/>
        <v>1.2601626016260163E-2</v>
      </c>
      <c r="CJ138" s="6">
        <f t="shared" si="233"/>
        <v>1.2601626016260163E-2</v>
      </c>
      <c r="CK138" s="55">
        <v>0</v>
      </c>
      <c r="CL138" s="57">
        <v>0</v>
      </c>
      <c r="CM138" s="118">
        <v>0</v>
      </c>
      <c r="CN138" s="139">
        <f t="shared" si="234"/>
        <v>0</v>
      </c>
      <c r="CO138" s="139">
        <f t="shared" si="235"/>
        <v>0</v>
      </c>
      <c r="CP138" s="139">
        <f t="shared" si="236"/>
        <v>0</v>
      </c>
      <c r="CQ138" s="5">
        <f>CK138/Population!P138</f>
        <v>0</v>
      </c>
      <c r="CR138" s="5">
        <f>CL138/Population!Q138</f>
        <v>0</v>
      </c>
      <c r="CS138" s="5">
        <f>CM138/Population!G138</f>
        <v>0</v>
      </c>
      <c r="CT138" s="5">
        <f t="shared" si="237"/>
        <v>0</v>
      </c>
      <c r="CU138" s="5">
        <f t="shared" si="238"/>
        <v>0</v>
      </c>
      <c r="CV138" s="5">
        <f t="shared" si="239"/>
        <v>0</v>
      </c>
      <c r="CW138" s="45">
        <v>14</v>
      </c>
      <c r="CX138" s="46">
        <v>15</v>
      </c>
      <c r="CY138" s="114">
        <v>138</v>
      </c>
      <c r="CZ138" s="139">
        <f t="shared" si="240"/>
        <v>1</v>
      </c>
      <c r="DA138" s="139">
        <f t="shared" si="241"/>
        <v>123</v>
      </c>
      <c r="DB138" s="139">
        <f t="shared" si="242"/>
        <v>124</v>
      </c>
      <c r="DC138" s="5">
        <f>CW138/Population!O138</f>
        <v>3.8899693948822346E-3</v>
      </c>
      <c r="DD138" s="5">
        <f>CX138/Population!Q138</f>
        <v>5.2539404553415062E-3</v>
      </c>
      <c r="DE138" s="5">
        <f>CY138/Population!G138</f>
        <v>5.6097560975609757E-2</v>
      </c>
      <c r="DF138" s="6">
        <f t="shared" si="243"/>
        <v>1.3639710604592716E-3</v>
      </c>
      <c r="DG138" s="6">
        <f t="shared" si="244"/>
        <v>5.0843620520268251E-2</v>
      </c>
      <c r="DH138" s="6">
        <f t="shared" si="245"/>
        <v>5.2207591580727519E-2</v>
      </c>
      <c r="DI138" s="58">
        <v>0</v>
      </c>
      <c r="DJ138" s="60">
        <v>0</v>
      </c>
      <c r="DK138" s="119">
        <v>0</v>
      </c>
      <c r="DL138" s="139">
        <f t="shared" si="246"/>
        <v>0</v>
      </c>
      <c r="DM138" s="139">
        <f t="shared" si="247"/>
        <v>0</v>
      </c>
      <c r="DN138" s="139">
        <f t="shared" si="248"/>
        <v>0</v>
      </c>
      <c r="DO138" s="5">
        <f>DI138/Population!P138</f>
        <v>0</v>
      </c>
      <c r="DP138" s="5">
        <f>DJ138/Population!Q138</f>
        <v>0</v>
      </c>
      <c r="DQ138" s="5">
        <f>DK138/Population!G138</f>
        <v>0</v>
      </c>
      <c r="DR138" s="6">
        <f t="shared" si="249"/>
        <v>0</v>
      </c>
      <c r="DS138" s="6">
        <f t="shared" si="250"/>
        <v>0</v>
      </c>
      <c r="DT138" s="6">
        <f t="shared" si="251"/>
        <v>0</v>
      </c>
      <c r="DU138" s="47">
        <v>5</v>
      </c>
      <c r="DV138" s="48">
        <v>15</v>
      </c>
      <c r="DW138" s="115">
        <v>90</v>
      </c>
      <c r="DX138" s="139">
        <f t="shared" si="252"/>
        <v>10</v>
      </c>
      <c r="DY138" s="139">
        <f t="shared" si="253"/>
        <v>75</v>
      </c>
      <c r="DZ138" s="139">
        <f t="shared" si="254"/>
        <v>85</v>
      </c>
      <c r="EA138" s="5">
        <f>DU138/Population!O138</f>
        <v>1.3892747838865124E-3</v>
      </c>
      <c r="EB138" s="5">
        <f>DV138/Population!Q138</f>
        <v>5.2539404553415062E-3</v>
      </c>
      <c r="EC138" s="5">
        <f>DW138/Population!G138</f>
        <v>3.6585365853658534E-2</v>
      </c>
      <c r="ED138" s="6">
        <f t="shared" si="255"/>
        <v>3.8646656714549938E-3</v>
      </c>
      <c r="EE138" s="6">
        <f t="shared" si="256"/>
        <v>3.1331425398317028E-2</v>
      </c>
      <c r="EF138" s="6">
        <f t="shared" si="257"/>
        <v>3.519609106977202E-2</v>
      </c>
      <c r="EG138" s="61">
        <v>0</v>
      </c>
      <c r="EH138" s="63">
        <v>0</v>
      </c>
      <c r="EI138" s="120">
        <v>0</v>
      </c>
      <c r="EJ138" s="139">
        <f t="shared" si="258"/>
        <v>0</v>
      </c>
      <c r="EK138" s="139">
        <f t="shared" si="259"/>
        <v>0</v>
      </c>
      <c r="EL138" s="139">
        <f t="shared" si="260"/>
        <v>0</v>
      </c>
      <c r="EM138" s="5">
        <f>EG138/Population!P138</f>
        <v>0</v>
      </c>
      <c r="EN138" s="5">
        <f>EH138/Population!Q138</f>
        <v>0</v>
      </c>
      <c r="EO138" s="5">
        <f>EI138/Population!G138</f>
        <v>0</v>
      </c>
      <c r="EP138" s="6">
        <f t="shared" si="261"/>
        <v>0</v>
      </c>
      <c r="EQ138" s="6">
        <f t="shared" si="262"/>
        <v>0</v>
      </c>
      <c r="ER138" s="6">
        <f t="shared" si="263"/>
        <v>0</v>
      </c>
      <c r="ES138" s="49">
        <v>2</v>
      </c>
      <c r="ET138" s="50">
        <v>32</v>
      </c>
      <c r="EU138" s="116">
        <v>76</v>
      </c>
      <c r="EV138" s="139">
        <f t="shared" si="264"/>
        <v>30</v>
      </c>
      <c r="EW138" s="139">
        <f t="shared" si="265"/>
        <v>44</v>
      </c>
      <c r="EX138" s="139">
        <f t="shared" si="266"/>
        <v>74</v>
      </c>
      <c r="EY138" s="5">
        <f>ES138/Population!O138</f>
        <v>5.5570991355460495E-4</v>
      </c>
      <c r="EZ138" s="5">
        <f>ET138/Population!Q138</f>
        <v>1.1208406304728547E-2</v>
      </c>
      <c r="FA138" s="5">
        <f>EU138/Population!G138</f>
        <v>3.0894308943089432E-2</v>
      </c>
      <c r="FB138" s="6">
        <f t="shared" si="267"/>
        <v>1.0652696391173942E-2</v>
      </c>
      <c r="FC138" s="6">
        <f t="shared" si="268"/>
        <v>1.9685902638360883E-2</v>
      </c>
      <c r="FD138" s="6">
        <f t="shared" si="269"/>
        <v>3.0338599029534827E-2</v>
      </c>
      <c r="FE138" s="65">
        <v>0</v>
      </c>
      <c r="FF138" s="67">
        <v>0</v>
      </c>
      <c r="FG138" s="121">
        <v>0</v>
      </c>
      <c r="FH138" s="139">
        <f t="shared" si="270"/>
        <v>0</v>
      </c>
      <c r="FI138" s="139">
        <f t="shared" si="271"/>
        <v>0</v>
      </c>
      <c r="FJ138" s="139">
        <f t="shared" si="272"/>
        <v>0</v>
      </c>
      <c r="FK138" s="5">
        <f>FE138/Population!P138</f>
        <v>0</v>
      </c>
      <c r="FL138" s="5">
        <f>FF138/Population!Q138</f>
        <v>0</v>
      </c>
      <c r="FM138" s="5">
        <f>FG138/Population!G138</f>
        <v>0</v>
      </c>
      <c r="FN138" s="6">
        <f t="shared" si="273"/>
        <v>0</v>
      </c>
      <c r="FO138" s="6">
        <f t="shared" si="274"/>
        <v>0</v>
      </c>
      <c r="FP138" s="6">
        <f t="shared" si="275"/>
        <v>0</v>
      </c>
      <c r="FQ138" s="51">
        <v>0</v>
      </c>
      <c r="FR138" s="53">
        <v>0</v>
      </c>
      <c r="FS138" s="117">
        <v>51</v>
      </c>
      <c r="FT138" s="139">
        <f t="shared" si="276"/>
        <v>0</v>
      </c>
      <c r="FU138" s="139">
        <f t="shared" si="277"/>
        <v>51</v>
      </c>
      <c r="FV138" s="139">
        <f t="shared" si="278"/>
        <v>51</v>
      </c>
      <c r="FW138" s="5">
        <f>FQ138/Population!O138</f>
        <v>0</v>
      </c>
      <c r="FX138" s="5">
        <f>FR138/Population!Q138</f>
        <v>0</v>
      </c>
      <c r="FY138" s="5">
        <f>FS138/Population!G138</f>
        <v>2.0731707317073172E-2</v>
      </c>
      <c r="FZ138" s="6">
        <f t="shared" si="279"/>
        <v>0</v>
      </c>
      <c r="GA138" s="6">
        <f t="shared" si="280"/>
        <v>2.0731707317073172E-2</v>
      </c>
      <c r="GB138" s="6">
        <f t="shared" si="281"/>
        <v>2.0731707317073172E-2</v>
      </c>
      <c r="GC138" s="68">
        <v>0</v>
      </c>
      <c r="GD138" s="69">
        <v>0</v>
      </c>
      <c r="GE138" s="122">
        <v>0</v>
      </c>
      <c r="GF138" s="146">
        <f t="shared" si="282"/>
        <v>0</v>
      </c>
      <c r="GG138" s="146">
        <f t="shared" si="283"/>
        <v>0</v>
      </c>
      <c r="GH138" s="146">
        <f t="shared" si="284"/>
        <v>0</v>
      </c>
      <c r="GI138" s="5">
        <f>GC138/Population!P138</f>
        <v>0</v>
      </c>
      <c r="GJ138" s="5">
        <f>GD138/Population!Q138</f>
        <v>0</v>
      </c>
      <c r="GK138" s="5">
        <f>GE138/Population!G138</f>
        <v>0</v>
      </c>
      <c r="GL138" s="6">
        <f t="shared" si="285"/>
        <v>0</v>
      </c>
      <c r="GM138" s="6">
        <f t="shared" si="286"/>
        <v>0</v>
      </c>
      <c r="GN138" s="6">
        <f t="shared" si="287"/>
        <v>0</v>
      </c>
    </row>
    <row r="139" spans="1:196" x14ac:dyDescent="0.25">
      <c r="A139" s="1">
        <v>42101014100</v>
      </c>
      <c r="B139" s="1" t="s">
        <v>3</v>
      </c>
      <c r="C139" s="1" t="s">
        <v>4</v>
      </c>
      <c r="D139" s="1" t="s">
        <v>140</v>
      </c>
      <c r="E139" s="70">
        <v>181</v>
      </c>
      <c r="F139" s="71">
        <v>65</v>
      </c>
      <c r="G139" s="107">
        <v>131</v>
      </c>
      <c r="H139" s="139">
        <f t="shared" si="192"/>
        <v>-116</v>
      </c>
      <c r="I139" s="139">
        <f t="shared" si="193"/>
        <v>66</v>
      </c>
      <c r="J139" s="139">
        <f t="shared" si="194"/>
        <v>-50</v>
      </c>
      <c r="K139" s="5">
        <f>E139/Population!O139</f>
        <v>6.5508505271628117E-2</v>
      </c>
      <c r="L139" s="5">
        <f>F139/Population!Q139</f>
        <v>2.7472527472527472E-2</v>
      </c>
      <c r="M139" s="5">
        <f>G139/Population!G139</f>
        <v>6.7282999486389314E-2</v>
      </c>
      <c r="N139" s="6">
        <f t="shared" si="195"/>
        <v>-3.8035977799100645E-2</v>
      </c>
      <c r="O139" s="6">
        <f t="shared" si="196"/>
        <v>3.9810472013861842E-2</v>
      </c>
      <c r="P139" s="6">
        <f t="shared" si="197"/>
        <v>1.7744942147611964E-3</v>
      </c>
      <c r="Q139" s="72">
        <v>98</v>
      </c>
      <c r="R139" s="73">
        <v>33</v>
      </c>
      <c r="S139" s="108">
        <v>34</v>
      </c>
      <c r="T139" s="139">
        <f t="shared" si="198"/>
        <v>-65</v>
      </c>
      <c r="U139" s="139">
        <f t="shared" si="199"/>
        <v>1</v>
      </c>
      <c r="V139" s="139">
        <f t="shared" si="200"/>
        <v>-64</v>
      </c>
      <c r="W139" s="5">
        <f>Q139/Population!O139</f>
        <v>3.5468693461986493E-2</v>
      </c>
      <c r="X139" s="5">
        <f>R139/Population!Q139</f>
        <v>1.3947590870667794E-2</v>
      </c>
      <c r="Y139" s="5">
        <f>S139/Population!G139</f>
        <v>1.7462763225475089E-2</v>
      </c>
      <c r="Z139" s="6">
        <f t="shared" si="201"/>
        <v>-2.1521102591318699E-2</v>
      </c>
      <c r="AA139" s="6">
        <f t="shared" si="202"/>
        <v>3.5151723548072951E-3</v>
      </c>
      <c r="AB139" s="6">
        <f t="shared" si="203"/>
        <v>-1.8005930236511404E-2</v>
      </c>
      <c r="AC139" s="74">
        <v>18</v>
      </c>
      <c r="AD139" s="75">
        <v>12</v>
      </c>
      <c r="AE139" s="109">
        <v>115</v>
      </c>
      <c r="AF139" s="139">
        <f t="shared" si="204"/>
        <v>-6</v>
      </c>
      <c r="AG139" s="139">
        <f t="shared" si="205"/>
        <v>103</v>
      </c>
      <c r="AH139" s="139">
        <f t="shared" si="206"/>
        <v>97</v>
      </c>
      <c r="AI139" s="5">
        <f>AC139/Population!O139</f>
        <v>6.514657982813846E-3</v>
      </c>
      <c r="AJ139" s="5">
        <f>AD139/Population!Q139</f>
        <v>5.0718512256973797E-3</v>
      </c>
      <c r="AK139" s="5">
        <f>AE139/Population!G139</f>
        <v>5.9065228556753981E-2</v>
      </c>
      <c r="AL139" s="5">
        <f t="shared" si="207"/>
        <v>-1.4428067571164663E-3</v>
      </c>
      <c r="AM139" s="5">
        <f t="shared" si="208"/>
        <v>5.3993377331056601E-2</v>
      </c>
      <c r="AN139" s="5">
        <f t="shared" si="209"/>
        <v>5.2550570573940136E-2</v>
      </c>
      <c r="AO139" s="35">
        <v>3</v>
      </c>
      <c r="AP139" s="38">
        <v>3</v>
      </c>
      <c r="AQ139" s="110">
        <v>30</v>
      </c>
      <c r="AR139" s="139">
        <f t="shared" si="210"/>
        <v>0</v>
      </c>
      <c r="AS139" s="139">
        <f t="shared" si="211"/>
        <v>27</v>
      </c>
      <c r="AT139" s="139">
        <f t="shared" si="212"/>
        <v>27</v>
      </c>
      <c r="AU139" s="5">
        <f>AO139/Population!E139</f>
        <v>1.0838150292932858E-3</v>
      </c>
      <c r="AV139" s="5">
        <f>AP139/Population!F139</f>
        <v>1.3026487190620929E-3</v>
      </c>
      <c r="AW139" s="5">
        <f>AQ139/Population!G139</f>
        <v>1.5408320493066256E-2</v>
      </c>
      <c r="AX139" s="6">
        <f t="shared" si="213"/>
        <v>2.1883368976880705E-4</v>
      </c>
      <c r="AY139" s="6">
        <f t="shared" si="214"/>
        <v>1.4105671774004163E-2</v>
      </c>
      <c r="AZ139" s="6">
        <f t="shared" si="215"/>
        <v>1.4324505463772969E-2</v>
      </c>
      <c r="BA139" s="36">
        <v>236</v>
      </c>
      <c r="BB139" s="39">
        <v>214</v>
      </c>
      <c r="BC139" s="111">
        <v>63</v>
      </c>
      <c r="BD139" s="139">
        <f t="shared" si="216"/>
        <v>-22</v>
      </c>
      <c r="BE139" s="139">
        <f t="shared" si="217"/>
        <v>-151</v>
      </c>
      <c r="BF139" s="139">
        <f t="shared" si="218"/>
        <v>-173</v>
      </c>
      <c r="BG139" s="5">
        <f>BA139/Population!E139</f>
        <v>8.5260115637738471E-2</v>
      </c>
      <c r="BH139" s="5">
        <f>BB139/Population!F139</f>
        <v>9.2922275293095963E-2</v>
      </c>
      <c r="BI139" s="5">
        <f>BC139/Population!G139</f>
        <v>3.2357473035439135E-2</v>
      </c>
      <c r="BJ139" s="6">
        <f t="shared" si="219"/>
        <v>7.6621596553574922E-3</v>
      </c>
      <c r="BK139" s="6">
        <f t="shared" si="220"/>
        <v>-6.0564802257656827E-2</v>
      </c>
      <c r="BL139" s="6">
        <f t="shared" si="221"/>
        <v>-5.2902642602299335E-2</v>
      </c>
      <c r="BM139" s="37">
        <v>1</v>
      </c>
      <c r="BN139" s="40">
        <v>4</v>
      </c>
      <c r="BO139" s="112">
        <v>0</v>
      </c>
      <c r="BP139" s="139">
        <f t="shared" si="222"/>
        <v>3</v>
      </c>
      <c r="BQ139" s="139">
        <f t="shared" si="223"/>
        <v>-4</v>
      </c>
      <c r="BR139" s="139">
        <f t="shared" si="224"/>
        <v>-1</v>
      </c>
      <c r="BS139" s="5">
        <f>BM139/Population!E139</f>
        <v>3.6127167643109525E-4</v>
      </c>
      <c r="BT139" s="5">
        <f>BN139/Population!F139</f>
        <v>1.7368649587494573E-3</v>
      </c>
      <c r="BU139" s="5">
        <f>BO139/Population!G139</f>
        <v>0</v>
      </c>
      <c r="BV139" s="6">
        <f t="shared" si="225"/>
        <v>1.3755932823183621E-3</v>
      </c>
      <c r="BW139" s="6">
        <f t="shared" si="226"/>
        <v>-1.7368649587494573E-3</v>
      </c>
      <c r="BX139" s="6">
        <f t="shared" si="227"/>
        <v>-3.6127167643109525E-4</v>
      </c>
      <c r="BY139" s="42">
        <v>154</v>
      </c>
      <c r="BZ139" s="43">
        <v>5</v>
      </c>
      <c r="CA139" s="113">
        <v>0</v>
      </c>
      <c r="CB139" s="139">
        <f t="shared" si="228"/>
        <v>-149</v>
      </c>
      <c r="CC139" s="139">
        <f t="shared" si="229"/>
        <v>-5</v>
      </c>
      <c r="CD139" s="139">
        <f t="shared" si="230"/>
        <v>-154</v>
      </c>
      <c r="CE139" s="5">
        <f>BY139/Population!O139</f>
        <v>5.5736518297407354E-2</v>
      </c>
      <c r="CF139" s="5">
        <f>BZ139/Population!Q139</f>
        <v>2.113271344040575E-3</v>
      </c>
      <c r="CG139" s="5">
        <f>CA139/Population!G139</f>
        <v>0</v>
      </c>
      <c r="CH139" s="6">
        <f t="shared" si="231"/>
        <v>-5.3623246953366781E-2</v>
      </c>
      <c r="CI139" s="6">
        <f t="shared" si="232"/>
        <v>-2.113271344040575E-3</v>
      </c>
      <c r="CJ139" s="6">
        <f t="shared" si="233"/>
        <v>-5.5736518297407354E-2</v>
      </c>
      <c r="CK139" s="55">
        <v>128</v>
      </c>
      <c r="CL139" s="57">
        <v>5</v>
      </c>
      <c r="CM139" s="118">
        <v>0</v>
      </c>
      <c r="CN139" s="139">
        <f t="shared" si="234"/>
        <v>-123</v>
      </c>
      <c r="CO139" s="139">
        <f t="shared" si="235"/>
        <v>-5</v>
      </c>
      <c r="CP139" s="139">
        <f t="shared" si="236"/>
        <v>-128</v>
      </c>
      <c r="CQ139" s="5">
        <f>CK139/Population!P139</f>
        <v>4.6326456766676238E-2</v>
      </c>
      <c r="CR139" s="5">
        <f>CL139/Population!Q139</f>
        <v>2.113271344040575E-3</v>
      </c>
      <c r="CS139" s="5">
        <f>CM139/Population!G139</f>
        <v>0</v>
      </c>
      <c r="CT139" s="5">
        <f t="shared" si="237"/>
        <v>-4.4213185422635665E-2</v>
      </c>
      <c r="CU139" s="5">
        <f t="shared" si="238"/>
        <v>-2.113271344040575E-3</v>
      </c>
      <c r="CV139" s="5">
        <f t="shared" si="239"/>
        <v>-4.6326456766676238E-2</v>
      </c>
      <c r="CW139" s="45">
        <v>7</v>
      </c>
      <c r="CX139" s="46">
        <v>15</v>
      </c>
      <c r="CY139" s="114">
        <v>39</v>
      </c>
      <c r="CZ139" s="139">
        <f t="shared" si="240"/>
        <v>8</v>
      </c>
      <c r="DA139" s="139">
        <f t="shared" si="241"/>
        <v>24</v>
      </c>
      <c r="DB139" s="139">
        <f t="shared" si="242"/>
        <v>32</v>
      </c>
      <c r="DC139" s="5">
        <f>CW139/Population!O139</f>
        <v>2.5334781044276068E-3</v>
      </c>
      <c r="DD139" s="5">
        <f>CX139/Population!Q139</f>
        <v>6.3398140321217246E-3</v>
      </c>
      <c r="DE139" s="5">
        <f>CY139/Population!G139</f>
        <v>2.0030816640986132E-2</v>
      </c>
      <c r="DF139" s="6">
        <f t="shared" si="243"/>
        <v>3.8063359276941178E-3</v>
      </c>
      <c r="DG139" s="6">
        <f t="shared" si="244"/>
        <v>1.3691002608864408E-2</v>
      </c>
      <c r="DH139" s="6">
        <f t="shared" si="245"/>
        <v>1.7497338536558524E-2</v>
      </c>
      <c r="DI139" s="58">
        <v>0</v>
      </c>
      <c r="DJ139" s="60">
        <v>0</v>
      </c>
      <c r="DK139" s="119">
        <v>0</v>
      </c>
      <c r="DL139" s="139">
        <f t="shared" si="246"/>
        <v>0</v>
      </c>
      <c r="DM139" s="139">
        <f t="shared" si="247"/>
        <v>0</v>
      </c>
      <c r="DN139" s="139">
        <f t="shared" si="248"/>
        <v>0</v>
      </c>
      <c r="DO139" s="5">
        <f>DI139/Population!P139</f>
        <v>0</v>
      </c>
      <c r="DP139" s="5">
        <f>DJ139/Population!Q139</f>
        <v>0</v>
      </c>
      <c r="DQ139" s="5">
        <f>DK139/Population!G139</f>
        <v>0</v>
      </c>
      <c r="DR139" s="6">
        <f t="shared" si="249"/>
        <v>0</v>
      </c>
      <c r="DS139" s="6">
        <f t="shared" si="250"/>
        <v>0</v>
      </c>
      <c r="DT139" s="6">
        <f t="shared" si="251"/>
        <v>0</v>
      </c>
      <c r="DU139" s="47">
        <v>14</v>
      </c>
      <c r="DV139" s="48">
        <v>12</v>
      </c>
      <c r="DW139" s="115">
        <v>33</v>
      </c>
      <c r="DX139" s="139">
        <f t="shared" si="252"/>
        <v>-2</v>
      </c>
      <c r="DY139" s="139">
        <f t="shared" si="253"/>
        <v>21</v>
      </c>
      <c r="DZ139" s="139">
        <f t="shared" si="254"/>
        <v>19</v>
      </c>
      <c r="EA139" s="5">
        <f>DU139/Population!O139</f>
        <v>5.0669562088552136E-3</v>
      </c>
      <c r="EB139" s="5">
        <f>DV139/Population!Q139</f>
        <v>5.0718512256973797E-3</v>
      </c>
      <c r="EC139" s="5">
        <f>DW139/Population!G139</f>
        <v>1.6949152542372881E-2</v>
      </c>
      <c r="ED139" s="6">
        <f t="shared" si="255"/>
        <v>4.8950168421661028E-6</v>
      </c>
      <c r="EE139" s="6">
        <f t="shared" si="256"/>
        <v>1.1877301316675502E-2</v>
      </c>
      <c r="EF139" s="6">
        <f t="shared" si="257"/>
        <v>1.1882196333517668E-2</v>
      </c>
      <c r="EG139" s="61">
        <v>0</v>
      </c>
      <c r="EH139" s="63">
        <v>0</v>
      </c>
      <c r="EI139" s="120">
        <v>0</v>
      </c>
      <c r="EJ139" s="139">
        <f t="shared" si="258"/>
        <v>0</v>
      </c>
      <c r="EK139" s="139">
        <f t="shared" si="259"/>
        <v>0</v>
      </c>
      <c r="EL139" s="139">
        <f t="shared" si="260"/>
        <v>0</v>
      </c>
      <c r="EM139" s="5">
        <f>EG139/Population!P139</f>
        <v>0</v>
      </c>
      <c r="EN139" s="5">
        <f>EH139/Population!Q139</f>
        <v>0</v>
      </c>
      <c r="EO139" s="5">
        <f>EI139/Population!G139</f>
        <v>0</v>
      </c>
      <c r="EP139" s="6">
        <f t="shared" si="261"/>
        <v>0</v>
      </c>
      <c r="EQ139" s="6">
        <f t="shared" si="262"/>
        <v>0</v>
      </c>
      <c r="ER139" s="6">
        <f t="shared" si="263"/>
        <v>0</v>
      </c>
      <c r="ES139" s="49">
        <v>18</v>
      </c>
      <c r="ET139" s="50">
        <v>7</v>
      </c>
      <c r="EU139" s="116">
        <v>37</v>
      </c>
      <c r="EV139" s="139">
        <f t="shared" si="264"/>
        <v>-11</v>
      </c>
      <c r="EW139" s="139">
        <f t="shared" si="265"/>
        <v>30</v>
      </c>
      <c r="EX139" s="139">
        <f t="shared" si="266"/>
        <v>19</v>
      </c>
      <c r="EY139" s="5">
        <f>ES139/Population!O139</f>
        <v>6.514657982813846E-3</v>
      </c>
      <c r="EZ139" s="5">
        <f>ET139/Population!Q139</f>
        <v>2.9585798816568047E-3</v>
      </c>
      <c r="FA139" s="5">
        <f>EU139/Population!G139</f>
        <v>1.9003595274781716E-2</v>
      </c>
      <c r="FB139" s="6">
        <f t="shared" si="267"/>
        <v>-3.5560781011570414E-3</v>
      </c>
      <c r="FC139" s="6">
        <f t="shared" si="268"/>
        <v>1.604501539312491E-2</v>
      </c>
      <c r="FD139" s="6">
        <f t="shared" si="269"/>
        <v>1.248893729196787E-2</v>
      </c>
      <c r="FE139" s="65">
        <v>0</v>
      </c>
      <c r="FF139" s="67">
        <v>0</v>
      </c>
      <c r="FG139" s="121">
        <v>0</v>
      </c>
      <c r="FH139" s="139">
        <f t="shared" si="270"/>
        <v>0</v>
      </c>
      <c r="FI139" s="139">
        <f t="shared" si="271"/>
        <v>0</v>
      </c>
      <c r="FJ139" s="139">
        <f t="shared" si="272"/>
        <v>0</v>
      </c>
      <c r="FK139" s="5">
        <f>FE139/Population!P139</f>
        <v>0</v>
      </c>
      <c r="FL139" s="5">
        <f>FF139/Population!Q139</f>
        <v>0</v>
      </c>
      <c r="FM139" s="5">
        <f>FG139/Population!G139</f>
        <v>0</v>
      </c>
      <c r="FN139" s="6">
        <f t="shared" si="273"/>
        <v>0</v>
      </c>
      <c r="FO139" s="6">
        <f t="shared" si="274"/>
        <v>0</v>
      </c>
      <c r="FP139" s="6">
        <f t="shared" si="275"/>
        <v>0</v>
      </c>
      <c r="FQ139" s="51">
        <v>0</v>
      </c>
      <c r="FR139" s="53">
        <v>0</v>
      </c>
      <c r="FS139" s="117">
        <v>0</v>
      </c>
      <c r="FT139" s="139">
        <f t="shared" si="276"/>
        <v>0</v>
      </c>
      <c r="FU139" s="139">
        <f t="shared" si="277"/>
        <v>0</v>
      </c>
      <c r="FV139" s="139">
        <f t="shared" si="278"/>
        <v>0</v>
      </c>
      <c r="FW139" s="5">
        <f>FQ139/Population!O139</f>
        <v>0</v>
      </c>
      <c r="FX139" s="5">
        <f>FR139/Population!Q139</f>
        <v>0</v>
      </c>
      <c r="FY139" s="5">
        <f>FS139/Population!G139</f>
        <v>0</v>
      </c>
      <c r="FZ139" s="6">
        <f t="shared" si="279"/>
        <v>0</v>
      </c>
      <c r="GA139" s="6">
        <f t="shared" si="280"/>
        <v>0</v>
      </c>
      <c r="GB139" s="6">
        <f t="shared" si="281"/>
        <v>0</v>
      </c>
      <c r="GC139" s="68">
        <v>0</v>
      </c>
      <c r="GD139" s="69">
        <v>0</v>
      </c>
      <c r="GE139" s="122">
        <v>0</v>
      </c>
      <c r="GF139" s="146">
        <f t="shared" si="282"/>
        <v>0</v>
      </c>
      <c r="GG139" s="146">
        <f t="shared" si="283"/>
        <v>0</v>
      </c>
      <c r="GH139" s="146">
        <f t="shared" si="284"/>
        <v>0</v>
      </c>
      <c r="GI139" s="5">
        <f>GC139/Population!P139</f>
        <v>0</v>
      </c>
      <c r="GJ139" s="5">
        <f>GD139/Population!Q139</f>
        <v>0</v>
      </c>
      <c r="GK139" s="5">
        <f>GE139/Population!G139</f>
        <v>0</v>
      </c>
      <c r="GL139" s="6">
        <f t="shared" si="285"/>
        <v>0</v>
      </c>
      <c r="GM139" s="6">
        <f t="shared" si="286"/>
        <v>0</v>
      </c>
      <c r="GN139" s="6">
        <f t="shared" si="287"/>
        <v>0</v>
      </c>
    </row>
    <row r="140" spans="1:196" x14ac:dyDescent="0.25">
      <c r="A140" s="1">
        <v>42101014200</v>
      </c>
      <c r="B140" s="1" t="s">
        <v>3</v>
      </c>
      <c r="C140" s="1" t="s">
        <v>4</v>
      </c>
      <c r="D140" s="1" t="s">
        <v>141</v>
      </c>
      <c r="E140" s="70">
        <v>134</v>
      </c>
      <c r="F140" s="71">
        <v>188</v>
      </c>
      <c r="G140" s="107">
        <v>277</v>
      </c>
      <c r="H140" s="139">
        <f t="shared" si="192"/>
        <v>54</v>
      </c>
      <c r="I140" s="139">
        <f t="shared" si="193"/>
        <v>89</v>
      </c>
      <c r="J140" s="139">
        <f t="shared" si="194"/>
        <v>143</v>
      </c>
      <c r="K140" s="5">
        <f>E140/Population!O140</f>
        <v>5.9397162436025608E-2</v>
      </c>
      <c r="L140" s="5">
        <f>F140/Population!Q140</f>
        <v>8.9909134385461498E-2</v>
      </c>
      <c r="M140" s="5">
        <f>G140/Population!G140</f>
        <v>8.5414739438791243E-2</v>
      </c>
      <c r="N140" s="6">
        <f t="shared" si="195"/>
        <v>3.051197194943589E-2</v>
      </c>
      <c r="O140" s="6">
        <f t="shared" si="196"/>
        <v>-4.4943949466702549E-3</v>
      </c>
      <c r="P140" s="6">
        <f t="shared" si="197"/>
        <v>2.6017577002765635E-2</v>
      </c>
      <c r="Q140" s="72">
        <v>94</v>
      </c>
      <c r="R140" s="73">
        <v>130</v>
      </c>
      <c r="S140" s="108">
        <v>124</v>
      </c>
      <c r="T140" s="139">
        <f t="shared" si="198"/>
        <v>36</v>
      </c>
      <c r="U140" s="139">
        <f t="shared" si="199"/>
        <v>-6</v>
      </c>
      <c r="V140" s="139">
        <f t="shared" si="200"/>
        <v>30</v>
      </c>
      <c r="W140" s="5">
        <f>Q140/Population!O140</f>
        <v>4.1666666186465723E-2</v>
      </c>
      <c r="X140" s="5">
        <f>R140/Population!Q140</f>
        <v>6.2171209947393592E-2</v>
      </c>
      <c r="Y140" s="5">
        <f>S140/Population!G140</f>
        <v>3.8236201048411966E-2</v>
      </c>
      <c r="Z140" s="6">
        <f t="shared" si="201"/>
        <v>2.0504543760927869E-2</v>
      </c>
      <c r="AA140" s="6">
        <f t="shared" si="202"/>
        <v>-2.3935008898981626E-2</v>
      </c>
      <c r="AB140" s="6">
        <f t="shared" si="203"/>
        <v>-3.4304651380537565E-3</v>
      </c>
      <c r="AC140" s="74">
        <v>16</v>
      </c>
      <c r="AD140" s="75">
        <v>45</v>
      </c>
      <c r="AE140" s="109">
        <v>150</v>
      </c>
      <c r="AF140" s="139">
        <f t="shared" si="204"/>
        <v>29</v>
      </c>
      <c r="AG140" s="139">
        <f t="shared" si="205"/>
        <v>105</v>
      </c>
      <c r="AH140" s="139">
        <f t="shared" si="206"/>
        <v>134</v>
      </c>
      <c r="AI140" s="5">
        <f>AC140/Population!O140</f>
        <v>7.0921984998239531E-3</v>
      </c>
      <c r="AJ140" s="5">
        <f>AD140/Population!Q140</f>
        <v>2.1520803443328552E-2</v>
      </c>
      <c r="AK140" s="5">
        <f>AE140/Population!G140</f>
        <v>4.6253469010175761E-2</v>
      </c>
      <c r="AL140" s="5">
        <f t="shared" si="207"/>
        <v>1.4428604943504598E-2</v>
      </c>
      <c r="AM140" s="5">
        <f t="shared" si="208"/>
        <v>2.4732665566847209E-2</v>
      </c>
      <c r="AN140" s="5">
        <f t="shared" si="209"/>
        <v>3.9161270510351807E-2</v>
      </c>
      <c r="AO140" s="35">
        <v>38</v>
      </c>
      <c r="AP140" s="38">
        <v>37</v>
      </c>
      <c r="AQ140" s="110">
        <v>63</v>
      </c>
      <c r="AR140" s="139">
        <f t="shared" si="210"/>
        <v>-1</v>
      </c>
      <c r="AS140" s="139">
        <f t="shared" si="211"/>
        <v>26</v>
      </c>
      <c r="AT140" s="139">
        <f t="shared" si="212"/>
        <v>25</v>
      </c>
      <c r="AU140" s="5">
        <f>AO140/Population!E140</f>
        <v>1.7351597975438379E-2</v>
      </c>
      <c r="AV140" s="5">
        <f>AP140/Population!F140</f>
        <v>1.704283740211884E-2</v>
      </c>
      <c r="AW140" s="5">
        <f>AQ140/Population!G140</f>
        <v>1.942645698427382E-2</v>
      </c>
      <c r="AX140" s="6">
        <f t="shared" si="213"/>
        <v>-3.0876057331953935E-4</v>
      </c>
      <c r="AY140" s="6">
        <f t="shared" si="214"/>
        <v>2.3836195821549805E-3</v>
      </c>
      <c r="AZ140" s="6">
        <f t="shared" si="215"/>
        <v>2.0748590088354411E-3</v>
      </c>
      <c r="BA140" s="36">
        <v>375</v>
      </c>
      <c r="BB140" s="39">
        <v>375</v>
      </c>
      <c r="BC140" s="111">
        <v>422</v>
      </c>
      <c r="BD140" s="139">
        <f t="shared" si="216"/>
        <v>0</v>
      </c>
      <c r="BE140" s="139">
        <f t="shared" si="217"/>
        <v>47</v>
      </c>
      <c r="BF140" s="139">
        <f t="shared" si="218"/>
        <v>47</v>
      </c>
      <c r="BG140" s="5">
        <f>BA140/Population!E140</f>
        <v>0.17123287475761559</v>
      </c>
      <c r="BH140" s="5">
        <f>BB140/Population!F140</f>
        <v>0.17273146015660987</v>
      </c>
      <c r="BI140" s="5">
        <f>BC140/Population!G140</f>
        <v>0.13012642614862782</v>
      </c>
      <c r="BJ140" s="6">
        <f t="shared" si="219"/>
        <v>1.4985853989942788E-3</v>
      </c>
      <c r="BK140" s="6">
        <f t="shared" si="220"/>
        <v>-4.2605034007982046E-2</v>
      </c>
      <c r="BL140" s="6">
        <f t="shared" si="221"/>
        <v>-4.1106448608987767E-2</v>
      </c>
      <c r="BM140" s="37">
        <v>5</v>
      </c>
      <c r="BN140" s="40">
        <v>7</v>
      </c>
      <c r="BO140" s="112">
        <v>0</v>
      </c>
      <c r="BP140" s="139">
        <f t="shared" si="222"/>
        <v>2</v>
      </c>
      <c r="BQ140" s="139">
        <f t="shared" si="223"/>
        <v>-7</v>
      </c>
      <c r="BR140" s="139">
        <f t="shared" si="224"/>
        <v>-5</v>
      </c>
      <c r="BS140" s="5">
        <f>BM140/Population!E140</f>
        <v>2.2831049967682081E-3</v>
      </c>
      <c r="BT140" s="5">
        <f>BN140/Population!F140</f>
        <v>3.2243205895900505E-3</v>
      </c>
      <c r="BU140" s="5">
        <f>BO140/Population!G140</f>
        <v>0</v>
      </c>
      <c r="BV140" s="6">
        <f t="shared" si="225"/>
        <v>9.4121559282184242E-4</v>
      </c>
      <c r="BW140" s="6">
        <f t="shared" si="226"/>
        <v>-3.2243205895900505E-3</v>
      </c>
      <c r="BX140" s="6">
        <f t="shared" si="227"/>
        <v>-2.2831049967682081E-3</v>
      </c>
      <c r="BY140" s="42">
        <v>232</v>
      </c>
      <c r="BZ140" s="43">
        <v>25</v>
      </c>
      <c r="CA140" s="113">
        <v>66</v>
      </c>
      <c r="CB140" s="139">
        <f t="shared" si="228"/>
        <v>-207</v>
      </c>
      <c r="CC140" s="139">
        <f t="shared" si="229"/>
        <v>41</v>
      </c>
      <c r="CD140" s="139">
        <f t="shared" si="230"/>
        <v>-166</v>
      </c>
      <c r="CE140" s="5">
        <f>BY140/Population!O140</f>
        <v>0.10283687824744732</v>
      </c>
      <c r="CF140" s="5">
        <f>BZ140/Population!Q140</f>
        <v>1.1956001912960305E-2</v>
      </c>
      <c r="CG140" s="5">
        <f>CA140/Population!G140</f>
        <v>2.0351526364477335E-2</v>
      </c>
      <c r="CH140" s="6">
        <f t="shared" si="231"/>
        <v>-9.0880876334487021E-2</v>
      </c>
      <c r="CI140" s="6">
        <f t="shared" si="232"/>
        <v>8.3955244515170301E-3</v>
      </c>
      <c r="CJ140" s="6">
        <f t="shared" si="233"/>
        <v>-8.2485351882969987E-2</v>
      </c>
      <c r="CK140" s="55">
        <v>44</v>
      </c>
      <c r="CL140" s="57">
        <v>12</v>
      </c>
      <c r="CM140" s="118">
        <v>0</v>
      </c>
      <c r="CN140" s="139">
        <f t="shared" si="234"/>
        <v>-32</v>
      </c>
      <c r="CO140" s="139">
        <f t="shared" si="235"/>
        <v>-12</v>
      </c>
      <c r="CP140" s="139">
        <f t="shared" si="236"/>
        <v>-44</v>
      </c>
      <c r="CQ140" s="5">
        <f>CK140/Population!P140</f>
        <v>1.950354587451587E-2</v>
      </c>
      <c r="CR140" s="5">
        <f>CL140/Population!Q140</f>
        <v>5.7388809182209472E-3</v>
      </c>
      <c r="CS140" s="5">
        <f>CM140/Population!G140</f>
        <v>0</v>
      </c>
      <c r="CT140" s="5">
        <f t="shared" si="237"/>
        <v>-1.3764664956294923E-2</v>
      </c>
      <c r="CU140" s="5">
        <f t="shared" si="238"/>
        <v>-5.7388809182209472E-3</v>
      </c>
      <c r="CV140" s="5">
        <f t="shared" si="239"/>
        <v>-1.950354587451587E-2</v>
      </c>
      <c r="CW140" s="45">
        <v>53</v>
      </c>
      <c r="CX140" s="46">
        <v>81</v>
      </c>
      <c r="CY140" s="114">
        <v>379</v>
      </c>
      <c r="CZ140" s="139">
        <f t="shared" si="240"/>
        <v>28</v>
      </c>
      <c r="DA140" s="139">
        <f t="shared" si="241"/>
        <v>298</v>
      </c>
      <c r="DB140" s="139">
        <f t="shared" si="242"/>
        <v>326</v>
      </c>
      <c r="DC140" s="5">
        <f>CW140/Population!O140</f>
        <v>2.3492907530666844E-2</v>
      </c>
      <c r="DD140" s="5">
        <f>CX140/Population!Q140</f>
        <v>3.8737446197991389E-2</v>
      </c>
      <c r="DE140" s="5">
        <f>CY140/Population!G140</f>
        <v>0.11686709836571076</v>
      </c>
      <c r="DF140" s="6">
        <f t="shared" si="243"/>
        <v>1.5244538667324545E-2</v>
      </c>
      <c r="DG140" s="6">
        <f t="shared" si="244"/>
        <v>7.812965216771936E-2</v>
      </c>
      <c r="DH140" s="6">
        <f t="shared" si="245"/>
        <v>9.3374190835043919E-2</v>
      </c>
      <c r="DI140" s="58">
        <v>7</v>
      </c>
      <c r="DJ140" s="60">
        <v>0</v>
      </c>
      <c r="DK140" s="119">
        <v>0</v>
      </c>
      <c r="DL140" s="139">
        <f t="shared" si="246"/>
        <v>-7</v>
      </c>
      <c r="DM140" s="139">
        <f t="shared" si="247"/>
        <v>0</v>
      </c>
      <c r="DN140" s="139">
        <f t="shared" si="248"/>
        <v>-7</v>
      </c>
      <c r="DO140" s="5">
        <f>DI140/Population!P140</f>
        <v>3.1028368436729794E-3</v>
      </c>
      <c r="DP140" s="5">
        <f>DJ140/Population!Q140</f>
        <v>0</v>
      </c>
      <c r="DQ140" s="5">
        <f>DK140/Population!G140</f>
        <v>0</v>
      </c>
      <c r="DR140" s="6">
        <f t="shared" si="249"/>
        <v>-3.1028368436729794E-3</v>
      </c>
      <c r="DS140" s="6">
        <f t="shared" si="250"/>
        <v>0</v>
      </c>
      <c r="DT140" s="6">
        <f t="shared" si="251"/>
        <v>-3.1028368436729794E-3</v>
      </c>
      <c r="DU140" s="47">
        <v>247</v>
      </c>
      <c r="DV140" s="48">
        <v>93</v>
      </c>
      <c r="DW140" s="115">
        <v>328</v>
      </c>
      <c r="DX140" s="139">
        <f t="shared" si="252"/>
        <v>-154</v>
      </c>
      <c r="DY140" s="139">
        <f t="shared" si="253"/>
        <v>235</v>
      </c>
      <c r="DZ140" s="139">
        <f t="shared" si="254"/>
        <v>81</v>
      </c>
      <c r="EA140" s="5">
        <f>DU140/Population!O140</f>
        <v>0.10948581434103227</v>
      </c>
      <c r="EB140" s="5">
        <f>DV140/Population!Q140</f>
        <v>4.4476327116212341E-2</v>
      </c>
      <c r="EC140" s="5">
        <f>DW140/Population!G140</f>
        <v>0.10114091890225101</v>
      </c>
      <c r="ED140" s="6">
        <f t="shared" si="255"/>
        <v>-6.5009487224819931E-2</v>
      </c>
      <c r="EE140" s="6">
        <f t="shared" si="256"/>
        <v>5.6664591786038665E-2</v>
      </c>
      <c r="EF140" s="6">
        <f t="shared" si="257"/>
        <v>-8.3448954387812663E-3</v>
      </c>
      <c r="EG140" s="61">
        <v>37</v>
      </c>
      <c r="EH140" s="63">
        <v>19</v>
      </c>
      <c r="EI140" s="120">
        <v>17</v>
      </c>
      <c r="EJ140" s="139">
        <f t="shared" si="258"/>
        <v>-18</v>
      </c>
      <c r="EK140" s="139">
        <f t="shared" si="259"/>
        <v>-2</v>
      </c>
      <c r="EL140" s="139">
        <f t="shared" si="260"/>
        <v>-20</v>
      </c>
      <c r="EM140" s="5">
        <f>EG140/Population!P140</f>
        <v>1.640070903084289E-2</v>
      </c>
      <c r="EN140" s="5">
        <f>EH140/Population!Q140</f>
        <v>9.0865614538498327E-3</v>
      </c>
      <c r="EO140" s="5">
        <f>EI140/Population!G140</f>
        <v>5.2420598211532533E-3</v>
      </c>
      <c r="EP140" s="6">
        <f t="shared" si="261"/>
        <v>-7.3141475769930575E-3</v>
      </c>
      <c r="EQ140" s="6">
        <f t="shared" si="262"/>
        <v>-3.8445016326965793E-3</v>
      </c>
      <c r="ER140" s="6">
        <f t="shared" si="263"/>
        <v>-1.1158649209689637E-2</v>
      </c>
      <c r="ES140" s="49">
        <v>166</v>
      </c>
      <c r="ET140" s="50">
        <v>247</v>
      </c>
      <c r="EU140" s="116">
        <v>488</v>
      </c>
      <c r="EV140" s="139">
        <f t="shared" si="264"/>
        <v>81</v>
      </c>
      <c r="EW140" s="139">
        <f t="shared" si="265"/>
        <v>241</v>
      </c>
      <c r="EX140" s="139">
        <f t="shared" si="266"/>
        <v>322</v>
      </c>
      <c r="EY140" s="5">
        <f>ES140/Population!O140</f>
        <v>7.3581559435673516E-2</v>
      </c>
      <c r="EZ140" s="5">
        <f>ET140/Population!Q140</f>
        <v>0.11812529890004782</v>
      </c>
      <c r="FA140" s="5">
        <f>EU140/Population!G140</f>
        <v>0.15047795251310514</v>
      </c>
      <c r="FB140" s="6">
        <f t="shared" si="267"/>
        <v>4.4543739464374302E-2</v>
      </c>
      <c r="FC140" s="6">
        <f t="shared" si="268"/>
        <v>3.2352653613057322E-2</v>
      </c>
      <c r="FD140" s="6">
        <f t="shared" si="269"/>
        <v>7.6896393077431624E-2</v>
      </c>
      <c r="FE140" s="65">
        <v>0</v>
      </c>
      <c r="FF140" s="67">
        <v>0</v>
      </c>
      <c r="FG140" s="121">
        <v>0</v>
      </c>
      <c r="FH140" s="139">
        <f t="shared" si="270"/>
        <v>0</v>
      </c>
      <c r="FI140" s="139">
        <f t="shared" si="271"/>
        <v>0</v>
      </c>
      <c r="FJ140" s="139">
        <f t="shared" si="272"/>
        <v>0</v>
      </c>
      <c r="FK140" s="5">
        <f>FE140/Population!P140</f>
        <v>0</v>
      </c>
      <c r="FL140" s="5">
        <f>FF140/Population!Q140</f>
        <v>0</v>
      </c>
      <c r="FM140" s="5">
        <f>FG140/Population!G140</f>
        <v>0</v>
      </c>
      <c r="FN140" s="6">
        <f t="shared" si="273"/>
        <v>0</v>
      </c>
      <c r="FO140" s="6">
        <f t="shared" si="274"/>
        <v>0</v>
      </c>
      <c r="FP140" s="6">
        <f t="shared" si="275"/>
        <v>0</v>
      </c>
      <c r="FQ140" s="51">
        <v>10</v>
      </c>
      <c r="FR140" s="53">
        <v>13</v>
      </c>
      <c r="FS140" s="117">
        <v>9</v>
      </c>
      <c r="FT140" s="139">
        <f t="shared" si="276"/>
        <v>3</v>
      </c>
      <c r="FU140" s="139">
        <f t="shared" si="277"/>
        <v>-4</v>
      </c>
      <c r="FV140" s="139">
        <f t="shared" si="278"/>
        <v>-1</v>
      </c>
      <c r="FW140" s="5">
        <f>FQ140/Population!O140</f>
        <v>4.4326240623899704E-3</v>
      </c>
      <c r="FX140" s="5">
        <f>FR140/Population!Q140</f>
        <v>6.2171209947393591E-3</v>
      </c>
      <c r="FY140" s="5">
        <f>FS140/Population!G140</f>
        <v>2.7752081406105457E-3</v>
      </c>
      <c r="FZ140" s="6">
        <f t="shared" si="279"/>
        <v>1.7844969323493887E-3</v>
      </c>
      <c r="GA140" s="6">
        <f t="shared" si="280"/>
        <v>-3.4419128541288133E-3</v>
      </c>
      <c r="GB140" s="6">
        <f t="shared" si="281"/>
        <v>-1.6574159217794247E-3</v>
      </c>
      <c r="GC140" s="68">
        <v>0</v>
      </c>
      <c r="GD140" s="69">
        <v>0</v>
      </c>
      <c r="GE140" s="122">
        <v>0</v>
      </c>
      <c r="GF140" s="146">
        <f t="shared" si="282"/>
        <v>0</v>
      </c>
      <c r="GG140" s="146">
        <f t="shared" si="283"/>
        <v>0</v>
      </c>
      <c r="GH140" s="146">
        <f t="shared" si="284"/>
        <v>0</v>
      </c>
      <c r="GI140" s="5">
        <f>GC140/Population!P140</f>
        <v>0</v>
      </c>
      <c r="GJ140" s="5">
        <f>GD140/Population!Q140</f>
        <v>0</v>
      </c>
      <c r="GK140" s="5">
        <f>GE140/Population!G140</f>
        <v>0</v>
      </c>
      <c r="GL140" s="6">
        <f t="shared" si="285"/>
        <v>0</v>
      </c>
      <c r="GM140" s="6">
        <f t="shared" si="286"/>
        <v>0</v>
      </c>
      <c r="GN140" s="6">
        <f t="shared" si="287"/>
        <v>0</v>
      </c>
    </row>
    <row r="141" spans="1:196" x14ac:dyDescent="0.25">
      <c r="A141" s="1">
        <v>42101014300</v>
      </c>
      <c r="B141" s="1" t="s">
        <v>3</v>
      </c>
      <c r="C141" s="1" t="s">
        <v>4</v>
      </c>
      <c r="D141" s="1" t="s">
        <v>142</v>
      </c>
      <c r="E141" s="70">
        <v>69.947021480000004</v>
      </c>
      <c r="F141" s="71">
        <v>58.955348970000003</v>
      </c>
      <c r="G141" s="107">
        <v>131</v>
      </c>
      <c r="H141" s="139">
        <f t="shared" si="192"/>
        <v>-10.991672510000001</v>
      </c>
      <c r="I141" s="139">
        <f t="shared" si="193"/>
        <v>72.044651029999997</v>
      </c>
      <c r="J141" s="139">
        <f t="shared" si="194"/>
        <v>61.052978519999996</v>
      </c>
      <c r="K141" s="5">
        <f>E141/Population!O141</f>
        <v>4.9857548338514836E-2</v>
      </c>
      <c r="L141" s="5">
        <f>F141/Population!Q141</f>
        <v>4.0245566287983606E-2</v>
      </c>
      <c r="M141" s="5">
        <f>G141/Population!G141</f>
        <v>8.9358799454297408E-2</v>
      </c>
      <c r="N141" s="6">
        <f t="shared" si="195"/>
        <v>-9.6119820505312301E-3</v>
      </c>
      <c r="O141" s="6">
        <f t="shared" si="196"/>
        <v>4.9113233166313802E-2</v>
      </c>
      <c r="P141" s="6">
        <f t="shared" si="197"/>
        <v>3.9501251115782572E-2</v>
      </c>
      <c r="Q141" s="72">
        <v>27.97880936</v>
      </c>
      <c r="R141" s="73">
        <v>22.98259354</v>
      </c>
      <c r="S141" s="108">
        <v>82</v>
      </c>
      <c r="T141" s="139">
        <f t="shared" si="198"/>
        <v>-4.9962158199999998</v>
      </c>
      <c r="U141" s="139">
        <f t="shared" si="199"/>
        <v>59.017406460000004</v>
      </c>
      <c r="V141" s="139">
        <f t="shared" si="200"/>
        <v>54.02119064</v>
      </c>
      <c r="W141" s="5">
        <f>Q141/Population!O141</f>
        <v>1.9943019882828775E-2</v>
      </c>
      <c r="X141" s="5">
        <f>R141/Population!Q141</f>
        <v>1.5688949483693537E-2</v>
      </c>
      <c r="Y141" s="5">
        <f>S141/Population!G141</f>
        <v>5.593451568894952E-2</v>
      </c>
      <c r="Z141" s="6">
        <f t="shared" si="201"/>
        <v>-4.2540703991352374E-3</v>
      </c>
      <c r="AA141" s="6">
        <f t="shared" si="202"/>
        <v>4.0245566205255982E-2</v>
      </c>
      <c r="AB141" s="6">
        <f t="shared" si="203"/>
        <v>3.5991495806120745E-2</v>
      </c>
      <c r="AC141" s="74">
        <v>12.9901619</v>
      </c>
      <c r="AD141" s="75">
        <v>40.968971250000003</v>
      </c>
      <c r="AE141" s="109">
        <v>9</v>
      </c>
      <c r="AF141" s="139">
        <f t="shared" si="204"/>
        <v>27.978809350000002</v>
      </c>
      <c r="AG141" s="139">
        <f t="shared" si="205"/>
        <v>-31.968971250000003</v>
      </c>
      <c r="AH141" s="139">
        <f t="shared" si="206"/>
        <v>-3.9901619000000004</v>
      </c>
      <c r="AI141" s="5">
        <f>AC141/Population!O141</f>
        <v>9.2592595245755954E-3</v>
      </c>
      <c r="AJ141" s="5">
        <f>AD141/Population!Q141</f>
        <v>2.7967257882425347E-2</v>
      </c>
      <c r="AK141" s="5">
        <f>AE141/Population!G141</f>
        <v>6.1391541609822648E-3</v>
      </c>
      <c r="AL141" s="5">
        <f t="shared" si="207"/>
        <v>1.8707998357849753E-2</v>
      </c>
      <c r="AM141" s="5">
        <f t="shared" si="208"/>
        <v>-2.182810372144308E-2</v>
      </c>
      <c r="AN141" s="5">
        <f t="shared" si="209"/>
        <v>-3.1201053635933305E-3</v>
      </c>
      <c r="AO141" s="35">
        <v>0</v>
      </c>
      <c r="AP141" s="38">
        <v>3.9969727989999999</v>
      </c>
      <c r="AQ141" s="110">
        <v>0</v>
      </c>
      <c r="AR141" s="139">
        <f t="shared" si="210"/>
        <v>3.9969727989999999</v>
      </c>
      <c r="AS141" s="139">
        <f t="shared" si="211"/>
        <v>-3.9969727989999999</v>
      </c>
      <c r="AT141" s="139">
        <f t="shared" si="212"/>
        <v>0</v>
      </c>
      <c r="AU141" s="5">
        <f>AO141/Population!E141</f>
        <v>0</v>
      </c>
      <c r="AV141" s="5">
        <f>AP141/Population!F141</f>
        <v>2.7605244985829673E-3</v>
      </c>
      <c r="AW141" s="5">
        <f>AQ141/Population!G141</f>
        <v>0</v>
      </c>
      <c r="AX141" s="6">
        <f t="shared" si="213"/>
        <v>2.7605244985829673E-3</v>
      </c>
      <c r="AY141" s="6">
        <f t="shared" si="214"/>
        <v>-2.7605244985829673E-3</v>
      </c>
      <c r="AZ141" s="6">
        <f t="shared" si="215"/>
        <v>0</v>
      </c>
      <c r="BA141" s="36">
        <v>15.9878912</v>
      </c>
      <c r="BB141" s="39">
        <v>52.959888460000002</v>
      </c>
      <c r="BC141" s="111">
        <v>73</v>
      </c>
      <c r="BD141" s="139">
        <f t="shared" si="216"/>
        <v>36.971997260000002</v>
      </c>
      <c r="BE141" s="139">
        <f t="shared" si="217"/>
        <v>20.040111539999998</v>
      </c>
      <c r="BF141" s="139">
        <f t="shared" si="218"/>
        <v>57.0121088</v>
      </c>
      <c r="BG141" s="5">
        <f>BA141/Population!E141</f>
        <v>1.0884353800776039E-2</v>
      </c>
      <c r="BH141" s="5">
        <f>BB141/Population!F141</f>
        <v>3.6576948828030136E-2</v>
      </c>
      <c r="BI141" s="5">
        <f>BC141/Population!G141</f>
        <v>4.9795361527967257E-2</v>
      </c>
      <c r="BJ141" s="6">
        <f t="shared" si="219"/>
        <v>2.5692595027254097E-2</v>
      </c>
      <c r="BK141" s="6">
        <f t="shared" si="220"/>
        <v>1.3218412699937121E-2</v>
      </c>
      <c r="BL141" s="6">
        <f t="shared" si="221"/>
        <v>3.8911007727191221E-2</v>
      </c>
      <c r="BM141" s="37">
        <v>0</v>
      </c>
      <c r="BN141" s="40">
        <v>3.9969727989999999</v>
      </c>
      <c r="BO141" s="112">
        <v>0</v>
      </c>
      <c r="BP141" s="139">
        <f t="shared" si="222"/>
        <v>3.9969727989999999</v>
      </c>
      <c r="BQ141" s="139">
        <f t="shared" si="223"/>
        <v>-3.9969727989999999</v>
      </c>
      <c r="BR141" s="139">
        <f t="shared" si="224"/>
        <v>0</v>
      </c>
      <c r="BS141" s="5">
        <f>BM141/Population!E141</f>
        <v>0</v>
      </c>
      <c r="BT141" s="5">
        <f>BN141/Population!F141</f>
        <v>2.7605244985829673E-3</v>
      </c>
      <c r="BU141" s="5">
        <f>BO141/Population!G141</f>
        <v>0</v>
      </c>
      <c r="BV141" s="6">
        <f t="shared" si="225"/>
        <v>2.7605244985829673E-3</v>
      </c>
      <c r="BW141" s="6">
        <f t="shared" si="226"/>
        <v>-2.7605244985829673E-3</v>
      </c>
      <c r="BX141" s="6">
        <f t="shared" si="227"/>
        <v>0</v>
      </c>
      <c r="BY141" s="42">
        <v>123.9061584</v>
      </c>
      <c r="BZ141" s="43">
        <v>0</v>
      </c>
      <c r="CA141" s="113">
        <v>31</v>
      </c>
      <c r="CB141" s="139">
        <f t="shared" si="228"/>
        <v>-123.9061584</v>
      </c>
      <c r="CC141" s="139">
        <f t="shared" si="229"/>
        <v>31</v>
      </c>
      <c r="CD141" s="139">
        <f t="shared" si="230"/>
        <v>-92.906158399999995</v>
      </c>
      <c r="CE141" s="5">
        <f>BY141/Population!O141</f>
        <v>8.831908995058578E-2</v>
      </c>
      <c r="CF141" s="5">
        <f>BZ141/Population!Q141</f>
        <v>0</v>
      </c>
      <c r="CG141" s="5">
        <f>CA141/Population!G141</f>
        <v>2.1145975443383355E-2</v>
      </c>
      <c r="CH141" s="6">
        <f t="shared" si="231"/>
        <v>-8.831908995058578E-2</v>
      </c>
      <c r="CI141" s="6">
        <f t="shared" si="232"/>
        <v>2.1145975443383355E-2</v>
      </c>
      <c r="CJ141" s="6">
        <f t="shared" si="233"/>
        <v>-6.7173114507202425E-2</v>
      </c>
      <c r="CK141" s="55">
        <v>0</v>
      </c>
      <c r="CL141" s="57">
        <v>0</v>
      </c>
      <c r="CM141" s="118">
        <v>0</v>
      </c>
      <c r="CN141" s="139">
        <f t="shared" si="234"/>
        <v>0</v>
      </c>
      <c r="CO141" s="139">
        <f t="shared" si="235"/>
        <v>0</v>
      </c>
      <c r="CP141" s="139">
        <f t="shared" si="236"/>
        <v>0</v>
      </c>
      <c r="CQ141" s="5">
        <f>CK141/Population!P141</f>
        <v>0</v>
      </c>
      <c r="CR141" s="5">
        <f>CL141/Population!Q141</f>
        <v>0</v>
      </c>
      <c r="CS141" s="5">
        <f>CM141/Population!G141</f>
        <v>0</v>
      </c>
      <c r="CT141" s="5">
        <f t="shared" si="237"/>
        <v>0</v>
      </c>
      <c r="CU141" s="5">
        <f t="shared" si="238"/>
        <v>0</v>
      </c>
      <c r="CV141" s="5">
        <f t="shared" si="239"/>
        <v>0</v>
      </c>
      <c r="CW141" s="45">
        <v>36.971996310000002</v>
      </c>
      <c r="CX141" s="46">
        <v>152.88421629999999</v>
      </c>
      <c r="CY141" s="114">
        <v>72</v>
      </c>
      <c r="CZ141" s="139">
        <f t="shared" si="240"/>
        <v>115.91221998999998</v>
      </c>
      <c r="DA141" s="139">
        <f t="shared" si="241"/>
        <v>-80.884216299999991</v>
      </c>
      <c r="DB141" s="139">
        <f t="shared" si="242"/>
        <v>35.028003689999998</v>
      </c>
      <c r="DC141" s="5">
        <f>CW141/Population!O141</f>
        <v>2.6353275010062904E-2</v>
      </c>
      <c r="DD141" s="5">
        <f>CX141/Population!Q141</f>
        <v>0.10436562532466802</v>
      </c>
      <c r="DE141" s="5">
        <f>CY141/Population!G141</f>
        <v>4.9113233287858118E-2</v>
      </c>
      <c r="DF141" s="6">
        <f t="shared" si="243"/>
        <v>7.8012350314605114E-2</v>
      </c>
      <c r="DG141" s="6">
        <f t="shared" si="244"/>
        <v>-5.52523920368099E-2</v>
      </c>
      <c r="DH141" s="6">
        <f t="shared" si="245"/>
        <v>2.2759958277795214E-2</v>
      </c>
      <c r="DI141" s="58">
        <v>0</v>
      </c>
      <c r="DJ141" s="60">
        <v>0</v>
      </c>
      <c r="DK141" s="119">
        <v>0</v>
      </c>
      <c r="DL141" s="139">
        <f t="shared" si="246"/>
        <v>0</v>
      </c>
      <c r="DM141" s="139">
        <f t="shared" si="247"/>
        <v>0</v>
      </c>
      <c r="DN141" s="139">
        <f t="shared" si="248"/>
        <v>0</v>
      </c>
      <c r="DO141" s="5">
        <f>DI141/Population!P141</f>
        <v>0</v>
      </c>
      <c r="DP141" s="5">
        <f>DJ141/Population!Q141</f>
        <v>0</v>
      </c>
      <c r="DQ141" s="5">
        <f>DK141/Population!G141</f>
        <v>0</v>
      </c>
      <c r="DR141" s="6">
        <f t="shared" si="249"/>
        <v>0</v>
      </c>
      <c r="DS141" s="6">
        <f t="shared" si="250"/>
        <v>0</v>
      </c>
      <c r="DT141" s="6">
        <f t="shared" si="251"/>
        <v>0</v>
      </c>
      <c r="DU141" s="47">
        <v>339.74267579999997</v>
      </c>
      <c r="DV141" s="48">
        <v>309.76538090000003</v>
      </c>
      <c r="DW141" s="115">
        <v>157</v>
      </c>
      <c r="DX141" s="139">
        <f t="shared" si="252"/>
        <v>-29.977294899999947</v>
      </c>
      <c r="DY141" s="139">
        <f t="shared" si="253"/>
        <v>-152.76538090000003</v>
      </c>
      <c r="DZ141" s="139">
        <f t="shared" si="254"/>
        <v>-182.74267579999997</v>
      </c>
      <c r="EA141" s="5">
        <f>DU141/Population!O141</f>
        <v>0.24216523481558364</v>
      </c>
      <c r="EB141" s="5">
        <f>DV141/Population!Q141</f>
        <v>0.21145974688534594</v>
      </c>
      <c r="EC141" s="5">
        <f>DW141/Population!G141</f>
        <v>0.10709413369713507</v>
      </c>
      <c r="ED141" s="6">
        <f t="shared" si="255"/>
        <v>-3.0705487930237696E-2</v>
      </c>
      <c r="EE141" s="6">
        <f t="shared" si="256"/>
        <v>-0.10436561318821087</v>
      </c>
      <c r="EF141" s="6">
        <f t="shared" si="257"/>
        <v>-0.13507110111844856</v>
      </c>
      <c r="EG141" s="61">
        <v>0</v>
      </c>
      <c r="EH141" s="63">
        <v>5.9954590799999998</v>
      </c>
      <c r="EI141" s="120">
        <v>0</v>
      </c>
      <c r="EJ141" s="139">
        <f t="shared" si="258"/>
        <v>5.9954590799999998</v>
      </c>
      <c r="EK141" s="139">
        <f t="shared" si="259"/>
        <v>-5.9954590799999998</v>
      </c>
      <c r="EL141" s="139">
        <f t="shared" si="260"/>
        <v>0</v>
      </c>
      <c r="EM141" s="5">
        <f>EG141/Population!P141</f>
        <v>0</v>
      </c>
      <c r="EN141" s="5">
        <f>EH141/Population!Q141</f>
        <v>4.0927693592962408E-3</v>
      </c>
      <c r="EO141" s="5">
        <f>EI141/Population!G141</f>
        <v>0</v>
      </c>
      <c r="EP141" s="6">
        <f t="shared" si="261"/>
        <v>4.0927693592962408E-3</v>
      </c>
      <c r="EQ141" s="6">
        <f t="shared" si="262"/>
        <v>-4.0927693592962408E-3</v>
      </c>
      <c r="ER141" s="6">
        <f t="shared" si="263"/>
        <v>0</v>
      </c>
      <c r="ES141" s="49">
        <v>391.7033386</v>
      </c>
      <c r="ET141" s="50">
        <v>357.72906490000003</v>
      </c>
      <c r="EU141" s="116">
        <v>480</v>
      </c>
      <c r="EV141" s="139">
        <f t="shared" si="264"/>
        <v>-33.974273699999969</v>
      </c>
      <c r="EW141" s="139">
        <f t="shared" si="265"/>
        <v>122.27093509999997</v>
      </c>
      <c r="EX141" s="139">
        <f t="shared" si="266"/>
        <v>88.296661400000005</v>
      </c>
      <c r="EY141" s="5">
        <f>ES141/Population!O141</f>
        <v>0.27920228374829642</v>
      </c>
      <c r="EZ141" s="5">
        <f>ET141/Population!Q141</f>
        <v>0.24420190951456155</v>
      </c>
      <c r="FA141" s="5">
        <f>EU141/Population!G141</f>
        <v>0.32742155525238748</v>
      </c>
      <c r="FB141" s="6">
        <f t="shared" si="267"/>
        <v>-3.5000374233734866E-2</v>
      </c>
      <c r="FC141" s="6">
        <f t="shared" si="268"/>
        <v>8.321964573782592E-2</v>
      </c>
      <c r="FD141" s="6">
        <f t="shared" si="269"/>
        <v>4.8219271504091055E-2</v>
      </c>
      <c r="FE141" s="65">
        <v>0</v>
      </c>
      <c r="FF141" s="67">
        <v>0</v>
      </c>
      <c r="FG141" s="121">
        <v>0</v>
      </c>
      <c r="FH141" s="139">
        <f t="shared" si="270"/>
        <v>0</v>
      </c>
      <c r="FI141" s="139">
        <f t="shared" si="271"/>
        <v>0</v>
      </c>
      <c r="FJ141" s="139">
        <f t="shared" si="272"/>
        <v>0</v>
      </c>
      <c r="FK141" s="5">
        <f>FE141/Population!P141</f>
        <v>0</v>
      </c>
      <c r="FL141" s="5">
        <f>FF141/Population!Q141</f>
        <v>0</v>
      </c>
      <c r="FM141" s="5">
        <f>FG141/Population!G141</f>
        <v>0</v>
      </c>
      <c r="FN141" s="6">
        <f t="shared" si="273"/>
        <v>0</v>
      </c>
      <c r="FO141" s="6">
        <f t="shared" si="274"/>
        <v>0</v>
      </c>
      <c r="FP141" s="6">
        <f t="shared" si="275"/>
        <v>0</v>
      </c>
      <c r="FQ141" s="51">
        <v>0</v>
      </c>
      <c r="FR141" s="53">
        <v>4.9962158199999998</v>
      </c>
      <c r="FS141" s="117">
        <v>4</v>
      </c>
      <c r="FT141" s="139">
        <f t="shared" si="276"/>
        <v>4.9962158199999998</v>
      </c>
      <c r="FU141" s="139">
        <f t="shared" si="277"/>
        <v>-0.99621581999999975</v>
      </c>
      <c r="FV141" s="139">
        <f t="shared" si="278"/>
        <v>4</v>
      </c>
      <c r="FW141" s="5">
        <f>FQ141/Population!O141</f>
        <v>0</v>
      </c>
      <c r="FX141" s="5">
        <f>FR141/Population!Q141</f>
        <v>3.410641078135278E-3</v>
      </c>
      <c r="FY141" s="5">
        <f>FS141/Population!G141</f>
        <v>2.7285129604365621E-3</v>
      </c>
      <c r="FZ141" s="6">
        <f t="shared" si="279"/>
        <v>3.410641078135278E-3</v>
      </c>
      <c r="GA141" s="6">
        <f t="shared" si="280"/>
        <v>-6.8212811769871595E-4</v>
      </c>
      <c r="GB141" s="6">
        <f t="shared" si="281"/>
        <v>2.7285129604365621E-3</v>
      </c>
      <c r="GC141" s="68">
        <v>0</v>
      </c>
      <c r="GD141" s="69">
        <v>0</v>
      </c>
      <c r="GE141" s="122">
        <v>0</v>
      </c>
      <c r="GF141" s="146">
        <f t="shared" si="282"/>
        <v>0</v>
      </c>
      <c r="GG141" s="146">
        <f t="shared" si="283"/>
        <v>0</v>
      </c>
      <c r="GH141" s="146">
        <f t="shared" si="284"/>
        <v>0</v>
      </c>
      <c r="GI141" s="5">
        <f>GC141/Population!P141</f>
        <v>0</v>
      </c>
      <c r="GJ141" s="5">
        <f>GD141/Population!Q141</f>
        <v>0</v>
      </c>
      <c r="GK141" s="5">
        <f>GE141/Population!G141</f>
        <v>0</v>
      </c>
      <c r="GL141" s="6">
        <f t="shared" si="285"/>
        <v>0</v>
      </c>
      <c r="GM141" s="6">
        <f t="shared" si="286"/>
        <v>0</v>
      </c>
      <c r="GN141" s="6">
        <f t="shared" si="287"/>
        <v>0</v>
      </c>
    </row>
    <row r="142" spans="1:196" x14ac:dyDescent="0.25">
      <c r="A142" s="1">
        <v>42101014400</v>
      </c>
      <c r="B142" s="1" t="s">
        <v>3</v>
      </c>
      <c r="C142" s="1" t="s">
        <v>4</v>
      </c>
      <c r="D142" s="1" t="s">
        <v>143</v>
      </c>
      <c r="E142" s="70">
        <v>425</v>
      </c>
      <c r="F142" s="71">
        <v>320</v>
      </c>
      <c r="G142" s="107">
        <v>176</v>
      </c>
      <c r="H142" s="139">
        <f t="shared" si="192"/>
        <v>-105</v>
      </c>
      <c r="I142" s="139">
        <f t="shared" si="193"/>
        <v>-144</v>
      </c>
      <c r="J142" s="139">
        <f t="shared" si="194"/>
        <v>-249</v>
      </c>
      <c r="K142" s="5">
        <f>E142/Population!O142</f>
        <v>0.13145685122177544</v>
      </c>
      <c r="L142" s="5">
        <f>F142/Population!Q142</f>
        <v>9.9471557351569789E-2</v>
      </c>
      <c r="M142" s="5">
        <f>G142/Population!G142</f>
        <v>5.585528403681371E-2</v>
      </c>
      <c r="N142" s="6">
        <f t="shared" si="195"/>
        <v>-3.1985293870205656E-2</v>
      </c>
      <c r="O142" s="6">
        <f t="shared" si="196"/>
        <v>-4.3616273314756079E-2</v>
      </c>
      <c r="P142" s="6">
        <f t="shared" si="197"/>
        <v>-7.5601567184961735E-2</v>
      </c>
      <c r="Q142" s="72">
        <v>160</v>
      </c>
      <c r="R142" s="73">
        <v>150</v>
      </c>
      <c r="S142" s="108">
        <v>95</v>
      </c>
      <c r="T142" s="139">
        <f t="shared" si="198"/>
        <v>-10</v>
      </c>
      <c r="U142" s="139">
        <f t="shared" si="199"/>
        <v>-55</v>
      </c>
      <c r="V142" s="139">
        <f t="shared" si="200"/>
        <v>-65</v>
      </c>
      <c r="W142" s="5">
        <f>Q142/Population!O142</f>
        <v>4.9489638107021346E-2</v>
      </c>
      <c r="X142" s="5">
        <f>R142/Population!Q142</f>
        <v>4.6627292508548336E-2</v>
      </c>
      <c r="Y142" s="5">
        <f>S142/Population!G142</f>
        <v>3.0149158997143762E-2</v>
      </c>
      <c r="Z142" s="6">
        <f t="shared" si="201"/>
        <v>-2.8623455984730095E-3</v>
      </c>
      <c r="AA142" s="6">
        <f t="shared" si="202"/>
        <v>-1.6478133511404574E-2</v>
      </c>
      <c r="AB142" s="6">
        <f t="shared" si="203"/>
        <v>-1.9340479109877583E-2</v>
      </c>
      <c r="AC142" s="74">
        <v>245</v>
      </c>
      <c r="AD142" s="75">
        <v>166</v>
      </c>
      <c r="AE142" s="109">
        <v>58</v>
      </c>
      <c r="AF142" s="139">
        <f t="shared" si="204"/>
        <v>-79</v>
      </c>
      <c r="AG142" s="139">
        <f t="shared" si="205"/>
        <v>-108</v>
      </c>
      <c r="AH142" s="139">
        <f t="shared" si="206"/>
        <v>-187</v>
      </c>
      <c r="AI142" s="5">
        <f>AC142/Population!O142</f>
        <v>7.5781008351376425E-2</v>
      </c>
      <c r="AJ142" s="5">
        <f>AD142/Population!Q142</f>
        <v>5.1600870376126824E-2</v>
      </c>
      <c r="AK142" s="5">
        <f>AE142/Population!G142</f>
        <v>1.8406854966677245E-2</v>
      </c>
      <c r="AL142" s="5">
        <f t="shared" si="207"/>
        <v>-2.4180137975249601E-2</v>
      </c>
      <c r="AM142" s="5">
        <f t="shared" si="208"/>
        <v>-3.3194015409449579E-2</v>
      </c>
      <c r="AN142" s="5">
        <f t="shared" si="209"/>
        <v>-5.7374153384699179E-2</v>
      </c>
      <c r="AO142" s="35">
        <v>8</v>
      </c>
      <c r="AP142" s="38">
        <v>23</v>
      </c>
      <c r="AQ142" s="110">
        <v>0</v>
      </c>
      <c r="AR142" s="139">
        <f t="shared" si="210"/>
        <v>15</v>
      </c>
      <c r="AS142" s="139">
        <f t="shared" si="211"/>
        <v>-23</v>
      </c>
      <c r="AT142" s="139">
        <f t="shared" si="212"/>
        <v>-8</v>
      </c>
      <c r="AU142" s="5">
        <f>AO142/Population!E142</f>
        <v>2.4016811768237767E-3</v>
      </c>
      <c r="AV142" s="5">
        <f>AP142/Population!F142</f>
        <v>7.1495181846440783E-3</v>
      </c>
      <c r="AW142" s="5">
        <f>AQ142/Population!G142</f>
        <v>0</v>
      </c>
      <c r="AX142" s="6">
        <f t="shared" si="213"/>
        <v>4.7478370078203012E-3</v>
      </c>
      <c r="AY142" s="6">
        <f t="shared" si="214"/>
        <v>-7.1495181846440783E-3</v>
      </c>
      <c r="AZ142" s="6">
        <f t="shared" si="215"/>
        <v>-2.4016811768237767E-3</v>
      </c>
      <c r="BA142" s="36">
        <v>1207</v>
      </c>
      <c r="BB142" s="39">
        <v>1205</v>
      </c>
      <c r="BC142" s="111">
        <v>926</v>
      </c>
      <c r="BD142" s="139">
        <f t="shared" si="216"/>
        <v>-2</v>
      </c>
      <c r="BE142" s="139">
        <f t="shared" si="217"/>
        <v>-279</v>
      </c>
      <c r="BF142" s="139">
        <f t="shared" si="218"/>
        <v>-281</v>
      </c>
      <c r="BG142" s="5">
        <f>BA142/Population!E142</f>
        <v>0.36235364755328731</v>
      </c>
      <c r="BH142" s="5">
        <f>BB142/Population!F142</f>
        <v>0.37457258315200498</v>
      </c>
      <c r="BI142" s="5">
        <f>BC142/Population!G142</f>
        <v>0.29387496033005395</v>
      </c>
      <c r="BJ142" s="6">
        <f t="shared" si="219"/>
        <v>1.2218935598717673E-2</v>
      </c>
      <c r="BK142" s="6">
        <f t="shared" si="220"/>
        <v>-8.0697622821951032E-2</v>
      </c>
      <c r="BL142" s="6">
        <f t="shared" si="221"/>
        <v>-6.8478687223233359E-2</v>
      </c>
      <c r="BM142" s="37">
        <v>8</v>
      </c>
      <c r="BN142" s="40">
        <v>11</v>
      </c>
      <c r="BO142" s="112">
        <v>0</v>
      </c>
      <c r="BP142" s="139">
        <f t="shared" si="222"/>
        <v>3</v>
      </c>
      <c r="BQ142" s="139">
        <f t="shared" si="223"/>
        <v>-11</v>
      </c>
      <c r="BR142" s="139">
        <f t="shared" si="224"/>
        <v>-8</v>
      </c>
      <c r="BS142" s="5">
        <f>BM142/Population!E142</f>
        <v>2.4016811768237767E-3</v>
      </c>
      <c r="BT142" s="5">
        <f>BN142/Population!F142</f>
        <v>3.4193347839602114E-3</v>
      </c>
      <c r="BU142" s="5">
        <f>BO142/Population!G142</f>
        <v>0</v>
      </c>
      <c r="BV142" s="6">
        <f t="shared" si="225"/>
        <v>1.0176536071364348E-3</v>
      </c>
      <c r="BW142" s="6">
        <f t="shared" si="226"/>
        <v>-3.4193347839602114E-3</v>
      </c>
      <c r="BX142" s="6">
        <f t="shared" si="227"/>
        <v>-2.4016811768237767E-3</v>
      </c>
      <c r="BY142" s="42">
        <v>54</v>
      </c>
      <c r="BZ142" s="43">
        <v>20</v>
      </c>
      <c r="CA142" s="113">
        <v>65</v>
      </c>
      <c r="CB142" s="139">
        <f t="shared" si="228"/>
        <v>-34</v>
      </c>
      <c r="CC142" s="139">
        <f t="shared" si="229"/>
        <v>45</v>
      </c>
      <c r="CD142" s="139">
        <f t="shared" si="230"/>
        <v>11</v>
      </c>
      <c r="CE142" s="5">
        <f>BY142/Population!O142</f>
        <v>1.6702752861119705E-2</v>
      </c>
      <c r="CF142" s="5">
        <f>BZ142/Population!Q142</f>
        <v>6.2169723344731118E-3</v>
      </c>
      <c r="CG142" s="5">
        <f>CA142/Population!G142</f>
        <v>2.0628371945414153E-2</v>
      </c>
      <c r="CH142" s="6">
        <f t="shared" si="231"/>
        <v>-1.0485780526646593E-2</v>
      </c>
      <c r="CI142" s="6">
        <f t="shared" si="232"/>
        <v>1.4411399610941041E-2</v>
      </c>
      <c r="CJ142" s="6">
        <f t="shared" si="233"/>
        <v>3.9256190842944481E-3</v>
      </c>
      <c r="CK142" s="55">
        <v>11</v>
      </c>
      <c r="CL142" s="57">
        <v>0</v>
      </c>
      <c r="CM142" s="118">
        <v>4</v>
      </c>
      <c r="CN142" s="139">
        <f t="shared" si="234"/>
        <v>-11</v>
      </c>
      <c r="CO142" s="139">
        <f t="shared" si="235"/>
        <v>4</v>
      </c>
      <c r="CP142" s="139">
        <f t="shared" si="236"/>
        <v>-7</v>
      </c>
      <c r="CQ142" s="5">
        <f>CK142/Population!P142</f>
        <v>3.4024126198577173E-3</v>
      </c>
      <c r="CR142" s="5">
        <f>CL142/Population!Q142</f>
        <v>0</v>
      </c>
      <c r="CS142" s="5">
        <f>CM142/Population!G142</f>
        <v>1.2694382735639479E-3</v>
      </c>
      <c r="CT142" s="5">
        <f t="shared" si="237"/>
        <v>-3.4024126198577173E-3</v>
      </c>
      <c r="CU142" s="5">
        <f t="shared" si="238"/>
        <v>1.2694382735639479E-3</v>
      </c>
      <c r="CV142" s="5">
        <f t="shared" si="239"/>
        <v>-2.1329743462937694E-3</v>
      </c>
      <c r="CW142" s="45">
        <v>56</v>
      </c>
      <c r="CX142" s="46">
        <v>61</v>
      </c>
      <c r="CY142" s="114">
        <v>60</v>
      </c>
      <c r="CZ142" s="139">
        <f t="shared" si="240"/>
        <v>5</v>
      </c>
      <c r="DA142" s="139">
        <f t="shared" si="241"/>
        <v>-1</v>
      </c>
      <c r="DB142" s="139">
        <f t="shared" si="242"/>
        <v>4</v>
      </c>
      <c r="DC142" s="5">
        <f>CW142/Population!O142</f>
        <v>1.7321373337457469E-2</v>
      </c>
      <c r="DD142" s="5">
        <f>CX142/Population!Q142</f>
        <v>1.8961765620142991E-2</v>
      </c>
      <c r="DE142" s="5">
        <f>CY142/Population!G142</f>
        <v>1.9041574103459219E-2</v>
      </c>
      <c r="DF142" s="6">
        <f t="shared" si="243"/>
        <v>1.6403922826855218E-3</v>
      </c>
      <c r="DG142" s="6">
        <f t="shared" si="244"/>
        <v>7.9808483316227974E-5</v>
      </c>
      <c r="DH142" s="6">
        <f t="shared" si="245"/>
        <v>1.7202007660017497E-3</v>
      </c>
      <c r="DI142" s="58">
        <v>0</v>
      </c>
      <c r="DJ142" s="60">
        <v>0</v>
      </c>
      <c r="DK142" s="119">
        <v>0</v>
      </c>
      <c r="DL142" s="139">
        <f t="shared" si="246"/>
        <v>0</v>
      </c>
      <c r="DM142" s="139">
        <f t="shared" si="247"/>
        <v>0</v>
      </c>
      <c r="DN142" s="139">
        <f t="shared" si="248"/>
        <v>0</v>
      </c>
      <c r="DO142" s="5">
        <f>DI142/Population!P142</f>
        <v>0</v>
      </c>
      <c r="DP142" s="5">
        <f>DJ142/Population!Q142</f>
        <v>0</v>
      </c>
      <c r="DQ142" s="5">
        <f>DK142/Population!G142</f>
        <v>0</v>
      </c>
      <c r="DR142" s="6">
        <f t="shared" si="249"/>
        <v>0</v>
      </c>
      <c r="DS142" s="6">
        <f t="shared" si="250"/>
        <v>0</v>
      </c>
      <c r="DT142" s="6">
        <f t="shared" si="251"/>
        <v>0</v>
      </c>
      <c r="DU142" s="47">
        <v>229</v>
      </c>
      <c r="DV142" s="48">
        <v>100</v>
      </c>
      <c r="DW142" s="115">
        <v>224</v>
      </c>
      <c r="DX142" s="139">
        <f t="shared" si="252"/>
        <v>-129</v>
      </c>
      <c r="DY142" s="139">
        <f t="shared" si="253"/>
        <v>124</v>
      </c>
      <c r="DZ142" s="139">
        <f t="shared" si="254"/>
        <v>-5</v>
      </c>
      <c r="EA142" s="5">
        <f>DU142/Population!O142</f>
        <v>7.0832044540674294E-2</v>
      </c>
      <c r="EB142" s="5">
        <f>DV142/Population!Q142</f>
        <v>3.1084861672365557E-2</v>
      </c>
      <c r="EC142" s="5">
        <f>DW142/Population!G142</f>
        <v>7.1088543319581088E-2</v>
      </c>
      <c r="ED142" s="6">
        <f t="shared" si="255"/>
        <v>-3.9747182868308736E-2</v>
      </c>
      <c r="EE142" s="6">
        <f t="shared" si="256"/>
        <v>4.000368164721553E-2</v>
      </c>
      <c r="EF142" s="6">
        <f t="shared" si="257"/>
        <v>2.5649877890679407E-4</v>
      </c>
      <c r="EG142" s="61">
        <v>16</v>
      </c>
      <c r="EH142" s="63">
        <v>13</v>
      </c>
      <c r="EI142" s="120">
        <v>26</v>
      </c>
      <c r="EJ142" s="139">
        <f t="shared" si="258"/>
        <v>-3</v>
      </c>
      <c r="EK142" s="139">
        <f t="shared" si="259"/>
        <v>13</v>
      </c>
      <c r="EL142" s="139">
        <f t="shared" si="260"/>
        <v>10</v>
      </c>
      <c r="EM142" s="5">
        <f>EG142/Population!P142</f>
        <v>4.9489638107021346E-3</v>
      </c>
      <c r="EN142" s="5">
        <f>EH142/Population!Q142</f>
        <v>4.0410320174075224E-3</v>
      </c>
      <c r="EO142" s="5">
        <f>EI142/Population!G142</f>
        <v>8.2513487781656625E-3</v>
      </c>
      <c r="EP142" s="6">
        <f t="shared" si="261"/>
        <v>-9.0793179329461213E-4</v>
      </c>
      <c r="EQ142" s="6">
        <f t="shared" si="262"/>
        <v>4.21031676075814E-3</v>
      </c>
      <c r="ER142" s="6">
        <f t="shared" si="263"/>
        <v>3.3023849674635279E-3</v>
      </c>
      <c r="ES142" s="49">
        <v>193</v>
      </c>
      <c r="ET142" s="50">
        <v>126</v>
      </c>
      <c r="EU142" s="116">
        <v>267</v>
      </c>
      <c r="EV142" s="139">
        <f t="shared" si="264"/>
        <v>-67</v>
      </c>
      <c r="EW142" s="139">
        <f t="shared" si="265"/>
        <v>141</v>
      </c>
      <c r="EX142" s="139">
        <f t="shared" si="266"/>
        <v>74</v>
      </c>
      <c r="EY142" s="5">
        <f>ES142/Population!O142</f>
        <v>5.9696875966594495E-2</v>
      </c>
      <c r="EZ142" s="5">
        <f>ET142/Population!Q142</f>
        <v>3.9166925707180604E-2</v>
      </c>
      <c r="FA142" s="5">
        <f>EU142/Population!G142</f>
        <v>8.4735004760393529E-2</v>
      </c>
      <c r="FB142" s="6">
        <f t="shared" si="267"/>
        <v>-2.0529950259413891E-2</v>
      </c>
      <c r="FC142" s="6">
        <f t="shared" si="268"/>
        <v>4.5568079053212925E-2</v>
      </c>
      <c r="FD142" s="6">
        <f t="shared" si="269"/>
        <v>2.5038128793799033E-2</v>
      </c>
      <c r="FE142" s="65">
        <v>0</v>
      </c>
      <c r="FF142" s="67">
        <v>0</v>
      </c>
      <c r="FG142" s="121">
        <v>0</v>
      </c>
      <c r="FH142" s="139">
        <f t="shared" si="270"/>
        <v>0</v>
      </c>
      <c r="FI142" s="139">
        <f t="shared" si="271"/>
        <v>0</v>
      </c>
      <c r="FJ142" s="139">
        <f t="shared" si="272"/>
        <v>0</v>
      </c>
      <c r="FK142" s="5">
        <f>FE142/Population!P142</f>
        <v>0</v>
      </c>
      <c r="FL142" s="5">
        <f>FF142/Population!Q142</f>
        <v>0</v>
      </c>
      <c r="FM142" s="5">
        <f>FG142/Population!G142</f>
        <v>0</v>
      </c>
      <c r="FN142" s="6">
        <f t="shared" si="273"/>
        <v>0</v>
      </c>
      <c r="FO142" s="6">
        <f t="shared" si="274"/>
        <v>0</v>
      </c>
      <c r="FP142" s="6">
        <f t="shared" si="275"/>
        <v>0</v>
      </c>
      <c r="FQ142" s="51">
        <v>6</v>
      </c>
      <c r="FR142" s="53">
        <v>9</v>
      </c>
      <c r="FS142" s="117">
        <v>8</v>
      </c>
      <c r="FT142" s="139">
        <f t="shared" si="276"/>
        <v>3</v>
      </c>
      <c r="FU142" s="139">
        <f t="shared" si="277"/>
        <v>-1</v>
      </c>
      <c r="FV142" s="139">
        <f t="shared" si="278"/>
        <v>2</v>
      </c>
      <c r="FW142" s="5">
        <f>FQ142/Population!O142</f>
        <v>1.8558614290133002E-3</v>
      </c>
      <c r="FX142" s="5">
        <f>FR142/Population!Q142</f>
        <v>2.7976375505129004E-3</v>
      </c>
      <c r="FY142" s="5">
        <f>FS142/Population!G142</f>
        <v>2.5388765471278957E-3</v>
      </c>
      <c r="FZ142" s="6">
        <f t="shared" si="279"/>
        <v>9.4177612149960017E-4</v>
      </c>
      <c r="GA142" s="6">
        <f t="shared" si="280"/>
        <v>-2.5876100338500466E-4</v>
      </c>
      <c r="GB142" s="6">
        <f t="shared" si="281"/>
        <v>6.830151181145955E-4</v>
      </c>
      <c r="GC142" s="68">
        <v>0</v>
      </c>
      <c r="GD142" s="69">
        <v>0</v>
      </c>
      <c r="GE142" s="122">
        <v>0</v>
      </c>
      <c r="GF142" s="146">
        <f t="shared" si="282"/>
        <v>0</v>
      </c>
      <c r="GG142" s="146">
        <f t="shared" si="283"/>
        <v>0</v>
      </c>
      <c r="GH142" s="146">
        <f t="shared" si="284"/>
        <v>0</v>
      </c>
      <c r="GI142" s="5">
        <f>GC142/Population!P142</f>
        <v>0</v>
      </c>
      <c r="GJ142" s="5">
        <f>GD142/Population!Q142</f>
        <v>0</v>
      </c>
      <c r="GK142" s="5">
        <f>GE142/Population!G142</f>
        <v>0</v>
      </c>
      <c r="GL142" s="6">
        <f t="shared" si="285"/>
        <v>0</v>
      </c>
      <c r="GM142" s="6">
        <f t="shared" si="286"/>
        <v>0</v>
      </c>
      <c r="GN142" s="6">
        <f t="shared" si="287"/>
        <v>0</v>
      </c>
    </row>
    <row r="143" spans="1:196" x14ac:dyDescent="0.25">
      <c r="A143" s="1">
        <v>42101014500</v>
      </c>
      <c r="B143" s="1" t="s">
        <v>3</v>
      </c>
      <c r="C143" s="1" t="s">
        <v>4</v>
      </c>
      <c r="D143" s="1" t="s">
        <v>144</v>
      </c>
      <c r="E143" s="70">
        <v>25</v>
      </c>
      <c r="F143" s="71">
        <v>21</v>
      </c>
      <c r="G143" s="107">
        <v>39</v>
      </c>
      <c r="H143" s="139">
        <f t="shared" si="192"/>
        <v>-4</v>
      </c>
      <c r="I143" s="139">
        <f t="shared" si="193"/>
        <v>18</v>
      </c>
      <c r="J143" s="139">
        <f t="shared" si="194"/>
        <v>14</v>
      </c>
      <c r="K143" s="5">
        <f>E143/Population!O143</f>
        <v>1.1882129277566539E-2</v>
      </c>
      <c r="L143" s="5">
        <f>F143/Population!Q143</f>
        <v>1.4383561643835616E-2</v>
      </c>
      <c r="M143" s="5">
        <f>G143/Population!G143</f>
        <v>2.4329382407985028E-2</v>
      </c>
      <c r="N143" s="6">
        <f t="shared" si="195"/>
        <v>2.5014323662690772E-3</v>
      </c>
      <c r="O143" s="6">
        <f t="shared" si="196"/>
        <v>9.9458207641494115E-3</v>
      </c>
      <c r="P143" s="6">
        <f t="shared" si="197"/>
        <v>1.2447253130418489E-2</v>
      </c>
      <c r="Q143" s="72">
        <v>25</v>
      </c>
      <c r="R143" s="73">
        <v>21</v>
      </c>
      <c r="S143" s="108">
        <v>11</v>
      </c>
      <c r="T143" s="139">
        <f t="shared" si="198"/>
        <v>-4</v>
      </c>
      <c r="U143" s="139">
        <f t="shared" si="199"/>
        <v>-10</v>
      </c>
      <c r="V143" s="139">
        <f t="shared" si="200"/>
        <v>-14</v>
      </c>
      <c r="W143" s="5">
        <f>Q143/Population!O143</f>
        <v>1.1882129277566539E-2</v>
      </c>
      <c r="X143" s="5">
        <f>R143/Population!Q143</f>
        <v>1.4383561643835616E-2</v>
      </c>
      <c r="Y143" s="5">
        <f>S143/Population!G143</f>
        <v>6.8621334996880846E-3</v>
      </c>
      <c r="Z143" s="6">
        <f t="shared" si="201"/>
        <v>2.5014323662690772E-3</v>
      </c>
      <c r="AA143" s="6">
        <f t="shared" si="202"/>
        <v>-7.5214281441475317E-3</v>
      </c>
      <c r="AB143" s="6">
        <f t="shared" si="203"/>
        <v>-5.0199957778784545E-3</v>
      </c>
      <c r="AC143" s="74">
        <v>0</v>
      </c>
      <c r="AD143" s="75">
        <v>0</v>
      </c>
      <c r="AE143" s="109">
        <v>16</v>
      </c>
      <c r="AF143" s="139">
        <f t="shared" si="204"/>
        <v>0</v>
      </c>
      <c r="AG143" s="139">
        <f t="shared" si="205"/>
        <v>16</v>
      </c>
      <c r="AH143" s="139">
        <f t="shared" si="206"/>
        <v>16</v>
      </c>
      <c r="AI143" s="5">
        <f>AC143/Population!O143</f>
        <v>0</v>
      </c>
      <c r="AJ143" s="5">
        <f>AD143/Population!Q143</f>
        <v>0</v>
      </c>
      <c r="AK143" s="5">
        <f>AE143/Population!G143</f>
        <v>9.9812850904553961E-3</v>
      </c>
      <c r="AL143" s="5">
        <f t="shared" si="207"/>
        <v>0</v>
      </c>
      <c r="AM143" s="5">
        <f t="shared" si="208"/>
        <v>9.9812850904553961E-3</v>
      </c>
      <c r="AN143" s="5">
        <f t="shared" si="209"/>
        <v>9.9812850904553961E-3</v>
      </c>
      <c r="AO143" s="35">
        <v>1</v>
      </c>
      <c r="AP143" s="38">
        <v>4</v>
      </c>
      <c r="AQ143" s="110">
        <v>0</v>
      </c>
      <c r="AR143" s="139">
        <f t="shared" si="210"/>
        <v>3</v>
      </c>
      <c r="AS143" s="139">
        <f t="shared" si="211"/>
        <v>-4</v>
      </c>
      <c r="AT143" s="139">
        <f t="shared" si="212"/>
        <v>-1</v>
      </c>
      <c r="AU143" s="5">
        <f>AO143/Population!E143</f>
        <v>4.9850448654037882E-4</v>
      </c>
      <c r="AV143" s="5">
        <f>AP143/Population!F143</f>
        <v>2.7952480782669461E-3</v>
      </c>
      <c r="AW143" s="5">
        <f>AQ143/Population!G143</f>
        <v>0</v>
      </c>
      <c r="AX143" s="6">
        <f t="shared" si="213"/>
        <v>2.2967435917265674E-3</v>
      </c>
      <c r="AY143" s="6">
        <f t="shared" si="214"/>
        <v>-2.7952480782669461E-3</v>
      </c>
      <c r="AZ143" s="6">
        <f t="shared" si="215"/>
        <v>-4.9850448654037882E-4</v>
      </c>
      <c r="BA143" s="36">
        <v>593</v>
      </c>
      <c r="BB143" s="39">
        <v>339</v>
      </c>
      <c r="BC143" s="111">
        <v>209</v>
      </c>
      <c r="BD143" s="139">
        <f t="shared" si="216"/>
        <v>-254</v>
      </c>
      <c r="BE143" s="139">
        <f t="shared" si="217"/>
        <v>-130</v>
      </c>
      <c r="BF143" s="139">
        <f t="shared" si="218"/>
        <v>-384</v>
      </c>
      <c r="BG143" s="5">
        <f>BA143/Population!E143</f>
        <v>0.29561316051844466</v>
      </c>
      <c r="BH143" s="5">
        <f>BB143/Population!F143</f>
        <v>0.23689727463312368</v>
      </c>
      <c r="BI143" s="5">
        <f>BC143/Population!G143</f>
        <v>0.13038053649407361</v>
      </c>
      <c r="BJ143" s="6">
        <f t="shared" si="219"/>
        <v>-5.8715885885320979E-2</v>
      </c>
      <c r="BK143" s="6">
        <f t="shared" si="220"/>
        <v>-0.10651673813905008</v>
      </c>
      <c r="BL143" s="6">
        <f t="shared" si="221"/>
        <v>-0.16523262402437106</v>
      </c>
      <c r="BM143" s="37">
        <v>8</v>
      </c>
      <c r="BN143" s="40">
        <v>2</v>
      </c>
      <c r="BO143" s="112">
        <v>0</v>
      </c>
      <c r="BP143" s="139">
        <f t="shared" si="222"/>
        <v>-6</v>
      </c>
      <c r="BQ143" s="139">
        <f t="shared" si="223"/>
        <v>-2</v>
      </c>
      <c r="BR143" s="139">
        <f t="shared" si="224"/>
        <v>-8</v>
      </c>
      <c r="BS143" s="5">
        <f>BM143/Population!E143</f>
        <v>3.9880358923230306E-3</v>
      </c>
      <c r="BT143" s="5">
        <f>BN143/Population!F143</f>
        <v>1.397624039133473E-3</v>
      </c>
      <c r="BU143" s="5">
        <f>BO143/Population!G143</f>
        <v>0</v>
      </c>
      <c r="BV143" s="6">
        <f t="shared" si="225"/>
        <v>-2.5904118531895576E-3</v>
      </c>
      <c r="BW143" s="6">
        <f t="shared" si="226"/>
        <v>-1.397624039133473E-3</v>
      </c>
      <c r="BX143" s="6">
        <f t="shared" si="227"/>
        <v>-3.9880358923230306E-3</v>
      </c>
      <c r="BY143" s="42">
        <v>0</v>
      </c>
      <c r="BZ143" s="43">
        <v>0</v>
      </c>
      <c r="CA143" s="113">
        <v>0</v>
      </c>
      <c r="CB143" s="139">
        <f t="shared" si="228"/>
        <v>0</v>
      </c>
      <c r="CC143" s="139">
        <f t="shared" si="229"/>
        <v>0</v>
      </c>
      <c r="CD143" s="139">
        <f t="shared" si="230"/>
        <v>0</v>
      </c>
      <c r="CE143" s="5">
        <f>BY143/Population!O143</f>
        <v>0</v>
      </c>
      <c r="CF143" s="5">
        <f>BZ143/Population!Q143</f>
        <v>0</v>
      </c>
      <c r="CG143" s="5">
        <f>CA143/Population!G143</f>
        <v>0</v>
      </c>
      <c r="CH143" s="6">
        <f t="shared" si="231"/>
        <v>0</v>
      </c>
      <c r="CI143" s="6">
        <f t="shared" si="232"/>
        <v>0</v>
      </c>
      <c r="CJ143" s="6">
        <f t="shared" si="233"/>
        <v>0</v>
      </c>
      <c r="CK143" s="55">
        <v>0</v>
      </c>
      <c r="CL143" s="57">
        <v>0</v>
      </c>
      <c r="CM143" s="118">
        <v>0</v>
      </c>
      <c r="CN143" s="139">
        <f t="shared" si="234"/>
        <v>0</v>
      </c>
      <c r="CO143" s="139">
        <f t="shared" si="235"/>
        <v>0</v>
      </c>
      <c r="CP143" s="139">
        <f t="shared" si="236"/>
        <v>0</v>
      </c>
      <c r="CQ143" s="5">
        <f>CK143/Population!P143</f>
        <v>0</v>
      </c>
      <c r="CR143" s="5">
        <f>CL143/Population!Q143</f>
        <v>0</v>
      </c>
      <c r="CS143" s="5">
        <f>CM143/Population!G143</f>
        <v>0</v>
      </c>
      <c r="CT143" s="5">
        <f t="shared" si="237"/>
        <v>0</v>
      </c>
      <c r="CU143" s="5">
        <f t="shared" si="238"/>
        <v>0</v>
      </c>
      <c r="CV143" s="5">
        <f t="shared" si="239"/>
        <v>0</v>
      </c>
      <c r="CW143" s="45">
        <v>57</v>
      </c>
      <c r="CX143" s="46">
        <v>0</v>
      </c>
      <c r="CY143" s="114">
        <v>9</v>
      </c>
      <c r="CZ143" s="139">
        <f t="shared" si="240"/>
        <v>-57</v>
      </c>
      <c r="DA143" s="139">
        <f t="shared" si="241"/>
        <v>9</v>
      </c>
      <c r="DB143" s="139">
        <f t="shared" si="242"/>
        <v>-48</v>
      </c>
      <c r="DC143" s="5">
        <f>CW143/Population!O143</f>
        <v>2.709125475285171E-2</v>
      </c>
      <c r="DD143" s="5">
        <f>CX143/Population!Q143</f>
        <v>0</v>
      </c>
      <c r="DE143" s="5">
        <f>CY143/Population!G143</f>
        <v>5.6144728633811605E-3</v>
      </c>
      <c r="DF143" s="6">
        <f t="shared" si="243"/>
        <v>-2.709125475285171E-2</v>
      </c>
      <c r="DG143" s="6">
        <f t="shared" si="244"/>
        <v>5.6144728633811605E-3</v>
      </c>
      <c r="DH143" s="6">
        <f t="shared" si="245"/>
        <v>-2.147678188947055E-2</v>
      </c>
      <c r="DI143" s="58">
        <v>0</v>
      </c>
      <c r="DJ143" s="60">
        <v>0</v>
      </c>
      <c r="DK143" s="119">
        <v>0</v>
      </c>
      <c r="DL143" s="139">
        <f t="shared" si="246"/>
        <v>0</v>
      </c>
      <c r="DM143" s="139">
        <f t="shared" si="247"/>
        <v>0</v>
      </c>
      <c r="DN143" s="139">
        <f t="shared" si="248"/>
        <v>0</v>
      </c>
      <c r="DO143" s="5">
        <f>DI143/Population!P143</f>
        <v>0</v>
      </c>
      <c r="DP143" s="5">
        <f>DJ143/Population!Q143</f>
        <v>0</v>
      </c>
      <c r="DQ143" s="5">
        <f>DK143/Population!G143</f>
        <v>0</v>
      </c>
      <c r="DR143" s="6">
        <f t="shared" si="249"/>
        <v>0</v>
      </c>
      <c r="DS143" s="6">
        <f t="shared" si="250"/>
        <v>0</v>
      </c>
      <c r="DT143" s="6">
        <f t="shared" si="251"/>
        <v>0</v>
      </c>
      <c r="DU143" s="47">
        <v>0</v>
      </c>
      <c r="DV143" s="48">
        <v>0</v>
      </c>
      <c r="DW143" s="115">
        <v>12</v>
      </c>
      <c r="DX143" s="139">
        <f t="shared" si="252"/>
        <v>0</v>
      </c>
      <c r="DY143" s="139">
        <f t="shared" si="253"/>
        <v>12</v>
      </c>
      <c r="DZ143" s="139">
        <f t="shared" si="254"/>
        <v>12</v>
      </c>
      <c r="EA143" s="5">
        <f>DU143/Population!O143</f>
        <v>0</v>
      </c>
      <c r="EB143" s="5">
        <f>DV143/Population!Q143</f>
        <v>0</v>
      </c>
      <c r="EC143" s="5">
        <f>DW143/Population!G143</f>
        <v>7.4859638178415471E-3</v>
      </c>
      <c r="ED143" s="6">
        <f t="shared" si="255"/>
        <v>0</v>
      </c>
      <c r="EE143" s="6">
        <f t="shared" si="256"/>
        <v>7.4859638178415471E-3</v>
      </c>
      <c r="EF143" s="6">
        <f t="shared" si="257"/>
        <v>7.4859638178415471E-3</v>
      </c>
      <c r="EG143" s="61">
        <v>0</v>
      </c>
      <c r="EH143" s="63">
        <v>0</v>
      </c>
      <c r="EI143" s="120">
        <v>0</v>
      </c>
      <c r="EJ143" s="139">
        <f t="shared" si="258"/>
        <v>0</v>
      </c>
      <c r="EK143" s="139">
        <f t="shared" si="259"/>
        <v>0</v>
      </c>
      <c r="EL143" s="139">
        <f t="shared" si="260"/>
        <v>0</v>
      </c>
      <c r="EM143" s="5">
        <f>EG143/Population!P143</f>
        <v>0</v>
      </c>
      <c r="EN143" s="5">
        <f>EH143/Population!Q143</f>
        <v>0</v>
      </c>
      <c r="EO143" s="5">
        <f>EI143/Population!G143</f>
        <v>0</v>
      </c>
      <c r="EP143" s="6">
        <f t="shared" si="261"/>
        <v>0</v>
      </c>
      <c r="EQ143" s="6">
        <f t="shared" si="262"/>
        <v>0</v>
      </c>
      <c r="ER143" s="6">
        <f t="shared" si="263"/>
        <v>0</v>
      </c>
      <c r="ES143" s="49">
        <v>0</v>
      </c>
      <c r="ET143" s="50">
        <v>8</v>
      </c>
      <c r="EU143" s="116">
        <v>24</v>
      </c>
      <c r="EV143" s="139">
        <f t="shared" si="264"/>
        <v>8</v>
      </c>
      <c r="EW143" s="139">
        <f t="shared" si="265"/>
        <v>16</v>
      </c>
      <c r="EX143" s="139">
        <f t="shared" si="266"/>
        <v>24</v>
      </c>
      <c r="EY143" s="5">
        <f>ES143/Population!O143</f>
        <v>0</v>
      </c>
      <c r="EZ143" s="5">
        <f>ET143/Population!Q143</f>
        <v>5.4794520547945206E-3</v>
      </c>
      <c r="FA143" s="5">
        <f>EU143/Population!G143</f>
        <v>1.4971927635683094E-2</v>
      </c>
      <c r="FB143" s="6">
        <f t="shared" si="267"/>
        <v>5.4794520547945206E-3</v>
      </c>
      <c r="FC143" s="6">
        <f t="shared" si="268"/>
        <v>9.4924755808885736E-3</v>
      </c>
      <c r="FD143" s="6">
        <f t="shared" si="269"/>
        <v>1.4971927635683094E-2</v>
      </c>
      <c r="FE143" s="65">
        <v>0</v>
      </c>
      <c r="FF143" s="67">
        <v>0</v>
      </c>
      <c r="FG143" s="121">
        <v>0</v>
      </c>
      <c r="FH143" s="139">
        <f t="shared" si="270"/>
        <v>0</v>
      </c>
      <c r="FI143" s="139">
        <f t="shared" si="271"/>
        <v>0</v>
      </c>
      <c r="FJ143" s="139">
        <f t="shared" si="272"/>
        <v>0</v>
      </c>
      <c r="FK143" s="5">
        <f>FE143/Population!P143</f>
        <v>0</v>
      </c>
      <c r="FL143" s="5">
        <f>FF143/Population!Q143</f>
        <v>0</v>
      </c>
      <c r="FM143" s="5">
        <f>FG143/Population!G143</f>
        <v>0</v>
      </c>
      <c r="FN143" s="6">
        <f t="shared" si="273"/>
        <v>0</v>
      </c>
      <c r="FO143" s="6">
        <f t="shared" si="274"/>
        <v>0</v>
      </c>
      <c r="FP143" s="6">
        <f t="shared" si="275"/>
        <v>0</v>
      </c>
      <c r="FQ143" s="51">
        <v>0</v>
      </c>
      <c r="FR143" s="53">
        <v>0</v>
      </c>
      <c r="FS143" s="117">
        <v>0</v>
      </c>
      <c r="FT143" s="139">
        <f t="shared" si="276"/>
        <v>0</v>
      </c>
      <c r="FU143" s="139">
        <f t="shared" si="277"/>
        <v>0</v>
      </c>
      <c r="FV143" s="139">
        <f t="shared" si="278"/>
        <v>0</v>
      </c>
      <c r="FW143" s="5">
        <f>FQ143/Population!O143</f>
        <v>0</v>
      </c>
      <c r="FX143" s="5">
        <f>FR143/Population!Q143</f>
        <v>0</v>
      </c>
      <c r="FY143" s="5">
        <f>FS143/Population!G143</f>
        <v>0</v>
      </c>
      <c r="FZ143" s="6">
        <f t="shared" si="279"/>
        <v>0</v>
      </c>
      <c r="GA143" s="6">
        <f t="shared" si="280"/>
        <v>0</v>
      </c>
      <c r="GB143" s="6">
        <f t="shared" si="281"/>
        <v>0</v>
      </c>
      <c r="GC143" s="68">
        <v>0</v>
      </c>
      <c r="GD143" s="69">
        <v>0</v>
      </c>
      <c r="GE143" s="122">
        <v>0</v>
      </c>
      <c r="GF143" s="146">
        <f t="shared" si="282"/>
        <v>0</v>
      </c>
      <c r="GG143" s="146">
        <f t="shared" si="283"/>
        <v>0</v>
      </c>
      <c r="GH143" s="146">
        <f t="shared" si="284"/>
        <v>0</v>
      </c>
      <c r="GI143" s="5">
        <f>GC143/Population!P143</f>
        <v>0</v>
      </c>
      <c r="GJ143" s="5">
        <f>GD143/Population!Q143</f>
        <v>0</v>
      </c>
      <c r="GK143" s="5">
        <f>GE143/Population!G143</f>
        <v>0</v>
      </c>
      <c r="GL143" s="6">
        <f t="shared" si="285"/>
        <v>0</v>
      </c>
      <c r="GM143" s="6">
        <f t="shared" si="286"/>
        <v>0</v>
      </c>
      <c r="GN143" s="6">
        <f t="shared" si="287"/>
        <v>0</v>
      </c>
    </row>
    <row r="144" spans="1:196" x14ac:dyDescent="0.25">
      <c r="A144" s="1">
        <v>42101014600</v>
      </c>
      <c r="B144" s="1" t="s">
        <v>3</v>
      </c>
      <c r="C144" s="1" t="s">
        <v>4</v>
      </c>
      <c r="D144" s="1" t="s">
        <v>145</v>
      </c>
      <c r="E144" s="70">
        <v>294</v>
      </c>
      <c r="F144" s="71">
        <v>19</v>
      </c>
      <c r="G144" s="107">
        <v>140</v>
      </c>
      <c r="H144" s="139">
        <f t="shared" si="192"/>
        <v>-275</v>
      </c>
      <c r="I144" s="139">
        <f t="shared" si="193"/>
        <v>121</v>
      </c>
      <c r="J144" s="139">
        <f t="shared" si="194"/>
        <v>-154</v>
      </c>
      <c r="K144" s="5">
        <f>E144/Population!O144</f>
        <v>8.5889570702698634E-2</v>
      </c>
      <c r="L144" s="5">
        <f>F144/Population!Q144</f>
        <v>5.8805323429278857E-3</v>
      </c>
      <c r="M144" s="5">
        <f>G144/Population!G144</f>
        <v>4.2566129522651264E-2</v>
      </c>
      <c r="N144" s="6">
        <f t="shared" si="195"/>
        <v>-8.0009038359770746E-2</v>
      </c>
      <c r="O144" s="6">
        <f t="shared" si="196"/>
        <v>3.6685597179723375E-2</v>
      </c>
      <c r="P144" s="6">
        <f t="shared" si="197"/>
        <v>-4.332344118004737E-2</v>
      </c>
      <c r="Q144" s="72">
        <v>71</v>
      </c>
      <c r="R144" s="73">
        <v>11</v>
      </c>
      <c r="S144" s="108">
        <v>3</v>
      </c>
      <c r="T144" s="139">
        <f t="shared" si="198"/>
        <v>-60</v>
      </c>
      <c r="U144" s="139">
        <f t="shared" si="199"/>
        <v>-8</v>
      </c>
      <c r="V144" s="139">
        <f t="shared" si="200"/>
        <v>-68</v>
      </c>
      <c r="W144" s="5">
        <f>Q144/Population!O144</f>
        <v>2.0742039183304774E-2</v>
      </c>
      <c r="X144" s="5">
        <f>R144/Population!Q144</f>
        <v>3.4045187248529867E-3</v>
      </c>
      <c r="Y144" s="5">
        <f>S144/Population!G144</f>
        <v>9.1213134691395562E-4</v>
      </c>
      <c r="Z144" s="6">
        <f t="shared" si="201"/>
        <v>-1.7337520458451789E-2</v>
      </c>
      <c r="AA144" s="6">
        <f t="shared" si="202"/>
        <v>-2.4923873779390312E-3</v>
      </c>
      <c r="AB144" s="6">
        <f t="shared" si="203"/>
        <v>-1.9829907836390818E-2</v>
      </c>
      <c r="AC144" s="74">
        <v>223</v>
      </c>
      <c r="AD144" s="75">
        <v>8</v>
      </c>
      <c r="AE144" s="109">
        <v>127</v>
      </c>
      <c r="AF144" s="139">
        <f t="shared" si="204"/>
        <v>-215</v>
      </c>
      <c r="AG144" s="139">
        <f t="shared" si="205"/>
        <v>119</v>
      </c>
      <c r="AH144" s="139">
        <f t="shared" si="206"/>
        <v>-96</v>
      </c>
      <c r="AI144" s="5">
        <f>AC144/Population!O144</f>
        <v>6.514753151939387E-2</v>
      </c>
      <c r="AJ144" s="5">
        <f>AD144/Population!Q144</f>
        <v>2.4760136180748994E-3</v>
      </c>
      <c r="AK144" s="5">
        <f>AE144/Population!G144</f>
        <v>3.8613560352690784E-2</v>
      </c>
      <c r="AL144" s="5">
        <f t="shared" si="207"/>
        <v>-6.2671517901318974E-2</v>
      </c>
      <c r="AM144" s="5">
        <f t="shared" si="208"/>
        <v>3.6137546734615889E-2</v>
      </c>
      <c r="AN144" s="5">
        <f t="shared" si="209"/>
        <v>-2.6533971166703085E-2</v>
      </c>
      <c r="AO144" s="35">
        <v>5</v>
      </c>
      <c r="AP144" s="38">
        <v>7</v>
      </c>
      <c r="AQ144" s="110">
        <v>0</v>
      </c>
      <c r="AR144" s="139">
        <f t="shared" si="210"/>
        <v>2</v>
      </c>
      <c r="AS144" s="139">
        <f t="shared" si="211"/>
        <v>-7</v>
      </c>
      <c r="AT144" s="139">
        <f t="shared" si="212"/>
        <v>-5</v>
      </c>
      <c r="AU144" s="5">
        <f>AO144/Population!E144</f>
        <v>1.5051174018755884E-3</v>
      </c>
      <c r="AV144" s="5">
        <f>AP144/Population!F144</f>
        <v>2.1472392638036812E-3</v>
      </c>
      <c r="AW144" s="5">
        <f>AQ144/Population!G144</f>
        <v>0</v>
      </c>
      <c r="AX144" s="6">
        <f t="shared" si="213"/>
        <v>6.4212186192809276E-4</v>
      </c>
      <c r="AY144" s="6">
        <f t="shared" si="214"/>
        <v>-2.1472392638036812E-3</v>
      </c>
      <c r="AZ144" s="6">
        <f t="shared" si="215"/>
        <v>-1.5051174018755884E-3</v>
      </c>
      <c r="BA144" s="36">
        <v>37</v>
      </c>
      <c r="BB144" s="39">
        <v>42</v>
      </c>
      <c r="BC144" s="111">
        <v>80</v>
      </c>
      <c r="BD144" s="139">
        <f t="shared" si="216"/>
        <v>5</v>
      </c>
      <c r="BE144" s="139">
        <f t="shared" si="217"/>
        <v>38</v>
      </c>
      <c r="BF144" s="139">
        <f t="shared" si="218"/>
        <v>43</v>
      </c>
      <c r="BG144" s="5">
        <f>BA144/Population!E144</f>
        <v>1.1137868773879355E-2</v>
      </c>
      <c r="BH144" s="5">
        <f>BB144/Population!F144</f>
        <v>1.2883435582822086E-2</v>
      </c>
      <c r="BI144" s="5">
        <f>BC144/Population!G144</f>
        <v>2.4323502584372148E-2</v>
      </c>
      <c r="BJ144" s="6">
        <f t="shared" si="219"/>
        <v>1.745566808942731E-3</v>
      </c>
      <c r="BK144" s="6">
        <f t="shared" si="220"/>
        <v>1.1440067001550062E-2</v>
      </c>
      <c r="BL144" s="6">
        <f t="shared" si="221"/>
        <v>1.3185633810492793E-2</v>
      </c>
      <c r="BM144" s="37">
        <v>2</v>
      </c>
      <c r="BN144" s="40">
        <v>6</v>
      </c>
      <c r="BO144" s="112">
        <v>0</v>
      </c>
      <c r="BP144" s="139">
        <f t="shared" si="222"/>
        <v>4</v>
      </c>
      <c r="BQ144" s="139">
        <f t="shared" si="223"/>
        <v>-6</v>
      </c>
      <c r="BR144" s="139">
        <f t="shared" si="224"/>
        <v>-2</v>
      </c>
      <c r="BS144" s="5">
        <f>BM144/Population!E144</f>
        <v>6.0204696075023541E-4</v>
      </c>
      <c r="BT144" s="5">
        <f>BN144/Population!F144</f>
        <v>1.8404907975460123E-3</v>
      </c>
      <c r="BU144" s="5">
        <f>BO144/Population!G144</f>
        <v>0</v>
      </c>
      <c r="BV144" s="6">
        <f t="shared" si="225"/>
        <v>1.2384438367957769E-3</v>
      </c>
      <c r="BW144" s="6">
        <f t="shared" si="226"/>
        <v>-1.8404907975460123E-3</v>
      </c>
      <c r="BX144" s="6">
        <f t="shared" si="227"/>
        <v>-6.0204696075023541E-4</v>
      </c>
      <c r="BY144" s="42">
        <v>22</v>
      </c>
      <c r="BZ144" s="43">
        <v>54</v>
      </c>
      <c r="CA144" s="113">
        <v>16</v>
      </c>
      <c r="CB144" s="139">
        <f t="shared" si="228"/>
        <v>32</v>
      </c>
      <c r="CC144" s="139">
        <f t="shared" si="229"/>
        <v>-38</v>
      </c>
      <c r="CD144" s="139">
        <f t="shared" si="230"/>
        <v>-6</v>
      </c>
      <c r="CE144" s="5">
        <f>BY144/Population!O144</f>
        <v>6.4271107328550004E-3</v>
      </c>
      <c r="CF144" s="5">
        <f>BZ144/Population!Q144</f>
        <v>1.6713091922005572E-2</v>
      </c>
      <c r="CG144" s="5">
        <f>CA144/Population!G144</f>
        <v>4.86470051687443E-3</v>
      </c>
      <c r="CH144" s="6">
        <f t="shared" si="231"/>
        <v>1.0285981189150572E-2</v>
      </c>
      <c r="CI144" s="6">
        <f t="shared" si="232"/>
        <v>-1.1848391405131142E-2</v>
      </c>
      <c r="CJ144" s="6">
        <f t="shared" si="233"/>
        <v>-1.5624102159805704E-3</v>
      </c>
      <c r="CK144" s="55">
        <v>0</v>
      </c>
      <c r="CL144" s="57">
        <v>0</v>
      </c>
      <c r="CM144" s="118">
        <v>0</v>
      </c>
      <c r="CN144" s="139">
        <f t="shared" si="234"/>
        <v>0</v>
      </c>
      <c r="CO144" s="139">
        <f t="shared" si="235"/>
        <v>0</v>
      </c>
      <c r="CP144" s="139">
        <f t="shared" si="236"/>
        <v>0</v>
      </c>
      <c r="CQ144" s="5">
        <f>CK144/Population!P144</f>
        <v>0</v>
      </c>
      <c r="CR144" s="5">
        <f>CL144/Population!Q144</f>
        <v>0</v>
      </c>
      <c r="CS144" s="5">
        <f>CM144/Population!G144</f>
        <v>0</v>
      </c>
      <c r="CT144" s="5">
        <f t="shared" si="237"/>
        <v>0</v>
      </c>
      <c r="CU144" s="5">
        <f t="shared" si="238"/>
        <v>0</v>
      </c>
      <c r="CV144" s="5">
        <f t="shared" si="239"/>
        <v>0</v>
      </c>
      <c r="CW144" s="45">
        <v>130</v>
      </c>
      <c r="CX144" s="46">
        <v>27</v>
      </c>
      <c r="CY144" s="114">
        <v>118</v>
      </c>
      <c r="CZ144" s="139">
        <f t="shared" si="240"/>
        <v>-103</v>
      </c>
      <c r="DA144" s="139">
        <f t="shared" si="241"/>
        <v>91</v>
      </c>
      <c r="DB144" s="139">
        <f t="shared" si="242"/>
        <v>-12</v>
      </c>
      <c r="DC144" s="5">
        <f>CW144/Population!O144</f>
        <v>3.7978381603234093E-2</v>
      </c>
      <c r="DD144" s="5">
        <f>CX144/Population!Q144</f>
        <v>8.356545961002786E-3</v>
      </c>
      <c r="DE144" s="5">
        <f>CY144/Population!G144</f>
        <v>3.587716631194892E-2</v>
      </c>
      <c r="DF144" s="6">
        <f t="shared" si="243"/>
        <v>-2.9621835642231309E-2</v>
      </c>
      <c r="DG144" s="6">
        <f t="shared" si="244"/>
        <v>2.7520620350946136E-2</v>
      </c>
      <c r="DH144" s="6">
        <f t="shared" si="245"/>
        <v>-2.1012152912851731E-3</v>
      </c>
      <c r="DI144" s="58">
        <v>0</v>
      </c>
      <c r="DJ144" s="60">
        <v>0</v>
      </c>
      <c r="DK144" s="119">
        <v>0</v>
      </c>
      <c r="DL144" s="139">
        <f t="shared" si="246"/>
        <v>0</v>
      </c>
      <c r="DM144" s="139">
        <f t="shared" si="247"/>
        <v>0</v>
      </c>
      <c r="DN144" s="139">
        <f t="shared" si="248"/>
        <v>0</v>
      </c>
      <c r="DO144" s="5">
        <f>DI144/Population!P144</f>
        <v>0</v>
      </c>
      <c r="DP144" s="5">
        <f>DJ144/Population!Q144</f>
        <v>0</v>
      </c>
      <c r="DQ144" s="5">
        <f>DK144/Population!G144</f>
        <v>0</v>
      </c>
      <c r="DR144" s="6">
        <f t="shared" si="249"/>
        <v>0</v>
      </c>
      <c r="DS144" s="6">
        <f t="shared" si="250"/>
        <v>0</v>
      </c>
      <c r="DT144" s="6">
        <f t="shared" si="251"/>
        <v>0</v>
      </c>
      <c r="DU144" s="47">
        <v>112</v>
      </c>
      <c r="DV144" s="48">
        <v>92</v>
      </c>
      <c r="DW144" s="115">
        <v>26</v>
      </c>
      <c r="DX144" s="139">
        <f t="shared" si="252"/>
        <v>-20</v>
      </c>
      <c r="DY144" s="139">
        <f t="shared" si="253"/>
        <v>-66</v>
      </c>
      <c r="DZ144" s="139">
        <f t="shared" si="254"/>
        <v>-86</v>
      </c>
      <c r="EA144" s="5">
        <f>DU144/Population!O144</f>
        <v>3.2719836458170913E-2</v>
      </c>
      <c r="EB144" s="5">
        <f>DV144/Population!Q144</f>
        <v>2.8474156607861342E-2</v>
      </c>
      <c r="EC144" s="5">
        <f>DW144/Population!G144</f>
        <v>7.9051383399209481E-3</v>
      </c>
      <c r="ED144" s="6">
        <f t="shared" si="255"/>
        <v>-4.2456798503095715E-3</v>
      </c>
      <c r="EE144" s="6">
        <f t="shared" si="256"/>
        <v>-2.0569018267940394E-2</v>
      </c>
      <c r="EF144" s="6">
        <f t="shared" si="257"/>
        <v>-2.4814698118249965E-2</v>
      </c>
      <c r="EG144" s="61">
        <v>0</v>
      </c>
      <c r="EH144" s="63">
        <v>0</v>
      </c>
      <c r="EI144" s="120">
        <v>0</v>
      </c>
      <c r="EJ144" s="139">
        <f t="shared" si="258"/>
        <v>0</v>
      </c>
      <c r="EK144" s="139">
        <f t="shared" si="259"/>
        <v>0</v>
      </c>
      <c r="EL144" s="139">
        <f t="shared" si="260"/>
        <v>0</v>
      </c>
      <c r="EM144" s="5">
        <f>EG144/Population!P144</f>
        <v>0</v>
      </c>
      <c r="EN144" s="5">
        <f>EH144/Population!Q144</f>
        <v>0</v>
      </c>
      <c r="EO144" s="5">
        <f>EI144/Population!G144</f>
        <v>0</v>
      </c>
      <c r="EP144" s="6">
        <f t="shared" si="261"/>
        <v>0</v>
      </c>
      <c r="EQ144" s="6">
        <f t="shared" si="262"/>
        <v>0</v>
      </c>
      <c r="ER144" s="6">
        <f t="shared" si="263"/>
        <v>0</v>
      </c>
      <c r="ES144" s="49">
        <v>118</v>
      </c>
      <c r="ET144" s="50">
        <v>0</v>
      </c>
      <c r="EU144" s="116">
        <v>10</v>
      </c>
      <c r="EV144" s="139">
        <f t="shared" si="264"/>
        <v>-118</v>
      </c>
      <c r="EW144" s="139">
        <f t="shared" si="265"/>
        <v>10</v>
      </c>
      <c r="EX144" s="139">
        <f t="shared" si="266"/>
        <v>-108</v>
      </c>
      <c r="EY144" s="5">
        <f>ES144/Population!O144</f>
        <v>3.4472684839858637E-2</v>
      </c>
      <c r="EZ144" s="5">
        <f>ET144/Population!Q144</f>
        <v>0</v>
      </c>
      <c r="FA144" s="5">
        <f>EU144/Population!G144</f>
        <v>3.0404378230465185E-3</v>
      </c>
      <c r="FB144" s="6">
        <f t="shared" si="267"/>
        <v>-3.4472684839858637E-2</v>
      </c>
      <c r="FC144" s="6">
        <f t="shared" si="268"/>
        <v>3.0404378230465185E-3</v>
      </c>
      <c r="FD144" s="6">
        <f t="shared" si="269"/>
        <v>-3.1432247016812118E-2</v>
      </c>
      <c r="FE144" s="65">
        <v>0</v>
      </c>
      <c r="FF144" s="67">
        <v>0</v>
      </c>
      <c r="FG144" s="121">
        <v>0</v>
      </c>
      <c r="FH144" s="139">
        <f t="shared" si="270"/>
        <v>0</v>
      </c>
      <c r="FI144" s="139">
        <f t="shared" si="271"/>
        <v>0</v>
      </c>
      <c r="FJ144" s="139">
        <f t="shared" si="272"/>
        <v>0</v>
      </c>
      <c r="FK144" s="5">
        <f>FE144/Population!P144</f>
        <v>0</v>
      </c>
      <c r="FL144" s="5">
        <f>FF144/Population!Q144</f>
        <v>0</v>
      </c>
      <c r="FM144" s="5">
        <f>FG144/Population!G144</f>
        <v>0</v>
      </c>
      <c r="FN144" s="6">
        <f t="shared" si="273"/>
        <v>0</v>
      </c>
      <c r="FO144" s="6">
        <f t="shared" si="274"/>
        <v>0</v>
      </c>
      <c r="FP144" s="6">
        <f t="shared" si="275"/>
        <v>0</v>
      </c>
      <c r="FQ144" s="51">
        <v>19</v>
      </c>
      <c r="FR144" s="53">
        <v>0</v>
      </c>
      <c r="FS144" s="117">
        <v>0</v>
      </c>
      <c r="FT144" s="139">
        <f t="shared" si="276"/>
        <v>-19</v>
      </c>
      <c r="FU144" s="139">
        <f t="shared" si="277"/>
        <v>0</v>
      </c>
      <c r="FV144" s="139">
        <f t="shared" si="278"/>
        <v>-19</v>
      </c>
      <c r="FW144" s="5">
        <f>FQ144/Population!O144</f>
        <v>5.5506865420111365E-3</v>
      </c>
      <c r="FX144" s="5">
        <f>FR144/Population!Q144</f>
        <v>0</v>
      </c>
      <c r="FY144" s="5">
        <f>FS144/Population!G144</f>
        <v>0</v>
      </c>
      <c r="FZ144" s="6">
        <f t="shared" si="279"/>
        <v>-5.5506865420111365E-3</v>
      </c>
      <c r="GA144" s="6">
        <f t="shared" si="280"/>
        <v>0</v>
      </c>
      <c r="GB144" s="6">
        <f t="shared" si="281"/>
        <v>-5.5506865420111365E-3</v>
      </c>
      <c r="GC144" s="68">
        <v>0</v>
      </c>
      <c r="GD144" s="69">
        <v>0</v>
      </c>
      <c r="GE144" s="122">
        <v>0</v>
      </c>
      <c r="GF144" s="146">
        <f t="shared" si="282"/>
        <v>0</v>
      </c>
      <c r="GG144" s="146">
        <f t="shared" si="283"/>
        <v>0</v>
      </c>
      <c r="GH144" s="146">
        <f t="shared" si="284"/>
        <v>0</v>
      </c>
      <c r="GI144" s="5">
        <f>GC144/Population!P144</f>
        <v>0</v>
      </c>
      <c r="GJ144" s="5">
        <f>GD144/Population!Q144</f>
        <v>0</v>
      </c>
      <c r="GK144" s="5">
        <f>GE144/Population!G144</f>
        <v>0</v>
      </c>
      <c r="GL144" s="6">
        <f t="shared" si="285"/>
        <v>0</v>
      </c>
      <c r="GM144" s="6">
        <f t="shared" si="286"/>
        <v>0</v>
      </c>
      <c r="GN144" s="6">
        <f t="shared" si="287"/>
        <v>0</v>
      </c>
    </row>
    <row r="145" spans="1:196" x14ac:dyDescent="0.25">
      <c r="A145" s="1">
        <v>42101014700</v>
      </c>
      <c r="B145" s="1" t="s">
        <v>3</v>
      </c>
      <c r="C145" s="1" t="s">
        <v>4</v>
      </c>
      <c r="D145" s="1" t="s">
        <v>146</v>
      </c>
      <c r="E145" s="70">
        <v>20</v>
      </c>
      <c r="F145" s="71">
        <v>12</v>
      </c>
      <c r="G145" s="107">
        <v>148</v>
      </c>
      <c r="H145" s="139">
        <f t="shared" si="192"/>
        <v>-8</v>
      </c>
      <c r="I145" s="139">
        <f t="shared" si="193"/>
        <v>136</v>
      </c>
      <c r="J145" s="139">
        <f t="shared" si="194"/>
        <v>128</v>
      </c>
      <c r="K145" s="5">
        <f>E145/Population!O145</f>
        <v>8.591065181386616E-3</v>
      </c>
      <c r="L145" s="5">
        <f>F145/Population!Q145</f>
        <v>4.8999591670069419E-3</v>
      </c>
      <c r="M145" s="5">
        <f>G145/Population!G145</f>
        <v>3.9498265278889777E-2</v>
      </c>
      <c r="N145" s="6">
        <f t="shared" si="195"/>
        <v>-3.6911060143796741E-3</v>
      </c>
      <c r="O145" s="6">
        <f t="shared" si="196"/>
        <v>3.4598306111882832E-2</v>
      </c>
      <c r="P145" s="6">
        <f t="shared" si="197"/>
        <v>3.0907200097503161E-2</v>
      </c>
      <c r="Q145" s="72">
        <v>20</v>
      </c>
      <c r="R145" s="73">
        <v>12</v>
      </c>
      <c r="S145" s="108">
        <v>46</v>
      </c>
      <c r="T145" s="139">
        <f t="shared" si="198"/>
        <v>-8</v>
      </c>
      <c r="U145" s="139">
        <f t="shared" si="199"/>
        <v>34</v>
      </c>
      <c r="V145" s="139">
        <f t="shared" si="200"/>
        <v>26</v>
      </c>
      <c r="W145" s="5">
        <f>Q145/Population!O145</f>
        <v>8.591065181386616E-3</v>
      </c>
      <c r="X145" s="5">
        <f>R145/Population!Q145</f>
        <v>4.8999591670069419E-3</v>
      </c>
      <c r="Y145" s="5">
        <f>S145/Population!G145</f>
        <v>1.2276487856952229E-2</v>
      </c>
      <c r="Z145" s="6">
        <f t="shared" si="201"/>
        <v>-3.6911060143796741E-3</v>
      </c>
      <c r="AA145" s="6">
        <f t="shared" si="202"/>
        <v>7.3765286899452869E-3</v>
      </c>
      <c r="AB145" s="6">
        <f t="shared" si="203"/>
        <v>3.6854226755656128E-3</v>
      </c>
      <c r="AC145" s="74">
        <v>0</v>
      </c>
      <c r="AD145" s="75">
        <v>0</v>
      </c>
      <c r="AE145" s="109">
        <v>127</v>
      </c>
      <c r="AF145" s="139">
        <f t="shared" si="204"/>
        <v>0</v>
      </c>
      <c r="AG145" s="139">
        <f t="shared" si="205"/>
        <v>127</v>
      </c>
      <c r="AH145" s="139">
        <f t="shared" si="206"/>
        <v>127</v>
      </c>
      <c r="AI145" s="5">
        <f>AC145/Population!O145</f>
        <v>0</v>
      </c>
      <c r="AJ145" s="5">
        <f>AD145/Population!Q145</f>
        <v>0</v>
      </c>
      <c r="AK145" s="5">
        <f>AE145/Population!G145</f>
        <v>3.3893781692020286E-2</v>
      </c>
      <c r="AL145" s="5">
        <f t="shared" si="207"/>
        <v>0</v>
      </c>
      <c r="AM145" s="5">
        <f t="shared" si="208"/>
        <v>3.3893781692020286E-2</v>
      </c>
      <c r="AN145" s="5">
        <f t="shared" si="209"/>
        <v>3.3893781692020286E-2</v>
      </c>
      <c r="AO145" s="35">
        <v>2</v>
      </c>
      <c r="AP145" s="38">
        <v>4</v>
      </c>
      <c r="AQ145" s="110">
        <v>0</v>
      </c>
      <c r="AR145" s="139">
        <f t="shared" si="210"/>
        <v>2</v>
      </c>
      <c r="AS145" s="139">
        <f t="shared" si="211"/>
        <v>-4</v>
      </c>
      <c r="AT145" s="139">
        <f t="shared" si="212"/>
        <v>-2</v>
      </c>
      <c r="AU145" s="5">
        <f>AO145/Population!E145</f>
        <v>8.2068115492773251E-4</v>
      </c>
      <c r="AV145" s="5">
        <f>AP145/Population!F145</f>
        <v>1.710863986313088E-3</v>
      </c>
      <c r="AW145" s="5">
        <f>AQ145/Population!G145</f>
        <v>0</v>
      </c>
      <c r="AX145" s="6">
        <f t="shared" si="213"/>
        <v>8.9018283138535552E-4</v>
      </c>
      <c r="AY145" s="6">
        <f t="shared" si="214"/>
        <v>-1.710863986313088E-3</v>
      </c>
      <c r="AZ145" s="6">
        <f t="shared" si="215"/>
        <v>-8.2068115492773251E-4</v>
      </c>
      <c r="BA145" s="36">
        <v>21</v>
      </c>
      <c r="BB145" s="39">
        <v>18</v>
      </c>
      <c r="BC145" s="111">
        <v>15</v>
      </c>
      <c r="BD145" s="139">
        <f t="shared" si="216"/>
        <v>-3</v>
      </c>
      <c r="BE145" s="139">
        <f t="shared" si="217"/>
        <v>-3</v>
      </c>
      <c r="BF145" s="139">
        <f t="shared" si="218"/>
        <v>-6</v>
      </c>
      <c r="BG145" s="5">
        <f>BA145/Population!E145</f>
        <v>8.6171521267411916E-3</v>
      </c>
      <c r="BH145" s="5">
        <f>BB145/Population!F145</f>
        <v>7.6988879384088963E-3</v>
      </c>
      <c r="BI145" s="5">
        <f>BC145/Population!G145</f>
        <v>4.0032025620496394E-3</v>
      </c>
      <c r="BJ145" s="6">
        <f t="shared" si="219"/>
        <v>-9.182641883322953E-4</v>
      </c>
      <c r="BK145" s="6">
        <f t="shared" si="220"/>
        <v>-3.6956853763592569E-3</v>
      </c>
      <c r="BL145" s="6">
        <f t="shared" si="221"/>
        <v>-4.6139495646915522E-3</v>
      </c>
      <c r="BM145" s="37">
        <v>0</v>
      </c>
      <c r="BN145" s="40">
        <v>0</v>
      </c>
      <c r="BO145" s="112">
        <v>17</v>
      </c>
      <c r="BP145" s="139">
        <f t="shared" si="222"/>
        <v>0</v>
      </c>
      <c r="BQ145" s="139">
        <f t="shared" si="223"/>
        <v>17</v>
      </c>
      <c r="BR145" s="139">
        <f t="shared" si="224"/>
        <v>17</v>
      </c>
      <c r="BS145" s="5">
        <f>BM145/Population!E145</f>
        <v>0</v>
      </c>
      <c r="BT145" s="5">
        <f>BN145/Population!F145</f>
        <v>0</v>
      </c>
      <c r="BU145" s="5">
        <f>BO145/Population!G145</f>
        <v>4.5369629036562586E-3</v>
      </c>
      <c r="BV145" s="6">
        <f t="shared" si="225"/>
        <v>0</v>
      </c>
      <c r="BW145" s="6">
        <f t="shared" si="226"/>
        <v>4.5369629036562586E-3</v>
      </c>
      <c r="BX145" s="6">
        <f t="shared" si="227"/>
        <v>4.5369629036562586E-3</v>
      </c>
      <c r="BY145" s="42">
        <v>0</v>
      </c>
      <c r="BZ145" s="43">
        <v>0</v>
      </c>
      <c r="CA145" s="113">
        <v>11</v>
      </c>
      <c r="CB145" s="139">
        <f t="shared" si="228"/>
        <v>0</v>
      </c>
      <c r="CC145" s="139">
        <f t="shared" si="229"/>
        <v>11</v>
      </c>
      <c r="CD145" s="139">
        <f t="shared" si="230"/>
        <v>11</v>
      </c>
      <c r="CE145" s="5">
        <f>BY145/Population!O145</f>
        <v>0</v>
      </c>
      <c r="CF145" s="5">
        <f>BZ145/Population!Q145</f>
        <v>0</v>
      </c>
      <c r="CG145" s="5">
        <f>CA145/Population!G145</f>
        <v>2.9356818788364024E-3</v>
      </c>
      <c r="CH145" s="6">
        <f t="shared" si="231"/>
        <v>0</v>
      </c>
      <c r="CI145" s="6">
        <f t="shared" si="232"/>
        <v>2.9356818788364024E-3</v>
      </c>
      <c r="CJ145" s="6">
        <f t="shared" si="233"/>
        <v>2.9356818788364024E-3</v>
      </c>
      <c r="CK145" s="55">
        <v>0</v>
      </c>
      <c r="CL145" s="57">
        <v>0</v>
      </c>
      <c r="CM145" s="118">
        <v>0</v>
      </c>
      <c r="CN145" s="139">
        <f t="shared" si="234"/>
        <v>0</v>
      </c>
      <c r="CO145" s="139">
        <f t="shared" si="235"/>
        <v>0</v>
      </c>
      <c r="CP145" s="139">
        <f t="shared" si="236"/>
        <v>0</v>
      </c>
      <c r="CQ145" s="5">
        <f>CK145/Population!P145</f>
        <v>0</v>
      </c>
      <c r="CR145" s="5">
        <f>CL145/Population!Q145</f>
        <v>0</v>
      </c>
      <c r="CS145" s="5">
        <f>CM145/Population!G145</f>
        <v>0</v>
      </c>
      <c r="CT145" s="5">
        <f t="shared" si="237"/>
        <v>0</v>
      </c>
      <c r="CU145" s="5">
        <f t="shared" si="238"/>
        <v>0</v>
      </c>
      <c r="CV145" s="5">
        <f t="shared" si="239"/>
        <v>0</v>
      </c>
      <c r="CW145" s="45">
        <v>17</v>
      </c>
      <c r="CX145" s="46">
        <v>0</v>
      </c>
      <c r="CY145" s="114">
        <v>75</v>
      </c>
      <c r="CZ145" s="139">
        <f t="shared" si="240"/>
        <v>-17</v>
      </c>
      <c r="DA145" s="139">
        <f t="shared" si="241"/>
        <v>75</v>
      </c>
      <c r="DB145" s="139">
        <f t="shared" si="242"/>
        <v>58</v>
      </c>
      <c r="DC145" s="5">
        <f>CW145/Population!O145</f>
        <v>7.3024054041786243E-3</v>
      </c>
      <c r="DD145" s="5">
        <f>CX145/Population!Q145</f>
        <v>0</v>
      </c>
      <c r="DE145" s="5">
        <f>CY145/Population!G145</f>
        <v>2.0016012810248198E-2</v>
      </c>
      <c r="DF145" s="6">
        <f t="shared" si="243"/>
        <v>-7.3024054041786243E-3</v>
      </c>
      <c r="DG145" s="6">
        <f t="shared" si="244"/>
        <v>2.0016012810248198E-2</v>
      </c>
      <c r="DH145" s="6">
        <f t="shared" si="245"/>
        <v>1.2713607406069574E-2</v>
      </c>
      <c r="DI145" s="58">
        <v>0</v>
      </c>
      <c r="DJ145" s="60">
        <v>0</v>
      </c>
      <c r="DK145" s="119">
        <v>0</v>
      </c>
      <c r="DL145" s="139">
        <f t="shared" si="246"/>
        <v>0</v>
      </c>
      <c r="DM145" s="139">
        <f t="shared" si="247"/>
        <v>0</v>
      </c>
      <c r="DN145" s="139">
        <f t="shared" si="248"/>
        <v>0</v>
      </c>
      <c r="DO145" s="5">
        <f>DI145/Population!P145</f>
        <v>0</v>
      </c>
      <c r="DP145" s="5">
        <f>DJ145/Population!Q145</f>
        <v>0</v>
      </c>
      <c r="DQ145" s="5">
        <f>DK145/Population!G145</f>
        <v>0</v>
      </c>
      <c r="DR145" s="6">
        <f t="shared" si="249"/>
        <v>0</v>
      </c>
      <c r="DS145" s="6">
        <f t="shared" si="250"/>
        <v>0</v>
      </c>
      <c r="DT145" s="6">
        <f t="shared" si="251"/>
        <v>0</v>
      </c>
      <c r="DU145" s="47">
        <v>0</v>
      </c>
      <c r="DV145" s="48">
        <v>0</v>
      </c>
      <c r="DW145" s="115">
        <v>168</v>
      </c>
      <c r="DX145" s="139">
        <f t="shared" si="252"/>
        <v>0</v>
      </c>
      <c r="DY145" s="139">
        <f t="shared" si="253"/>
        <v>168</v>
      </c>
      <c r="DZ145" s="139">
        <f t="shared" si="254"/>
        <v>168</v>
      </c>
      <c r="EA145" s="5">
        <f>DU145/Population!O145</f>
        <v>0</v>
      </c>
      <c r="EB145" s="5">
        <f>DV145/Population!Q145</f>
        <v>0</v>
      </c>
      <c r="EC145" s="5">
        <f>DW145/Population!G145</f>
        <v>4.4835868694955962E-2</v>
      </c>
      <c r="ED145" s="6">
        <f t="shared" si="255"/>
        <v>0</v>
      </c>
      <c r="EE145" s="6">
        <f t="shared" si="256"/>
        <v>4.4835868694955962E-2</v>
      </c>
      <c r="EF145" s="6">
        <f t="shared" si="257"/>
        <v>4.4835868694955962E-2</v>
      </c>
      <c r="EG145" s="61">
        <v>0</v>
      </c>
      <c r="EH145" s="63">
        <v>0</v>
      </c>
      <c r="EI145" s="120">
        <v>0</v>
      </c>
      <c r="EJ145" s="139">
        <f t="shared" si="258"/>
        <v>0</v>
      </c>
      <c r="EK145" s="139">
        <f t="shared" si="259"/>
        <v>0</v>
      </c>
      <c r="EL145" s="139">
        <f t="shared" si="260"/>
        <v>0</v>
      </c>
      <c r="EM145" s="5">
        <f>EG145/Population!P145</f>
        <v>0</v>
      </c>
      <c r="EN145" s="5">
        <f>EH145/Population!Q145</f>
        <v>0</v>
      </c>
      <c r="EO145" s="5">
        <f>EI145/Population!G145</f>
        <v>0</v>
      </c>
      <c r="EP145" s="6">
        <f t="shared" si="261"/>
        <v>0</v>
      </c>
      <c r="EQ145" s="6">
        <f t="shared" si="262"/>
        <v>0</v>
      </c>
      <c r="ER145" s="6">
        <f t="shared" si="263"/>
        <v>0</v>
      </c>
      <c r="ES145" s="49">
        <v>0</v>
      </c>
      <c r="ET145" s="50">
        <v>0</v>
      </c>
      <c r="EU145" s="116">
        <v>158</v>
      </c>
      <c r="EV145" s="139">
        <f t="shared" si="264"/>
        <v>0</v>
      </c>
      <c r="EW145" s="139">
        <f t="shared" si="265"/>
        <v>158</v>
      </c>
      <c r="EX145" s="139">
        <f t="shared" si="266"/>
        <v>158</v>
      </c>
      <c r="EY145" s="5">
        <f>ES145/Population!O145</f>
        <v>0</v>
      </c>
      <c r="EZ145" s="5">
        <f>ET145/Population!Q145</f>
        <v>0</v>
      </c>
      <c r="FA145" s="5">
        <f>EU145/Population!G145</f>
        <v>4.2167066986922873E-2</v>
      </c>
      <c r="FB145" s="6">
        <f t="shared" si="267"/>
        <v>0</v>
      </c>
      <c r="FC145" s="6">
        <f t="shared" si="268"/>
        <v>4.2167066986922873E-2</v>
      </c>
      <c r="FD145" s="6">
        <f t="shared" si="269"/>
        <v>4.2167066986922873E-2</v>
      </c>
      <c r="FE145" s="65">
        <v>0</v>
      </c>
      <c r="FF145" s="67">
        <v>0</v>
      </c>
      <c r="FG145" s="121">
        <v>23</v>
      </c>
      <c r="FH145" s="139">
        <f t="shared" si="270"/>
        <v>0</v>
      </c>
      <c r="FI145" s="139">
        <f t="shared" si="271"/>
        <v>23</v>
      </c>
      <c r="FJ145" s="139">
        <f t="shared" si="272"/>
        <v>23</v>
      </c>
      <c r="FK145" s="5">
        <f>FE145/Population!P145</f>
        <v>0</v>
      </c>
      <c r="FL145" s="5">
        <f>FF145/Population!Q145</f>
        <v>0</v>
      </c>
      <c r="FM145" s="5">
        <f>FG145/Population!G145</f>
        <v>6.1382439284761144E-3</v>
      </c>
      <c r="FN145" s="6">
        <f t="shared" si="273"/>
        <v>0</v>
      </c>
      <c r="FO145" s="6">
        <f t="shared" si="274"/>
        <v>6.1382439284761144E-3</v>
      </c>
      <c r="FP145" s="6">
        <f t="shared" si="275"/>
        <v>6.1382439284761144E-3</v>
      </c>
      <c r="FQ145" s="51">
        <v>0</v>
      </c>
      <c r="FR145" s="53">
        <v>0</v>
      </c>
      <c r="FS145" s="117">
        <v>16</v>
      </c>
      <c r="FT145" s="139">
        <f t="shared" si="276"/>
        <v>0</v>
      </c>
      <c r="FU145" s="139">
        <f t="shared" si="277"/>
        <v>16</v>
      </c>
      <c r="FV145" s="139">
        <f t="shared" si="278"/>
        <v>16</v>
      </c>
      <c r="FW145" s="5">
        <f>FQ145/Population!O145</f>
        <v>0</v>
      </c>
      <c r="FX145" s="5">
        <f>FR145/Population!Q145</f>
        <v>0</v>
      </c>
      <c r="FY145" s="5">
        <f>FS145/Population!G145</f>
        <v>4.270082732852949E-3</v>
      </c>
      <c r="FZ145" s="6">
        <f t="shared" si="279"/>
        <v>0</v>
      </c>
      <c r="GA145" s="6">
        <f t="shared" si="280"/>
        <v>4.270082732852949E-3</v>
      </c>
      <c r="GB145" s="6">
        <f t="shared" si="281"/>
        <v>4.270082732852949E-3</v>
      </c>
      <c r="GC145" s="68">
        <v>0</v>
      </c>
      <c r="GD145" s="69">
        <v>0</v>
      </c>
      <c r="GE145" s="122">
        <v>16</v>
      </c>
      <c r="GF145" s="146">
        <f t="shared" si="282"/>
        <v>0</v>
      </c>
      <c r="GG145" s="146">
        <f t="shared" si="283"/>
        <v>16</v>
      </c>
      <c r="GH145" s="146">
        <f t="shared" si="284"/>
        <v>16</v>
      </c>
      <c r="GI145" s="5">
        <f>GC145/Population!P145</f>
        <v>0</v>
      </c>
      <c r="GJ145" s="5">
        <f>GD145/Population!Q145</f>
        <v>0</v>
      </c>
      <c r="GK145" s="5">
        <f>GE145/Population!G145</f>
        <v>4.270082732852949E-3</v>
      </c>
      <c r="GL145" s="6">
        <f t="shared" si="285"/>
        <v>0</v>
      </c>
      <c r="GM145" s="6">
        <f t="shared" si="286"/>
        <v>4.270082732852949E-3</v>
      </c>
      <c r="GN145" s="6">
        <f t="shared" si="287"/>
        <v>4.270082732852949E-3</v>
      </c>
    </row>
    <row r="146" spans="1:196" x14ac:dyDescent="0.25">
      <c r="A146" s="1">
        <v>42101014800</v>
      </c>
      <c r="B146" s="1" t="s">
        <v>3</v>
      </c>
      <c r="C146" s="1" t="s">
        <v>4</v>
      </c>
      <c r="D146" s="1" t="s">
        <v>147</v>
      </c>
      <c r="E146" s="70">
        <v>10</v>
      </c>
      <c r="F146" s="71">
        <v>0</v>
      </c>
      <c r="G146" s="107">
        <v>62</v>
      </c>
      <c r="H146" s="139">
        <f t="shared" si="192"/>
        <v>-10</v>
      </c>
      <c r="I146" s="139">
        <f t="shared" si="193"/>
        <v>62</v>
      </c>
      <c r="J146" s="139">
        <f t="shared" si="194"/>
        <v>52</v>
      </c>
      <c r="K146" s="5">
        <f>E146/Population!O146</f>
        <v>7.7760497727652027E-3</v>
      </c>
      <c r="L146" s="5">
        <f>F146/Population!Q146</f>
        <v>0</v>
      </c>
      <c r="M146" s="5">
        <f>G146/Population!G146</f>
        <v>8.4931506849315067E-2</v>
      </c>
      <c r="N146" s="6">
        <f t="shared" si="195"/>
        <v>-7.7760497727652027E-3</v>
      </c>
      <c r="O146" s="6">
        <f t="shared" si="196"/>
        <v>8.4931506849315067E-2</v>
      </c>
      <c r="P146" s="6">
        <f t="shared" si="197"/>
        <v>7.715545707654986E-2</v>
      </c>
      <c r="Q146" s="72">
        <v>10</v>
      </c>
      <c r="R146" s="73">
        <v>0</v>
      </c>
      <c r="S146" s="108">
        <v>32</v>
      </c>
      <c r="T146" s="139">
        <f t="shared" si="198"/>
        <v>-10</v>
      </c>
      <c r="U146" s="139">
        <f t="shared" si="199"/>
        <v>32</v>
      </c>
      <c r="V146" s="139">
        <f t="shared" si="200"/>
        <v>22</v>
      </c>
      <c r="W146" s="5">
        <f>Q146/Population!O146</f>
        <v>7.7760497727652027E-3</v>
      </c>
      <c r="X146" s="5">
        <f>R146/Population!Q146</f>
        <v>0</v>
      </c>
      <c r="Y146" s="5">
        <f>S146/Population!G146</f>
        <v>4.3835616438356165E-2</v>
      </c>
      <c r="Z146" s="6">
        <f t="shared" si="201"/>
        <v>-7.7760497727652027E-3</v>
      </c>
      <c r="AA146" s="6">
        <f t="shared" si="202"/>
        <v>4.3835616438356165E-2</v>
      </c>
      <c r="AB146" s="6">
        <f t="shared" si="203"/>
        <v>3.6059566665590959E-2</v>
      </c>
      <c r="AC146" s="74">
        <v>0</v>
      </c>
      <c r="AD146" s="75">
        <v>0</v>
      </c>
      <c r="AE146" s="109">
        <v>29</v>
      </c>
      <c r="AF146" s="139">
        <f t="shared" si="204"/>
        <v>0</v>
      </c>
      <c r="AG146" s="139">
        <f t="shared" si="205"/>
        <v>29</v>
      </c>
      <c r="AH146" s="139">
        <f t="shared" si="206"/>
        <v>29</v>
      </c>
      <c r="AI146" s="5">
        <f>AC146/Population!O146</f>
        <v>0</v>
      </c>
      <c r="AJ146" s="5">
        <f>AD146/Population!Q146</f>
        <v>0</v>
      </c>
      <c r="AK146" s="5">
        <f>AE146/Population!G146</f>
        <v>3.9726027397260277E-2</v>
      </c>
      <c r="AL146" s="5">
        <f t="shared" si="207"/>
        <v>0</v>
      </c>
      <c r="AM146" s="5">
        <f t="shared" si="208"/>
        <v>3.9726027397260277E-2</v>
      </c>
      <c r="AN146" s="5">
        <f t="shared" si="209"/>
        <v>3.9726027397260277E-2</v>
      </c>
      <c r="AO146" s="35">
        <v>4</v>
      </c>
      <c r="AP146" s="38">
        <v>1</v>
      </c>
      <c r="AQ146" s="110">
        <v>0</v>
      </c>
      <c r="AR146" s="139">
        <f t="shared" si="210"/>
        <v>-3</v>
      </c>
      <c r="AS146" s="139">
        <f t="shared" si="211"/>
        <v>-1</v>
      </c>
      <c r="AT146" s="139">
        <f t="shared" si="212"/>
        <v>-4</v>
      </c>
      <c r="AU146" s="5">
        <f>AO146/Population!E146</f>
        <v>3.1298904562831699E-3</v>
      </c>
      <c r="AV146" s="5">
        <f>AP146/Population!F146</f>
        <v>1.3477088948787063E-3</v>
      </c>
      <c r="AW146" s="5">
        <f>AQ146/Population!G146</f>
        <v>0</v>
      </c>
      <c r="AX146" s="6">
        <f t="shared" si="213"/>
        <v>-1.7821815614044636E-3</v>
      </c>
      <c r="AY146" s="6">
        <f t="shared" si="214"/>
        <v>-1.3477088948787063E-3</v>
      </c>
      <c r="AZ146" s="6">
        <f t="shared" si="215"/>
        <v>-3.1298904562831699E-3</v>
      </c>
      <c r="BA146" s="36">
        <v>3</v>
      </c>
      <c r="BB146" s="39">
        <v>1</v>
      </c>
      <c r="BC146" s="111">
        <v>14</v>
      </c>
      <c r="BD146" s="139">
        <f t="shared" si="216"/>
        <v>-2</v>
      </c>
      <c r="BE146" s="139">
        <f t="shared" si="217"/>
        <v>13</v>
      </c>
      <c r="BF146" s="139">
        <f t="shared" si="218"/>
        <v>11</v>
      </c>
      <c r="BG146" s="5">
        <f>BA146/Population!E146</f>
        <v>2.3474178422123772E-3</v>
      </c>
      <c r="BH146" s="5">
        <f>BB146/Population!F146</f>
        <v>1.3477088948787063E-3</v>
      </c>
      <c r="BI146" s="5">
        <f>BC146/Population!G146</f>
        <v>1.9178082191780823E-2</v>
      </c>
      <c r="BJ146" s="6">
        <f t="shared" si="219"/>
        <v>-9.997089473336709E-4</v>
      </c>
      <c r="BK146" s="6">
        <f t="shared" si="220"/>
        <v>1.7830373296902118E-2</v>
      </c>
      <c r="BL146" s="6">
        <f t="shared" si="221"/>
        <v>1.6830664349568446E-2</v>
      </c>
      <c r="BM146" s="37">
        <v>1</v>
      </c>
      <c r="BN146" s="40">
        <v>0</v>
      </c>
      <c r="BO146" s="112">
        <v>0</v>
      </c>
      <c r="BP146" s="139">
        <f t="shared" si="222"/>
        <v>-1</v>
      </c>
      <c r="BQ146" s="139">
        <f t="shared" si="223"/>
        <v>0</v>
      </c>
      <c r="BR146" s="139">
        <f t="shared" si="224"/>
        <v>-1</v>
      </c>
      <c r="BS146" s="5">
        <f>BM146/Population!E146</f>
        <v>7.8247261407079246E-4</v>
      </c>
      <c r="BT146" s="5">
        <f>BN146/Population!F146</f>
        <v>0</v>
      </c>
      <c r="BU146" s="5">
        <f>BO146/Population!G146</f>
        <v>0</v>
      </c>
      <c r="BV146" s="6">
        <f t="shared" si="225"/>
        <v>-7.8247261407079246E-4</v>
      </c>
      <c r="BW146" s="6">
        <f t="shared" si="226"/>
        <v>0</v>
      </c>
      <c r="BX146" s="6">
        <f t="shared" si="227"/>
        <v>-7.8247261407079246E-4</v>
      </c>
      <c r="BY146" s="42">
        <v>0</v>
      </c>
      <c r="BZ146" s="43">
        <v>0</v>
      </c>
      <c r="CA146" s="113">
        <v>0</v>
      </c>
      <c r="CB146" s="139">
        <f t="shared" si="228"/>
        <v>0</v>
      </c>
      <c r="CC146" s="139">
        <f t="shared" si="229"/>
        <v>0</v>
      </c>
      <c r="CD146" s="139">
        <f t="shared" si="230"/>
        <v>0</v>
      </c>
      <c r="CE146" s="5">
        <f>BY146/Population!O146</f>
        <v>0</v>
      </c>
      <c r="CF146" s="5">
        <f>BZ146/Population!Q146</f>
        <v>0</v>
      </c>
      <c r="CG146" s="5">
        <f>CA146/Population!G146</f>
        <v>0</v>
      </c>
      <c r="CH146" s="6">
        <f t="shared" si="231"/>
        <v>0</v>
      </c>
      <c r="CI146" s="6">
        <f t="shared" si="232"/>
        <v>0</v>
      </c>
      <c r="CJ146" s="6">
        <f t="shared" si="233"/>
        <v>0</v>
      </c>
      <c r="CK146" s="55">
        <v>0</v>
      </c>
      <c r="CL146" s="57">
        <v>0</v>
      </c>
      <c r="CM146" s="118">
        <v>0</v>
      </c>
      <c r="CN146" s="139">
        <f t="shared" si="234"/>
        <v>0</v>
      </c>
      <c r="CO146" s="139">
        <f t="shared" si="235"/>
        <v>0</v>
      </c>
      <c r="CP146" s="139">
        <f t="shared" si="236"/>
        <v>0</v>
      </c>
      <c r="CQ146" s="5">
        <f>CK146/Population!P146</f>
        <v>0</v>
      </c>
      <c r="CR146" s="5">
        <f>CL146/Population!Q146</f>
        <v>0</v>
      </c>
      <c r="CS146" s="5">
        <f>CM146/Population!G146</f>
        <v>0</v>
      </c>
      <c r="CT146" s="5">
        <f t="shared" si="237"/>
        <v>0</v>
      </c>
      <c r="CU146" s="5">
        <f t="shared" si="238"/>
        <v>0</v>
      </c>
      <c r="CV146" s="5">
        <f t="shared" si="239"/>
        <v>0</v>
      </c>
      <c r="CW146" s="45">
        <v>0</v>
      </c>
      <c r="CX146" s="46">
        <v>0</v>
      </c>
      <c r="CY146" s="114">
        <v>0</v>
      </c>
      <c r="CZ146" s="139">
        <f t="shared" si="240"/>
        <v>0</v>
      </c>
      <c r="DA146" s="139">
        <f t="shared" si="241"/>
        <v>0</v>
      </c>
      <c r="DB146" s="139">
        <f t="shared" si="242"/>
        <v>0</v>
      </c>
      <c r="DC146" s="5">
        <f>CW146/Population!O146</f>
        <v>0</v>
      </c>
      <c r="DD146" s="5">
        <f>CX146/Population!Q146</f>
        <v>0</v>
      </c>
      <c r="DE146" s="5">
        <f>CY146/Population!G146</f>
        <v>0</v>
      </c>
      <c r="DF146" s="6">
        <f t="shared" si="243"/>
        <v>0</v>
      </c>
      <c r="DG146" s="6">
        <f t="shared" si="244"/>
        <v>0</v>
      </c>
      <c r="DH146" s="6">
        <f t="shared" si="245"/>
        <v>0</v>
      </c>
      <c r="DI146" s="58">
        <v>0</v>
      </c>
      <c r="DJ146" s="60">
        <v>0</v>
      </c>
      <c r="DK146" s="119">
        <v>0</v>
      </c>
      <c r="DL146" s="139">
        <f t="shared" si="246"/>
        <v>0</v>
      </c>
      <c r="DM146" s="139">
        <f t="shared" si="247"/>
        <v>0</v>
      </c>
      <c r="DN146" s="139">
        <f t="shared" si="248"/>
        <v>0</v>
      </c>
      <c r="DO146" s="5">
        <f>DI146/Population!P146</f>
        <v>0</v>
      </c>
      <c r="DP146" s="5">
        <f>DJ146/Population!Q146</f>
        <v>0</v>
      </c>
      <c r="DQ146" s="5">
        <f>DK146/Population!G146</f>
        <v>0</v>
      </c>
      <c r="DR146" s="6">
        <f t="shared" si="249"/>
        <v>0</v>
      </c>
      <c r="DS146" s="6">
        <f t="shared" si="250"/>
        <v>0</v>
      </c>
      <c r="DT146" s="6">
        <f t="shared" si="251"/>
        <v>0</v>
      </c>
      <c r="DU146" s="47">
        <v>0</v>
      </c>
      <c r="DV146" s="48">
        <v>0</v>
      </c>
      <c r="DW146" s="115">
        <v>19</v>
      </c>
      <c r="DX146" s="139">
        <f t="shared" si="252"/>
        <v>0</v>
      </c>
      <c r="DY146" s="139">
        <f t="shared" si="253"/>
        <v>19</v>
      </c>
      <c r="DZ146" s="139">
        <f t="shared" si="254"/>
        <v>19</v>
      </c>
      <c r="EA146" s="5">
        <f>DU146/Population!O146</f>
        <v>0</v>
      </c>
      <c r="EB146" s="5">
        <f>DV146/Population!Q146</f>
        <v>0</v>
      </c>
      <c r="EC146" s="5">
        <f>DW146/Population!G146</f>
        <v>2.6027397260273973E-2</v>
      </c>
      <c r="ED146" s="6">
        <f t="shared" si="255"/>
        <v>0</v>
      </c>
      <c r="EE146" s="6">
        <f t="shared" si="256"/>
        <v>2.6027397260273973E-2</v>
      </c>
      <c r="EF146" s="6">
        <f t="shared" si="257"/>
        <v>2.6027397260273973E-2</v>
      </c>
      <c r="EG146" s="61">
        <v>0</v>
      </c>
      <c r="EH146" s="63">
        <v>0</v>
      </c>
      <c r="EI146" s="120">
        <v>0</v>
      </c>
      <c r="EJ146" s="139">
        <f t="shared" si="258"/>
        <v>0</v>
      </c>
      <c r="EK146" s="139">
        <f t="shared" si="259"/>
        <v>0</v>
      </c>
      <c r="EL146" s="139">
        <f t="shared" si="260"/>
        <v>0</v>
      </c>
      <c r="EM146" s="5">
        <f>EG146/Population!P146</f>
        <v>0</v>
      </c>
      <c r="EN146" s="5">
        <f>EH146/Population!Q146</f>
        <v>0</v>
      </c>
      <c r="EO146" s="5">
        <f>EI146/Population!G146</f>
        <v>0</v>
      </c>
      <c r="EP146" s="6">
        <f t="shared" si="261"/>
        <v>0</v>
      </c>
      <c r="EQ146" s="6">
        <f t="shared" si="262"/>
        <v>0</v>
      </c>
      <c r="ER146" s="6">
        <f t="shared" si="263"/>
        <v>0</v>
      </c>
      <c r="ES146" s="49">
        <v>0</v>
      </c>
      <c r="ET146" s="50">
        <v>0</v>
      </c>
      <c r="EU146" s="116">
        <v>36</v>
      </c>
      <c r="EV146" s="139">
        <f t="shared" si="264"/>
        <v>0</v>
      </c>
      <c r="EW146" s="139">
        <f t="shared" si="265"/>
        <v>36</v>
      </c>
      <c r="EX146" s="139">
        <f t="shared" si="266"/>
        <v>36</v>
      </c>
      <c r="EY146" s="5">
        <f>ES146/Population!O146</f>
        <v>0</v>
      </c>
      <c r="EZ146" s="5">
        <f>ET146/Population!Q146</f>
        <v>0</v>
      </c>
      <c r="FA146" s="5">
        <f>EU146/Population!G146</f>
        <v>4.9315068493150684E-2</v>
      </c>
      <c r="FB146" s="6">
        <f t="shared" si="267"/>
        <v>0</v>
      </c>
      <c r="FC146" s="6">
        <f t="shared" si="268"/>
        <v>4.9315068493150684E-2</v>
      </c>
      <c r="FD146" s="6">
        <f t="shared" si="269"/>
        <v>4.9315068493150684E-2</v>
      </c>
      <c r="FE146" s="65">
        <v>0</v>
      </c>
      <c r="FF146" s="67">
        <v>0</v>
      </c>
      <c r="FG146" s="121">
        <v>0</v>
      </c>
      <c r="FH146" s="139">
        <f t="shared" si="270"/>
        <v>0</v>
      </c>
      <c r="FI146" s="139">
        <f t="shared" si="271"/>
        <v>0</v>
      </c>
      <c r="FJ146" s="139">
        <f t="shared" si="272"/>
        <v>0</v>
      </c>
      <c r="FK146" s="5">
        <f>FE146/Population!P146</f>
        <v>0</v>
      </c>
      <c r="FL146" s="5">
        <f>FF146/Population!Q146</f>
        <v>0</v>
      </c>
      <c r="FM146" s="5">
        <f>FG146/Population!G146</f>
        <v>0</v>
      </c>
      <c r="FN146" s="6">
        <f t="shared" si="273"/>
        <v>0</v>
      </c>
      <c r="FO146" s="6">
        <f t="shared" si="274"/>
        <v>0</v>
      </c>
      <c r="FP146" s="6">
        <f t="shared" si="275"/>
        <v>0</v>
      </c>
      <c r="FQ146" s="51">
        <v>0</v>
      </c>
      <c r="FR146" s="53">
        <v>0</v>
      </c>
      <c r="FS146" s="117">
        <v>17</v>
      </c>
      <c r="FT146" s="139">
        <f t="shared" si="276"/>
        <v>0</v>
      </c>
      <c r="FU146" s="139">
        <f t="shared" si="277"/>
        <v>17</v>
      </c>
      <c r="FV146" s="139">
        <f t="shared" si="278"/>
        <v>17</v>
      </c>
      <c r="FW146" s="5">
        <f>FQ146/Population!O146</f>
        <v>0</v>
      </c>
      <c r="FX146" s="5">
        <f>FR146/Population!Q146</f>
        <v>0</v>
      </c>
      <c r="FY146" s="5">
        <f>FS146/Population!G146</f>
        <v>2.3287671232876714E-2</v>
      </c>
      <c r="FZ146" s="6">
        <f t="shared" si="279"/>
        <v>0</v>
      </c>
      <c r="GA146" s="6">
        <f t="shared" si="280"/>
        <v>2.3287671232876714E-2</v>
      </c>
      <c r="GB146" s="6">
        <f t="shared" si="281"/>
        <v>2.3287671232876714E-2</v>
      </c>
      <c r="GC146" s="68">
        <v>0</v>
      </c>
      <c r="GD146" s="69">
        <v>0</v>
      </c>
      <c r="GE146" s="122">
        <v>0</v>
      </c>
      <c r="GF146" s="146">
        <f t="shared" si="282"/>
        <v>0</v>
      </c>
      <c r="GG146" s="146">
        <f t="shared" si="283"/>
        <v>0</v>
      </c>
      <c r="GH146" s="146">
        <f t="shared" si="284"/>
        <v>0</v>
      </c>
      <c r="GI146" s="5">
        <f>GC146/Population!P146</f>
        <v>0</v>
      </c>
      <c r="GJ146" s="5">
        <f>GD146/Population!Q146</f>
        <v>0</v>
      </c>
      <c r="GK146" s="5">
        <f>GE146/Population!G146</f>
        <v>0</v>
      </c>
      <c r="GL146" s="6">
        <f t="shared" si="285"/>
        <v>0</v>
      </c>
      <c r="GM146" s="6">
        <f t="shared" si="286"/>
        <v>0</v>
      </c>
      <c r="GN146" s="6">
        <f t="shared" si="287"/>
        <v>0</v>
      </c>
    </row>
    <row r="147" spans="1:196" x14ac:dyDescent="0.25">
      <c r="A147" s="1">
        <v>42101014900</v>
      </c>
      <c r="B147" s="1" t="s">
        <v>3</v>
      </c>
      <c r="C147" s="1" t="s">
        <v>4</v>
      </c>
      <c r="D147" s="1" t="s">
        <v>148</v>
      </c>
      <c r="E147" s="70">
        <v>28</v>
      </c>
      <c r="F147" s="71">
        <v>74</v>
      </c>
      <c r="G147" s="107">
        <v>113</v>
      </c>
      <c r="H147" s="139">
        <f t="shared" si="192"/>
        <v>46</v>
      </c>
      <c r="I147" s="139">
        <f t="shared" si="193"/>
        <v>39</v>
      </c>
      <c r="J147" s="139">
        <f t="shared" si="194"/>
        <v>85</v>
      </c>
      <c r="K147" s="5">
        <f>E147/Population!O147</f>
        <v>4.7994514575287091E-3</v>
      </c>
      <c r="L147" s="5">
        <f>F147/Population!Q147</f>
        <v>1.5968925334484248E-2</v>
      </c>
      <c r="M147" s="5">
        <f>G147/Population!G147</f>
        <v>3.5235422513252262E-2</v>
      </c>
      <c r="N147" s="6">
        <f t="shared" si="195"/>
        <v>1.1169473876955539E-2</v>
      </c>
      <c r="O147" s="6">
        <f t="shared" si="196"/>
        <v>1.9266497178768015E-2</v>
      </c>
      <c r="P147" s="6">
        <f t="shared" si="197"/>
        <v>3.0435971055723553E-2</v>
      </c>
      <c r="Q147" s="72">
        <v>19</v>
      </c>
      <c r="R147" s="73">
        <v>62</v>
      </c>
      <c r="S147" s="108">
        <v>42</v>
      </c>
      <c r="T147" s="139">
        <f t="shared" si="198"/>
        <v>43</v>
      </c>
      <c r="U147" s="139">
        <f t="shared" si="199"/>
        <v>-20</v>
      </c>
      <c r="V147" s="139">
        <f t="shared" si="200"/>
        <v>23</v>
      </c>
      <c r="W147" s="5">
        <f>Q147/Population!O147</f>
        <v>3.2567706318944812E-3</v>
      </c>
      <c r="X147" s="5">
        <f>R147/Population!Q147</f>
        <v>1.3379369874838154E-2</v>
      </c>
      <c r="Y147" s="5">
        <f>S147/Population!G147</f>
        <v>1.3096351730589336E-2</v>
      </c>
      <c r="Z147" s="6">
        <f t="shared" si="201"/>
        <v>1.0122599242943672E-2</v>
      </c>
      <c r="AA147" s="6">
        <f t="shared" si="202"/>
        <v>-2.8301814424881722E-4</v>
      </c>
      <c r="AB147" s="6">
        <f t="shared" si="203"/>
        <v>9.8395810986948544E-3</v>
      </c>
      <c r="AC147" s="74">
        <v>0</v>
      </c>
      <c r="AD147" s="75">
        <v>12</v>
      </c>
      <c r="AE147" s="109">
        <v>80</v>
      </c>
      <c r="AF147" s="139">
        <f t="shared" si="204"/>
        <v>12</v>
      </c>
      <c r="AG147" s="139">
        <f t="shared" si="205"/>
        <v>68</v>
      </c>
      <c r="AH147" s="139">
        <f t="shared" si="206"/>
        <v>80</v>
      </c>
      <c r="AI147" s="5">
        <f>AC147/Population!O147</f>
        <v>0</v>
      </c>
      <c r="AJ147" s="5">
        <f>AD147/Population!Q147</f>
        <v>2.5895554596460941E-3</v>
      </c>
      <c r="AK147" s="5">
        <f>AE147/Population!G147</f>
        <v>2.4945431867789213E-2</v>
      </c>
      <c r="AL147" s="5">
        <f t="shared" si="207"/>
        <v>2.5895554596460941E-3</v>
      </c>
      <c r="AM147" s="5">
        <f t="shared" si="208"/>
        <v>2.235587640814312E-2</v>
      </c>
      <c r="AN147" s="5">
        <f t="shared" si="209"/>
        <v>2.4945431867789213E-2</v>
      </c>
      <c r="AO147" s="35">
        <v>5</v>
      </c>
      <c r="AP147" s="38">
        <v>7</v>
      </c>
      <c r="AQ147" s="110">
        <v>9</v>
      </c>
      <c r="AR147" s="139">
        <f t="shared" si="210"/>
        <v>2</v>
      </c>
      <c r="AS147" s="139">
        <f t="shared" si="211"/>
        <v>2</v>
      </c>
      <c r="AT147" s="139">
        <f t="shared" si="212"/>
        <v>4</v>
      </c>
      <c r="AU147" s="5">
        <f>AO147/Population!E147</f>
        <v>8.5704490313012662E-4</v>
      </c>
      <c r="AV147" s="5">
        <f>AP147/Population!F147</f>
        <v>1.5105740181268882E-3</v>
      </c>
      <c r="AW147" s="5">
        <f>AQ147/Population!G147</f>
        <v>2.8063610851262861E-3</v>
      </c>
      <c r="AX147" s="6">
        <f t="shared" si="213"/>
        <v>6.5352911499676159E-4</v>
      </c>
      <c r="AY147" s="6">
        <f t="shared" si="214"/>
        <v>1.2957870669993979E-3</v>
      </c>
      <c r="AZ147" s="6">
        <f t="shared" si="215"/>
        <v>1.9493161819961594E-3</v>
      </c>
      <c r="BA147" s="36">
        <v>20</v>
      </c>
      <c r="BB147" s="39">
        <v>30</v>
      </c>
      <c r="BC147" s="111">
        <v>228</v>
      </c>
      <c r="BD147" s="139">
        <f t="shared" si="216"/>
        <v>10</v>
      </c>
      <c r="BE147" s="139">
        <f t="shared" si="217"/>
        <v>198</v>
      </c>
      <c r="BF147" s="139">
        <f t="shared" si="218"/>
        <v>208</v>
      </c>
      <c r="BG147" s="5">
        <f>BA147/Population!E147</f>
        <v>3.4281796125205065E-3</v>
      </c>
      <c r="BH147" s="5">
        <f>BB147/Population!F147</f>
        <v>6.4738886491152352E-3</v>
      </c>
      <c r="BI147" s="5">
        <f>BC147/Population!G147</f>
        <v>7.1094480823199246E-2</v>
      </c>
      <c r="BJ147" s="6">
        <f t="shared" si="219"/>
        <v>3.0457090365947287E-3</v>
      </c>
      <c r="BK147" s="6">
        <f t="shared" si="220"/>
        <v>6.4620592174084016E-2</v>
      </c>
      <c r="BL147" s="6">
        <f t="shared" si="221"/>
        <v>6.7666301210678736E-2</v>
      </c>
      <c r="BM147" s="37">
        <v>7</v>
      </c>
      <c r="BN147" s="40">
        <v>0</v>
      </c>
      <c r="BO147" s="112">
        <v>0</v>
      </c>
      <c r="BP147" s="139">
        <f t="shared" si="222"/>
        <v>-7</v>
      </c>
      <c r="BQ147" s="139">
        <f t="shared" si="223"/>
        <v>0</v>
      </c>
      <c r="BR147" s="139">
        <f t="shared" si="224"/>
        <v>-7</v>
      </c>
      <c r="BS147" s="5">
        <f>BM147/Population!E147</f>
        <v>1.1998628643821773E-3</v>
      </c>
      <c r="BT147" s="5">
        <f>BN147/Population!F147</f>
        <v>0</v>
      </c>
      <c r="BU147" s="5">
        <f>BO147/Population!G147</f>
        <v>0</v>
      </c>
      <c r="BV147" s="6">
        <f t="shared" si="225"/>
        <v>-1.1998628643821773E-3</v>
      </c>
      <c r="BW147" s="6">
        <f t="shared" si="226"/>
        <v>0</v>
      </c>
      <c r="BX147" s="6">
        <f t="shared" si="227"/>
        <v>-1.1998628643821773E-3</v>
      </c>
      <c r="BY147" s="42">
        <v>0</v>
      </c>
      <c r="BZ147" s="43">
        <v>0</v>
      </c>
      <c r="CA147" s="113">
        <v>0</v>
      </c>
      <c r="CB147" s="139">
        <f t="shared" si="228"/>
        <v>0</v>
      </c>
      <c r="CC147" s="139">
        <f t="shared" si="229"/>
        <v>0</v>
      </c>
      <c r="CD147" s="139">
        <f t="shared" si="230"/>
        <v>0</v>
      </c>
      <c r="CE147" s="5">
        <f>BY147/Population!O147</f>
        <v>0</v>
      </c>
      <c r="CF147" s="5">
        <f>BZ147/Population!Q147</f>
        <v>0</v>
      </c>
      <c r="CG147" s="5">
        <f>CA147/Population!G147</f>
        <v>0</v>
      </c>
      <c r="CH147" s="6">
        <f t="shared" si="231"/>
        <v>0</v>
      </c>
      <c r="CI147" s="6">
        <f t="shared" si="232"/>
        <v>0</v>
      </c>
      <c r="CJ147" s="6">
        <f t="shared" si="233"/>
        <v>0</v>
      </c>
      <c r="CK147" s="55">
        <v>0</v>
      </c>
      <c r="CL147" s="57">
        <v>0</v>
      </c>
      <c r="CM147" s="118">
        <v>0</v>
      </c>
      <c r="CN147" s="139">
        <f t="shared" si="234"/>
        <v>0</v>
      </c>
      <c r="CO147" s="139">
        <f t="shared" si="235"/>
        <v>0</v>
      </c>
      <c r="CP147" s="139">
        <f t="shared" si="236"/>
        <v>0</v>
      </c>
      <c r="CQ147" s="5">
        <f>CK147/Population!P147</f>
        <v>0</v>
      </c>
      <c r="CR147" s="5">
        <f>CL147/Population!Q147</f>
        <v>0</v>
      </c>
      <c r="CS147" s="5">
        <f>CM147/Population!G147</f>
        <v>0</v>
      </c>
      <c r="CT147" s="5">
        <f t="shared" si="237"/>
        <v>0</v>
      </c>
      <c r="CU147" s="5">
        <f t="shared" si="238"/>
        <v>0</v>
      </c>
      <c r="CV147" s="5">
        <f t="shared" si="239"/>
        <v>0</v>
      </c>
      <c r="CW147" s="45">
        <v>0</v>
      </c>
      <c r="CX147" s="46">
        <v>0</v>
      </c>
      <c r="CY147" s="114">
        <v>17</v>
      </c>
      <c r="CZ147" s="139">
        <f t="shared" si="240"/>
        <v>0</v>
      </c>
      <c r="DA147" s="139">
        <f t="shared" si="241"/>
        <v>17</v>
      </c>
      <c r="DB147" s="139">
        <f t="shared" si="242"/>
        <v>17</v>
      </c>
      <c r="DC147" s="5">
        <f>CW147/Population!O147</f>
        <v>0</v>
      </c>
      <c r="DD147" s="5">
        <f>CX147/Population!Q147</f>
        <v>0</v>
      </c>
      <c r="DE147" s="5">
        <f>CY147/Population!G147</f>
        <v>5.3009042719052071E-3</v>
      </c>
      <c r="DF147" s="6">
        <f t="shared" si="243"/>
        <v>0</v>
      </c>
      <c r="DG147" s="6">
        <f t="shared" si="244"/>
        <v>5.3009042719052071E-3</v>
      </c>
      <c r="DH147" s="6">
        <f t="shared" si="245"/>
        <v>5.3009042719052071E-3</v>
      </c>
      <c r="DI147" s="58">
        <v>0</v>
      </c>
      <c r="DJ147" s="60">
        <v>0</v>
      </c>
      <c r="DK147" s="119">
        <v>0</v>
      </c>
      <c r="DL147" s="139">
        <f t="shared" si="246"/>
        <v>0</v>
      </c>
      <c r="DM147" s="139">
        <f t="shared" si="247"/>
        <v>0</v>
      </c>
      <c r="DN147" s="139">
        <f t="shared" si="248"/>
        <v>0</v>
      </c>
      <c r="DO147" s="5">
        <f>DI147/Population!P147</f>
        <v>0</v>
      </c>
      <c r="DP147" s="5">
        <f>DJ147/Population!Q147</f>
        <v>0</v>
      </c>
      <c r="DQ147" s="5">
        <f>DK147/Population!G147</f>
        <v>0</v>
      </c>
      <c r="DR147" s="6">
        <f t="shared" si="249"/>
        <v>0</v>
      </c>
      <c r="DS147" s="6">
        <f t="shared" si="250"/>
        <v>0</v>
      </c>
      <c r="DT147" s="6">
        <f t="shared" si="251"/>
        <v>0</v>
      </c>
      <c r="DU147" s="47">
        <v>14</v>
      </c>
      <c r="DV147" s="48">
        <v>0</v>
      </c>
      <c r="DW147" s="115">
        <v>94</v>
      </c>
      <c r="DX147" s="139">
        <f t="shared" si="252"/>
        <v>-14</v>
      </c>
      <c r="DY147" s="139">
        <f t="shared" si="253"/>
        <v>94</v>
      </c>
      <c r="DZ147" s="139">
        <f t="shared" si="254"/>
        <v>80</v>
      </c>
      <c r="EA147" s="5">
        <f>DU147/Population!O147</f>
        <v>2.3997257287643545E-3</v>
      </c>
      <c r="EB147" s="5">
        <f>DV147/Population!Q147</f>
        <v>0</v>
      </c>
      <c r="EC147" s="5">
        <f>DW147/Population!G147</f>
        <v>2.9310882444652322E-2</v>
      </c>
      <c r="ED147" s="6">
        <f t="shared" si="255"/>
        <v>-2.3997257287643545E-3</v>
      </c>
      <c r="EE147" s="6">
        <f t="shared" si="256"/>
        <v>2.9310882444652322E-2</v>
      </c>
      <c r="EF147" s="6">
        <f t="shared" si="257"/>
        <v>2.6911156715887966E-2</v>
      </c>
      <c r="EG147" s="61">
        <v>0</v>
      </c>
      <c r="EH147" s="63">
        <v>0</v>
      </c>
      <c r="EI147" s="120">
        <v>0</v>
      </c>
      <c r="EJ147" s="139">
        <f t="shared" si="258"/>
        <v>0</v>
      </c>
      <c r="EK147" s="139">
        <f t="shared" si="259"/>
        <v>0</v>
      </c>
      <c r="EL147" s="139">
        <f t="shared" si="260"/>
        <v>0</v>
      </c>
      <c r="EM147" s="5">
        <f>EG147/Population!P147</f>
        <v>0</v>
      </c>
      <c r="EN147" s="5">
        <f>EH147/Population!Q147</f>
        <v>0</v>
      </c>
      <c r="EO147" s="5">
        <f>EI147/Population!G147</f>
        <v>0</v>
      </c>
      <c r="EP147" s="6">
        <f t="shared" si="261"/>
        <v>0</v>
      </c>
      <c r="EQ147" s="6">
        <f t="shared" si="262"/>
        <v>0</v>
      </c>
      <c r="ER147" s="6">
        <f t="shared" si="263"/>
        <v>0</v>
      </c>
      <c r="ES147" s="49">
        <v>13</v>
      </c>
      <c r="ET147" s="50">
        <v>0</v>
      </c>
      <c r="EU147" s="116">
        <v>33</v>
      </c>
      <c r="EV147" s="139">
        <f t="shared" si="264"/>
        <v>-13</v>
      </c>
      <c r="EW147" s="139">
        <f t="shared" si="265"/>
        <v>33</v>
      </c>
      <c r="EX147" s="139">
        <f t="shared" si="266"/>
        <v>20</v>
      </c>
      <c r="EY147" s="5">
        <f>ES147/Population!O147</f>
        <v>2.2283167481383292E-3</v>
      </c>
      <c r="EZ147" s="5">
        <f>ET147/Population!Q147</f>
        <v>0</v>
      </c>
      <c r="FA147" s="5">
        <f>EU147/Population!G147</f>
        <v>1.028999064546305E-2</v>
      </c>
      <c r="FB147" s="6">
        <f t="shared" si="267"/>
        <v>-2.2283167481383292E-3</v>
      </c>
      <c r="FC147" s="6">
        <f t="shared" si="268"/>
        <v>1.028999064546305E-2</v>
      </c>
      <c r="FD147" s="6">
        <f t="shared" si="269"/>
        <v>8.0616738973247198E-3</v>
      </c>
      <c r="FE147" s="65">
        <v>0</v>
      </c>
      <c r="FF147" s="67">
        <v>0</v>
      </c>
      <c r="FG147" s="121">
        <v>0</v>
      </c>
      <c r="FH147" s="139">
        <f t="shared" si="270"/>
        <v>0</v>
      </c>
      <c r="FI147" s="139">
        <f t="shared" si="271"/>
        <v>0</v>
      </c>
      <c r="FJ147" s="139">
        <f t="shared" si="272"/>
        <v>0</v>
      </c>
      <c r="FK147" s="5">
        <f>FE147/Population!P147</f>
        <v>0</v>
      </c>
      <c r="FL147" s="5">
        <f>FF147/Population!Q147</f>
        <v>0</v>
      </c>
      <c r="FM147" s="5">
        <f>FG147/Population!G147</f>
        <v>0</v>
      </c>
      <c r="FN147" s="6">
        <f t="shared" si="273"/>
        <v>0</v>
      </c>
      <c r="FO147" s="6">
        <f t="shared" si="274"/>
        <v>0</v>
      </c>
      <c r="FP147" s="6">
        <f t="shared" si="275"/>
        <v>0</v>
      </c>
      <c r="FQ147" s="51">
        <v>0</v>
      </c>
      <c r="FR147" s="53">
        <v>0</v>
      </c>
      <c r="FS147" s="117">
        <v>0</v>
      </c>
      <c r="FT147" s="139">
        <f t="shared" si="276"/>
        <v>0</v>
      </c>
      <c r="FU147" s="139">
        <f t="shared" si="277"/>
        <v>0</v>
      </c>
      <c r="FV147" s="139">
        <f t="shared" si="278"/>
        <v>0</v>
      </c>
      <c r="FW147" s="5">
        <f>FQ147/Population!O147</f>
        <v>0</v>
      </c>
      <c r="FX147" s="5">
        <f>FR147/Population!Q147</f>
        <v>0</v>
      </c>
      <c r="FY147" s="5">
        <f>FS147/Population!G147</f>
        <v>0</v>
      </c>
      <c r="FZ147" s="6">
        <f t="shared" si="279"/>
        <v>0</v>
      </c>
      <c r="GA147" s="6">
        <f t="shared" si="280"/>
        <v>0</v>
      </c>
      <c r="GB147" s="6">
        <f t="shared" si="281"/>
        <v>0</v>
      </c>
      <c r="GC147" s="68">
        <v>0</v>
      </c>
      <c r="GD147" s="69">
        <v>0</v>
      </c>
      <c r="GE147" s="122">
        <v>0</v>
      </c>
      <c r="GF147" s="146">
        <f t="shared" si="282"/>
        <v>0</v>
      </c>
      <c r="GG147" s="146">
        <f t="shared" si="283"/>
        <v>0</v>
      </c>
      <c r="GH147" s="146">
        <f t="shared" si="284"/>
        <v>0</v>
      </c>
      <c r="GI147" s="5">
        <f>GC147/Population!P147</f>
        <v>0</v>
      </c>
      <c r="GJ147" s="5">
        <f>GD147/Population!Q147</f>
        <v>0</v>
      </c>
      <c r="GK147" s="5">
        <f>GE147/Population!G147</f>
        <v>0</v>
      </c>
      <c r="GL147" s="6">
        <f t="shared" si="285"/>
        <v>0</v>
      </c>
      <c r="GM147" s="6">
        <f t="shared" si="286"/>
        <v>0</v>
      </c>
      <c r="GN147" s="6">
        <f t="shared" si="287"/>
        <v>0</v>
      </c>
    </row>
    <row r="148" spans="1:196" x14ac:dyDescent="0.25">
      <c r="A148" s="1">
        <v>42101015101</v>
      </c>
      <c r="B148" s="1" t="s">
        <v>3</v>
      </c>
      <c r="C148" s="1" t="s">
        <v>4</v>
      </c>
      <c r="D148" s="1" t="s">
        <v>149</v>
      </c>
      <c r="E148" s="70">
        <v>17.758192059999999</v>
      </c>
      <c r="F148" s="71">
        <v>25.195808410000001</v>
      </c>
      <c r="G148" s="107">
        <v>0</v>
      </c>
      <c r="H148" s="139">
        <f t="shared" si="192"/>
        <v>7.4376163500000025</v>
      </c>
      <c r="I148" s="139">
        <f t="shared" si="193"/>
        <v>-25.195808410000001</v>
      </c>
      <c r="J148" s="139">
        <f t="shared" si="194"/>
        <v>-17.758192059999999</v>
      </c>
      <c r="K148" s="5">
        <f>E148/Population!O148</f>
        <v>5.7514921432848471E-3</v>
      </c>
      <c r="L148" s="5">
        <f>F148/Population!Q148</f>
        <v>9.2292340492764868E-3</v>
      </c>
      <c r="M148" s="5">
        <f>G148/Population!G148</f>
        <v>0</v>
      </c>
      <c r="N148" s="6">
        <f t="shared" si="195"/>
        <v>3.4777419059916397E-3</v>
      </c>
      <c r="O148" s="6">
        <f t="shared" si="196"/>
        <v>-9.2292340492764868E-3</v>
      </c>
      <c r="P148" s="6">
        <f t="shared" si="197"/>
        <v>-5.7514921432848471E-3</v>
      </c>
      <c r="Q148" s="72">
        <v>8.3765058519999993</v>
      </c>
      <c r="R148" s="73">
        <v>17.024194720000001</v>
      </c>
      <c r="S148" s="108">
        <v>0</v>
      </c>
      <c r="T148" s="139">
        <f t="shared" si="198"/>
        <v>8.6476888680000012</v>
      </c>
      <c r="U148" s="139">
        <f t="shared" si="199"/>
        <v>-17.024194720000001</v>
      </c>
      <c r="V148" s="139">
        <f t="shared" si="200"/>
        <v>-8.3765058519999993</v>
      </c>
      <c r="W148" s="5">
        <f>Q148/Population!O148</f>
        <v>2.7129680450115336E-3</v>
      </c>
      <c r="X148" s="5">
        <f>R148/Population!Q148</f>
        <v>6.2359688966747862E-3</v>
      </c>
      <c r="Y148" s="5">
        <f>S148/Population!G148</f>
        <v>0</v>
      </c>
      <c r="Z148" s="6">
        <f t="shared" si="201"/>
        <v>3.5230008516632526E-3</v>
      </c>
      <c r="AA148" s="6">
        <f t="shared" si="202"/>
        <v>-6.2359688966747862E-3</v>
      </c>
      <c r="AB148" s="6">
        <f t="shared" si="203"/>
        <v>-2.7129680450115336E-3</v>
      </c>
      <c r="AC148" s="74">
        <v>6.0310840609999996</v>
      </c>
      <c r="AD148" s="75">
        <v>6.4691944120000002</v>
      </c>
      <c r="AE148" s="109">
        <v>1</v>
      </c>
      <c r="AF148" s="139">
        <f t="shared" si="204"/>
        <v>0.43811035100000062</v>
      </c>
      <c r="AG148" s="139">
        <f t="shared" si="205"/>
        <v>-5.4691944120000002</v>
      </c>
      <c r="AH148" s="139">
        <f t="shared" si="206"/>
        <v>-5.0310840609999996</v>
      </c>
      <c r="AI148" s="5">
        <f>AC148/Population!O148</f>
        <v>1.953336943036304E-3</v>
      </c>
      <c r="AJ148" s="5">
        <f>AD148/Population!Q148</f>
        <v>2.3696683339964951E-3</v>
      </c>
      <c r="AK148" s="5">
        <f>AE148/Population!G148</f>
        <v>4.3047783039173483E-4</v>
      </c>
      <c r="AL148" s="5">
        <f t="shared" si="207"/>
        <v>4.1633139096019112E-4</v>
      </c>
      <c r="AM148" s="5">
        <f t="shared" si="208"/>
        <v>-1.9391905036047602E-3</v>
      </c>
      <c r="AN148" s="5">
        <f t="shared" si="209"/>
        <v>-1.5228591126445691E-3</v>
      </c>
      <c r="AO148" s="35">
        <v>4.6908431049999999</v>
      </c>
      <c r="AP148" s="38">
        <v>6.8096780780000001</v>
      </c>
      <c r="AQ148" s="110">
        <v>0</v>
      </c>
      <c r="AR148" s="139">
        <f t="shared" si="210"/>
        <v>2.1188349730000002</v>
      </c>
      <c r="AS148" s="139">
        <f t="shared" si="211"/>
        <v>-6.8096780780000001</v>
      </c>
      <c r="AT148" s="139">
        <f t="shared" si="212"/>
        <v>-4.6908431049999999</v>
      </c>
      <c r="AU148" s="5">
        <f>AO148/Population!E148</f>
        <v>1.5192620494605348E-3</v>
      </c>
      <c r="AV148" s="5">
        <f>AP148/Population!F148</f>
        <v>2.4943876282669856E-3</v>
      </c>
      <c r="AW148" s="5">
        <f>AQ148/Population!G148</f>
        <v>0</v>
      </c>
      <c r="AX148" s="6">
        <f t="shared" si="213"/>
        <v>9.7512557880645077E-4</v>
      </c>
      <c r="AY148" s="6">
        <f t="shared" si="214"/>
        <v>-2.4943876282669856E-3</v>
      </c>
      <c r="AZ148" s="6">
        <f t="shared" si="215"/>
        <v>-1.5192620494605348E-3</v>
      </c>
      <c r="BA148" s="36">
        <v>9.7167463299999994</v>
      </c>
      <c r="BB148" s="39">
        <v>11.57645226</v>
      </c>
      <c r="BC148" s="111">
        <v>3</v>
      </c>
      <c r="BD148" s="139">
        <f t="shared" si="216"/>
        <v>1.8597059300000005</v>
      </c>
      <c r="BE148" s="139">
        <f t="shared" si="217"/>
        <v>-8.5764522599999999</v>
      </c>
      <c r="BF148" s="139">
        <f t="shared" si="218"/>
        <v>-6.7167463299999994</v>
      </c>
      <c r="BG148" s="5">
        <f>BA148/Population!E148</f>
        <v>3.1470427837735002E-3</v>
      </c>
      <c r="BH148" s="5">
        <f>BB148/Population!F148</f>
        <v>4.2404587949403183E-3</v>
      </c>
      <c r="BI148" s="5">
        <f>BC148/Population!G148</f>
        <v>1.2914334911752045E-3</v>
      </c>
      <c r="BJ148" s="6">
        <f t="shared" si="219"/>
        <v>1.0934160111668182E-3</v>
      </c>
      <c r="BK148" s="6">
        <f t="shared" si="220"/>
        <v>-2.9490253037651138E-3</v>
      </c>
      <c r="BL148" s="6">
        <f t="shared" si="221"/>
        <v>-1.8556092925982957E-3</v>
      </c>
      <c r="BM148" s="37">
        <v>2.0103614329999999</v>
      </c>
      <c r="BN148" s="40">
        <v>1.702419519</v>
      </c>
      <c r="BO148" s="112">
        <v>0</v>
      </c>
      <c r="BP148" s="139">
        <f t="shared" si="222"/>
        <v>-0.30794191399999993</v>
      </c>
      <c r="BQ148" s="139">
        <f t="shared" si="223"/>
        <v>-1.702419519</v>
      </c>
      <c r="BR148" s="139">
        <f t="shared" si="224"/>
        <v>-2.0103614329999999</v>
      </c>
      <c r="BS148" s="5">
        <f>BM148/Population!E148</f>
        <v>6.5111234003977577E-4</v>
      </c>
      <c r="BT148" s="5">
        <f>BN148/Population!F148</f>
        <v>6.2359690688359613E-4</v>
      </c>
      <c r="BU148" s="5">
        <f>BO148/Population!G148</f>
        <v>0</v>
      </c>
      <c r="BV148" s="6">
        <f t="shared" si="225"/>
        <v>-2.7515433156179636E-5</v>
      </c>
      <c r="BW148" s="6">
        <f t="shared" si="226"/>
        <v>-6.2359690688359613E-4</v>
      </c>
      <c r="BX148" s="6">
        <f t="shared" si="227"/>
        <v>-6.5111234003977577E-4</v>
      </c>
      <c r="BY148" s="42">
        <v>0</v>
      </c>
      <c r="BZ148" s="43">
        <v>0</v>
      </c>
      <c r="CA148" s="113">
        <v>0</v>
      </c>
      <c r="CB148" s="139">
        <f t="shared" si="228"/>
        <v>0</v>
      </c>
      <c r="CC148" s="139">
        <f t="shared" si="229"/>
        <v>0</v>
      </c>
      <c r="CD148" s="139">
        <f t="shared" si="230"/>
        <v>0</v>
      </c>
      <c r="CE148" s="5">
        <f>BY148/Population!O148</f>
        <v>0</v>
      </c>
      <c r="CF148" s="5">
        <f>BZ148/Population!Q148</f>
        <v>0</v>
      </c>
      <c r="CG148" s="5">
        <f>CA148/Population!G148</f>
        <v>0</v>
      </c>
      <c r="CH148" s="6">
        <f t="shared" si="231"/>
        <v>0</v>
      </c>
      <c r="CI148" s="6">
        <f t="shared" si="232"/>
        <v>0</v>
      </c>
      <c r="CJ148" s="6">
        <f t="shared" si="233"/>
        <v>0</v>
      </c>
      <c r="CK148" s="55">
        <v>0</v>
      </c>
      <c r="CL148" s="57">
        <v>0</v>
      </c>
      <c r="CM148" s="118">
        <v>0</v>
      </c>
      <c r="CN148" s="139">
        <f t="shared" si="234"/>
        <v>0</v>
      </c>
      <c r="CO148" s="139">
        <f t="shared" si="235"/>
        <v>0</v>
      </c>
      <c r="CP148" s="139">
        <f t="shared" si="236"/>
        <v>0</v>
      </c>
      <c r="CQ148" s="5">
        <f>CK148/Population!P148</f>
        <v>0</v>
      </c>
      <c r="CR148" s="5">
        <f>CL148/Population!Q148</f>
        <v>0</v>
      </c>
      <c r="CS148" s="5">
        <f>CM148/Population!G148</f>
        <v>0</v>
      </c>
      <c r="CT148" s="5">
        <f t="shared" si="237"/>
        <v>0</v>
      </c>
      <c r="CU148" s="5">
        <f t="shared" si="238"/>
        <v>0</v>
      </c>
      <c r="CV148" s="5">
        <f t="shared" si="239"/>
        <v>0</v>
      </c>
      <c r="CW148" s="45">
        <v>13.737469669999999</v>
      </c>
      <c r="CX148" s="46">
        <v>6.12871027</v>
      </c>
      <c r="CY148" s="114">
        <v>2</v>
      </c>
      <c r="CZ148" s="139">
        <f t="shared" si="240"/>
        <v>-7.6087593999999994</v>
      </c>
      <c r="DA148" s="139">
        <f t="shared" si="241"/>
        <v>-4.12871027</v>
      </c>
      <c r="DB148" s="139">
        <f t="shared" si="242"/>
        <v>-11.737469669999999</v>
      </c>
      <c r="DC148" s="5">
        <f>CW148/Population!O148</f>
        <v>4.4492676173713422E-3</v>
      </c>
      <c r="DD148" s="5">
        <f>CX148/Population!Q148</f>
        <v>2.2449488653670268E-3</v>
      </c>
      <c r="DE148" s="5">
        <f>CY148/Population!G148</f>
        <v>8.6095566078346966E-4</v>
      </c>
      <c r="DF148" s="6">
        <f t="shared" si="243"/>
        <v>-2.2043187520043154E-3</v>
      </c>
      <c r="DG148" s="6">
        <f t="shared" si="244"/>
        <v>-1.3839932045835572E-3</v>
      </c>
      <c r="DH148" s="6">
        <f t="shared" si="245"/>
        <v>-3.5883119565878726E-3</v>
      </c>
      <c r="DI148" s="58">
        <v>0</v>
      </c>
      <c r="DJ148" s="60">
        <v>0</v>
      </c>
      <c r="DK148" s="119">
        <v>0</v>
      </c>
      <c r="DL148" s="139">
        <f t="shared" si="246"/>
        <v>0</v>
      </c>
      <c r="DM148" s="139">
        <f t="shared" si="247"/>
        <v>0</v>
      </c>
      <c r="DN148" s="139">
        <f t="shared" si="248"/>
        <v>0</v>
      </c>
      <c r="DO148" s="5">
        <f>DI148/Population!P148</f>
        <v>0</v>
      </c>
      <c r="DP148" s="5">
        <f>DJ148/Population!Q148</f>
        <v>0</v>
      </c>
      <c r="DQ148" s="5">
        <f>DK148/Population!G148</f>
        <v>0</v>
      </c>
      <c r="DR148" s="6">
        <f t="shared" si="249"/>
        <v>0</v>
      </c>
      <c r="DS148" s="6">
        <f t="shared" si="250"/>
        <v>0</v>
      </c>
      <c r="DT148" s="6">
        <f t="shared" si="251"/>
        <v>0</v>
      </c>
      <c r="DU148" s="47">
        <v>0</v>
      </c>
      <c r="DV148" s="48">
        <v>0</v>
      </c>
      <c r="DW148" s="115">
        <v>37</v>
      </c>
      <c r="DX148" s="139">
        <f t="shared" si="252"/>
        <v>0</v>
      </c>
      <c r="DY148" s="139">
        <f t="shared" si="253"/>
        <v>37</v>
      </c>
      <c r="DZ148" s="139">
        <f t="shared" si="254"/>
        <v>37</v>
      </c>
      <c r="EA148" s="5">
        <f>DU148/Population!O148</f>
        <v>0</v>
      </c>
      <c r="EB148" s="5">
        <f>DV148/Population!Q148</f>
        <v>0</v>
      </c>
      <c r="EC148" s="5">
        <f>DW148/Population!G148</f>
        <v>1.5927679724494187E-2</v>
      </c>
      <c r="ED148" s="6">
        <f t="shared" si="255"/>
        <v>0</v>
      </c>
      <c r="EE148" s="6">
        <f t="shared" si="256"/>
        <v>1.5927679724494187E-2</v>
      </c>
      <c r="EF148" s="6">
        <f t="shared" si="257"/>
        <v>1.5927679724494187E-2</v>
      </c>
      <c r="EG148" s="61">
        <v>0</v>
      </c>
      <c r="EH148" s="63">
        <v>0</v>
      </c>
      <c r="EI148" s="120">
        <v>0</v>
      </c>
      <c r="EJ148" s="139">
        <f t="shared" si="258"/>
        <v>0</v>
      </c>
      <c r="EK148" s="139">
        <f t="shared" si="259"/>
        <v>0</v>
      </c>
      <c r="EL148" s="139">
        <f t="shared" si="260"/>
        <v>0</v>
      </c>
      <c r="EM148" s="5">
        <f>EG148/Population!P148</f>
        <v>0</v>
      </c>
      <c r="EN148" s="5">
        <f>EH148/Population!Q148</f>
        <v>0</v>
      </c>
      <c r="EO148" s="5">
        <f>EI148/Population!G148</f>
        <v>0</v>
      </c>
      <c r="EP148" s="6">
        <f t="shared" si="261"/>
        <v>0</v>
      </c>
      <c r="EQ148" s="6">
        <f t="shared" si="262"/>
        <v>0</v>
      </c>
      <c r="ER148" s="6">
        <f t="shared" si="263"/>
        <v>0</v>
      </c>
      <c r="ES148" s="49">
        <v>0</v>
      </c>
      <c r="ET148" s="50">
        <v>2.7238712309999999</v>
      </c>
      <c r="EU148" s="116">
        <v>0</v>
      </c>
      <c r="EV148" s="139">
        <f t="shared" si="264"/>
        <v>2.7238712309999999</v>
      </c>
      <c r="EW148" s="139">
        <f t="shared" si="265"/>
        <v>-2.7238712309999999</v>
      </c>
      <c r="EX148" s="139">
        <f t="shared" si="266"/>
        <v>0</v>
      </c>
      <c r="EY148" s="5">
        <f>ES148/Population!O148</f>
        <v>0</v>
      </c>
      <c r="EZ148" s="5">
        <f>ET148/Population!Q148</f>
        <v>9.9775505123353403E-4</v>
      </c>
      <c r="FA148" s="5">
        <f>EU148/Population!G148</f>
        <v>0</v>
      </c>
      <c r="FB148" s="6">
        <f t="shared" si="267"/>
        <v>9.9775505123353403E-4</v>
      </c>
      <c r="FC148" s="6">
        <f t="shared" si="268"/>
        <v>-9.9775505123353403E-4</v>
      </c>
      <c r="FD148" s="6">
        <f t="shared" si="269"/>
        <v>0</v>
      </c>
      <c r="FE148" s="65">
        <v>0</v>
      </c>
      <c r="FF148" s="67">
        <v>0</v>
      </c>
      <c r="FG148" s="121">
        <v>0</v>
      </c>
      <c r="FH148" s="139">
        <f t="shared" si="270"/>
        <v>0</v>
      </c>
      <c r="FI148" s="139">
        <f t="shared" si="271"/>
        <v>0</v>
      </c>
      <c r="FJ148" s="139">
        <f t="shared" si="272"/>
        <v>0</v>
      </c>
      <c r="FK148" s="5">
        <f>FE148/Population!P148</f>
        <v>0</v>
      </c>
      <c r="FL148" s="5">
        <f>FF148/Population!Q148</f>
        <v>0</v>
      </c>
      <c r="FM148" s="5">
        <f>FG148/Population!G148</f>
        <v>0</v>
      </c>
      <c r="FN148" s="6">
        <f t="shared" si="273"/>
        <v>0</v>
      </c>
      <c r="FO148" s="6">
        <f t="shared" si="274"/>
        <v>0</v>
      </c>
      <c r="FP148" s="6">
        <f t="shared" si="275"/>
        <v>0</v>
      </c>
      <c r="FQ148" s="51">
        <v>0</v>
      </c>
      <c r="FR148" s="53">
        <v>0</v>
      </c>
      <c r="FS148" s="117">
        <v>0</v>
      </c>
      <c r="FT148" s="139">
        <f t="shared" si="276"/>
        <v>0</v>
      </c>
      <c r="FU148" s="139">
        <f t="shared" si="277"/>
        <v>0</v>
      </c>
      <c r="FV148" s="139">
        <f t="shared" si="278"/>
        <v>0</v>
      </c>
      <c r="FW148" s="5">
        <f>FQ148/Population!O148</f>
        <v>0</v>
      </c>
      <c r="FX148" s="5">
        <f>FR148/Population!Q148</f>
        <v>0</v>
      </c>
      <c r="FY148" s="5">
        <f>FS148/Population!G148</f>
        <v>0</v>
      </c>
      <c r="FZ148" s="6">
        <f t="shared" si="279"/>
        <v>0</v>
      </c>
      <c r="GA148" s="6">
        <f t="shared" si="280"/>
        <v>0</v>
      </c>
      <c r="GB148" s="6">
        <f t="shared" si="281"/>
        <v>0</v>
      </c>
      <c r="GC148" s="68">
        <v>0</v>
      </c>
      <c r="GD148" s="69">
        <v>0</v>
      </c>
      <c r="GE148" s="122">
        <v>0</v>
      </c>
      <c r="GF148" s="146">
        <f t="shared" si="282"/>
        <v>0</v>
      </c>
      <c r="GG148" s="146">
        <f t="shared" si="283"/>
        <v>0</v>
      </c>
      <c r="GH148" s="146">
        <f t="shared" si="284"/>
        <v>0</v>
      </c>
      <c r="GI148" s="5">
        <f>GC148/Population!P148</f>
        <v>0</v>
      </c>
      <c r="GJ148" s="5">
        <f>GD148/Population!Q148</f>
        <v>0</v>
      </c>
      <c r="GK148" s="5">
        <f>GE148/Population!G148</f>
        <v>0</v>
      </c>
      <c r="GL148" s="6">
        <f t="shared" si="285"/>
        <v>0</v>
      </c>
      <c r="GM148" s="6">
        <f t="shared" si="286"/>
        <v>0</v>
      </c>
      <c r="GN148" s="6">
        <f t="shared" si="287"/>
        <v>0</v>
      </c>
    </row>
    <row r="149" spans="1:196" x14ac:dyDescent="0.25">
      <c r="A149" s="1">
        <v>42101015102</v>
      </c>
      <c r="B149" s="1" t="s">
        <v>3</v>
      </c>
      <c r="C149" s="1" t="s">
        <v>4</v>
      </c>
      <c r="D149" s="1" t="s">
        <v>150</v>
      </c>
      <c r="E149" s="70">
        <v>34.397552490000002</v>
      </c>
      <c r="F149" s="71">
        <v>48.804191590000002</v>
      </c>
      <c r="G149" s="107">
        <v>0</v>
      </c>
      <c r="H149" s="139">
        <f t="shared" si="192"/>
        <v>14.4066391</v>
      </c>
      <c r="I149" s="139">
        <f t="shared" si="193"/>
        <v>-48.804191590000002</v>
      </c>
      <c r="J149" s="139">
        <f t="shared" si="194"/>
        <v>-34.397552490000002</v>
      </c>
      <c r="K149" s="5">
        <f>E149/Population!O149</f>
        <v>5.7514920624682515E-3</v>
      </c>
      <c r="L149" s="5">
        <f>F149/Population!Q149</f>
        <v>9.2292343126844142E-3</v>
      </c>
      <c r="M149" s="5">
        <f>G149/Population!G149</f>
        <v>0</v>
      </c>
      <c r="N149" s="6">
        <f t="shared" si="195"/>
        <v>3.4777422502161627E-3</v>
      </c>
      <c r="O149" s="6">
        <f t="shared" si="196"/>
        <v>-9.2292343126844142E-3</v>
      </c>
      <c r="P149" s="6">
        <f t="shared" si="197"/>
        <v>-5.7514920624682515E-3</v>
      </c>
      <c r="Q149" s="72">
        <v>16.22526169</v>
      </c>
      <c r="R149" s="73">
        <v>32.975803380000002</v>
      </c>
      <c r="S149" s="108">
        <v>0</v>
      </c>
      <c r="T149" s="139">
        <f t="shared" si="198"/>
        <v>16.750541690000002</v>
      </c>
      <c r="U149" s="139">
        <f t="shared" si="199"/>
        <v>-32.975803380000002</v>
      </c>
      <c r="V149" s="139">
        <f t="shared" si="200"/>
        <v>-16.22526169</v>
      </c>
      <c r="W149" s="5">
        <f>Q149/Population!O149</f>
        <v>2.7129681348297928E-3</v>
      </c>
      <c r="X149" s="5">
        <f>R149/Population!Q149</f>
        <v>6.2359687995608626E-3</v>
      </c>
      <c r="Y149" s="5">
        <f>S149/Population!G149</f>
        <v>0</v>
      </c>
      <c r="Z149" s="6">
        <f t="shared" si="201"/>
        <v>3.5230006647310698E-3</v>
      </c>
      <c r="AA149" s="6">
        <f t="shared" si="202"/>
        <v>-6.2359687995608626E-3</v>
      </c>
      <c r="AB149" s="6">
        <f t="shared" si="203"/>
        <v>-2.7129681348297928E-3</v>
      </c>
      <c r="AC149" s="74">
        <v>11.682188030000001</v>
      </c>
      <c r="AD149" s="75">
        <v>12.53080559</v>
      </c>
      <c r="AE149" s="109">
        <v>2</v>
      </c>
      <c r="AF149" s="139">
        <f t="shared" si="204"/>
        <v>0.84861755999999922</v>
      </c>
      <c r="AG149" s="139">
        <f t="shared" si="205"/>
        <v>-10.53080559</v>
      </c>
      <c r="AH149" s="139">
        <f t="shared" si="206"/>
        <v>-9.6821880300000007</v>
      </c>
      <c r="AI149" s="5">
        <f>AC149/Population!O149</f>
        <v>1.9533369924020026E-3</v>
      </c>
      <c r="AJ149" s="5">
        <f>AD149/Population!Q149</f>
        <v>2.3696682016243523E-3</v>
      </c>
      <c r="AK149" s="5">
        <f>AE149/Population!G149</f>
        <v>4.5714285714285713E-4</v>
      </c>
      <c r="AL149" s="5">
        <f t="shared" si="207"/>
        <v>4.1633120922234977E-4</v>
      </c>
      <c r="AM149" s="5">
        <f t="shared" si="208"/>
        <v>-1.9125253444814952E-3</v>
      </c>
      <c r="AN149" s="5">
        <f t="shared" si="209"/>
        <v>-1.4961941352591454E-3</v>
      </c>
      <c r="AO149" s="35">
        <v>9.0861463550000003</v>
      </c>
      <c r="AP149" s="38">
        <v>13.190321920000001</v>
      </c>
      <c r="AQ149" s="110">
        <v>17</v>
      </c>
      <c r="AR149" s="139">
        <f t="shared" si="210"/>
        <v>4.1041755650000002</v>
      </c>
      <c r="AS149" s="139">
        <f t="shared" si="211"/>
        <v>3.8096780799999994</v>
      </c>
      <c r="AT149" s="139">
        <f t="shared" si="212"/>
        <v>7.9138536449999997</v>
      </c>
      <c r="AU149" s="5">
        <f>AO149/Population!E149</f>
        <v>1.5192621235013727E-3</v>
      </c>
      <c r="AV149" s="5">
        <f>AP149/Population!F149</f>
        <v>2.4943876272373543E-3</v>
      </c>
      <c r="AW149" s="5">
        <f>AQ149/Population!G149</f>
        <v>3.8857142857142857E-3</v>
      </c>
      <c r="AX149" s="6">
        <f t="shared" si="213"/>
        <v>9.7512550373598161E-4</v>
      </c>
      <c r="AY149" s="6">
        <f t="shared" si="214"/>
        <v>1.3913266584769314E-3</v>
      </c>
      <c r="AZ149" s="6">
        <f t="shared" si="215"/>
        <v>2.366452162212913E-3</v>
      </c>
      <c r="BA149" s="36">
        <v>18.821302410000001</v>
      </c>
      <c r="BB149" s="39">
        <v>22.42354774</v>
      </c>
      <c r="BC149" s="111">
        <v>155</v>
      </c>
      <c r="BD149" s="139">
        <f t="shared" si="216"/>
        <v>3.6022453299999988</v>
      </c>
      <c r="BE149" s="139">
        <f t="shared" si="217"/>
        <v>132.57645226</v>
      </c>
      <c r="BF149" s="139">
        <f t="shared" si="218"/>
        <v>136.17869759000001</v>
      </c>
      <c r="BG149" s="5">
        <f>BA149/Population!E149</f>
        <v>3.1470428440482793E-3</v>
      </c>
      <c r="BH149" s="5">
        <f>BB149/Population!F149</f>
        <v>4.2404590563186297E-3</v>
      </c>
      <c r="BI149" s="5">
        <f>BC149/Population!G149</f>
        <v>3.5428571428571427E-2</v>
      </c>
      <c r="BJ149" s="6">
        <f t="shared" si="219"/>
        <v>1.0934162122703504E-3</v>
      </c>
      <c r="BK149" s="6">
        <f t="shared" si="220"/>
        <v>3.1188112372252799E-2</v>
      </c>
      <c r="BL149" s="6">
        <f t="shared" si="221"/>
        <v>3.2281528584523149E-2</v>
      </c>
      <c r="BM149" s="37">
        <v>3.8940625190000002</v>
      </c>
      <c r="BN149" s="40">
        <v>3.2975804809999998</v>
      </c>
      <c r="BO149" s="112">
        <v>0</v>
      </c>
      <c r="BP149" s="139">
        <f t="shared" si="222"/>
        <v>-0.59648203800000044</v>
      </c>
      <c r="BQ149" s="139">
        <f t="shared" si="223"/>
        <v>-3.2975804809999998</v>
      </c>
      <c r="BR149" s="139">
        <f t="shared" si="224"/>
        <v>-3.8940625190000002</v>
      </c>
      <c r="BS149" s="5">
        <f>BM149/Population!E149</f>
        <v>6.5111230443778653E-4</v>
      </c>
      <c r="BT149" s="5">
        <f>BN149/Population!F149</f>
        <v>6.2359690699844599E-4</v>
      </c>
      <c r="BU149" s="5">
        <f>BO149/Population!G149</f>
        <v>0</v>
      </c>
      <c r="BV149" s="6">
        <f t="shared" si="225"/>
        <v>-2.7515397439340536E-5</v>
      </c>
      <c r="BW149" s="6">
        <f t="shared" si="226"/>
        <v>-6.2359690699844599E-4</v>
      </c>
      <c r="BX149" s="6">
        <f t="shared" si="227"/>
        <v>-6.5111230443778653E-4</v>
      </c>
      <c r="BY149" s="42">
        <v>0</v>
      </c>
      <c r="BZ149" s="43">
        <v>0</v>
      </c>
      <c r="CA149" s="113">
        <v>0</v>
      </c>
      <c r="CB149" s="139">
        <f t="shared" si="228"/>
        <v>0</v>
      </c>
      <c r="CC149" s="139">
        <f t="shared" si="229"/>
        <v>0</v>
      </c>
      <c r="CD149" s="139">
        <f t="shared" si="230"/>
        <v>0</v>
      </c>
      <c r="CE149" s="5">
        <f>BY149/Population!O149</f>
        <v>0</v>
      </c>
      <c r="CF149" s="5">
        <f>BZ149/Population!Q149</f>
        <v>0</v>
      </c>
      <c r="CG149" s="5">
        <f>CA149/Population!G149</f>
        <v>0</v>
      </c>
      <c r="CH149" s="6">
        <f t="shared" si="231"/>
        <v>0</v>
      </c>
      <c r="CI149" s="6">
        <f t="shared" si="232"/>
        <v>0</v>
      </c>
      <c r="CJ149" s="6">
        <f t="shared" si="233"/>
        <v>0</v>
      </c>
      <c r="CK149" s="55">
        <v>0</v>
      </c>
      <c r="CL149" s="57">
        <v>0</v>
      </c>
      <c r="CM149" s="118">
        <v>0</v>
      </c>
      <c r="CN149" s="139">
        <f t="shared" si="234"/>
        <v>0</v>
      </c>
      <c r="CO149" s="139">
        <f t="shared" si="235"/>
        <v>0</v>
      </c>
      <c r="CP149" s="139">
        <f t="shared" si="236"/>
        <v>0</v>
      </c>
      <c r="CQ149" s="5">
        <f>CK149/Population!P149</f>
        <v>0</v>
      </c>
      <c r="CR149" s="5">
        <f>CL149/Population!Q149</f>
        <v>0</v>
      </c>
      <c r="CS149" s="5">
        <f>CM149/Population!G149</f>
        <v>0</v>
      </c>
      <c r="CT149" s="5">
        <f t="shared" si="237"/>
        <v>0</v>
      </c>
      <c r="CU149" s="5">
        <f t="shared" si="238"/>
        <v>0</v>
      </c>
      <c r="CV149" s="5">
        <f t="shared" si="239"/>
        <v>0</v>
      </c>
      <c r="CW149" s="45">
        <v>26.60942841</v>
      </c>
      <c r="CX149" s="46">
        <v>11.87129021</v>
      </c>
      <c r="CY149" s="114">
        <v>0</v>
      </c>
      <c r="CZ149" s="139">
        <f t="shared" si="240"/>
        <v>-14.7381382</v>
      </c>
      <c r="DA149" s="139">
        <f t="shared" si="241"/>
        <v>-11.87129021</v>
      </c>
      <c r="DB149" s="139">
        <f t="shared" si="242"/>
        <v>-26.60942841</v>
      </c>
      <c r="DC149" s="5">
        <f>CW149/Population!O149</f>
        <v>4.4492676137764409E-3</v>
      </c>
      <c r="DD149" s="5">
        <f>CX149/Population!Q149</f>
        <v>2.244948955663391E-3</v>
      </c>
      <c r="DE149" s="5">
        <f>CY149/Population!G149</f>
        <v>0</v>
      </c>
      <c r="DF149" s="6">
        <f t="shared" si="243"/>
        <v>-2.20431865811305E-3</v>
      </c>
      <c r="DG149" s="6">
        <f t="shared" si="244"/>
        <v>-2.244948955663391E-3</v>
      </c>
      <c r="DH149" s="6">
        <f t="shared" si="245"/>
        <v>-4.4492676137764409E-3</v>
      </c>
      <c r="DI149" s="58">
        <v>0</v>
      </c>
      <c r="DJ149" s="60">
        <v>0</v>
      </c>
      <c r="DK149" s="119">
        <v>0</v>
      </c>
      <c r="DL149" s="139">
        <f t="shared" si="246"/>
        <v>0</v>
      </c>
      <c r="DM149" s="139">
        <f t="shared" si="247"/>
        <v>0</v>
      </c>
      <c r="DN149" s="139">
        <f t="shared" si="248"/>
        <v>0</v>
      </c>
      <c r="DO149" s="5">
        <f>DI149/Population!P149</f>
        <v>0</v>
      </c>
      <c r="DP149" s="5">
        <f>DJ149/Population!Q149</f>
        <v>0</v>
      </c>
      <c r="DQ149" s="5">
        <f>DK149/Population!G149</f>
        <v>0</v>
      </c>
      <c r="DR149" s="6">
        <f t="shared" si="249"/>
        <v>0</v>
      </c>
      <c r="DS149" s="6">
        <f t="shared" si="250"/>
        <v>0</v>
      </c>
      <c r="DT149" s="6">
        <f t="shared" si="251"/>
        <v>0</v>
      </c>
      <c r="DU149" s="47">
        <v>0</v>
      </c>
      <c r="DV149" s="48">
        <v>0</v>
      </c>
      <c r="DW149" s="115">
        <v>0</v>
      </c>
      <c r="DX149" s="139">
        <f t="shared" si="252"/>
        <v>0</v>
      </c>
      <c r="DY149" s="139">
        <f t="shared" si="253"/>
        <v>0</v>
      </c>
      <c r="DZ149" s="139">
        <f t="shared" si="254"/>
        <v>0</v>
      </c>
      <c r="EA149" s="5">
        <f>DU149/Population!O149</f>
        <v>0</v>
      </c>
      <c r="EB149" s="5">
        <f>DV149/Population!Q149</f>
        <v>0</v>
      </c>
      <c r="EC149" s="5">
        <f>DW149/Population!G149</f>
        <v>0</v>
      </c>
      <c r="ED149" s="6">
        <f t="shared" si="255"/>
        <v>0</v>
      </c>
      <c r="EE149" s="6">
        <f t="shared" si="256"/>
        <v>0</v>
      </c>
      <c r="EF149" s="6">
        <f t="shared" si="257"/>
        <v>0</v>
      </c>
      <c r="EG149" s="61">
        <v>0</v>
      </c>
      <c r="EH149" s="63">
        <v>0</v>
      </c>
      <c r="EI149" s="120">
        <v>0</v>
      </c>
      <c r="EJ149" s="139">
        <f t="shared" si="258"/>
        <v>0</v>
      </c>
      <c r="EK149" s="139">
        <f t="shared" si="259"/>
        <v>0</v>
      </c>
      <c r="EL149" s="139">
        <f t="shared" si="260"/>
        <v>0</v>
      </c>
      <c r="EM149" s="5">
        <f>EG149/Population!P149</f>
        <v>0</v>
      </c>
      <c r="EN149" s="5">
        <f>EH149/Population!Q149</f>
        <v>0</v>
      </c>
      <c r="EO149" s="5">
        <f>EI149/Population!G149</f>
        <v>0</v>
      </c>
      <c r="EP149" s="6">
        <f t="shared" si="261"/>
        <v>0</v>
      </c>
      <c r="EQ149" s="6">
        <f t="shared" si="262"/>
        <v>0</v>
      </c>
      <c r="ER149" s="6">
        <f t="shared" si="263"/>
        <v>0</v>
      </c>
      <c r="ES149" s="49">
        <v>0</v>
      </c>
      <c r="ET149" s="50">
        <v>5.2761287689999996</v>
      </c>
      <c r="EU149" s="116">
        <v>26</v>
      </c>
      <c r="EV149" s="139">
        <f t="shared" si="264"/>
        <v>5.2761287689999996</v>
      </c>
      <c r="EW149" s="139">
        <f t="shared" si="265"/>
        <v>20.723871231</v>
      </c>
      <c r="EX149" s="139">
        <f t="shared" si="266"/>
        <v>26</v>
      </c>
      <c r="EY149" s="5">
        <f>ES149/Population!O149</f>
        <v>0</v>
      </c>
      <c r="EZ149" s="5">
        <f>ET149/Population!Q149</f>
        <v>9.9775505108404901E-4</v>
      </c>
      <c r="FA149" s="5">
        <f>EU149/Population!G149</f>
        <v>5.942857142857143E-3</v>
      </c>
      <c r="FB149" s="6">
        <f t="shared" si="267"/>
        <v>9.9775505108404901E-4</v>
      </c>
      <c r="FC149" s="6">
        <f t="shared" si="268"/>
        <v>4.9451020917730942E-3</v>
      </c>
      <c r="FD149" s="6">
        <f t="shared" si="269"/>
        <v>5.942857142857143E-3</v>
      </c>
      <c r="FE149" s="65">
        <v>0</v>
      </c>
      <c r="FF149" s="67">
        <v>0</v>
      </c>
      <c r="FG149" s="121">
        <v>0</v>
      </c>
      <c r="FH149" s="139">
        <f t="shared" si="270"/>
        <v>0</v>
      </c>
      <c r="FI149" s="139">
        <f t="shared" si="271"/>
        <v>0</v>
      </c>
      <c r="FJ149" s="139">
        <f t="shared" si="272"/>
        <v>0</v>
      </c>
      <c r="FK149" s="5">
        <f>FE149/Population!P149</f>
        <v>0</v>
      </c>
      <c r="FL149" s="5">
        <f>FF149/Population!Q149</f>
        <v>0</v>
      </c>
      <c r="FM149" s="5">
        <f>FG149/Population!G149</f>
        <v>0</v>
      </c>
      <c r="FN149" s="6">
        <f t="shared" si="273"/>
        <v>0</v>
      </c>
      <c r="FO149" s="6">
        <f t="shared" si="274"/>
        <v>0</v>
      </c>
      <c r="FP149" s="6">
        <f t="shared" si="275"/>
        <v>0</v>
      </c>
      <c r="FQ149" s="51">
        <v>0</v>
      </c>
      <c r="FR149" s="53">
        <v>0</v>
      </c>
      <c r="FS149" s="117">
        <v>0</v>
      </c>
      <c r="FT149" s="139">
        <f t="shared" si="276"/>
        <v>0</v>
      </c>
      <c r="FU149" s="139">
        <f t="shared" si="277"/>
        <v>0</v>
      </c>
      <c r="FV149" s="139">
        <f t="shared" si="278"/>
        <v>0</v>
      </c>
      <c r="FW149" s="5">
        <f>FQ149/Population!O149</f>
        <v>0</v>
      </c>
      <c r="FX149" s="5">
        <f>FR149/Population!Q149</f>
        <v>0</v>
      </c>
      <c r="FY149" s="5">
        <f>FS149/Population!G149</f>
        <v>0</v>
      </c>
      <c r="FZ149" s="6">
        <f t="shared" si="279"/>
        <v>0</v>
      </c>
      <c r="GA149" s="6">
        <f t="shared" si="280"/>
        <v>0</v>
      </c>
      <c r="GB149" s="6">
        <f t="shared" si="281"/>
        <v>0</v>
      </c>
      <c r="GC149" s="68">
        <v>0</v>
      </c>
      <c r="GD149" s="69">
        <v>0</v>
      </c>
      <c r="GE149" s="122">
        <v>0</v>
      </c>
      <c r="GF149" s="146">
        <f t="shared" si="282"/>
        <v>0</v>
      </c>
      <c r="GG149" s="146">
        <f t="shared" si="283"/>
        <v>0</v>
      </c>
      <c r="GH149" s="146">
        <f t="shared" si="284"/>
        <v>0</v>
      </c>
      <c r="GI149" s="5">
        <f>GC149/Population!P149</f>
        <v>0</v>
      </c>
      <c r="GJ149" s="5">
        <f>GD149/Population!Q149</f>
        <v>0</v>
      </c>
      <c r="GK149" s="5">
        <f>GE149/Population!G149</f>
        <v>0</v>
      </c>
      <c r="GL149" s="6">
        <f t="shared" si="285"/>
        <v>0</v>
      </c>
      <c r="GM149" s="6">
        <f t="shared" si="286"/>
        <v>0</v>
      </c>
      <c r="GN149" s="6">
        <f t="shared" si="287"/>
        <v>0</v>
      </c>
    </row>
    <row r="150" spans="1:196" x14ac:dyDescent="0.25">
      <c r="A150" s="1">
        <v>42101015200</v>
      </c>
      <c r="B150" s="1" t="s">
        <v>3</v>
      </c>
      <c r="C150" s="1" t="s">
        <v>4</v>
      </c>
      <c r="D150" s="1" t="s">
        <v>151</v>
      </c>
      <c r="E150" s="70">
        <v>148</v>
      </c>
      <c r="F150" s="71">
        <v>79</v>
      </c>
      <c r="G150" s="107">
        <v>101</v>
      </c>
      <c r="H150" s="139">
        <f t="shared" si="192"/>
        <v>-69</v>
      </c>
      <c r="I150" s="139">
        <f t="shared" si="193"/>
        <v>22</v>
      </c>
      <c r="J150" s="139">
        <f t="shared" si="194"/>
        <v>-47</v>
      </c>
      <c r="K150" s="5">
        <f>E150/Population!O150</f>
        <v>1.819522984997602E-2</v>
      </c>
      <c r="L150" s="5">
        <f>F150/Population!Q150</f>
        <v>1.5289336171859879E-2</v>
      </c>
      <c r="M150" s="5">
        <f>G150/Population!G150</f>
        <v>1.6072565245066835E-2</v>
      </c>
      <c r="N150" s="6">
        <f t="shared" si="195"/>
        <v>-2.905893678116141E-3</v>
      </c>
      <c r="O150" s="6">
        <f t="shared" si="196"/>
        <v>7.8322907320695599E-4</v>
      </c>
      <c r="P150" s="6">
        <f t="shared" si="197"/>
        <v>-2.122664604909185E-3</v>
      </c>
      <c r="Q150" s="72">
        <v>76</v>
      </c>
      <c r="R150" s="73">
        <v>66</v>
      </c>
      <c r="S150" s="108">
        <v>17</v>
      </c>
      <c r="T150" s="139">
        <f t="shared" si="198"/>
        <v>-10</v>
      </c>
      <c r="U150" s="139">
        <f t="shared" si="199"/>
        <v>-49</v>
      </c>
      <c r="V150" s="139">
        <f t="shared" si="200"/>
        <v>-59</v>
      </c>
      <c r="W150" s="5">
        <f>Q150/Population!O150</f>
        <v>9.3434964094471443E-3</v>
      </c>
      <c r="X150" s="5">
        <f>R150/Population!Q150</f>
        <v>1.2773369460034836E-2</v>
      </c>
      <c r="Y150" s="5">
        <f>S150/Population!G150</f>
        <v>2.7052832590706557E-3</v>
      </c>
      <c r="Z150" s="6">
        <f t="shared" si="201"/>
        <v>3.429873050587692E-3</v>
      </c>
      <c r="AA150" s="6">
        <f t="shared" si="202"/>
        <v>-1.006808620096418E-2</v>
      </c>
      <c r="AB150" s="6">
        <f t="shared" si="203"/>
        <v>-6.6382131503764886E-3</v>
      </c>
      <c r="AC150" s="74">
        <v>78</v>
      </c>
      <c r="AD150" s="75">
        <v>22</v>
      </c>
      <c r="AE150" s="109">
        <v>96</v>
      </c>
      <c r="AF150" s="139">
        <f t="shared" si="204"/>
        <v>-56</v>
      </c>
      <c r="AG150" s="139">
        <f t="shared" si="205"/>
        <v>74</v>
      </c>
      <c r="AH150" s="139">
        <f t="shared" si="206"/>
        <v>18</v>
      </c>
      <c r="AI150" s="5">
        <f>AC150/Population!O150</f>
        <v>9.5893778939062802E-3</v>
      </c>
      <c r="AJ150" s="5">
        <f>AD150/Population!Q150</f>
        <v>4.2577898200116121E-3</v>
      </c>
      <c r="AK150" s="5">
        <f>AE150/Population!G150</f>
        <v>1.5276893698281349E-2</v>
      </c>
      <c r="AL150" s="5">
        <f t="shared" si="207"/>
        <v>-5.3315880738946681E-3</v>
      </c>
      <c r="AM150" s="5">
        <f t="shared" si="208"/>
        <v>1.1019103878269737E-2</v>
      </c>
      <c r="AN150" s="5">
        <f t="shared" si="209"/>
        <v>5.6875158043750689E-3</v>
      </c>
      <c r="AO150" s="35">
        <v>19</v>
      </c>
      <c r="AP150" s="38">
        <v>14</v>
      </c>
      <c r="AQ150" s="110">
        <v>0</v>
      </c>
      <c r="AR150" s="139">
        <f t="shared" si="210"/>
        <v>-5</v>
      </c>
      <c r="AS150" s="139">
        <f t="shared" si="211"/>
        <v>-14</v>
      </c>
      <c r="AT150" s="139">
        <f t="shared" si="212"/>
        <v>-19</v>
      </c>
      <c r="AU150" s="5">
        <f>AO150/Population!E150</f>
        <v>2.3358741023617861E-3</v>
      </c>
      <c r="AV150" s="5">
        <f>AP150/Population!F150</f>
        <v>2.7095026127346624E-3</v>
      </c>
      <c r="AW150" s="5">
        <f>AQ150/Population!G150</f>
        <v>0</v>
      </c>
      <c r="AX150" s="6">
        <f t="shared" si="213"/>
        <v>3.7362851037287632E-4</v>
      </c>
      <c r="AY150" s="6">
        <f t="shared" si="214"/>
        <v>-2.7095026127346624E-3</v>
      </c>
      <c r="AZ150" s="6">
        <f t="shared" si="215"/>
        <v>-2.3358741023617861E-3</v>
      </c>
      <c r="BA150" s="36">
        <v>62</v>
      </c>
      <c r="BB150" s="39">
        <v>62</v>
      </c>
      <c r="BC150" s="111">
        <v>151</v>
      </c>
      <c r="BD150" s="139">
        <f t="shared" si="216"/>
        <v>0</v>
      </c>
      <c r="BE150" s="139">
        <f t="shared" si="217"/>
        <v>89</v>
      </c>
      <c r="BF150" s="139">
        <f t="shared" si="218"/>
        <v>89</v>
      </c>
      <c r="BG150" s="5">
        <f>BA150/Population!E150</f>
        <v>7.6223260182331975E-3</v>
      </c>
      <c r="BH150" s="5">
        <f>BB150/Population!F150</f>
        <v>1.1999225856396362E-2</v>
      </c>
      <c r="BI150" s="5">
        <f>BC150/Population!G150</f>
        <v>2.4029280712921704E-2</v>
      </c>
      <c r="BJ150" s="6">
        <f t="shared" si="219"/>
        <v>4.3768998381631648E-3</v>
      </c>
      <c r="BK150" s="6">
        <f t="shared" si="220"/>
        <v>1.2030054856525342E-2</v>
      </c>
      <c r="BL150" s="6">
        <f t="shared" si="221"/>
        <v>1.6406954694688506E-2</v>
      </c>
      <c r="BM150" s="37">
        <v>0</v>
      </c>
      <c r="BN150" s="40">
        <v>0</v>
      </c>
      <c r="BO150" s="112">
        <v>40</v>
      </c>
      <c r="BP150" s="139">
        <f t="shared" si="222"/>
        <v>0</v>
      </c>
      <c r="BQ150" s="139">
        <f t="shared" si="223"/>
        <v>40</v>
      </c>
      <c r="BR150" s="139">
        <f t="shared" si="224"/>
        <v>40</v>
      </c>
      <c r="BS150" s="5">
        <f>BM150/Population!E150</f>
        <v>0</v>
      </c>
      <c r="BT150" s="5">
        <f>BN150/Population!F150</f>
        <v>0</v>
      </c>
      <c r="BU150" s="5">
        <f>BO150/Population!G150</f>
        <v>6.3653723742838958E-3</v>
      </c>
      <c r="BV150" s="6">
        <f t="shared" si="225"/>
        <v>0</v>
      </c>
      <c r="BW150" s="6">
        <f t="shared" si="226"/>
        <v>6.3653723742838958E-3</v>
      </c>
      <c r="BX150" s="6">
        <f t="shared" si="227"/>
        <v>6.3653723742838958E-3</v>
      </c>
      <c r="BY150" s="42">
        <v>0</v>
      </c>
      <c r="BZ150" s="43">
        <v>0</v>
      </c>
      <c r="CA150" s="113">
        <v>0</v>
      </c>
      <c r="CB150" s="139">
        <f t="shared" si="228"/>
        <v>0</v>
      </c>
      <c r="CC150" s="139">
        <f t="shared" si="229"/>
        <v>0</v>
      </c>
      <c r="CD150" s="139">
        <f t="shared" si="230"/>
        <v>0</v>
      </c>
      <c r="CE150" s="5">
        <f>BY150/Population!O150</f>
        <v>0</v>
      </c>
      <c r="CF150" s="5">
        <f>BZ150/Population!Q150</f>
        <v>0</v>
      </c>
      <c r="CG150" s="5">
        <f>CA150/Population!G150</f>
        <v>0</v>
      </c>
      <c r="CH150" s="6">
        <f t="shared" si="231"/>
        <v>0</v>
      </c>
      <c r="CI150" s="6">
        <f t="shared" si="232"/>
        <v>0</v>
      </c>
      <c r="CJ150" s="6">
        <f t="shared" si="233"/>
        <v>0</v>
      </c>
      <c r="CK150" s="55">
        <v>0</v>
      </c>
      <c r="CL150" s="57">
        <v>0</v>
      </c>
      <c r="CM150" s="118">
        <v>0</v>
      </c>
      <c r="CN150" s="139">
        <f t="shared" si="234"/>
        <v>0</v>
      </c>
      <c r="CO150" s="139">
        <f t="shared" si="235"/>
        <v>0</v>
      </c>
      <c r="CP150" s="139">
        <f t="shared" si="236"/>
        <v>0</v>
      </c>
      <c r="CQ150" s="5">
        <f>CK150/Population!P150</f>
        <v>0</v>
      </c>
      <c r="CR150" s="5">
        <f>CL150/Population!Q150</f>
        <v>0</v>
      </c>
      <c r="CS150" s="5">
        <f>CM150/Population!G150</f>
        <v>0</v>
      </c>
      <c r="CT150" s="5">
        <f t="shared" si="237"/>
        <v>0</v>
      </c>
      <c r="CU150" s="5">
        <f t="shared" si="238"/>
        <v>0</v>
      </c>
      <c r="CV150" s="5">
        <f t="shared" si="239"/>
        <v>0</v>
      </c>
      <c r="CW150" s="45">
        <v>0</v>
      </c>
      <c r="CX150" s="46">
        <v>0</v>
      </c>
      <c r="CY150" s="114">
        <v>29</v>
      </c>
      <c r="CZ150" s="139">
        <f t="shared" si="240"/>
        <v>0</v>
      </c>
      <c r="DA150" s="139">
        <f t="shared" si="241"/>
        <v>29</v>
      </c>
      <c r="DB150" s="139">
        <f t="shared" si="242"/>
        <v>29</v>
      </c>
      <c r="DC150" s="5">
        <f>CW150/Population!O150</f>
        <v>0</v>
      </c>
      <c r="DD150" s="5">
        <f>CX150/Population!Q150</f>
        <v>0</v>
      </c>
      <c r="DE150" s="5">
        <f>CY150/Population!G150</f>
        <v>4.6148949713558244E-3</v>
      </c>
      <c r="DF150" s="6">
        <f t="shared" si="243"/>
        <v>0</v>
      </c>
      <c r="DG150" s="6">
        <f t="shared" si="244"/>
        <v>4.6148949713558244E-3</v>
      </c>
      <c r="DH150" s="6">
        <f t="shared" si="245"/>
        <v>4.6148949713558244E-3</v>
      </c>
      <c r="DI150" s="58">
        <v>0</v>
      </c>
      <c r="DJ150" s="60">
        <v>0</v>
      </c>
      <c r="DK150" s="119">
        <v>0</v>
      </c>
      <c r="DL150" s="139">
        <f t="shared" si="246"/>
        <v>0</v>
      </c>
      <c r="DM150" s="139">
        <f t="shared" si="247"/>
        <v>0</v>
      </c>
      <c r="DN150" s="139">
        <f t="shared" si="248"/>
        <v>0</v>
      </c>
      <c r="DO150" s="5">
        <f>DI150/Population!P150</f>
        <v>0</v>
      </c>
      <c r="DP150" s="5">
        <f>DJ150/Population!Q150</f>
        <v>0</v>
      </c>
      <c r="DQ150" s="5">
        <f>DK150/Population!G150</f>
        <v>0</v>
      </c>
      <c r="DR150" s="6">
        <f t="shared" si="249"/>
        <v>0</v>
      </c>
      <c r="DS150" s="6">
        <f t="shared" si="250"/>
        <v>0</v>
      </c>
      <c r="DT150" s="6">
        <f t="shared" si="251"/>
        <v>0</v>
      </c>
      <c r="DU150" s="47">
        <v>52</v>
      </c>
      <c r="DV150" s="48">
        <v>0</v>
      </c>
      <c r="DW150" s="115">
        <v>43</v>
      </c>
      <c r="DX150" s="139">
        <f t="shared" si="252"/>
        <v>-52</v>
      </c>
      <c r="DY150" s="139">
        <f t="shared" si="253"/>
        <v>43</v>
      </c>
      <c r="DZ150" s="139">
        <f t="shared" si="254"/>
        <v>-9</v>
      </c>
      <c r="EA150" s="5">
        <f>DU150/Population!O150</f>
        <v>6.3929185959375199E-3</v>
      </c>
      <c r="EB150" s="5">
        <f>DV150/Population!Q150</f>
        <v>0</v>
      </c>
      <c r="EC150" s="5">
        <f>DW150/Population!G150</f>
        <v>6.8427753023551875E-3</v>
      </c>
      <c r="ED150" s="6">
        <f t="shared" si="255"/>
        <v>-6.3929185959375199E-3</v>
      </c>
      <c r="EE150" s="6">
        <f t="shared" si="256"/>
        <v>6.8427753023551875E-3</v>
      </c>
      <c r="EF150" s="6">
        <f t="shared" si="257"/>
        <v>4.4985670641766763E-4</v>
      </c>
      <c r="EG150" s="61">
        <v>0</v>
      </c>
      <c r="EH150" s="63">
        <v>0</v>
      </c>
      <c r="EI150" s="120">
        <v>0</v>
      </c>
      <c r="EJ150" s="139">
        <f t="shared" si="258"/>
        <v>0</v>
      </c>
      <c r="EK150" s="139">
        <f t="shared" si="259"/>
        <v>0</v>
      </c>
      <c r="EL150" s="139">
        <f t="shared" si="260"/>
        <v>0</v>
      </c>
      <c r="EM150" s="5">
        <f>EG150/Population!P150</f>
        <v>0</v>
      </c>
      <c r="EN150" s="5">
        <f>EH150/Population!Q150</f>
        <v>0</v>
      </c>
      <c r="EO150" s="5">
        <f>EI150/Population!G150</f>
        <v>0</v>
      </c>
      <c r="EP150" s="6">
        <f t="shared" si="261"/>
        <v>0</v>
      </c>
      <c r="EQ150" s="6">
        <f t="shared" si="262"/>
        <v>0</v>
      </c>
      <c r="ER150" s="6">
        <f t="shared" si="263"/>
        <v>0</v>
      </c>
      <c r="ES150" s="49">
        <v>9</v>
      </c>
      <c r="ET150" s="50">
        <v>0</v>
      </c>
      <c r="EU150" s="116">
        <v>78</v>
      </c>
      <c r="EV150" s="139">
        <f t="shared" si="264"/>
        <v>-9</v>
      </c>
      <c r="EW150" s="139">
        <f t="shared" si="265"/>
        <v>78</v>
      </c>
      <c r="EX150" s="139">
        <f t="shared" si="266"/>
        <v>69</v>
      </c>
      <c r="EY150" s="5">
        <f>ES150/Population!O150</f>
        <v>1.1064666800661093E-3</v>
      </c>
      <c r="EZ150" s="5">
        <f>ET150/Population!Q150</f>
        <v>0</v>
      </c>
      <c r="FA150" s="5">
        <f>EU150/Population!G150</f>
        <v>1.2412476129853597E-2</v>
      </c>
      <c r="FB150" s="6">
        <f t="shared" si="267"/>
        <v>-1.1064666800661093E-3</v>
      </c>
      <c r="FC150" s="6">
        <f t="shared" si="268"/>
        <v>1.2412476129853597E-2</v>
      </c>
      <c r="FD150" s="6">
        <f t="shared" si="269"/>
        <v>1.1306009449787487E-2</v>
      </c>
      <c r="FE150" s="65">
        <v>0</v>
      </c>
      <c r="FF150" s="67">
        <v>0</v>
      </c>
      <c r="FG150" s="121">
        <v>0</v>
      </c>
      <c r="FH150" s="139">
        <f t="shared" si="270"/>
        <v>0</v>
      </c>
      <c r="FI150" s="139">
        <f t="shared" si="271"/>
        <v>0</v>
      </c>
      <c r="FJ150" s="139">
        <f t="shared" si="272"/>
        <v>0</v>
      </c>
      <c r="FK150" s="5">
        <f>FE150/Population!P150</f>
        <v>0</v>
      </c>
      <c r="FL150" s="5">
        <f>FF150/Population!Q150</f>
        <v>0</v>
      </c>
      <c r="FM150" s="5">
        <f>FG150/Population!G150</f>
        <v>0</v>
      </c>
      <c r="FN150" s="6">
        <f t="shared" si="273"/>
        <v>0</v>
      </c>
      <c r="FO150" s="6">
        <f t="shared" si="274"/>
        <v>0</v>
      </c>
      <c r="FP150" s="6">
        <f t="shared" si="275"/>
        <v>0</v>
      </c>
      <c r="FQ150" s="51">
        <v>0</v>
      </c>
      <c r="FR150" s="53">
        <v>0</v>
      </c>
      <c r="FS150" s="117">
        <v>0</v>
      </c>
      <c r="FT150" s="139">
        <f t="shared" si="276"/>
        <v>0</v>
      </c>
      <c r="FU150" s="139">
        <f t="shared" si="277"/>
        <v>0</v>
      </c>
      <c r="FV150" s="139">
        <f t="shared" si="278"/>
        <v>0</v>
      </c>
      <c r="FW150" s="5">
        <f>FQ150/Population!O150</f>
        <v>0</v>
      </c>
      <c r="FX150" s="5">
        <f>FR150/Population!Q150</f>
        <v>0</v>
      </c>
      <c r="FY150" s="5">
        <f>FS150/Population!G150</f>
        <v>0</v>
      </c>
      <c r="FZ150" s="6">
        <f t="shared" si="279"/>
        <v>0</v>
      </c>
      <c r="GA150" s="6">
        <f t="shared" si="280"/>
        <v>0</v>
      </c>
      <c r="GB150" s="6">
        <f t="shared" si="281"/>
        <v>0</v>
      </c>
      <c r="GC150" s="68">
        <v>0</v>
      </c>
      <c r="GD150" s="69">
        <v>0</v>
      </c>
      <c r="GE150" s="122">
        <v>0</v>
      </c>
      <c r="GF150" s="146">
        <f t="shared" si="282"/>
        <v>0</v>
      </c>
      <c r="GG150" s="146">
        <f t="shared" si="283"/>
        <v>0</v>
      </c>
      <c r="GH150" s="146">
        <f t="shared" si="284"/>
        <v>0</v>
      </c>
      <c r="GI150" s="5">
        <f>GC150/Population!P150</f>
        <v>0</v>
      </c>
      <c r="GJ150" s="5">
        <f>GD150/Population!Q150</f>
        <v>0</v>
      </c>
      <c r="GK150" s="5">
        <f>GE150/Population!G150</f>
        <v>0</v>
      </c>
      <c r="GL150" s="6">
        <f t="shared" si="285"/>
        <v>0</v>
      </c>
      <c r="GM150" s="6">
        <f t="shared" si="286"/>
        <v>0</v>
      </c>
      <c r="GN150" s="6">
        <f t="shared" si="287"/>
        <v>0</v>
      </c>
    </row>
    <row r="151" spans="1:196" x14ac:dyDescent="0.25">
      <c r="A151" s="1">
        <v>42101015300</v>
      </c>
      <c r="B151" s="1" t="s">
        <v>3</v>
      </c>
      <c r="C151" s="1" t="s">
        <v>4</v>
      </c>
      <c r="D151" s="1" t="s">
        <v>152</v>
      </c>
      <c r="E151" s="70">
        <v>14</v>
      </c>
      <c r="F151" s="71">
        <v>37</v>
      </c>
      <c r="G151" s="107">
        <v>215</v>
      </c>
      <c r="H151" s="139">
        <f t="shared" si="192"/>
        <v>23</v>
      </c>
      <c r="I151" s="139">
        <f t="shared" si="193"/>
        <v>178</v>
      </c>
      <c r="J151" s="139">
        <f t="shared" si="194"/>
        <v>201</v>
      </c>
      <c r="K151" s="5">
        <f>E151/Population!O151</f>
        <v>3.8674033117120964E-3</v>
      </c>
      <c r="L151" s="5">
        <f>F151/Population!Q151</f>
        <v>1.0940272028385571E-2</v>
      </c>
      <c r="M151" s="5">
        <f>G151/Population!G151</f>
        <v>5.1190476190476189E-2</v>
      </c>
      <c r="N151" s="6">
        <f t="shared" si="195"/>
        <v>7.0728687166734744E-3</v>
      </c>
      <c r="O151" s="6">
        <f t="shared" si="196"/>
        <v>4.0250204162090616E-2</v>
      </c>
      <c r="P151" s="6">
        <f t="shared" si="197"/>
        <v>4.732307287876409E-2</v>
      </c>
      <c r="Q151" s="72">
        <v>14</v>
      </c>
      <c r="R151" s="73">
        <v>15</v>
      </c>
      <c r="S151" s="108">
        <v>65</v>
      </c>
      <c r="T151" s="139">
        <f t="shared" si="198"/>
        <v>1</v>
      </c>
      <c r="U151" s="139">
        <f t="shared" si="199"/>
        <v>50</v>
      </c>
      <c r="V151" s="139">
        <f t="shared" si="200"/>
        <v>51</v>
      </c>
      <c r="W151" s="5">
        <f>Q151/Population!O151</f>
        <v>3.8674033117120964E-3</v>
      </c>
      <c r="X151" s="5">
        <f>R151/Population!Q151</f>
        <v>4.4352454169130692E-3</v>
      </c>
      <c r="Y151" s="5">
        <f>S151/Population!G151</f>
        <v>1.5476190476190477E-2</v>
      </c>
      <c r="Z151" s="6">
        <f t="shared" si="201"/>
        <v>5.6784210520097276E-4</v>
      </c>
      <c r="AA151" s="6">
        <f t="shared" si="202"/>
        <v>1.1040945059277408E-2</v>
      </c>
      <c r="AB151" s="6">
        <f t="shared" si="203"/>
        <v>1.1608787164478381E-2</v>
      </c>
      <c r="AC151" s="74">
        <v>0</v>
      </c>
      <c r="AD151" s="75">
        <v>22</v>
      </c>
      <c r="AE151" s="109">
        <v>221</v>
      </c>
      <c r="AF151" s="139">
        <f t="shared" si="204"/>
        <v>22</v>
      </c>
      <c r="AG151" s="139">
        <f t="shared" si="205"/>
        <v>199</v>
      </c>
      <c r="AH151" s="139">
        <f t="shared" si="206"/>
        <v>221</v>
      </c>
      <c r="AI151" s="5">
        <f>AC151/Population!O151</f>
        <v>0</v>
      </c>
      <c r="AJ151" s="5">
        <f>AD151/Population!Q151</f>
        <v>6.5050266114725017E-3</v>
      </c>
      <c r="AK151" s="5">
        <f>AE151/Population!G151</f>
        <v>5.2619047619047621E-2</v>
      </c>
      <c r="AL151" s="5">
        <f t="shared" si="207"/>
        <v>6.5050266114725017E-3</v>
      </c>
      <c r="AM151" s="5">
        <f t="shared" si="208"/>
        <v>4.6114021007575119E-2</v>
      </c>
      <c r="AN151" s="5">
        <f t="shared" si="209"/>
        <v>5.2619047619047621E-2</v>
      </c>
      <c r="AO151" s="35">
        <v>15</v>
      </c>
      <c r="AP151" s="38">
        <v>20</v>
      </c>
      <c r="AQ151" s="110">
        <v>0</v>
      </c>
      <c r="AR151" s="139">
        <f t="shared" si="210"/>
        <v>5</v>
      </c>
      <c r="AS151" s="139">
        <f t="shared" si="211"/>
        <v>-20</v>
      </c>
      <c r="AT151" s="139">
        <f t="shared" si="212"/>
        <v>-15</v>
      </c>
      <c r="AU151" s="5">
        <f>AO151/Population!E151</f>
        <v>4.1425020678189711E-3</v>
      </c>
      <c r="AV151" s="5">
        <f>AP151/Population!F151</f>
        <v>5.9136605558840925E-3</v>
      </c>
      <c r="AW151" s="5">
        <f>AQ151/Population!G151</f>
        <v>0</v>
      </c>
      <c r="AX151" s="6">
        <f t="shared" si="213"/>
        <v>1.7711584880651214E-3</v>
      </c>
      <c r="AY151" s="6">
        <f t="shared" si="214"/>
        <v>-5.9136605558840925E-3</v>
      </c>
      <c r="AZ151" s="6">
        <f t="shared" si="215"/>
        <v>-4.1425020678189711E-3</v>
      </c>
      <c r="BA151" s="36">
        <v>14</v>
      </c>
      <c r="BB151" s="39">
        <v>9</v>
      </c>
      <c r="BC151" s="111">
        <v>16</v>
      </c>
      <c r="BD151" s="139">
        <f t="shared" si="216"/>
        <v>-5</v>
      </c>
      <c r="BE151" s="139">
        <f t="shared" si="217"/>
        <v>7</v>
      </c>
      <c r="BF151" s="139">
        <f t="shared" si="218"/>
        <v>2</v>
      </c>
      <c r="BG151" s="5">
        <f>BA151/Population!E151</f>
        <v>3.8663352632977059E-3</v>
      </c>
      <c r="BH151" s="5">
        <f>BB151/Population!F151</f>
        <v>2.6611472501478417E-3</v>
      </c>
      <c r="BI151" s="5">
        <f>BC151/Population!G151</f>
        <v>3.8095238095238095E-3</v>
      </c>
      <c r="BJ151" s="6">
        <f t="shared" si="219"/>
        <v>-1.2051880131498643E-3</v>
      </c>
      <c r="BK151" s="6">
        <f t="shared" si="220"/>
        <v>1.1483765593759679E-3</v>
      </c>
      <c r="BL151" s="6">
        <f t="shared" si="221"/>
        <v>-5.6811453773896424E-5</v>
      </c>
      <c r="BM151" s="37">
        <v>3</v>
      </c>
      <c r="BN151" s="40">
        <v>3</v>
      </c>
      <c r="BO151" s="112">
        <v>0</v>
      </c>
      <c r="BP151" s="139">
        <f t="shared" si="222"/>
        <v>0</v>
      </c>
      <c r="BQ151" s="139">
        <f t="shared" si="223"/>
        <v>-3</v>
      </c>
      <c r="BR151" s="139">
        <f t="shared" si="224"/>
        <v>-3</v>
      </c>
      <c r="BS151" s="5">
        <f>BM151/Population!E151</f>
        <v>8.2850041356379413E-4</v>
      </c>
      <c r="BT151" s="5">
        <f>BN151/Population!F151</f>
        <v>8.8704908338261385E-4</v>
      </c>
      <c r="BU151" s="5">
        <f>BO151/Population!G151</f>
        <v>0</v>
      </c>
      <c r="BV151" s="6">
        <f t="shared" si="225"/>
        <v>5.8548669818819722E-5</v>
      </c>
      <c r="BW151" s="6">
        <f t="shared" si="226"/>
        <v>-8.8704908338261385E-4</v>
      </c>
      <c r="BX151" s="6">
        <f t="shared" si="227"/>
        <v>-8.2850041356379413E-4</v>
      </c>
      <c r="BY151" s="42">
        <v>10</v>
      </c>
      <c r="BZ151" s="43">
        <v>40</v>
      </c>
      <c r="CA151" s="113">
        <v>14</v>
      </c>
      <c r="CB151" s="139">
        <f t="shared" si="228"/>
        <v>30</v>
      </c>
      <c r="CC151" s="139">
        <f t="shared" si="229"/>
        <v>-26</v>
      </c>
      <c r="CD151" s="139">
        <f t="shared" si="230"/>
        <v>4</v>
      </c>
      <c r="CE151" s="5">
        <f>BY151/Population!O151</f>
        <v>2.762430936937212E-3</v>
      </c>
      <c r="CF151" s="5">
        <f>BZ151/Population!Q151</f>
        <v>1.1827321111768185E-2</v>
      </c>
      <c r="CG151" s="5">
        <f>CA151/Population!G151</f>
        <v>3.3333333333333335E-3</v>
      </c>
      <c r="CH151" s="6">
        <f t="shared" si="231"/>
        <v>9.0648901748309734E-3</v>
      </c>
      <c r="CI151" s="6">
        <f t="shared" si="232"/>
        <v>-8.493987778434851E-3</v>
      </c>
      <c r="CJ151" s="6">
        <f t="shared" si="233"/>
        <v>5.7090239639612152E-4</v>
      </c>
      <c r="CK151" s="55">
        <v>0</v>
      </c>
      <c r="CL151" s="57">
        <v>0</v>
      </c>
      <c r="CM151" s="118">
        <v>0</v>
      </c>
      <c r="CN151" s="139">
        <f t="shared" si="234"/>
        <v>0</v>
      </c>
      <c r="CO151" s="139">
        <f t="shared" si="235"/>
        <v>0</v>
      </c>
      <c r="CP151" s="139">
        <f t="shared" si="236"/>
        <v>0</v>
      </c>
      <c r="CQ151" s="5">
        <f>CK151/Population!P151</f>
        <v>0</v>
      </c>
      <c r="CR151" s="5">
        <f>CL151/Population!Q151</f>
        <v>0</v>
      </c>
      <c r="CS151" s="5">
        <f>CM151/Population!G151</f>
        <v>0</v>
      </c>
      <c r="CT151" s="5">
        <f t="shared" si="237"/>
        <v>0</v>
      </c>
      <c r="CU151" s="5">
        <f t="shared" si="238"/>
        <v>0</v>
      </c>
      <c r="CV151" s="5">
        <f t="shared" si="239"/>
        <v>0</v>
      </c>
      <c r="CW151" s="45">
        <v>40</v>
      </c>
      <c r="CX151" s="46">
        <v>54</v>
      </c>
      <c r="CY151" s="114">
        <v>152</v>
      </c>
      <c r="CZ151" s="139">
        <f t="shared" si="240"/>
        <v>14</v>
      </c>
      <c r="DA151" s="139">
        <f t="shared" si="241"/>
        <v>98</v>
      </c>
      <c r="DB151" s="139">
        <f t="shared" si="242"/>
        <v>112</v>
      </c>
      <c r="DC151" s="5">
        <f>CW151/Population!O151</f>
        <v>1.1049723747748848E-2</v>
      </c>
      <c r="DD151" s="5">
        <f>CX151/Population!Q151</f>
        <v>1.5966883500887048E-2</v>
      </c>
      <c r="DE151" s="5">
        <f>CY151/Population!G151</f>
        <v>3.619047619047619E-2</v>
      </c>
      <c r="DF151" s="6">
        <f t="shared" si="243"/>
        <v>4.9171597531382002E-3</v>
      </c>
      <c r="DG151" s="6">
        <f t="shared" si="244"/>
        <v>2.0223592689589141E-2</v>
      </c>
      <c r="DH151" s="6">
        <f t="shared" si="245"/>
        <v>2.5140752442727343E-2</v>
      </c>
      <c r="DI151" s="58">
        <v>0</v>
      </c>
      <c r="DJ151" s="60">
        <v>0</v>
      </c>
      <c r="DK151" s="119">
        <v>0</v>
      </c>
      <c r="DL151" s="139">
        <f t="shared" si="246"/>
        <v>0</v>
      </c>
      <c r="DM151" s="139">
        <f t="shared" si="247"/>
        <v>0</v>
      </c>
      <c r="DN151" s="139">
        <f t="shared" si="248"/>
        <v>0</v>
      </c>
      <c r="DO151" s="5">
        <f>DI151/Population!P151</f>
        <v>0</v>
      </c>
      <c r="DP151" s="5">
        <f>DJ151/Population!Q151</f>
        <v>0</v>
      </c>
      <c r="DQ151" s="5">
        <f>DK151/Population!G151</f>
        <v>0</v>
      </c>
      <c r="DR151" s="6">
        <f t="shared" si="249"/>
        <v>0</v>
      </c>
      <c r="DS151" s="6">
        <f t="shared" si="250"/>
        <v>0</v>
      </c>
      <c r="DT151" s="6">
        <f t="shared" si="251"/>
        <v>0</v>
      </c>
      <c r="DU151" s="47">
        <v>0</v>
      </c>
      <c r="DV151" s="48">
        <v>0</v>
      </c>
      <c r="DW151" s="115">
        <v>199</v>
      </c>
      <c r="DX151" s="139">
        <f t="shared" si="252"/>
        <v>0</v>
      </c>
      <c r="DY151" s="139">
        <f t="shared" si="253"/>
        <v>199</v>
      </c>
      <c r="DZ151" s="139">
        <f t="shared" si="254"/>
        <v>199</v>
      </c>
      <c r="EA151" s="5">
        <f>DU151/Population!O151</f>
        <v>0</v>
      </c>
      <c r="EB151" s="5">
        <f>DV151/Population!Q151</f>
        <v>0</v>
      </c>
      <c r="EC151" s="5">
        <f>DW151/Population!G151</f>
        <v>4.7380952380952378E-2</v>
      </c>
      <c r="ED151" s="6">
        <f t="shared" si="255"/>
        <v>0</v>
      </c>
      <c r="EE151" s="6">
        <f t="shared" si="256"/>
        <v>4.7380952380952378E-2</v>
      </c>
      <c r="EF151" s="6">
        <f t="shared" si="257"/>
        <v>4.7380952380952378E-2</v>
      </c>
      <c r="EG151" s="61">
        <v>0</v>
      </c>
      <c r="EH151" s="63">
        <v>0</v>
      </c>
      <c r="EI151" s="120">
        <v>0</v>
      </c>
      <c r="EJ151" s="139">
        <f t="shared" si="258"/>
        <v>0</v>
      </c>
      <c r="EK151" s="139">
        <f t="shared" si="259"/>
        <v>0</v>
      </c>
      <c r="EL151" s="139">
        <f t="shared" si="260"/>
        <v>0</v>
      </c>
      <c r="EM151" s="5">
        <f>EG151/Population!P151</f>
        <v>0</v>
      </c>
      <c r="EN151" s="5">
        <f>EH151/Population!Q151</f>
        <v>0</v>
      </c>
      <c r="EO151" s="5">
        <f>EI151/Population!G151</f>
        <v>0</v>
      </c>
      <c r="EP151" s="6">
        <f t="shared" si="261"/>
        <v>0</v>
      </c>
      <c r="EQ151" s="6">
        <f t="shared" si="262"/>
        <v>0</v>
      </c>
      <c r="ER151" s="6">
        <f t="shared" si="263"/>
        <v>0</v>
      </c>
      <c r="ES151" s="49">
        <v>39</v>
      </c>
      <c r="ET151" s="50">
        <v>33</v>
      </c>
      <c r="EU151" s="116">
        <v>354</v>
      </c>
      <c r="EV151" s="139">
        <f t="shared" si="264"/>
        <v>-6</v>
      </c>
      <c r="EW151" s="139">
        <f t="shared" si="265"/>
        <v>321</v>
      </c>
      <c r="EX151" s="139">
        <f t="shared" si="266"/>
        <v>315</v>
      </c>
      <c r="EY151" s="5">
        <f>ES151/Population!O151</f>
        <v>1.0773480654055126E-2</v>
      </c>
      <c r="EZ151" s="5">
        <f>ET151/Population!Q151</f>
        <v>9.7575399172087525E-3</v>
      </c>
      <c r="FA151" s="5">
        <f>EU151/Population!G151</f>
        <v>8.4285714285714283E-2</v>
      </c>
      <c r="FB151" s="6">
        <f t="shared" si="267"/>
        <v>-1.0159407368463737E-3</v>
      </c>
      <c r="FC151" s="6">
        <f t="shared" si="268"/>
        <v>7.4528174368505534E-2</v>
      </c>
      <c r="FD151" s="6">
        <f t="shared" si="269"/>
        <v>7.3512233631659152E-2</v>
      </c>
      <c r="FE151" s="65">
        <v>0</v>
      </c>
      <c r="FF151" s="67">
        <v>0</v>
      </c>
      <c r="FG151" s="121">
        <v>0</v>
      </c>
      <c r="FH151" s="139">
        <f t="shared" si="270"/>
        <v>0</v>
      </c>
      <c r="FI151" s="139">
        <f t="shared" si="271"/>
        <v>0</v>
      </c>
      <c r="FJ151" s="139">
        <f t="shared" si="272"/>
        <v>0</v>
      </c>
      <c r="FK151" s="5">
        <f>FE151/Population!P151</f>
        <v>0</v>
      </c>
      <c r="FL151" s="5">
        <f>FF151/Population!Q151</f>
        <v>0</v>
      </c>
      <c r="FM151" s="5">
        <f>FG151/Population!G151</f>
        <v>0</v>
      </c>
      <c r="FN151" s="6">
        <f t="shared" si="273"/>
        <v>0</v>
      </c>
      <c r="FO151" s="6">
        <f t="shared" si="274"/>
        <v>0</v>
      </c>
      <c r="FP151" s="6">
        <f t="shared" si="275"/>
        <v>0</v>
      </c>
      <c r="FQ151" s="51">
        <v>0</v>
      </c>
      <c r="FR151" s="53">
        <v>0</v>
      </c>
      <c r="FS151" s="117">
        <v>0</v>
      </c>
      <c r="FT151" s="139">
        <f t="shared" si="276"/>
        <v>0</v>
      </c>
      <c r="FU151" s="139">
        <f t="shared" si="277"/>
        <v>0</v>
      </c>
      <c r="FV151" s="139">
        <f t="shared" si="278"/>
        <v>0</v>
      </c>
      <c r="FW151" s="5">
        <f>FQ151/Population!O151</f>
        <v>0</v>
      </c>
      <c r="FX151" s="5">
        <f>FR151/Population!Q151</f>
        <v>0</v>
      </c>
      <c r="FY151" s="5">
        <f>FS151/Population!G151</f>
        <v>0</v>
      </c>
      <c r="FZ151" s="6">
        <f t="shared" si="279"/>
        <v>0</v>
      </c>
      <c r="GA151" s="6">
        <f t="shared" si="280"/>
        <v>0</v>
      </c>
      <c r="GB151" s="6">
        <f t="shared" si="281"/>
        <v>0</v>
      </c>
      <c r="GC151" s="68">
        <v>0</v>
      </c>
      <c r="GD151" s="69">
        <v>0</v>
      </c>
      <c r="GE151" s="122">
        <v>0</v>
      </c>
      <c r="GF151" s="146">
        <f t="shared" si="282"/>
        <v>0</v>
      </c>
      <c r="GG151" s="146">
        <f t="shared" si="283"/>
        <v>0</v>
      </c>
      <c r="GH151" s="146">
        <f t="shared" si="284"/>
        <v>0</v>
      </c>
      <c r="GI151" s="5">
        <f>GC151/Population!P151</f>
        <v>0</v>
      </c>
      <c r="GJ151" s="5">
        <f>GD151/Population!Q151</f>
        <v>0</v>
      </c>
      <c r="GK151" s="5">
        <f>GE151/Population!G151</f>
        <v>0</v>
      </c>
      <c r="GL151" s="6">
        <f t="shared" si="285"/>
        <v>0</v>
      </c>
      <c r="GM151" s="6">
        <f t="shared" si="286"/>
        <v>0</v>
      </c>
      <c r="GN151" s="6">
        <f t="shared" si="287"/>
        <v>0</v>
      </c>
    </row>
    <row r="152" spans="1:196" x14ac:dyDescent="0.25">
      <c r="A152" s="1">
        <v>42101015600</v>
      </c>
      <c r="B152" s="1" t="s">
        <v>3</v>
      </c>
      <c r="C152" s="1" t="s">
        <v>4</v>
      </c>
      <c r="D152" s="1" t="s">
        <v>153</v>
      </c>
      <c r="E152" s="70">
        <v>12</v>
      </c>
      <c r="F152" s="71">
        <v>71</v>
      </c>
      <c r="G152" s="107">
        <v>32</v>
      </c>
      <c r="H152" s="139">
        <f t="shared" si="192"/>
        <v>59</v>
      </c>
      <c r="I152" s="139">
        <f t="shared" si="193"/>
        <v>-39</v>
      </c>
      <c r="J152" s="139">
        <f t="shared" si="194"/>
        <v>20</v>
      </c>
      <c r="K152" s="5">
        <f>E152/Population!O152</f>
        <v>5.4151624524299809E-3</v>
      </c>
      <c r="L152" s="5">
        <f>F152/Population!Q152</f>
        <v>3.5696329813976871E-2</v>
      </c>
      <c r="M152" s="5">
        <f>G152/Population!G152</f>
        <v>1.735357917570499E-2</v>
      </c>
      <c r="N152" s="6">
        <f t="shared" si="195"/>
        <v>3.0281167361546891E-2</v>
      </c>
      <c r="O152" s="6">
        <f t="shared" si="196"/>
        <v>-1.8342750638271881E-2</v>
      </c>
      <c r="P152" s="6">
        <f t="shared" si="197"/>
        <v>1.193841672327501E-2</v>
      </c>
      <c r="Q152" s="72">
        <v>0</v>
      </c>
      <c r="R152" s="73">
        <v>17</v>
      </c>
      <c r="S152" s="108">
        <v>0</v>
      </c>
      <c r="T152" s="139">
        <f t="shared" si="198"/>
        <v>17</v>
      </c>
      <c r="U152" s="139">
        <f t="shared" si="199"/>
        <v>-17</v>
      </c>
      <c r="V152" s="139">
        <f t="shared" si="200"/>
        <v>0</v>
      </c>
      <c r="W152" s="5">
        <f>Q152/Population!O152</f>
        <v>0</v>
      </c>
      <c r="X152" s="5">
        <f>R152/Population!Q152</f>
        <v>8.5470085470085479E-3</v>
      </c>
      <c r="Y152" s="5">
        <f>S152/Population!G152</f>
        <v>0</v>
      </c>
      <c r="Z152" s="6">
        <f t="shared" si="201"/>
        <v>8.5470085470085479E-3</v>
      </c>
      <c r="AA152" s="6">
        <f t="shared" si="202"/>
        <v>-8.5470085470085479E-3</v>
      </c>
      <c r="AB152" s="6">
        <f t="shared" si="203"/>
        <v>0</v>
      </c>
      <c r="AC152" s="74">
        <v>12</v>
      </c>
      <c r="AD152" s="75">
        <v>48</v>
      </c>
      <c r="AE152" s="109">
        <v>99</v>
      </c>
      <c r="AF152" s="139">
        <f t="shared" si="204"/>
        <v>36</v>
      </c>
      <c r="AG152" s="139">
        <f t="shared" si="205"/>
        <v>51</v>
      </c>
      <c r="AH152" s="139">
        <f t="shared" si="206"/>
        <v>87</v>
      </c>
      <c r="AI152" s="5">
        <f>AC152/Population!O152</f>
        <v>5.4151624524299809E-3</v>
      </c>
      <c r="AJ152" s="5">
        <f>AD152/Population!Q152</f>
        <v>2.4132730015082957E-2</v>
      </c>
      <c r="AK152" s="5">
        <f>AE152/Population!G152</f>
        <v>5.3687635574837307E-2</v>
      </c>
      <c r="AL152" s="5">
        <f t="shared" si="207"/>
        <v>1.8717567562652977E-2</v>
      </c>
      <c r="AM152" s="5">
        <f t="shared" si="208"/>
        <v>2.955490555975435E-2</v>
      </c>
      <c r="AN152" s="5">
        <f t="shared" si="209"/>
        <v>4.8272473122407324E-2</v>
      </c>
      <c r="AO152" s="35">
        <v>14</v>
      </c>
      <c r="AP152" s="38">
        <v>10</v>
      </c>
      <c r="AQ152" s="110">
        <v>0</v>
      </c>
      <c r="AR152" s="139">
        <f t="shared" si="210"/>
        <v>-4</v>
      </c>
      <c r="AS152" s="139">
        <f t="shared" si="211"/>
        <v>-10</v>
      </c>
      <c r="AT152" s="139">
        <f t="shared" si="212"/>
        <v>-14</v>
      </c>
      <c r="AU152" s="5">
        <f>AO152/Population!E152</f>
        <v>5.8675607687059678E-3</v>
      </c>
      <c r="AV152" s="5">
        <f>AP152/Population!F152</f>
        <v>5.0200803212851405E-3</v>
      </c>
      <c r="AW152" s="5">
        <f>AQ152/Population!G152</f>
        <v>0</v>
      </c>
      <c r="AX152" s="6">
        <f t="shared" si="213"/>
        <v>-8.4748044742082723E-4</v>
      </c>
      <c r="AY152" s="6">
        <f t="shared" si="214"/>
        <v>-5.0200803212851405E-3</v>
      </c>
      <c r="AZ152" s="6">
        <f t="shared" si="215"/>
        <v>-5.8675607687059678E-3</v>
      </c>
      <c r="BA152" s="36">
        <v>1613</v>
      </c>
      <c r="BB152" s="39">
        <v>1320</v>
      </c>
      <c r="BC152" s="111">
        <v>1189</v>
      </c>
      <c r="BD152" s="139">
        <f t="shared" si="216"/>
        <v>-293</v>
      </c>
      <c r="BE152" s="139">
        <f t="shared" si="217"/>
        <v>-131</v>
      </c>
      <c r="BF152" s="139">
        <f t="shared" si="218"/>
        <v>-424</v>
      </c>
      <c r="BG152" s="5">
        <f>BA152/Population!E152</f>
        <v>0.6760268228516233</v>
      </c>
      <c r="BH152" s="5">
        <f>BB152/Population!F152</f>
        <v>0.66265060240963858</v>
      </c>
      <c r="BI152" s="5">
        <f>BC152/Population!G152</f>
        <v>0.64479392624728848</v>
      </c>
      <c r="BJ152" s="6">
        <f t="shared" si="219"/>
        <v>-1.3376220441984721E-2</v>
      </c>
      <c r="BK152" s="6">
        <f t="shared" si="220"/>
        <v>-1.7856676162350094E-2</v>
      </c>
      <c r="BL152" s="6">
        <f t="shared" si="221"/>
        <v>-3.1232896604334814E-2</v>
      </c>
      <c r="BM152" s="37">
        <v>16</v>
      </c>
      <c r="BN152" s="40">
        <v>5</v>
      </c>
      <c r="BO152" s="112">
        <v>30</v>
      </c>
      <c r="BP152" s="139">
        <f t="shared" si="222"/>
        <v>-11</v>
      </c>
      <c r="BQ152" s="139">
        <f t="shared" si="223"/>
        <v>25</v>
      </c>
      <c r="BR152" s="139">
        <f t="shared" si="224"/>
        <v>14</v>
      </c>
      <c r="BS152" s="5">
        <f>BM152/Population!E152</f>
        <v>6.7057837356639637E-3</v>
      </c>
      <c r="BT152" s="5">
        <f>BN152/Population!F152</f>
        <v>2.5100401606425703E-3</v>
      </c>
      <c r="BU152" s="5">
        <f>BO152/Population!G152</f>
        <v>1.6268980477223426E-2</v>
      </c>
      <c r="BV152" s="6">
        <f t="shared" si="225"/>
        <v>-4.1957435750213934E-3</v>
      </c>
      <c r="BW152" s="6">
        <f t="shared" si="226"/>
        <v>1.3758940316580856E-2</v>
      </c>
      <c r="BX152" s="6">
        <f t="shared" si="227"/>
        <v>9.5631967415594626E-3</v>
      </c>
      <c r="BY152" s="42">
        <v>0</v>
      </c>
      <c r="BZ152" s="43">
        <v>0</v>
      </c>
      <c r="CA152" s="113">
        <v>0</v>
      </c>
      <c r="CB152" s="139">
        <f t="shared" si="228"/>
        <v>0</v>
      </c>
      <c r="CC152" s="139">
        <f t="shared" si="229"/>
        <v>0</v>
      </c>
      <c r="CD152" s="139">
        <f t="shared" si="230"/>
        <v>0</v>
      </c>
      <c r="CE152" s="5">
        <f>BY152/Population!O152</f>
        <v>0</v>
      </c>
      <c r="CF152" s="5">
        <f>BZ152/Population!Q152</f>
        <v>0</v>
      </c>
      <c r="CG152" s="5">
        <f>CA152/Population!G152</f>
        <v>0</v>
      </c>
      <c r="CH152" s="6">
        <f t="shared" si="231"/>
        <v>0</v>
      </c>
      <c r="CI152" s="6">
        <f t="shared" si="232"/>
        <v>0</v>
      </c>
      <c r="CJ152" s="6">
        <f t="shared" si="233"/>
        <v>0</v>
      </c>
      <c r="CK152" s="55">
        <v>0</v>
      </c>
      <c r="CL152" s="57">
        <v>0</v>
      </c>
      <c r="CM152" s="118">
        <v>0</v>
      </c>
      <c r="CN152" s="139">
        <f t="shared" si="234"/>
        <v>0</v>
      </c>
      <c r="CO152" s="139">
        <f t="shared" si="235"/>
        <v>0</v>
      </c>
      <c r="CP152" s="139">
        <f t="shared" si="236"/>
        <v>0</v>
      </c>
      <c r="CQ152" s="5">
        <f>CK152/Population!P152</f>
        <v>0</v>
      </c>
      <c r="CR152" s="5">
        <f>CL152/Population!Q152</f>
        <v>0</v>
      </c>
      <c r="CS152" s="5">
        <f>CM152/Population!G152</f>
        <v>0</v>
      </c>
      <c r="CT152" s="5">
        <f t="shared" si="237"/>
        <v>0</v>
      </c>
      <c r="CU152" s="5">
        <f t="shared" si="238"/>
        <v>0</v>
      </c>
      <c r="CV152" s="5">
        <f t="shared" si="239"/>
        <v>0</v>
      </c>
      <c r="CW152" s="45">
        <v>27</v>
      </c>
      <c r="CX152" s="46">
        <v>43</v>
      </c>
      <c r="CY152" s="114">
        <v>46</v>
      </c>
      <c r="CZ152" s="139">
        <f t="shared" si="240"/>
        <v>16</v>
      </c>
      <c r="DA152" s="139">
        <f t="shared" si="241"/>
        <v>3</v>
      </c>
      <c r="DB152" s="139">
        <f t="shared" si="242"/>
        <v>19</v>
      </c>
      <c r="DC152" s="5">
        <f>CW152/Population!O152</f>
        <v>1.2184115517967458E-2</v>
      </c>
      <c r="DD152" s="5">
        <f>CX152/Population!Q152</f>
        <v>2.1618903971845148E-2</v>
      </c>
      <c r="DE152" s="5">
        <f>CY152/Population!G152</f>
        <v>2.4945770065075923E-2</v>
      </c>
      <c r="DF152" s="6">
        <f t="shared" si="243"/>
        <v>9.4347884538776901E-3</v>
      </c>
      <c r="DG152" s="6">
        <f t="shared" si="244"/>
        <v>3.326866093230775E-3</v>
      </c>
      <c r="DH152" s="6">
        <f t="shared" si="245"/>
        <v>1.2761654547108465E-2</v>
      </c>
      <c r="DI152" s="58">
        <v>0</v>
      </c>
      <c r="DJ152" s="60">
        <v>0</v>
      </c>
      <c r="DK152" s="119">
        <v>0</v>
      </c>
      <c r="DL152" s="139">
        <f t="shared" si="246"/>
        <v>0</v>
      </c>
      <c r="DM152" s="139">
        <f t="shared" si="247"/>
        <v>0</v>
      </c>
      <c r="DN152" s="139">
        <f t="shared" si="248"/>
        <v>0</v>
      </c>
      <c r="DO152" s="5">
        <f>DI152/Population!P152</f>
        <v>0</v>
      </c>
      <c r="DP152" s="5">
        <f>DJ152/Population!Q152</f>
        <v>0</v>
      </c>
      <c r="DQ152" s="5">
        <f>DK152/Population!G152</f>
        <v>0</v>
      </c>
      <c r="DR152" s="6">
        <f t="shared" si="249"/>
        <v>0</v>
      </c>
      <c r="DS152" s="6">
        <f t="shared" si="250"/>
        <v>0</v>
      </c>
      <c r="DT152" s="6">
        <f t="shared" si="251"/>
        <v>0</v>
      </c>
      <c r="DU152" s="47">
        <v>9</v>
      </c>
      <c r="DV152" s="48">
        <v>23</v>
      </c>
      <c r="DW152" s="115">
        <v>29</v>
      </c>
      <c r="DX152" s="139">
        <f t="shared" si="252"/>
        <v>14</v>
      </c>
      <c r="DY152" s="139">
        <f t="shared" si="253"/>
        <v>6</v>
      </c>
      <c r="DZ152" s="139">
        <f t="shared" si="254"/>
        <v>20</v>
      </c>
      <c r="EA152" s="5">
        <f>DU152/Population!O152</f>
        <v>4.0613718393224859E-3</v>
      </c>
      <c r="EB152" s="5">
        <f>DV152/Population!Q152</f>
        <v>1.1563599798893917E-2</v>
      </c>
      <c r="EC152" s="5">
        <f>DW152/Population!G152</f>
        <v>1.5726681127982648E-2</v>
      </c>
      <c r="ED152" s="6">
        <f t="shared" si="255"/>
        <v>7.5022279595714312E-3</v>
      </c>
      <c r="EE152" s="6">
        <f t="shared" si="256"/>
        <v>4.163081329088731E-3</v>
      </c>
      <c r="EF152" s="6">
        <f t="shared" si="257"/>
        <v>1.1665309288660162E-2</v>
      </c>
      <c r="EG152" s="61">
        <v>0</v>
      </c>
      <c r="EH152" s="63">
        <v>0</v>
      </c>
      <c r="EI152" s="120">
        <v>0</v>
      </c>
      <c r="EJ152" s="139">
        <f t="shared" si="258"/>
        <v>0</v>
      </c>
      <c r="EK152" s="139">
        <f t="shared" si="259"/>
        <v>0</v>
      </c>
      <c r="EL152" s="139">
        <f t="shared" si="260"/>
        <v>0</v>
      </c>
      <c r="EM152" s="5">
        <f>EG152/Population!P152</f>
        <v>0</v>
      </c>
      <c r="EN152" s="5">
        <f>EH152/Population!Q152</f>
        <v>0</v>
      </c>
      <c r="EO152" s="5">
        <f>EI152/Population!G152</f>
        <v>0</v>
      </c>
      <c r="EP152" s="6">
        <f t="shared" si="261"/>
        <v>0</v>
      </c>
      <c r="EQ152" s="6">
        <f t="shared" si="262"/>
        <v>0</v>
      </c>
      <c r="ER152" s="6">
        <f t="shared" si="263"/>
        <v>0</v>
      </c>
      <c r="ES152" s="49">
        <v>37</v>
      </c>
      <c r="ET152" s="50">
        <v>0</v>
      </c>
      <c r="EU152" s="116">
        <v>46</v>
      </c>
      <c r="EV152" s="139">
        <f t="shared" si="264"/>
        <v>-37</v>
      </c>
      <c r="EW152" s="139">
        <f t="shared" si="265"/>
        <v>46</v>
      </c>
      <c r="EX152" s="139">
        <f t="shared" si="266"/>
        <v>9</v>
      </c>
      <c r="EY152" s="5">
        <f>ES152/Population!O152</f>
        <v>1.6696750894992441E-2</v>
      </c>
      <c r="EZ152" s="5">
        <f>ET152/Population!Q152</f>
        <v>0</v>
      </c>
      <c r="FA152" s="5">
        <f>EU152/Population!G152</f>
        <v>2.4945770065075923E-2</v>
      </c>
      <c r="FB152" s="6">
        <f t="shared" si="267"/>
        <v>-1.6696750894992441E-2</v>
      </c>
      <c r="FC152" s="6">
        <f t="shared" si="268"/>
        <v>2.4945770065075923E-2</v>
      </c>
      <c r="FD152" s="6">
        <f t="shared" si="269"/>
        <v>8.2490191700834818E-3</v>
      </c>
      <c r="FE152" s="65">
        <v>0</v>
      </c>
      <c r="FF152" s="67">
        <v>0</v>
      </c>
      <c r="FG152" s="121">
        <v>0</v>
      </c>
      <c r="FH152" s="139">
        <f t="shared" si="270"/>
        <v>0</v>
      </c>
      <c r="FI152" s="139">
        <f t="shared" si="271"/>
        <v>0</v>
      </c>
      <c r="FJ152" s="139">
        <f t="shared" si="272"/>
        <v>0</v>
      </c>
      <c r="FK152" s="5">
        <f>FE152/Population!P152</f>
        <v>0</v>
      </c>
      <c r="FL152" s="5">
        <f>FF152/Population!Q152</f>
        <v>0</v>
      </c>
      <c r="FM152" s="5">
        <f>FG152/Population!G152</f>
        <v>0</v>
      </c>
      <c r="FN152" s="6">
        <f t="shared" si="273"/>
        <v>0</v>
      </c>
      <c r="FO152" s="6">
        <f t="shared" si="274"/>
        <v>0</v>
      </c>
      <c r="FP152" s="6">
        <f t="shared" si="275"/>
        <v>0</v>
      </c>
      <c r="FQ152" s="51">
        <v>0</v>
      </c>
      <c r="FR152" s="53">
        <v>0</v>
      </c>
      <c r="FS152" s="117">
        <v>32</v>
      </c>
      <c r="FT152" s="139">
        <f t="shared" si="276"/>
        <v>0</v>
      </c>
      <c r="FU152" s="139">
        <f t="shared" si="277"/>
        <v>32</v>
      </c>
      <c r="FV152" s="139">
        <f t="shared" si="278"/>
        <v>32</v>
      </c>
      <c r="FW152" s="5">
        <f>FQ152/Population!O152</f>
        <v>0</v>
      </c>
      <c r="FX152" s="5">
        <f>FR152/Population!Q152</f>
        <v>0</v>
      </c>
      <c r="FY152" s="5">
        <f>FS152/Population!G152</f>
        <v>1.735357917570499E-2</v>
      </c>
      <c r="FZ152" s="6">
        <f t="shared" si="279"/>
        <v>0</v>
      </c>
      <c r="GA152" s="6">
        <f t="shared" si="280"/>
        <v>1.735357917570499E-2</v>
      </c>
      <c r="GB152" s="6">
        <f t="shared" si="281"/>
        <v>1.735357917570499E-2</v>
      </c>
      <c r="GC152" s="68">
        <v>0</v>
      </c>
      <c r="GD152" s="69">
        <v>0</v>
      </c>
      <c r="GE152" s="122">
        <v>0</v>
      </c>
      <c r="GF152" s="146">
        <f t="shared" si="282"/>
        <v>0</v>
      </c>
      <c r="GG152" s="146">
        <f t="shared" si="283"/>
        <v>0</v>
      </c>
      <c r="GH152" s="146">
        <f t="shared" si="284"/>
        <v>0</v>
      </c>
      <c r="GI152" s="5">
        <f>GC152/Population!P152</f>
        <v>0</v>
      </c>
      <c r="GJ152" s="5">
        <f>GD152/Population!Q152</f>
        <v>0</v>
      </c>
      <c r="GK152" s="5">
        <f>GE152/Population!G152</f>
        <v>0</v>
      </c>
      <c r="GL152" s="6">
        <f t="shared" si="285"/>
        <v>0</v>
      </c>
      <c r="GM152" s="6">
        <f t="shared" si="286"/>
        <v>0</v>
      </c>
      <c r="GN152" s="6">
        <f t="shared" si="287"/>
        <v>0</v>
      </c>
    </row>
    <row r="153" spans="1:196" x14ac:dyDescent="0.25">
      <c r="A153" s="1">
        <v>42101015700</v>
      </c>
      <c r="B153" s="1" t="s">
        <v>3</v>
      </c>
      <c r="C153" s="1" t="s">
        <v>4</v>
      </c>
      <c r="D153" s="1" t="s">
        <v>154</v>
      </c>
      <c r="E153" s="70">
        <v>163</v>
      </c>
      <c r="F153" s="71">
        <v>366</v>
      </c>
      <c r="G153" s="107">
        <v>626</v>
      </c>
      <c r="H153" s="139">
        <f t="shared" si="192"/>
        <v>203</v>
      </c>
      <c r="I153" s="139">
        <f t="shared" si="193"/>
        <v>260</v>
      </c>
      <c r="J153" s="139">
        <f t="shared" si="194"/>
        <v>463</v>
      </c>
      <c r="K153" s="5">
        <f>E153/Population!O153</f>
        <v>5.5555555858517007E-2</v>
      </c>
      <c r="L153" s="5">
        <f>F153/Population!Q153</f>
        <v>0.13265675969554186</v>
      </c>
      <c r="M153" s="5">
        <f>G153/Population!G153</f>
        <v>0.22357142857142856</v>
      </c>
      <c r="N153" s="6">
        <f t="shared" si="195"/>
        <v>7.7101203837024845E-2</v>
      </c>
      <c r="O153" s="6">
        <f t="shared" si="196"/>
        <v>9.0914668875886701E-2</v>
      </c>
      <c r="P153" s="6">
        <f t="shared" si="197"/>
        <v>0.16801587271291155</v>
      </c>
      <c r="Q153" s="72">
        <v>79</v>
      </c>
      <c r="R153" s="73">
        <v>182</v>
      </c>
      <c r="S153" s="108">
        <v>301</v>
      </c>
      <c r="T153" s="139">
        <f t="shared" si="198"/>
        <v>103</v>
      </c>
      <c r="U153" s="139">
        <f t="shared" si="199"/>
        <v>119</v>
      </c>
      <c r="V153" s="139">
        <f t="shared" si="200"/>
        <v>222</v>
      </c>
      <c r="W153" s="5">
        <f>Q153/Population!O153</f>
        <v>2.6925698851673886E-2</v>
      </c>
      <c r="X153" s="5">
        <f>R153/Population!Q153</f>
        <v>6.5965929684668356E-2</v>
      </c>
      <c r="Y153" s="5">
        <f>S153/Population!G153</f>
        <v>0.1075</v>
      </c>
      <c r="Z153" s="6">
        <f t="shared" si="201"/>
        <v>3.9040230832994474E-2</v>
      </c>
      <c r="AA153" s="6">
        <f t="shared" si="202"/>
        <v>4.1534070315331642E-2</v>
      </c>
      <c r="AB153" s="6">
        <f t="shared" si="203"/>
        <v>8.0574301148326116E-2</v>
      </c>
      <c r="AC153" s="74">
        <v>37</v>
      </c>
      <c r="AD153" s="75">
        <v>143</v>
      </c>
      <c r="AE153" s="109">
        <v>328</v>
      </c>
      <c r="AF153" s="139">
        <f t="shared" si="204"/>
        <v>106</v>
      </c>
      <c r="AG153" s="139">
        <f t="shared" si="205"/>
        <v>185</v>
      </c>
      <c r="AH153" s="139">
        <f t="shared" si="206"/>
        <v>291</v>
      </c>
      <c r="AI153" s="5">
        <f>AC153/Population!O153</f>
        <v>1.2610770348252327E-2</v>
      </c>
      <c r="AJ153" s="5">
        <f>AD153/Population!Q153</f>
        <v>5.1830373323667994E-2</v>
      </c>
      <c r="AK153" s="5">
        <f>AE153/Population!G153</f>
        <v>0.11714285714285715</v>
      </c>
      <c r="AL153" s="5">
        <f t="shared" si="207"/>
        <v>3.9219602975415671E-2</v>
      </c>
      <c r="AM153" s="5">
        <f t="shared" si="208"/>
        <v>6.5312483819189152E-2</v>
      </c>
      <c r="AN153" s="5">
        <f t="shared" si="209"/>
        <v>0.10453208679460482</v>
      </c>
      <c r="AO153" s="35">
        <v>27</v>
      </c>
      <c r="AP153" s="38">
        <v>23</v>
      </c>
      <c r="AQ153" s="110">
        <v>306</v>
      </c>
      <c r="AR153" s="139">
        <f t="shared" si="210"/>
        <v>-4</v>
      </c>
      <c r="AS153" s="139">
        <f t="shared" si="211"/>
        <v>283</v>
      </c>
      <c r="AT153" s="139">
        <f t="shared" si="212"/>
        <v>279</v>
      </c>
      <c r="AU153" s="5">
        <f>AO153/Population!E153</f>
        <v>9.7684515725494844E-3</v>
      </c>
      <c r="AV153" s="5">
        <f>AP153/Population!F153</f>
        <v>8.4187408491947294E-3</v>
      </c>
      <c r="AW153" s="5">
        <f>AQ153/Population!G153</f>
        <v>0.10928571428571429</v>
      </c>
      <c r="AX153" s="6">
        <f t="shared" si="213"/>
        <v>-1.3497107233547551E-3</v>
      </c>
      <c r="AY153" s="6">
        <f t="shared" si="214"/>
        <v>0.10086697343651957</v>
      </c>
      <c r="AZ153" s="6">
        <f t="shared" si="215"/>
        <v>9.95172627131648E-2</v>
      </c>
      <c r="BA153" s="36">
        <v>1380</v>
      </c>
      <c r="BB153" s="39">
        <v>1381</v>
      </c>
      <c r="BC153" s="111">
        <v>904</v>
      </c>
      <c r="BD153" s="139">
        <f t="shared" si="216"/>
        <v>1</v>
      </c>
      <c r="BE153" s="139">
        <f t="shared" si="217"/>
        <v>-477</v>
      </c>
      <c r="BF153" s="139">
        <f t="shared" si="218"/>
        <v>-476</v>
      </c>
      <c r="BG153" s="5">
        <f>BA153/Population!E153</f>
        <v>0.49927641370808473</v>
      </c>
      <c r="BH153" s="5">
        <f>BB153/Population!F153</f>
        <v>0.50549048316251832</v>
      </c>
      <c r="BI153" s="5">
        <f>BC153/Population!G153</f>
        <v>0.32285714285714284</v>
      </c>
      <c r="BJ153" s="6">
        <f t="shared" si="219"/>
        <v>6.2140694544335906E-3</v>
      </c>
      <c r="BK153" s="6">
        <f t="shared" si="220"/>
        <v>-0.18263334030537548</v>
      </c>
      <c r="BL153" s="6">
        <f t="shared" si="221"/>
        <v>-0.17641927085094189</v>
      </c>
      <c r="BM153" s="37">
        <v>11</v>
      </c>
      <c r="BN153" s="40">
        <v>2</v>
      </c>
      <c r="BO153" s="112">
        <v>0</v>
      </c>
      <c r="BP153" s="139">
        <f t="shared" si="222"/>
        <v>-9</v>
      </c>
      <c r="BQ153" s="139">
        <f t="shared" si="223"/>
        <v>-2</v>
      </c>
      <c r="BR153" s="139">
        <f t="shared" si="224"/>
        <v>-11</v>
      </c>
      <c r="BS153" s="5">
        <f>BM153/Population!E153</f>
        <v>3.9797395295571971E-3</v>
      </c>
      <c r="BT153" s="5">
        <f>BN153/Population!F153</f>
        <v>7.320644216691069E-4</v>
      </c>
      <c r="BU153" s="5">
        <f>BO153/Population!G153</f>
        <v>0</v>
      </c>
      <c r="BV153" s="6">
        <f t="shared" si="225"/>
        <v>-3.2476751078880902E-3</v>
      </c>
      <c r="BW153" s="6">
        <f t="shared" si="226"/>
        <v>-7.320644216691069E-4</v>
      </c>
      <c r="BX153" s="6">
        <f t="shared" si="227"/>
        <v>-3.9797395295571971E-3</v>
      </c>
      <c r="BY153" s="42">
        <v>39</v>
      </c>
      <c r="BZ153" s="43">
        <v>13</v>
      </c>
      <c r="CA153" s="113">
        <v>4</v>
      </c>
      <c r="CB153" s="139">
        <f t="shared" si="228"/>
        <v>-26</v>
      </c>
      <c r="CC153" s="139">
        <f t="shared" si="229"/>
        <v>-9</v>
      </c>
      <c r="CD153" s="139">
        <f t="shared" si="230"/>
        <v>-35</v>
      </c>
      <c r="CE153" s="5">
        <f>BY153/Population!O153</f>
        <v>1.329243361032002E-2</v>
      </c>
      <c r="CF153" s="5">
        <f>BZ153/Population!Q153</f>
        <v>4.711852120333454E-3</v>
      </c>
      <c r="CG153" s="5">
        <f>CA153/Population!G153</f>
        <v>1.4285714285714286E-3</v>
      </c>
      <c r="CH153" s="6">
        <f t="shared" si="231"/>
        <v>-8.5805814899865655E-3</v>
      </c>
      <c r="CI153" s="6">
        <f t="shared" si="232"/>
        <v>-3.2832806917620257E-3</v>
      </c>
      <c r="CJ153" s="6">
        <f t="shared" si="233"/>
        <v>-1.1863862181748591E-2</v>
      </c>
      <c r="CK153" s="55">
        <v>0</v>
      </c>
      <c r="CL153" s="57">
        <v>0</v>
      </c>
      <c r="CM153" s="118">
        <v>0</v>
      </c>
      <c r="CN153" s="139">
        <f t="shared" si="234"/>
        <v>0</v>
      </c>
      <c r="CO153" s="139">
        <f t="shared" si="235"/>
        <v>0</v>
      </c>
      <c r="CP153" s="139">
        <f t="shared" si="236"/>
        <v>0</v>
      </c>
      <c r="CQ153" s="5">
        <f>CK153/Population!P153</f>
        <v>0</v>
      </c>
      <c r="CR153" s="5">
        <f>CL153/Population!Q153</f>
        <v>0</v>
      </c>
      <c r="CS153" s="5">
        <f>CM153/Population!G153</f>
        <v>0</v>
      </c>
      <c r="CT153" s="5">
        <f t="shared" si="237"/>
        <v>0</v>
      </c>
      <c r="CU153" s="5">
        <f t="shared" si="238"/>
        <v>0</v>
      </c>
      <c r="CV153" s="5">
        <f t="shared" si="239"/>
        <v>0</v>
      </c>
      <c r="CW153" s="45">
        <v>36</v>
      </c>
      <c r="CX153" s="46">
        <v>49</v>
      </c>
      <c r="CY153" s="114">
        <v>71</v>
      </c>
      <c r="CZ153" s="139">
        <f t="shared" si="240"/>
        <v>13</v>
      </c>
      <c r="DA153" s="139">
        <f t="shared" si="241"/>
        <v>22</v>
      </c>
      <c r="DB153" s="139">
        <f t="shared" si="242"/>
        <v>35</v>
      </c>
      <c r="DC153" s="5">
        <f>CW153/Population!O153</f>
        <v>1.226993871721848E-2</v>
      </c>
      <c r="DD153" s="5">
        <f>CX153/Population!Q153</f>
        <v>1.7760057992026096E-2</v>
      </c>
      <c r="DE153" s="5">
        <f>CY153/Population!G153</f>
        <v>2.5357142857142856E-2</v>
      </c>
      <c r="DF153" s="6">
        <f t="shared" si="243"/>
        <v>5.4901192748076158E-3</v>
      </c>
      <c r="DG153" s="6">
        <f t="shared" si="244"/>
        <v>7.59708486511676E-3</v>
      </c>
      <c r="DH153" s="6">
        <f t="shared" si="245"/>
        <v>1.3087204139924376E-2</v>
      </c>
      <c r="DI153" s="58">
        <v>0</v>
      </c>
      <c r="DJ153" s="60">
        <v>18</v>
      </c>
      <c r="DK153" s="119">
        <v>0</v>
      </c>
      <c r="DL153" s="139">
        <f t="shared" si="246"/>
        <v>18</v>
      </c>
      <c r="DM153" s="139">
        <f t="shared" si="247"/>
        <v>-18</v>
      </c>
      <c r="DN153" s="139">
        <f t="shared" si="248"/>
        <v>0</v>
      </c>
      <c r="DO153" s="5">
        <f>DI153/Population!P153</f>
        <v>0</v>
      </c>
      <c r="DP153" s="5">
        <f>DJ153/Population!Q153</f>
        <v>6.5241029358463209E-3</v>
      </c>
      <c r="DQ153" s="5">
        <f>DK153/Population!G153</f>
        <v>0</v>
      </c>
      <c r="DR153" s="6">
        <f t="shared" si="249"/>
        <v>6.5241029358463209E-3</v>
      </c>
      <c r="DS153" s="6">
        <f t="shared" si="250"/>
        <v>-6.5241029358463209E-3</v>
      </c>
      <c r="DT153" s="6">
        <f t="shared" si="251"/>
        <v>0</v>
      </c>
      <c r="DU153" s="47">
        <v>343</v>
      </c>
      <c r="DV153" s="48">
        <v>106</v>
      </c>
      <c r="DW153" s="115">
        <v>0</v>
      </c>
      <c r="DX153" s="139">
        <f t="shared" si="252"/>
        <v>-237</v>
      </c>
      <c r="DY153" s="139">
        <f t="shared" si="253"/>
        <v>-106</v>
      </c>
      <c r="DZ153" s="139">
        <f t="shared" si="254"/>
        <v>-343</v>
      </c>
      <c r="EA153" s="5">
        <f>DU153/Population!O153</f>
        <v>0.11690524944460941</v>
      </c>
      <c r="EB153" s="5">
        <f>DV153/Population!Q153</f>
        <v>3.8419717288872779E-2</v>
      </c>
      <c r="EC153" s="5">
        <f>DW153/Population!G153</f>
        <v>0</v>
      </c>
      <c r="ED153" s="6">
        <f t="shared" si="255"/>
        <v>-7.8485532155736629E-2</v>
      </c>
      <c r="EE153" s="6">
        <f t="shared" si="256"/>
        <v>-3.8419717288872779E-2</v>
      </c>
      <c r="EF153" s="6">
        <f t="shared" si="257"/>
        <v>-0.11690524944460941</v>
      </c>
      <c r="EG153" s="61">
        <v>11</v>
      </c>
      <c r="EH153" s="63">
        <v>5</v>
      </c>
      <c r="EI153" s="120">
        <v>0</v>
      </c>
      <c r="EJ153" s="139">
        <f t="shared" si="258"/>
        <v>-6</v>
      </c>
      <c r="EK153" s="139">
        <f t="shared" si="259"/>
        <v>-5</v>
      </c>
      <c r="EL153" s="139">
        <f t="shared" si="260"/>
        <v>-11</v>
      </c>
      <c r="EM153" s="5">
        <f>EG153/Population!P153</f>
        <v>3.749147941372313E-3</v>
      </c>
      <c r="EN153" s="5">
        <f>EH153/Population!Q153</f>
        <v>1.8122508155128669E-3</v>
      </c>
      <c r="EO153" s="5">
        <f>EI153/Population!G153</f>
        <v>0</v>
      </c>
      <c r="EP153" s="6">
        <f t="shared" si="261"/>
        <v>-1.9368971258594461E-3</v>
      </c>
      <c r="EQ153" s="6">
        <f t="shared" si="262"/>
        <v>-1.8122508155128669E-3</v>
      </c>
      <c r="ER153" s="6">
        <f t="shared" si="263"/>
        <v>-3.749147941372313E-3</v>
      </c>
      <c r="ES153" s="49">
        <v>358</v>
      </c>
      <c r="ET153" s="50">
        <v>231</v>
      </c>
      <c r="EU153" s="116">
        <v>96</v>
      </c>
      <c r="EV153" s="139">
        <f t="shared" si="264"/>
        <v>-127</v>
      </c>
      <c r="EW153" s="139">
        <f t="shared" si="265"/>
        <v>-135</v>
      </c>
      <c r="EX153" s="139">
        <f t="shared" si="266"/>
        <v>-262</v>
      </c>
      <c r="EY153" s="5">
        <f>ES153/Population!O153</f>
        <v>0.1220177239101171</v>
      </c>
      <c r="EZ153" s="5">
        <f>ET153/Population!Q153</f>
        <v>8.3725987676694452E-2</v>
      </c>
      <c r="FA153" s="5">
        <f>EU153/Population!G153</f>
        <v>3.4285714285714287E-2</v>
      </c>
      <c r="FB153" s="6">
        <f t="shared" si="267"/>
        <v>-3.8291736233422649E-2</v>
      </c>
      <c r="FC153" s="6">
        <f t="shared" si="268"/>
        <v>-4.9440273390980165E-2</v>
      </c>
      <c r="FD153" s="6">
        <f t="shared" si="269"/>
        <v>-8.7732009624402807E-2</v>
      </c>
      <c r="FE153" s="65">
        <v>0</v>
      </c>
      <c r="FF153" s="67">
        <v>0</v>
      </c>
      <c r="FG153" s="121">
        <v>0</v>
      </c>
      <c r="FH153" s="139">
        <f t="shared" si="270"/>
        <v>0</v>
      </c>
      <c r="FI153" s="139">
        <f t="shared" si="271"/>
        <v>0</v>
      </c>
      <c r="FJ153" s="139">
        <f t="shared" si="272"/>
        <v>0</v>
      </c>
      <c r="FK153" s="5">
        <f>FE153/Population!P153</f>
        <v>0</v>
      </c>
      <c r="FL153" s="5">
        <f>FF153/Population!Q153</f>
        <v>0</v>
      </c>
      <c r="FM153" s="5">
        <f>FG153/Population!G153</f>
        <v>0</v>
      </c>
      <c r="FN153" s="6">
        <f t="shared" si="273"/>
        <v>0</v>
      </c>
      <c r="FO153" s="6">
        <f t="shared" si="274"/>
        <v>0</v>
      </c>
      <c r="FP153" s="6">
        <f t="shared" si="275"/>
        <v>0</v>
      </c>
      <c r="FQ153" s="51">
        <v>0</v>
      </c>
      <c r="FR153" s="53">
        <v>13</v>
      </c>
      <c r="FS153" s="117">
        <v>50</v>
      </c>
      <c r="FT153" s="139">
        <f t="shared" si="276"/>
        <v>13</v>
      </c>
      <c r="FU153" s="139">
        <f t="shared" si="277"/>
        <v>37</v>
      </c>
      <c r="FV153" s="139">
        <f t="shared" si="278"/>
        <v>50</v>
      </c>
      <c r="FW153" s="5">
        <f>FQ153/Population!O153</f>
        <v>0</v>
      </c>
      <c r="FX153" s="5">
        <f>FR153/Population!Q153</f>
        <v>4.711852120333454E-3</v>
      </c>
      <c r="FY153" s="5">
        <f>FS153/Population!G153</f>
        <v>1.7857142857142856E-2</v>
      </c>
      <c r="FZ153" s="6">
        <f t="shared" si="279"/>
        <v>4.711852120333454E-3</v>
      </c>
      <c r="GA153" s="6">
        <f t="shared" si="280"/>
        <v>1.3145290736809402E-2</v>
      </c>
      <c r="GB153" s="6">
        <f t="shared" si="281"/>
        <v>1.7857142857142856E-2</v>
      </c>
      <c r="GC153" s="68">
        <v>0</v>
      </c>
      <c r="GD153" s="69">
        <v>0</v>
      </c>
      <c r="GE153" s="122">
        <v>0</v>
      </c>
      <c r="GF153" s="146">
        <f t="shared" si="282"/>
        <v>0</v>
      </c>
      <c r="GG153" s="146">
        <f t="shared" si="283"/>
        <v>0</v>
      </c>
      <c r="GH153" s="146">
        <f t="shared" si="284"/>
        <v>0</v>
      </c>
      <c r="GI153" s="5">
        <f>GC153/Population!P153</f>
        <v>0</v>
      </c>
      <c r="GJ153" s="5">
        <f>GD153/Population!Q153</f>
        <v>0</v>
      </c>
      <c r="GK153" s="5">
        <f>GE153/Population!G153</f>
        <v>0</v>
      </c>
      <c r="GL153" s="6">
        <f t="shared" si="285"/>
        <v>0</v>
      </c>
      <c r="GM153" s="6">
        <f t="shared" si="286"/>
        <v>0</v>
      </c>
      <c r="GN153" s="6">
        <f t="shared" si="287"/>
        <v>0</v>
      </c>
    </row>
    <row r="154" spans="1:196" x14ac:dyDescent="0.25">
      <c r="A154" s="1">
        <v>42101015800</v>
      </c>
      <c r="B154" s="1" t="s">
        <v>3</v>
      </c>
      <c r="C154" s="1" t="s">
        <v>4</v>
      </c>
      <c r="D154" s="1" t="s">
        <v>155</v>
      </c>
      <c r="E154" s="70">
        <v>172.04750820000001</v>
      </c>
      <c r="F154" s="71">
        <v>173.04004259999999</v>
      </c>
      <c r="G154" s="107">
        <v>303</v>
      </c>
      <c r="H154" s="139">
        <f t="shared" si="192"/>
        <v>0.9925343999999825</v>
      </c>
      <c r="I154" s="139">
        <f t="shared" si="193"/>
        <v>129.95995740000001</v>
      </c>
      <c r="J154" s="139">
        <f t="shared" si="194"/>
        <v>130.95249179999999</v>
      </c>
      <c r="K154" s="5">
        <f>E154/Population!O154</f>
        <v>2.8344125939946181E-2</v>
      </c>
      <c r="L154" s="5">
        <f>F154/Population!Q154</f>
        <v>2.9554259882592367E-2</v>
      </c>
      <c r="M154" s="5">
        <f>G154/Population!G154</f>
        <v>5.4078172407638764E-2</v>
      </c>
      <c r="N154" s="6">
        <f t="shared" si="195"/>
        <v>1.2101339426461855E-3</v>
      </c>
      <c r="O154" s="6">
        <f t="shared" si="196"/>
        <v>2.4523912525046397E-2</v>
      </c>
      <c r="P154" s="6">
        <f t="shared" si="197"/>
        <v>2.5734046467692583E-2</v>
      </c>
      <c r="Q154" s="72">
        <v>80.019003290000001</v>
      </c>
      <c r="R154" s="73">
        <v>104.01560979999999</v>
      </c>
      <c r="S154" s="108">
        <v>184</v>
      </c>
      <c r="T154" s="139">
        <f t="shared" si="198"/>
        <v>23.996606509999992</v>
      </c>
      <c r="U154" s="139">
        <f t="shared" si="199"/>
        <v>79.984390200000007</v>
      </c>
      <c r="V154" s="139">
        <f t="shared" si="200"/>
        <v>103.98099671</v>
      </c>
      <c r="W154" s="5">
        <f>Q154/Population!O154</f>
        <v>1.3182804741375079E-2</v>
      </c>
      <c r="X154" s="5">
        <f>R154/Population!Q154</f>
        <v>1.7765277433395184E-2</v>
      </c>
      <c r="Y154" s="5">
        <f>S154/Population!G154</f>
        <v>3.2839550240942351E-2</v>
      </c>
      <c r="Z154" s="6">
        <f t="shared" si="201"/>
        <v>4.582472692020105E-3</v>
      </c>
      <c r="AA154" s="6">
        <f t="shared" si="202"/>
        <v>1.5074272807547168E-2</v>
      </c>
      <c r="AB154" s="6">
        <f t="shared" si="203"/>
        <v>1.9656745499567273E-2</v>
      </c>
      <c r="AC154" s="74">
        <v>42.008822960000003</v>
      </c>
      <c r="AD154" s="75">
        <v>52.027826240000003</v>
      </c>
      <c r="AE154" s="109">
        <v>16</v>
      </c>
      <c r="AF154" s="139">
        <f t="shared" si="204"/>
        <v>10.01900328</v>
      </c>
      <c r="AG154" s="139">
        <f t="shared" si="205"/>
        <v>-36.027826240000003</v>
      </c>
      <c r="AH154" s="139">
        <f t="shared" si="206"/>
        <v>-26.008822960000003</v>
      </c>
      <c r="AI154" s="5">
        <f>AC154/Population!O154</f>
        <v>6.9207824107686946E-3</v>
      </c>
      <c r="AJ154" s="5">
        <f>AD154/Population!Q154</f>
        <v>8.8860582482503305E-3</v>
      </c>
      <c r="AK154" s="5">
        <f>AE154/Population!G154</f>
        <v>2.8556130644297696E-3</v>
      </c>
      <c r="AL154" s="5">
        <f t="shared" si="207"/>
        <v>1.965275837481636E-3</v>
      </c>
      <c r="AM154" s="5">
        <f t="shared" si="208"/>
        <v>-6.0304451838205609E-3</v>
      </c>
      <c r="AN154" s="5">
        <f t="shared" si="209"/>
        <v>-4.065169346338925E-3</v>
      </c>
      <c r="AO154" s="35">
        <v>14</v>
      </c>
      <c r="AP154" s="38">
        <v>11.00271476</v>
      </c>
      <c r="AQ154" s="110">
        <v>0</v>
      </c>
      <c r="AR154" s="139">
        <f t="shared" si="210"/>
        <v>-2.9972852400000001</v>
      </c>
      <c r="AS154" s="139">
        <f t="shared" si="211"/>
        <v>-11.00271476</v>
      </c>
      <c r="AT154" s="139">
        <f t="shared" si="212"/>
        <v>-14</v>
      </c>
      <c r="AU154" s="5">
        <f>AO154/Population!E154</f>
        <v>2.3102319193655514E-3</v>
      </c>
      <c r="AV154" s="5">
        <f>AP154/Population!F154</f>
        <v>1.8792051096875695E-3</v>
      </c>
      <c r="AW154" s="5">
        <f>AQ154/Population!G154</f>
        <v>0</v>
      </c>
      <c r="AX154" s="6">
        <f t="shared" si="213"/>
        <v>-4.3102680967798193E-4</v>
      </c>
      <c r="AY154" s="6">
        <f t="shared" si="214"/>
        <v>-1.8792051096875695E-3</v>
      </c>
      <c r="AZ154" s="6">
        <f t="shared" si="215"/>
        <v>-2.3102319193655514E-3</v>
      </c>
      <c r="BA154" s="36">
        <v>35.010859019999998</v>
      </c>
      <c r="BB154" s="39">
        <v>160.03597049999999</v>
      </c>
      <c r="BC154" s="111">
        <v>122</v>
      </c>
      <c r="BD154" s="139">
        <f t="shared" si="216"/>
        <v>125.02511147999999</v>
      </c>
      <c r="BE154" s="139">
        <f t="shared" si="217"/>
        <v>-38.035970499999991</v>
      </c>
      <c r="BF154" s="139">
        <f t="shared" si="218"/>
        <v>86.989140980000002</v>
      </c>
      <c r="BG154" s="5">
        <f>BA154/Population!E154</f>
        <v>5.777371716600809E-3</v>
      </c>
      <c r="BH154" s="5">
        <f>BB154/Population!F154</f>
        <v>2.7333291833642803E-2</v>
      </c>
      <c r="BI154" s="5">
        <f>BC154/Population!G154</f>
        <v>2.1774049616276995E-2</v>
      </c>
      <c r="BJ154" s="6">
        <f t="shared" si="219"/>
        <v>2.1555920117041993E-2</v>
      </c>
      <c r="BK154" s="6">
        <f t="shared" si="220"/>
        <v>-5.5592422173658083E-3</v>
      </c>
      <c r="BL154" s="6">
        <f t="shared" si="221"/>
        <v>1.5996677899676185E-2</v>
      </c>
      <c r="BM154" s="37">
        <v>4</v>
      </c>
      <c r="BN154" s="40">
        <v>3.002714755</v>
      </c>
      <c r="BO154" s="112">
        <v>0</v>
      </c>
      <c r="BP154" s="139">
        <f t="shared" si="222"/>
        <v>-0.99728524500000004</v>
      </c>
      <c r="BQ154" s="139">
        <f t="shared" si="223"/>
        <v>-3.002714755</v>
      </c>
      <c r="BR154" s="139">
        <f t="shared" si="224"/>
        <v>-4</v>
      </c>
      <c r="BS154" s="5">
        <f>BM154/Population!E154</f>
        <v>6.6006626267587189E-4</v>
      </c>
      <c r="BT154" s="5">
        <f>BN154/Population!F154</f>
        <v>5.1284769564727479E-4</v>
      </c>
      <c r="BU154" s="5">
        <f>BO154/Population!G154</f>
        <v>0</v>
      </c>
      <c r="BV154" s="6">
        <f t="shared" si="225"/>
        <v>-1.472185670285971E-4</v>
      </c>
      <c r="BW154" s="6">
        <f t="shared" si="226"/>
        <v>-5.1284769564727479E-4</v>
      </c>
      <c r="BX154" s="6">
        <f t="shared" si="227"/>
        <v>-6.6006626267587189E-4</v>
      </c>
      <c r="BY154" s="42">
        <v>112.0841574</v>
      </c>
      <c r="BZ154" s="43">
        <v>37</v>
      </c>
      <c r="CA154" s="113">
        <v>169</v>
      </c>
      <c r="CB154" s="139">
        <f t="shared" si="228"/>
        <v>-75.084157399999995</v>
      </c>
      <c r="CC154" s="139">
        <f t="shared" si="229"/>
        <v>132</v>
      </c>
      <c r="CD154" s="139">
        <f t="shared" si="230"/>
        <v>56.915842600000005</v>
      </c>
      <c r="CE154" s="5">
        <f>BY154/Population!O154</f>
        <v>1.846540822622824E-2</v>
      </c>
      <c r="CF154" s="5">
        <f>BZ154/Population!Q154</f>
        <v>6.3193905828125225E-3</v>
      </c>
      <c r="CG154" s="5">
        <f>CA154/Population!G154</f>
        <v>3.0162412993039442E-2</v>
      </c>
      <c r="CH154" s="6">
        <f t="shared" si="231"/>
        <v>-1.2146017643415719E-2</v>
      </c>
      <c r="CI154" s="6">
        <f t="shared" si="232"/>
        <v>2.384302241022692E-2</v>
      </c>
      <c r="CJ154" s="6">
        <f t="shared" si="233"/>
        <v>1.1697004766811202E-2</v>
      </c>
      <c r="CK154" s="55">
        <v>9</v>
      </c>
      <c r="CL154" s="57">
        <v>0</v>
      </c>
      <c r="CM154" s="118">
        <v>31</v>
      </c>
      <c r="CN154" s="139">
        <f t="shared" si="234"/>
        <v>-9</v>
      </c>
      <c r="CO154" s="139">
        <f t="shared" si="235"/>
        <v>31</v>
      </c>
      <c r="CP154" s="139">
        <f t="shared" si="236"/>
        <v>22</v>
      </c>
      <c r="CQ154" s="5">
        <f>CK154/Population!P154</f>
        <v>1.4827133280127078E-3</v>
      </c>
      <c r="CR154" s="5">
        <f>CL154/Population!Q154</f>
        <v>0</v>
      </c>
      <c r="CS154" s="5">
        <f>CM154/Population!G154</f>
        <v>5.5327503123326792E-3</v>
      </c>
      <c r="CT154" s="5">
        <f t="shared" si="237"/>
        <v>-1.4827133280127078E-3</v>
      </c>
      <c r="CU154" s="5">
        <f t="shared" si="238"/>
        <v>5.5327503123326792E-3</v>
      </c>
      <c r="CV154" s="5">
        <f t="shared" si="239"/>
        <v>4.0500369843199709E-3</v>
      </c>
      <c r="CW154" s="45">
        <v>329.02511149999998</v>
      </c>
      <c r="CX154" s="46">
        <v>518.10383939999997</v>
      </c>
      <c r="CY154" s="114">
        <v>541</v>
      </c>
      <c r="CZ154" s="139">
        <f t="shared" si="240"/>
        <v>189.07872789999999</v>
      </c>
      <c r="DA154" s="139">
        <f t="shared" si="241"/>
        <v>22.89616060000003</v>
      </c>
      <c r="DB154" s="139">
        <f t="shared" si="242"/>
        <v>211.97488850000002</v>
      </c>
      <c r="DC154" s="5">
        <f>CW154/Population!O154</f>
        <v>5.4205546452435242E-2</v>
      </c>
      <c r="DD154" s="5">
        <f>CX154/Population!Q154</f>
        <v>8.848920334117219E-2</v>
      </c>
      <c r="DE154" s="5">
        <f>CY154/Population!G154</f>
        <v>9.6555416741031588E-2</v>
      </c>
      <c r="DF154" s="6">
        <f t="shared" si="243"/>
        <v>3.4283656888736948E-2</v>
      </c>
      <c r="DG154" s="6">
        <f t="shared" si="244"/>
        <v>8.0662133998593982E-3</v>
      </c>
      <c r="DH154" s="6">
        <f t="shared" si="245"/>
        <v>4.2349870288596346E-2</v>
      </c>
      <c r="DI154" s="58">
        <v>0</v>
      </c>
      <c r="DJ154" s="60">
        <v>9</v>
      </c>
      <c r="DK154" s="119">
        <v>0</v>
      </c>
      <c r="DL154" s="139">
        <f t="shared" si="246"/>
        <v>9</v>
      </c>
      <c r="DM154" s="139">
        <f t="shared" si="247"/>
        <v>-9</v>
      </c>
      <c r="DN154" s="139">
        <f t="shared" si="248"/>
        <v>0</v>
      </c>
      <c r="DO154" s="5">
        <f>DI154/Population!P154</f>
        <v>0</v>
      </c>
      <c r="DP154" s="5">
        <f>DJ154/Population!Q154</f>
        <v>1.537149060684127E-3</v>
      </c>
      <c r="DQ154" s="5">
        <f>DK154/Population!G154</f>
        <v>0</v>
      </c>
      <c r="DR154" s="6">
        <f t="shared" si="249"/>
        <v>1.537149060684127E-3</v>
      </c>
      <c r="DS154" s="6">
        <f t="shared" si="250"/>
        <v>-1.537149060684127E-3</v>
      </c>
      <c r="DT154" s="6">
        <f t="shared" si="251"/>
        <v>0</v>
      </c>
      <c r="DU154" s="47">
        <v>1155.2307539999999</v>
      </c>
      <c r="DV154" s="48">
        <v>671.21039350000001</v>
      </c>
      <c r="DW154" s="115">
        <v>655</v>
      </c>
      <c r="DX154" s="139">
        <f t="shared" si="252"/>
        <v>-484.02036049999992</v>
      </c>
      <c r="DY154" s="139">
        <f t="shared" si="253"/>
        <v>-16.210393500000009</v>
      </c>
      <c r="DZ154" s="139">
        <f t="shared" si="254"/>
        <v>-500.23075399999993</v>
      </c>
      <c r="EA154" s="5">
        <f>DU154/Population!O154</f>
        <v>0.19031955954288551</v>
      </c>
      <c r="EB154" s="5">
        <f>DV154/Population!Q154</f>
        <v>0.11463893620999425</v>
      </c>
      <c r="EC154" s="5">
        <f>DW154/Population!G154</f>
        <v>0.11690165982509371</v>
      </c>
      <c r="ED154" s="6">
        <f t="shared" si="255"/>
        <v>-7.5680623332891259E-2</v>
      </c>
      <c r="EE154" s="6">
        <f t="shared" si="256"/>
        <v>2.2627236150994517E-3</v>
      </c>
      <c r="EF154" s="6">
        <f t="shared" si="257"/>
        <v>-7.3417899717791807E-2</v>
      </c>
      <c r="EG154" s="61">
        <v>18</v>
      </c>
      <c r="EH154" s="63">
        <v>18.004072130000001</v>
      </c>
      <c r="EI154" s="120">
        <v>0</v>
      </c>
      <c r="EJ154" s="139">
        <f t="shared" si="258"/>
        <v>4.0721300000008398E-3</v>
      </c>
      <c r="EK154" s="139">
        <f t="shared" si="259"/>
        <v>-18.004072130000001</v>
      </c>
      <c r="EL154" s="139">
        <f t="shared" si="260"/>
        <v>-18</v>
      </c>
      <c r="EM154" s="5">
        <f>EG154/Population!P154</f>
        <v>2.9654266560254156E-3</v>
      </c>
      <c r="EN154" s="5">
        <f>EH154/Population!Q154</f>
        <v>3.0749936181243081E-3</v>
      </c>
      <c r="EO154" s="5">
        <f>EI154/Population!G154</f>
        <v>0</v>
      </c>
      <c r="EP154" s="6">
        <f t="shared" si="261"/>
        <v>1.0956696209889248E-4</v>
      </c>
      <c r="EQ154" s="6">
        <f t="shared" si="262"/>
        <v>-3.0749936181243081E-3</v>
      </c>
      <c r="ER154" s="6">
        <f t="shared" si="263"/>
        <v>-2.9654266560254156E-3</v>
      </c>
      <c r="ES154" s="49">
        <v>2165.2660460000002</v>
      </c>
      <c r="ET154" s="50">
        <v>1660.2429709999999</v>
      </c>
      <c r="EU154" s="116">
        <v>1399</v>
      </c>
      <c r="EV154" s="139">
        <f t="shared" si="264"/>
        <v>-505.02307500000029</v>
      </c>
      <c r="EW154" s="139">
        <f t="shared" si="265"/>
        <v>-261.2429709999999</v>
      </c>
      <c r="EX154" s="139">
        <f t="shared" si="266"/>
        <v>-766.26604600000019</v>
      </c>
      <c r="EY154" s="5">
        <f>ES154/Population!O154</f>
        <v>0.35671875834417521</v>
      </c>
      <c r="EZ154" s="5">
        <f>ET154/Population!Q154</f>
        <v>0.28356010259778602</v>
      </c>
      <c r="FA154" s="5">
        <f>EU154/Population!G154</f>
        <v>0.249687667321078</v>
      </c>
      <c r="FB154" s="6">
        <f t="shared" si="267"/>
        <v>-7.315865574638919E-2</v>
      </c>
      <c r="FC154" s="6">
        <f t="shared" si="268"/>
        <v>-3.3872435276708024E-2</v>
      </c>
      <c r="FD154" s="6">
        <f t="shared" si="269"/>
        <v>-0.10703109102309721</v>
      </c>
      <c r="FE154" s="65">
        <v>16</v>
      </c>
      <c r="FF154" s="67">
        <v>3</v>
      </c>
      <c r="FG154" s="121">
        <v>0</v>
      </c>
      <c r="FH154" s="139">
        <f t="shared" si="270"/>
        <v>-13</v>
      </c>
      <c r="FI154" s="139">
        <f t="shared" si="271"/>
        <v>-3</v>
      </c>
      <c r="FJ154" s="139">
        <f t="shared" si="272"/>
        <v>-16</v>
      </c>
      <c r="FK154" s="5">
        <f>FE154/Population!P154</f>
        <v>2.6359348053559247E-3</v>
      </c>
      <c r="FL154" s="5">
        <f>FF154/Population!Q154</f>
        <v>5.1238302022804238E-4</v>
      </c>
      <c r="FM154" s="5">
        <f>FG154/Population!G154</f>
        <v>0</v>
      </c>
      <c r="FN154" s="6">
        <f t="shared" si="273"/>
        <v>-2.1235517851278824E-3</v>
      </c>
      <c r="FO154" s="6">
        <f t="shared" si="274"/>
        <v>-5.1238302022804238E-4</v>
      </c>
      <c r="FP154" s="6">
        <f t="shared" si="275"/>
        <v>-2.6359348053559247E-3</v>
      </c>
      <c r="FQ154" s="51">
        <v>60</v>
      </c>
      <c r="FR154" s="53">
        <v>22.00339344</v>
      </c>
      <c r="FS154" s="117">
        <v>20</v>
      </c>
      <c r="FT154" s="139">
        <f t="shared" si="276"/>
        <v>-37.996606560000004</v>
      </c>
      <c r="FU154" s="139">
        <f t="shared" si="277"/>
        <v>-2.00339344</v>
      </c>
      <c r="FV154" s="139">
        <f t="shared" si="278"/>
        <v>-40</v>
      </c>
      <c r="FW154" s="5">
        <f>FQ154/Population!O154</f>
        <v>9.8847555200847186E-3</v>
      </c>
      <c r="FX154" s="5">
        <f>FR154/Population!Q154</f>
        <v>3.758055062017698E-3</v>
      </c>
      <c r="FY154" s="5">
        <f>FS154/Population!G154</f>
        <v>3.5695163305372122E-3</v>
      </c>
      <c r="FZ154" s="6">
        <f t="shared" si="279"/>
        <v>-6.1267004580670206E-3</v>
      </c>
      <c r="GA154" s="6">
        <f t="shared" si="280"/>
        <v>-1.885387314804858E-4</v>
      </c>
      <c r="GB154" s="6">
        <f t="shared" si="281"/>
        <v>-6.3152391895475064E-3</v>
      </c>
      <c r="GC154" s="68">
        <v>0</v>
      </c>
      <c r="GD154" s="69">
        <v>0</v>
      </c>
      <c r="GE154" s="122">
        <v>0</v>
      </c>
      <c r="GF154" s="146">
        <f t="shared" si="282"/>
        <v>0</v>
      </c>
      <c r="GG154" s="146">
        <f t="shared" si="283"/>
        <v>0</v>
      </c>
      <c r="GH154" s="146">
        <f t="shared" si="284"/>
        <v>0</v>
      </c>
      <c r="GI154" s="5">
        <f>GC154/Population!P154</f>
        <v>0</v>
      </c>
      <c r="GJ154" s="5">
        <f>GD154/Population!Q154</f>
        <v>0</v>
      </c>
      <c r="GK154" s="5">
        <f>GE154/Population!G154</f>
        <v>0</v>
      </c>
      <c r="GL154" s="6">
        <f t="shared" si="285"/>
        <v>0</v>
      </c>
      <c r="GM154" s="6">
        <f t="shared" si="286"/>
        <v>0</v>
      </c>
      <c r="GN154" s="6">
        <f t="shared" si="287"/>
        <v>0</v>
      </c>
    </row>
    <row r="155" spans="1:196" x14ac:dyDescent="0.25">
      <c r="A155" s="1">
        <v>42101016000</v>
      </c>
      <c r="B155" s="1" t="s">
        <v>3</v>
      </c>
      <c r="C155" s="1" t="s">
        <v>4</v>
      </c>
      <c r="D155" s="1" t="s">
        <v>156</v>
      </c>
      <c r="E155" s="70">
        <v>121.26063449999999</v>
      </c>
      <c r="F155" s="71">
        <v>468.43258830000002</v>
      </c>
      <c r="G155" s="107">
        <v>584</v>
      </c>
      <c r="H155" s="139">
        <f t="shared" si="192"/>
        <v>347.17195380000004</v>
      </c>
      <c r="I155" s="139">
        <f t="shared" si="193"/>
        <v>115.56741169999998</v>
      </c>
      <c r="J155" s="139">
        <f t="shared" si="194"/>
        <v>462.73936550000002</v>
      </c>
      <c r="K155" s="5">
        <f>E155/Population!O155</f>
        <v>1.5202592133557199E-2</v>
      </c>
      <c r="L155" s="5">
        <f>F155/Population!Q155</f>
        <v>6.3225327514804586E-2</v>
      </c>
      <c r="M155" s="5">
        <f>G155/Population!G155</f>
        <v>8.1964912280701754E-2</v>
      </c>
      <c r="N155" s="6">
        <f t="shared" si="195"/>
        <v>4.8022735381247385E-2</v>
      </c>
      <c r="O155" s="6">
        <f t="shared" si="196"/>
        <v>1.8739584765897169E-2</v>
      </c>
      <c r="P155" s="6">
        <f t="shared" si="197"/>
        <v>6.676232014714456E-2</v>
      </c>
      <c r="Q155" s="72">
        <v>66.060021629999994</v>
      </c>
      <c r="R155" s="73">
        <v>86.109228540000004</v>
      </c>
      <c r="S155" s="108">
        <v>287</v>
      </c>
      <c r="T155" s="139">
        <f t="shared" si="198"/>
        <v>20.049206910000009</v>
      </c>
      <c r="U155" s="139">
        <f t="shared" si="199"/>
        <v>200.89077146</v>
      </c>
      <c r="V155" s="139">
        <f t="shared" si="200"/>
        <v>220.93997837000001</v>
      </c>
      <c r="W155" s="5">
        <f>Q155/Population!O155</f>
        <v>8.2820246596586669E-3</v>
      </c>
      <c r="X155" s="5">
        <f>R155/Population!Q155</f>
        <v>1.1622342920774666E-2</v>
      </c>
      <c r="Y155" s="5">
        <f>S155/Population!G155</f>
        <v>4.0280701754385966E-2</v>
      </c>
      <c r="Z155" s="6">
        <f t="shared" si="201"/>
        <v>3.3403182611159987E-3</v>
      </c>
      <c r="AA155" s="6">
        <f t="shared" si="202"/>
        <v>2.86583588336113E-2</v>
      </c>
      <c r="AB155" s="6">
        <f t="shared" si="203"/>
        <v>3.1998677094727299E-2</v>
      </c>
      <c r="AC155" s="74">
        <v>37.23251621</v>
      </c>
      <c r="AD155" s="75">
        <v>295.26766400000002</v>
      </c>
      <c r="AE155" s="109">
        <v>299</v>
      </c>
      <c r="AF155" s="139">
        <f t="shared" si="204"/>
        <v>258.03514779</v>
      </c>
      <c r="AG155" s="139">
        <f t="shared" si="205"/>
        <v>3.7323359999999752</v>
      </c>
      <c r="AH155" s="139">
        <f t="shared" si="206"/>
        <v>261.76748379000003</v>
      </c>
      <c r="AI155" s="5">
        <f>AC155/Population!O155</f>
        <v>4.6678855044807385E-3</v>
      </c>
      <c r="AJ155" s="5">
        <f>AD155/Population!Q155</f>
        <v>3.9852895010317697E-2</v>
      </c>
      <c r="AK155" s="5">
        <f>AE155/Population!G155</f>
        <v>4.1964912280701754E-2</v>
      </c>
      <c r="AL155" s="5">
        <f t="shared" si="207"/>
        <v>3.5185009505836959E-2</v>
      </c>
      <c r="AM155" s="5">
        <f t="shared" si="208"/>
        <v>2.1120172703840562E-3</v>
      </c>
      <c r="AN155" s="5">
        <f t="shared" si="209"/>
        <v>3.7297026776221015E-2</v>
      </c>
      <c r="AO155" s="35">
        <v>2.0102739729999999</v>
      </c>
      <c r="AP155" s="38">
        <v>32.031362649999998</v>
      </c>
      <c r="AQ155" s="110">
        <v>112</v>
      </c>
      <c r="AR155" s="139">
        <f t="shared" si="210"/>
        <v>30.021088676999998</v>
      </c>
      <c r="AS155" s="139">
        <f t="shared" si="211"/>
        <v>79.968637349999995</v>
      </c>
      <c r="AT155" s="139">
        <f t="shared" si="212"/>
        <v>109.989726027</v>
      </c>
      <c r="AU155" s="5">
        <f>AO155/Population!E155</f>
        <v>2.5203206378358352E-4</v>
      </c>
      <c r="AV155" s="5">
        <f>AP155/Population!F155</f>
        <v>4.3233044472938313E-3</v>
      </c>
      <c r="AW155" s="5">
        <f>AQ155/Population!G155</f>
        <v>1.5719298245614036E-2</v>
      </c>
      <c r="AX155" s="6">
        <f t="shared" si="213"/>
        <v>4.0712723835102478E-3</v>
      </c>
      <c r="AY155" s="6">
        <f t="shared" si="214"/>
        <v>1.1395993798320205E-2</v>
      </c>
      <c r="AZ155" s="6">
        <f t="shared" si="215"/>
        <v>1.5467266181830452E-2</v>
      </c>
      <c r="BA155" s="36">
        <v>34.188716650000003</v>
      </c>
      <c r="BB155" s="39">
        <v>185.55263160000001</v>
      </c>
      <c r="BC155" s="111">
        <v>218</v>
      </c>
      <c r="BD155" s="139">
        <f t="shared" si="216"/>
        <v>151.36391495000001</v>
      </c>
      <c r="BE155" s="139">
        <f t="shared" si="217"/>
        <v>32.447368399999988</v>
      </c>
      <c r="BF155" s="139">
        <f t="shared" si="218"/>
        <v>183.81128335</v>
      </c>
      <c r="BG155" s="5">
        <f>BA155/Population!E155</f>
        <v>4.2863077029011831E-3</v>
      </c>
      <c r="BH155" s="5">
        <f>BB155/Population!F155</f>
        <v>2.5044220758536916E-2</v>
      </c>
      <c r="BI155" s="5">
        <f>BC155/Population!G155</f>
        <v>3.0596491228070174E-2</v>
      </c>
      <c r="BJ155" s="6">
        <f t="shared" si="219"/>
        <v>2.0757913055635735E-2</v>
      </c>
      <c r="BK155" s="6">
        <f t="shared" si="220"/>
        <v>5.5522704695332575E-3</v>
      </c>
      <c r="BL155" s="6">
        <f t="shared" si="221"/>
        <v>2.6310183525168993E-2</v>
      </c>
      <c r="BM155" s="37">
        <v>3.0070295599999999</v>
      </c>
      <c r="BN155" s="40">
        <v>6.0037851480000004</v>
      </c>
      <c r="BO155" s="112">
        <v>0</v>
      </c>
      <c r="BP155" s="139">
        <f t="shared" si="222"/>
        <v>2.9967555880000005</v>
      </c>
      <c r="BQ155" s="139">
        <f t="shared" si="223"/>
        <v>-6.0037851480000004</v>
      </c>
      <c r="BR155" s="139">
        <f t="shared" si="224"/>
        <v>-3.0070295599999999</v>
      </c>
      <c r="BS155" s="5">
        <f>BM155/Population!E155</f>
        <v>3.7699730287710443E-4</v>
      </c>
      <c r="BT155" s="5">
        <f>BN155/Population!F155</f>
        <v>8.1033677257389672E-4</v>
      </c>
      <c r="BU155" s="5">
        <f>BO155/Population!G155</f>
        <v>0</v>
      </c>
      <c r="BV155" s="6">
        <f t="shared" si="225"/>
        <v>4.3333946969679229E-4</v>
      </c>
      <c r="BW155" s="6">
        <f t="shared" si="226"/>
        <v>-8.1033677257389672E-4</v>
      </c>
      <c r="BX155" s="6">
        <f t="shared" si="227"/>
        <v>-3.7699730287710443E-4</v>
      </c>
      <c r="BY155" s="42">
        <v>186.0064888</v>
      </c>
      <c r="BZ155" s="43">
        <v>40.004325880000003</v>
      </c>
      <c r="CA155" s="113">
        <v>20</v>
      </c>
      <c r="CB155" s="139">
        <f t="shared" si="228"/>
        <v>-146.00216291999999</v>
      </c>
      <c r="CC155" s="139">
        <f t="shared" si="229"/>
        <v>-20.004325880000003</v>
      </c>
      <c r="CD155" s="139">
        <f t="shared" si="230"/>
        <v>-166.0064888</v>
      </c>
      <c r="CE155" s="5">
        <f>BY155/Population!O155</f>
        <v>2.3319858048586044E-2</v>
      </c>
      <c r="CF155" s="5">
        <f>BZ155/Population!Q155</f>
        <v>5.3994676479513695E-3</v>
      </c>
      <c r="CG155" s="5">
        <f>CA155/Population!G155</f>
        <v>2.8070175438596489E-3</v>
      </c>
      <c r="CH155" s="6">
        <f t="shared" si="231"/>
        <v>-1.7920390400634673E-2</v>
      </c>
      <c r="CI155" s="6">
        <f t="shared" si="232"/>
        <v>-2.5924501040917205E-3</v>
      </c>
      <c r="CJ155" s="6">
        <f t="shared" si="233"/>
        <v>-2.0512840504726394E-2</v>
      </c>
      <c r="CK155" s="55">
        <v>25.00270368</v>
      </c>
      <c r="CL155" s="57">
        <v>0</v>
      </c>
      <c r="CM155" s="118">
        <v>0</v>
      </c>
      <c r="CN155" s="139">
        <f t="shared" si="234"/>
        <v>-25.00270368</v>
      </c>
      <c r="CO155" s="139">
        <f t="shared" si="235"/>
        <v>0</v>
      </c>
      <c r="CP155" s="139">
        <f t="shared" si="236"/>
        <v>-25.00270368</v>
      </c>
      <c r="CQ155" s="5">
        <f>CK155/Population!P155</f>
        <v>3.1346191437191403E-3</v>
      </c>
      <c r="CR155" s="5">
        <f>CL155/Population!Q155</f>
        <v>0</v>
      </c>
      <c r="CS155" s="5">
        <f>CM155/Population!G155</f>
        <v>0</v>
      </c>
      <c r="CT155" s="5">
        <f t="shared" si="237"/>
        <v>-3.1346191437191403E-3</v>
      </c>
      <c r="CU155" s="5">
        <f t="shared" si="238"/>
        <v>0</v>
      </c>
      <c r="CV155" s="5">
        <f t="shared" si="239"/>
        <v>-3.1346191437191403E-3</v>
      </c>
      <c r="CW155" s="45">
        <v>630.12382839999998</v>
      </c>
      <c r="CX155" s="46">
        <v>426.10436190000001</v>
      </c>
      <c r="CY155" s="114">
        <v>493</v>
      </c>
      <c r="CZ155" s="139">
        <f t="shared" si="240"/>
        <v>-204.01946649999996</v>
      </c>
      <c r="DA155" s="139">
        <f t="shared" si="241"/>
        <v>66.895638099999985</v>
      </c>
      <c r="DB155" s="139">
        <f t="shared" si="242"/>
        <v>-137.12382839999998</v>
      </c>
      <c r="DC155" s="5">
        <f>CW155/Population!O155</f>
        <v>7.8999385054354027E-2</v>
      </c>
      <c r="DD155" s="5">
        <f>CX155/Population!Q155</f>
        <v>5.7512198146557343E-2</v>
      </c>
      <c r="DE155" s="5">
        <f>CY155/Population!G155</f>
        <v>6.9192982456140348E-2</v>
      </c>
      <c r="DF155" s="6">
        <f t="shared" si="243"/>
        <v>-2.1487186907796683E-2</v>
      </c>
      <c r="DG155" s="6">
        <f t="shared" si="244"/>
        <v>1.1680784309583005E-2</v>
      </c>
      <c r="DH155" s="6">
        <f t="shared" si="245"/>
        <v>-9.8064025982136788E-3</v>
      </c>
      <c r="DI155" s="58">
        <v>0</v>
      </c>
      <c r="DJ155" s="60">
        <v>0</v>
      </c>
      <c r="DK155" s="119">
        <v>0</v>
      </c>
      <c r="DL155" s="139">
        <f t="shared" si="246"/>
        <v>0</v>
      </c>
      <c r="DM155" s="139">
        <f t="shared" si="247"/>
        <v>0</v>
      </c>
      <c r="DN155" s="139">
        <f t="shared" si="248"/>
        <v>0</v>
      </c>
      <c r="DO155" s="5">
        <f>DI155/Population!P155</f>
        <v>0</v>
      </c>
      <c r="DP155" s="5">
        <f>DJ155/Population!Q155</f>
        <v>0</v>
      </c>
      <c r="DQ155" s="5">
        <f>DK155/Population!G155</f>
        <v>0</v>
      </c>
      <c r="DR155" s="6">
        <f t="shared" si="249"/>
        <v>0</v>
      </c>
      <c r="DS155" s="6">
        <f t="shared" si="250"/>
        <v>0</v>
      </c>
      <c r="DT155" s="6">
        <f t="shared" si="251"/>
        <v>0</v>
      </c>
      <c r="DU155" s="47">
        <v>1914.732696</v>
      </c>
      <c r="DV155" s="48">
        <v>898.27577499999995</v>
      </c>
      <c r="DW155" s="115">
        <v>675</v>
      </c>
      <c r="DX155" s="139">
        <f t="shared" si="252"/>
        <v>-1016.4569210000001</v>
      </c>
      <c r="DY155" s="139">
        <f t="shared" si="253"/>
        <v>-223.27577499999995</v>
      </c>
      <c r="DZ155" s="139">
        <f t="shared" si="254"/>
        <v>-1239.732696</v>
      </c>
      <c r="EA155" s="5">
        <f>DU155/Population!O155</f>
        <v>0.24005234957000304</v>
      </c>
      <c r="EB155" s="5">
        <f>DV155/Population!Q155</f>
        <v>0.12124216267510675</v>
      </c>
      <c r="EC155" s="5">
        <f>DW155/Population!G155</f>
        <v>9.4736842105263161E-2</v>
      </c>
      <c r="ED155" s="6">
        <f t="shared" si="255"/>
        <v>-0.11881018689489629</v>
      </c>
      <c r="EE155" s="6">
        <f t="shared" si="256"/>
        <v>-2.6505320569843588E-2</v>
      </c>
      <c r="EF155" s="6">
        <f t="shared" si="257"/>
        <v>-0.14531550746473987</v>
      </c>
      <c r="EG155" s="61">
        <v>15</v>
      </c>
      <c r="EH155" s="63">
        <v>37.007570299999998</v>
      </c>
      <c r="EI155" s="120">
        <v>16</v>
      </c>
      <c r="EJ155" s="139">
        <f t="shared" si="258"/>
        <v>22.007570299999998</v>
      </c>
      <c r="EK155" s="139">
        <f t="shared" si="259"/>
        <v>-21.007570299999998</v>
      </c>
      <c r="EL155" s="139">
        <f t="shared" si="260"/>
        <v>1</v>
      </c>
      <c r="EM155" s="5">
        <f>EG155/Population!P155</f>
        <v>1.8805681080561888E-3</v>
      </c>
      <c r="EN155" s="5">
        <f>EH155/Population!Q155</f>
        <v>4.9949892709987079E-3</v>
      </c>
      <c r="EO155" s="5">
        <f>EI155/Population!G155</f>
        <v>2.2456140350877191E-3</v>
      </c>
      <c r="EP155" s="6">
        <f t="shared" si="261"/>
        <v>3.1144211629425189E-3</v>
      </c>
      <c r="EQ155" s="6">
        <f t="shared" si="262"/>
        <v>-2.7493752359109887E-3</v>
      </c>
      <c r="ER155" s="6">
        <f t="shared" si="263"/>
        <v>3.6504592703153036E-4</v>
      </c>
      <c r="ES155" s="49">
        <v>2737.9403390000002</v>
      </c>
      <c r="ET155" s="50">
        <v>2533.6807859999999</v>
      </c>
      <c r="EU155" s="116">
        <v>1984</v>
      </c>
      <c r="EV155" s="139">
        <f t="shared" si="264"/>
        <v>-204.25955300000032</v>
      </c>
      <c r="EW155" s="139">
        <f t="shared" si="265"/>
        <v>-549.6807859999999</v>
      </c>
      <c r="EX155" s="139">
        <f t="shared" si="266"/>
        <v>-753.94033900000022</v>
      </c>
      <c r="EY155" s="5">
        <f>ES155/Population!O155</f>
        <v>0.34325888555226336</v>
      </c>
      <c r="EZ155" s="5">
        <f>ET155/Population!Q155</f>
        <v>0.34197620215574037</v>
      </c>
      <c r="FA155" s="5">
        <f>EU155/Population!G155</f>
        <v>0.27845614035087718</v>
      </c>
      <c r="FB155" s="6">
        <f t="shared" si="267"/>
        <v>-1.2826833965229878E-3</v>
      </c>
      <c r="FC155" s="6">
        <f t="shared" si="268"/>
        <v>-6.3520061804863193E-2</v>
      </c>
      <c r="FD155" s="6">
        <f t="shared" si="269"/>
        <v>-6.480274520138618E-2</v>
      </c>
      <c r="FE155" s="65">
        <v>0</v>
      </c>
      <c r="FF155" s="67">
        <v>0</v>
      </c>
      <c r="FG155" s="121">
        <v>0</v>
      </c>
      <c r="FH155" s="139">
        <f t="shared" si="270"/>
        <v>0</v>
      </c>
      <c r="FI155" s="139">
        <f t="shared" si="271"/>
        <v>0</v>
      </c>
      <c r="FJ155" s="139">
        <f t="shared" si="272"/>
        <v>0</v>
      </c>
      <c r="FK155" s="5">
        <f>FE155/Population!P155</f>
        <v>0</v>
      </c>
      <c r="FL155" s="5">
        <f>FF155/Population!Q155</f>
        <v>0</v>
      </c>
      <c r="FM155" s="5">
        <f>FG155/Population!G155</f>
        <v>0</v>
      </c>
      <c r="FN155" s="6">
        <f t="shared" si="273"/>
        <v>0</v>
      </c>
      <c r="FO155" s="6">
        <f t="shared" si="274"/>
        <v>0</v>
      </c>
      <c r="FP155" s="6">
        <f t="shared" si="275"/>
        <v>0</v>
      </c>
      <c r="FQ155" s="51">
        <v>3.1362652999999997E-2</v>
      </c>
      <c r="FR155" s="53">
        <v>27.013518380000001</v>
      </c>
      <c r="FS155" s="117">
        <v>39</v>
      </c>
      <c r="FT155" s="139">
        <f t="shared" si="276"/>
        <v>26.982155727000002</v>
      </c>
      <c r="FU155" s="139">
        <f t="shared" si="277"/>
        <v>11.986481619999999</v>
      </c>
      <c r="FV155" s="139">
        <f t="shared" si="278"/>
        <v>38.968637346999998</v>
      </c>
      <c r="FW155" s="5">
        <f>FQ155/Population!O155</f>
        <v>3.9319736677221829E-6</v>
      </c>
      <c r="FX155" s="5">
        <f>FR155/Population!Q155</f>
        <v>3.6460711520968562E-3</v>
      </c>
      <c r="FY155" s="5">
        <f>FS155/Population!G155</f>
        <v>5.4736842105263155E-3</v>
      </c>
      <c r="FZ155" s="6">
        <f t="shared" si="279"/>
        <v>3.6421391784291338E-3</v>
      </c>
      <c r="GA155" s="6">
        <f t="shared" si="280"/>
        <v>1.8276130584294593E-3</v>
      </c>
      <c r="GB155" s="6">
        <f t="shared" si="281"/>
        <v>5.4697522368585931E-3</v>
      </c>
      <c r="GC155" s="68">
        <v>5.9480890000000002E-3</v>
      </c>
      <c r="GD155" s="69">
        <v>4.8666179999999996E-3</v>
      </c>
      <c r="GE155" s="122">
        <v>0</v>
      </c>
      <c r="GF155" s="146">
        <f t="shared" si="282"/>
        <v>-1.0814710000000005E-3</v>
      </c>
      <c r="GG155" s="146">
        <f t="shared" si="283"/>
        <v>-4.8666179999999996E-3</v>
      </c>
      <c r="GH155" s="146">
        <f t="shared" si="284"/>
        <v>-5.9480890000000002E-3</v>
      </c>
      <c r="GI155" s="5">
        <f>GC155/Population!P155</f>
        <v>7.4571909848532187E-7</v>
      </c>
      <c r="GJ155" s="5">
        <f>GD155/Population!Q155</f>
        <v>6.5685762396698565E-7</v>
      </c>
      <c r="GK155" s="5">
        <f>GE155/Population!G155</f>
        <v>0</v>
      </c>
      <c r="GL155" s="6">
        <f t="shared" si="285"/>
        <v>-8.8861474518336217E-8</v>
      </c>
      <c r="GM155" s="6">
        <f t="shared" si="286"/>
        <v>-6.5685762396698565E-7</v>
      </c>
      <c r="GN155" s="6">
        <f t="shared" si="287"/>
        <v>-7.4571909848532187E-7</v>
      </c>
    </row>
    <row r="156" spans="1:196" x14ac:dyDescent="0.25">
      <c r="A156" s="1">
        <v>42101016100</v>
      </c>
      <c r="B156" s="1" t="s">
        <v>3</v>
      </c>
      <c r="C156" s="1" t="s">
        <v>4</v>
      </c>
      <c r="D156" s="1" t="s">
        <v>157</v>
      </c>
      <c r="E156" s="70">
        <v>481.73934939999998</v>
      </c>
      <c r="F156" s="71">
        <v>799.56738280000002</v>
      </c>
      <c r="G156" s="107">
        <v>632</v>
      </c>
      <c r="H156" s="139">
        <f t="shared" si="192"/>
        <v>317.82803340000004</v>
      </c>
      <c r="I156" s="139">
        <f t="shared" si="193"/>
        <v>-167.56738280000002</v>
      </c>
      <c r="J156" s="139">
        <f t="shared" si="194"/>
        <v>150.26065060000002</v>
      </c>
      <c r="K156" s="5">
        <f>E156/Population!O156</f>
        <v>7.8668187705898965E-2</v>
      </c>
      <c r="L156" s="5">
        <f>F156/Population!Q156</f>
        <v>0.14719410662359494</v>
      </c>
      <c r="M156" s="5">
        <f>G156/Population!G156</f>
        <v>0.12547151081993249</v>
      </c>
      <c r="N156" s="6">
        <f t="shared" si="195"/>
        <v>6.852591891769598E-2</v>
      </c>
      <c r="O156" s="6">
        <f t="shared" si="196"/>
        <v>-2.1722595803662453E-2</v>
      </c>
      <c r="P156" s="6">
        <f t="shared" si="197"/>
        <v>4.6803323114033527E-2</v>
      </c>
      <c r="Q156" s="72">
        <v>110.9399796</v>
      </c>
      <c r="R156" s="73">
        <v>201.89077760000001</v>
      </c>
      <c r="S156" s="108">
        <v>414</v>
      </c>
      <c r="T156" s="139">
        <f t="shared" si="198"/>
        <v>90.950798000000006</v>
      </c>
      <c r="U156" s="139">
        <f t="shared" si="199"/>
        <v>212.10922239999999</v>
      </c>
      <c r="V156" s="139">
        <f t="shared" si="200"/>
        <v>303.06002039999998</v>
      </c>
      <c r="W156" s="5">
        <f>Q156/Population!O156</f>
        <v>1.8116533661058254E-2</v>
      </c>
      <c r="X156" s="5">
        <f>R156/Population!Q156</f>
        <v>3.7166514397208972E-2</v>
      </c>
      <c r="Y156" s="5">
        <f>S156/Population!G156</f>
        <v>8.2191780821917804E-2</v>
      </c>
      <c r="Z156" s="6">
        <f t="shared" si="201"/>
        <v>1.9049980736150718E-2</v>
      </c>
      <c r="AA156" s="6">
        <f t="shared" si="202"/>
        <v>4.5025266424708832E-2</v>
      </c>
      <c r="AB156" s="6">
        <f t="shared" si="203"/>
        <v>6.407524716085955E-2</v>
      </c>
      <c r="AC156" s="74">
        <v>429.76748659999998</v>
      </c>
      <c r="AD156" s="75">
        <v>494.7323303</v>
      </c>
      <c r="AE156" s="109">
        <v>479</v>
      </c>
      <c r="AF156" s="139">
        <f t="shared" si="204"/>
        <v>64.964843700000017</v>
      </c>
      <c r="AG156" s="139">
        <f t="shared" si="205"/>
        <v>-15.732330300000001</v>
      </c>
      <c r="AH156" s="139">
        <f t="shared" si="206"/>
        <v>49.232513400000016</v>
      </c>
      <c r="AI156" s="5">
        <f>AC156/Population!O156</f>
        <v>7.0181166117839283E-2</v>
      </c>
      <c r="AJ156" s="5">
        <f>AD156/Population!Q156</f>
        <v>9.107635571789334E-2</v>
      </c>
      <c r="AK156" s="5">
        <f>AE156/Population!G156</f>
        <v>9.5096287472702004E-2</v>
      </c>
      <c r="AL156" s="5">
        <f t="shared" si="207"/>
        <v>2.0895189600054057E-2</v>
      </c>
      <c r="AM156" s="5">
        <f t="shared" si="208"/>
        <v>4.0199317548086644E-3</v>
      </c>
      <c r="AN156" s="5">
        <f t="shared" si="209"/>
        <v>2.4915121354862721E-2</v>
      </c>
      <c r="AO156" s="35">
        <v>18.989725109999998</v>
      </c>
      <c r="AP156" s="38">
        <v>57.968635560000003</v>
      </c>
      <c r="AQ156" s="110">
        <v>45</v>
      </c>
      <c r="AR156" s="139">
        <f t="shared" si="210"/>
        <v>38.978910450000001</v>
      </c>
      <c r="AS156" s="139">
        <f t="shared" si="211"/>
        <v>-12.968635560000003</v>
      </c>
      <c r="AT156" s="139">
        <f t="shared" si="212"/>
        <v>26.010274890000002</v>
      </c>
      <c r="AU156" s="5">
        <f>AO156/Population!E156</f>
        <v>3.1488231967263598E-3</v>
      </c>
      <c r="AV156" s="5">
        <f>AP156/Population!F156</f>
        <v>1.0454217393147631E-2</v>
      </c>
      <c r="AW156" s="5">
        <f>AQ156/Population!G156</f>
        <v>8.9338892197736754E-3</v>
      </c>
      <c r="AX156" s="6">
        <f t="shared" si="213"/>
        <v>7.3053941964212714E-3</v>
      </c>
      <c r="AY156" s="6">
        <f t="shared" si="214"/>
        <v>-1.5203281733739554E-3</v>
      </c>
      <c r="AZ156" s="6">
        <f t="shared" si="215"/>
        <v>5.785066023047316E-3</v>
      </c>
      <c r="BA156" s="36">
        <v>348.81127930000002</v>
      </c>
      <c r="BB156" s="39">
        <v>1021.447388</v>
      </c>
      <c r="BC156" s="111">
        <v>1597</v>
      </c>
      <c r="BD156" s="139">
        <f t="shared" si="216"/>
        <v>672.63610870000002</v>
      </c>
      <c r="BE156" s="139">
        <f t="shared" si="217"/>
        <v>575.55261199999995</v>
      </c>
      <c r="BF156" s="139">
        <f t="shared" si="218"/>
        <v>1248.1887207</v>
      </c>
      <c r="BG156" s="5">
        <f>BA156/Population!E156</f>
        <v>5.7838912421183407E-2</v>
      </c>
      <c r="BH156" s="5">
        <f>BB156/Population!F156</f>
        <v>0.18421052948127759</v>
      </c>
      <c r="BI156" s="5">
        <f>BC156/Population!G156</f>
        <v>0.3170538018661902</v>
      </c>
      <c r="BJ156" s="6">
        <f t="shared" si="219"/>
        <v>0.12637161706009417</v>
      </c>
      <c r="BK156" s="6">
        <f t="shared" si="220"/>
        <v>0.13284327238491261</v>
      </c>
      <c r="BL156" s="6">
        <f t="shared" si="221"/>
        <v>0.25921488944500681</v>
      </c>
      <c r="BM156" s="37">
        <v>12.992970469999999</v>
      </c>
      <c r="BN156" s="40">
        <v>6.9962148669999999</v>
      </c>
      <c r="BO156" s="112">
        <v>14</v>
      </c>
      <c r="BP156" s="139">
        <f t="shared" si="222"/>
        <v>-5.9967556029999995</v>
      </c>
      <c r="BQ156" s="139">
        <f t="shared" si="223"/>
        <v>7.0037851330000001</v>
      </c>
      <c r="BR156" s="139">
        <f t="shared" si="224"/>
        <v>1.0070295300000005</v>
      </c>
      <c r="BS156" s="5">
        <f>BM156/Population!E156</f>
        <v>2.1544580857977779E-3</v>
      </c>
      <c r="BT156" s="5">
        <f>BN156/Population!F156</f>
        <v>1.261715933836091E-3</v>
      </c>
      <c r="BU156" s="5">
        <f>BO156/Population!G156</f>
        <v>2.7794322017073653E-3</v>
      </c>
      <c r="BV156" s="6">
        <f t="shared" si="225"/>
        <v>-8.9274215196168691E-4</v>
      </c>
      <c r="BW156" s="6">
        <f t="shared" si="226"/>
        <v>1.5177162678712743E-3</v>
      </c>
      <c r="BX156" s="6">
        <f t="shared" si="227"/>
        <v>6.2497411590958741E-4</v>
      </c>
      <c r="BY156" s="42">
        <v>11.9935112</v>
      </c>
      <c r="BZ156" s="43">
        <v>7.9956741329999996</v>
      </c>
      <c r="CA156" s="113">
        <v>24</v>
      </c>
      <c r="CB156" s="139">
        <f t="shared" si="228"/>
        <v>-3.9978370670000007</v>
      </c>
      <c r="CC156" s="139">
        <f t="shared" si="229"/>
        <v>16.004325866999999</v>
      </c>
      <c r="CD156" s="139">
        <f t="shared" si="230"/>
        <v>12.0064888</v>
      </c>
      <c r="CE156" s="5">
        <f>BY156/Population!O156</f>
        <v>1.9585441619197771E-3</v>
      </c>
      <c r="CF156" s="5">
        <f>BZ156/Population!Q156</f>
        <v>1.4719411223840658E-3</v>
      </c>
      <c r="CG156" s="5">
        <f>CA156/Population!G156</f>
        <v>4.764740917212627E-3</v>
      </c>
      <c r="CH156" s="6">
        <f t="shared" si="231"/>
        <v>-4.8660303953571124E-4</v>
      </c>
      <c r="CI156" s="6">
        <f t="shared" si="232"/>
        <v>3.2927997948285614E-3</v>
      </c>
      <c r="CJ156" s="6">
        <f t="shared" si="233"/>
        <v>2.8061967552928499E-3</v>
      </c>
      <c r="CK156" s="55">
        <v>4.9972963330000004</v>
      </c>
      <c r="CL156" s="57">
        <v>0</v>
      </c>
      <c r="CM156" s="118">
        <v>0</v>
      </c>
      <c r="CN156" s="139">
        <f t="shared" si="234"/>
        <v>-4.9972963330000004</v>
      </c>
      <c r="CO156" s="139">
        <f t="shared" si="235"/>
        <v>0</v>
      </c>
      <c r="CP156" s="139">
        <f t="shared" si="236"/>
        <v>-4.9972963330000004</v>
      </c>
      <c r="CQ156" s="5">
        <f>CK156/Population!P156</f>
        <v>8.1606006741214039E-4</v>
      </c>
      <c r="CR156" s="5">
        <f>CL156/Population!Q156</f>
        <v>0</v>
      </c>
      <c r="CS156" s="5">
        <f>CM156/Population!G156</f>
        <v>0</v>
      </c>
      <c r="CT156" s="5">
        <f t="shared" si="237"/>
        <v>-8.1606006741214039E-4</v>
      </c>
      <c r="CU156" s="5">
        <f t="shared" si="238"/>
        <v>0</v>
      </c>
      <c r="CV156" s="5">
        <f t="shared" si="239"/>
        <v>-8.1606006741214039E-4</v>
      </c>
      <c r="CW156" s="45">
        <v>228.8761749</v>
      </c>
      <c r="CX156" s="46">
        <v>192.8956451</v>
      </c>
      <c r="CY156" s="114">
        <v>130</v>
      </c>
      <c r="CZ156" s="139">
        <f t="shared" si="240"/>
        <v>-35.980529799999999</v>
      </c>
      <c r="DA156" s="139">
        <f t="shared" si="241"/>
        <v>-62.895645099999996</v>
      </c>
      <c r="DB156" s="139">
        <f t="shared" si="242"/>
        <v>-98.876174899999995</v>
      </c>
      <c r="DC156" s="5">
        <f>CW156/Population!O156</f>
        <v>3.7375551552653305E-2</v>
      </c>
      <c r="DD156" s="5">
        <f>CX156/Population!Q156</f>
        <v>3.5510580800140829E-2</v>
      </c>
      <c r="DE156" s="5">
        <f>CY156/Population!G156</f>
        <v>2.5809013301568394E-2</v>
      </c>
      <c r="DF156" s="6">
        <f t="shared" si="243"/>
        <v>-1.8649707525124765E-3</v>
      </c>
      <c r="DG156" s="6">
        <f t="shared" si="244"/>
        <v>-9.7015674985724346E-3</v>
      </c>
      <c r="DH156" s="6">
        <f t="shared" si="245"/>
        <v>-1.1566538251084911E-2</v>
      </c>
      <c r="DI156" s="58">
        <v>0</v>
      </c>
      <c r="DJ156" s="60">
        <v>0</v>
      </c>
      <c r="DK156" s="119">
        <v>0</v>
      </c>
      <c r="DL156" s="139">
        <f t="shared" si="246"/>
        <v>0</v>
      </c>
      <c r="DM156" s="139">
        <f t="shared" si="247"/>
        <v>0</v>
      </c>
      <c r="DN156" s="139">
        <f t="shared" si="248"/>
        <v>0</v>
      </c>
      <c r="DO156" s="5">
        <f>DI156/Population!P156</f>
        <v>0</v>
      </c>
      <c r="DP156" s="5">
        <f>DJ156/Population!Q156</f>
        <v>0</v>
      </c>
      <c r="DQ156" s="5">
        <f>DK156/Population!G156</f>
        <v>0</v>
      </c>
      <c r="DR156" s="6">
        <f t="shared" si="249"/>
        <v>0</v>
      </c>
      <c r="DS156" s="6">
        <f t="shared" si="250"/>
        <v>0</v>
      </c>
      <c r="DT156" s="6">
        <f t="shared" si="251"/>
        <v>0</v>
      </c>
      <c r="DU156" s="47">
        <v>1354.2673339999999</v>
      </c>
      <c r="DV156" s="48">
        <v>509.72421259999999</v>
      </c>
      <c r="DW156" s="115">
        <v>231</v>
      </c>
      <c r="DX156" s="139">
        <f t="shared" si="252"/>
        <v>-844.5431213999999</v>
      </c>
      <c r="DY156" s="139">
        <f t="shared" si="253"/>
        <v>-278.72421259999999</v>
      </c>
      <c r="DZ156" s="139">
        <f t="shared" si="254"/>
        <v>-1123.2673339999999</v>
      </c>
      <c r="EA156" s="5">
        <f>DU156/Population!O156</f>
        <v>0.22115228280141686</v>
      </c>
      <c r="EB156" s="5">
        <f>DV156/Population!Q156</f>
        <v>9.3836244089060883E-2</v>
      </c>
      <c r="EC156" s="5">
        <f>DW156/Population!G156</f>
        <v>4.5860631328171531E-2</v>
      </c>
      <c r="ED156" s="6">
        <f t="shared" si="255"/>
        <v>-0.12731603871235597</v>
      </c>
      <c r="EE156" s="6">
        <f t="shared" si="256"/>
        <v>-4.7975612760889352E-2</v>
      </c>
      <c r="EF156" s="6">
        <f t="shared" si="257"/>
        <v>-0.17529165147324532</v>
      </c>
      <c r="EG156" s="61">
        <v>0</v>
      </c>
      <c r="EH156" s="63">
        <v>13.99242973</v>
      </c>
      <c r="EI156" s="120">
        <v>0</v>
      </c>
      <c r="EJ156" s="139">
        <f t="shared" si="258"/>
        <v>13.99242973</v>
      </c>
      <c r="EK156" s="139">
        <f t="shared" si="259"/>
        <v>-13.99242973</v>
      </c>
      <c r="EL156" s="139">
        <f t="shared" si="260"/>
        <v>0</v>
      </c>
      <c r="EM156" s="5">
        <f>EG156/Population!P156</f>
        <v>0</v>
      </c>
      <c r="EN156" s="5">
        <f>EH156/Population!Q156</f>
        <v>2.5758969636658618E-3</v>
      </c>
      <c r="EO156" s="5">
        <f>EI156/Population!G156</f>
        <v>0</v>
      </c>
      <c r="EP156" s="6">
        <f t="shared" si="261"/>
        <v>2.5758969636658618E-3</v>
      </c>
      <c r="EQ156" s="6">
        <f t="shared" si="262"/>
        <v>-2.5758969636658618E-3</v>
      </c>
      <c r="ER156" s="6">
        <f t="shared" si="263"/>
        <v>0</v>
      </c>
      <c r="ES156" s="49">
        <v>1738.059692</v>
      </c>
      <c r="ET156" s="50">
        <v>1258.3192140000001</v>
      </c>
      <c r="EU156" s="116">
        <v>470</v>
      </c>
      <c r="EV156" s="139">
        <f t="shared" si="264"/>
        <v>-479.74047799999994</v>
      </c>
      <c r="EW156" s="139">
        <f t="shared" si="265"/>
        <v>-788.3192140000001</v>
      </c>
      <c r="EX156" s="139">
        <f t="shared" si="266"/>
        <v>-1268.059692</v>
      </c>
      <c r="EY156" s="5">
        <f>ES156/Population!O156</f>
        <v>0.28382569591752965</v>
      </c>
      <c r="EZ156" s="5">
        <f>ET156/Population!Q156</f>
        <v>0.23164673364166427</v>
      </c>
      <c r="FA156" s="5">
        <f>EU156/Population!G156</f>
        <v>9.3309509628747275E-2</v>
      </c>
      <c r="FB156" s="6">
        <f t="shared" si="267"/>
        <v>-5.2178962275865381E-2</v>
      </c>
      <c r="FC156" s="6">
        <f t="shared" si="268"/>
        <v>-0.13833722401291698</v>
      </c>
      <c r="FD156" s="6">
        <f t="shared" si="269"/>
        <v>-0.19051618628878236</v>
      </c>
      <c r="FE156" s="65">
        <v>0</v>
      </c>
      <c r="FF156" s="67">
        <v>0</v>
      </c>
      <c r="FG156" s="121">
        <v>0</v>
      </c>
      <c r="FH156" s="139">
        <f t="shared" si="270"/>
        <v>0</v>
      </c>
      <c r="FI156" s="139">
        <f t="shared" si="271"/>
        <v>0</v>
      </c>
      <c r="FJ156" s="139">
        <f t="shared" si="272"/>
        <v>0</v>
      </c>
      <c r="FK156" s="5">
        <f>FE156/Population!P156</f>
        <v>0</v>
      </c>
      <c r="FL156" s="5">
        <f>FF156/Population!Q156</f>
        <v>0</v>
      </c>
      <c r="FM156" s="5">
        <f>FG156/Population!G156</f>
        <v>0</v>
      </c>
      <c r="FN156" s="6">
        <f t="shared" si="273"/>
        <v>0</v>
      </c>
      <c r="FO156" s="6">
        <f t="shared" si="274"/>
        <v>0</v>
      </c>
      <c r="FP156" s="6">
        <f t="shared" si="275"/>
        <v>0</v>
      </c>
      <c r="FQ156" s="51">
        <v>57.968635560000003</v>
      </c>
      <c r="FR156" s="53">
        <v>24.986480709999999</v>
      </c>
      <c r="FS156" s="117">
        <v>45</v>
      </c>
      <c r="FT156" s="139">
        <f t="shared" si="276"/>
        <v>-32.982154850000001</v>
      </c>
      <c r="FU156" s="139">
        <f t="shared" si="277"/>
        <v>20.013519290000001</v>
      </c>
      <c r="FV156" s="139">
        <f t="shared" si="278"/>
        <v>-12.968635560000003</v>
      </c>
      <c r="FW156" s="5">
        <f>FQ156/Population!O156</f>
        <v>9.4662964712529888E-3</v>
      </c>
      <c r="FX156" s="5">
        <f>FR156/Population!Q156</f>
        <v>4.5998158315271112E-3</v>
      </c>
      <c r="FY156" s="5">
        <f>FS156/Population!G156</f>
        <v>8.9338892197736754E-3</v>
      </c>
      <c r="FZ156" s="6">
        <f t="shared" si="279"/>
        <v>-4.8664806397258776E-3</v>
      </c>
      <c r="GA156" s="6">
        <f t="shared" si="280"/>
        <v>4.3340733882465642E-3</v>
      </c>
      <c r="GB156" s="6">
        <f t="shared" si="281"/>
        <v>-5.3240725147931343E-4</v>
      </c>
      <c r="GC156" s="68">
        <v>10.994051929999999</v>
      </c>
      <c r="GD156" s="69">
        <v>8.9951334000000003</v>
      </c>
      <c r="GE156" s="122">
        <v>0</v>
      </c>
      <c r="GF156" s="146">
        <f t="shared" si="282"/>
        <v>-1.9989185299999992</v>
      </c>
      <c r="GG156" s="146">
        <f t="shared" si="283"/>
        <v>-8.9951334000000003</v>
      </c>
      <c r="GH156" s="146">
        <f t="shared" si="284"/>
        <v>-10.994051929999999</v>
      </c>
      <c r="GI156" s="5">
        <f>GC156/Population!P156</f>
        <v>1.7953321478821277E-3</v>
      </c>
      <c r="GJ156" s="5">
        <f>GD156/Population!Q156</f>
        <v>1.6559337627511089E-3</v>
      </c>
      <c r="GK156" s="5">
        <f>GE156/Population!G156</f>
        <v>0</v>
      </c>
      <c r="GL156" s="6">
        <f t="shared" si="285"/>
        <v>-1.3939838513101887E-4</v>
      </c>
      <c r="GM156" s="6">
        <f t="shared" si="286"/>
        <v>-1.6559337627511089E-3</v>
      </c>
      <c r="GN156" s="6">
        <f t="shared" si="287"/>
        <v>-1.7953321478821277E-3</v>
      </c>
    </row>
    <row r="157" spans="1:196" x14ac:dyDescent="0.25">
      <c r="A157" s="1">
        <v>42101016200</v>
      </c>
      <c r="B157" s="1" t="s">
        <v>3</v>
      </c>
      <c r="C157" s="1" t="s">
        <v>4</v>
      </c>
      <c r="D157" s="1" t="s">
        <v>158</v>
      </c>
      <c r="E157" s="70">
        <v>121</v>
      </c>
      <c r="F157" s="71">
        <v>239</v>
      </c>
      <c r="G157" s="107">
        <v>50</v>
      </c>
      <c r="H157" s="139">
        <f t="shared" si="192"/>
        <v>118</v>
      </c>
      <c r="I157" s="139">
        <f t="shared" si="193"/>
        <v>-189</v>
      </c>
      <c r="J157" s="139">
        <f t="shared" si="194"/>
        <v>-71</v>
      </c>
      <c r="K157" s="5">
        <f>E157/Population!O157</f>
        <v>4.3761302099938199E-2</v>
      </c>
      <c r="L157" s="5">
        <f>F157/Population!Q157</f>
        <v>9.7870597870597875E-2</v>
      </c>
      <c r="M157" s="5">
        <f>G157/Population!G157</f>
        <v>2.7870680044593088E-2</v>
      </c>
      <c r="N157" s="6">
        <f t="shared" si="195"/>
        <v>5.4109295770659677E-2</v>
      </c>
      <c r="O157" s="6">
        <f t="shared" si="196"/>
        <v>-6.9999917826004787E-2</v>
      </c>
      <c r="P157" s="6">
        <f t="shared" si="197"/>
        <v>-1.5890622055345111E-2</v>
      </c>
      <c r="Q157" s="72">
        <v>47</v>
      </c>
      <c r="R157" s="73">
        <v>35</v>
      </c>
      <c r="S157" s="108">
        <v>30</v>
      </c>
      <c r="T157" s="139">
        <f t="shared" si="198"/>
        <v>-12</v>
      </c>
      <c r="U157" s="139">
        <f t="shared" si="199"/>
        <v>-5</v>
      </c>
      <c r="V157" s="139">
        <f t="shared" si="200"/>
        <v>-17</v>
      </c>
      <c r="W157" s="5">
        <f>Q157/Population!O157</f>
        <v>1.6998191724769383E-2</v>
      </c>
      <c r="X157" s="5">
        <f>R157/Population!Q157</f>
        <v>1.4332514332514333E-2</v>
      </c>
      <c r="Y157" s="5">
        <f>S157/Population!G157</f>
        <v>1.6722408026755852E-2</v>
      </c>
      <c r="Z157" s="6">
        <f t="shared" si="201"/>
        <v>-2.6656773922550496E-3</v>
      </c>
      <c r="AA157" s="6">
        <f t="shared" si="202"/>
        <v>2.389893694241519E-3</v>
      </c>
      <c r="AB157" s="6">
        <f t="shared" si="203"/>
        <v>-2.7578369801353059E-4</v>
      </c>
      <c r="AC157" s="74">
        <v>71</v>
      </c>
      <c r="AD157" s="75">
        <v>196</v>
      </c>
      <c r="AE157" s="109">
        <v>117</v>
      </c>
      <c r="AF157" s="139">
        <f t="shared" si="204"/>
        <v>125</v>
      </c>
      <c r="AG157" s="139">
        <f t="shared" si="205"/>
        <v>-79</v>
      </c>
      <c r="AH157" s="139">
        <f t="shared" si="206"/>
        <v>46</v>
      </c>
      <c r="AI157" s="5">
        <f>AC157/Population!O157</f>
        <v>2.5678119414013323E-2</v>
      </c>
      <c r="AJ157" s="5">
        <f>AD157/Population!Q157</f>
        <v>8.026208026208026E-2</v>
      </c>
      <c r="AK157" s="5">
        <f>AE157/Population!G157</f>
        <v>6.5217391304347824E-2</v>
      </c>
      <c r="AL157" s="5">
        <f t="shared" si="207"/>
        <v>5.4583960848066937E-2</v>
      </c>
      <c r="AM157" s="5">
        <f t="shared" si="208"/>
        <v>-1.5044688957732436E-2</v>
      </c>
      <c r="AN157" s="5">
        <f t="shared" si="209"/>
        <v>3.9539271890334501E-2</v>
      </c>
      <c r="AO157" s="35">
        <v>18</v>
      </c>
      <c r="AP157" s="38">
        <v>59</v>
      </c>
      <c r="AQ157" s="110">
        <v>19</v>
      </c>
      <c r="AR157" s="139">
        <f t="shared" si="210"/>
        <v>41</v>
      </c>
      <c r="AS157" s="139">
        <f t="shared" si="211"/>
        <v>-40</v>
      </c>
      <c r="AT157" s="139">
        <f t="shared" si="212"/>
        <v>1</v>
      </c>
      <c r="AU157" s="5">
        <f>AO157/Population!E157</f>
        <v>6.2981105844593715E-3</v>
      </c>
      <c r="AV157" s="5">
        <f>AP157/Population!F157</f>
        <v>2.5332760841562902E-2</v>
      </c>
      <c r="AW157" s="5">
        <f>AQ157/Population!G157</f>
        <v>1.0590858416945374E-2</v>
      </c>
      <c r="AX157" s="6">
        <f t="shared" si="213"/>
        <v>1.903465025710353E-2</v>
      </c>
      <c r="AY157" s="6">
        <f t="shared" si="214"/>
        <v>-1.4741902424617528E-2</v>
      </c>
      <c r="AZ157" s="6">
        <f t="shared" si="215"/>
        <v>4.2927478324860024E-3</v>
      </c>
      <c r="BA157" s="36">
        <v>1874</v>
      </c>
      <c r="BB157" s="39">
        <v>1391</v>
      </c>
      <c r="BC157" s="111">
        <v>1283</v>
      </c>
      <c r="BD157" s="139">
        <f t="shared" si="216"/>
        <v>-483</v>
      </c>
      <c r="BE157" s="139">
        <f t="shared" si="217"/>
        <v>-108</v>
      </c>
      <c r="BF157" s="139">
        <f t="shared" si="218"/>
        <v>-591</v>
      </c>
      <c r="BG157" s="5">
        <f>BA157/Population!E157</f>
        <v>0.65570329084871459</v>
      </c>
      <c r="BH157" s="5">
        <f>BB157/Population!F157</f>
        <v>0.59725203950193217</v>
      </c>
      <c r="BI157" s="5">
        <f>BC157/Population!G157</f>
        <v>0.71516164994425868</v>
      </c>
      <c r="BJ157" s="6">
        <f t="shared" si="219"/>
        <v>-5.8451251346782418E-2</v>
      </c>
      <c r="BK157" s="6">
        <f t="shared" si="220"/>
        <v>0.11790961044232651</v>
      </c>
      <c r="BL157" s="6">
        <f t="shared" si="221"/>
        <v>5.9458359095544089E-2</v>
      </c>
      <c r="BM157" s="37">
        <v>22</v>
      </c>
      <c r="BN157" s="40">
        <v>17</v>
      </c>
      <c r="BO157" s="112">
        <v>0</v>
      </c>
      <c r="BP157" s="139">
        <f t="shared" si="222"/>
        <v>-5</v>
      </c>
      <c r="BQ157" s="139">
        <f t="shared" si="223"/>
        <v>-17</v>
      </c>
      <c r="BR157" s="139">
        <f t="shared" si="224"/>
        <v>-22</v>
      </c>
      <c r="BS157" s="5">
        <f>BM157/Population!E157</f>
        <v>7.697690714339232E-3</v>
      </c>
      <c r="BT157" s="5">
        <f>BN157/Population!F157</f>
        <v>7.2992700729927005E-3</v>
      </c>
      <c r="BU157" s="5">
        <f>BO157/Population!G157</f>
        <v>0</v>
      </c>
      <c r="BV157" s="6">
        <f t="shared" si="225"/>
        <v>-3.9842064134653146E-4</v>
      </c>
      <c r="BW157" s="6">
        <f t="shared" si="226"/>
        <v>-7.2992700729927005E-3</v>
      </c>
      <c r="BX157" s="6">
        <f t="shared" si="227"/>
        <v>-7.697690714339232E-3</v>
      </c>
      <c r="BY157" s="42">
        <v>13</v>
      </c>
      <c r="BZ157" s="43">
        <v>0</v>
      </c>
      <c r="CA157" s="113">
        <v>0</v>
      </c>
      <c r="CB157" s="139">
        <f t="shared" si="228"/>
        <v>-13</v>
      </c>
      <c r="CC157" s="139">
        <f t="shared" si="229"/>
        <v>0</v>
      </c>
      <c r="CD157" s="139">
        <f t="shared" si="230"/>
        <v>-13</v>
      </c>
      <c r="CE157" s="5">
        <f>BY157/Population!O157</f>
        <v>4.7016274983404677E-3</v>
      </c>
      <c r="CF157" s="5">
        <f>BZ157/Population!Q157</f>
        <v>0</v>
      </c>
      <c r="CG157" s="5">
        <f>CA157/Population!G157</f>
        <v>0</v>
      </c>
      <c r="CH157" s="6">
        <f t="shared" si="231"/>
        <v>-4.7016274983404677E-3</v>
      </c>
      <c r="CI157" s="6">
        <f t="shared" si="232"/>
        <v>0</v>
      </c>
      <c r="CJ157" s="6">
        <f t="shared" si="233"/>
        <v>-4.7016274983404677E-3</v>
      </c>
      <c r="CK157" s="55">
        <v>0</v>
      </c>
      <c r="CL157" s="57">
        <v>0</v>
      </c>
      <c r="CM157" s="118">
        <v>0</v>
      </c>
      <c r="CN157" s="139">
        <f t="shared" si="234"/>
        <v>0</v>
      </c>
      <c r="CO157" s="139">
        <f t="shared" si="235"/>
        <v>0</v>
      </c>
      <c r="CP157" s="139">
        <f t="shared" si="236"/>
        <v>0</v>
      </c>
      <c r="CQ157" s="5">
        <f>CK157/Population!P157</f>
        <v>0</v>
      </c>
      <c r="CR157" s="5">
        <f>CL157/Population!Q157</f>
        <v>0</v>
      </c>
      <c r="CS157" s="5">
        <f>CM157/Population!G157</f>
        <v>0</v>
      </c>
      <c r="CT157" s="5">
        <f t="shared" si="237"/>
        <v>0</v>
      </c>
      <c r="CU157" s="5">
        <f t="shared" si="238"/>
        <v>0</v>
      </c>
      <c r="CV157" s="5">
        <f t="shared" si="239"/>
        <v>0</v>
      </c>
      <c r="CW157" s="45">
        <v>15</v>
      </c>
      <c r="CX157" s="46">
        <v>15</v>
      </c>
      <c r="CY157" s="114">
        <v>19</v>
      </c>
      <c r="CZ157" s="139">
        <f t="shared" si="240"/>
        <v>0</v>
      </c>
      <c r="DA157" s="139">
        <f t="shared" si="241"/>
        <v>4</v>
      </c>
      <c r="DB157" s="139">
        <f t="shared" si="242"/>
        <v>4</v>
      </c>
      <c r="DC157" s="5">
        <f>CW157/Population!O157</f>
        <v>5.424954805777463E-3</v>
      </c>
      <c r="DD157" s="5">
        <f>CX157/Population!Q157</f>
        <v>6.1425061425061421E-3</v>
      </c>
      <c r="DE157" s="5">
        <f>CY157/Population!G157</f>
        <v>1.0590858416945374E-2</v>
      </c>
      <c r="DF157" s="6">
        <f t="shared" si="243"/>
        <v>7.1755133672867909E-4</v>
      </c>
      <c r="DG157" s="6">
        <f t="shared" si="244"/>
        <v>4.4483522744392318E-3</v>
      </c>
      <c r="DH157" s="6">
        <f t="shared" si="245"/>
        <v>5.1659036111679109E-3</v>
      </c>
      <c r="DI157" s="58">
        <v>0</v>
      </c>
      <c r="DJ157" s="60">
        <v>0</v>
      </c>
      <c r="DK157" s="119">
        <v>0</v>
      </c>
      <c r="DL157" s="139">
        <f t="shared" si="246"/>
        <v>0</v>
      </c>
      <c r="DM157" s="139">
        <f t="shared" si="247"/>
        <v>0</v>
      </c>
      <c r="DN157" s="139">
        <f t="shared" si="248"/>
        <v>0</v>
      </c>
      <c r="DO157" s="5">
        <f>DI157/Population!P157</f>
        <v>0</v>
      </c>
      <c r="DP157" s="5">
        <f>DJ157/Population!Q157</f>
        <v>0</v>
      </c>
      <c r="DQ157" s="5">
        <f>DK157/Population!G157</f>
        <v>0</v>
      </c>
      <c r="DR157" s="6">
        <f t="shared" si="249"/>
        <v>0</v>
      </c>
      <c r="DS157" s="6">
        <f t="shared" si="250"/>
        <v>0</v>
      </c>
      <c r="DT157" s="6">
        <f t="shared" si="251"/>
        <v>0</v>
      </c>
      <c r="DU157" s="47">
        <v>24</v>
      </c>
      <c r="DV157" s="48">
        <v>0</v>
      </c>
      <c r="DW157" s="115">
        <v>3</v>
      </c>
      <c r="DX157" s="139">
        <f t="shared" si="252"/>
        <v>-24</v>
      </c>
      <c r="DY157" s="139">
        <f t="shared" si="253"/>
        <v>3</v>
      </c>
      <c r="DZ157" s="139">
        <f t="shared" si="254"/>
        <v>-21</v>
      </c>
      <c r="EA157" s="5">
        <f>DU157/Population!O157</f>
        <v>8.6799276892439402E-3</v>
      </c>
      <c r="EB157" s="5">
        <f>DV157/Population!Q157</f>
        <v>0</v>
      </c>
      <c r="EC157" s="5">
        <f>DW157/Population!G157</f>
        <v>1.6722408026755853E-3</v>
      </c>
      <c r="ED157" s="6">
        <f t="shared" si="255"/>
        <v>-8.6799276892439402E-3</v>
      </c>
      <c r="EE157" s="6">
        <f t="shared" si="256"/>
        <v>1.6722408026755853E-3</v>
      </c>
      <c r="EF157" s="6">
        <f t="shared" si="257"/>
        <v>-7.0076868865683551E-3</v>
      </c>
      <c r="EG157" s="61">
        <v>0</v>
      </c>
      <c r="EH157" s="63">
        <v>0</v>
      </c>
      <c r="EI157" s="120">
        <v>0</v>
      </c>
      <c r="EJ157" s="139">
        <f t="shared" si="258"/>
        <v>0</v>
      </c>
      <c r="EK157" s="139">
        <f t="shared" si="259"/>
        <v>0</v>
      </c>
      <c r="EL157" s="139">
        <f t="shared" si="260"/>
        <v>0</v>
      </c>
      <c r="EM157" s="5">
        <f>EG157/Population!P157</f>
        <v>0</v>
      </c>
      <c r="EN157" s="5">
        <f>EH157/Population!Q157</f>
        <v>0</v>
      </c>
      <c r="EO157" s="5">
        <f>EI157/Population!G157</f>
        <v>0</v>
      </c>
      <c r="EP157" s="6">
        <f t="shared" si="261"/>
        <v>0</v>
      </c>
      <c r="EQ157" s="6">
        <f t="shared" si="262"/>
        <v>0</v>
      </c>
      <c r="ER157" s="6">
        <f t="shared" si="263"/>
        <v>0</v>
      </c>
      <c r="ES157" s="49">
        <v>0</v>
      </c>
      <c r="ET157" s="50">
        <v>6</v>
      </c>
      <c r="EU157" s="116">
        <v>1</v>
      </c>
      <c r="EV157" s="139">
        <f t="shared" si="264"/>
        <v>6</v>
      </c>
      <c r="EW157" s="139">
        <f t="shared" si="265"/>
        <v>-5</v>
      </c>
      <c r="EX157" s="139">
        <f t="shared" si="266"/>
        <v>1</v>
      </c>
      <c r="EY157" s="5">
        <f>ES157/Population!O157</f>
        <v>0</v>
      </c>
      <c r="EZ157" s="5">
        <f>ET157/Population!Q157</f>
        <v>2.4570024570024569E-3</v>
      </c>
      <c r="FA157" s="5">
        <f>EU157/Population!G157</f>
        <v>5.5741360089186175E-4</v>
      </c>
      <c r="FB157" s="6">
        <f t="shared" si="267"/>
        <v>2.4570024570024569E-3</v>
      </c>
      <c r="FC157" s="6">
        <f t="shared" si="268"/>
        <v>-1.8995888561105952E-3</v>
      </c>
      <c r="FD157" s="6">
        <f t="shared" si="269"/>
        <v>5.5741360089186175E-4</v>
      </c>
      <c r="FE157" s="65">
        <v>0</v>
      </c>
      <c r="FF157" s="67">
        <v>0</v>
      </c>
      <c r="FG157" s="121">
        <v>0</v>
      </c>
      <c r="FH157" s="139">
        <f t="shared" si="270"/>
        <v>0</v>
      </c>
      <c r="FI157" s="139">
        <f t="shared" si="271"/>
        <v>0</v>
      </c>
      <c r="FJ157" s="139">
        <f t="shared" si="272"/>
        <v>0</v>
      </c>
      <c r="FK157" s="5">
        <f>FE157/Population!P157</f>
        <v>0</v>
      </c>
      <c r="FL157" s="5">
        <f>FF157/Population!Q157</f>
        <v>0</v>
      </c>
      <c r="FM157" s="5">
        <f>FG157/Population!G157</f>
        <v>0</v>
      </c>
      <c r="FN157" s="6">
        <f t="shared" si="273"/>
        <v>0</v>
      </c>
      <c r="FO157" s="6">
        <f t="shared" si="274"/>
        <v>0</v>
      </c>
      <c r="FP157" s="6">
        <f t="shared" si="275"/>
        <v>0</v>
      </c>
      <c r="FQ157" s="51">
        <v>0</v>
      </c>
      <c r="FR157" s="53">
        <v>0</v>
      </c>
      <c r="FS157" s="117">
        <v>0</v>
      </c>
      <c r="FT157" s="139">
        <f t="shared" si="276"/>
        <v>0</v>
      </c>
      <c r="FU157" s="139">
        <f t="shared" si="277"/>
        <v>0</v>
      </c>
      <c r="FV157" s="139">
        <f t="shared" si="278"/>
        <v>0</v>
      </c>
      <c r="FW157" s="5">
        <f>FQ157/Population!O157</f>
        <v>0</v>
      </c>
      <c r="FX157" s="5">
        <f>FR157/Population!Q157</f>
        <v>0</v>
      </c>
      <c r="FY157" s="5">
        <f>FS157/Population!G157</f>
        <v>0</v>
      </c>
      <c r="FZ157" s="6">
        <f t="shared" si="279"/>
        <v>0</v>
      </c>
      <c r="GA157" s="6">
        <f t="shared" si="280"/>
        <v>0</v>
      </c>
      <c r="GB157" s="6">
        <f t="shared" si="281"/>
        <v>0</v>
      </c>
      <c r="GC157" s="68">
        <v>0</v>
      </c>
      <c r="GD157" s="69">
        <v>0</v>
      </c>
      <c r="GE157" s="122">
        <v>0</v>
      </c>
      <c r="GF157" s="146">
        <f t="shared" si="282"/>
        <v>0</v>
      </c>
      <c r="GG157" s="146">
        <f t="shared" si="283"/>
        <v>0</v>
      </c>
      <c r="GH157" s="146">
        <f t="shared" si="284"/>
        <v>0</v>
      </c>
      <c r="GI157" s="5">
        <f>GC157/Population!P157</f>
        <v>0</v>
      </c>
      <c r="GJ157" s="5">
        <f>GD157/Population!Q157</f>
        <v>0</v>
      </c>
      <c r="GK157" s="5">
        <f>GE157/Population!G157</f>
        <v>0</v>
      </c>
      <c r="GL157" s="6">
        <f t="shared" si="285"/>
        <v>0</v>
      </c>
      <c r="GM157" s="6">
        <f t="shared" si="286"/>
        <v>0</v>
      </c>
      <c r="GN157" s="6">
        <f t="shared" si="287"/>
        <v>0</v>
      </c>
    </row>
    <row r="158" spans="1:196" x14ac:dyDescent="0.25">
      <c r="A158" s="1">
        <v>42101016300</v>
      </c>
      <c r="B158" s="1" t="s">
        <v>3</v>
      </c>
      <c r="C158" s="1" t="s">
        <v>4</v>
      </c>
      <c r="D158" s="1" t="s">
        <v>159</v>
      </c>
      <c r="E158" s="70">
        <v>205</v>
      </c>
      <c r="F158" s="71">
        <v>287</v>
      </c>
      <c r="G158" s="107">
        <v>384</v>
      </c>
      <c r="H158" s="139">
        <f t="shared" si="192"/>
        <v>82</v>
      </c>
      <c r="I158" s="139">
        <f t="shared" si="193"/>
        <v>97</v>
      </c>
      <c r="J158" s="139">
        <f t="shared" si="194"/>
        <v>179</v>
      </c>
      <c r="K158" s="5">
        <f>E158/Population!O158</f>
        <v>4.9433325521879234E-2</v>
      </c>
      <c r="L158" s="5">
        <f>F158/Population!Q158</f>
        <v>7.6006355932203395E-2</v>
      </c>
      <c r="M158" s="5">
        <f>G158/Population!G158</f>
        <v>0.1060187741579238</v>
      </c>
      <c r="N158" s="6">
        <f t="shared" si="195"/>
        <v>2.6573030410324161E-2</v>
      </c>
      <c r="O158" s="6">
        <f t="shared" si="196"/>
        <v>3.00124182257204E-2</v>
      </c>
      <c r="P158" s="6">
        <f t="shared" si="197"/>
        <v>5.6585448636044561E-2</v>
      </c>
      <c r="Q158" s="72">
        <v>89</v>
      </c>
      <c r="R158" s="73">
        <v>88</v>
      </c>
      <c r="S158" s="108">
        <v>217</v>
      </c>
      <c r="T158" s="139">
        <f t="shared" si="198"/>
        <v>-1</v>
      </c>
      <c r="U158" s="139">
        <f t="shared" si="199"/>
        <v>129</v>
      </c>
      <c r="V158" s="139">
        <f t="shared" si="200"/>
        <v>128</v>
      </c>
      <c r="W158" s="5">
        <f>Q158/Population!O158</f>
        <v>2.1461297421693913E-2</v>
      </c>
      <c r="X158" s="5">
        <f>R158/Population!Q158</f>
        <v>2.3305084745762712E-2</v>
      </c>
      <c r="Y158" s="5">
        <f>S158/Population!G158</f>
        <v>5.9911651021535062E-2</v>
      </c>
      <c r="Z158" s="6">
        <f t="shared" si="201"/>
        <v>1.8437873240687991E-3</v>
      </c>
      <c r="AA158" s="6">
        <f t="shared" si="202"/>
        <v>3.660656627577235E-2</v>
      </c>
      <c r="AB158" s="6">
        <f t="shared" si="203"/>
        <v>3.8450353599841149E-2</v>
      </c>
      <c r="AC158" s="74">
        <v>168</v>
      </c>
      <c r="AD158" s="75">
        <v>151</v>
      </c>
      <c r="AE158" s="109">
        <v>327</v>
      </c>
      <c r="AF158" s="139">
        <f t="shared" si="204"/>
        <v>-17</v>
      </c>
      <c r="AG158" s="139">
        <f t="shared" si="205"/>
        <v>176</v>
      </c>
      <c r="AH158" s="139">
        <f t="shared" si="206"/>
        <v>159</v>
      </c>
      <c r="AI158" s="5">
        <f>AC158/Population!O158</f>
        <v>4.0511213110613224E-2</v>
      </c>
      <c r="AJ158" s="5">
        <f>AD158/Population!Q158</f>
        <v>3.9989406779661014E-2</v>
      </c>
      <c r="AK158" s="5">
        <f>AE158/Population!G158</f>
        <v>9.0281612368856984E-2</v>
      </c>
      <c r="AL158" s="5">
        <f t="shared" si="207"/>
        <v>-5.2180633095220974E-4</v>
      </c>
      <c r="AM158" s="5">
        <f t="shared" si="208"/>
        <v>5.0292205589195969E-2</v>
      </c>
      <c r="AN158" s="5">
        <f t="shared" si="209"/>
        <v>4.977039925824376E-2</v>
      </c>
      <c r="AO158" s="35">
        <v>9</v>
      </c>
      <c r="AP158" s="38">
        <v>52</v>
      </c>
      <c r="AQ158" s="110">
        <v>64</v>
      </c>
      <c r="AR158" s="139">
        <f t="shared" si="210"/>
        <v>43</v>
      </c>
      <c r="AS158" s="139">
        <f t="shared" si="211"/>
        <v>12</v>
      </c>
      <c r="AT158" s="139">
        <f t="shared" si="212"/>
        <v>55</v>
      </c>
      <c r="AU158" s="5">
        <f>AO158/Population!E158</f>
        <v>2.1702435594971371E-3</v>
      </c>
      <c r="AV158" s="5">
        <f>AP158/Population!F158</f>
        <v>1.4329016257922293E-2</v>
      </c>
      <c r="AW158" s="5">
        <f>AQ158/Population!G158</f>
        <v>1.7669795692987302E-2</v>
      </c>
      <c r="AX158" s="6">
        <f t="shared" si="213"/>
        <v>1.2158772698425156E-2</v>
      </c>
      <c r="AY158" s="6">
        <f t="shared" si="214"/>
        <v>3.3407794350650086E-3</v>
      </c>
      <c r="AZ158" s="6">
        <f t="shared" si="215"/>
        <v>1.5499552133490165E-2</v>
      </c>
      <c r="BA158" s="36">
        <v>2554</v>
      </c>
      <c r="BB158" s="39">
        <v>2281</v>
      </c>
      <c r="BC158" s="111">
        <v>1790</v>
      </c>
      <c r="BD158" s="139">
        <f t="shared" si="216"/>
        <v>-273</v>
      </c>
      <c r="BE158" s="139">
        <f t="shared" si="217"/>
        <v>-491</v>
      </c>
      <c r="BF158" s="139">
        <f t="shared" si="218"/>
        <v>-764</v>
      </c>
      <c r="BG158" s="5">
        <f>BA158/Population!E158</f>
        <v>0.61586689455063204</v>
      </c>
      <c r="BH158" s="5">
        <f>BB158/Population!F158</f>
        <v>0.62854780931386056</v>
      </c>
      <c r="BI158" s="5">
        <f>BC158/Population!G158</f>
        <v>0.49420209828823852</v>
      </c>
      <c r="BJ158" s="6">
        <f t="shared" si="219"/>
        <v>1.2680914763228524E-2</v>
      </c>
      <c r="BK158" s="6">
        <f t="shared" si="220"/>
        <v>-0.13434571102562204</v>
      </c>
      <c r="BL158" s="6">
        <f t="shared" si="221"/>
        <v>-0.12166479626239352</v>
      </c>
      <c r="BM158" s="37">
        <v>16</v>
      </c>
      <c r="BN158" s="40">
        <v>23</v>
      </c>
      <c r="BO158" s="112">
        <v>284</v>
      </c>
      <c r="BP158" s="139">
        <f t="shared" si="222"/>
        <v>7</v>
      </c>
      <c r="BQ158" s="139">
        <f t="shared" si="223"/>
        <v>261</v>
      </c>
      <c r="BR158" s="139">
        <f t="shared" si="224"/>
        <v>268</v>
      </c>
      <c r="BS158" s="5">
        <f>BM158/Population!E158</f>
        <v>3.858210772439355E-3</v>
      </c>
      <c r="BT158" s="5">
        <f>BN158/Population!F158</f>
        <v>6.3378341140810143E-3</v>
      </c>
      <c r="BU158" s="5">
        <f>BO158/Population!G158</f>
        <v>7.8409718387631139E-2</v>
      </c>
      <c r="BV158" s="6">
        <f t="shared" si="225"/>
        <v>2.4796233416416592E-3</v>
      </c>
      <c r="BW158" s="6">
        <f t="shared" si="226"/>
        <v>7.207188427355013E-2</v>
      </c>
      <c r="BX158" s="6">
        <f t="shared" si="227"/>
        <v>7.4551507615191789E-2</v>
      </c>
      <c r="BY158" s="42">
        <v>0</v>
      </c>
      <c r="BZ158" s="43">
        <v>0</v>
      </c>
      <c r="CA158" s="113">
        <v>0</v>
      </c>
      <c r="CB158" s="139">
        <f t="shared" si="228"/>
        <v>0</v>
      </c>
      <c r="CC158" s="139">
        <f t="shared" si="229"/>
        <v>0</v>
      </c>
      <c r="CD158" s="139">
        <f t="shared" si="230"/>
        <v>0</v>
      </c>
      <c r="CE158" s="5">
        <f>BY158/Population!O158</f>
        <v>0</v>
      </c>
      <c r="CF158" s="5">
        <f>BZ158/Population!Q158</f>
        <v>0</v>
      </c>
      <c r="CG158" s="5">
        <f>CA158/Population!G158</f>
        <v>0</v>
      </c>
      <c r="CH158" s="6">
        <f t="shared" si="231"/>
        <v>0</v>
      </c>
      <c r="CI158" s="6">
        <f t="shared" si="232"/>
        <v>0</v>
      </c>
      <c r="CJ158" s="6">
        <f t="shared" si="233"/>
        <v>0</v>
      </c>
      <c r="CK158" s="55">
        <v>0</v>
      </c>
      <c r="CL158" s="57">
        <v>0</v>
      </c>
      <c r="CM158" s="118">
        <v>0</v>
      </c>
      <c r="CN158" s="139">
        <f t="shared" si="234"/>
        <v>0</v>
      </c>
      <c r="CO158" s="139">
        <f t="shared" si="235"/>
        <v>0</v>
      </c>
      <c r="CP158" s="139">
        <f t="shared" si="236"/>
        <v>0</v>
      </c>
      <c r="CQ158" s="5">
        <f>CK158/Population!P158</f>
        <v>0</v>
      </c>
      <c r="CR158" s="5">
        <f>CL158/Population!Q158</f>
        <v>0</v>
      </c>
      <c r="CS158" s="5">
        <f>CM158/Population!G158</f>
        <v>0</v>
      </c>
      <c r="CT158" s="5">
        <f t="shared" si="237"/>
        <v>0</v>
      </c>
      <c r="CU158" s="5">
        <f t="shared" si="238"/>
        <v>0</v>
      </c>
      <c r="CV158" s="5">
        <f t="shared" si="239"/>
        <v>0</v>
      </c>
      <c r="CW158" s="45">
        <v>31</v>
      </c>
      <c r="CX158" s="46">
        <v>27</v>
      </c>
      <c r="CY158" s="114">
        <v>3</v>
      </c>
      <c r="CZ158" s="139">
        <f t="shared" si="240"/>
        <v>-4</v>
      </c>
      <c r="DA158" s="139">
        <f t="shared" si="241"/>
        <v>-24</v>
      </c>
      <c r="DB158" s="139">
        <f t="shared" si="242"/>
        <v>-28</v>
      </c>
      <c r="DC158" s="5">
        <f>CW158/Population!O158</f>
        <v>7.4752833716012499E-3</v>
      </c>
      <c r="DD158" s="5">
        <f>CX158/Population!Q158</f>
        <v>7.1504237288135594E-3</v>
      </c>
      <c r="DE158" s="5">
        <f>CY158/Population!G158</f>
        <v>8.2827167310877965E-4</v>
      </c>
      <c r="DF158" s="6">
        <f t="shared" si="243"/>
        <v>-3.2485964278769052E-4</v>
      </c>
      <c r="DG158" s="6">
        <f t="shared" si="244"/>
        <v>-6.3221520557047795E-3</v>
      </c>
      <c r="DH158" s="6">
        <f t="shared" si="245"/>
        <v>-6.64701169849247E-3</v>
      </c>
      <c r="DI158" s="58">
        <v>0</v>
      </c>
      <c r="DJ158" s="60">
        <v>0</v>
      </c>
      <c r="DK158" s="119">
        <v>0</v>
      </c>
      <c r="DL158" s="139">
        <f t="shared" si="246"/>
        <v>0</v>
      </c>
      <c r="DM158" s="139">
        <f t="shared" si="247"/>
        <v>0</v>
      </c>
      <c r="DN158" s="139">
        <f t="shared" si="248"/>
        <v>0</v>
      </c>
      <c r="DO158" s="5">
        <f>DI158/Population!P158</f>
        <v>0</v>
      </c>
      <c r="DP158" s="5">
        <f>DJ158/Population!Q158</f>
        <v>0</v>
      </c>
      <c r="DQ158" s="5">
        <f>DK158/Population!G158</f>
        <v>0</v>
      </c>
      <c r="DR158" s="6">
        <f t="shared" si="249"/>
        <v>0</v>
      </c>
      <c r="DS158" s="6">
        <f t="shared" si="250"/>
        <v>0</v>
      </c>
      <c r="DT158" s="6">
        <f t="shared" si="251"/>
        <v>0</v>
      </c>
      <c r="DU158" s="47">
        <v>64</v>
      </c>
      <c r="DV158" s="48">
        <v>6</v>
      </c>
      <c r="DW158" s="115">
        <v>20</v>
      </c>
      <c r="DX158" s="139">
        <f t="shared" si="252"/>
        <v>-58</v>
      </c>
      <c r="DY158" s="139">
        <f t="shared" si="253"/>
        <v>14</v>
      </c>
      <c r="DZ158" s="139">
        <f t="shared" si="254"/>
        <v>-44</v>
      </c>
      <c r="EA158" s="5">
        <f>DU158/Population!O158</f>
        <v>1.543284308975742E-2</v>
      </c>
      <c r="EB158" s="5">
        <f>DV158/Population!Q158</f>
        <v>1.5889830508474577E-3</v>
      </c>
      <c r="EC158" s="5">
        <f>DW158/Population!G158</f>
        <v>5.5218111540585313E-3</v>
      </c>
      <c r="ED158" s="6">
        <f t="shared" si="255"/>
        <v>-1.3843860038909962E-2</v>
      </c>
      <c r="EE158" s="6">
        <f t="shared" si="256"/>
        <v>3.9328281032110736E-3</v>
      </c>
      <c r="EF158" s="6">
        <f t="shared" si="257"/>
        <v>-9.9110319356988889E-3</v>
      </c>
      <c r="EG158" s="61">
        <v>0</v>
      </c>
      <c r="EH158" s="63">
        <v>0</v>
      </c>
      <c r="EI158" s="120">
        <v>0</v>
      </c>
      <c r="EJ158" s="139">
        <f t="shared" si="258"/>
        <v>0</v>
      </c>
      <c r="EK158" s="139">
        <f t="shared" si="259"/>
        <v>0</v>
      </c>
      <c r="EL158" s="139">
        <f t="shared" si="260"/>
        <v>0</v>
      </c>
      <c r="EM158" s="5">
        <f>EG158/Population!P158</f>
        <v>0</v>
      </c>
      <c r="EN158" s="5">
        <f>EH158/Population!Q158</f>
        <v>0</v>
      </c>
      <c r="EO158" s="5">
        <f>EI158/Population!G158</f>
        <v>0</v>
      </c>
      <c r="EP158" s="6">
        <f t="shared" si="261"/>
        <v>0</v>
      </c>
      <c r="EQ158" s="6">
        <f t="shared" si="262"/>
        <v>0</v>
      </c>
      <c r="ER158" s="6">
        <f t="shared" si="263"/>
        <v>0</v>
      </c>
      <c r="ES158" s="49">
        <v>31</v>
      </c>
      <c r="ET158" s="50">
        <v>39</v>
      </c>
      <c r="EU158" s="116">
        <v>8</v>
      </c>
      <c r="EV158" s="139">
        <f t="shared" si="264"/>
        <v>8</v>
      </c>
      <c r="EW158" s="139">
        <f t="shared" si="265"/>
        <v>-31</v>
      </c>
      <c r="EX158" s="139">
        <f t="shared" si="266"/>
        <v>-23</v>
      </c>
      <c r="EY158" s="5">
        <f>ES158/Population!O158</f>
        <v>7.4752833716012499E-3</v>
      </c>
      <c r="EZ158" s="5">
        <f>ET158/Population!Q158</f>
        <v>1.0328389830508475E-2</v>
      </c>
      <c r="FA158" s="5">
        <f>EU158/Population!G158</f>
        <v>2.2087244616234127E-3</v>
      </c>
      <c r="FB158" s="6">
        <f t="shared" si="267"/>
        <v>2.8531064589072249E-3</v>
      </c>
      <c r="FC158" s="6">
        <f t="shared" si="268"/>
        <v>-8.119665368885063E-3</v>
      </c>
      <c r="FD158" s="6">
        <f t="shared" si="269"/>
        <v>-5.2665589099778372E-3</v>
      </c>
      <c r="FE158" s="65">
        <v>0</v>
      </c>
      <c r="FF158" s="67">
        <v>0</v>
      </c>
      <c r="FG158" s="121">
        <v>7</v>
      </c>
      <c r="FH158" s="139">
        <f t="shared" si="270"/>
        <v>0</v>
      </c>
      <c r="FI158" s="139">
        <f t="shared" si="271"/>
        <v>7</v>
      </c>
      <c r="FJ158" s="139">
        <f t="shared" si="272"/>
        <v>7</v>
      </c>
      <c r="FK158" s="5">
        <f>FE158/Population!P158</f>
        <v>0</v>
      </c>
      <c r="FL158" s="5">
        <f>FF158/Population!Q158</f>
        <v>0</v>
      </c>
      <c r="FM158" s="5">
        <f>FG158/Population!G158</f>
        <v>1.932633903920486E-3</v>
      </c>
      <c r="FN158" s="6">
        <f t="shared" si="273"/>
        <v>0</v>
      </c>
      <c r="FO158" s="6">
        <f t="shared" si="274"/>
        <v>1.932633903920486E-3</v>
      </c>
      <c r="FP158" s="6">
        <f t="shared" si="275"/>
        <v>1.932633903920486E-3</v>
      </c>
      <c r="FQ158" s="51">
        <v>0</v>
      </c>
      <c r="FR158" s="53">
        <v>0</v>
      </c>
      <c r="FS158" s="117">
        <v>0</v>
      </c>
      <c r="FT158" s="139">
        <f t="shared" si="276"/>
        <v>0</v>
      </c>
      <c r="FU158" s="139">
        <f t="shared" si="277"/>
        <v>0</v>
      </c>
      <c r="FV158" s="139">
        <f t="shared" si="278"/>
        <v>0</v>
      </c>
      <c r="FW158" s="5">
        <f>FQ158/Population!O158</f>
        <v>0</v>
      </c>
      <c r="FX158" s="5">
        <f>FR158/Population!Q158</f>
        <v>0</v>
      </c>
      <c r="FY158" s="5">
        <f>FS158/Population!G158</f>
        <v>0</v>
      </c>
      <c r="FZ158" s="6">
        <f t="shared" si="279"/>
        <v>0</v>
      </c>
      <c r="GA158" s="6">
        <f t="shared" si="280"/>
        <v>0</v>
      </c>
      <c r="GB158" s="6">
        <f t="shared" si="281"/>
        <v>0</v>
      </c>
      <c r="GC158" s="68">
        <v>0</v>
      </c>
      <c r="GD158" s="69">
        <v>0</v>
      </c>
      <c r="GE158" s="122">
        <v>0</v>
      </c>
      <c r="GF158" s="146">
        <f t="shared" si="282"/>
        <v>0</v>
      </c>
      <c r="GG158" s="146">
        <f t="shared" si="283"/>
        <v>0</v>
      </c>
      <c r="GH158" s="146">
        <f t="shared" si="284"/>
        <v>0</v>
      </c>
      <c r="GI158" s="5">
        <f>GC158/Population!P158</f>
        <v>0</v>
      </c>
      <c r="GJ158" s="5">
        <f>GD158/Population!Q158</f>
        <v>0</v>
      </c>
      <c r="GK158" s="5">
        <f>GE158/Population!G158</f>
        <v>0</v>
      </c>
      <c r="GL158" s="6">
        <f t="shared" si="285"/>
        <v>0</v>
      </c>
      <c r="GM158" s="6">
        <f t="shared" si="286"/>
        <v>0</v>
      </c>
      <c r="GN158" s="6">
        <f t="shared" si="287"/>
        <v>0</v>
      </c>
    </row>
    <row r="159" spans="1:196" x14ac:dyDescent="0.25">
      <c r="A159" s="1">
        <v>42101016400</v>
      </c>
      <c r="B159" s="1" t="s">
        <v>3</v>
      </c>
      <c r="C159" s="1" t="s">
        <v>4</v>
      </c>
      <c r="D159" s="1" t="s">
        <v>160</v>
      </c>
      <c r="E159" s="70">
        <v>60</v>
      </c>
      <c r="F159" s="71">
        <v>140</v>
      </c>
      <c r="G159" s="107">
        <v>204</v>
      </c>
      <c r="H159" s="139">
        <f t="shared" si="192"/>
        <v>80</v>
      </c>
      <c r="I159" s="139">
        <f t="shared" si="193"/>
        <v>64</v>
      </c>
      <c r="J159" s="139">
        <f t="shared" si="194"/>
        <v>144</v>
      </c>
      <c r="K159" s="5">
        <f>E159/Population!O159</f>
        <v>1.0735372981223085E-2</v>
      </c>
      <c r="L159" s="5">
        <f>F159/Population!Q159</f>
        <v>2.7526543452615022E-2</v>
      </c>
      <c r="M159" s="5">
        <f>G159/Population!G159</f>
        <v>4.3238660449342943E-2</v>
      </c>
      <c r="N159" s="6">
        <f t="shared" si="195"/>
        <v>1.6791170471391937E-2</v>
      </c>
      <c r="O159" s="6">
        <f t="shared" si="196"/>
        <v>1.5712116996727921E-2</v>
      </c>
      <c r="P159" s="6">
        <f t="shared" si="197"/>
        <v>3.2503287468119854E-2</v>
      </c>
      <c r="Q159" s="72">
        <v>40</v>
      </c>
      <c r="R159" s="73">
        <v>40</v>
      </c>
      <c r="S159" s="108">
        <v>123</v>
      </c>
      <c r="T159" s="139">
        <f t="shared" si="198"/>
        <v>0</v>
      </c>
      <c r="U159" s="139">
        <f t="shared" si="199"/>
        <v>83</v>
      </c>
      <c r="V159" s="139">
        <f t="shared" si="200"/>
        <v>83</v>
      </c>
      <c r="W159" s="5">
        <f>Q159/Population!O159</f>
        <v>7.1569153208153906E-3</v>
      </c>
      <c r="X159" s="5">
        <f>R159/Population!Q159</f>
        <v>7.8647267007471485E-3</v>
      </c>
      <c r="Y159" s="5">
        <f>S159/Population!G159</f>
        <v>2.6070368800339128E-2</v>
      </c>
      <c r="Z159" s="6">
        <f t="shared" si="201"/>
        <v>7.0781137993175796E-4</v>
      </c>
      <c r="AA159" s="6">
        <f t="shared" si="202"/>
        <v>1.8205642099591982E-2</v>
      </c>
      <c r="AB159" s="6">
        <f t="shared" si="203"/>
        <v>1.8913453479523737E-2</v>
      </c>
      <c r="AC159" s="74">
        <v>6</v>
      </c>
      <c r="AD159" s="75">
        <v>56</v>
      </c>
      <c r="AE159" s="109">
        <v>292</v>
      </c>
      <c r="AF159" s="139">
        <f t="shared" si="204"/>
        <v>50</v>
      </c>
      <c r="AG159" s="139">
        <f t="shared" si="205"/>
        <v>236</v>
      </c>
      <c r="AH159" s="139">
        <f t="shared" si="206"/>
        <v>286</v>
      </c>
      <c r="AI159" s="5">
        <f>AC159/Population!O159</f>
        <v>1.0735372981223086E-3</v>
      </c>
      <c r="AJ159" s="5">
        <f>AD159/Population!Q159</f>
        <v>1.1010617381046009E-2</v>
      </c>
      <c r="AK159" s="5">
        <f>AE159/Population!G159</f>
        <v>6.1890631623569309E-2</v>
      </c>
      <c r="AL159" s="5">
        <f t="shared" si="207"/>
        <v>9.9370800829237001E-3</v>
      </c>
      <c r="AM159" s="5">
        <f t="shared" si="208"/>
        <v>5.0880014242523301E-2</v>
      </c>
      <c r="AN159" s="5">
        <f t="shared" si="209"/>
        <v>6.0817094325446998E-2</v>
      </c>
      <c r="AO159" s="35">
        <v>25</v>
      </c>
      <c r="AP159" s="38">
        <v>72</v>
      </c>
      <c r="AQ159" s="110">
        <v>9</v>
      </c>
      <c r="AR159" s="139">
        <f t="shared" si="210"/>
        <v>47</v>
      </c>
      <c r="AS159" s="139">
        <f t="shared" si="211"/>
        <v>-63</v>
      </c>
      <c r="AT159" s="139">
        <f t="shared" si="212"/>
        <v>-16</v>
      </c>
      <c r="AU159" s="5">
        <f>AO159/Population!E159</f>
        <v>4.4730720755096192E-3</v>
      </c>
      <c r="AV159" s="5">
        <f>AP159/Population!F159</f>
        <v>1.3758838142556851E-2</v>
      </c>
      <c r="AW159" s="5">
        <f>AQ159/Population!G159</f>
        <v>1.9075879610004239E-3</v>
      </c>
      <c r="AX159" s="6">
        <f t="shared" si="213"/>
        <v>9.2857660670472315E-3</v>
      </c>
      <c r="AY159" s="6">
        <f t="shared" si="214"/>
        <v>-1.1851250181556427E-2</v>
      </c>
      <c r="AZ159" s="6">
        <f t="shared" si="215"/>
        <v>-2.5654841145091953E-3</v>
      </c>
      <c r="BA159" s="36">
        <v>2896</v>
      </c>
      <c r="BB159" s="39">
        <v>2460</v>
      </c>
      <c r="BC159" s="111">
        <v>2347</v>
      </c>
      <c r="BD159" s="139">
        <f t="shared" si="216"/>
        <v>-436</v>
      </c>
      <c r="BE159" s="139">
        <f t="shared" si="217"/>
        <v>-113</v>
      </c>
      <c r="BF159" s="139">
        <f t="shared" si="218"/>
        <v>-549</v>
      </c>
      <c r="BG159" s="5">
        <f>BA159/Population!E159</f>
        <v>0.5181606692270343</v>
      </c>
      <c r="BH159" s="5">
        <f>BB159/Population!F159</f>
        <v>0.47009363653735908</v>
      </c>
      <c r="BI159" s="5">
        <f>BC159/Population!G159</f>
        <v>0.49745654938533279</v>
      </c>
      <c r="BJ159" s="6">
        <f t="shared" si="219"/>
        <v>-4.8067032689675215E-2</v>
      </c>
      <c r="BK159" s="6">
        <f t="shared" si="220"/>
        <v>2.7362912847973708E-2</v>
      </c>
      <c r="BL159" s="6">
        <f t="shared" si="221"/>
        <v>-2.0704119841701507E-2</v>
      </c>
      <c r="BM159" s="37">
        <v>24</v>
      </c>
      <c r="BN159" s="40">
        <v>12</v>
      </c>
      <c r="BO159" s="112">
        <v>0</v>
      </c>
      <c r="BP159" s="139">
        <f t="shared" si="222"/>
        <v>-12</v>
      </c>
      <c r="BQ159" s="139">
        <f t="shared" si="223"/>
        <v>-12</v>
      </c>
      <c r="BR159" s="139">
        <f t="shared" si="224"/>
        <v>-24</v>
      </c>
      <c r="BS159" s="5">
        <f>BM159/Population!E159</f>
        <v>4.2941491924892343E-3</v>
      </c>
      <c r="BT159" s="5">
        <f>BN159/Population!F159</f>
        <v>2.2931396904261416E-3</v>
      </c>
      <c r="BU159" s="5">
        <f>BO159/Population!G159</f>
        <v>0</v>
      </c>
      <c r="BV159" s="6">
        <f t="shared" si="225"/>
        <v>-2.0010095020630927E-3</v>
      </c>
      <c r="BW159" s="6">
        <f t="shared" si="226"/>
        <v>-2.2931396904261416E-3</v>
      </c>
      <c r="BX159" s="6">
        <f t="shared" si="227"/>
        <v>-4.2941491924892343E-3</v>
      </c>
      <c r="BY159" s="42">
        <v>0</v>
      </c>
      <c r="BZ159" s="43">
        <v>0</v>
      </c>
      <c r="CA159" s="113">
        <v>0</v>
      </c>
      <c r="CB159" s="139">
        <f t="shared" si="228"/>
        <v>0</v>
      </c>
      <c r="CC159" s="139">
        <f t="shared" si="229"/>
        <v>0</v>
      </c>
      <c r="CD159" s="139">
        <f t="shared" si="230"/>
        <v>0</v>
      </c>
      <c r="CE159" s="5">
        <f>BY159/Population!O159</f>
        <v>0</v>
      </c>
      <c r="CF159" s="5">
        <f>BZ159/Population!Q159</f>
        <v>0</v>
      </c>
      <c r="CG159" s="5">
        <f>CA159/Population!G159</f>
        <v>0</v>
      </c>
      <c r="CH159" s="6">
        <f t="shared" si="231"/>
        <v>0</v>
      </c>
      <c r="CI159" s="6">
        <f t="shared" si="232"/>
        <v>0</v>
      </c>
      <c r="CJ159" s="6">
        <f t="shared" si="233"/>
        <v>0</v>
      </c>
      <c r="CK159" s="55">
        <v>0</v>
      </c>
      <c r="CL159" s="57">
        <v>0</v>
      </c>
      <c r="CM159" s="118">
        <v>0</v>
      </c>
      <c r="CN159" s="139">
        <f t="shared" si="234"/>
        <v>0</v>
      </c>
      <c r="CO159" s="139">
        <f t="shared" si="235"/>
        <v>0</v>
      </c>
      <c r="CP159" s="139">
        <f t="shared" si="236"/>
        <v>0</v>
      </c>
      <c r="CQ159" s="5">
        <f>CK159/Population!P159</f>
        <v>0</v>
      </c>
      <c r="CR159" s="5">
        <f>CL159/Population!Q159</f>
        <v>0</v>
      </c>
      <c r="CS159" s="5">
        <f>CM159/Population!G159</f>
        <v>0</v>
      </c>
      <c r="CT159" s="5">
        <f t="shared" si="237"/>
        <v>0</v>
      </c>
      <c r="CU159" s="5">
        <f t="shared" si="238"/>
        <v>0</v>
      </c>
      <c r="CV159" s="5">
        <f t="shared" si="239"/>
        <v>0</v>
      </c>
      <c r="CW159" s="45">
        <v>0</v>
      </c>
      <c r="CX159" s="46">
        <v>12</v>
      </c>
      <c r="CY159" s="114">
        <v>77</v>
      </c>
      <c r="CZ159" s="139">
        <f t="shared" si="240"/>
        <v>12</v>
      </c>
      <c r="DA159" s="139">
        <f t="shared" si="241"/>
        <v>65</v>
      </c>
      <c r="DB159" s="139">
        <f t="shared" si="242"/>
        <v>77</v>
      </c>
      <c r="DC159" s="5">
        <f>CW159/Population!O159</f>
        <v>0</v>
      </c>
      <c r="DD159" s="5">
        <f>CX159/Population!Q159</f>
        <v>2.3594180102241447E-3</v>
      </c>
      <c r="DE159" s="5">
        <f>CY159/Population!G159</f>
        <v>1.6320474777448073E-2</v>
      </c>
      <c r="DF159" s="6">
        <f t="shared" si="243"/>
        <v>2.3594180102241447E-3</v>
      </c>
      <c r="DG159" s="6">
        <f t="shared" si="244"/>
        <v>1.3961056767223928E-2</v>
      </c>
      <c r="DH159" s="6">
        <f t="shared" si="245"/>
        <v>1.6320474777448073E-2</v>
      </c>
      <c r="DI159" s="58">
        <v>0</v>
      </c>
      <c r="DJ159" s="60">
        <v>0</v>
      </c>
      <c r="DK159" s="119">
        <v>0</v>
      </c>
      <c r="DL159" s="139">
        <f t="shared" si="246"/>
        <v>0</v>
      </c>
      <c r="DM159" s="139">
        <f t="shared" si="247"/>
        <v>0</v>
      </c>
      <c r="DN159" s="139">
        <f t="shared" si="248"/>
        <v>0</v>
      </c>
      <c r="DO159" s="5">
        <f>DI159/Population!P159</f>
        <v>0</v>
      </c>
      <c r="DP159" s="5">
        <f>DJ159/Population!Q159</f>
        <v>0</v>
      </c>
      <c r="DQ159" s="5">
        <f>DK159/Population!G159</f>
        <v>0</v>
      </c>
      <c r="DR159" s="6">
        <f t="shared" si="249"/>
        <v>0</v>
      </c>
      <c r="DS159" s="6">
        <f t="shared" si="250"/>
        <v>0</v>
      </c>
      <c r="DT159" s="6">
        <f t="shared" si="251"/>
        <v>0</v>
      </c>
      <c r="DU159" s="47">
        <v>32</v>
      </c>
      <c r="DV159" s="48">
        <v>22</v>
      </c>
      <c r="DW159" s="115">
        <v>47</v>
      </c>
      <c r="DX159" s="139">
        <f t="shared" si="252"/>
        <v>-10</v>
      </c>
      <c r="DY159" s="139">
        <f t="shared" si="253"/>
        <v>25</v>
      </c>
      <c r="DZ159" s="139">
        <f t="shared" si="254"/>
        <v>15</v>
      </c>
      <c r="EA159" s="5">
        <f>DU159/Population!O159</f>
        <v>5.7255322566523124E-3</v>
      </c>
      <c r="EB159" s="5">
        <f>DV159/Population!Q159</f>
        <v>4.3255996854109323E-3</v>
      </c>
      <c r="EC159" s="5">
        <f>DW159/Population!G159</f>
        <v>9.961848240779992E-3</v>
      </c>
      <c r="ED159" s="6">
        <f t="shared" si="255"/>
        <v>-1.3999325712413802E-3</v>
      </c>
      <c r="EE159" s="6">
        <f t="shared" si="256"/>
        <v>5.6362485553690597E-3</v>
      </c>
      <c r="EF159" s="6">
        <f t="shared" si="257"/>
        <v>4.2363159841276796E-3</v>
      </c>
      <c r="EG159" s="61">
        <v>0</v>
      </c>
      <c r="EH159" s="63">
        <v>0</v>
      </c>
      <c r="EI159" s="120">
        <v>0</v>
      </c>
      <c r="EJ159" s="139">
        <f t="shared" si="258"/>
        <v>0</v>
      </c>
      <c r="EK159" s="139">
        <f t="shared" si="259"/>
        <v>0</v>
      </c>
      <c r="EL159" s="139">
        <f t="shared" si="260"/>
        <v>0</v>
      </c>
      <c r="EM159" s="5">
        <f>EG159/Population!P159</f>
        <v>0</v>
      </c>
      <c r="EN159" s="5">
        <f>EH159/Population!Q159</f>
        <v>0</v>
      </c>
      <c r="EO159" s="5">
        <f>EI159/Population!G159</f>
        <v>0</v>
      </c>
      <c r="EP159" s="6">
        <f t="shared" si="261"/>
        <v>0</v>
      </c>
      <c r="EQ159" s="6">
        <f t="shared" si="262"/>
        <v>0</v>
      </c>
      <c r="ER159" s="6">
        <f t="shared" si="263"/>
        <v>0</v>
      </c>
      <c r="ES159" s="49">
        <v>0</v>
      </c>
      <c r="ET159" s="50">
        <v>8</v>
      </c>
      <c r="EU159" s="116">
        <v>0</v>
      </c>
      <c r="EV159" s="139">
        <f t="shared" si="264"/>
        <v>8</v>
      </c>
      <c r="EW159" s="139">
        <f t="shared" si="265"/>
        <v>-8</v>
      </c>
      <c r="EX159" s="139">
        <f t="shared" si="266"/>
        <v>0</v>
      </c>
      <c r="EY159" s="5">
        <f>ES159/Population!O159</f>
        <v>0</v>
      </c>
      <c r="EZ159" s="5">
        <f>ET159/Population!Q159</f>
        <v>1.5729453401494297E-3</v>
      </c>
      <c r="FA159" s="5">
        <f>EU159/Population!G159</f>
        <v>0</v>
      </c>
      <c r="FB159" s="6">
        <f t="shared" si="267"/>
        <v>1.5729453401494297E-3</v>
      </c>
      <c r="FC159" s="6">
        <f t="shared" si="268"/>
        <v>-1.5729453401494297E-3</v>
      </c>
      <c r="FD159" s="6">
        <f t="shared" si="269"/>
        <v>0</v>
      </c>
      <c r="FE159" s="65">
        <v>0</v>
      </c>
      <c r="FF159" s="67">
        <v>0</v>
      </c>
      <c r="FG159" s="121">
        <v>0</v>
      </c>
      <c r="FH159" s="139">
        <f t="shared" si="270"/>
        <v>0</v>
      </c>
      <c r="FI159" s="139">
        <f t="shared" si="271"/>
        <v>0</v>
      </c>
      <c r="FJ159" s="139">
        <f t="shared" si="272"/>
        <v>0</v>
      </c>
      <c r="FK159" s="5">
        <f>FE159/Population!P159</f>
        <v>0</v>
      </c>
      <c r="FL159" s="5">
        <f>FF159/Population!Q159</f>
        <v>0</v>
      </c>
      <c r="FM159" s="5">
        <f>FG159/Population!G159</f>
        <v>0</v>
      </c>
      <c r="FN159" s="6">
        <f t="shared" si="273"/>
        <v>0</v>
      </c>
      <c r="FO159" s="6">
        <f t="shared" si="274"/>
        <v>0</v>
      </c>
      <c r="FP159" s="6">
        <f t="shared" si="275"/>
        <v>0</v>
      </c>
      <c r="FQ159" s="51">
        <v>0</v>
      </c>
      <c r="FR159" s="53">
        <v>0</v>
      </c>
      <c r="FS159" s="117">
        <v>0</v>
      </c>
      <c r="FT159" s="139">
        <f t="shared" si="276"/>
        <v>0</v>
      </c>
      <c r="FU159" s="139">
        <f t="shared" si="277"/>
        <v>0</v>
      </c>
      <c r="FV159" s="139">
        <f t="shared" si="278"/>
        <v>0</v>
      </c>
      <c r="FW159" s="5">
        <f>FQ159/Population!O159</f>
        <v>0</v>
      </c>
      <c r="FX159" s="5">
        <f>FR159/Population!Q159</f>
        <v>0</v>
      </c>
      <c r="FY159" s="5">
        <f>FS159/Population!G159</f>
        <v>0</v>
      </c>
      <c r="FZ159" s="6">
        <f t="shared" si="279"/>
        <v>0</v>
      </c>
      <c r="GA159" s="6">
        <f t="shared" si="280"/>
        <v>0</v>
      </c>
      <c r="GB159" s="6">
        <f t="shared" si="281"/>
        <v>0</v>
      </c>
      <c r="GC159" s="68">
        <v>0</v>
      </c>
      <c r="GD159" s="69">
        <v>0</v>
      </c>
      <c r="GE159" s="122">
        <v>0</v>
      </c>
      <c r="GF159" s="146">
        <f t="shared" si="282"/>
        <v>0</v>
      </c>
      <c r="GG159" s="146">
        <f t="shared" si="283"/>
        <v>0</v>
      </c>
      <c r="GH159" s="146">
        <f t="shared" si="284"/>
        <v>0</v>
      </c>
      <c r="GI159" s="5">
        <f>GC159/Population!P159</f>
        <v>0</v>
      </c>
      <c r="GJ159" s="5">
        <f>GD159/Population!Q159</f>
        <v>0</v>
      </c>
      <c r="GK159" s="5">
        <f>GE159/Population!G159</f>
        <v>0</v>
      </c>
      <c r="GL159" s="6">
        <f t="shared" si="285"/>
        <v>0</v>
      </c>
      <c r="GM159" s="6">
        <f t="shared" si="286"/>
        <v>0</v>
      </c>
      <c r="GN159" s="6">
        <f t="shared" si="287"/>
        <v>0</v>
      </c>
    </row>
    <row r="160" spans="1:196" x14ac:dyDescent="0.25">
      <c r="A160" s="1">
        <v>42101016500</v>
      </c>
      <c r="B160" s="1" t="s">
        <v>3</v>
      </c>
      <c r="C160" s="1" t="s">
        <v>4</v>
      </c>
      <c r="D160" s="1" t="s">
        <v>161</v>
      </c>
      <c r="E160" s="70">
        <v>0</v>
      </c>
      <c r="F160" s="71">
        <v>9</v>
      </c>
      <c r="G160" s="107">
        <v>6</v>
      </c>
      <c r="H160" s="139">
        <f t="shared" si="192"/>
        <v>9</v>
      </c>
      <c r="I160" s="139">
        <f t="shared" si="193"/>
        <v>-3</v>
      </c>
      <c r="J160" s="139">
        <f t="shared" si="194"/>
        <v>6</v>
      </c>
      <c r="K160" s="5">
        <f>E160/Population!O160</f>
        <v>0</v>
      </c>
      <c r="L160" s="5">
        <f>F160/Population!Q160</f>
        <v>3.3063923585598823E-3</v>
      </c>
      <c r="M160" s="5">
        <f>G160/Population!G160</f>
        <v>3.1397174254317113E-3</v>
      </c>
      <c r="N160" s="6">
        <f t="shared" si="195"/>
        <v>3.3063923585598823E-3</v>
      </c>
      <c r="O160" s="6">
        <f t="shared" si="196"/>
        <v>-1.6667493312817099E-4</v>
      </c>
      <c r="P160" s="6">
        <f t="shared" si="197"/>
        <v>3.1397174254317113E-3</v>
      </c>
      <c r="Q160" s="72">
        <v>0</v>
      </c>
      <c r="R160" s="73">
        <v>9</v>
      </c>
      <c r="S160" s="108">
        <v>0</v>
      </c>
      <c r="T160" s="139">
        <f t="shared" si="198"/>
        <v>9</v>
      </c>
      <c r="U160" s="139">
        <f t="shared" si="199"/>
        <v>-9</v>
      </c>
      <c r="V160" s="139">
        <f t="shared" si="200"/>
        <v>0</v>
      </c>
      <c r="W160" s="5">
        <f>Q160/Population!O160</f>
        <v>0</v>
      </c>
      <c r="X160" s="5">
        <f>R160/Population!Q160</f>
        <v>3.3063923585598823E-3</v>
      </c>
      <c r="Y160" s="5">
        <f>S160/Population!G160</f>
        <v>0</v>
      </c>
      <c r="Z160" s="6">
        <f t="shared" si="201"/>
        <v>3.3063923585598823E-3</v>
      </c>
      <c r="AA160" s="6">
        <f t="shared" si="202"/>
        <v>-3.3063923585598823E-3</v>
      </c>
      <c r="AB160" s="6">
        <f t="shared" si="203"/>
        <v>0</v>
      </c>
      <c r="AC160" s="74">
        <v>0</v>
      </c>
      <c r="AD160" s="75">
        <v>0</v>
      </c>
      <c r="AE160" s="109">
        <v>23</v>
      </c>
      <c r="AF160" s="139">
        <f t="shared" si="204"/>
        <v>0</v>
      </c>
      <c r="AG160" s="139">
        <f t="shared" si="205"/>
        <v>23</v>
      </c>
      <c r="AH160" s="139">
        <f t="shared" si="206"/>
        <v>23</v>
      </c>
      <c r="AI160" s="5">
        <f>AC160/Population!O160</f>
        <v>0</v>
      </c>
      <c r="AJ160" s="5">
        <f>AD160/Population!Q160</f>
        <v>0</v>
      </c>
      <c r="AK160" s="5">
        <f>AE160/Population!G160</f>
        <v>1.2035583464154892E-2</v>
      </c>
      <c r="AL160" s="5">
        <f t="shared" si="207"/>
        <v>0</v>
      </c>
      <c r="AM160" s="5">
        <f t="shared" si="208"/>
        <v>1.2035583464154892E-2</v>
      </c>
      <c r="AN160" s="5">
        <f t="shared" si="209"/>
        <v>1.2035583464154892E-2</v>
      </c>
      <c r="AO160" s="35">
        <v>5</v>
      </c>
      <c r="AP160" s="38">
        <v>3</v>
      </c>
      <c r="AQ160" s="110">
        <v>0</v>
      </c>
      <c r="AR160" s="139">
        <f t="shared" si="210"/>
        <v>-2</v>
      </c>
      <c r="AS160" s="139">
        <f t="shared" si="211"/>
        <v>-3</v>
      </c>
      <c r="AT160" s="139">
        <f t="shared" si="212"/>
        <v>-5</v>
      </c>
      <c r="AU160" s="5">
        <f>AO160/Population!E160</f>
        <v>1.2919896867843149E-3</v>
      </c>
      <c r="AV160" s="5">
        <f>AP160/Population!F160</f>
        <v>1.1021307861866275E-3</v>
      </c>
      <c r="AW160" s="5">
        <f>AQ160/Population!G160</f>
        <v>0</v>
      </c>
      <c r="AX160" s="6">
        <f t="shared" si="213"/>
        <v>-1.8985890059768735E-4</v>
      </c>
      <c r="AY160" s="6">
        <f t="shared" si="214"/>
        <v>-1.1021307861866275E-3</v>
      </c>
      <c r="AZ160" s="6">
        <f t="shared" si="215"/>
        <v>-1.2919896867843149E-3</v>
      </c>
      <c r="BA160" s="36">
        <v>164</v>
      </c>
      <c r="BB160" s="39">
        <v>114</v>
      </c>
      <c r="BC160" s="111">
        <v>186</v>
      </c>
      <c r="BD160" s="139">
        <f t="shared" si="216"/>
        <v>-50</v>
      </c>
      <c r="BE160" s="139">
        <f t="shared" si="217"/>
        <v>72</v>
      </c>
      <c r="BF160" s="139">
        <f t="shared" si="218"/>
        <v>22</v>
      </c>
      <c r="BG160" s="5">
        <f>BA160/Population!E160</f>
        <v>4.2377261726525527E-2</v>
      </c>
      <c r="BH160" s="5">
        <f>BB160/Population!F160</f>
        <v>4.1880969875091843E-2</v>
      </c>
      <c r="BI160" s="5">
        <f>BC160/Population!G160</f>
        <v>9.7331240188383045E-2</v>
      </c>
      <c r="BJ160" s="6">
        <f t="shared" si="219"/>
        <v>-4.9629185143368337E-4</v>
      </c>
      <c r="BK160" s="6">
        <f t="shared" si="220"/>
        <v>5.5450270313291201E-2</v>
      </c>
      <c r="BL160" s="6">
        <f t="shared" si="221"/>
        <v>5.4953978461857518E-2</v>
      </c>
      <c r="BM160" s="37">
        <v>3</v>
      </c>
      <c r="BN160" s="40">
        <v>0</v>
      </c>
      <c r="BO160" s="112">
        <v>0</v>
      </c>
      <c r="BP160" s="139">
        <f t="shared" si="222"/>
        <v>-3</v>
      </c>
      <c r="BQ160" s="139">
        <f t="shared" si="223"/>
        <v>0</v>
      </c>
      <c r="BR160" s="139">
        <f t="shared" si="224"/>
        <v>-3</v>
      </c>
      <c r="BS160" s="5">
        <f>BM160/Population!E160</f>
        <v>7.7519381207058892E-4</v>
      </c>
      <c r="BT160" s="5">
        <f>BN160/Population!F160</f>
        <v>0</v>
      </c>
      <c r="BU160" s="5">
        <f>BO160/Population!G160</f>
        <v>0</v>
      </c>
      <c r="BV160" s="6">
        <f t="shared" si="225"/>
        <v>-7.7519381207058892E-4</v>
      </c>
      <c r="BW160" s="6">
        <f t="shared" si="226"/>
        <v>0</v>
      </c>
      <c r="BX160" s="6">
        <f t="shared" si="227"/>
        <v>-7.7519381207058892E-4</v>
      </c>
      <c r="BY160" s="42">
        <v>0</v>
      </c>
      <c r="BZ160" s="43">
        <v>12</v>
      </c>
      <c r="CA160" s="113">
        <v>0</v>
      </c>
      <c r="CB160" s="139">
        <f t="shared" si="228"/>
        <v>12</v>
      </c>
      <c r="CC160" s="139">
        <f t="shared" si="229"/>
        <v>-12</v>
      </c>
      <c r="CD160" s="139">
        <f t="shared" si="230"/>
        <v>0</v>
      </c>
      <c r="CE160" s="5">
        <f>BY160/Population!O160</f>
        <v>0</v>
      </c>
      <c r="CF160" s="5">
        <f>BZ160/Population!Q160</f>
        <v>4.40852314474651E-3</v>
      </c>
      <c r="CG160" s="5">
        <f>CA160/Population!G160</f>
        <v>0</v>
      </c>
      <c r="CH160" s="6">
        <f t="shared" si="231"/>
        <v>4.40852314474651E-3</v>
      </c>
      <c r="CI160" s="6">
        <f t="shared" si="232"/>
        <v>-4.40852314474651E-3</v>
      </c>
      <c r="CJ160" s="6">
        <f t="shared" si="233"/>
        <v>0</v>
      </c>
      <c r="CK160" s="55">
        <v>0</v>
      </c>
      <c r="CL160" s="57">
        <v>0</v>
      </c>
      <c r="CM160" s="118">
        <v>0</v>
      </c>
      <c r="CN160" s="139">
        <f t="shared" si="234"/>
        <v>0</v>
      </c>
      <c r="CO160" s="139">
        <f t="shared" si="235"/>
        <v>0</v>
      </c>
      <c r="CP160" s="139">
        <f t="shared" si="236"/>
        <v>0</v>
      </c>
      <c r="CQ160" s="5">
        <f>CK160/Population!P160</f>
        <v>0</v>
      </c>
      <c r="CR160" s="5">
        <f>CL160/Population!Q160</f>
        <v>0</v>
      </c>
      <c r="CS160" s="5">
        <f>CM160/Population!G160</f>
        <v>0</v>
      </c>
      <c r="CT160" s="5">
        <f t="shared" si="237"/>
        <v>0</v>
      </c>
      <c r="CU160" s="5">
        <f t="shared" si="238"/>
        <v>0</v>
      </c>
      <c r="CV160" s="5">
        <f t="shared" si="239"/>
        <v>0</v>
      </c>
      <c r="CW160" s="45">
        <v>19</v>
      </c>
      <c r="CX160" s="46">
        <v>19</v>
      </c>
      <c r="CY160" s="114">
        <v>0</v>
      </c>
      <c r="CZ160" s="139">
        <f t="shared" si="240"/>
        <v>0</v>
      </c>
      <c r="DA160" s="139">
        <f t="shared" si="241"/>
        <v>-19</v>
      </c>
      <c r="DB160" s="139">
        <f t="shared" si="242"/>
        <v>-19</v>
      </c>
      <c r="DC160" s="5">
        <f>CW160/Population!O160</f>
        <v>4.7871001096238368E-3</v>
      </c>
      <c r="DD160" s="5">
        <f>CX160/Population!Q160</f>
        <v>6.9801616458486405E-3</v>
      </c>
      <c r="DE160" s="5">
        <f>CY160/Population!G160</f>
        <v>0</v>
      </c>
      <c r="DF160" s="6">
        <f t="shared" si="243"/>
        <v>2.1930615362248038E-3</v>
      </c>
      <c r="DG160" s="6">
        <f t="shared" si="244"/>
        <v>-6.9801616458486405E-3</v>
      </c>
      <c r="DH160" s="6">
        <f t="shared" si="245"/>
        <v>-4.7871001096238368E-3</v>
      </c>
      <c r="DI160" s="58">
        <v>0</v>
      </c>
      <c r="DJ160" s="60">
        <v>0</v>
      </c>
      <c r="DK160" s="119">
        <v>0</v>
      </c>
      <c r="DL160" s="139">
        <f t="shared" si="246"/>
        <v>0</v>
      </c>
      <c r="DM160" s="139">
        <f t="shared" si="247"/>
        <v>0</v>
      </c>
      <c r="DN160" s="139">
        <f t="shared" si="248"/>
        <v>0</v>
      </c>
      <c r="DO160" s="5">
        <f>DI160/Population!P160</f>
        <v>0</v>
      </c>
      <c r="DP160" s="5">
        <f>DJ160/Population!Q160</f>
        <v>0</v>
      </c>
      <c r="DQ160" s="5">
        <f>DK160/Population!G160</f>
        <v>0</v>
      </c>
      <c r="DR160" s="6">
        <f t="shared" si="249"/>
        <v>0</v>
      </c>
      <c r="DS160" s="6">
        <f t="shared" si="250"/>
        <v>0</v>
      </c>
      <c r="DT160" s="6">
        <f t="shared" si="251"/>
        <v>0</v>
      </c>
      <c r="DU160" s="47">
        <v>7</v>
      </c>
      <c r="DV160" s="48">
        <v>0</v>
      </c>
      <c r="DW160" s="115">
        <v>0</v>
      </c>
      <c r="DX160" s="139">
        <f t="shared" si="252"/>
        <v>-7</v>
      </c>
      <c r="DY160" s="139">
        <f t="shared" si="253"/>
        <v>0</v>
      </c>
      <c r="DZ160" s="139">
        <f t="shared" si="254"/>
        <v>-7</v>
      </c>
      <c r="EA160" s="5">
        <f>DU160/Population!O160</f>
        <v>1.7636684614403609E-3</v>
      </c>
      <c r="EB160" s="5">
        <f>DV160/Population!Q160</f>
        <v>0</v>
      </c>
      <c r="EC160" s="5">
        <f>DW160/Population!G160</f>
        <v>0</v>
      </c>
      <c r="ED160" s="6">
        <f t="shared" si="255"/>
        <v>-1.7636684614403609E-3</v>
      </c>
      <c r="EE160" s="6">
        <f t="shared" si="256"/>
        <v>0</v>
      </c>
      <c r="EF160" s="6">
        <f t="shared" si="257"/>
        <v>-1.7636684614403609E-3</v>
      </c>
      <c r="EG160" s="61">
        <v>0</v>
      </c>
      <c r="EH160" s="63">
        <v>0</v>
      </c>
      <c r="EI160" s="120">
        <v>0</v>
      </c>
      <c r="EJ160" s="139">
        <f t="shared" si="258"/>
        <v>0</v>
      </c>
      <c r="EK160" s="139">
        <f t="shared" si="259"/>
        <v>0</v>
      </c>
      <c r="EL160" s="139">
        <f t="shared" si="260"/>
        <v>0</v>
      </c>
      <c r="EM160" s="5">
        <f>EG160/Population!P160</f>
        <v>0</v>
      </c>
      <c r="EN160" s="5">
        <f>EH160/Population!Q160</f>
        <v>0</v>
      </c>
      <c r="EO160" s="5">
        <f>EI160/Population!G160</f>
        <v>0</v>
      </c>
      <c r="EP160" s="6">
        <f t="shared" si="261"/>
        <v>0</v>
      </c>
      <c r="EQ160" s="6">
        <f t="shared" si="262"/>
        <v>0</v>
      </c>
      <c r="ER160" s="6">
        <f t="shared" si="263"/>
        <v>0</v>
      </c>
      <c r="ES160" s="49">
        <v>0</v>
      </c>
      <c r="ET160" s="50">
        <v>8</v>
      </c>
      <c r="EU160" s="116">
        <v>6</v>
      </c>
      <c r="EV160" s="139">
        <f t="shared" si="264"/>
        <v>8</v>
      </c>
      <c r="EW160" s="139">
        <f t="shared" si="265"/>
        <v>-2</v>
      </c>
      <c r="EX160" s="139">
        <f t="shared" si="266"/>
        <v>6</v>
      </c>
      <c r="EY160" s="5">
        <f>ES160/Population!O160</f>
        <v>0</v>
      </c>
      <c r="EZ160" s="5">
        <f>ET160/Population!Q160</f>
        <v>2.9390154298310064E-3</v>
      </c>
      <c r="FA160" s="5">
        <f>EU160/Population!G160</f>
        <v>3.1397174254317113E-3</v>
      </c>
      <c r="FB160" s="6">
        <f t="shared" si="267"/>
        <v>2.9390154298310064E-3</v>
      </c>
      <c r="FC160" s="6">
        <f t="shared" si="268"/>
        <v>2.0070199560070492E-4</v>
      </c>
      <c r="FD160" s="6">
        <f t="shared" si="269"/>
        <v>3.1397174254317113E-3</v>
      </c>
      <c r="FE160" s="65">
        <v>0</v>
      </c>
      <c r="FF160" s="67">
        <v>0</v>
      </c>
      <c r="FG160" s="121">
        <v>6</v>
      </c>
      <c r="FH160" s="139">
        <f t="shared" si="270"/>
        <v>0</v>
      </c>
      <c r="FI160" s="139">
        <f t="shared" si="271"/>
        <v>6</v>
      </c>
      <c r="FJ160" s="139">
        <f t="shared" si="272"/>
        <v>6</v>
      </c>
      <c r="FK160" s="5">
        <f>FE160/Population!P160</f>
        <v>0</v>
      </c>
      <c r="FL160" s="5">
        <f>FF160/Population!Q160</f>
        <v>0</v>
      </c>
      <c r="FM160" s="5">
        <f>FG160/Population!G160</f>
        <v>3.1397174254317113E-3</v>
      </c>
      <c r="FN160" s="6">
        <f t="shared" si="273"/>
        <v>0</v>
      </c>
      <c r="FO160" s="6">
        <f t="shared" si="274"/>
        <v>3.1397174254317113E-3</v>
      </c>
      <c r="FP160" s="6">
        <f t="shared" si="275"/>
        <v>3.1397174254317113E-3</v>
      </c>
      <c r="FQ160" s="51">
        <v>0</v>
      </c>
      <c r="FR160" s="53">
        <v>0</v>
      </c>
      <c r="FS160" s="117">
        <v>0</v>
      </c>
      <c r="FT160" s="139">
        <f t="shared" si="276"/>
        <v>0</v>
      </c>
      <c r="FU160" s="139">
        <f t="shared" si="277"/>
        <v>0</v>
      </c>
      <c r="FV160" s="139">
        <f t="shared" si="278"/>
        <v>0</v>
      </c>
      <c r="FW160" s="5">
        <f>FQ160/Population!O160</f>
        <v>0</v>
      </c>
      <c r="FX160" s="5">
        <f>FR160/Population!Q160</f>
        <v>0</v>
      </c>
      <c r="FY160" s="5">
        <f>FS160/Population!G160</f>
        <v>0</v>
      </c>
      <c r="FZ160" s="6">
        <f t="shared" si="279"/>
        <v>0</v>
      </c>
      <c r="GA160" s="6">
        <f t="shared" si="280"/>
        <v>0</v>
      </c>
      <c r="GB160" s="6">
        <f t="shared" si="281"/>
        <v>0</v>
      </c>
      <c r="GC160" s="68">
        <v>0</v>
      </c>
      <c r="GD160" s="69">
        <v>0</v>
      </c>
      <c r="GE160" s="122">
        <v>0</v>
      </c>
      <c r="GF160" s="146">
        <f t="shared" si="282"/>
        <v>0</v>
      </c>
      <c r="GG160" s="146">
        <f t="shared" si="283"/>
        <v>0</v>
      </c>
      <c r="GH160" s="146">
        <f t="shared" si="284"/>
        <v>0</v>
      </c>
      <c r="GI160" s="5">
        <f>GC160/Population!P160</f>
        <v>0</v>
      </c>
      <c r="GJ160" s="5">
        <f>GD160/Population!Q160</f>
        <v>0</v>
      </c>
      <c r="GK160" s="5">
        <f>GE160/Population!G160</f>
        <v>0</v>
      </c>
      <c r="GL160" s="6">
        <f t="shared" si="285"/>
        <v>0</v>
      </c>
      <c r="GM160" s="6">
        <f t="shared" si="286"/>
        <v>0</v>
      </c>
      <c r="GN160" s="6">
        <f t="shared" si="287"/>
        <v>0</v>
      </c>
    </row>
    <row r="161" spans="1:196" x14ac:dyDescent="0.25">
      <c r="A161" s="1">
        <v>42101016600</v>
      </c>
      <c r="B161" s="1" t="s">
        <v>3</v>
      </c>
      <c r="C161" s="1" t="s">
        <v>4</v>
      </c>
      <c r="D161" s="1" t="s">
        <v>162</v>
      </c>
      <c r="E161" s="70">
        <v>10</v>
      </c>
      <c r="F161" s="71">
        <v>0</v>
      </c>
      <c r="G161" s="107">
        <v>78</v>
      </c>
      <c r="H161" s="139">
        <f t="shared" ref="H161:H224" si="288">F161-E161</f>
        <v>-10</v>
      </c>
      <c r="I161" s="139">
        <f t="shared" ref="I161:I224" si="289">G161-F161</f>
        <v>78</v>
      </c>
      <c r="J161" s="139">
        <f t="shared" ref="J161:J224" si="290">G161-E161</f>
        <v>68</v>
      </c>
      <c r="K161" s="5">
        <f>E161/Population!O161</f>
        <v>7.2674418129309764E-3</v>
      </c>
      <c r="L161" s="5">
        <f>F161/Population!Q161</f>
        <v>0</v>
      </c>
      <c r="M161" s="5">
        <f>G161/Population!G161</f>
        <v>5.3461274845784786E-2</v>
      </c>
      <c r="N161" s="6">
        <f t="shared" ref="N161:N224" si="291">L161-K161</f>
        <v>-7.2674418129309764E-3</v>
      </c>
      <c r="O161" s="6">
        <f t="shared" ref="O161:O224" si="292">M161-L161</f>
        <v>5.3461274845784786E-2</v>
      </c>
      <c r="P161" s="6">
        <f t="shared" ref="P161:P224" si="293">M161-K161</f>
        <v>4.6193833032853807E-2</v>
      </c>
      <c r="Q161" s="72">
        <v>10</v>
      </c>
      <c r="R161" s="73">
        <v>0</v>
      </c>
      <c r="S161" s="108">
        <v>8</v>
      </c>
      <c r="T161" s="139">
        <f t="shared" ref="T161:T224" si="294">R161-Q161</f>
        <v>-10</v>
      </c>
      <c r="U161" s="139">
        <f t="shared" ref="U161:U224" si="295">S161-R161</f>
        <v>8</v>
      </c>
      <c r="V161" s="139">
        <f t="shared" ref="V161:V224" si="296">S161-Q161</f>
        <v>-2</v>
      </c>
      <c r="W161" s="5">
        <f>Q161/Population!O161</f>
        <v>7.2674418129309764E-3</v>
      </c>
      <c r="X161" s="5">
        <f>R161/Population!Q161</f>
        <v>0</v>
      </c>
      <c r="Y161" s="5">
        <f>S161/Population!G161</f>
        <v>5.4832076764907475E-3</v>
      </c>
      <c r="Z161" s="6">
        <f t="shared" ref="Z161:Z224" si="297">X161-W161</f>
        <v>-7.2674418129309764E-3</v>
      </c>
      <c r="AA161" s="6">
        <f t="shared" ref="AA161:AA224" si="298">Y161-X161</f>
        <v>5.4832076764907475E-3</v>
      </c>
      <c r="AB161" s="6">
        <f t="shared" ref="AB161:AB224" si="299">Y161-W161</f>
        <v>-1.7842341364402289E-3</v>
      </c>
      <c r="AC161" s="74">
        <v>0</v>
      </c>
      <c r="AD161" s="75">
        <v>0</v>
      </c>
      <c r="AE161" s="109">
        <v>26</v>
      </c>
      <c r="AF161" s="139">
        <f t="shared" ref="AF161:AF224" si="300">AD161-AC161</f>
        <v>0</v>
      </c>
      <c r="AG161" s="139">
        <f t="shared" ref="AG161:AG224" si="301">AE161-AD161</f>
        <v>26</v>
      </c>
      <c r="AH161" s="139">
        <f t="shared" ref="AH161:AH224" si="302">AE161-AC161</f>
        <v>26</v>
      </c>
      <c r="AI161" s="5">
        <f>AC161/Population!O161</f>
        <v>0</v>
      </c>
      <c r="AJ161" s="5">
        <f>AD161/Population!Q161</f>
        <v>0</v>
      </c>
      <c r="AK161" s="5">
        <f>AE161/Population!G161</f>
        <v>1.782042494859493E-2</v>
      </c>
      <c r="AL161" s="5">
        <f t="shared" ref="AL161:AL224" si="303">AJ161-AI161</f>
        <v>0</v>
      </c>
      <c r="AM161" s="5">
        <f t="shared" ref="AM161:AM224" si="304">AK161-AJ161</f>
        <v>1.782042494859493E-2</v>
      </c>
      <c r="AN161" s="5">
        <f t="shared" ref="AN161:AN224" si="305">AK161-AI161</f>
        <v>1.782042494859493E-2</v>
      </c>
      <c r="AO161" s="35">
        <v>0</v>
      </c>
      <c r="AP161" s="38">
        <v>2</v>
      </c>
      <c r="AQ161" s="110">
        <v>0</v>
      </c>
      <c r="AR161" s="139">
        <f t="shared" ref="AR161:AR224" si="306">AP161-AO161</f>
        <v>2</v>
      </c>
      <c r="AS161" s="139">
        <f t="shared" ref="AS161:AS224" si="307">AQ161-AP161</f>
        <v>-2</v>
      </c>
      <c r="AT161" s="139">
        <f t="shared" ref="AT161:AT224" si="308">AQ161-AO161</f>
        <v>0</v>
      </c>
      <c r="AU161" s="5">
        <f>AO161/Population!E161</f>
        <v>0</v>
      </c>
      <c r="AV161" s="5">
        <f>AP161/Population!F161</f>
        <v>1.1771630370806356E-3</v>
      </c>
      <c r="AW161" s="5">
        <f>AQ161/Population!G161</f>
        <v>0</v>
      </c>
      <c r="AX161" s="6">
        <f t="shared" ref="AX161:AX224" si="309">AV161-AU161</f>
        <v>1.1771630370806356E-3</v>
      </c>
      <c r="AY161" s="6">
        <f t="shared" ref="AY161:AY224" si="310">AW161-AV161</f>
        <v>-1.1771630370806356E-3</v>
      </c>
      <c r="AZ161" s="6">
        <f t="shared" ref="AZ161:AZ224" si="311">AW161-AU161</f>
        <v>0</v>
      </c>
      <c r="BA161" s="36">
        <v>30</v>
      </c>
      <c r="BB161" s="39">
        <v>12</v>
      </c>
      <c r="BC161" s="111">
        <v>52</v>
      </c>
      <c r="BD161" s="139">
        <f t="shared" ref="BD161:BD224" si="312">BB161-BA161</f>
        <v>-18</v>
      </c>
      <c r="BE161" s="139">
        <f t="shared" ref="BE161:BE224" si="313">BC161-BB161</f>
        <v>40</v>
      </c>
      <c r="BF161" s="139">
        <f t="shared" ref="BF161:BF224" si="314">BC161-BA161</f>
        <v>22</v>
      </c>
      <c r="BG161" s="5">
        <f>BA161/Population!E161</f>
        <v>2.033898291295605E-2</v>
      </c>
      <c r="BH161" s="5">
        <f>BB161/Population!F161</f>
        <v>7.0629782224838136E-3</v>
      </c>
      <c r="BI161" s="5">
        <f>BC161/Population!G161</f>
        <v>3.5640849897189859E-2</v>
      </c>
      <c r="BJ161" s="6">
        <f t="shared" ref="BJ161:BJ224" si="315">BH161-BG161</f>
        <v>-1.3276004690472236E-2</v>
      </c>
      <c r="BK161" s="6">
        <f t="shared" ref="BK161:BK224" si="316">BI161-BH161</f>
        <v>2.8577871674706046E-2</v>
      </c>
      <c r="BL161" s="6">
        <f t="shared" ref="BL161:BL224" si="317">BI161-BG161</f>
        <v>1.530186698423381E-2</v>
      </c>
      <c r="BM161" s="37">
        <v>0</v>
      </c>
      <c r="BN161" s="40">
        <v>1</v>
      </c>
      <c r="BO161" s="112">
        <v>0</v>
      </c>
      <c r="BP161" s="139">
        <f t="shared" ref="BP161:BP224" si="318">BN161-BM161</f>
        <v>1</v>
      </c>
      <c r="BQ161" s="139">
        <f t="shared" ref="BQ161:BQ224" si="319">BO161-BN161</f>
        <v>-1</v>
      </c>
      <c r="BR161" s="139">
        <f t="shared" ref="BR161:BR224" si="320">BO161-BM161</f>
        <v>0</v>
      </c>
      <c r="BS161" s="5">
        <f>BM161/Population!E161</f>
        <v>0</v>
      </c>
      <c r="BT161" s="5">
        <f>BN161/Population!F161</f>
        <v>5.885815185403178E-4</v>
      </c>
      <c r="BU161" s="5">
        <f>BO161/Population!G161</f>
        <v>0</v>
      </c>
      <c r="BV161" s="6">
        <f t="shared" ref="BV161:BV224" si="321">BT161-BS161</f>
        <v>5.885815185403178E-4</v>
      </c>
      <c r="BW161" s="6">
        <f t="shared" ref="BW161:BW224" si="322">BU161-BT161</f>
        <v>-5.885815185403178E-4</v>
      </c>
      <c r="BX161" s="6">
        <f t="shared" ref="BX161:BX224" si="323">BU161-BS161</f>
        <v>0</v>
      </c>
      <c r="BY161" s="42">
        <v>0</v>
      </c>
      <c r="BZ161" s="43">
        <v>0</v>
      </c>
      <c r="CA161" s="113">
        <v>0</v>
      </c>
      <c r="CB161" s="139">
        <f t="shared" ref="CB161:CB224" si="324">BZ161-BY161</f>
        <v>0</v>
      </c>
      <c r="CC161" s="139">
        <f t="shared" ref="CC161:CC224" si="325">CA161-BZ161</f>
        <v>0</v>
      </c>
      <c r="CD161" s="139">
        <f t="shared" ref="CD161:CD224" si="326">CA161-BY161</f>
        <v>0</v>
      </c>
      <c r="CE161" s="5">
        <f>BY161/Population!O161</f>
        <v>0</v>
      </c>
      <c r="CF161" s="5">
        <f>BZ161/Population!Q161</f>
        <v>0</v>
      </c>
      <c r="CG161" s="5">
        <f>CA161/Population!G161</f>
        <v>0</v>
      </c>
      <c r="CH161" s="6">
        <f t="shared" ref="CH161:CH224" si="327">CF161-CE161</f>
        <v>0</v>
      </c>
      <c r="CI161" s="6">
        <f t="shared" ref="CI161:CI224" si="328">CG161-CF161</f>
        <v>0</v>
      </c>
      <c r="CJ161" s="6">
        <f t="shared" ref="CJ161:CJ224" si="329">CG161-CE161</f>
        <v>0</v>
      </c>
      <c r="CK161" s="55">
        <v>0</v>
      </c>
      <c r="CL161" s="57">
        <v>0</v>
      </c>
      <c r="CM161" s="118">
        <v>0</v>
      </c>
      <c r="CN161" s="139">
        <f t="shared" ref="CN161:CN224" si="330">CL161-CK161</f>
        <v>0</v>
      </c>
      <c r="CO161" s="139">
        <f t="shared" ref="CO161:CO224" si="331">CM161-CL161</f>
        <v>0</v>
      </c>
      <c r="CP161" s="139">
        <f t="shared" ref="CP161:CP224" si="332">CM161-CK161</f>
        <v>0</v>
      </c>
      <c r="CQ161" s="5">
        <f>CK161/Population!P161</f>
        <v>0</v>
      </c>
      <c r="CR161" s="5">
        <f>CL161/Population!Q161</f>
        <v>0</v>
      </c>
      <c r="CS161" s="5">
        <f>CM161/Population!G161</f>
        <v>0</v>
      </c>
      <c r="CT161" s="5">
        <f t="shared" ref="CT161:CT224" si="333">CR161-CQ161</f>
        <v>0</v>
      </c>
      <c r="CU161" s="5">
        <f t="shared" ref="CU161:CU224" si="334">CS161-CR161</f>
        <v>0</v>
      </c>
      <c r="CV161" s="5">
        <f t="shared" ref="CV161:CV224" si="335">CS161-CQ161</f>
        <v>0</v>
      </c>
      <c r="CW161" s="45">
        <v>0</v>
      </c>
      <c r="CX161" s="46">
        <v>0</v>
      </c>
      <c r="CY161" s="114">
        <v>16</v>
      </c>
      <c r="CZ161" s="139">
        <f t="shared" ref="CZ161:CZ224" si="336">CX161-CW161</f>
        <v>0</v>
      </c>
      <c r="DA161" s="139">
        <f t="shared" ref="DA161:DA224" si="337">CY161-CX161</f>
        <v>16</v>
      </c>
      <c r="DB161" s="139">
        <f t="shared" ref="DB161:DB224" si="338">CY161-CW161</f>
        <v>16</v>
      </c>
      <c r="DC161" s="5">
        <f>CW161/Population!O161</f>
        <v>0</v>
      </c>
      <c r="DD161" s="5">
        <f>CX161/Population!Q161</f>
        <v>0</v>
      </c>
      <c r="DE161" s="5">
        <f>CY161/Population!G161</f>
        <v>1.0966415352981495E-2</v>
      </c>
      <c r="DF161" s="6">
        <f t="shared" ref="DF161:DF224" si="339">DD161-DC161</f>
        <v>0</v>
      </c>
      <c r="DG161" s="6">
        <f t="shared" ref="DG161:DG224" si="340">DE161-DD161</f>
        <v>1.0966415352981495E-2</v>
      </c>
      <c r="DH161" s="6">
        <f t="shared" ref="DH161:DH224" si="341">DE161-DC161</f>
        <v>1.0966415352981495E-2</v>
      </c>
      <c r="DI161" s="58">
        <v>0</v>
      </c>
      <c r="DJ161" s="60">
        <v>0</v>
      </c>
      <c r="DK161" s="119">
        <v>0</v>
      </c>
      <c r="DL161" s="139">
        <f t="shared" ref="DL161:DL224" si="342">DJ161-DI161</f>
        <v>0</v>
      </c>
      <c r="DM161" s="139">
        <f t="shared" ref="DM161:DM224" si="343">DK161-DJ161</f>
        <v>0</v>
      </c>
      <c r="DN161" s="139">
        <f t="shared" ref="DN161:DN224" si="344">DK161-DI161</f>
        <v>0</v>
      </c>
      <c r="DO161" s="5">
        <f>DI161/Population!P161</f>
        <v>0</v>
      </c>
      <c r="DP161" s="5">
        <f>DJ161/Population!Q161</f>
        <v>0</v>
      </c>
      <c r="DQ161" s="5">
        <f>DK161/Population!G161</f>
        <v>0</v>
      </c>
      <c r="DR161" s="6">
        <f t="shared" ref="DR161:DR224" si="345">DP161-DO161</f>
        <v>0</v>
      </c>
      <c r="DS161" s="6">
        <f t="shared" ref="DS161:DS224" si="346">DQ161-DP161</f>
        <v>0</v>
      </c>
      <c r="DT161" s="6">
        <f t="shared" ref="DT161:DT224" si="347">DQ161-DO161</f>
        <v>0</v>
      </c>
      <c r="DU161" s="47">
        <v>10</v>
      </c>
      <c r="DV161" s="48">
        <v>4</v>
      </c>
      <c r="DW161" s="115">
        <v>48</v>
      </c>
      <c r="DX161" s="139">
        <f t="shared" ref="DX161:DX224" si="348">DV161-DU161</f>
        <v>-6</v>
      </c>
      <c r="DY161" s="139">
        <f t="shared" ref="DY161:DY224" si="349">DW161-DV161</f>
        <v>44</v>
      </c>
      <c r="DZ161" s="139">
        <f t="shared" ref="DZ161:DZ224" si="350">DW161-DU161</f>
        <v>38</v>
      </c>
      <c r="EA161" s="5">
        <f>DU161/Population!O161</f>
        <v>7.2674418129309764E-3</v>
      </c>
      <c r="EB161" s="5">
        <f>DV161/Population!Q161</f>
        <v>2.4539877300613498E-3</v>
      </c>
      <c r="EC161" s="5">
        <f>DW161/Population!G161</f>
        <v>3.2899246058944481E-2</v>
      </c>
      <c r="ED161" s="6">
        <f t="shared" ref="ED161:ED224" si="351">EB161-EA161</f>
        <v>-4.8134540828696261E-3</v>
      </c>
      <c r="EE161" s="6">
        <f t="shared" ref="EE161:EE224" si="352">EC161-EB161</f>
        <v>3.0445258328883132E-2</v>
      </c>
      <c r="EF161" s="6">
        <f t="shared" ref="EF161:EF224" si="353">EC161-EA161</f>
        <v>2.5631804246013506E-2</v>
      </c>
      <c r="EG161" s="61">
        <v>0</v>
      </c>
      <c r="EH161" s="63">
        <v>0</v>
      </c>
      <c r="EI161" s="120">
        <v>0</v>
      </c>
      <c r="EJ161" s="139">
        <f t="shared" ref="EJ161:EJ224" si="354">EH161-EG161</f>
        <v>0</v>
      </c>
      <c r="EK161" s="139">
        <f t="shared" ref="EK161:EK224" si="355">EI161-EH161</f>
        <v>0</v>
      </c>
      <c r="EL161" s="139">
        <f t="shared" ref="EL161:EL224" si="356">EI161-EG161</f>
        <v>0</v>
      </c>
      <c r="EM161" s="5">
        <f>EG161/Population!P161</f>
        <v>0</v>
      </c>
      <c r="EN161" s="5">
        <f>EH161/Population!Q161</f>
        <v>0</v>
      </c>
      <c r="EO161" s="5">
        <f>EI161/Population!G161</f>
        <v>0</v>
      </c>
      <c r="EP161" s="6">
        <f t="shared" ref="EP161:EP224" si="357">EN161-EM161</f>
        <v>0</v>
      </c>
      <c r="EQ161" s="6">
        <f t="shared" ref="EQ161:EQ224" si="358">EO161-EN161</f>
        <v>0</v>
      </c>
      <c r="ER161" s="6">
        <f t="shared" ref="ER161:ER224" si="359">EO161-EM161</f>
        <v>0</v>
      </c>
      <c r="ES161" s="49">
        <v>0</v>
      </c>
      <c r="ET161" s="50">
        <v>0</v>
      </c>
      <c r="EU161" s="116">
        <v>7</v>
      </c>
      <c r="EV161" s="139">
        <f t="shared" ref="EV161:EV224" si="360">ET161-ES161</f>
        <v>0</v>
      </c>
      <c r="EW161" s="139">
        <f t="shared" ref="EW161:EW224" si="361">EU161-ET161</f>
        <v>7</v>
      </c>
      <c r="EX161" s="139">
        <f t="shared" ref="EX161:EX224" si="362">EU161-ES161</f>
        <v>7</v>
      </c>
      <c r="EY161" s="5">
        <f>ES161/Population!O161</f>
        <v>0</v>
      </c>
      <c r="EZ161" s="5">
        <f>ET161/Population!Q161</f>
        <v>0</v>
      </c>
      <c r="FA161" s="5">
        <f>EU161/Population!G161</f>
        <v>4.7978067169294038E-3</v>
      </c>
      <c r="FB161" s="6">
        <f t="shared" ref="FB161:FB224" si="363">EZ161-EY161</f>
        <v>0</v>
      </c>
      <c r="FC161" s="6">
        <f t="shared" ref="FC161:FC224" si="364">FA161-EZ161</f>
        <v>4.7978067169294038E-3</v>
      </c>
      <c r="FD161" s="6">
        <f t="shared" ref="FD161:FD224" si="365">FA161-EY161</f>
        <v>4.7978067169294038E-3</v>
      </c>
      <c r="FE161" s="65">
        <v>0</v>
      </c>
      <c r="FF161" s="67">
        <v>0</v>
      </c>
      <c r="FG161" s="121">
        <v>0</v>
      </c>
      <c r="FH161" s="139">
        <f t="shared" ref="FH161:FH224" si="366">FF161-FE161</f>
        <v>0</v>
      </c>
      <c r="FI161" s="139">
        <f t="shared" ref="FI161:FI224" si="367">FG161-FF161</f>
        <v>0</v>
      </c>
      <c r="FJ161" s="139">
        <f t="shared" ref="FJ161:FJ224" si="368">FG161-FE161</f>
        <v>0</v>
      </c>
      <c r="FK161" s="5">
        <f>FE161/Population!P161</f>
        <v>0</v>
      </c>
      <c r="FL161" s="5">
        <f>FF161/Population!Q161</f>
        <v>0</v>
      </c>
      <c r="FM161" s="5">
        <f>FG161/Population!G161</f>
        <v>0</v>
      </c>
      <c r="FN161" s="6">
        <f t="shared" ref="FN161:FN224" si="369">FL161-FK161</f>
        <v>0</v>
      </c>
      <c r="FO161" s="6">
        <f t="shared" ref="FO161:FO224" si="370">FM161-FL161</f>
        <v>0</v>
      </c>
      <c r="FP161" s="6">
        <f t="shared" ref="FP161:FP224" si="371">FM161-FK161</f>
        <v>0</v>
      </c>
      <c r="FQ161" s="51">
        <v>0</v>
      </c>
      <c r="FR161" s="53">
        <v>0</v>
      </c>
      <c r="FS161" s="117">
        <v>0</v>
      </c>
      <c r="FT161" s="139">
        <f t="shared" ref="FT161:FT224" si="372">FR161-FQ161</f>
        <v>0</v>
      </c>
      <c r="FU161" s="139">
        <f t="shared" ref="FU161:FU224" si="373">FS161-FR161</f>
        <v>0</v>
      </c>
      <c r="FV161" s="139">
        <f t="shared" ref="FV161:FV224" si="374">FS161-FQ161</f>
        <v>0</v>
      </c>
      <c r="FW161" s="5">
        <f>FQ161/Population!O161</f>
        <v>0</v>
      </c>
      <c r="FX161" s="5">
        <f>FR161/Population!Q161</f>
        <v>0</v>
      </c>
      <c r="FY161" s="5">
        <f>FS161/Population!G161</f>
        <v>0</v>
      </c>
      <c r="FZ161" s="6">
        <f t="shared" ref="FZ161:FZ224" si="375">FX161-FW161</f>
        <v>0</v>
      </c>
      <c r="GA161" s="6">
        <f t="shared" ref="GA161:GA224" si="376">FY161-FX161</f>
        <v>0</v>
      </c>
      <c r="GB161" s="6">
        <f t="shared" ref="GB161:GB224" si="377">FY161-FW161</f>
        <v>0</v>
      </c>
      <c r="GC161" s="68">
        <v>0</v>
      </c>
      <c r="GD161" s="69">
        <v>0</v>
      </c>
      <c r="GE161" s="122">
        <v>0</v>
      </c>
      <c r="GF161" s="146">
        <f t="shared" ref="GF161:GF224" si="378">GD161-GC161</f>
        <v>0</v>
      </c>
      <c r="GG161" s="146">
        <f t="shared" ref="GG161:GG224" si="379">GE161-GD161</f>
        <v>0</v>
      </c>
      <c r="GH161" s="146">
        <f t="shared" ref="GH161:GH224" si="380">GE161-GC161</f>
        <v>0</v>
      </c>
      <c r="GI161" s="5">
        <f>GC161/Population!P161</f>
        <v>0</v>
      </c>
      <c r="GJ161" s="5">
        <f>GD161/Population!Q161</f>
        <v>0</v>
      </c>
      <c r="GK161" s="5">
        <f>GE161/Population!G161</f>
        <v>0</v>
      </c>
      <c r="GL161" s="6">
        <f t="shared" ref="GL161:GL224" si="381">GJ161-GI161</f>
        <v>0</v>
      </c>
      <c r="GM161" s="6">
        <f t="shared" ref="GM161:GM224" si="382">GK161-GJ161</f>
        <v>0</v>
      </c>
      <c r="GN161" s="6">
        <f t="shared" ref="GN161:GN224" si="383">GK161-GI161</f>
        <v>0</v>
      </c>
    </row>
    <row r="162" spans="1:196" x14ac:dyDescent="0.25">
      <c r="A162" s="1">
        <v>42101016701</v>
      </c>
      <c r="B162" s="1" t="s">
        <v>3</v>
      </c>
      <c r="C162" s="1" t="s">
        <v>4</v>
      </c>
      <c r="D162" s="1" t="s">
        <v>163</v>
      </c>
      <c r="E162" s="70">
        <v>65.574783330000002</v>
      </c>
      <c r="F162" s="71">
        <v>63.424785610000001</v>
      </c>
      <c r="G162" s="107">
        <v>114</v>
      </c>
      <c r="H162" s="139">
        <f t="shared" si="288"/>
        <v>-2.1499977200000018</v>
      </c>
      <c r="I162" s="139">
        <f t="shared" si="289"/>
        <v>50.575214389999999</v>
      </c>
      <c r="J162" s="139">
        <f t="shared" si="290"/>
        <v>48.425216669999998</v>
      </c>
      <c r="K162" s="5">
        <f>E162/Population!O162</f>
        <v>1.4337760502067977E-2</v>
      </c>
      <c r="L162" s="5">
        <f>F162/Population!Q162</f>
        <v>1.6985749468281512E-2</v>
      </c>
      <c r="M162" s="5">
        <f>G162/Population!G162</f>
        <v>4.1036717062634988E-2</v>
      </c>
      <c r="N162" s="6">
        <f t="shared" si="291"/>
        <v>2.647988966213535E-3</v>
      </c>
      <c r="O162" s="6">
        <f t="shared" si="292"/>
        <v>2.4050967594353476E-2</v>
      </c>
      <c r="P162" s="6">
        <f t="shared" si="293"/>
        <v>2.6698956560567012E-2</v>
      </c>
      <c r="Q162" s="72">
        <v>19.34993553</v>
      </c>
      <c r="R162" s="73">
        <v>12.36245823</v>
      </c>
      <c r="S162" s="108">
        <v>60</v>
      </c>
      <c r="T162" s="139">
        <f t="shared" si="294"/>
        <v>-6.9874773000000001</v>
      </c>
      <c r="U162" s="139">
        <f t="shared" si="295"/>
        <v>47.637541769999999</v>
      </c>
      <c r="V162" s="139">
        <f t="shared" si="296"/>
        <v>40.650064470000004</v>
      </c>
      <c r="W162" s="5">
        <f>Q162/Population!O162</f>
        <v>4.2308144574939276E-3</v>
      </c>
      <c r="X162" s="5">
        <f>R162/Population!Q162</f>
        <v>3.3107816808097663E-3</v>
      </c>
      <c r="Y162" s="5">
        <f>S162/Population!G162</f>
        <v>2.159827213822894E-2</v>
      </c>
      <c r="Z162" s="6">
        <f t="shared" si="297"/>
        <v>-9.2003277668416131E-4</v>
      </c>
      <c r="AA162" s="6">
        <f t="shared" si="298"/>
        <v>1.8287490457419175E-2</v>
      </c>
      <c r="AB162" s="6">
        <f t="shared" si="299"/>
        <v>1.7367457680735013E-2</v>
      </c>
      <c r="AC162" s="74">
        <v>8.0624732970000004</v>
      </c>
      <c r="AD162" s="75">
        <v>58.049804690000002</v>
      </c>
      <c r="AE162" s="109">
        <v>36</v>
      </c>
      <c r="AF162" s="139">
        <f t="shared" si="300"/>
        <v>49.987331393000005</v>
      </c>
      <c r="AG162" s="139">
        <f t="shared" si="301"/>
        <v>-22.049804690000002</v>
      </c>
      <c r="AH162" s="139">
        <f t="shared" si="302"/>
        <v>27.937526703</v>
      </c>
      <c r="AI162" s="5">
        <f>AC162/Population!O162</f>
        <v>1.7628393921634081E-3</v>
      </c>
      <c r="AJ162" s="5">
        <f>AD162/Population!Q162</f>
        <v>1.5546279418428973E-2</v>
      </c>
      <c r="AK162" s="5">
        <f>AE162/Population!G162</f>
        <v>1.2958963282937365E-2</v>
      </c>
      <c r="AL162" s="5">
        <f t="shared" si="303"/>
        <v>1.3783440026265565E-2</v>
      </c>
      <c r="AM162" s="5">
        <f t="shared" si="304"/>
        <v>-2.5873161354916085E-3</v>
      </c>
      <c r="AN162" s="5">
        <f t="shared" si="305"/>
        <v>1.1196123890773957E-2</v>
      </c>
      <c r="AO162" s="35">
        <v>3.2249891759999998</v>
      </c>
      <c r="AP162" s="38">
        <v>9.1374692920000005</v>
      </c>
      <c r="AQ162" s="110">
        <v>0</v>
      </c>
      <c r="AR162" s="139">
        <f t="shared" si="306"/>
        <v>5.9124801160000011</v>
      </c>
      <c r="AS162" s="139">
        <f t="shared" si="307"/>
        <v>-9.1374692920000005</v>
      </c>
      <c r="AT162" s="139">
        <f t="shared" si="308"/>
        <v>-3.2249891759999998</v>
      </c>
      <c r="AU162" s="5">
        <f>AO162/Population!E162</f>
        <v>7.0513572564250438E-4</v>
      </c>
      <c r="AV162" s="5">
        <f>AP162/Population!F162</f>
        <v>2.4470995475238413E-3</v>
      </c>
      <c r="AW162" s="5">
        <f>AQ162/Population!G162</f>
        <v>0</v>
      </c>
      <c r="AX162" s="6">
        <f t="shared" si="309"/>
        <v>1.7419638218813369E-3</v>
      </c>
      <c r="AY162" s="6">
        <f t="shared" si="310"/>
        <v>-2.4470995475238413E-3</v>
      </c>
      <c r="AZ162" s="6">
        <f t="shared" si="311"/>
        <v>-7.0513572564250438E-4</v>
      </c>
      <c r="BA162" s="36">
        <v>19.34993553</v>
      </c>
      <c r="BB162" s="39">
        <v>20.424930570000001</v>
      </c>
      <c r="BC162" s="111">
        <v>0</v>
      </c>
      <c r="BD162" s="139">
        <f t="shared" si="312"/>
        <v>1.074995040000001</v>
      </c>
      <c r="BE162" s="139">
        <f t="shared" si="313"/>
        <v>-20.424930570000001</v>
      </c>
      <c r="BF162" s="139">
        <f t="shared" si="314"/>
        <v>-19.34993553</v>
      </c>
      <c r="BG162" s="5">
        <f>BA162/Population!E162</f>
        <v>4.2308144574939276E-3</v>
      </c>
      <c r="BH162" s="5">
        <f>BB162/Population!F162</f>
        <v>5.4699870126855331E-3</v>
      </c>
      <c r="BI162" s="5">
        <f>BC162/Population!G162</f>
        <v>0</v>
      </c>
      <c r="BJ162" s="6">
        <f t="shared" si="315"/>
        <v>1.2391725551916056E-3</v>
      </c>
      <c r="BK162" s="6">
        <f t="shared" si="316"/>
        <v>-5.4699870126855331E-3</v>
      </c>
      <c r="BL162" s="6">
        <f t="shared" si="317"/>
        <v>-4.2308144574939276E-3</v>
      </c>
      <c r="BM162" s="37">
        <v>1.074996471</v>
      </c>
      <c r="BN162" s="40">
        <v>3.7624871729999998</v>
      </c>
      <c r="BO162" s="112">
        <v>0</v>
      </c>
      <c r="BP162" s="139">
        <f t="shared" si="318"/>
        <v>2.6874907019999998</v>
      </c>
      <c r="BQ162" s="139">
        <f t="shared" si="319"/>
        <v>-3.7624871729999998</v>
      </c>
      <c r="BR162" s="139">
        <f t="shared" si="320"/>
        <v>-1.074996471</v>
      </c>
      <c r="BS162" s="5">
        <f>BM162/Population!E162</f>
        <v>2.3504525915398494E-4</v>
      </c>
      <c r="BT162" s="5">
        <f>BN162/Population!F162</f>
        <v>1.0076291765679136E-3</v>
      </c>
      <c r="BU162" s="5">
        <f>BO162/Population!G162</f>
        <v>0</v>
      </c>
      <c r="BV162" s="6">
        <f t="shared" si="321"/>
        <v>7.7258391741392865E-4</v>
      </c>
      <c r="BW162" s="6">
        <f t="shared" si="322"/>
        <v>-1.0076291765679136E-3</v>
      </c>
      <c r="BX162" s="6">
        <f t="shared" si="323"/>
        <v>-2.3504525915398494E-4</v>
      </c>
      <c r="BY162" s="42">
        <v>0</v>
      </c>
      <c r="BZ162" s="43">
        <v>0</v>
      </c>
      <c r="CA162" s="113">
        <v>0</v>
      </c>
      <c r="CB162" s="139">
        <f t="shared" si="324"/>
        <v>0</v>
      </c>
      <c r="CC162" s="139">
        <f t="shared" si="325"/>
        <v>0</v>
      </c>
      <c r="CD162" s="139">
        <f t="shared" si="326"/>
        <v>0</v>
      </c>
      <c r="CE162" s="5">
        <f>BY162/Population!O162</f>
        <v>0</v>
      </c>
      <c r="CF162" s="5">
        <f>BZ162/Population!Q162</f>
        <v>0</v>
      </c>
      <c r="CG162" s="5">
        <f>CA162/Population!G162</f>
        <v>0</v>
      </c>
      <c r="CH162" s="6">
        <f t="shared" si="327"/>
        <v>0</v>
      </c>
      <c r="CI162" s="6">
        <f t="shared" si="328"/>
        <v>0</v>
      </c>
      <c r="CJ162" s="6">
        <f t="shared" si="329"/>
        <v>0</v>
      </c>
      <c r="CK162" s="55">
        <v>0</v>
      </c>
      <c r="CL162" s="57">
        <v>0</v>
      </c>
      <c r="CM162" s="118">
        <v>0</v>
      </c>
      <c r="CN162" s="139">
        <f t="shared" si="330"/>
        <v>0</v>
      </c>
      <c r="CO162" s="139">
        <f t="shared" si="331"/>
        <v>0</v>
      </c>
      <c r="CP162" s="139">
        <f t="shared" si="332"/>
        <v>0</v>
      </c>
      <c r="CQ162" s="5">
        <f>CK162/Population!P162</f>
        <v>0</v>
      </c>
      <c r="CR162" s="5">
        <f>CL162/Population!Q162</f>
        <v>0</v>
      </c>
      <c r="CS162" s="5">
        <f>CM162/Population!G162</f>
        <v>0</v>
      </c>
      <c r="CT162" s="5">
        <f t="shared" si="333"/>
        <v>0</v>
      </c>
      <c r="CU162" s="5">
        <f t="shared" si="334"/>
        <v>0</v>
      </c>
      <c r="CV162" s="5">
        <f t="shared" si="335"/>
        <v>0</v>
      </c>
      <c r="CW162" s="45">
        <v>0</v>
      </c>
      <c r="CX162" s="46">
        <v>0</v>
      </c>
      <c r="CY162" s="114">
        <v>12</v>
      </c>
      <c r="CZ162" s="139">
        <f t="shared" si="336"/>
        <v>0</v>
      </c>
      <c r="DA162" s="139">
        <f t="shared" si="337"/>
        <v>12</v>
      </c>
      <c r="DB162" s="139">
        <f t="shared" si="338"/>
        <v>12</v>
      </c>
      <c r="DC162" s="5">
        <f>CW162/Population!O162</f>
        <v>0</v>
      </c>
      <c r="DD162" s="5">
        <f>CX162/Population!Q162</f>
        <v>0</v>
      </c>
      <c r="DE162" s="5">
        <f>CY162/Population!G162</f>
        <v>4.3196544276457886E-3</v>
      </c>
      <c r="DF162" s="6">
        <f t="shared" si="339"/>
        <v>0</v>
      </c>
      <c r="DG162" s="6">
        <f t="shared" si="340"/>
        <v>4.3196544276457886E-3</v>
      </c>
      <c r="DH162" s="6">
        <f t="shared" si="341"/>
        <v>4.3196544276457886E-3</v>
      </c>
      <c r="DI162" s="58">
        <v>0</v>
      </c>
      <c r="DJ162" s="60">
        <v>0</v>
      </c>
      <c r="DK162" s="119">
        <v>0</v>
      </c>
      <c r="DL162" s="139">
        <f t="shared" si="342"/>
        <v>0</v>
      </c>
      <c r="DM162" s="139">
        <f t="shared" si="343"/>
        <v>0</v>
      </c>
      <c r="DN162" s="139">
        <f t="shared" si="344"/>
        <v>0</v>
      </c>
      <c r="DO162" s="5">
        <f>DI162/Population!P162</f>
        <v>0</v>
      </c>
      <c r="DP162" s="5">
        <f>DJ162/Population!Q162</f>
        <v>0</v>
      </c>
      <c r="DQ162" s="5">
        <f>DK162/Population!G162</f>
        <v>0</v>
      </c>
      <c r="DR162" s="6">
        <f t="shared" si="345"/>
        <v>0</v>
      </c>
      <c r="DS162" s="6">
        <f t="shared" si="346"/>
        <v>0</v>
      </c>
      <c r="DT162" s="6">
        <f t="shared" si="347"/>
        <v>0</v>
      </c>
      <c r="DU162" s="47">
        <v>5.9124803540000004</v>
      </c>
      <c r="DV162" s="48">
        <v>0</v>
      </c>
      <c r="DW162" s="115">
        <v>0</v>
      </c>
      <c r="DX162" s="139">
        <f t="shared" si="348"/>
        <v>-5.9124803540000004</v>
      </c>
      <c r="DY162" s="139">
        <f t="shared" si="349"/>
        <v>0</v>
      </c>
      <c r="DZ162" s="139">
        <f t="shared" si="350"/>
        <v>-5.9124803540000004</v>
      </c>
      <c r="EA162" s="5">
        <f>DU162/Population!O162</f>
        <v>1.2927488736367905E-3</v>
      </c>
      <c r="EB162" s="5">
        <f>DV162/Population!Q162</f>
        <v>0</v>
      </c>
      <c r="EC162" s="5">
        <f>DW162/Population!G162</f>
        <v>0</v>
      </c>
      <c r="ED162" s="6">
        <f t="shared" si="351"/>
        <v>-1.2927488736367905E-3</v>
      </c>
      <c r="EE162" s="6">
        <f t="shared" si="352"/>
        <v>0</v>
      </c>
      <c r="EF162" s="6">
        <f t="shared" si="353"/>
        <v>-1.2927488736367905E-3</v>
      </c>
      <c r="EG162" s="61">
        <v>0</v>
      </c>
      <c r="EH162" s="63">
        <v>0</v>
      </c>
      <c r="EI162" s="120">
        <v>0</v>
      </c>
      <c r="EJ162" s="139">
        <f t="shared" si="354"/>
        <v>0</v>
      </c>
      <c r="EK162" s="139">
        <f t="shared" si="355"/>
        <v>0</v>
      </c>
      <c r="EL162" s="139">
        <f t="shared" si="356"/>
        <v>0</v>
      </c>
      <c r="EM162" s="5">
        <f>EG162/Population!P162</f>
        <v>0</v>
      </c>
      <c r="EN162" s="5">
        <f>EH162/Population!Q162</f>
        <v>0</v>
      </c>
      <c r="EO162" s="5">
        <f>EI162/Population!G162</f>
        <v>0</v>
      </c>
      <c r="EP162" s="6">
        <f t="shared" si="357"/>
        <v>0</v>
      </c>
      <c r="EQ162" s="6">
        <f t="shared" si="358"/>
        <v>0</v>
      </c>
      <c r="ER162" s="6">
        <f t="shared" si="359"/>
        <v>0</v>
      </c>
      <c r="ES162" s="49">
        <v>5.37498188</v>
      </c>
      <c r="ET162" s="50">
        <v>0</v>
      </c>
      <c r="EU162" s="116">
        <v>0</v>
      </c>
      <c r="EV162" s="139">
        <f t="shared" si="360"/>
        <v>-5.37498188</v>
      </c>
      <c r="EW162" s="139">
        <f t="shared" si="361"/>
        <v>0</v>
      </c>
      <c r="EX162" s="139">
        <f t="shared" si="362"/>
        <v>-5.37498188</v>
      </c>
      <c r="EY162" s="5">
        <f>ES162/Population!O162</f>
        <v>1.1752261919123763E-3</v>
      </c>
      <c r="EZ162" s="5">
        <f>ET162/Population!Q162</f>
        <v>0</v>
      </c>
      <c r="FA162" s="5">
        <f>EU162/Population!G162</f>
        <v>0</v>
      </c>
      <c r="FB162" s="6">
        <f t="shared" si="363"/>
        <v>-1.1752261919123763E-3</v>
      </c>
      <c r="FC162" s="6">
        <f t="shared" si="364"/>
        <v>0</v>
      </c>
      <c r="FD162" s="6">
        <f t="shared" si="365"/>
        <v>-1.1752261919123763E-3</v>
      </c>
      <c r="FE162" s="65">
        <v>0</v>
      </c>
      <c r="FF162" s="67">
        <v>0</v>
      </c>
      <c r="FG162" s="121">
        <v>0</v>
      </c>
      <c r="FH162" s="139">
        <f t="shared" si="366"/>
        <v>0</v>
      </c>
      <c r="FI162" s="139">
        <f t="shared" si="367"/>
        <v>0</v>
      </c>
      <c r="FJ162" s="139">
        <f t="shared" si="368"/>
        <v>0</v>
      </c>
      <c r="FK162" s="5">
        <f>FE162/Population!P162</f>
        <v>0</v>
      </c>
      <c r="FL162" s="5">
        <f>FF162/Population!Q162</f>
        <v>0</v>
      </c>
      <c r="FM162" s="5">
        <f>FG162/Population!G162</f>
        <v>0</v>
      </c>
      <c r="FN162" s="6">
        <f t="shared" si="369"/>
        <v>0</v>
      </c>
      <c r="FO162" s="6">
        <f t="shared" si="370"/>
        <v>0</v>
      </c>
      <c r="FP162" s="6">
        <f t="shared" si="371"/>
        <v>0</v>
      </c>
      <c r="FQ162" s="51">
        <v>0</v>
      </c>
      <c r="FR162" s="53">
        <v>0</v>
      </c>
      <c r="FS162" s="117">
        <v>0</v>
      </c>
      <c r="FT162" s="139">
        <f t="shared" si="372"/>
        <v>0</v>
      </c>
      <c r="FU162" s="139">
        <f t="shared" si="373"/>
        <v>0</v>
      </c>
      <c r="FV162" s="139">
        <f t="shared" si="374"/>
        <v>0</v>
      </c>
      <c r="FW162" s="5">
        <f>FQ162/Population!O162</f>
        <v>0</v>
      </c>
      <c r="FX162" s="5">
        <f>FR162/Population!Q162</f>
        <v>0</v>
      </c>
      <c r="FY162" s="5">
        <f>FS162/Population!G162</f>
        <v>0</v>
      </c>
      <c r="FZ162" s="6">
        <f t="shared" si="375"/>
        <v>0</v>
      </c>
      <c r="GA162" s="6">
        <f t="shared" si="376"/>
        <v>0</v>
      </c>
      <c r="GB162" s="6">
        <f t="shared" si="377"/>
        <v>0</v>
      </c>
      <c r="GC162" s="68">
        <v>0</v>
      </c>
      <c r="GD162" s="69">
        <v>0</v>
      </c>
      <c r="GE162" s="122">
        <v>0</v>
      </c>
      <c r="GF162" s="146">
        <f t="shared" si="378"/>
        <v>0</v>
      </c>
      <c r="GG162" s="146">
        <f t="shared" si="379"/>
        <v>0</v>
      </c>
      <c r="GH162" s="146">
        <f t="shared" si="380"/>
        <v>0</v>
      </c>
      <c r="GI162" s="5">
        <f>GC162/Population!P162</f>
        <v>0</v>
      </c>
      <c r="GJ162" s="5">
        <f>GD162/Population!Q162</f>
        <v>0</v>
      </c>
      <c r="GK162" s="5">
        <f>GE162/Population!G162</f>
        <v>0</v>
      </c>
      <c r="GL162" s="6">
        <f t="shared" si="381"/>
        <v>0</v>
      </c>
      <c r="GM162" s="6">
        <f t="shared" si="382"/>
        <v>0</v>
      </c>
      <c r="GN162" s="6">
        <f t="shared" si="383"/>
        <v>0</v>
      </c>
    </row>
    <row r="163" spans="1:196" x14ac:dyDescent="0.25">
      <c r="A163" s="1">
        <v>42101016702</v>
      </c>
      <c r="B163" s="1" t="s">
        <v>3</v>
      </c>
      <c r="C163" s="1" t="s">
        <v>4</v>
      </c>
      <c r="D163" s="1" t="s">
        <v>164</v>
      </c>
      <c r="E163" s="70">
        <v>56.425220490000001</v>
      </c>
      <c r="F163" s="71">
        <v>54.575210570000003</v>
      </c>
      <c r="G163" s="107">
        <v>63</v>
      </c>
      <c r="H163" s="139">
        <f t="shared" si="288"/>
        <v>-1.850009919999998</v>
      </c>
      <c r="I163" s="139">
        <f t="shared" si="289"/>
        <v>8.424789429999997</v>
      </c>
      <c r="J163" s="139">
        <f t="shared" si="290"/>
        <v>6.574779509999999</v>
      </c>
      <c r="K163" s="5">
        <f>E163/Population!O163</f>
        <v>1.4337760303975086E-2</v>
      </c>
      <c r="L163" s="5">
        <f>F163/Population!Q163</f>
        <v>1.6985748889351684E-2</v>
      </c>
      <c r="M163" s="5">
        <f>G163/Population!G163</f>
        <v>2.0682862770847011E-2</v>
      </c>
      <c r="N163" s="6">
        <f t="shared" si="291"/>
        <v>2.6479885853765983E-3</v>
      </c>
      <c r="O163" s="6">
        <f t="shared" si="292"/>
        <v>3.6971138814953265E-3</v>
      </c>
      <c r="P163" s="6">
        <f t="shared" si="293"/>
        <v>6.3451024668719248E-3</v>
      </c>
      <c r="Q163" s="72">
        <v>16.65006447</v>
      </c>
      <c r="R163" s="73">
        <v>10.63754082</v>
      </c>
      <c r="S163" s="108">
        <v>63</v>
      </c>
      <c r="T163" s="139">
        <f t="shared" si="294"/>
        <v>-6.0125236500000003</v>
      </c>
      <c r="U163" s="139">
        <f t="shared" si="295"/>
        <v>52.362459180000002</v>
      </c>
      <c r="V163" s="139">
        <f t="shared" si="296"/>
        <v>46.349935529999996</v>
      </c>
      <c r="W163" s="5">
        <f>Q163/Population!O163</f>
        <v>4.2308143653404084E-3</v>
      </c>
      <c r="X163" s="5">
        <f>R163/Population!Q163</f>
        <v>3.3107814936782238E-3</v>
      </c>
      <c r="Y163" s="5">
        <f>S163/Population!G163</f>
        <v>2.0682862770847011E-2</v>
      </c>
      <c r="Z163" s="6">
        <f t="shared" si="297"/>
        <v>-9.2003287166218459E-4</v>
      </c>
      <c r="AA163" s="6">
        <f t="shared" si="298"/>
        <v>1.7372081277168785E-2</v>
      </c>
      <c r="AB163" s="6">
        <f t="shared" si="299"/>
        <v>1.6452048405506604E-2</v>
      </c>
      <c r="AC163" s="74">
        <v>6.93752718</v>
      </c>
      <c r="AD163" s="75">
        <v>49.950195309999998</v>
      </c>
      <c r="AE163" s="109">
        <v>125</v>
      </c>
      <c r="AF163" s="139">
        <f t="shared" si="300"/>
        <v>43.012668129999994</v>
      </c>
      <c r="AG163" s="139">
        <f t="shared" si="301"/>
        <v>75.049804690000002</v>
      </c>
      <c r="AH163" s="139">
        <f t="shared" si="302"/>
        <v>118.06247282</v>
      </c>
      <c r="AI163" s="5">
        <f>AC163/Population!O163</f>
        <v>1.7628393995692158E-3</v>
      </c>
      <c r="AJ163" s="5">
        <f>AD163/Population!Q163</f>
        <v>1.5546279449009043E-2</v>
      </c>
      <c r="AK163" s="5">
        <f>AE163/Population!G163</f>
        <v>4.1037426132632962E-2</v>
      </c>
      <c r="AL163" s="5">
        <f t="shared" si="303"/>
        <v>1.3783440049439828E-2</v>
      </c>
      <c r="AM163" s="5">
        <f t="shared" si="304"/>
        <v>2.5491146683623921E-2</v>
      </c>
      <c r="AN163" s="5">
        <f t="shared" si="305"/>
        <v>3.9274586733063749E-2</v>
      </c>
      <c r="AO163" s="35">
        <v>2.7750108240000002</v>
      </c>
      <c r="AP163" s="38">
        <v>7.8625307080000004</v>
      </c>
      <c r="AQ163" s="110">
        <v>0</v>
      </c>
      <c r="AR163" s="139">
        <f t="shared" si="306"/>
        <v>5.0875198840000007</v>
      </c>
      <c r="AS163" s="139">
        <f t="shared" si="307"/>
        <v>-7.8625307080000004</v>
      </c>
      <c r="AT163" s="139">
        <f t="shared" si="308"/>
        <v>-2.7750108240000002</v>
      </c>
      <c r="AU163" s="5">
        <f>AO163/Population!E163</f>
        <v>7.0513574763079133E-4</v>
      </c>
      <c r="AV163" s="5">
        <f>AP163/Population!F163</f>
        <v>2.4470995319313986E-3</v>
      </c>
      <c r="AW163" s="5">
        <f>AQ163/Population!G163</f>
        <v>0</v>
      </c>
      <c r="AX163" s="6">
        <f t="shared" si="309"/>
        <v>1.7419637843006071E-3</v>
      </c>
      <c r="AY163" s="6">
        <f t="shared" si="310"/>
        <v>-2.4470995319313986E-3</v>
      </c>
      <c r="AZ163" s="6">
        <f t="shared" si="311"/>
        <v>-7.0513574763079133E-4</v>
      </c>
      <c r="BA163" s="36">
        <v>16.65006447</v>
      </c>
      <c r="BB163" s="39">
        <v>17.575067520000001</v>
      </c>
      <c r="BC163" s="111">
        <v>0</v>
      </c>
      <c r="BD163" s="139">
        <f t="shared" si="312"/>
        <v>0.92500305000000083</v>
      </c>
      <c r="BE163" s="139">
        <f t="shared" si="313"/>
        <v>-17.575067520000001</v>
      </c>
      <c r="BF163" s="139">
        <f t="shared" si="314"/>
        <v>-16.65006447</v>
      </c>
      <c r="BG163" s="5">
        <f>BA163/Population!E163</f>
        <v>4.2308143653404084E-3</v>
      </c>
      <c r="BH163" s="5">
        <f>BB163/Population!F163</f>
        <v>5.4699868399998531E-3</v>
      </c>
      <c r="BI163" s="5">
        <f>BC163/Population!G163</f>
        <v>0</v>
      </c>
      <c r="BJ163" s="6">
        <f t="shared" si="315"/>
        <v>1.2391724746594448E-3</v>
      </c>
      <c r="BK163" s="6">
        <f t="shared" si="316"/>
        <v>-5.4699868399998531E-3</v>
      </c>
      <c r="BL163" s="6">
        <f t="shared" si="317"/>
        <v>-4.2308143653404084E-3</v>
      </c>
      <c r="BM163" s="37">
        <v>0.92500358800000004</v>
      </c>
      <c r="BN163" s="40">
        <v>3.2375125890000001</v>
      </c>
      <c r="BO163" s="112">
        <v>0</v>
      </c>
      <c r="BP163" s="139">
        <f t="shared" si="318"/>
        <v>2.312509001</v>
      </c>
      <c r="BQ163" s="139">
        <f t="shared" si="319"/>
        <v>-3.2375125890000001</v>
      </c>
      <c r="BR163" s="139">
        <f t="shared" si="320"/>
        <v>-0.92500358800000004</v>
      </c>
      <c r="BS163" s="5">
        <f>BM163/Population!E163</f>
        <v>2.3504524412822414E-4</v>
      </c>
      <c r="BT163" s="5">
        <f>BN163/Population!F163</f>
        <v>1.0076292017661536E-3</v>
      </c>
      <c r="BU163" s="5">
        <f>BO163/Population!G163</f>
        <v>0</v>
      </c>
      <c r="BV163" s="6">
        <f t="shared" si="321"/>
        <v>7.7258395763792943E-4</v>
      </c>
      <c r="BW163" s="6">
        <f t="shared" si="322"/>
        <v>-1.0076292017661536E-3</v>
      </c>
      <c r="BX163" s="6">
        <f t="shared" si="323"/>
        <v>-2.3504524412822414E-4</v>
      </c>
      <c r="BY163" s="42">
        <v>0</v>
      </c>
      <c r="BZ163" s="43">
        <v>0</v>
      </c>
      <c r="CA163" s="113">
        <v>0</v>
      </c>
      <c r="CB163" s="139">
        <f t="shared" si="324"/>
        <v>0</v>
      </c>
      <c r="CC163" s="139">
        <f t="shared" si="325"/>
        <v>0</v>
      </c>
      <c r="CD163" s="139">
        <f t="shared" si="326"/>
        <v>0</v>
      </c>
      <c r="CE163" s="5">
        <f>BY163/Population!O163</f>
        <v>0</v>
      </c>
      <c r="CF163" s="5">
        <f>BZ163/Population!Q163</f>
        <v>0</v>
      </c>
      <c r="CG163" s="5">
        <f>CA163/Population!G163</f>
        <v>0</v>
      </c>
      <c r="CH163" s="6">
        <f t="shared" si="327"/>
        <v>0</v>
      </c>
      <c r="CI163" s="6">
        <f t="shared" si="328"/>
        <v>0</v>
      </c>
      <c r="CJ163" s="6">
        <f t="shared" si="329"/>
        <v>0</v>
      </c>
      <c r="CK163" s="55">
        <v>0</v>
      </c>
      <c r="CL163" s="57">
        <v>0</v>
      </c>
      <c r="CM163" s="118">
        <v>0</v>
      </c>
      <c r="CN163" s="139">
        <f t="shared" si="330"/>
        <v>0</v>
      </c>
      <c r="CO163" s="139">
        <f t="shared" si="331"/>
        <v>0</v>
      </c>
      <c r="CP163" s="139">
        <f t="shared" si="332"/>
        <v>0</v>
      </c>
      <c r="CQ163" s="5">
        <f>CK163/Population!P163</f>
        <v>0</v>
      </c>
      <c r="CR163" s="5">
        <f>CL163/Population!Q163</f>
        <v>0</v>
      </c>
      <c r="CS163" s="5">
        <f>CM163/Population!G163</f>
        <v>0</v>
      </c>
      <c r="CT163" s="5">
        <f t="shared" si="333"/>
        <v>0</v>
      </c>
      <c r="CU163" s="5">
        <f t="shared" si="334"/>
        <v>0</v>
      </c>
      <c r="CV163" s="5">
        <f t="shared" si="335"/>
        <v>0</v>
      </c>
      <c r="CW163" s="45">
        <v>0</v>
      </c>
      <c r="CX163" s="46">
        <v>0</v>
      </c>
      <c r="CY163" s="114">
        <v>0</v>
      </c>
      <c r="CZ163" s="139">
        <f t="shared" si="336"/>
        <v>0</v>
      </c>
      <c r="DA163" s="139">
        <f t="shared" si="337"/>
        <v>0</v>
      </c>
      <c r="DB163" s="139">
        <f t="shared" si="338"/>
        <v>0</v>
      </c>
      <c r="DC163" s="5">
        <f>CW163/Population!O163</f>
        <v>0</v>
      </c>
      <c r="DD163" s="5">
        <f>CX163/Population!Q163</f>
        <v>0</v>
      </c>
      <c r="DE163" s="5">
        <f>CY163/Population!G163</f>
        <v>0</v>
      </c>
      <c r="DF163" s="6">
        <f t="shared" si="339"/>
        <v>0</v>
      </c>
      <c r="DG163" s="6">
        <f t="shared" si="340"/>
        <v>0</v>
      </c>
      <c r="DH163" s="6">
        <f t="shared" si="341"/>
        <v>0</v>
      </c>
      <c r="DI163" s="58">
        <v>0</v>
      </c>
      <c r="DJ163" s="60">
        <v>0</v>
      </c>
      <c r="DK163" s="119">
        <v>0</v>
      </c>
      <c r="DL163" s="139">
        <f t="shared" si="342"/>
        <v>0</v>
      </c>
      <c r="DM163" s="139">
        <f t="shared" si="343"/>
        <v>0</v>
      </c>
      <c r="DN163" s="139">
        <f t="shared" si="344"/>
        <v>0</v>
      </c>
      <c r="DO163" s="5">
        <f>DI163/Population!P163</f>
        <v>0</v>
      </c>
      <c r="DP163" s="5">
        <f>DJ163/Population!Q163</f>
        <v>0</v>
      </c>
      <c r="DQ163" s="5">
        <f>DK163/Population!G163</f>
        <v>0</v>
      </c>
      <c r="DR163" s="6">
        <f t="shared" si="345"/>
        <v>0</v>
      </c>
      <c r="DS163" s="6">
        <f t="shared" si="346"/>
        <v>0</v>
      </c>
      <c r="DT163" s="6">
        <f t="shared" si="347"/>
        <v>0</v>
      </c>
      <c r="DU163" s="47">
        <v>5.0875196459999996</v>
      </c>
      <c r="DV163" s="48">
        <v>0</v>
      </c>
      <c r="DW163" s="115">
        <v>0</v>
      </c>
      <c r="DX163" s="139">
        <f t="shared" si="348"/>
        <v>-5.0875196459999996</v>
      </c>
      <c r="DY163" s="139">
        <f t="shared" si="349"/>
        <v>0</v>
      </c>
      <c r="DZ163" s="139">
        <f t="shared" si="350"/>
        <v>-5.0875196459999996</v>
      </c>
      <c r="EA163" s="5">
        <f>DU163/Population!O163</f>
        <v>1.2927488203442583E-3</v>
      </c>
      <c r="EB163" s="5">
        <f>DV163/Population!Q163</f>
        <v>0</v>
      </c>
      <c r="EC163" s="5">
        <f>DW163/Population!G163</f>
        <v>0</v>
      </c>
      <c r="ED163" s="6">
        <f t="shared" si="351"/>
        <v>-1.2927488203442583E-3</v>
      </c>
      <c r="EE163" s="6">
        <f t="shared" si="352"/>
        <v>0</v>
      </c>
      <c r="EF163" s="6">
        <f t="shared" si="353"/>
        <v>-1.2927488203442583E-3</v>
      </c>
      <c r="EG163" s="61">
        <v>0</v>
      </c>
      <c r="EH163" s="63">
        <v>0</v>
      </c>
      <c r="EI163" s="120">
        <v>0</v>
      </c>
      <c r="EJ163" s="139">
        <f t="shared" si="354"/>
        <v>0</v>
      </c>
      <c r="EK163" s="139">
        <f t="shared" si="355"/>
        <v>0</v>
      </c>
      <c r="EL163" s="139">
        <f t="shared" si="356"/>
        <v>0</v>
      </c>
      <c r="EM163" s="5">
        <f>EG163/Population!P163</f>
        <v>0</v>
      </c>
      <c r="EN163" s="5">
        <f>EH163/Population!Q163</f>
        <v>0</v>
      </c>
      <c r="EO163" s="5">
        <f>EI163/Population!G163</f>
        <v>0</v>
      </c>
      <c r="EP163" s="6">
        <f t="shared" si="357"/>
        <v>0</v>
      </c>
      <c r="EQ163" s="6">
        <f t="shared" si="358"/>
        <v>0</v>
      </c>
      <c r="ER163" s="6">
        <f t="shared" si="359"/>
        <v>0</v>
      </c>
      <c r="ES163" s="49">
        <v>4.62501812</v>
      </c>
      <c r="ET163" s="50">
        <v>0</v>
      </c>
      <c r="EU163" s="116">
        <v>27</v>
      </c>
      <c r="EV163" s="139">
        <f t="shared" si="360"/>
        <v>-4.62501812</v>
      </c>
      <c r="EW163" s="139">
        <f t="shared" si="361"/>
        <v>27</v>
      </c>
      <c r="EX163" s="139">
        <f t="shared" si="362"/>
        <v>22.37498188</v>
      </c>
      <c r="EY163" s="5">
        <f>ES163/Population!O163</f>
        <v>1.1752262663794772E-3</v>
      </c>
      <c r="EZ163" s="5">
        <f>ET163/Population!Q163</f>
        <v>0</v>
      </c>
      <c r="FA163" s="5">
        <f>EU163/Population!G163</f>
        <v>8.86408404464872E-3</v>
      </c>
      <c r="FB163" s="6">
        <f t="shared" si="363"/>
        <v>-1.1752262663794772E-3</v>
      </c>
      <c r="FC163" s="6">
        <f t="shared" si="364"/>
        <v>8.86408404464872E-3</v>
      </c>
      <c r="FD163" s="6">
        <f t="shared" si="365"/>
        <v>7.6888577782692428E-3</v>
      </c>
      <c r="FE163" s="65">
        <v>0</v>
      </c>
      <c r="FF163" s="67">
        <v>0</v>
      </c>
      <c r="FG163" s="121">
        <v>0</v>
      </c>
      <c r="FH163" s="139">
        <f t="shared" si="366"/>
        <v>0</v>
      </c>
      <c r="FI163" s="139">
        <f t="shared" si="367"/>
        <v>0</v>
      </c>
      <c r="FJ163" s="139">
        <f t="shared" si="368"/>
        <v>0</v>
      </c>
      <c r="FK163" s="5">
        <f>FE163/Population!P163</f>
        <v>0</v>
      </c>
      <c r="FL163" s="5">
        <f>FF163/Population!Q163</f>
        <v>0</v>
      </c>
      <c r="FM163" s="5">
        <f>FG163/Population!G163</f>
        <v>0</v>
      </c>
      <c r="FN163" s="6">
        <f t="shared" si="369"/>
        <v>0</v>
      </c>
      <c r="FO163" s="6">
        <f t="shared" si="370"/>
        <v>0</v>
      </c>
      <c r="FP163" s="6">
        <f t="shared" si="371"/>
        <v>0</v>
      </c>
      <c r="FQ163" s="51">
        <v>0</v>
      </c>
      <c r="FR163" s="53">
        <v>0</v>
      </c>
      <c r="FS163" s="117">
        <v>0</v>
      </c>
      <c r="FT163" s="139">
        <f t="shared" si="372"/>
        <v>0</v>
      </c>
      <c r="FU163" s="139">
        <f t="shared" si="373"/>
        <v>0</v>
      </c>
      <c r="FV163" s="139">
        <f t="shared" si="374"/>
        <v>0</v>
      </c>
      <c r="FW163" s="5">
        <f>FQ163/Population!O163</f>
        <v>0</v>
      </c>
      <c r="FX163" s="5">
        <f>FR163/Population!Q163</f>
        <v>0</v>
      </c>
      <c r="FY163" s="5">
        <f>FS163/Population!G163</f>
        <v>0</v>
      </c>
      <c r="FZ163" s="6">
        <f t="shared" si="375"/>
        <v>0</v>
      </c>
      <c r="GA163" s="6">
        <f t="shared" si="376"/>
        <v>0</v>
      </c>
      <c r="GB163" s="6">
        <f t="shared" si="377"/>
        <v>0</v>
      </c>
      <c r="GC163" s="68">
        <v>0</v>
      </c>
      <c r="GD163" s="69">
        <v>0</v>
      </c>
      <c r="GE163" s="122">
        <v>0</v>
      </c>
      <c r="GF163" s="146">
        <f t="shared" si="378"/>
        <v>0</v>
      </c>
      <c r="GG163" s="146">
        <f t="shared" si="379"/>
        <v>0</v>
      </c>
      <c r="GH163" s="146">
        <f t="shared" si="380"/>
        <v>0</v>
      </c>
      <c r="GI163" s="5">
        <f>GC163/Population!P163</f>
        <v>0</v>
      </c>
      <c r="GJ163" s="5">
        <f>GD163/Population!Q163</f>
        <v>0</v>
      </c>
      <c r="GK163" s="5">
        <f>GE163/Population!G163</f>
        <v>0</v>
      </c>
      <c r="GL163" s="6">
        <f t="shared" si="381"/>
        <v>0</v>
      </c>
      <c r="GM163" s="6">
        <f t="shared" si="382"/>
        <v>0</v>
      </c>
      <c r="GN163" s="6">
        <f t="shared" si="383"/>
        <v>0</v>
      </c>
    </row>
    <row r="164" spans="1:196" x14ac:dyDescent="0.25">
      <c r="A164" s="1">
        <v>42101016800</v>
      </c>
      <c r="B164" s="1" t="s">
        <v>3</v>
      </c>
      <c r="C164" s="1" t="s">
        <v>4</v>
      </c>
      <c r="D164" s="1" t="s">
        <v>165</v>
      </c>
      <c r="E164" s="70">
        <v>35</v>
      </c>
      <c r="F164" s="71">
        <v>62</v>
      </c>
      <c r="G164" s="107">
        <v>72</v>
      </c>
      <c r="H164" s="139">
        <f t="shared" si="288"/>
        <v>27</v>
      </c>
      <c r="I164" s="139">
        <f t="shared" si="289"/>
        <v>10</v>
      </c>
      <c r="J164" s="139">
        <f t="shared" si="290"/>
        <v>37</v>
      </c>
      <c r="K164" s="5">
        <f>E164/Population!O164</f>
        <v>6.5176908715916066E-3</v>
      </c>
      <c r="L164" s="5">
        <f>F164/Population!Q164</f>
        <v>1.3617395124094003E-2</v>
      </c>
      <c r="M164" s="5">
        <f>G164/Population!G164</f>
        <v>1.680672268907563E-2</v>
      </c>
      <c r="N164" s="6">
        <f t="shared" si="291"/>
        <v>7.0997042525023967E-3</v>
      </c>
      <c r="O164" s="6">
        <f t="shared" si="292"/>
        <v>3.1893275649816262E-3</v>
      </c>
      <c r="P164" s="6">
        <f t="shared" si="293"/>
        <v>1.0289031817484022E-2</v>
      </c>
      <c r="Q164" s="72">
        <v>0</v>
      </c>
      <c r="R164" s="73">
        <v>22</v>
      </c>
      <c r="S164" s="108">
        <v>43</v>
      </c>
      <c r="T164" s="139">
        <f t="shared" si="294"/>
        <v>22</v>
      </c>
      <c r="U164" s="139">
        <f t="shared" si="295"/>
        <v>21</v>
      </c>
      <c r="V164" s="139">
        <f t="shared" si="296"/>
        <v>43</v>
      </c>
      <c r="W164" s="5">
        <f>Q164/Population!O164</f>
        <v>0</v>
      </c>
      <c r="X164" s="5">
        <f>R164/Population!Q164</f>
        <v>4.8319789150010981E-3</v>
      </c>
      <c r="Y164" s="5">
        <f>S164/Population!G164</f>
        <v>1.0037348272642391E-2</v>
      </c>
      <c r="Z164" s="6">
        <f t="shared" si="297"/>
        <v>4.8319789150010981E-3</v>
      </c>
      <c r="AA164" s="6">
        <f t="shared" si="298"/>
        <v>5.2053693576412929E-3</v>
      </c>
      <c r="AB164" s="6">
        <f t="shared" si="299"/>
        <v>1.0037348272642391E-2</v>
      </c>
      <c r="AC164" s="74">
        <v>35</v>
      </c>
      <c r="AD164" s="75">
        <v>62</v>
      </c>
      <c r="AE164" s="109">
        <v>29</v>
      </c>
      <c r="AF164" s="139">
        <f t="shared" si="300"/>
        <v>27</v>
      </c>
      <c r="AG164" s="139">
        <f t="shared" si="301"/>
        <v>-33</v>
      </c>
      <c r="AH164" s="139">
        <f t="shared" si="302"/>
        <v>-6</v>
      </c>
      <c r="AI164" s="5">
        <f>AC164/Population!O164</f>
        <v>6.5176908715916066E-3</v>
      </c>
      <c r="AJ164" s="5">
        <f>AD164/Population!Q164</f>
        <v>1.3617395124094003E-2</v>
      </c>
      <c r="AK164" s="5">
        <f>AE164/Population!G164</f>
        <v>6.7693744164332402E-3</v>
      </c>
      <c r="AL164" s="5">
        <f t="shared" si="303"/>
        <v>7.0997042525023967E-3</v>
      </c>
      <c r="AM164" s="5">
        <f t="shared" si="304"/>
        <v>-6.8480207076607631E-3</v>
      </c>
      <c r="AN164" s="5">
        <f t="shared" si="305"/>
        <v>2.5168354484163356E-4</v>
      </c>
      <c r="AO164" s="35">
        <v>9</v>
      </c>
      <c r="AP164" s="38">
        <v>7</v>
      </c>
      <c r="AQ164" s="110">
        <v>0</v>
      </c>
      <c r="AR164" s="139">
        <f t="shared" si="306"/>
        <v>-2</v>
      </c>
      <c r="AS164" s="139">
        <f t="shared" si="307"/>
        <v>-7</v>
      </c>
      <c r="AT164" s="139">
        <f t="shared" si="308"/>
        <v>-9</v>
      </c>
      <c r="AU164" s="5">
        <f>AO164/Population!E164</f>
        <v>1.6759776526949846E-3</v>
      </c>
      <c r="AV164" s="5">
        <f>AP164/Population!F164</f>
        <v>1.5374478365912585E-3</v>
      </c>
      <c r="AW164" s="5">
        <f>AQ164/Population!G164</f>
        <v>0</v>
      </c>
      <c r="AX164" s="6">
        <f t="shared" si="309"/>
        <v>-1.3852981610372613E-4</v>
      </c>
      <c r="AY164" s="6">
        <f t="shared" si="310"/>
        <v>-1.5374478365912585E-3</v>
      </c>
      <c r="AZ164" s="6">
        <f t="shared" si="311"/>
        <v>-1.6759776526949846E-3</v>
      </c>
      <c r="BA164" s="36">
        <v>27</v>
      </c>
      <c r="BB164" s="39">
        <v>31</v>
      </c>
      <c r="BC164" s="111">
        <v>51</v>
      </c>
      <c r="BD164" s="139">
        <f t="shared" si="312"/>
        <v>4</v>
      </c>
      <c r="BE164" s="139">
        <f t="shared" si="313"/>
        <v>20</v>
      </c>
      <c r="BF164" s="139">
        <f t="shared" si="314"/>
        <v>24</v>
      </c>
      <c r="BG164" s="5">
        <f>BA164/Population!E164</f>
        <v>5.027932958084954E-3</v>
      </c>
      <c r="BH164" s="5">
        <f>BB164/Population!F164</f>
        <v>6.8086975620470017E-3</v>
      </c>
      <c r="BI164" s="5">
        <f>BC164/Population!G164</f>
        <v>1.1904761904761904E-2</v>
      </c>
      <c r="BJ164" s="6">
        <f t="shared" si="315"/>
        <v>1.7807646039620477E-3</v>
      </c>
      <c r="BK164" s="6">
        <f t="shared" si="316"/>
        <v>5.0960643427149024E-3</v>
      </c>
      <c r="BL164" s="6">
        <f t="shared" si="317"/>
        <v>6.8768289466769501E-3</v>
      </c>
      <c r="BM164" s="37">
        <v>0</v>
      </c>
      <c r="BN164" s="40">
        <v>1</v>
      </c>
      <c r="BO164" s="112">
        <v>0</v>
      </c>
      <c r="BP164" s="139">
        <f t="shared" si="318"/>
        <v>1</v>
      </c>
      <c r="BQ164" s="139">
        <f t="shared" si="319"/>
        <v>-1</v>
      </c>
      <c r="BR164" s="139">
        <f t="shared" si="320"/>
        <v>0</v>
      </c>
      <c r="BS164" s="5">
        <f>BM164/Population!E164</f>
        <v>0</v>
      </c>
      <c r="BT164" s="5">
        <f>BN164/Population!F164</f>
        <v>2.1963540522732265E-4</v>
      </c>
      <c r="BU164" s="5">
        <f>BO164/Population!G164</f>
        <v>0</v>
      </c>
      <c r="BV164" s="6">
        <f t="shared" si="321"/>
        <v>2.1963540522732265E-4</v>
      </c>
      <c r="BW164" s="6">
        <f t="shared" si="322"/>
        <v>-2.1963540522732265E-4</v>
      </c>
      <c r="BX164" s="6">
        <f t="shared" si="323"/>
        <v>0</v>
      </c>
      <c r="BY164" s="42">
        <v>0</v>
      </c>
      <c r="BZ164" s="43">
        <v>0</v>
      </c>
      <c r="CA164" s="113">
        <v>0</v>
      </c>
      <c r="CB164" s="139">
        <f t="shared" si="324"/>
        <v>0</v>
      </c>
      <c r="CC164" s="139">
        <f t="shared" si="325"/>
        <v>0</v>
      </c>
      <c r="CD164" s="139">
        <f t="shared" si="326"/>
        <v>0</v>
      </c>
      <c r="CE164" s="5">
        <f>BY164/Population!O164</f>
        <v>0</v>
      </c>
      <c r="CF164" s="5">
        <f>BZ164/Population!Q164</f>
        <v>0</v>
      </c>
      <c r="CG164" s="5">
        <f>CA164/Population!G164</f>
        <v>0</v>
      </c>
      <c r="CH164" s="6">
        <f t="shared" si="327"/>
        <v>0</v>
      </c>
      <c r="CI164" s="6">
        <f t="shared" si="328"/>
        <v>0</v>
      </c>
      <c r="CJ164" s="6">
        <f t="shared" si="329"/>
        <v>0</v>
      </c>
      <c r="CK164" s="55">
        <v>0</v>
      </c>
      <c r="CL164" s="57">
        <v>0</v>
      </c>
      <c r="CM164" s="118">
        <v>0</v>
      </c>
      <c r="CN164" s="139">
        <f t="shared" si="330"/>
        <v>0</v>
      </c>
      <c r="CO164" s="139">
        <f t="shared" si="331"/>
        <v>0</v>
      </c>
      <c r="CP164" s="139">
        <f t="shared" si="332"/>
        <v>0</v>
      </c>
      <c r="CQ164" s="5">
        <f>CK164/Population!P164</f>
        <v>0</v>
      </c>
      <c r="CR164" s="5">
        <f>CL164/Population!Q164</f>
        <v>0</v>
      </c>
      <c r="CS164" s="5">
        <f>CM164/Population!G164</f>
        <v>0</v>
      </c>
      <c r="CT164" s="5">
        <f t="shared" si="333"/>
        <v>0</v>
      </c>
      <c r="CU164" s="5">
        <f t="shared" si="334"/>
        <v>0</v>
      </c>
      <c r="CV164" s="5">
        <f t="shared" si="335"/>
        <v>0</v>
      </c>
      <c r="CW164" s="45">
        <v>0</v>
      </c>
      <c r="CX164" s="46">
        <v>0</v>
      </c>
      <c r="CY164" s="114">
        <v>25</v>
      </c>
      <c r="CZ164" s="139">
        <f t="shared" si="336"/>
        <v>0</v>
      </c>
      <c r="DA164" s="139">
        <f t="shared" si="337"/>
        <v>25</v>
      </c>
      <c r="DB164" s="139">
        <f t="shared" si="338"/>
        <v>25</v>
      </c>
      <c r="DC164" s="5">
        <f>CW164/Population!O164</f>
        <v>0</v>
      </c>
      <c r="DD164" s="5">
        <f>CX164/Population!Q164</f>
        <v>0</v>
      </c>
      <c r="DE164" s="5">
        <f>CY164/Population!G164</f>
        <v>5.8356676003734828E-3</v>
      </c>
      <c r="DF164" s="6">
        <f t="shared" si="339"/>
        <v>0</v>
      </c>
      <c r="DG164" s="6">
        <f t="shared" si="340"/>
        <v>5.8356676003734828E-3</v>
      </c>
      <c r="DH164" s="6">
        <f t="shared" si="341"/>
        <v>5.8356676003734828E-3</v>
      </c>
      <c r="DI164" s="58">
        <v>0</v>
      </c>
      <c r="DJ164" s="60">
        <v>0</v>
      </c>
      <c r="DK164" s="119">
        <v>0</v>
      </c>
      <c r="DL164" s="139">
        <f t="shared" si="342"/>
        <v>0</v>
      </c>
      <c r="DM164" s="139">
        <f t="shared" si="343"/>
        <v>0</v>
      </c>
      <c r="DN164" s="139">
        <f t="shared" si="344"/>
        <v>0</v>
      </c>
      <c r="DO164" s="5">
        <f>DI164/Population!P164</f>
        <v>0</v>
      </c>
      <c r="DP164" s="5">
        <f>DJ164/Population!Q164</f>
        <v>0</v>
      </c>
      <c r="DQ164" s="5">
        <f>DK164/Population!G164</f>
        <v>0</v>
      </c>
      <c r="DR164" s="6">
        <f t="shared" si="345"/>
        <v>0</v>
      </c>
      <c r="DS164" s="6">
        <f t="shared" si="346"/>
        <v>0</v>
      </c>
      <c r="DT164" s="6">
        <f t="shared" si="347"/>
        <v>0</v>
      </c>
      <c r="DU164" s="47">
        <v>0</v>
      </c>
      <c r="DV164" s="48">
        <v>0</v>
      </c>
      <c r="DW164" s="115">
        <v>26</v>
      </c>
      <c r="DX164" s="139">
        <f t="shared" si="348"/>
        <v>0</v>
      </c>
      <c r="DY164" s="139">
        <f t="shared" si="349"/>
        <v>26</v>
      </c>
      <c r="DZ164" s="139">
        <f t="shared" si="350"/>
        <v>26</v>
      </c>
      <c r="EA164" s="5">
        <f>DU164/Population!O164</f>
        <v>0</v>
      </c>
      <c r="EB164" s="5">
        <f>DV164/Population!Q164</f>
        <v>0</v>
      </c>
      <c r="EC164" s="5">
        <f>DW164/Population!G164</f>
        <v>6.0690943043884222E-3</v>
      </c>
      <c r="ED164" s="6">
        <f t="shared" si="351"/>
        <v>0</v>
      </c>
      <c r="EE164" s="6">
        <f t="shared" si="352"/>
        <v>6.0690943043884222E-3</v>
      </c>
      <c r="EF164" s="6">
        <f t="shared" si="353"/>
        <v>6.0690943043884222E-3</v>
      </c>
      <c r="EG164" s="61">
        <v>0</v>
      </c>
      <c r="EH164" s="63">
        <v>0</v>
      </c>
      <c r="EI164" s="120">
        <v>29</v>
      </c>
      <c r="EJ164" s="139">
        <f t="shared" si="354"/>
        <v>0</v>
      </c>
      <c r="EK164" s="139">
        <f t="shared" si="355"/>
        <v>29</v>
      </c>
      <c r="EL164" s="139">
        <f t="shared" si="356"/>
        <v>29</v>
      </c>
      <c r="EM164" s="5">
        <f>EG164/Population!P164</f>
        <v>0</v>
      </c>
      <c r="EN164" s="5">
        <f>EH164/Population!Q164</f>
        <v>0</v>
      </c>
      <c r="EO164" s="5">
        <f>EI164/Population!G164</f>
        <v>6.7693744164332402E-3</v>
      </c>
      <c r="EP164" s="6">
        <f t="shared" si="357"/>
        <v>0</v>
      </c>
      <c r="EQ164" s="6">
        <f t="shared" si="358"/>
        <v>6.7693744164332402E-3</v>
      </c>
      <c r="ER164" s="6">
        <f t="shared" si="359"/>
        <v>6.7693744164332402E-3</v>
      </c>
      <c r="ES164" s="49">
        <v>0</v>
      </c>
      <c r="ET164" s="50">
        <v>0</v>
      </c>
      <c r="EU164" s="116">
        <v>68</v>
      </c>
      <c r="EV164" s="139">
        <f t="shared" si="360"/>
        <v>0</v>
      </c>
      <c r="EW164" s="139">
        <f t="shared" si="361"/>
        <v>68</v>
      </c>
      <c r="EX164" s="139">
        <f t="shared" si="362"/>
        <v>68</v>
      </c>
      <c r="EY164" s="5">
        <f>ES164/Population!O164</f>
        <v>0</v>
      </c>
      <c r="EZ164" s="5">
        <f>ET164/Population!Q164</f>
        <v>0</v>
      </c>
      <c r="FA164" s="5">
        <f>EU164/Population!G164</f>
        <v>1.5873015873015872E-2</v>
      </c>
      <c r="FB164" s="6">
        <f t="shared" si="363"/>
        <v>0</v>
      </c>
      <c r="FC164" s="6">
        <f t="shared" si="364"/>
        <v>1.5873015873015872E-2</v>
      </c>
      <c r="FD164" s="6">
        <f t="shared" si="365"/>
        <v>1.5873015873015872E-2</v>
      </c>
      <c r="FE164" s="65">
        <v>0</v>
      </c>
      <c r="FF164" s="67">
        <v>0</v>
      </c>
      <c r="FG164" s="121">
        <v>0</v>
      </c>
      <c r="FH164" s="139">
        <f t="shared" si="366"/>
        <v>0</v>
      </c>
      <c r="FI164" s="139">
        <f t="shared" si="367"/>
        <v>0</v>
      </c>
      <c r="FJ164" s="139">
        <f t="shared" si="368"/>
        <v>0</v>
      </c>
      <c r="FK164" s="5">
        <f>FE164/Population!P164</f>
        <v>0</v>
      </c>
      <c r="FL164" s="5">
        <f>FF164/Population!Q164</f>
        <v>0</v>
      </c>
      <c r="FM164" s="5">
        <f>FG164/Population!G164</f>
        <v>0</v>
      </c>
      <c r="FN164" s="6">
        <f t="shared" si="369"/>
        <v>0</v>
      </c>
      <c r="FO164" s="6">
        <f t="shared" si="370"/>
        <v>0</v>
      </c>
      <c r="FP164" s="6">
        <f t="shared" si="371"/>
        <v>0</v>
      </c>
      <c r="FQ164" s="51">
        <v>0</v>
      </c>
      <c r="FR164" s="53">
        <v>0</v>
      </c>
      <c r="FS164" s="117">
        <v>0</v>
      </c>
      <c r="FT164" s="139">
        <f t="shared" si="372"/>
        <v>0</v>
      </c>
      <c r="FU164" s="139">
        <f t="shared" si="373"/>
        <v>0</v>
      </c>
      <c r="FV164" s="139">
        <f t="shared" si="374"/>
        <v>0</v>
      </c>
      <c r="FW164" s="5">
        <f>FQ164/Population!O164</f>
        <v>0</v>
      </c>
      <c r="FX164" s="5">
        <f>FR164/Population!Q164</f>
        <v>0</v>
      </c>
      <c r="FY164" s="5">
        <f>FS164/Population!G164</f>
        <v>0</v>
      </c>
      <c r="FZ164" s="6">
        <f t="shared" si="375"/>
        <v>0</v>
      </c>
      <c r="GA164" s="6">
        <f t="shared" si="376"/>
        <v>0</v>
      </c>
      <c r="GB164" s="6">
        <f t="shared" si="377"/>
        <v>0</v>
      </c>
      <c r="GC164" s="68">
        <v>0</v>
      </c>
      <c r="GD164" s="69">
        <v>0</v>
      </c>
      <c r="GE164" s="122">
        <v>0</v>
      </c>
      <c r="GF164" s="146">
        <f t="shared" si="378"/>
        <v>0</v>
      </c>
      <c r="GG164" s="146">
        <f t="shared" si="379"/>
        <v>0</v>
      </c>
      <c r="GH164" s="146">
        <f t="shared" si="380"/>
        <v>0</v>
      </c>
      <c r="GI164" s="5">
        <f>GC164/Population!P164</f>
        <v>0</v>
      </c>
      <c r="GJ164" s="5">
        <f>GD164/Population!Q164</f>
        <v>0</v>
      </c>
      <c r="GK164" s="5">
        <f>GE164/Population!G164</f>
        <v>0</v>
      </c>
      <c r="GL164" s="6">
        <f t="shared" si="381"/>
        <v>0</v>
      </c>
      <c r="GM164" s="6">
        <f t="shared" si="382"/>
        <v>0</v>
      </c>
      <c r="GN164" s="6">
        <f t="shared" si="383"/>
        <v>0</v>
      </c>
    </row>
    <row r="165" spans="1:196" x14ac:dyDescent="0.25">
      <c r="A165" s="1">
        <v>42101016901</v>
      </c>
      <c r="B165" s="1" t="s">
        <v>3</v>
      </c>
      <c r="C165" s="1" t="s">
        <v>4</v>
      </c>
      <c r="D165" s="1" t="s">
        <v>166</v>
      </c>
      <c r="E165" s="70">
        <v>25.21442223</v>
      </c>
      <c r="F165" s="71">
        <v>19</v>
      </c>
      <c r="G165" s="107">
        <v>55</v>
      </c>
      <c r="H165" s="139">
        <f t="shared" si="288"/>
        <v>-6.2144222300000003</v>
      </c>
      <c r="I165" s="139">
        <f t="shared" si="289"/>
        <v>36</v>
      </c>
      <c r="J165" s="139">
        <f t="shared" si="290"/>
        <v>29.78557777</v>
      </c>
      <c r="K165" s="5">
        <f>E165/Population!O165</f>
        <v>4.3166641119099236E-3</v>
      </c>
      <c r="L165" s="5">
        <f>F165/Population!Q165</f>
        <v>4.9908064092461252E-3</v>
      </c>
      <c r="M165" s="5">
        <f>G165/Population!G165</f>
        <v>1.4515703351807865E-2</v>
      </c>
      <c r="N165" s="6">
        <f t="shared" si="291"/>
        <v>6.7414229733620164E-4</v>
      </c>
      <c r="O165" s="6">
        <f t="shared" si="292"/>
        <v>9.5248969425617402E-3</v>
      </c>
      <c r="P165" s="6">
        <f t="shared" si="293"/>
        <v>1.0199039239897942E-2</v>
      </c>
      <c r="Q165" s="72">
        <v>11.417851450000001</v>
      </c>
      <c r="R165" s="73">
        <v>19</v>
      </c>
      <c r="S165" s="108">
        <v>16</v>
      </c>
      <c r="T165" s="139">
        <f t="shared" si="294"/>
        <v>7.5821485499999994</v>
      </c>
      <c r="U165" s="139">
        <f t="shared" si="295"/>
        <v>-3</v>
      </c>
      <c r="V165" s="139">
        <f t="shared" si="296"/>
        <v>4.5821485499999994</v>
      </c>
      <c r="W165" s="5">
        <f>Q165/Population!O165</f>
        <v>1.9547158027159637E-3</v>
      </c>
      <c r="X165" s="5">
        <f>R165/Population!Q165</f>
        <v>4.9908064092461252E-3</v>
      </c>
      <c r="Y165" s="5">
        <f>S165/Population!G165</f>
        <v>4.2227500659804702E-3</v>
      </c>
      <c r="Z165" s="6">
        <f t="shared" si="297"/>
        <v>3.0360906065301616E-3</v>
      </c>
      <c r="AA165" s="6">
        <f t="shared" si="298"/>
        <v>-7.6805634326565508E-4</v>
      </c>
      <c r="AB165" s="6">
        <f t="shared" si="299"/>
        <v>2.2680342632645065E-3</v>
      </c>
      <c r="AC165" s="74">
        <v>3.8059504030000002</v>
      </c>
      <c r="AD165" s="75">
        <v>0</v>
      </c>
      <c r="AE165" s="109">
        <v>39</v>
      </c>
      <c r="AF165" s="139">
        <f t="shared" si="300"/>
        <v>-3.8059504030000002</v>
      </c>
      <c r="AG165" s="139">
        <f t="shared" si="301"/>
        <v>39</v>
      </c>
      <c r="AH165" s="139">
        <f t="shared" si="302"/>
        <v>35.194049597000003</v>
      </c>
      <c r="AI165" s="5">
        <f>AC165/Population!O165</f>
        <v>6.5157192048573124E-4</v>
      </c>
      <c r="AJ165" s="5">
        <f>AD165/Population!Q165</f>
        <v>0</v>
      </c>
      <c r="AK165" s="5">
        <f>AE165/Population!G165</f>
        <v>1.0292953285827395E-2</v>
      </c>
      <c r="AL165" s="5">
        <f t="shared" si="303"/>
        <v>-6.5157192048573124E-4</v>
      </c>
      <c r="AM165" s="5">
        <f t="shared" si="304"/>
        <v>1.0292953285827395E-2</v>
      </c>
      <c r="AN165" s="5">
        <f t="shared" si="305"/>
        <v>9.6413813653416641E-3</v>
      </c>
      <c r="AO165" s="35">
        <v>1.4272314310000001</v>
      </c>
      <c r="AP165" s="38">
        <v>10</v>
      </c>
      <c r="AQ165" s="110">
        <v>0</v>
      </c>
      <c r="AR165" s="139">
        <f t="shared" si="306"/>
        <v>8.5727685690000008</v>
      </c>
      <c r="AS165" s="139">
        <f t="shared" si="307"/>
        <v>-10</v>
      </c>
      <c r="AT165" s="139">
        <f t="shared" si="308"/>
        <v>-1.4272314310000001</v>
      </c>
      <c r="AU165" s="5">
        <f>AO165/Population!E165</f>
        <v>2.4433947529669593E-4</v>
      </c>
      <c r="AV165" s="5">
        <f>AP165/Population!F165</f>
        <v>2.5693730729701952E-3</v>
      </c>
      <c r="AW165" s="5">
        <f>AQ165/Population!G165</f>
        <v>0</v>
      </c>
      <c r="AX165" s="6">
        <f t="shared" si="309"/>
        <v>2.3250335976734995E-3</v>
      </c>
      <c r="AY165" s="6">
        <f t="shared" si="310"/>
        <v>-2.5693730729701952E-3</v>
      </c>
      <c r="AZ165" s="6">
        <f t="shared" si="311"/>
        <v>-2.4433947529669593E-4</v>
      </c>
      <c r="BA165" s="36">
        <v>15.223801610000001</v>
      </c>
      <c r="BB165" s="39">
        <v>21</v>
      </c>
      <c r="BC165" s="111">
        <v>0</v>
      </c>
      <c r="BD165" s="139">
        <f t="shared" si="312"/>
        <v>5.7761983899999993</v>
      </c>
      <c r="BE165" s="139">
        <f t="shared" si="313"/>
        <v>-21</v>
      </c>
      <c r="BF165" s="139">
        <f t="shared" si="314"/>
        <v>-15.223801610000001</v>
      </c>
      <c r="BG165" s="5">
        <f>BA165/Population!E165</f>
        <v>2.6062876816005283E-3</v>
      </c>
      <c r="BH165" s="5">
        <f>BB165/Population!F165</f>
        <v>5.3956834532374104E-3</v>
      </c>
      <c r="BI165" s="5">
        <f>BC165/Population!G165</f>
        <v>0</v>
      </c>
      <c r="BJ165" s="6">
        <f t="shared" si="315"/>
        <v>2.7893957716368821E-3</v>
      </c>
      <c r="BK165" s="6">
        <f t="shared" si="316"/>
        <v>-5.3956834532374104E-3</v>
      </c>
      <c r="BL165" s="6">
        <f t="shared" si="317"/>
        <v>-2.6062876816005283E-3</v>
      </c>
      <c r="BM165" s="37">
        <v>0.47574379999999999</v>
      </c>
      <c r="BN165" s="40">
        <v>0</v>
      </c>
      <c r="BO165" s="112">
        <v>0</v>
      </c>
      <c r="BP165" s="139">
        <f t="shared" si="318"/>
        <v>-0.47574379999999999</v>
      </c>
      <c r="BQ165" s="139">
        <f t="shared" si="319"/>
        <v>0</v>
      </c>
      <c r="BR165" s="139">
        <f t="shared" si="320"/>
        <v>-0.47574379999999999</v>
      </c>
      <c r="BS165" s="5">
        <f>BM165/Population!E165</f>
        <v>8.1446489996517068E-5</v>
      </c>
      <c r="BT165" s="5">
        <f>BN165/Population!F165</f>
        <v>0</v>
      </c>
      <c r="BU165" s="5">
        <f>BO165/Population!G165</f>
        <v>0</v>
      </c>
      <c r="BV165" s="6">
        <f t="shared" si="321"/>
        <v>-8.1446489996517068E-5</v>
      </c>
      <c r="BW165" s="6">
        <f t="shared" si="322"/>
        <v>0</v>
      </c>
      <c r="BX165" s="6">
        <f t="shared" si="323"/>
        <v>-8.1446489996517068E-5</v>
      </c>
      <c r="BY165" s="42">
        <v>0</v>
      </c>
      <c r="BZ165" s="43">
        <v>0</v>
      </c>
      <c r="CA165" s="113">
        <v>0</v>
      </c>
      <c r="CB165" s="139">
        <f t="shared" si="324"/>
        <v>0</v>
      </c>
      <c r="CC165" s="139">
        <f t="shared" si="325"/>
        <v>0</v>
      </c>
      <c r="CD165" s="139">
        <f t="shared" si="326"/>
        <v>0</v>
      </c>
      <c r="CE165" s="5">
        <f>BY165/Population!O165</f>
        <v>0</v>
      </c>
      <c r="CF165" s="5">
        <f>BZ165/Population!Q165</f>
        <v>0</v>
      </c>
      <c r="CG165" s="5">
        <f>CA165/Population!G165</f>
        <v>0</v>
      </c>
      <c r="CH165" s="6">
        <f t="shared" si="327"/>
        <v>0</v>
      </c>
      <c r="CI165" s="6">
        <f t="shared" si="328"/>
        <v>0</v>
      </c>
      <c r="CJ165" s="6">
        <f t="shared" si="329"/>
        <v>0</v>
      </c>
      <c r="CK165" s="55">
        <v>0</v>
      </c>
      <c r="CL165" s="57">
        <v>0</v>
      </c>
      <c r="CM165" s="118">
        <v>0</v>
      </c>
      <c r="CN165" s="139">
        <f t="shared" si="330"/>
        <v>0</v>
      </c>
      <c r="CO165" s="139">
        <f t="shared" si="331"/>
        <v>0</v>
      </c>
      <c r="CP165" s="139">
        <f t="shared" si="332"/>
        <v>0</v>
      </c>
      <c r="CQ165" s="5">
        <f>CK165/Population!P165</f>
        <v>0</v>
      </c>
      <c r="CR165" s="5">
        <f>CL165/Population!Q165</f>
        <v>0</v>
      </c>
      <c r="CS165" s="5">
        <f>CM165/Population!G165</f>
        <v>0</v>
      </c>
      <c r="CT165" s="5">
        <f t="shared" si="333"/>
        <v>0</v>
      </c>
      <c r="CU165" s="5">
        <f t="shared" si="334"/>
        <v>0</v>
      </c>
      <c r="CV165" s="5">
        <f t="shared" si="335"/>
        <v>0</v>
      </c>
      <c r="CW165" s="45">
        <v>6.1846694949999996</v>
      </c>
      <c r="CX165" s="46">
        <v>0</v>
      </c>
      <c r="CY165" s="114">
        <v>8</v>
      </c>
      <c r="CZ165" s="139">
        <f t="shared" si="336"/>
        <v>-6.1846694949999996</v>
      </c>
      <c r="DA165" s="139">
        <f t="shared" si="337"/>
        <v>8</v>
      </c>
      <c r="DB165" s="139">
        <f t="shared" si="338"/>
        <v>1.8153305050000004</v>
      </c>
      <c r="DC165" s="5">
        <f>CW165/Population!O165</f>
        <v>1.0588043862185524E-3</v>
      </c>
      <c r="DD165" s="5">
        <f>CX165/Population!Q165</f>
        <v>0</v>
      </c>
      <c r="DE165" s="5">
        <f>CY165/Population!G165</f>
        <v>2.1113750329902351E-3</v>
      </c>
      <c r="DF165" s="6">
        <f t="shared" si="339"/>
        <v>-1.0588043862185524E-3</v>
      </c>
      <c r="DG165" s="6">
        <f t="shared" si="340"/>
        <v>2.1113750329902351E-3</v>
      </c>
      <c r="DH165" s="6">
        <f t="shared" si="341"/>
        <v>1.0525706467716827E-3</v>
      </c>
      <c r="DI165" s="58">
        <v>0</v>
      </c>
      <c r="DJ165" s="60">
        <v>0</v>
      </c>
      <c r="DK165" s="119">
        <v>8</v>
      </c>
      <c r="DL165" s="139">
        <f t="shared" si="342"/>
        <v>0</v>
      </c>
      <c r="DM165" s="139">
        <f t="shared" si="343"/>
        <v>8</v>
      </c>
      <c r="DN165" s="139">
        <f t="shared" si="344"/>
        <v>8</v>
      </c>
      <c r="DO165" s="5">
        <f>DI165/Population!P165</f>
        <v>0</v>
      </c>
      <c r="DP165" s="5">
        <f>DJ165/Population!Q165</f>
        <v>0</v>
      </c>
      <c r="DQ165" s="5">
        <f>DK165/Population!G165</f>
        <v>2.1113750329902351E-3</v>
      </c>
      <c r="DR165" s="6">
        <f t="shared" si="345"/>
        <v>0</v>
      </c>
      <c r="DS165" s="6">
        <f t="shared" si="346"/>
        <v>2.1113750329902351E-3</v>
      </c>
      <c r="DT165" s="6">
        <f t="shared" si="347"/>
        <v>2.1113750329902351E-3</v>
      </c>
      <c r="DU165" s="47">
        <v>0</v>
      </c>
      <c r="DV165" s="48">
        <v>0</v>
      </c>
      <c r="DW165" s="115">
        <v>14</v>
      </c>
      <c r="DX165" s="139">
        <f t="shared" si="348"/>
        <v>0</v>
      </c>
      <c r="DY165" s="139">
        <f t="shared" si="349"/>
        <v>14</v>
      </c>
      <c r="DZ165" s="139">
        <f t="shared" si="350"/>
        <v>14</v>
      </c>
      <c r="EA165" s="5">
        <f>DU165/Population!O165</f>
        <v>0</v>
      </c>
      <c r="EB165" s="5">
        <f>DV165/Population!Q165</f>
        <v>0</v>
      </c>
      <c r="EC165" s="5">
        <f>DW165/Population!G165</f>
        <v>3.6949063077329112E-3</v>
      </c>
      <c r="ED165" s="6">
        <f t="shared" si="351"/>
        <v>0</v>
      </c>
      <c r="EE165" s="6">
        <f t="shared" si="352"/>
        <v>3.6949063077329112E-3</v>
      </c>
      <c r="EF165" s="6">
        <f t="shared" si="353"/>
        <v>3.6949063077329112E-3</v>
      </c>
      <c r="EG165" s="61">
        <v>0</v>
      </c>
      <c r="EH165" s="63">
        <v>0</v>
      </c>
      <c r="EI165" s="120">
        <v>0</v>
      </c>
      <c r="EJ165" s="139">
        <f t="shared" si="354"/>
        <v>0</v>
      </c>
      <c r="EK165" s="139">
        <f t="shared" si="355"/>
        <v>0</v>
      </c>
      <c r="EL165" s="139">
        <f t="shared" si="356"/>
        <v>0</v>
      </c>
      <c r="EM165" s="5">
        <f>EG165/Population!P165</f>
        <v>0</v>
      </c>
      <c r="EN165" s="5">
        <f>EH165/Population!Q165</f>
        <v>0</v>
      </c>
      <c r="EO165" s="5">
        <f>EI165/Population!G165</f>
        <v>0</v>
      </c>
      <c r="EP165" s="6">
        <f t="shared" si="357"/>
        <v>0</v>
      </c>
      <c r="EQ165" s="6">
        <f t="shared" si="358"/>
        <v>0</v>
      </c>
      <c r="ER165" s="6">
        <f t="shared" si="359"/>
        <v>0</v>
      </c>
      <c r="ES165" s="49">
        <v>0</v>
      </c>
      <c r="ET165" s="50">
        <v>12</v>
      </c>
      <c r="EU165" s="116">
        <v>0</v>
      </c>
      <c r="EV165" s="139">
        <f t="shared" si="360"/>
        <v>12</v>
      </c>
      <c r="EW165" s="139">
        <f t="shared" si="361"/>
        <v>-12</v>
      </c>
      <c r="EX165" s="139">
        <f t="shared" si="362"/>
        <v>0</v>
      </c>
      <c r="EY165" s="5">
        <f>ES165/Population!O165</f>
        <v>0</v>
      </c>
      <c r="EZ165" s="5">
        <f>ET165/Population!Q165</f>
        <v>3.1520882584712374E-3</v>
      </c>
      <c r="FA165" s="5">
        <f>EU165/Population!G165</f>
        <v>0</v>
      </c>
      <c r="FB165" s="6">
        <f t="shared" si="363"/>
        <v>3.1520882584712374E-3</v>
      </c>
      <c r="FC165" s="6">
        <f t="shared" si="364"/>
        <v>-3.1520882584712374E-3</v>
      </c>
      <c r="FD165" s="6">
        <f t="shared" si="365"/>
        <v>0</v>
      </c>
      <c r="FE165" s="65">
        <v>0</v>
      </c>
      <c r="FF165" s="67">
        <v>0</v>
      </c>
      <c r="FG165" s="121">
        <v>0</v>
      </c>
      <c r="FH165" s="139">
        <f t="shared" si="366"/>
        <v>0</v>
      </c>
      <c r="FI165" s="139">
        <f t="shared" si="367"/>
        <v>0</v>
      </c>
      <c r="FJ165" s="139">
        <f t="shared" si="368"/>
        <v>0</v>
      </c>
      <c r="FK165" s="5">
        <f>FE165/Population!P165</f>
        <v>0</v>
      </c>
      <c r="FL165" s="5">
        <f>FF165/Population!Q165</f>
        <v>0</v>
      </c>
      <c r="FM165" s="5">
        <f>FG165/Population!G165</f>
        <v>0</v>
      </c>
      <c r="FN165" s="6">
        <f t="shared" si="369"/>
        <v>0</v>
      </c>
      <c r="FO165" s="6">
        <f t="shared" si="370"/>
        <v>0</v>
      </c>
      <c r="FP165" s="6">
        <f t="shared" si="371"/>
        <v>0</v>
      </c>
      <c r="FQ165" s="51">
        <v>0</v>
      </c>
      <c r="FR165" s="53">
        <v>0</v>
      </c>
      <c r="FS165" s="117">
        <v>0</v>
      </c>
      <c r="FT165" s="139">
        <f t="shared" si="372"/>
        <v>0</v>
      </c>
      <c r="FU165" s="139">
        <f t="shared" si="373"/>
        <v>0</v>
      </c>
      <c r="FV165" s="139">
        <f t="shared" si="374"/>
        <v>0</v>
      </c>
      <c r="FW165" s="5">
        <f>FQ165/Population!O165</f>
        <v>0</v>
      </c>
      <c r="FX165" s="5">
        <f>FR165/Population!Q165</f>
        <v>0</v>
      </c>
      <c r="FY165" s="5">
        <f>FS165/Population!G165</f>
        <v>0</v>
      </c>
      <c r="FZ165" s="6">
        <f t="shared" si="375"/>
        <v>0</v>
      </c>
      <c r="GA165" s="6">
        <f t="shared" si="376"/>
        <v>0</v>
      </c>
      <c r="GB165" s="6">
        <f t="shared" si="377"/>
        <v>0</v>
      </c>
      <c r="GC165" s="68">
        <v>0</v>
      </c>
      <c r="GD165" s="69">
        <v>0</v>
      </c>
      <c r="GE165" s="122">
        <v>0</v>
      </c>
      <c r="GF165" s="146">
        <f t="shared" si="378"/>
        <v>0</v>
      </c>
      <c r="GG165" s="146">
        <f t="shared" si="379"/>
        <v>0</v>
      </c>
      <c r="GH165" s="146">
        <f t="shared" si="380"/>
        <v>0</v>
      </c>
      <c r="GI165" s="5">
        <f>GC165/Population!P165</f>
        <v>0</v>
      </c>
      <c r="GJ165" s="5">
        <f>GD165/Population!Q165</f>
        <v>0</v>
      </c>
      <c r="GK165" s="5">
        <f>GE165/Population!G165</f>
        <v>0</v>
      </c>
      <c r="GL165" s="6">
        <f t="shared" si="381"/>
        <v>0</v>
      </c>
      <c r="GM165" s="6">
        <f t="shared" si="382"/>
        <v>0</v>
      </c>
      <c r="GN165" s="6">
        <f t="shared" si="383"/>
        <v>0</v>
      </c>
    </row>
    <row r="166" spans="1:196" x14ac:dyDescent="0.25">
      <c r="A166" s="1">
        <v>42101016902</v>
      </c>
      <c r="B166" s="1" t="s">
        <v>3</v>
      </c>
      <c r="C166" s="1" t="s">
        <v>4</v>
      </c>
      <c r="D166" s="1" t="s">
        <v>167</v>
      </c>
      <c r="E166" s="70">
        <v>27.580902099999999</v>
      </c>
      <c r="F166" s="71">
        <v>60</v>
      </c>
      <c r="G166" s="107">
        <v>74</v>
      </c>
      <c r="H166" s="139">
        <f t="shared" si="288"/>
        <v>32.419097899999997</v>
      </c>
      <c r="I166" s="139">
        <f t="shared" si="289"/>
        <v>14</v>
      </c>
      <c r="J166" s="139">
        <f t="shared" si="290"/>
        <v>46.419097899999997</v>
      </c>
      <c r="K166" s="5">
        <f>E166/Population!O166</f>
        <v>4.3166639094734307E-3</v>
      </c>
      <c r="L166" s="5">
        <f>F166/Population!Q166</f>
        <v>9.1227003192945119E-3</v>
      </c>
      <c r="M166" s="5">
        <f>G166/Population!G166</f>
        <v>1.3245033112582781E-2</v>
      </c>
      <c r="N166" s="6">
        <f t="shared" si="291"/>
        <v>4.8060364098210812E-3</v>
      </c>
      <c r="O166" s="6">
        <f t="shared" si="292"/>
        <v>4.1223327932882695E-3</v>
      </c>
      <c r="P166" s="6">
        <f t="shared" si="293"/>
        <v>8.9283692031093508E-3</v>
      </c>
      <c r="Q166" s="72">
        <v>12.489464760000001</v>
      </c>
      <c r="R166" s="73">
        <v>31</v>
      </c>
      <c r="S166" s="108">
        <v>0</v>
      </c>
      <c r="T166" s="139">
        <f t="shared" si="294"/>
        <v>18.510535239999999</v>
      </c>
      <c r="U166" s="139">
        <f t="shared" si="295"/>
        <v>-31</v>
      </c>
      <c r="V166" s="139">
        <f t="shared" si="296"/>
        <v>-12.489464760000001</v>
      </c>
      <c r="W166" s="5">
        <f>Q166/Population!O166</f>
        <v>1.9547156790833266E-3</v>
      </c>
      <c r="X166" s="5">
        <f>R166/Population!Q166</f>
        <v>4.7133951649688307E-3</v>
      </c>
      <c r="Y166" s="5">
        <f>S166/Population!G166</f>
        <v>0</v>
      </c>
      <c r="Z166" s="6">
        <f t="shared" si="297"/>
        <v>2.7586794858855041E-3</v>
      </c>
      <c r="AA166" s="6">
        <f t="shared" si="298"/>
        <v>-4.7133951649688307E-3</v>
      </c>
      <c r="AB166" s="6">
        <f t="shared" si="299"/>
        <v>-1.9547156790833266E-3</v>
      </c>
      <c r="AC166" s="74">
        <v>4.163155079</v>
      </c>
      <c r="AD166" s="75">
        <v>37</v>
      </c>
      <c r="AE166" s="109">
        <v>0</v>
      </c>
      <c r="AF166" s="139">
        <f t="shared" si="300"/>
        <v>32.836844921000001</v>
      </c>
      <c r="AG166" s="139">
        <f t="shared" si="301"/>
        <v>-37</v>
      </c>
      <c r="AH166" s="139">
        <f t="shared" si="302"/>
        <v>-4.163155079</v>
      </c>
      <c r="AI166" s="5">
        <f>AC166/Population!O166</f>
        <v>6.5157191791273246E-4</v>
      </c>
      <c r="AJ166" s="5">
        <f>AD166/Population!Q166</f>
        <v>5.6256651968982817E-3</v>
      </c>
      <c r="AK166" s="5">
        <f>AE166/Population!G166</f>
        <v>0</v>
      </c>
      <c r="AL166" s="5">
        <f t="shared" si="303"/>
        <v>4.9740932789855488E-3</v>
      </c>
      <c r="AM166" s="5">
        <f t="shared" si="304"/>
        <v>-5.6256651968982817E-3</v>
      </c>
      <c r="AN166" s="5">
        <f t="shared" si="305"/>
        <v>-6.5157191791273246E-4</v>
      </c>
      <c r="AO166" s="35">
        <v>1.5611830950000001</v>
      </c>
      <c r="AP166" s="38">
        <v>9</v>
      </c>
      <c r="AQ166" s="110">
        <v>0</v>
      </c>
      <c r="AR166" s="139">
        <f t="shared" si="306"/>
        <v>7.4388169049999995</v>
      </c>
      <c r="AS166" s="139">
        <f t="shared" si="307"/>
        <v>-9</v>
      </c>
      <c r="AT166" s="139">
        <f t="shared" si="308"/>
        <v>-1.5611830950000001</v>
      </c>
      <c r="AU166" s="5">
        <f>AO166/Population!E166</f>
        <v>2.4433945988541582E-4</v>
      </c>
      <c r="AV166" s="5">
        <f>AP166/Population!F166</f>
        <v>1.3863216266173752E-3</v>
      </c>
      <c r="AW166" s="5">
        <f>AQ166/Population!G166</f>
        <v>0</v>
      </c>
      <c r="AX166" s="6">
        <f t="shared" si="309"/>
        <v>1.1419821667319593E-3</v>
      </c>
      <c r="AY166" s="6">
        <f t="shared" si="310"/>
        <v>-1.3863216266173752E-3</v>
      </c>
      <c r="AZ166" s="6">
        <f t="shared" si="311"/>
        <v>-2.4433945988541582E-4</v>
      </c>
      <c r="BA166" s="36">
        <v>16.65262032</v>
      </c>
      <c r="BB166" s="39">
        <v>25</v>
      </c>
      <c r="BC166" s="111">
        <v>44</v>
      </c>
      <c r="BD166" s="139">
        <f t="shared" si="312"/>
        <v>8.3473796799999995</v>
      </c>
      <c r="BE166" s="139">
        <f t="shared" si="313"/>
        <v>19</v>
      </c>
      <c r="BF166" s="139">
        <f t="shared" si="314"/>
        <v>27.34737968</v>
      </c>
      <c r="BG166" s="5">
        <f>BA166/Population!E166</f>
        <v>2.6062876722769664E-3</v>
      </c>
      <c r="BH166" s="5">
        <f>BB166/Population!F166</f>
        <v>3.8508934072704866E-3</v>
      </c>
      <c r="BI166" s="5">
        <f>BC166/Population!G166</f>
        <v>7.8754250939681407E-3</v>
      </c>
      <c r="BJ166" s="6">
        <f t="shared" si="315"/>
        <v>1.2446057349935202E-3</v>
      </c>
      <c r="BK166" s="6">
        <f t="shared" si="316"/>
        <v>4.0245316866976541E-3</v>
      </c>
      <c r="BL166" s="6">
        <f t="shared" si="317"/>
        <v>5.2691374216911743E-3</v>
      </c>
      <c r="BM166" s="37">
        <v>0.52039438500000001</v>
      </c>
      <c r="BN166" s="40">
        <v>1</v>
      </c>
      <c r="BO166" s="112">
        <v>0</v>
      </c>
      <c r="BP166" s="139">
        <f t="shared" si="318"/>
        <v>0.47960561499999999</v>
      </c>
      <c r="BQ166" s="139">
        <f t="shared" si="319"/>
        <v>-1</v>
      </c>
      <c r="BR166" s="139">
        <f t="shared" si="320"/>
        <v>-0.52039438500000001</v>
      </c>
      <c r="BS166" s="5">
        <f>BM166/Population!E166</f>
        <v>8.14464897586552E-5</v>
      </c>
      <c r="BT166" s="5">
        <f>BN166/Population!F166</f>
        <v>1.5403573629081948E-4</v>
      </c>
      <c r="BU166" s="5">
        <f>BO166/Population!G166</f>
        <v>0</v>
      </c>
      <c r="BV166" s="6">
        <f t="shared" si="321"/>
        <v>7.2589246532164277E-5</v>
      </c>
      <c r="BW166" s="6">
        <f t="shared" si="322"/>
        <v>-1.5403573629081948E-4</v>
      </c>
      <c r="BX166" s="6">
        <f t="shared" si="323"/>
        <v>-8.14464897586552E-5</v>
      </c>
      <c r="BY166" s="42">
        <v>0</v>
      </c>
      <c r="BZ166" s="43">
        <v>0</v>
      </c>
      <c r="CA166" s="113">
        <v>0</v>
      </c>
      <c r="CB166" s="139">
        <f t="shared" si="324"/>
        <v>0</v>
      </c>
      <c r="CC166" s="139">
        <f t="shared" si="325"/>
        <v>0</v>
      </c>
      <c r="CD166" s="139">
        <f t="shared" si="326"/>
        <v>0</v>
      </c>
      <c r="CE166" s="5">
        <f>BY166/Population!O166</f>
        <v>0</v>
      </c>
      <c r="CF166" s="5">
        <f>BZ166/Population!Q166</f>
        <v>0</v>
      </c>
      <c r="CG166" s="5">
        <f>CA166/Population!G166</f>
        <v>0</v>
      </c>
      <c r="CH166" s="6">
        <f t="shared" si="327"/>
        <v>0</v>
      </c>
      <c r="CI166" s="6">
        <f t="shared" si="328"/>
        <v>0</v>
      </c>
      <c r="CJ166" s="6">
        <f t="shared" si="329"/>
        <v>0</v>
      </c>
      <c r="CK166" s="55">
        <v>0</v>
      </c>
      <c r="CL166" s="57">
        <v>0</v>
      </c>
      <c r="CM166" s="118">
        <v>0</v>
      </c>
      <c r="CN166" s="139">
        <f t="shared" si="330"/>
        <v>0</v>
      </c>
      <c r="CO166" s="139">
        <f t="shared" si="331"/>
        <v>0</v>
      </c>
      <c r="CP166" s="139">
        <f t="shared" si="332"/>
        <v>0</v>
      </c>
      <c r="CQ166" s="5">
        <f>CK166/Population!P166</f>
        <v>0</v>
      </c>
      <c r="CR166" s="5">
        <f>CL166/Population!Q166</f>
        <v>0</v>
      </c>
      <c r="CS166" s="5">
        <f>CM166/Population!G166</f>
        <v>0</v>
      </c>
      <c r="CT166" s="5">
        <f t="shared" si="333"/>
        <v>0</v>
      </c>
      <c r="CU166" s="5">
        <f t="shared" si="334"/>
        <v>0</v>
      </c>
      <c r="CV166" s="5">
        <f t="shared" si="335"/>
        <v>0</v>
      </c>
      <c r="CW166" s="45">
        <v>6.7651271819999996</v>
      </c>
      <c r="CX166" s="46">
        <v>0</v>
      </c>
      <c r="CY166" s="114">
        <v>0</v>
      </c>
      <c r="CZ166" s="139">
        <f t="shared" si="336"/>
        <v>-6.7651271819999996</v>
      </c>
      <c r="DA166" s="139">
        <f t="shared" si="337"/>
        <v>0</v>
      </c>
      <c r="DB166" s="139">
        <f t="shared" si="338"/>
        <v>-6.7651271819999996</v>
      </c>
      <c r="DC166" s="5">
        <f>CW166/Population!O166</f>
        <v>1.0588043945646394E-3</v>
      </c>
      <c r="DD166" s="5">
        <f>CX166/Population!Q166</f>
        <v>0</v>
      </c>
      <c r="DE166" s="5">
        <f>CY166/Population!G166</f>
        <v>0</v>
      </c>
      <c r="DF166" s="6">
        <f t="shared" si="339"/>
        <v>-1.0588043945646394E-3</v>
      </c>
      <c r="DG166" s="6">
        <f t="shared" si="340"/>
        <v>0</v>
      </c>
      <c r="DH166" s="6">
        <f t="shared" si="341"/>
        <v>-1.0588043945646394E-3</v>
      </c>
      <c r="DI166" s="58">
        <v>0</v>
      </c>
      <c r="DJ166" s="60">
        <v>0</v>
      </c>
      <c r="DK166" s="119">
        <v>0</v>
      </c>
      <c r="DL166" s="139">
        <f t="shared" si="342"/>
        <v>0</v>
      </c>
      <c r="DM166" s="139">
        <f t="shared" si="343"/>
        <v>0</v>
      </c>
      <c r="DN166" s="139">
        <f t="shared" si="344"/>
        <v>0</v>
      </c>
      <c r="DO166" s="5">
        <f>DI166/Population!P166</f>
        <v>0</v>
      </c>
      <c r="DP166" s="5">
        <f>DJ166/Population!Q166</f>
        <v>0</v>
      </c>
      <c r="DQ166" s="5">
        <f>DK166/Population!G166</f>
        <v>0</v>
      </c>
      <c r="DR166" s="6">
        <f t="shared" si="345"/>
        <v>0</v>
      </c>
      <c r="DS166" s="6">
        <f t="shared" si="346"/>
        <v>0</v>
      </c>
      <c r="DT166" s="6">
        <f t="shared" si="347"/>
        <v>0</v>
      </c>
      <c r="DU166" s="47">
        <v>0</v>
      </c>
      <c r="DV166" s="48">
        <v>11</v>
      </c>
      <c r="DW166" s="115">
        <v>2</v>
      </c>
      <c r="DX166" s="139">
        <f t="shared" si="348"/>
        <v>11</v>
      </c>
      <c r="DY166" s="139">
        <f t="shared" si="349"/>
        <v>-9</v>
      </c>
      <c r="DZ166" s="139">
        <f t="shared" si="350"/>
        <v>2</v>
      </c>
      <c r="EA166" s="5">
        <f>DU166/Population!O166</f>
        <v>0</v>
      </c>
      <c r="EB166" s="5">
        <f>DV166/Population!Q166</f>
        <v>1.6724950585373271E-3</v>
      </c>
      <c r="EC166" s="5">
        <f>DW166/Population!G166</f>
        <v>3.5797386790764276E-4</v>
      </c>
      <c r="ED166" s="6">
        <f t="shared" si="351"/>
        <v>1.6724950585373271E-3</v>
      </c>
      <c r="EE166" s="6">
        <f t="shared" si="352"/>
        <v>-1.3145211906296843E-3</v>
      </c>
      <c r="EF166" s="6">
        <f t="shared" si="353"/>
        <v>3.5797386790764276E-4</v>
      </c>
      <c r="EG166" s="61">
        <v>0</v>
      </c>
      <c r="EH166" s="63">
        <v>0</v>
      </c>
      <c r="EI166" s="120">
        <v>0</v>
      </c>
      <c r="EJ166" s="139">
        <f t="shared" si="354"/>
        <v>0</v>
      </c>
      <c r="EK166" s="139">
        <f t="shared" si="355"/>
        <v>0</v>
      </c>
      <c r="EL166" s="139">
        <f t="shared" si="356"/>
        <v>0</v>
      </c>
      <c r="EM166" s="5">
        <f>EG166/Population!P166</f>
        <v>0</v>
      </c>
      <c r="EN166" s="5">
        <f>EH166/Population!Q166</f>
        <v>0</v>
      </c>
      <c r="EO166" s="5">
        <f>EI166/Population!G166</f>
        <v>0</v>
      </c>
      <c r="EP166" s="6">
        <f t="shared" si="357"/>
        <v>0</v>
      </c>
      <c r="EQ166" s="6">
        <f t="shared" si="358"/>
        <v>0</v>
      </c>
      <c r="ER166" s="6">
        <f t="shared" si="359"/>
        <v>0</v>
      </c>
      <c r="ES166" s="49">
        <v>0</v>
      </c>
      <c r="ET166" s="50">
        <v>0</v>
      </c>
      <c r="EU166" s="116">
        <v>13</v>
      </c>
      <c r="EV166" s="139">
        <f t="shared" si="360"/>
        <v>0</v>
      </c>
      <c r="EW166" s="139">
        <f t="shared" si="361"/>
        <v>13</v>
      </c>
      <c r="EX166" s="139">
        <f t="shared" si="362"/>
        <v>13</v>
      </c>
      <c r="EY166" s="5">
        <f>ES166/Population!O166</f>
        <v>0</v>
      </c>
      <c r="EZ166" s="5">
        <f>ET166/Population!Q166</f>
        <v>0</v>
      </c>
      <c r="FA166" s="5">
        <f>EU166/Population!G166</f>
        <v>2.3268301413996778E-3</v>
      </c>
      <c r="FB166" s="6">
        <f t="shared" si="363"/>
        <v>0</v>
      </c>
      <c r="FC166" s="6">
        <f t="shared" si="364"/>
        <v>2.3268301413996778E-3</v>
      </c>
      <c r="FD166" s="6">
        <f t="shared" si="365"/>
        <v>2.3268301413996778E-3</v>
      </c>
      <c r="FE166" s="65">
        <v>0</v>
      </c>
      <c r="FF166" s="67">
        <v>0</v>
      </c>
      <c r="FG166" s="121">
        <v>0</v>
      </c>
      <c r="FH166" s="139">
        <f t="shared" si="366"/>
        <v>0</v>
      </c>
      <c r="FI166" s="139">
        <f t="shared" si="367"/>
        <v>0</v>
      </c>
      <c r="FJ166" s="139">
        <f t="shared" si="368"/>
        <v>0</v>
      </c>
      <c r="FK166" s="5">
        <f>FE166/Population!P166</f>
        <v>0</v>
      </c>
      <c r="FL166" s="5">
        <f>FF166/Population!Q166</f>
        <v>0</v>
      </c>
      <c r="FM166" s="5">
        <f>FG166/Population!G166</f>
        <v>0</v>
      </c>
      <c r="FN166" s="6">
        <f t="shared" si="369"/>
        <v>0</v>
      </c>
      <c r="FO166" s="6">
        <f t="shared" si="370"/>
        <v>0</v>
      </c>
      <c r="FP166" s="6">
        <f t="shared" si="371"/>
        <v>0</v>
      </c>
      <c r="FQ166" s="51">
        <v>0</v>
      </c>
      <c r="FR166" s="53">
        <v>0</v>
      </c>
      <c r="FS166" s="117">
        <v>0</v>
      </c>
      <c r="FT166" s="139">
        <f t="shared" si="372"/>
        <v>0</v>
      </c>
      <c r="FU166" s="139">
        <f t="shared" si="373"/>
        <v>0</v>
      </c>
      <c r="FV166" s="139">
        <f t="shared" si="374"/>
        <v>0</v>
      </c>
      <c r="FW166" s="5">
        <f>FQ166/Population!O166</f>
        <v>0</v>
      </c>
      <c r="FX166" s="5">
        <f>FR166/Population!Q166</f>
        <v>0</v>
      </c>
      <c r="FY166" s="5">
        <f>FS166/Population!G166</f>
        <v>0</v>
      </c>
      <c r="FZ166" s="6">
        <f t="shared" si="375"/>
        <v>0</v>
      </c>
      <c r="GA166" s="6">
        <f t="shared" si="376"/>
        <v>0</v>
      </c>
      <c r="GB166" s="6">
        <f t="shared" si="377"/>
        <v>0</v>
      </c>
      <c r="GC166" s="68">
        <v>0</v>
      </c>
      <c r="GD166" s="69">
        <v>0</v>
      </c>
      <c r="GE166" s="122">
        <v>0</v>
      </c>
      <c r="GF166" s="146">
        <f t="shared" si="378"/>
        <v>0</v>
      </c>
      <c r="GG166" s="146">
        <f t="shared" si="379"/>
        <v>0</v>
      </c>
      <c r="GH166" s="146">
        <f t="shared" si="380"/>
        <v>0</v>
      </c>
      <c r="GI166" s="5">
        <f>GC166/Population!P166</f>
        <v>0</v>
      </c>
      <c r="GJ166" s="5">
        <f>GD166/Population!Q166</f>
        <v>0</v>
      </c>
      <c r="GK166" s="5">
        <f>GE166/Population!G166</f>
        <v>0</v>
      </c>
      <c r="GL166" s="6">
        <f t="shared" si="381"/>
        <v>0</v>
      </c>
      <c r="GM166" s="6">
        <f t="shared" si="382"/>
        <v>0</v>
      </c>
      <c r="GN166" s="6">
        <f t="shared" si="383"/>
        <v>0</v>
      </c>
    </row>
    <row r="167" spans="1:196" x14ac:dyDescent="0.25">
      <c r="A167" s="1">
        <v>42101017000</v>
      </c>
      <c r="B167" s="1" t="s">
        <v>3</v>
      </c>
      <c r="C167" s="1" t="s">
        <v>4</v>
      </c>
      <c r="D167" s="1" t="s">
        <v>168</v>
      </c>
      <c r="E167" s="70">
        <v>65</v>
      </c>
      <c r="F167" s="71">
        <v>0</v>
      </c>
      <c r="G167" s="107">
        <v>201</v>
      </c>
      <c r="H167" s="139">
        <f t="shared" si="288"/>
        <v>-65</v>
      </c>
      <c r="I167" s="139">
        <f t="shared" si="289"/>
        <v>201</v>
      </c>
      <c r="J167" s="139">
        <f t="shared" si="290"/>
        <v>136</v>
      </c>
      <c r="K167" s="5">
        <f>E167/Population!O167</f>
        <v>1.6552075632716226E-2</v>
      </c>
      <c r="L167" s="5">
        <f>F167/Population!Q167</f>
        <v>0</v>
      </c>
      <c r="M167" s="5">
        <f>G167/Population!G167</f>
        <v>6.869446343130553E-2</v>
      </c>
      <c r="N167" s="6">
        <f t="shared" si="291"/>
        <v>-1.6552075632716226E-2</v>
      </c>
      <c r="O167" s="6">
        <f t="shared" si="292"/>
        <v>6.869446343130553E-2</v>
      </c>
      <c r="P167" s="6">
        <f t="shared" si="293"/>
        <v>5.2142387798589304E-2</v>
      </c>
      <c r="Q167" s="72">
        <v>34</v>
      </c>
      <c r="R167" s="73">
        <v>0</v>
      </c>
      <c r="S167" s="108">
        <v>83</v>
      </c>
      <c r="T167" s="139">
        <f t="shared" si="294"/>
        <v>-34</v>
      </c>
      <c r="U167" s="139">
        <f t="shared" si="295"/>
        <v>83</v>
      </c>
      <c r="V167" s="139">
        <f t="shared" si="296"/>
        <v>49</v>
      </c>
      <c r="W167" s="5">
        <f>Q167/Population!O167</f>
        <v>8.6580087924977185E-3</v>
      </c>
      <c r="X167" s="5">
        <f>R167/Population!Q167</f>
        <v>0</v>
      </c>
      <c r="Y167" s="5">
        <f>S167/Population!G167</f>
        <v>2.836637047163363E-2</v>
      </c>
      <c r="Z167" s="6">
        <f t="shared" si="297"/>
        <v>-8.6580087924977185E-3</v>
      </c>
      <c r="AA167" s="6">
        <f t="shared" si="298"/>
        <v>2.836637047163363E-2</v>
      </c>
      <c r="AB167" s="6">
        <f t="shared" si="299"/>
        <v>1.9708361679135911E-2</v>
      </c>
      <c r="AC167" s="74">
        <v>0</v>
      </c>
      <c r="AD167" s="75">
        <v>0</v>
      </c>
      <c r="AE167" s="109">
        <v>83</v>
      </c>
      <c r="AF167" s="139">
        <f t="shared" si="300"/>
        <v>0</v>
      </c>
      <c r="AG167" s="139">
        <f t="shared" si="301"/>
        <v>83</v>
      </c>
      <c r="AH167" s="139">
        <f t="shared" si="302"/>
        <v>83</v>
      </c>
      <c r="AI167" s="5">
        <f>AC167/Population!O167</f>
        <v>0</v>
      </c>
      <c r="AJ167" s="5">
        <f>AD167/Population!Q167</f>
        <v>0</v>
      </c>
      <c r="AK167" s="5">
        <f>AE167/Population!G167</f>
        <v>2.836637047163363E-2</v>
      </c>
      <c r="AL167" s="5">
        <f t="shared" si="303"/>
        <v>0</v>
      </c>
      <c r="AM167" s="5">
        <f t="shared" si="304"/>
        <v>2.836637047163363E-2</v>
      </c>
      <c r="AN167" s="5">
        <f t="shared" si="305"/>
        <v>2.836637047163363E-2</v>
      </c>
      <c r="AO167" s="35">
        <v>4</v>
      </c>
      <c r="AP167" s="38">
        <v>5</v>
      </c>
      <c r="AQ167" s="110">
        <v>107</v>
      </c>
      <c r="AR167" s="139">
        <f t="shared" si="306"/>
        <v>1</v>
      </c>
      <c r="AS167" s="139">
        <f t="shared" si="307"/>
        <v>102</v>
      </c>
      <c r="AT167" s="139">
        <f t="shared" si="308"/>
        <v>103</v>
      </c>
      <c r="AU167" s="5">
        <f>AO167/Population!E167</f>
        <v>1.0185892697056138E-3</v>
      </c>
      <c r="AV167" s="5">
        <f>AP167/Population!F167</f>
        <v>1.7605633802816902E-3</v>
      </c>
      <c r="AW167" s="5">
        <f>AQ167/Population!G167</f>
        <v>3.6568694463431306E-2</v>
      </c>
      <c r="AX167" s="6">
        <f t="shared" si="309"/>
        <v>7.4197411057607635E-4</v>
      </c>
      <c r="AY167" s="6">
        <f t="shared" si="310"/>
        <v>3.4808131083149618E-2</v>
      </c>
      <c r="AZ167" s="6">
        <f t="shared" si="311"/>
        <v>3.5550105193725694E-2</v>
      </c>
      <c r="BA167" s="36">
        <v>26</v>
      </c>
      <c r="BB167" s="39">
        <v>28</v>
      </c>
      <c r="BC167" s="111">
        <v>75</v>
      </c>
      <c r="BD167" s="139">
        <f t="shared" si="312"/>
        <v>2</v>
      </c>
      <c r="BE167" s="139">
        <f t="shared" si="313"/>
        <v>47</v>
      </c>
      <c r="BF167" s="139">
        <f t="shared" si="314"/>
        <v>49</v>
      </c>
      <c r="BG167" s="5">
        <f>BA167/Population!E167</f>
        <v>6.6208302530864904E-3</v>
      </c>
      <c r="BH167" s="5">
        <f>BB167/Population!F167</f>
        <v>9.8591549295774655E-3</v>
      </c>
      <c r="BI167" s="5">
        <f>BC167/Population!G167</f>
        <v>2.5632262474367739E-2</v>
      </c>
      <c r="BJ167" s="6">
        <f t="shared" si="315"/>
        <v>3.2383246764909751E-3</v>
      </c>
      <c r="BK167" s="6">
        <f t="shared" si="316"/>
        <v>1.5773107544790273E-2</v>
      </c>
      <c r="BL167" s="6">
        <f t="shared" si="317"/>
        <v>1.9011432221281249E-2</v>
      </c>
      <c r="BM167" s="37">
        <v>0</v>
      </c>
      <c r="BN167" s="40">
        <v>0</v>
      </c>
      <c r="BO167" s="112">
        <v>0</v>
      </c>
      <c r="BP167" s="139">
        <f t="shared" si="318"/>
        <v>0</v>
      </c>
      <c r="BQ167" s="139">
        <f t="shared" si="319"/>
        <v>0</v>
      </c>
      <c r="BR167" s="139">
        <f t="shared" si="320"/>
        <v>0</v>
      </c>
      <c r="BS167" s="5">
        <f>BM167/Population!E167</f>
        <v>0</v>
      </c>
      <c r="BT167" s="5">
        <f>BN167/Population!F167</f>
        <v>0</v>
      </c>
      <c r="BU167" s="5">
        <f>BO167/Population!G167</f>
        <v>0</v>
      </c>
      <c r="BV167" s="6">
        <f t="shared" si="321"/>
        <v>0</v>
      </c>
      <c r="BW167" s="6">
        <f t="shared" si="322"/>
        <v>0</v>
      </c>
      <c r="BX167" s="6">
        <f t="shared" si="323"/>
        <v>0</v>
      </c>
      <c r="BY167" s="42">
        <v>10</v>
      </c>
      <c r="BZ167" s="43">
        <v>0</v>
      </c>
      <c r="CA167" s="113">
        <v>0</v>
      </c>
      <c r="CB167" s="139">
        <f t="shared" si="324"/>
        <v>-10</v>
      </c>
      <c r="CC167" s="139">
        <f t="shared" si="325"/>
        <v>0</v>
      </c>
      <c r="CD167" s="139">
        <f t="shared" si="326"/>
        <v>-10</v>
      </c>
      <c r="CE167" s="5">
        <f>BY167/Population!O167</f>
        <v>2.5464731742640347E-3</v>
      </c>
      <c r="CF167" s="5">
        <f>BZ167/Population!Q167</f>
        <v>0</v>
      </c>
      <c r="CG167" s="5">
        <f>CA167/Population!G167</f>
        <v>0</v>
      </c>
      <c r="CH167" s="6">
        <f t="shared" si="327"/>
        <v>-2.5464731742640347E-3</v>
      </c>
      <c r="CI167" s="6">
        <f t="shared" si="328"/>
        <v>0</v>
      </c>
      <c r="CJ167" s="6">
        <f t="shared" si="329"/>
        <v>-2.5464731742640347E-3</v>
      </c>
      <c r="CK167" s="55">
        <v>10</v>
      </c>
      <c r="CL167" s="57">
        <v>0</v>
      </c>
      <c r="CM167" s="118">
        <v>0</v>
      </c>
      <c r="CN167" s="139">
        <f t="shared" si="330"/>
        <v>-10</v>
      </c>
      <c r="CO167" s="139">
        <f t="shared" si="331"/>
        <v>0</v>
      </c>
      <c r="CP167" s="139">
        <f t="shared" si="332"/>
        <v>-10</v>
      </c>
      <c r="CQ167" s="5">
        <f>CK167/Population!P167</f>
        <v>2.5464731742640347E-3</v>
      </c>
      <c r="CR167" s="5">
        <f>CL167/Population!Q167</f>
        <v>0</v>
      </c>
      <c r="CS167" s="5">
        <f>CM167/Population!G167</f>
        <v>0</v>
      </c>
      <c r="CT167" s="5">
        <f t="shared" si="333"/>
        <v>-2.5464731742640347E-3</v>
      </c>
      <c r="CU167" s="5">
        <f t="shared" si="334"/>
        <v>0</v>
      </c>
      <c r="CV167" s="5">
        <f t="shared" si="335"/>
        <v>-2.5464731742640347E-3</v>
      </c>
      <c r="CW167" s="45">
        <v>76</v>
      </c>
      <c r="CX167" s="46">
        <v>167</v>
      </c>
      <c r="CY167" s="114">
        <v>116</v>
      </c>
      <c r="CZ167" s="139">
        <f t="shared" si="336"/>
        <v>91</v>
      </c>
      <c r="DA167" s="139">
        <f t="shared" si="337"/>
        <v>-51</v>
      </c>
      <c r="DB167" s="139">
        <f t="shared" si="338"/>
        <v>40</v>
      </c>
      <c r="DC167" s="5">
        <f>CW167/Population!O167</f>
        <v>1.9353196124406665E-2</v>
      </c>
      <c r="DD167" s="5">
        <f>CX167/Population!Q167</f>
        <v>5.7408044001375044E-2</v>
      </c>
      <c r="DE167" s="5">
        <f>CY167/Population!G167</f>
        <v>3.9644565960355434E-2</v>
      </c>
      <c r="DF167" s="6">
        <f t="shared" si="339"/>
        <v>3.8054847876968376E-2</v>
      </c>
      <c r="DG167" s="6">
        <f t="shared" si="340"/>
        <v>-1.7763478041019611E-2</v>
      </c>
      <c r="DH167" s="6">
        <f t="shared" si="341"/>
        <v>2.0291369835948769E-2</v>
      </c>
      <c r="DI167" s="58">
        <v>19</v>
      </c>
      <c r="DJ167" s="60">
        <v>0</v>
      </c>
      <c r="DK167" s="119">
        <v>0</v>
      </c>
      <c r="DL167" s="139">
        <f t="shared" si="342"/>
        <v>-19</v>
      </c>
      <c r="DM167" s="139">
        <f t="shared" si="343"/>
        <v>0</v>
      </c>
      <c r="DN167" s="139">
        <f t="shared" si="344"/>
        <v>-19</v>
      </c>
      <c r="DO167" s="5">
        <f>DI167/Population!P167</f>
        <v>4.8382990311016663E-3</v>
      </c>
      <c r="DP167" s="5">
        <f>DJ167/Population!Q167</f>
        <v>0</v>
      </c>
      <c r="DQ167" s="5">
        <f>DK167/Population!G167</f>
        <v>0</v>
      </c>
      <c r="DR167" s="6">
        <f t="shared" si="345"/>
        <v>-4.8382990311016663E-3</v>
      </c>
      <c r="DS167" s="6">
        <f t="shared" si="346"/>
        <v>0</v>
      </c>
      <c r="DT167" s="6">
        <f t="shared" si="347"/>
        <v>-4.8382990311016663E-3</v>
      </c>
      <c r="DU167" s="47">
        <v>67</v>
      </c>
      <c r="DV167" s="48">
        <v>8</v>
      </c>
      <c r="DW167" s="115">
        <v>72</v>
      </c>
      <c r="DX167" s="139">
        <f t="shared" si="348"/>
        <v>-59</v>
      </c>
      <c r="DY167" s="139">
        <f t="shared" si="349"/>
        <v>64</v>
      </c>
      <c r="DZ167" s="139">
        <f t="shared" si="350"/>
        <v>5</v>
      </c>
      <c r="EA167" s="5">
        <f>DU167/Population!O167</f>
        <v>1.7061370267569032E-2</v>
      </c>
      <c r="EB167" s="5">
        <f>DV167/Population!Q167</f>
        <v>2.7500859401856309E-3</v>
      </c>
      <c r="EC167" s="5">
        <f>DW167/Population!G167</f>
        <v>2.4606971975393029E-2</v>
      </c>
      <c r="ED167" s="6">
        <f t="shared" si="351"/>
        <v>-1.4311284327383402E-2</v>
      </c>
      <c r="EE167" s="6">
        <f t="shared" si="352"/>
        <v>2.1856886035207398E-2</v>
      </c>
      <c r="EF167" s="6">
        <f t="shared" si="353"/>
        <v>7.5456017078239963E-3</v>
      </c>
      <c r="EG167" s="61">
        <v>0</v>
      </c>
      <c r="EH167" s="63">
        <v>0</v>
      </c>
      <c r="EI167" s="120">
        <v>0</v>
      </c>
      <c r="EJ167" s="139">
        <f t="shared" si="354"/>
        <v>0</v>
      </c>
      <c r="EK167" s="139">
        <f t="shared" si="355"/>
        <v>0</v>
      </c>
      <c r="EL167" s="139">
        <f t="shared" si="356"/>
        <v>0</v>
      </c>
      <c r="EM167" s="5">
        <f>EG167/Population!P167</f>
        <v>0</v>
      </c>
      <c r="EN167" s="5">
        <f>EH167/Population!Q167</f>
        <v>0</v>
      </c>
      <c r="EO167" s="5">
        <f>EI167/Population!G167</f>
        <v>0</v>
      </c>
      <c r="EP167" s="6">
        <f t="shared" si="357"/>
        <v>0</v>
      </c>
      <c r="EQ167" s="6">
        <f t="shared" si="358"/>
        <v>0</v>
      </c>
      <c r="ER167" s="6">
        <f t="shared" si="359"/>
        <v>0</v>
      </c>
      <c r="ES167" s="49">
        <v>74</v>
      </c>
      <c r="ET167" s="50">
        <v>56</v>
      </c>
      <c r="EU167" s="116">
        <v>185</v>
      </c>
      <c r="EV167" s="139">
        <f t="shared" si="360"/>
        <v>-18</v>
      </c>
      <c r="EW167" s="139">
        <f t="shared" si="361"/>
        <v>129</v>
      </c>
      <c r="EX167" s="139">
        <f t="shared" si="362"/>
        <v>111</v>
      </c>
      <c r="EY167" s="5">
        <f>ES167/Population!O167</f>
        <v>1.8843901489553855E-2</v>
      </c>
      <c r="EZ167" s="5">
        <f>ET167/Population!Q167</f>
        <v>1.9250601581299414E-2</v>
      </c>
      <c r="FA167" s="5">
        <f>EU167/Population!G167</f>
        <v>6.3226247436773755E-2</v>
      </c>
      <c r="FB167" s="6">
        <f t="shared" si="363"/>
        <v>4.0670009174555849E-4</v>
      </c>
      <c r="FC167" s="6">
        <f t="shared" si="364"/>
        <v>4.3975645855474338E-2</v>
      </c>
      <c r="FD167" s="6">
        <f t="shared" si="365"/>
        <v>4.4382345947219903E-2</v>
      </c>
      <c r="FE167" s="65">
        <v>0</v>
      </c>
      <c r="FF167" s="67">
        <v>0</v>
      </c>
      <c r="FG167" s="121">
        <v>0</v>
      </c>
      <c r="FH167" s="139">
        <f t="shared" si="366"/>
        <v>0</v>
      </c>
      <c r="FI167" s="139">
        <f t="shared" si="367"/>
        <v>0</v>
      </c>
      <c r="FJ167" s="139">
        <f t="shared" si="368"/>
        <v>0</v>
      </c>
      <c r="FK167" s="5">
        <f>FE167/Population!P167</f>
        <v>0</v>
      </c>
      <c r="FL167" s="5">
        <f>FF167/Population!Q167</f>
        <v>0</v>
      </c>
      <c r="FM167" s="5">
        <f>FG167/Population!G167</f>
        <v>0</v>
      </c>
      <c r="FN167" s="6">
        <f t="shared" si="369"/>
        <v>0</v>
      </c>
      <c r="FO167" s="6">
        <f t="shared" si="370"/>
        <v>0</v>
      </c>
      <c r="FP167" s="6">
        <f t="shared" si="371"/>
        <v>0</v>
      </c>
      <c r="FQ167" s="51">
        <v>0</v>
      </c>
      <c r="FR167" s="53">
        <v>0</v>
      </c>
      <c r="FS167" s="117">
        <v>16</v>
      </c>
      <c r="FT167" s="139">
        <f t="shared" si="372"/>
        <v>0</v>
      </c>
      <c r="FU167" s="139">
        <f t="shared" si="373"/>
        <v>16</v>
      </c>
      <c r="FV167" s="139">
        <f t="shared" si="374"/>
        <v>16</v>
      </c>
      <c r="FW167" s="5">
        <f>FQ167/Population!O167</f>
        <v>0</v>
      </c>
      <c r="FX167" s="5">
        <f>FR167/Population!Q167</f>
        <v>0</v>
      </c>
      <c r="FY167" s="5">
        <f>FS167/Population!G167</f>
        <v>5.4682159945317844E-3</v>
      </c>
      <c r="FZ167" s="6">
        <f t="shared" si="375"/>
        <v>0</v>
      </c>
      <c r="GA167" s="6">
        <f t="shared" si="376"/>
        <v>5.4682159945317844E-3</v>
      </c>
      <c r="GB167" s="6">
        <f t="shared" si="377"/>
        <v>5.4682159945317844E-3</v>
      </c>
      <c r="GC167" s="68">
        <v>0</v>
      </c>
      <c r="GD167" s="69">
        <v>0</v>
      </c>
      <c r="GE167" s="122">
        <v>0</v>
      </c>
      <c r="GF167" s="146">
        <f t="shared" si="378"/>
        <v>0</v>
      </c>
      <c r="GG167" s="146">
        <f t="shared" si="379"/>
        <v>0</v>
      </c>
      <c r="GH167" s="146">
        <f t="shared" si="380"/>
        <v>0</v>
      </c>
      <c r="GI167" s="5">
        <f>GC167/Population!P167</f>
        <v>0</v>
      </c>
      <c r="GJ167" s="5">
        <f>GD167/Population!Q167</f>
        <v>0</v>
      </c>
      <c r="GK167" s="5">
        <f>GE167/Population!G167</f>
        <v>0</v>
      </c>
      <c r="GL167" s="6">
        <f t="shared" si="381"/>
        <v>0</v>
      </c>
      <c r="GM167" s="6">
        <f t="shared" si="382"/>
        <v>0</v>
      </c>
      <c r="GN167" s="6">
        <f t="shared" si="383"/>
        <v>0</v>
      </c>
    </row>
    <row r="168" spans="1:196" x14ac:dyDescent="0.25">
      <c r="A168" s="1">
        <v>42101017100</v>
      </c>
      <c r="B168" s="1" t="s">
        <v>3</v>
      </c>
      <c r="C168" s="1" t="s">
        <v>4</v>
      </c>
      <c r="D168" s="1" t="s">
        <v>169</v>
      </c>
      <c r="E168" s="70">
        <v>27</v>
      </c>
      <c r="F168" s="71">
        <v>91</v>
      </c>
      <c r="G168" s="107">
        <v>107</v>
      </c>
      <c r="H168" s="139">
        <f t="shared" si="288"/>
        <v>64</v>
      </c>
      <c r="I168" s="139">
        <f t="shared" si="289"/>
        <v>16</v>
      </c>
      <c r="J168" s="139">
        <f t="shared" si="290"/>
        <v>80</v>
      </c>
      <c r="K168" s="5">
        <f>E168/Population!O168</f>
        <v>5.1175132346483231E-3</v>
      </c>
      <c r="L168" s="5">
        <f>F168/Population!Q168</f>
        <v>2.0518602029312289E-2</v>
      </c>
      <c r="M168" s="5">
        <f>G168/Population!G168</f>
        <v>2.9672767609539658E-2</v>
      </c>
      <c r="N168" s="6">
        <f t="shared" si="291"/>
        <v>1.5401088794663967E-2</v>
      </c>
      <c r="O168" s="6">
        <f t="shared" si="292"/>
        <v>9.1541655802273685E-3</v>
      </c>
      <c r="P168" s="6">
        <f t="shared" si="293"/>
        <v>2.4555254374891335E-2</v>
      </c>
      <c r="Q168" s="72">
        <v>27</v>
      </c>
      <c r="R168" s="73">
        <v>71</v>
      </c>
      <c r="S168" s="108">
        <v>65</v>
      </c>
      <c r="T168" s="139">
        <f t="shared" si="294"/>
        <v>44</v>
      </c>
      <c r="U168" s="139">
        <f t="shared" si="295"/>
        <v>-6</v>
      </c>
      <c r="V168" s="139">
        <f t="shared" si="296"/>
        <v>38</v>
      </c>
      <c r="W168" s="5">
        <f>Q168/Population!O168</f>
        <v>5.1175132346483231E-3</v>
      </c>
      <c r="X168" s="5">
        <f>R168/Population!Q168</f>
        <v>1.6009019165727171E-2</v>
      </c>
      <c r="Y168" s="5">
        <f>S168/Population!G168</f>
        <v>1.8025513033832503E-2</v>
      </c>
      <c r="Z168" s="6">
        <f t="shared" si="297"/>
        <v>1.0891505931078849E-2</v>
      </c>
      <c r="AA168" s="6">
        <f t="shared" si="298"/>
        <v>2.0164938681053318E-3</v>
      </c>
      <c r="AB168" s="6">
        <f t="shared" si="299"/>
        <v>1.2907999799184181E-2</v>
      </c>
      <c r="AC168" s="74">
        <v>0</v>
      </c>
      <c r="AD168" s="75">
        <v>71</v>
      </c>
      <c r="AE168" s="109">
        <v>36</v>
      </c>
      <c r="AF168" s="139">
        <f t="shared" si="300"/>
        <v>71</v>
      </c>
      <c r="AG168" s="139">
        <f t="shared" si="301"/>
        <v>-35</v>
      </c>
      <c r="AH168" s="139">
        <f t="shared" si="302"/>
        <v>36</v>
      </c>
      <c r="AI168" s="5">
        <f>AC168/Population!O168</f>
        <v>0</v>
      </c>
      <c r="AJ168" s="5">
        <f>AD168/Population!Q168</f>
        <v>1.6009019165727171E-2</v>
      </c>
      <c r="AK168" s="5">
        <f>AE168/Population!G168</f>
        <v>9.9833610648918467E-3</v>
      </c>
      <c r="AL168" s="5">
        <f t="shared" si="303"/>
        <v>1.6009019165727171E-2</v>
      </c>
      <c r="AM168" s="5">
        <f t="shared" si="304"/>
        <v>-6.0256581008353242E-3</v>
      </c>
      <c r="AN168" s="5">
        <f t="shared" si="305"/>
        <v>9.9833610648918467E-3</v>
      </c>
      <c r="AO168" s="35">
        <v>1</v>
      </c>
      <c r="AP168" s="38">
        <v>2</v>
      </c>
      <c r="AQ168" s="110">
        <v>40</v>
      </c>
      <c r="AR168" s="139">
        <f t="shared" si="306"/>
        <v>1</v>
      </c>
      <c r="AS168" s="139">
        <f t="shared" si="307"/>
        <v>38</v>
      </c>
      <c r="AT168" s="139">
        <f t="shared" si="308"/>
        <v>39</v>
      </c>
      <c r="AU168" s="5">
        <f>AO168/Population!E168</f>
        <v>1.8953752720919715E-4</v>
      </c>
      <c r="AV168" s="5">
        <f>AP168/Population!F168</f>
        <v>4.5095828635851183E-4</v>
      </c>
      <c r="AW168" s="5">
        <f>AQ168/Population!G168</f>
        <v>1.1092623405435386E-2</v>
      </c>
      <c r="AX168" s="6">
        <f t="shared" si="309"/>
        <v>2.6142075914931465E-4</v>
      </c>
      <c r="AY168" s="6">
        <f t="shared" si="310"/>
        <v>1.0641665119076875E-2</v>
      </c>
      <c r="AZ168" s="6">
        <f t="shared" si="311"/>
        <v>1.090308587822619E-2</v>
      </c>
      <c r="BA168" s="36">
        <v>7</v>
      </c>
      <c r="BB168" s="39">
        <v>22</v>
      </c>
      <c r="BC168" s="111">
        <v>53</v>
      </c>
      <c r="BD168" s="139">
        <f t="shared" si="312"/>
        <v>15</v>
      </c>
      <c r="BE168" s="139">
        <f t="shared" si="313"/>
        <v>31</v>
      </c>
      <c r="BF168" s="139">
        <f t="shared" si="314"/>
        <v>46</v>
      </c>
      <c r="BG168" s="5">
        <f>BA168/Population!E168</f>
        <v>1.3267626904643801E-3</v>
      </c>
      <c r="BH168" s="5">
        <f>BB168/Population!F168</f>
        <v>4.9605411499436302E-3</v>
      </c>
      <c r="BI168" s="5">
        <f>BC168/Population!G168</f>
        <v>1.4697726012201887E-2</v>
      </c>
      <c r="BJ168" s="6">
        <f t="shared" si="315"/>
        <v>3.6337784594792501E-3</v>
      </c>
      <c r="BK168" s="6">
        <f t="shared" si="316"/>
        <v>9.7371848622582573E-3</v>
      </c>
      <c r="BL168" s="6">
        <f t="shared" si="317"/>
        <v>1.3370963321737506E-2</v>
      </c>
      <c r="BM168" s="37">
        <v>0</v>
      </c>
      <c r="BN168" s="40">
        <v>0</v>
      </c>
      <c r="BO168" s="112">
        <v>0</v>
      </c>
      <c r="BP168" s="139">
        <f t="shared" si="318"/>
        <v>0</v>
      </c>
      <c r="BQ168" s="139">
        <f t="shared" si="319"/>
        <v>0</v>
      </c>
      <c r="BR168" s="139">
        <f t="shared" si="320"/>
        <v>0</v>
      </c>
      <c r="BS168" s="5">
        <f>BM168/Population!E168</f>
        <v>0</v>
      </c>
      <c r="BT168" s="5">
        <f>BN168/Population!F168</f>
        <v>0</v>
      </c>
      <c r="BU168" s="5">
        <f>BO168/Population!G168</f>
        <v>0</v>
      </c>
      <c r="BV168" s="6">
        <f t="shared" si="321"/>
        <v>0</v>
      </c>
      <c r="BW168" s="6">
        <f t="shared" si="322"/>
        <v>0</v>
      </c>
      <c r="BX168" s="6">
        <f t="shared" si="323"/>
        <v>0</v>
      </c>
      <c r="BY168" s="42">
        <v>5</v>
      </c>
      <c r="BZ168" s="43">
        <v>0</v>
      </c>
      <c r="CA168" s="113">
        <v>0</v>
      </c>
      <c r="CB168" s="139">
        <f t="shared" si="324"/>
        <v>-5</v>
      </c>
      <c r="CC168" s="139">
        <f t="shared" si="325"/>
        <v>0</v>
      </c>
      <c r="CD168" s="139">
        <f t="shared" si="326"/>
        <v>-5</v>
      </c>
      <c r="CE168" s="5">
        <f>BY168/Population!O168</f>
        <v>9.4768763604598575E-4</v>
      </c>
      <c r="CF168" s="5">
        <f>BZ168/Population!Q168</f>
        <v>0</v>
      </c>
      <c r="CG168" s="5">
        <f>CA168/Population!G168</f>
        <v>0</v>
      </c>
      <c r="CH168" s="6">
        <f t="shared" si="327"/>
        <v>-9.4768763604598575E-4</v>
      </c>
      <c r="CI168" s="6">
        <f t="shared" si="328"/>
        <v>0</v>
      </c>
      <c r="CJ168" s="6">
        <f t="shared" si="329"/>
        <v>-9.4768763604598575E-4</v>
      </c>
      <c r="CK168" s="55">
        <v>0</v>
      </c>
      <c r="CL168" s="57">
        <v>0</v>
      </c>
      <c r="CM168" s="118">
        <v>0</v>
      </c>
      <c r="CN168" s="139">
        <f t="shared" si="330"/>
        <v>0</v>
      </c>
      <c r="CO168" s="139">
        <f t="shared" si="331"/>
        <v>0</v>
      </c>
      <c r="CP168" s="139">
        <f t="shared" si="332"/>
        <v>0</v>
      </c>
      <c r="CQ168" s="5">
        <f>CK168/Population!P168</f>
        <v>0</v>
      </c>
      <c r="CR168" s="5">
        <f>CL168/Population!Q168</f>
        <v>0</v>
      </c>
      <c r="CS168" s="5">
        <f>CM168/Population!G168</f>
        <v>0</v>
      </c>
      <c r="CT168" s="5">
        <f t="shared" si="333"/>
        <v>0</v>
      </c>
      <c r="CU168" s="5">
        <f t="shared" si="334"/>
        <v>0</v>
      </c>
      <c r="CV168" s="5">
        <f t="shared" si="335"/>
        <v>0</v>
      </c>
      <c r="CW168" s="45">
        <v>0</v>
      </c>
      <c r="CX168" s="46">
        <v>16</v>
      </c>
      <c r="CY168" s="114">
        <v>14</v>
      </c>
      <c r="CZ168" s="139">
        <f t="shared" si="336"/>
        <v>16</v>
      </c>
      <c r="DA168" s="139">
        <f t="shared" si="337"/>
        <v>-2</v>
      </c>
      <c r="DB168" s="139">
        <f t="shared" si="338"/>
        <v>14</v>
      </c>
      <c r="DC168" s="5">
        <f>CW168/Population!O168</f>
        <v>0</v>
      </c>
      <c r="DD168" s="5">
        <f>CX168/Population!Q168</f>
        <v>3.6076662908680946E-3</v>
      </c>
      <c r="DE168" s="5">
        <f>CY168/Population!G168</f>
        <v>3.8824181919023849E-3</v>
      </c>
      <c r="DF168" s="6">
        <f t="shared" si="339"/>
        <v>3.6076662908680946E-3</v>
      </c>
      <c r="DG168" s="6">
        <f t="shared" si="340"/>
        <v>2.7475190103429031E-4</v>
      </c>
      <c r="DH168" s="6">
        <f t="shared" si="341"/>
        <v>3.8824181919023849E-3</v>
      </c>
      <c r="DI168" s="58">
        <v>0</v>
      </c>
      <c r="DJ168" s="60">
        <v>0</v>
      </c>
      <c r="DK168" s="119">
        <v>0</v>
      </c>
      <c r="DL168" s="139">
        <f t="shared" si="342"/>
        <v>0</v>
      </c>
      <c r="DM168" s="139">
        <f t="shared" si="343"/>
        <v>0</v>
      </c>
      <c r="DN168" s="139">
        <f t="shared" si="344"/>
        <v>0</v>
      </c>
      <c r="DO168" s="5">
        <f>DI168/Population!P168</f>
        <v>0</v>
      </c>
      <c r="DP168" s="5">
        <f>DJ168/Population!Q168</f>
        <v>0</v>
      </c>
      <c r="DQ168" s="5">
        <f>DK168/Population!G168</f>
        <v>0</v>
      </c>
      <c r="DR168" s="6">
        <f t="shared" si="345"/>
        <v>0</v>
      </c>
      <c r="DS168" s="6">
        <f t="shared" si="346"/>
        <v>0</v>
      </c>
      <c r="DT168" s="6">
        <f t="shared" si="347"/>
        <v>0</v>
      </c>
      <c r="DU168" s="47">
        <v>13</v>
      </c>
      <c r="DV168" s="48">
        <v>11</v>
      </c>
      <c r="DW168" s="115">
        <v>45</v>
      </c>
      <c r="DX168" s="139">
        <f t="shared" si="348"/>
        <v>-2</v>
      </c>
      <c r="DY168" s="139">
        <f t="shared" si="349"/>
        <v>34</v>
      </c>
      <c r="DZ168" s="139">
        <f t="shared" si="350"/>
        <v>32</v>
      </c>
      <c r="EA168" s="5">
        <f>DU168/Population!O168</f>
        <v>2.4639878537195629E-3</v>
      </c>
      <c r="EB168" s="5">
        <f>DV168/Population!Q168</f>
        <v>2.4802705749718151E-3</v>
      </c>
      <c r="EC168" s="5">
        <f>DW168/Population!G168</f>
        <v>1.2479201331114808E-2</v>
      </c>
      <c r="ED168" s="6">
        <f t="shared" si="351"/>
        <v>1.6282721252252209E-5</v>
      </c>
      <c r="EE168" s="6">
        <f t="shared" si="352"/>
        <v>9.9989307561429933E-3</v>
      </c>
      <c r="EF168" s="6">
        <f t="shared" si="353"/>
        <v>1.0015213477395245E-2</v>
      </c>
      <c r="EG168" s="61">
        <v>0</v>
      </c>
      <c r="EH168" s="63">
        <v>0</v>
      </c>
      <c r="EI168" s="120">
        <v>0</v>
      </c>
      <c r="EJ168" s="139">
        <f t="shared" si="354"/>
        <v>0</v>
      </c>
      <c r="EK168" s="139">
        <f t="shared" si="355"/>
        <v>0</v>
      </c>
      <c r="EL168" s="139">
        <f t="shared" si="356"/>
        <v>0</v>
      </c>
      <c r="EM168" s="5">
        <f>EG168/Population!P168</f>
        <v>0</v>
      </c>
      <c r="EN168" s="5">
        <f>EH168/Population!Q168</f>
        <v>0</v>
      </c>
      <c r="EO168" s="5">
        <f>EI168/Population!G168</f>
        <v>0</v>
      </c>
      <c r="EP168" s="6">
        <f t="shared" si="357"/>
        <v>0</v>
      </c>
      <c r="EQ168" s="6">
        <f t="shared" si="358"/>
        <v>0</v>
      </c>
      <c r="ER168" s="6">
        <f t="shared" si="359"/>
        <v>0</v>
      </c>
      <c r="ES168" s="49">
        <v>32</v>
      </c>
      <c r="ET168" s="50">
        <v>0</v>
      </c>
      <c r="EU168" s="116">
        <v>30</v>
      </c>
      <c r="EV168" s="139">
        <f t="shared" si="360"/>
        <v>-32</v>
      </c>
      <c r="EW168" s="139">
        <f t="shared" si="361"/>
        <v>30</v>
      </c>
      <c r="EX168" s="139">
        <f t="shared" si="362"/>
        <v>-2</v>
      </c>
      <c r="EY168" s="5">
        <f>ES168/Population!O168</f>
        <v>6.0652008706943089E-3</v>
      </c>
      <c r="EZ168" s="5">
        <f>ET168/Population!Q168</f>
        <v>0</v>
      </c>
      <c r="FA168" s="5">
        <f>EU168/Population!G168</f>
        <v>8.3194675540765387E-3</v>
      </c>
      <c r="FB168" s="6">
        <f t="shared" si="363"/>
        <v>-6.0652008706943089E-3</v>
      </c>
      <c r="FC168" s="6">
        <f t="shared" si="364"/>
        <v>8.3194675540765387E-3</v>
      </c>
      <c r="FD168" s="6">
        <f t="shared" si="365"/>
        <v>2.2542666833822297E-3</v>
      </c>
      <c r="FE168" s="65">
        <v>0</v>
      </c>
      <c r="FF168" s="67">
        <v>0</v>
      </c>
      <c r="FG168" s="121">
        <v>0</v>
      </c>
      <c r="FH168" s="139">
        <f t="shared" si="366"/>
        <v>0</v>
      </c>
      <c r="FI168" s="139">
        <f t="shared" si="367"/>
        <v>0</v>
      </c>
      <c r="FJ168" s="139">
        <f t="shared" si="368"/>
        <v>0</v>
      </c>
      <c r="FK168" s="5">
        <f>FE168/Population!P168</f>
        <v>0</v>
      </c>
      <c r="FL168" s="5">
        <f>FF168/Population!Q168</f>
        <v>0</v>
      </c>
      <c r="FM168" s="5">
        <f>FG168/Population!G168</f>
        <v>0</v>
      </c>
      <c r="FN168" s="6">
        <f t="shared" si="369"/>
        <v>0</v>
      </c>
      <c r="FO168" s="6">
        <f t="shared" si="370"/>
        <v>0</v>
      </c>
      <c r="FP168" s="6">
        <f t="shared" si="371"/>
        <v>0</v>
      </c>
      <c r="FQ168" s="51">
        <v>0</v>
      </c>
      <c r="FR168" s="53">
        <v>0</v>
      </c>
      <c r="FS168" s="117">
        <v>0</v>
      </c>
      <c r="FT168" s="139">
        <f t="shared" si="372"/>
        <v>0</v>
      </c>
      <c r="FU168" s="139">
        <f t="shared" si="373"/>
        <v>0</v>
      </c>
      <c r="FV168" s="139">
        <f t="shared" si="374"/>
        <v>0</v>
      </c>
      <c r="FW168" s="5">
        <f>FQ168/Population!O168</f>
        <v>0</v>
      </c>
      <c r="FX168" s="5">
        <f>FR168/Population!Q168</f>
        <v>0</v>
      </c>
      <c r="FY168" s="5">
        <f>FS168/Population!G168</f>
        <v>0</v>
      </c>
      <c r="FZ168" s="6">
        <f t="shared" si="375"/>
        <v>0</v>
      </c>
      <c r="GA168" s="6">
        <f t="shared" si="376"/>
        <v>0</v>
      </c>
      <c r="GB168" s="6">
        <f t="shared" si="377"/>
        <v>0</v>
      </c>
      <c r="GC168" s="68">
        <v>0</v>
      </c>
      <c r="GD168" s="69">
        <v>0</v>
      </c>
      <c r="GE168" s="122">
        <v>0</v>
      </c>
      <c r="GF168" s="146">
        <f t="shared" si="378"/>
        <v>0</v>
      </c>
      <c r="GG168" s="146">
        <f t="shared" si="379"/>
        <v>0</v>
      </c>
      <c r="GH168" s="146">
        <f t="shared" si="380"/>
        <v>0</v>
      </c>
      <c r="GI168" s="5">
        <f>GC168/Population!P168</f>
        <v>0</v>
      </c>
      <c r="GJ168" s="5">
        <f>GD168/Population!Q168</f>
        <v>0</v>
      </c>
      <c r="GK168" s="5">
        <f>GE168/Population!G168</f>
        <v>0</v>
      </c>
      <c r="GL168" s="6">
        <f t="shared" si="381"/>
        <v>0</v>
      </c>
      <c r="GM168" s="6">
        <f t="shared" si="382"/>
        <v>0</v>
      </c>
      <c r="GN168" s="6">
        <f t="shared" si="383"/>
        <v>0</v>
      </c>
    </row>
    <row r="169" spans="1:196" x14ac:dyDescent="0.25">
      <c r="A169" s="1">
        <v>42101017201</v>
      </c>
      <c r="B169" s="1" t="s">
        <v>3</v>
      </c>
      <c r="C169" s="1" t="s">
        <v>4</v>
      </c>
      <c r="D169" s="1" t="s">
        <v>170</v>
      </c>
      <c r="E169" s="70">
        <v>15.647344589999999</v>
      </c>
      <c r="F169" s="71">
        <v>38.894828799999999</v>
      </c>
      <c r="G169" s="107">
        <v>25</v>
      </c>
      <c r="H169" s="139">
        <f t="shared" si="288"/>
        <v>23.24748421</v>
      </c>
      <c r="I169" s="139">
        <f t="shared" si="289"/>
        <v>-13.894828799999999</v>
      </c>
      <c r="J169" s="139">
        <f t="shared" si="290"/>
        <v>9.3526554100000006</v>
      </c>
      <c r="K169" s="5">
        <f>E169/Population!O169</f>
        <v>3.508420178716414E-3</v>
      </c>
      <c r="L169" s="5">
        <f>F169/Population!Q169</f>
        <v>1.0065949440720706E-2</v>
      </c>
      <c r="M169" s="5">
        <f>G169/Population!G169</f>
        <v>7.0442378134685825E-3</v>
      </c>
      <c r="N169" s="6">
        <f t="shared" si="291"/>
        <v>6.5575292620042918E-3</v>
      </c>
      <c r="O169" s="6">
        <f t="shared" si="292"/>
        <v>-3.0217116272521233E-3</v>
      </c>
      <c r="P169" s="6">
        <f t="shared" si="293"/>
        <v>3.5358176347521685E-3</v>
      </c>
      <c r="Q169" s="72">
        <v>11.17667484</v>
      </c>
      <c r="R169" s="73">
        <v>32.1888237</v>
      </c>
      <c r="S169" s="108">
        <v>25</v>
      </c>
      <c r="T169" s="139">
        <f t="shared" si="294"/>
        <v>21.01214886</v>
      </c>
      <c r="U169" s="139">
        <f t="shared" si="295"/>
        <v>-7.1888237000000004</v>
      </c>
      <c r="V169" s="139">
        <f t="shared" si="296"/>
        <v>13.82332516</v>
      </c>
      <c r="W169" s="5">
        <f>Q169/Population!O169</f>
        <v>2.5060144431578628E-3</v>
      </c>
      <c r="X169" s="5">
        <f>R169/Population!Q169</f>
        <v>8.3304408816544887E-3</v>
      </c>
      <c r="Y169" s="5">
        <f>S169/Population!G169</f>
        <v>7.0442378134685825E-3</v>
      </c>
      <c r="Z169" s="6">
        <f t="shared" si="297"/>
        <v>5.8244264384966259E-3</v>
      </c>
      <c r="AA169" s="6">
        <f t="shared" si="298"/>
        <v>-1.2862030681859062E-3</v>
      </c>
      <c r="AB169" s="6">
        <f t="shared" si="299"/>
        <v>4.5382233703107197E-3</v>
      </c>
      <c r="AC169" s="74">
        <v>0</v>
      </c>
      <c r="AD169" s="75">
        <v>16.541479110000001</v>
      </c>
      <c r="AE169" s="109">
        <v>0</v>
      </c>
      <c r="AF169" s="139">
        <f t="shared" si="300"/>
        <v>16.541479110000001</v>
      </c>
      <c r="AG169" s="139">
        <f t="shared" si="301"/>
        <v>-16.541479110000001</v>
      </c>
      <c r="AH169" s="139">
        <f t="shared" si="302"/>
        <v>0</v>
      </c>
      <c r="AI169" s="5">
        <f>AC169/Population!O169</f>
        <v>0</v>
      </c>
      <c r="AJ169" s="5">
        <f>AD169/Population!Q169</f>
        <v>4.280921076994116E-3</v>
      </c>
      <c r="AK169" s="5">
        <f>AE169/Population!G169</f>
        <v>0</v>
      </c>
      <c r="AL169" s="5">
        <f t="shared" si="303"/>
        <v>4.280921076994116E-3</v>
      </c>
      <c r="AM169" s="5">
        <f t="shared" si="304"/>
        <v>-4.280921076994116E-3</v>
      </c>
      <c r="AN169" s="5">
        <f t="shared" si="305"/>
        <v>0</v>
      </c>
      <c r="AO169" s="35">
        <v>5.8118710519999999</v>
      </c>
      <c r="AP169" s="38">
        <v>8.4942731859999991</v>
      </c>
      <c r="AQ169" s="110">
        <v>0</v>
      </c>
      <c r="AR169" s="139">
        <f t="shared" si="306"/>
        <v>2.6824021339999993</v>
      </c>
      <c r="AS169" s="139">
        <f t="shared" si="307"/>
        <v>-8.4942731859999991</v>
      </c>
      <c r="AT169" s="139">
        <f t="shared" si="308"/>
        <v>-5.8118710519999999</v>
      </c>
      <c r="AU169" s="5">
        <f>AO169/Population!E169</f>
        <v>1.3031275407563957E-3</v>
      </c>
      <c r="AV169" s="5">
        <f>AP169/Population!F169</f>
        <v>2.1983108568392924E-3</v>
      </c>
      <c r="AW169" s="5">
        <f>AQ169/Population!G169</f>
        <v>0</v>
      </c>
      <c r="AX169" s="6">
        <f t="shared" si="309"/>
        <v>8.9518331608289675E-4</v>
      </c>
      <c r="AY169" s="6">
        <f t="shared" si="310"/>
        <v>-2.1983108568392924E-3</v>
      </c>
      <c r="AZ169" s="6">
        <f t="shared" si="311"/>
        <v>-1.3031275407563957E-3</v>
      </c>
      <c r="BA169" s="36">
        <v>10.72960758</v>
      </c>
      <c r="BB169" s="39">
        <v>22.800416949999999</v>
      </c>
      <c r="BC169" s="111">
        <v>0</v>
      </c>
      <c r="BD169" s="139">
        <f t="shared" si="312"/>
        <v>12.070809369999999</v>
      </c>
      <c r="BE169" s="139">
        <f t="shared" si="313"/>
        <v>-22.800416949999999</v>
      </c>
      <c r="BF169" s="139">
        <f t="shared" si="314"/>
        <v>-10.72960758</v>
      </c>
      <c r="BG169" s="5">
        <f>BA169/Population!E169</f>
        <v>2.4057738056998072E-3</v>
      </c>
      <c r="BH169" s="5">
        <f>BB169/Population!F169</f>
        <v>5.9007289998934615E-3</v>
      </c>
      <c r="BI169" s="5">
        <f>BC169/Population!G169</f>
        <v>0</v>
      </c>
      <c r="BJ169" s="6">
        <f t="shared" si="315"/>
        <v>3.4949551941936543E-3</v>
      </c>
      <c r="BK169" s="6">
        <f t="shared" si="316"/>
        <v>-5.9007289998934615E-3</v>
      </c>
      <c r="BL169" s="6">
        <f t="shared" si="317"/>
        <v>-2.4057738056998072E-3</v>
      </c>
      <c r="BM169" s="37">
        <v>1.341200948</v>
      </c>
      <c r="BN169" s="40">
        <v>4.9177370070000004</v>
      </c>
      <c r="BO169" s="112">
        <v>6</v>
      </c>
      <c r="BP169" s="139">
        <f t="shared" si="318"/>
        <v>3.5765360590000004</v>
      </c>
      <c r="BQ169" s="139">
        <f t="shared" si="319"/>
        <v>1.0822629929999996</v>
      </c>
      <c r="BR169" s="139">
        <f t="shared" si="320"/>
        <v>4.658799052</v>
      </c>
      <c r="BS169" s="5">
        <f>BM169/Population!E169</f>
        <v>3.0072172582458506E-4</v>
      </c>
      <c r="BT169" s="5">
        <f>BN169/Population!F169</f>
        <v>1.2727062594815478E-3</v>
      </c>
      <c r="BU169" s="5">
        <f>BO169/Population!G169</f>
        <v>1.6906170752324597E-3</v>
      </c>
      <c r="BV169" s="6">
        <f t="shared" si="321"/>
        <v>9.7198453365696276E-4</v>
      </c>
      <c r="BW169" s="6">
        <f t="shared" si="322"/>
        <v>4.1791081575091199E-4</v>
      </c>
      <c r="BX169" s="6">
        <f t="shared" si="323"/>
        <v>1.3898953494078747E-3</v>
      </c>
      <c r="BY169" s="42">
        <v>0</v>
      </c>
      <c r="BZ169" s="43">
        <v>0</v>
      </c>
      <c r="CA169" s="113">
        <v>0</v>
      </c>
      <c r="CB169" s="139">
        <f t="shared" si="324"/>
        <v>0</v>
      </c>
      <c r="CC169" s="139">
        <f t="shared" si="325"/>
        <v>0</v>
      </c>
      <c r="CD169" s="139">
        <f t="shared" si="326"/>
        <v>0</v>
      </c>
      <c r="CE169" s="5">
        <f>BY169/Population!O169</f>
        <v>0</v>
      </c>
      <c r="CF169" s="5">
        <f>BZ169/Population!Q169</f>
        <v>0</v>
      </c>
      <c r="CG169" s="5">
        <f>CA169/Population!G169</f>
        <v>0</v>
      </c>
      <c r="CH169" s="6">
        <f t="shared" si="327"/>
        <v>0</v>
      </c>
      <c r="CI169" s="6">
        <f t="shared" si="328"/>
        <v>0</v>
      </c>
      <c r="CJ169" s="6">
        <f t="shared" si="329"/>
        <v>0</v>
      </c>
      <c r="CK169" s="55">
        <v>0</v>
      </c>
      <c r="CL169" s="57">
        <v>0</v>
      </c>
      <c r="CM169" s="118">
        <v>0</v>
      </c>
      <c r="CN169" s="139">
        <f t="shared" si="330"/>
        <v>0</v>
      </c>
      <c r="CO169" s="139">
        <f t="shared" si="331"/>
        <v>0</v>
      </c>
      <c r="CP169" s="139">
        <f t="shared" si="332"/>
        <v>0</v>
      </c>
      <c r="CQ169" s="5">
        <f>CK169/Population!P169</f>
        <v>0</v>
      </c>
      <c r="CR169" s="5">
        <f>CL169/Population!Q169</f>
        <v>0</v>
      </c>
      <c r="CS169" s="5">
        <f>CM169/Population!G169</f>
        <v>0</v>
      </c>
      <c r="CT169" s="5">
        <f t="shared" si="333"/>
        <v>0</v>
      </c>
      <c r="CU169" s="5">
        <f t="shared" si="334"/>
        <v>0</v>
      </c>
      <c r="CV169" s="5">
        <f t="shared" si="335"/>
        <v>0</v>
      </c>
      <c r="CW169" s="45">
        <v>4.4706697460000004</v>
      </c>
      <c r="CX169" s="46">
        <v>5.3648037909999999</v>
      </c>
      <c r="CY169" s="114">
        <v>0</v>
      </c>
      <c r="CZ169" s="139">
        <f t="shared" si="336"/>
        <v>0.89413404499999949</v>
      </c>
      <c r="DA169" s="139">
        <f t="shared" si="337"/>
        <v>-5.3648037909999999</v>
      </c>
      <c r="DB169" s="139">
        <f t="shared" si="338"/>
        <v>-4.4706697460000004</v>
      </c>
      <c r="DC169" s="5">
        <f>CW169/Population!O169</f>
        <v>1.0024057346616783E-3</v>
      </c>
      <c r="DD169" s="5">
        <f>CX169/Population!Q169</f>
        <v>1.3884067724600133E-3</v>
      </c>
      <c r="DE169" s="5">
        <f>CY169/Population!G169</f>
        <v>0</v>
      </c>
      <c r="DF169" s="6">
        <f t="shared" si="339"/>
        <v>3.8600103779833496E-4</v>
      </c>
      <c r="DG169" s="6">
        <f t="shared" si="340"/>
        <v>-1.3884067724600133E-3</v>
      </c>
      <c r="DH169" s="6">
        <f t="shared" si="341"/>
        <v>-1.0024057346616783E-3</v>
      </c>
      <c r="DI169" s="58">
        <v>0</v>
      </c>
      <c r="DJ169" s="60">
        <v>4.4706697460000004</v>
      </c>
      <c r="DK169" s="119">
        <v>0</v>
      </c>
      <c r="DL169" s="139">
        <f t="shared" si="342"/>
        <v>4.4706697460000004</v>
      </c>
      <c r="DM169" s="139">
        <f t="shared" si="343"/>
        <v>-4.4706697460000004</v>
      </c>
      <c r="DN169" s="139">
        <f t="shared" si="344"/>
        <v>0</v>
      </c>
      <c r="DO169" s="5">
        <f>DI169/Population!P169</f>
        <v>0</v>
      </c>
      <c r="DP169" s="5">
        <f>DJ169/Population!Q169</f>
        <v>1.1570056230558775E-3</v>
      </c>
      <c r="DQ169" s="5">
        <f>DK169/Population!G169</f>
        <v>0</v>
      </c>
      <c r="DR169" s="6">
        <f t="shared" si="345"/>
        <v>1.1570056230558775E-3</v>
      </c>
      <c r="DS169" s="6">
        <f t="shared" si="346"/>
        <v>-1.1570056230558775E-3</v>
      </c>
      <c r="DT169" s="6">
        <f t="shared" si="347"/>
        <v>0</v>
      </c>
      <c r="DU169" s="47">
        <v>0</v>
      </c>
      <c r="DV169" s="48">
        <v>0</v>
      </c>
      <c r="DW169" s="115">
        <v>0</v>
      </c>
      <c r="DX169" s="139">
        <f t="shared" si="348"/>
        <v>0</v>
      </c>
      <c r="DY169" s="139">
        <f t="shared" si="349"/>
        <v>0</v>
      </c>
      <c r="DZ169" s="139">
        <f t="shared" si="350"/>
        <v>0</v>
      </c>
      <c r="EA169" s="5">
        <f>DU169/Population!O169</f>
        <v>0</v>
      </c>
      <c r="EB169" s="5">
        <f>DV169/Population!Q169</f>
        <v>0</v>
      </c>
      <c r="EC169" s="5">
        <f>DW169/Population!G169</f>
        <v>0</v>
      </c>
      <c r="ED169" s="6">
        <f t="shared" si="351"/>
        <v>0</v>
      </c>
      <c r="EE169" s="6">
        <f t="shared" si="352"/>
        <v>0</v>
      </c>
      <c r="EF169" s="6">
        <f t="shared" si="353"/>
        <v>0</v>
      </c>
      <c r="EG169" s="61">
        <v>0</v>
      </c>
      <c r="EH169" s="63">
        <v>0</v>
      </c>
      <c r="EI169" s="120">
        <v>25</v>
      </c>
      <c r="EJ169" s="139">
        <f t="shared" si="354"/>
        <v>0</v>
      </c>
      <c r="EK169" s="139">
        <f t="shared" si="355"/>
        <v>25</v>
      </c>
      <c r="EL169" s="139">
        <f t="shared" si="356"/>
        <v>25</v>
      </c>
      <c r="EM169" s="5">
        <f>EG169/Population!P169</f>
        <v>0</v>
      </c>
      <c r="EN169" s="5">
        <f>EH169/Population!Q169</f>
        <v>0</v>
      </c>
      <c r="EO169" s="5">
        <f>EI169/Population!G169</f>
        <v>7.0442378134685825E-3</v>
      </c>
      <c r="EP169" s="6">
        <f t="shared" si="357"/>
        <v>0</v>
      </c>
      <c r="EQ169" s="6">
        <f t="shared" si="358"/>
        <v>7.0442378134685825E-3</v>
      </c>
      <c r="ER169" s="6">
        <f t="shared" si="359"/>
        <v>7.0442378134685825E-3</v>
      </c>
      <c r="ES169" s="49">
        <v>0</v>
      </c>
      <c r="ET169" s="50">
        <v>10.28254128</v>
      </c>
      <c r="EU169" s="116">
        <v>0</v>
      </c>
      <c r="EV169" s="139">
        <f t="shared" si="360"/>
        <v>10.28254128</v>
      </c>
      <c r="EW169" s="139">
        <f t="shared" si="361"/>
        <v>-10.28254128</v>
      </c>
      <c r="EX169" s="139">
        <f t="shared" si="362"/>
        <v>0</v>
      </c>
      <c r="EY169" s="5">
        <f>ES169/Population!O169</f>
        <v>0</v>
      </c>
      <c r="EZ169" s="5">
        <f>ET169/Population!Q169</f>
        <v>2.6611131566827615E-3</v>
      </c>
      <c r="FA169" s="5">
        <f>EU169/Population!G169</f>
        <v>0</v>
      </c>
      <c r="FB169" s="6">
        <f t="shared" si="363"/>
        <v>2.6611131566827615E-3</v>
      </c>
      <c r="FC169" s="6">
        <f t="shared" si="364"/>
        <v>-2.6611131566827615E-3</v>
      </c>
      <c r="FD169" s="6">
        <f t="shared" si="365"/>
        <v>0</v>
      </c>
      <c r="FE169" s="65">
        <v>0</v>
      </c>
      <c r="FF169" s="67">
        <v>0</v>
      </c>
      <c r="FG169" s="121">
        <v>0</v>
      </c>
      <c r="FH169" s="139">
        <f t="shared" si="366"/>
        <v>0</v>
      </c>
      <c r="FI169" s="139">
        <f t="shared" si="367"/>
        <v>0</v>
      </c>
      <c r="FJ169" s="139">
        <f t="shared" si="368"/>
        <v>0</v>
      </c>
      <c r="FK169" s="5">
        <f>FE169/Population!P169</f>
        <v>0</v>
      </c>
      <c r="FL169" s="5">
        <f>FF169/Population!Q169</f>
        <v>0</v>
      </c>
      <c r="FM169" s="5">
        <f>FG169/Population!G169</f>
        <v>0</v>
      </c>
      <c r="FN169" s="6">
        <f t="shared" si="369"/>
        <v>0</v>
      </c>
      <c r="FO169" s="6">
        <f t="shared" si="370"/>
        <v>0</v>
      </c>
      <c r="FP169" s="6">
        <f t="shared" si="371"/>
        <v>0</v>
      </c>
      <c r="FQ169" s="51">
        <v>0</v>
      </c>
      <c r="FR169" s="53">
        <v>0</v>
      </c>
      <c r="FS169" s="117">
        <v>0</v>
      </c>
      <c r="FT169" s="139">
        <f t="shared" si="372"/>
        <v>0</v>
      </c>
      <c r="FU169" s="139">
        <f t="shared" si="373"/>
        <v>0</v>
      </c>
      <c r="FV169" s="139">
        <f t="shared" si="374"/>
        <v>0</v>
      </c>
      <c r="FW169" s="5">
        <f>FQ169/Population!O169</f>
        <v>0</v>
      </c>
      <c r="FX169" s="5">
        <f>FR169/Population!Q169</f>
        <v>0</v>
      </c>
      <c r="FY169" s="5">
        <f>FS169/Population!G169</f>
        <v>0</v>
      </c>
      <c r="FZ169" s="6">
        <f t="shared" si="375"/>
        <v>0</v>
      </c>
      <c r="GA169" s="6">
        <f t="shared" si="376"/>
        <v>0</v>
      </c>
      <c r="GB169" s="6">
        <f t="shared" si="377"/>
        <v>0</v>
      </c>
      <c r="GC169" s="68">
        <v>0</v>
      </c>
      <c r="GD169" s="69">
        <v>0</v>
      </c>
      <c r="GE169" s="122">
        <v>0</v>
      </c>
      <c r="GF169" s="146">
        <f t="shared" si="378"/>
        <v>0</v>
      </c>
      <c r="GG169" s="146">
        <f t="shared" si="379"/>
        <v>0</v>
      </c>
      <c r="GH169" s="146">
        <f t="shared" si="380"/>
        <v>0</v>
      </c>
      <c r="GI169" s="5">
        <f>GC169/Population!P169</f>
        <v>0</v>
      </c>
      <c r="GJ169" s="5">
        <f>GD169/Population!Q169</f>
        <v>0</v>
      </c>
      <c r="GK169" s="5">
        <f>GE169/Population!G169</f>
        <v>0</v>
      </c>
      <c r="GL169" s="6">
        <f t="shared" si="381"/>
        <v>0</v>
      </c>
      <c r="GM169" s="6">
        <f t="shared" si="382"/>
        <v>0</v>
      </c>
      <c r="GN169" s="6">
        <f t="shared" si="383"/>
        <v>0</v>
      </c>
    </row>
    <row r="170" spans="1:196" x14ac:dyDescent="0.25">
      <c r="A170" s="1">
        <v>42101017202</v>
      </c>
      <c r="B170" s="1" t="s">
        <v>3</v>
      </c>
      <c r="C170" s="1" t="s">
        <v>4</v>
      </c>
      <c r="D170" s="1" t="s">
        <v>171</v>
      </c>
      <c r="E170" s="70">
        <v>19.352655410000001</v>
      </c>
      <c r="F170" s="71">
        <v>48.105175019999997</v>
      </c>
      <c r="G170" s="107">
        <v>30</v>
      </c>
      <c r="H170" s="139">
        <f t="shared" si="288"/>
        <v>28.752519609999997</v>
      </c>
      <c r="I170" s="139">
        <f t="shared" si="289"/>
        <v>-18.105175019999997</v>
      </c>
      <c r="J170" s="139">
        <f t="shared" si="290"/>
        <v>10.647344589999999</v>
      </c>
      <c r="K170" s="5">
        <f>E170/Population!O170</f>
        <v>3.5084202115926331E-3</v>
      </c>
      <c r="L170" s="5">
        <f>F170/Population!Q170</f>
        <v>1.0065949486107171E-2</v>
      </c>
      <c r="M170" s="5">
        <f>G170/Population!G170</f>
        <v>8.6480253675410776E-3</v>
      </c>
      <c r="N170" s="6">
        <f t="shared" si="291"/>
        <v>6.5575292745145381E-3</v>
      </c>
      <c r="O170" s="6">
        <f t="shared" si="292"/>
        <v>-1.4179241185660937E-3</v>
      </c>
      <c r="P170" s="6">
        <f t="shared" si="293"/>
        <v>5.1396051559484445E-3</v>
      </c>
      <c r="Q170" s="72">
        <v>13.82332516</v>
      </c>
      <c r="R170" s="73">
        <v>39.811180110000002</v>
      </c>
      <c r="S170" s="108">
        <v>20</v>
      </c>
      <c r="T170" s="139">
        <f t="shared" si="294"/>
        <v>25.987854950000003</v>
      </c>
      <c r="U170" s="139">
        <f t="shared" si="295"/>
        <v>-19.811180110000002</v>
      </c>
      <c r="V170" s="139">
        <f t="shared" si="296"/>
        <v>6.1766748400000004</v>
      </c>
      <c r="W170" s="5">
        <f>Q170/Population!O170</f>
        <v>2.5060144127663649E-3</v>
      </c>
      <c r="X170" s="5">
        <f>R170/Population!Q170</f>
        <v>8.3304411178831746E-3</v>
      </c>
      <c r="Y170" s="5">
        <f>S170/Population!G170</f>
        <v>5.7653502450273853E-3</v>
      </c>
      <c r="Z170" s="6">
        <f t="shared" si="297"/>
        <v>5.8244267051168093E-3</v>
      </c>
      <c r="AA170" s="6">
        <f t="shared" si="298"/>
        <v>-2.5650908728557893E-3</v>
      </c>
      <c r="AB170" s="6">
        <f t="shared" si="299"/>
        <v>3.2593358322610204E-3</v>
      </c>
      <c r="AC170" s="74">
        <v>0</v>
      </c>
      <c r="AD170" s="75">
        <v>20.458522800000001</v>
      </c>
      <c r="AE170" s="109">
        <v>0</v>
      </c>
      <c r="AF170" s="139">
        <f t="shared" si="300"/>
        <v>20.458522800000001</v>
      </c>
      <c r="AG170" s="139">
        <f t="shared" si="301"/>
        <v>-20.458522800000001</v>
      </c>
      <c r="AH170" s="139">
        <f t="shared" si="302"/>
        <v>0</v>
      </c>
      <c r="AI170" s="5">
        <f>AC170/Population!O170</f>
        <v>0</v>
      </c>
      <c r="AJ170" s="5">
        <f>AD170/Population!Q170</f>
        <v>4.2809210647202396E-3</v>
      </c>
      <c r="AK170" s="5">
        <f>AE170/Population!G170</f>
        <v>0</v>
      </c>
      <c r="AL170" s="5">
        <f t="shared" si="303"/>
        <v>4.2809210647202396E-3</v>
      </c>
      <c r="AM170" s="5">
        <f t="shared" si="304"/>
        <v>-4.2809210647202396E-3</v>
      </c>
      <c r="AN170" s="5">
        <f t="shared" si="305"/>
        <v>0</v>
      </c>
      <c r="AO170" s="35">
        <v>7.1881289480000001</v>
      </c>
      <c r="AP170" s="38">
        <v>10.50572777</v>
      </c>
      <c r="AQ170" s="110">
        <v>0</v>
      </c>
      <c r="AR170" s="139">
        <f t="shared" si="306"/>
        <v>3.3175988219999999</v>
      </c>
      <c r="AS170" s="139">
        <f t="shared" si="307"/>
        <v>-10.50572777</v>
      </c>
      <c r="AT170" s="139">
        <f t="shared" si="308"/>
        <v>-7.1881289480000001</v>
      </c>
      <c r="AU170" s="5">
        <f>AO170/Population!E170</f>
        <v>1.3031274701282604E-3</v>
      </c>
      <c r="AV170" s="5">
        <f>AP170/Population!F170</f>
        <v>2.1983107847263236E-3</v>
      </c>
      <c r="AW170" s="5">
        <f>AQ170/Population!G170</f>
        <v>0</v>
      </c>
      <c r="AX170" s="6">
        <f t="shared" si="309"/>
        <v>8.9518331459806323E-4</v>
      </c>
      <c r="AY170" s="6">
        <f t="shared" si="310"/>
        <v>-2.1983107847263236E-3</v>
      </c>
      <c r="AZ170" s="6">
        <f t="shared" si="311"/>
        <v>-1.3031274701282604E-3</v>
      </c>
      <c r="BA170" s="36">
        <v>13.27039242</v>
      </c>
      <c r="BB170" s="39">
        <v>28.199584959999999</v>
      </c>
      <c r="BC170" s="111">
        <v>0</v>
      </c>
      <c r="BD170" s="139">
        <f t="shared" si="312"/>
        <v>14.929192539999999</v>
      </c>
      <c r="BE170" s="139">
        <f t="shared" si="313"/>
        <v>-28.199584959999999</v>
      </c>
      <c r="BF170" s="139">
        <f t="shared" si="314"/>
        <v>-13.27039242</v>
      </c>
      <c r="BG170" s="5">
        <f>BA170/Population!E170</f>
        <v>2.4057738845510543E-3</v>
      </c>
      <c r="BH170" s="5">
        <f>BB170/Population!F170</f>
        <v>5.900728926119341E-3</v>
      </c>
      <c r="BI170" s="5">
        <f>BC170/Population!G170</f>
        <v>0</v>
      </c>
      <c r="BJ170" s="6">
        <f t="shared" si="315"/>
        <v>3.4949550415682867E-3</v>
      </c>
      <c r="BK170" s="6">
        <f t="shared" si="316"/>
        <v>-5.900728926119341E-3</v>
      </c>
      <c r="BL170" s="6">
        <f t="shared" si="317"/>
        <v>-2.4057738845510543E-3</v>
      </c>
      <c r="BM170" s="37">
        <v>1.658799052</v>
      </c>
      <c r="BN170" s="40">
        <v>6.08226347</v>
      </c>
      <c r="BO170" s="112">
        <v>0</v>
      </c>
      <c r="BP170" s="139">
        <f t="shared" si="318"/>
        <v>4.423464418</v>
      </c>
      <c r="BQ170" s="139">
        <f t="shared" si="319"/>
        <v>-6.08226347</v>
      </c>
      <c r="BR170" s="139">
        <f t="shared" si="320"/>
        <v>-1.658799052</v>
      </c>
      <c r="BS170" s="5">
        <f>BM170/Population!E170</f>
        <v>3.0072173547823734E-4</v>
      </c>
      <c r="BT170" s="5">
        <f>BN170/Population!F170</f>
        <v>1.2727062488549475E-3</v>
      </c>
      <c r="BU170" s="5">
        <f>BO170/Population!G170</f>
        <v>0</v>
      </c>
      <c r="BV170" s="6">
        <f t="shared" si="321"/>
        <v>9.7198451337671013E-4</v>
      </c>
      <c r="BW170" s="6">
        <f t="shared" si="322"/>
        <v>-1.2727062488549475E-3</v>
      </c>
      <c r="BX170" s="6">
        <f t="shared" si="323"/>
        <v>-3.0072173547823734E-4</v>
      </c>
      <c r="BY170" s="42">
        <v>0</v>
      </c>
      <c r="BZ170" s="43">
        <v>0</v>
      </c>
      <c r="CA170" s="113">
        <v>0</v>
      </c>
      <c r="CB170" s="139">
        <f t="shared" si="324"/>
        <v>0</v>
      </c>
      <c r="CC170" s="139">
        <f t="shared" si="325"/>
        <v>0</v>
      </c>
      <c r="CD170" s="139">
        <f t="shared" si="326"/>
        <v>0</v>
      </c>
      <c r="CE170" s="5">
        <f>BY170/Population!O170</f>
        <v>0</v>
      </c>
      <c r="CF170" s="5">
        <f>BZ170/Population!Q170</f>
        <v>0</v>
      </c>
      <c r="CG170" s="5">
        <f>CA170/Population!G170</f>
        <v>0</v>
      </c>
      <c r="CH170" s="6">
        <f t="shared" si="327"/>
        <v>0</v>
      </c>
      <c r="CI170" s="6">
        <f t="shared" si="328"/>
        <v>0</v>
      </c>
      <c r="CJ170" s="6">
        <f t="shared" si="329"/>
        <v>0</v>
      </c>
      <c r="CK170" s="55">
        <v>0</v>
      </c>
      <c r="CL170" s="57">
        <v>0</v>
      </c>
      <c r="CM170" s="118">
        <v>0</v>
      </c>
      <c r="CN170" s="139">
        <f t="shared" si="330"/>
        <v>0</v>
      </c>
      <c r="CO170" s="139">
        <f t="shared" si="331"/>
        <v>0</v>
      </c>
      <c r="CP170" s="139">
        <f t="shared" si="332"/>
        <v>0</v>
      </c>
      <c r="CQ170" s="5">
        <f>CK170/Population!P170</f>
        <v>0</v>
      </c>
      <c r="CR170" s="5">
        <f>CL170/Population!Q170</f>
        <v>0</v>
      </c>
      <c r="CS170" s="5">
        <f>CM170/Population!G170</f>
        <v>0</v>
      </c>
      <c r="CT170" s="5">
        <f t="shared" si="333"/>
        <v>0</v>
      </c>
      <c r="CU170" s="5">
        <f t="shared" si="334"/>
        <v>0</v>
      </c>
      <c r="CV170" s="5">
        <f t="shared" si="335"/>
        <v>0</v>
      </c>
      <c r="CW170" s="45">
        <v>5.5293302539999996</v>
      </c>
      <c r="CX170" s="46">
        <v>6.6351966859999996</v>
      </c>
      <c r="CY170" s="114">
        <v>77</v>
      </c>
      <c r="CZ170" s="139">
        <f t="shared" si="336"/>
        <v>1.105866432</v>
      </c>
      <c r="DA170" s="139">
        <f t="shared" si="337"/>
        <v>70.364803314</v>
      </c>
      <c r="DB170" s="139">
        <f t="shared" si="338"/>
        <v>71.470669745999999</v>
      </c>
      <c r="DC170" s="5">
        <f>CW170/Population!O170</f>
        <v>1.0024057995514232E-3</v>
      </c>
      <c r="DD170" s="5">
        <f>CX170/Population!Q170</f>
        <v>1.3884068531897777E-3</v>
      </c>
      <c r="DE170" s="5">
        <f>CY170/Population!G170</f>
        <v>2.2196598443355434E-2</v>
      </c>
      <c r="DF170" s="6">
        <f t="shared" si="339"/>
        <v>3.8600105363835457E-4</v>
      </c>
      <c r="DG170" s="6">
        <f t="shared" si="340"/>
        <v>2.0808191590165656E-2</v>
      </c>
      <c r="DH170" s="6">
        <f t="shared" si="341"/>
        <v>2.1194192643804011E-2</v>
      </c>
      <c r="DI170" s="58">
        <v>0</v>
      </c>
      <c r="DJ170" s="60">
        <v>5.5293302539999996</v>
      </c>
      <c r="DK170" s="119">
        <v>0</v>
      </c>
      <c r="DL170" s="139">
        <f t="shared" si="342"/>
        <v>5.5293302539999996</v>
      </c>
      <c r="DM170" s="139">
        <f t="shared" si="343"/>
        <v>-5.5293302539999996</v>
      </c>
      <c r="DN170" s="139">
        <f t="shared" si="344"/>
        <v>0</v>
      </c>
      <c r="DO170" s="5">
        <f>DI170/Population!P170</f>
        <v>0</v>
      </c>
      <c r="DP170" s="5">
        <f>DJ170/Population!Q170</f>
        <v>1.157005644520117E-3</v>
      </c>
      <c r="DQ170" s="5">
        <f>DK170/Population!G170</f>
        <v>0</v>
      </c>
      <c r="DR170" s="6">
        <f t="shared" si="345"/>
        <v>1.157005644520117E-3</v>
      </c>
      <c r="DS170" s="6">
        <f t="shared" si="346"/>
        <v>-1.157005644520117E-3</v>
      </c>
      <c r="DT170" s="6">
        <f t="shared" si="347"/>
        <v>0</v>
      </c>
      <c r="DU170" s="47">
        <v>0</v>
      </c>
      <c r="DV170" s="48">
        <v>0</v>
      </c>
      <c r="DW170" s="115">
        <v>11</v>
      </c>
      <c r="DX170" s="139">
        <f t="shared" si="348"/>
        <v>0</v>
      </c>
      <c r="DY170" s="139">
        <f t="shared" si="349"/>
        <v>11</v>
      </c>
      <c r="DZ170" s="139">
        <f t="shared" si="350"/>
        <v>11</v>
      </c>
      <c r="EA170" s="5">
        <f>DU170/Population!O170</f>
        <v>0</v>
      </c>
      <c r="EB170" s="5">
        <f>DV170/Population!Q170</f>
        <v>0</v>
      </c>
      <c r="EC170" s="5">
        <f>DW170/Population!G170</f>
        <v>3.1709426347650621E-3</v>
      </c>
      <c r="ED170" s="6">
        <f t="shared" si="351"/>
        <v>0</v>
      </c>
      <c r="EE170" s="6">
        <f t="shared" si="352"/>
        <v>3.1709426347650621E-3</v>
      </c>
      <c r="EF170" s="6">
        <f t="shared" si="353"/>
        <v>3.1709426347650621E-3</v>
      </c>
      <c r="EG170" s="61">
        <v>0</v>
      </c>
      <c r="EH170" s="63">
        <v>0</v>
      </c>
      <c r="EI170" s="120">
        <v>0</v>
      </c>
      <c r="EJ170" s="139">
        <f t="shared" si="354"/>
        <v>0</v>
      </c>
      <c r="EK170" s="139">
        <f t="shared" si="355"/>
        <v>0</v>
      </c>
      <c r="EL170" s="139">
        <f t="shared" si="356"/>
        <v>0</v>
      </c>
      <c r="EM170" s="5">
        <f>EG170/Population!P170</f>
        <v>0</v>
      </c>
      <c r="EN170" s="5">
        <f>EH170/Population!Q170</f>
        <v>0</v>
      </c>
      <c r="EO170" s="5">
        <f>EI170/Population!G170</f>
        <v>0</v>
      </c>
      <c r="EP170" s="6">
        <f t="shared" si="357"/>
        <v>0</v>
      </c>
      <c r="EQ170" s="6">
        <f t="shared" si="358"/>
        <v>0</v>
      </c>
      <c r="ER170" s="6">
        <f t="shared" si="359"/>
        <v>0</v>
      </c>
      <c r="ES170" s="49">
        <v>0</v>
      </c>
      <c r="ET170" s="50">
        <v>12.717459679999999</v>
      </c>
      <c r="EU170" s="116">
        <v>0</v>
      </c>
      <c r="EV170" s="139">
        <f t="shared" si="360"/>
        <v>12.717459679999999</v>
      </c>
      <c r="EW170" s="139">
        <f t="shared" si="361"/>
        <v>-12.717459679999999</v>
      </c>
      <c r="EX170" s="139">
        <f t="shared" si="362"/>
        <v>0</v>
      </c>
      <c r="EY170" s="5">
        <f>ES170/Population!O170</f>
        <v>0</v>
      </c>
      <c r="EZ170" s="5">
        <f>ET170/Population!Q170</f>
        <v>2.661113002442303E-3</v>
      </c>
      <c r="FA170" s="5">
        <f>EU170/Population!G170</f>
        <v>0</v>
      </c>
      <c r="FB170" s="6">
        <f t="shared" si="363"/>
        <v>2.661113002442303E-3</v>
      </c>
      <c r="FC170" s="6">
        <f t="shared" si="364"/>
        <v>-2.661113002442303E-3</v>
      </c>
      <c r="FD170" s="6">
        <f t="shared" si="365"/>
        <v>0</v>
      </c>
      <c r="FE170" s="65">
        <v>0</v>
      </c>
      <c r="FF170" s="67">
        <v>0</v>
      </c>
      <c r="FG170" s="121">
        <v>0</v>
      </c>
      <c r="FH170" s="139">
        <f t="shared" si="366"/>
        <v>0</v>
      </c>
      <c r="FI170" s="139">
        <f t="shared" si="367"/>
        <v>0</v>
      </c>
      <c r="FJ170" s="139">
        <f t="shared" si="368"/>
        <v>0</v>
      </c>
      <c r="FK170" s="5">
        <f>FE170/Population!P170</f>
        <v>0</v>
      </c>
      <c r="FL170" s="5">
        <f>FF170/Population!Q170</f>
        <v>0</v>
      </c>
      <c r="FM170" s="5">
        <f>FG170/Population!G170</f>
        <v>0</v>
      </c>
      <c r="FN170" s="6">
        <f t="shared" si="369"/>
        <v>0</v>
      </c>
      <c r="FO170" s="6">
        <f t="shared" si="370"/>
        <v>0</v>
      </c>
      <c r="FP170" s="6">
        <f t="shared" si="371"/>
        <v>0</v>
      </c>
      <c r="FQ170" s="51">
        <v>0</v>
      </c>
      <c r="FR170" s="53">
        <v>0</v>
      </c>
      <c r="FS170" s="117">
        <v>0</v>
      </c>
      <c r="FT170" s="139">
        <f t="shared" si="372"/>
        <v>0</v>
      </c>
      <c r="FU170" s="139">
        <f t="shared" si="373"/>
        <v>0</v>
      </c>
      <c r="FV170" s="139">
        <f t="shared" si="374"/>
        <v>0</v>
      </c>
      <c r="FW170" s="5">
        <f>FQ170/Population!O170</f>
        <v>0</v>
      </c>
      <c r="FX170" s="5">
        <f>FR170/Population!Q170</f>
        <v>0</v>
      </c>
      <c r="FY170" s="5">
        <f>FS170/Population!G170</f>
        <v>0</v>
      </c>
      <c r="FZ170" s="6">
        <f t="shared" si="375"/>
        <v>0</v>
      </c>
      <c r="GA170" s="6">
        <f t="shared" si="376"/>
        <v>0</v>
      </c>
      <c r="GB170" s="6">
        <f t="shared" si="377"/>
        <v>0</v>
      </c>
      <c r="GC170" s="68">
        <v>0</v>
      </c>
      <c r="GD170" s="69">
        <v>0</v>
      </c>
      <c r="GE170" s="122">
        <v>0</v>
      </c>
      <c r="GF170" s="146">
        <f t="shared" si="378"/>
        <v>0</v>
      </c>
      <c r="GG170" s="146">
        <f t="shared" si="379"/>
        <v>0</v>
      </c>
      <c r="GH170" s="146">
        <f t="shared" si="380"/>
        <v>0</v>
      </c>
      <c r="GI170" s="5">
        <f>GC170/Population!P170</f>
        <v>0</v>
      </c>
      <c r="GJ170" s="5">
        <f>GD170/Population!Q170</f>
        <v>0</v>
      </c>
      <c r="GK170" s="5">
        <f>GE170/Population!G170</f>
        <v>0</v>
      </c>
      <c r="GL170" s="6">
        <f t="shared" si="381"/>
        <v>0</v>
      </c>
      <c r="GM170" s="6">
        <f t="shared" si="382"/>
        <v>0</v>
      </c>
      <c r="GN170" s="6">
        <f t="shared" si="383"/>
        <v>0</v>
      </c>
    </row>
    <row r="171" spans="1:196" x14ac:dyDescent="0.25">
      <c r="A171" s="1">
        <v>42101017300</v>
      </c>
      <c r="B171" s="1" t="s">
        <v>3</v>
      </c>
      <c r="C171" s="1" t="s">
        <v>4</v>
      </c>
      <c r="D171" s="1" t="s">
        <v>172</v>
      </c>
      <c r="E171" s="70">
        <v>86</v>
      </c>
      <c r="F171" s="71">
        <v>21</v>
      </c>
      <c r="G171" s="107">
        <v>29</v>
      </c>
      <c r="H171" s="139">
        <f t="shared" si="288"/>
        <v>-65</v>
      </c>
      <c r="I171" s="139">
        <f t="shared" si="289"/>
        <v>8</v>
      </c>
      <c r="J171" s="139">
        <f t="shared" si="290"/>
        <v>-57</v>
      </c>
      <c r="K171" s="5">
        <f>E171/Population!O171</f>
        <v>2.2542594978296679E-2</v>
      </c>
      <c r="L171" s="5">
        <f>F171/Population!Q171</f>
        <v>6.7178502879078695E-3</v>
      </c>
      <c r="M171" s="5">
        <f>G171/Population!G171</f>
        <v>8.3597578552897095E-3</v>
      </c>
      <c r="N171" s="6">
        <f t="shared" si="291"/>
        <v>-1.582474469038881E-2</v>
      </c>
      <c r="O171" s="6">
        <f t="shared" si="292"/>
        <v>1.64190756738184E-3</v>
      </c>
      <c r="P171" s="6">
        <f t="shared" si="293"/>
        <v>-1.4182837123006969E-2</v>
      </c>
      <c r="Q171" s="72">
        <v>31</v>
      </c>
      <c r="R171" s="73">
        <v>0</v>
      </c>
      <c r="S171" s="108">
        <v>29</v>
      </c>
      <c r="T171" s="139">
        <f t="shared" si="294"/>
        <v>-31</v>
      </c>
      <c r="U171" s="139">
        <f t="shared" si="295"/>
        <v>29</v>
      </c>
      <c r="V171" s="139">
        <f t="shared" si="296"/>
        <v>-2</v>
      </c>
      <c r="W171" s="5">
        <f>Q171/Population!O171</f>
        <v>8.1258191200836872E-3</v>
      </c>
      <c r="X171" s="5">
        <f>R171/Population!Q171</f>
        <v>0</v>
      </c>
      <c r="Y171" s="5">
        <f>S171/Population!G171</f>
        <v>8.3597578552897095E-3</v>
      </c>
      <c r="Z171" s="6">
        <f t="shared" si="297"/>
        <v>-8.1258191200836872E-3</v>
      </c>
      <c r="AA171" s="6">
        <f t="shared" si="298"/>
        <v>8.3597578552897095E-3</v>
      </c>
      <c r="AB171" s="6">
        <f t="shared" si="299"/>
        <v>2.3393873520602231E-4</v>
      </c>
      <c r="AC171" s="74">
        <v>20</v>
      </c>
      <c r="AD171" s="75">
        <v>14</v>
      </c>
      <c r="AE171" s="109">
        <v>14</v>
      </c>
      <c r="AF171" s="139">
        <f t="shared" si="300"/>
        <v>-6</v>
      </c>
      <c r="AG171" s="139">
        <f t="shared" si="301"/>
        <v>0</v>
      </c>
      <c r="AH171" s="139">
        <f t="shared" si="302"/>
        <v>-6</v>
      </c>
      <c r="AI171" s="5">
        <f>AC171/Population!O171</f>
        <v>5.242463948441088E-3</v>
      </c>
      <c r="AJ171" s="5">
        <f>AD171/Population!Q171</f>
        <v>4.4785668586052466E-3</v>
      </c>
      <c r="AK171" s="5">
        <f>AE171/Population!G171</f>
        <v>4.0357451715191698E-3</v>
      </c>
      <c r="AL171" s="5">
        <f t="shared" si="303"/>
        <v>-7.6389708983584138E-4</v>
      </c>
      <c r="AM171" s="5">
        <f t="shared" si="304"/>
        <v>-4.4282168708607676E-4</v>
      </c>
      <c r="AN171" s="5">
        <f t="shared" si="305"/>
        <v>-1.2067187769219181E-3</v>
      </c>
      <c r="AO171" s="35">
        <v>5</v>
      </c>
      <c r="AP171" s="38">
        <v>5</v>
      </c>
      <c r="AQ171" s="110">
        <v>0</v>
      </c>
      <c r="AR171" s="139">
        <f t="shared" si="306"/>
        <v>0</v>
      </c>
      <c r="AS171" s="139">
        <f t="shared" si="307"/>
        <v>-5</v>
      </c>
      <c r="AT171" s="139">
        <f t="shared" si="308"/>
        <v>-5</v>
      </c>
      <c r="AU171" s="5">
        <f>AO171/Population!E171</f>
        <v>1.310615987110272E-3</v>
      </c>
      <c r="AV171" s="5">
        <f>AP171/Population!F171</f>
        <v>1.5862944162436548E-3</v>
      </c>
      <c r="AW171" s="5">
        <f>AQ171/Population!G171</f>
        <v>0</v>
      </c>
      <c r="AX171" s="6">
        <f t="shared" si="309"/>
        <v>2.7567842913338281E-4</v>
      </c>
      <c r="AY171" s="6">
        <f t="shared" si="310"/>
        <v>-1.5862944162436548E-3</v>
      </c>
      <c r="AZ171" s="6">
        <f t="shared" si="311"/>
        <v>-1.310615987110272E-3</v>
      </c>
      <c r="BA171" s="36">
        <v>20</v>
      </c>
      <c r="BB171" s="39">
        <v>20</v>
      </c>
      <c r="BC171" s="111">
        <v>100</v>
      </c>
      <c r="BD171" s="139">
        <f t="shared" si="312"/>
        <v>0</v>
      </c>
      <c r="BE171" s="139">
        <f t="shared" si="313"/>
        <v>80</v>
      </c>
      <c r="BF171" s="139">
        <f t="shared" si="314"/>
        <v>80</v>
      </c>
      <c r="BG171" s="5">
        <f>BA171/Population!E171</f>
        <v>5.242463948441088E-3</v>
      </c>
      <c r="BH171" s="5">
        <f>BB171/Population!F171</f>
        <v>6.3451776649746192E-3</v>
      </c>
      <c r="BI171" s="5">
        <f>BC171/Population!G171</f>
        <v>2.8826751225136928E-2</v>
      </c>
      <c r="BJ171" s="6">
        <f t="shared" si="315"/>
        <v>1.1027137165335313E-3</v>
      </c>
      <c r="BK171" s="6">
        <f t="shared" si="316"/>
        <v>2.248157356016231E-2</v>
      </c>
      <c r="BL171" s="6">
        <f t="shared" si="317"/>
        <v>2.3584287276695839E-2</v>
      </c>
      <c r="BM171" s="37">
        <v>6</v>
      </c>
      <c r="BN171" s="40">
        <v>2</v>
      </c>
      <c r="BO171" s="112">
        <v>43</v>
      </c>
      <c r="BP171" s="139">
        <f t="shared" si="318"/>
        <v>-4</v>
      </c>
      <c r="BQ171" s="139">
        <f t="shared" si="319"/>
        <v>41</v>
      </c>
      <c r="BR171" s="139">
        <f t="shared" si="320"/>
        <v>37</v>
      </c>
      <c r="BS171" s="5">
        <f>BM171/Population!E171</f>
        <v>1.5727391845323266E-3</v>
      </c>
      <c r="BT171" s="5">
        <f>BN171/Population!F171</f>
        <v>6.3451776649746188E-4</v>
      </c>
      <c r="BU171" s="5">
        <f>BO171/Population!G171</f>
        <v>1.2395503026808878E-2</v>
      </c>
      <c r="BV171" s="6">
        <f t="shared" si="321"/>
        <v>-9.3822141803486469E-4</v>
      </c>
      <c r="BW171" s="6">
        <f t="shared" si="322"/>
        <v>1.1760985260311416E-2</v>
      </c>
      <c r="BX171" s="6">
        <f t="shared" si="323"/>
        <v>1.0822763842276551E-2</v>
      </c>
      <c r="BY171" s="42">
        <v>0</v>
      </c>
      <c r="BZ171" s="43">
        <v>0</v>
      </c>
      <c r="CA171" s="113">
        <v>0</v>
      </c>
      <c r="CB171" s="139">
        <f t="shared" si="324"/>
        <v>0</v>
      </c>
      <c r="CC171" s="139">
        <f t="shared" si="325"/>
        <v>0</v>
      </c>
      <c r="CD171" s="139">
        <f t="shared" si="326"/>
        <v>0</v>
      </c>
      <c r="CE171" s="5">
        <f>BY171/Population!O171</f>
        <v>0</v>
      </c>
      <c r="CF171" s="5">
        <f>BZ171/Population!Q171</f>
        <v>0</v>
      </c>
      <c r="CG171" s="5">
        <f>CA171/Population!G171</f>
        <v>0</v>
      </c>
      <c r="CH171" s="6">
        <f t="shared" si="327"/>
        <v>0</v>
      </c>
      <c r="CI171" s="6">
        <f t="shared" si="328"/>
        <v>0</v>
      </c>
      <c r="CJ171" s="6">
        <f t="shared" si="329"/>
        <v>0</v>
      </c>
      <c r="CK171" s="55">
        <v>0</v>
      </c>
      <c r="CL171" s="57">
        <v>0</v>
      </c>
      <c r="CM171" s="118">
        <v>0</v>
      </c>
      <c r="CN171" s="139">
        <f t="shared" si="330"/>
        <v>0</v>
      </c>
      <c r="CO171" s="139">
        <f t="shared" si="331"/>
        <v>0</v>
      </c>
      <c r="CP171" s="139">
        <f t="shared" si="332"/>
        <v>0</v>
      </c>
      <c r="CQ171" s="5">
        <f>CK171/Population!P171</f>
        <v>0</v>
      </c>
      <c r="CR171" s="5">
        <f>CL171/Population!Q171</f>
        <v>0</v>
      </c>
      <c r="CS171" s="5">
        <f>CM171/Population!G171</f>
        <v>0</v>
      </c>
      <c r="CT171" s="5">
        <f t="shared" si="333"/>
        <v>0</v>
      </c>
      <c r="CU171" s="5">
        <f t="shared" si="334"/>
        <v>0</v>
      </c>
      <c r="CV171" s="5">
        <f t="shared" si="335"/>
        <v>0</v>
      </c>
      <c r="CW171" s="45">
        <v>48</v>
      </c>
      <c r="CX171" s="46">
        <v>22</v>
      </c>
      <c r="CY171" s="114">
        <v>3</v>
      </c>
      <c r="CZ171" s="139">
        <f t="shared" si="336"/>
        <v>-26</v>
      </c>
      <c r="DA171" s="139">
        <f t="shared" si="337"/>
        <v>-19</v>
      </c>
      <c r="DB171" s="139">
        <f t="shared" si="338"/>
        <v>-45</v>
      </c>
      <c r="DC171" s="5">
        <f>CW171/Population!O171</f>
        <v>1.2581913476258613E-2</v>
      </c>
      <c r="DD171" s="5">
        <f>CX171/Population!Q171</f>
        <v>7.0377479206653873E-3</v>
      </c>
      <c r="DE171" s="5">
        <f>CY171/Population!G171</f>
        <v>8.6480253675410776E-4</v>
      </c>
      <c r="DF171" s="6">
        <f t="shared" si="339"/>
        <v>-5.5441655555932253E-3</v>
      </c>
      <c r="DG171" s="6">
        <f t="shared" si="340"/>
        <v>-6.1729453839112795E-3</v>
      </c>
      <c r="DH171" s="6">
        <f t="shared" si="341"/>
        <v>-1.1717110939504505E-2</v>
      </c>
      <c r="DI171" s="58">
        <v>0</v>
      </c>
      <c r="DJ171" s="60">
        <v>0</v>
      </c>
      <c r="DK171" s="119">
        <v>0</v>
      </c>
      <c r="DL171" s="139">
        <f t="shared" si="342"/>
        <v>0</v>
      </c>
      <c r="DM171" s="139">
        <f t="shared" si="343"/>
        <v>0</v>
      </c>
      <c r="DN171" s="139">
        <f t="shared" si="344"/>
        <v>0</v>
      </c>
      <c r="DO171" s="5">
        <f>DI171/Population!P171</f>
        <v>0</v>
      </c>
      <c r="DP171" s="5">
        <f>DJ171/Population!Q171</f>
        <v>0</v>
      </c>
      <c r="DQ171" s="5">
        <f>DK171/Population!G171</f>
        <v>0</v>
      </c>
      <c r="DR171" s="6">
        <f t="shared" si="345"/>
        <v>0</v>
      </c>
      <c r="DS171" s="6">
        <f t="shared" si="346"/>
        <v>0</v>
      </c>
      <c r="DT171" s="6">
        <f t="shared" si="347"/>
        <v>0</v>
      </c>
      <c r="DU171" s="47">
        <v>0</v>
      </c>
      <c r="DV171" s="48">
        <v>0</v>
      </c>
      <c r="DW171" s="115">
        <v>0</v>
      </c>
      <c r="DX171" s="139">
        <f t="shared" si="348"/>
        <v>0</v>
      </c>
      <c r="DY171" s="139">
        <f t="shared" si="349"/>
        <v>0</v>
      </c>
      <c r="DZ171" s="139">
        <f t="shared" si="350"/>
        <v>0</v>
      </c>
      <c r="EA171" s="5">
        <f>DU171/Population!O171</f>
        <v>0</v>
      </c>
      <c r="EB171" s="5">
        <f>DV171/Population!Q171</f>
        <v>0</v>
      </c>
      <c r="EC171" s="5">
        <f>DW171/Population!G171</f>
        <v>0</v>
      </c>
      <c r="ED171" s="6">
        <f t="shared" si="351"/>
        <v>0</v>
      </c>
      <c r="EE171" s="6">
        <f t="shared" si="352"/>
        <v>0</v>
      </c>
      <c r="EF171" s="6">
        <f t="shared" si="353"/>
        <v>0</v>
      </c>
      <c r="EG171" s="61">
        <v>0</v>
      </c>
      <c r="EH171" s="63">
        <v>0</v>
      </c>
      <c r="EI171" s="120">
        <v>0</v>
      </c>
      <c r="EJ171" s="139">
        <f t="shared" si="354"/>
        <v>0</v>
      </c>
      <c r="EK171" s="139">
        <f t="shared" si="355"/>
        <v>0</v>
      </c>
      <c r="EL171" s="139">
        <f t="shared" si="356"/>
        <v>0</v>
      </c>
      <c r="EM171" s="5">
        <f>EG171/Population!P171</f>
        <v>0</v>
      </c>
      <c r="EN171" s="5">
        <f>EH171/Population!Q171</f>
        <v>0</v>
      </c>
      <c r="EO171" s="5">
        <f>EI171/Population!G171</f>
        <v>0</v>
      </c>
      <c r="EP171" s="6">
        <f t="shared" si="357"/>
        <v>0</v>
      </c>
      <c r="EQ171" s="6">
        <f t="shared" si="358"/>
        <v>0</v>
      </c>
      <c r="ER171" s="6">
        <f t="shared" si="359"/>
        <v>0</v>
      </c>
      <c r="ES171" s="49">
        <v>18</v>
      </c>
      <c r="ET171" s="50">
        <v>5</v>
      </c>
      <c r="EU171" s="116">
        <v>9</v>
      </c>
      <c r="EV171" s="139">
        <f t="shared" si="360"/>
        <v>-13</v>
      </c>
      <c r="EW171" s="139">
        <f t="shared" si="361"/>
        <v>4</v>
      </c>
      <c r="EX171" s="139">
        <f t="shared" si="362"/>
        <v>-9</v>
      </c>
      <c r="EY171" s="5">
        <f>ES171/Population!O171</f>
        <v>4.7182175535969793E-3</v>
      </c>
      <c r="EZ171" s="5">
        <f>ET171/Population!Q171</f>
        <v>1.5994881637875879E-3</v>
      </c>
      <c r="FA171" s="5">
        <f>EU171/Population!G171</f>
        <v>2.5944076102623233E-3</v>
      </c>
      <c r="FB171" s="6">
        <f t="shared" si="363"/>
        <v>-3.1187293898093911E-3</v>
      </c>
      <c r="FC171" s="6">
        <f t="shared" si="364"/>
        <v>9.9491944647473536E-4</v>
      </c>
      <c r="FD171" s="6">
        <f t="shared" si="365"/>
        <v>-2.123809943334656E-3</v>
      </c>
      <c r="FE171" s="65">
        <v>0</v>
      </c>
      <c r="FF171" s="67">
        <v>0</v>
      </c>
      <c r="FG171" s="121">
        <v>0</v>
      </c>
      <c r="FH171" s="139">
        <f t="shared" si="366"/>
        <v>0</v>
      </c>
      <c r="FI171" s="139">
        <f t="shared" si="367"/>
        <v>0</v>
      </c>
      <c r="FJ171" s="139">
        <f t="shared" si="368"/>
        <v>0</v>
      </c>
      <c r="FK171" s="5">
        <f>FE171/Population!P171</f>
        <v>0</v>
      </c>
      <c r="FL171" s="5">
        <f>FF171/Population!Q171</f>
        <v>0</v>
      </c>
      <c r="FM171" s="5">
        <f>FG171/Population!G171</f>
        <v>0</v>
      </c>
      <c r="FN171" s="6">
        <f t="shared" si="369"/>
        <v>0</v>
      </c>
      <c r="FO171" s="6">
        <f t="shared" si="370"/>
        <v>0</v>
      </c>
      <c r="FP171" s="6">
        <f t="shared" si="371"/>
        <v>0</v>
      </c>
      <c r="FQ171" s="51">
        <v>0</v>
      </c>
      <c r="FR171" s="53">
        <v>0</v>
      </c>
      <c r="FS171" s="117">
        <v>0</v>
      </c>
      <c r="FT171" s="139">
        <f t="shared" si="372"/>
        <v>0</v>
      </c>
      <c r="FU171" s="139">
        <f t="shared" si="373"/>
        <v>0</v>
      </c>
      <c r="FV171" s="139">
        <f t="shared" si="374"/>
        <v>0</v>
      </c>
      <c r="FW171" s="5">
        <f>FQ171/Population!O171</f>
        <v>0</v>
      </c>
      <c r="FX171" s="5">
        <f>FR171/Population!Q171</f>
        <v>0</v>
      </c>
      <c r="FY171" s="5">
        <f>FS171/Population!G171</f>
        <v>0</v>
      </c>
      <c r="FZ171" s="6">
        <f t="shared" si="375"/>
        <v>0</v>
      </c>
      <c r="GA171" s="6">
        <f t="shared" si="376"/>
        <v>0</v>
      </c>
      <c r="GB171" s="6">
        <f t="shared" si="377"/>
        <v>0</v>
      </c>
      <c r="GC171" s="68">
        <v>0</v>
      </c>
      <c r="GD171" s="69">
        <v>0</v>
      </c>
      <c r="GE171" s="122">
        <v>0</v>
      </c>
      <c r="GF171" s="146">
        <f t="shared" si="378"/>
        <v>0</v>
      </c>
      <c r="GG171" s="146">
        <f t="shared" si="379"/>
        <v>0</v>
      </c>
      <c r="GH171" s="146">
        <f t="shared" si="380"/>
        <v>0</v>
      </c>
      <c r="GI171" s="5">
        <f>GC171/Population!P171</f>
        <v>0</v>
      </c>
      <c r="GJ171" s="5">
        <f>GD171/Population!Q171</f>
        <v>0</v>
      </c>
      <c r="GK171" s="5">
        <f>GE171/Population!G171</f>
        <v>0</v>
      </c>
      <c r="GL171" s="6">
        <f t="shared" si="381"/>
        <v>0</v>
      </c>
      <c r="GM171" s="6">
        <f t="shared" si="382"/>
        <v>0</v>
      </c>
      <c r="GN171" s="6">
        <f t="shared" si="383"/>
        <v>0</v>
      </c>
    </row>
    <row r="172" spans="1:196" x14ac:dyDescent="0.25">
      <c r="A172" s="1">
        <v>42101017400</v>
      </c>
      <c r="B172" s="1" t="s">
        <v>3</v>
      </c>
      <c r="C172" s="1" t="s">
        <v>4</v>
      </c>
      <c r="D172" s="1" t="s">
        <v>173</v>
      </c>
      <c r="E172" s="70">
        <v>0</v>
      </c>
      <c r="F172" s="71">
        <v>13</v>
      </c>
      <c r="G172" s="107">
        <v>18</v>
      </c>
      <c r="H172" s="139">
        <f t="shared" si="288"/>
        <v>13</v>
      </c>
      <c r="I172" s="139">
        <f t="shared" si="289"/>
        <v>5</v>
      </c>
      <c r="J172" s="139">
        <f t="shared" si="290"/>
        <v>18</v>
      </c>
      <c r="K172" s="5">
        <f>E172/Population!O172</f>
        <v>0</v>
      </c>
      <c r="L172" s="5">
        <f>F172/Population!Q172</f>
        <v>4.8743907011623549E-3</v>
      </c>
      <c r="M172" s="5">
        <f>G172/Population!G172</f>
        <v>8.5510688836104506E-3</v>
      </c>
      <c r="N172" s="6">
        <f t="shared" si="291"/>
        <v>4.8743907011623549E-3</v>
      </c>
      <c r="O172" s="6">
        <f t="shared" si="292"/>
        <v>3.6766781824480958E-3</v>
      </c>
      <c r="P172" s="6">
        <f t="shared" si="293"/>
        <v>8.5510688836104506E-3</v>
      </c>
      <c r="Q172" s="72">
        <v>0</v>
      </c>
      <c r="R172" s="73">
        <v>13</v>
      </c>
      <c r="S172" s="108">
        <v>18</v>
      </c>
      <c r="T172" s="139">
        <f t="shared" si="294"/>
        <v>13</v>
      </c>
      <c r="U172" s="139">
        <f t="shared" si="295"/>
        <v>5</v>
      </c>
      <c r="V172" s="139">
        <f t="shared" si="296"/>
        <v>18</v>
      </c>
      <c r="W172" s="5">
        <f>Q172/Population!O172</f>
        <v>0</v>
      </c>
      <c r="X172" s="5">
        <f>R172/Population!Q172</f>
        <v>4.8743907011623549E-3</v>
      </c>
      <c r="Y172" s="5">
        <f>S172/Population!G172</f>
        <v>8.5510688836104506E-3</v>
      </c>
      <c r="Z172" s="6">
        <f t="shared" si="297"/>
        <v>4.8743907011623549E-3</v>
      </c>
      <c r="AA172" s="6">
        <f t="shared" si="298"/>
        <v>3.6766781824480958E-3</v>
      </c>
      <c r="AB172" s="6">
        <f t="shared" si="299"/>
        <v>8.5510688836104506E-3</v>
      </c>
      <c r="AC172" s="74">
        <v>0</v>
      </c>
      <c r="AD172" s="75">
        <v>0</v>
      </c>
      <c r="AE172" s="109">
        <v>70</v>
      </c>
      <c r="AF172" s="139">
        <f t="shared" si="300"/>
        <v>0</v>
      </c>
      <c r="AG172" s="139">
        <f t="shared" si="301"/>
        <v>70</v>
      </c>
      <c r="AH172" s="139">
        <f t="shared" si="302"/>
        <v>70</v>
      </c>
      <c r="AI172" s="5">
        <f>AC172/Population!O172</f>
        <v>0</v>
      </c>
      <c r="AJ172" s="5">
        <f>AD172/Population!Q172</f>
        <v>0</v>
      </c>
      <c r="AK172" s="5">
        <f>AE172/Population!G172</f>
        <v>3.3254156769596199E-2</v>
      </c>
      <c r="AL172" s="5">
        <f t="shared" si="303"/>
        <v>0</v>
      </c>
      <c r="AM172" s="5">
        <f t="shared" si="304"/>
        <v>3.3254156769596199E-2</v>
      </c>
      <c r="AN172" s="5">
        <f t="shared" si="305"/>
        <v>3.3254156769596199E-2</v>
      </c>
      <c r="AO172" s="35">
        <v>2</v>
      </c>
      <c r="AP172" s="38">
        <v>1</v>
      </c>
      <c r="AQ172" s="110">
        <v>24</v>
      </c>
      <c r="AR172" s="139">
        <f t="shared" si="306"/>
        <v>-1</v>
      </c>
      <c r="AS172" s="139">
        <f t="shared" si="307"/>
        <v>23</v>
      </c>
      <c r="AT172" s="139">
        <f t="shared" si="308"/>
        <v>22</v>
      </c>
      <c r="AU172" s="5">
        <f>AO172/Population!E172</f>
        <v>5.8719906341232644E-4</v>
      </c>
      <c r="AV172" s="5">
        <f>AP172/Population!F172</f>
        <v>3.786444528587656E-4</v>
      </c>
      <c r="AW172" s="5">
        <f>AQ172/Population!G172</f>
        <v>1.1401425178147269E-2</v>
      </c>
      <c r="AX172" s="6">
        <f t="shared" si="309"/>
        <v>-2.0855461055356084E-4</v>
      </c>
      <c r="AY172" s="6">
        <f t="shared" si="310"/>
        <v>1.1022780725288504E-2</v>
      </c>
      <c r="AZ172" s="6">
        <f t="shared" si="311"/>
        <v>1.0814226114734943E-2</v>
      </c>
      <c r="BA172" s="36">
        <v>151</v>
      </c>
      <c r="BB172" s="39">
        <v>73</v>
      </c>
      <c r="BC172" s="111">
        <v>101</v>
      </c>
      <c r="BD172" s="139">
        <f t="shared" si="312"/>
        <v>-78</v>
      </c>
      <c r="BE172" s="139">
        <f t="shared" si="313"/>
        <v>28</v>
      </c>
      <c r="BF172" s="139">
        <f t="shared" si="314"/>
        <v>-50</v>
      </c>
      <c r="BG172" s="5">
        <f>BA172/Population!E172</f>
        <v>4.4333529287630652E-2</v>
      </c>
      <c r="BH172" s="5">
        <f>BB172/Population!F172</f>
        <v>2.7641045058689889E-2</v>
      </c>
      <c r="BI172" s="5">
        <f>BC172/Population!G172</f>
        <v>4.7980997624703085E-2</v>
      </c>
      <c r="BJ172" s="6">
        <f t="shared" si="315"/>
        <v>-1.6692484228940763E-2</v>
      </c>
      <c r="BK172" s="6">
        <f t="shared" si="316"/>
        <v>2.0339952566013196E-2</v>
      </c>
      <c r="BL172" s="6">
        <f t="shared" si="317"/>
        <v>3.6474683370724334E-3</v>
      </c>
      <c r="BM172" s="37">
        <v>2</v>
      </c>
      <c r="BN172" s="40">
        <v>0</v>
      </c>
      <c r="BO172" s="112">
        <v>0</v>
      </c>
      <c r="BP172" s="139">
        <f t="shared" si="318"/>
        <v>-2</v>
      </c>
      <c r="BQ172" s="139">
        <f t="shared" si="319"/>
        <v>0</v>
      </c>
      <c r="BR172" s="139">
        <f t="shared" si="320"/>
        <v>-2</v>
      </c>
      <c r="BS172" s="5">
        <f>BM172/Population!E172</f>
        <v>5.8719906341232644E-4</v>
      </c>
      <c r="BT172" s="5">
        <f>BN172/Population!F172</f>
        <v>0</v>
      </c>
      <c r="BU172" s="5">
        <f>BO172/Population!G172</f>
        <v>0</v>
      </c>
      <c r="BV172" s="6">
        <f t="shared" si="321"/>
        <v>-5.8719906341232644E-4</v>
      </c>
      <c r="BW172" s="6">
        <f t="shared" si="322"/>
        <v>0</v>
      </c>
      <c r="BX172" s="6">
        <f t="shared" si="323"/>
        <v>-5.8719906341232644E-4</v>
      </c>
      <c r="BY172" s="42">
        <v>0</v>
      </c>
      <c r="BZ172" s="43">
        <v>0</v>
      </c>
      <c r="CA172" s="113">
        <v>0</v>
      </c>
      <c r="CB172" s="139">
        <f t="shared" si="324"/>
        <v>0</v>
      </c>
      <c r="CC172" s="139">
        <f t="shared" si="325"/>
        <v>0</v>
      </c>
      <c r="CD172" s="139">
        <f t="shared" si="326"/>
        <v>0</v>
      </c>
      <c r="CE172" s="5">
        <f>BY172/Population!O172</f>
        <v>0</v>
      </c>
      <c r="CF172" s="5">
        <f>BZ172/Population!Q172</f>
        <v>0</v>
      </c>
      <c r="CG172" s="5">
        <f>CA172/Population!G172</f>
        <v>0</v>
      </c>
      <c r="CH172" s="6">
        <f t="shared" si="327"/>
        <v>0</v>
      </c>
      <c r="CI172" s="6">
        <f t="shared" si="328"/>
        <v>0</v>
      </c>
      <c r="CJ172" s="6">
        <f t="shared" si="329"/>
        <v>0</v>
      </c>
      <c r="CK172" s="55">
        <v>0</v>
      </c>
      <c r="CL172" s="57">
        <v>0</v>
      </c>
      <c r="CM172" s="118">
        <v>0</v>
      </c>
      <c r="CN172" s="139">
        <f t="shared" si="330"/>
        <v>0</v>
      </c>
      <c r="CO172" s="139">
        <f t="shared" si="331"/>
        <v>0</v>
      </c>
      <c r="CP172" s="139">
        <f t="shared" si="332"/>
        <v>0</v>
      </c>
      <c r="CQ172" s="5">
        <f>CK172/Population!P172</f>
        <v>0</v>
      </c>
      <c r="CR172" s="5">
        <f>CL172/Population!Q172</f>
        <v>0</v>
      </c>
      <c r="CS172" s="5">
        <f>CM172/Population!G172</f>
        <v>0</v>
      </c>
      <c r="CT172" s="5">
        <f t="shared" si="333"/>
        <v>0</v>
      </c>
      <c r="CU172" s="5">
        <f t="shared" si="334"/>
        <v>0</v>
      </c>
      <c r="CV172" s="5">
        <f t="shared" si="335"/>
        <v>0</v>
      </c>
      <c r="CW172" s="45">
        <v>4</v>
      </c>
      <c r="CX172" s="46">
        <v>0</v>
      </c>
      <c r="CY172" s="114">
        <v>0</v>
      </c>
      <c r="CZ172" s="139">
        <f t="shared" si="336"/>
        <v>-4</v>
      </c>
      <c r="DA172" s="139">
        <f t="shared" si="337"/>
        <v>0</v>
      </c>
      <c r="DB172" s="139">
        <f t="shared" si="338"/>
        <v>-4</v>
      </c>
      <c r="DC172" s="5">
        <f>CW172/Population!O172</f>
        <v>1.1743981268246529E-3</v>
      </c>
      <c r="DD172" s="5">
        <f>CX172/Population!Q172</f>
        <v>0</v>
      </c>
      <c r="DE172" s="5">
        <f>CY172/Population!G172</f>
        <v>0</v>
      </c>
      <c r="DF172" s="6">
        <f t="shared" si="339"/>
        <v>-1.1743981268246529E-3</v>
      </c>
      <c r="DG172" s="6">
        <f t="shared" si="340"/>
        <v>0</v>
      </c>
      <c r="DH172" s="6">
        <f t="shared" si="341"/>
        <v>-1.1743981268246529E-3</v>
      </c>
      <c r="DI172" s="58">
        <v>0</v>
      </c>
      <c r="DJ172" s="60">
        <v>0</v>
      </c>
      <c r="DK172" s="119">
        <v>0</v>
      </c>
      <c r="DL172" s="139">
        <f t="shared" si="342"/>
        <v>0</v>
      </c>
      <c r="DM172" s="139">
        <f t="shared" si="343"/>
        <v>0</v>
      </c>
      <c r="DN172" s="139">
        <f t="shared" si="344"/>
        <v>0</v>
      </c>
      <c r="DO172" s="5">
        <f>DI172/Population!P172</f>
        <v>0</v>
      </c>
      <c r="DP172" s="5">
        <f>DJ172/Population!Q172</f>
        <v>0</v>
      </c>
      <c r="DQ172" s="5">
        <f>DK172/Population!G172</f>
        <v>0</v>
      </c>
      <c r="DR172" s="6">
        <f t="shared" si="345"/>
        <v>0</v>
      </c>
      <c r="DS172" s="6">
        <f t="shared" si="346"/>
        <v>0</v>
      </c>
      <c r="DT172" s="6">
        <f t="shared" si="347"/>
        <v>0</v>
      </c>
      <c r="DU172" s="47">
        <v>7</v>
      </c>
      <c r="DV172" s="48">
        <v>0</v>
      </c>
      <c r="DW172" s="115">
        <v>9</v>
      </c>
      <c r="DX172" s="139">
        <f t="shared" si="348"/>
        <v>-7</v>
      </c>
      <c r="DY172" s="139">
        <f t="shared" si="349"/>
        <v>9</v>
      </c>
      <c r="DZ172" s="139">
        <f t="shared" si="350"/>
        <v>2</v>
      </c>
      <c r="EA172" s="5">
        <f>DU172/Population!O172</f>
        <v>2.0551967219431429E-3</v>
      </c>
      <c r="EB172" s="5">
        <f>DV172/Population!Q172</f>
        <v>0</v>
      </c>
      <c r="EC172" s="5">
        <f>DW172/Population!G172</f>
        <v>4.2755344418052253E-3</v>
      </c>
      <c r="ED172" s="6">
        <f t="shared" si="351"/>
        <v>-2.0551967219431429E-3</v>
      </c>
      <c r="EE172" s="6">
        <f t="shared" si="352"/>
        <v>4.2755344418052253E-3</v>
      </c>
      <c r="EF172" s="6">
        <f t="shared" si="353"/>
        <v>2.2203377198620824E-3</v>
      </c>
      <c r="EG172" s="61">
        <v>0</v>
      </c>
      <c r="EH172" s="63">
        <v>0</v>
      </c>
      <c r="EI172" s="120">
        <v>0</v>
      </c>
      <c r="EJ172" s="139">
        <f t="shared" si="354"/>
        <v>0</v>
      </c>
      <c r="EK172" s="139">
        <f t="shared" si="355"/>
        <v>0</v>
      </c>
      <c r="EL172" s="139">
        <f t="shared" si="356"/>
        <v>0</v>
      </c>
      <c r="EM172" s="5">
        <f>EG172/Population!P172</f>
        <v>0</v>
      </c>
      <c r="EN172" s="5">
        <f>EH172/Population!Q172</f>
        <v>0</v>
      </c>
      <c r="EO172" s="5">
        <f>EI172/Population!G172</f>
        <v>0</v>
      </c>
      <c r="EP172" s="6">
        <f t="shared" si="357"/>
        <v>0</v>
      </c>
      <c r="EQ172" s="6">
        <f t="shared" si="358"/>
        <v>0</v>
      </c>
      <c r="ER172" s="6">
        <f t="shared" si="359"/>
        <v>0</v>
      </c>
      <c r="ES172" s="49">
        <v>0</v>
      </c>
      <c r="ET172" s="50">
        <v>10</v>
      </c>
      <c r="EU172" s="116">
        <v>0</v>
      </c>
      <c r="EV172" s="139">
        <f t="shared" si="360"/>
        <v>10</v>
      </c>
      <c r="EW172" s="139">
        <f t="shared" si="361"/>
        <v>-10</v>
      </c>
      <c r="EX172" s="139">
        <f t="shared" si="362"/>
        <v>0</v>
      </c>
      <c r="EY172" s="5">
        <f>ES172/Population!O172</f>
        <v>0</v>
      </c>
      <c r="EZ172" s="5">
        <f>ET172/Population!Q172</f>
        <v>3.7495313085864268E-3</v>
      </c>
      <c r="FA172" s="5">
        <f>EU172/Population!G172</f>
        <v>0</v>
      </c>
      <c r="FB172" s="6">
        <f t="shared" si="363"/>
        <v>3.7495313085864268E-3</v>
      </c>
      <c r="FC172" s="6">
        <f t="shared" si="364"/>
        <v>-3.7495313085864268E-3</v>
      </c>
      <c r="FD172" s="6">
        <f t="shared" si="365"/>
        <v>0</v>
      </c>
      <c r="FE172" s="65">
        <v>0</v>
      </c>
      <c r="FF172" s="67">
        <v>0</v>
      </c>
      <c r="FG172" s="121">
        <v>0</v>
      </c>
      <c r="FH172" s="139">
        <f t="shared" si="366"/>
        <v>0</v>
      </c>
      <c r="FI172" s="139">
        <f t="shared" si="367"/>
        <v>0</v>
      </c>
      <c r="FJ172" s="139">
        <f t="shared" si="368"/>
        <v>0</v>
      </c>
      <c r="FK172" s="5">
        <f>FE172/Population!P172</f>
        <v>0</v>
      </c>
      <c r="FL172" s="5">
        <f>FF172/Population!Q172</f>
        <v>0</v>
      </c>
      <c r="FM172" s="5">
        <f>FG172/Population!G172</f>
        <v>0</v>
      </c>
      <c r="FN172" s="6">
        <f t="shared" si="369"/>
        <v>0</v>
      </c>
      <c r="FO172" s="6">
        <f t="shared" si="370"/>
        <v>0</v>
      </c>
      <c r="FP172" s="6">
        <f t="shared" si="371"/>
        <v>0</v>
      </c>
      <c r="FQ172" s="51">
        <v>0</v>
      </c>
      <c r="FR172" s="53">
        <v>0</v>
      </c>
      <c r="FS172" s="117">
        <v>0</v>
      </c>
      <c r="FT172" s="139">
        <f t="shared" si="372"/>
        <v>0</v>
      </c>
      <c r="FU172" s="139">
        <f t="shared" si="373"/>
        <v>0</v>
      </c>
      <c r="FV172" s="139">
        <f t="shared" si="374"/>
        <v>0</v>
      </c>
      <c r="FW172" s="5">
        <f>FQ172/Population!O172</f>
        <v>0</v>
      </c>
      <c r="FX172" s="5">
        <f>FR172/Population!Q172</f>
        <v>0</v>
      </c>
      <c r="FY172" s="5">
        <f>FS172/Population!G172</f>
        <v>0</v>
      </c>
      <c r="FZ172" s="6">
        <f t="shared" si="375"/>
        <v>0</v>
      </c>
      <c r="GA172" s="6">
        <f t="shared" si="376"/>
        <v>0</v>
      </c>
      <c r="GB172" s="6">
        <f t="shared" si="377"/>
        <v>0</v>
      </c>
      <c r="GC172" s="68">
        <v>0</v>
      </c>
      <c r="GD172" s="69">
        <v>0</v>
      </c>
      <c r="GE172" s="122">
        <v>0</v>
      </c>
      <c r="GF172" s="146">
        <f t="shared" si="378"/>
        <v>0</v>
      </c>
      <c r="GG172" s="146">
        <f t="shared" si="379"/>
        <v>0</v>
      </c>
      <c r="GH172" s="146">
        <f t="shared" si="380"/>
        <v>0</v>
      </c>
      <c r="GI172" s="5">
        <f>GC172/Population!P172</f>
        <v>0</v>
      </c>
      <c r="GJ172" s="5">
        <f>GD172/Population!Q172</f>
        <v>0</v>
      </c>
      <c r="GK172" s="5">
        <f>GE172/Population!G172</f>
        <v>0</v>
      </c>
      <c r="GL172" s="6">
        <f t="shared" si="381"/>
        <v>0</v>
      </c>
      <c r="GM172" s="6">
        <f t="shared" si="382"/>
        <v>0</v>
      </c>
      <c r="GN172" s="6">
        <f t="shared" si="383"/>
        <v>0</v>
      </c>
    </row>
    <row r="173" spans="1:196" x14ac:dyDescent="0.25">
      <c r="A173" s="1">
        <v>42101017500</v>
      </c>
      <c r="B173" s="1" t="s">
        <v>3</v>
      </c>
      <c r="C173" s="1" t="s">
        <v>4</v>
      </c>
      <c r="D173" s="1" t="s">
        <v>174</v>
      </c>
      <c r="E173" s="70">
        <v>159</v>
      </c>
      <c r="F173" s="71">
        <v>252</v>
      </c>
      <c r="G173" s="107">
        <v>346</v>
      </c>
      <c r="H173" s="139">
        <f t="shared" si="288"/>
        <v>93</v>
      </c>
      <c r="I173" s="139">
        <f t="shared" si="289"/>
        <v>94</v>
      </c>
      <c r="J173" s="139">
        <f t="shared" si="290"/>
        <v>187</v>
      </c>
      <c r="K173" s="5">
        <f>E173/Population!O173</f>
        <v>1.7647058901873736E-2</v>
      </c>
      <c r="L173" s="5">
        <f>F173/Population!Q173</f>
        <v>3.3816425120772944E-2</v>
      </c>
      <c r="M173" s="5">
        <f>G173/Population!G173</f>
        <v>5.1160727487801275E-2</v>
      </c>
      <c r="N173" s="6">
        <f t="shared" si="291"/>
        <v>1.6169366218899209E-2</v>
      </c>
      <c r="O173" s="6">
        <f t="shared" si="292"/>
        <v>1.734430236702833E-2</v>
      </c>
      <c r="P173" s="6">
        <f t="shared" si="293"/>
        <v>3.3513668585927539E-2</v>
      </c>
      <c r="Q173" s="72">
        <v>117</v>
      </c>
      <c r="R173" s="73">
        <v>113</v>
      </c>
      <c r="S173" s="108">
        <v>48</v>
      </c>
      <c r="T173" s="139">
        <f t="shared" si="294"/>
        <v>-4</v>
      </c>
      <c r="U173" s="139">
        <f t="shared" si="295"/>
        <v>-65</v>
      </c>
      <c r="V173" s="139">
        <f t="shared" si="296"/>
        <v>-69</v>
      </c>
      <c r="W173" s="5">
        <f>Q173/Population!O173</f>
        <v>1.2985571644775014E-2</v>
      </c>
      <c r="X173" s="5">
        <f>R173/Population!Q173</f>
        <v>1.5163714439076758E-2</v>
      </c>
      <c r="Y173" s="5">
        <f>S173/Population!G173</f>
        <v>7.0974419636256102E-3</v>
      </c>
      <c r="Z173" s="6">
        <f t="shared" si="297"/>
        <v>2.1781427943017434E-3</v>
      </c>
      <c r="AA173" s="6">
        <f t="shared" si="298"/>
        <v>-8.0662724754511465E-3</v>
      </c>
      <c r="AB173" s="6">
        <f t="shared" si="299"/>
        <v>-5.888129681149404E-3</v>
      </c>
      <c r="AC173" s="74">
        <v>88</v>
      </c>
      <c r="AD173" s="75">
        <v>99</v>
      </c>
      <c r="AE173" s="109">
        <v>570</v>
      </c>
      <c r="AF173" s="139">
        <f t="shared" si="300"/>
        <v>11</v>
      </c>
      <c r="AG173" s="139">
        <f t="shared" si="301"/>
        <v>471</v>
      </c>
      <c r="AH173" s="139">
        <f t="shared" si="302"/>
        <v>482</v>
      </c>
      <c r="AI173" s="5">
        <f>AC173/Population!O173</f>
        <v>9.7669256815401811E-3</v>
      </c>
      <c r="AJ173" s="5">
        <f>AD173/Population!Q173</f>
        <v>1.3285024154589372E-2</v>
      </c>
      <c r="AK173" s="5">
        <f>AE173/Population!G173</f>
        <v>8.4282123318054111E-2</v>
      </c>
      <c r="AL173" s="5">
        <f t="shared" si="303"/>
        <v>3.5180984730491908E-3</v>
      </c>
      <c r="AM173" s="5">
        <f t="shared" si="304"/>
        <v>7.0997099163464736E-2</v>
      </c>
      <c r="AN173" s="5">
        <f t="shared" si="305"/>
        <v>7.451519763651393E-2</v>
      </c>
      <c r="AO173" s="35">
        <v>36</v>
      </c>
      <c r="AP173" s="38">
        <v>86</v>
      </c>
      <c r="AQ173" s="110">
        <v>49</v>
      </c>
      <c r="AR173" s="139">
        <f t="shared" si="306"/>
        <v>50</v>
      </c>
      <c r="AS173" s="139">
        <f t="shared" si="307"/>
        <v>-37</v>
      </c>
      <c r="AT173" s="139">
        <f t="shared" si="308"/>
        <v>13</v>
      </c>
      <c r="AU173" s="5">
        <f>AO173/Population!E173</f>
        <v>3.99556050608462E-3</v>
      </c>
      <c r="AV173" s="5">
        <f>AP173/Population!F173</f>
        <v>1.1540526033279656E-2</v>
      </c>
      <c r="AW173" s="5">
        <f>AQ173/Population!G173</f>
        <v>7.2453053378678097E-3</v>
      </c>
      <c r="AX173" s="6">
        <f t="shared" si="309"/>
        <v>7.5449655271950357E-3</v>
      </c>
      <c r="AY173" s="6">
        <f t="shared" si="310"/>
        <v>-4.2952206954118459E-3</v>
      </c>
      <c r="AZ173" s="6">
        <f t="shared" si="311"/>
        <v>3.2497448317831898E-3</v>
      </c>
      <c r="BA173" s="36">
        <v>5564</v>
      </c>
      <c r="BB173" s="39">
        <v>4253</v>
      </c>
      <c r="BC173" s="111">
        <v>4086</v>
      </c>
      <c r="BD173" s="139">
        <f t="shared" si="312"/>
        <v>-1311</v>
      </c>
      <c r="BE173" s="139">
        <f t="shared" si="313"/>
        <v>-167</v>
      </c>
      <c r="BF173" s="139">
        <f t="shared" si="314"/>
        <v>-1478</v>
      </c>
      <c r="BG173" s="5">
        <f>BA173/Population!E173</f>
        <v>0.61753607377374509</v>
      </c>
      <c r="BH173" s="5">
        <f>BB173/Population!F173</f>
        <v>0.57071926999463229</v>
      </c>
      <c r="BI173" s="5">
        <f>BC173/Population!G173</f>
        <v>0.60416974715363003</v>
      </c>
      <c r="BJ173" s="6">
        <f t="shared" si="315"/>
        <v>-4.6816803779112792E-2</v>
      </c>
      <c r="BK173" s="6">
        <f t="shared" si="316"/>
        <v>3.3450477158997738E-2</v>
      </c>
      <c r="BL173" s="6">
        <f t="shared" si="317"/>
        <v>-1.3366326620115054E-2</v>
      </c>
      <c r="BM173" s="37">
        <v>21</v>
      </c>
      <c r="BN173" s="40">
        <v>51</v>
      </c>
      <c r="BO173" s="112">
        <v>1</v>
      </c>
      <c r="BP173" s="139">
        <f t="shared" si="318"/>
        <v>30</v>
      </c>
      <c r="BQ173" s="139">
        <f t="shared" si="319"/>
        <v>-50</v>
      </c>
      <c r="BR173" s="139">
        <f t="shared" si="320"/>
        <v>-20</v>
      </c>
      <c r="BS173" s="5">
        <f>BM173/Population!E173</f>
        <v>2.3307436285493616E-3</v>
      </c>
      <c r="BT173" s="5">
        <f>BN173/Population!F173</f>
        <v>6.8438003220611917E-3</v>
      </c>
      <c r="BU173" s="5">
        <f>BO173/Population!G173</f>
        <v>1.4786337424220019E-4</v>
      </c>
      <c r="BV173" s="6">
        <f t="shared" si="321"/>
        <v>4.5130566935118301E-3</v>
      </c>
      <c r="BW173" s="6">
        <f t="shared" si="322"/>
        <v>-6.6959369478189913E-3</v>
      </c>
      <c r="BX173" s="6">
        <f t="shared" si="323"/>
        <v>-2.1828802543071612E-3</v>
      </c>
      <c r="BY173" s="42">
        <v>0</v>
      </c>
      <c r="BZ173" s="43">
        <v>0</v>
      </c>
      <c r="CA173" s="113">
        <v>0</v>
      </c>
      <c r="CB173" s="139">
        <f t="shared" si="324"/>
        <v>0</v>
      </c>
      <c r="CC173" s="139">
        <f t="shared" si="325"/>
        <v>0</v>
      </c>
      <c r="CD173" s="139">
        <f t="shared" si="326"/>
        <v>0</v>
      </c>
      <c r="CE173" s="5">
        <f>BY173/Population!O173</f>
        <v>0</v>
      </c>
      <c r="CF173" s="5">
        <f>BZ173/Population!Q173</f>
        <v>0</v>
      </c>
      <c r="CG173" s="5">
        <f>CA173/Population!G173</f>
        <v>0</v>
      </c>
      <c r="CH173" s="6">
        <f t="shared" si="327"/>
        <v>0</v>
      </c>
      <c r="CI173" s="6">
        <f t="shared" si="328"/>
        <v>0</v>
      </c>
      <c r="CJ173" s="6">
        <f t="shared" si="329"/>
        <v>0</v>
      </c>
      <c r="CK173" s="55">
        <v>0</v>
      </c>
      <c r="CL173" s="57">
        <v>0</v>
      </c>
      <c r="CM173" s="118">
        <v>0</v>
      </c>
      <c r="CN173" s="139">
        <f t="shared" si="330"/>
        <v>0</v>
      </c>
      <c r="CO173" s="139">
        <f t="shared" si="331"/>
        <v>0</v>
      </c>
      <c r="CP173" s="139">
        <f t="shared" si="332"/>
        <v>0</v>
      </c>
      <c r="CQ173" s="5">
        <f>CK173/Population!P173</f>
        <v>0</v>
      </c>
      <c r="CR173" s="5">
        <f>CL173/Population!Q173</f>
        <v>0</v>
      </c>
      <c r="CS173" s="5">
        <f>CM173/Population!G173</f>
        <v>0</v>
      </c>
      <c r="CT173" s="5">
        <f t="shared" si="333"/>
        <v>0</v>
      </c>
      <c r="CU173" s="5">
        <f t="shared" si="334"/>
        <v>0</v>
      </c>
      <c r="CV173" s="5">
        <f t="shared" si="335"/>
        <v>0</v>
      </c>
      <c r="CW173" s="45">
        <v>0</v>
      </c>
      <c r="CX173" s="46">
        <v>23</v>
      </c>
      <c r="CY173" s="114">
        <v>147</v>
      </c>
      <c r="CZ173" s="139">
        <f t="shared" si="336"/>
        <v>23</v>
      </c>
      <c r="DA173" s="139">
        <f t="shared" si="337"/>
        <v>124</v>
      </c>
      <c r="DB173" s="139">
        <f t="shared" si="338"/>
        <v>147</v>
      </c>
      <c r="DC173" s="5">
        <f>CW173/Population!O173</f>
        <v>0</v>
      </c>
      <c r="DD173" s="5">
        <f>CX173/Population!Q173</f>
        <v>3.0864197530864196E-3</v>
      </c>
      <c r="DE173" s="5">
        <f>CY173/Population!G173</f>
        <v>2.1735916013603432E-2</v>
      </c>
      <c r="DF173" s="6">
        <f t="shared" si="339"/>
        <v>3.0864197530864196E-3</v>
      </c>
      <c r="DG173" s="6">
        <f t="shared" si="340"/>
        <v>1.8649496260517012E-2</v>
      </c>
      <c r="DH173" s="6">
        <f t="shared" si="341"/>
        <v>2.1735916013603432E-2</v>
      </c>
      <c r="DI173" s="58">
        <v>0</v>
      </c>
      <c r="DJ173" s="60">
        <v>7</v>
      </c>
      <c r="DK173" s="119">
        <v>0</v>
      </c>
      <c r="DL173" s="139">
        <f t="shared" si="342"/>
        <v>7</v>
      </c>
      <c r="DM173" s="139">
        <f t="shared" si="343"/>
        <v>-7</v>
      </c>
      <c r="DN173" s="139">
        <f t="shared" si="344"/>
        <v>0</v>
      </c>
      <c r="DO173" s="5">
        <f>DI173/Population!P173</f>
        <v>0</v>
      </c>
      <c r="DP173" s="5">
        <f>DJ173/Population!Q173</f>
        <v>9.3934514224369302E-4</v>
      </c>
      <c r="DQ173" s="5">
        <f>DK173/Population!G173</f>
        <v>0</v>
      </c>
      <c r="DR173" s="6">
        <f t="shared" si="345"/>
        <v>9.3934514224369302E-4</v>
      </c>
      <c r="DS173" s="6">
        <f t="shared" si="346"/>
        <v>-9.3934514224369302E-4</v>
      </c>
      <c r="DT173" s="6">
        <f t="shared" si="347"/>
        <v>0</v>
      </c>
      <c r="DU173" s="47">
        <v>78</v>
      </c>
      <c r="DV173" s="48">
        <v>8</v>
      </c>
      <c r="DW173" s="115">
        <v>13</v>
      </c>
      <c r="DX173" s="139">
        <f t="shared" si="348"/>
        <v>-70</v>
      </c>
      <c r="DY173" s="139">
        <f t="shared" si="349"/>
        <v>5</v>
      </c>
      <c r="DZ173" s="139">
        <f t="shared" si="350"/>
        <v>-65</v>
      </c>
      <c r="EA173" s="5">
        <f>DU173/Population!O173</f>
        <v>8.6570477631833422E-3</v>
      </c>
      <c r="EB173" s="5">
        <f>DV173/Population!Q173</f>
        <v>1.0735373054213634E-3</v>
      </c>
      <c r="EC173" s="5">
        <f>DW173/Population!G173</f>
        <v>1.9222238651486027E-3</v>
      </c>
      <c r="ED173" s="6">
        <f t="shared" si="351"/>
        <v>-7.5835104577619793E-3</v>
      </c>
      <c r="EE173" s="6">
        <f t="shared" si="352"/>
        <v>8.4868655972723936E-4</v>
      </c>
      <c r="EF173" s="6">
        <f t="shared" si="353"/>
        <v>-6.7348238980347395E-3</v>
      </c>
      <c r="EG173" s="61">
        <v>0</v>
      </c>
      <c r="EH173" s="63">
        <v>0</v>
      </c>
      <c r="EI173" s="120">
        <v>0</v>
      </c>
      <c r="EJ173" s="139">
        <f t="shared" si="354"/>
        <v>0</v>
      </c>
      <c r="EK173" s="139">
        <f t="shared" si="355"/>
        <v>0</v>
      </c>
      <c r="EL173" s="139">
        <f t="shared" si="356"/>
        <v>0</v>
      </c>
      <c r="EM173" s="5">
        <f>EG173/Population!P173</f>
        <v>0</v>
      </c>
      <c r="EN173" s="5">
        <f>EH173/Population!Q173</f>
        <v>0</v>
      </c>
      <c r="EO173" s="5">
        <f>EI173/Population!G173</f>
        <v>0</v>
      </c>
      <c r="EP173" s="6">
        <f t="shared" si="357"/>
        <v>0</v>
      </c>
      <c r="EQ173" s="6">
        <f t="shared" si="358"/>
        <v>0</v>
      </c>
      <c r="ER173" s="6">
        <f t="shared" si="359"/>
        <v>0</v>
      </c>
      <c r="ES173" s="49">
        <v>0</v>
      </c>
      <c r="ET173" s="50">
        <v>24</v>
      </c>
      <c r="EU173" s="116">
        <v>1</v>
      </c>
      <c r="EV173" s="139">
        <f t="shared" si="360"/>
        <v>24</v>
      </c>
      <c r="EW173" s="139">
        <f t="shared" si="361"/>
        <v>-23</v>
      </c>
      <c r="EX173" s="139">
        <f t="shared" si="362"/>
        <v>1</v>
      </c>
      <c r="EY173" s="5">
        <f>ES173/Population!O173</f>
        <v>0</v>
      </c>
      <c r="EZ173" s="5">
        <f>ET173/Population!Q173</f>
        <v>3.2206119162640902E-3</v>
      </c>
      <c r="FA173" s="5">
        <f>EU173/Population!G173</f>
        <v>1.4786337424220019E-4</v>
      </c>
      <c r="FB173" s="6">
        <f t="shared" si="363"/>
        <v>3.2206119162640902E-3</v>
      </c>
      <c r="FC173" s="6">
        <f t="shared" si="364"/>
        <v>-3.0727485420218902E-3</v>
      </c>
      <c r="FD173" s="6">
        <f t="shared" si="365"/>
        <v>1.4786337424220019E-4</v>
      </c>
      <c r="FE173" s="65">
        <v>0</v>
      </c>
      <c r="FF173" s="67">
        <v>0</v>
      </c>
      <c r="FG173" s="121">
        <v>0</v>
      </c>
      <c r="FH173" s="139">
        <f t="shared" si="366"/>
        <v>0</v>
      </c>
      <c r="FI173" s="139">
        <f t="shared" si="367"/>
        <v>0</v>
      </c>
      <c r="FJ173" s="139">
        <f t="shared" si="368"/>
        <v>0</v>
      </c>
      <c r="FK173" s="5">
        <f>FE173/Population!P173</f>
        <v>0</v>
      </c>
      <c r="FL173" s="5">
        <f>FF173/Population!Q173</f>
        <v>0</v>
      </c>
      <c r="FM173" s="5">
        <f>FG173/Population!G173</f>
        <v>0</v>
      </c>
      <c r="FN173" s="6">
        <f t="shared" si="369"/>
        <v>0</v>
      </c>
      <c r="FO173" s="6">
        <f t="shared" si="370"/>
        <v>0</v>
      </c>
      <c r="FP173" s="6">
        <f t="shared" si="371"/>
        <v>0</v>
      </c>
      <c r="FQ173" s="51">
        <v>0</v>
      </c>
      <c r="FR173" s="53">
        <v>0</v>
      </c>
      <c r="FS173" s="117">
        <v>0</v>
      </c>
      <c r="FT173" s="139">
        <f t="shared" si="372"/>
        <v>0</v>
      </c>
      <c r="FU173" s="139">
        <f t="shared" si="373"/>
        <v>0</v>
      </c>
      <c r="FV173" s="139">
        <f t="shared" si="374"/>
        <v>0</v>
      </c>
      <c r="FW173" s="5">
        <f>FQ173/Population!O173</f>
        <v>0</v>
      </c>
      <c r="FX173" s="5">
        <f>FR173/Population!Q173</f>
        <v>0</v>
      </c>
      <c r="FY173" s="5">
        <f>FS173/Population!G173</f>
        <v>0</v>
      </c>
      <c r="FZ173" s="6">
        <f t="shared" si="375"/>
        <v>0</v>
      </c>
      <c r="GA173" s="6">
        <f t="shared" si="376"/>
        <v>0</v>
      </c>
      <c r="GB173" s="6">
        <f t="shared" si="377"/>
        <v>0</v>
      </c>
      <c r="GC173" s="68">
        <v>0</v>
      </c>
      <c r="GD173" s="69">
        <v>0</v>
      </c>
      <c r="GE173" s="122">
        <v>0</v>
      </c>
      <c r="GF173" s="146">
        <f t="shared" si="378"/>
        <v>0</v>
      </c>
      <c r="GG173" s="146">
        <f t="shared" si="379"/>
        <v>0</v>
      </c>
      <c r="GH173" s="146">
        <f t="shared" si="380"/>
        <v>0</v>
      </c>
      <c r="GI173" s="5">
        <f>GC173/Population!P173</f>
        <v>0</v>
      </c>
      <c r="GJ173" s="5">
        <f>GD173/Population!Q173</f>
        <v>0</v>
      </c>
      <c r="GK173" s="5">
        <f>GE173/Population!G173</f>
        <v>0</v>
      </c>
      <c r="GL173" s="6">
        <f t="shared" si="381"/>
        <v>0</v>
      </c>
      <c r="GM173" s="6">
        <f t="shared" si="382"/>
        <v>0</v>
      </c>
      <c r="GN173" s="6">
        <f t="shared" si="383"/>
        <v>0</v>
      </c>
    </row>
    <row r="174" spans="1:196" x14ac:dyDescent="0.25">
      <c r="A174" s="1">
        <v>42101017601</v>
      </c>
      <c r="B174" s="1" t="s">
        <v>3</v>
      </c>
      <c r="C174" s="1" t="s">
        <v>4</v>
      </c>
      <c r="D174" s="1" t="s">
        <v>175</v>
      </c>
      <c r="E174" s="70">
        <v>400.28564449999999</v>
      </c>
      <c r="F174" s="71">
        <v>226</v>
      </c>
      <c r="G174" s="107">
        <v>328</v>
      </c>
      <c r="H174" s="139">
        <f t="shared" si="288"/>
        <v>-174.28564449999999</v>
      </c>
      <c r="I174" s="139">
        <f t="shared" si="289"/>
        <v>102</v>
      </c>
      <c r="J174" s="139">
        <f t="shared" si="290"/>
        <v>-72.285644499999989</v>
      </c>
      <c r="K174" s="5">
        <f>E174/Population!O174</f>
        <v>5.8269366344650339E-2</v>
      </c>
      <c r="L174" s="5">
        <f>F174/Population!Q174</f>
        <v>3.8546819034623911E-2</v>
      </c>
      <c r="M174" s="5">
        <f>G174/Population!G174</f>
        <v>6.3101192766448627E-2</v>
      </c>
      <c r="N174" s="6">
        <f t="shared" si="291"/>
        <v>-1.9722547310026428E-2</v>
      </c>
      <c r="O174" s="6">
        <f t="shared" si="292"/>
        <v>2.4554373731824716E-2</v>
      </c>
      <c r="P174" s="6">
        <f t="shared" si="293"/>
        <v>4.8318264217982881E-3</v>
      </c>
      <c r="Q174" s="72">
        <v>185.16206360000001</v>
      </c>
      <c r="R174" s="73">
        <v>59</v>
      </c>
      <c r="S174" s="108">
        <v>238</v>
      </c>
      <c r="T174" s="139">
        <f t="shared" si="294"/>
        <v>-126.16206360000001</v>
      </c>
      <c r="U174" s="139">
        <f t="shared" si="295"/>
        <v>179</v>
      </c>
      <c r="V174" s="139">
        <f t="shared" si="296"/>
        <v>52.83793639999999</v>
      </c>
      <c r="W174" s="5">
        <f>Q174/Population!O174</f>
        <v>2.6953942179257558E-2</v>
      </c>
      <c r="X174" s="5">
        <f>R174/Population!Q174</f>
        <v>1.0063107624083235E-2</v>
      </c>
      <c r="Y174" s="5">
        <f>S174/Population!G174</f>
        <v>4.5786841092727973E-2</v>
      </c>
      <c r="Z174" s="6">
        <f t="shared" si="297"/>
        <v>-1.6890834555174324E-2</v>
      </c>
      <c r="AA174" s="6">
        <f t="shared" si="298"/>
        <v>3.5723733468644742E-2</v>
      </c>
      <c r="AB174" s="6">
        <f t="shared" si="299"/>
        <v>1.8832898913470415E-2</v>
      </c>
      <c r="AC174" s="74">
        <v>185.7612915</v>
      </c>
      <c r="AD174" s="75">
        <v>122</v>
      </c>
      <c r="AE174" s="109">
        <v>690</v>
      </c>
      <c r="AF174" s="139">
        <f t="shared" si="300"/>
        <v>-63.761291499999999</v>
      </c>
      <c r="AG174" s="139">
        <f t="shared" si="301"/>
        <v>568</v>
      </c>
      <c r="AH174" s="139">
        <f t="shared" si="302"/>
        <v>504.23870850000003</v>
      </c>
      <c r="AI174" s="5">
        <f>AC174/Population!O174</f>
        <v>2.7041171462917356E-2</v>
      </c>
      <c r="AJ174" s="5">
        <f>AD174/Population!Q174</f>
        <v>2.0808459832850078E-2</v>
      </c>
      <c r="AK174" s="5">
        <f>AE174/Population!G174</f>
        <v>0.13274336283185842</v>
      </c>
      <c r="AL174" s="5">
        <f t="shared" si="303"/>
        <v>-6.232711630067278E-3</v>
      </c>
      <c r="AM174" s="5">
        <f t="shared" si="304"/>
        <v>0.11193490299900834</v>
      </c>
      <c r="AN174" s="5">
        <f t="shared" si="305"/>
        <v>0.10570219136894106</v>
      </c>
      <c r="AO174" s="35">
        <v>28.763040539999999</v>
      </c>
      <c r="AP174" s="38">
        <v>36</v>
      </c>
      <c r="AQ174" s="110">
        <v>139</v>
      </c>
      <c r="AR174" s="139">
        <f t="shared" si="306"/>
        <v>7.2369594600000013</v>
      </c>
      <c r="AS174" s="139">
        <f t="shared" si="307"/>
        <v>103</v>
      </c>
      <c r="AT174" s="139">
        <f t="shared" si="308"/>
        <v>110.23695946000001</v>
      </c>
      <c r="AU174" s="5">
        <f>AO174/Population!E174</f>
        <v>4.1870203676796841E-3</v>
      </c>
      <c r="AV174" s="5">
        <f>AP174/Population!F174</f>
        <v>6.1402012621524817E-3</v>
      </c>
      <c r="AW174" s="5">
        <f>AQ174/Population!G174</f>
        <v>2.6741054251635244E-2</v>
      </c>
      <c r="AX174" s="6">
        <f t="shared" si="309"/>
        <v>1.9531808944727976E-3</v>
      </c>
      <c r="AY174" s="6">
        <f t="shared" si="310"/>
        <v>2.0600852989482762E-2</v>
      </c>
      <c r="AZ174" s="6">
        <f t="shared" si="311"/>
        <v>2.2554033883955559E-2</v>
      </c>
      <c r="BA174" s="36">
        <v>4856.1596680000002</v>
      </c>
      <c r="BB174" s="39">
        <v>4508</v>
      </c>
      <c r="BC174" s="111">
        <v>4127</v>
      </c>
      <c r="BD174" s="139">
        <f t="shared" si="312"/>
        <v>-348.15966800000024</v>
      </c>
      <c r="BE174" s="139">
        <f t="shared" si="313"/>
        <v>-381</v>
      </c>
      <c r="BF174" s="139">
        <f t="shared" si="314"/>
        <v>-729.15966800000024</v>
      </c>
      <c r="BG174" s="5">
        <f>BA174/Population!E174</f>
        <v>0.70690855545484743</v>
      </c>
      <c r="BH174" s="5">
        <f>BB174/Population!F174</f>
        <v>0.76888964693842743</v>
      </c>
      <c r="BI174" s="5">
        <f>BC174/Population!G174</f>
        <v>0.79395921508272416</v>
      </c>
      <c r="BJ174" s="6">
        <f t="shared" si="315"/>
        <v>6.1981091483579998E-2</v>
      </c>
      <c r="BK174" s="6">
        <f t="shared" si="316"/>
        <v>2.5069568144296728E-2</v>
      </c>
      <c r="BL174" s="6">
        <f t="shared" si="317"/>
        <v>8.7050659627876725E-2</v>
      </c>
      <c r="BM174" s="37">
        <v>26.965349199999999</v>
      </c>
      <c r="BN174" s="40">
        <v>50</v>
      </c>
      <c r="BO174" s="112">
        <v>6</v>
      </c>
      <c r="BP174" s="139">
        <f t="shared" si="318"/>
        <v>23.034650800000001</v>
      </c>
      <c r="BQ174" s="139">
        <f t="shared" si="319"/>
        <v>-44</v>
      </c>
      <c r="BR174" s="139">
        <f t="shared" si="320"/>
        <v>-20.965349199999999</v>
      </c>
      <c r="BS174" s="5">
        <f>BM174/Population!E174</f>
        <v>3.9253314045495924E-3</v>
      </c>
      <c r="BT174" s="5">
        <f>BN174/Population!F174</f>
        <v>8.5280573085451134E-3</v>
      </c>
      <c r="BU174" s="5">
        <f>BO174/Population!G174</f>
        <v>1.1542901115813775E-3</v>
      </c>
      <c r="BV174" s="6">
        <f t="shared" si="321"/>
        <v>4.602725903995521E-3</v>
      </c>
      <c r="BW174" s="6">
        <f t="shared" si="322"/>
        <v>-7.3737671969637359E-3</v>
      </c>
      <c r="BX174" s="6">
        <f t="shared" si="323"/>
        <v>-2.7710412929682149E-3</v>
      </c>
      <c r="BY174" s="42">
        <v>12.58382988</v>
      </c>
      <c r="BZ174" s="43">
        <v>0</v>
      </c>
      <c r="CA174" s="113">
        <v>18</v>
      </c>
      <c r="CB174" s="139">
        <f t="shared" si="324"/>
        <v>-12.58382988</v>
      </c>
      <c r="CC174" s="139">
        <f t="shared" si="325"/>
        <v>18</v>
      </c>
      <c r="CD174" s="139">
        <f t="shared" si="326"/>
        <v>5.4161701200000003</v>
      </c>
      <c r="CE174" s="5">
        <f>BY174/Population!O174</f>
        <v>1.8318213590007406E-3</v>
      </c>
      <c r="CF174" s="5">
        <f>BZ174/Population!Q174</f>
        <v>0</v>
      </c>
      <c r="CG174" s="5">
        <f>CA174/Population!G174</f>
        <v>3.4628703347441324E-3</v>
      </c>
      <c r="CH174" s="6">
        <f t="shared" si="327"/>
        <v>-1.8318213590007406E-3</v>
      </c>
      <c r="CI174" s="6">
        <f t="shared" si="328"/>
        <v>3.4628703347441324E-3</v>
      </c>
      <c r="CJ174" s="6">
        <f t="shared" si="329"/>
        <v>1.6310489757433919E-3</v>
      </c>
      <c r="CK174" s="55">
        <v>0</v>
      </c>
      <c r="CL174" s="57">
        <v>0</v>
      </c>
      <c r="CM174" s="118">
        <v>0</v>
      </c>
      <c r="CN174" s="139">
        <f t="shared" si="330"/>
        <v>0</v>
      </c>
      <c r="CO174" s="139">
        <f t="shared" si="331"/>
        <v>0</v>
      </c>
      <c r="CP174" s="139">
        <f t="shared" si="332"/>
        <v>0</v>
      </c>
      <c r="CQ174" s="5">
        <f>CK174/Population!P174</f>
        <v>0</v>
      </c>
      <c r="CR174" s="5">
        <f>CL174/Population!Q174</f>
        <v>0</v>
      </c>
      <c r="CS174" s="5">
        <f>CM174/Population!G174</f>
        <v>0</v>
      </c>
      <c r="CT174" s="5">
        <f t="shared" si="333"/>
        <v>0</v>
      </c>
      <c r="CU174" s="5">
        <f t="shared" si="334"/>
        <v>0</v>
      </c>
      <c r="CV174" s="5">
        <f t="shared" si="335"/>
        <v>0</v>
      </c>
      <c r="CW174" s="45">
        <v>52.732238770000002</v>
      </c>
      <c r="CX174" s="46">
        <v>20</v>
      </c>
      <c r="CY174" s="114">
        <v>24</v>
      </c>
      <c r="CZ174" s="139">
        <f t="shared" si="336"/>
        <v>-32.732238770000002</v>
      </c>
      <c r="DA174" s="139">
        <f t="shared" si="337"/>
        <v>4</v>
      </c>
      <c r="DB174" s="139">
        <f t="shared" si="338"/>
        <v>-28.732238770000002</v>
      </c>
      <c r="DC174" s="5">
        <f>CW174/Population!O174</f>
        <v>7.6762036842485471E-3</v>
      </c>
      <c r="DD174" s="5">
        <f>CX174/Population!Q174</f>
        <v>3.4112229234180454E-3</v>
      </c>
      <c r="DE174" s="5">
        <f>CY174/Population!G174</f>
        <v>4.6171604463255099E-3</v>
      </c>
      <c r="DF174" s="6">
        <f t="shared" si="339"/>
        <v>-4.2649807608305017E-3</v>
      </c>
      <c r="DG174" s="6">
        <f t="shared" si="340"/>
        <v>1.2059375229074645E-3</v>
      </c>
      <c r="DH174" s="6">
        <f t="shared" si="341"/>
        <v>-3.0590432379230372E-3</v>
      </c>
      <c r="DI174" s="58">
        <v>5.3930697439999999</v>
      </c>
      <c r="DJ174" s="60">
        <v>0</v>
      </c>
      <c r="DK174" s="119">
        <v>0</v>
      </c>
      <c r="DL174" s="139">
        <f t="shared" si="342"/>
        <v>-5.3930697439999999</v>
      </c>
      <c r="DM174" s="139">
        <f t="shared" si="343"/>
        <v>0</v>
      </c>
      <c r="DN174" s="139">
        <f t="shared" si="344"/>
        <v>-5.3930697439999999</v>
      </c>
      <c r="DO174" s="5">
        <f>DI174/Population!P174</f>
        <v>7.8506626693525012E-4</v>
      </c>
      <c r="DP174" s="5">
        <f>DJ174/Population!Q174</f>
        <v>0</v>
      </c>
      <c r="DQ174" s="5">
        <f>DK174/Population!G174</f>
        <v>0</v>
      </c>
      <c r="DR174" s="6">
        <f t="shared" si="345"/>
        <v>-7.8506626693525012E-4</v>
      </c>
      <c r="DS174" s="6">
        <f t="shared" si="346"/>
        <v>0</v>
      </c>
      <c r="DT174" s="6">
        <f t="shared" si="347"/>
        <v>-7.8506626693525012E-4</v>
      </c>
      <c r="DU174" s="47">
        <v>278.6419373</v>
      </c>
      <c r="DV174" s="48">
        <v>38</v>
      </c>
      <c r="DW174" s="115">
        <v>0</v>
      </c>
      <c r="DX174" s="139">
        <f t="shared" si="348"/>
        <v>-240.6419373</v>
      </c>
      <c r="DY174" s="139">
        <f t="shared" si="349"/>
        <v>-38</v>
      </c>
      <c r="DZ174" s="139">
        <f t="shared" si="350"/>
        <v>-278.6419373</v>
      </c>
      <c r="EA174" s="5">
        <f>DU174/Population!O174</f>
        <v>4.0561757201654509E-2</v>
      </c>
      <c r="EB174" s="5">
        <f>DV174/Population!Q174</f>
        <v>6.4813235544942862E-3</v>
      </c>
      <c r="EC174" s="5">
        <f>DW174/Population!G174</f>
        <v>0</v>
      </c>
      <c r="ED174" s="6">
        <f t="shared" si="351"/>
        <v>-3.4080433647160221E-2</v>
      </c>
      <c r="EE174" s="6">
        <f t="shared" si="352"/>
        <v>-6.4813235544942862E-3</v>
      </c>
      <c r="EF174" s="6">
        <f t="shared" si="353"/>
        <v>-4.0561757201654509E-2</v>
      </c>
      <c r="EG174" s="61">
        <v>0</v>
      </c>
      <c r="EH174" s="63">
        <v>0</v>
      </c>
      <c r="EI174" s="120">
        <v>0</v>
      </c>
      <c r="EJ174" s="139">
        <f t="shared" si="354"/>
        <v>0</v>
      </c>
      <c r="EK174" s="139">
        <f t="shared" si="355"/>
        <v>0</v>
      </c>
      <c r="EL174" s="139">
        <f t="shared" si="356"/>
        <v>0</v>
      </c>
      <c r="EM174" s="5">
        <f>EG174/Population!P174</f>
        <v>0</v>
      </c>
      <c r="EN174" s="5">
        <f>EH174/Population!Q174</f>
        <v>0</v>
      </c>
      <c r="EO174" s="5">
        <f>EI174/Population!G174</f>
        <v>0</v>
      </c>
      <c r="EP174" s="6">
        <f t="shared" si="357"/>
        <v>0</v>
      </c>
      <c r="EQ174" s="6">
        <f t="shared" si="358"/>
        <v>0</v>
      </c>
      <c r="ER174" s="6">
        <f t="shared" si="359"/>
        <v>0</v>
      </c>
      <c r="ES174" s="49">
        <v>322.38574219999998</v>
      </c>
      <c r="ET174" s="50">
        <v>79</v>
      </c>
      <c r="EU174" s="116">
        <v>102</v>
      </c>
      <c r="EV174" s="139">
        <f t="shared" si="360"/>
        <v>-243.38574219999998</v>
      </c>
      <c r="EW174" s="139">
        <f t="shared" si="361"/>
        <v>23</v>
      </c>
      <c r="EX174" s="139">
        <f t="shared" si="362"/>
        <v>-220.38574219999998</v>
      </c>
      <c r="EY174" s="5">
        <f>ES174/Population!O174</f>
        <v>4.6929519393603437E-2</v>
      </c>
      <c r="EZ174" s="5">
        <f>ET174/Population!Q174</f>
        <v>1.347433054750128E-2</v>
      </c>
      <c r="FA174" s="5">
        <f>EU174/Population!G174</f>
        <v>1.9622931896883418E-2</v>
      </c>
      <c r="FB174" s="6">
        <f t="shared" si="363"/>
        <v>-3.3455188846102157E-2</v>
      </c>
      <c r="FC174" s="6">
        <f t="shared" si="364"/>
        <v>6.1486013493821379E-3</v>
      </c>
      <c r="FD174" s="6">
        <f t="shared" si="365"/>
        <v>-2.730658749672002E-2</v>
      </c>
      <c r="FE174" s="65">
        <v>0</v>
      </c>
      <c r="FF174" s="67">
        <v>0</v>
      </c>
      <c r="FG174" s="121">
        <v>0</v>
      </c>
      <c r="FH174" s="139">
        <f t="shared" si="366"/>
        <v>0</v>
      </c>
      <c r="FI174" s="139">
        <f t="shared" si="367"/>
        <v>0</v>
      </c>
      <c r="FJ174" s="139">
        <f t="shared" si="368"/>
        <v>0</v>
      </c>
      <c r="FK174" s="5">
        <f>FE174/Population!P174</f>
        <v>0</v>
      </c>
      <c r="FL174" s="5">
        <f>FF174/Population!Q174</f>
        <v>0</v>
      </c>
      <c r="FM174" s="5">
        <f>FG174/Population!G174</f>
        <v>0</v>
      </c>
      <c r="FN174" s="6">
        <f t="shared" si="369"/>
        <v>0</v>
      </c>
      <c r="FO174" s="6">
        <f t="shared" si="370"/>
        <v>0</v>
      </c>
      <c r="FP174" s="6">
        <f t="shared" si="371"/>
        <v>0</v>
      </c>
      <c r="FQ174" s="51">
        <v>6.5915298460000002</v>
      </c>
      <c r="FR174" s="53">
        <v>0</v>
      </c>
      <c r="FS174" s="117">
        <v>0</v>
      </c>
      <c r="FT174" s="139">
        <f t="shared" si="372"/>
        <v>-6.5915298460000002</v>
      </c>
      <c r="FU174" s="139">
        <f t="shared" si="373"/>
        <v>0</v>
      </c>
      <c r="FV174" s="139">
        <f t="shared" si="374"/>
        <v>-6.5915298460000002</v>
      </c>
      <c r="FW174" s="5">
        <f>FQ174/Population!O174</f>
        <v>9.5952546049467605E-4</v>
      </c>
      <c r="FX174" s="5">
        <f>FR174/Population!Q174</f>
        <v>0</v>
      </c>
      <c r="FY174" s="5">
        <f>FS174/Population!G174</f>
        <v>0</v>
      </c>
      <c r="FZ174" s="6">
        <f t="shared" si="375"/>
        <v>-9.5952546049467605E-4</v>
      </c>
      <c r="GA174" s="6">
        <f t="shared" si="376"/>
        <v>0</v>
      </c>
      <c r="GB174" s="6">
        <f t="shared" si="377"/>
        <v>-9.5952546049467605E-4</v>
      </c>
      <c r="GC174" s="68">
        <v>0</v>
      </c>
      <c r="GD174" s="69">
        <v>0</v>
      </c>
      <c r="GE174" s="122">
        <v>0</v>
      </c>
      <c r="GF174" s="146">
        <f t="shared" si="378"/>
        <v>0</v>
      </c>
      <c r="GG174" s="146">
        <f t="shared" si="379"/>
        <v>0</v>
      </c>
      <c r="GH174" s="146">
        <f t="shared" si="380"/>
        <v>0</v>
      </c>
      <c r="GI174" s="5">
        <f>GC174/Population!P174</f>
        <v>0</v>
      </c>
      <c r="GJ174" s="5">
        <f>GD174/Population!Q174</f>
        <v>0</v>
      </c>
      <c r="GK174" s="5">
        <f>GE174/Population!G174</f>
        <v>0</v>
      </c>
      <c r="GL174" s="6">
        <f t="shared" si="381"/>
        <v>0</v>
      </c>
      <c r="GM174" s="6">
        <f t="shared" si="382"/>
        <v>0</v>
      </c>
      <c r="GN174" s="6">
        <f t="shared" si="383"/>
        <v>0</v>
      </c>
    </row>
    <row r="175" spans="1:196" x14ac:dyDescent="0.25">
      <c r="A175" s="1">
        <v>42101017602</v>
      </c>
      <c r="B175" s="1" t="s">
        <v>3</v>
      </c>
      <c r="C175" s="1" t="s">
        <v>4</v>
      </c>
      <c r="D175" s="1" t="s">
        <v>176</v>
      </c>
      <c r="E175" s="70">
        <v>267.71435550000001</v>
      </c>
      <c r="F175" s="71">
        <v>160</v>
      </c>
      <c r="G175" s="107">
        <v>284</v>
      </c>
      <c r="H175" s="139">
        <f t="shared" si="288"/>
        <v>-107.71435550000001</v>
      </c>
      <c r="I175" s="139">
        <f t="shared" si="289"/>
        <v>124</v>
      </c>
      <c r="J175" s="139">
        <f t="shared" si="290"/>
        <v>16.285644499999989</v>
      </c>
      <c r="K175" s="5">
        <f>E175/Population!O175</f>
        <v>5.8269367426139473E-2</v>
      </c>
      <c r="L175" s="5">
        <f>F175/Population!Q175</f>
        <v>4.1375743470390483E-2</v>
      </c>
      <c r="M175" s="5">
        <f>G175/Population!G175</f>
        <v>7.6159828372217755E-2</v>
      </c>
      <c r="N175" s="6">
        <f t="shared" si="291"/>
        <v>-1.689362395574899E-2</v>
      </c>
      <c r="O175" s="6">
        <f t="shared" si="292"/>
        <v>3.4784084901827272E-2</v>
      </c>
      <c r="P175" s="6">
        <f t="shared" si="293"/>
        <v>1.7890460946078282E-2</v>
      </c>
      <c r="Q175" s="72">
        <v>123.8379211</v>
      </c>
      <c r="R175" s="73">
        <v>64</v>
      </c>
      <c r="S175" s="108">
        <v>99</v>
      </c>
      <c r="T175" s="139">
        <f t="shared" si="294"/>
        <v>-59.837921100000003</v>
      </c>
      <c r="U175" s="139">
        <f t="shared" si="295"/>
        <v>35</v>
      </c>
      <c r="V175" s="139">
        <f t="shared" si="296"/>
        <v>-24.837921100000003</v>
      </c>
      <c r="W175" s="5">
        <f>Q175/Population!O175</f>
        <v>2.6953942430125569E-2</v>
      </c>
      <c r="X175" s="5">
        <f>R175/Population!Q175</f>
        <v>1.6550297388156193E-2</v>
      </c>
      <c r="Y175" s="5">
        <f>S175/Population!G175</f>
        <v>2.6548672566371681E-2</v>
      </c>
      <c r="Z175" s="6">
        <f t="shared" si="297"/>
        <v>-1.0403645041969375E-2</v>
      </c>
      <c r="AA175" s="6">
        <f t="shared" si="298"/>
        <v>9.9983751782154878E-3</v>
      </c>
      <c r="AB175" s="6">
        <f t="shared" si="299"/>
        <v>-4.0526986375388763E-4</v>
      </c>
      <c r="AC175" s="74">
        <v>124.2386932</v>
      </c>
      <c r="AD175" s="75">
        <v>63</v>
      </c>
      <c r="AE175" s="109">
        <v>312</v>
      </c>
      <c r="AF175" s="139">
        <f t="shared" si="300"/>
        <v>-61.2386932</v>
      </c>
      <c r="AG175" s="139">
        <f t="shared" si="301"/>
        <v>249</v>
      </c>
      <c r="AH175" s="139">
        <f t="shared" si="302"/>
        <v>187.7613068</v>
      </c>
      <c r="AI175" s="5">
        <f>AC175/Population!O175</f>
        <v>2.7041172480622599E-2</v>
      </c>
      <c r="AJ175" s="5">
        <f>AD175/Population!Q175</f>
        <v>1.6291698991466253E-2</v>
      </c>
      <c r="AK175" s="5">
        <f>AE175/Population!G175</f>
        <v>8.3668543845535001E-2</v>
      </c>
      <c r="AL175" s="5">
        <f t="shared" si="303"/>
        <v>-1.0749473489156346E-2</v>
      </c>
      <c r="AM175" s="5">
        <f t="shared" si="304"/>
        <v>6.7376844854068751E-2</v>
      </c>
      <c r="AN175" s="5">
        <f t="shared" si="305"/>
        <v>5.6627371364912402E-2</v>
      </c>
      <c r="AO175" s="35">
        <v>19.236959460000001</v>
      </c>
      <c r="AP175" s="38">
        <v>37</v>
      </c>
      <c r="AQ175" s="110">
        <v>193</v>
      </c>
      <c r="AR175" s="139">
        <f t="shared" si="306"/>
        <v>17.763040539999999</v>
      </c>
      <c r="AS175" s="139">
        <f t="shared" si="307"/>
        <v>156</v>
      </c>
      <c r="AT175" s="139">
        <f t="shared" si="308"/>
        <v>173.76304053999999</v>
      </c>
      <c r="AU175" s="5">
        <f>AO175/Population!E175</f>
        <v>4.1870203667000953E-3</v>
      </c>
      <c r="AV175" s="5">
        <f>AP175/Population!F175</f>
        <v>9.5681406775277988E-3</v>
      </c>
      <c r="AW175" s="5">
        <f>AQ175/Population!G175</f>
        <v>5.1756503083936714E-2</v>
      </c>
      <c r="AX175" s="6">
        <f t="shared" si="309"/>
        <v>5.3811203108277035E-3</v>
      </c>
      <c r="AY175" s="6">
        <f t="shared" si="310"/>
        <v>4.2188362406408914E-2</v>
      </c>
      <c r="AZ175" s="6">
        <f t="shared" si="311"/>
        <v>4.7569482717236621E-2</v>
      </c>
      <c r="BA175" s="36">
        <v>3247.8398440000001</v>
      </c>
      <c r="BB175" s="39">
        <v>2506</v>
      </c>
      <c r="BC175" s="111">
        <v>2301</v>
      </c>
      <c r="BD175" s="139">
        <f t="shared" si="312"/>
        <v>-741.83984400000008</v>
      </c>
      <c r="BE175" s="139">
        <f t="shared" si="313"/>
        <v>-205</v>
      </c>
      <c r="BF175" s="139">
        <f t="shared" si="314"/>
        <v>-946.83984400000008</v>
      </c>
      <c r="BG175" s="5">
        <f>BA175/Population!E175</f>
        <v>0.70690857372155935</v>
      </c>
      <c r="BH175" s="5">
        <f>BB175/Population!F175</f>
        <v>0.64804758210499092</v>
      </c>
      <c r="BI175" s="5">
        <f>BC175/Population!G175</f>
        <v>0.61705551086082056</v>
      </c>
      <c r="BJ175" s="6">
        <f t="shared" si="315"/>
        <v>-5.8860991616568437E-2</v>
      </c>
      <c r="BK175" s="6">
        <f t="shared" si="316"/>
        <v>-3.0992071244170361E-2</v>
      </c>
      <c r="BL175" s="6">
        <f t="shared" si="317"/>
        <v>-8.9853062860738797E-2</v>
      </c>
      <c r="BM175" s="37">
        <v>18.034648900000001</v>
      </c>
      <c r="BN175" s="40">
        <v>29</v>
      </c>
      <c r="BO175" s="112">
        <v>0</v>
      </c>
      <c r="BP175" s="139">
        <f t="shared" si="318"/>
        <v>10.965351099999999</v>
      </c>
      <c r="BQ175" s="139">
        <f t="shared" si="319"/>
        <v>-29</v>
      </c>
      <c r="BR175" s="139">
        <f t="shared" si="320"/>
        <v>-18.034648900000001</v>
      </c>
      <c r="BS175" s="5">
        <f>BM175/Population!E175</f>
        <v>3.925331464548684E-3</v>
      </c>
      <c r="BT175" s="5">
        <f>BN175/Population!F175</f>
        <v>7.4993535040082755E-3</v>
      </c>
      <c r="BU175" s="5">
        <f>BO175/Population!G175</f>
        <v>0</v>
      </c>
      <c r="BV175" s="6">
        <f t="shared" si="321"/>
        <v>3.5740220394595915E-3</v>
      </c>
      <c r="BW175" s="6">
        <f t="shared" si="322"/>
        <v>-7.4993535040082755E-3</v>
      </c>
      <c r="BX175" s="6">
        <f t="shared" si="323"/>
        <v>-3.925331464548684E-3</v>
      </c>
      <c r="BY175" s="42">
        <v>8.4161691669999996</v>
      </c>
      <c r="BZ175" s="43">
        <v>0</v>
      </c>
      <c r="CA175" s="113">
        <v>0</v>
      </c>
      <c r="CB175" s="139">
        <f t="shared" si="324"/>
        <v>-8.4161691669999996</v>
      </c>
      <c r="CC175" s="139">
        <f t="shared" si="325"/>
        <v>0</v>
      </c>
      <c r="CD175" s="139">
        <f t="shared" si="326"/>
        <v>-8.4161691669999996</v>
      </c>
      <c r="CE175" s="5">
        <f>BY175/Population!O175</f>
        <v>1.8318212805456715E-3</v>
      </c>
      <c r="CF175" s="5">
        <f>BZ175/Population!Q175</f>
        <v>0</v>
      </c>
      <c r="CG175" s="5">
        <f>CA175/Population!G175</f>
        <v>0</v>
      </c>
      <c r="CH175" s="6">
        <f t="shared" si="327"/>
        <v>-1.8318212805456715E-3</v>
      </c>
      <c r="CI175" s="6">
        <f t="shared" si="328"/>
        <v>0</v>
      </c>
      <c r="CJ175" s="6">
        <f t="shared" si="329"/>
        <v>-1.8318212805456715E-3</v>
      </c>
      <c r="CK175" s="55">
        <v>0</v>
      </c>
      <c r="CL175" s="57">
        <v>0</v>
      </c>
      <c r="CM175" s="118">
        <v>0</v>
      </c>
      <c r="CN175" s="139">
        <f t="shared" si="330"/>
        <v>0</v>
      </c>
      <c r="CO175" s="139">
        <f t="shared" si="331"/>
        <v>0</v>
      </c>
      <c r="CP175" s="139">
        <f t="shared" si="332"/>
        <v>0</v>
      </c>
      <c r="CQ175" s="5">
        <f>CK175/Population!P175</f>
        <v>0</v>
      </c>
      <c r="CR175" s="5">
        <f>CL175/Population!Q175</f>
        <v>0</v>
      </c>
      <c r="CS175" s="5">
        <f>CM175/Population!G175</f>
        <v>0</v>
      </c>
      <c r="CT175" s="5">
        <f t="shared" si="333"/>
        <v>0</v>
      </c>
      <c r="CU175" s="5">
        <f t="shared" si="334"/>
        <v>0</v>
      </c>
      <c r="CV175" s="5">
        <f t="shared" si="335"/>
        <v>0</v>
      </c>
      <c r="CW175" s="45">
        <v>35.267757420000002</v>
      </c>
      <c r="CX175" s="46">
        <v>6</v>
      </c>
      <c r="CY175" s="114">
        <v>23</v>
      </c>
      <c r="CZ175" s="139">
        <f t="shared" si="336"/>
        <v>-29.267757420000002</v>
      </c>
      <c r="DA175" s="139">
        <f t="shared" si="337"/>
        <v>17</v>
      </c>
      <c r="DB175" s="139">
        <f t="shared" si="338"/>
        <v>-12.267757420000002</v>
      </c>
      <c r="DC175" s="5">
        <f>CW175/Population!O175</f>
        <v>7.6762036595453944E-3</v>
      </c>
      <c r="DD175" s="5">
        <f>CX175/Population!Q175</f>
        <v>1.5515903801396431E-3</v>
      </c>
      <c r="DE175" s="5">
        <f>CY175/Population!G175</f>
        <v>6.1678734245105924E-3</v>
      </c>
      <c r="DF175" s="6">
        <f t="shared" si="339"/>
        <v>-6.1246132794057512E-3</v>
      </c>
      <c r="DG175" s="6">
        <f t="shared" si="340"/>
        <v>4.6162830443709493E-3</v>
      </c>
      <c r="DH175" s="6">
        <f t="shared" si="341"/>
        <v>-1.508330235034802E-3</v>
      </c>
      <c r="DI175" s="58">
        <v>3.6069297790000001</v>
      </c>
      <c r="DJ175" s="60">
        <v>0</v>
      </c>
      <c r="DK175" s="119">
        <v>0</v>
      </c>
      <c r="DL175" s="139">
        <f t="shared" si="342"/>
        <v>-3.6069297790000001</v>
      </c>
      <c r="DM175" s="139">
        <f t="shared" si="343"/>
        <v>0</v>
      </c>
      <c r="DN175" s="139">
        <f t="shared" si="344"/>
        <v>-3.6069297790000001</v>
      </c>
      <c r="DO175" s="5">
        <f>DI175/Population!P175</f>
        <v>7.8506629269208179E-4</v>
      </c>
      <c r="DP175" s="5">
        <f>DJ175/Population!Q175</f>
        <v>0</v>
      </c>
      <c r="DQ175" s="5">
        <f>DK175/Population!G175</f>
        <v>0</v>
      </c>
      <c r="DR175" s="6">
        <f t="shared" si="345"/>
        <v>-7.8506629269208179E-4</v>
      </c>
      <c r="DS175" s="6">
        <f t="shared" si="346"/>
        <v>0</v>
      </c>
      <c r="DT175" s="6">
        <f t="shared" si="347"/>
        <v>-7.8506629269208179E-4</v>
      </c>
      <c r="DU175" s="47">
        <v>186.3580322</v>
      </c>
      <c r="DV175" s="48">
        <v>92</v>
      </c>
      <c r="DW175" s="115">
        <v>53</v>
      </c>
      <c r="DX175" s="139">
        <f t="shared" si="348"/>
        <v>-94.358032199999997</v>
      </c>
      <c r="DY175" s="139">
        <f t="shared" si="349"/>
        <v>-39</v>
      </c>
      <c r="DZ175" s="139">
        <f t="shared" si="350"/>
        <v>-133.3580322</v>
      </c>
      <c r="EA175" s="5">
        <f>DU175/Population!O175</f>
        <v>4.0561757066755917E-2</v>
      </c>
      <c r="EB175" s="5">
        <f>DV175/Population!Q175</f>
        <v>2.3791052495474529E-2</v>
      </c>
      <c r="EC175" s="5">
        <f>DW175/Population!G175</f>
        <v>1.4212925717350496E-2</v>
      </c>
      <c r="ED175" s="6">
        <f t="shared" si="351"/>
        <v>-1.6770704571281388E-2</v>
      </c>
      <c r="EE175" s="6">
        <f t="shared" si="352"/>
        <v>-9.5781267781240333E-3</v>
      </c>
      <c r="EF175" s="6">
        <f t="shared" si="353"/>
        <v>-2.6348831349405421E-2</v>
      </c>
      <c r="EG175" s="61">
        <v>0</v>
      </c>
      <c r="EH175" s="63">
        <v>0</v>
      </c>
      <c r="EI175" s="120">
        <v>0</v>
      </c>
      <c r="EJ175" s="139">
        <f t="shared" si="354"/>
        <v>0</v>
      </c>
      <c r="EK175" s="139">
        <f t="shared" si="355"/>
        <v>0</v>
      </c>
      <c r="EL175" s="139">
        <f t="shared" si="356"/>
        <v>0</v>
      </c>
      <c r="EM175" s="5">
        <f>EG175/Population!P175</f>
        <v>0</v>
      </c>
      <c r="EN175" s="5">
        <f>EH175/Population!Q175</f>
        <v>0</v>
      </c>
      <c r="EO175" s="5">
        <f>EI175/Population!G175</f>
        <v>0</v>
      </c>
      <c r="EP175" s="6">
        <f t="shared" si="357"/>
        <v>0</v>
      </c>
      <c r="EQ175" s="6">
        <f t="shared" si="358"/>
        <v>0</v>
      </c>
      <c r="ER175" s="6">
        <f t="shared" si="359"/>
        <v>0</v>
      </c>
      <c r="ES175" s="49">
        <v>215.61424260000001</v>
      </c>
      <c r="ET175" s="50">
        <v>43</v>
      </c>
      <c r="EU175" s="116">
        <v>16</v>
      </c>
      <c r="EV175" s="139">
        <f t="shared" si="360"/>
        <v>-172.61424260000001</v>
      </c>
      <c r="EW175" s="139">
        <f t="shared" si="361"/>
        <v>-27</v>
      </c>
      <c r="EX175" s="139">
        <f t="shared" si="362"/>
        <v>-199.61424260000001</v>
      </c>
      <c r="EY175" s="5">
        <f>ES175/Population!O175</f>
        <v>4.6929517473590143E-2</v>
      </c>
      <c r="EZ175" s="5">
        <f>ET175/Population!Q175</f>
        <v>1.1119731057667443E-2</v>
      </c>
      <c r="FA175" s="5">
        <f>EU175/Population!G175</f>
        <v>4.2906945561812819E-3</v>
      </c>
      <c r="FB175" s="6">
        <f t="shared" si="363"/>
        <v>-3.5809786415922702E-2</v>
      </c>
      <c r="FC175" s="6">
        <f t="shared" si="364"/>
        <v>-6.8290365014861609E-3</v>
      </c>
      <c r="FD175" s="6">
        <f t="shared" si="365"/>
        <v>-4.2638822917408864E-2</v>
      </c>
      <c r="FE175" s="65">
        <v>0</v>
      </c>
      <c r="FF175" s="67">
        <v>0</v>
      </c>
      <c r="FG175" s="121">
        <v>0</v>
      </c>
      <c r="FH175" s="139">
        <f t="shared" si="366"/>
        <v>0</v>
      </c>
      <c r="FI175" s="139">
        <f t="shared" si="367"/>
        <v>0</v>
      </c>
      <c r="FJ175" s="139">
        <f t="shared" si="368"/>
        <v>0</v>
      </c>
      <c r="FK175" s="5">
        <f>FE175/Population!P175</f>
        <v>0</v>
      </c>
      <c r="FL175" s="5">
        <f>FF175/Population!Q175</f>
        <v>0</v>
      </c>
      <c r="FM175" s="5">
        <f>FG175/Population!G175</f>
        <v>0</v>
      </c>
      <c r="FN175" s="6">
        <f t="shared" si="369"/>
        <v>0</v>
      </c>
      <c r="FO175" s="6">
        <f t="shared" si="370"/>
        <v>0</v>
      </c>
      <c r="FP175" s="6">
        <f t="shared" si="371"/>
        <v>0</v>
      </c>
      <c r="FQ175" s="51">
        <v>4.4084696770000003</v>
      </c>
      <c r="FR175" s="53">
        <v>4</v>
      </c>
      <c r="FS175" s="117">
        <v>0</v>
      </c>
      <c r="FT175" s="139">
        <f t="shared" si="372"/>
        <v>-0.40846967700000025</v>
      </c>
      <c r="FU175" s="139">
        <f t="shared" si="373"/>
        <v>-4</v>
      </c>
      <c r="FV175" s="139">
        <f t="shared" si="374"/>
        <v>-4.4084696770000003</v>
      </c>
      <c r="FW175" s="5">
        <f>FQ175/Population!O175</f>
        <v>9.5952545733434685E-4</v>
      </c>
      <c r="FX175" s="5">
        <f>FR175/Population!Q175</f>
        <v>1.0343935867597621E-3</v>
      </c>
      <c r="FY175" s="5">
        <f>FS175/Population!G175</f>
        <v>0</v>
      </c>
      <c r="FZ175" s="6">
        <f t="shared" si="375"/>
        <v>7.4868129425415225E-5</v>
      </c>
      <c r="GA175" s="6">
        <f t="shared" si="376"/>
        <v>-1.0343935867597621E-3</v>
      </c>
      <c r="GB175" s="6">
        <f t="shared" si="377"/>
        <v>-9.5952545733434685E-4</v>
      </c>
      <c r="GC175" s="68">
        <v>0</v>
      </c>
      <c r="GD175" s="69">
        <v>0</v>
      </c>
      <c r="GE175" s="122">
        <v>0</v>
      </c>
      <c r="GF175" s="146">
        <f t="shared" si="378"/>
        <v>0</v>
      </c>
      <c r="GG175" s="146">
        <f t="shared" si="379"/>
        <v>0</v>
      </c>
      <c r="GH175" s="146">
        <f t="shared" si="380"/>
        <v>0</v>
      </c>
      <c r="GI175" s="5">
        <f>GC175/Population!P175</f>
        <v>0</v>
      </c>
      <c r="GJ175" s="5">
        <f>GD175/Population!Q175</f>
        <v>0</v>
      </c>
      <c r="GK175" s="5">
        <f>GE175/Population!G175</f>
        <v>0</v>
      </c>
      <c r="GL175" s="6">
        <f t="shared" si="381"/>
        <v>0</v>
      </c>
      <c r="GM175" s="6">
        <f t="shared" si="382"/>
        <v>0</v>
      </c>
      <c r="GN175" s="6">
        <f t="shared" si="383"/>
        <v>0</v>
      </c>
    </row>
    <row r="176" spans="1:196" x14ac:dyDescent="0.25">
      <c r="A176" s="1">
        <v>42101017701</v>
      </c>
      <c r="B176" s="1" t="s">
        <v>3</v>
      </c>
      <c r="C176" s="1" t="s">
        <v>4</v>
      </c>
      <c r="D176" s="1" t="s">
        <v>177</v>
      </c>
      <c r="E176" s="70">
        <v>84.72126007</v>
      </c>
      <c r="F176" s="71">
        <v>315.3513489</v>
      </c>
      <c r="G176" s="107">
        <v>318</v>
      </c>
      <c r="H176" s="139">
        <f t="shared" si="288"/>
        <v>230.63008883000001</v>
      </c>
      <c r="I176" s="139">
        <f t="shared" si="289"/>
        <v>2.648651099999995</v>
      </c>
      <c r="J176" s="139">
        <f t="shared" si="290"/>
        <v>233.27873993</v>
      </c>
      <c r="K176" s="5">
        <f>E176/Population!O176</f>
        <v>2.3031290733789338E-2</v>
      </c>
      <c r="L176" s="5">
        <f>F176/Population!Q176</f>
        <v>8.0467299168131196E-2</v>
      </c>
      <c r="M176" s="5">
        <f>G176/Population!G176</f>
        <v>9.6715328467153291E-2</v>
      </c>
      <c r="N176" s="6">
        <f t="shared" si="291"/>
        <v>5.7436008434341858E-2</v>
      </c>
      <c r="O176" s="6">
        <f t="shared" si="292"/>
        <v>1.6248029299022096E-2</v>
      </c>
      <c r="P176" s="6">
        <f t="shared" si="293"/>
        <v>7.3684037733363961E-2</v>
      </c>
      <c r="Q176" s="72">
        <v>48.351020810000001</v>
      </c>
      <c r="R176" s="73">
        <v>120.23572540000001</v>
      </c>
      <c r="S176" s="108">
        <v>160</v>
      </c>
      <c r="T176" s="139">
        <f t="shared" si="294"/>
        <v>71.884704590000013</v>
      </c>
      <c r="U176" s="139">
        <f t="shared" si="295"/>
        <v>39.764274599999993</v>
      </c>
      <c r="V176" s="139">
        <f t="shared" si="296"/>
        <v>111.64897919000001</v>
      </c>
      <c r="W176" s="5">
        <f>Q176/Population!O176</f>
        <v>1.314412010197346E-2</v>
      </c>
      <c r="X176" s="5">
        <f>R176/Population!Q176</f>
        <v>3.0680205174981164E-2</v>
      </c>
      <c r="Y176" s="5">
        <f>S176/Population!G176</f>
        <v>4.8661800486618008E-2</v>
      </c>
      <c r="Z176" s="6">
        <f t="shared" si="297"/>
        <v>1.7536085073007704E-2</v>
      </c>
      <c r="AA176" s="6">
        <f t="shared" si="298"/>
        <v>1.7981595311636844E-2</v>
      </c>
      <c r="AB176" s="6">
        <f t="shared" si="299"/>
        <v>3.5517680384644548E-2</v>
      </c>
      <c r="AC176" s="74">
        <v>47.923133849999999</v>
      </c>
      <c r="AD176" s="75">
        <v>134.78381350000001</v>
      </c>
      <c r="AE176" s="109">
        <v>543</v>
      </c>
      <c r="AF176" s="139">
        <f t="shared" si="300"/>
        <v>86.860679650000009</v>
      </c>
      <c r="AG176" s="139">
        <f t="shared" si="301"/>
        <v>408.21618649999999</v>
      </c>
      <c r="AH176" s="139">
        <f t="shared" si="302"/>
        <v>495.07686615</v>
      </c>
      <c r="AI176" s="5">
        <f>AC176/Population!O176</f>
        <v>1.3027799960266232E-2</v>
      </c>
      <c r="AJ176" s="5">
        <f>AD176/Population!Q176</f>
        <v>3.4392399086789191E-2</v>
      </c>
      <c r="AK176" s="5">
        <f>AE176/Population!G176</f>
        <v>0.16514598540145986</v>
      </c>
      <c r="AL176" s="5">
        <f t="shared" si="303"/>
        <v>2.1364599126522957E-2</v>
      </c>
      <c r="AM176" s="5">
        <f t="shared" si="304"/>
        <v>0.13075358631467066</v>
      </c>
      <c r="AN176" s="5">
        <f t="shared" si="305"/>
        <v>0.15211818544119363</v>
      </c>
      <c r="AO176" s="35">
        <v>10.697128299999999</v>
      </c>
      <c r="AP176" s="38">
        <v>44.927940370000002</v>
      </c>
      <c r="AQ176" s="110">
        <v>0</v>
      </c>
      <c r="AR176" s="139">
        <f t="shared" si="306"/>
        <v>34.230812069999999</v>
      </c>
      <c r="AS176" s="139">
        <f t="shared" si="307"/>
        <v>-44.927940370000002</v>
      </c>
      <c r="AT176" s="139">
        <f t="shared" si="308"/>
        <v>-10.697128299999999</v>
      </c>
      <c r="AU176" s="5">
        <f>AO176/Population!E176</f>
        <v>2.9079911192348446E-3</v>
      </c>
      <c r="AV176" s="5">
        <f>AP176/Population!F176</f>
        <v>1.1464133676203688E-2</v>
      </c>
      <c r="AW176" s="5">
        <f>AQ176/Population!G176</f>
        <v>0</v>
      </c>
      <c r="AX176" s="6">
        <f t="shared" si="309"/>
        <v>8.5561425569688435E-3</v>
      </c>
      <c r="AY176" s="6">
        <f t="shared" si="310"/>
        <v>-1.1464133676203688E-2</v>
      </c>
      <c r="AZ176" s="6">
        <f t="shared" si="311"/>
        <v>-2.9079911192348446E-3</v>
      </c>
      <c r="BA176" s="36">
        <v>353.86102290000002</v>
      </c>
      <c r="BB176" s="39">
        <v>1711.9685059999999</v>
      </c>
      <c r="BC176" s="111">
        <v>1419</v>
      </c>
      <c r="BD176" s="139">
        <f t="shared" si="312"/>
        <v>1358.1074830999999</v>
      </c>
      <c r="BE176" s="139">
        <f t="shared" si="313"/>
        <v>-292.96850599999993</v>
      </c>
      <c r="BF176" s="139">
        <f t="shared" si="314"/>
        <v>1065.1389770999999</v>
      </c>
      <c r="BG176" s="5">
        <f>BA176/Population!E176</f>
        <v>9.619635131762963E-2</v>
      </c>
      <c r="BH176" s="5">
        <f>BB176/Population!F176</f>
        <v>0.43683809319111044</v>
      </c>
      <c r="BI176" s="5">
        <f>BC176/Population!G176</f>
        <v>0.43156934306569344</v>
      </c>
      <c r="BJ176" s="6">
        <f t="shared" si="315"/>
        <v>0.34064174187348084</v>
      </c>
      <c r="BK176" s="6">
        <f t="shared" si="316"/>
        <v>-5.2687501254169988E-3</v>
      </c>
      <c r="BL176" s="6">
        <f t="shared" si="317"/>
        <v>0.33537299174806379</v>
      </c>
      <c r="BM176" s="37">
        <v>2.5673108099999999</v>
      </c>
      <c r="BN176" s="40">
        <v>15.83174992</v>
      </c>
      <c r="BO176" s="112">
        <v>24</v>
      </c>
      <c r="BP176" s="139">
        <f t="shared" si="318"/>
        <v>13.26443911</v>
      </c>
      <c r="BQ176" s="139">
        <f t="shared" si="319"/>
        <v>8.16825008</v>
      </c>
      <c r="BR176" s="139">
        <f t="shared" si="320"/>
        <v>21.432689190000001</v>
      </c>
      <c r="BS176" s="5">
        <f>BM176/Population!E176</f>
        <v>6.9791787350962373E-4</v>
      </c>
      <c r="BT176" s="5">
        <f>BN176/Population!F176</f>
        <v>4.0397422164560057E-3</v>
      </c>
      <c r="BU176" s="5">
        <f>BO176/Population!G176</f>
        <v>7.2992700729927005E-3</v>
      </c>
      <c r="BV176" s="6">
        <f t="shared" si="321"/>
        <v>3.341824342946382E-3</v>
      </c>
      <c r="BW176" s="6">
        <f t="shared" si="322"/>
        <v>3.2595278565366948E-3</v>
      </c>
      <c r="BX176" s="6">
        <f t="shared" si="323"/>
        <v>6.6013521994830772E-3</v>
      </c>
      <c r="BY176" s="42">
        <v>45.355823520000001</v>
      </c>
      <c r="BZ176" s="43">
        <v>0</v>
      </c>
      <c r="CA176" s="113">
        <v>0</v>
      </c>
      <c r="CB176" s="139">
        <f t="shared" si="324"/>
        <v>-45.355823520000001</v>
      </c>
      <c r="CC176" s="139">
        <f t="shared" si="325"/>
        <v>0</v>
      </c>
      <c r="CD176" s="139">
        <f t="shared" si="326"/>
        <v>-45.355823520000001</v>
      </c>
      <c r="CE176" s="5">
        <f>BY176/Population!O176</f>
        <v>1.2329882217243567E-2</v>
      </c>
      <c r="CF176" s="5">
        <f>BZ176/Population!Q176</f>
        <v>0</v>
      </c>
      <c r="CG176" s="5">
        <f>CA176/Population!G176</f>
        <v>0</v>
      </c>
      <c r="CH176" s="6">
        <f t="shared" si="327"/>
        <v>-1.2329882217243567E-2</v>
      </c>
      <c r="CI176" s="6">
        <f t="shared" si="328"/>
        <v>0</v>
      </c>
      <c r="CJ176" s="6">
        <f t="shared" si="329"/>
        <v>-1.2329882217243567E-2</v>
      </c>
      <c r="CK176" s="55">
        <v>1.283655405</v>
      </c>
      <c r="CL176" s="57">
        <v>0</v>
      </c>
      <c r="CM176" s="118">
        <v>0</v>
      </c>
      <c r="CN176" s="139">
        <f t="shared" si="330"/>
        <v>-1.283655405</v>
      </c>
      <c r="CO176" s="139">
        <f t="shared" si="331"/>
        <v>0</v>
      </c>
      <c r="CP176" s="139">
        <f t="shared" si="332"/>
        <v>-1.283655405</v>
      </c>
      <c r="CQ176" s="5">
        <f>CK176/Population!P176</f>
        <v>3.4895893675481186E-4</v>
      </c>
      <c r="CR176" s="5">
        <f>CL176/Population!Q176</f>
        <v>0</v>
      </c>
      <c r="CS176" s="5">
        <f>CM176/Population!G176</f>
        <v>0</v>
      </c>
      <c r="CT176" s="5">
        <f t="shared" si="333"/>
        <v>-3.4895893675481186E-4</v>
      </c>
      <c r="CU176" s="5">
        <f t="shared" si="334"/>
        <v>0</v>
      </c>
      <c r="CV176" s="5">
        <f t="shared" si="335"/>
        <v>-3.4895893675481186E-4</v>
      </c>
      <c r="CW176" s="45">
        <v>197.2550507</v>
      </c>
      <c r="CX176" s="46">
        <v>72.740470889999997</v>
      </c>
      <c r="CY176" s="114">
        <v>16</v>
      </c>
      <c r="CZ176" s="139">
        <f t="shared" si="336"/>
        <v>-124.51457981</v>
      </c>
      <c r="DA176" s="139">
        <f t="shared" si="337"/>
        <v>-56.740470889999997</v>
      </c>
      <c r="DB176" s="139">
        <f t="shared" si="338"/>
        <v>-181.2550507</v>
      </c>
      <c r="DC176" s="5">
        <f>CW176/Population!O176</f>
        <v>5.3623357556608825E-2</v>
      </c>
      <c r="DD176" s="5">
        <f>CX176/Population!Q176</f>
        <v>1.8560977313569271E-2</v>
      </c>
      <c r="DE176" s="5">
        <f>CY176/Population!G176</f>
        <v>4.8661800486618006E-3</v>
      </c>
      <c r="DF176" s="6">
        <f t="shared" si="339"/>
        <v>-3.5062380243039551E-2</v>
      </c>
      <c r="DG176" s="6">
        <f t="shared" si="340"/>
        <v>-1.3694797264907469E-2</v>
      </c>
      <c r="DH176" s="6">
        <f t="shared" si="341"/>
        <v>-4.8757177507947023E-2</v>
      </c>
      <c r="DI176" s="58">
        <v>0</v>
      </c>
      <c r="DJ176" s="60">
        <v>9.8413581850000007</v>
      </c>
      <c r="DK176" s="119">
        <v>0</v>
      </c>
      <c r="DL176" s="139">
        <f t="shared" si="342"/>
        <v>9.8413581850000007</v>
      </c>
      <c r="DM176" s="139">
        <f t="shared" si="343"/>
        <v>-9.8413581850000007</v>
      </c>
      <c r="DN176" s="139">
        <f t="shared" si="344"/>
        <v>0</v>
      </c>
      <c r="DO176" s="5">
        <f>DI176/Population!P176</f>
        <v>0</v>
      </c>
      <c r="DP176" s="5">
        <f>DJ176/Population!Q176</f>
        <v>2.5111911398363823E-3</v>
      </c>
      <c r="DQ176" s="5">
        <f>DK176/Population!G176</f>
        <v>0</v>
      </c>
      <c r="DR176" s="6">
        <f t="shared" si="345"/>
        <v>2.5111911398363823E-3</v>
      </c>
      <c r="DS176" s="6">
        <f t="shared" si="346"/>
        <v>-2.5111911398363823E-3</v>
      </c>
      <c r="DT176" s="6">
        <f t="shared" si="347"/>
        <v>0</v>
      </c>
      <c r="DU176" s="47">
        <v>740.66918950000002</v>
      </c>
      <c r="DV176" s="48">
        <v>141.20210270000001</v>
      </c>
      <c r="DW176" s="115">
        <v>0</v>
      </c>
      <c r="DX176" s="139">
        <f t="shared" si="348"/>
        <v>-599.46708680000006</v>
      </c>
      <c r="DY176" s="139">
        <f t="shared" si="349"/>
        <v>-141.20210270000001</v>
      </c>
      <c r="DZ176" s="139">
        <f t="shared" si="350"/>
        <v>-740.66918950000002</v>
      </c>
      <c r="EA176" s="5">
        <f>DU176/Population!O176</f>
        <v>0.20134931216603905</v>
      </c>
      <c r="EB176" s="5">
        <f>DV176/Population!Q176</f>
        <v>3.6030135532203161E-2</v>
      </c>
      <c r="EC176" s="5">
        <f>DW176/Population!G176</f>
        <v>0</v>
      </c>
      <c r="ED176" s="6">
        <f t="shared" si="351"/>
        <v>-0.16531917663383588</v>
      </c>
      <c r="EE176" s="6">
        <f t="shared" si="352"/>
        <v>-3.6030135532203161E-2</v>
      </c>
      <c r="EF176" s="6">
        <f t="shared" si="353"/>
        <v>-0.20134931216603905</v>
      </c>
      <c r="EG176" s="61">
        <v>3.8509662150000001</v>
      </c>
      <c r="EH176" s="63">
        <v>0</v>
      </c>
      <c r="EI176" s="120">
        <v>0</v>
      </c>
      <c r="EJ176" s="139">
        <f t="shared" si="354"/>
        <v>-3.8509662150000001</v>
      </c>
      <c r="EK176" s="139">
        <f t="shared" si="355"/>
        <v>0</v>
      </c>
      <c r="EL176" s="139">
        <f t="shared" si="356"/>
        <v>-3.8509662150000001</v>
      </c>
      <c r="EM176" s="5">
        <f>EG176/Population!P176</f>
        <v>1.0468768102644356E-3</v>
      </c>
      <c r="EN176" s="5">
        <f>EH176/Population!Q176</f>
        <v>0</v>
      </c>
      <c r="EO176" s="5">
        <f>EI176/Population!G176</f>
        <v>0</v>
      </c>
      <c r="EP176" s="6">
        <f t="shared" si="357"/>
        <v>-1.0468768102644356E-3</v>
      </c>
      <c r="EQ176" s="6">
        <f t="shared" si="358"/>
        <v>0</v>
      </c>
      <c r="ER176" s="6">
        <f t="shared" si="359"/>
        <v>-1.0468768102644356E-3</v>
      </c>
      <c r="ES176" s="49">
        <v>1221.612061</v>
      </c>
      <c r="ET176" s="50">
        <v>231.48587040000001</v>
      </c>
      <c r="EU176" s="116">
        <v>122</v>
      </c>
      <c r="EV176" s="139">
        <f t="shared" si="360"/>
        <v>-990.12619059999997</v>
      </c>
      <c r="EW176" s="139">
        <f t="shared" si="361"/>
        <v>-109.48587040000001</v>
      </c>
      <c r="EX176" s="139">
        <f t="shared" si="362"/>
        <v>-1099.612061</v>
      </c>
      <c r="EY176" s="5">
        <f>ES176/Population!O176</f>
        <v>0.3320925883013085</v>
      </c>
      <c r="EZ176" s="5">
        <f>ET176/Population!Q176</f>
        <v>5.9067585572874157E-2</v>
      </c>
      <c r="FA176" s="5">
        <f>EU176/Population!G176</f>
        <v>3.7104622871046232E-2</v>
      </c>
      <c r="FB176" s="6">
        <f t="shared" si="363"/>
        <v>-0.27302500272843433</v>
      </c>
      <c r="FC176" s="6">
        <f t="shared" si="364"/>
        <v>-2.1962962701827925E-2</v>
      </c>
      <c r="FD176" s="6">
        <f t="shared" si="365"/>
        <v>-0.29498796543026229</v>
      </c>
      <c r="FE176" s="65">
        <v>0</v>
      </c>
      <c r="FF176" s="67">
        <v>7.7019324300000003</v>
      </c>
      <c r="FG176" s="121">
        <v>0</v>
      </c>
      <c r="FH176" s="139">
        <f t="shared" si="366"/>
        <v>7.7019324300000003</v>
      </c>
      <c r="FI176" s="139">
        <f t="shared" si="367"/>
        <v>-7.7019324300000003</v>
      </c>
      <c r="FJ176" s="139">
        <f t="shared" si="368"/>
        <v>0</v>
      </c>
      <c r="FK176" s="5">
        <f>FE176/Population!P176</f>
        <v>0</v>
      </c>
      <c r="FL176" s="5">
        <f>FF176/Population!Q176</f>
        <v>1.9652800065049656E-3</v>
      </c>
      <c r="FM176" s="5">
        <f>FG176/Population!G176</f>
        <v>0</v>
      </c>
      <c r="FN176" s="6">
        <f t="shared" si="369"/>
        <v>1.9652800065049656E-3</v>
      </c>
      <c r="FO176" s="6">
        <f t="shared" si="370"/>
        <v>-1.9652800065049656E-3</v>
      </c>
      <c r="FP176" s="6">
        <f t="shared" si="371"/>
        <v>0</v>
      </c>
      <c r="FQ176" s="51">
        <v>30.379844670000001</v>
      </c>
      <c r="FR176" s="53">
        <v>8.1298179630000007</v>
      </c>
      <c r="FS176" s="117">
        <v>9</v>
      </c>
      <c r="FT176" s="139">
        <f t="shared" si="372"/>
        <v>-22.250026707</v>
      </c>
      <c r="FU176" s="139">
        <f t="shared" si="373"/>
        <v>0.8701820369999993</v>
      </c>
      <c r="FV176" s="139">
        <f t="shared" si="374"/>
        <v>-21.379844670000001</v>
      </c>
      <c r="FW176" s="5">
        <f>FQ176/Population!O176</f>
        <v>8.2586948596376133E-3</v>
      </c>
      <c r="FX176" s="5">
        <f>FR176/Population!Q176</f>
        <v>2.0744623306450933E-3</v>
      </c>
      <c r="FY176" s="5">
        <f>FS176/Population!G176</f>
        <v>2.7372262773722629E-3</v>
      </c>
      <c r="FZ176" s="6">
        <f t="shared" si="375"/>
        <v>-6.1842325289925195E-3</v>
      </c>
      <c r="GA176" s="6">
        <f t="shared" si="376"/>
        <v>6.6276394672716956E-4</v>
      </c>
      <c r="GB176" s="6">
        <f t="shared" si="377"/>
        <v>-5.5214685822653504E-3</v>
      </c>
      <c r="GC176" s="68">
        <v>0</v>
      </c>
      <c r="GD176" s="69">
        <v>0</v>
      </c>
      <c r="GE176" s="122">
        <v>0</v>
      </c>
      <c r="GF176" s="146">
        <f t="shared" si="378"/>
        <v>0</v>
      </c>
      <c r="GG176" s="146">
        <f t="shared" si="379"/>
        <v>0</v>
      </c>
      <c r="GH176" s="146">
        <f t="shared" si="380"/>
        <v>0</v>
      </c>
      <c r="GI176" s="5">
        <f>GC176/Population!P176</f>
        <v>0</v>
      </c>
      <c r="GJ176" s="5">
        <f>GD176/Population!Q176</f>
        <v>0</v>
      </c>
      <c r="GK176" s="5">
        <f>GE176/Population!G176</f>
        <v>0</v>
      </c>
      <c r="GL176" s="6">
        <f t="shared" si="381"/>
        <v>0</v>
      </c>
      <c r="GM176" s="6">
        <f t="shared" si="382"/>
        <v>0</v>
      </c>
      <c r="GN176" s="6">
        <f t="shared" si="383"/>
        <v>0</v>
      </c>
    </row>
    <row r="177" spans="1:196" x14ac:dyDescent="0.25">
      <c r="A177" s="1">
        <v>42101017702</v>
      </c>
      <c r="B177" s="1" t="s">
        <v>3</v>
      </c>
      <c r="C177" s="1" t="s">
        <v>4</v>
      </c>
      <c r="D177" s="1" t="s">
        <v>178</v>
      </c>
      <c r="E177" s="70">
        <v>113.27873990000001</v>
      </c>
      <c r="F177" s="71">
        <v>421.64868159999997</v>
      </c>
      <c r="G177" s="107">
        <v>773</v>
      </c>
      <c r="H177" s="139">
        <f t="shared" si="288"/>
        <v>308.36994169999997</v>
      </c>
      <c r="I177" s="139">
        <f t="shared" si="289"/>
        <v>351.35131840000003</v>
      </c>
      <c r="J177" s="139">
        <f t="shared" si="290"/>
        <v>659.72126009999999</v>
      </c>
      <c r="K177" s="5">
        <f>E177/Population!O177</f>
        <v>2.3031289554463694E-2</v>
      </c>
      <c r="L177" s="5">
        <f>F177/Population!Q177</f>
        <v>8.0467302116893222E-2</v>
      </c>
      <c r="M177" s="5">
        <f>G177/Population!G177</f>
        <v>0.1225039619651347</v>
      </c>
      <c r="N177" s="6">
        <f t="shared" si="291"/>
        <v>5.7436012562429528E-2</v>
      </c>
      <c r="O177" s="6">
        <f t="shared" si="292"/>
        <v>4.2036659848241481E-2</v>
      </c>
      <c r="P177" s="6">
        <f t="shared" si="293"/>
        <v>9.9472672410671009E-2</v>
      </c>
      <c r="Q177" s="72">
        <v>64.648979190000006</v>
      </c>
      <c r="R177" s="73">
        <v>160.7642822</v>
      </c>
      <c r="S177" s="108">
        <v>122</v>
      </c>
      <c r="T177" s="139">
        <f t="shared" si="294"/>
        <v>96.115303009999991</v>
      </c>
      <c r="U177" s="139">
        <f t="shared" si="295"/>
        <v>-38.764282199999997</v>
      </c>
      <c r="V177" s="139">
        <f t="shared" si="296"/>
        <v>57.351020809999994</v>
      </c>
      <c r="W177" s="5">
        <f>Q177/Population!O177</f>
        <v>1.3144120074427026E-2</v>
      </c>
      <c r="X177" s="5">
        <f>R177/Population!Q177</f>
        <v>3.0680205180067331E-2</v>
      </c>
      <c r="Y177" s="5">
        <f>S177/Population!G177</f>
        <v>1.9334389857369256E-2</v>
      </c>
      <c r="Z177" s="6">
        <f t="shared" si="297"/>
        <v>1.7536085105640305E-2</v>
      </c>
      <c r="AA177" s="6">
        <f t="shared" si="298"/>
        <v>-1.1345815322698075E-2</v>
      </c>
      <c r="AB177" s="6">
        <f t="shared" si="299"/>
        <v>6.1902697829422301E-3</v>
      </c>
      <c r="AC177" s="74">
        <v>64.076866150000001</v>
      </c>
      <c r="AD177" s="75">
        <v>180.21618649999999</v>
      </c>
      <c r="AE177" s="109">
        <v>1064</v>
      </c>
      <c r="AF177" s="139">
        <f t="shared" si="300"/>
        <v>116.13932034999999</v>
      </c>
      <c r="AG177" s="139">
        <f t="shared" si="301"/>
        <v>883.78381349999995</v>
      </c>
      <c r="AH177" s="139">
        <f t="shared" si="302"/>
        <v>999.92313385</v>
      </c>
      <c r="AI177" s="5">
        <f>AC177/Population!O177</f>
        <v>1.3027800797802334E-2</v>
      </c>
      <c r="AJ177" s="5">
        <f>AD177/Population!Q177</f>
        <v>3.4392400494226698E-2</v>
      </c>
      <c r="AK177" s="5">
        <f>AE177/Population!G177</f>
        <v>0.16862123613312202</v>
      </c>
      <c r="AL177" s="5">
        <f t="shared" si="303"/>
        <v>2.1364599696424364E-2</v>
      </c>
      <c r="AM177" s="5">
        <f t="shared" si="304"/>
        <v>0.13422883563889532</v>
      </c>
      <c r="AN177" s="5">
        <f t="shared" si="305"/>
        <v>0.15559343533531969</v>
      </c>
      <c r="AO177" s="35">
        <v>14.302871700000001</v>
      </c>
      <c r="AP177" s="38">
        <v>60.072063450000002</v>
      </c>
      <c r="AQ177" s="110">
        <v>399</v>
      </c>
      <c r="AR177" s="139">
        <f t="shared" si="306"/>
        <v>45.769191750000005</v>
      </c>
      <c r="AS177" s="139">
        <f t="shared" si="307"/>
        <v>338.92793655000003</v>
      </c>
      <c r="AT177" s="139">
        <f t="shared" si="308"/>
        <v>384.69712829999997</v>
      </c>
      <c r="AU177" s="5">
        <f>AO177/Population!E177</f>
        <v>2.9079912071218613E-3</v>
      </c>
      <c r="AV177" s="5">
        <f>AP177/Population!F177</f>
        <v>1.1464133742986497E-2</v>
      </c>
      <c r="AW177" s="5">
        <f>AQ177/Population!G177</f>
        <v>6.3232963549920765E-2</v>
      </c>
      <c r="AX177" s="6">
        <f t="shared" si="309"/>
        <v>8.5561425358646349E-3</v>
      </c>
      <c r="AY177" s="6">
        <f t="shared" si="310"/>
        <v>5.1768829806934272E-2</v>
      </c>
      <c r="AZ177" s="6">
        <f t="shared" si="311"/>
        <v>6.0324972342798905E-2</v>
      </c>
      <c r="BA177" s="36">
        <v>473.13897709999998</v>
      </c>
      <c r="BB177" s="39">
        <v>2289.0317380000001</v>
      </c>
      <c r="BC177" s="111">
        <v>4052</v>
      </c>
      <c r="BD177" s="139">
        <f t="shared" si="312"/>
        <v>1815.8927609000002</v>
      </c>
      <c r="BE177" s="139">
        <f t="shared" si="313"/>
        <v>1762.9682619999999</v>
      </c>
      <c r="BF177" s="139">
        <f t="shared" si="314"/>
        <v>3578.8610229000001</v>
      </c>
      <c r="BG177" s="5">
        <f>BA177/Population!E177</f>
        <v>9.6196345322277596E-2</v>
      </c>
      <c r="BH177" s="5">
        <f>BB177/Population!F177</f>
        <v>0.43683809876474</v>
      </c>
      <c r="BI177" s="5">
        <f>BC177/Population!G177</f>
        <v>0.64215530903328055</v>
      </c>
      <c r="BJ177" s="6">
        <f t="shared" si="315"/>
        <v>0.34064175344246239</v>
      </c>
      <c r="BK177" s="6">
        <f t="shared" si="316"/>
        <v>0.20531721026854055</v>
      </c>
      <c r="BL177" s="6">
        <f t="shared" si="317"/>
        <v>0.54595896371100294</v>
      </c>
      <c r="BM177" s="37">
        <v>3.4326891900000001</v>
      </c>
      <c r="BN177" s="40">
        <v>21.168251040000001</v>
      </c>
      <c r="BO177" s="112">
        <v>0</v>
      </c>
      <c r="BP177" s="139">
        <f t="shared" si="318"/>
        <v>17.73556185</v>
      </c>
      <c r="BQ177" s="139">
        <f t="shared" si="319"/>
        <v>-21.168251040000001</v>
      </c>
      <c r="BR177" s="139">
        <f t="shared" si="320"/>
        <v>-3.4326891900000001</v>
      </c>
      <c r="BS177" s="5">
        <f>BM177/Population!E177</f>
        <v>6.9791788604957317E-4</v>
      </c>
      <c r="BT177" s="5">
        <f>BN177/Population!F177</f>
        <v>4.0397423875685595E-3</v>
      </c>
      <c r="BU177" s="5">
        <f>BO177/Population!G177</f>
        <v>0</v>
      </c>
      <c r="BV177" s="6">
        <f t="shared" si="321"/>
        <v>3.3418245015189862E-3</v>
      </c>
      <c r="BW177" s="6">
        <f t="shared" si="322"/>
        <v>-4.0397423875685595E-3</v>
      </c>
      <c r="BX177" s="6">
        <f t="shared" si="323"/>
        <v>-6.9791788604957317E-4</v>
      </c>
      <c r="BY177" s="42">
        <v>60.644176479999999</v>
      </c>
      <c r="BZ177" s="43">
        <v>0</v>
      </c>
      <c r="CA177" s="113">
        <v>0</v>
      </c>
      <c r="CB177" s="139">
        <f t="shared" si="324"/>
        <v>-60.644176479999999</v>
      </c>
      <c r="CC177" s="139">
        <f t="shared" si="325"/>
        <v>0</v>
      </c>
      <c r="CD177" s="139">
        <f t="shared" si="326"/>
        <v>-60.644176479999999</v>
      </c>
      <c r="CE177" s="5">
        <f>BY177/Population!O177</f>
        <v>1.2329882814161466E-2</v>
      </c>
      <c r="CF177" s="5">
        <f>BZ177/Population!Q177</f>
        <v>0</v>
      </c>
      <c r="CG177" s="5">
        <f>CA177/Population!G177</f>
        <v>0</v>
      </c>
      <c r="CH177" s="6">
        <f t="shared" si="327"/>
        <v>-1.2329882814161466E-2</v>
      </c>
      <c r="CI177" s="6">
        <f t="shared" si="328"/>
        <v>0</v>
      </c>
      <c r="CJ177" s="6">
        <f t="shared" si="329"/>
        <v>-1.2329882814161466E-2</v>
      </c>
      <c r="CK177" s="55">
        <v>1.716344595</v>
      </c>
      <c r="CL177" s="57">
        <v>0</v>
      </c>
      <c r="CM177" s="118">
        <v>0</v>
      </c>
      <c r="CN177" s="139">
        <f t="shared" si="330"/>
        <v>-1.716344595</v>
      </c>
      <c r="CO177" s="139">
        <f t="shared" si="331"/>
        <v>0</v>
      </c>
      <c r="CP177" s="139">
        <f t="shared" si="332"/>
        <v>-1.716344595</v>
      </c>
      <c r="CQ177" s="5">
        <f>CK177/Population!P177</f>
        <v>3.4895894302478658E-4</v>
      </c>
      <c r="CR177" s="5">
        <f>CL177/Population!Q177</f>
        <v>0</v>
      </c>
      <c r="CS177" s="5">
        <f>CM177/Population!G177</f>
        <v>0</v>
      </c>
      <c r="CT177" s="5">
        <f t="shared" si="333"/>
        <v>-3.4895894302478658E-4</v>
      </c>
      <c r="CU177" s="5">
        <f t="shared" si="334"/>
        <v>0</v>
      </c>
      <c r="CV177" s="5">
        <f t="shared" si="335"/>
        <v>-3.4895894302478658E-4</v>
      </c>
      <c r="CW177" s="45">
        <v>263.7449646</v>
      </c>
      <c r="CX177" s="46">
        <v>97.259529110000003</v>
      </c>
      <c r="CY177" s="114">
        <v>158</v>
      </c>
      <c r="CZ177" s="139">
        <f t="shared" si="336"/>
        <v>-166.48543548999999</v>
      </c>
      <c r="DA177" s="139">
        <f t="shared" si="337"/>
        <v>60.740470889999997</v>
      </c>
      <c r="DB177" s="139">
        <f t="shared" si="338"/>
        <v>-105.7449646</v>
      </c>
      <c r="DC177" s="5">
        <f>CW177/Population!O177</f>
        <v>5.3623359984377582E-2</v>
      </c>
      <c r="DD177" s="5">
        <f>CX177/Population!Q177</f>
        <v>1.8560978023086844E-2</v>
      </c>
      <c r="DE177" s="5">
        <f>CY177/Population!G177</f>
        <v>2.5039619651347069E-2</v>
      </c>
      <c r="DF177" s="6">
        <f t="shared" si="339"/>
        <v>-3.5062381961290738E-2</v>
      </c>
      <c r="DG177" s="6">
        <f t="shared" si="340"/>
        <v>6.4786416282602254E-3</v>
      </c>
      <c r="DH177" s="6">
        <f t="shared" si="341"/>
        <v>-2.8583740333030513E-2</v>
      </c>
      <c r="DI177" s="58">
        <v>0</v>
      </c>
      <c r="DJ177" s="60">
        <v>13.15864277</v>
      </c>
      <c r="DK177" s="119">
        <v>0</v>
      </c>
      <c r="DL177" s="139">
        <f t="shared" si="342"/>
        <v>13.15864277</v>
      </c>
      <c r="DM177" s="139">
        <f t="shared" si="343"/>
        <v>-13.15864277</v>
      </c>
      <c r="DN177" s="139">
        <f t="shared" si="344"/>
        <v>0</v>
      </c>
      <c r="DO177" s="5">
        <f>DI177/Population!P177</f>
        <v>0</v>
      </c>
      <c r="DP177" s="5">
        <f>DJ177/Population!Q177</f>
        <v>2.511191258096567E-3</v>
      </c>
      <c r="DQ177" s="5">
        <f>DK177/Population!G177</f>
        <v>0</v>
      </c>
      <c r="DR177" s="6">
        <f t="shared" si="345"/>
        <v>2.511191258096567E-3</v>
      </c>
      <c r="DS177" s="6">
        <f t="shared" si="346"/>
        <v>-2.511191258096567E-3</v>
      </c>
      <c r="DT177" s="6">
        <f t="shared" si="347"/>
        <v>0</v>
      </c>
      <c r="DU177" s="47">
        <v>990.33081049999998</v>
      </c>
      <c r="DV177" s="48">
        <v>188.79791259999999</v>
      </c>
      <c r="DW177" s="115">
        <v>30</v>
      </c>
      <c r="DX177" s="139">
        <f t="shared" si="348"/>
        <v>-801.53289789999997</v>
      </c>
      <c r="DY177" s="139">
        <f t="shared" si="349"/>
        <v>-158.79791259999999</v>
      </c>
      <c r="DZ177" s="139">
        <f t="shared" si="350"/>
        <v>-960.33081049999998</v>
      </c>
      <c r="EA177" s="5">
        <f>DU177/Population!O177</f>
        <v>0.20134930589329597</v>
      </c>
      <c r="EB177" s="5">
        <f>DV177/Population!Q177</f>
        <v>3.6030134410891049E-2</v>
      </c>
      <c r="EC177" s="5">
        <f>DW177/Population!G177</f>
        <v>4.7543581616481777E-3</v>
      </c>
      <c r="ED177" s="6">
        <f t="shared" si="351"/>
        <v>-0.16531917148240494</v>
      </c>
      <c r="EE177" s="6">
        <f t="shared" si="352"/>
        <v>-3.1275776249242868E-2</v>
      </c>
      <c r="EF177" s="6">
        <f t="shared" si="353"/>
        <v>-0.19659494773164779</v>
      </c>
      <c r="EG177" s="61">
        <v>5.1490335460000001</v>
      </c>
      <c r="EH177" s="63">
        <v>0</v>
      </c>
      <c r="EI177" s="120">
        <v>0</v>
      </c>
      <c r="EJ177" s="139">
        <f t="shared" si="354"/>
        <v>-5.1490335460000001</v>
      </c>
      <c r="EK177" s="139">
        <f t="shared" si="355"/>
        <v>0</v>
      </c>
      <c r="EL177" s="139">
        <f t="shared" si="356"/>
        <v>-5.1490335460000001</v>
      </c>
      <c r="EM177" s="5">
        <f>EG177/Population!P177</f>
        <v>1.0468767804820271E-3</v>
      </c>
      <c r="EN177" s="5">
        <f>EH177/Population!Q177</f>
        <v>0</v>
      </c>
      <c r="EO177" s="5">
        <f>EI177/Population!G177</f>
        <v>0</v>
      </c>
      <c r="EP177" s="6">
        <f t="shared" si="357"/>
        <v>-1.0468767804820271E-3</v>
      </c>
      <c r="EQ177" s="6">
        <f t="shared" si="358"/>
        <v>0</v>
      </c>
      <c r="ER177" s="6">
        <f t="shared" si="359"/>
        <v>-1.0468767804820271E-3</v>
      </c>
      <c r="ES177" s="49">
        <v>1633.387939</v>
      </c>
      <c r="ET177" s="50">
        <v>309.51416019999999</v>
      </c>
      <c r="EU177" s="116">
        <v>182</v>
      </c>
      <c r="EV177" s="139">
        <f t="shared" si="360"/>
        <v>-1323.8737787999999</v>
      </c>
      <c r="EW177" s="139">
        <f t="shared" si="361"/>
        <v>-127.51416019999999</v>
      </c>
      <c r="EX177" s="139">
        <f t="shared" si="362"/>
        <v>-1451.387939</v>
      </c>
      <c r="EY177" s="5">
        <f>ES177/Population!O177</f>
        <v>0.33209259399501562</v>
      </c>
      <c r="EZ177" s="5">
        <f>ET177/Population!Q177</f>
        <v>5.9067585231766299E-2</v>
      </c>
      <c r="FA177" s="5">
        <f>EU177/Population!G177</f>
        <v>2.8843106180665611E-2</v>
      </c>
      <c r="FB177" s="6">
        <f t="shared" si="363"/>
        <v>-0.27302500876324931</v>
      </c>
      <c r="FC177" s="6">
        <f t="shared" si="364"/>
        <v>-3.0224479051100688E-2</v>
      </c>
      <c r="FD177" s="6">
        <f t="shared" si="365"/>
        <v>-0.30324948781435002</v>
      </c>
      <c r="FE177" s="65">
        <v>0</v>
      </c>
      <c r="FF177" s="67">
        <v>10.298068049999999</v>
      </c>
      <c r="FG177" s="121">
        <v>0</v>
      </c>
      <c r="FH177" s="139">
        <f t="shared" si="366"/>
        <v>10.298068049999999</v>
      </c>
      <c r="FI177" s="139">
        <f t="shared" si="367"/>
        <v>-10.298068049999999</v>
      </c>
      <c r="FJ177" s="139">
        <f t="shared" si="368"/>
        <v>0</v>
      </c>
      <c r="FK177" s="5">
        <f>FE177/Population!P177</f>
        <v>0</v>
      </c>
      <c r="FL177" s="5">
        <f>FF177/Population!Q177</f>
        <v>1.9652800759514472E-3</v>
      </c>
      <c r="FM177" s="5">
        <f>FG177/Population!G177</f>
        <v>0</v>
      </c>
      <c r="FN177" s="6">
        <f t="shared" si="369"/>
        <v>1.9652800759514472E-3</v>
      </c>
      <c r="FO177" s="6">
        <f t="shared" si="370"/>
        <v>-1.9652800759514472E-3</v>
      </c>
      <c r="FP177" s="6">
        <f t="shared" si="371"/>
        <v>0</v>
      </c>
      <c r="FQ177" s="51">
        <v>40.620155330000003</v>
      </c>
      <c r="FR177" s="53">
        <v>10.87018299</v>
      </c>
      <c r="FS177" s="117">
        <v>0</v>
      </c>
      <c r="FT177" s="139">
        <f t="shared" si="372"/>
        <v>-29.749972340000003</v>
      </c>
      <c r="FU177" s="139">
        <f t="shared" si="373"/>
        <v>-10.87018299</v>
      </c>
      <c r="FV177" s="139">
        <f t="shared" si="374"/>
        <v>-40.620155330000003</v>
      </c>
      <c r="FW177" s="5">
        <f>FQ177/Population!O177</f>
        <v>8.2586949676381576E-3</v>
      </c>
      <c r="FX177" s="5">
        <f>FR177/Population!Q177</f>
        <v>2.0744623116171123E-3</v>
      </c>
      <c r="FY177" s="5">
        <f>FS177/Population!G177</f>
        <v>0</v>
      </c>
      <c r="FZ177" s="6">
        <f t="shared" si="375"/>
        <v>-6.1842326560210452E-3</v>
      </c>
      <c r="GA177" s="6">
        <f t="shared" si="376"/>
        <v>-2.0744623116171123E-3</v>
      </c>
      <c r="GB177" s="6">
        <f t="shared" si="377"/>
        <v>-8.2586949676381576E-3</v>
      </c>
      <c r="GC177" s="68">
        <v>0</v>
      </c>
      <c r="GD177" s="69">
        <v>0</v>
      </c>
      <c r="GE177" s="122">
        <v>0</v>
      </c>
      <c r="GF177" s="146">
        <f t="shared" si="378"/>
        <v>0</v>
      </c>
      <c r="GG177" s="146">
        <f t="shared" si="379"/>
        <v>0</v>
      </c>
      <c r="GH177" s="146">
        <f t="shared" si="380"/>
        <v>0</v>
      </c>
      <c r="GI177" s="5">
        <f>GC177/Population!P177</f>
        <v>0</v>
      </c>
      <c r="GJ177" s="5">
        <f>GD177/Population!Q177</f>
        <v>0</v>
      </c>
      <c r="GK177" s="5">
        <f>GE177/Population!G177</f>
        <v>0</v>
      </c>
      <c r="GL177" s="6">
        <f t="shared" si="381"/>
        <v>0</v>
      </c>
      <c r="GM177" s="6">
        <f t="shared" si="382"/>
        <v>0</v>
      </c>
      <c r="GN177" s="6">
        <f t="shared" si="383"/>
        <v>0</v>
      </c>
    </row>
    <row r="178" spans="1:196" x14ac:dyDescent="0.25">
      <c r="A178" s="1">
        <v>42101017800</v>
      </c>
      <c r="B178" s="1" t="s">
        <v>3</v>
      </c>
      <c r="C178" s="1" t="s">
        <v>4</v>
      </c>
      <c r="D178" s="1" t="s">
        <v>179</v>
      </c>
      <c r="E178" s="70">
        <v>235.3575745</v>
      </c>
      <c r="F178" s="71">
        <v>470</v>
      </c>
      <c r="G178" s="107">
        <v>695</v>
      </c>
      <c r="H178" s="139">
        <f t="shared" si="288"/>
        <v>234.6424255</v>
      </c>
      <c r="I178" s="139">
        <f t="shared" si="289"/>
        <v>225</v>
      </c>
      <c r="J178" s="139">
        <f t="shared" si="290"/>
        <v>459.6424255</v>
      </c>
      <c r="K178" s="5">
        <f>E178/Population!O178</f>
        <v>3.8707614350304183E-2</v>
      </c>
      <c r="L178" s="5">
        <f>F178/Population!Q178</f>
        <v>7.4132492113564666E-2</v>
      </c>
      <c r="M178" s="5">
        <f>G178/Population!G178</f>
        <v>0.10641555657632829</v>
      </c>
      <c r="N178" s="6">
        <f t="shared" si="291"/>
        <v>3.5424877763260483E-2</v>
      </c>
      <c r="O178" s="6">
        <f t="shared" si="292"/>
        <v>3.2283064462763619E-2</v>
      </c>
      <c r="P178" s="6">
        <f t="shared" si="293"/>
        <v>6.7707942226024109E-2</v>
      </c>
      <c r="Q178" s="72">
        <v>93.364982600000005</v>
      </c>
      <c r="R178" s="73">
        <v>220</v>
      </c>
      <c r="S178" s="108">
        <v>227</v>
      </c>
      <c r="T178" s="139">
        <f t="shared" si="294"/>
        <v>126.6350174</v>
      </c>
      <c r="U178" s="139">
        <f t="shared" si="295"/>
        <v>7</v>
      </c>
      <c r="V178" s="139">
        <f t="shared" si="296"/>
        <v>133.63501739999998</v>
      </c>
      <c r="W178" s="5">
        <f>Q178/Population!O178</f>
        <v>1.5355085758260398E-2</v>
      </c>
      <c r="X178" s="5">
        <f>R178/Population!Q178</f>
        <v>3.4700315457413249E-2</v>
      </c>
      <c r="Y178" s="5">
        <f>S178/Population!G178</f>
        <v>3.4757311284642475E-2</v>
      </c>
      <c r="Z178" s="6">
        <f t="shared" si="297"/>
        <v>1.9345229699152852E-2</v>
      </c>
      <c r="AA178" s="6">
        <f t="shared" si="298"/>
        <v>5.6995827229226748E-5</v>
      </c>
      <c r="AB178" s="6">
        <f t="shared" si="299"/>
        <v>1.9402225526382079E-2</v>
      </c>
      <c r="AC178" s="74">
        <v>158.5259705</v>
      </c>
      <c r="AD178" s="75">
        <v>233</v>
      </c>
      <c r="AE178" s="109">
        <v>920</v>
      </c>
      <c r="AF178" s="139">
        <f t="shared" si="300"/>
        <v>74.4740295</v>
      </c>
      <c r="AG178" s="139">
        <f t="shared" si="301"/>
        <v>687</v>
      </c>
      <c r="AH178" s="139">
        <f t="shared" si="302"/>
        <v>761.47402950000003</v>
      </c>
      <c r="AI178" s="5">
        <f>AC178/Population!O178</f>
        <v>2.6071657747397874E-2</v>
      </c>
      <c r="AJ178" s="5">
        <f>AD178/Population!Q178</f>
        <v>3.6750788643533122E-2</v>
      </c>
      <c r="AK178" s="5">
        <f>AE178/Population!G178</f>
        <v>0.14086663604348493</v>
      </c>
      <c r="AL178" s="5">
        <f t="shared" si="303"/>
        <v>1.0679130896135248E-2</v>
      </c>
      <c r="AM178" s="5">
        <f t="shared" si="304"/>
        <v>0.10411584739995181</v>
      </c>
      <c r="AN178" s="5">
        <f t="shared" si="305"/>
        <v>0.11479497829608705</v>
      </c>
      <c r="AO178" s="35">
        <v>13.615727420000001</v>
      </c>
      <c r="AP178" s="38">
        <v>19</v>
      </c>
      <c r="AQ178" s="110">
        <v>161</v>
      </c>
      <c r="AR178" s="139">
        <f t="shared" si="306"/>
        <v>5.3842725799999993</v>
      </c>
      <c r="AS178" s="139">
        <f t="shared" si="307"/>
        <v>142</v>
      </c>
      <c r="AT178" s="139">
        <f t="shared" si="308"/>
        <v>147.38427257999999</v>
      </c>
      <c r="AU178" s="5">
        <f>AO178/Population!E178</f>
        <v>2.2392834698091359E-3</v>
      </c>
      <c r="AV178" s="5">
        <f>AP178/Population!F178</f>
        <v>2.9968454258675081E-3</v>
      </c>
      <c r="AW178" s="5">
        <f>AQ178/Population!G178</f>
        <v>2.465166130760986E-2</v>
      </c>
      <c r="AX178" s="6">
        <f t="shared" si="309"/>
        <v>7.5756195605837214E-4</v>
      </c>
      <c r="AY178" s="6">
        <f t="shared" si="310"/>
        <v>2.165481588174235E-2</v>
      </c>
      <c r="AZ178" s="6">
        <f t="shared" si="311"/>
        <v>2.2412377837800722E-2</v>
      </c>
      <c r="BA178" s="36">
        <v>211.0437775</v>
      </c>
      <c r="BB178" s="39">
        <v>1753</v>
      </c>
      <c r="BC178" s="111">
        <v>3039</v>
      </c>
      <c r="BD178" s="139">
        <f t="shared" si="312"/>
        <v>1541.9562225</v>
      </c>
      <c r="BE178" s="139">
        <f t="shared" si="313"/>
        <v>1286</v>
      </c>
      <c r="BF178" s="139">
        <f t="shared" si="314"/>
        <v>2827.9562225</v>
      </c>
      <c r="BG178" s="5">
        <f>BA178/Population!E178</f>
        <v>3.4708894191554492E-2</v>
      </c>
      <c r="BH178" s="5">
        <f>BB178/Population!F178</f>
        <v>0.27649842271293373</v>
      </c>
      <c r="BI178" s="5">
        <f>BC178/Population!G178</f>
        <v>0.46531924666972896</v>
      </c>
      <c r="BJ178" s="6">
        <f t="shared" si="315"/>
        <v>0.24178952852137925</v>
      </c>
      <c r="BK178" s="6">
        <f t="shared" si="316"/>
        <v>0.18882082395679523</v>
      </c>
      <c r="BL178" s="6">
        <f t="shared" si="317"/>
        <v>0.43061035247817447</v>
      </c>
      <c r="BM178" s="37">
        <v>2.9176557060000001</v>
      </c>
      <c r="BN178" s="40">
        <v>14</v>
      </c>
      <c r="BO178" s="112">
        <v>0</v>
      </c>
      <c r="BP178" s="139">
        <f t="shared" si="318"/>
        <v>11.082344294</v>
      </c>
      <c r="BQ178" s="139">
        <f t="shared" si="319"/>
        <v>-14</v>
      </c>
      <c r="BR178" s="139">
        <f t="shared" si="320"/>
        <v>-2.9176557060000001</v>
      </c>
      <c r="BS178" s="5">
        <f>BM178/Population!E178</f>
        <v>4.7984642990452168E-4</v>
      </c>
      <c r="BT178" s="5">
        <f>BN178/Population!F178</f>
        <v>2.2082018927444794E-3</v>
      </c>
      <c r="BU178" s="5">
        <f>BO178/Population!G178</f>
        <v>0</v>
      </c>
      <c r="BV178" s="6">
        <f t="shared" si="321"/>
        <v>1.7283554628399578E-3</v>
      </c>
      <c r="BW178" s="6">
        <f t="shared" si="322"/>
        <v>-2.2082018927444794E-3</v>
      </c>
      <c r="BX178" s="6">
        <f t="shared" si="323"/>
        <v>-4.7984642990452168E-4</v>
      </c>
      <c r="BY178" s="42">
        <v>78.776710510000001</v>
      </c>
      <c r="BZ178" s="43">
        <v>17</v>
      </c>
      <c r="CA178" s="113">
        <v>16</v>
      </c>
      <c r="CB178" s="139">
        <f t="shared" si="324"/>
        <v>-61.776710510000001</v>
      </c>
      <c r="CC178" s="139">
        <f t="shared" si="325"/>
        <v>-1</v>
      </c>
      <c r="CD178" s="139">
        <f t="shared" si="326"/>
        <v>-62.776710510000001</v>
      </c>
      <c r="CE178" s="5">
        <f>BY178/Population!O178</f>
        <v>1.2955854667879553E-2</v>
      </c>
      <c r="CF178" s="5">
        <f>BZ178/Population!Q178</f>
        <v>2.6813880126182964E-3</v>
      </c>
      <c r="CG178" s="5">
        <f>CA178/Population!G178</f>
        <v>2.4498545398866944E-3</v>
      </c>
      <c r="CH178" s="6">
        <f t="shared" si="327"/>
        <v>-1.0274466655261256E-2</v>
      </c>
      <c r="CI178" s="6">
        <f t="shared" si="328"/>
        <v>-2.3153347273160204E-4</v>
      </c>
      <c r="CJ178" s="6">
        <f t="shared" si="329"/>
        <v>-1.0506000127992859E-2</v>
      </c>
      <c r="CK178" s="55">
        <v>0</v>
      </c>
      <c r="CL178" s="57">
        <v>0</v>
      </c>
      <c r="CM178" s="118">
        <v>0</v>
      </c>
      <c r="CN178" s="139">
        <f t="shared" si="330"/>
        <v>0</v>
      </c>
      <c r="CO178" s="139">
        <f t="shared" si="331"/>
        <v>0</v>
      </c>
      <c r="CP178" s="139">
        <f t="shared" si="332"/>
        <v>0</v>
      </c>
      <c r="CQ178" s="5">
        <f>CK178/Population!P178</f>
        <v>0</v>
      </c>
      <c r="CR178" s="5">
        <f>CL178/Population!Q178</f>
        <v>0</v>
      </c>
      <c r="CS178" s="5">
        <f>CM178/Population!G178</f>
        <v>0</v>
      </c>
      <c r="CT178" s="5">
        <f t="shared" si="333"/>
        <v>0</v>
      </c>
      <c r="CU178" s="5">
        <f t="shared" si="334"/>
        <v>0</v>
      </c>
      <c r="CV178" s="5">
        <f t="shared" si="335"/>
        <v>0</v>
      </c>
      <c r="CW178" s="45">
        <v>405.55416869999999</v>
      </c>
      <c r="CX178" s="46">
        <v>248</v>
      </c>
      <c r="CY178" s="114">
        <v>141</v>
      </c>
      <c r="CZ178" s="139">
        <f t="shared" si="336"/>
        <v>-157.55416869999999</v>
      </c>
      <c r="DA178" s="139">
        <f t="shared" si="337"/>
        <v>-107</v>
      </c>
      <c r="DB178" s="139">
        <f t="shared" si="338"/>
        <v>-264.55416869999999</v>
      </c>
      <c r="DC178" s="5">
        <f>CW178/Population!O178</f>
        <v>6.669865796138974E-2</v>
      </c>
      <c r="DD178" s="5">
        <f>CX178/Population!Q178</f>
        <v>3.9116719242902206E-2</v>
      </c>
      <c r="DE178" s="5">
        <f>CY178/Population!G178</f>
        <v>2.1589343132751494E-2</v>
      </c>
      <c r="DF178" s="6">
        <f t="shared" si="339"/>
        <v>-2.7581938718487534E-2</v>
      </c>
      <c r="DG178" s="6">
        <f t="shared" si="340"/>
        <v>-1.7527376110150712E-2</v>
      </c>
      <c r="DH178" s="6">
        <f t="shared" si="341"/>
        <v>-4.5109314828638246E-2</v>
      </c>
      <c r="DI178" s="58">
        <v>9.7255191799999992</v>
      </c>
      <c r="DJ178" s="60">
        <v>12</v>
      </c>
      <c r="DK178" s="119">
        <v>0</v>
      </c>
      <c r="DL178" s="139">
        <f t="shared" si="342"/>
        <v>2.2744808200000008</v>
      </c>
      <c r="DM178" s="139">
        <f t="shared" si="343"/>
        <v>-12</v>
      </c>
      <c r="DN178" s="139">
        <f t="shared" si="344"/>
        <v>-9.7255191799999992</v>
      </c>
      <c r="DO178" s="5">
        <f>DI178/Population!P178</f>
        <v>1.5994881259958197E-3</v>
      </c>
      <c r="DP178" s="5">
        <f>DJ178/Population!Q178</f>
        <v>1.8927444794952682E-3</v>
      </c>
      <c r="DQ178" s="5">
        <f>DK178/Population!G178</f>
        <v>0</v>
      </c>
      <c r="DR178" s="6">
        <f t="shared" si="345"/>
        <v>2.9325635349944845E-4</v>
      </c>
      <c r="DS178" s="6">
        <f t="shared" si="346"/>
        <v>-1.8927444794952682E-3</v>
      </c>
      <c r="DT178" s="6">
        <f t="shared" si="347"/>
        <v>-1.5994881259958197E-3</v>
      </c>
      <c r="DU178" s="47">
        <v>1332.3961179999999</v>
      </c>
      <c r="DV178" s="48">
        <v>316</v>
      </c>
      <c r="DW178" s="115">
        <v>161</v>
      </c>
      <c r="DX178" s="139">
        <f t="shared" si="348"/>
        <v>-1016.3961179999999</v>
      </c>
      <c r="DY178" s="139">
        <f t="shared" si="349"/>
        <v>-155</v>
      </c>
      <c r="DZ178" s="139">
        <f t="shared" si="350"/>
        <v>-1171.3961179999999</v>
      </c>
      <c r="EA178" s="5">
        <f>DU178/Population!O178</f>
        <v>0.21912987167271467</v>
      </c>
      <c r="EB178" s="5">
        <f>DV178/Population!Q178</f>
        <v>4.9842271293375394E-2</v>
      </c>
      <c r="EC178" s="5">
        <f>DW178/Population!G178</f>
        <v>2.465166130760986E-2</v>
      </c>
      <c r="ED178" s="6">
        <f t="shared" si="351"/>
        <v>-0.16928760037933926</v>
      </c>
      <c r="EE178" s="6">
        <f t="shared" si="352"/>
        <v>-2.5190609985765534E-2</v>
      </c>
      <c r="EF178" s="6">
        <f t="shared" si="353"/>
        <v>-0.19447821036510482</v>
      </c>
      <c r="EG178" s="61">
        <v>0</v>
      </c>
      <c r="EH178" s="63">
        <v>17</v>
      </c>
      <c r="EI178" s="120">
        <v>0</v>
      </c>
      <c r="EJ178" s="139">
        <f t="shared" si="354"/>
        <v>17</v>
      </c>
      <c r="EK178" s="139">
        <f t="shared" si="355"/>
        <v>-17</v>
      </c>
      <c r="EL178" s="139">
        <f t="shared" si="356"/>
        <v>0</v>
      </c>
      <c r="EM178" s="5">
        <f>EG178/Population!P178</f>
        <v>0</v>
      </c>
      <c r="EN178" s="5">
        <f>EH178/Population!Q178</f>
        <v>2.6813880126182964E-3</v>
      </c>
      <c r="EO178" s="5">
        <f>EI178/Population!G178</f>
        <v>0</v>
      </c>
      <c r="EP178" s="6">
        <f t="shared" si="357"/>
        <v>2.6813880126182964E-3</v>
      </c>
      <c r="EQ178" s="6">
        <f t="shared" si="358"/>
        <v>-2.6813880126182964E-3</v>
      </c>
      <c r="ER178" s="6">
        <f t="shared" si="359"/>
        <v>0</v>
      </c>
      <c r="ES178" s="49">
        <v>1654.3107910000001</v>
      </c>
      <c r="ET178" s="50">
        <v>691</v>
      </c>
      <c r="EU178" s="116">
        <v>285</v>
      </c>
      <c r="EV178" s="139">
        <f t="shared" si="360"/>
        <v>-963.31079100000011</v>
      </c>
      <c r="EW178" s="139">
        <f t="shared" si="361"/>
        <v>-406</v>
      </c>
      <c r="EX178" s="139">
        <f t="shared" si="362"/>
        <v>-1369.3107910000001</v>
      </c>
      <c r="EY178" s="5">
        <f>ES178/Population!O178</f>
        <v>0.272072926692974</v>
      </c>
      <c r="EZ178" s="5">
        <f>ET178/Population!Q178</f>
        <v>0.10899053627760252</v>
      </c>
      <c r="FA178" s="5">
        <f>EU178/Population!G178</f>
        <v>4.3638033991731738E-2</v>
      </c>
      <c r="FB178" s="6">
        <f t="shared" si="363"/>
        <v>-0.16308239041537148</v>
      </c>
      <c r="FC178" s="6">
        <f t="shared" si="364"/>
        <v>-6.5352502285870778E-2</v>
      </c>
      <c r="FD178" s="6">
        <f t="shared" si="365"/>
        <v>-0.22843489270124226</v>
      </c>
      <c r="FE178" s="65">
        <v>0</v>
      </c>
      <c r="FF178" s="67">
        <v>0</v>
      </c>
      <c r="FG178" s="121">
        <v>0</v>
      </c>
      <c r="FH178" s="139">
        <f t="shared" si="366"/>
        <v>0</v>
      </c>
      <c r="FI178" s="139">
        <f t="shared" si="367"/>
        <v>0</v>
      </c>
      <c r="FJ178" s="139">
        <f t="shared" si="368"/>
        <v>0</v>
      </c>
      <c r="FK178" s="5">
        <f>FE178/Population!P178</f>
        <v>0</v>
      </c>
      <c r="FL178" s="5">
        <f>FF178/Population!Q178</f>
        <v>0</v>
      </c>
      <c r="FM178" s="5">
        <f>FG178/Population!G178</f>
        <v>0</v>
      </c>
      <c r="FN178" s="6">
        <f t="shared" si="369"/>
        <v>0</v>
      </c>
      <c r="FO178" s="6">
        <f t="shared" si="370"/>
        <v>0</v>
      </c>
      <c r="FP178" s="6">
        <f t="shared" si="371"/>
        <v>0</v>
      </c>
      <c r="FQ178" s="51">
        <v>41.81973267</v>
      </c>
      <c r="FR178" s="53">
        <v>0</v>
      </c>
      <c r="FS178" s="117">
        <v>0</v>
      </c>
      <c r="FT178" s="139">
        <f t="shared" si="372"/>
        <v>-41.81973267</v>
      </c>
      <c r="FU178" s="139">
        <f t="shared" si="373"/>
        <v>0</v>
      </c>
      <c r="FV178" s="139">
        <f t="shared" si="374"/>
        <v>-41.81973267</v>
      </c>
      <c r="FW178" s="5">
        <f>FQ178/Population!O178</f>
        <v>6.8777989740167753E-3</v>
      </c>
      <c r="FX178" s="5">
        <f>FR178/Population!Q178</f>
        <v>0</v>
      </c>
      <c r="FY178" s="5">
        <f>FS178/Population!G178</f>
        <v>0</v>
      </c>
      <c r="FZ178" s="6">
        <f t="shared" si="375"/>
        <v>-6.8777989740167753E-3</v>
      </c>
      <c r="GA178" s="6">
        <f t="shared" si="376"/>
        <v>0</v>
      </c>
      <c r="GB178" s="6">
        <f t="shared" si="377"/>
        <v>-6.8777989740167753E-3</v>
      </c>
      <c r="GC178" s="68">
        <v>0</v>
      </c>
      <c r="GD178" s="69">
        <v>0</v>
      </c>
      <c r="GE178" s="122">
        <v>0</v>
      </c>
      <c r="GF178" s="146">
        <f t="shared" si="378"/>
        <v>0</v>
      </c>
      <c r="GG178" s="146">
        <f t="shared" si="379"/>
        <v>0</v>
      </c>
      <c r="GH178" s="146">
        <f t="shared" si="380"/>
        <v>0</v>
      </c>
      <c r="GI178" s="5">
        <f>GC178/Population!P178</f>
        <v>0</v>
      </c>
      <c r="GJ178" s="5">
        <f>GD178/Population!Q178</f>
        <v>0</v>
      </c>
      <c r="GK178" s="5">
        <f>GE178/Population!G178</f>
        <v>0</v>
      </c>
      <c r="GL178" s="6">
        <f t="shared" si="381"/>
        <v>0</v>
      </c>
      <c r="GM178" s="6">
        <f t="shared" si="382"/>
        <v>0</v>
      </c>
      <c r="GN178" s="6">
        <f t="shared" si="383"/>
        <v>0</v>
      </c>
    </row>
    <row r="179" spans="1:196" x14ac:dyDescent="0.25">
      <c r="A179" s="1">
        <v>42101017900</v>
      </c>
      <c r="B179" s="1" t="s">
        <v>3</v>
      </c>
      <c r="C179" s="1" t="s">
        <v>4</v>
      </c>
      <c r="D179" s="1" t="s">
        <v>180</v>
      </c>
      <c r="E179" s="70">
        <v>316.64241980000003</v>
      </c>
      <c r="F179" s="71">
        <v>430</v>
      </c>
      <c r="G179" s="107">
        <v>311</v>
      </c>
      <c r="H179" s="139">
        <f t="shared" si="288"/>
        <v>113.35758019999997</v>
      </c>
      <c r="I179" s="139">
        <f t="shared" si="289"/>
        <v>-119</v>
      </c>
      <c r="J179" s="139">
        <f t="shared" si="290"/>
        <v>-5.6424198000000274</v>
      </c>
      <c r="K179" s="5">
        <f>E179/Population!O179</f>
        <v>4.7928160178441065E-2</v>
      </c>
      <c r="L179" s="5">
        <f>F179/Population!Q179</f>
        <v>7.1074380165289261E-2</v>
      </c>
      <c r="M179" s="5">
        <f>G179/Population!G179</f>
        <v>4.9443561208267088E-2</v>
      </c>
      <c r="N179" s="6">
        <f t="shared" si="291"/>
        <v>2.3146219986848196E-2</v>
      </c>
      <c r="O179" s="6">
        <f t="shared" si="292"/>
        <v>-2.1630818957022173E-2</v>
      </c>
      <c r="P179" s="6">
        <f t="shared" si="293"/>
        <v>1.5154010298260231E-3</v>
      </c>
      <c r="Q179" s="72">
        <v>131.6350095</v>
      </c>
      <c r="R179" s="73">
        <v>240</v>
      </c>
      <c r="S179" s="108">
        <v>165</v>
      </c>
      <c r="T179" s="139">
        <f t="shared" si="294"/>
        <v>108.3649905</v>
      </c>
      <c r="U179" s="139">
        <f t="shared" si="295"/>
        <v>-75</v>
      </c>
      <c r="V179" s="139">
        <f t="shared" si="296"/>
        <v>33.364990500000005</v>
      </c>
      <c r="W179" s="5">
        <f>Q179/Population!O179</f>
        <v>1.992475873697391E-2</v>
      </c>
      <c r="X179" s="5">
        <f>R179/Population!Q179</f>
        <v>3.9669421487603308E-2</v>
      </c>
      <c r="Y179" s="5">
        <f>S179/Population!G179</f>
        <v>2.6232114467408585E-2</v>
      </c>
      <c r="Z179" s="6">
        <f t="shared" si="297"/>
        <v>1.9744662750629399E-2</v>
      </c>
      <c r="AA179" s="6">
        <f t="shared" si="298"/>
        <v>-1.3437307020194723E-2</v>
      </c>
      <c r="AB179" s="6">
        <f t="shared" si="299"/>
        <v>6.3073557304346752E-3</v>
      </c>
      <c r="AC179" s="74">
        <v>199.4740267</v>
      </c>
      <c r="AD179" s="75">
        <v>211</v>
      </c>
      <c r="AE179" s="109">
        <v>470</v>
      </c>
      <c r="AF179" s="139">
        <f t="shared" si="300"/>
        <v>11.525973300000004</v>
      </c>
      <c r="AG179" s="139">
        <f t="shared" si="301"/>
        <v>259</v>
      </c>
      <c r="AH179" s="139">
        <f t="shared" si="302"/>
        <v>270.52597330000003</v>
      </c>
      <c r="AI179" s="5">
        <f>AC179/Population!O179</f>
        <v>3.0193121658035751E-2</v>
      </c>
      <c r="AJ179" s="5">
        <f>AD179/Population!Q179</f>
        <v>3.4876033057851238E-2</v>
      </c>
      <c r="AK179" s="5">
        <f>AE179/Population!G179</f>
        <v>7.472178060413355E-2</v>
      </c>
      <c r="AL179" s="5">
        <f t="shared" si="303"/>
        <v>4.6829113998154877E-3</v>
      </c>
      <c r="AM179" s="5">
        <f t="shared" si="304"/>
        <v>3.9845747546282312E-2</v>
      </c>
      <c r="AN179" s="5">
        <f t="shared" si="305"/>
        <v>4.4528658946097796E-2</v>
      </c>
      <c r="AO179" s="35">
        <v>3.384272218</v>
      </c>
      <c r="AP179" s="38">
        <v>43</v>
      </c>
      <c r="AQ179" s="110">
        <v>0</v>
      </c>
      <c r="AR179" s="139">
        <f t="shared" si="306"/>
        <v>39.615727782</v>
      </c>
      <c r="AS179" s="139">
        <f t="shared" si="307"/>
        <v>-43</v>
      </c>
      <c r="AT179" s="139">
        <f t="shared" si="308"/>
        <v>-3.384272218</v>
      </c>
      <c r="AU179" s="5">
        <f>AO179/Population!E179</f>
        <v>5.1225587858443977E-4</v>
      </c>
      <c r="AV179" s="5">
        <f>AP179/Population!F179</f>
        <v>7.1074380165289256E-3</v>
      </c>
      <c r="AW179" s="5">
        <f>AQ179/Population!G179</f>
        <v>0</v>
      </c>
      <c r="AX179" s="6">
        <f t="shared" si="309"/>
        <v>6.5951821379444855E-3</v>
      </c>
      <c r="AY179" s="6">
        <f t="shared" si="310"/>
        <v>-7.1074380165289256E-3</v>
      </c>
      <c r="AZ179" s="6">
        <f t="shared" si="311"/>
        <v>-5.1225587858443977E-4</v>
      </c>
      <c r="BA179" s="36">
        <v>143.95621919999999</v>
      </c>
      <c r="BB179" s="39">
        <v>686</v>
      </c>
      <c r="BC179" s="111">
        <v>2000</v>
      </c>
      <c r="BD179" s="139">
        <f t="shared" si="312"/>
        <v>542.04378080000004</v>
      </c>
      <c r="BE179" s="139">
        <f t="shared" si="313"/>
        <v>1314</v>
      </c>
      <c r="BF179" s="139">
        <f t="shared" si="314"/>
        <v>1856.0437807999999</v>
      </c>
      <c r="BG179" s="5">
        <f>BA179/Population!E179</f>
        <v>2.1789742312032356E-2</v>
      </c>
      <c r="BH179" s="5">
        <f>BB179/Population!F179</f>
        <v>0.11338842975206612</v>
      </c>
      <c r="BI179" s="5">
        <f>BC179/Population!G179</f>
        <v>0.31796502384737679</v>
      </c>
      <c r="BJ179" s="6">
        <f t="shared" si="315"/>
        <v>9.1598687440033758E-2</v>
      </c>
      <c r="BK179" s="6">
        <f t="shared" si="316"/>
        <v>0.20457659409531068</v>
      </c>
      <c r="BL179" s="6">
        <f t="shared" si="317"/>
        <v>0.29617528153534445</v>
      </c>
      <c r="BM179" s="37">
        <v>1.0823440479999999</v>
      </c>
      <c r="BN179" s="40">
        <v>6</v>
      </c>
      <c r="BO179" s="112">
        <v>21</v>
      </c>
      <c r="BP179" s="139">
        <f t="shared" si="318"/>
        <v>4.9176559520000005</v>
      </c>
      <c r="BQ179" s="139">
        <f t="shared" si="319"/>
        <v>15</v>
      </c>
      <c r="BR179" s="139">
        <f t="shared" si="320"/>
        <v>19.917655952</v>
      </c>
      <c r="BS179" s="5">
        <f>BM179/Population!E179</f>
        <v>1.6382757222955727E-4</v>
      </c>
      <c r="BT179" s="5">
        <f>BN179/Population!F179</f>
        <v>9.9173553719008266E-4</v>
      </c>
      <c r="BU179" s="5">
        <f>BO179/Population!G179</f>
        <v>3.3386327503974562E-3</v>
      </c>
      <c r="BV179" s="6">
        <f t="shared" si="321"/>
        <v>8.2790796496052545E-4</v>
      </c>
      <c r="BW179" s="6">
        <f t="shared" si="322"/>
        <v>2.3468972132073733E-3</v>
      </c>
      <c r="BX179" s="6">
        <f t="shared" si="323"/>
        <v>3.174805178167899E-3</v>
      </c>
      <c r="BY179" s="42">
        <v>110.2232893</v>
      </c>
      <c r="BZ179" s="43">
        <v>10</v>
      </c>
      <c r="CA179" s="113">
        <v>0</v>
      </c>
      <c r="CB179" s="139">
        <f t="shared" si="324"/>
        <v>-100.2232893</v>
      </c>
      <c r="CC179" s="139">
        <f t="shared" si="325"/>
        <v>-10</v>
      </c>
      <c r="CD179" s="139">
        <f t="shared" si="326"/>
        <v>-110.2232893</v>
      </c>
      <c r="CE179" s="5">
        <f>BY179/Population!O179</f>
        <v>1.6683802089125673E-2</v>
      </c>
      <c r="CF179" s="5">
        <f>BZ179/Population!Q179</f>
        <v>1.652892561983471E-3</v>
      </c>
      <c r="CG179" s="5">
        <f>CA179/Population!G179</f>
        <v>0</v>
      </c>
      <c r="CH179" s="6">
        <f t="shared" si="327"/>
        <v>-1.5030909527142202E-2</v>
      </c>
      <c r="CI179" s="6">
        <f t="shared" si="328"/>
        <v>-1.652892561983471E-3</v>
      </c>
      <c r="CJ179" s="6">
        <f t="shared" si="329"/>
        <v>-1.6683802089125673E-2</v>
      </c>
      <c r="CK179" s="55">
        <v>11</v>
      </c>
      <c r="CL179" s="57">
        <v>0</v>
      </c>
      <c r="CM179" s="118">
        <v>0</v>
      </c>
      <c r="CN179" s="139">
        <f t="shared" si="330"/>
        <v>-11</v>
      </c>
      <c r="CO179" s="139">
        <f t="shared" si="331"/>
        <v>0</v>
      </c>
      <c r="CP179" s="139">
        <f t="shared" si="332"/>
        <v>-11</v>
      </c>
      <c r="CQ179" s="5">
        <f>CK179/Population!P179</f>
        <v>1.6650004200190604E-3</v>
      </c>
      <c r="CR179" s="5">
        <f>CL179/Population!Q179</f>
        <v>0</v>
      </c>
      <c r="CS179" s="5">
        <f>CM179/Population!G179</f>
        <v>0</v>
      </c>
      <c r="CT179" s="5">
        <f t="shared" si="333"/>
        <v>-1.6650004200190604E-3</v>
      </c>
      <c r="CU179" s="5">
        <f t="shared" si="334"/>
        <v>0</v>
      </c>
      <c r="CV179" s="5">
        <f t="shared" si="335"/>
        <v>-1.6650004200190604E-3</v>
      </c>
      <c r="CW179" s="45">
        <v>706.44582270000001</v>
      </c>
      <c r="CX179" s="46">
        <v>341</v>
      </c>
      <c r="CY179" s="114">
        <v>82</v>
      </c>
      <c r="CZ179" s="139">
        <f t="shared" si="336"/>
        <v>-365.44582270000001</v>
      </c>
      <c r="DA179" s="139">
        <f t="shared" si="337"/>
        <v>-259</v>
      </c>
      <c r="DB179" s="139">
        <f t="shared" si="338"/>
        <v>-624.44582270000001</v>
      </c>
      <c r="DC179" s="5">
        <f>CW179/Population!O179</f>
        <v>0.10693023559238279</v>
      </c>
      <c r="DD179" s="5">
        <f>CX179/Population!Q179</f>
        <v>5.6363636363636366E-2</v>
      </c>
      <c r="DE179" s="5">
        <f>CY179/Population!G179</f>
        <v>1.3036565977742448E-2</v>
      </c>
      <c r="DF179" s="6">
        <f t="shared" si="339"/>
        <v>-5.0566599228746428E-2</v>
      </c>
      <c r="DG179" s="6">
        <f t="shared" si="340"/>
        <v>-4.3327070385893916E-2</v>
      </c>
      <c r="DH179" s="6">
        <f t="shared" si="341"/>
        <v>-9.3893669614640352E-2</v>
      </c>
      <c r="DI179" s="58">
        <v>0.27448016400000003</v>
      </c>
      <c r="DJ179" s="60">
        <v>9</v>
      </c>
      <c r="DK179" s="119">
        <v>0</v>
      </c>
      <c r="DL179" s="139">
        <f t="shared" si="342"/>
        <v>8.7255198360000001</v>
      </c>
      <c r="DM179" s="139">
        <f t="shared" si="343"/>
        <v>-9</v>
      </c>
      <c r="DN179" s="139">
        <f t="shared" si="344"/>
        <v>-0.27448016400000003</v>
      </c>
      <c r="DO179" s="5">
        <f>DI179/Population!P179</f>
        <v>4.1546326213354606E-5</v>
      </c>
      <c r="DP179" s="5">
        <f>DJ179/Population!Q179</f>
        <v>1.4876033057851239E-3</v>
      </c>
      <c r="DQ179" s="5">
        <f>DK179/Population!G179</f>
        <v>0</v>
      </c>
      <c r="DR179" s="6">
        <f t="shared" si="345"/>
        <v>1.4460569795717692E-3</v>
      </c>
      <c r="DS179" s="6">
        <f t="shared" si="346"/>
        <v>-1.4876033057851239E-3</v>
      </c>
      <c r="DT179" s="6">
        <f t="shared" si="347"/>
        <v>-4.1546326213354606E-5</v>
      </c>
      <c r="DU179" s="47">
        <v>1177.603779</v>
      </c>
      <c r="DV179" s="48">
        <v>465</v>
      </c>
      <c r="DW179" s="115">
        <v>359</v>
      </c>
      <c r="DX179" s="139">
        <f t="shared" si="348"/>
        <v>-712.60377900000003</v>
      </c>
      <c r="DY179" s="139">
        <f t="shared" si="349"/>
        <v>-106</v>
      </c>
      <c r="DZ179" s="139">
        <f t="shared" si="350"/>
        <v>-818.60377900000003</v>
      </c>
      <c r="EA179" s="5">
        <f>DU179/Population!O179</f>
        <v>0.17824643515009389</v>
      </c>
      <c r="EB179" s="5">
        <f>DV179/Population!Q179</f>
        <v>7.6859504132231402E-2</v>
      </c>
      <c r="EC179" s="5">
        <f>DW179/Population!G179</f>
        <v>5.7074721780604132E-2</v>
      </c>
      <c r="ED179" s="6">
        <f t="shared" si="351"/>
        <v>-0.10138693101786249</v>
      </c>
      <c r="EE179" s="6">
        <f t="shared" si="352"/>
        <v>-1.978478235162727E-2</v>
      </c>
      <c r="EF179" s="6">
        <f t="shared" si="353"/>
        <v>-0.12117171336948976</v>
      </c>
      <c r="EG179" s="61">
        <v>24</v>
      </c>
      <c r="EH179" s="63">
        <v>9</v>
      </c>
      <c r="EI179" s="120">
        <v>0</v>
      </c>
      <c r="EJ179" s="139">
        <f t="shared" si="354"/>
        <v>-15</v>
      </c>
      <c r="EK179" s="139">
        <f t="shared" si="355"/>
        <v>-9</v>
      </c>
      <c r="EL179" s="139">
        <f t="shared" si="356"/>
        <v>-24</v>
      </c>
      <c r="EM179" s="5">
        <f>EG179/Population!P179</f>
        <v>3.6327281891324957E-3</v>
      </c>
      <c r="EN179" s="5">
        <f>EH179/Population!Q179</f>
        <v>1.4876033057851239E-3</v>
      </c>
      <c r="EO179" s="5">
        <f>EI179/Population!G179</f>
        <v>0</v>
      </c>
      <c r="EP179" s="6">
        <f t="shared" si="357"/>
        <v>-2.1451248833473718E-3</v>
      </c>
      <c r="EQ179" s="6">
        <f t="shared" si="358"/>
        <v>-1.4876033057851239E-3</v>
      </c>
      <c r="ER179" s="6">
        <f t="shared" si="359"/>
        <v>-3.6327281891324957E-3</v>
      </c>
      <c r="ES179" s="49">
        <v>1709.689075</v>
      </c>
      <c r="ET179" s="50">
        <v>1506</v>
      </c>
      <c r="EU179" s="116">
        <v>1281</v>
      </c>
      <c r="EV179" s="139">
        <f t="shared" si="360"/>
        <v>-203.689075</v>
      </c>
      <c r="EW179" s="139">
        <f t="shared" si="361"/>
        <v>-225</v>
      </c>
      <c r="EX179" s="139">
        <f t="shared" si="362"/>
        <v>-428.689075</v>
      </c>
      <c r="EY179" s="5">
        <f>ES179/Population!O179</f>
        <v>0.25878482072518172</v>
      </c>
      <c r="EZ179" s="5">
        <f>ET179/Population!Q179</f>
        <v>0.24892561983471073</v>
      </c>
      <c r="FA179" s="5">
        <f>EU179/Population!G179</f>
        <v>0.20365659777424483</v>
      </c>
      <c r="FB179" s="6">
        <f t="shared" si="363"/>
        <v>-9.8592008904709871E-3</v>
      </c>
      <c r="FC179" s="6">
        <f t="shared" si="364"/>
        <v>-4.5269022060465902E-2</v>
      </c>
      <c r="FD179" s="6">
        <f t="shared" si="365"/>
        <v>-5.5128222950936889E-2</v>
      </c>
      <c r="FE179" s="65">
        <v>0</v>
      </c>
      <c r="FF179" s="67">
        <v>0</v>
      </c>
      <c r="FG179" s="121">
        <v>0</v>
      </c>
      <c r="FH179" s="139">
        <f t="shared" si="366"/>
        <v>0</v>
      </c>
      <c r="FI179" s="139">
        <f t="shared" si="367"/>
        <v>0</v>
      </c>
      <c r="FJ179" s="139">
        <f t="shared" si="368"/>
        <v>0</v>
      </c>
      <c r="FK179" s="5">
        <f>FE179/Population!P179</f>
        <v>0</v>
      </c>
      <c r="FL179" s="5">
        <f>FF179/Population!Q179</f>
        <v>0</v>
      </c>
      <c r="FM179" s="5">
        <f>FG179/Population!G179</f>
        <v>0</v>
      </c>
      <c r="FN179" s="6">
        <f t="shared" si="369"/>
        <v>0</v>
      </c>
      <c r="FO179" s="6">
        <f t="shared" si="370"/>
        <v>0</v>
      </c>
      <c r="FP179" s="6">
        <f t="shared" si="371"/>
        <v>0</v>
      </c>
      <c r="FQ179" s="51">
        <v>32.18026459</v>
      </c>
      <c r="FR179" s="53">
        <v>4</v>
      </c>
      <c r="FS179" s="117">
        <v>0</v>
      </c>
      <c r="FT179" s="139">
        <f t="shared" si="372"/>
        <v>-28.18026459</v>
      </c>
      <c r="FU179" s="139">
        <f t="shared" si="373"/>
        <v>-4</v>
      </c>
      <c r="FV179" s="139">
        <f t="shared" si="374"/>
        <v>-32.18026459</v>
      </c>
      <c r="FW179" s="5">
        <f>FQ179/Population!O179</f>
        <v>4.8709230962431359E-3</v>
      </c>
      <c r="FX179" s="5">
        <f>FR179/Population!Q179</f>
        <v>6.6115702479338848E-4</v>
      </c>
      <c r="FY179" s="5">
        <f>FS179/Population!G179</f>
        <v>0</v>
      </c>
      <c r="FZ179" s="6">
        <f t="shared" si="375"/>
        <v>-4.2097660714497474E-3</v>
      </c>
      <c r="GA179" s="6">
        <f t="shared" si="376"/>
        <v>-6.6115702479338848E-4</v>
      </c>
      <c r="GB179" s="6">
        <f t="shared" si="377"/>
        <v>-4.8709230962431359E-3</v>
      </c>
      <c r="GC179" s="68">
        <v>0</v>
      </c>
      <c r="GD179" s="69">
        <v>0</v>
      </c>
      <c r="GE179" s="122">
        <v>0</v>
      </c>
      <c r="GF179" s="146">
        <f t="shared" si="378"/>
        <v>0</v>
      </c>
      <c r="GG179" s="146">
        <f t="shared" si="379"/>
        <v>0</v>
      </c>
      <c r="GH179" s="146">
        <f t="shared" si="380"/>
        <v>0</v>
      </c>
      <c r="GI179" s="5">
        <f>GC179/Population!P179</f>
        <v>0</v>
      </c>
      <c r="GJ179" s="5">
        <f>GD179/Population!Q179</f>
        <v>0</v>
      </c>
      <c r="GK179" s="5">
        <f>GE179/Population!G179</f>
        <v>0</v>
      </c>
      <c r="GL179" s="6">
        <f t="shared" si="381"/>
        <v>0</v>
      </c>
      <c r="GM179" s="6">
        <f t="shared" si="382"/>
        <v>0</v>
      </c>
      <c r="GN179" s="6">
        <f t="shared" si="383"/>
        <v>0</v>
      </c>
    </row>
    <row r="180" spans="1:196" x14ac:dyDescent="0.25">
      <c r="A180" s="1">
        <v>42101018001</v>
      </c>
      <c r="B180" s="1" t="s">
        <v>3</v>
      </c>
      <c r="C180" s="1" t="s">
        <v>4</v>
      </c>
      <c r="D180" s="1" t="s">
        <v>181</v>
      </c>
      <c r="E180" s="70">
        <v>151.628479</v>
      </c>
      <c r="F180" s="71">
        <v>214.93891909999999</v>
      </c>
      <c r="G180" s="107">
        <v>87</v>
      </c>
      <c r="H180" s="139">
        <f t="shared" si="288"/>
        <v>63.310440099999994</v>
      </c>
      <c r="I180" s="139">
        <f t="shared" si="289"/>
        <v>-127.93891909999999</v>
      </c>
      <c r="J180" s="139">
        <f t="shared" si="290"/>
        <v>-64.628478999999999</v>
      </c>
      <c r="K180" s="5">
        <f>E180/Population!O180</f>
        <v>5.6895117030317216E-2</v>
      </c>
      <c r="L180" s="5">
        <f>F180/Population!Q180</f>
        <v>8.4821986653640394E-2</v>
      </c>
      <c r="M180" s="5">
        <f>G180/Population!G180</f>
        <v>4.0259139287366963E-2</v>
      </c>
      <c r="N180" s="6">
        <f t="shared" si="291"/>
        <v>2.7926869623323178E-2</v>
      </c>
      <c r="O180" s="6">
        <f t="shared" si="292"/>
        <v>-4.4562847366273431E-2</v>
      </c>
      <c r="P180" s="6">
        <f t="shared" si="293"/>
        <v>-1.6635977742950253E-2</v>
      </c>
      <c r="Q180" s="72">
        <v>84.835975649999995</v>
      </c>
      <c r="R180" s="73">
        <v>106.3615265</v>
      </c>
      <c r="S180" s="108">
        <v>20</v>
      </c>
      <c r="T180" s="139">
        <f t="shared" si="294"/>
        <v>21.525550850000002</v>
      </c>
      <c r="U180" s="139">
        <f t="shared" si="295"/>
        <v>-86.361526499999997</v>
      </c>
      <c r="V180" s="139">
        <f t="shared" si="296"/>
        <v>-64.835975649999995</v>
      </c>
      <c r="W180" s="5">
        <f>Q180/Population!O180</f>
        <v>3.1832758561060888E-2</v>
      </c>
      <c r="X180" s="5">
        <f>R180/Population!Q180</f>
        <v>4.1973766403126105E-2</v>
      </c>
      <c r="Y180" s="5">
        <f>S180/Population!G180</f>
        <v>9.2549745488199903E-3</v>
      </c>
      <c r="Z180" s="6">
        <f t="shared" si="297"/>
        <v>1.0141007842065217E-2</v>
      </c>
      <c r="AA180" s="6">
        <f t="shared" si="298"/>
        <v>-3.2718791854306116E-2</v>
      </c>
      <c r="AB180" s="6">
        <f t="shared" si="299"/>
        <v>-2.2577784012240899E-2</v>
      </c>
      <c r="AC180" s="74">
        <v>46.849719999999998</v>
      </c>
      <c r="AD180" s="75">
        <v>104.7787628</v>
      </c>
      <c r="AE180" s="109">
        <v>67</v>
      </c>
      <c r="AF180" s="139">
        <f t="shared" si="300"/>
        <v>57.929042799999998</v>
      </c>
      <c r="AG180" s="139">
        <f t="shared" si="301"/>
        <v>-37.778762799999996</v>
      </c>
      <c r="AH180" s="139">
        <f t="shared" si="302"/>
        <v>20.150280000000002</v>
      </c>
      <c r="AI180" s="5">
        <f>AC180/Population!O180</f>
        <v>1.757928536787336E-2</v>
      </c>
      <c r="AJ180" s="5">
        <f>AD180/Population!Q180</f>
        <v>4.1349155643941975E-2</v>
      </c>
      <c r="AK180" s="5">
        <f>AE180/Population!G180</f>
        <v>3.1004164738546967E-2</v>
      </c>
      <c r="AL180" s="5">
        <f t="shared" si="303"/>
        <v>2.3769870276068614E-2</v>
      </c>
      <c r="AM180" s="5">
        <f t="shared" si="304"/>
        <v>-1.0344990905395007E-2</v>
      </c>
      <c r="AN180" s="5">
        <f t="shared" si="305"/>
        <v>1.3424879370673607E-2</v>
      </c>
      <c r="AO180" s="35">
        <v>0.63310432400000005</v>
      </c>
      <c r="AP180" s="38">
        <v>0.63310432400000005</v>
      </c>
      <c r="AQ180" s="110">
        <v>20</v>
      </c>
      <c r="AR180" s="139">
        <f t="shared" si="306"/>
        <v>0</v>
      </c>
      <c r="AS180" s="139">
        <f t="shared" si="307"/>
        <v>19.366895675999999</v>
      </c>
      <c r="AT180" s="139">
        <f t="shared" si="308"/>
        <v>19.366895675999999</v>
      </c>
      <c r="AU180" s="5">
        <f>AO180/Population!E180</f>
        <v>2.3755791025497177E-4</v>
      </c>
      <c r="AV180" s="5">
        <f>AP180/Population!F180</f>
        <v>2.4984384747792299E-4</v>
      </c>
      <c r="AW180" s="5">
        <f>AQ180/Population!G180</f>
        <v>9.2549745488199903E-3</v>
      </c>
      <c r="AX180" s="6">
        <f t="shared" si="309"/>
        <v>1.228593722295122E-5</v>
      </c>
      <c r="AY180" s="6">
        <f t="shared" si="310"/>
        <v>9.0051307013420678E-3</v>
      </c>
      <c r="AZ180" s="6">
        <f t="shared" si="311"/>
        <v>9.0174166385650189E-3</v>
      </c>
      <c r="BA180" s="36">
        <v>5.3813867569999996</v>
      </c>
      <c r="BB180" s="39">
        <v>22.475204470000001</v>
      </c>
      <c r="BC180" s="111">
        <v>53</v>
      </c>
      <c r="BD180" s="139">
        <f t="shared" si="312"/>
        <v>17.093817713</v>
      </c>
      <c r="BE180" s="139">
        <f t="shared" si="313"/>
        <v>30.524795529999999</v>
      </c>
      <c r="BF180" s="139">
        <f t="shared" si="314"/>
        <v>47.618613242999999</v>
      </c>
      <c r="BG180" s="5">
        <f>BA180/Population!E180</f>
        <v>2.019242238292941E-3</v>
      </c>
      <c r="BH180" s="5">
        <f>BB180/Population!F180</f>
        <v>8.8694569674709935E-3</v>
      </c>
      <c r="BI180" s="5">
        <f>BC180/Population!G180</f>
        <v>2.4525682554372975E-2</v>
      </c>
      <c r="BJ180" s="6">
        <f t="shared" si="315"/>
        <v>6.8502147291780524E-3</v>
      </c>
      <c r="BK180" s="6">
        <f t="shared" si="316"/>
        <v>1.5656225586901981E-2</v>
      </c>
      <c r="BL180" s="6">
        <f t="shared" si="317"/>
        <v>2.2506440316080033E-2</v>
      </c>
      <c r="BM180" s="37">
        <v>4.4317302700000001</v>
      </c>
      <c r="BN180" s="40">
        <v>0.31655216200000003</v>
      </c>
      <c r="BO180" s="112">
        <v>0</v>
      </c>
      <c r="BP180" s="139">
        <f t="shared" si="318"/>
        <v>-4.1151781080000003</v>
      </c>
      <c r="BQ180" s="139">
        <f t="shared" si="319"/>
        <v>-0.31655216200000003</v>
      </c>
      <c r="BR180" s="139">
        <f t="shared" si="320"/>
        <v>-4.4317302700000001</v>
      </c>
      <c r="BS180" s="5">
        <f>BM180/Population!E180</f>
        <v>1.6629053725352567E-3</v>
      </c>
      <c r="BT180" s="5">
        <f>BN180/Population!F180</f>
        <v>1.2492192373896149E-4</v>
      </c>
      <c r="BU180" s="5">
        <f>BO180/Population!G180</f>
        <v>0</v>
      </c>
      <c r="BV180" s="6">
        <f t="shared" si="321"/>
        <v>-1.5379834487962952E-3</v>
      </c>
      <c r="BW180" s="6">
        <f t="shared" si="322"/>
        <v>-1.2492192373896149E-4</v>
      </c>
      <c r="BX180" s="6">
        <f t="shared" si="323"/>
        <v>-1.6629053725352567E-3</v>
      </c>
      <c r="BY180" s="42">
        <v>37.036602019999997</v>
      </c>
      <c r="BZ180" s="43">
        <v>31.33866501</v>
      </c>
      <c r="CA180" s="113">
        <v>0</v>
      </c>
      <c r="CB180" s="139">
        <f t="shared" si="324"/>
        <v>-5.6979370099999969</v>
      </c>
      <c r="CC180" s="139">
        <f t="shared" si="325"/>
        <v>-31.33866501</v>
      </c>
      <c r="CD180" s="139">
        <f t="shared" si="326"/>
        <v>-37.036602019999997</v>
      </c>
      <c r="CE180" s="5">
        <f>BY180/Population!O180</f>
        <v>1.3897137399453719E-2</v>
      </c>
      <c r="CF180" s="5">
        <f>BZ180/Population!Q180</f>
        <v>1.2367270833740446E-2</v>
      </c>
      <c r="CG180" s="5">
        <f>CA180/Population!G180</f>
        <v>0</v>
      </c>
      <c r="CH180" s="6">
        <f t="shared" si="327"/>
        <v>-1.5298665657132726E-3</v>
      </c>
      <c r="CI180" s="6">
        <f t="shared" si="328"/>
        <v>-1.2367270833740446E-2</v>
      </c>
      <c r="CJ180" s="6">
        <f t="shared" si="329"/>
        <v>-1.3897137399453719E-2</v>
      </c>
      <c r="CK180" s="55">
        <v>0</v>
      </c>
      <c r="CL180" s="57">
        <v>0</v>
      </c>
      <c r="CM180" s="118">
        <v>0</v>
      </c>
      <c r="CN180" s="139">
        <f t="shared" si="330"/>
        <v>0</v>
      </c>
      <c r="CO180" s="139">
        <f t="shared" si="331"/>
        <v>0</v>
      </c>
      <c r="CP180" s="139">
        <f t="shared" si="332"/>
        <v>0</v>
      </c>
      <c r="CQ180" s="5">
        <f>CK180/Population!P180</f>
        <v>0</v>
      </c>
      <c r="CR180" s="5">
        <f>CL180/Population!Q180</f>
        <v>0</v>
      </c>
      <c r="CS180" s="5">
        <f>CM180/Population!G180</f>
        <v>0</v>
      </c>
      <c r="CT180" s="5">
        <f t="shared" si="333"/>
        <v>0</v>
      </c>
      <c r="CU180" s="5">
        <f t="shared" si="334"/>
        <v>0</v>
      </c>
      <c r="CV180" s="5">
        <f t="shared" si="335"/>
        <v>0</v>
      </c>
      <c r="CW180" s="45">
        <v>399.17227170000001</v>
      </c>
      <c r="CX180" s="46">
        <v>337.12805179999998</v>
      </c>
      <c r="CY180" s="114">
        <v>244</v>
      </c>
      <c r="CZ180" s="139">
        <f t="shared" si="336"/>
        <v>-62.04421990000003</v>
      </c>
      <c r="DA180" s="139">
        <f t="shared" si="337"/>
        <v>-93.12805179999998</v>
      </c>
      <c r="DB180" s="139">
        <f t="shared" si="338"/>
        <v>-155.17227170000001</v>
      </c>
      <c r="DC180" s="5">
        <f>CW180/Population!O180</f>
        <v>0.14978026069646905</v>
      </c>
      <c r="DD180" s="5">
        <f>CX180/Population!Q180</f>
        <v>0.1330418484939119</v>
      </c>
      <c r="DE180" s="5">
        <f>CY180/Population!G180</f>
        <v>0.11291068949560389</v>
      </c>
      <c r="DF180" s="6">
        <f t="shared" si="339"/>
        <v>-1.6738412202557146E-2</v>
      </c>
      <c r="DG180" s="6">
        <f t="shared" si="340"/>
        <v>-2.0131158998308016E-2</v>
      </c>
      <c r="DH180" s="6">
        <f t="shared" si="341"/>
        <v>-3.6869571200865162E-2</v>
      </c>
      <c r="DI180" s="58">
        <v>18.676576610000001</v>
      </c>
      <c r="DJ180" s="60">
        <v>4.4317302700000001</v>
      </c>
      <c r="DK180" s="119">
        <v>0</v>
      </c>
      <c r="DL180" s="139">
        <f t="shared" si="342"/>
        <v>-14.244846340000002</v>
      </c>
      <c r="DM180" s="139">
        <f t="shared" si="343"/>
        <v>-4.4317302700000001</v>
      </c>
      <c r="DN180" s="139">
        <f t="shared" si="344"/>
        <v>-18.676576610000001</v>
      </c>
      <c r="DO180" s="5">
        <f>DI180/Population!P180</f>
        <v>7.007957996806361E-3</v>
      </c>
      <c r="DP180" s="5">
        <f>DJ180/Population!Q180</f>
        <v>1.7489069331347268E-3</v>
      </c>
      <c r="DQ180" s="5">
        <f>DK180/Population!G180</f>
        <v>0</v>
      </c>
      <c r="DR180" s="6">
        <f t="shared" si="345"/>
        <v>-5.2590510636716346E-3</v>
      </c>
      <c r="DS180" s="6">
        <f t="shared" si="346"/>
        <v>-1.7489069331347268E-3</v>
      </c>
      <c r="DT180" s="6">
        <f t="shared" si="347"/>
        <v>-7.007957996806361E-3</v>
      </c>
      <c r="DU180" s="47">
        <v>357.07083130000001</v>
      </c>
      <c r="DV180" s="48">
        <v>233.6154938</v>
      </c>
      <c r="DW180" s="115">
        <v>133</v>
      </c>
      <c r="DX180" s="139">
        <f t="shared" si="348"/>
        <v>-123.45533750000001</v>
      </c>
      <c r="DY180" s="139">
        <f t="shared" si="349"/>
        <v>-100.6154938</v>
      </c>
      <c r="DZ180" s="139">
        <f t="shared" si="350"/>
        <v>-224.07083130000001</v>
      </c>
      <c r="EA180" s="5">
        <f>DU180/Population!O180</f>
        <v>0.13398265859361524</v>
      </c>
      <c r="EB180" s="5">
        <f>DV180/Population!Q180</f>
        <v>9.2192379026378057E-2</v>
      </c>
      <c r="EC180" s="5">
        <f>DW180/Population!G180</f>
        <v>6.1545580749652939E-2</v>
      </c>
      <c r="ED180" s="6">
        <f t="shared" si="351"/>
        <v>-4.1790279567237187E-2</v>
      </c>
      <c r="EE180" s="6">
        <f t="shared" si="352"/>
        <v>-3.0646798276725118E-2</v>
      </c>
      <c r="EF180" s="6">
        <f t="shared" si="353"/>
        <v>-7.2437077843962305E-2</v>
      </c>
      <c r="EG180" s="61">
        <v>5.3813867569999996</v>
      </c>
      <c r="EH180" s="63">
        <v>0</v>
      </c>
      <c r="EI180" s="120">
        <v>0</v>
      </c>
      <c r="EJ180" s="139">
        <f t="shared" si="354"/>
        <v>-5.3813867569999996</v>
      </c>
      <c r="EK180" s="139">
        <f t="shared" si="355"/>
        <v>0</v>
      </c>
      <c r="EL180" s="139">
        <f t="shared" si="356"/>
        <v>-5.3813867569999996</v>
      </c>
      <c r="EM180" s="5">
        <f>EG180/Population!P180</f>
        <v>2.019242238292941E-3</v>
      </c>
      <c r="EN180" s="5">
        <f>EH180/Population!Q180</f>
        <v>0</v>
      </c>
      <c r="EO180" s="5">
        <f>EI180/Population!G180</f>
        <v>0</v>
      </c>
      <c r="EP180" s="6">
        <f t="shared" si="357"/>
        <v>-2.019242238292941E-3</v>
      </c>
      <c r="EQ180" s="6">
        <f t="shared" si="358"/>
        <v>0</v>
      </c>
      <c r="ER180" s="6">
        <f t="shared" si="359"/>
        <v>-2.019242238292941E-3</v>
      </c>
      <c r="ES180" s="49">
        <v>653.36364749999996</v>
      </c>
      <c r="ET180" s="50">
        <v>700.21337889999995</v>
      </c>
      <c r="EU180" s="116">
        <v>608</v>
      </c>
      <c r="EV180" s="139">
        <f t="shared" si="360"/>
        <v>46.849731399999996</v>
      </c>
      <c r="EW180" s="139">
        <f t="shared" si="361"/>
        <v>-92.213378899999952</v>
      </c>
      <c r="EX180" s="139">
        <f t="shared" si="362"/>
        <v>-45.363647499999956</v>
      </c>
      <c r="EY180" s="5">
        <f>ES180/Population!O180</f>
        <v>0.24515975780425406</v>
      </c>
      <c r="EZ180" s="5">
        <f>ET180/Population!Q180</f>
        <v>0.27632729395146682</v>
      </c>
      <c r="FA180" s="5">
        <f>EU180/Population!G180</f>
        <v>0.28135122628412773</v>
      </c>
      <c r="FB180" s="6">
        <f t="shared" si="363"/>
        <v>3.1167536147212765E-2</v>
      </c>
      <c r="FC180" s="6">
        <f t="shared" si="364"/>
        <v>5.0239323326609076E-3</v>
      </c>
      <c r="FD180" s="6">
        <f t="shared" si="365"/>
        <v>3.6191468479873673E-2</v>
      </c>
      <c r="FE180" s="65">
        <v>3.165521622</v>
      </c>
      <c r="FF180" s="67">
        <v>0</v>
      </c>
      <c r="FG180" s="121">
        <v>0</v>
      </c>
      <c r="FH180" s="139">
        <f t="shared" si="366"/>
        <v>-3.165521622</v>
      </c>
      <c r="FI180" s="139">
        <f t="shared" si="367"/>
        <v>0</v>
      </c>
      <c r="FJ180" s="139">
        <f t="shared" si="368"/>
        <v>-3.165521622</v>
      </c>
      <c r="FK180" s="5">
        <f>FE180/Population!P180</f>
        <v>1.1877895520253131E-3</v>
      </c>
      <c r="FL180" s="5">
        <f>FF180/Population!Q180</f>
        <v>0</v>
      </c>
      <c r="FM180" s="5">
        <f>FG180/Population!G180</f>
        <v>0</v>
      </c>
      <c r="FN180" s="6">
        <f t="shared" si="369"/>
        <v>-1.1877895520253131E-3</v>
      </c>
      <c r="FO180" s="6">
        <f t="shared" si="370"/>
        <v>0</v>
      </c>
      <c r="FP180" s="6">
        <f t="shared" si="371"/>
        <v>-1.1877895520253131E-3</v>
      </c>
      <c r="FQ180" s="51">
        <v>8.8634605410000002</v>
      </c>
      <c r="FR180" s="53">
        <v>0</v>
      </c>
      <c r="FS180" s="117">
        <v>0</v>
      </c>
      <c r="FT180" s="139">
        <f t="shared" si="372"/>
        <v>-8.8634605410000002</v>
      </c>
      <c r="FU180" s="139">
        <f t="shared" si="373"/>
        <v>0</v>
      </c>
      <c r="FV180" s="139">
        <f t="shared" si="374"/>
        <v>-8.8634605410000002</v>
      </c>
      <c r="FW180" s="5">
        <f>FQ180/Population!O180</f>
        <v>3.3258107454457405E-3</v>
      </c>
      <c r="FX180" s="5">
        <f>FR180/Population!Q180</f>
        <v>0</v>
      </c>
      <c r="FY180" s="5">
        <f>FS180/Population!G180</f>
        <v>0</v>
      </c>
      <c r="FZ180" s="6">
        <f t="shared" si="375"/>
        <v>-3.3258107454457405E-3</v>
      </c>
      <c r="GA180" s="6">
        <f t="shared" si="376"/>
        <v>0</v>
      </c>
      <c r="GB180" s="6">
        <f t="shared" si="377"/>
        <v>-3.3258107454457405E-3</v>
      </c>
      <c r="GC180" s="68">
        <v>0</v>
      </c>
      <c r="GD180" s="69">
        <v>0</v>
      </c>
      <c r="GE180" s="122">
        <v>0</v>
      </c>
      <c r="GF180" s="146">
        <f t="shared" si="378"/>
        <v>0</v>
      </c>
      <c r="GG180" s="146">
        <f t="shared" si="379"/>
        <v>0</v>
      </c>
      <c r="GH180" s="146">
        <f t="shared" si="380"/>
        <v>0</v>
      </c>
      <c r="GI180" s="5">
        <f>GC180/Population!P180</f>
        <v>0</v>
      </c>
      <c r="GJ180" s="5">
        <f>GD180/Population!Q180</f>
        <v>0</v>
      </c>
      <c r="GK180" s="5">
        <f>GE180/Population!G180</f>
        <v>0</v>
      </c>
      <c r="GL180" s="6">
        <f t="shared" si="381"/>
        <v>0</v>
      </c>
      <c r="GM180" s="6">
        <f t="shared" si="382"/>
        <v>0</v>
      </c>
      <c r="GN180" s="6">
        <f t="shared" si="383"/>
        <v>0</v>
      </c>
    </row>
    <row r="181" spans="1:196" x14ac:dyDescent="0.25">
      <c r="A181" s="1">
        <v>42101018002</v>
      </c>
      <c r="B181" s="1" t="s">
        <v>3</v>
      </c>
      <c r="C181" s="1" t="s">
        <v>4</v>
      </c>
      <c r="D181" s="1" t="s">
        <v>182</v>
      </c>
      <c r="E181" s="70">
        <v>327.37152099999997</v>
      </c>
      <c r="F181" s="71">
        <v>464.06109620000001</v>
      </c>
      <c r="G181" s="107">
        <v>766</v>
      </c>
      <c r="H181" s="139">
        <f t="shared" si="288"/>
        <v>136.68957520000004</v>
      </c>
      <c r="I181" s="139">
        <f t="shared" si="289"/>
        <v>301.93890379999999</v>
      </c>
      <c r="J181" s="139">
        <f t="shared" si="290"/>
        <v>438.62847900000003</v>
      </c>
      <c r="K181" s="5">
        <f>E181/Population!O181</f>
        <v>5.6895119253850886E-2</v>
      </c>
      <c r="L181" s="5">
        <f>F181/Population!Q181</f>
        <v>8.4821988872176082E-2</v>
      </c>
      <c r="M181" s="5">
        <f>G181/Population!G181</f>
        <v>0.15671031096563012</v>
      </c>
      <c r="N181" s="6">
        <f t="shared" si="291"/>
        <v>2.7926869618325197E-2</v>
      </c>
      <c r="O181" s="6">
        <f t="shared" si="292"/>
        <v>7.1888322093454041E-2</v>
      </c>
      <c r="P181" s="6">
        <f t="shared" si="293"/>
        <v>9.9815191711779244E-2</v>
      </c>
      <c r="Q181" s="72">
        <v>183.16401669999999</v>
      </c>
      <c r="R181" s="73">
        <v>229.6384735</v>
      </c>
      <c r="S181" s="108">
        <v>303</v>
      </c>
      <c r="T181" s="139">
        <f t="shared" si="294"/>
        <v>46.474456800000013</v>
      </c>
      <c r="U181" s="139">
        <f t="shared" si="295"/>
        <v>73.361526499999997</v>
      </c>
      <c r="V181" s="139">
        <f t="shared" si="296"/>
        <v>119.83598330000001</v>
      </c>
      <c r="W181" s="5">
        <f>Q181/Population!O181</f>
        <v>3.1832758516464957E-2</v>
      </c>
      <c r="X181" s="5">
        <f>R181/Population!Q181</f>
        <v>4.197376639270306E-2</v>
      </c>
      <c r="Y181" s="5">
        <f>S181/Population!G181</f>
        <v>6.1988543371522098E-2</v>
      </c>
      <c r="Z181" s="6">
        <f t="shared" si="297"/>
        <v>1.0141007876238103E-2</v>
      </c>
      <c r="AA181" s="6">
        <f t="shared" si="298"/>
        <v>2.0014776978819038E-2</v>
      </c>
      <c r="AB181" s="6">
        <f t="shared" si="299"/>
        <v>3.0155784855057141E-2</v>
      </c>
      <c r="AC181" s="74">
        <v>101.1502838</v>
      </c>
      <c r="AD181" s="75">
        <v>226.22123719999999</v>
      </c>
      <c r="AE181" s="109">
        <v>257</v>
      </c>
      <c r="AF181" s="139">
        <f t="shared" si="300"/>
        <v>125.07095339999999</v>
      </c>
      <c r="AG181" s="139">
        <f t="shared" si="301"/>
        <v>30.77876280000001</v>
      </c>
      <c r="AH181" s="139">
        <f t="shared" si="302"/>
        <v>155.84971619999999</v>
      </c>
      <c r="AI181" s="5">
        <f>AC181/Population!O181</f>
        <v>1.7579285582883252E-2</v>
      </c>
      <c r="AJ181" s="5">
        <f>AD181/Population!Q181</f>
        <v>4.134915730181888E-2</v>
      </c>
      <c r="AK181" s="5">
        <f>AE181/Population!G181</f>
        <v>5.257774140752864E-2</v>
      </c>
      <c r="AL181" s="5">
        <f t="shared" si="303"/>
        <v>2.3769871718935628E-2</v>
      </c>
      <c r="AM181" s="5">
        <f t="shared" si="304"/>
        <v>1.122858410570976E-2</v>
      </c>
      <c r="AN181" s="5">
        <f t="shared" si="305"/>
        <v>3.4998455824645391E-2</v>
      </c>
      <c r="AO181" s="35">
        <v>1.3668956759999999</v>
      </c>
      <c r="AP181" s="38">
        <v>1.3668956759999999</v>
      </c>
      <c r="AQ181" s="110">
        <v>0</v>
      </c>
      <c r="AR181" s="139">
        <f t="shared" si="306"/>
        <v>0</v>
      </c>
      <c r="AS181" s="139">
        <f t="shared" si="307"/>
        <v>-1.3668956759999999</v>
      </c>
      <c r="AT181" s="139">
        <f t="shared" si="308"/>
        <v>-1.3668956759999999</v>
      </c>
      <c r="AU181" s="5">
        <f>AO181/Population!E181</f>
        <v>2.3755790441402851E-4</v>
      </c>
      <c r="AV181" s="5">
        <f>AP181/Population!F181</f>
        <v>2.4984384764959659E-4</v>
      </c>
      <c r="AW181" s="5">
        <f>AQ181/Population!G181</f>
        <v>0</v>
      </c>
      <c r="AX181" s="6">
        <f t="shared" si="309"/>
        <v>1.2285943235568084E-5</v>
      </c>
      <c r="AY181" s="6">
        <f t="shared" si="310"/>
        <v>-2.4984384764959659E-4</v>
      </c>
      <c r="AZ181" s="6">
        <f t="shared" si="311"/>
        <v>-2.3755790441402851E-4</v>
      </c>
      <c r="BA181" s="36">
        <v>11.61861324</v>
      </c>
      <c r="BB181" s="39">
        <v>48.524795529999999</v>
      </c>
      <c r="BC181" s="111">
        <v>270</v>
      </c>
      <c r="BD181" s="139">
        <f t="shared" si="312"/>
        <v>36.906182289999997</v>
      </c>
      <c r="BE181" s="139">
        <f t="shared" si="313"/>
        <v>221.47520446999999</v>
      </c>
      <c r="BF181" s="139">
        <f t="shared" si="314"/>
        <v>258.38138676</v>
      </c>
      <c r="BG181" s="5">
        <f>BA181/Population!E181</f>
        <v>2.0192421864764802E-3</v>
      </c>
      <c r="BH181" s="5">
        <f>BB181/Population!F181</f>
        <v>8.8694564146277587E-3</v>
      </c>
      <c r="BI181" s="5">
        <f>BC181/Population!G181</f>
        <v>5.523731587561375E-2</v>
      </c>
      <c r="BJ181" s="6">
        <f t="shared" si="315"/>
        <v>6.8502142281512786E-3</v>
      </c>
      <c r="BK181" s="6">
        <f t="shared" si="316"/>
        <v>4.636785946098599E-2</v>
      </c>
      <c r="BL181" s="6">
        <f t="shared" si="317"/>
        <v>5.3218073689137273E-2</v>
      </c>
      <c r="BM181" s="37">
        <v>9.5682697300000008</v>
      </c>
      <c r="BN181" s="40">
        <v>0.68344783799999997</v>
      </c>
      <c r="BO181" s="112">
        <v>0</v>
      </c>
      <c r="BP181" s="139">
        <f t="shared" si="318"/>
        <v>-8.8848218920000015</v>
      </c>
      <c r="BQ181" s="139">
        <f t="shared" si="319"/>
        <v>-0.68344783799999997</v>
      </c>
      <c r="BR181" s="139">
        <f t="shared" si="320"/>
        <v>-9.5682697300000008</v>
      </c>
      <c r="BS181" s="5">
        <f>BM181/Population!E181</f>
        <v>1.6629053305506122E-3</v>
      </c>
      <c r="BT181" s="5">
        <f>BN181/Population!F181</f>
        <v>1.249219238247983E-4</v>
      </c>
      <c r="BU181" s="5">
        <f>BO181/Population!G181</f>
        <v>0</v>
      </c>
      <c r="BV181" s="6">
        <f t="shared" si="321"/>
        <v>-1.5379834067258138E-3</v>
      </c>
      <c r="BW181" s="6">
        <f t="shared" si="322"/>
        <v>-1.249219238247983E-4</v>
      </c>
      <c r="BX181" s="6">
        <f t="shared" si="323"/>
        <v>-1.6629053305506122E-3</v>
      </c>
      <c r="BY181" s="42">
        <v>79.963394170000001</v>
      </c>
      <c r="BZ181" s="43">
        <v>67.661338810000004</v>
      </c>
      <c r="CA181" s="113">
        <v>0</v>
      </c>
      <c r="CB181" s="139">
        <f t="shared" si="324"/>
        <v>-12.302055359999997</v>
      </c>
      <c r="CC181" s="139">
        <f t="shared" si="325"/>
        <v>-67.661338810000004</v>
      </c>
      <c r="CD181" s="139">
        <f t="shared" si="326"/>
        <v>-79.963394170000001</v>
      </c>
      <c r="CE181" s="5">
        <f>BY181/Population!O181</f>
        <v>1.3897136908389887E-2</v>
      </c>
      <c r="CF181" s="5">
        <f>BZ181/Population!Q181</f>
        <v>1.2367270979218007E-2</v>
      </c>
      <c r="CG181" s="5">
        <f>CA181/Population!G181</f>
        <v>0</v>
      </c>
      <c r="CH181" s="6">
        <f t="shared" si="327"/>
        <v>-1.5298659291718801E-3</v>
      </c>
      <c r="CI181" s="6">
        <f t="shared" si="328"/>
        <v>-1.2367270979218007E-2</v>
      </c>
      <c r="CJ181" s="6">
        <f t="shared" si="329"/>
        <v>-1.3897136908389887E-2</v>
      </c>
      <c r="CK181" s="55">
        <v>0</v>
      </c>
      <c r="CL181" s="57">
        <v>0</v>
      </c>
      <c r="CM181" s="118">
        <v>0</v>
      </c>
      <c r="CN181" s="139">
        <f t="shared" si="330"/>
        <v>0</v>
      </c>
      <c r="CO181" s="139">
        <f t="shared" si="331"/>
        <v>0</v>
      </c>
      <c r="CP181" s="139">
        <f t="shared" si="332"/>
        <v>0</v>
      </c>
      <c r="CQ181" s="5">
        <f>CK181/Population!P181</f>
        <v>0</v>
      </c>
      <c r="CR181" s="5">
        <f>CL181/Population!Q181</f>
        <v>0</v>
      </c>
      <c r="CS181" s="5">
        <f>CM181/Population!G181</f>
        <v>0</v>
      </c>
      <c r="CT181" s="5">
        <f t="shared" si="333"/>
        <v>0</v>
      </c>
      <c r="CU181" s="5">
        <f t="shared" si="334"/>
        <v>0</v>
      </c>
      <c r="CV181" s="5">
        <f t="shared" si="335"/>
        <v>0</v>
      </c>
      <c r="CW181" s="45">
        <v>861.82769780000001</v>
      </c>
      <c r="CX181" s="46">
        <v>727.87194820000002</v>
      </c>
      <c r="CY181" s="114">
        <v>577</v>
      </c>
      <c r="CZ181" s="139">
        <f t="shared" si="336"/>
        <v>-133.95574959999999</v>
      </c>
      <c r="DA181" s="139">
        <f t="shared" si="337"/>
        <v>-150.87194820000002</v>
      </c>
      <c r="DB181" s="139">
        <f t="shared" si="338"/>
        <v>-284.82769780000001</v>
      </c>
      <c r="DC181" s="5">
        <f>CW181/Population!O181</f>
        <v>0.14978025422865895</v>
      </c>
      <c r="DD181" s="5">
        <f>CX181/Population!Q181</f>
        <v>0.13304184900684102</v>
      </c>
      <c r="DE181" s="5">
        <f>CY181/Population!G181</f>
        <v>0.11804418985270049</v>
      </c>
      <c r="DF181" s="6">
        <f t="shared" si="339"/>
        <v>-1.6738405221817937E-2</v>
      </c>
      <c r="DG181" s="6">
        <f t="shared" si="340"/>
        <v>-1.499765915414053E-2</v>
      </c>
      <c r="DH181" s="6">
        <f t="shared" si="341"/>
        <v>-3.1736064375958467E-2</v>
      </c>
      <c r="DI181" s="58">
        <v>40.32342148</v>
      </c>
      <c r="DJ181" s="60">
        <v>9.5682697300000008</v>
      </c>
      <c r="DK181" s="119">
        <v>0</v>
      </c>
      <c r="DL181" s="139">
        <f t="shared" si="342"/>
        <v>-30.75515175</v>
      </c>
      <c r="DM181" s="139">
        <f t="shared" si="343"/>
        <v>-9.5682697300000008</v>
      </c>
      <c r="DN181" s="139">
        <f t="shared" si="344"/>
        <v>-40.32342148</v>
      </c>
      <c r="DO181" s="5">
        <f>DI181/Population!P181</f>
        <v>7.0079580130242682E-3</v>
      </c>
      <c r="DP181" s="5">
        <f>DJ181/Population!Q181</f>
        <v>1.7489069331816127E-3</v>
      </c>
      <c r="DQ181" s="5">
        <f>DK181/Population!G181</f>
        <v>0</v>
      </c>
      <c r="DR181" s="6">
        <f t="shared" si="345"/>
        <v>-5.2590510798426558E-3</v>
      </c>
      <c r="DS181" s="6">
        <f t="shared" si="346"/>
        <v>-1.7489069331816127E-3</v>
      </c>
      <c r="DT181" s="6">
        <f t="shared" si="347"/>
        <v>-7.0079580130242682E-3</v>
      </c>
      <c r="DU181" s="47">
        <v>770.92913820000001</v>
      </c>
      <c r="DV181" s="48">
        <v>504.38449100000003</v>
      </c>
      <c r="DW181" s="115">
        <v>408</v>
      </c>
      <c r="DX181" s="139">
        <f t="shared" si="348"/>
        <v>-266.54464719999999</v>
      </c>
      <c r="DY181" s="139">
        <f t="shared" si="349"/>
        <v>-96.384491000000025</v>
      </c>
      <c r="DZ181" s="139">
        <f t="shared" si="350"/>
        <v>-362.92913820000001</v>
      </c>
      <c r="EA181" s="5">
        <f>DU181/Population!O181</f>
        <v>0.13398265408113338</v>
      </c>
      <c r="EB181" s="5">
        <f>DV181/Population!Q181</f>
        <v>9.2192377325380714E-2</v>
      </c>
      <c r="EC181" s="5">
        <f>DW181/Population!G181</f>
        <v>8.346972176759411E-2</v>
      </c>
      <c r="ED181" s="6">
        <f t="shared" si="351"/>
        <v>-4.179027675575267E-2</v>
      </c>
      <c r="EE181" s="6">
        <f t="shared" si="352"/>
        <v>-8.7226555577866044E-3</v>
      </c>
      <c r="EF181" s="6">
        <f t="shared" si="353"/>
        <v>-5.0512932313539274E-2</v>
      </c>
      <c r="EG181" s="61">
        <v>11.61861324</v>
      </c>
      <c r="EH181" s="63">
        <v>0</v>
      </c>
      <c r="EI181" s="120">
        <v>0</v>
      </c>
      <c r="EJ181" s="139">
        <f t="shared" si="354"/>
        <v>-11.61861324</v>
      </c>
      <c r="EK181" s="139">
        <f t="shared" si="355"/>
        <v>0</v>
      </c>
      <c r="EL181" s="139">
        <f t="shared" si="356"/>
        <v>-11.61861324</v>
      </c>
      <c r="EM181" s="5">
        <f>EG181/Population!P181</f>
        <v>2.0192421864764802E-3</v>
      </c>
      <c r="EN181" s="5">
        <f>EH181/Population!Q181</f>
        <v>0</v>
      </c>
      <c r="EO181" s="5">
        <f>EI181/Population!G181</f>
        <v>0</v>
      </c>
      <c r="EP181" s="6">
        <f t="shared" si="357"/>
        <v>-2.0192421864764802E-3</v>
      </c>
      <c r="EQ181" s="6">
        <f t="shared" si="358"/>
        <v>0</v>
      </c>
      <c r="ER181" s="6">
        <f t="shared" si="359"/>
        <v>-2.0192421864764802E-3</v>
      </c>
      <c r="ES181" s="49">
        <v>1410.6363530000001</v>
      </c>
      <c r="ET181" s="50">
        <v>1511.786621</v>
      </c>
      <c r="EU181" s="116">
        <v>940</v>
      </c>
      <c r="EV181" s="139">
        <f t="shared" si="360"/>
        <v>101.15026799999987</v>
      </c>
      <c r="EW181" s="139">
        <f t="shared" si="361"/>
        <v>-571.78662099999997</v>
      </c>
      <c r="EX181" s="139">
        <f t="shared" si="362"/>
        <v>-470.6363530000001</v>
      </c>
      <c r="EY181" s="5">
        <f>ES181/Population!O181</f>
        <v>0.24515976002613957</v>
      </c>
      <c r="EZ181" s="5">
        <f>ET181/Population!Q181</f>
        <v>0.27632729611167667</v>
      </c>
      <c r="FA181" s="5">
        <f>EU181/Population!G181</f>
        <v>0.19230769230769232</v>
      </c>
      <c r="FB181" s="6">
        <f t="shared" si="363"/>
        <v>3.1167536085537101E-2</v>
      </c>
      <c r="FC181" s="6">
        <f t="shared" si="364"/>
        <v>-8.401960380398435E-2</v>
      </c>
      <c r="FD181" s="6">
        <f t="shared" si="365"/>
        <v>-5.2852067718447249E-2</v>
      </c>
      <c r="FE181" s="65">
        <v>6.834478378</v>
      </c>
      <c r="FF181" s="67">
        <v>0</v>
      </c>
      <c r="FG181" s="121">
        <v>0</v>
      </c>
      <c r="FH181" s="139">
        <f t="shared" si="366"/>
        <v>-6.834478378</v>
      </c>
      <c r="FI181" s="139">
        <f t="shared" si="367"/>
        <v>0</v>
      </c>
      <c r="FJ181" s="139">
        <f t="shared" si="368"/>
        <v>-6.834478378</v>
      </c>
      <c r="FK181" s="5">
        <f>FE181/Population!P181</f>
        <v>1.187789521722555E-3</v>
      </c>
      <c r="FL181" s="5">
        <f>FF181/Population!Q181</f>
        <v>0</v>
      </c>
      <c r="FM181" s="5">
        <f>FG181/Population!G181</f>
        <v>0</v>
      </c>
      <c r="FN181" s="6">
        <f t="shared" si="369"/>
        <v>-1.187789521722555E-3</v>
      </c>
      <c r="FO181" s="6">
        <f t="shared" si="370"/>
        <v>0</v>
      </c>
      <c r="FP181" s="6">
        <f t="shared" si="371"/>
        <v>-1.187789521722555E-3</v>
      </c>
      <c r="FQ181" s="51">
        <v>19.136539460000002</v>
      </c>
      <c r="FR181" s="53">
        <v>0</v>
      </c>
      <c r="FS181" s="117">
        <v>32</v>
      </c>
      <c r="FT181" s="139">
        <f t="shared" si="372"/>
        <v>-19.136539460000002</v>
      </c>
      <c r="FU181" s="139">
        <f t="shared" si="373"/>
        <v>32</v>
      </c>
      <c r="FV181" s="139">
        <f t="shared" si="374"/>
        <v>12.863460539999998</v>
      </c>
      <c r="FW181" s="5">
        <f>FQ181/Population!O181</f>
        <v>3.3258106611012243E-3</v>
      </c>
      <c r="FX181" s="5">
        <f>FR181/Population!Q181</f>
        <v>0</v>
      </c>
      <c r="FY181" s="5">
        <f>FS181/Population!G181</f>
        <v>6.5466448445171853E-3</v>
      </c>
      <c r="FZ181" s="6">
        <f t="shared" si="375"/>
        <v>-3.3258106611012243E-3</v>
      </c>
      <c r="GA181" s="6">
        <f t="shared" si="376"/>
        <v>6.5466448445171853E-3</v>
      </c>
      <c r="GB181" s="6">
        <f t="shared" si="377"/>
        <v>3.2208341834159609E-3</v>
      </c>
      <c r="GC181" s="68">
        <v>0</v>
      </c>
      <c r="GD181" s="69">
        <v>0</v>
      </c>
      <c r="GE181" s="122">
        <v>0</v>
      </c>
      <c r="GF181" s="146">
        <f t="shared" si="378"/>
        <v>0</v>
      </c>
      <c r="GG181" s="146">
        <f t="shared" si="379"/>
        <v>0</v>
      </c>
      <c r="GH181" s="146">
        <f t="shared" si="380"/>
        <v>0</v>
      </c>
      <c r="GI181" s="5">
        <f>GC181/Population!P181</f>
        <v>0</v>
      </c>
      <c r="GJ181" s="5">
        <f>GD181/Population!Q181</f>
        <v>0</v>
      </c>
      <c r="GK181" s="5">
        <f>GE181/Population!G181</f>
        <v>0</v>
      </c>
      <c r="GL181" s="6">
        <f t="shared" si="381"/>
        <v>0</v>
      </c>
      <c r="GM181" s="6">
        <f t="shared" si="382"/>
        <v>0</v>
      </c>
      <c r="GN181" s="6">
        <f t="shared" si="383"/>
        <v>0</v>
      </c>
    </row>
    <row r="182" spans="1:196" x14ac:dyDescent="0.25">
      <c r="A182" s="1">
        <v>42101018300</v>
      </c>
      <c r="B182" s="1" t="s">
        <v>3</v>
      </c>
      <c r="C182" s="1" t="s">
        <v>4</v>
      </c>
      <c r="D182" s="1" t="s">
        <v>183</v>
      </c>
      <c r="E182" s="70">
        <v>179.33432010000001</v>
      </c>
      <c r="F182" s="71">
        <v>182</v>
      </c>
      <c r="G182" s="107">
        <v>243</v>
      </c>
      <c r="H182" s="139">
        <f t="shared" si="288"/>
        <v>2.6656798999999864</v>
      </c>
      <c r="I182" s="139">
        <f t="shared" si="289"/>
        <v>61</v>
      </c>
      <c r="J182" s="139">
        <f t="shared" si="290"/>
        <v>63.665679899999986</v>
      </c>
      <c r="K182" s="5">
        <f>E182/Population!O182</f>
        <v>4.73821374189883E-2</v>
      </c>
      <c r="L182" s="5">
        <f>F182/Population!Q182</f>
        <v>4.5194934194189219E-2</v>
      </c>
      <c r="M182" s="5">
        <f>G182/Population!G182</f>
        <v>5.964653902798233E-2</v>
      </c>
      <c r="N182" s="6">
        <f t="shared" si="291"/>
        <v>-2.1872032247990808E-3</v>
      </c>
      <c r="O182" s="6">
        <f t="shared" si="292"/>
        <v>1.4451604833793111E-2</v>
      </c>
      <c r="P182" s="6">
        <f t="shared" si="293"/>
        <v>1.226440160899403E-2</v>
      </c>
      <c r="Q182" s="72">
        <v>74.423744200000002</v>
      </c>
      <c r="R182" s="73">
        <v>126</v>
      </c>
      <c r="S182" s="108">
        <v>99</v>
      </c>
      <c r="T182" s="139">
        <f t="shared" si="294"/>
        <v>51.576255799999998</v>
      </c>
      <c r="U182" s="139">
        <f t="shared" si="295"/>
        <v>-27</v>
      </c>
      <c r="V182" s="139">
        <f t="shared" si="296"/>
        <v>24.576255799999998</v>
      </c>
      <c r="W182" s="5">
        <f>Q182/Population!O182</f>
        <v>1.9663587387811071E-2</v>
      </c>
      <c r="X182" s="5">
        <f>R182/Population!Q182</f>
        <v>3.1288800595977155E-2</v>
      </c>
      <c r="Y182" s="5">
        <f>S182/Population!G182</f>
        <v>2.4300441826215022E-2</v>
      </c>
      <c r="Z182" s="6">
        <f t="shared" si="297"/>
        <v>1.1625213208166084E-2</v>
      </c>
      <c r="AA182" s="6">
        <f t="shared" si="298"/>
        <v>-6.9883587697621326E-3</v>
      </c>
      <c r="AB182" s="6">
        <f t="shared" si="299"/>
        <v>4.6368544384039513E-3</v>
      </c>
      <c r="AC182" s="74">
        <v>35.866863250000002</v>
      </c>
      <c r="AD182" s="75">
        <v>43</v>
      </c>
      <c r="AE182" s="109">
        <v>97</v>
      </c>
      <c r="AF182" s="139">
        <f t="shared" si="300"/>
        <v>7.1331367499999985</v>
      </c>
      <c r="AG182" s="139">
        <f t="shared" si="301"/>
        <v>54</v>
      </c>
      <c r="AH182" s="139">
        <f t="shared" si="302"/>
        <v>61.133136749999998</v>
      </c>
      <c r="AI182" s="5">
        <f>AC182/Population!O182</f>
        <v>9.4764272803550299E-3</v>
      </c>
      <c r="AJ182" s="5">
        <f>AD182/Population!Q182</f>
        <v>1.0677924012912838E-2</v>
      </c>
      <c r="AK182" s="5">
        <f>AE182/Population!G182</f>
        <v>2.3809523809523808E-2</v>
      </c>
      <c r="AL182" s="5">
        <f t="shared" si="303"/>
        <v>1.2014967325578076E-3</v>
      </c>
      <c r="AM182" s="5">
        <f t="shared" si="304"/>
        <v>1.3131599796610971E-2</v>
      </c>
      <c r="AN182" s="5">
        <f t="shared" si="305"/>
        <v>1.4333096529168778E-2</v>
      </c>
      <c r="AO182" s="35">
        <v>0.89667159299999999</v>
      </c>
      <c r="AP182" s="38">
        <v>5</v>
      </c>
      <c r="AQ182" s="110">
        <v>12</v>
      </c>
      <c r="AR182" s="139">
        <f t="shared" si="306"/>
        <v>4.1033284070000002</v>
      </c>
      <c r="AS182" s="139">
        <f t="shared" si="307"/>
        <v>7</v>
      </c>
      <c r="AT182" s="139">
        <f t="shared" si="308"/>
        <v>11.103328406999999</v>
      </c>
      <c r="AU182" s="5">
        <f>AO182/Population!E182</f>
        <v>2.3668639099642862E-4</v>
      </c>
      <c r="AV182" s="5">
        <f>AP182/Population!F182</f>
        <v>1.2475049900199601E-3</v>
      </c>
      <c r="AW182" s="5">
        <f>AQ182/Population!G182</f>
        <v>2.9455081001472753E-3</v>
      </c>
      <c r="AX182" s="6">
        <f t="shared" si="309"/>
        <v>1.0108185990235314E-3</v>
      </c>
      <c r="AY182" s="6">
        <f t="shared" si="310"/>
        <v>1.6980031101273153E-3</v>
      </c>
      <c r="AZ182" s="6">
        <f t="shared" si="311"/>
        <v>2.7088217091508467E-3</v>
      </c>
      <c r="BA182" s="36">
        <v>7.1733727460000001</v>
      </c>
      <c r="BB182" s="39">
        <v>30</v>
      </c>
      <c r="BC182" s="111">
        <v>44</v>
      </c>
      <c r="BD182" s="139">
        <f t="shared" si="312"/>
        <v>22.826627254000002</v>
      </c>
      <c r="BE182" s="139">
        <f t="shared" si="313"/>
        <v>14</v>
      </c>
      <c r="BF182" s="139">
        <f t="shared" si="314"/>
        <v>36.826627254000002</v>
      </c>
      <c r="BG182" s="5">
        <f>BA182/Population!E182</f>
        <v>1.8934911284993511E-3</v>
      </c>
      <c r="BH182" s="5">
        <f>BB182/Population!F182</f>
        <v>7.4850299401197605E-3</v>
      </c>
      <c r="BI182" s="5">
        <f>BC182/Population!G182</f>
        <v>1.0800196367206676E-2</v>
      </c>
      <c r="BJ182" s="6">
        <f t="shared" si="315"/>
        <v>5.5915388116204098E-3</v>
      </c>
      <c r="BK182" s="6">
        <f t="shared" si="316"/>
        <v>3.3151664270869158E-3</v>
      </c>
      <c r="BL182" s="6">
        <f t="shared" si="317"/>
        <v>8.9067052387073256E-3</v>
      </c>
      <c r="BM182" s="37">
        <v>0.89667159299999999</v>
      </c>
      <c r="BN182" s="40">
        <v>1</v>
      </c>
      <c r="BO182" s="112">
        <v>0</v>
      </c>
      <c r="BP182" s="139">
        <f t="shared" si="318"/>
        <v>0.10332840700000001</v>
      </c>
      <c r="BQ182" s="139">
        <f t="shared" si="319"/>
        <v>-1</v>
      </c>
      <c r="BR182" s="139">
        <f t="shared" si="320"/>
        <v>-0.89667159299999999</v>
      </c>
      <c r="BS182" s="5">
        <f>BM182/Population!E182</f>
        <v>2.3668639099642862E-4</v>
      </c>
      <c r="BT182" s="5">
        <f>BN182/Population!F182</f>
        <v>2.4950099800399199E-4</v>
      </c>
      <c r="BU182" s="5">
        <f>BO182/Population!G182</f>
        <v>0</v>
      </c>
      <c r="BV182" s="6">
        <f t="shared" si="321"/>
        <v>1.2814607007563371E-5</v>
      </c>
      <c r="BW182" s="6">
        <f t="shared" si="322"/>
        <v>-2.4950099800399199E-4</v>
      </c>
      <c r="BX182" s="6">
        <f t="shared" si="323"/>
        <v>-2.3668639099642862E-4</v>
      </c>
      <c r="BY182" s="42">
        <v>89.667160030000005</v>
      </c>
      <c r="BZ182" s="43">
        <v>49</v>
      </c>
      <c r="CA182" s="113">
        <v>69</v>
      </c>
      <c r="CB182" s="139">
        <f t="shared" si="324"/>
        <v>-40.667160030000005</v>
      </c>
      <c r="CC182" s="139">
        <f t="shared" si="325"/>
        <v>20</v>
      </c>
      <c r="CD182" s="139">
        <f t="shared" si="326"/>
        <v>-20.667160030000005</v>
      </c>
      <c r="CE182" s="5">
        <f>BY182/Population!O182</f>
        <v>2.3691068704209926E-2</v>
      </c>
      <c r="CF182" s="5">
        <f>BZ182/Population!Q182</f>
        <v>1.216786689843556E-2</v>
      </c>
      <c r="CG182" s="5">
        <f>CA182/Population!G182</f>
        <v>1.6936671575846832E-2</v>
      </c>
      <c r="CH182" s="6">
        <f t="shared" si="327"/>
        <v>-1.1523201805774366E-2</v>
      </c>
      <c r="CI182" s="6">
        <f t="shared" si="328"/>
        <v>4.7688046774112727E-3</v>
      </c>
      <c r="CJ182" s="6">
        <f t="shared" si="329"/>
        <v>-6.7543971283630933E-3</v>
      </c>
      <c r="CK182" s="55">
        <v>17.933431630000001</v>
      </c>
      <c r="CL182" s="57">
        <v>0</v>
      </c>
      <c r="CM182" s="118">
        <v>48</v>
      </c>
      <c r="CN182" s="139">
        <f t="shared" si="330"/>
        <v>-17.933431630000001</v>
      </c>
      <c r="CO182" s="139">
        <f t="shared" si="331"/>
        <v>48</v>
      </c>
      <c r="CP182" s="139">
        <f t="shared" si="332"/>
        <v>30.066568369999999</v>
      </c>
      <c r="CQ182" s="5">
        <f>CK182/Population!P182</f>
        <v>4.7382136414985711E-3</v>
      </c>
      <c r="CR182" s="5">
        <f>CL182/Population!Q182</f>
        <v>0</v>
      </c>
      <c r="CS182" s="5">
        <f>CM182/Population!G182</f>
        <v>1.1782032400589101E-2</v>
      </c>
      <c r="CT182" s="5">
        <f t="shared" si="333"/>
        <v>-4.7382136414985711E-3</v>
      </c>
      <c r="CU182" s="5">
        <f t="shared" si="334"/>
        <v>1.1782032400589101E-2</v>
      </c>
      <c r="CV182" s="5">
        <f t="shared" si="335"/>
        <v>7.0438187590905303E-3</v>
      </c>
      <c r="CW182" s="45">
        <v>245.68801880000001</v>
      </c>
      <c r="CX182" s="46">
        <v>307</v>
      </c>
      <c r="CY182" s="114">
        <v>323</v>
      </c>
      <c r="CZ182" s="139">
        <f t="shared" si="336"/>
        <v>61.311981199999991</v>
      </c>
      <c r="DA182" s="139">
        <f t="shared" si="337"/>
        <v>16</v>
      </c>
      <c r="DB182" s="139">
        <f t="shared" si="338"/>
        <v>77.311981199999991</v>
      </c>
      <c r="DC182" s="5">
        <f>CW182/Population!O182</f>
        <v>6.4913528333501516E-2</v>
      </c>
      <c r="DD182" s="5">
        <f>CX182/Population!Q182</f>
        <v>7.623541097591259E-2</v>
      </c>
      <c r="DE182" s="5">
        <f>CY182/Population!G182</f>
        <v>7.9283259695630826E-2</v>
      </c>
      <c r="DF182" s="6">
        <f t="shared" si="339"/>
        <v>1.1321882642411074E-2</v>
      </c>
      <c r="DG182" s="6">
        <f t="shared" si="340"/>
        <v>3.0478487197182352E-3</v>
      </c>
      <c r="DH182" s="6">
        <f t="shared" si="341"/>
        <v>1.4369731362129309E-2</v>
      </c>
      <c r="DI182" s="58">
        <v>9.8633871079999995</v>
      </c>
      <c r="DJ182" s="60">
        <v>0</v>
      </c>
      <c r="DK182" s="119">
        <v>0</v>
      </c>
      <c r="DL182" s="139">
        <f t="shared" si="342"/>
        <v>-9.8633871079999995</v>
      </c>
      <c r="DM182" s="139">
        <f t="shared" si="343"/>
        <v>0</v>
      </c>
      <c r="DN182" s="139">
        <f t="shared" si="344"/>
        <v>-9.8633871079999995</v>
      </c>
      <c r="DO182" s="5">
        <f>DI182/Population!P182</f>
        <v>2.6060174265992802E-3</v>
      </c>
      <c r="DP182" s="5">
        <f>DJ182/Population!Q182</f>
        <v>0</v>
      </c>
      <c r="DQ182" s="5">
        <f>DK182/Population!G182</f>
        <v>0</v>
      </c>
      <c r="DR182" s="6">
        <f t="shared" si="345"/>
        <v>-2.6060174265992802E-3</v>
      </c>
      <c r="DS182" s="6">
        <f t="shared" si="346"/>
        <v>0</v>
      </c>
      <c r="DT182" s="6">
        <f t="shared" si="347"/>
        <v>-2.6060174265992802E-3</v>
      </c>
      <c r="DU182" s="47">
        <v>531.72625730000004</v>
      </c>
      <c r="DV182" s="48">
        <v>419</v>
      </c>
      <c r="DW182" s="115">
        <v>520</v>
      </c>
      <c r="DX182" s="139">
        <f t="shared" si="348"/>
        <v>-112.72625730000004</v>
      </c>
      <c r="DY182" s="139">
        <f t="shared" si="349"/>
        <v>101</v>
      </c>
      <c r="DZ182" s="139">
        <f t="shared" si="350"/>
        <v>-11.726257300000043</v>
      </c>
      <c r="EA182" s="5">
        <f>DU182/Population!O182</f>
        <v>0.14048803697264486</v>
      </c>
      <c r="EB182" s="5">
        <f>DV182/Population!Q182</f>
        <v>0.10404767817233673</v>
      </c>
      <c r="EC182" s="5">
        <f>DW182/Population!G182</f>
        <v>0.12763868433971526</v>
      </c>
      <c r="ED182" s="6">
        <f t="shared" si="351"/>
        <v>-3.6440358800308131E-2</v>
      </c>
      <c r="EE182" s="6">
        <f t="shared" si="352"/>
        <v>2.3591006167378525E-2</v>
      </c>
      <c r="EF182" s="6">
        <f t="shared" si="353"/>
        <v>-1.2849352632929606E-2</v>
      </c>
      <c r="EG182" s="61">
        <v>11.65673065</v>
      </c>
      <c r="EH182" s="63">
        <v>15</v>
      </c>
      <c r="EI182" s="120">
        <v>16</v>
      </c>
      <c r="EJ182" s="139">
        <f t="shared" si="354"/>
        <v>3.3432693499999999</v>
      </c>
      <c r="EK182" s="139">
        <f t="shared" si="355"/>
        <v>1</v>
      </c>
      <c r="EL182" s="139">
        <f t="shared" si="356"/>
        <v>4.3432693499999999</v>
      </c>
      <c r="EM182" s="5">
        <f>EG182/Population!P182</f>
        <v>3.0798388908851852E-3</v>
      </c>
      <c r="EN182" s="5">
        <f>EH182/Population!Q182</f>
        <v>3.7248572138068041E-3</v>
      </c>
      <c r="EO182" s="5">
        <f>EI182/Population!G182</f>
        <v>3.9273441335297005E-3</v>
      </c>
      <c r="EP182" s="6">
        <f t="shared" si="357"/>
        <v>6.4501832292161894E-4</v>
      </c>
      <c r="EQ182" s="6">
        <f t="shared" si="358"/>
        <v>2.0248691972289635E-4</v>
      </c>
      <c r="ER182" s="6">
        <f t="shared" si="359"/>
        <v>8.4750524264451529E-4</v>
      </c>
      <c r="ES182" s="49">
        <v>651.88024900000005</v>
      </c>
      <c r="ET182" s="50">
        <v>746</v>
      </c>
      <c r="EU182" s="116">
        <v>902</v>
      </c>
      <c r="EV182" s="139">
        <f t="shared" si="360"/>
        <v>94.119750999999951</v>
      </c>
      <c r="EW182" s="139">
        <f t="shared" si="361"/>
        <v>156</v>
      </c>
      <c r="EX182" s="139">
        <f t="shared" si="362"/>
        <v>250.11975099999995</v>
      </c>
      <c r="EY182" s="5">
        <f>ES182/Population!O182</f>
        <v>0.17223406831229462</v>
      </c>
      <c r="EZ182" s="5">
        <f>ET182/Population!Q182</f>
        <v>0.18524956543332505</v>
      </c>
      <c r="FA182" s="5">
        <f>EU182/Population!G182</f>
        <v>0.22140402552773686</v>
      </c>
      <c r="FB182" s="6">
        <f t="shared" si="363"/>
        <v>1.3015497121030423E-2</v>
      </c>
      <c r="FC182" s="6">
        <f t="shared" si="364"/>
        <v>3.6154460094411811E-2</v>
      </c>
      <c r="FD182" s="6">
        <f t="shared" si="365"/>
        <v>4.9169957215442234E-2</v>
      </c>
      <c r="FE182" s="65">
        <v>0</v>
      </c>
      <c r="FF182" s="67">
        <v>0</v>
      </c>
      <c r="FG182" s="121">
        <v>0</v>
      </c>
      <c r="FH182" s="139">
        <f t="shared" si="366"/>
        <v>0</v>
      </c>
      <c r="FI182" s="139">
        <f t="shared" si="367"/>
        <v>0</v>
      </c>
      <c r="FJ182" s="139">
        <f t="shared" si="368"/>
        <v>0</v>
      </c>
      <c r="FK182" s="5">
        <f>FE182/Population!P182</f>
        <v>0</v>
      </c>
      <c r="FL182" s="5">
        <f>FF182/Population!Q182</f>
        <v>0</v>
      </c>
      <c r="FM182" s="5">
        <f>FG182/Population!G182</f>
        <v>0</v>
      </c>
      <c r="FN182" s="6">
        <f t="shared" si="369"/>
        <v>0</v>
      </c>
      <c r="FO182" s="6">
        <f t="shared" si="370"/>
        <v>0</v>
      </c>
      <c r="FP182" s="6">
        <f t="shared" si="371"/>
        <v>0</v>
      </c>
      <c r="FQ182" s="51">
        <v>5.3800296779999996</v>
      </c>
      <c r="FR182" s="53">
        <v>6</v>
      </c>
      <c r="FS182" s="117">
        <v>0</v>
      </c>
      <c r="FT182" s="139">
        <f t="shared" si="372"/>
        <v>0.61997032200000035</v>
      </c>
      <c r="FU182" s="139">
        <f t="shared" si="373"/>
        <v>-6</v>
      </c>
      <c r="FV182" s="139">
        <f t="shared" si="374"/>
        <v>-5.3800296779999996</v>
      </c>
      <c r="FW182" s="5">
        <f>FQ182/Population!O182</f>
        <v>1.4214641423854896E-3</v>
      </c>
      <c r="FX182" s="5">
        <f>FR182/Population!Q182</f>
        <v>1.4899428855227217E-3</v>
      </c>
      <c r="FY182" s="5">
        <f>FS182/Population!G182</f>
        <v>0</v>
      </c>
      <c r="FZ182" s="6">
        <f t="shared" si="375"/>
        <v>6.8478743137232161E-5</v>
      </c>
      <c r="GA182" s="6">
        <f t="shared" si="376"/>
        <v>-1.4899428855227217E-3</v>
      </c>
      <c r="GB182" s="6">
        <f t="shared" si="377"/>
        <v>-1.4214641423854896E-3</v>
      </c>
      <c r="GC182" s="68">
        <v>0</v>
      </c>
      <c r="GD182" s="69">
        <v>0</v>
      </c>
      <c r="GE182" s="122">
        <v>0</v>
      </c>
      <c r="GF182" s="146">
        <f t="shared" si="378"/>
        <v>0</v>
      </c>
      <c r="GG182" s="146">
        <f t="shared" si="379"/>
        <v>0</v>
      </c>
      <c r="GH182" s="146">
        <f t="shared" si="380"/>
        <v>0</v>
      </c>
      <c r="GI182" s="5">
        <f>GC182/Population!P182</f>
        <v>0</v>
      </c>
      <c r="GJ182" s="5">
        <f>GD182/Population!Q182</f>
        <v>0</v>
      </c>
      <c r="GK182" s="5">
        <f>GE182/Population!G182</f>
        <v>0</v>
      </c>
      <c r="GL182" s="6">
        <f t="shared" si="381"/>
        <v>0</v>
      </c>
      <c r="GM182" s="6">
        <f t="shared" si="382"/>
        <v>0</v>
      </c>
      <c r="GN182" s="6">
        <f t="shared" si="383"/>
        <v>0</v>
      </c>
    </row>
    <row r="183" spans="1:196" x14ac:dyDescent="0.25">
      <c r="A183" s="1">
        <v>42101018400</v>
      </c>
      <c r="B183" s="1" t="s">
        <v>3</v>
      </c>
      <c r="C183" s="1" t="s">
        <v>4</v>
      </c>
      <c r="D183" s="1" t="s">
        <v>184</v>
      </c>
      <c r="E183" s="70">
        <v>120.6656837</v>
      </c>
      <c r="F183" s="71">
        <v>44</v>
      </c>
      <c r="G183" s="107">
        <v>129</v>
      </c>
      <c r="H183" s="139">
        <f t="shared" si="288"/>
        <v>-76.665683700000002</v>
      </c>
      <c r="I183" s="139">
        <f t="shared" si="289"/>
        <v>85</v>
      </c>
      <c r="J183" s="139">
        <f t="shared" si="290"/>
        <v>8.3343162999999976</v>
      </c>
      <c r="K183" s="5">
        <f>E183/Population!O183</f>
        <v>4.3496464509234112E-2</v>
      </c>
      <c r="L183" s="5">
        <f>F183/Population!Q183</f>
        <v>1.9651630192050022E-2</v>
      </c>
      <c r="M183" s="5">
        <f>G183/Population!G183</f>
        <v>5.8265582655826556E-2</v>
      </c>
      <c r="N183" s="6">
        <f t="shared" si="291"/>
        <v>-2.384483431718409E-2</v>
      </c>
      <c r="O183" s="6">
        <f t="shared" si="292"/>
        <v>3.8613952463776538E-2</v>
      </c>
      <c r="P183" s="6">
        <f t="shared" si="293"/>
        <v>1.4769118146592444E-2</v>
      </c>
      <c r="Q183" s="72">
        <v>44.576258660000001</v>
      </c>
      <c r="R183" s="73">
        <v>20</v>
      </c>
      <c r="S183" s="108">
        <v>84</v>
      </c>
      <c r="T183" s="139">
        <f t="shared" si="294"/>
        <v>-24.576258660000001</v>
      </c>
      <c r="U183" s="139">
        <f t="shared" si="295"/>
        <v>64</v>
      </c>
      <c r="V183" s="139">
        <f t="shared" si="296"/>
        <v>39.423741339999999</v>
      </c>
      <c r="W183" s="5">
        <f>Q183/Population!O183</f>
        <v>1.6068442935107074E-2</v>
      </c>
      <c r="X183" s="5">
        <f>R183/Population!Q183</f>
        <v>8.9325591782045549E-3</v>
      </c>
      <c r="Y183" s="5">
        <f>S183/Population!G183</f>
        <v>3.7940379403794036E-2</v>
      </c>
      <c r="Z183" s="6">
        <f t="shared" si="297"/>
        <v>-7.1358837569025189E-3</v>
      </c>
      <c r="AA183" s="6">
        <f t="shared" si="298"/>
        <v>2.9007820225589481E-2</v>
      </c>
      <c r="AB183" s="6">
        <f t="shared" si="299"/>
        <v>2.1871936468686962E-2</v>
      </c>
      <c r="AC183" s="74">
        <v>53.133136749999998</v>
      </c>
      <c r="AD183" s="75">
        <v>32</v>
      </c>
      <c r="AE183" s="109">
        <v>13</v>
      </c>
      <c r="AF183" s="139">
        <f t="shared" si="300"/>
        <v>-21.133136749999998</v>
      </c>
      <c r="AG183" s="139">
        <f t="shared" si="301"/>
        <v>-19</v>
      </c>
      <c r="AH183" s="139">
        <f t="shared" si="302"/>
        <v>-40.133136749999998</v>
      </c>
      <c r="AI183" s="5">
        <f>AC183/Population!O183</f>
        <v>1.9152948262047245E-2</v>
      </c>
      <c r="AJ183" s="5">
        <f>AD183/Population!Q183</f>
        <v>1.4292094685127288E-2</v>
      </c>
      <c r="AK183" s="5">
        <f>AE183/Population!G183</f>
        <v>5.871725383920506E-3</v>
      </c>
      <c r="AL183" s="5">
        <f t="shared" si="303"/>
        <v>-4.8608535769199563E-3</v>
      </c>
      <c r="AM183" s="5">
        <f t="shared" si="304"/>
        <v>-8.4203693012067822E-3</v>
      </c>
      <c r="AN183" s="5">
        <f t="shared" si="305"/>
        <v>-1.3281222878126739E-2</v>
      </c>
      <c r="AO183" s="35">
        <v>1.1033284139999999</v>
      </c>
      <c r="AP183" s="38">
        <v>1</v>
      </c>
      <c r="AQ183" s="110">
        <v>19</v>
      </c>
      <c r="AR183" s="139">
        <f t="shared" si="306"/>
        <v>-0.10332841399999992</v>
      </c>
      <c r="AS183" s="139">
        <f t="shared" si="307"/>
        <v>18</v>
      </c>
      <c r="AT183" s="139">
        <f t="shared" si="308"/>
        <v>17.896671586</v>
      </c>
      <c r="AU183" s="5">
        <f>AO183/Population!E183</f>
        <v>4.0229835954137008E-4</v>
      </c>
      <c r="AV183" s="5">
        <f>AP183/Population!F183</f>
        <v>4.591368227731864E-4</v>
      </c>
      <c r="AW183" s="5">
        <f>AQ183/Population!G183</f>
        <v>8.5817524841915079E-3</v>
      </c>
      <c r="AX183" s="6">
        <f t="shared" si="309"/>
        <v>5.6838463231816323E-5</v>
      </c>
      <c r="AY183" s="6">
        <f t="shared" si="310"/>
        <v>8.1226156614183209E-3</v>
      </c>
      <c r="AZ183" s="6">
        <f t="shared" si="311"/>
        <v>8.1794541246501384E-3</v>
      </c>
      <c r="BA183" s="36">
        <v>5.8266273139999996</v>
      </c>
      <c r="BB183" s="39">
        <v>32</v>
      </c>
      <c r="BC183" s="111">
        <v>80</v>
      </c>
      <c r="BD183" s="139">
        <f t="shared" si="312"/>
        <v>26.173372686</v>
      </c>
      <c r="BE183" s="139">
        <f t="shared" si="313"/>
        <v>48</v>
      </c>
      <c r="BF183" s="139">
        <f t="shared" si="314"/>
        <v>74.173372685999993</v>
      </c>
      <c r="BG183" s="5">
        <f>BA183/Population!E183</f>
        <v>2.1245193909065225E-3</v>
      </c>
      <c r="BH183" s="5">
        <f>BB183/Population!F183</f>
        <v>1.4692378328741965E-2</v>
      </c>
      <c r="BI183" s="5">
        <f>BC183/Population!G183</f>
        <v>3.6133694670280034E-2</v>
      </c>
      <c r="BJ183" s="6">
        <f t="shared" si="315"/>
        <v>1.2567858937835442E-2</v>
      </c>
      <c r="BK183" s="6">
        <f t="shared" si="316"/>
        <v>2.1441316341538071E-2</v>
      </c>
      <c r="BL183" s="6">
        <f t="shared" si="317"/>
        <v>3.4009175279373513E-2</v>
      </c>
      <c r="BM183" s="37">
        <v>3.1033284139999999</v>
      </c>
      <c r="BN183" s="40">
        <v>4</v>
      </c>
      <c r="BO183" s="112">
        <v>0</v>
      </c>
      <c r="BP183" s="139">
        <f t="shared" si="318"/>
        <v>0.89667158600000008</v>
      </c>
      <c r="BQ183" s="139">
        <f t="shared" si="319"/>
        <v>-4</v>
      </c>
      <c r="BR183" s="139">
        <f t="shared" si="320"/>
        <v>-3.1033284139999999</v>
      </c>
      <c r="BS183" s="5">
        <f>BM183/Population!E183</f>
        <v>1.1315433503104922E-3</v>
      </c>
      <c r="BT183" s="5">
        <f>BN183/Population!F183</f>
        <v>1.8365472910927456E-3</v>
      </c>
      <c r="BU183" s="5">
        <f>BO183/Population!G183</f>
        <v>0</v>
      </c>
      <c r="BV183" s="6">
        <f t="shared" si="321"/>
        <v>7.0500394078225337E-4</v>
      </c>
      <c r="BW183" s="6">
        <f t="shared" si="322"/>
        <v>-1.8365472910927456E-3</v>
      </c>
      <c r="BX183" s="6">
        <f t="shared" si="323"/>
        <v>-1.1315433503104922E-3</v>
      </c>
      <c r="BY183" s="42">
        <v>48.332841870000003</v>
      </c>
      <c r="BZ183" s="43">
        <v>6</v>
      </c>
      <c r="CA183" s="113">
        <v>0</v>
      </c>
      <c r="CB183" s="139">
        <f t="shared" si="324"/>
        <v>-42.332841870000003</v>
      </c>
      <c r="CC183" s="139">
        <f t="shared" si="325"/>
        <v>-6</v>
      </c>
      <c r="CD183" s="139">
        <f t="shared" si="326"/>
        <v>-48.332841870000003</v>
      </c>
      <c r="CE183" s="5">
        <f>BY183/Population!O183</f>
        <v>1.7422581769442041E-2</v>
      </c>
      <c r="CF183" s="5">
        <f>BZ183/Population!Q183</f>
        <v>2.6797677534613666E-3</v>
      </c>
      <c r="CG183" s="5">
        <f>CA183/Population!G183</f>
        <v>0</v>
      </c>
      <c r="CH183" s="6">
        <f t="shared" si="327"/>
        <v>-1.4742814015980675E-2</v>
      </c>
      <c r="CI183" s="6">
        <f t="shared" si="328"/>
        <v>-2.6797677534613666E-3</v>
      </c>
      <c r="CJ183" s="6">
        <f t="shared" si="329"/>
        <v>-1.7422581769442041E-2</v>
      </c>
      <c r="CK183" s="55">
        <v>2.0665683750000001</v>
      </c>
      <c r="CL183" s="57">
        <v>0</v>
      </c>
      <c r="CM183" s="118">
        <v>0</v>
      </c>
      <c r="CN183" s="139">
        <f t="shared" si="330"/>
        <v>-2.0665683750000001</v>
      </c>
      <c r="CO183" s="139">
        <f t="shared" si="331"/>
        <v>0</v>
      </c>
      <c r="CP183" s="139">
        <f t="shared" si="332"/>
        <v>-2.0665683750000001</v>
      </c>
      <c r="CQ183" s="5">
        <f>CK183/Population!P183</f>
        <v>7.4493770907207079E-4</v>
      </c>
      <c r="CR183" s="5">
        <f>CL183/Population!Q183</f>
        <v>0</v>
      </c>
      <c r="CS183" s="5">
        <f>CM183/Population!G183</f>
        <v>0</v>
      </c>
      <c r="CT183" s="5">
        <f t="shared" si="333"/>
        <v>-7.4493770907207079E-4</v>
      </c>
      <c r="CU183" s="5">
        <f t="shared" si="334"/>
        <v>0</v>
      </c>
      <c r="CV183" s="5">
        <f t="shared" si="335"/>
        <v>-7.4493770907207079E-4</v>
      </c>
      <c r="CW183" s="45">
        <v>216.31198499999999</v>
      </c>
      <c r="CX183" s="46">
        <v>194</v>
      </c>
      <c r="CY183" s="114">
        <v>217</v>
      </c>
      <c r="CZ183" s="139">
        <f t="shared" si="336"/>
        <v>-22.311984999999993</v>
      </c>
      <c r="DA183" s="139">
        <f t="shared" si="337"/>
        <v>23</v>
      </c>
      <c r="DB183" s="139">
        <f t="shared" si="338"/>
        <v>0.68801500000000715</v>
      </c>
      <c r="DC183" s="5">
        <f>CW183/Population!O183</f>
        <v>7.7974170368658682E-2</v>
      </c>
      <c r="DD183" s="5">
        <f>CX183/Population!Q183</f>
        <v>8.6645824028584187E-2</v>
      </c>
      <c r="DE183" s="5">
        <f>CY183/Population!G183</f>
        <v>9.8012646793134595E-2</v>
      </c>
      <c r="DF183" s="6">
        <f t="shared" si="339"/>
        <v>8.6716536599255045E-3</v>
      </c>
      <c r="DG183" s="6">
        <f t="shared" si="340"/>
        <v>1.1366822764550408E-2</v>
      </c>
      <c r="DH183" s="6">
        <f t="shared" si="341"/>
        <v>2.0038476424475912E-2</v>
      </c>
      <c r="DI183" s="58">
        <v>1.136612535</v>
      </c>
      <c r="DJ183" s="60">
        <v>0</v>
      </c>
      <c r="DK183" s="119">
        <v>0</v>
      </c>
      <c r="DL183" s="139">
        <f t="shared" si="342"/>
        <v>-1.136612535</v>
      </c>
      <c r="DM183" s="139">
        <f t="shared" si="343"/>
        <v>0</v>
      </c>
      <c r="DN183" s="139">
        <f t="shared" si="344"/>
        <v>-1.136612535</v>
      </c>
      <c r="DO183" s="5">
        <f>DI183/Population!P183</f>
        <v>4.0971571430608916E-4</v>
      </c>
      <c r="DP183" s="5">
        <f>DJ183/Population!Q183</f>
        <v>0</v>
      </c>
      <c r="DQ183" s="5">
        <f>DK183/Population!G183</f>
        <v>0</v>
      </c>
      <c r="DR183" s="6">
        <f t="shared" si="345"/>
        <v>-4.0971571430608916E-4</v>
      </c>
      <c r="DS183" s="6">
        <f t="shared" si="346"/>
        <v>0</v>
      </c>
      <c r="DT183" s="6">
        <f t="shared" si="347"/>
        <v>-4.0971571430608916E-4</v>
      </c>
      <c r="DU183" s="47">
        <v>391.27375030000002</v>
      </c>
      <c r="DV183" s="48">
        <v>259</v>
      </c>
      <c r="DW183" s="115">
        <v>189</v>
      </c>
      <c r="DX183" s="139">
        <f t="shared" si="348"/>
        <v>-132.27375030000002</v>
      </c>
      <c r="DY183" s="139">
        <f t="shared" si="349"/>
        <v>-70</v>
      </c>
      <c r="DZ183" s="139">
        <f t="shared" si="350"/>
        <v>-202.27375030000002</v>
      </c>
      <c r="EA183" s="5">
        <f>DU183/Population!O183</f>
        <v>0.14104279088685825</v>
      </c>
      <c r="EB183" s="5">
        <f>DV183/Population!Q183</f>
        <v>0.11567664135774899</v>
      </c>
      <c r="EC183" s="5">
        <f>DW183/Population!G183</f>
        <v>8.5365853658536592E-2</v>
      </c>
      <c r="ED183" s="6">
        <f t="shared" si="351"/>
        <v>-2.5366149529109261E-2</v>
      </c>
      <c r="EE183" s="6">
        <f t="shared" si="352"/>
        <v>-3.0310787699212402E-2</v>
      </c>
      <c r="EF183" s="6">
        <f t="shared" si="353"/>
        <v>-5.5676937228321663E-2</v>
      </c>
      <c r="EG183" s="61">
        <v>1.343269348</v>
      </c>
      <c r="EH183" s="63">
        <v>0</v>
      </c>
      <c r="EI183" s="120">
        <v>20</v>
      </c>
      <c r="EJ183" s="139">
        <f t="shared" si="354"/>
        <v>-1.343269348</v>
      </c>
      <c r="EK183" s="139">
        <f t="shared" si="355"/>
        <v>20</v>
      </c>
      <c r="EL183" s="139">
        <f t="shared" si="356"/>
        <v>18.656730652</v>
      </c>
      <c r="EM183" s="5">
        <f>EG183/Population!P183</f>
        <v>4.8420947638175976E-4</v>
      </c>
      <c r="EN183" s="5">
        <f>EH183/Population!Q183</f>
        <v>0</v>
      </c>
      <c r="EO183" s="5">
        <f>EI183/Population!G183</f>
        <v>9.0334236675700084E-3</v>
      </c>
      <c r="EP183" s="6">
        <f t="shared" si="357"/>
        <v>-4.8420947638175976E-4</v>
      </c>
      <c r="EQ183" s="6">
        <f t="shared" si="358"/>
        <v>9.0334236675700084E-3</v>
      </c>
      <c r="ER183" s="6">
        <f t="shared" si="359"/>
        <v>8.5492141911882487E-3</v>
      </c>
      <c r="ES183" s="49">
        <v>738.11975859999995</v>
      </c>
      <c r="ET183" s="50">
        <v>648</v>
      </c>
      <c r="EU183" s="116">
        <v>501</v>
      </c>
      <c r="EV183" s="139">
        <f t="shared" si="360"/>
        <v>-90.119758599999955</v>
      </c>
      <c r="EW183" s="139">
        <f t="shared" si="361"/>
        <v>-147</v>
      </c>
      <c r="EX183" s="139">
        <f t="shared" si="362"/>
        <v>-237.11975859999995</v>
      </c>
      <c r="EY183" s="5">
        <f>ES183/Population!O183</f>
        <v>0.26607067476889745</v>
      </c>
      <c r="EZ183" s="5">
        <f>ET183/Population!Q183</f>
        <v>0.28941491737382763</v>
      </c>
      <c r="FA183" s="5">
        <f>EU183/Population!G183</f>
        <v>0.22628726287262874</v>
      </c>
      <c r="FB183" s="6">
        <f t="shared" si="363"/>
        <v>2.3344242604930177E-2</v>
      </c>
      <c r="FC183" s="6">
        <f t="shared" si="364"/>
        <v>-6.3127654501198893E-2</v>
      </c>
      <c r="FD183" s="6">
        <f t="shared" si="365"/>
        <v>-3.9783411896268717E-2</v>
      </c>
      <c r="FE183" s="65">
        <v>0</v>
      </c>
      <c r="FF183" s="67">
        <v>0</v>
      </c>
      <c r="FG183" s="121">
        <v>14</v>
      </c>
      <c r="FH183" s="139">
        <f t="shared" si="366"/>
        <v>0</v>
      </c>
      <c r="FI183" s="139">
        <f t="shared" si="367"/>
        <v>14</v>
      </c>
      <c r="FJ183" s="139">
        <f t="shared" si="368"/>
        <v>14</v>
      </c>
      <c r="FK183" s="5">
        <f>FE183/Population!P183</f>
        <v>0</v>
      </c>
      <c r="FL183" s="5">
        <f>FF183/Population!Q183</f>
        <v>0</v>
      </c>
      <c r="FM183" s="5">
        <f>FG183/Population!G183</f>
        <v>6.3233965672990066E-3</v>
      </c>
      <c r="FN183" s="6">
        <f t="shared" si="369"/>
        <v>0</v>
      </c>
      <c r="FO183" s="6">
        <f t="shared" si="370"/>
        <v>6.3233965672990066E-3</v>
      </c>
      <c r="FP183" s="6">
        <f t="shared" si="371"/>
        <v>6.3233965672990066E-3</v>
      </c>
      <c r="FQ183" s="51">
        <v>22.619970500000001</v>
      </c>
      <c r="FR183" s="53">
        <v>0</v>
      </c>
      <c r="FS183" s="117">
        <v>30</v>
      </c>
      <c r="FT183" s="139">
        <f t="shared" si="372"/>
        <v>-22.619970500000001</v>
      </c>
      <c r="FU183" s="139">
        <f t="shared" si="373"/>
        <v>30</v>
      </c>
      <c r="FV183" s="139">
        <f t="shared" si="374"/>
        <v>7.3800294999999991</v>
      </c>
      <c r="FW183" s="5">
        <f>FQ183/Population!O183</f>
        <v>8.1538405442538649E-3</v>
      </c>
      <c r="FX183" s="5">
        <f>FR183/Population!Q183</f>
        <v>0</v>
      </c>
      <c r="FY183" s="5">
        <f>FS183/Population!G183</f>
        <v>1.3550135501355014E-2</v>
      </c>
      <c r="FZ183" s="6">
        <f t="shared" si="375"/>
        <v>-8.1538405442538649E-3</v>
      </c>
      <c r="GA183" s="6">
        <f t="shared" si="376"/>
        <v>1.3550135501355014E-2</v>
      </c>
      <c r="GB183" s="6">
        <f t="shared" si="377"/>
        <v>5.3962949571011495E-3</v>
      </c>
      <c r="GC183" s="68">
        <v>0</v>
      </c>
      <c r="GD183" s="69">
        <v>0</v>
      </c>
      <c r="GE183" s="122">
        <v>0</v>
      </c>
      <c r="GF183" s="146">
        <f t="shared" si="378"/>
        <v>0</v>
      </c>
      <c r="GG183" s="146">
        <f t="shared" si="379"/>
        <v>0</v>
      </c>
      <c r="GH183" s="146">
        <f t="shared" si="380"/>
        <v>0</v>
      </c>
      <c r="GI183" s="5">
        <f>GC183/Population!P183</f>
        <v>0</v>
      </c>
      <c r="GJ183" s="5">
        <f>GD183/Population!Q183</f>
        <v>0</v>
      </c>
      <c r="GK183" s="5">
        <f>GE183/Population!G183</f>
        <v>0</v>
      </c>
      <c r="GL183" s="6">
        <f t="shared" si="381"/>
        <v>0</v>
      </c>
      <c r="GM183" s="6">
        <f t="shared" si="382"/>
        <v>0</v>
      </c>
      <c r="GN183" s="6">
        <f t="shared" si="383"/>
        <v>0</v>
      </c>
    </row>
    <row r="184" spans="1:196" x14ac:dyDescent="0.25">
      <c r="A184" s="1">
        <v>42101018800</v>
      </c>
      <c r="B184" s="1" t="s">
        <v>3</v>
      </c>
      <c r="C184" s="1" t="s">
        <v>4</v>
      </c>
      <c r="D184" s="1" t="s">
        <v>185</v>
      </c>
      <c r="E184" s="70">
        <v>203</v>
      </c>
      <c r="F184" s="71">
        <v>368</v>
      </c>
      <c r="G184" s="107">
        <v>467</v>
      </c>
      <c r="H184" s="139">
        <f t="shared" si="288"/>
        <v>165</v>
      </c>
      <c r="I184" s="139">
        <f t="shared" si="289"/>
        <v>99</v>
      </c>
      <c r="J184" s="139">
        <f t="shared" si="290"/>
        <v>264</v>
      </c>
      <c r="K184" s="5">
        <f>E184/Population!O184</f>
        <v>2.8324264122090829E-2</v>
      </c>
      <c r="L184" s="5">
        <f>F184/Population!Q184</f>
        <v>5.0709659638969271E-2</v>
      </c>
      <c r="M184" s="5">
        <f>G184/Population!G184</f>
        <v>5.6366928183464095E-2</v>
      </c>
      <c r="N184" s="6">
        <f t="shared" si="291"/>
        <v>2.2385395516878442E-2</v>
      </c>
      <c r="O184" s="6">
        <f t="shared" si="292"/>
        <v>5.6572685444948242E-3</v>
      </c>
      <c r="P184" s="6">
        <f t="shared" si="293"/>
        <v>2.8042664061373266E-2</v>
      </c>
      <c r="Q184" s="72">
        <v>62</v>
      </c>
      <c r="R184" s="73">
        <v>107</v>
      </c>
      <c r="S184" s="108">
        <v>229</v>
      </c>
      <c r="T184" s="139">
        <f t="shared" si="294"/>
        <v>45</v>
      </c>
      <c r="U184" s="139">
        <f t="shared" si="295"/>
        <v>122</v>
      </c>
      <c r="V184" s="139">
        <f t="shared" si="296"/>
        <v>167</v>
      </c>
      <c r="W184" s="5">
        <f>Q184/Population!O184</f>
        <v>8.6507604707863617E-3</v>
      </c>
      <c r="X184" s="5">
        <f>R184/Population!Q184</f>
        <v>1.4744384731982913E-2</v>
      </c>
      <c r="Y184" s="5">
        <f>S184/Population!G184</f>
        <v>2.7640313820156911E-2</v>
      </c>
      <c r="Z184" s="6">
        <f t="shared" si="297"/>
        <v>6.0936242611965511E-3</v>
      </c>
      <c r="AA184" s="6">
        <f t="shared" si="298"/>
        <v>1.2895929088173998E-2</v>
      </c>
      <c r="AB184" s="6">
        <f t="shared" si="299"/>
        <v>1.8989553349370549E-2</v>
      </c>
      <c r="AC184" s="74">
        <v>64</v>
      </c>
      <c r="AD184" s="75">
        <v>209</v>
      </c>
      <c r="AE184" s="109">
        <v>707</v>
      </c>
      <c r="AF184" s="139">
        <f t="shared" si="300"/>
        <v>145</v>
      </c>
      <c r="AG184" s="139">
        <f t="shared" si="301"/>
        <v>498</v>
      </c>
      <c r="AH184" s="139">
        <f t="shared" si="302"/>
        <v>643</v>
      </c>
      <c r="AI184" s="5">
        <f>AC184/Population!O184</f>
        <v>8.9298172601665667E-3</v>
      </c>
      <c r="AJ184" s="5">
        <f>AD184/Population!Q184</f>
        <v>2.8799779523218962E-2</v>
      </c>
      <c r="AK184" s="5">
        <f>AE184/Population!G184</f>
        <v>8.5334942667471339E-2</v>
      </c>
      <c r="AL184" s="5">
        <f t="shared" si="303"/>
        <v>1.9869962263052397E-2</v>
      </c>
      <c r="AM184" s="5">
        <f t="shared" si="304"/>
        <v>5.6535163144252373E-2</v>
      </c>
      <c r="AN184" s="5">
        <f t="shared" si="305"/>
        <v>7.6405125407304778E-2</v>
      </c>
      <c r="AO184" s="35">
        <v>16</v>
      </c>
      <c r="AP184" s="38">
        <v>25</v>
      </c>
      <c r="AQ184" s="110">
        <v>150</v>
      </c>
      <c r="AR184" s="139">
        <f t="shared" si="306"/>
        <v>9</v>
      </c>
      <c r="AS184" s="139">
        <f t="shared" si="307"/>
        <v>125</v>
      </c>
      <c r="AT184" s="139">
        <f t="shared" si="308"/>
        <v>134</v>
      </c>
      <c r="AU184" s="5">
        <f>AO184/Population!E184</f>
        <v>2.2324543150416417E-3</v>
      </c>
      <c r="AV184" s="5">
        <f>AP184/Population!F184</f>
        <v>3.4449497037343257E-3</v>
      </c>
      <c r="AW184" s="5">
        <f>AQ184/Population!G184</f>
        <v>1.8105009052504527E-2</v>
      </c>
      <c r="AX184" s="6">
        <f t="shared" si="309"/>
        <v>1.212495388692684E-3</v>
      </c>
      <c r="AY184" s="6">
        <f t="shared" si="310"/>
        <v>1.4660059348770202E-2</v>
      </c>
      <c r="AZ184" s="6">
        <f t="shared" si="311"/>
        <v>1.5872554737462886E-2</v>
      </c>
      <c r="BA184" s="36">
        <v>68</v>
      </c>
      <c r="BB184" s="39">
        <v>1298</v>
      </c>
      <c r="BC184" s="111">
        <v>3152</v>
      </c>
      <c r="BD184" s="139">
        <f t="shared" si="312"/>
        <v>1230</v>
      </c>
      <c r="BE184" s="139">
        <f t="shared" si="313"/>
        <v>1854</v>
      </c>
      <c r="BF184" s="139">
        <f t="shared" si="314"/>
        <v>3084</v>
      </c>
      <c r="BG184" s="5">
        <f>BA184/Population!E184</f>
        <v>9.4879308389269768E-3</v>
      </c>
      <c r="BH184" s="5">
        <f>BB184/Population!F184</f>
        <v>0.17886178861788618</v>
      </c>
      <c r="BI184" s="5">
        <f>BC184/Population!G184</f>
        <v>0.38044659022329513</v>
      </c>
      <c r="BJ184" s="6">
        <f t="shared" si="315"/>
        <v>0.16937385777895919</v>
      </c>
      <c r="BK184" s="6">
        <f t="shared" si="316"/>
        <v>0.20158480160540895</v>
      </c>
      <c r="BL184" s="6">
        <f t="shared" si="317"/>
        <v>0.37095865938436817</v>
      </c>
      <c r="BM184" s="37">
        <v>7</v>
      </c>
      <c r="BN184" s="40">
        <v>15</v>
      </c>
      <c r="BO184" s="112">
        <v>66</v>
      </c>
      <c r="BP184" s="139">
        <f t="shared" si="318"/>
        <v>8</v>
      </c>
      <c r="BQ184" s="139">
        <f t="shared" si="319"/>
        <v>51</v>
      </c>
      <c r="BR184" s="139">
        <f t="shared" si="320"/>
        <v>59</v>
      </c>
      <c r="BS184" s="5">
        <f>BM184/Population!E184</f>
        <v>9.7669876283071832E-4</v>
      </c>
      <c r="BT184" s="5">
        <f>BN184/Population!F184</f>
        <v>2.0669698222405952E-3</v>
      </c>
      <c r="BU184" s="5">
        <f>BO184/Population!G184</f>
        <v>7.966203983101992E-3</v>
      </c>
      <c r="BV184" s="6">
        <f t="shared" si="321"/>
        <v>1.0902710594098768E-3</v>
      </c>
      <c r="BW184" s="6">
        <f t="shared" si="322"/>
        <v>5.8992341608613968E-3</v>
      </c>
      <c r="BX184" s="6">
        <f t="shared" si="323"/>
        <v>6.9895052202712735E-3</v>
      </c>
      <c r="BY184" s="42">
        <v>92</v>
      </c>
      <c r="BZ184" s="43">
        <v>44</v>
      </c>
      <c r="CA184" s="113">
        <v>0</v>
      </c>
      <c r="CB184" s="139">
        <f t="shared" si="324"/>
        <v>-48</v>
      </c>
      <c r="CC184" s="139">
        <f t="shared" si="325"/>
        <v>-44</v>
      </c>
      <c r="CD184" s="139">
        <f t="shared" si="326"/>
        <v>-92</v>
      </c>
      <c r="CE184" s="5">
        <f>BY184/Population!O184</f>
        <v>1.2836612311489439E-2</v>
      </c>
      <c r="CF184" s="5">
        <f>BZ184/Population!Q184</f>
        <v>6.063111478572413E-3</v>
      </c>
      <c r="CG184" s="5">
        <f>CA184/Population!G184</f>
        <v>0</v>
      </c>
      <c r="CH184" s="6">
        <f t="shared" si="327"/>
        <v>-6.7735008329170262E-3</v>
      </c>
      <c r="CI184" s="6">
        <f t="shared" si="328"/>
        <v>-6.063111478572413E-3</v>
      </c>
      <c r="CJ184" s="6">
        <f t="shared" si="329"/>
        <v>-1.2836612311489439E-2</v>
      </c>
      <c r="CK184" s="55">
        <v>0</v>
      </c>
      <c r="CL184" s="57">
        <v>17</v>
      </c>
      <c r="CM184" s="118">
        <v>0</v>
      </c>
      <c r="CN184" s="139">
        <f t="shared" si="330"/>
        <v>17</v>
      </c>
      <c r="CO184" s="139">
        <f t="shared" si="331"/>
        <v>-17</v>
      </c>
      <c r="CP184" s="139">
        <f t="shared" si="332"/>
        <v>0</v>
      </c>
      <c r="CQ184" s="5">
        <f>CK184/Population!P184</f>
        <v>0</v>
      </c>
      <c r="CR184" s="5">
        <f>CL184/Population!Q184</f>
        <v>2.3425657985393414E-3</v>
      </c>
      <c r="CS184" s="5">
        <f>CM184/Population!G184</f>
        <v>0</v>
      </c>
      <c r="CT184" s="5">
        <f t="shared" si="333"/>
        <v>2.3425657985393414E-3</v>
      </c>
      <c r="CU184" s="5">
        <f t="shared" si="334"/>
        <v>-2.3425657985393414E-3</v>
      </c>
      <c r="CV184" s="5">
        <f t="shared" si="335"/>
        <v>0</v>
      </c>
      <c r="CW184" s="45">
        <v>533</v>
      </c>
      <c r="CX184" s="46">
        <v>437</v>
      </c>
      <c r="CY184" s="114">
        <v>190</v>
      </c>
      <c r="CZ184" s="139">
        <f t="shared" si="336"/>
        <v>-96</v>
      </c>
      <c r="DA184" s="139">
        <f t="shared" si="337"/>
        <v>-247</v>
      </c>
      <c r="DB184" s="139">
        <f t="shared" si="338"/>
        <v>-343</v>
      </c>
      <c r="DC184" s="5">
        <f>CW184/Population!O184</f>
        <v>7.4368634369824688E-2</v>
      </c>
      <c r="DD184" s="5">
        <f>CX184/Population!Q184</f>
        <v>6.0217720821276008E-2</v>
      </c>
      <c r="DE184" s="5">
        <f>CY184/Population!G184</f>
        <v>2.2933011466505733E-2</v>
      </c>
      <c r="DF184" s="6">
        <f t="shared" si="339"/>
        <v>-1.415091354854868E-2</v>
      </c>
      <c r="DG184" s="6">
        <f t="shared" si="340"/>
        <v>-3.7284709354770275E-2</v>
      </c>
      <c r="DH184" s="6">
        <f t="shared" si="341"/>
        <v>-5.1435622903318955E-2</v>
      </c>
      <c r="DI184" s="58">
        <v>0</v>
      </c>
      <c r="DJ184" s="60">
        <v>0</v>
      </c>
      <c r="DK184" s="119">
        <v>0</v>
      </c>
      <c r="DL184" s="139">
        <f t="shared" si="342"/>
        <v>0</v>
      </c>
      <c r="DM184" s="139">
        <f t="shared" si="343"/>
        <v>0</v>
      </c>
      <c r="DN184" s="139">
        <f t="shared" si="344"/>
        <v>0</v>
      </c>
      <c r="DO184" s="5">
        <f>DI184/Population!P184</f>
        <v>0</v>
      </c>
      <c r="DP184" s="5">
        <f>DJ184/Population!Q184</f>
        <v>0</v>
      </c>
      <c r="DQ184" s="5">
        <f>DK184/Population!G184</f>
        <v>0</v>
      </c>
      <c r="DR184" s="6">
        <f t="shared" si="345"/>
        <v>0</v>
      </c>
      <c r="DS184" s="6">
        <f t="shared" si="346"/>
        <v>0</v>
      </c>
      <c r="DT184" s="6">
        <f t="shared" si="347"/>
        <v>0</v>
      </c>
      <c r="DU184" s="47">
        <v>1691</v>
      </c>
      <c r="DV184" s="48">
        <v>400</v>
      </c>
      <c r="DW184" s="115">
        <v>363</v>
      </c>
      <c r="DX184" s="139">
        <f t="shared" si="348"/>
        <v>-1291</v>
      </c>
      <c r="DY184" s="139">
        <f t="shared" si="349"/>
        <v>-37</v>
      </c>
      <c r="DZ184" s="139">
        <f t="shared" si="350"/>
        <v>-1328</v>
      </c>
      <c r="EA184" s="5">
        <f>DU184/Population!O184</f>
        <v>0.23594251542096351</v>
      </c>
      <c r="EB184" s="5">
        <f>DV184/Population!Q184</f>
        <v>5.5119195259749211E-2</v>
      </c>
      <c r="EC184" s="5">
        <f>DW184/Population!G184</f>
        <v>4.3814121907060952E-2</v>
      </c>
      <c r="ED184" s="6">
        <f t="shared" si="351"/>
        <v>-0.1808233201612143</v>
      </c>
      <c r="EE184" s="6">
        <f t="shared" si="352"/>
        <v>-1.1305073352688259E-2</v>
      </c>
      <c r="EF184" s="6">
        <f t="shared" si="353"/>
        <v>-0.19212839351390254</v>
      </c>
      <c r="EG184" s="61">
        <v>45</v>
      </c>
      <c r="EH184" s="63">
        <v>11</v>
      </c>
      <c r="EI184" s="120">
        <v>0</v>
      </c>
      <c r="EJ184" s="139">
        <f t="shared" si="354"/>
        <v>-34</v>
      </c>
      <c r="EK184" s="139">
        <f t="shared" si="355"/>
        <v>-11</v>
      </c>
      <c r="EL184" s="139">
        <f t="shared" si="356"/>
        <v>-45</v>
      </c>
      <c r="EM184" s="5">
        <f>EG184/Population!P184</f>
        <v>6.278777761054617E-3</v>
      </c>
      <c r="EN184" s="5">
        <f>EH184/Population!Q184</f>
        <v>1.5157778696431032E-3</v>
      </c>
      <c r="EO184" s="5">
        <f>EI184/Population!G184</f>
        <v>0</v>
      </c>
      <c r="EP184" s="6">
        <f t="shared" si="357"/>
        <v>-4.7629998914115136E-3</v>
      </c>
      <c r="EQ184" s="6">
        <f t="shared" si="358"/>
        <v>-1.5157778696431032E-3</v>
      </c>
      <c r="ER184" s="6">
        <f t="shared" si="359"/>
        <v>-6.278777761054617E-3</v>
      </c>
      <c r="ES184" s="49">
        <v>2098</v>
      </c>
      <c r="ET184" s="50">
        <v>2004</v>
      </c>
      <c r="EU184" s="116">
        <v>426</v>
      </c>
      <c r="EV184" s="139">
        <f t="shared" si="360"/>
        <v>-94</v>
      </c>
      <c r="EW184" s="139">
        <f t="shared" si="361"/>
        <v>-1578</v>
      </c>
      <c r="EX184" s="139">
        <f t="shared" si="362"/>
        <v>-1672</v>
      </c>
      <c r="EY184" s="5">
        <f>ES184/Population!O184</f>
        <v>0.29273057205983527</v>
      </c>
      <c r="EZ184" s="5">
        <f>ET184/Population!Q184</f>
        <v>0.27614716825134356</v>
      </c>
      <c r="FA184" s="5">
        <f>EU184/Population!G184</f>
        <v>5.1418225709112857E-2</v>
      </c>
      <c r="FB184" s="6">
        <f t="shared" si="363"/>
        <v>-1.6583403808491715E-2</v>
      </c>
      <c r="FC184" s="6">
        <f t="shared" si="364"/>
        <v>-0.22472894254223069</v>
      </c>
      <c r="FD184" s="6">
        <f t="shared" si="365"/>
        <v>-0.24131234635072241</v>
      </c>
      <c r="FE184" s="65">
        <v>31</v>
      </c>
      <c r="FF184" s="67">
        <v>11</v>
      </c>
      <c r="FG184" s="121">
        <v>13</v>
      </c>
      <c r="FH184" s="139">
        <f t="shared" si="366"/>
        <v>-20</v>
      </c>
      <c r="FI184" s="139">
        <f t="shared" si="367"/>
        <v>2</v>
      </c>
      <c r="FJ184" s="139">
        <f t="shared" si="368"/>
        <v>-18</v>
      </c>
      <c r="FK184" s="5">
        <f>FE184/Population!P184</f>
        <v>4.3253802353931808E-3</v>
      </c>
      <c r="FL184" s="5">
        <f>FF184/Population!Q184</f>
        <v>1.5157778696431032E-3</v>
      </c>
      <c r="FM184" s="5">
        <f>FG184/Population!G184</f>
        <v>1.5691007845503922E-3</v>
      </c>
      <c r="FN184" s="6">
        <f t="shared" si="369"/>
        <v>-2.8096023657500774E-3</v>
      </c>
      <c r="FO184" s="6">
        <f t="shared" si="370"/>
        <v>5.3322914907288996E-5</v>
      </c>
      <c r="FP184" s="6">
        <f t="shared" si="371"/>
        <v>-2.7562794508427888E-3</v>
      </c>
      <c r="FQ184" s="51">
        <v>0</v>
      </c>
      <c r="FR184" s="53">
        <v>31</v>
      </c>
      <c r="FS184" s="117">
        <v>0</v>
      </c>
      <c r="FT184" s="139">
        <f t="shared" si="372"/>
        <v>31</v>
      </c>
      <c r="FU184" s="139">
        <f t="shared" si="373"/>
        <v>-31</v>
      </c>
      <c r="FV184" s="139">
        <f t="shared" si="374"/>
        <v>0</v>
      </c>
      <c r="FW184" s="5">
        <f>FQ184/Population!O184</f>
        <v>0</v>
      </c>
      <c r="FX184" s="5">
        <f>FR184/Population!Q184</f>
        <v>4.2717376326305637E-3</v>
      </c>
      <c r="FY184" s="5">
        <f>FS184/Population!G184</f>
        <v>0</v>
      </c>
      <c r="FZ184" s="6">
        <f t="shared" si="375"/>
        <v>4.2717376326305637E-3</v>
      </c>
      <c r="GA184" s="6">
        <f t="shared" si="376"/>
        <v>-4.2717376326305637E-3</v>
      </c>
      <c r="GB184" s="6">
        <f t="shared" si="377"/>
        <v>0</v>
      </c>
      <c r="GC184" s="68">
        <v>0</v>
      </c>
      <c r="GD184" s="69">
        <v>0</v>
      </c>
      <c r="GE184" s="122">
        <v>0</v>
      </c>
      <c r="GF184" s="146">
        <f t="shared" si="378"/>
        <v>0</v>
      </c>
      <c r="GG184" s="146">
        <f t="shared" si="379"/>
        <v>0</v>
      </c>
      <c r="GH184" s="146">
        <f t="shared" si="380"/>
        <v>0</v>
      </c>
      <c r="GI184" s="5">
        <f>GC184/Population!P184</f>
        <v>0</v>
      </c>
      <c r="GJ184" s="5">
        <f>GD184/Population!Q184</f>
        <v>0</v>
      </c>
      <c r="GK184" s="5">
        <f>GE184/Population!G184</f>
        <v>0</v>
      </c>
      <c r="GL184" s="6">
        <f t="shared" si="381"/>
        <v>0</v>
      </c>
      <c r="GM184" s="6">
        <f t="shared" si="382"/>
        <v>0</v>
      </c>
      <c r="GN184" s="6">
        <f t="shared" si="383"/>
        <v>0</v>
      </c>
    </row>
    <row r="185" spans="1:196" x14ac:dyDescent="0.25">
      <c r="A185" s="1">
        <v>42101019000</v>
      </c>
      <c r="B185" s="1" t="s">
        <v>3</v>
      </c>
      <c r="C185" s="1" t="s">
        <v>4</v>
      </c>
      <c r="D185" s="1" t="s">
        <v>186</v>
      </c>
      <c r="E185" s="70">
        <v>224.24295040000001</v>
      </c>
      <c r="F185" s="71">
        <v>463</v>
      </c>
      <c r="G185" s="107">
        <v>1089</v>
      </c>
      <c r="H185" s="139">
        <f t="shared" si="288"/>
        <v>238.75704959999999</v>
      </c>
      <c r="I185" s="139">
        <f t="shared" si="289"/>
        <v>626</v>
      </c>
      <c r="J185" s="139">
        <f t="shared" si="290"/>
        <v>864.75704959999996</v>
      </c>
      <c r="K185" s="5">
        <f>E185/Population!O185</f>
        <v>3.5703148268862783E-2</v>
      </c>
      <c r="L185" s="5">
        <f>F185/Population!Q185</f>
        <v>6.7404280098995489E-2</v>
      </c>
      <c r="M185" s="5">
        <f>G185/Population!G185</f>
        <v>0.13876146788990826</v>
      </c>
      <c r="N185" s="6">
        <f t="shared" si="291"/>
        <v>3.1701131830132706E-2</v>
      </c>
      <c r="O185" s="6">
        <f t="shared" si="292"/>
        <v>7.1357187790912768E-2</v>
      </c>
      <c r="P185" s="6">
        <f t="shared" si="293"/>
        <v>0.10305831962104547</v>
      </c>
      <c r="Q185" s="72">
        <v>124.3618164</v>
      </c>
      <c r="R185" s="73">
        <v>99</v>
      </c>
      <c r="S185" s="108">
        <v>471</v>
      </c>
      <c r="T185" s="139">
        <f t="shared" si="294"/>
        <v>-25.361816399999995</v>
      </c>
      <c r="U185" s="139">
        <f t="shared" si="295"/>
        <v>372</v>
      </c>
      <c r="V185" s="139">
        <f t="shared" si="296"/>
        <v>346.63818359999999</v>
      </c>
      <c r="W185" s="5">
        <f>Q185/Population!O185</f>
        <v>1.9800436811922589E-2</v>
      </c>
      <c r="X185" s="5">
        <f>R185/Population!Q185</f>
        <v>1.4412578250109186E-2</v>
      </c>
      <c r="Y185" s="5">
        <f>S185/Population!G185</f>
        <v>6.0015290519877675E-2</v>
      </c>
      <c r="Z185" s="6">
        <f t="shared" si="297"/>
        <v>-5.3878585618134037E-3</v>
      </c>
      <c r="AA185" s="6">
        <f t="shared" si="298"/>
        <v>4.5602712269768489E-2</v>
      </c>
      <c r="AB185" s="6">
        <f t="shared" si="299"/>
        <v>4.0214853707955085E-2</v>
      </c>
      <c r="AC185" s="74">
        <v>82.255058289999994</v>
      </c>
      <c r="AD185" s="75">
        <v>269</v>
      </c>
      <c r="AE185" s="109">
        <v>631</v>
      </c>
      <c r="AF185" s="139">
        <f t="shared" si="300"/>
        <v>186.74494171000001</v>
      </c>
      <c r="AG185" s="139">
        <f t="shared" si="301"/>
        <v>362</v>
      </c>
      <c r="AH185" s="139">
        <f t="shared" si="302"/>
        <v>548.74494171000003</v>
      </c>
      <c r="AI185" s="5">
        <f>AC185/Population!O185</f>
        <v>1.3096351687994116E-2</v>
      </c>
      <c r="AJ185" s="5">
        <f>AD185/Population!Q185</f>
        <v>3.916144999272092E-2</v>
      </c>
      <c r="AK185" s="5">
        <f>AE185/Population!G185</f>
        <v>8.0402650356778793E-2</v>
      </c>
      <c r="AL185" s="5">
        <f t="shared" si="303"/>
        <v>2.6065098304726805E-2</v>
      </c>
      <c r="AM185" s="5">
        <f t="shared" si="304"/>
        <v>4.1241200364057873E-2</v>
      </c>
      <c r="AN185" s="5">
        <f t="shared" si="305"/>
        <v>6.7306298668784681E-2</v>
      </c>
      <c r="AO185" s="35">
        <v>9.7922687530000001</v>
      </c>
      <c r="AP185" s="38">
        <v>23</v>
      </c>
      <c r="AQ185" s="110">
        <v>0</v>
      </c>
      <c r="AR185" s="139">
        <f t="shared" si="306"/>
        <v>13.207731247</v>
      </c>
      <c r="AS185" s="139">
        <f t="shared" si="307"/>
        <v>-23</v>
      </c>
      <c r="AT185" s="139">
        <f t="shared" si="308"/>
        <v>-9.7922687530000001</v>
      </c>
      <c r="AU185" s="5">
        <f>AO185/Population!E185</f>
        <v>1.5556938200332316E-3</v>
      </c>
      <c r="AV185" s="5">
        <f>AP185/Population!F185</f>
        <v>3.3483767651768816E-3</v>
      </c>
      <c r="AW185" s="5">
        <f>AQ185/Population!G185</f>
        <v>0</v>
      </c>
      <c r="AX185" s="6">
        <f t="shared" si="309"/>
        <v>1.7926829451436501E-3</v>
      </c>
      <c r="AY185" s="6">
        <f t="shared" si="310"/>
        <v>-3.3483767651768816E-3</v>
      </c>
      <c r="AZ185" s="6">
        <f t="shared" si="311"/>
        <v>-1.5556938200332316E-3</v>
      </c>
      <c r="BA185" s="36">
        <v>125.3410416</v>
      </c>
      <c r="BB185" s="39">
        <v>1762</v>
      </c>
      <c r="BC185" s="111">
        <v>3265</v>
      </c>
      <c r="BD185" s="139">
        <f t="shared" si="312"/>
        <v>1636.6589584000001</v>
      </c>
      <c r="BE185" s="139">
        <f t="shared" si="313"/>
        <v>1503</v>
      </c>
      <c r="BF185" s="139">
        <f t="shared" si="314"/>
        <v>3139.6589583999998</v>
      </c>
      <c r="BG185" s="5">
        <f>BA185/Population!E185</f>
        <v>1.9912881144516132E-2</v>
      </c>
      <c r="BH185" s="5">
        <f>BB185/Population!F185</f>
        <v>0.2565147765322463</v>
      </c>
      <c r="BI185" s="5">
        <f>BC185/Population!G185</f>
        <v>0.41602956167176353</v>
      </c>
      <c r="BJ185" s="6">
        <f t="shared" si="315"/>
        <v>0.23660189538773016</v>
      </c>
      <c r="BK185" s="6">
        <f t="shared" si="316"/>
        <v>0.15951478513951722</v>
      </c>
      <c r="BL185" s="6">
        <f t="shared" si="317"/>
        <v>0.39611668052724741</v>
      </c>
      <c r="BM185" s="37">
        <v>15.6676302</v>
      </c>
      <c r="BN185" s="40">
        <v>17</v>
      </c>
      <c r="BO185" s="112">
        <v>0</v>
      </c>
      <c r="BP185" s="139">
        <f t="shared" si="318"/>
        <v>1.3323698000000004</v>
      </c>
      <c r="BQ185" s="139">
        <f t="shared" si="319"/>
        <v>-17</v>
      </c>
      <c r="BR185" s="139">
        <f t="shared" si="320"/>
        <v>-15.6676302</v>
      </c>
      <c r="BS185" s="5">
        <f>BM185/Population!E185</f>
        <v>2.4891101430645165E-3</v>
      </c>
      <c r="BT185" s="5">
        <f>BN185/Population!F185</f>
        <v>2.4748871742611735E-3</v>
      </c>
      <c r="BU185" s="5">
        <f>BO185/Population!G185</f>
        <v>0</v>
      </c>
      <c r="BV185" s="6">
        <f t="shared" si="321"/>
        <v>-1.4222968803343037E-5</v>
      </c>
      <c r="BW185" s="6">
        <f t="shared" si="322"/>
        <v>-2.4748871742611735E-3</v>
      </c>
      <c r="BX185" s="6">
        <f t="shared" si="323"/>
        <v>-2.4891101430645165E-3</v>
      </c>
      <c r="BY185" s="42">
        <v>113.5903168</v>
      </c>
      <c r="BZ185" s="43">
        <v>44</v>
      </c>
      <c r="CA185" s="113">
        <v>9</v>
      </c>
      <c r="CB185" s="139">
        <f t="shared" si="324"/>
        <v>-69.590316799999997</v>
      </c>
      <c r="CC185" s="139">
        <f t="shared" si="325"/>
        <v>-35</v>
      </c>
      <c r="CD185" s="139">
        <f t="shared" si="326"/>
        <v>-104.5903168</v>
      </c>
      <c r="CE185" s="5">
        <f>BY185/Population!O185</f>
        <v>1.8085437760176272E-2</v>
      </c>
      <c r="CF185" s="5">
        <f>BZ185/Population!Q185</f>
        <v>6.4055903333818604E-3</v>
      </c>
      <c r="CG185" s="5">
        <f>CA185/Population!G185</f>
        <v>1.1467889908256881E-3</v>
      </c>
      <c r="CH185" s="6">
        <f t="shared" si="327"/>
        <v>-1.1679847426794412E-2</v>
      </c>
      <c r="CI185" s="6">
        <f t="shared" si="328"/>
        <v>-5.2588013425561722E-3</v>
      </c>
      <c r="CJ185" s="6">
        <f t="shared" si="329"/>
        <v>-1.6938648769350584E-2</v>
      </c>
      <c r="CK185" s="55">
        <v>0</v>
      </c>
      <c r="CL185" s="57">
        <v>0</v>
      </c>
      <c r="CM185" s="118">
        <v>0</v>
      </c>
      <c r="CN185" s="139">
        <f t="shared" si="330"/>
        <v>0</v>
      </c>
      <c r="CO185" s="139">
        <f t="shared" si="331"/>
        <v>0</v>
      </c>
      <c r="CP185" s="139">
        <f t="shared" si="332"/>
        <v>0</v>
      </c>
      <c r="CQ185" s="5">
        <f>CK185/Population!P185</f>
        <v>0</v>
      </c>
      <c r="CR185" s="5">
        <f>CL185/Population!Q185</f>
        <v>0</v>
      </c>
      <c r="CS185" s="5">
        <f>CM185/Population!G185</f>
        <v>0</v>
      </c>
      <c r="CT185" s="5">
        <f t="shared" si="333"/>
        <v>0</v>
      </c>
      <c r="CU185" s="5">
        <f t="shared" si="334"/>
        <v>0</v>
      </c>
      <c r="CV185" s="5">
        <f t="shared" si="335"/>
        <v>0</v>
      </c>
      <c r="CW185" s="45">
        <v>852.90661620000003</v>
      </c>
      <c r="CX185" s="46">
        <v>422</v>
      </c>
      <c r="CY185" s="114">
        <v>357</v>
      </c>
      <c r="CZ185" s="139">
        <f t="shared" si="336"/>
        <v>-430.90661620000003</v>
      </c>
      <c r="DA185" s="139">
        <f t="shared" si="337"/>
        <v>-65</v>
      </c>
      <c r="DB185" s="139">
        <f t="shared" si="338"/>
        <v>-495.90661620000003</v>
      </c>
      <c r="DC185" s="5">
        <f>CW185/Population!O185</f>
        <v>0.13579669427004937</v>
      </c>
      <c r="DD185" s="5">
        <f>CX185/Population!Q185</f>
        <v>6.1435434561071478E-2</v>
      </c>
      <c r="DE185" s="5">
        <f>CY185/Population!G185</f>
        <v>4.5489296636085627E-2</v>
      </c>
      <c r="DF185" s="6">
        <f t="shared" si="339"/>
        <v>-7.4361259708977889E-2</v>
      </c>
      <c r="DG185" s="6">
        <f t="shared" si="340"/>
        <v>-1.5946137924985851E-2</v>
      </c>
      <c r="DH185" s="6">
        <f t="shared" si="341"/>
        <v>-9.030739763396374E-2</v>
      </c>
      <c r="DI185" s="58">
        <v>47.00289154</v>
      </c>
      <c r="DJ185" s="60">
        <v>0</v>
      </c>
      <c r="DK185" s="119">
        <v>0</v>
      </c>
      <c r="DL185" s="139">
        <f t="shared" si="342"/>
        <v>-47.00289154</v>
      </c>
      <c r="DM185" s="139">
        <f t="shared" si="343"/>
        <v>0</v>
      </c>
      <c r="DN185" s="139">
        <f t="shared" si="344"/>
        <v>-47.00289154</v>
      </c>
      <c r="DO185" s="5">
        <f>DI185/Population!P185</f>
        <v>7.483629709315028E-3</v>
      </c>
      <c r="DP185" s="5">
        <f>DJ185/Population!Q185</f>
        <v>0</v>
      </c>
      <c r="DQ185" s="5">
        <f>DK185/Population!G185</f>
        <v>0</v>
      </c>
      <c r="DR185" s="6">
        <f t="shared" si="345"/>
        <v>-7.483629709315028E-3</v>
      </c>
      <c r="DS185" s="6">
        <f t="shared" si="346"/>
        <v>0</v>
      </c>
      <c r="DT185" s="6">
        <f t="shared" si="347"/>
        <v>-7.483629709315028E-3</v>
      </c>
      <c r="DU185" s="47">
        <v>1375.813721</v>
      </c>
      <c r="DV185" s="48">
        <v>408</v>
      </c>
      <c r="DW185" s="115">
        <v>37</v>
      </c>
      <c r="DX185" s="139">
        <f t="shared" si="348"/>
        <v>-967.81372099999999</v>
      </c>
      <c r="DY185" s="139">
        <f t="shared" si="349"/>
        <v>-371</v>
      </c>
      <c r="DZ185" s="139">
        <f t="shared" si="350"/>
        <v>-1338.813721</v>
      </c>
      <c r="EA185" s="5">
        <f>DU185/Population!O185</f>
        <v>0.2190520646628043</v>
      </c>
      <c r="EB185" s="5">
        <f>DV185/Population!Q185</f>
        <v>5.9397292182268163E-2</v>
      </c>
      <c r="EC185" s="5">
        <f>DW185/Population!G185</f>
        <v>4.7145769622833839E-3</v>
      </c>
      <c r="ED185" s="6">
        <f t="shared" si="351"/>
        <v>-0.15965477248053614</v>
      </c>
      <c r="EE185" s="6">
        <f t="shared" si="352"/>
        <v>-5.468271521998478E-2</v>
      </c>
      <c r="EF185" s="6">
        <f t="shared" si="353"/>
        <v>-0.21433748770052091</v>
      </c>
      <c r="EG185" s="61">
        <v>19.584537510000001</v>
      </c>
      <c r="EH185" s="63">
        <v>10</v>
      </c>
      <c r="EI185" s="120">
        <v>0</v>
      </c>
      <c r="EJ185" s="139">
        <f t="shared" si="354"/>
        <v>-9.5845375100000005</v>
      </c>
      <c r="EK185" s="139">
        <f t="shared" si="355"/>
        <v>-10</v>
      </c>
      <c r="EL185" s="139">
        <f t="shared" si="356"/>
        <v>-19.584537510000001</v>
      </c>
      <c r="EM185" s="5">
        <f>EG185/Population!P185</f>
        <v>3.1181789449762553E-3</v>
      </c>
      <c r="EN185" s="5">
        <f>EH185/Population!Q185</f>
        <v>1.4558159848595137E-3</v>
      </c>
      <c r="EO185" s="5">
        <f>EI185/Population!G185</f>
        <v>0</v>
      </c>
      <c r="EP185" s="6">
        <f t="shared" si="357"/>
        <v>-1.6623629601167417E-3</v>
      </c>
      <c r="EQ185" s="6">
        <f t="shared" si="358"/>
        <v>-1.4558159848595137E-3</v>
      </c>
      <c r="ER185" s="6">
        <f t="shared" si="359"/>
        <v>-3.1181789449762553E-3</v>
      </c>
      <c r="ES185" s="49">
        <v>2033.8542480000001</v>
      </c>
      <c r="ET185" s="50">
        <v>1210</v>
      </c>
      <c r="EU185" s="116">
        <v>249</v>
      </c>
      <c r="EV185" s="139">
        <f t="shared" si="360"/>
        <v>-823.8542480000001</v>
      </c>
      <c r="EW185" s="139">
        <f t="shared" si="361"/>
        <v>-961</v>
      </c>
      <c r="EX185" s="139">
        <f t="shared" si="362"/>
        <v>-1784.8542480000001</v>
      </c>
      <c r="EY185" s="5">
        <f>ES185/Population!O185</f>
        <v>0.3238228878280065</v>
      </c>
      <c r="EZ185" s="5">
        <f>ET185/Population!Q185</f>
        <v>0.17615373416800117</v>
      </c>
      <c r="FA185" s="5">
        <f>EU185/Population!G185</f>
        <v>3.1727828746177369E-2</v>
      </c>
      <c r="FB185" s="6">
        <f t="shared" si="363"/>
        <v>-0.14766915366000533</v>
      </c>
      <c r="FC185" s="6">
        <f t="shared" si="364"/>
        <v>-0.14442590542182382</v>
      </c>
      <c r="FD185" s="6">
        <f t="shared" si="365"/>
        <v>-0.29209505908182914</v>
      </c>
      <c r="FE185" s="65">
        <v>17.62608337</v>
      </c>
      <c r="FF185" s="67">
        <v>6</v>
      </c>
      <c r="FG185" s="121">
        <v>0</v>
      </c>
      <c r="FH185" s="139">
        <f t="shared" si="366"/>
        <v>-11.62608337</v>
      </c>
      <c r="FI185" s="139">
        <f t="shared" si="367"/>
        <v>-6</v>
      </c>
      <c r="FJ185" s="139">
        <f t="shared" si="368"/>
        <v>-17.62608337</v>
      </c>
      <c r="FK185" s="5">
        <f>FE185/Population!P185</f>
        <v>2.8063609885434623E-3</v>
      </c>
      <c r="FL185" s="5">
        <f>FF185/Population!Q185</f>
        <v>8.7348959091570826E-4</v>
      </c>
      <c r="FM185" s="5">
        <f>FG185/Population!G185</f>
        <v>0</v>
      </c>
      <c r="FN185" s="6">
        <f t="shared" si="369"/>
        <v>-1.9328713976277541E-3</v>
      </c>
      <c r="FO185" s="6">
        <f t="shared" si="370"/>
        <v>-8.7348959091570826E-4</v>
      </c>
      <c r="FP185" s="6">
        <f t="shared" si="371"/>
        <v>-2.8063609885434623E-3</v>
      </c>
      <c r="FQ185" s="51">
        <v>73.442016600000002</v>
      </c>
      <c r="FR185" s="53">
        <v>62</v>
      </c>
      <c r="FS185" s="117">
        <v>0</v>
      </c>
      <c r="FT185" s="139">
        <f t="shared" si="372"/>
        <v>-11.442016600000002</v>
      </c>
      <c r="FU185" s="139">
        <f t="shared" si="373"/>
        <v>-62</v>
      </c>
      <c r="FV185" s="139">
        <f t="shared" si="374"/>
        <v>-73.442016600000002</v>
      </c>
      <c r="FW185" s="5">
        <f>FQ185/Population!O185</f>
        <v>1.1693171192926304E-2</v>
      </c>
      <c r="FX185" s="5">
        <f>FR185/Population!Q185</f>
        <v>9.0260591061289853E-3</v>
      </c>
      <c r="FY185" s="5">
        <f>FS185/Population!G185</f>
        <v>0</v>
      </c>
      <c r="FZ185" s="6">
        <f t="shared" si="375"/>
        <v>-2.6671120867973186E-3</v>
      </c>
      <c r="GA185" s="6">
        <f t="shared" si="376"/>
        <v>-9.0260591061289853E-3</v>
      </c>
      <c r="GB185" s="6">
        <f t="shared" si="377"/>
        <v>-1.1693171192926304E-2</v>
      </c>
      <c r="GC185" s="68">
        <v>0</v>
      </c>
      <c r="GD185" s="69">
        <v>0</v>
      </c>
      <c r="GE185" s="122">
        <v>0</v>
      </c>
      <c r="GF185" s="146">
        <f t="shared" si="378"/>
        <v>0</v>
      </c>
      <c r="GG185" s="146">
        <f t="shared" si="379"/>
        <v>0</v>
      </c>
      <c r="GH185" s="146">
        <f t="shared" si="380"/>
        <v>0</v>
      </c>
      <c r="GI185" s="5">
        <f>GC185/Population!P185</f>
        <v>0</v>
      </c>
      <c r="GJ185" s="5">
        <f>GD185/Population!Q185</f>
        <v>0</v>
      </c>
      <c r="GK185" s="5">
        <f>GE185/Population!G185</f>
        <v>0</v>
      </c>
      <c r="GL185" s="6">
        <f t="shared" si="381"/>
        <v>0</v>
      </c>
      <c r="GM185" s="6">
        <f t="shared" si="382"/>
        <v>0</v>
      </c>
      <c r="GN185" s="6">
        <f t="shared" si="383"/>
        <v>0</v>
      </c>
    </row>
    <row r="186" spans="1:196" x14ac:dyDescent="0.25">
      <c r="A186" s="1">
        <v>42101019100</v>
      </c>
      <c r="B186" s="1" t="s">
        <v>3</v>
      </c>
      <c r="C186" s="1" t="s">
        <v>4</v>
      </c>
      <c r="D186" s="1" t="s">
        <v>187</v>
      </c>
      <c r="E186" s="70">
        <v>251.75703669999999</v>
      </c>
      <c r="F186" s="71">
        <v>659</v>
      </c>
      <c r="G186" s="107">
        <v>1664</v>
      </c>
      <c r="H186" s="139">
        <f t="shared" si="288"/>
        <v>407.24296330000004</v>
      </c>
      <c r="I186" s="139">
        <f t="shared" si="289"/>
        <v>1005</v>
      </c>
      <c r="J186" s="139">
        <f t="shared" si="290"/>
        <v>1412.2429632999999</v>
      </c>
      <c r="K186" s="5">
        <f>E186/Population!O186</f>
        <v>4.0650305271320013E-2</v>
      </c>
      <c r="L186" s="5">
        <f>F186/Population!Q186</f>
        <v>9.8919243470429297E-2</v>
      </c>
      <c r="M186" s="5">
        <f>G186/Population!G186</f>
        <v>0.21969897016107737</v>
      </c>
      <c r="N186" s="6">
        <f t="shared" si="291"/>
        <v>5.8268938199109284E-2</v>
      </c>
      <c r="O186" s="6">
        <f t="shared" si="292"/>
        <v>0.12077972669064807</v>
      </c>
      <c r="P186" s="6">
        <f t="shared" si="293"/>
        <v>0.17904866488975735</v>
      </c>
      <c r="Q186" s="72">
        <v>216.63818190000001</v>
      </c>
      <c r="R186" s="73">
        <v>274</v>
      </c>
      <c r="S186" s="108">
        <v>648</v>
      </c>
      <c r="T186" s="139">
        <f t="shared" si="294"/>
        <v>57.361818099999994</v>
      </c>
      <c r="U186" s="139">
        <f t="shared" si="295"/>
        <v>374</v>
      </c>
      <c r="V186" s="139">
        <f t="shared" si="296"/>
        <v>431.36181809999999</v>
      </c>
      <c r="W186" s="5">
        <f>Q186/Population!O186</f>
        <v>3.4979789812797535E-2</v>
      </c>
      <c r="X186" s="5">
        <f>R186/Population!Q186</f>
        <v>4.1128790153107178E-2</v>
      </c>
      <c r="Y186" s="5">
        <f>S186/Population!G186</f>
        <v>8.5555848956958017E-2</v>
      </c>
      <c r="Z186" s="6">
        <f t="shared" si="297"/>
        <v>6.1490003403096433E-3</v>
      </c>
      <c r="AA186" s="6">
        <f t="shared" si="298"/>
        <v>4.4427058803850838E-2</v>
      </c>
      <c r="AB186" s="6">
        <f t="shared" si="299"/>
        <v>5.0576059144160482E-2</v>
      </c>
      <c r="AC186" s="74">
        <v>17.744939330000001</v>
      </c>
      <c r="AD186" s="75">
        <v>371</v>
      </c>
      <c r="AE186" s="109">
        <v>1107</v>
      </c>
      <c r="AF186" s="139">
        <f t="shared" si="300"/>
        <v>353.25506066999998</v>
      </c>
      <c r="AG186" s="139">
        <f t="shared" si="301"/>
        <v>736</v>
      </c>
      <c r="AH186" s="139">
        <f t="shared" si="302"/>
        <v>1089.2550606699999</v>
      </c>
      <c r="AI186" s="5">
        <f>AC186/Population!O186</f>
        <v>2.8652116748780943E-3</v>
      </c>
      <c r="AJ186" s="5">
        <f>AD186/Population!Q186</f>
        <v>5.5688982287601323E-2</v>
      </c>
      <c r="AK186" s="5">
        <f>AE186/Population!G186</f>
        <v>0.14615790863480327</v>
      </c>
      <c r="AL186" s="5">
        <f t="shared" si="303"/>
        <v>5.2823770612723225E-2</v>
      </c>
      <c r="AM186" s="5">
        <f t="shared" si="304"/>
        <v>9.0468926347201939E-2</v>
      </c>
      <c r="AN186" s="5">
        <f t="shared" si="305"/>
        <v>0.14329269695992516</v>
      </c>
      <c r="AO186" s="35">
        <v>3.2077308599999999</v>
      </c>
      <c r="AP186" s="38">
        <v>29</v>
      </c>
      <c r="AQ186" s="110">
        <v>37</v>
      </c>
      <c r="AR186" s="139">
        <f t="shared" si="306"/>
        <v>25.792269140000002</v>
      </c>
      <c r="AS186" s="139">
        <f t="shared" si="307"/>
        <v>8</v>
      </c>
      <c r="AT186" s="139">
        <f t="shared" si="308"/>
        <v>33.792269140000002</v>
      </c>
      <c r="AU186" s="5">
        <f>AO186/Population!E186</f>
        <v>5.1791647043989808E-4</v>
      </c>
      <c r="AV186" s="5">
        <f>AP186/Population!F186</f>
        <v>4.3530471329930953E-3</v>
      </c>
      <c r="AW186" s="5">
        <f>AQ186/Population!G186</f>
        <v>4.8851333509374179E-3</v>
      </c>
      <c r="AX186" s="6">
        <f t="shared" si="309"/>
        <v>3.8351306625531972E-3</v>
      </c>
      <c r="AY186" s="6">
        <f t="shared" si="310"/>
        <v>5.320862179443225E-4</v>
      </c>
      <c r="AZ186" s="6">
        <f t="shared" si="311"/>
        <v>4.3672168804975197E-3</v>
      </c>
      <c r="BA186" s="36">
        <v>52.6589551</v>
      </c>
      <c r="BB186" s="39">
        <v>1535</v>
      </c>
      <c r="BC186" s="111">
        <v>2804</v>
      </c>
      <c r="BD186" s="139">
        <f t="shared" si="312"/>
        <v>1482.3410449</v>
      </c>
      <c r="BE186" s="139">
        <f t="shared" si="313"/>
        <v>1269</v>
      </c>
      <c r="BF186" s="139">
        <f t="shared" si="314"/>
        <v>2751.3410448999998</v>
      </c>
      <c r="BG186" s="5">
        <f>BA186/Population!E186</f>
        <v>8.502253260251726E-3</v>
      </c>
      <c r="BH186" s="5">
        <f>BB186/Population!F186</f>
        <v>0.23041128790153106</v>
      </c>
      <c r="BI186" s="5">
        <f>BC186/Population!G186</f>
        <v>0.37021388962239238</v>
      </c>
      <c r="BJ186" s="6">
        <f t="shared" si="315"/>
        <v>0.22190903464127934</v>
      </c>
      <c r="BK186" s="6">
        <f t="shared" si="316"/>
        <v>0.13980260172086131</v>
      </c>
      <c r="BL186" s="6">
        <f t="shared" si="317"/>
        <v>0.36171163636214065</v>
      </c>
      <c r="BM186" s="37">
        <v>21.33236939</v>
      </c>
      <c r="BN186" s="40">
        <v>32</v>
      </c>
      <c r="BO186" s="112">
        <v>42</v>
      </c>
      <c r="BP186" s="139">
        <f t="shared" si="318"/>
        <v>10.66763061</v>
      </c>
      <c r="BQ186" s="139">
        <f t="shared" si="319"/>
        <v>10</v>
      </c>
      <c r="BR186" s="139">
        <f t="shared" si="320"/>
        <v>20.66763061</v>
      </c>
      <c r="BS186" s="5">
        <f>BM186/Population!E186</f>
        <v>3.4442993950524023E-3</v>
      </c>
      <c r="BT186" s="5">
        <f>BN186/Population!F186</f>
        <v>4.8033623536475533E-3</v>
      </c>
      <c r="BU186" s="5">
        <f>BO186/Population!G186</f>
        <v>5.5452865064695009E-3</v>
      </c>
      <c r="BV186" s="6">
        <f t="shared" si="321"/>
        <v>1.359062958595151E-3</v>
      </c>
      <c r="BW186" s="6">
        <f t="shared" si="322"/>
        <v>7.4192415282194751E-4</v>
      </c>
      <c r="BX186" s="6">
        <f t="shared" si="323"/>
        <v>2.1009871114170985E-3</v>
      </c>
      <c r="BY186" s="42">
        <v>175.40967800000001</v>
      </c>
      <c r="BZ186" s="43">
        <v>15</v>
      </c>
      <c r="CA186" s="113">
        <v>0</v>
      </c>
      <c r="CB186" s="139">
        <f t="shared" si="324"/>
        <v>-160.40967800000001</v>
      </c>
      <c r="CC186" s="139">
        <f t="shared" si="325"/>
        <v>-15</v>
      </c>
      <c r="CD186" s="139">
        <f t="shared" si="326"/>
        <v>-175.40967800000001</v>
      </c>
      <c r="CE186" s="5">
        <f>BY186/Population!O186</f>
        <v>2.8322771238925799E-2</v>
      </c>
      <c r="CF186" s="5">
        <f>BZ186/Population!Q186</f>
        <v>2.2515761032722908E-3</v>
      </c>
      <c r="CG186" s="5">
        <f>CA186/Population!G186</f>
        <v>0</v>
      </c>
      <c r="CH186" s="6">
        <f t="shared" si="327"/>
        <v>-2.6071195135653508E-2</v>
      </c>
      <c r="CI186" s="6">
        <f t="shared" si="328"/>
        <v>-2.2515761032722908E-3</v>
      </c>
      <c r="CJ186" s="6">
        <f t="shared" si="329"/>
        <v>-2.8322771238925799E-2</v>
      </c>
      <c r="CK186" s="55">
        <v>23</v>
      </c>
      <c r="CL186" s="57">
        <v>0</v>
      </c>
      <c r="CM186" s="118">
        <v>0</v>
      </c>
      <c r="CN186" s="139">
        <f t="shared" si="330"/>
        <v>-23</v>
      </c>
      <c r="CO186" s="139">
        <f t="shared" si="331"/>
        <v>0</v>
      </c>
      <c r="CP186" s="139">
        <f t="shared" si="332"/>
        <v>-23</v>
      </c>
      <c r="CQ186" s="5">
        <f>CK186/Population!P186</f>
        <v>3.7137274631750556E-3</v>
      </c>
      <c r="CR186" s="5">
        <f>CL186/Population!Q186</f>
        <v>0</v>
      </c>
      <c r="CS186" s="5">
        <f>CM186/Population!G186</f>
        <v>0</v>
      </c>
      <c r="CT186" s="5">
        <f t="shared" si="333"/>
        <v>-3.7137274631750556E-3</v>
      </c>
      <c r="CU186" s="5">
        <f t="shared" si="334"/>
        <v>0</v>
      </c>
      <c r="CV186" s="5">
        <f t="shared" si="335"/>
        <v>-3.7137274631750556E-3</v>
      </c>
      <c r="CW186" s="45">
        <v>919.09335899999996</v>
      </c>
      <c r="CX186" s="46">
        <v>488</v>
      </c>
      <c r="CY186" s="114">
        <v>235</v>
      </c>
      <c r="CZ186" s="139">
        <f t="shared" si="336"/>
        <v>-431.09335899999996</v>
      </c>
      <c r="DA186" s="139">
        <f t="shared" si="337"/>
        <v>-253</v>
      </c>
      <c r="DB186" s="139">
        <f t="shared" si="338"/>
        <v>-684.09335899999996</v>
      </c>
      <c r="DC186" s="5">
        <f>CW186/Population!O186</f>
        <v>0.14840270645826567</v>
      </c>
      <c r="DD186" s="5">
        <f>CX186/Population!Q186</f>
        <v>7.3251275893125189E-2</v>
      </c>
      <c r="DE186" s="5">
        <f>CY186/Population!G186</f>
        <v>3.1027198310007921E-2</v>
      </c>
      <c r="DF186" s="6">
        <f t="shared" si="339"/>
        <v>-7.5151430565140481E-2</v>
      </c>
      <c r="DG186" s="6">
        <f t="shared" si="340"/>
        <v>-4.2224077583117268E-2</v>
      </c>
      <c r="DH186" s="6">
        <f t="shared" si="341"/>
        <v>-0.11737550814825776</v>
      </c>
      <c r="DI186" s="58">
        <v>42.997108160000003</v>
      </c>
      <c r="DJ186" s="60">
        <v>20</v>
      </c>
      <c r="DK186" s="119">
        <v>0</v>
      </c>
      <c r="DL186" s="139">
        <f t="shared" si="342"/>
        <v>-22.997108160000003</v>
      </c>
      <c r="DM186" s="139">
        <f t="shared" si="343"/>
        <v>-20</v>
      </c>
      <c r="DN186" s="139">
        <f t="shared" si="344"/>
        <v>-42.997108160000003</v>
      </c>
      <c r="DO186" s="5">
        <f>DI186/Population!P186</f>
        <v>6.9425887569956645E-3</v>
      </c>
      <c r="DP186" s="5">
        <f>DJ186/Population!Q186</f>
        <v>3.0021014710297209E-3</v>
      </c>
      <c r="DQ186" s="5">
        <f>DK186/Population!G186</f>
        <v>0</v>
      </c>
      <c r="DR186" s="6">
        <f t="shared" si="345"/>
        <v>-3.9404872859659431E-3</v>
      </c>
      <c r="DS186" s="6">
        <f t="shared" si="346"/>
        <v>-3.0021014710297209E-3</v>
      </c>
      <c r="DT186" s="6">
        <f t="shared" si="347"/>
        <v>-6.9425887569956645E-3</v>
      </c>
      <c r="DU186" s="47">
        <v>1086.1861859999999</v>
      </c>
      <c r="DV186" s="48">
        <v>813</v>
      </c>
      <c r="DW186" s="115">
        <v>160</v>
      </c>
      <c r="DX186" s="139">
        <f t="shared" si="348"/>
        <v>-273.18618599999991</v>
      </c>
      <c r="DY186" s="139">
        <f t="shared" si="349"/>
        <v>-653</v>
      </c>
      <c r="DZ186" s="139">
        <f t="shared" si="350"/>
        <v>-926.18618599999991</v>
      </c>
      <c r="EA186" s="5">
        <f>DU186/Population!O186</f>
        <v>0.17538258561172038</v>
      </c>
      <c r="EB186" s="5">
        <f>DV186/Population!Q186</f>
        <v>0.12203542479735816</v>
      </c>
      <c r="EC186" s="5">
        <f>DW186/Population!G186</f>
        <v>2.112490097702667E-2</v>
      </c>
      <c r="ED186" s="6">
        <f t="shared" si="351"/>
        <v>-5.3347160814362221E-2</v>
      </c>
      <c r="EE186" s="6">
        <f t="shared" si="352"/>
        <v>-0.10091052382033149</v>
      </c>
      <c r="EF186" s="6">
        <f t="shared" si="353"/>
        <v>-0.15425768463469369</v>
      </c>
      <c r="EG186" s="61">
        <v>17.41546172</v>
      </c>
      <c r="EH186" s="63">
        <v>6</v>
      </c>
      <c r="EI186" s="120">
        <v>0</v>
      </c>
      <c r="EJ186" s="139">
        <f t="shared" si="354"/>
        <v>-11.41546172</v>
      </c>
      <c r="EK186" s="139">
        <f t="shared" si="355"/>
        <v>-6</v>
      </c>
      <c r="EL186" s="139">
        <f t="shared" si="356"/>
        <v>-17.41546172</v>
      </c>
      <c r="EM186" s="5">
        <f>EG186/Population!P186</f>
        <v>2.8120121075407775E-3</v>
      </c>
      <c r="EN186" s="5">
        <f>EH186/Population!Q186</f>
        <v>9.006304413089162E-4</v>
      </c>
      <c r="EO186" s="5">
        <f>EI186/Population!G186</f>
        <v>0</v>
      </c>
      <c r="EP186" s="6">
        <f t="shared" si="357"/>
        <v>-1.9113816662318613E-3</v>
      </c>
      <c r="EQ186" s="6">
        <f t="shared" si="358"/>
        <v>-9.006304413089162E-4</v>
      </c>
      <c r="ER186" s="6">
        <f t="shared" si="359"/>
        <v>-2.8120121075407775E-3</v>
      </c>
      <c r="ES186" s="49">
        <v>2045.145702</v>
      </c>
      <c r="ET186" s="50">
        <v>950</v>
      </c>
      <c r="EU186" s="116">
        <v>261</v>
      </c>
      <c r="EV186" s="139">
        <f t="shared" si="360"/>
        <v>-1095.145702</v>
      </c>
      <c r="EW186" s="139">
        <f t="shared" si="361"/>
        <v>-689</v>
      </c>
      <c r="EX186" s="139">
        <f t="shared" si="362"/>
        <v>-1784.145702</v>
      </c>
      <c r="EY186" s="5">
        <f>ES186/Population!O186</f>
        <v>0.33022233737877515</v>
      </c>
      <c r="EZ186" s="5">
        <f>ET186/Population!Q186</f>
        <v>0.14259981987391174</v>
      </c>
      <c r="FA186" s="5">
        <f>EU186/Population!G186</f>
        <v>3.4459994718774756E-2</v>
      </c>
      <c r="FB186" s="6">
        <f t="shared" si="363"/>
        <v>-0.18762251750486342</v>
      </c>
      <c r="FC186" s="6">
        <f t="shared" si="364"/>
        <v>-0.10813982515513698</v>
      </c>
      <c r="FD186" s="6">
        <f t="shared" si="365"/>
        <v>-0.2957623426600004</v>
      </c>
      <c r="FE186" s="65">
        <v>0.37391555300000001</v>
      </c>
      <c r="FF186" s="67">
        <v>0</v>
      </c>
      <c r="FG186" s="121">
        <v>0</v>
      </c>
      <c r="FH186" s="139">
        <f t="shared" si="366"/>
        <v>-0.37391555300000001</v>
      </c>
      <c r="FI186" s="139">
        <f t="shared" si="367"/>
        <v>0</v>
      </c>
      <c r="FJ186" s="139">
        <f t="shared" si="368"/>
        <v>-0.37391555300000001</v>
      </c>
      <c r="FK186" s="5">
        <f>FE186/Population!P186</f>
        <v>6.0374802525408176E-5</v>
      </c>
      <c r="FL186" s="5">
        <f>FF186/Population!Q186</f>
        <v>0</v>
      </c>
      <c r="FM186" s="5">
        <f>FG186/Population!G186</f>
        <v>0</v>
      </c>
      <c r="FN186" s="6">
        <f t="shared" si="369"/>
        <v>-6.0374802525408176E-5</v>
      </c>
      <c r="FO186" s="6">
        <f t="shared" si="370"/>
        <v>0</v>
      </c>
      <c r="FP186" s="6">
        <f t="shared" si="371"/>
        <v>-6.0374802525408176E-5</v>
      </c>
      <c r="FQ186" s="51">
        <v>11.55798149</v>
      </c>
      <c r="FR186" s="53">
        <v>0</v>
      </c>
      <c r="FS186" s="117">
        <v>0</v>
      </c>
      <c r="FT186" s="139">
        <f t="shared" si="372"/>
        <v>-11.55798149</v>
      </c>
      <c r="FU186" s="139">
        <f t="shared" si="373"/>
        <v>0</v>
      </c>
      <c r="FV186" s="139">
        <f t="shared" si="374"/>
        <v>-11.55798149</v>
      </c>
      <c r="FW186" s="5">
        <f>FQ186/Population!O186</f>
        <v>1.8662257947079106E-3</v>
      </c>
      <c r="FX186" s="5">
        <f>FR186/Population!Q186</f>
        <v>0</v>
      </c>
      <c r="FY186" s="5">
        <f>FS186/Population!G186</f>
        <v>0</v>
      </c>
      <c r="FZ186" s="6">
        <f t="shared" si="375"/>
        <v>-1.8662257947079106E-3</v>
      </c>
      <c r="GA186" s="6">
        <f t="shared" si="376"/>
        <v>0</v>
      </c>
      <c r="GB186" s="6">
        <f t="shared" si="377"/>
        <v>-1.8662257947079106E-3</v>
      </c>
      <c r="GC186" s="68">
        <v>0</v>
      </c>
      <c r="GD186" s="69">
        <v>0</v>
      </c>
      <c r="GE186" s="122">
        <v>0</v>
      </c>
      <c r="GF186" s="146">
        <f t="shared" si="378"/>
        <v>0</v>
      </c>
      <c r="GG186" s="146">
        <f t="shared" si="379"/>
        <v>0</v>
      </c>
      <c r="GH186" s="146">
        <f t="shared" si="380"/>
        <v>0</v>
      </c>
      <c r="GI186" s="5">
        <f>GC186/Population!P186</f>
        <v>0</v>
      </c>
      <c r="GJ186" s="5">
        <f>GD186/Population!Q186</f>
        <v>0</v>
      </c>
      <c r="GK186" s="5">
        <f>GE186/Population!G186</f>
        <v>0</v>
      </c>
      <c r="GL186" s="6">
        <f t="shared" si="381"/>
        <v>0</v>
      </c>
      <c r="GM186" s="6">
        <f t="shared" si="382"/>
        <v>0</v>
      </c>
      <c r="GN186" s="6">
        <f t="shared" si="383"/>
        <v>0</v>
      </c>
    </row>
    <row r="187" spans="1:196" x14ac:dyDescent="0.25">
      <c r="A187" s="1">
        <v>42101019200</v>
      </c>
      <c r="B187" s="1" t="s">
        <v>3</v>
      </c>
      <c r="C187" s="1" t="s">
        <v>4</v>
      </c>
      <c r="D187" s="1" t="s">
        <v>188</v>
      </c>
      <c r="E187" s="70">
        <v>137</v>
      </c>
      <c r="F187" s="71">
        <v>591</v>
      </c>
      <c r="G187" s="107">
        <v>371</v>
      </c>
      <c r="H187" s="139">
        <f t="shared" si="288"/>
        <v>454</v>
      </c>
      <c r="I187" s="139">
        <f t="shared" si="289"/>
        <v>-220</v>
      </c>
      <c r="J187" s="139">
        <f t="shared" si="290"/>
        <v>234</v>
      </c>
      <c r="K187" s="5">
        <f>E187/Population!O187</f>
        <v>1.9355750261147713E-2</v>
      </c>
      <c r="L187" s="5">
        <f>F187/Population!Q187</f>
        <v>7.8600877776300038E-2</v>
      </c>
      <c r="M187" s="5">
        <f>G187/Population!G187</f>
        <v>3.99569197630587E-2</v>
      </c>
      <c r="N187" s="6">
        <f t="shared" si="291"/>
        <v>5.9245127515152325E-2</v>
      </c>
      <c r="O187" s="6">
        <f t="shared" si="292"/>
        <v>-3.8643958013241338E-2</v>
      </c>
      <c r="P187" s="6">
        <f t="shared" si="293"/>
        <v>2.0601169501910988E-2</v>
      </c>
      <c r="Q187" s="72">
        <v>61</v>
      </c>
      <c r="R187" s="73">
        <v>150</v>
      </c>
      <c r="S187" s="108">
        <v>96</v>
      </c>
      <c r="T187" s="139">
        <f t="shared" si="294"/>
        <v>89</v>
      </c>
      <c r="U187" s="139">
        <f t="shared" si="295"/>
        <v>-54</v>
      </c>
      <c r="V187" s="139">
        <f t="shared" si="296"/>
        <v>35</v>
      </c>
      <c r="W187" s="5">
        <f>Q187/Population!O187</f>
        <v>8.6182537659124838E-3</v>
      </c>
      <c r="X187" s="5">
        <f>R187/Population!Q187</f>
        <v>1.9949461364543158E-2</v>
      </c>
      <c r="Y187" s="5">
        <f>S187/Population!G187</f>
        <v>1.0339256865912763E-2</v>
      </c>
      <c r="Z187" s="6">
        <f t="shared" si="297"/>
        <v>1.1331207598630674E-2</v>
      </c>
      <c r="AA187" s="6">
        <f t="shared" si="298"/>
        <v>-9.6102044986303946E-3</v>
      </c>
      <c r="AB187" s="6">
        <f t="shared" si="299"/>
        <v>1.7210031000002794E-3</v>
      </c>
      <c r="AC187" s="74">
        <v>55</v>
      </c>
      <c r="AD187" s="75">
        <v>472</v>
      </c>
      <c r="AE187" s="109">
        <v>806</v>
      </c>
      <c r="AF187" s="139">
        <f t="shared" si="300"/>
        <v>417</v>
      </c>
      <c r="AG187" s="139">
        <f t="shared" si="301"/>
        <v>334</v>
      </c>
      <c r="AH187" s="139">
        <f t="shared" si="302"/>
        <v>751</v>
      </c>
      <c r="AI187" s="5">
        <f>AC187/Population!O187</f>
        <v>7.7705566741833876E-3</v>
      </c>
      <c r="AJ187" s="5">
        <f>AD187/Population!Q187</f>
        <v>6.2774305093762472E-2</v>
      </c>
      <c r="AK187" s="5">
        <f>AE187/Population!G187</f>
        <v>8.6806677436725904E-2</v>
      </c>
      <c r="AL187" s="5">
        <f t="shared" si="303"/>
        <v>5.5003748419579085E-2</v>
      </c>
      <c r="AM187" s="5">
        <f t="shared" si="304"/>
        <v>2.4032372342963432E-2</v>
      </c>
      <c r="AN187" s="5">
        <f t="shared" si="305"/>
        <v>7.9036120762542517E-2</v>
      </c>
      <c r="AO187" s="35">
        <v>23</v>
      </c>
      <c r="AP187" s="38">
        <v>37</v>
      </c>
      <c r="AQ187" s="110">
        <v>0</v>
      </c>
      <c r="AR187" s="139">
        <f t="shared" si="306"/>
        <v>14</v>
      </c>
      <c r="AS187" s="139">
        <f t="shared" si="307"/>
        <v>-37</v>
      </c>
      <c r="AT187" s="139">
        <f t="shared" si="308"/>
        <v>-23</v>
      </c>
      <c r="AU187" s="5">
        <f>AO187/Population!E187</f>
        <v>3.2495055182948712E-3</v>
      </c>
      <c r="AV187" s="5">
        <f>AP187/Population!F187</f>
        <v>4.9208671365873124E-3</v>
      </c>
      <c r="AW187" s="5">
        <f>AQ187/Population!G187</f>
        <v>0</v>
      </c>
      <c r="AX187" s="6">
        <f t="shared" si="309"/>
        <v>1.6713616182924412E-3</v>
      </c>
      <c r="AY187" s="6">
        <f t="shared" si="310"/>
        <v>-4.9208671365873124E-3</v>
      </c>
      <c r="AZ187" s="6">
        <f t="shared" si="311"/>
        <v>-3.2495055182948712E-3</v>
      </c>
      <c r="BA187" s="36">
        <v>269</v>
      </c>
      <c r="BB187" s="39">
        <v>2998</v>
      </c>
      <c r="BC187" s="111">
        <v>5602</v>
      </c>
      <c r="BD187" s="139">
        <f t="shared" si="312"/>
        <v>2729</v>
      </c>
      <c r="BE187" s="139">
        <f t="shared" si="313"/>
        <v>2604</v>
      </c>
      <c r="BF187" s="139">
        <f t="shared" si="314"/>
        <v>5333</v>
      </c>
      <c r="BG187" s="5">
        <f>BA187/Population!E187</f>
        <v>3.800508627918784E-2</v>
      </c>
      <c r="BH187" s="5">
        <f>BB187/Population!F187</f>
        <v>0.39872323447266922</v>
      </c>
      <c r="BI187" s="5">
        <f>BC187/Population!G187</f>
        <v>0.60333871836295094</v>
      </c>
      <c r="BJ187" s="6">
        <f t="shared" si="315"/>
        <v>0.36071814819348136</v>
      </c>
      <c r="BK187" s="6">
        <f t="shared" si="316"/>
        <v>0.20461548389028172</v>
      </c>
      <c r="BL187" s="6">
        <f t="shared" si="317"/>
        <v>0.56533363208376308</v>
      </c>
      <c r="BM187" s="37">
        <v>1</v>
      </c>
      <c r="BN187" s="40">
        <v>20</v>
      </c>
      <c r="BO187" s="112">
        <v>47</v>
      </c>
      <c r="BP187" s="139">
        <f t="shared" si="318"/>
        <v>19</v>
      </c>
      <c r="BQ187" s="139">
        <f t="shared" si="319"/>
        <v>27</v>
      </c>
      <c r="BR187" s="139">
        <f t="shared" si="320"/>
        <v>46</v>
      </c>
      <c r="BS187" s="5">
        <f>BM187/Population!E187</f>
        <v>1.4128284862151614E-4</v>
      </c>
      <c r="BT187" s="5">
        <f>BN187/Population!F187</f>
        <v>2.6599281819390877E-3</v>
      </c>
      <c r="BU187" s="5">
        <f>BO187/Population!G187</f>
        <v>5.0619278406031235E-3</v>
      </c>
      <c r="BV187" s="6">
        <f t="shared" si="321"/>
        <v>2.5186453333175714E-3</v>
      </c>
      <c r="BW187" s="6">
        <f t="shared" si="322"/>
        <v>2.4019996586640358E-3</v>
      </c>
      <c r="BX187" s="6">
        <f t="shared" si="323"/>
        <v>4.9206449919816072E-3</v>
      </c>
      <c r="BY187" s="42">
        <v>77</v>
      </c>
      <c r="BZ187" s="43">
        <v>16</v>
      </c>
      <c r="CA187" s="113">
        <v>16</v>
      </c>
      <c r="CB187" s="139">
        <f t="shared" si="324"/>
        <v>-61</v>
      </c>
      <c r="CC187" s="139">
        <f t="shared" si="325"/>
        <v>0</v>
      </c>
      <c r="CD187" s="139">
        <f t="shared" si="326"/>
        <v>-61</v>
      </c>
      <c r="CE187" s="5">
        <f>BY187/Population!O187</f>
        <v>1.0878779343856743E-2</v>
      </c>
      <c r="CF187" s="5">
        <f>BZ187/Population!Q187</f>
        <v>2.1279425455512702E-3</v>
      </c>
      <c r="CG187" s="5">
        <f>CA187/Population!G187</f>
        <v>1.7232094776521271E-3</v>
      </c>
      <c r="CH187" s="6">
        <f t="shared" si="327"/>
        <v>-8.7508367983054735E-3</v>
      </c>
      <c r="CI187" s="6">
        <f t="shared" si="328"/>
        <v>-4.0473306789914312E-4</v>
      </c>
      <c r="CJ187" s="6">
        <f t="shared" si="329"/>
        <v>-9.1555698662046155E-3</v>
      </c>
      <c r="CK187" s="55">
        <v>0</v>
      </c>
      <c r="CL187" s="57">
        <v>0</v>
      </c>
      <c r="CM187" s="118">
        <v>0</v>
      </c>
      <c r="CN187" s="139">
        <f t="shared" si="330"/>
        <v>0</v>
      </c>
      <c r="CO187" s="139">
        <f t="shared" si="331"/>
        <v>0</v>
      </c>
      <c r="CP187" s="139">
        <f t="shared" si="332"/>
        <v>0</v>
      </c>
      <c r="CQ187" s="5">
        <f>CK187/Population!P187</f>
        <v>0</v>
      </c>
      <c r="CR187" s="5">
        <f>CL187/Population!Q187</f>
        <v>0</v>
      </c>
      <c r="CS187" s="5">
        <f>CM187/Population!G187</f>
        <v>0</v>
      </c>
      <c r="CT187" s="5">
        <f t="shared" si="333"/>
        <v>0</v>
      </c>
      <c r="CU187" s="5">
        <f t="shared" si="334"/>
        <v>0</v>
      </c>
      <c r="CV187" s="5">
        <f t="shared" si="335"/>
        <v>0</v>
      </c>
      <c r="CW187" s="45">
        <v>346</v>
      </c>
      <c r="CX187" s="46">
        <v>145</v>
      </c>
      <c r="CY187" s="114">
        <v>84</v>
      </c>
      <c r="CZ187" s="139">
        <f t="shared" si="336"/>
        <v>-201</v>
      </c>
      <c r="DA187" s="139">
        <f t="shared" si="337"/>
        <v>-61</v>
      </c>
      <c r="DB187" s="139">
        <f t="shared" si="338"/>
        <v>-262</v>
      </c>
      <c r="DC187" s="5">
        <f>CW187/Population!O187</f>
        <v>4.8883865623044587E-2</v>
      </c>
      <c r="DD187" s="5">
        <f>CX187/Population!Q187</f>
        <v>1.9284479319058384E-2</v>
      </c>
      <c r="DE187" s="5">
        <f>CY187/Population!G187</f>
        <v>9.0468497576736678E-3</v>
      </c>
      <c r="DF187" s="6">
        <f t="shared" si="339"/>
        <v>-2.9599386303986203E-2</v>
      </c>
      <c r="DG187" s="6">
        <f t="shared" si="340"/>
        <v>-1.0237629561384716E-2</v>
      </c>
      <c r="DH187" s="6">
        <f t="shared" si="341"/>
        <v>-3.9837015865370917E-2</v>
      </c>
      <c r="DI187" s="58">
        <v>0</v>
      </c>
      <c r="DJ187" s="60">
        <v>0</v>
      </c>
      <c r="DK187" s="119">
        <v>0</v>
      </c>
      <c r="DL187" s="139">
        <f t="shared" si="342"/>
        <v>0</v>
      </c>
      <c r="DM187" s="139">
        <f t="shared" si="343"/>
        <v>0</v>
      </c>
      <c r="DN187" s="139">
        <f t="shared" si="344"/>
        <v>0</v>
      </c>
      <c r="DO187" s="5">
        <f>DI187/Population!P187</f>
        <v>0</v>
      </c>
      <c r="DP187" s="5">
        <f>DJ187/Population!Q187</f>
        <v>0</v>
      </c>
      <c r="DQ187" s="5">
        <f>DK187/Population!G187</f>
        <v>0</v>
      </c>
      <c r="DR187" s="6">
        <f t="shared" si="345"/>
        <v>0</v>
      </c>
      <c r="DS187" s="6">
        <f t="shared" si="346"/>
        <v>0</v>
      </c>
      <c r="DT187" s="6">
        <f t="shared" si="347"/>
        <v>0</v>
      </c>
      <c r="DU187" s="47">
        <v>1491</v>
      </c>
      <c r="DV187" s="48">
        <v>342</v>
      </c>
      <c r="DW187" s="115">
        <v>116</v>
      </c>
      <c r="DX187" s="139">
        <f t="shared" si="348"/>
        <v>-1149</v>
      </c>
      <c r="DY187" s="139">
        <f t="shared" si="349"/>
        <v>-226</v>
      </c>
      <c r="DZ187" s="139">
        <f t="shared" si="350"/>
        <v>-1375</v>
      </c>
      <c r="EA187" s="5">
        <f>DU187/Population!O187</f>
        <v>0.21065272729468057</v>
      </c>
      <c r="EB187" s="5">
        <f>DV187/Population!Q187</f>
        <v>4.5484771911158399E-2</v>
      </c>
      <c r="EC187" s="5">
        <f>DW187/Population!G187</f>
        <v>1.2493268712977922E-2</v>
      </c>
      <c r="ED187" s="6">
        <f t="shared" si="351"/>
        <v>-0.16516795538352216</v>
      </c>
      <c r="EE187" s="6">
        <f t="shared" si="352"/>
        <v>-3.2991503198180477E-2</v>
      </c>
      <c r="EF187" s="6">
        <f t="shared" si="353"/>
        <v>-0.19815945858170264</v>
      </c>
      <c r="EG187" s="61">
        <v>0</v>
      </c>
      <c r="EH187" s="63">
        <v>0</v>
      </c>
      <c r="EI187" s="120">
        <v>0</v>
      </c>
      <c r="EJ187" s="139">
        <f t="shared" si="354"/>
        <v>0</v>
      </c>
      <c r="EK187" s="139">
        <f t="shared" si="355"/>
        <v>0</v>
      </c>
      <c r="EL187" s="139">
        <f t="shared" si="356"/>
        <v>0</v>
      </c>
      <c r="EM187" s="5">
        <f>EG187/Population!P187</f>
        <v>0</v>
      </c>
      <c r="EN187" s="5">
        <f>EH187/Population!Q187</f>
        <v>0</v>
      </c>
      <c r="EO187" s="5">
        <f>EI187/Population!G187</f>
        <v>0</v>
      </c>
      <c r="EP187" s="6">
        <f t="shared" si="357"/>
        <v>0</v>
      </c>
      <c r="EQ187" s="6">
        <f t="shared" si="358"/>
        <v>0</v>
      </c>
      <c r="ER187" s="6">
        <f t="shared" si="359"/>
        <v>0</v>
      </c>
      <c r="ES187" s="49">
        <v>2618</v>
      </c>
      <c r="ET187" s="50">
        <v>679</v>
      </c>
      <c r="EU187" s="116">
        <v>53</v>
      </c>
      <c r="EV187" s="139">
        <f t="shared" si="360"/>
        <v>-1939</v>
      </c>
      <c r="EW187" s="139">
        <f t="shared" si="361"/>
        <v>-626</v>
      </c>
      <c r="EX187" s="139">
        <f t="shared" si="362"/>
        <v>-2565</v>
      </c>
      <c r="EY187" s="5">
        <f>ES187/Population!O187</f>
        <v>0.36987849769112924</v>
      </c>
      <c r="EZ187" s="5">
        <f>ET187/Population!Q187</f>
        <v>9.0304561776832021E-2</v>
      </c>
      <c r="FA187" s="5">
        <f>EU187/Population!G187</f>
        <v>5.7081313947226712E-3</v>
      </c>
      <c r="FB187" s="6">
        <f t="shared" si="363"/>
        <v>-0.27957393591429724</v>
      </c>
      <c r="FC187" s="6">
        <f t="shared" si="364"/>
        <v>-8.4596430382109344E-2</v>
      </c>
      <c r="FD187" s="6">
        <f t="shared" si="365"/>
        <v>-0.36417036629640659</v>
      </c>
      <c r="FE187" s="65">
        <v>15</v>
      </c>
      <c r="FF187" s="67">
        <v>7</v>
      </c>
      <c r="FG187" s="121">
        <v>0</v>
      </c>
      <c r="FH187" s="139">
        <f t="shared" si="366"/>
        <v>-8</v>
      </c>
      <c r="FI187" s="139">
        <f t="shared" si="367"/>
        <v>-7</v>
      </c>
      <c r="FJ187" s="139">
        <f t="shared" si="368"/>
        <v>-15</v>
      </c>
      <c r="FK187" s="5">
        <f>FE187/Population!P187</f>
        <v>2.1192427293227423E-3</v>
      </c>
      <c r="FL187" s="5">
        <f>FF187/Population!Q187</f>
        <v>9.3097486367868065E-4</v>
      </c>
      <c r="FM187" s="5">
        <f>FG187/Population!G187</f>
        <v>0</v>
      </c>
      <c r="FN187" s="6">
        <f t="shared" si="369"/>
        <v>-1.1882678656440617E-3</v>
      </c>
      <c r="FO187" s="6">
        <f t="shared" si="370"/>
        <v>-9.3097486367868065E-4</v>
      </c>
      <c r="FP187" s="6">
        <f t="shared" si="371"/>
        <v>-2.1192427293227423E-3</v>
      </c>
      <c r="FQ187" s="51">
        <v>8</v>
      </c>
      <c r="FR187" s="53">
        <v>0</v>
      </c>
      <c r="FS187" s="117">
        <v>0</v>
      </c>
      <c r="FT187" s="139">
        <f t="shared" si="372"/>
        <v>-8</v>
      </c>
      <c r="FU187" s="139">
        <f t="shared" si="373"/>
        <v>0</v>
      </c>
      <c r="FV187" s="139">
        <f t="shared" si="374"/>
        <v>-8</v>
      </c>
      <c r="FW187" s="5">
        <f>FQ187/Population!O187</f>
        <v>1.1302627889721291E-3</v>
      </c>
      <c r="FX187" s="5">
        <f>FR187/Population!Q187</f>
        <v>0</v>
      </c>
      <c r="FY187" s="5">
        <f>FS187/Population!G187</f>
        <v>0</v>
      </c>
      <c r="FZ187" s="6">
        <f t="shared" si="375"/>
        <v>-1.1302627889721291E-3</v>
      </c>
      <c r="GA187" s="6">
        <f t="shared" si="376"/>
        <v>0</v>
      </c>
      <c r="GB187" s="6">
        <f t="shared" si="377"/>
        <v>-1.1302627889721291E-3</v>
      </c>
      <c r="GC187" s="68">
        <v>0</v>
      </c>
      <c r="GD187" s="69">
        <v>0</v>
      </c>
      <c r="GE187" s="122">
        <v>0</v>
      </c>
      <c r="GF187" s="146">
        <f t="shared" si="378"/>
        <v>0</v>
      </c>
      <c r="GG187" s="146">
        <f t="shared" si="379"/>
        <v>0</v>
      </c>
      <c r="GH187" s="146">
        <f t="shared" si="380"/>
        <v>0</v>
      </c>
      <c r="GI187" s="5">
        <f>GC187/Population!P187</f>
        <v>0</v>
      </c>
      <c r="GJ187" s="5">
        <f>GD187/Population!Q187</f>
        <v>0</v>
      </c>
      <c r="GK187" s="5">
        <f>GE187/Population!G187</f>
        <v>0</v>
      </c>
      <c r="GL187" s="6">
        <f t="shared" si="381"/>
        <v>0</v>
      </c>
      <c r="GM187" s="6">
        <f t="shared" si="382"/>
        <v>0</v>
      </c>
      <c r="GN187" s="6">
        <f t="shared" si="383"/>
        <v>0</v>
      </c>
    </row>
    <row r="188" spans="1:196" x14ac:dyDescent="0.25">
      <c r="A188" s="1">
        <v>42101019501</v>
      </c>
      <c r="B188" s="1" t="s">
        <v>3</v>
      </c>
      <c r="C188" s="1" t="s">
        <v>4</v>
      </c>
      <c r="D188" s="1" t="s">
        <v>189</v>
      </c>
      <c r="E188" s="70">
        <v>279.57220460000002</v>
      </c>
      <c r="F188" s="71">
        <v>412.0928955</v>
      </c>
      <c r="G188" s="107">
        <v>449</v>
      </c>
      <c r="H188" s="139">
        <f t="shared" si="288"/>
        <v>132.52069089999998</v>
      </c>
      <c r="I188" s="139">
        <f t="shared" si="289"/>
        <v>36.907104500000003</v>
      </c>
      <c r="J188" s="139">
        <f t="shared" si="290"/>
        <v>169.42779539999998</v>
      </c>
      <c r="K188" s="5">
        <f>E188/Population!O188</f>
        <v>5.547226389370865E-2</v>
      </c>
      <c r="L188" s="5">
        <f>F188/Population!Q188</f>
        <v>8.2041192404340574E-2</v>
      </c>
      <c r="M188" s="5">
        <f>G188/Population!G188</f>
        <v>0.10429732868757259</v>
      </c>
      <c r="N188" s="6">
        <f t="shared" si="291"/>
        <v>2.6568928510631924E-2</v>
      </c>
      <c r="O188" s="6">
        <f t="shared" si="292"/>
        <v>2.2256136283232017E-2</v>
      </c>
      <c r="P188" s="6">
        <f t="shared" si="293"/>
        <v>4.8825064793863941E-2</v>
      </c>
      <c r="Q188" s="72">
        <v>161.00103759999999</v>
      </c>
      <c r="R188" s="73">
        <v>131.93948359999999</v>
      </c>
      <c r="S188" s="108">
        <v>248</v>
      </c>
      <c r="T188" s="139">
        <f t="shared" si="294"/>
        <v>-29.061554000000001</v>
      </c>
      <c r="U188" s="139">
        <f t="shared" si="295"/>
        <v>116.06051640000001</v>
      </c>
      <c r="V188" s="139">
        <f t="shared" si="296"/>
        <v>86.998962400000011</v>
      </c>
      <c r="W188" s="5">
        <f>Q188/Population!O188</f>
        <v>3.1945565038149389E-2</v>
      </c>
      <c r="X188" s="5">
        <f>R188/Population!Q188</f>
        <v>2.6267069095242235E-2</v>
      </c>
      <c r="Y188" s="5">
        <f>S188/Population!G188</f>
        <v>5.7607433217189315E-2</v>
      </c>
      <c r="Z188" s="6">
        <f t="shared" si="297"/>
        <v>-5.6784959429071538E-3</v>
      </c>
      <c r="AA188" s="6">
        <f t="shared" si="298"/>
        <v>3.134036412194708E-2</v>
      </c>
      <c r="AB188" s="6">
        <f t="shared" si="299"/>
        <v>2.5661868179039926E-2</v>
      </c>
      <c r="AC188" s="74">
        <v>117.98992920000001</v>
      </c>
      <c r="AD188" s="75">
        <v>257.48541260000002</v>
      </c>
      <c r="AE188" s="109">
        <v>860</v>
      </c>
      <c r="AF188" s="139">
        <f t="shared" si="300"/>
        <v>139.49548340000001</v>
      </c>
      <c r="AG188" s="139">
        <f t="shared" si="301"/>
        <v>602.51458739999998</v>
      </c>
      <c r="AH188" s="139">
        <f t="shared" si="302"/>
        <v>742.01007079999999</v>
      </c>
      <c r="AI188" s="5">
        <f>AC188/Population!O188</f>
        <v>2.3411370592963446E-2</v>
      </c>
      <c r="AJ188" s="5">
        <f>AD188/Population!Q188</f>
        <v>5.1261282364009161E-2</v>
      </c>
      <c r="AK188" s="5">
        <f>AE188/Population!G188</f>
        <v>0.19976771196283391</v>
      </c>
      <c r="AL188" s="5">
        <f t="shared" si="303"/>
        <v>2.7849911771045715E-2</v>
      </c>
      <c r="AM188" s="5">
        <f t="shared" si="304"/>
        <v>0.14850642959882476</v>
      </c>
      <c r="AN188" s="5">
        <f t="shared" si="305"/>
        <v>0.17635634136987047</v>
      </c>
      <c r="AO188" s="35">
        <v>29.061559679999998</v>
      </c>
      <c r="AP188" s="38">
        <v>36.036331179999998</v>
      </c>
      <c r="AQ188" s="110">
        <v>49</v>
      </c>
      <c r="AR188" s="139">
        <f t="shared" si="306"/>
        <v>6.9747714999999992</v>
      </c>
      <c r="AS188" s="139">
        <f t="shared" si="307"/>
        <v>12.963668820000002</v>
      </c>
      <c r="AT188" s="139">
        <f t="shared" si="308"/>
        <v>19.938440320000002</v>
      </c>
      <c r="AU188" s="5">
        <f>AO188/Population!E188</f>
        <v>5.7425060224545318E-3</v>
      </c>
      <c r="AV188" s="5">
        <f>AP188/Population!F188</f>
        <v>7.1742648615618207E-3</v>
      </c>
      <c r="AW188" s="5">
        <f>AQ188/Population!G188</f>
        <v>1.1382113821138212E-2</v>
      </c>
      <c r="AX188" s="6">
        <f t="shared" si="309"/>
        <v>1.4317588391072888E-3</v>
      </c>
      <c r="AY188" s="6">
        <f t="shared" si="310"/>
        <v>4.2078489595763916E-3</v>
      </c>
      <c r="AZ188" s="6">
        <f t="shared" si="311"/>
        <v>5.6396077986836804E-3</v>
      </c>
      <c r="BA188" s="36">
        <v>2946.2609859999998</v>
      </c>
      <c r="BB188" s="39">
        <v>3399.040039</v>
      </c>
      <c r="BC188" s="111">
        <v>3117</v>
      </c>
      <c r="BD188" s="139">
        <f t="shared" si="312"/>
        <v>452.7790530000002</v>
      </c>
      <c r="BE188" s="139">
        <f t="shared" si="313"/>
        <v>-282.04003899999998</v>
      </c>
      <c r="BF188" s="139">
        <f t="shared" si="314"/>
        <v>170.73901400000022</v>
      </c>
      <c r="BG188" s="5">
        <f>BA188/Population!E188</f>
        <v>0.5821752735270892</v>
      </c>
      <c r="BH188" s="5">
        <f>BB188/Population!F188</f>
        <v>0.67669523273704757</v>
      </c>
      <c r="BI188" s="5">
        <f>BC188/Population!G188</f>
        <v>0.72404181184668992</v>
      </c>
      <c r="BJ188" s="6">
        <f t="shared" si="315"/>
        <v>9.4519959209958371E-2</v>
      </c>
      <c r="BK188" s="6">
        <f t="shared" si="316"/>
        <v>4.7346579109642351E-2</v>
      </c>
      <c r="BL188" s="6">
        <f t="shared" si="317"/>
        <v>0.14186653831960072</v>
      </c>
      <c r="BM188" s="37">
        <v>23.830478670000002</v>
      </c>
      <c r="BN188" s="40">
        <v>34.873870850000003</v>
      </c>
      <c r="BO188" s="112">
        <v>10</v>
      </c>
      <c r="BP188" s="139">
        <f t="shared" si="318"/>
        <v>11.043392180000001</v>
      </c>
      <c r="BQ188" s="139">
        <f t="shared" si="319"/>
        <v>-24.873870850000003</v>
      </c>
      <c r="BR188" s="139">
        <f t="shared" si="320"/>
        <v>-13.830478670000002</v>
      </c>
      <c r="BS188" s="5">
        <f>BM188/Population!E188</f>
        <v>4.7088548855354923E-3</v>
      </c>
      <c r="BT188" s="5">
        <f>BN188/Population!F188</f>
        <v>6.9428373542270265E-3</v>
      </c>
      <c r="BU188" s="5">
        <f>BO188/Population!G188</f>
        <v>2.3228803716608595E-3</v>
      </c>
      <c r="BV188" s="6">
        <f t="shared" si="321"/>
        <v>2.2339824686915342E-3</v>
      </c>
      <c r="BW188" s="6">
        <f t="shared" si="322"/>
        <v>-4.619956982566167E-3</v>
      </c>
      <c r="BX188" s="6">
        <f t="shared" si="323"/>
        <v>-2.3859745138746329E-3</v>
      </c>
      <c r="BY188" s="42">
        <v>31.96771622</v>
      </c>
      <c r="BZ188" s="43">
        <v>4.6498494150000003</v>
      </c>
      <c r="CA188" s="113">
        <v>1</v>
      </c>
      <c r="CB188" s="139">
        <f t="shared" si="324"/>
        <v>-27.317866805000001</v>
      </c>
      <c r="CC188" s="139">
        <f t="shared" si="325"/>
        <v>-3.6498494150000003</v>
      </c>
      <c r="CD188" s="139">
        <f t="shared" si="326"/>
        <v>-30.96771622</v>
      </c>
      <c r="CE188" s="5">
        <f>BY188/Population!O188</f>
        <v>6.3429824605497646E-3</v>
      </c>
      <c r="CF188" s="5">
        <f>BZ188/Population!Q188</f>
        <v>9.2571164092593663E-4</v>
      </c>
      <c r="CG188" s="5">
        <f>CA188/Population!G188</f>
        <v>2.3228803716608595E-4</v>
      </c>
      <c r="CH188" s="6">
        <f t="shared" si="327"/>
        <v>-5.4172708196238281E-3</v>
      </c>
      <c r="CI188" s="6">
        <f t="shared" si="328"/>
        <v>-6.9342360375985069E-4</v>
      </c>
      <c r="CJ188" s="6">
        <f t="shared" si="329"/>
        <v>-6.1106944233836787E-3</v>
      </c>
      <c r="CK188" s="55">
        <v>0</v>
      </c>
      <c r="CL188" s="57">
        <v>11.04339218</v>
      </c>
      <c r="CM188" s="118">
        <v>0</v>
      </c>
      <c r="CN188" s="139">
        <f t="shared" si="330"/>
        <v>11.04339218</v>
      </c>
      <c r="CO188" s="139">
        <f t="shared" si="331"/>
        <v>-11.04339218</v>
      </c>
      <c r="CP188" s="139">
        <f t="shared" si="332"/>
        <v>0</v>
      </c>
      <c r="CQ188" s="5">
        <f>CK188/Population!P188</f>
        <v>0</v>
      </c>
      <c r="CR188" s="5">
        <f>CL188/Population!Q188</f>
        <v>2.1985651112395119E-3</v>
      </c>
      <c r="CS188" s="5">
        <f>CM188/Population!G188</f>
        <v>0</v>
      </c>
      <c r="CT188" s="5">
        <f t="shared" si="333"/>
        <v>2.1985651112395119E-3</v>
      </c>
      <c r="CU188" s="5">
        <f t="shared" si="334"/>
        <v>-2.1985651112395119E-3</v>
      </c>
      <c r="CV188" s="5">
        <f t="shared" si="335"/>
        <v>0</v>
      </c>
      <c r="CW188" s="45">
        <v>61.02927399</v>
      </c>
      <c r="CX188" s="46">
        <v>43.592338560000002</v>
      </c>
      <c r="CY188" s="114">
        <v>9</v>
      </c>
      <c r="CZ188" s="139">
        <f t="shared" si="336"/>
        <v>-17.436935429999998</v>
      </c>
      <c r="DA188" s="139">
        <f t="shared" si="337"/>
        <v>-34.592338560000002</v>
      </c>
      <c r="DB188" s="139">
        <f t="shared" si="338"/>
        <v>-52.02927399</v>
      </c>
      <c r="DC188" s="5">
        <f>CW188/Population!O188</f>
        <v>1.2109329669801978E-2</v>
      </c>
      <c r="DD188" s="5">
        <f>CX188/Population!Q188</f>
        <v>8.6785466922860727E-3</v>
      </c>
      <c r="DE188" s="5">
        <f>CY188/Population!G188</f>
        <v>2.0905923344947735E-3</v>
      </c>
      <c r="DF188" s="6">
        <f t="shared" si="339"/>
        <v>-3.4307829775159053E-3</v>
      </c>
      <c r="DG188" s="6">
        <f t="shared" si="340"/>
        <v>-6.5879543577912992E-3</v>
      </c>
      <c r="DH188" s="6">
        <f t="shared" si="341"/>
        <v>-1.0018737335307205E-2</v>
      </c>
      <c r="DI188" s="58">
        <v>13.368317599999999</v>
      </c>
      <c r="DJ188" s="60">
        <v>0</v>
      </c>
      <c r="DK188" s="119">
        <v>0</v>
      </c>
      <c r="DL188" s="139">
        <f t="shared" si="342"/>
        <v>-13.368317599999999</v>
      </c>
      <c r="DM188" s="139">
        <f t="shared" si="343"/>
        <v>0</v>
      </c>
      <c r="DN188" s="139">
        <f t="shared" si="344"/>
        <v>-13.368317599999999</v>
      </c>
      <c r="DO188" s="5">
        <f>DI188/Population!P188</f>
        <v>2.6525199197935923E-3</v>
      </c>
      <c r="DP188" s="5">
        <f>DJ188/Population!Q188</f>
        <v>0</v>
      </c>
      <c r="DQ188" s="5">
        <f>DK188/Population!G188</f>
        <v>0</v>
      </c>
      <c r="DR188" s="6">
        <f t="shared" si="345"/>
        <v>-2.6525199197935923E-3</v>
      </c>
      <c r="DS188" s="6">
        <f t="shared" si="346"/>
        <v>0</v>
      </c>
      <c r="DT188" s="6">
        <f t="shared" si="347"/>
        <v>-2.6525199197935923E-3</v>
      </c>
      <c r="DU188" s="47">
        <v>359.7821045</v>
      </c>
      <c r="DV188" s="48">
        <v>123.8022385</v>
      </c>
      <c r="DW188" s="115">
        <v>32</v>
      </c>
      <c r="DX188" s="139">
        <f t="shared" si="348"/>
        <v>-235.97986600000002</v>
      </c>
      <c r="DY188" s="139">
        <f t="shared" si="349"/>
        <v>-91.802238500000001</v>
      </c>
      <c r="DZ188" s="139">
        <f t="shared" si="350"/>
        <v>-327.7821045</v>
      </c>
      <c r="EA188" s="5">
        <f>DU188/Population!O188</f>
        <v>7.1387382281485431E-2</v>
      </c>
      <c r="EB188" s="5">
        <f>DV188/Population!Q188</f>
        <v>2.464707200676931E-2</v>
      </c>
      <c r="EC188" s="5">
        <f>DW188/Population!G188</f>
        <v>7.4332171893147503E-3</v>
      </c>
      <c r="ED188" s="6">
        <f t="shared" si="351"/>
        <v>-4.6740310274716118E-2</v>
      </c>
      <c r="EE188" s="6">
        <f t="shared" si="352"/>
        <v>-1.721385481745456E-2</v>
      </c>
      <c r="EF188" s="6">
        <f t="shared" si="353"/>
        <v>-6.3954165092170681E-2</v>
      </c>
      <c r="EG188" s="61">
        <v>10.46216106</v>
      </c>
      <c r="EH188" s="63">
        <v>6.9747743609999997</v>
      </c>
      <c r="EI188" s="120">
        <v>0</v>
      </c>
      <c r="EJ188" s="139">
        <f t="shared" si="354"/>
        <v>-3.487386699</v>
      </c>
      <c r="EK188" s="139">
        <f t="shared" si="355"/>
        <v>-6.9747743609999997</v>
      </c>
      <c r="EL188" s="139">
        <f t="shared" si="356"/>
        <v>-10.46216106</v>
      </c>
      <c r="EM188" s="5">
        <f>EG188/Population!P188</f>
        <v>2.075885047475147E-3</v>
      </c>
      <c r="EN188" s="5">
        <f>EH188/Population!Q188</f>
        <v>1.3885675088704912E-3</v>
      </c>
      <c r="EO188" s="5">
        <f>EI188/Population!G188</f>
        <v>0</v>
      </c>
      <c r="EP188" s="6">
        <f t="shared" si="357"/>
        <v>-6.8731753860465589E-4</v>
      </c>
      <c r="EQ188" s="6">
        <f t="shared" si="358"/>
        <v>-1.3885675088704912E-3</v>
      </c>
      <c r="ER188" s="6">
        <f t="shared" si="359"/>
        <v>-2.075885047475147E-3</v>
      </c>
      <c r="ES188" s="49">
        <v>527.17669679999995</v>
      </c>
      <c r="ET188" s="50">
        <v>140.07672120000001</v>
      </c>
      <c r="EU188" s="116">
        <v>0</v>
      </c>
      <c r="EV188" s="139">
        <f t="shared" si="360"/>
        <v>-387.09997559999994</v>
      </c>
      <c r="EW188" s="139">
        <f t="shared" si="361"/>
        <v>-140.07672120000001</v>
      </c>
      <c r="EX188" s="139">
        <f t="shared" si="362"/>
        <v>-527.17669679999995</v>
      </c>
      <c r="EY188" s="5">
        <f>ES188/Population!O188</f>
        <v>0.10460154608482572</v>
      </c>
      <c r="EZ188" s="5">
        <f>ET188/Population!Q188</f>
        <v>2.7887064690583517E-2</v>
      </c>
      <c r="FA188" s="5">
        <f>EU188/Population!G188</f>
        <v>0</v>
      </c>
      <c r="FB188" s="6">
        <f t="shared" si="363"/>
        <v>-7.6714481394242195E-2</v>
      </c>
      <c r="FC188" s="6">
        <f t="shared" si="364"/>
        <v>-2.7887064690583517E-2</v>
      </c>
      <c r="FD188" s="6">
        <f t="shared" si="365"/>
        <v>-0.10460154608482572</v>
      </c>
      <c r="FE188" s="65">
        <v>0</v>
      </c>
      <c r="FF188" s="67">
        <v>0</v>
      </c>
      <c r="FG188" s="121">
        <v>0</v>
      </c>
      <c r="FH188" s="139">
        <f t="shared" si="366"/>
        <v>0</v>
      </c>
      <c r="FI188" s="139">
        <f t="shared" si="367"/>
        <v>0</v>
      </c>
      <c r="FJ188" s="139">
        <f t="shared" si="368"/>
        <v>0</v>
      </c>
      <c r="FK188" s="5">
        <f>FE188/Population!P188</f>
        <v>0</v>
      </c>
      <c r="FL188" s="5">
        <f>FF188/Population!Q188</f>
        <v>0</v>
      </c>
      <c r="FM188" s="5">
        <f>FG188/Population!G188</f>
        <v>0</v>
      </c>
      <c r="FN188" s="6">
        <f t="shared" si="369"/>
        <v>0</v>
      </c>
      <c r="FO188" s="6">
        <f t="shared" si="370"/>
        <v>0</v>
      </c>
      <c r="FP188" s="6">
        <f t="shared" si="371"/>
        <v>0</v>
      </c>
      <c r="FQ188" s="51">
        <v>9.2996988300000005</v>
      </c>
      <c r="FR188" s="53">
        <v>0</v>
      </c>
      <c r="FS188" s="117">
        <v>0</v>
      </c>
      <c r="FT188" s="139">
        <f t="shared" si="372"/>
        <v>-9.2996988300000005</v>
      </c>
      <c r="FU188" s="139">
        <f t="shared" si="373"/>
        <v>0</v>
      </c>
      <c r="FV188" s="139">
        <f t="shared" si="374"/>
        <v>-9.2996988300000005</v>
      </c>
      <c r="FW188" s="5">
        <f>FQ188/Population!O188</f>
        <v>1.8452311751372638E-3</v>
      </c>
      <c r="FX188" s="5">
        <f>FR188/Population!Q188</f>
        <v>0</v>
      </c>
      <c r="FY188" s="5">
        <f>FS188/Population!G188</f>
        <v>0</v>
      </c>
      <c r="FZ188" s="6">
        <f t="shared" si="375"/>
        <v>-1.8452311751372638E-3</v>
      </c>
      <c r="GA188" s="6">
        <f t="shared" si="376"/>
        <v>0</v>
      </c>
      <c r="GB188" s="6">
        <f t="shared" si="377"/>
        <v>-1.8452311751372638E-3</v>
      </c>
      <c r="GC188" s="68">
        <v>0</v>
      </c>
      <c r="GD188" s="69">
        <v>0</v>
      </c>
      <c r="GE188" s="122">
        <v>0</v>
      </c>
      <c r="GF188" s="146">
        <f t="shared" si="378"/>
        <v>0</v>
      </c>
      <c r="GG188" s="146">
        <f t="shared" si="379"/>
        <v>0</v>
      </c>
      <c r="GH188" s="146">
        <f t="shared" si="380"/>
        <v>0</v>
      </c>
      <c r="GI188" s="5">
        <f>GC188/Population!P188</f>
        <v>0</v>
      </c>
      <c r="GJ188" s="5">
        <f>GD188/Population!Q188</f>
        <v>0</v>
      </c>
      <c r="GK188" s="5">
        <f>GE188/Population!G188</f>
        <v>0</v>
      </c>
      <c r="GL188" s="6">
        <f t="shared" si="381"/>
        <v>0</v>
      </c>
      <c r="GM188" s="6">
        <f t="shared" si="382"/>
        <v>0</v>
      </c>
      <c r="GN188" s="6">
        <f t="shared" si="383"/>
        <v>0</v>
      </c>
    </row>
    <row r="189" spans="1:196" x14ac:dyDescent="0.25">
      <c r="A189" s="1">
        <v>42101019502</v>
      </c>
      <c r="B189" s="1" t="s">
        <v>3</v>
      </c>
      <c r="C189" s="1" t="s">
        <v>4</v>
      </c>
      <c r="D189" s="1" t="s">
        <v>190</v>
      </c>
      <c r="E189" s="70">
        <v>201.25622559999999</v>
      </c>
      <c r="F189" s="71">
        <v>296.6542053</v>
      </c>
      <c r="G189" s="107">
        <v>513</v>
      </c>
      <c r="H189" s="139">
        <f t="shared" si="288"/>
        <v>95.397979700000008</v>
      </c>
      <c r="I189" s="139">
        <f t="shared" si="289"/>
        <v>216.3457947</v>
      </c>
      <c r="J189" s="139">
        <f t="shared" si="290"/>
        <v>311.74377440000001</v>
      </c>
      <c r="K189" s="5">
        <f>E189/Population!O189</f>
        <v>5.5472263076796979E-2</v>
      </c>
      <c r="L189" s="5">
        <f>F189/Population!Q189</f>
        <v>8.2041197707248367E-2</v>
      </c>
      <c r="M189" s="5">
        <f>G189/Population!G189</f>
        <v>0.13823767178658045</v>
      </c>
      <c r="N189" s="6">
        <f t="shared" si="291"/>
        <v>2.6568934630451388E-2</v>
      </c>
      <c r="O189" s="6">
        <f t="shared" si="292"/>
        <v>5.6196474079332079E-2</v>
      </c>
      <c r="P189" s="6">
        <f t="shared" si="293"/>
        <v>8.2765408709783467E-2</v>
      </c>
      <c r="Q189" s="72">
        <v>115.90015409999999</v>
      </c>
      <c r="R189" s="73">
        <v>94.97955322</v>
      </c>
      <c r="S189" s="108">
        <v>338</v>
      </c>
      <c r="T189" s="139">
        <f t="shared" si="294"/>
        <v>-20.920600879999995</v>
      </c>
      <c r="U189" s="139">
        <f t="shared" si="295"/>
        <v>243.02044677999999</v>
      </c>
      <c r="V189" s="139">
        <f t="shared" si="296"/>
        <v>222.09984589999999</v>
      </c>
      <c r="W189" s="5">
        <f>Q189/Population!O189</f>
        <v>3.1945565011512918E-2</v>
      </c>
      <c r="X189" s="5">
        <f>R189/Population!Q189</f>
        <v>2.6267068407097138E-2</v>
      </c>
      <c r="Y189" s="5">
        <f>S189/Population!G189</f>
        <v>9.1080571274589059E-2</v>
      </c>
      <c r="Z189" s="6">
        <f t="shared" si="297"/>
        <v>-5.6784966044157795E-3</v>
      </c>
      <c r="AA189" s="6">
        <f t="shared" si="298"/>
        <v>6.4813502867491921E-2</v>
      </c>
      <c r="AB189" s="6">
        <f t="shared" si="299"/>
        <v>5.9135006263076141E-2</v>
      </c>
      <c r="AC189" s="74">
        <v>84.937660219999998</v>
      </c>
      <c r="AD189" s="75">
        <v>185.35656739999999</v>
      </c>
      <c r="AE189" s="109">
        <v>159</v>
      </c>
      <c r="AF189" s="139">
        <f t="shared" si="300"/>
        <v>100.41890717999999</v>
      </c>
      <c r="AG189" s="139">
        <f t="shared" si="301"/>
        <v>-26.356567399999989</v>
      </c>
      <c r="AH189" s="139">
        <f t="shared" si="302"/>
        <v>74.062339780000002</v>
      </c>
      <c r="AI189" s="5">
        <f>AC189/Population!O189</f>
        <v>2.3411371344188785E-2</v>
      </c>
      <c r="AJ189" s="5">
        <f>AD189/Population!Q189</f>
        <v>5.1261281723688774E-2</v>
      </c>
      <c r="AK189" s="5">
        <f>AE189/Population!G189</f>
        <v>4.2845594179466449E-2</v>
      </c>
      <c r="AL189" s="5">
        <f t="shared" si="303"/>
        <v>2.7849910379499989E-2</v>
      </c>
      <c r="AM189" s="5">
        <f t="shared" si="304"/>
        <v>-8.415687544222325E-3</v>
      </c>
      <c r="AN189" s="5">
        <f t="shared" si="305"/>
        <v>1.9434222835277664E-2</v>
      </c>
      <c r="AO189" s="35">
        <v>20.92060661</v>
      </c>
      <c r="AP189" s="38">
        <v>25.94155121</v>
      </c>
      <c r="AQ189" s="110">
        <v>15</v>
      </c>
      <c r="AR189" s="139">
        <f t="shared" si="306"/>
        <v>5.0209446</v>
      </c>
      <c r="AS189" s="139">
        <f t="shared" si="307"/>
        <v>-10.94155121</v>
      </c>
      <c r="AT189" s="139">
        <f t="shared" si="308"/>
        <v>-5.9206066100000001</v>
      </c>
      <c r="AU189" s="5">
        <f>AO189/Population!E189</f>
        <v>5.7425062330723371E-3</v>
      </c>
      <c r="AV189" s="5">
        <f>AP189/Population!F189</f>
        <v>7.1742651667453649E-3</v>
      </c>
      <c r="AW189" s="5">
        <f>AQ189/Population!G189</f>
        <v>4.0420371867421184E-3</v>
      </c>
      <c r="AX189" s="6">
        <f t="shared" si="309"/>
        <v>1.4317589336730278E-3</v>
      </c>
      <c r="AY189" s="6">
        <f t="shared" si="310"/>
        <v>-3.1322279800032465E-3</v>
      </c>
      <c r="AZ189" s="6">
        <f t="shared" si="311"/>
        <v>-1.7004690463302188E-3</v>
      </c>
      <c r="BA189" s="36">
        <v>2120.9309079999998</v>
      </c>
      <c r="BB189" s="39">
        <v>2446.8740229999999</v>
      </c>
      <c r="BC189" s="111">
        <v>2074</v>
      </c>
      <c r="BD189" s="139">
        <f t="shared" si="312"/>
        <v>325.94311500000003</v>
      </c>
      <c r="BE189" s="139">
        <f t="shared" si="313"/>
        <v>-372.87402299999985</v>
      </c>
      <c r="BF189" s="139">
        <f t="shared" si="314"/>
        <v>-46.930907999999818</v>
      </c>
      <c r="BG189" s="5">
        <f>BA189/Population!E189</f>
        <v>0.58217522972225944</v>
      </c>
      <c r="BH189" s="5">
        <f>BB189/Population!F189</f>
        <v>0.67669519561559777</v>
      </c>
      <c r="BI189" s="5">
        <f>BC189/Population!G189</f>
        <v>0.55887900835354354</v>
      </c>
      <c r="BJ189" s="6">
        <f t="shared" si="315"/>
        <v>9.4519965893338331E-2</v>
      </c>
      <c r="BK189" s="6">
        <f t="shared" si="316"/>
        <v>-0.11781618726205423</v>
      </c>
      <c r="BL189" s="6">
        <f t="shared" si="317"/>
        <v>-2.3296221368715897E-2</v>
      </c>
      <c r="BM189" s="37">
        <v>17.154897689999999</v>
      </c>
      <c r="BN189" s="40">
        <v>25.104726790000001</v>
      </c>
      <c r="BO189" s="112">
        <v>21</v>
      </c>
      <c r="BP189" s="139">
        <f t="shared" si="318"/>
        <v>7.9498291000000023</v>
      </c>
      <c r="BQ189" s="139">
        <f t="shared" si="319"/>
        <v>-4.1047267900000008</v>
      </c>
      <c r="BR189" s="139">
        <f t="shared" si="320"/>
        <v>3.8451023100000015</v>
      </c>
      <c r="BS189" s="5">
        <f>BM189/Population!E189</f>
        <v>4.7088551851768327E-3</v>
      </c>
      <c r="BT189" s="5">
        <f>BN189/Population!F189</f>
        <v>6.9428372063089199E-3</v>
      </c>
      <c r="BU189" s="5">
        <f>BO189/Population!G189</f>
        <v>5.6588520614389648E-3</v>
      </c>
      <c r="BV189" s="6">
        <f t="shared" si="321"/>
        <v>2.2339820211320872E-3</v>
      </c>
      <c r="BW189" s="6">
        <f t="shared" si="322"/>
        <v>-1.2839851448699551E-3</v>
      </c>
      <c r="BX189" s="6">
        <f t="shared" si="323"/>
        <v>9.4999687626213213E-4</v>
      </c>
      <c r="BY189" s="42">
        <v>23.0126667</v>
      </c>
      <c r="BZ189" s="43">
        <v>3.3472969529999999</v>
      </c>
      <c r="CA189" s="113">
        <v>0</v>
      </c>
      <c r="CB189" s="139">
        <f t="shared" si="324"/>
        <v>-19.665369747</v>
      </c>
      <c r="CC189" s="139">
        <f t="shared" si="325"/>
        <v>-3.3472969529999999</v>
      </c>
      <c r="CD189" s="139">
        <f t="shared" si="326"/>
        <v>-23.0126667</v>
      </c>
      <c r="CE189" s="5">
        <f>BY189/Population!O189</f>
        <v>6.3429824219114516E-3</v>
      </c>
      <c r="CF189" s="5">
        <f>BZ189/Population!Q189</f>
        <v>9.2571164069031001E-4</v>
      </c>
      <c r="CG189" s="5">
        <f>CA189/Population!G189</f>
        <v>0</v>
      </c>
      <c r="CH189" s="6">
        <f t="shared" si="327"/>
        <v>-5.4172707812211417E-3</v>
      </c>
      <c r="CI189" s="6">
        <f t="shared" si="328"/>
        <v>-9.2571164069031001E-4</v>
      </c>
      <c r="CJ189" s="6">
        <f t="shared" si="329"/>
        <v>-6.3429824219114516E-3</v>
      </c>
      <c r="CK189" s="55">
        <v>0</v>
      </c>
      <c r="CL189" s="57">
        <v>7.9498300549999996</v>
      </c>
      <c r="CM189" s="118">
        <v>0</v>
      </c>
      <c r="CN189" s="139">
        <f t="shared" si="330"/>
        <v>7.9498300549999996</v>
      </c>
      <c r="CO189" s="139">
        <f t="shared" si="331"/>
        <v>-7.9498300549999996</v>
      </c>
      <c r="CP189" s="139">
        <f t="shared" si="332"/>
        <v>0</v>
      </c>
      <c r="CQ189" s="5">
        <f>CK189/Population!P189</f>
        <v>0</v>
      </c>
      <c r="CR189" s="5">
        <f>CL189/Population!Q189</f>
        <v>2.1985650890123422E-3</v>
      </c>
      <c r="CS189" s="5">
        <f>CM189/Population!G189</f>
        <v>0</v>
      </c>
      <c r="CT189" s="5">
        <f t="shared" si="333"/>
        <v>2.1985650890123422E-3</v>
      </c>
      <c r="CU189" s="5">
        <f t="shared" si="334"/>
        <v>-2.1985650890123422E-3</v>
      </c>
      <c r="CV189" s="5">
        <f t="shared" si="335"/>
        <v>0</v>
      </c>
      <c r="CW189" s="45">
        <v>43.933273319999998</v>
      </c>
      <c r="CX189" s="46">
        <v>31.38090897</v>
      </c>
      <c r="CY189" s="114">
        <v>79</v>
      </c>
      <c r="CZ189" s="139">
        <f t="shared" si="336"/>
        <v>-12.552364349999998</v>
      </c>
      <c r="DA189" s="139">
        <f t="shared" si="337"/>
        <v>47.61909103</v>
      </c>
      <c r="DB189" s="139">
        <f t="shared" si="338"/>
        <v>35.066726680000002</v>
      </c>
      <c r="DC189" s="5">
        <f>CW189/Population!O189</f>
        <v>1.210933022402794E-2</v>
      </c>
      <c r="DD189" s="5">
        <f>CX189/Population!Q189</f>
        <v>8.6785466413239268E-3</v>
      </c>
      <c r="DE189" s="5">
        <f>CY189/Population!G189</f>
        <v>2.1288062516841823E-2</v>
      </c>
      <c r="DF189" s="6">
        <f t="shared" si="339"/>
        <v>-3.4307835827040133E-3</v>
      </c>
      <c r="DG189" s="6">
        <f t="shared" si="340"/>
        <v>1.2609515875517896E-2</v>
      </c>
      <c r="DH189" s="6">
        <f t="shared" si="341"/>
        <v>9.1787322928138827E-3</v>
      </c>
      <c r="DI189" s="58">
        <v>9.6234788889999994</v>
      </c>
      <c r="DJ189" s="60">
        <v>0</v>
      </c>
      <c r="DK189" s="119">
        <v>0</v>
      </c>
      <c r="DL189" s="139">
        <f t="shared" si="342"/>
        <v>-9.6234788889999994</v>
      </c>
      <c r="DM189" s="139">
        <f t="shared" si="343"/>
        <v>0</v>
      </c>
      <c r="DN189" s="139">
        <f t="shared" si="344"/>
        <v>-9.6234788889999994</v>
      </c>
      <c r="DO189" s="5">
        <f>DI189/Population!P189</f>
        <v>2.6525199459201719E-3</v>
      </c>
      <c r="DP189" s="5">
        <f>DJ189/Population!Q189</f>
        <v>0</v>
      </c>
      <c r="DQ189" s="5">
        <f>DK189/Population!G189</f>
        <v>0</v>
      </c>
      <c r="DR189" s="6">
        <f t="shared" si="345"/>
        <v>-2.6525199459201719E-3</v>
      </c>
      <c r="DS189" s="6">
        <f t="shared" si="346"/>
        <v>0</v>
      </c>
      <c r="DT189" s="6">
        <f t="shared" si="347"/>
        <v>-2.6525199459201719E-3</v>
      </c>
      <c r="DU189" s="47">
        <v>258.9971008</v>
      </c>
      <c r="DV189" s="48">
        <v>89.121780400000006</v>
      </c>
      <c r="DW189" s="115">
        <v>66</v>
      </c>
      <c r="DX189" s="139">
        <f t="shared" si="348"/>
        <v>-169.87532039999999</v>
      </c>
      <c r="DY189" s="139">
        <f t="shared" si="349"/>
        <v>-23.121780400000006</v>
      </c>
      <c r="DZ189" s="139">
        <f t="shared" si="350"/>
        <v>-192.9971008</v>
      </c>
      <c r="EA189" s="5">
        <f>DU189/Population!O189</f>
        <v>7.1387383266643678E-2</v>
      </c>
      <c r="EB189" s="5">
        <f>DV189/Population!Q189</f>
        <v>2.4647072164118662E-2</v>
      </c>
      <c r="EC189" s="5">
        <f>DW189/Population!G189</f>
        <v>1.7784963621665321E-2</v>
      </c>
      <c r="ED189" s="6">
        <f t="shared" si="351"/>
        <v>-4.6740311102525016E-2</v>
      </c>
      <c r="EE189" s="6">
        <f t="shared" si="352"/>
        <v>-6.8621085424533414E-3</v>
      </c>
      <c r="EF189" s="6">
        <f t="shared" si="353"/>
        <v>-5.3602419644978361E-2</v>
      </c>
      <c r="EG189" s="61">
        <v>7.5314183239999997</v>
      </c>
      <c r="EH189" s="63">
        <v>5.0209455490000003</v>
      </c>
      <c r="EI189" s="120">
        <v>0</v>
      </c>
      <c r="EJ189" s="139">
        <f t="shared" si="354"/>
        <v>-2.5104727749999993</v>
      </c>
      <c r="EK189" s="139">
        <f t="shared" si="355"/>
        <v>-5.0209455490000003</v>
      </c>
      <c r="EL189" s="139">
        <f t="shared" si="356"/>
        <v>-7.5314183239999997</v>
      </c>
      <c r="EM189" s="5">
        <f>EG189/Population!P189</f>
        <v>2.0758851924446375E-3</v>
      </c>
      <c r="EN189" s="5">
        <f>EH189/Population!Q189</f>
        <v>1.3885674940837852E-3</v>
      </c>
      <c r="EO189" s="5">
        <f>EI189/Population!G189</f>
        <v>0</v>
      </c>
      <c r="EP189" s="6">
        <f t="shared" si="357"/>
        <v>-6.8731769836085223E-4</v>
      </c>
      <c r="EQ189" s="6">
        <f t="shared" si="358"/>
        <v>-1.3885674940837852E-3</v>
      </c>
      <c r="ER189" s="6">
        <f t="shared" si="359"/>
        <v>-2.0758851924446375E-3</v>
      </c>
      <c r="ES189" s="49">
        <v>379.4997864</v>
      </c>
      <c r="ET189" s="50">
        <v>100.8373184</v>
      </c>
      <c r="EU189" s="116">
        <v>157</v>
      </c>
      <c r="EV189" s="139">
        <f t="shared" si="360"/>
        <v>-278.66246799999999</v>
      </c>
      <c r="EW189" s="139">
        <f t="shared" si="361"/>
        <v>56.162681599999999</v>
      </c>
      <c r="EX189" s="139">
        <f t="shared" si="362"/>
        <v>-222.4997864</v>
      </c>
      <c r="EY189" s="5">
        <f>ES189/Population!O189</f>
        <v>0.1046015442553796</v>
      </c>
      <c r="EZ189" s="5">
        <f>ET189/Population!Q189</f>
        <v>2.7887062537195573E-2</v>
      </c>
      <c r="FA189" s="5">
        <f>EU189/Population!G189</f>
        <v>4.2306655887900835E-2</v>
      </c>
      <c r="FB189" s="6">
        <f t="shared" si="363"/>
        <v>-7.6714481718184027E-2</v>
      </c>
      <c r="FC189" s="6">
        <f t="shared" si="364"/>
        <v>1.4419593350705261E-2</v>
      </c>
      <c r="FD189" s="6">
        <f t="shared" si="365"/>
        <v>-6.2294888367478762E-2</v>
      </c>
      <c r="FE189" s="65">
        <v>0</v>
      </c>
      <c r="FF189" s="67">
        <v>0</v>
      </c>
      <c r="FG189" s="121">
        <v>0</v>
      </c>
      <c r="FH189" s="139">
        <f t="shared" si="366"/>
        <v>0</v>
      </c>
      <c r="FI189" s="139">
        <f t="shared" si="367"/>
        <v>0</v>
      </c>
      <c r="FJ189" s="139">
        <f t="shared" si="368"/>
        <v>0</v>
      </c>
      <c r="FK189" s="5">
        <f>FE189/Population!P189</f>
        <v>0</v>
      </c>
      <c r="FL189" s="5">
        <f>FF189/Population!Q189</f>
        <v>0</v>
      </c>
      <c r="FM189" s="5">
        <f>FG189/Population!G189</f>
        <v>0</v>
      </c>
      <c r="FN189" s="6">
        <f t="shared" si="369"/>
        <v>0</v>
      </c>
      <c r="FO189" s="6">
        <f t="shared" si="370"/>
        <v>0</v>
      </c>
      <c r="FP189" s="6">
        <f t="shared" si="371"/>
        <v>0</v>
      </c>
      <c r="FQ189" s="51">
        <v>6.6945939059999997</v>
      </c>
      <c r="FR189" s="53">
        <v>0</v>
      </c>
      <c r="FS189" s="117">
        <v>0</v>
      </c>
      <c r="FT189" s="139">
        <f t="shared" si="372"/>
        <v>-6.6945939059999997</v>
      </c>
      <c r="FU189" s="139">
        <f t="shared" si="373"/>
        <v>0</v>
      </c>
      <c r="FV189" s="139">
        <f t="shared" si="374"/>
        <v>-6.6945939059999997</v>
      </c>
      <c r="FW189" s="5">
        <f>FQ189/Population!O189</f>
        <v>1.8452312381334545E-3</v>
      </c>
      <c r="FX189" s="5">
        <f>FR189/Population!Q189</f>
        <v>0</v>
      </c>
      <c r="FY189" s="5">
        <f>FS189/Population!G189</f>
        <v>0</v>
      </c>
      <c r="FZ189" s="6">
        <f t="shared" si="375"/>
        <v>-1.8452312381334545E-3</v>
      </c>
      <c r="GA189" s="6">
        <f t="shared" si="376"/>
        <v>0</v>
      </c>
      <c r="GB189" s="6">
        <f t="shared" si="377"/>
        <v>-1.8452312381334545E-3</v>
      </c>
      <c r="GC189" s="68">
        <v>0</v>
      </c>
      <c r="GD189" s="69">
        <v>0</v>
      </c>
      <c r="GE189" s="122">
        <v>0</v>
      </c>
      <c r="GF189" s="146">
        <f t="shared" si="378"/>
        <v>0</v>
      </c>
      <c r="GG189" s="146">
        <f t="shared" si="379"/>
        <v>0</v>
      </c>
      <c r="GH189" s="146">
        <f t="shared" si="380"/>
        <v>0</v>
      </c>
      <c r="GI189" s="5">
        <f>GC189/Population!P189</f>
        <v>0</v>
      </c>
      <c r="GJ189" s="5">
        <f>GD189/Population!Q189</f>
        <v>0</v>
      </c>
      <c r="GK189" s="5">
        <f>GE189/Population!G189</f>
        <v>0</v>
      </c>
      <c r="GL189" s="6">
        <f t="shared" si="381"/>
        <v>0</v>
      </c>
      <c r="GM189" s="6">
        <f t="shared" si="382"/>
        <v>0</v>
      </c>
      <c r="GN189" s="6">
        <f t="shared" si="383"/>
        <v>0</v>
      </c>
    </row>
    <row r="190" spans="1:196" x14ac:dyDescent="0.25">
      <c r="A190" s="1">
        <v>42101019700</v>
      </c>
      <c r="B190" s="1" t="s">
        <v>3</v>
      </c>
      <c r="C190" s="1" t="s">
        <v>4</v>
      </c>
      <c r="D190" s="1" t="s">
        <v>191</v>
      </c>
      <c r="E190" s="70">
        <v>447</v>
      </c>
      <c r="F190" s="71">
        <v>570</v>
      </c>
      <c r="G190" s="107">
        <v>858</v>
      </c>
      <c r="H190" s="139">
        <f t="shared" si="288"/>
        <v>123</v>
      </c>
      <c r="I190" s="139">
        <f t="shared" si="289"/>
        <v>288</v>
      </c>
      <c r="J190" s="139">
        <f t="shared" si="290"/>
        <v>411</v>
      </c>
      <c r="K190" s="5">
        <f>E190/Population!O190</f>
        <v>5.7037131766502082E-2</v>
      </c>
      <c r="L190" s="5">
        <f>F190/Population!Q190</f>
        <v>7.9843115282252422E-2</v>
      </c>
      <c r="M190" s="5">
        <f>G190/Population!G190</f>
        <v>0.12884817540171198</v>
      </c>
      <c r="N190" s="6">
        <f t="shared" si="291"/>
        <v>2.280598351575034E-2</v>
      </c>
      <c r="O190" s="6">
        <f t="shared" si="292"/>
        <v>4.9005060119459556E-2</v>
      </c>
      <c r="P190" s="6">
        <f t="shared" si="293"/>
        <v>7.1811043635209904E-2</v>
      </c>
      <c r="Q190" s="72">
        <v>169</v>
      </c>
      <c r="R190" s="73">
        <v>244</v>
      </c>
      <c r="S190" s="108">
        <v>419</v>
      </c>
      <c r="T190" s="139">
        <f t="shared" si="294"/>
        <v>75</v>
      </c>
      <c r="U190" s="139">
        <f t="shared" si="295"/>
        <v>175</v>
      </c>
      <c r="V190" s="139">
        <f t="shared" si="296"/>
        <v>250</v>
      </c>
      <c r="W190" s="5">
        <f>Q190/Population!O190</f>
        <v>2.1564374202547767E-2</v>
      </c>
      <c r="X190" s="5">
        <f>R190/Population!Q190</f>
        <v>3.4178456366437876E-2</v>
      </c>
      <c r="Y190" s="5">
        <f>S190/Population!G190</f>
        <v>6.2922360714822045E-2</v>
      </c>
      <c r="Z190" s="6">
        <f t="shared" si="297"/>
        <v>1.2614082163890109E-2</v>
      </c>
      <c r="AA190" s="6">
        <f t="shared" si="298"/>
        <v>2.8743904348384169E-2</v>
      </c>
      <c r="AB190" s="6">
        <f t="shared" si="299"/>
        <v>4.1357986512274278E-2</v>
      </c>
      <c r="AC190" s="74">
        <v>181</v>
      </c>
      <c r="AD190" s="75">
        <v>244</v>
      </c>
      <c r="AE190" s="109">
        <v>639</v>
      </c>
      <c r="AF190" s="139">
        <f t="shared" si="300"/>
        <v>63</v>
      </c>
      <c r="AG190" s="139">
        <f t="shared" si="301"/>
        <v>395</v>
      </c>
      <c r="AH190" s="139">
        <f t="shared" si="302"/>
        <v>458</v>
      </c>
      <c r="AI190" s="5">
        <f>AC190/Population!O190</f>
        <v>2.3095572370776009E-2</v>
      </c>
      <c r="AJ190" s="5">
        <f>AD190/Population!Q190</f>
        <v>3.4178456366437876E-2</v>
      </c>
      <c r="AK190" s="5">
        <f>AE190/Population!G190</f>
        <v>9.5960354407568699E-2</v>
      </c>
      <c r="AL190" s="5">
        <f t="shared" si="303"/>
        <v>1.1082883995661867E-2</v>
      </c>
      <c r="AM190" s="5">
        <f t="shared" si="304"/>
        <v>6.1781898041130823E-2</v>
      </c>
      <c r="AN190" s="5">
        <f t="shared" si="305"/>
        <v>7.2864782036792697E-2</v>
      </c>
      <c r="AO190" s="35">
        <v>39</v>
      </c>
      <c r="AP190" s="38">
        <v>97</v>
      </c>
      <c r="AQ190" s="110">
        <v>0</v>
      </c>
      <c r="AR190" s="139">
        <f t="shared" si="306"/>
        <v>58</v>
      </c>
      <c r="AS190" s="139">
        <f t="shared" si="307"/>
        <v>-97</v>
      </c>
      <c r="AT190" s="139">
        <f t="shared" si="308"/>
        <v>-39</v>
      </c>
      <c r="AU190" s="5">
        <f>AO190/Population!E190</f>
        <v>5.0413650654342794E-3</v>
      </c>
      <c r="AV190" s="5">
        <f>AP190/Population!F190</f>
        <v>1.3587337162067517E-2</v>
      </c>
      <c r="AW190" s="5">
        <f>AQ190/Population!G190</f>
        <v>0</v>
      </c>
      <c r="AX190" s="6">
        <f t="shared" si="309"/>
        <v>8.5459720966332385E-3</v>
      </c>
      <c r="AY190" s="6">
        <f t="shared" si="310"/>
        <v>-1.3587337162067517E-2</v>
      </c>
      <c r="AZ190" s="6">
        <f t="shared" si="311"/>
        <v>-5.0413650654342794E-3</v>
      </c>
      <c r="BA190" s="36">
        <v>3899</v>
      </c>
      <c r="BB190" s="39">
        <v>3338</v>
      </c>
      <c r="BC190" s="111">
        <v>3099</v>
      </c>
      <c r="BD190" s="139">
        <f t="shared" si="312"/>
        <v>-561</v>
      </c>
      <c r="BE190" s="139">
        <f t="shared" si="313"/>
        <v>-239</v>
      </c>
      <c r="BF190" s="139">
        <f t="shared" si="314"/>
        <v>-800</v>
      </c>
      <c r="BG190" s="5">
        <f>BA190/Population!E190</f>
        <v>0.50400724077251935</v>
      </c>
      <c r="BH190" s="5">
        <f>BB190/Population!F190</f>
        <v>0.46757248914413785</v>
      </c>
      <c r="BI190" s="5">
        <f>BC190/Population!G190</f>
        <v>0.46538519297191772</v>
      </c>
      <c r="BJ190" s="6">
        <f t="shared" si="315"/>
        <v>-3.6434751628381501E-2</v>
      </c>
      <c r="BK190" s="6">
        <f t="shared" si="316"/>
        <v>-2.1872961722201323E-3</v>
      </c>
      <c r="BL190" s="6">
        <f t="shared" si="317"/>
        <v>-3.8622047800601633E-2</v>
      </c>
      <c r="BM190" s="37">
        <v>52</v>
      </c>
      <c r="BN190" s="40">
        <v>63</v>
      </c>
      <c r="BO190" s="112">
        <v>0</v>
      </c>
      <c r="BP190" s="139">
        <f t="shared" si="318"/>
        <v>11</v>
      </c>
      <c r="BQ190" s="139">
        <f t="shared" si="319"/>
        <v>-63</v>
      </c>
      <c r="BR190" s="139">
        <f t="shared" si="320"/>
        <v>-52</v>
      </c>
      <c r="BS190" s="5">
        <f>BM190/Population!E190</f>
        <v>6.7218200872457062E-3</v>
      </c>
      <c r="BT190" s="5">
        <f>BN190/Population!F190</f>
        <v>8.8247653733015824E-3</v>
      </c>
      <c r="BU190" s="5">
        <f>BO190/Population!G190</f>
        <v>0</v>
      </c>
      <c r="BV190" s="6">
        <f t="shared" si="321"/>
        <v>2.1029452860558762E-3</v>
      </c>
      <c r="BW190" s="6">
        <f t="shared" si="322"/>
        <v>-8.8247653733015824E-3</v>
      </c>
      <c r="BX190" s="6">
        <f t="shared" si="323"/>
        <v>-6.7218200872457062E-3</v>
      </c>
      <c r="BY190" s="42">
        <v>15</v>
      </c>
      <c r="BZ190" s="43">
        <v>0</v>
      </c>
      <c r="CA190" s="113">
        <v>0</v>
      </c>
      <c r="CB190" s="139">
        <f t="shared" si="324"/>
        <v>-15</v>
      </c>
      <c r="CC190" s="139">
        <f t="shared" si="325"/>
        <v>0</v>
      </c>
      <c r="CD190" s="139">
        <f t="shared" si="326"/>
        <v>-15</v>
      </c>
      <c r="CE190" s="5">
        <f>BY190/Population!O190</f>
        <v>1.9139977102853047E-3</v>
      </c>
      <c r="CF190" s="5">
        <f>BZ190/Population!Q190</f>
        <v>0</v>
      </c>
      <c r="CG190" s="5">
        <f>CA190/Population!G190</f>
        <v>0</v>
      </c>
      <c r="CH190" s="6">
        <f t="shared" si="327"/>
        <v>-1.9139977102853047E-3</v>
      </c>
      <c r="CI190" s="6">
        <f t="shared" si="328"/>
        <v>0</v>
      </c>
      <c r="CJ190" s="6">
        <f t="shared" si="329"/>
        <v>-1.9139977102853047E-3</v>
      </c>
      <c r="CK190" s="55">
        <v>19</v>
      </c>
      <c r="CL190" s="57">
        <v>7</v>
      </c>
      <c r="CM190" s="118">
        <v>0</v>
      </c>
      <c r="CN190" s="139">
        <f t="shared" si="330"/>
        <v>-12</v>
      </c>
      <c r="CO190" s="139">
        <f t="shared" si="331"/>
        <v>-7</v>
      </c>
      <c r="CP190" s="139">
        <f t="shared" si="332"/>
        <v>-19</v>
      </c>
      <c r="CQ190" s="5">
        <f>CK190/Population!P190</f>
        <v>2.4243970996947195E-3</v>
      </c>
      <c r="CR190" s="5">
        <f>CL190/Population!Q190</f>
        <v>9.8052948592239819E-4</v>
      </c>
      <c r="CS190" s="5">
        <f>CM190/Population!G190</f>
        <v>0</v>
      </c>
      <c r="CT190" s="5">
        <f t="shared" si="333"/>
        <v>-1.4438676137723213E-3</v>
      </c>
      <c r="CU190" s="5">
        <f t="shared" si="334"/>
        <v>-9.8052948592239819E-4</v>
      </c>
      <c r="CV190" s="5">
        <f t="shared" si="335"/>
        <v>-2.4243970996947195E-3</v>
      </c>
      <c r="CW190" s="45">
        <v>92</v>
      </c>
      <c r="CX190" s="46">
        <v>72</v>
      </c>
      <c r="CY190" s="114">
        <v>79</v>
      </c>
      <c r="CZ190" s="139">
        <f t="shared" si="336"/>
        <v>-20</v>
      </c>
      <c r="DA190" s="139">
        <f t="shared" si="337"/>
        <v>7</v>
      </c>
      <c r="DB190" s="139">
        <f t="shared" si="338"/>
        <v>-13</v>
      </c>
      <c r="DC190" s="5">
        <f>CW190/Population!O190</f>
        <v>1.1739185956416535E-2</v>
      </c>
      <c r="DD190" s="5">
        <f>CX190/Population!Q190</f>
        <v>1.0085446140916094E-2</v>
      </c>
      <c r="DE190" s="5">
        <f>CY190/Population!G190</f>
        <v>1.1863643189668118E-2</v>
      </c>
      <c r="DF190" s="6">
        <f t="shared" si="339"/>
        <v>-1.653739815500441E-3</v>
      </c>
      <c r="DG190" s="6">
        <f t="shared" si="340"/>
        <v>1.7781970487520237E-3</v>
      </c>
      <c r="DH190" s="6">
        <f t="shared" si="341"/>
        <v>1.2445723325158267E-4</v>
      </c>
      <c r="DI190" s="58">
        <v>0</v>
      </c>
      <c r="DJ190" s="60">
        <v>4</v>
      </c>
      <c r="DK190" s="119">
        <v>0</v>
      </c>
      <c r="DL190" s="139">
        <f t="shared" si="342"/>
        <v>4</v>
      </c>
      <c r="DM190" s="139">
        <f t="shared" si="343"/>
        <v>-4</v>
      </c>
      <c r="DN190" s="139">
        <f t="shared" si="344"/>
        <v>0</v>
      </c>
      <c r="DO190" s="5">
        <f>DI190/Population!P190</f>
        <v>0</v>
      </c>
      <c r="DP190" s="5">
        <f>DJ190/Population!Q190</f>
        <v>5.6030256338422744E-4</v>
      </c>
      <c r="DQ190" s="5">
        <f>DK190/Population!G190</f>
        <v>0</v>
      </c>
      <c r="DR190" s="6">
        <f t="shared" si="345"/>
        <v>5.6030256338422744E-4</v>
      </c>
      <c r="DS190" s="6">
        <f t="shared" si="346"/>
        <v>-5.6030256338422744E-4</v>
      </c>
      <c r="DT190" s="6">
        <f t="shared" si="347"/>
        <v>0</v>
      </c>
      <c r="DU190" s="47">
        <v>135</v>
      </c>
      <c r="DV190" s="48">
        <v>49</v>
      </c>
      <c r="DW190" s="115">
        <v>19</v>
      </c>
      <c r="DX190" s="139">
        <f t="shared" si="348"/>
        <v>-86</v>
      </c>
      <c r="DY190" s="139">
        <f t="shared" si="349"/>
        <v>-30</v>
      </c>
      <c r="DZ190" s="139">
        <f t="shared" si="350"/>
        <v>-116</v>
      </c>
      <c r="EA190" s="5">
        <f>DU190/Population!O190</f>
        <v>1.7225979392567741E-2</v>
      </c>
      <c r="EB190" s="5">
        <f>DV190/Population!Q190</f>
        <v>6.8637064014567869E-3</v>
      </c>
      <c r="EC190" s="5">
        <f>DW190/Population!G190</f>
        <v>2.8532812734644842E-3</v>
      </c>
      <c r="ED190" s="6">
        <f t="shared" si="351"/>
        <v>-1.0362272991110954E-2</v>
      </c>
      <c r="EE190" s="6">
        <f t="shared" si="352"/>
        <v>-4.0104251279923023E-3</v>
      </c>
      <c r="EF190" s="6">
        <f t="shared" si="353"/>
        <v>-1.4372698119103256E-2</v>
      </c>
      <c r="EG190" s="61">
        <v>9</v>
      </c>
      <c r="EH190" s="63">
        <v>0</v>
      </c>
      <c r="EI190" s="120">
        <v>0</v>
      </c>
      <c r="EJ190" s="139">
        <f t="shared" si="354"/>
        <v>-9</v>
      </c>
      <c r="EK190" s="139">
        <f t="shared" si="355"/>
        <v>0</v>
      </c>
      <c r="EL190" s="139">
        <f t="shared" si="356"/>
        <v>-9</v>
      </c>
      <c r="EM190" s="5">
        <f>EG190/Population!P190</f>
        <v>1.1483986261711827E-3</v>
      </c>
      <c r="EN190" s="5">
        <f>EH190/Population!Q190</f>
        <v>0</v>
      </c>
      <c r="EO190" s="5">
        <f>EI190/Population!G190</f>
        <v>0</v>
      </c>
      <c r="EP190" s="6">
        <f t="shared" si="357"/>
        <v>-1.1483986261711827E-3</v>
      </c>
      <c r="EQ190" s="6">
        <f t="shared" si="358"/>
        <v>0</v>
      </c>
      <c r="ER190" s="6">
        <f t="shared" si="359"/>
        <v>-1.1483986261711827E-3</v>
      </c>
      <c r="ES190" s="49">
        <v>84</v>
      </c>
      <c r="ET190" s="50">
        <v>47</v>
      </c>
      <c r="EU190" s="116">
        <v>16</v>
      </c>
      <c r="EV190" s="139">
        <f t="shared" si="360"/>
        <v>-37</v>
      </c>
      <c r="EW190" s="139">
        <f t="shared" si="361"/>
        <v>-31</v>
      </c>
      <c r="EX190" s="139">
        <f t="shared" si="362"/>
        <v>-68</v>
      </c>
      <c r="EY190" s="5">
        <f>ES190/Population!O190</f>
        <v>1.0718387177597707E-2</v>
      </c>
      <c r="EZ190" s="5">
        <f>ET190/Population!Q190</f>
        <v>6.5835551197646726E-3</v>
      </c>
      <c r="FA190" s="5">
        <f>EU190/Population!G190</f>
        <v>2.4027631776543023E-3</v>
      </c>
      <c r="FB190" s="6">
        <f t="shared" si="363"/>
        <v>-4.1348320578330341E-3</v>
      </c>
      <c r="FC190" s="6">
        <f t="shared" si="364"/>
        <v>-4.1807919421103703E-3</v>
      </c>
      <c r="FD190" s="6">
        <f t="shared" si="365"/>
        <v>-8.3156239999434035E-3</v>
      </c>
      <c r="FE190" s="65">
        <v>0</v>
      </c>
      <c r="FF190" s="67">
        <v>0</v>
      </c>
      <c r="FG190" s="121">
        <v>0</v>
      </c>
      <c r="FH190" s="139">
        <f t="shared" si="366"/>
        <v>0</v>
      </c>
      <c r="FI190" s="139">
        <f t="shared" si="367"/>
        <v>0</v>
      </c>
      <c r="FJ190" s="139">
        <f t="shared" si="368"/>
        <v>0</v>
      </c>
      <c r="FK190" s="5">
        <f>FE190/Population!P190</f>
        <v>0</v>
      </c>
      <c r="FL190" s="5">
        <f>FF190/Population!Q190</f>
        <v>0</v>
      </c>
      <c r="FM190" s="5">
        <f>FG190/Population!G190</f>
        <v>0</v>
      </c>
      <c r="FN190" s="6">
        <f t="shared" si="369"/>
        <v>0</v>
      </c>
      <c r="FO190" s="6">
        <f t="shared" si="370"/>
        <v>0</v>
      </c>
      <c r="FP190" s="6">
        <f t="shared" si="371"/>
        <v>0</v>
      </c>
      <c r="FQ190" s="51">
        <v>0</v>
      </c>
      <c r="FR190" s="53">
        <v>0</v>
      </c>
      <c r="FS190" s="117">
        <v>0</v>
      </c>
      <c r="FT190" s="139">
        <f t="shared" si="372"/>
        <v>0</v>
      </c>
      <c r="FU190" s="139">
        <f t="shared" si="373"/>
        <v>0</v>
      </c>
      <c r="FV190" s="139">
        <f t="shared" si="374"/>
        <v>0</v>
      </c>
      <c r="FW190" s="5">
        <f>FQ190/Population!O190</f>
        <v>0</v>
      </c>
      <c r="FX190" s="5">
        <f>FR190/Population!Q190</f>
        <v>0</v>
      </c>
      <c r="FY190" s="5">
        <f>FS190/Population!G190</f>
        <v>0</v>
      </c>
      <c r="FZ190" s="6">
        <f t="shared" si="375"/>
        <v>0</v>
      </c>
      <c r="GA190" s="6">
        <f t="shared" si="376"/>
        <v>0</v>
      </c>
      <c r="GB190" s="6">
        <f t="shared" si="377"/>
        <v>0</v>
      </c>
      <c r="GC190" s="68">
        <v>0</v>
      </c>
      <c r="GD190" s="69">
        <v>0</v>
      </c>
      <c r="GE190" s="122">
        <v>0</v>
      </c>
      <c r="GF190" s="146">
        <f t="shared" si="378"/>
        <v>0</v>
      </c>
      <c r="GG190" s="146">
        <f t="shared" si="379"/>
        <v>0</v>
      </c>
      <c r="GH190" s="146">
        <f t="shared" si="380"/>
        <v>0</v>
      </c>
      <c r="GI190" s="5">
        <f>GC190/Population!P190</f>
        <v>0</v>
      </c>
      <c r="GJ190" s="5">
        <f>GD190/Population!Q190</f>
        <v>0</v>
      </c>
      <c r="GK190" s="5">
        <f>GE190/Population!G190</f>
        <v>0</v>
      </c>
      <c r="GL190" s="6">
        <f t="shared" si="381"/>
        <v>0</v>
      </c>
      <c r="GM190" s="6">
        <f t="shared" si="382"/>
        <v>0</v>
      </c>
      <c r="GN190" s="6">
        <f t="shared" si="383"/>
        <v>0</v>
      </c>
    </row>
    <row r="191" spans="1:196" x14ac:dyDescent="0.25">
      <c r="A191" s="1">
        <v>42101019800</v>
      </c>
      <c r="B191" s="1" t="s">
        <v>3</v>
      </c>
      <c r="C191" s="1" t="s">
        <v>4</v>
      </c>
      <c r="D191" s="1" t="s">
        <v>192</v>
      </c>
      <c r="E191" s="70">
        <v>459</v>
      </c>
      <c r="F191" s="71">
        <v>496</v>
      </c>
      <c r="G191" s="107">
        <v>584</v>
      </c>
      <c r="H191" s="139">
        <f t="shared" si="288"/>
        <v>37</v>
      </c>
      <c r="I191" s="139">
        <f t="shared" si="289"/>
        <v>88</v>
      </c>
      <c r="J191" s="139">
        <f t="shared" si="290"/>
        <v>125</v>
      </c>
      <c r="K191" s="5">
        <f>E191/Population!O191</f>
        <v>6.5891472650659796E-2</v>
      </c>
      <c r="L191" s="5">
        <f>F191/Population!Q191</f>
        <v>7.9499919858951759E-2</v>
      </c>
      <c r="M191" s="5">
        <f>G191/Population!G191</f>
        <v>9.9539798875063923E-2</v>
      </c>
      <c r="N191" s="6">
        <f t="shared" si="291"/>
        <v>1.3608447208291963E-2</v>
      </c>
      <c r="O191" s="6">
        <f t="shared" si="292"/>
        <v>2.0039879016112164E-2</v>
      </c>
      <c r="P191" s="6">
        <f t="shared" si="293"/>
        <v>3.3648326224404126E-2</v>
      </c>
      <c r="Q191" s="72">
        <v>193</v>
      </c>
      <c r="R191" s="73">
        <v>199</v>
      </c>
      <c r="S191" s="108">
        <v>171</v>
      </c>
      <c r="T191" s="139">
        <f t="shared" si="294"/>
        <v>6</v>
      </c>
      <c r="U191" s="139">
        <f t="shared" si="295"/>
        <v>-28</v>
      </c>
      <c r="V191" s="139">
        <f t="shared" si="296"/>
        <v>-22</v>
      </c>
      <c r="W191" s="5">
        <f>Q191/Population!O191</f>
        <v>2.7706000482739305E-2</v>
      </c>
      <c r="X191" s="5">
        <f>R191/Population!Q191</f>
        <v>3.1896137201474592E-2</v>
      </c>
      <c r="Y191" s="5">
        <f>S191/Population!G191</f>
        <v>2.9146071245951935E-2</v>
      </c>
      <c r="Z191" s="6">
        <f t="shared" si="297"/>
        <v>4.1901367187352871E-3</v>
      </c>
      <c r="AA191" s="6">
        <f t="shared" si="298"/>
        <v>-2.750065955522657E-3</v>
      </c>
      <c r="AB191" s="6">
        <f t="shared" si="299"/>
        <v>1.4400707632126301E-3</v>
      </c>
      <c r="AC191" s="74">
        <v>243</v>
      </c>
      <c r="AD191" s="75">
        <v>268</v>
      </c>
      <c r="AE191" s="109">
        <v>716</v>
      </c>
      <c r="AF191" s="139">
        <f t="shared" si="300"/>
        <v>25</v>
      </c>
      <c r="AG191" s="139">
        <f t="shared" si="301"/>
        <v>448</v>
      </c>
      <c r="AH191" s="139">
        <f t="shared" si="302"/>
        <v>473</v>
      </c>
      <c r="AI191" s="5">
        <f>AC191/Population!O191</f>
        <v>3.488372081505519E-2</v>
      </c>
      <c r="AJ191" s="5">
        <f>AD191/Population!Q191</f>
        <v>4.2955601859272316E-2</v>
      </c>
      <c r="AK191" s="5">
        <f>AE191/Population!G191</f>
        <v>0.12203852053860575</v>
      </c>
      <c r="AL191" s="5">
        <f t="shared" si="303"/>
        <v>8.071881044217126E-3</v>
      </c>
      <c r="AM191" s="5">
        <f t="shared" si="304"/>
        <v>7.9082918679333439E-2</v>
      </c>
      <c r="AN191" s="5">
        <f t="shared" si="305"/>
        <v>8.7154799723550558E-2</v>
      </c>
      <c r="AO191" s="35">
        <v>24</v>
      </c>
      <c r="AP191" s="38">
        <v>44</v>
      </c>
      <c r="AQ191" s="110">
        <v>127</v>
      </c>
      <c r="AR191" s="139">
        <f t="shared" si="306"/>
        <v>20</v>
      </c>
      <c r="AS191" s="139">
        <f t="shared" si="307"/>
        <v>83</v>
      </c>
      <c r="AT191" s="139">
        <f t="shared" si="308"/>
        <v>103</v>
      </c>
      <c r="AU191" s="5">
        <f>AO191/Population!E191</f>
        <v>3.4453057595116234E-3</v>
      </c>
      <c r="AV191" s="5">
        <f>AP191/Population!F191</f>
        <v>7.0524122455521716E-3</v>
      </c>
      <c r="AW191" s="5">
        <f>AQ191/Population!G191</f>
        <v>2.1646497358104654E-2</v>
      </c>
      <c r="AX191" s="6">
        <f t="shared" si="309"/>
        <v>3.6071064860405482E-3</v>
      </c>
      <c r="AY191" s="6">
        <f t="shared" si="310"/>
        <v>1.4594085112552483E-2</v>
      </c>
      <c r="AZ191" s="6">
        <f t="shared" si="311"/>
        <v>1.8201191598593031E-2</v>
      </c>
      <c r="BA191" s="36">
        <v>3405</v>
      </c>
      <c r="BB191" s="39">
        <v>2822</v>
      </c>
      <c r="BC191" s="111">
        <v>3767</v>
      </c>
      <c r="BD191" s="139">
        <f t="shared" si="312"/>
        <v>-583</v>
      </c>
      <c r="BE191" s="139">
        <f t="shared" si="313"/>
        <v>945</v>
      </c>
      <c r="BF191" s="139">
        <f t="shared" si="314"/>
        <v>362</v>
      </c>
      <c r="BG191" s="5">
        <f>BA191/Population!E191</f>
        <v>0.4888027546307116</v>
      </c>
      <c r="BH191" s="5">
        <f>BB191/Population!F191</f>
        <v>0.45231607629427795</v>
      </c>
      <c r="BI191" s="5">
        <f>BC191/Population!G191</f>
        <v>0.64206579171637979</v>
      </c>
      <c r="BJ191" s="6">
        <f t="shared" si="315"/>
        <v>-3.6486678336433653E-2</v>
      </c>
      <c r="BK191" s="6">
        <f t="shared" si="316"/>
        <v>0.18974971542210184</v>
      </c>
      <c r="BL191" s="6">
        <f t="shared" si="317"/>
        <v>0.15326303708566819</v>
      </c>
      <c r="BM191" s="37">
        <v>38</v>
      </c>
      <c r="BN191" s="40">
        <v>28</v>
      </c>
      <c r="BO191" s="112">
        <v>0</v>
      </c>
      <c r="BP191" s="139">
        <f t="shared" si="318"/>
        <v>-10</v>
      </c>
      <c r="BQ191" s="139">
        <f t="shared" si="319"/>
        <v>-28</v>
      </c>
      <c r="BR191" s="139">
        <f t="shared" si="320"/>
        <v>-38</v>
      </c>
      <c r="BS191" s="5">
        <f>BM191/Population!E191</f>
        <v>5.4550674525600702E-3</v>
      </c>
      <c r="BT191" s="5">
        <f>BN191/Population!F191</f>
        <v>4.4878987017150183E-3</v>
      </c>
      <c r="BU191" s="5">
        <f>BO191/Population!G191</f>
        <v>0</v>
      </c>
      <c r="BV191" s="6">
        <f t="shared" si="321"/>
        <v>-9.6716875084505195E-4</v>
      </c>
      <c r="BW191" s="6">
        <f t="shared" si="322"/>
        <v>-4.4878987017150183E-3</v>
      </c>
      <c r="BX191" s="6">
        <f t="shared" si="323"/>
        <v>-5.4550674525600702E-3</v>
      </c>
      <c r="BY191" s="42">
        <v>23</v>
      </c>
      <c r="BZ191" s="43">
        <v>0</v>
      </c>
      <c r="CA191" s="113">
        <v>0</v>
      </c>
      <c r="CB191" s="139">
        <f t="shared" si="324"/>
        <v>-23</v>
      </c>
      <c r="CC191" s="139">
        <f t="shared" si="325"/>
        <v>0</v>
      </c>
      <c r="CD191" s="139">
        <f t="shared" si="326"/>
        <v>-23</v>
      </c>
      <c r="CE191" s="5">
        <f>BY191/Population!O191</f>
        <v>3.3017513528653059E-3</v>
      </c>
      <c r="CF191" s="5">
        <f>BZ191/Population!Q191</f>
        <v>0</v>
      </c>
      <c r="CG191" s="5">
        <f>CA191/Population!G191</f>
        <v>0</v>
      </c>
      <c r="CH191" s="6">
        <f t="shared" si="327"/>
        <v>-3.3017513528653059E-3</v>
      </c>
      <c r="CI191" s="6">
        <f t="shared" si="328"/>
        <v>0</v>
      </c>
      <c r="CJ191" s="6">
        <f t="shared" si="329"/>
        <v>-3.3017513528653059E-3</v>
      </c>
      <c r="CK191" s="55">
        <v>12</v>
      </c>
      <c r="CL191" s="57">
        <v>0</v>
      </c>
      <c r="CM191" s="118">
        <v>0</v>
      </c>
      <c r="CN191" s="139">
        <f t="shared" si="330"/>
        <v>-12</v>
      </c>
      <c r="CO191" s="139">
        <f t="shared" si="331"/>
        <v>0</v>
      </c>
      <c r="CP191" s="139">
        <f t="shared" si="332"/>
        <v>-12</v>
      </c>
      <c r="CQ191" s="5">
        <f>CK191/Population!P191</f>
        <v>1.7226528797558117E-3</v>
      </c>
      <c r="CR191" s="5">
        <f>CL191/Population!Q191</f>
        <v>0</v>
      </c>
      <c r="CS191" s="5">
        <f>CM191/Population!G191</f>
        <v>0</v>
      </c>
      <c r="CT191" s="5">
        <f t="shared" si="333"/>
        <v>-1.7226528797558117E-3</v>
      </c>
      <c r="CU191" s="5">
        <f t="shared" si="334"/>
        <v>0</v>
      </c>
      <c r="CV191" s="5">
        <f t="shared" si="335"/>
        <v>-1.7226528797558117E-3</v>
      </c>
      <c r="CW191" s="45">
        <v>83</v>
      </c>
      <c r="CX191" s="46">
        <v>97</v>
      </c>
      <c r="CY191" s="114">
        <v>41</v>
      </c>
      <c r="CZ191" s="139">
        <f t="shared" si="336"/>
        <v>14</v>
      </c>
      <c r="DA191" s="139">
        <f t="shared" si="337"/>
        <v>-56</v>
      </c>
      <c r="DB191" s="139">
        <f t="shared" si="338"/>
        <v>-42</v>
      </c>
      <c r="DC191" s="5">
        <f>CW191/Population!O191</f>
        <v>1.1915015751644364E-2</v>
      </c>
      <c r="DD191" s="5">
        <f>CX191/Population!Q191</f>
        <v>1.5547363359512742E-2</v>
      </c>
      <c r="DE191" s="5">
        <f>CY191/Population!G191</f>
        <v>6.9882393045849669E-3</v>
      </c>
      <c r="DF191" s="6">
        <f t="shared" si="339"/>
        <v>3.6323476078683782E-3</v>
      </c>
      <c r="DG191" s="6">
        <f t="shared" si="340"/>
        <v>-8.5591240549277754E-3</v>
      </c>
      <c r="DH191" s="6">
        <f t="shared" si="341"/>
        <v>-4.9267764470593972E-3</v>
      </c>
      <c r="DI191" s="58">
        <v>6</v>
      </c>
      <c r="DJ191" s="60">
        <v>0</v>
      </c>
      <c r="DK191" s="119">
        <v>0</v>
      </c>
      <c r="DL191" s="139">
        <f t="shared" si="342"/>
        <v>-6</v>
      </c>
      <c r="DM191" s="139">
        <f t="shared" si="343"/>
        <v>0</v>
      </c>
      <c r="DN191" s="139">
        <f t="shared" si="344"/>
        <v>-6</v>
      </c>
      <c r="DO191" s="5">
        <f>DI191/Population!P191</f>
        <v>8.6132643987790584E-4</v>
      </c>
      <c r="DP191" s="5">
        <f>DJ191/Population!Q191</f>
        <v>0</v>
      </c>
      <c r="DQ191" s="5">
        <f>DK191/Population!G191</f>
        <v>0</v>
      </c>
      <c r="DR191" s="6">
        <f t="shared" si="345"/>
        <v>-8.6132643987790584E-4</v>
      </c>
      <c r="DS191" s="6">
        <f t="shared" si="346"/>
        <v>0</v>
      </c>
      <c r="DT191" s="6">
        <f t="shared" si="347"/>
        <v>-8.6132643987790584E-4</v>
      </c>
      <c r="DU191" s="47">
        <v>100</v>
      </c>
      <c r="DV191" s="48">
        <v>14</v>
      </c>
      <c r="DW191" s="115">
        <v>0</v>
      </c>
      <c r="DX191" s="139">
        <f t="shared" si="348"/>
        <v>-86</v>
      </c>
      <c r="DY191" s="139">
        <f t="shared" si="349"/>
        <v>-14</v>
      </c>
      <c r="DZ191" s="139">
        <f t="shared" si="350"/>
        <v>-100</v>
      </c>
      <c r="EA191" s="5">
        <f>DU191/Population!O191</f>
        <v>1.4355440664631765E-2</v>
      </c>
      <c r="EB191" s="5">
        <f>DV191/Population!Q191</f>
        <v>2.2439493508575091E-3</v>
      </c>
      <c r="EC191" s="5">
        <f>DW191/Population!G191</f>
        <v>0</v>
      </c>
      <c r="ED191" s="6">
        <f t="shared" si="351"/>
        <v>-1.2111491313774255E-2</v>
      </c>
      <c r="EE191" s="6">
        <f t="shared" si="352"/>
        <v>-2.2439493508575091E-3</v>
      </c>
      <c r="EF191" s="6">
        <f t="shared" si="353"/>
        <v>-1.4355440664631765E-2</v>
      </c>
      <c r="EG191" s="61">
        <v>6</v>
      </c>
      <c r="EH191" s="63">
        <v>0</v>
      </c>
      <c r="EI191" s="120">
        <v>0</v>
      </c>
      <c r="EJ191" s="139">
        <f t="shared" si="354"/>
        <v>-6</v>
      </c>
      <c r="EK191" s="139">
        <f t="shared" si="355"/>
        <v>0</v>
      </c>
      <c r="EL191" s="139">
        <f t="shared" si="356"/>
        <v>-6</v>
      </c>
      <c r="EM191" s="5">
        <f>EG191/Population!P191</f>
        <v>8.6132643987790584E-4</v>
      </c>
      <c r="EN191" s="5">
        <f>EH191/Population!Q191</f>
        <v>0</v>
      </c>
      <c r="EO191" s="5">
        <f>EI191/Population!G191</f>
        <v>0</v>
      </c>
      <c r="EP191" s="6">
        <f t="shared" si="357"/>
        <v>-8.6132643987790584E-4</v>
      </c>
      <c r="EQ191" s="6">
        <f t="shared" si="358"/>
        <v>0</v>
      </c>
      <c r="ER191" s="6">
        <f t="shared" si="359"/>
        <v>-8.6132643987790584E-4</v>
      </c>
      <c r="ES191" s="49">
        <v>120</v>
      </c>
      <c r="ET191" s="50">
        <v>19</v>
      </c>
      <c r="EU191" s="116">
        <v>28</v>
      </c>
      <c r="EV191" s="139">
        <f t="shared" si="360"/>
        <v>-101</v>
      </c>
      <c r="EW191" s="139">
        <f t="shared" si="361"/>
        <v>9</v>
      </c>
      <c r="EX191" s="139">
        <f t="shared" si="362"/>
        <v>-92</v>
      </c>
      <c r="EY191" s="5">
        <f>ES191/Population!O191</f>
        <v>1.7226528797558118E-2</v>
      </c>
      <c r="EZ191" s="5">
        <f>ET191/Population!Q191</f>
        <v>3.0453598333066195E-3</v>
      </c>
      <c r="FA191" s="5">
        <f>EU191/Population!G191</f>
        <v>4.7724561104482699E-3</v>
      </c>
      <c r="FB191" s="6">
        <f t="shared" si="363"/>
        <v>-1.4181168964251499E-2</v>
      </c>
      <c r="FC191" s="6">
        <f t="shared" si="364"/>
        <v>1.7270962771416504E-3</v>
      </c>
      <c r="FD191" s="6">
        <f t="shared" si="365"/>
        <v>-1.2454072687109848E-2</v>
      </c>
      <c r="FE191" s="65">
        <v>0</v>
      </c>
      <c r="FF191" s="67">
        <v>0</v>
      </c>
      <c r="FG191" s="121">
        <v>0</v>
      </c>
      <c r="FH191" s="139">
        <f t="shared" si="366"/>
        <v>0</v>
      </c>
      <c r="FI191" s="139">
        <f t="shared" si="367"/>
        <v>0</v>
      </c>
      <c r="FJ191" s="139">
        <f t="shared" si="368"/>
        <v>0</v>
      </c>
      <c r="FK191" s="5">
        <f>FE191/Population!P191</f>
        <v>0</v>
      </c>
      <c r="FL191" s="5">
        <f>FF191/Population!Q191</f>
        <v>0</v>
      </c>
      <c r="FM191" s="5">
        <f>FG191/Population!G191</f>
        <v>0</v>
      </c>
      <c r="FN191" s="6">
        <f t="shared" si="369"/>
        <v>0</v>
      </c>
      <c r="FO191" s="6">
        <f t="shared" si="370"/>
        <v>0</v>
      </c>
      <c r="FP191" s="6">
        <f t="shared" si="371"/>
        <v>0</v>
      </c>
      <c r="FQ191" s="51">
        <v>0</v>
      </c>
      <c r="FR191" s="53">
        <v>0</v>
      </c>
      <c r="FS191" s="117">
        <v>0</v>
      </c>
      <c r="FT191" s="139">
        <f t="shared" si="372"/>
        <v>0</v>
      </c>
      <c r="FU191" s="139">
        <f t="shared" si="373"/>
        <v>0</v>
      </c>
      <c r="FV191" s="139">
        <f t="shared" si="374"/>
        <v>0</v>
      </c>
      <c r="FW191" s="5">
        <f>FQ191/Population!O191</f>
        <v>0</v>
      </c>
      <c r="FX191" s="5">
        <f>FR191/Population!Q191</f>
        <v>0</v>
      </c>
      <c r="FY191" s="5">
        <f>FS191/Population!G191</f>
        <v>0</v>
      </c>
      <c r="FZ191" s="6">
        <f t="shared" si="375"/>
        <v>0</v>
      </c>
      <c r="GA191" s="6">
        <f t="shared" si="376"/>
        <v>0</v>
      </c>
      <c r="GB191" s="6">
        <f t="shared" si="377"/>
        <v>0</v>
      </c>
      <c r="GC191" s="68">
        <v>0</v>
      </c>
      <c r="GD191" s="69">
        <v>0</v>
      </c>
      <c r="GE191" s="122">
        <v>0</v>
      </c>
      <c r="GF191" s="146">
        <f t="shared" si="378"/>
        <v>0</v>
      </c>
      <c r="GG191" s="146">
        <f t="shared" si="379"/>
        <v>0</v>
      </c>
      <c r="GH191" s="146">
        <f t="shared" si="380"/>
        <v>0</v>
      </c>
      <c r="GI191" s="5">
        <f>GC191/Population!P191</f>
        <v>0</v>
      </c>
      <c r="GJ191" s="5">
        <f>GD191/Population!Q191</f>
        <v>0</v>
      </c>
      <c r="GK191" s="5">
        <f>GE191/Population!G191</f>
        <v>0</v>
      </c>
      <c r="GL191" s="6">
        <f t="shared" si="381"/>
        <v>0</v>
      </c>
      <c r="GM191" s="6">
        <f t="shared" si="382"/>
        <v>0</v>
      </c>
      <c r="GN191" s="6">
        <f t="shared" si="383"/>
        <v>0</v>
      </c>
    </row>
    <row r="192" spans="1:196" x14ac:dyDescent="0.25">
      <c r="A192" s="1">
        <v>42101019900</v>
      </c>
      <c r="B192" s="1" t="s">
        <v>3</v>
      </c>
      <c r="C192" s="1" t="s">
        <v>4</v>
      </c>
      <c r="D192" s="1" t="s">
        <v>193</v>
      </c>
      <c r="E192" s="70">
        <v>151</v>
      </c>
      <c r="F192" s="71">
        <v>250</v>
      </c>
      <c r="G192" s="107">
        <v>195</v>
      </c>
      <c r="H192" s="139">
        <f t="shared" si="288"/>
        <v>99</v>
      </c>
      <c r="I192" s="139">
        <f t="shared" si="289"/>
        <v>-55</v>
      </c>
      <c r="J192" s="139">
        <f t="shared" si="290"/>
        <v>44</v>
      </c>
      <c r="K192" s="5">
        <f>E192/Population!O192</f>
        <v>2.8014842336939495E-2</v>
      </c>
      <c r="L192" s="5">
        <f>F192/Population!Q192</f>
        <v>4.998000799680128E-2</v>
      </c>
      <c r="M192" s="5">
        <f>G192/Population!G192</f>
        <v>4.1720154043645701E-2</v>
      </c>
      <c r="N192" s="6">
        <f t="shared" si="291"/>
        <v>2.1965165659861785E-2</v>
      </c>
      <c r="O192" s="6">
        <f t="shared" si="292"/>
        <v>-8.2598539531555798E-3</v>
      </c>
      <c r="P192" s="6">
        <f t="shared" si="293"/>
        <v>1.3705311706706205E-2</v>
      </c>
      <c r="Q192" s="72">
        <v>68</v>
      </c>
      <c r="R192" s="73">
        <v>116</v>
      </c>
      <c r="S192" s="108">
        <v>29</v>
      </c>
      <c r="T192" s="139">
        <f t="shared" si="294"/>
        <v>48</v>
      </c>
      <c r="U192" s="139">
        <f t="shared" si="295"/>
        <v>-87</v>
      </c>
      <c r="V192" s="139">
        <f t="shared" si="296"/>
        <v>-39</v>
      </c>
      <c r="W192" s="5">
        <f>Q192/Population!O192</f>
        <v>1.2615955489482687E-2</v>
      </c>
      <c r="X192" s="5">
        <f>R192/Population!Q192</f>
        <v>2.3190723710515795E-2</v>
      </c>
      <c r="Y192" s="5">
        <f>S192/Population!G192</f>
        <v>6.2045357295678217E-3</v>
      </c>
      <c r="Z192" s="6">
        <f t="shared" si="297"/>
        <v>1.0574768221033108E-2</v>
      </c>
      <c r="AA192" s="6">
        <f t="shared" si="298"/>
        <v>-1.6986187980947975E-2</v>
      </c>
      <c r="AB192" s="6">
        <f t="shared" si="299"/>
        <v>-6.4114197599148652E-3</v>
      </c>
      <c r="AC192" s="74">
        <v>69</v>
      </c>
      <c r="AD192" s="75">
        <v>104</v>
      </c>
      <c r="AE192" s="109">
        <v>286</v>
      </c>
      <c r="AF192" s="139">
        <f t="shared" si="300"/>
        <v>35</v>
      </c>
      <c r="AG192" s="139">
        <f t="shared" si="301"/>
        <v>182</v>
      </c>
      <c r="AH192" s="139">
        <f t="shared" si="302"/>
        <v>217</v>
      </c>
      <c r="AI192" s="5">
        <f>AC192/Population!O192</f>
        <v>1.2801484246680962E-2</v>
      </c>
      <c r="AJ192" s="5">
        <f>AD192/Population!Q192</f>
        <v>2.0791683326669332E-2</v>
      </c>
      <c r="AK192" s="5">
        <f>AE192/Population!G192</f>
        <v>6.118955926401369E-2</v>
      </c>
      <c r="AL192" s="5">
        <f t="shared" si="303"/>
        <v>7.99019907998837E-3</v>
      </c>
      <c r="AM192" s="5">
        <f t="shared" si="304"/>
        <v>4.0397875937344355E-2</v>
      </c>
      <c r="AN192" s="5">
        <f t="shared" si="305"/>
        <v>4.8388075017332728E-2</v>
      </c>
      <c r="AO192" s="35">
        <v>14</v>
      </c>
      <c r="AP192" s="38">
        <v>46</v>
      </c>
      <c r="AQ192" s="110">
        <v>39</v>
      </c>
      <c r="AR192" s="139">
        <f t="shared" si="306"/>
        <v>32</v>
      </c>
      <c r="AS192" s="139">
        <f t="shared" si="307"/>
        <v>-7</v>
      </c>
      <c r="AT192" s="139">
        <f t="shared" si="308"/>
        <v>25</v>
      </c>
      <c r="AU192" s="5">
        <f>AO192/Population!E192</f>
        <v>2.5974026007758474E-3</v>
      </c>
      <c r="AV192" s="5">
        <f>AP192/Population!F192</f>
        <v>9.3935062283030425E-3</v>
      </c>
      <c r="AW192" s="5">
        <f>AQ192/Population!G192</f>
        <v>8.3440308087291398E-3</v>
      </c>
      <c r="AX192" s="6">
        <f t="shared" si="309"/>
        <v>6.7961036275271947E-3</v>
      </c>
      <c r="AY192" s="6">
        <f t="shared" si="310"/>
        <v>-1.0494754195739028E-3</v>
      </c>
      <c r="AZ192" s="6">
        <f t="shared" si="311"/>
        <v>5.7466282079532919E-3</v>
      </c>
      <c r="BA192" s="36">
        <v>2312</v>
      </c>
      <c r="BB192" s="39">
        <v>2089</v>
      </c>
      <c r="BC192" s="111">
        <v>2736</v>
      </c>
      <c r="BD192" s="139">
        <f t="shared" si="312"/>
        <v>-223</v>
      </c>
      <c r="BE192" s="139">
        <f t="shared" si="313"/>
        <v>647</v>
      </c>
      <c r="BF192" s="139">
        <f t="shared" si="314"/>
        <v>424</v>
      </c>
      <c r="BG192" s="5">
        <f>BA192/Population!E192</f>
        <v>0.42894248664241136</v>
      </c>
      <c r="BH192" s="5">
        <f>BB192/Population!F192</f>
        <v>0.42658770675924035</v>
      </c>
      <c r="BI192" s="5">
        <f>BC192/Population!G192</f>
        <v>0.58536585365853655</v>
      </c>
      <c r="BJ192" s="6">
        <f t="shared" si="315"/>
        <v>-2.3547798831710098E-3</v>
      </c>
      <c r="BK192" s="6">
        <f t="shared" si="316"/>
        <v>0.1587781468992962</v>
      </c>
      <c r="BL192" s="6">
        <f t="shared" si="317"/>
        <v>0.15642336701612519</v>
      </c>
      <c r="BM192" s="37">
        <v>11</v>
      </c>
      <c r="BN192" s="40">
        <v>15</v>
      </c>
      <c r="BO192" s="112">
        <v>0</v>
      </c>
      <c r="BP192" s="139">
        <f t="shared" si="318"/>
        <v>4</v>
      </c>
      <c r="BQ192" s="139">
        <f t="shared" si="319"/>
        <v>-15</v>
      </c>
      <c r="BR192" s="139">
        <f t="shared" si="320"/>
        <v>-11</v>
      </c>
      <c r="BS192" s="5">
        <f>BM192/Population!E192</f>
        <v>2.0408163291810231E-3</v>
      </c>
      <c r="BT192" s="5">
        <f>BN192/Population!F192</f>
        <v>3.06309985705534E-3</v>
      </c>
      <c r="BU192" s="5">
        <f>BO192/Population!G192</f>
        <v>0</v>
      </c>
      <c r="BV192" s="6">
        <f t="shared" si="321"/>
        <v>1.0222835278743169E-3</v>
      </c>
      <c r="BW192" s="6">
        <f t="shared" si="322"/>
        <v>-3.06309985705534E-3</v>
      </c>
      <c r="BX192" s="6">
        <f t="shared" si="323"/>
        <v>-2.0408163291810231E-3</v>
      </c>
      <c r="BY192" s="42">
        <v>0</v>
      </c>
      <c r="BZ192" s="43">
        <v>14</v>
      </c>
      <c r="CA192" s="113">
        <v>0</v>
      </c>
      <c r="CB192" s="139">
        <f t="shared" si="324"/>
        <v>14</v>
      </c>
      <c r="CC192" s="139">
        <f t="shared" si="325"/>
        <v>-14</v>
      </c>
      <c r="CD192" s="139">
        <f t="shared" si="326"/>
        <v>0</v>
      </c>
      <c r="CE192" s="5">
        <f>BY192/Population!O192</f>
        <v>0</v>
      </c>
      <c r="CF192" s="5">
        <f>BZ192/Population!Q192</f>
        <v>2.7988804478208716E-3</v>
      </c>
      <c r="CG192" s="5">
        <f>CA192/Population!G192</f>
        <v>0</v>
      </c>
      <c r="CH192" s="6">
        <f t="shared" si="327"/>
        <v>2.7988804478208716E-3</v>
      </c>
      <c r="CI192" s="6">
        <f t="shared" si="328"/>
        <v>-2.7988804478208716E-3</v>
      </c>
      <c r="CJ192" s="6">
        <f t="shared" si="329"/>
        <v>0</v>
      </c>
      <c r="CK192" s="55">
        <v>0</v>
      </c>
      <c r="CL192" s="57">
        <v>0</v>
      </c>
      <c r="CM192" s="118">
        <v>0</v>
      </c>
      <c r="CN192" s="139">
        <f t="shared" si="330"/>
        <v>0</v>
      </c>
      <c r="CO192" s="139">
        <f t="shared" si="331"/>
        <v>0</v>
      </c>
      <c r="CP192" s="139">
        <f t="shared" si="332"/>
        <v>0</v>
      </c>
      <c r="CQ192" s="5">
        <f>CK192/Population!P192</f>
        <v>0</v>
      </c>
      <c r="CR192" s="5">
        <f>CL192/Population!Q192</f>
        <v>0</v>
      </c>
      <c r="CS192" s="5">
        <f>CM192/Population!G192</f>
        <v>0</v>
      </c>
      <c r="CT192" s="5">
        <f t="shared" si="333"/>
        <v>0</v>
      </c>
      <c r="CU192" s="5">
        <f t="shared" si="334"/>
        <v>0</v>
      </c>
      <c r="CV192" s="5">
        <f t="shared" si="335"/>
        <v>0</v>
      </c>
      <c r="CW192" s="45">
        <v>90</v>
      </c>
      <c r="CX192" s="46">
        <v>54</v>
      </c>
      <c r="CY192" s="114">
        <v>50</v>
      </c>
      <c r="CZ192" s="139">
        <f t="shared" si="336"/>
        <v>-36</v>
      </c>
      <c r="DA192" s="139">
        <f t="shared" si="337"/>
        <v>-4</v>
      </c>
      <c r="DB192" s="139">
        <f t="shared" si="338"/>
        <v>-40</v>
      </c>
      <c r="DC192" s="5">
        <f>CW192/Population!O192</f>
        <v>1.6697588147844732E-2</v>
      </c>
      <c r="DD192" s="5">
        <f>CX192/Population!Q192</f>
        <v>1.0795681727309077E-2</v>
      </c>
      <c r="DE192" s="5">
        <f>CY192/Population!G192</f>
        <v>1.069747539580659E-2</v>
      </c>
      <c r="DF192" s="6">
        <f t="shared" si="339"/>
        <v>-5.9019064205356551E-3</v>
      </c>
      <c r="DG192" s="6">
        <f t="shared" si="340"/>
        <v>-9.8206331502486907E-5</v>
      </c>
      <c r="DH192" s="6">
        <f t="shared" si="341"/>
        <v>-6.000112752038142E-3</v>
      </c>
      <c r="DI192" s="58">
        <v>12</v>
      </c>
      <c r="DJ192" s="60">
        <v>0</v>
      </c>
      <c r="DK192" s="119">
        <v>0</v>
      </c>
      <c r="DL192" s="139">
        <f t="shared" si="342"/>
        <v>-12</v>
      </c>
      <c r="DM192" s="139">
        <f t="shared" si="343"/>
        <v>0</v>
      </c>
      <c r="DN192" s="139">
        <f t="shared" si="344"/>
        <v>-12</v>
      </c>
      <c r="DO192" s="5">
        <f>DI192/Population!P192</f>
        <v>2.2263450863792976E-3</v>
      </c>
      <c r="DP192" s="5">
        <f>DJ192/Population!Q192</f>
        <v>0</v>
      </c>
      <c r="DQ192" s="5">
        <f>DK192/Population!G192</f>
        <v>0</v>
      </c>
      <c r="DR192" s="6">
        <f t="shared" si="345"/>
        <v>-2.2263450863792976E-3</v>
      </c>
      <c r="DS192" s="6">
        <f t="shared" si="346"/>
        <v>0</v>
      </c>
      <c r="DT192" s="6">
        <f t="shared" si="347"/>
        <v>-2.2263450863792976E-3</v>
      </c>
      <c r="DU192" s="47">
        <v>36</v>
      </c>
      <c r="DV192" s="48">
        <v>21</v>
      </c>
      <c r="DW192" s="115">
        <v>39</v>
      </c>
      <c r="DX192" s="139">
        <f t="shared" si="348"/>
        <v>-15</v>
      </c>
      <c r="DY192" s="139">
        <f t="shared" si="349"/>
        <v>18</v>
      </c>
      <c r="DZ192" s="139">
        <f t="shared" si="350"/>
        <v>3</v>
      </c>
      <c r="EA192" s="5">
        <f>DU192/Population!O192</f>
        <v>6.6790352591378933E-3</v>
      </c>
      <c r="EB192" s="5">
        <f>DV192/Population!Q192</f>
        <v>4.1983206717313079E-3</v>
      </c>
      <c r="EC192" s="5">
        <f>DW192/Population!G192</f>
        <v>8.3440308087291398E-3</v>
      </c>
      <c r="ED192" s="6">
        <f t="shared" si="351"/>
        <v>-2.4807145874065854E-3</v>
      </c>
      <c r="EE192" s="6">
        <f t="shared" si="352"/>
        <v>4.1457101369978318E-3</v>
      </c>
      <c r="EF192" s="6">
        <f t="shared" si="353"/>
        <v>1.6649955495912465E-3</v>
      </c>
      <c r="EG192" s="61">
        <v>0</v>
      </c>
      <c r="EH192" s="63">
        <v>0</v>
      </c>
      <c r="EI192" s="120">
        <v>0</v>
      </c>
      <c r="EJ192" s="139">
        <f t="shared" si="354"/>
        <v>0</v>
      </c>
      <c r="EK192" s="139">
        <f t="shared" si="355"/>
        <v>0</v>
      </c>
      <c r="EL192" s="139">
        <f t="shared" si="356"/>
        <v>0</v>
      </c>
      <c r="EM192" s="5">
        <f>EG192/Population!P192</f>
        <v>0</v>
      </c>
      <c r="EN192" s="5">
        <f>EH192/Population!Q192</f>
        <v>0</v>
      </c>
      <c r="EO192" s="5">
        <f>EI192/Population!G192</f>
        <v>0</v>
      </c>
      <c r="EP192" s="6">
        <f t="shared" si="357"/>
        <v>0</v>
      </c>
      <c r="EQ192" s="6">
        <f t="shared" si="358"/>
        <v>0</v>
      </c>
      <c r="ER192" s="6">
        <f t="shared" si="359"/>
        <v>0</v>
      </c>
      <c r="ES192" s="49">
        <v>84</v>
      </c>
      <c r="ET192" s="50">
        <v>30</v>
      </c>
      <c r="EU192" s="116">
        <v>37</v>
      </c>
      <c r="EV192" s="139">
        <f t="shared" si="360"/>
        <v>-54</v>
      </c>
      <c r="EW192" s="139">
        <f t="shared" si="361"/>
        <v>7</v>
      </c>
      <c r="EX192" s="139">
        <f t="shared" si="362"/>
        <v>-47</v>
      </c>
      <c r="EY192" s="5">
        <f>ES192/Population!O192</f>
        <v>1.5584415604655084E-2</v>
      </c>
      <c r="EZ192" s="5">
        <f>ET192/Population!Q192</f>
        <v>5.9976009596161535E-3</v>
      </c>
      <c r="FA192" s="5">
        <f>EU192/Population!G192</f>
        <v>7.9161317928968765E-3</v>
      </c>
      <c r="FB192" s="6">
        <f t="shared" si="363"/>
        <v>-9.586814645038931E-3</v>
      </c>
      <c r="FC192" s="6">
        <f t="shared" si="364"/>
        <v>1.918530833280723E-3</v>
      </c>
      <c r="FD192" s="6">
        <f t="shared" si="365"/>
        <v>-7.6682838117582072E-3</v>
      </c>
      <c r="FE192" s="65">
        <v>11</v>
      </c>
      <c r="FF192" s="67">
        <v>0</v>
      </c>
      <c r="FG192" s="121">
        <v>0</v>
      </c>
      <c r="FH192" s="139">
        <f t="shared" si="366"/>
        <v>-11</v>
      </c>
      <c r="FI192" s="139">
        <f t="shared" si="367"/>
        <v>0</v>
      </c>
      <c r="FJ192" s="139">
        <f t="shared" si="368"/>
        <v>-11</v>
      </c>
      <c r="FK192" s="5">
        <f>FE192/Population!P192</f>
        <v>2.0408163291810231E-3</v>
      </c>
      <c r="FL192" s="5">
        <f>FF192/Population!Q192</f>
        <v>0</v>
      </c>
      <c r="FM192" s="5">
        <f>FG192/Population!G192</f>
        <v>0</v>
      </c>
      <c r="FN192" s="6">
        <f t="shared" si="369"/>
        <v>-2.0408163291810231E-3</v>
      </c>
      <c r="FO192" s="6">
        <f t="shared" si="370"/>
        <v>0</v>
      </c>
      <c r="FP192" s="6">
        <f t="shared" si="371"/>
        <v>-2.0408163291810231E-3</v>
      </c>
      <c r="FQ192" s="51">
        <v>0</v>
      </c>
      <c r="FR192" s="53">
        <v>0</v>
      </c>
      <c r="FS192" s="117">
        <v>0</v>
      </c>
      <c r="FT192" s="139">
        <f t="shared" si="372"/>
        <v>0</v>
      </c>
      <c r="FU192" s="139">
        <f t="shared" si="373"/>
        <v>0</v>
      </c>
      <c r="FV192" s="139">
        <f t="shared" si="374"/>
        <v>0</v>
      </c>
      <c r="FW192" s="5">
        <f>FQ192/Population!O192</f>
        <v>0</v>
      </c>
      <c r="FX192" s="5">
        <f>FR192/Population!Q192</f>
        <v>0</v>
      </c>
      <c r="FY192" s="5">
        <f>FS192/Population!G192</f>
        <v>0</v>
      </c>
      <c r="FZ192" s="6">
        <f t="shared" si="375"/>
        <v>0</v>
      </c>
      <c r="GA192" s="6">
        <f t="shared" si="376"/>
        <v>0</v>
      </c>
      <c r="GB192" s="6">
        <f t="shared" si="377"/>
        <v>0</v>
      </c>
      <c r="GC192" s="68">
        <v>0</v>
      </c>
      <c r="GD192" s="69">
        <v>0</v>
      </c>
      <c r="GE192" s="122">
        <v>0</v>
      </c>
      <c r="GF192" s="146">
        <f t="shared" si="378"/>
        <v>0</v>
      </c>
      <c r="GG192" s="146">
        <f t="shared" si="379"/>
        <v>0</v>
      </c>
      <c r="GH192" s="146">
        <f t="shared" si="380"/>
        <v>0</v>
      </c>
      <c r="GI192" s="5">
        <f>GC192/Population!P192</f>
        <v>0</v>
      </c>
      <c r="GJ192" s="5">
        <f>GD192/Population!Q192</f>
        <v>0</v>
      </c>
      <c r="GK192" s="5">
        <f>GE192/Population!G192</f>
        <v>0</v>
      </c>
      <c r="GL192" s="6">
        <f t="shared" si="381"/>
        <v>0</v>
      </c>
      <c r="GM192" s="6">
        <f t="shared" si="382"/>
        <v>0</v>
      </c>
      <c r="GN192" s="6">
        <f t="shared" si="383"/>
        <v>0</v>
      </c>
    </row>
    <row r="193" spans="1:196" x14ac:dyDescent="0.25">
      <c r="A193" s="1">
        <v>42101020000</v>
      </c>
      <c r="B193" s="1" t="s">
        <v>3</v>
      </c>
      <c r="C193" s="1" t="s">
        <v>4</v>
      </c>
      <c r="D193" s="1" t="s">
        <v>194</v>
      </c>
      <c r="E193" s="70">
        <v>180</v>
      </c>
      <c r="F193" s="71">
        <v>166</v>
      </c>
      <c r="G193" s="107">
        <v>117</v>
      </c>
      <c r="H193" s="139">
        <f t="shared" si="288"/>
        <v>-14</v>
      </c>
      <c r="I193" s="139">
        <f t="shared" si="289"/>
        <v>-49</v>
      </c>
      <c r="J193" s="139">
        <f t="shared" si="290"/>
        <v>-63</v>
      </c>
      <c r="K193" s="5">
        <f>E193/Population!O193</f>
        <v>8.1929903743860596E-2</v>
      </c>
      <c r="L193" s="5">
        <f>F193/Population!Q193</f>
        <v>9.4533029612756267E-2</v>
      </c>
      <c r="M193" s="5">
        <f>G193/Population!G193</f>
        <v>8.5463842220598982E-2</v>
      </c>
      <c r="N193" s="6">
        <f t="shared" si="291"/>
        <v>1.260312586889567E-2</v>
      </c>
      <c r="O193" s="6">
        <f t="shared" si="292"/>
        <v>-9.0691873921572852E-3</v>
      </c>
      <c r="P193" s="6">
        <f t="shared" si="293"/>
        <v>3.5339384767383852E-3</v>
      </c>
      <c r="Q193" s="72">
        <v>73</v>
      </c>
      <c r="R193" s="73">
        <v>58</v>
      </c>
      <c r="S193" s="108">
        <v>38</v>
      </c>
      <c r="T193" s="139">
        <f t="shared" si="294"/>
        <v>-15</v>
      </c>
      <c r="U193" s="139">
        <f t="shared" si="295"/>
        <v>-20</v>
      </c>
      <c r="V193" s="139">
        <f t="shared" si="296"/>
        <v>-35</v>
      </c>
      <c r="W193" s="5">
        <f>Q193/Population!O193</f>
        <v>3.3227127629454574E-2</v>
      </c>
      <c r="X193" s="5">
        <f>R193/Population!Q193</f>
        <v>3.3029612756264239E-2</v>
      </c>
      <c r="Y193" s="5">
        <f>S193/Population!G193</f>
        <v>2.7757487216946677E-2</v>
      </c>
      <c r="Z193" s="6">
        <f t="shared" si="297"/>
        <v>-1.9751487319033534E-4</v>
      </c>
      <c r="AA193" s="6">
        <f t="shared" si="298"/>
        <v>-5.2721255393175619E-3</v>
      </c>
      <c r="AB193" s="6">
        <f t="shared" si="299"/>
        <v>-5.4696404125078972E-3</v>
      </c>
      <c r="AC193" s="74">
        <v>106</v>
      </c>
      <c r="AD193" s="75">
        <v>90</v>
      </c>
      <c r="AE193" s="109">
        <v>56</v>
      </c>
      <c r="AF193" s="139">
        <f t="shared" si="300"/>
        <v>-16</v>
      </c>
      <c r="AG193" s="139">
        <f t="shared" si="301"/>
        <v>-34</v>
      </c>
      <c r="AH193" s="139">
        <f t="shared" si="302"/>
        <v>-50</v>
      </c>
      <c r="AI193" s="5">
        <f>AC193/Population!O193</f>
        <v>4.8247609982495679E-2</v>
      </c>
      <c r="AJ193" s="5">
        <f>AD193/Population!Q193</f>
        <v>5.125284738041002E-2</v>
      </c>
      <c r="AK193" s="5">
        <f>AE193/Population!G193</f>
        <v>4.0905770635500369E-2</v>
      </c>
      <c r="AL193" s="5">
        <f t="shared" si="303"/>
        <v>3.0052373979143412E-3</v>
      </c>
      <c r="AM193" s="5">
        <f t="shared" si="304"/>
        <v>-1.0347076744909652E-2</v>
      </c>
      <c r="AN193" s="5">
        <f t="shared" si="305"/>
        <v>-7.3418393469953103E-3</v>
      </c>
      <c r="AO193" s="35">
        <v>5</v>
      </c>
      <c r="AP193" s="38">
        <v>8</v>
      </c>
      <c r="AQ193" s="110">
        <v>11</v>
      </c>
      <c r="AR193" s="139">
        <f t="shared" si="306"/>
        <v>3</v>
      </c>
      <c r="AS193" s="139">
        <f t="shared" si="307"/>
        <v>3</v>
      </c>
      <c r="AT193" s="139">
        <f t="shared" si="308"/>
        <v>6</v>
      </c>
      <c r="AU193" s="5">
        <f>AO193/Population!E193</f>
        <v>2.2977940986395706E-3</v>
      </c>
      <c r="AV193" s="5">
        <f>AP193/Population!F193</f>
        <v>4.2987641053197209E-3</v>
      </c>
      <c r="AW193" s="5">
        <f>AQ193/Population!G193</f>
        <v>8.0350620891161424E-3</v>
      </c>
      <c r="AX193" s="6">
        <f t="shared" si="309"/>
        <v>2.0009700066801503E-3</v>
      </c>
      <c r="AY193" s="6">
        <f t="shared" si="310"/>
        <v>3.7362979837964215E-3</v>
      </c>
      <c r="AZ193" s="6">
        <f t="shared" si="311"/>
        <v>5.7372679904765713E-3</v>
      </c>
      <c r="BA193" s="36">
        <v>59</v>
      </c>
      <c r="BB193" s="39">
        <v>65</v>
      </c>
      <c r="BC193" s="111">
        <v>45</v>
      </c>
      <c r="BD193" s="139">
        <f t="shared" si="312"/>
        <v>6</v>
      </c>
      <c r="BE193" s="139">
        <f t="shared" si="313"/>
        <v>-20</v>
      </c>
      <c r="BF193" s="139">
        <f t="shared" si="314"/>
        <v>-14</v>
      </c>
      <c r="BG193" s="5">
        <f>BA193/Population!E193</f>
        <v>2.7113970363946933E-2</v>
      </c>
      <c r="BH193" s="5">
        <f>BB193/Population!F193</f>
        <v>3.4927458355722731E-2</v>
      </c>
      <c r="BI193" s="5">
        <f>BC193/Population!G193</f>
        <v>3.2870708546384221E-2</v>
      </c>
      <c r="BJ193" s="6">
        <f t="shared" si="315"/>
        <v>7.8134879917757978E-3</v>
      </c>
      <c r="BK193" s="6">
        <f t="shared" si="316"/>
        <v>-2.0567498093385095E-3</v>
      </c>
      <c r="BL193" s="6">
        <f t="shared" si="317"/>
        <v>5.7567381824372883E-3</v>
      </c>
      <c r="BM193" s="37">
        <v>3</v>
      </c>
      <c r="BN193" s="40">
        <v>0</v>
      </c>
      <c r="BO193" s="112">
        <v>6</v>
      </c>
      <c r="BP193" s="139">
        <f t="shared" si="318"/>
        <v>-3</v>
      </c>
      <c r="BQ193" s="139">
        <f t="shared" si="319"/>
        <v>6</v>
      </c>
      <c r="BR193" s="139">
        <f t="shared" si="320"/>
        <v>3</v>
      </c>
      <c r="BS193" s="5">
        <f>BM193/Population!E193</f>
        <v>1.3786764591837424E-3</v>
      </c>
      <c r="BT193" s="5">
        <f>BN193/Population!F193</f>
        <v>0</v>
      </c>
      <c r="BU193" s="5">
        <f>BO193/Population!G193</f>
        <v>4.3827611395178961E-3</v>
      </c>
      <c r="BV193" s="6">
        <f t="shared" si="321"/>
        <v>-1.3786764591837424E-3</v>
      </c>
      <c r="BW193" s="6">
        <f t="shared" si="322"/>
        <v>4.3827611395178961E-3</v>
      </c>
      <c r="BX193" s="6">
        <f t="shared" si="323"/>
        <v>3.0040846803341538E-3</v>
      </c>
      <c r="BY193" s="42">
        <v>11</v>
      </c>
      <c r="BZ193" s="43">
        <v>0</v>
      </c>
      <c r="CA193" s="113">
        <v>0</v>
      </c>
      <c r="CB193" s="139">
        <f t="shared" si="324"/>
        <v>-11</v>
      </c>
      <c r="CC193" s="139">
        <f t="shared" si="325"/>
        <v>0</v>
      </c>
      <c r="CD193" s="139">
        <f t="shared" si="326"/>
        <v>-11</v>
      </c>
      <c r="CE193" s="5">
        <f>BY193/Population!O193</f>
        <v>5.0068274510137031E-3</v>
      </c>
      <c r="CF193" s="5">
        <f>BZ193/Population!Q193</f>
        <v>0</v>
      </c>
      <c r="CG193" s="5">
        <f>CA193/Population!G193</f>
        <v>0</v>
      </c>
      <c r="CH193" s="6">
        <f t="shared" si="327"/>
        <v>-5.0068274510137031E-3</v>
      </c>
      <c r="CI193" s="6">
        <f t="shared" si="328"/>
        <v>0</v>
      </c>
      <c r="CJ193" s="6">
        <f t="shared" si="329"/>
        <v>-5.0068274510137031E-3</v>
      </c>
      <c r="CK193" s="55">
        <v>0</v>
      </c>
      <c r="CL193" s="57">
        <v>0</v>
      </c>
      <c r="CM193" s="118">
        <v>0</v>
      </c>
      <c r="CN193" s="139">
        <f t="shared" si="330"/>
        <v>0</v>
      </c>
      <c r="CO193" s="139">
        <f t="shared" si="331"/>
        <v>0</v>
      </c>
      <c r="CP193" s="139">
        <f t="shared" si="332"/>
        <v>0</v>
      </c>
      <c r="CQ193" s="5">
        <f>CK193/Population!P193</f>
        <v>0</v>
      </c>
      <c r="CR193" s="5">
        <f>CL193/Population!Q193</f>
        <v>0</v>
      </c>
      <c r="CS193" s="5">
        <f>CM193/Population!G193</f>
        <v>0</v>
      </c>
      <c r="CT193" s="5">
        <f t="shared" si="333"/>
        <v>0</v>
      </c>
      <c r="CU193" s="5">
        <f t="shared" si="334"/>
        <v>0</v>
      </c>
      <c r="CV193" s="5">
        <f t="shared" si="335"/>
        <v>0</v>
      </c>
      <c r="CW193" s="45">
        <v>69</v>
      </c>
      <c r="CX193" s="46">
        <v>0</v>
      </c>
      <c r="CY193" s="114">
        <v>5</v>
      </c>
      <c r="CZ193" s="139">
        <f t="shared" si="336"/>
        <v>-69</v>
      </c>
      <c r="DA193" s="139">
        <f t="shared" si="337"/>
        <v>5</v>
      </c>
      <c r="DB193" s="139">
        <f t="shared" si="338"/>
        <v>-64</v>
      </c>
      <c r="DC193" s="5">
        <f>CW193/Population!O193</f>
        <v>3.1406463101813227E-2</v>
      </c>
      <c r="DD193" s="5">
        <f>CX193/Population!Q193</f>
        <v>0</v>
      </c>
      <c r="DE193" s="5">
        <f>CY193/Population!G193</f>
        <v>3.6523009495982471E-3</v>
      </c>
      <c r="DF193" s="6">
        <f t="shared" si="339"/>
        <v>-3.1406463101813227E-2</v>
      </c>
      <c r="DG193" s="6">
        <f t="shared" si="340"/>
        <v>3.6523009495982471E-3</v>
      </c>
      <c r="DH193" s="6">
        <f t="shared" si="341"/>
        <v>-2.7754162152214979E-2</v>
      </c>
      <c r="DI193" s="58">
        <v>0</v>
      </c>
      <c r="DJ193" s="60">
        <v>0</v>
      </c>
      <c r="DK193" s="119">
        <v>0</v>
      </c>
      <c r="DL193" s="139">
        <f t="shared" si="342"/>
        <v>0</v>
      </c>
      <c r="DM193" s="139">
        <f t="shared" si="343"/>
        <v>0</v>
      </c>
      <c r="DN193" s="139">
        <f t="shared" si="344"/>
        <v>0</v>
      </c>
      <c r="DO193" s="5">
        <f>DI193/Population!P193</f>
        <v>0</v>
      </c>
      <c r="DP193" s="5">
        <f>DJ193/Population!Q193</f>
        <v>0</v>
      </c>
      <c r="DQ193" s="5">
        <f>DK193/Population!G193</f>
        <v>0</v>
      </c>
      <c r="DR193" s="6">
        <f t="shared" si="345"/>
        <v>0</v>
      </c>
      <c r="DS193" s="6">
        <f t="shared" si="346"/>
        <v>0</v>
      </c>
      <c r="DT193" s="6">
        <f t="shared" si="347"/>
        <v>0</v>
      </c>
      <c r="DU193" s="47">
        <v>91</v>
      </c>
      <c r="DV193" s="48">
        <v>0</v>
      </c>
      <c r="DW193" s="115">
        <v>12</v>
      </c>
      <c r="DX193" s="139">
        <f t="shared" si="348"/>
        <v>-91</v>
      </c>
      <c r="DY193" s="139">
        <f t="shared" si="349"/>
        <v>12</v>
      </c>
      <c r="DZ193" s="139">
        <f t="shared" si="350"/>
        <v>-79</v>
      </c>
      <c r="EA193" s="5">
        <f>DU193/Population!O193</f>
        <v>4.1420118003840635E-2</v>
      </c>
      <c r="EB193" s="5">
        <f>DV193/Population!Q193</f>
        <v>0</v>
      </c>
      <c r="EC193" s="5">
        <f>DW193/Population!G193</f>
        <v>8.7655222790357923E-3</v>
      </c>
      <c r="ED193" s="6">
        <f t="shared" si="351"/>
        <v>-4.1420118003840635E-2</v>
      </c>
      <c r="EE193" s="6">
        <f t="shared" si="352"/>
        <v>8.7655222790357923E-3</v>
      </c>
      <c r="EF193" s="6">
        <f t="shared" si="353"/>
        <v>-3.2654595724804843E-2</v>
      </c>
      <c r="EG193" s="61">
        <v>0</v>
      </c>
      <c r="EH193" s="63">
        <v>0</v>
      </c>
      <c r="EI193" s="120">
        <v>0</v>
      </c>
      <c r="EJ193" s="139">
        <f t="shared" si="354"/>
        <v>0</v>
      </c>
      <c r="EK193" s="139">
        <f t="shared" si="355"/>
        <v>0</v>
      </c>
      <c r="EL193" s="139">
        <f t="shared" si="356"/>
        <v>0</v>
      </c>
      <c r="EM193" s="5">
        <f>EG193/Population!P193</f>
        <v>0</v>
      </c>
      <c r="EN193" s="5">
        <f>EH193/Population!Q193</f>
        <v>0</v>
      </c>
      <c r="EO193" s="5">
        <f>EI193/Population!G193</f>
        <v>0</v>
      </c>
      <c r="EP193" s="6">
        <f t="shared" si="357"/>
        <v>0</v>
      </c>
      <c r="EQ193" s="6">
        <f t="shared" si="358"/>
        <v>0</v>
      </c>
      <c r="ER193" s="6">
        <f t="shared" si="359"/>
        <v>0</v>
      </c>
      <c r="ES193" s="49">
        <v>29</v>
      </c>
      <c r="ET193" s="50">
        <v>0</v>
      </c>
      <c r="EU193" s="116">
        <v>33</v>
      </c>
      <c r="EV193" s="139">
        <f t="shared" si="360"/>
        <v>-29</v>
      </c>
      <c r="EW193" s="139">
        <f t="shared" si="361"/>
        <v>33</v>
      </c>
      <c r="EX193" s="139">
        <f t="shared" si="362"/>
        <v>4</v>
      </c>
      <c r="EY193" s="5">
        <f>ES193/Population!O193</f>
        <v>1.3199817825399762E-2</v>
      </c>
      <c r="EZ193" s="5">
        <f>ET193/Population!Q193</f>
        <v>0</v>
      </c>
      <c r="FA193" s="5">
        <f>EU193/Population!G193</f>
        <v>2.4105186267348429E-2</v>
      </c>
      <c r="FB193" s="6">
        <f t="shared" si="363"/>
        <v>-1.3199817825399762E-2</v>
      </c>
      <c r="FC193" s="6">
        <f t="shared" si="364"/>
        <v>2.4105186267348429E-2</v>
      </c>
      <c r="FD193" s="6">
        <f t="shared" si="365"/>
        <v>1.0905368441948667E-2</v>
      </c>
      <c r="FE193" s="65">
        <v>0</v>
      </c>
      <c r="FF193" s="67">
        <v>0</v>
      </c>
      <c r="FG193" s="121">
        <v>0</v>
      </c>
      <c r="FH193" s="139">
        <f t="shared" si="366"/>
        <v>0</v>
      </c>
      <c r="FI193" s="139">
        <f t="shared" si="367"/>
        <v>0</v>
      </c>
      <c r="FJ193" s="139">
        <f t="shared" si="368"/>
        <v>0</v>
      </c>
      <c r="FK193" s="5">
        <f>FE193/Population!P193</f>
        <v>0</v>
      </c>
      <c r="FL193" s="5">
        <f>FF193/Population!Q193</f>
        <v>0</v>
      </c>
      <c r="FM193" s="5">
        <f>FG193/Population!G193</f>
        <v>0</v>
      </c>
      <c r="FN193" s="6">
        <f t="shared" si="369"/>
        <v>0</v>
      </c>
      <c r="FO193" s="6">
        <f t="shared" si="370"/>
        <v>0</v>
      </c>
      <c r="FP193" s="6">
        <f t="shared" si="371"/>
        <v>0</v>
      </c>
      <c r="FQ193" s="51">
        <v>11</v>
      </c>
      <c r="FR193" s="53">
        <v>0</v>
      </c>
      <c r="FS193" s="117">
        <v>0</v>
      </c>
      <c r="FT193" s="139">
        <f t="shared" si="372"/>
        <v>-11</v>
      </c>
      <c r="FU193" s="139">
        <f t="shared" si="373"/>
        <v>0</v>
      </c>
      <c r="FV193" s="139">
        <f t="shared" si="374"/>
        <v>-11</v>
      </c>
      <c r="FW193" s="5">
        <f>FQ193/Population!O193</f>
        <v>5.0068274510137031E-3</v>
      </c>
      <c r="FX193" s="5">
        <f>FR193/Population!Q193</f>
        <v>0</v>
      </c>
      <c r="FY193" s="5">
        <f>FS193/Population!G193</f>
        <v>0</v>
      </c>
      <c r="FZ193" s="6">
        <f t="shared" si="375"/>
        <v>-5.0068274510137031E-3</v>
      </c>
      <c r="GA193" s="6">
        <f t="shared" si="376"/>
        <v>0</v>
      </c>
      <c r="GB193" s="6">
        <f t="shared" si="377"/>
        <v>-5.0068274510137031E-3</v>
      </c>
      <c r="GC193" s="68">
        <v>0</v>
      </c>
      <c r="GD193" s="69">
        <v>0</v>
      </c>
      <c r="GE193" s="122">
        <v>0</v>
      </c>
      <c r="GF193" s="146">
        <f t="shared" si="378"/>
        <v>0</v>
      </c>
      <c r="GG193" s="146">
        <f t="shared" si="379"/>
        <v>0</v>
      </c>
      <c r="GH193" s="146">
        <f t="shared" si="380"/>
        <v>0</v>
      </c>
      <c r="GI193" s="5">
        <f>GC193/Population!P193</f>
        <v>0</v>
      </c>
      <c r="GJ193" s="5">
        <f>GD193/Population!Q193</f>
        <v>0</v>
      </c>
      <c r="GK193" s="5">
        <f>GE193/Population!G193</f>
        <v>0</v>
      </c>
      <c r="GL193" s="6">
        <f t="shared" si="381"/>
        <v>0</v>
      </c>
      <c r="GM193" s="6">
        <f t="shared" si="382"/>
        <v>0</v>
      </c>
      <c r="GN193" s="6">
        <f t="shared" si="383"/>
        <v>0</v>
      </c>
    </row>
    <row r="194" spans="1:196" x14ac:dyDescent="0.25">
      <c r="A194" s="1">
        <v>42101020101</v>
      </c>
      <c r="B194" s="1" t="s">
        <v>3</v>
      </c>
      <c r="C194" s="1" t="s">
        <v>4</v>
      </c>
      <c r="D194" s="1" t="s">
        <v>195</v>
      </c>
      <c r="E194" s="70">
        <v>99.003105160000004</v>
      </c>
      <c r="F194" s="71">
        <v>97.915153500000002</v>
      </c>
      <c r="G194" s="107">
        <v>45</v>
      </c>
      <c r="H194" s="139">
        <f t="shared" si="288"/>
        <v>-1.0879516600000017</v>
      </c>
      <c r="I194" s="139">
        <f t="shared" si="289"/>
        <v>-52.915153500000002</v>
      </c>
      <c r="J194" s="139">
        <f t="shared" si="290"/>
        <v>-54.003105160000004</v>
      </c>
      <c r="K194" s="5">
        <f>E194/Population!O194</f>
        <v>2.2670652975817936E-2</v>
      </c>
      <c r="L194" s="5">
        <f>F194/Population!Q194</f>
        <v>2.3279875275546782E-2</v>
      </c>
      <c r="M194" s="5">
        <f>G194/Population!G194</f>
        <v>1.1383759170250442E-2</v>
      </c>
      <c r="N194" s="6">
        <f t="shared" si="291"/>
        <v>6.0922229972884545E-4</v>
      </c>
      <c r="O194" s="6">
        <f t="shared" si="292"/>
        <v>-1.1896116105296339E-2</v>
      </c>
      <c r="P194" s="6">
        <f t="shared" si="293"/>
        <v>-1.1286893805567494E-2</v>
      </c>
      <c r="Q194" s="72">
        <v>7.071650505</v>
      </c>
      <c r="R194" s="73">
        <v>52.221416470000001</v>
      </c>
      <c r="S194" s="108">
        <v>16</v>
      </c>
      <c r="T194" s="139">
        <f t="shared" si="294"/>
        <v>45.149765965</v>
      </c>
      <c r="U194" s="139">
        <f t="shared" si="295"/>
        <v>-36.221416470000001</v>
      </c>
      <c r="V194" s="139">
        <f t="shared" si="296"/>
        <v>8.9283494949999991</v>
      </c>
      <c r="W194" s="5">
        <f>Q194/Population!O194</f>
        <v>1.6193323866562515E-3</v>
      </c>
      <c r="X194" s="5">
        <f>R194/Population!Q194</f>
        <v>1.2415933782241219E-2</v>
      </c>
      <c r="Y194" s="5">
        <f>S194/Population!G194</f>
        <v>4.0475588160890459E-3</v>
      </c>
      <c r="Z194" s="6">
        <f t="shared" si="297"/>
        <v>1.0796601395584967E-2</v>
      </c>
      <c r="AA194" s="6">
        <f t="shared" si="298"/>
        <v>-8.3683749661521735E-3</v>
      </c>
      <c r="AB194" s="6">
        <f t="shared" si="299"/>
        <v>2.4282264294327944E-3</v>
      </c>
      <c r="AC194" s="74">
        <v>51.133472439999998</v>
      </c>
      <c r="AD194" s="75">
        <v>48.413604739999997</v>
      </c>
      <c r="AE194" s="109">
        <v>29</v>
      </c>
      <c r="AF194" s="139">
        <f t="shared" si="300"/>
        <v>-2.7198677000000018</v>
      </c>
      <c r="AG194" s="139">
        <f t="shared" si="301"/>
        <v>-19.413604739999997</v>
      </c>
      <c r="AH194" s="139">
        <f t="shared" si="302"/>
        <v>-22.133472439999998</v>
      </c>
      <c r="AI194" s="5">
        <f>AC194/Population!O194</f>
        <v>1.1709018694538392E-2</v>
      </c>
      <c r="AJ194" s="5">
        <f>AD194/Population!Q194</f>
        <v>1.1510605250563391E-2</v>
      </c>
      <c r="AK194" s="5">
        <f>AE194/Population!G194</f>
        <v>7.3362003541613966E-3</v>
      </c>
      <c r="AL194" s="5">
        <f t="shared" si="303"/>
        <v>-1.9841344397500058E-4</v>
      </c>
      <c r="AM194" s="5">
        <f t="shared" si="304"/>
        <v>-4.1744048964019948E-3</v>
      </c>
      <c r="AN194" s="5">
        <f t="shared" si="305"/>
        <v>-4.3728183403769954E-3</v>
      </c>
      <c r="AO194" s="35">
        <v>5.9837040899999998</v>
      </c>
      <c r="AP194" s="38">
        <v>5.4397306439999999</v>
      </c>
      <c r="AQ194" s="110">
        <v>26</v>
      </c>
      <c r="AR194" s="139">
        <f t="shared" si="306"/>
        <v>-0.54397344599999986</v>
      </c>
      <c r="AS194" s="139">
        <f t="shared" si="307"/>
        <v>20.560269355999999</v>
      </c>
      <c r="AT194" s="139">
        <f t="shared" si="308"/>
        <v>20.01629591</v>
      </c>
      <c r="AU194" s="5">
        <f>AO194/Population!E194</f>
        <v>1.3666293951377802E-3</v>
      </c>
      <c r="AV194" s="5">
        <f>AP194/Population!F194</f>
        <v>1.2933263789949507E-3</v>
      </c>
      <c r="AW194" s="5">
        <f>AQ194/Population!G194</f>
        <v>6.5772830761447005E-3</v>
      </c>
      <c r="AX194" s="6">
        <f t="shared" si="309"/>
        <v>-7.3303016142829518E-5</v>
      </c>
      <c r="AY194" s="6">
        <f t="shared" si="310"/>
        <v>5.2839566971497496E-3</v>
      </c>
      <c r="AZ194" s="6">
        <f t="shared" si="311"/>
        <v>5.2106536810069201E-3</v>
      </c>
      <c r="BA194" s="36">
        <v>38.622089389999999</v>
      </c>
      <c r="BB194" s="39">
        <v>57.117176059999998</v>
      </c>
      <c r="BC194" s="111">
        <v>5</v>
      </c>
      <c r="BD194" s="139">
        <f t="shared" si="312"/>
        <v>18.495086669999999</v>
      </c>
      <c r="BE194" s="139">
        <f t="shared" si="313"/>
        <v>-52.117176059999998</v>
      </c>
      <c r="BF194" s="139">
        <f t="shared" si="314"/>
        <v>-33.622089389999999</v>
      </c>
      <c r="BG194" s="5">
        <f>BA194/Population!E194</f>
        <v>8.8209714030181886E-3</v>
      </c>
      <c r="BH194" s="5">
        <f>BB194/Population!F194</f>
        <v>1.3579928001320516E-2</v>
      </c>
      <c r="BI194" s="5">
        <f>BC194/Population!G194</f>
        <v>1.2648621300278269E-3</v>
      </c>
      <c r="BJ194" s="6">
        <f t="shared" si="315"/>
        <v>4.7589565983023278E-3</v>
      </c>
      <c r="BK194" s="6">
        <f t="shared" si="316"/>
        <v>-1.2315065871292689E-2</v>
      </c>
      <c r="BL194" s="6">
        <f t="shared" si="317"/>
        <v>-7.5561092729903613E-3</v>
      </c>
      <c r="BM194" s="37">
        <v>3.2638385300000001</v>
      </c>
      <c r="BN194" s="40">
        <v>4.8957576749999996</v>
      </c>
      <c r="BO194" s="112">
        <v>0</v>
      </c>
      <c r="BP194" s="139">
        <f t="shared" si="318"/>
        <v>1.6319191449999995</v>
      </c>
      <c r="BQ194" s="139">
        <f t="shared" si="319"/>
        <v>-4.8957576749999996</v>
      </c>
      <c r="BR194" s="139">
        <f t="shared" si="320"/>
        <v>-3.2638385300000001</v>
      </c>
      <c r="BS194" s="5">
        <f>BM194/Population!E194</f>
        <v>7.4543420078804093E-4</v>
      </c>
      <c r="BT194" s="5">
        <f>BN194/Population!F194</f>
        <v>1.163993763777339E-3</v>
      </c>
      <c r="BU194" s="5">
        <f>BO194/Population!G194</f>
        <v>0</v>
      </c>
      <c r="BV194" s="6">
        <f t="shared" si="321"/>
        <v>4.1855956298929807E-4</v>
      </c>
      <c r="BW194" s="6">
        <f t="shared" si="322"/>
        <v>-1.163993763777339E-3</v>
      </c>
      <c r="BX194" s="6">
        <f t="shared" si="323"/>
        <v>-7.4543420078804093E-4</v>
      </c>
      <c r="BY194" s="42">
        <v>0</v>
      </c>
      <c r="BZ194" s="43">
        <v>0</v>
      </c>
      <c r="CA194" s="113">
        <v>0</v>
      </c>
      <c r="CB194" s="139">
        <f t="shared" si="324"/>
        <v>0</v>
      </c>
      <c r="CC194" s="139">
        <f t="shared" si="325"/>
        <v>0</v>
      </c>
      <c r="CD194" s="139">
        <f t="shared" si="326"/>
        <v>0</v>
      </c>
      <c r="CE194" s="5">
        <f>BY194/Population!O194</f>
        <v>0</v>
      </c>
      <c r="CF194" s="5">
        <f>BZ194/Population!Q194</f>
        <v>0</v>
      </c>
      <c r="CG194" s="5">
        <f>CA194/Population!G194</f>
        <v>0</v>
      </c>
      <c r="CH194" s="6">
        <f t="shared" si="327"/>
        <v>0</v>
      </c>
      <c r="CI194" s="6">
        <f t="shared" si="328"/>
        <v>0</v>
      </c>
      <c r="CJ194" s="6">
        <f t="shared" si="329"/>
        <v>0</v>
      </c>
      <c r="CK194" s="55">
        <v>0</v>
      </c>
      <c r="CL194" s="57">
        <v>0</v>
      </c>
      <c r="CM194" s="118">
        <v>0</v>
      </c>
      <c r="CN194" s="139">
        <f t="shared" si="330"/>
        <v>0</v>
      </c>
      <c r="CO194" s="139">
        <f t="shared" si="331"/>
        <v>0</v>
      </c>
      <c r="CP194" s="139">
        <f t="shared" si="332"/>
        <v>0</v>
      </c>
      <c r="CQ194" s="5">
        <f>CK194/Population!P194</f>
        <v>0</v>
      </c>
      <c r="CR194" s="5">
        <f>CL194/Population!Q194</f>
        <v>0</v>
      </c>
      <c r="CS194" s="5">
        <f>CM194/Population!G194</f>
        <v>0</v>
      </c>
      <c r="CT194" s="5">
        <f t="shared" si="333"/>
        <v>0</v>
      </c>
      <c r="CU194" s="5">
        <f t="shared" si="334"/>
        <v>0</v>
      </c>
      <c r="CV194" s="5">
        <f t="shared" si="335"/>
        <v>0</v>
      </c>
      <c r="CW194" s="45">
        <v>13.055354120000001</v>
      </c>
      <c r="CX194" s="46">
        <v>35.358249659999998</v>
      </c>
      <c r="CY194" s="114">
        <v>0</v>
      </c>
      <c r="CZ194" s="139">
        <f t="shared" si="336"/>
        <v>22.302895539999998</v>
      </c>
      <c r="DA194" s="139">
        <f t="shared" si="337"/>
        <v>-35.358249659999998</v>
      </c>
      <c r="DB194" s="139">
        <f t="shared" si="338"/>
        <v>-13.055354120000001</v>
      </c>
      <c r="DC194" s="5">
        <f>CW194/Population!O194</f>
        <v>2.9895365630462712E-3</v>
      </c>
      <c r="DD194" s="5">
        <f>CX194/Population!Q194</f>
        <v>8.4066215761633301E-3</v>
      </c>
      <c r="DE194" s="5">
        <f>CY194/Population!G194</f>
        <v>0</v>
      </c>
      <c r="DF194" s="6">
        <f t="shared" si="339"/>
        <v>5.417085013117059E-3</v>
      </c>
      <c r="DG194" s="6">
        <f t="shared" si="340"/>
        <v>-8.4066215761633301E-3</v>
      </c>
      <c r="DH194" s="6">
        <f t="shared" si="341"/>
        <v>-2.9895365630462712E-3</v>
      </c>
      <c r="DI194" s="58">
        <v>0</v>
      </c>
      <c r="DJ194" s="60">
        <v>0</v>
      </c>
      <c r="DK194" s="119">
        <v>0</v>
      </c>
      <c r="DL194" s="139">
        <f t="shared" si="342"/>
        <v>0</v>
      </c>
      <c r="DM194" s="139">
        <f t="shared" si="343"/>
        <v>0</v>
      </c>
      <c r="DN194" s="139">
        <f t="shared" si="344"/>
        <v>0</v>
      </c>
      <c r="DO194" s="5">
        <f>DI194/Population!P194</f>
        <v>0</v>
      </c>
      <c r="DP194" s="5">
        <f>DJ194/Population!Q194</f>
        <v>0</v>
      </c>
      <c r="DQ194" s="5">
        <f>DK194/Population!G194</f>
        <v>0</v>
      </c>
      <c r="DR194" s="6">
        <f t="shared" si="345"/>
        <v>0</v>
      </c>
      <c r="DS194" s="6">
        <f t="shared" si="346"/>
        <v>0</v>
      </c>
      <c r="DT194" s="6">
        <f t="shared" si="347"/>
        <v>0</v>
      </c>
      <c r="DU194" s="47">
        <v>0</v>
      </c>
      <c r="DV194" s="48">
        <v>4.3517847060000001</v>
      </c>
      <c r="DW194" s="115">
        <v>0</v>
      </c>
      <c r="DX194" s="139">
        <f t="shared" si="348"/>
        <v>4.3517847060000001</v>
      </c>
      <c r="DY194" s="139">
        <f t="shared" si="349"/>
        <v>-4.3517847060000001</v>
      </c>
      <c r="DZ194" s="139">
        <f t="shared" si="350"/>
        <v>0</v>
      </c>
      <c r="EA194" s="5">
        <f>DU194/Population!O194</f>
        <v>0</v>
      </c>
      <c r="EB194" s="5">
        <f>DV194/Population!Q194</f>
        <v>1.0346611485597275E-3</v>
      </c>
      <c r="EC194" s="5">
        <f>DW194/Population!G194</f>
        <v>0</v>
      </c>
      <c r="ED194" s="6">
        <f t="shared" si="351"/>
        <v>1.0346611485597275E-3</v>
      </c>
      <c r="EE194" s="6">
        <f t="shared" si="352"/>
        <v>-1.0346611485597275E-3</v>
      </c>
      <c r="EF194" s="6">
        <f t="shared" si="353"/>
        <v>0</v>
      </c>
      <c r="EG194" s="61">
        <v>0</v>
      </c>
      <c r="EH194" s="63">
        <v>18.495084760000001</v>
      </c>
      <c r="EI194" s="120">
        <v>0</v>
      </c>
      <c r="EJ194" s="139">
        <f t="shared" si="354"/>
        <v>18.495084760000001</v>
      </c>
      <c r="EK194" s="139">
        <f t="shared" si="355"/>
        <v>-18.495084760000001</v>
      </c>
      <c r="EL194" s="139">
        <f t="shared" si="356"/>
        <v>0</v>
      </c>
      <c r="EM194" s="5">
        <f>EG194/Population!P194</f>
        <v>0</v>
      </c>
      <c r="EN194" s="5">
        <f>EH194/Population!Q194</f>
        <v>4.397309824198622E-3</v>
      </c>
      <c r="EO194" s="5">
        <f>EI194/Population!G194</f>
        <v>0</v>
      </c>
      <c r="EP194" s="6">
        <f t="shared" si="357"/>
        <v>4.397309824198622E-3</v>
      </c>
      <c r="EQ194" s="6">
        <f t="shared" si="358"/>
        <v>-4.397309824198622E-3</v>
      </c>
      <c r="ER194" s="6">
        <f t="shared" si="359"/>
        <v>0</v>
      </c>
      <c r="ES194" s="49">
        <v>0</v>
      </c>
      <c r="ET194" s="50">
        <v>10.87946129</v>
      </c>
      <c r="EU194" s="116">
        <v>0</v>
      </c>
      <c r="EV194" s="139">
        <f t="shared" si="360"/>
        <v>10.87946129</v>
      </c>
      <c r="EW194" s="139">
        <f t="shared" si="361"/>
        <v>-10.87946129</v>
      </c>
      <c r="EX194" s="139">
        <f t="shared" si="362"/>
        <v>0</v>
      </c>
      <c r="EY194" s="5">
        <f>ES194/Population!O194</f>
        <v>0</v>
      </c>
      <c r="EZ194" s="5">
        <f>ET194/Population!Q194</f>
        <v>2.5866527584654125E-3</v>
      </c>
      <c r="FA194" s="5">
        <f>EU194/Population!G194</f>
        <v>0</v>
      </c>
      <c r="FB194" s="6">
        <f t="shared" si="363"/>
        <v>2.5866527584654125E-3</v>
      </c>
      <c r="FC194" s="6">
        <f t="shared" si="364"/>
        <v>-2.5866527584654125E-3</v>
      </c>
      <c r="FD194" s="6">
        <f t="shared" si="365"/>
        <v>0</v>
      </c>
      <c r="FE194" s="65">
        <v>0</v>
      </c>
      <c r="FF194" s="67">
        <v>0</v>
      </c>
      <c r="FG194" s="121">
        <v>0</v>
      </c>
      <c r="FH194" s="139">
        <f t="shared" si="366"/>
        <v>0</v>
      </c>
      <c r="FI194" s="139">
        <f t="shared" si="367"/>
        <v>0</v>
      </c>
      <c r="FJ194" s="139">
        <f t="shared" si="368"/>
        <v>0</v>
      </c>
      <c r="FK194" s="5">
        <f>FE194/Population!P194</f>
        <v>0</v>
      </c>
      <c r="FL194" s="5">
        <f>FF194/Population!Q194</f>
        <v>0</v>
      </c>
      <c r="FM194" s="5">
        <f>FG194/Population!G194</f>
        <v>0</v>
      </c>
      <c r="FN194" s="6">
        <f t="shared" si="369"/>
        <v>0</v>
      </c>
      <c r="FO194" s="6">
        <f t="shared" si="370"/>
        <v>0</v>
      </c>
      <c r="FP194" s="6">
        <f t="shared" si="371"/>
        <v>0</v>
      </c>
      <c r="FQ194" s="51">
        <v>0</v>
      </c>
      <c r="FR194" s="53">
        <v>0</v>
      </c>
      <c r="FS194" s="117">
        <v>0</v>
      </c>
      <c r="FT194" s="139">
        <f t="shared" si="372"/>
        <v>0</v>
      </c>
      <c r="FU194" s="139">
        <f t="shared" si="373"/>
        <v>0</v>
      </c>
      <c r="FV194" s="139">
        <f t="shared" si="374"/>
        <v>0</v>
      </c>
      <c r="FW194" s="5">
        <f>FQ194/Population!O194</f>
        <v>0</v>
      </c>
      <c r="FX194" s="5">
        <f>FR194/Population!Q194</f>
        <v>0</v>
      </c>
      <c r="FY194" s="5">
        <f>FS194/Population!G194</f>
        <v>0</v>
      </c>
      <c r="FZ194" s="6">
        <f t="shared" si="375"/>
        <v>0</v>
      </c>
      <c r="GA194" s="6">
        <f t="shared" si="376"/>
        <v>0</v>
      </c>
      <c r="GB194" s="6">
        <f t="shared" si="377"/>
        <v>0</v>
      </c>
      <c r="GC194" s="68">
        <v>0</v>
      </c>
      <c r="GD194" s="69">
        <v>0</v>
      </c>
      <c r="GE194" s="122">
        <v>0</v>
      </c>
      <c r="GF194" s="146">
        <f t="shared" si="378"/>
        <v>0</v>
      </c>
      <c r="GG194" s="146">
        <f t="shared" si="379"/>
        <v>0</v>
      </c>
      <c r="GH194" s="146">
        <f t="shared" si="380"/>
        <v>0</v>
      </c>
      <c r="GI194" s="5">
        <f>GC194/Population!P194</f>
        <v>0</v>
      </c>
      <c r="GJ194" s="5">
        <f>GD194/Population!Q194</f>
        <v>0</v>
      </c>
      <c r="GK194" s="5">
        <f>GE194/Population!G194</f>
        <v>0</v>
      </c>
      <c r="GL194" s="6">
        <f t="shared" si="381"/>
        <v>0</v>
      </c>
      <c r="GM194" s="6">
        <f t="shared" si="382"/>
        <v>0</v>
      </c>
      <c r="GN194" s="6">
        <f t="shared" si="383"/>
        <v>0</v>
      </c>
    </row>
    <row r="195" spans="1:196" x14ac:dyDescent="0.25">
      <c r="A195" s="1">
        <v>42101020102</v>
      </c>
      <c r="B195" s="1" t="s">
        <v>3</v>
      </c>
      <c r="C195" s="1" t="s">
        <v>4</v>
      </c>
      <c r="D195" s="1" t="s">
        <v>196</v>
      </c>
      <c r="E195" s="70">
        <v>82.996894839999996</v>
      </c>
      <c r="F195" s="71">
        <v>82.084846499999998</v>
      </c>
      <c r="G195" s="107">
        <v>82</v>
      </c>
      <c r="H195" s="139">
        <f t="shared" si="288"/>
        <v>-0.91204833999999835</v>
      </c>
      <c r="I195" s="139">
        <f t="shared" si="289"/>
        <v>-8.4846499999997604E-2</v>
      </c>
      <c r="J195" s="139">
        <f t="shared" si="290"/>
        <v>-0.99689483999999595</v>
      </c>
      <c r="K195" s="5">
        <f>E195/Population!O195</f>
        <v>2.2670652553589719E-2</v>
      </c>
      <c r="L195" s="5">
        <f>F195/Population!Q195</f>
        <v>2.3279876514761804E-2</v>
      </c>
      <c r="M195" s="5">
        <f>G195/Population!G195</f>
        <v>2.3590333716915997E-2</v>
      </c>
      <c r="N195" s="6">
        <f t="shared" si="291"/>
        <v>6.0922396117208538E-4</v>
      </c>
      <c r="O195" s="6">
        <f t="shared" si="292"/>
        <v>3.1045720215419279E-4</v>
      </c>
      <c r="P195" s="6">
        <f t="shared" si="293"/>
        <v>9.1968116332627817E-4</v>
      </c>
      <c r="Q195" s="72">
        <v>5.928349495</v>
      </c>
      <c r="R195" s="73">
        <v>43.778583529999999</v>
      </c>
      <c r="S195" s="108">
        <v>0</v>
      </c>
      <c r="T195" s="139">
        <f t="shared" si="294"/>
        <v>37.850234035</v>
      </c>
      <c r="U195" s="139">
        <f t="shared" si="295"/>
        <v>-43.778583529999999</v>
      </c>
      <c r="V195" s="139">
        <f t="shared" si="296"/>
        <v>-5.928349495</v>
      </c>
      <c r="W195" s="5">
        <f>Q195/Population!O195</f>
        <v>1.619332287990861E-3</v>
      </c>
      <c r="X195" s="5">
        <f>R195/Population!Q195</f>
        <v>1.2415933781024796E-2</v>
      </c>
      <c r="Y195" s="5">
        <f>S195/Population!G195</f>
        <v>0</v>
      </c>
      <c r="Z195" s="6">
        <f t="shared" si="297"/>
        <v>1.0796601493033934E-2</v>
      </c>
      <c r="AA195" s="6">
        <f t="shared" si="298"/>
        <v>-1.2415933781024796E-2</v>
      </c>
      <c r="AB195" s="6">
        <f t="shared" si="299"/>
        <v>-1.619332287990861E-3</v>
      </c>
      <c r="AC195" s="74">
        <v>42.866527560000002</v>
      </c>
      <c r="AD195" s="75">
        <v>40.586395260000003</v>
      </c>
      <c r="AE195" s="109">
        <v>0</v>
      </c>
      <c r="AF195" s="139">
        <f t="shared" si="300"/>
        <v>-2.2801322999999982</v>
      </c>
      <c r="AG195" s="139">
        <f t="shared" si="301"/>
        <v>-40.586395260000003</v>
      </c>
      <c r="AH195" s="139">
        <f t="shared" si="302"/>
        <v>-42.866527560000002</v>
      </c>
      <c r="AI195" s="5">
        <f>AC195/Population!O195</f>
        <v>1.1709018203212074E-2</v>
      </c>
      <c r="AJ195" s="5">
        <f>AD195/Population!Q195</f>
        <v>1.1510605308034704E-2</v>
      </c>
      <c r="AK195" s="5">
        <f>AE195/Population!G195</f>
        <v>0</v>
      </c>
      <c r="AL195" s="5">
        <f t="shared" si="303"/>
        <v>-1.9841289517736997E-4</v>
      </c>
      <c r="AM195" s="5">
        <f t="shared" si="304"/>
        <v>-1.1510605308034704E-2</v>
      </c>
      <c r="AN195" s="5">
        <f t="shared" si="305"/>
        <v>-1.1709018203212074E-2</v>
      </c>
      <c r="AO195" s="35">
        <v>5.0162959100000002</v>
      </c>
      <c r="AP195" s="38">
        <v>4.5602693560000001</v>
      </c>
      <c r="AQ195" s="110">
        <v>0</v>
      </c>
      <c r="AR195" s="139">
        <f t="shared" si="306"/>
        <v>-0.45602655400000014</v>
      </c>
      <c r="AS195" s="139">
        <f t="shared" si="307"/>
        <v>-4.5602693560000001</v>
      </c>
      <c r="AT195" s="139">
        <f t="shared" si="308"/>
        <v>-5.0162959100000002</v>
      </c>
      <c r="AU195" s="5">
        <f>AO195/Population!E195</f>
        <v>1.3666294036746545E-3</v>
      </c>
      <c r="AV195" s="5">
        <f>AP195/Population!F195</f>
        <v>1.2933265031047155E-3</v>
      </c>
      <c r="AW195" s="5">
        <f>AQ195/Population!G195</f>
        <v>0</v>
      </c>
      <c r="AX195" s="6">
        <f t="shared" si="309"/>
        <v>-7.3302900569939067E-5</v>
      </c>
      <c r="AY195" s="6">
        <f t="shared" si="310"/>
        <v>-1.2933265031047155E-3</v>
      </c>
      <c r="AZ195" s="6">
        <f t="shared" si="311"/>
        <v>-1.3666294036746545E-3</v>
      </c>
      <c r="BA195" s="36">
        <v>32.377910610000001</v>
      </c>
      <c r="BB195" s="39">
        <v>47.882823940000002</v>
      </c>
      <c r="BC195" s="111">
        <v>50</v>
      </c>
      <c r="BD195" s="139">
        <f t="shared" si="312"/>
        <v>15.504913330000001</v>
      </c>
      <c r="BE195" s="139">
        <f t="shared" si="313"/>
        <v>2.1171760599999985</v>
      </c>
      <c r="BF195" s="139">
        <f t="shared" si="314"/>
        <v>17.622089389999999</v>
      </c>
      <c r="BG195" s="5">
        <f>BA195/Population!E195</f>
        <v>8.8209717813827228E-3</v>
      </c>
      <c r="BH195" s="5">
        <f>BB195/Population!F195</f>
        <v>1.3579927063654561E-2</v>
      </c>
      <c r="BI195" s="5">
        <f>BC195/Population!G195</f>
        <v>1.4384349827387802E-2</v>
      </c>
      <c r="BJ195" s="6">
        <f t="shared" si="315"/>
        <v>4.7589552822718383E-3</v>
      </c>
      <c r="BK195" s="6">
        <f t="shared" si="316"/>
        <v>8.0442276373324066E-4</v>
      </c>
      <c r="BL195" s="6">
        <f t="shared" si="317"/>
        <v>5.563378046005079E-3</v>
      </c>
      <c r="BM195" s="37">
        <v>2.7361614699999999</v>
      </c>
      <c r="BN195" s="40">
        <v>4.1042423250000004</v>
      </c>
      <c r="BO195" s="112">
        <v>0</v>
      </c>
      <c r="BP195" s="139">
        <f t="shared" si="318"/>
        <v>1.3680808550000005</v>
      </c>
      <c r="BQ195" s="139">
        <f t="shared" si="319"/>
        <v>-4.1042423250000004</v>
      </c>
      <c r="BR195" s="139">
        <f t="shared" si="320"/>
        <v>-2.7361614699999999</v>
      </c>
      <c r="BS195" s="5">
        <f>BM195/Population!E195</f>
        <v>7.4543423777080685E-4</v>
      </c>
      <c r="BT195" s="5">
        <f>BN195/Population!F195</f>
        <v>1.1639938257380904E-3</v>
      </c>
      <c r="BU195" s="5">
        <f>BO195/Population!G195</f>
        <v>0</v>
      </c>
      <c r="BV195" s="6">
        <f t="shared" si="321"/>
        <v>4.1855958796728357E-4</v>
      </c>
      <c r="BW195" s="6">
        <f t="shared" si="322"/>
        <v>-1.1639938257380904E-3</v>
      </c>
      <c r="BX195" s="6">
        <f t="shared" si="323"/>
        <v>-7.4543423777080685E-4</v>
      </c>
      <c r="BY195" s="42">
        <v>0</v>
      </c>
      <c r="BZ195" s="43">
        <v>0</v>
      </c>
      <c r="CA195" s="113">
        <v>0</v>
      </c>
      <c r="CB195" s="139">
        <f t="shared" si="324"/>
        <v>0</v>
      </c>
      <c r="CC195" s="139">
        <f t="shared" si="325"/>
        <v>0</v>
      </c>
      <c r="CD195" s="139">
        <f t="shared" si="326"/>
        <v>0</v>
      </c>
      <c r="CE195" s="5">
        <f>BY195/Population!O195</f>
        <v>0</v>
      </c>
      <c r="CF195" s="5">
        <f>BZ195/Population!Q195</f>
        <v>0</v>
      </c>
      <c r="CG195" s="5">
        <f>CA195/Population!G195</f>
        <v>0</v>
      </c>
      <c r="CH195" s="6">
        <f t="shared" si="327"/>
        <v>0</v>
      </c>
      <c r="CI195" s="6">
        <f t="shared" si="328"/>
        <v>0</v>
      </c>
      <c r="CJ195" s="6">
        <f t="shared" si="329"/>
        <v>0</v>
      </c>
      <c r="CK195" s="55">
        <v>0</v>
      </c>
      <c r="CL195" s="57">
        <v>0</v>
      </c>
      <c r="CM195" s="118">
        <v>0</v>
      </c>
      <c r="CN195" s="139">
        <f t="shared" si="330"/>
        <v>0</v>
      </c>
      <c r="CO195" s="139">
        <f t="shared" si="331"/>
        <v>0</v>
      </c>
      <c r="CP195" s="139">
        <f t="shared" si="332"/>
        <v>0</v>
      </c>
      <c r="CQ195" s="5">
        <f>CK195/Population!P195</f>
        <v>0</v>
      </c>
      <c r="CR195" s="5">
        <f>CL195/Population!Q195</f>
        <v>0</v>
      </c>
      <c r="CS195" s="5">
        <f>CM195/Population!G195</f>
        <v>0</v>
      </c>
      <c r="CT195" s="5">
        <f t="shared" si="333"/>
        <v>0</v>
      </c>
      <c r="CU195" s="5">
        <f t="shared" si="334"/>
        <v>0</v>
      </c>
      <c r="CV195" s="5">
        <f t="shared" si="335"/>
        <v>0</v>
      </c>
      <c r="CW195" s="45">
        <v>10.944645879999999</v>
      </c>
      <c r="CX195" s="46">
        <v>29.64174843</v>
      </c>
      <c r="CY195" s="114">
        <v>0</v>
      </c>
      <c r="CZ195" s="139">
        <f t="shared" si="336"/>
        <v>18.69710255</v>
      </c>
      <c r="DA195" s="139">
        <f t="shared" si="337"/>
        <v>-29.64174843</v>
      </c>
      <c r="DB195" s="139">
        <f t="shared" si="338"/>
        <v>-10.944645879999999</v>
      </c>
      <c r="DC195" s="5">
        <f>CW195/Population!O195</f>
        <v>2.9895367115346074E-3</v>
      </c>
      <c r="DD195" s="5">
        <f>CX195/Population!Q195</f>
        <v>8.4066215940604167E-3</v>
      </c>
      <c r="DE195" s="5">
        <f>CY195/Population!G195</f>
        <v>0</v>
      </c>
      <c r="DF195" s="6">
        <f t="shared" si="339"/>
        <v>5.4170848825258093E-3</v>
      </c>
      <c r="DG195" s="6">
        <f t="shared" si="340"/>
        <v>-8.4066215940604167E-3</v>
      </c>
      <c r="DH195" s="6">
        <f t="shared" si="341"/>
        <v>-2.9895367115346074E-3</v>
      </c>
      <c r="DI195" s="58">
        <v>0</v>
      </c>
      <c r="DJ195" s="60">
        <v>0</v>
      </c>
      <c r="DK195" s="119">
        <v>0</v>
      </c>
      <c r="DL195" s="139">
        <f t="shared" si="342"/>
        <v>0</v>
      </c>
      <c r="DM195" s="139">
        <f t="shared" si="343"/>
        <v>0</v>
      </c>
      <c r="DN195" s="139">
        <f t="shared" si="344"/>
        <v>0</v>
      </c>
      <c r="DO195" s="5">
        <f>DI195/Population!P195</f>
        <v>0</v>
      </c>
      <c r="DP195" s="5">
        <f>DJ195/Population!Q195</f>
        <v>0</v>
      </c>
      <c r="DQ195" s="5">
        <f>DK195/Population!G195</f>
        <v>0</v>
      </c>
      <c r="DR195" s="6">
        <f t="shared" si="345"/>
        <v>0</v>
      </c>
      <c r="DS195" s="6">
        <f t="shared" si="346"/>
        <v>0</v>
      </c>
      <c r="DT195" s="6">
        <f t="shared" si="347"/>
        <v>0</v>
      </c>
      <c r="DU195" s="47">
        <v>0</v>
      </c>
      <c r="DV195" s="48">
        <v>3.6482152939999999</v>
      </c>
      <c r="DW195" s="115">
        <v>46</v>
      </c>
      <c r="DX195" s="139">
        <f t="shared" si="348"/>
        <v>3.6482152939999999</v>
      </c>
      <c r="DY195" s="139">
        <f t="shared" si="349"/>
        <v>42.351784706000004</v>
      </c>
      <c r="DZ195" s="139">
        <f t="shared" si="350"/>
        <v>46</v>
      </c>
      <c r="EA195" s="5">
        <f>DU195/Population!O195</f>
        <v>0</v>
      </c>
      <c r="EB195" s="5">
        <f>DV195/Population!Q195</f>
        <v>1.0346611483714649E-3</v>
      </c>
      <c r="EC195" s="5">
        <f>DW195/Population!G195</f>
        <v>1.3233601841196778E-2</v>
      </c>
      <c r="ED195" s="6">
        <f t="shared" si="351"/>
        <v>1.0346611483714649E-3</v>
      </c>
      <c r="EE195" s="6">
        <f t="shared" si="352"/>
        <v>1.2198940692825313E-2</v>
      </c>
      <c r="EF195" s="6">
        <f t="shared" si="353"/>
        <v>1.3233601841196778E-2</v>
      </c>
      <c r="EG195" s="61">
        <v>0</v>
      </c>
      <c r="EH195" s="63">
        <v>15.504915240000001</v>
      </c>
      <c r="EI195" s="120">
        <v>0</v>
      </c>
      <c r="EJ195" s="139">
        <f t="shared" si="354"/>
        <v>15.504915240000001</v>
      </c>
      <c r="EK195" s="139">
        <f t="shared" si="355"/>
        <v>-15.504915240000001</v>
      </c>
      <c r="EL195" s="139">
        <f t="shared" si="356"/>
        <v>0</v>
      </c>
      <c r="EM195" s="5">
        <f>EG195/Population!P195</f>
        <v>0</v>
      </c>
      <c r="EN195" s="5">
        <f>EH195/Population!Q195</f>
        <v>4.3973099487863258E-3</v>
      </c>
      <c r="EO195" s="5">
        <f>EI195/Population!G195</f>
        <v>0</v>
      </c>
      <c r="EP195" s="6">
        <f t="shared" si="357"/>
        <v>4.3973099487863258E-3</v>
      </c>
      <c r="EQ195" s="6">
        <f t="shared" si="358"/>
        <v>-4.3973099487863258E-3</v>
      </c>
      <c r="ER195" s="6">
        <f t="shared" si="359"/>
        <v>0</v>
      </c>
      <c r="ES195" s="49">
        <v>0</v>
      </c>
      <c r="ET195" s="50">
        <v>9.1205387120000001</v>
      </c>
      <c r="EU195" s="116">
        <v>23</v>
      </c>
      <c r="EV195" s="139">
        <f t="shared" si="360"/>
        <v>9.1205387120000001</v>
      </c>
      <c r="EW195" s="139">
        <f t="shared" si="361"/>
        <v>13.879461288</v>
      </c>
      <c r="EX195" s="139">
        <f t="shared" si="362"/>
        <v>23</v>
      </c>
      <c r="EY195" s="5">
        <f>ES195/Population!O195</f>
        <v>0</v>
      </c>
      <c r="EZ195" s="5">
        <f>ET195/Population!Q195</f>
        <v>2.5866530062094309E-3</v>
      </c>
      <c r="FA195" s="5">
        <f>EU195/Population!G195</f>
        <v>6.6168009205983891E-3</v>
      </c>
      <c r="FB195" s="6">
        <f t="shared" si="363"/>
        <v>2.5866530062094309E-3</v>
      </c>
      <c r="FC195" s="6">
        <f t="shared" si="364"/>
        <v>4.0301479143889582E-3</v>
      </c>
      <c r="FD195" s="6">
        <f t="shared" si="365"/>
        <v>6.6168009205983891E-3</v>
      </c>
      <c r="FE195" s="65">
        <v>0</v>
      </c>
      <c r="FF195" s="67">
        <v>0</v>
      </c>
      <c r="FG195" s="121">
        <v>0</v>
      </c>
      <c r="FH195" s="139">
        <f t="shared" si="366"/>
        <v>0</v>
      </c>
      <c r="FI195" s="139">
        <f t="shared" si="367"/>
        <v>0</v>
      </c>
      <c r="FJ195" s="139">
        <f t="shared" si="368"/>
        <v>0</v>
      </c>
      <c r="FK195" s="5">
        <f>FE195/Population!P195</f>
        <v>0</v>
      </c>
      <c r="FL195" s="5">
        <f>FF195/Population!Q195</f>
        <v>0</v>
      </c>
      <c r="FM195" s="5">
        <f>FG195/Population!G195</f>
        <v>0</v>
      </c>
      <c r="FN195" s="6">
        <f t="shared" si="369"/>
        <v>0</v>
      </c>
      <c r="FO195" s="6">
        <f t="shared" si="370"/>
        <v>0</v>
      </c>
      <c r="FP195" s="6">
        <f t="shared" si="371"/>
        <v>0</v>
      </c>
      <c r="FQ195" s="51">
        <v>0</v>
      </c>
      <c r="FR195" s="53">
        <v>0</v>
      </c>
      <c r="FS195" s="117">
        <v>0</v>
      </c>
      <c r="FT195" s="139">
        <f t="shared" si="372"/>
        <v>0</v>
      </c>
      <c r="FU195" s="139">
        <f t="shared" si="373"/>
        <v>0</v>
      </c>
      <c r="FV195" s="139">
        <f t="shared" si="374"/>
        <v>0</v>
      </c>
      <c r="FW195" s="5">
        <f>FQ195/Population!O195</f>
        <v>0</v>
      </c>
      <c r="FX195" s="5">
        <f>FR195/Population!Q195</f>
        <v>0</v>
      </c>
      <c r="FY195" s="5">
        <f>FS195/Population!G195</f>
        <v>0</v>
      </c>
      <c r="FZ195" s="6">
        <f t="shared" si="375"/>
        <v>0</v>
      </c>
      <c r="GA195" s="6">
        <f t="shared" si="376"/>
        <v>0</v>
      </c>
      <c r="GB195" s="6">
        <f t="shared" si="377"/>
        <v>0</v>
      </c>
      <c r="GC195" s="68">
        <v>0</v>
      </c>
      <c r="GD195" s="69">
        <v>0</v>
      </c>
      <c r="GE195" s="122">
        <v>0</v>
      </c>
      <c r="GF195" s="146">
        <f t="shared" si="378"/>
        <v>0</v>
      </c>
      <c r="GG195" s="146">
        <f t="shared" si="379"/>
        <v>0</v>
      </c>
      <c r="GH195" s="146">
        <f t="shared" si="380"/>
        <v>0</v>
      </c>
      <c r="GI195" s="5">
        <f>GC195/Population!P195</f>
        <v>0</v>
      </c>
      <c r="GJ195" s="5">
        <f>GD195/Population!Q195</f>
        <v>0</v>
      </c>
      <c r="GK195" s="5">
        <f>GE195/Population!G195</f>
        <v>0</v>
      </c>
      <c r="GL195" s="6">
        <f t="shared" si="381"/>
        <v>0</v>
      </c>
      <c r="GM195" s="6">
        <f t="shared" si="382"/>
        <v>0</v>
      </c>
      <c r="GN195" s="6">
        <f t="shared" si="383"/>
        <v>0</v>
      </c>
    </row>
    <row r="196" spans="1:196" x14ac:dyDescent="0.25">
      <c r="A196" s="1">
        <v>42101020200</v>
      </c>
      <c r="B196" s="1" t="s">
        <v>3</v>
      </c>
      <c r="C196" s="1" t="s">
        <v>4</v>
      </c>
      <c r="D196" s="1" t="s">
        <v>197</v>
      </c>
      <c r="E196" s="70">
        <v>133</v>
      </c>
      <c r="F196" s="71">
        <v>157</v>
      </c>
      <c r="G196" s="107">
        <v>52</v>
      </c>
      <c r="H196" s="139">
        <f t="shared" si="288"/>
        <v>24</v>
      </c>
      <c r="I196" s="139">
        <f t="shared" si="289"/>
        <v>-105</v>
      </c>
      <c r="J196" s="139">
        <f t="shared" si="290"/>
        <v>-81</v>
      </c>
      <c r="K196" s="5">
        <f>E196/Population!O196</f>
        <v>2.1796132251291039E-2</v>
      </c>
      <c r="L196" s="5">
        <f>F196/Population!Q196</f>
        <v>2.7743417564940802E-2</v>
      </c>
      <c r="M196" s="5">
        <f>G196/Population!G196</f>
        <v>1.0132501948558068E-2</v>
      </c>
      <c r="N196" s="6">
        <f t="shared" si="291"/>
        <v>5.9472853136497625E-3</v>
      </c>
      <c r="O196" s="6">
        <f t="shared" si="292"/>
        <v>-1.7610915616382734E-2</v>
      </c>
      <c r="P196" s="6">
        <f t="shared" si="293"/>
        <v>-1.1663630302732972E-2</v>
      </c>
      <c r="Q196" s="72">
        <v>87</v>
      </c>
      <c r="R196" s="73">
        <v>116</v>
      </c>
      <c r="S196" s="108">
        <v>0</v>
      </c>
      <c r="T196" s="139">
        <f t="shared" si="294"/>
        <v>29</v>
      </c>
      <c r="U196" s="139">
        <f t="shared" si="295"/>
        <v>-116</v>
      </c>
      <c r="V196" s="139">
        <f t="shared" si="296"/>
        <v>-87</v>
      </c>
      <c r="W196" s="5">
        <f>Q196/Population!O196</f>
        <v>1.4257620344829476E-2</v>
      </c>
      <c r="X196" s="5">
        <f>R196/Population!Q196</f>
        <v>2.0498321258172823E-2</v>
      </c>
      <c r="Y196" s="5">
        <f>S196/Population!G196</f>
        <v>0</v>
      </c>
      <c r="Z196" s="6">
        <f t="shared" si="297"/>
        <v>6.2407009133433472E-3</v>
      </c>
      <c r="AA196" s="6">
        <f t="shared" si="298"/>
        <v>-2.0498321258172823E-2</v>
      </c>
      <c r="AB196" s="6">
        <f t="shared" si="299"/>
        <v>-1.4257620344829476E-2</v>
      </c>
      <c r="AC196" s="74">
        <v>36</v>
      </c>
      <c r="AD196" s="75">
        <v>64</v>
      </c>
      <c r="AE196" s="109">
        <v>72</v>
      </c>
      <c r="AF196" s="139">
        <f t="shared" si="300"/>
        <v>28</v>
      </c>
      <c r="AG196" s="139">
        <f t="shared" si="301"/>
        <v>8</v>
      </c>
      <c r="AH196" s="139">
        <f t="shared" si="302"/>
        <v>36</v>
      </c>
      <c r="AI196" s="5">
        <f>AC196/Population!O196</f>
        <v>5.8997049702742659E-3</v>
      </c>
      <c r="AJ196" s="5">
        <f>AD196/Population!Q196</f>
        <v>1.1309418625198799E-2</v>
      </c>
      <c r="AK196" s="5">
        <f>AE196/Population!G196</f>
        <v>1.4029618082618862E-2</v>
      </c>
      <c r="AL196" s="5">
        <f t="shared" si="303"/>
        <v>5.409713654924533E-3</v>
      </c>
      <c r="AM196" s="5">
        <f t="shared" si="304"/>
        <v>2.7201994574200632E-3</v>
      </c>
      <c r="AN196" s="5">
        <f t="shared" si="305"/>
        <v>8.1299131123445962E-3</v>
      </c>
      <c r="AO196" s="35">
        <v>4</v>
      </c>
      <c r="AP196" s="38">
        <v>2</v>
      </c>
      <c r="AQ196" s="110">
        <v>0</v>
      </c>
      <c r="AR196" s="139">
        <f t="shared" si="306"/>
        <v>-2</v>
      </c>
      <c r="AS196" s="139">
        <f t="shared" si="307"/>
        <v>-2</v>
      </c>
      <c r="AT196" s="139">
        <f t="shared" si="308"/>
        <v>-4</v>
      </c>
      <c r="AU196" s="5">
        <f>AO196/Population!E196</f>
        <v>6.555227744749184E-4</v>
      </c>
      <c r="AV196" s="5">
        <f>AP196/Population!F196</f>
        <v>3.5298270384751147E-4</v>
      </c>
      <c r="AW196" s="5">
        <f>AQ196/Population!G196</f>
        <v>0</v>
      </c>
      <c r="AX196" s="6">
        <f t="shared" si="309"/>
        <v>-3.0254007062740693E-4</v>
      </c>
      <c r="AY196" s="6">
        <f t="shared" si="310"/>
        <v>-3.5298270384751147E-4</v>
      </c>
      <c r="AZ196" s="6">
        <f t="shared" si="311"/>
        <v>-6.555227744749184E-4</v>
      </c>
      <c r="BA196" s="36">
        <v>29</v>
      </c>
      <c r="BB196" s="39">
        <v>35</v>
      </c>
      <c r="BC196" s="111">
        <v>23</v>
      </c>
      <c r="BD196" s="139">
        <f t="shared" si="312"/>
        <v>6</v>
      </c>
      <c r="BE196" s="139">
        <f t="shared" si="313"/>
        <v>-12</v>
      </c>
      <c r="BF196" s="139">
        <f t="shared" si="314"/>
        <v>-6</v>
      </c>
      <c r="BG196" s="5">
        <f>BA196/Population!E196</f>
        <v>4.7525401149431587E-3</v>
      </c>
      <c r="BH196" s="5">
        <f>BB196/Population!F196</f>
        <v>6.1771973173314508E-3</v>
      </c>
      <c r="BI196" s="5">
        <f>BC196/Population!G196</f>
        <v>4.4816835541699141E-3</v>
      </c>
      <c r="BJ196" s="6">
        <f t="shared" si="315"/>
        <v>1.4246572023882921E-3</v>
      </c>
      <c r="BK196" s="6">
        <f t="shared" si="316"/>
        <v>-1.6955137631615366E-3</v>
      </c>
      <c r="BL196" s="6">
        <f t="shared" si="317"/>
        <v>-2.7085656077324455E-4</v>
      </c>
      <c r="BM196" s="37">
        <v>8</v>
      </c>
      <c r="BN196" s="40">
        <v>1</v>
      </c>
      <c r="BO196" s="112">
        <v>0</v>
      </c>
      <c r="BP196" s="139">
        <f t="shared" si="318"/>
        <v>-7</v>
      </c>
      <c r="BQ196" s="139">
        <f t="shared" si="319"/>
        <v>-1</v>
      </c>
      <c r="BR196" s="139">
        <f t="shared" si="320"/>
        <v>-8</v>
      </c>
      <c r="BS196" s="5">
        <f>BM196/Population!E196</f>
        <v>1.3110455489498368E-3</v>
      </c>
      <c r="BT196" s="5">
        <f>BN196/Population!F196</f>
        <v>1.7649135192375574E-4</v>
      </c>
      <c r="BU196" s="5">
        <f>BO196/Population!G196</f>
        <v>0</v>
      </c>
      <c r="BV196" s="6">
        <f t="shared" si="321"/>
        <v>-1.1345541970260811E-3</v>
      </c>
      <c r="BW196" s="6">
        <f t="shared" si="322"/>
        <v>-1.7649135192375574E-4</v>
      </c>
      <c r="BX196" s="6">
        <f t="shared" si="323"/>
        <v>-1.3110455489498368E-3</v>
      </c>
      <c r="BY196" s="42">
        <v>5</v>
      </c>
      <c r="BZ196" s="43">
        <v>0</v>
      </c>
      <c r="CA196" s="113">
        <v>0</v>
      </c>
      <c r="CB196" s="139">
        <f t="shared" si="324"/>
        <v>-5</v>
      </c>
      <c r="CC196" s="139">
        <f t="shared" si="325"/>
        <v>0</v>
      </c>
      <c r="CD196" s="139">
        <f t="shared" si="326"/>
        <v>-5</v>
      </c>
      <c r="CE196" s="5">
        <f>BY196/Population!O196</f>
        <v>8.1940346809364806E-4</v>
      </c>
      <c r="CF196" s="5">
        <f>BZ196/Population!Q196</f>
        <v>0</v>
      </c>
      <c r="CG196" s="5">
        <f>CA196/Population!G196</f>
        <v>0</v>
      </c>
      <c r="CH196" s="6">
        <f t="shared" si="327"/>
        <v>-8.1940346809364806E-4</v>
      </c>
      <c r="CI196" s="6">
        <f t="shared" si="328"/>
        <v>0</v>
      </c>
      <c r="CJ196" s="6">
        <f t="shared" si="329"/>
        <v>-8.1940346809364806E-4</v>
      </c>
      <c r="CK196" s="55">
        <v>0</v>
      </c>
      <c r="CL196" s="57">
        <v>0</v>
      </c>
      <c r="CM196" s="118">
        <v>0</v>
      </c>
      <c r="CN196" s="139">
        <f t="shared" si="330"/>
        <v>0</v>
      </c>
      <c r="CO196" s="139">
        <f t="shared" si="331"/>
        <v>0</v>
      </c>
      <c r="CP196" s="139">
        <f t="shared" si="332"/>
        <v>0</v>
      </c>
      <c r="CQ196" s="5">
        <f>CK196/Population!P196</f>
        <v>0</v>
      </c>
      <c r="CR196" s="5">
        <f>CL196/Population!Q196</f>
        <v>0</v>
      </c>
      <c r="CS196" s="5">
        <f>CM196/Population!G196</f>
        <v>0</v>
      </c>
      <c r="CT196" s="5">
        <f t="shared" si="333"/>
        <v>0</v>
      </c>
      <c r="CU196" s="5">
        <f t="shared" si="334"/>
        <v>0</v>
      </c>
      <c r="CV196" s="5">
        <f t="shared" si="335"/>
        <v>0</v>
      </c>
      <c r="CW196" s="45">
        <v>17</v>
      </c>
      <c r="CX196" s="46">
        <v>0</v>
      </c>
      <c r="CY196" s="114">
        <v>10</v>
      </c>
      <c r="CZ196" s="139">
        <f t="shared" si="336"/>
        <v>-17</v>
      </c>
      <c r="DA196" s="139">
        <f t="shared" si="337"/>
        <v>10</v>
      </c>
      <c r="DB196" s="139">
        <f t="shared" si="338"/>
        <v>-7</v>
      </c>
      <c r="DC196" s="5">
        <f>CW196/Population!O196</f>
        <v>2.7859717915184033E-3</v>
      </c>
      <c r="DD196" s="5">
        <f>CX196/Population!Q196</f>
        <v>0</v>
      </c>
      <c r="DE196" s="5">
        <f>CY196/Population!G196</f>
        <v>1.9485580670303975E-3</v>
      </c>
      <c r="DF196" s="6">
        <f t="shared" si="339"/>
        <v>-2.7859717915184033E-3</v>
      </c>
      <c r="DG196" s="6">
        <f t="shared" si="340"/>
        <v>1.9485580670303975E-3</v>
      </c>
      <c r="DH196" s="6">
        <f t="shared" si="341"/>
        <v>-8.3741372448800579E-4</v>
      </c>
      <c r="DI196" s="58">
        <v>0</v>
      </c>
      <c r="DJ196" s="60">
        <v>0</v>
      </c>
      <c r="DK196" s="119">
        <v>0</v>
      </c>
      <c r="DL196" s="139">
        <f t="shared" si="342"/>
        <v>0</v>
      </c>
      <c r="DM196" s="139">
        <f t="shared" si="343"/>
        <v>0</v>
      </c>
      <c r="DN196" s="139">
        <f t="shared" si="344"/>
        <v>0</v>
      </c>
      <c r="DO196" s="5">
        <f>DI196/Population!P196</f>
        <v>0</v>
      </c>
      <c r="DP196" s="5">
        <f>DJ196/Population!Q196</f>
        <v>0</v>
      </c>
      <c r="DQ196" s="5">
        <f>DK196/Population!G196</f>
        <v>0</v>
      </c>
      <c r="DR196" s="6">
        <f t="shared" si="345"/>
        <v>0</v>
      </c>
      <c r="DS196" s="6">
        <f t="shared" si="346"/>
        <v>0</v>
      </c>
      <c r="DT196" s="6">
        <f t="shared" si="347"/>
        <v>0</v>
      </c>
      <c r="DU196" s="47">
        <v>29</v>
      </c>
      <c r="DV196" s="48">
        <v>12</v>
      </c>
      <c r="DW196" s="115">
        <v>49</v>
      </c>
      <c r="DX196" s="139">
        <f t="shared" si="348"/>
        <v>-17</v>
      </c>
      <c r="DY196" s="139">
        <f t="shared" si="349"/>
        <v>37</v>
      </c>
      <c r="DZ196" s="139">
        <f t="shared" si="350"/>
        <v>20</v>
      </c>
      <c r="EA196" s="5">
        <f>DU196/Population!O196</f>
        <v>4.7525401149431587E-3</v>
      </c>
      <c r="EB196" s="5">
        <f>DV196/Population!Q196</f>
        <v>2.1205159922247749E-3</v>
      </c>
      <c r="EC196" s="5">
        <f>DW196/Population!G196</f>
        <v>9.547934528448947E-3</v>
      </c>
      <c r="ED196" s="6">
        <f t="shared" si="351"/>
        <v>-2.6320241227183838E-3</v>
      </c>
      <c r="EE196" s="6">
        <f t="shared" si="352"/>
        <v>7.4274185362241726E-3</v>
      </c>
      <c r="EF196" s="6">
        <f t="shared" si="353"/>
        <v>4.7953944135057883E-3</v>
      </c>
      <c r="EG196" s="61">
        <v>0</v>
      </c>
      <c r="EH196" s="63">
        <v>0</v>
      </c>
      <c r="EI196" s="120">
        <v>0</v>
      </c>
      <c r="EJ196" s="139">
        <f t="shared" si="354"/>
        <v>0</v>
      </c>
      <c r="EK196" s="139">
        <f t="shared" si="355"/>
        <v>0</v>
      </c>
      <c r="EL196" s="139">
        <f t="shared" si="356"/>
        <v>0</v>
      </c>
      <c r="EM196" s="5">
        <f>EG196/Population!P196</f>
        <v>0</v>
      </c>
      <c r="EN196" s="5">
        <f>EH196/Population!Q196</f>
        <v>0</v>
      </c>
      <c r="EO196" s="5">
        <f>EI196/Population!G196</f>
        <v>0</v>
      </c>
      <c r="EP196" s="6">
        <f t="shared" si="357"/>
        <v>0</v>
      </c>
      <c r="EQ196" s="6">
        <f t="shared" si="358"/>
        <v>0</v>
      </c>
      <c r="ER196" s="6">
        <f t="shared" si="359"/>
        <v>0</v>
      </c>
      <c r="ES196" s="49">
        <v>44</v>
      </c>
      <c r="ET196" s="50">
        <v>17</v>
      </c>
      <c r="EU196" s="116">
        <v>0</v>
      </c>
      <c r="EV196" s="139">
        <f t="shared" si="360"/>
        <v>-27</v>
      </c>
      <c r="EW196" s="139">
        <f t="shared" si="361"/>
        <v>-17</v>
      </c>
      <c r="EX196" s="139">
        <f t="shared" si="362"/>
        <v>-44</v>
      </c>
      <c r="EY196" s="5">
        <f>ES196/Population!O196</f>
        <v>7.2107505192241031E-3</v>
      </c>
      <c r="EZ196" s="5">
        <f>ET196/Population!Q196</f>
        <v>3.0040643223184309E-3</v>
      </c>
      <c r="FA196" s="5">
        <f>EU196/Population!G196</f>
        <v>0</v>
      </c>
      <c r="FB196" s="6">
        <f t="shared" si="363"/>
        <v>-4.2066861969056717E-3</v>
      </c>
      <c r="FC196" s="6">
        <f t="shared" si="364"/>
        <v>-3.0040643223184309E-3</v>
      </c>
      <c r="FD196" s="6">
        <f t="shared" si="365"/>
        <v>-7.2107505192241031E-3</v>
      </c>
      <c r="FE196" s="65">
        <v>0</v>
      </c>
      <c r="FF196" s="67">
        <v>0</v>
      </c>
      <c r="FG196" s="121">
        <v>0</v>
      </c>
      <c r="FH196" s="139">
        <f t="shared" si="366"/>
        <v>0</v>
      </c>
      <c r="FI196" s="139">
        <f t="shared" si="367"/>
        <v>0</v>
      </c>
      <c r="FJ196" s="139">
        <f t="shared" si="368"/>
        <v>0</v>
      </c>
      <c r="FK196" s="5">
        <f>FE196/Population!P196</f>
        <v>0</v>
      </c>
      <c r="FL196" s="5">
        <f>FF196/Population!Q196</f>
        <v>0</v>
      </c>
      <c r="FM196" s="5">
        <f>FG196/Population!G196</f>
        <v>0</v>
      </c>
      <c r="FN196" s="6">
        <f t="shared" si="369"/>
        <v>0</v>
      </c>
      <c r="FO196" s="6">
        <f t="shared" si="370"/>
        <v>0</v>
      </c>
      <c r="FP196" s="6">
        <f t="shared" si="371"/>
        <v>0</v>
      </c>
      <c r="FQ196" s="51">
        <v>0</v>
      </c>
      <c r="FR196" s="53">
        <v>0</v>
      </c>
      <c r="FS196" s="117">
        <v>0</v>
      </c>
      <c r="FT196" s="139">
        <f t="shared" si="372"/>
        <v>0</v>
      </c>
      <c r="FU196" s="139">
        <f t="shared" si="373"/>
        <v>0</v>
      </c>
      <c r="FV196" s="139">
        <f t="shared" si="374"/>
        <v>0</v>
      </c>
      <c r="FW196" s="5">
        <f>FQ196/Population!O196</f>
        <v>0</v>
      </c>
      <c r="FX196" s="5">
        <f>FR196/Population!Q196</f>
        <v>0</v>
      </c>
      <c r="FY196" s="5">
        <f>FS196/Population!G196</f>
        <v>0</v>
      </c>
      <c r="FZ196" s="6">
        <f t="shared" si="375"/>
        <v>0</v>
      </c>
      <c r="GA196" s="6">
        <f t="shared" si="376"/>
        <v>0</v>
      </c>
      <c r="GB196" s="6">
        <f t="shared" si="377"/>
        <v>0</v>
      </c>
      <c r="GC196" s="68">
        <v>0</v>
      </c>
      <c r="GD196" s="69">
        <v>0</v>
      </c>
      <c r="GE196" s="122">
        <v>0</v>
      </c>
      <c r="GF196" s="146">
        <f t="shared" si="378"/>
        <v>0</v>
      </c>
      <c r="GG196" s="146">
        <f t="shared" si="379"/>
        <v>0</v>
      </c>
      <c r="GH196" s="146">
        <f t="shared" si="380"/>
        <v>0</v>
      </c>
      <c r="GI196" s="5">
        <f>GC196/Population!P196</f>
        <v>0</v>
      </c>
      <c r="GJ196" s="5">
        <f>GD196/Population!Q196</f>
        <v>0</v>
      </c>
      <c r="GK196" s="5">
        <f>GE196/Population!G196</f>
        <v>0</v>
      </c>
      <c r="GL196" s="6">
        <f t="shared" si="381"/>
        <v>0</v>
      </c>
      <c r="GM196" s="6">
        <f t="shared" si="382"/>
        <v>0</v>
      </c>
      <c r="GN196" s="6">
        <f t="shared" si="383"/>
        <v>0</v>
      </c>
    </row>
    <row r="197" spans="1:196" x14ac:dyDescent="0.25">
      <c r="A197" s="1">
        <v>42101020300</v>
      </c>
      <c r="B197" s="1" t="s">
        <v>3</v>
      </c>
      <c r="C197" s="1" t="s">
        <v>4</v>
      </c>
      <c r="D197" s="1" t="s">
        <v>198</v>
      </c>
      <c r="E197" s="70">
        <v>120</v>
      </c>
      <c r="F197" s="71">
        <v>78</v>
      </c>
      <c r="G197" s="107">
        <v>53</v>
      </c>
      <c r="H197" s="139">
        <f t="shared" si="288"/>
        <v>-42</v>
      </c>
      <c r="I197" s="139">
        <f t="shared" si="289"/>
        <v>-25</v>
      </c>
      <c r="J197" s="139">
        <f t="shared" si="290"/>
        <v>-67</v>
      </c>
      <c r="K197" s="5">
        <f>E197/Population!O197</f>
        <v>3.1746031191735961E-2</v>
      </c>
      <c r="L197" s="5">
        <f>F197/Population!Q197</f>
        <v>2.4785510009532889E-2</v>
      </c>
      <c r="M197" s="5">
        <f>G197/Population!G197</f>
        <v>1.872791519434629E-2</v>
      </c>
      <c r="N197" s="6">
        <f t="shared" si="291"/>
        <v>-6.9605211822030728E-3</v>
      </c>
      <c r="O197" s="6">
        <f t="shared" si="292"/>
        <v>-6.0575948151865983E-3</v>
      </c>
      <c r="P197" s="6">
        <f t="shared" si="293"/>
        <v>-1.3018115997389671E-2</v>
      </c>
      <c r="Q197" s="72">
        <v>57</v>
      </c>
      <c r="R197" s="73">
        <v>28</v>
      </c>
      <c r="S197" s="108">
        <v>22</v>
      </c>
      <c r="T197" s="139">
        <f t="shared" si="294"/>
        <v>-29</v>
      </c>
      <c r="U197" s="139">
        <f t="shared" si="295"/>
        <v>-6</v>
      </c>
      <c r="V197" s="139">
        <f t="shared" si="296"/>
        <v>-35</v>
      </c>
      <c r="W197" s="5">
        <f>Q197/Population!O197</f>
        <v>1.5079364816074583E-2</v>
      </c>
      <c r="X197" s="5">
        <f>R197/Population!Q197</f>
        <v>8.8973625675246269E-3</v>
      </c>
      <c r="Y197" s="5">
        <f>S197/Population!G197</f>
        <v>7.7738515901060075E-3</v>
      </c>
      <c r="Z197" s="6">
        <f t="shared" si="297"/>
        <v>-6.1820022485499556E-3</v>
      </c>
      <c r="AA197" s="6">
        <f t="shared" si="298"/>
        <v>-1.1235109774186194E-3</v>
      </c>
      <c r="AB197" s="6">
        <f t="shared" si="299"/>
        <v>-7.305513225968575E-3</v>
      </c>
      <c r="AC197" s="74">
        <v>46</v>
      </c>
      <c r="AD197" s="75">
        <v>50</v>
      </c>
      <c r="AE197" s="109">
        <v>0</v>
      </c>
      <c r="AF197" s="139">
        <f t="shared" si="300"/>
        <v>4</v>
      </c>
      <c r="AG197" s="139">
        <f t="shared" si="301"/>
        <v>-50</v>
      </c>
      <c r="AH197" s="139">
        <f t="shared" si="302"/>
        <v>-46</v>
      </c>
      <c r="AI197" s="5">
        <f>AC197/Population!O197</f>
        <v>1.2169311956832119E-2</v>
      </c>
      <c r="AJ197" s="5">
        <f>AD197/Population!Q197</f>
        <v>1.5888147442008262E-2</v>
      </c>
      <c r="AK197" s="5">
        <f>AE197/Population!G197</f>
        <v>0</v>
      </c>
      <c r="AL197" s="5">
        <f t="shared" si="303"/>
        <v>3.7188354851761425E-3</v>
      </c>
      <c r="AM197" s="5">
        <f t="shared" si="304"/>
        <v>-1.5888147442008262E-2</v>
      </c>
      <c r="AN197" s="5">
        <f t="shared" si="305"/>
        <v>-1.2169311956832119E-2</v>
      </c>
      <c r="AO197" s="35">
        <v>1</v>
      </c>
      <c r="AP197" s="38">
        <v>18</v>
      </c>
      <c r="AQ197" s="110">
        <v>5</v>
      </c>
      <c r="AR197" s="139">
        <f t="shared" si="306"/>
        <v>17</v>
      </c>
      <c r="AS197" s="139">
        <f t="shared" si="307"/>
        <v>-13</v>
      </c>
      <c r="AT197" s="139">
        <f t="shared" si="308"/>
        <v>4</v>
      </c>
      <c r="AU197" s="5">
        <f>AO197/Population!E197</f>
        <v>2.6455025993113305E-4</v>
      </c>
      <c r="AV197" s="5">
        <f>AP197/Population!F197</f>
        <v>5.7324840764331206E-3</v>
      </c>
      <c r="AW197" s="5">
        <f>AQ197/Population!G197</f>
        <v>1.7667844522968198E-3</v>
      </c>
      <c r="AX197" s="6">
        <f t="shared" si="309"/>
        <v>5.4679338165019879E-3</v>
      </c>
      <c r="AY197" s="6">
        <f t="shared" si="310"/>
        <v>-3.9656996241363013E-3</v>
      </c>
      <c r="AZ197" s="6">
        <f t="shared" si="311"/>
        <v>1.5022341923656866E-3</v>
      </c>
      <c r="BA197" s="36">
        <v>132</v>
      </c>
      <c r="BB197" s="39">
        <v>76</v>
      </c>
      <c r="BC197" s="111">
        <v>89</v>
      </c>
      <c r="BD197" s="139">
        <f t="shared" si="312"/>
        <v>-56</v>
      </c>
      <c r="BE197" s="139">
        <f t="shared" si="313"/>
        <v>13</v>
      </c>
      <c r="BF197" s="139">
        <f t="shared" si="314"/>
        <v>-43</v>
      </c>
      <c r="BG197" s="5">
        <f>BA197/Population!E197</f>
        <v>3.4920634310909561E-2</v>
      </c>
      <c r="BH197" s="5">
        <f>BB197/Population!F197</f>
        <v>2.4203821656050957E-2</v>
      </c>
      <c r="BI197" s="5">
        <f>BC197/Population!G197</f>
        <v>3.1448763250883395E-2</v>
      </c>
      <c r="BJ197" s="6">
        <f t="shared" si="315"/>
        <v>-1.0716812654858604E-2</v>
      </c>
      <c r="BK197" s="6">
        <f t="shared" si="316"/>
        <v>7.244941594832438E-3</v>
      </c>
      <c r="BL197" s="6">
        <f t="shared" si="317"/>
        <v>-3.471871060026166E-3</v>
      </c>
      <c r="BM197" s="37">
        <v>1</v>
      </c>
      <c r="BN197" s="40">
        <v>3</v>
      </c>
      <c r="BO197" s="112">
        <v>0</v>
      </c>
      <c r="BP197" s="139">
        <f t="shared" si="318"/>
        <v>2</v>
      </c>
      <c r="BQ197" s="139">
        <f t="shared" si="319"/>
        <v>-3</v>
      </c>
      <c r="BR197" s="139">
        <f t="shared" si="320"/>
        <v>-1</v>
      </c>
      <c r="BS197" s="5">
        <f>BM197/Population!E197</f>
        <v>2.6455025993113305E-4</v>
      </c>
      <c r="BT197" s="5">
        <f>BN197/Population!F197</f>
        <v>9.5541401273885351E-4</v>
      </c>
      <c r="BU197" s="5">
        <f>BO197/Population!G197</f>
        <v>0</v>
      </c>
      <c r="BV197" s="6">
        <f t="shared" si="321"/>
        <v>6.9086375280772046E-4</v>
      </c>
      <c r="BW197" s="6">
        <f t="shared" si="322"/>
        <v>-9.5541401273885351E-4</v>
      </c>
      <c r="BX197" s="6">
        <f t="shared" si="323"/>
        <v>-2.6455025993113305E-4</v>
      </c>
      <c r="BY197" s="42">
        <v>17</v>
      </c>
      <c r="BZ197" s="43">
        <v>0</v>
      </c>
      <c r="CA197" s="113">
        <v>0</v>
      </c>
      <c r="CB197" s="139">
        <f t="shared" si="324"/>
        <v>-17</v>
      </c>
      <c r="CC197" s="139">
        <f t="shared" si="325"/>
        <v>0</v>
      </c>
      <c r="CD197" s="139">
        <f t="shared" si="326"/>
        <v>-17</v>
      </c>
      <c r="CE197" s="5">
        <f>BY197/Population!O197</f>
        <v>4.4973544188292615E-3</v>
      </c>
      <c r="CF197" s="5">
        <f>BZ197/Population!Q197</f>
        <v>0</v>
      </c>
      <c r="CG197" s="5">
        <f>CA197/Population!G197</f>
        <v>0</v>
      </c>
      <c r="CH197" s="6">
        <f t="shared" si="327"/>
        <v>-4.4973544188292615E-3</v>
      </c>
      <c r="CI197" s="6">
        <f t="shared" si="328"/>
        <v>0</v>
      </c>
      <c r="CJ197" s="6">
        <f t="shared" si="329"/>
        <v>-4.4973544188292615E-3</v>
      </c>
      <c r="CK197" s="55">
        <v>0</v>
      </c>
      <c r="CL197" s="57">
        <v>0</v>
      </c>
      <c r="CM197" s="118">
        <v>0</v>
      </c>
      <c r="CN197" s="139">
        <f t="shared" si="330"/>
        <v>0</v>
      </c>
      <c r="CO197" s="139">
        <f t="shared" si="331"/>
        <v>0</v>
      </c>
      <c r="CP197" s="139">
        <f t="shared" si="332"/>
        <v>0</v>
      </c>
      <c r="CQ197" s="5">
        <f>CK197/Population!P197</f>
        <v>0</v>
      </c>
      <c r="CR197" s="5">
        <f>CL197/Population!Q197</f>
        <v>0</v>
      </c>
      <c r="CS197" s="5">
        <f>CM197/Population!G197</f>
        <v>0</v>
      </c>
      <c r="CT197" s="5">
        <f t="shared" si="333"/>
        <v>0</v>
      </c>
      <c r="CU197" s="5">
        <f t="shared" si="334"/>
        <v>0</v>
      </c>
      <c r="CV197" s="5">
        <f t="shared" si="335"/>
        <v>0</v>
      </c>
      <c r="CW197" s="45">
        <v>12</v>
      </c>
      <c r="CX197" s="46">
        <v>31</v>
      </c>
      <c r="CY197" s="114">
        <v>16</v>
      </c>
      <c r="CZ197" s="139">
        <f t="shared" si="336"/>
        <v>19</v>
      </c>
      <c r="DA197" s="139">
        <f t="shared" si="337"/>
        <v>-15</v>
      </c>
      <c r="DB197" s="139">
        <f t="shared" si="338"/>
        <v>4</v>
      </c>
      <c r="DC197" s="5">
        <f>CW197/Population!O197</f>
        <v>3.1746031191735961E-3</v>
      </c>
      <c r="DD197" s="5">
        <f>CX197/Population!Q197</f>
        <v>9.850651414045123E-3</v>
      </c>
      <c r="DE197" s="5">
        <f>CY197/Population!G197</f>
        <v>5.6537102473498231E-3</v>
      </c>
      <c r="DF197" s="6">
        <f t="shared" si="339"/>
        <v>6.6760482948715269E-3</v>
      </c>
      <c r="DG197" s="6">
        <f t="shared" si="340"/>
        <v>-4.1969411666953E-3</v>
      </c>
      <c r="DH197" s="6">
        <f t="shared" si="341"/>
        <v>2.4791071281762269E-3</v>
      </c>
      <c r="DI197" s="58">
        <v>6</v>
      </c>
      <c r="DJ197" s="60">
        <v>0</v>
      </c>
      <c r="DK197" s="119">
        <v>0</v>
      </c>
      <c r="DL197" s="139">
        <f t="shared" si="342"/>
        <v>-6</v>
      </c>
      <c r="DM197" s="139">
        <f t="shared" si="343"/>
        <v>0</v>
      </c>
      <c r="DN197" s="139">
        <f t="shared" si="344"/>
        <v>-6</v>
      </c>
      <c r="DO197" s="5">
        <f>DI197/Population!P197</f>
        <v>1.5873015595867981E-3</v>
      </c>
      <c r="DP197" s="5">
        <f>DJ197/Population!Q197</f>
        <v>0</v>
      </c>
      <c r="DQ197" s="5">
        <f>DK197/Population!G197</f>
        <v>0</v>
      </c>
      <c r="DR197" s="6">
        <f t="shared" si="345"/>
        <v>-1.5873015595867981E-3</v>
      </c>
      <c r="DS197" s="6">
        <f t="shared" si="346"/>
        <v>0</v>
      </c>
      <c r="DT197" s="6">
        <f t="shared" si="347"/>
        <v>-1.5873015595867981E-3</v>
      </c>
      <c r="DU197" s="47">
        <v>48</v>
      </c>
      <c r="DV197" s="48">
        <v>10</v>
      </c>
      <c r="DW197" s="115">
        <v>10</v>
      </c>
      <c r="DX197" s="139">
        <f t="shared" si="348"/>
        <v>-38</v>
      </c>
      <c r="DY197" s="139">
        <f t="shared" si="349"/>
        <v>0</v>
      </c>
      <c r="DZ197" s="139">
        <f t="shared" si="350"/>
        <v>-38</v>
      </c>
      <c r="EA197" s="5">
        <f>DU197/Population!O197</f>
        <v>1.2698412476694385E-2</v>
      </c>
      <c r="EB197" s="5">
        <f>DV197/Population!Q197</f>
        <v>3.1776294884016524E-3</v>
      </c>
      <c r="EC197" s="5">
        <f>DW197/Population!G197</f>
        <v>3.5335689045936395E-3</v>
      </c>
      <c r="ED197" s="6">
        <f t="shared" si="351"/>
        <v>-9.5207829882927326E-3</v>
      </c>
      <c r="EE197" s="6">
        <f t="shared" si="352"/>
        <v>3.5593941619198712E-4</v>
      </c>
      <c r="EF197" s="6">
        <f t="shared" si="353"/>
        <v>-9.1648435721007442E-3</v>
      </c>
      <c r="EG197" s="61">
        <v>0</v>
      </c>
      <c r="EH197" s="63">
        <v>0</v>
      </c>
      <c r="EI197" s="120">
        <v>0</v>
      </c>
      <c r="EJ197" s="139">
        <f t="shared" si="354"/>
        <v>0</v>
      </c>
      <c r="EK197" s="139">
        <f t="shared" si="355"/>
        <v>0</v>
      </c>
      <c r="EL197" s="139">
        <f t="shared" si="356"/>
        <v>0</v>
      </c>
      <c r="EM197" s="5">
        <f>EG197/Population!P197</f>
        <v>0</v>
      </c>
      <c r="EN197" s="5">
        <f>EH197/Population!Q197</f>
        <v>0</v>
      </c>
      <c r="EO197" s="5">
        <f>EI197/Population!G197</f>
        <v>0</v>
      </c>
      <c r="EP197" s="6">
        <f t="shared" si="357"/>
        <v>0</v>
      </c>
      <c r="EQ197" s="6">
        <f t="shared" si="358"/>
        <v>0</v>
      </c>
      <c r="ER197" s="6">
        <f t="shared" si="359"/>
        <v>0</v>
      </c>
      <c r="ES197" s="49">
        <v>81</v>
      </c>
      <c r="ET197" s="50">
        <v>19</v>
      </c>
      <c r="EU197" s="116">
        <v>6</v>
      </c>
      <c r="EV197" s="139">
        <f t="shared" si="360"/>
        <v>-62</v>
      </c>
      <c r="EW197" s="139">
        <f t="shared" si="361"/>
        <v>-13</v>
      </c>
      <c r="EX197" s="139">
        <f t="shared" si="362"/>
        <v>-75</v>
      </c>
      <c r="EY197" s="5">
        <f>ES197/Population!O197</f>
        <v>2.1428571054421777E-2</v>
      </c>
      <c r="EZ197" s="5">
        <f>ET197/Population!Q197</f>
        <v>6.0374960279631395E-3</v>
      </c>
      <c r="FA197" s="5">
        <f>EU197/Population!G197</f>
        <v>2.1201413427561835E-3</v>
      </c>
      <c r="FB197" s="6">
        <f t="shared" si="363"/>
        <v>-1.5391075026458638E-2</v>
      </c>
      <c r="FC197" s="6">
        <f t="shared" si="364"/>
        <v>-3.9173546852069559E-3</v>
      </c>
      <c r="FD197" s="6">
        <f t="shared" si="365"/>
        <v>-1.9308429711665593E-2</v>
      </c>
      <c r="FE197" s="65">
        <v>0</v>
      </c>
      <c r="FF197" s="67">
        <v>0</v>
      </c>
      <c r="FG197" s="121">
        <v>0</v>
      </c>
      <c r="FH197" s="139">
        <f t="shared" si="366"/>
        <v>0</v>
      </c>
      <c r="FI197" s="139">
        <f t="shared" si="367"/>
        <v>0</v>
      </c>
      <c r="FJ197" s="139">
        <f t="shared" si="368"/>
        <v>0</v>
      </c>
      <c r="FK197" s="5">
        <f>FE197/Population!P197</f>
        <v>0</v>
      </c>
      <c r="FL197" s="5">
        <f>FF197/Population!Q197</f>
        <v>0</v>
      </c>
      <c r="FM197" s="5">
        <f>FG197/Population!G197</f>
        <v>0</v>
      </c>
      <c r="FN197" s="6">
        <f t="shared" si="369"/>
        <v>0</v>
      </c>
      <c r="FO197" s="6">
        <f t="shared" si="370"/>
        <v>0</v>
      </c>
      <c r="FP197" s="6">
        <f t="shared" si="371"/>
        <v>0</v>
      </c>
      <c r="FQ197" s="51">
        <v>0</v>
      </c>
      <c r="FR197" s="53">
        <v>0</v>
      </c>
      <c r="FS197" s="117">
        <v>0</v>
      </c>
      <c r="FT197" s="139">
        <f t="shared" si="372"/>
        <v>0</v>
      </c>
      <c r="FU197" s="139">
        <f t="shared" si="373"/>
        <v>0</v>
      </c>
      <c r="FV197" s="139">
        <f t="shared" si="374"/>
        <v>0</v>
      </c>
      <c r="FW197" s="5">
        <f>FQ197/Population!O197</f>
        <v>0</v>
      </c>
      <c r="FX197" s="5">
        <f>FR197/Population!Q197</f>
        <v>0</v>
      </c>
      <c r="FY197" s="5">
        <f>FS197/Population!G197</f>
        <v>0</v>
      </c>
      <c r="FZ197" s="6">
        <f t="shared" si="375"/>
        <v>0</v>
      </c>
      <c r="GA197" s="6">
        <f t="shared" si="376"/>
        <v>0</v>
      </c>
      <c r="GB197" s="6">
        <f t="shared" si="377"/>
        <v>0</v>
      </c>
      <c r="GC197" s="68">
        <v>0</v>
      </c>
      <c r="GD197" s="69">
        <v>0</v>
      </c>
      <c r="GE197" s="122">
        <v>0</v>
      </c>
      <c r="GF197" s="146">
        <f t="shared" si="378"/>
        <v>0</v>
      </c>
      <c r="GG197" s="146">
        <f t="shared" si="379"/>
        <v>0</v>
      </c>
      <c r="GH197" s="146">
        <f t="shared" si="380"/>
        <v>0</v>
      </c>
      <c r="GI197" s="5">
        <f>GC197/Population!P197</f>
        <v>0</v>
      </c>
      <c r="GJ197" s="5">
        <f>GD197/Population!Q197</f>
        <v>0</v>
      </c>
      <c r="GK197" s="5">
        <f>GE197/Population!G197</f>
        <v>0</v>
      </c>
      <c r="GL197" s="6">
        <f t="shared" si="381"/>
        <v>0</v>
      </c>
      <c r="GM197" s="6">
        <f t="shared" si="382"/>
        <v>0</v>
      </c>
      <c r="GN197" s="6">
        <f t="shared" si="383"/>
        <v>0</v>
      </c>
    </row>
    <row r="198" spans="1:196" x14ac:dyDescent="0.25">
      <c r="A198" s="1">
        <v>42101020400</v>
      </c>
      <c r="B198" s="1" t="s">
        <v>3</v>
      </c>
      <c r="C198" s="1" t="s">
        <v>4</v>
      </c>
      <c r="D198" s="1" t="s">
        <v>199</v>
      </c>
      <c r="E198" s="70">
        <v>44</v>
      </c>
      <c r="F198" s="71">
        <v>89</v>
      </c>
      <c r="G198" s="107">
        <v>76</v>
      </c>
      <c r="H198" s="139">
        <f t="shared" si="288"/>
        <v>45</v>
      </c>
      <c r="I198" s="139">
        <f t="shared" si="289"/>
        <v>-13</v>
      </c>
      <c r="J198" s="139">
        <f t="shared" si="290"/>
        <v>32</v>
      </c>
      <c r="K198" s="5">
        <f>E198/Population!O198</f>
        <v>1.1563731977255185E-2</v>
      </c>
      <c r="L198" s="5">
        <f>F198/Population!Q198</f>
        <v>2.6191877575044143E-2</v>
      </c>
      <c r="M198" s="5">
        <f>G198/Population!G198</f>
        <v>2.6508545517963028E-2</v>
      </c>
      <c r="N198" s="6">
        <f t="shared" si="291"/>
        <v>1.4628145597788958E-2</v>
      </c>
      <c r="O198" s="6">
        <f t="shared" si="292"/>
        <v>3.1666794291888498E-4</v>
      </c>
      <c r="P198" s="6">
        <f t="shared" si="293"/>
        <v>1.4944813540707843E-2</v>
      </c>
      <c r="Q198" s="72">
        <v>23</v>
      </c>
      <c r="R198" s="73">
        <v>17</v>
      </c>
      <c r="S198" s="108">
        <v>45</v>
      </c>
      <c r="T198" s="139">
        <f t="shared" si="294"/>
        <v>-6</v>
      </c>
      <c r="U198" s="139">
        <f t="shared" si="295"/>
        <v>28</v>
      </c>
      <c r="V198" s="139">
        <f t="shared" si="296"/>
        <v>22</v>
      </c>
      <c r="W198" s="5">
        <f>Q198/Population!O198</f>
        <v>6.0446780790197564E-3</v>
      </c>
      <c r="X198" s="5">
        <f>R198/Population!Q198</f>
        <v>5.0029429075927013E-3</v>
      </c>
      <c r="Y198" s="5">
        <f>S198/Population!G198</f>
        <v>1.5695849319846529E-2</v>
      </c>
      <c r="Z198" s="6">
        <f t="shared" si="297"/>
        <v>-1.0417351714270551E-3</v>
      </c>
      <c r="AA198" s="6">
        <f t="shared" si="298"/>
        <v>1.0692906412253827E-2</v>
      </c>
      <c r="AB198" s="6">
        <f t="shared" si="299"/>
        <v>9.6511712408267718E-3</v>
      </c>
      <c r="AC198" s="74">
        <v>9</v>
      </c>
      <c r="AD198" s="75">
        <v>25</v>
      </c>
      <c r="AE198" s="109">
        <v>17</v>
      </c>
      <c r="AF198" s="139">
        <f t="shared" si="300"/>
        <v>16</v>
      </c>
      <c r="AG198" s="139">
        <f t="shared" si="301"/>
        <v>-8</v>
      </c>
      <c r="AH198" s="139">
        <f t="shared" si="302"/>
        <v>8</v>
      </c>
      <c r="AI198" s="5">
        <f>AC198/Population!O198</f>
        <v>2.3653088135294699E-3</v>
      </c>
      <c r="AJ198" s="5">
        <f>AD198/Population!Q198</f>
        <v>7.3572689817539725E-3</v>
      </c>
      <c r="AK198" s="5">
        <f>AE198/Population!G198</f>
        <v>5.9295430763864664E-3</v>
      </c>
      <c r="AL198" s="5">
        <f t="shared" si="303"/>
        <v>4.9919601682245022E-3</v>
      </c>
      <c r="AM198" s="5">
        <f t="shared" si="304"/>
        <v>-1.4277259053675061E-3</v>
      </c>
      <c r="AN198" s="5">
        <f t="shared" si="305"/>
        <v>3.5642342628569965E-3</v>
      </c>
      <c r="AO198" s="35">
        <v>4</v>
      </c>
      <c r="AP198" s="38">
        <v>5</v>
      </c>
      <c r="AQ198" s="110">
        <v>0</v>
      </c>
      <c r="AR198" s="139">
        <f t="shared" si="306"/>
        <v>1</v>
      </c>
      <c r="AS198" s="139">
        <f t="shared" si="307"/>
        <v>-5</v>
      </c>
      <c r="AT198" s="139">
        <f t="shared" si="308"/>
        <v>-4</v>
      </c>
      <c r="AU198" s="5">
        <f>AO198/Population!E198</f>
        <v>1.0512483615686531E-3</v>
      </c>
      <c r="AV198" s="5">
        <f>AP198/Population!F198</f>
        <v>1.4714537963507945E-3</v>
      </c>
      <c r="AW198" s="5">
        <f>AQ198/Population!G198</f>
        <v>0</v>
      </c>
      <c r="AX198" s="6">
        <f t="shared" si="309"/>
        <v>4.2020543478214138E-4</v>
      </c>
      <c r="AY198" s="6">
        <f t="shared" si="310"/>
        <v>-1.4714537963507945E-3</v>
      </c>
      <c r="AZ198" s="6">
        <f t="shared" si="311"/>
        <v>-1.0512483615686531E-3</v>
      </c>
      <c r="BA198" s="36">
        <v>39</v>
      </c>
      <c r="BB198" s="39">
        <v>33</v>
      </c>
      <c r="BC198" s="111">
        <v>31</v>
      </c>
      <c r="BD198" s="139">
        <f t="shared" si="312"/>
        <v>-6</v>
      </c>
      <c r="BE198" s="139">
        <f t="shared" si="313"/>
        <v>-2</v>
      </c>
      <c r="BF198" s="139">
        <f t="shared" si="314"/>
        <v>-8</v>
      </c>
      <c r="BG198" s="5">
        <f>BA198/Population!E198</f>
        <v>1.0249671525294369E-2</v>
      </c>
      <c r="BH198" s="5">
        <f>BB198/Population!F198</f>
        <v>9.7115950559152446E-3</v>
      </c>
      <c r="BI198" s="5">
        <f>BC198/Population!G198</f>
        <v>1.0812696198116497E-2</v>
      </c>
      <c r="BJ198" s="6">
        <f t="shared" si="315"/>
        <v>-5.3807646937912429E-4</v>
      </c>
      <c r="BK198" s="6">
        <f t="shared" si="316"/>
        <v>1.1011011422012527E-3</v>
      </c>
      <c r="BL198" s="6">
        <f t="shared" si="317"/>
        <v>5.6302467282212838E-4</v>
      </c>
      <c r="BM198" s="37">
        <v>0</v>
      </c>
      <c r="BN198" s="40">
        <v>0</v>
      </c>
      <c r="BO198" s="112">
        <v>0</v>
      </c>
      <c r="BP198" s="139">
        <f t="shared" si="318"/>
        <v>0</v>
      </c>
      <c r="BQ198" s="139">
        <f t="shared" si="319"/>
        <v>0</v>
      </c>
      <c r="BR198" s="139">
        <f t="shared" si="320"/>
        <v>0</v>
      </c>
      <c r="BS198" s="5">
        <f>BM198/Population!E198</f>
        <v>0</v>
      </c>
      <c r="BT198" s="5">
        <f>BN198/Population!F198</f>
        <v>0</v>
      </c>
      <c r="BU198" s="5">
        <f>BO198/Population!G198</f>
        <v>0</v>
      </c>
      <c r="BV198" s="6">
        <f t="shared" si="321"/>
        <v>0</v>
      </c>
      <c r="BW198" s="6">
        <f t="shared" si="322"/>
        <v>0</v>
      </c>
      <c r="BX198" s="6">
        <f t="shared" si="323"/>
        <v>0</v>
      </c>
      <c r="BY198" s="42">
        <v>10</v>
      </c>
      <c r="BZ198" s="43">
        <v>0</v>
      </c>
      <c r="CA198" s="113">
        <v>0</v>
      </c>
      <c r="CB198" s="139">
        <f t="shared" si="324"/>
        <v>-10</v>
      </c>
      <c r="CC198" s="139">
        <f t="shared" si="325"/>
        <v>0</v>
      </c>
      <c r="CD198" s="139">
        <f t="shared" si="326"/>
        <v>-10</v>
      </c>
      <c r="CE198" s="5">
        <f>BY198/Population!O198</f>
        <v>2.6281209039216331E-3</v>
      </c>
      <c r="CF198" s="5">
        <f>BZ198/Population!Q198</f>
        <v>0</v>
      </c>
      <c r="CG198" s="5">
        <f>CA198/Population!G198</f>
        <v>0</v>
      </c>
      <c r="CH198" s="6">
        <f t="shared" si="327"/>
        <v>-2.6281209039216331E-3</v>
      </c>
      <c r="CI198" s="6">
        <f t="shared" si="328"/>
        <v>0</v>
      </c>
      <c r="CJ198" s="6">
        <f t="shared" si="329"/>
        <v>-2.6281209039216331E-3</v>
      </c>
      <c r="CK198" s="55">
        <v>0</v>
      </c>
      <c r="CL198" s="57">
        <v>0</v>
      </c>
      <c r="CM198" s="118">
        <v>0</v>
      </c>
      <c r="CN198" s="139">
        <f t="shared" si="330"/>
        <v>0</v>
      </c>
      <c r="CO198" s="139">
        <f t="shared" si="331"/>
        <v>0</v>
      </c>
      <c r="CP198" s="139">
        <f t="shared" si="332"/>
        <v>0</v>
      </c>
      <c r="CQ198" s="5">
        <f>CK198/Population!P198</f>
        <v>0</v>
      </c>
      <c r="CR198" s="5">
        <f>CL198/Population!Q198</f>
        <v>0</v>
      </c>
      <c r="CS198" s="5">
        <f>CM198/Population!G198</f>
        <v>0</v>
      </c>
      <c r="CT198" s="5">
        <f t="shared" si="333"/>
        <v>0</v>
      </c>
      <c r="CU198" s="5">
        <f t="shared" si="334"/>
        <v>0</v>
      </c>
      <c r="CV198" s="5">
        <f t="shared" si="335"/>
        <v>0</v>
      </c>
      <c r="CW198" s="45">
        <v>51</v>
      </c>
      <c r="CX198" s="46">
        <v>0</v>
      </c>
      <c r="CY198" s="114">
        <v>0</v>
      </c>
      <c r="CZ198" s="139">
        <f t="shared" si="336"/>
        <v>-51</v>
      </c>
      <c r="DA198" s="139">
        <f t="shared" si="337"/>
        <v>0</v>
      </c>
      <c r="DB198" s="139">
        <f t="shared" si="338"/>
        <v>-51</v>
      </c>
      <c r="DC198" s="5">
        <f>CW198/Population!O198</f>
        <v>1.3403416610000329E-2</v>
      </c>
      <c r="DD198" s="5">
        <f>CX198/Population!Q198</f>
        <v>0</v>
      </c>
      <c r="DE198" s="5">
        <f>CY198/Population!G198</f>
        <v>0</v>
      </c>
      <c r="DF198" s="6">
        <f t="shared" si="339"/>
        <v>-1.3403416610000329E-2</v>
      </c>
      <c r="DG198" s="6">
        <f t="shared" si="340"/>
        <v>0</v>
      </c>
      <c r="DH198" s="6">
        <f t="shared" si="341"/>
        <v>-1.3403416610000329E-2</v>
      </c>
      <c r="DI198" s="58">
        <v>0</v>
      </c>
      <c r="DJ198" s="60">
        <v>0</v>
      </c>
      <c r="DK198" s="119">
        <v>0</v>
      </c>
      <c r="DL198" s="139">
        <f t="shared" si="342"/>
        <v>0</v>
      </c>
      <c r="DM198" s="139">
        <f t="shared" si="343"/>
        <v>0</v>
      </c>
      <c r="DN198" s="139">
        <f t="shared" si="344"/>
        <v>0</v>
      </c>
      <c r="DO198" s="5">
        <f>DI198/Population!P198</f>
        <v>0</v>
      </c>
      <c r="DP198" s="5">
        <f>DJ198/Population!Q198</f>
        <v>0</v>
      </c>
      <c r="DQ198" s="5">
        <f>DK198/Population!G198</f>
        <v>0</v>
      </c>
      <c r="DR198" s="6">
        <f t="shared" si="345"/>
        <v>0</v>
      </c>
      <c r="DS198" s="6">
        <f t="shared" si="346"/>
        <v>0</v>
      </c>
      <c r="DT198" s="6">
        <f t="shared" si="347"/>
        <v>0</v>
      </c>
      <c r="DU198" s="47">
        <v>55</v>
      </c>
      <c r="DV198" s="48">
        <v>0</v>
      </c>
      <c r="DW198" s="115">
        <v>12</v>
      </c>
      <c r="DX198" s="139">
        <f t="shared" si="348"/>
        <v>-55</v>
      </c>
      <c r="DY198" s="139">
        <f t="shared" si="349"/>
        <v>12</v>
      </c>
      <c r="DZ198" s="139">
        <f t="shared" si="350"/>
        <v>-43</v>
      </c>
      <c r="EA198" s="5">
        <f>DU198/Population!O198</f>
        <v>1.4454664971568982E-2</v>
      </c>
      <c r="EB198" s="5">
        <f>DV198/Population!Q198</f>
        <v>0</v>
      </c>
      <c r="EC198" s="5">
        <f>DW198/Population!G198</f>
        <v>4.1855598186257411E-3</v>
      </c>
      <c r="ED198" s="6">
        <f t="shared" si="351"/>
        <v>-1.4454664971568982E-2</v>
      </c>
      <c r="EE198" s="6">
        <f t="shared" si="352"/>
        <v>4.1855598186257411E-3</v>
      </c>
      <c r="EF198" s="6">
        <f t="shared" si="353"/>
        <v>-1.0269105152943242E-2</v>
      </c>
      <c r="EG198" s="61">
        <v>0</v>
      </c>
      <c r="EH198" s="63">
        <v>0</v>
      </c>
      <c r="EI198" s="120">
        <v>0</v>
      </c>
      <c r="EJ198" s="139">
        <f t="shared" si="354"/>
        <v>0</v>
      </c>
      <c r="EK198" s="139">
        <f t="shared" si="355"/>
        <v>0</v>
      </c>
      <c r="EL198" s="139">
        <f t="shared" si="356"/>
        <v>0</v>
      </c>
      <c r="EM198" s="5">
        <f>EG198/Population!P198</f>
        <v>0</v>
      </c>
      <c r="EN198" s="5">
        <f>EH198/Population!Q198</f>
        <v>0</v>
      </c>
      <c r="EO198" s="5">
        <f>EI198/Population!G198</f>
        <v>0</v>
      </c>
      <c r="EP198" s="6">
        <f t="shared" si="357"/>
        <v>0</v>
      </c>
      <c r="EQ198" s="6">
        <f t="shared" si="358"/>
        <v>0</v>
      </c>
      <c r="ER198" s="6">
        <f t="shared" si="359"/>
        <v>0</v>
      </c>
      <c r="ES198" s="49">
        <v>40</v>
      </c>
      <c r="ET198" s="50">
        <v>0</v>
      </c>
      <c r="EU198" s="116">
        <v>39</v>
      </c>
      <c r="EV198" s="139">
        <f t="shared" si="360"/>
        <v>-40</v>
      </c>
      <c r="EW198" s="139">
        <f t="shared" si="361"/>
        <v>39</v>
      </c>
      <c r="EX198" s="139">
        <f t="shared" si="362"/>
        <v>-1</v>
      </c>
      <c r="EY198" s="5">
        <f>ES198/Population!O198</f>
        <v>1.0512483615686533E-2</v>
      </c>
      <c r="EZ198" s="5">
        <f>ET198/Population!Q198</f>
        <v>0</v>
      </c>
      <c r="FA198" s="5">
        <f>EU198/Population!G198</f>
        <v>1.3603069410533658E-2</v>
      </c>
      <c r="FB198" s="6">
        <f t="shared" si="363"/>
        <v>-1.0512483615686533E-2</v>
      </c>
      <c r="FC198" s="6">
        <f t="shared" si="364"/>
        <v>1.3603069410533658E-2</v>
      </c>
      <c r="FD198" s="6">
        <f t="shared" si="365"/>
        <v>3.0905857948471255E-3</v>
      </c>
      <c r="FE198" s="65">
        <v>0</v>
      </c>
      <c r="FF198" s="67">
        <v>0</v>
      </c>
      <c r="FG198" s="121">
        <v>0</v>
      </c>
      <c r="FH198" s="139">
        <f t="shared" si="366"/>
        <v>0</v>
      </c>
      <c r="FI198" s="139">
        <f t="shared" si="367"/>
        <v>0</v>
      </c>
      <c r="FJ198" s="139">
        <f t="shared" si="368"/>
        <v>0</v>
      </c>
      <c r="FK198" s="5">
        <f>FE198/Population!P198</f>
        <v>0</v>
      </c>
      <c r="FL198" s="5">
        <f>FF198/Population!Q198</f>
        <v>0</v>
      </c>
      <c r="FM198" s="5">
        <f>FG198/Population!G198</f>
        <v>0</v>
      </c>
      <c r="FN198" s="6">
        <f t="shared" si="369"/>
        <v>0</v>
      </c>
      <c r="FO198" s="6">
        <f t="shared" si="370"/>
        <v>0</v>
      </c>
      <c r="FP198" s="6">
        <f t="shared" si="371"/>
        <v>0</v>
      </c>
      <c r="FQ198" s="51">
        <v>0</v>
      </c>
      <c r="FR198" s="53">
        <v>0</v>
      </c>
      <c r="FS198" s="117">
        <v>17</v>
      </c>
      <c r="FT198" s="139">
        <f t="shared" si="372"/>
        <v>0</v>
      </c>
      <c r="FU198" s="139">
        <f t="shared" si="373"/>
        <v>17</v>
      </c>
      <c r="FV198" s="139">
        <f t="shared" si="374"/>
        <v>17</v>
      </c>
      <c r="FW198" s="5">
        <f>FQ198/Population!O198</f>
        <v>0</v>
      </c>
      <c r="FX198" s="5">
        <f>FR198/Population!Q198</f>
        <v>0</v>
      </c>
      <c r="FY198" s="5">
        <f>FS198/Population!G198</f>
        <v>5.9295430763864664E-3</v>
      </c>
      <c r="FZ198" s="6">
        <f t="shared" si="375"/>
        <v>0</v>
      </c>
      <c r="GA198" s="6">
        <f t="shared" si="376"/>
        <v>5.9295430763864664E-3</v>
      </c>
      <c r="GB198" s="6">
        <f t="shared" si="377"/>
        <v>5.9295430763864664E-3</v>
      </c>
      <c r="GC198" s="68">
        <v>0</v>
      </c>
      <c r="GD198" s="69">
        <v>0</v>
      </c>
      <c r="GE198" s="122">
        <v>17</v>
      </c>
      <c r="GF198" s="146">
        <f t="shared" si="378"/>
        <v>0</v>
      </c>
      <c r="GG198" s="146">
        <f t="shared" si="379"/>
        <v>17</v>
      </c>
      <c r="GH198" s="146">
        <f t="shared" si="380"/>
        <v>17</v>
      </c>
      <c r="GI198" s="5">
        <f>GC198/Population!P198</f>
        <v>0</v>
      </c>
      <c r="GJ198" s="5">
        <f>GD198/Population!Q198</f>
        <v>0</v>
      </c>
      <c r="GK198" s="5">
        <f>GE198/Population!G198</f>
        <v>5.9295430763864664E-3</v>
      </c>
      <c r="GL198" s="6">
        <f t="shared" si="381"/>
        <v>0</v>
      </c>
      <c r="GM198" s="6">
        <f t="shared" si="382"/>
        <v>5.9295430763864664E-3</v>
      </c>
      <c r="GN198" s="6">
        <f t="shared" si="383"/>
        <v>5.9295430763864664E-3</v>
      </c>
    </row>
    <row r="199" spans="1:196" x14ac:dyDescent="0.25">
      <c r="A199" s="1">
        <v>42101020500</v>
      </c>
      <c r="B199" s="1" t="s">
        <v>3</v>
      </c>
      <c r="C199" s="1" t="s">
        <v>4</v>
      </c>
      <c r="D199" s="1" t="s">
        <v>200</v>
      </c>
      <c r="E199" s="70">
        <v>103</v>
      </c>
      <c r="F199" s="71">
        <v>167</v>
      </c>
      <c r="G199" s="107">
        <v>171</v>
      </c>
      <c r="H199" s="139">
        <f t="shared" si="288"/>
        <v>64</v>
      </c>
      <c r="I199" s="139">
        <f t="shared" si="289"/>
        <v>4</v>
      </c>
      <c r="J199" s="139">
        <f t="shared" si="290"/>
        <v>68</v>
      </c>
      <c r="K199" s="5">
        <f>E199/Population!O199</f>
        <v>2.9580700746697299E-2</v>
      </c>
      <c r="L199" s="5">
        <f>F199/Population!Q199</f>
        <v>5.0483675937122129E-2</v>
      </c>
      <c r="M199" s="5">
        <f>G199/Population!G199</f>
        <v>5.632411067193676E-2</v>
      </c>
      <c r="N199" s="6">
        <f t="shared" si="291"/>
        <v>2.0902975190424829E-2</v>
      </c>
      <c r="O199" s="6">
        <f t="shared" si="292"/>
        <v>5.8404347348146313E-3</v>
      </c>
      <c r="P199" s="6">
        <f t="shared" si="293"/>
        <v>2.6743409925239461E-2</v>
      </c>
      <c r="Q199" s="72">
        <v>44</v>
      </c>
      <c r="R199" s="73">
        <v>92</v>
      </c>
      <c r="S199" s="108">
        <v>48</v>
      </c>
      <c r="T199" s="139">
        <f t="shared" si="294"/>
        <v>48</v>
      </c>
      <c r="U199" s="139">
        <f t="shared" si="295"/>
        <v>-44</v>
      </c>
      <c r="V199" s="139">
        <f t="shared" si="296"/>
        <v>4</v>
      </c>
      <c r="W199" s="5">
        <f>Q199/Population!O199</f>
        <v>1.263641585295807E-2</v>
      </c>
      <c r="X199" s="5">
        <f>R199/Population!Q199</f>
        <v>2.7811366384522369E-2</v>
      </c>
      <c r="Y199" s="5">
        <f>S199/Population!G199</f>
        <v>1.5810276679841896E-2</v>
      </c>
      <c r="Z199" s="6">
        <f t="shared" si="297"/>
        <v>1.5174950531564299E-2</v>
      </c>
      <c r="AA199" s="6">
        <f t="shared" si="298"/>
        <v>-1.2001089704680473E-2</v>
      </c>
      <c r="AB199" s="6">
        <f t="shared" si="299"/>
        <v>3.1738608268838259E-3</v>
      </c>
      <c r="AC199" s="74">
        <v>21</v>
      </c>
      <c r="AD199" s="75">
        <v>36</v>
      </c>
      <c r="AE199" s="109">
        <v>71</v>
      </c>
      <c r="AF199" s="139">
        <f t="shared" si="300"/>
        <v>15</v>
      </c>
      <c r="AG199" s="139">
        <f t="shared" si="301"/>
        <v>35</v>
      </c>
      <c r="AH199" s="139">
        <f t="shared" si="302"/>
        <v>50</v>
      </c>
      <c r="AI199" s="5">
        <f>AC199/Population!O199</f>
        <v>6.0310166570936245E-3</v>
      </c>
      <c r="AJ199" s="5">
        <f>AD199/Population!Q199</f>
        <v>1.0882708585247884E-2</v>
      </c>
      <c r="AK199" s="5">
        <f>AE199/Population!G199</f>
        <v>2.3386034255599472E-2</v>
      </c>
      <c r="AL199" s="5">
        <f t="shared" si="303"/>
        <v>4.85169192815426E-3</v>
      </c>
      <c r="AM199" s="5">
        <f t="shared" si="304"/>
        <v>1.2503325670351588E-2</v>
      </c>
      <c r="AN199" s="5">
        <f t="shared" si="305"/>
        <v>1.7355017598505849E-2</v>
      </c>
      <c r="AO199" s="35">
        <v>3</v>
      </c>
      <c r="AP199" s="38">
        <v>6</v>
      </c>
      <c r="AQ199" s="110">
        <v>0</v>
      </c>
      <c r="AR199" s="139">
        <f t="shared" si="306"/>
        <v>3</v>
      </c>
      <c r="AS199" s="139">
        <f t="shared" si="307"/>
        <v>-6</v>
      </c>
      <c r="AT199" s="139">
        <f t="shared" si="308"/>
        <v>-3</v>
      </c>
      <c r="AU199" s="5">
        <f>AO199/Population!E199</f>
        <v>8.6705202312138728E-4</v>
      </c>
      <c r="AV199" s="5">
        <f>AP199/Population!F199</f>
        <v>1.9114367633004141E-3</v>
      </c>
      <c r="AW199" s="5">
        <f>AQ199/Population!G199</f>
        <v>0</v>
      </c>
      <c r="AX199" s="6">
        <f t="shared" si="309"/>
        <v>1.0443847401790268E-3</v>
      </c>
      <c r="AY199" s="6">
        <f t="shared" si="310"/>
        <v>-1.9114367633004141E-3</v>
      </c>
      <c r="AZ199" s="6">
        <f t="shared" si="311"/>
        <v>-8.6705202312138728E-4</v>
      </c>
      <c r="BA199" s="36">
        <v>38</v>
      </c>
      <c r="BB199" s="39">
        <v>38</v>
      </c>
      <c r="BC199" s="111">
        <v>20</v>
      </c>
      <c r="BD199" s="139">
        <f t="shared" si="312"/>
        <v>0</v>
      </c>
      <c r="BE199" s="139">
        <f t="shared" si="313"/>
        <v>-18</v>
      </c>
      <c r="BF199" s="139">
        <f t="shared" si="314"/>
        <v>-18</v>
      </c>
      <c r="BG199" s="5">
        <f>BA199/Population!E199</f>
        <v>1.0982658959537572E-2</v>
      </c>
      <c r="BH199" s="5">
        <f>BB199/Population!F199</f>
        <v>1.2105766167569289E-2</v>
      </c>
      <c r="BI199" s="5">
        <f>BC199/Population!G199</f>
        <v>6.587615283267457E-3</v>
      </c>
      <c r="BJ199" s="6">
        <f t="shared" si="315"/>
        <v>1.1231072080317168E-3</v>
      </c>
      <c r="BK199" s="6">
        <f t="shared" si="316"/>
        <v>-5.5181508843018317E-3</v>
      </c>
      <c r="BL199" s="6">
        <f t="shared" si="317"/>
        <v>-4.3950436762701149E-3</v>
      </c>
      <c r="BM199" s="37">
        <v>0</v>
      </c>
      <c r="BN199" s="40">
        <v>4</v>
      </c>
      <c r="BO199" s="112">
        <v>52</v>
      </c>
      <c r="BP199" s="139">
        <f t="shared" si="318"/>
        <v>4</v>
      </c>
      <c r="BQ199" s="139">
        <f t="shared" si="319"/>
        <v>48</v>
      </c>
      <c r="BR199" s="139">
        <f t="shared" si="320"/>
        <v>52</v>
      </c>
      <c r="BS199" s="5">
        <f>BM199/Population!E199</f>
        <v>0</v>
      </c>
      <c r="BT199" s="5">
        <f>BN199/Population!F199</f>
        <v>1.2742911755336094E-3</v>
      </c>
      <c r="BU199" s="5">
        <f>BO199/Population!G199</f>
        <v>1.7127799736495388E-2</v>
      </c>
      <c r="BV199" s="6">
        <f t="shared" si="321"/>
        <v>1.2742911755336094E-3</v>
      </c>
      <c r="BW199" s="6">
        <f t="shared" si="322"/>
        <v>1.5853508560961779E-2</v>
      </c>
      <c r="BX199" s="6">
        <f t="shared" si="323"/>
        <v>1.7127799736495388E-2</v>
      </c>
      <c r="BY199" s="42">
        <v>23</v>
      </c>
      <c r="BZ199" s="43">
        <v>9</v>
      </c>
      <c r="CA199" s="113">
        <v>0</v>
      </c>
      <c r="CB199" s="139">
        <f t="shared" si="324"/>
        <v>-14</v>
      </c>
      <c r="CC199" s="139">
        <f t="shared" si="325"/>
        <v>-9</v>
      </c>
      <c r="CD199" s="139">
        <f t="shared" si="326"/>
        <v>-23</v>
      </c>
      <c r="CE199" s="5">
        <f>BY199/Population!O199</f>
        <v>6.6053991958644458E-3</v>
      </c>
      <c r="CF199" s="5">
        <f>BZ199/Population!Q199</f>
        <v>2.7206771463119711E-3</v>
      </c>
      <c r="CG199" s="5">
        <f>CA199/Population!G199</f>
        <v>0</v>
      </c>
      <c r="CH199" s="6">
        <f t="shared" si="327"/>
        <v>-3.8847220495524747E-3</v>
      </c>
      <c r="CI199" s="6">
        <f t="shared" si="328"/>
        <v>-2.7206771463119711E-3</v>
      </c>
      <c r="CJ199" s="6">
        <f t="shared" si="329"/>
        <v>-6.6053991958644458E-3</v>
      </c>
      <c r="CK199" s="55">
        <v>0</v>
      </c>
      <c r="CL199" s="57">
        <v>0</v>
      </c>
      <c r="CM199" s="118">
        <v>0</v>
      </c>
      <c r="CN199" s="139">
        <f t="shared" si="330"/>
        <v>0</v>
      </c>
      <c r="CO199" s="139">
        <f t="shared" si="331"/>
        <v>0</v>
      </c>
      <c r="CP199" s="139">
        <f t="shared" si="332"/>
        <v>0</v>
      </c>
      <c r="CQ199" s="5">
        <f>CK199/Population!P199</f>
        <v>0</v>
      </c>
      <c r="CR199" s="5">
        <f>CL199/Population!Q199</f>
        <v>0</v>
      </c>
      <c r="CS199" s="5">
        <f>CM199/Population!G199</f>
        <v>0</v>
      </c>
      <c r="CT199" s="5">
        <f t="shared" si="333"/>
        <v>0</v>
      </c>
      <c r="CU199" s="5">
        <f t="shared" si="334"/>
        <v>0</v>
      </c>
      <c r="CV199" s="5">
        <f t="shared" si="335"/>
        <v>0</v>
      </c>
      <c r="CW199" s="45">
        <v>52</v>
      </c>
      <c r="CX199" s="46">
        <v>4</v>
      </c>
      <c r="CY199" s="114">
        <v>11</v>
      </c>
      <c r="CZ199" s="139">
        <f t="shared" si="336"/>
        <v>-48</v>
      </c>
      <c r="DA199" s="139">
        <f t="shared" si="337"/>
        <v>7</v>
      </c>
      <c r="DB199" s="139">
        <f t="shared" si="338"/>
        <v>-41</v>
      </c>
      <c r="DC199" s="5">
        <f>CW199/Population!O199</f>
        <v>1.4933946008041356E-2</v>
      </c>
      <c r="DD199" s="5">
        <f>CX199/Population!Q199</f>
        <v>1.2091898428053204E-3</v>
      </c>
      <c r="DE199" s="5">
        <f>CY199/Population!G199</f>
        <v>3.6231884057971015E-3</v>
      </c>
      <c r="DF199" s="6">
        <f t="shared" si="339"/>
        <v>-1.3724756165236036E-2</v>
      </c>
      <c r="DG199" s="6">
        <f t="shared" si="340"/>
        <v>2.4139985629917813E-3</v>
      </c>
      <c r="DH199" s="6">
        <f t="shared" si="341"/>
        <v>-1.1310757602244254E-2</v>
      </c>
      <c r="DI199" s="58">
        <v>6</v>
      </c>
      <c r="DJ199" s="60">
        <v>0</v>
      </c>
      <c r="DK199" s="119">
        <v>0</v>
      </c>
      <c r="DL199" s="139">
        <f t="shared" si="342"/>
        <v>-6</v>
      </c>
      <c r="DM199" s="139">
        <f t="shared" si="343"/>
        <v>0</v>
      </c>
      <c r="DN199" s="139">
        <f t="shared" si="344"/>
        <v>-6</v>
      </c>
      <c r="DO199" s="5">
        <f>DI199/Population!P199</f>
        <v>1.7231476163124641E-3</v>
      </c>
      <c r="DP199" s="5">
        <f>DJ199/Population!Q199</f>
        <v>0</v>
      </c>
      <c r="DQ199" s="5">
        <f>DK199/Population!G199</f>
        <v>0</v>
      </c>
      <c r="DR199" s="6">
        <f t="shared" si="345"/>
        <v>-1.7231476163124641E-3</v>
      </c>
      <c r="DS199" s="6">
        <f t="shared" si="346"/>
        <v>0</v>
      </c>
      <c r="DT199" s="6">
        <f t="shared" si="347"/>
        <v>-1.7231476163124641E-3</v>
      </c>
      <c r="DU199" s="47">
        <v>54</v>
      </c>
      <c r="DV199" s="48">
        <v>18</v>
      </c>
      <c r="DW199" s="115">
        <v>14</v>
      </c>
      <c r="DX199" s="139">
        <f t="shared" si="348"/>
        <v>-36</v>
      </c>
      <c r="DY199" s="139">
        <f t="shared" si="349"/>
        <v>-4</v>
      </c>
      <c r="DZ199" s="139">
        <f t="shared" si="350"/>
        <v>-40</v>
      </c>
      <c r="EA199" s="5">
        <f>DU199/Population!O199</f>
        <v>1.5508328546812177E-2</v>
      </c>
      <c r="EB199" s="5">
        <f>DV199/Population!Q199</f>
        <v>5.4413542926239422E-3</v>
      </c>
      <c r="EC199" s="5">
        <f>DW199/Population!G199</f>
        <v>4.61133069828722E-3</v>
      </c>
      <c r="ED199" s="6">
        <f t="shared" si="351"/>
        <v>-1.0066974254188236E-2</v>
      </c>
      <c r="EE199" s="6">
        <f t="shared" si="352"/>
        <v>-8.3002359433672224E-4</v>
      </c>
      <c r="EF199" s="6">
        <f t="shared" si="353"/>
        <v>-1.0896997848524957E-2</v>
      </c>
      <c r="EG199" s="61">
        <v>0</v>
      </c>
      <c r="EH199" s="63">
        <v>0</v>
      </c>
      <c r="EI199" s="120">
        <v>0</v>
      </c>
      <c r="EJ199" s="139">
        <f t="shared" si="354"/>
        <v>0</v>
      </c>
      <c r="EK199" s="139">
        <f t="shared" si="355"/>
        <v>0</v>
      </c>
      <c r="EL199" s="139">
        <f t="shared" si="356"/>
        <v>0</v>
      </c>
      <c r="EM199" s="5">
        <f>EG199/Population!P199</f>
        <v>0</v>
      </c>
      <c r="EN199" s="5">
        <f>EH199/Population!Q199</f>
        <v>0</v>
      </c>
      <c r="EO199" s="5">
        <f>EI199/Population!G199</f>
        <v>0</v>
      </c>
      <c r="EP199" s="6">
        <f t="shared" si="357"/>
        <v>0</v>
      </c>
      <c r="EQ199" s="6">
        <f t="shared" si="358"/>
        <v>0</v>
      </c>
      <c r="ER199" s="6">
        <f t="shared" si="359"/>
        <v>0</v>
      </c>
      <c r="ES199" s="49">
        <v>69</v>
      </c>
      <c r="ET199" s="50">
        <v>29</v>
      </c>
      <c r="EU199" s="116">
        <v>22</v>
      </c>
      <c r="EV199" s="139">
        <f t="shared" si="360"/>
        <v>-40</v>
      </c>
      <c r="EW199" s="139">
        <f t="shared" si="361"/>
        <v>-7</v>
      </c>
      <c r="EX199" s="139">
        <f t="shared" si="362"/>
        <v>-47</v>
      </c>
      <c r="EY199" s="5">
        <f>ES199/Population!O199</f>
        <v>1.9816197587593336E-2</v>
      </c>
      <c r="EZ199" s="5">
        <f>ET199/Population!Q199</f>
        <v>8.7666263603385728E-3</v>
      </c>
      <c r="FA199" s="5">
        <f>EU199/Population!G199</f>
        <v>7.246376811594203E-3</v>
      </c>
      <c r="FB199" s="6">
        <f t="shared" si="363"/>
        <v>-1.1049571227254763E-2</v>
      </c>
      <c r="FC199" s="6">
        <f t="shared" si="364"/>
        <v>-1.5202495487443698E-3</v>
      </c>
      <c r="FD199" s="6">
        <f t="shared" si="365"/>
        <v>-1.2569820775999132E-2</v>
      </c>
      <c r="FE199" s="65">
        <v>0</v>
      </c>
      <c r="FF199" s="67">
        <v>0</v>
      </c>
      <c r="FG199" s="121">
        <v>0</v>
      </c>
      <c r="FH199" s="139">
        <f t="shared" si="366"/>
        <v>0</v>
      </c>
      <c r="FI199" s="139">
        <f t="shared" si="367"/>
        <v>0</v>
      </c>
      <c r="FJ199" s="139">
        <f t="shared" si="368"/>
        <v>0</v>
      </c>
      <c r="FK199" s="5">
        <f>FE199/Population!P199</f>
        <v>0</v>
      </c>
      <c r="FL199" s="5">
        <f>FF199/Population!Q199</f>
        <v>0</v>
      </c>
      <c r="FM199" s="5">
        <f>FG199/Population!G199</f>
        <v>0</v>
      </c>
      <c r="FN199" s="6">
        <f t="shared" si="369"/>
        <v>0</v>
      </c>
      <c r="FO199" s="6">
        <f t="shared" si="370"/>
        <v>0</v>
      </c>
      <c r="FP199" s="6">
        <f t="shared" si="371"/>
        <v>0</v>
      </c>
      <c r="FQ199" s="51">
        <v>0</v>
      </c>
      <c r="FR199" s="53">
        <v>0</v>
      </c>
      <c r="FS199" s="117">
        <v>0</v>
      </c>
      <c r="FT199" s="139">
        <f t="shared" si="372"/>
        <v>0</v>
      </c>
      <c r="FU199" s="139">
        <f t="shared" si="373"/>
        <v>0</v>
      </c>
      <c r="FV199" s="139">
        <f t="shared" si="374"/>
        <v>0</v>
      </c>
      <c r="FW199" s="5">
        <f>FQ199/Population!O199</f>
        <v>0</v>
      </c>
      <c r="FX199" s="5">
        <f>FR199/Population!Q199</f>
        <v>0</v>
      </c>
      <c r="FY199" s="5">
        <f>FS199/Population!G199</f>
        <v>0</v>
      </c>
      <c r="FZ199" s="6">
        <f t="shared" si="375"/>
        <v>0</v>
      </c>
      <c r="GA199" s="6">
        <f t="shared" si="376"/>
        <v>0</v>
      </c>
      <c r="GB199" s="6">
        <f t="shared" si="377"/>
        <v>0</v>
      </c>
      <c r="GC199" s="68">
        <v>0</v>
      </c>
      <c r="GD199" s="69">
        <v>0</v>
      </c>
      <c r="GE199" s="122">
        <v>0</v>
      </c>
      <c r="GF199" s="146">
        <f t="shared" si="378"/>
        <v>0</v>
      </c>
      <c r="GG199" s="146">
        <f t="shared" si="379"/>
        <v>0</v>
      </c>
      <c r="GH199" s="146">
        <f t="shared" si="380"/>
        <v>0</v>
      </c>
      <c r="GI199" s="5">
        <f>GC199/Population!P199</f>
        <v>0</v>
      </c>
      <c r="GJ199" s="5">
        <f>GD199/Population!Q199</f>
        <v>0</v>
      </c>
      <c r="GK199" s="5">
        <f>GE199/Population!G199</f>
        <v>0</v>
      </c>
      <c r="GL199" s="6">
        <f t="shared" si="381"/>
        <v>0</v>
      </c>
      <c r="GM199" s="6">
        <f t="shared" si="382"/>
        <v>0</v>
      </c>
      <c r="GN199" s="6">
        <f t="shared" si="383"/>
        <v>0</v>
      </c>
    </row>
    <row r="200" spans="1:196" x14ac:dyDescent="0.25">
      <c r="A200" s="1">
        <v>42101020600</v>
      </c>
      <c r="B200" s="1" t="s">
        <v>3</v>
      </c>
      <c r="C200" s="1" t="s">
        <v>4</v>
      </c>
      <c r="D200" s="1" t="s">
        <v>201</v>
      </c>
      <c r="E200" s="70">
        <v>183</v>
      </c>
      <c r="F200" s="71">
        <v>172</v>
      </c>
      <c r="G200" s="107">
        <v>236</v>
      </c>
      <c r="H200" s="139">
        <f t="shared" si="288"/>
        <v>-11</v>
      </c>
      <c r="I200" s="139">
        <f t="shared" si="289"/>
        <v>64</v>
      </c>
      <c r="J200" s="139">
        <f t="shared" si="290"/>
        <v>53</v>
      </c>
      <c r="K200" s="5">
        <f>E200/Population!O200</f>
        <v>0.1155302982894764</v>
      </c>
      <c r="L200" s="5">
        <f>F200/Population!Q200</f>
        <v>0.10449574726609964</v>
      </c>
      <c r="M200" s="5">
        <f>G200/Population!G200</f>
        <v>0.11411992263056092</v>
      </c>
      <c r="N200" s="6">
        <f t="shared" si="291"/>
        <v>-1.1034551023376762E-2</v>
      </c>
      <c r="O200" s="6">
        <f t="shared" si="292"/>
        <v>9.6241753644612793E-3</v>
      </c>
      <c r="P200" s="6">
        <f t="shared" si="293"/>
        <v>-1.4103756589154831E-3</v>
      </c>
      <c r="Q200" s="72">
        <v>109.0000076</v>
      </c>
      <c r="R200" s="73">
        <v>56</v>
      </c>
      <c r="S200" s="108">
        <v>74</v>
      </c>
      <c r="T200" s="139">
        <f t="shared" si="294"/>
        <v>-53.000007600000004</v>
      </c>
      <c r="U200" s="139">
        <f t="shared" si="295"/>
        <v>18</v>
      </c>
      <c r="V200" s="139">
        <f t="shared" si="296"/>
        <v>-35.000007600000004</v>
      </c>
      <c r="W200" s="5">
        <f>Q200/Population!O200</f>
        <v>6.8813133287339859E-2</v>
      </c>
      <c r="X200" s="5">
        <f>R200/Population!Q200</f>
        <v>3.4021871202916158E-2</v>
      </c>
      <c r="Y200" s="5">
        <f>S200/Population!G200</f>
        <v>3.5783365570599614E-2</v>
      </c>
      <c r="Z200" s="6">
        <f t="shared" si="297"/>
        <v>-3.4791262084423701E-2</v>
      </c>
      <c r="AA200" s="6">
        <f t="shared" si="298"/>
        <v>1.7614943676834555E-3</v>
      </c>
      <c r="AB200" s="6">
        <f t="shared" si="299"/>
        <v>-3.3029767716740245E-2</v>
      </c>
      <c r="AC200" s="74">
        <v>97.000007629999999</v>
      </c>
      <c r="AD200" s="75">
        <v>105</v>
      </c>
      <c r="AE200" s="109">
        <v>116</v>
      </c>
      <c r="AF200" s="139">
        <f t="shared" si="300"/>
        <v>7.9999923700000011</v>
      </c>
      <c r="AG200" s="139">
        <f t="shared" si="301"/>
        <v>11</v>
      </c>
      <c r="AH200" s="139">
        <f t="shared" si="302"/>
        <v>18.999992370000001</v>
      </c>
      <c r="AI200" s="5">
        <f>AC200/Population!O200</f>
        <v>6.1237376041395557E-2</v>
      </c>
      <c r="AJ200" s="5">
        <f>AD200/Population!Q200</f>
        <v>6.3791008505467803E-2</v>
      </c>
      <c r="AK200" s="5">
        <f>AE200/Population!G200</f>
        <v>5.6092843326885883E-2</v>
      </c>
      <c r="AL200" s="5">
        <f t="shared" si="303"/>
        <v>2.553632464072246E-3</v>
      </c>
      <c r="AM200" s="5">
        <f t="shared" si="304"/>
        <v>-7.69816517858192E-3</v>
      </c>
      <c r="AN200" s="5">
        <f t="shared" si="305"/>
        <v>-5.1445327145096739E-3</v>
      </c>
      <c r="AO200" s="35">
        <v>0</v>
      </c>
      <c r="AP200" s="38">
        <v>11</v>
      </c>
      <c r="AQ200" s="110">
        <v>38</v>
      </c>
      <c r="AR200" s="139">
        <f t="shared" si="306"/>
        <v>11</v>
      </c>
      <c r="AS200" s="139">
        <f t="shared" si="307"/>
        <v>27</v>
      </c>
      <c r="AT200" s="139">
        <f t="shared" si="308"/>
        <v>38</v>
      </c>
      <c r="AU200" s="5">
        <f>AO200/Population!E200</f>
        <v>0</v>
      </c>
      <c r="AV200" s="5">
        <f>AP200/Population!F200</f>
        <v>6.0606060606060606E-3</v>
      </c>
      <c r="AW200" s="5">
        <f>AQ200/Population!G200</f>
        <v>1.8375241779497099E-2</v>
      </c>
      <c r="AX200" s="6">
        <f t="shared" si="309"/>
        <v>6.0606060606060606E-3</v>
      </c>
      <c r="AY200" s="6">
        <f t="shared" si="310"/>
        <v>1.2314635718891038E-2</v>
      </c>
      <c r="AZ200" s="6">
        <f t="shared" si="311"/>
        <v>1.8375241779497099E-2</v>
      </c>
      <c r="BA200" s="36">
        <v>19</v>
      </c>
      <c r="BB200" s="39">
        <v>13</v>
      </c>
      <c r="BC200" s="111">
        <v>0</v>
      </c>
      <c r="BD200" s="139">
        <f t="shared" si="312"/>
        <v>-6</v>
      </c>
      <c r="BE200" s="139">
        <f t="shared" si="313"/>
        <v>-13</v>
      </c>
      <c r="BF200" s="139">
        <f t="shared" si="314"/>
        <v>-19</v>
      </c>
      <c r="BG200" s="5">
        <f>BA200/Population!E200</f>
        <v>1.1830634632115887E-2</v>
      </c>
      <c r="BH200" s="5">
        <f>BB200/Population!F200</f>
        <v>7.1625344352617077E-3</v>
      </c>
      <c r="BI200" s="5">
        <f>BC200/Population!G200</f>
        <v>0</v>
      </c>
      <c r="BJ200" s="6">
        <f t="shared" si="315"/>
        <v>-4.6681001968541793E-3</v>
      </c>
      <c r="BK200" s="6">
        <f t="shared" si="316"/>
        <v>-7.1625344352617077E-3</v>
      </c>
      <c r="BL200" s="6">
        <f t="shared" si="317"/>
        <v>-1.1830634632115887E-2</v>
      </c>
      <c r="BM200" s="37">
        <v>3.0000002380000002</v>
      </c>
      <c r="BN200" s="40">
        <v>7</v>
      </c>
      <c r="BO200" s="112">
        <v>11</v>
      </c>
      <c r="BP200" s="139">
        <f t="shared" si="318"/>
        <v>3.9999997619999998</v>
      </c>
      <c r="BQ200" s="139">
        <f t="shared" si="319"/>
        <v>4</v>
      </c>
      <c r="BR200" s="139">
        <f t="shared" si="320"/>
        <v>7.9999997619999998</v>
      </c>
      <c r="BS200" s="5">
        <f>BM200/Population!E200</f>
        <v>1.8679950901073002E-3</v>
      </c>
      <c r="BT200" s="5">
        <f>BN200/Population!F200</f>
        <v>3.856749311294766E-3</v>
      </c>
      <c r="BU200" s="5">
        <f>BO200/Population!G200</f>
        <v>5.3191489361702126E-3</v>
      </c>
      <c r="BV200" s="6">
        <f t="shared" si="321"/>
        <v>1.9887542211874656E-3</v>
      </c>
      <c r="BW200" s="6">
        <f t="shared" si="322"/>
        <v>1.4623996248754466E-3</v>
      </c>
      <c r="BX200" s="6">
        <f t="shared" si="323"/>
        <v>3.4511538460629126E-3</v>
      </c>
      <c r="BY200" s="42">
        <v>97.000007629999999</v>
      </c>
      <c r="BZ200" s="43">
        <v>14</v>
      </c>
      <c r="CA200" s="113">
        <v>27</v>
      </c>
      <c r="CB200" s="139">
        <f t="shared" si="324"/>
        <v>-83.000007629999999</v>
      </c>
      <c r="CC200" s="139">
        <f t="shared" si="325"/>
        <v>13</v>
      </c>
      <c r="CD200" s="139">
        <f t="shared" si="326"/>
        <v>-70.000007629999999</v>
      </c>
      <c r="CE200" s="5">
        <f>BY200/Population!O200</f>
        <v>6.1237376041395557E-2</v>
      </c>
      <c r="CF200" s="5">
        <f>BZ200/Population!Q200</f>
        <v>8.5054678007290396E-3</v>
      </c>
      <c r="CG200" s="5">
        <f>CA200/Population!G200</f>
        <v>1.3056092843326886E-2</v>
      </c>
      <c r="CH200" s="6">
        <f t="shared" si="327"/>
        <v>-5.2731908240666515E-2</v>
      </c>
      <c r="CI200" s="6">
        <f t="shared" si="328"/>
        <v>4.5506250425978462E-3</v>
      </c>
      <c r="CJ200" s="6">
        <f t="shared" si="329"/>
        <v>-4.8181283198068671E-2</v>
      </c>
      <c r="CK200" s="55">
        <v>23</v>
      </c>
      <c r="CL200" s="57">
        <v>0</v>
      </c>
      <c r="CM200" s="118">
        <v>0</v>
      </c>
      <c r="CN200" s="139">
        <f t="shared" si="330"/>
        <v>-23</v>
      </c>
      <c r="CO200" s="139">
        <f t="shared" si="331"/>
        <v>0</v>
      </c>
      <c r="CP200" s="139">
        <f t="shared" si="332"/>
        <v>-23</v>
      </c>
      <c r="CQ200" s="5">
        <f>CK200/Population!P200</f>
        <v>1.4520201424360422E-2</v>
      </c>
      <c r="CR200" s="5">
        <f>CL200/Population!Q200</f>
        <v>0</v>
      </c>
      <c r="CS200" s="5">
        <f>CM200/Population!G200</f>
        <v>0</v>
      </c>
      <c r="CT200" s="5">
        <f t="shared" si="333"/>
        <v>-1.4520201424360422E-2</v>
      </c>
      <c r="CU200" s="5">
        <f t="shared" si="334"/>
        <v>0</v>
      </c>
      <c r="CV200" s="5">
        <f t="shared" si="335"/>
        <v>-1.4520201424360422E-2</v>
      </c>
      <c r="CW200" s="45">
        <v>72</v>
      </c>
      <c r="CX200" s="46">
        <v>197</v>
      </c>
      <c r="CY200" s="114">
        <v>117</v>
      </c>
      <c r="CZ200" s="139">
        <f t="shared" si="336"/>
        <v>125</v>
      </c>
      <c r="DA200" s="139">
        <f t="shared" si="337"/>
        <v>-80</v>
      </c>
      <c r="DB200" s="139">
        <f t="shared" si="338"/>
        <v>45</v>
      </c>
      <c r="DC200" s="5">
        <f>CW200/Population!O200</f>
        <v>4.545454358930219E-2</v>
      </c>
      <c r="DD200" s="5">
        <f>CX200/Population!Q200</f>
        <v>0.11968408262454434</v>
      </c>
      <c r="DE200" s="5">
        <f>CY200/Population!G200</f>
        <v>5.6576402321083172E-2</v>
      </c>
      <c r="DF200" s="6">
        <f t="shared" si="339"/>
        <v>7.4229539035242154E-2</v>
      </c>
      <c r="DG200" s="6">
        <f t="shared" si="340"/>
        <v>-6.3107680303461172E-2</v>
      </c>
      <c r="DH200" s="6">
        <f t="shared" si="341"/>
        <v>1.1121858731780981E-2</v>
      </c>
      <c r="DI200" s="58">
        <v>0</v>
      </c>
      <c r="DJ200" s="60">
        <v>0</v>
      </c>
      <c r="DK200" s="119">
        <v>0</v>
      </c>
      <c r="DL200" s="139">
        <f t="shared" si="342"/>
        <v>0</v>
      </c>
      <c r="DM200" s="139">
        <f t="shared" si="343"/>
        <v>0</v>
      </c>
      <c r="DN200" s="139">
        <f t="shared" si="344"/>
        <v>0</v>
      </c>
      <c r="DO200" s="5">
        <f>DI200/Population!P200</f>
        <v>0</v>
      </c>
      <c r="DP200" s="5">
        <f>DJ200/Population!Q200</f>
        <v>0</v>
      </c>
      <c r="DQ200" s="5">
        <f>DK200/Population!G200</f>
        <v>0</v>
      </c>
      <c r="DR200" s="6">
        <f t="shared" si="345"/>
        <v>0</v>
      </c>
      <c r="DS200" s="6">
        <f t="shared" si="346"/>
        <v>0</v>
      </c>
      <c r="DT200" s="6">
        <f t="shared" si="347"/>
        <v>0</v>
      </c>
      <c r="DU200" s="47">
        <v>401.00003049999998</v>
      </c>
      <c r="DV200" s="48">
        <v>125</v>
      </c>
      <c r="DW200" s="115">
        <v>182</v>
      </c>
      <c r="DX200" s="139">
        <f t="shared" si="348"/>
        <v>-276.00003049999998</v>
      </c>
      <c r="DY200" s="139">
        <f t="shared" si="349"/>
        <v>57</v>
      </c>
      <c r="DZ200" s="139">
        <f t="shared" si="350"/>
        <v>-219.00003049999998</v>
      </c>
      <c r="EA200" s="5">
        <f>DU200/Population!O200</f>
        <v>0.25315657452324664</v>
      </c>
      <c r="EB200" s="5">
        <f>DV200/Population!Q200</f>
        <v>7.5941676792223578E-2</v>
      </c>
      <c r="EC200" s="5">
        <f>DW200/Population!G200</f>
        <v>8.800773694390715E-2</v>
      </c>
      <c r="ED200" s="6">
        <f t="shared" si="351"/>
        <v>-0.17721489773102306</v>
      </c>
      <c r="EE200" s="6">
        <f t="shared" si="352"/>
        <v>1.2066060151683572E-2</v>
      </c>
      <c r="EF200" s="6">
        <f t="shared" si="353"/>
        <v>-0.16514883757933949</v>
      </c>
      <c r="EG200" s="61">
        <v>8</v>
      </c>
      <c r="EH200" s="63">
        <v>12</v>
      </c>
      <c r="EI200" s="120">
        <v>0</v>
      </c>
      <c r="EJ200" s="139">
        <f t="shared" si="354"/>
        <v>4</v>
      </c>
      <c r="EK200" s="139">
        <f t="shared" si="355"/>
        <v>-12</v>
      </c>
      <c r="EL200" s="139">
        <f t="shared" si="356"/>
        <v>-8</v>
      </c>
      <c r="EM200" s="5">
        <f>EG200/Population!P200</f>
        <v>5.0505048432557993E-3</v>
      </c>
      <c r="EN200" s="5">
        <f>EH200/Population!Q200</f>
        <v>7.2904009720534627E-3</v>
      </c>
      <c r="EO200" s="5">
        <f>EI200/Population!G200</f>
        <v>0</v>
      </c>
      <c r="EP200" s="6">
        <f t="shared" si="357"/>
        <v>2.2398961287976634E-3</v>
      </c>
      <c r="EQ200" s="6">
        <f t="shared" si="358"/>
        <v>-7.2904009720534627E-3</v>
      </c>
      <c r="ER200" s="6">
        <f t="shared" si="359"/>
        <v>-5.0505048432557993E-3</v>
      </c>
      <c r="ES200" s="49">
        <v>202.0000153</v>
      </c>
      <c r="ET200" s="50">
        <v>176</v>
      </c>
      <c r="EU200" s="116">
        <v>245</v>
      </c>
      <c r="EV200" s="139">
        <f t="shared" si="360"/>
        <v>-26.000015300000001</v>
      </c>
      <c r="EW200" s="139">
        <f t="shared" si="361"/>
        <v>69</v>
      </c>
      <c r="EX200" s="139">
        <f t="shared" si="362"/>
        <v>42.999984699999999</v>
      </c>
      <c r="EY200" s="5">
        <f>ES200/Population!O200</f>
        <v>0.12752525695129943</v>
      </c>
      <c r="EZ200" s="5">
        <f>ET200/Population!Q200</f>
        <v>0.10692588092345079</v>
      </c>
      <c r="FA200" s="5">
        <f>EU200/Population!G200</f>
        <v>0.11847195357833655</v>
      </c>
      <c r="FB200" s="6">
        <f t="shared" si="363"/>
        <v>-2.0599376027848643E-2</v>
      </c>
      <c r="FC200" s="6">
        <f t="shared" si="364"/>
        <v>1.1546072654885761E-2</v>
      </c>
      <c r="FD200" s="6">
        <f t="shared" si="365"/>
        <v>-9.0533033729628815E-3</v>
      </c>
      <c r="FE200" s="65">
        <v>0</v>
      </c>
      <c r="FF200" s="67">
        <v>0</v>
      </c>
      <c r="FG200" s="121">
        <v>0</v>
      </c>
      <c r="FH200" s="139">
        <f t="shared" si="366"/>
        <v>0</v>
      </c>
      <c r="FI200" s="139">
        <f t="shared" si="367"/>
        <v>0</v>
      </c>
      <c r="FJ200" s="139">
        <f t="shared" si="368"/>
        <v>0</v>
      </c>
      <c r="FK200" s="5">
        <f>FE200/Population!P200</f>
        <v>0</v>
      </c>
      <c r="FL200" s="5">
        <f>FF200/Population!Q200</f>
        <v>0</v>
      </c>
      <c r="FM200" s="5">
        <f>FG200/Population!G200</f>
        <v>0</v>
      </c>
      <c r="FN200" s="6">
        <f t="shared" si="369"/>
        <v>0</v>
      </c>
      <c r="FO200" s="6">
        <f t="shared" si="370"/>
        <v>0</v>
      </c>
      <c r="FP200" s="6">
        <f t="shared" si="371"/>
        <v>0</v>
      </c>
      <c r="FQ200" s="51">
        <v>7.0000004770000004</v>
      </c>
      <c r="FR200" s="53">
        <v>35</v>
      </c>
      <c r="FS200" s="117">
        <v>25</v>
      </c>
      <c r="FT200" s="139">
        <f t="shared" si="372"/>
        <v>27.999999523</v>
      </c>
      <c r="FU200" s="139">
        <f t="shared" si="373"/>
        <v>-10</v>
      </c>
      <c r="FV200" s="139">
        <f t="shared" si="374"/>
        <v>17.999999523</v>
      </c>
      <c r="FW200" s="5">
        <f>FQ200/Population!O200</f>
        <v>4.4191920389851759E-3</v>
      </c>
      <c r="FX200" s="5">
        <f>FR200/Population!Q200</f>
        <v>2.12636695018226E-2</v>
      </c>
      <c r="FY200" s="5">
        <f>FS200/Population!G200</f>
        <v>1.2088974854932301E-2</v>
      </c>
      <c r="FZ200" s="6">
        <f t="shared" si="375"/>
        <v>1.6844477462837425E-2</v>
      </c>
      <c r="GA200" s="6">
        <f t="shared" si="376"/>
        <v>-9.1746946468902989E-3</v>
      </c>
      <c r="GB200" s="6">
        <f t="shared" si="377"/>
        <v>7.669782815947125E-3</v>
      </c>
      <c r="GC200" s="68">
        <v>7.0000004770000004</v>
      </c>
      <c r="GD200" s="69">
        <v>0</v>
      </c>
      <c r="GE200" s="122">
        <v>0</v>
      </c>
      <c r="GF200" s="146">
        <f t="shared" si="378"/>
        <v>-7.0000004770000004</v>
      </c>
      <c r="GG200" s="146">
        <f t="shared" si="379"/>
        <v>0</v>
      </c>
      <c r="GH200" s="146">
        <f t="shared" si="380"/>
        <v>-7.0000004770000004</v>
      </c>
      <c r="GI200" s="5">
        <f>GC200/Population!P200</f>
        <v>4.4191920389851759E-3</v>
      </c>
      <c r="GJ200" s="5">
        <f>GD200/Population!Q200</f>
        <v>0</v>
      </c>
      <c r="GK200" s="5">
        <f>GE200/Population!G200</f>
        <v>0</v>
      </c>
      <c r="GL200" s="6">
        <f t="shared" si="381"/>
        <v>-4.4191920389851759E-3</v>
      </c>
      <c r="GM200" s="6">
        <f t="shared" si="382"/>
        <v>0</v>
      </c>
      <c r="GN200" s="6">
        <f t="shared" si="383"/>
        <v>-4.4191920389851759E-3</v>
      </c>
    </row>
    <row r="201" spans="1:196" x14ac:dyDescent="0.25">
      <c r="A201" s="1">
        <v>42101020700</v>
      </c>
      <c r="B201" s="1" t="s">
        <v>3</v>
      </c>
      <c r="C201" s="1" t="s">
        <v>4</v>
      </c>
      <c r="D201" s="1" t="s">
        <v>202</v>
      </c>
      <c r="E201" s="70">
        <v>311</v>
      </c>
      <c r="F201" s="71">
        <v>440</v>
      </c>
      <c r="G201" s="107">
        <v>288</v>
      </c>
      <c r="H201" s="139">
        <f t="shared" si="288"/>
        <v>129</v>
      </c>
      <c r="I201" s="139">
        <f t="shared" si="289"/>
        <v>-152</v>
      </c>
      <c r="J201" s="139">
        <f t="shared" si="290"/>
        <v>-23</v>
      </c>
      <c r="K201" s="5">
        <f>E201/Population!O201</f>
        <v>4.5782423365650193E-2</v>
      </c>
      <c r="L201" s="5">
        <f>F201/Population!Q201</f>
        <v>6.8987143305111326E-2</v>
      </c>
      <c r="M201" s="5">
        <f>G201/Population!G201</f>
        <v>5.0775740479548657E-2</v>
      </c>
      <c r="N201" s="6">
        <f t="shared" si="291"/>
        <v>2.3204719939461133E-2</v>
      </c>
      <c r="O201" s="6">
        <f t="shared" si="292"/>
        <v>-1.8211402825562668E-2</v>
      </c>
      <c r="P201" s="6">
        <f t="shared" si="293"/>
        <v>4.9933171138984642E-3</v>
      </c>
      <c r="Q201" s="72">
        <v>178</v>
      </c>
      <c r="R201" s="73">
        <v>237</v>
      </c>
      <c r="S201" s="108">
        <v>156</v>
      </c>
      <c r="T201" s="139">
        <f t="shared" si="294"/>
        <v>59</v>
      </c>
      <c r="U201" s="139">
        <f t="shared" si="295"/>
        <v>-81</v>
      </c>
      <c r="V201" s="139">
        <f t="shared" si="296"/>
        <v>-22</v>
      </c>
      <c r="W201" s="5">
        <f>Q201/Population!O201</f>
        <v>2.6203444884520047E-2</v>
      </c>
      <c r="X201" s="5">
        <f>R201/Population!Q201</f>
        <v>3.7158984007525868E-2</v>
      </c>
      <c r="Y201" s="5">
        <f>S201/Population!G201</f>
        <v>2.7503526093088856E-2</v>
      </c>
      <c r="Z201" s="6">
        <f t="shared" si="297"/>
        <v>1.0955539123005821E-2</v>
      </c>
      <c r="AA201" s="6">
        <f t="shared" si="298"/>
        <v>-9.6554579144370115E-3</v>
      </c>
      <c r="AB201" s="6">
        <f t="shared" si="299"/>
        <v>1.3000812085688096E-3</v>
      </c>
      <c r="AC201" s="74">
        <v>159</v>
      </c>
      <c r="AD201" s="75">
        <v>134</v>
      </c>
      <c r="AE201" s="109">
        <v>130</v>
      </c>
      <c r="AF201" s="139">
        <f t="shared" si="300"/>
        <v>-25</v>
      </c>
      <c r="AG201" s="139">
        <f t="shared" si="301"/>
        <v>-4</v>
      </c>
      <c r="AH201" s="139">
        <f t="shared" si="302"/>
        <v>-29</v>
      </c>
      <c r="AI201" s="5">
        <f>AC201/Population!O201</f>
        <v>2.340644795864431E-2</v>
      </c>
      <c r="AJ201" s="5">
        <f>AD201/Population!Q201</f>
        <v>2.100972091564754E-2</v>
      </c>
      <c r="AK201" s="5">
        <f>AE201/Population!G201</f>
        <v>2.2919605077574047E-2</v>
      </c>
      <c r="AL201" s="5">
        <f t="shared" si="303"/>
        <v>-2.3967270429967706E-3</v>
      </c>
      <c r="AM201" s="5">
        <f t="shared" si="304"/>
        <v>1.9098841619265075E-3</v>
      </c>
      <c r="AN201" s="5">
        <f t="shared" si="305"/>
        <v>-4.8684288107026311E-4</v>
      </c>
      <c r="AO201" s="35">
        <v>12</v>
      </c>
      <c r="AP201" s="38">
        <v>18</v>
      </c>
      <c r="AQ201" s="110">
        <v>0</v>
      </c>
      <c r="AR201" s="139">
        <f t="shared" si="306"/>
        <v>6</v>
      </c>
      <c r="AS201" s="139">
        <f t="shared" si="307"/>
        <v>-18</v>
      </c>
      <c r="AT201" s="139">
        <f t="shared" si="308"/>
        <v>-12</v>
      </c>
      <c r="AU201" s="5">
        <f>AO201/Population!E201</f>
        <v>1.7665243742373065E-3</v>
      </c>
      <c r="AV201" s="5">
        <f>AP201/Population!F201</f>
        <v>2.8222013170272815E-3</v>
      </c>
      <c r="AW201" s="5">
        <f>AQ201/Population!G201</f>
        <v>0</v>
      </c>
      <c r="AX201" s="6">
        <f t="shared" si="309"/>
        <v>1.055676942789975E-3</v>
      </c>
      <c r="AY201" s="6">
        <f t="shared" si="310"/>
        <v>-2.8222013170272815E-3</v>
      </c>
      <c r="AZ201" s="6">
        <f t="shared" si="311"/>
        <v>-1.7665243742373065E-3</v>
      </c>
      <c r="BA201" s="36">
        <v>37</v>
      </c>
      <c r="BB201" s="39">
        <v>79</v>
      </c>
      <c r="BC201" s="111">
        <v>27</v>
      </c>
      <c r="BD201" s="139">
        <f t="shared" si="312"/>
        <v>42</v>
      </c>
      <c r="BE201" s="139">
        <f t="shared" si="313"/>
        <v>-52</v>
      </c>
      <c r="BF201" s="139">
        <f t="shared" si="314"/>
        <v>-10</v>
      </c>
      <c r="BG201" s="5">
        <f>BA201/Population!E201</f>
        <v>5.4467834872316953E-3</v>
      </c>
      <c r="BH201" s="5">
        <f>BB201/Population!F201</f>
        <v>1.2386328002508624E-2</v>
      </c>
      <c r="BI201" s="5">
        <f>BC201/Population!G201</f>
        <v>4.7602256699576873E-3</v>
      </c>
      <c r="BJ201" s="6">
        <f t="shared" si="315"/>
        <v>6.9395445152769285E-3</v>
      </c>
      <c r="BK201" s="6">
        <f t="shared" si="316"/>
        <v>-7.6261023325509365E-3</v>
      </c>
      <c r="BL201" s="6">
        <f t="shared" si="317"/>
        <v>-6.8655781727400798E-4</v>
      </c>
      <c r="BM201" s="37">
        <v>12</v>
      </c>
      <c r="BN201" s="40">
        <v>12</v>
      </c>
      <c r="BO201" s="112">
        <v>21</v>
      </c>
      <c r="BP201" s="139">
        <f t="shared" si="318"/>
        <v>0</v>
      </c>
      <c r="BQ201" s="139">
        <f t="shared" si="319"/>
        <v>9</v>
      </c>
      <c r="BR201" s="139">
        <f t="shared" si="320"/>
        <v>9</v>
      </c>
      <c r="BS201" s="5">
        <f>BM201/Population!E201</f>
        <v>1.7665243742373065E-3</v>
      </c>
      <c r="BT201" s="5">
        <f>BN201/Population!F201</f>
        <v>1.8814675446848542E-3</v>
      </c>
      <c r="BU201" s="5">
        <f>BO201/Population!G201</f>
        <v>3.702397743300423E-3</v>
      </c>
      <c r="BV201" s="6">
        <f t="shared" si="321"/>
        <v>1.1494317044754773E-4</v>
      </c>
      <c r="BW201" s="6">
        <f t="shared" si="322"/>
        <v>1.8209301986155688E-3</v>
      </c>
      <c r="BX201" s="6">
        <f t="shared" si="323"/>
        <v>1.9358733690631165E-3</v>
      </c>
      <c r="BY201" s="42">
        <v>150</v>
      </c>
      <c r="BZ201" s="43">
        <v>75</v>
      </c>
      <c r="CA201" s="113">
        <v>233</v>
      </c>
      <c r="CB201" s="139">
        <f t="shared" si="324"/>
        <v>-75</v>
      </c>
      <c r="CC201" s="139">
        <f t="shared" si="325"/>
        <v>158</v>
      </c>
      <c r="CD201" s="139">
        <f t="shared" si="326"/>
        <v>83</v>
      </c>
      <c r="CE201" s="5">
        <f>BY201/Population!O201</f>
        <v>2.2081554677966332E-2</v>
      </c>
      <c r="CF201" s="5">
        <f>BZ201/Population!Q201</f>
        <v>1.1759172154280339E-2</v>
      </c>
      <c r="CG201" s="5">
        <f>CA201/Population!G201</f>
        <v>4.1078984485190408E-2</v>
      </c>
      <c r="CH201" s="6">
        <f t="shared" si="327"/>
        <v>-1.0322382523685994E-2</v>
      </c>
      <c r="CI201" s="6">
        <f t="shared" si="328"/>
        <v>2.9319812330910071E-2</v>
      </c>
      <c r="CJ201" s="6">
        <f t="shared" si="329"/>
        <v>1.8997429807224075E-2</v>
      </c>
      <c r="CK201" s="55">
        <v>0</v>
      </c>
      <c r="CL201" s="57">
        <v>0</v>
      </c>
      <c r="CM201" s="118">
        <v>16</v>
      </c>
      <c r="CN201" s="139">
        <f t="shared" si="330"/>
        <v>0</v>
      </c>
      <c r="CO201" s="139">
        <f t="shared" si="331"/>
        <v>16</v>
      </c>
      <c r="CP201" s="139">
        <f t="shared" si="332"/>
        <v>16</v>
      </c>
      <c r="CQ201" s="5">
        <f>CK201/Population!P201</f>
        <v>0</v>
      </c>
      <c r="CR201" s="5">
        <f>CL201/Population!Q201</f>
        <v>0</v>
      </c>
      <c r="CS201" s="5">
        <f>CM201/Population!G201</f>
        <v>2.8208744710860366E-3</v>
      </c>
      <c r="CT201" s="5">
        <f t="shared" si="333"/>
        <v>0</v>
      </c>
      <c r="CU201" s="5">
        <f t="shared" si="334"/>
        <v>2.8208744710860366E-3</v>
      </c>
      <c r="CV201" s="5">
        <f t="shared" si="335"/>
        <v>2.8208744710860366E-3</v>
      </c>
      <c r="CW201" s="45">
        <v>611</v>
      </c>
      <c r="CX201" s="46">
        <v>897</v>
      </c>
      <c r="CY201" s="114">
        <v>461</v>
      </c>
      <c r="CZ201" s="139">
        <f t="shared" si="336"/>
        <v>286</v>
      </c>
      <c r="DA201" s="139">
        <f t="shared" si="337"/>
        <v>-436</v>
      </c>
      <c r="DB201" s="139">
        <f t="shared" si="338"/>
        <v>-150</v>
      </c>
      <c r="DC201" s="5">
        <f>CW201/Population!O201</f>
        <v>8.9945532721582858E-2</v>
      </c>
      <c r="DD201" s="5">
        <f>CX201/Population!Q201</f>
        <v>0.14063969896519285</v>
      </c>
      <c r="DE201" s="5">
        <f>CY201/Population!G201</f>
        <v>8.127644569816643E-2</v>
      </c>
      <c r="DF201" s="6">
        <f t="shared" si="339"/>
        <v>5.0694166243609992E-2</v>
      </c>
      <c r="DG201" s="6">
        <f t="shared" si="340"/>
        <v>-5.936325326702642E-2</v>
      </c>
      <c r="DH201" s="6">
        <f t="shared" si="341"/>
        <v>-8.6690870234164275E-3</v>
      </c>
      <c r="DI201" s="58">
        <v>0</v>
      </c>
      <c r="DJ201" s="60">
        <v>26</v>
      </c>
      <c r="DK201" s="119">
        <v>0</v>
      </c>
      <c r="DL201" s="139">
        <f t="shared" si="342"/>
        <v>26</v>
      </c>
      <c r="DM201" s="139">
        <f t="shared" si="343"/>
        <v>-26</v>
      </c>
      <c r="DN201" s="139">
        <f t="shared" si="344"/>
        <v>0</v>
      </c>
      <c r="DO201" s="5">
        <f>DI201/Population!P201</f>
        <v>0</v>
      </c>
      <c r="DP201" s="5">
        <f>DJ201/Population!Q201</f>
        <v>4.0765130134838507E-3</v>
      </c>
      <c r="DQ201" s="5">
        <f>DK201/Population!G201</f>
        <v>0</v>
      </c>
      <c r="DR201" s="6">
        <f t="shared" si="345"/>
        <v>4.0765130134838507E-3</v>
      </c>
      <c r="DS201" s="6">
        <f t="shared" si="346"/>
        <v>-4.0765130134838507E-3</v>
      </c>
      <c r="DT201" s="6">
        <f t="shared" si="347"/>
        <v>0</v>
      </c>
      <c r="DU201" s="47">
        <v>808</v>
      </c>
      <c r="DV201" s="48">
        <v>452</v>
      </c>
      <c r="DW201" s="115">
        <v>755</v>
      </c>
      <c r="DX201" s="139">
        <f t="shared" si="348"/>
        <v>-356</v>
      </c>
      <c r="DY201" s="139">
        <f t="shared" si="349"/>
        <v>303</v>
      </c>
      <c r="DZ201" s="139">
        <f t="shared" si="350"/>
        <v>-53</v>
      </c>
      <c r="EA201" s="5">
        <f>DU201/Population!O201</f>
        <v>0.11894597453197864</v>
      </c>
      <c r="EB201" s="5">
        <f>DV201/Population!Q201</f>
        <v>7.0868610849796176E-2</v>
      </c>
      <c r="EC201" s="5">
        <f>DW201/Population!G201</f>
        <v>0.13311001410437234</v>
      </c>
      <c r="ED201" s="6">
        <f t="shared" si="351"/>
        <v>-4.8077363682182461E-2</v>
      </c>
      <c r="EE201" s="6">
        <f t="shared" si="352"/>
        <v>6.2241403254576166E-2</v>
      </c>
      <c r="EF201" s="6">
        <f t="shared" si="353"/>
        <v>1.4164039572393705E-2</v>
      </c>
      <c r="EG201" s="61">
        <v>26</v>
      </c>
      <c r="EH201" s="63">
        <v>6</v>
      </c>
      <c r="EI201" s="120">
        <v>12</v>
      </c>
      <c r="EJ201" s="139">
        <f t="shared" si="354"/>
        <v>-20</v>
      </c>
      <c r="EK201" s="139">
        <f t="shared" si="355"/>
        <v>6</v>
      </c>
      <c r="EL201" s="139">
        <f t="shared" si="356"/>
        <v>-14</v>
      </c>
      <c r="EM201" s="5">
        <f>EG201/Population!P201</f>
        <v>3.8274694775141641E-3</v>
      </c>
      <c r="EN201" s="5">
        <f>EH201/Population!Q201</f>
        <v>9.4073377234242712E-4</v>
      </c>
      <c r="EO201" s="5">
        <f>EI201/Population!G201</f>
        <v>2.1156558533145277E-3</v>
      </c>
      <c r="EP201" s="6">
        <f t="shared" si="357"/>
        <v>-2.8867357051717371E-3</v>
      </c>
      <c r="EQ201" s="6">
        <f t="shared" si="358"/>
        <v>1.1749220809721007E-3</v>
      </c>
      <c r="ER201" s="6">
        <f t="shared" si="359"/>
        <v>-1.7118136241996364E-3</v>
      </c>
      <c r="ES201" s="49">
        <v>1501</v>
      </c>
      <c r="ET201" s="50">
        <v>1412</v>
      </c>
      <c r="EU201" s="116">
        <v>1567</v>
      </c>
      <c r="EV201" s="139">
        <f t="shared" si="360"/>
        <v>-89</v>
      </c>
      <c r="EW201" s="139">
        <f t="shared" si="361"/>
        <v>155</v>
      </c>
      <c r="EX201" s="139">
        <f t="shared" si="362"/>
        <v>66</v>
      </c>
      <c r="EY201" s="5">
        <f>ES201/Population!O201</f>
        <v>0.22096275714418309</v>
      </c>
      <c r="EZ201" s="5">
        <f>ET201/Population!Q201</f>
        <v>0.2213860144245845</v>
      </c>
      <c r="FA201" s="5">
        <f>EU201/Population!G201</f>
        <v>0.2762693935119887</v>
      </c>
      <c r="FB201" s="6">
        <f t="shared" si="363"/>
        <v>4.2325728040140675E-4</v>
      </c>
      <c r="FC201" s="6">
        <f t="shared" si="364"/>
        <v>5.4883379087404205E-2</v>
      </c>
      <c r="FD201" s="6">
        <f t="shared" si="365"/>
        <v>5.5306636367805612E-2</v>
      </c>
      <c r="FE201" s="65">
        <v>56</v>
      </c>
      <c r="FF201" s="67">
        <v>27</v>
      </c>
      <c r="FG201" s="121">
        <v>15</v>
      </c>
      <c r="FH201" s="139">
        <f t="shared" si="366"/>
        <v>-29</v>
      </c>
      <c r="FI201" s="139">
        <f t="shared" si="367"/>
        <v>-12</v>
      </c>
      <c r="FJ201" s="139">
        <f t="shared" si="368"/>
        <v>-41</v>
      </c>
      <c r="FK201" s="5">
        <f>FE201/Population!P201</f>
        <v>8.2437804131074311E-3</v>
      </c>
      <c r="FL201" s="5">
        <f>FF201/Population!Q201</f>
        <v>4.2333019755409216E-3</v>
      </c>
      <c r="FM201" s="5">
        <f>FG201/Population!G201</f>
        <v>2.6445698166431592E-3</v>
      </c>
      <c r="FN201" s="6">
        <f t="shared" si="369"/>
        <v>-4.0104784375665095E-3</v>
      </c>
      <c r="FO201" s="6">
        <f t="shared" si="370"/>
        <v>-1.5887321588977624E-3</v>
      </c>
      <c r="FP201" s="6">
        <f t="shared" si="371"/>
        <v>-5.5992105964642724E-3</v>
      </c>
      <c r="FQ201" s="51">
        <v>88</v>
      </c>
      <c r="FR201" s="53">
        <v>84</v>
      </c>
      <c r="FS201" s="117">
        <v>0</v>
      </c>
      <c r="FT201" s="139">
        <f t="shared" si="372"/>
        <v>-4</v>
      </c>
      <c r="FU201" s="139">
        <f t="shared" si="373"/>
        <v>-84</v>
      </c>
      <c r="FV201" s="139">
        <f t="shared" si="374"/>
        <v>-88</v>
      </c>
      <c r="FW201" s="5">
        <f>FQ201/Population!O201</f>
        <v>1.2954512077740248E-2</v>
      </c>
      <c r="FX201" s="5">
        <f>FR201/Population!Q201</f>
        <v>1.317027281279398E-2</v>
      </c>
      <c r="FY201" s="5">
        <f>FS201/Population!G201</f>
        <v>0</v>
      </c>
      <c r="FZ201" s="6">
        <f t="shared" si="375"/>
        <v>2.1576073505373203E-4</v>
      </c>
      <c r="GA201" s="6">
        <f t="shared" si="376"/>
        <v>-1.317027281279398E-2</v>
      </c>
      <c r="GB201" s="6">
        <f t="shared" si="377"/>
        <v>-1.2954512077740248E-2</v>
      </c>
      <c r="GC201" s="68">
        <v>0</v>
      </c>
      <c r="GD201" s="69">
        <v>7</v>
      </c>
      <c r="GE201" s="122">
        <v>0</v>
      </c>
      <c r="GF201" s="146">
        <f t="shared" si="378"/>
        <v>7</v>
      </c>
      <c r="GG201" s="146">
        <f t="shared" si="379"/>
        <v>-7</v>
      </c>
      <c r="GH201" s="146">
        <f t="shared" si="380"/>
        <v>0</v>
      </c>
      <c r="GI201" s="5">
        <f>GC201/Population!P201</f>
        <v>0</v>
      </c>
      <c r="GJ201" s="5">
        <f>GD201/Population!Q201</f>
        <v>1.0975227343994983E-3</v>
      </c>
      <c r="GK201" s="5">
        <f>GE201/Population!G201</f>
        <v>0</v>
      </c>
      <c r="GL201" s="6">
        <f t="shared" si="381"/>
        <v>1.0975227343994983E-3</v>
      </c>
      <c r="GM201" s="6">
        <f t="shared" si="382"/>
        <v>-1.0975227343994983E-3</v>
      </c>
      <c r="GN201" s="6">
        <f t="shared" si="383"/>
        <v>0</v>
      </c>
    </row>
    <row r="202" spans="1:196" x14ac:dyDescent="0.25">
      <c r="A202" s="1">
        <v>42101020800</v>
      </c>
      <c r="B202" s="1" t="s">
        <v>3</v>
      </c>
      <c r="C202" s="1" t="s">
        <v>4</v>
      </c>
      <c r="D202" s="1" t="s">
        <v>203</v>
      </c>
      <c r="E202" s="70">
        <v>65</v>
      </c>
      <c r="F202" s="71">
        <v>242</v>
      </c>
      <c r="G202" s="107">
        <v>238</v>
      </c>
      <c r="H202" s="139">
        <f t="shared" si="288"/>
        <v>177</v>
      </c>
      <c r="I202" s="139">
        <f t="shared" si="289"/>
        <v>-4</v>
      </c>
      <c r="J202" s="139">
        <f t="shared" si="290"/>
        <v>173</v>
      </c>
      <c r="K202" s="5">
        <f>E202/Population!O202</f>
        <v>4.3333333911111119E-2</v>
      </c>
      <c r="L202" s="5">
        <f>F202/Population!Q202</f>
        <v>0.12538860103626942</v>
      </c>
      <c r="M202" s="5">
        <f>G202/Population!G202</f>
        <v>0.10334346504559271</v>
      </c>
      <c r="N202" s="6">
        <f t="shared" si="291"/>
        <v>8.2055267125158302E-2</v>
      </c>
      <c r="O202" s="6">
        <f t="shared" si="292"/>
        <v>-2.2045135990676715E-2</v>
      </c>
      <c r="P202" s="6">
        <f t="shared" si="293"/>
        <v>6.0010131134481587E-2</v>
      </c>
      <c r="Q202" s="72">
        <v>11</v>
      </c>
      <c r="R202" s="73">
        <v>86</v>
      </c>
      <c r="S202" s="108">
        <v>102</v>
      </c>
      <c r="T202" s="139">
        <f t="shared" si="294"/>
        <v>75</v>
      </c>
      <c r="U202" s="139">
        <f t="shared" si="295"/>
        <v>16</v>
      </c>
      <c r="V202" s="139">
        <f t="shared" si="296"/>
        <v>91</v>
      </c>
      <c r="W202" s="5">
        <f>Q202/Population!O202</f>
        <v>7.3333334311111121E-3</v>
      </c>
      <c r="X202" s="5">
        <f>R202/Population!Q202</f>
        <v>4.4559585492227979E-2</v>
      </c>
      <c r="Y202" s="5">
        <f>S202/Population!G202</f>
        <v>4.4290056448111161E-2</v>
      </c>
      <c r="Z202" s="6">
        <f t="shared" si="297"/>
        <v>3.722625206111687E-2</v>
      </c>
      <c r="AA202" s="6">
        <f t="shared" si="298"/>
        <v>-2.6952904411681883E-4</v>
      </c>
      <c r="AB202" s="6">
        <f t="shared" si="299"/>
        <v>3.6956723017000051E-2</v>
      </c>
      <c r="AC202" s="74">
        <v>37</v>
      </c>
      <c r="AD202" s="75">
        <v>102</v>
      </c>
      <c r="AE202" s="109">
        <v>130</v>
      </c>
      <c r="AF202" s="139">
        <f t="shared" si="300"/>
        <v>65</v>
      </c>
      <c r="AG202" s="139">
        <f t="shared" si="301"/>
        <v>28</v>
      </c>
      <c r="AH202" s="139">
        <f t="shared" si="302"/>
        <v>93</v>
      </c>
      <c r="AI202" s="5">
        <f>AC202/Population!O202</f>
        <v>2.4666666995555558E-2</v>
      </c>
      <c r="AJ202" s="5">
        <f>AD202/Population!Q202</f>
        <v>5.284974093264249E-2</v>
      </c>
      <c r="AK202" s="5">
        <f>AE202/Population!G202</f>
        <v>5.6448111159357363E-2</v>
      </c>
      <c r="AL202" s="5">
        <f t="shared" si="303"/>
        <v>2.8183073937086932E-2</v>
      </c>
      <c r="AM202" s="5">
        <f t="shared" si="304"/>
        <v>3.5983702267148726E-3</v>
      </c>
      <c r="AN202" s="5">
        <f t="shared" si="305"/>
        <v>3.1781444163801804E-2</v>
      </c>
      <c r="AO202" s="35">
        <v>5</v>
      </c>
      <c r="AP202" s="38">
        <v>10</v>
      </c>
      <c r="AQ202" s="110">
        <v>0</v>
      </c>
      <c r="AR202" s="139">
        <f t="shared" si="306"/>
        <v>5</v>
      </c>
      <c r="AS202" s="139">
        <f t="shared" si="307"/>
        <v>-10</v>
      </c>
      <c r="AT202" s="139">
        <f t="shared" si="308"/>
        <v>-5</v>
      </c>
      <c r="AU202" s="5">
        <f>AO202/Population!E202</f>
        <v>3.3046927072662617E-3</v>
      </c>
      <c r="AV202" s="5">
        <f>AP202/Population!F202</f>
        <v>5.246589716684155E-3</v>
      </c>
      <c r="AW202" s="5">
        <f>AQ202/Population!G202</f>
        <v>0</v>
      </c>
      <c r="AX202" s="6">
        <f t="shared" si="309"/>
        <v>1.9418970094178933E-3</v>
      </c>
      <c r="AY202" s="6">
        <f t="shared" si="310"/>
        <v>-5.246589716684155E-3</v>
      </c>
      <c r="AZ202" s="6">
        <f t="shared" si="311"/>
        <v>-3.3046927072662617E-3</v>
      </c>
      <c r="BA202" s="36">
        <v>19</v>
      </c>
      <c r="BB202" s="39">
        <v>20</v>
      </c>
      <c r="BC202" s="111">
        <v>22</v>
      </c>
      <c r="BD202" s="139">
        <f t="shared" si="312"/>
        <v>1</v>
      </c>
      <c r="BE202" s="139">
        <f t="shared" si="313"/>
        <v>2</v>
      </c>
      <c r="BF202" s="139">
        <f t="shared" si="314"/>
        <v>3</v>
      </c>
      <c r="BG202" s="5">
        <f>BA202/Population!E202</f>
        <v>1.2557832287611795E-2</v>
      </c>
      <c r="BH202" s="5">
        <f>BB202/Population!F202</f>
        <v>1.049317943336831E-2</v>
      </c>
      <c r="BI202" s="5">
        <f>BC202/Population!G202</f>
        <v>9.5527572731220148E-3</v>
      </c>
      <c r="BJ202" s="6">
        <f t="shared" si="315"/>
        <v>-2.0646528542434851E-3</v>
      </c>
      <c r="BK202" s="6">
        <f t="shared" si="316"/>
        <v>-9.4042216024629519E-4</v>
      </c>
      <c r="BL202" s="6">
        <f t="shared" si="317"/>
        <v>-3.0050750144897803E-3</v>
      </c>
      <c r="BM202" s="37">
        <v>1</v>
      </c>
      <c r="BN202" s="40">
        <v>7</v>
      </c>
      <c r="BO202" s="112">
        <v>29</v>
      </c>
      <c r="BP202" s="139">
        <f t="shared" si="318"/>
        <v>6</v>
      </c>
      <c r="BQ202" s="139">
        <f t="shared" si="319"/>
        <v>22</v>
      </c>
      <c r="BR202" s="139">
        <f t="shared" si="320"/>
        <v>28</v>
      </c>
      <c r="BS202" s="5">
        <f>BM202/Population!E202</f>
        <v>6.6093854145325237E-4</v>
      </c>
      <c r="BT202" s="5">
        <f>BN202/Population!F202</f>
        <v>3.6726128016789086E-3</v>
      </c>
      <c r="BU202" s="5">
        <f>BO202/Population!G202</f>
        <v>1.2592270950933565E-2</v>
      </c>
      <c r="BV202" s="6">
        <f t="shared" si="321"/>
        <v>3.0116742602256563E-3</v>
      </c>
      <c r="BW202" s="6">
        <f t="shared" si="322"/>
        <v>8.9196581492546577E-3</v>
      </c>
      <c r="BX202" s="6">
        <f t="shared" si="323"/>
        <v>1.1931332409480314E-2</v>
      </c>
      <c r="BY202" s="42">
        <v>131</v>
      </c>
      <c r="BZ202" s="43">
        <v>118</v>
      </c>
      <c r="CA202" s="113">
        <v>32</v>
      </c>
      <c r="CB202" s="139">
        <f t="shared" si="324"/>
        <v>-13</v>
      </c>
      <c r="CC202" s="139">
        <f t="shared" si="325"/>
        <v>-86</v>
      </c>
      <c r="CD202" s="139">
        <f t="shared" si="326"/>
        <v>-99</v>
      </c>
      <c r="CE202" s="5">
        <f>BY202/Population!O202</f>
        <v>8.733333449777779E-2</v>
      </c>
      <c r="CF202" s="5">
        <f>BZ202/Population!Q202</f>
        <v>6.1139896373056994E-2</v>
      </c>
      <c r="CG202" s="5">
        <f>CA202/Population!G202</f>
        <v>1.3894919669995658E-2</v>
      </c>
      <c r="CH202" s="6">
        <f t="shared" si="327"/>
        <v>-2.6193438124720796E-2</v>
      </c>
      <c r="CI202" s="6">
        <f t="shared" si="328"/>
        <v>-4.7244976703061339E-2</v>
      </c>
      <c r="CJ202" s="6">
        <f t="shared" si="329"/>
        <v>-7.3438414827782128E-2</v>
      </c>
      <c r="CK202" s="55">
        <v>0</v>
      </c>
      <c r="CL202" s="57">
        <v>0</v>
      </c>
      <c r="CM202" s="118">
        <v>0</v>
      </c>
      <c r="CN202" s="139">
        <f t="shared" si="330"/>
        <v>0</v>
      </c>
      <c r="CO202" s="139">
        <f t="shared" si="331"/>
        <v>0</v>
      </c>
      <c r="CP202" s="139">
        <f t="shared" si="332"/>
        <v>0</v>
      </c>
      <c r="CQ202" s="5">
        <f>CK202/Population!P202</f>
        <v>0</v>
      </c>
      <c r="CR202" s="5">
        <f>CL202/Population!Q202</f>
        <v>0</v>
      </c>
      <c r="CS202" s="5">
        <f>CM202/Population!G202</f>
        <v>0</v>
      </c>
      <c r="CT202" s="5">
        <f t="shared" si="333"/>
        <v>0</v>
      </c>
      <c r="CU202" s="5">
        <f t="shared" si="334"/>
        <v>0</v>
      </c>
      <c r="CV202" s="5">
        <f t="shared" si="335"/>
        <v>0</v>
      </c>
      <c r="CW202" s="45">
        <v>108</v>
      </c>
      <c r="CX202" s="46">
        <v>141</v>
      </c>
      <c r="CY202" s="114">
        <v>156</v>
      </c>
      <c r="CZ202" s="139">
        <f t="shared" si="336"/>
        <v>33</v>
      </c>
      <c r="DA202" s="139">
        <f t="shared" si="337"/>
        <v>15</v>
      </c>
      <c r="DB202" s="139">
        <f t="shared" si="338"/>
        <v>48</v>
      </c>
      <c r="DC202" s="5">
        <f>CW202/Population!O202</f>
        <v>7.2000000960000005E-2</v>
      </c>
      <c r="DD202" s="5">
        <f>CX202/Population!Q202</f>
        <v>7.3056994818652854E-2</v>
      </c>
      <c r="DE202" s="5">
        <f>CY202/Population!G202</f>
        <v>6.7737733391228835E-2</v>
      </c>
      <c r="DF202" s="6">
        <f t="shared" si="339"/>
        <v>1.0569938586528493E-3</v>
      </c>
      <c r="DG202" s="6">
        <f t="shared" si="340"/>
        <v>-5.3192614274240185E-3</v>
      </c>
      <c r="DH202" s="6">
        <f t="shared" si="341"/>
        <v>-4.2622675687711692E-3</v>
      </c>
      <c r="DI202" s="58">
        <v>0</v>
      </c>
      <c r="DJ202" s="60">
        <v>0</v>
      </c>
      <c r="DK202" s="119">
        <v>0</v>
      </c>
      <c r="DL202" s="139">
        <f t="shared" si="342"/>
        <v>0</v>
      </c>
      <c r="DM202" s="139">
        <f t="shared" si="343"/>
        <v>0</v>
      </c>
      <c r="DN202" s="139">
        <f t="shared" si="344"/>
        <v>0</v>
      </c>
      <c r="DO202" s="5">
        <f>DI202/Population!P202</f>
        <v>0</v>
      </c>
      <c r="DP202" s="5">
        <f>DJ202/Population!Q202</f>
        <v>0</v>
      </c>
      <c r="DQ202" s="5">
        <f>DK202/Population!G202</f>
        <v>0</v>
      </c>
      <c r="DR202" s="6">
        <f t="shared" si="345"/>
        <v>0</v>
      </c>
      <c r="DS202" s="6">
        <f t="shared" si="346"/>
        <v>0</v>
      </c>
      <c r="DT202" s="6">
        <f t="shared" si="347"/>
        <v>0</v>
      </c>
      <c r="DU202" s="47">
        <v>132</v>
      </c>
      <c r="DV202" s="48">
        <v>147</v>
      </c>
      <c r="DW202" s="115">
        <v>111</v>
      </c>
      <c r="DX202" s="139">
        <f t="shared" si="348"/>
        <v>15</v>
      </c>
      <c r="DY202" s="139">
        <f t="shared" si="349"/>
        <v>-36</v>
      </c>
      <c r="DZ202" s="139">
        <f t="shared" si="350"/>
        <v>-21</v>
      </c>
      <c r="EA202" s="5">
        <f>DU202/Population!O202</f>
        <v>8.8000001173333342E-2</v>
      </c>
      <c r="EB202" s="5">
        <f>DV202/Population!Q202</f>
        <v>7.6165803108808286E-2</v>
      </c>
      <c r="EC202" s="5">
        <f>DW202/Population!G202</f>
        <v>4.8198002605297441E-2</v>
      </c>
      <c r="ED202" s="6">
        <f t="shared" si="351"/>
        <v>-1.1834198064525056E-2</v>
      </c>
      <c r="EE202" s="6">
        <f t="shared" si="352"/>
        <v>-2.7967800503510845E-2</v>
      </c>
      <c r="EF202" s="6">
        <f t="shared" si="353"/>
        <v>-3.9801998568035901E-2</v>
      </c>
      <c r="EG202" s="61">
        <v>0</v>
      </c>
      <c r="EH202" s="63">
        <v>14</v>
      </c>
      <c r="EI202" s="120">
        <v>19</v>
      </c>
      <c r="EJ202" s="139">
        <f t="shared" si="354"/>
        <v>14</v>
      </c>
      <c r="EK202" s="139">
        <f t="shared" si="355"/>
        <v>5</v>
      </c>
      <c r="EL202" s="139">
        <f t="shared" si="356"/>
        <v>19</v>
      </c>
      <c r="EM202" s="5">
        <f>EG202/Population!P202</f>
        <v>0</v>
      </c>
      <c r="EN202" s="5">
        <f>EH202/Population!Q202</f>
        <v>7.2538860103626944E-3</v>
      </c>
      <c r="EO202" s="5">
        <f>EI202/Population!G202</f>
        <v>8.250108554059922E-3</v>
      </c>
      <c r="EP202" s="6">
        <f t="shared" si="357"/>
        <v>7.2538860103626944E-3</v>
      </c>
      <c r="EQ202" s="6">
        <f t="shared" si="358"/>
        <v>9.962225436972276E-4</v>
      </c>
      <c r="ER202" s="6">
        <f t="shared" si="359"/>
        <v>8.250108554059922E-3</v>
      </c>
      <c r="ES202" s="49">
        <v>71</v>
      </c>
      <c r="ET202" s="50">
        <v>132</v>
      </c>
      <c r="EU202" s="116">
        <v>253</v>
      </c>
      <c r="EV202" s="139">
        <f t="shared" si="360"/>
        <v>61</v>
      </c>
      <c r="EW202" s="139">
        <f t="shared" si="361"/>
        <v>121</v>
      </c>
      <c r="EX202" s="139">
        <f t="shared" si="362"/>
        <v>182</v>
      </c>
      <c r="EY202" s="5">
        <f>ES202/Population!O202</f>
        <v>4.7333333964444453E-2</v>
      </c>
      <c r="EZ202" s="5">
        <f>ET202/Population!Q202</f>
        <v>6.8393782383419685E-2</v>
      </c>
      <c r="FA202" s="5">
        <f>EU202/Population!G202</f>
        <v>0.10985670864090318</v>
      </c>
      <c r="FB202" s="6">
        <f t="shared" si="363"/>
        <v>2.1060448418975232E-2</v>
      </c>
      <c r="FC202" s="6">
        <f t="shared" si="364"/>
        <v>4.146292625748349E-2</v>
      </c>
      <c r="FD202" s="6">
        <f t="shared" si="365"/>
        <v>6.2523374676458715E-2</v>
      </c>
      <c r="FE202" s="65">
        <v>0</v>
      </c>
      <c r="FF202" s="67">
        <v>0</v>
      </c>
      <c r="FG202" s="121">
        <v>0</v>
      </c>
      <c r="FH202" s="139">
        <f t="shared" si="366"/>
        <v>0</v>
      </c>
      <c r="FI202" s="139">
        <f t="shared" si="367"/>
        <v>0</v>
      </c>
      <c r="FJ202" s="139">
        <f t="shared" si="368"/>
        <v>0</v>
      </c>
      <c r="FK202" s="5">
        <f>FE202/Population!P202</f>
        <v>0</v>
      </c>
      <c r="FL202" s="5">
        <f>FF202/Population!Q202</f>
        <v>0</v>
      </c>
      <c r="FM202" s="5">
        <f>FG202/Population!G202</f>
        <v>0</v>
      </c>
      <c r="FN202" s="6">
        <f t="shared" si="369"/>
        <v>0</v>
      </c>
      <c r="FO202" s="6">
        <f t="shared" si="370"/>
        <v>0</v>
      </c>
      <c r="FP202" s="6">
        <f t="shared" si="371"/>
        <v>0</v>
      </c>
      <c r="FQ202" s="51">
        <v>9</v>
      </c>
      <c r="FR202" s="53">
        <v>27</v>
      </c>
      <c r="FS202" s="117">
        <v>26</v>
      </c>
      <c r="FT202" s="139">
        <f t="shared" si="372"/>
        <v>18</v>
      </c>
      <c r="FU202" s="139">
        <f t="shared" si="373"/>
        <v>-1</v>
      </c>
      <c r="FV202" s="139">
        <f t="shared" si="374"/>
        <v>17</v>
      </c>
      <c r="FW202" s="5">
        <f>FQ202/Population!O202</f>
        <v>6.0000000800000007E-3</v>
      </c>
      <c r="FX202" s="5">
        <f>FR202/Population!Q202</f>
        <v>1.3989637305699482E-2</v>
      </c>
      <c r="FY202" s="5">
        <f>FS202/Population!G202</f>
        <v>1.1289622231871473E-2</v>
      </c>
      <c r="FZ202" s="6">
        <f t="shared" si="375"/>
        <v>7.9896372256994808E-3</v>
      </c>
      <c r="GA202" s="6">
        <f t="shared" si="376"/>
        <v>-2.7000150738280097E-3</v>
      </c>
      <c r="GB202" s="6">
        <f t="shared" si="377"/>
        <v>5.2896221518714719E-3</v>
      </c>
      <c r="GC202" s="68">
        <v>0</v>
      </c>
      <c r="GD202" s="69">
        <v>7</v>
      </c>
      <c r="GE202" s="122">
        <v>0</v>
      </c>
      <c r="GF202" s="146">
        <f t="shared" si="378"/>
        <v>7</v>
      </c>
      <c r="GG202" s="146">
        <f t="shared" si="379"/>
        <v>-7</v>
      </c>
      <c r="GH202" s="146">
        <f t="shared" si="380"/>
        <v>0</v>
      </c>
      <c r="GI202" s="5">
        <f>GC202/Population!P202</f>
        <v>0</v>
      </c>
      <c r="GJ202" s="5">
        <f>GD202/Population!Q202</f>
        <v>3.6269430051813472E-3</v>
      </c>
      <c r="GK202" s="5">
        <f>GE202/Population!G202</f>
        <v>0</v>
      </c>
      <c r="GL202" s="6">
        <f t="shared" si="381"/>
        <v>3.6269430051813472E-3</v>
      </c>
      <c r="GM202" s="6">
        <f t="shared" si="382"/>
        <v>-3.6269430051813472E-3</v>
      </c>
      <c r="GN202" s="6">
        <f t="shared" si="383"/>
        <v>0</v>
      </c>
    </row>
    <row r="203" spans="1:196" x14ac:dyDescent="0.25">
      <c r="A203" s="1">
        <v>42101020900</v>
      </c>
      <c r="B203" s="1" t="s">
        <v>3</v>
      </c>
      <c r="C203" s="1" t="s">
        <v>4</v>
      </c>
      <c r="D203" s="1" t="s">
        <v>204</v>
      </c>
      <c r="E203" s="70">
        <v>95.356613159999995</v>
      </c>
      <c r="F203" s="71">
        <v>71.517456050000007</v>
      </c>
      <c r="G203" s="107">
        <v>105</v>
      </c>
      <c r="H203" s="139">
        <f t="shared" si="288"/>
        <v>-23.839157109999988</v>
      </c>
      <c r="I203" s="139">
        <f t="shared" si="289"/>
        <v>33.482543949999993</v>
      </c>
      <c r="J203" s="139">
        <f t="shared" si="290"/>
        <v>9.6433868400000051</v>
      </c>
      <c r="K203" s="5">
        <f>E203/Population!O203</f>
        <v>3.1037827314188093E-2</v>
      </c>
      <c r="L203" s="5">
        <f>F203/Population!Q203</f>
        <v>2.5396824043729702E-2</v>
      </c>
      <c r="M203" s="5">
        <f>G203/Population!G203</f>
        <v>3.5605289928789419E-2</v>
      </c>
      <c r="N203" s="6">
        <f t="shared" si="291"/>
        <v>-5.6410032704583904E-3</v>
      </c>
      <c r="O203" s="6">
        <f t="shared" si="292"/>
        <v>1.0208465885059716E-2</v>
      </c>
      <c r="P203" s="6">
        <f t="shared" si="293"/>
        <v>4.567462614601326E-3</v>
      </c>
      <c r="Q203" s="72">
        <v>66.55097198</v>
      </c>
      <c r="R203" s="73">
        <v>37.745327000000003</v>
      </c>
      <c r="S203" s="108">
        <v>46</v>
      </c>
      <c r="T203" s="139">
        <f t="shared" si="294"/>
        <v>-28.805644979999997</v>
      </c>
      <c r="U203" s="139">
        <f t="shared" si="295"/>
        <v>8.2546729999999968</v>
      </c>
      <c r="V203" s="139">
        <f t="shared" si="296"/>
        <v>-20.55097198</v>
      </c>
      <c r="W203" s="5">
        <f>Q203/Population!O203</f>
        <v>2.1661817753958184E-2</v>
      </c>
      <c r="X203" s="5">
        <f>R203/Population!Q203</f>
        <v>1.340388041238276E-2</v>
      </c>
      <c r="Y203" s="5">
        <f>S203/Population!G203</f>
        <v>1.5598507968802983E-2</v>
      </c>
      <c r="Z203" s="6">
        <f t="shared" si="297"/>
        <v>-8.2579373415754241E-3</v>
      </c>
      <c r="AA203" s="6">
        <f t="shared" si="298"/>
        <v>2.1946275564202235E-3</v>
      </c>
      <c r="AB203" s="6">
        <f t="shared" si="299"/>
        <v>-6.0633097851552006E-3</v>
      </c>
      <c r="AC203" s="74">
        <v>0</v>
      </c>
      <c r="AD203" s="75">
        <v>25.825748440000002</v>
      </c>
      <c r="AE203" s="109">
        <v>56</v>
      </c>
      <c r="AF203" s="139">
        <f t="shared" si="300"/>
        <v>25.825748440000002</v>
      </c>
      <c r="AG203" s="139">
        <f t="shared" si="301"/>
        <v>30.174251559999998</v>
      </c>
      <c r="AH203" s="139">
        <f t="shared" si="302"/>
        <v>56</v>
      </c>
      <c r="AI203" s="5">
        <f>AC203/Population!O203</f>
        <v>0</v>
      </c>
      <c r="AJ203" s="5">
        <f>AD203/Population!Q203</f>
        <v>9.1710754989628423E-3</v>
      </c>
      <c r="AK203" s="5">
        <f>AE203/Population!G203</f>
        <v>1.8989487962021025E-2</v>
      </c>
      <c r="AL203" s="5">
        <f t="shared" si="303"/>
        <v>9.1710754989628423E-3</v>
      </c>
      <c r="AM203" s="5">
        <f t="shared" si="304"/>
        <v>9.8184124630581824E-3</v>
      </c>
      <c r="AN203" s="5">
        <f t="shared" si="305"/>
        <v>1.8989487962021025E-2</v>
      </c>
      <c r="AO203" s="35">
        <v>7.9463844300000002</v>
      </c>
      <c r="AP203" s="38">
        <v>11.919576640000001</v>
      </c>
      <c r="AQ203" s="110">
        <v>0</v>
      </c>
      <c r="AR203" s="139">
        <f t="shared" si="306"/>
        <v>3.9731922100000006</v>
      </c>
      <c r="AS203" s="139">
        <f t="shared" si="307"/>
        <v>-11.919576640000001</v>
      </c>
      <c r="AT203" s="139">
        <f t="shared" si="308"/>
        <v>-7.9463844300000002</v>
      </c>
      <c r="AU203" s="5">
        <f>AO203/Population!E203</f>
        <v>2.5974025936245362E-3</v>
      </c>
      <c r="AV203" s="5">
        <f>AP203/Population!F203</f>
        <v>4.2328042316017323E-3</v>
      </c>
      <c r="AW203" s="5">
        <f>AQ203/Population!G203</f>
        <v>0</v>
      </c>
      <c r="AX203" s="6">
        <f t="shared" si="309"/>
        <v>1.6354016379771961E-3</v>
      </c>
      <c r="AY203" s="6">
        <f t="shared" si="310"/>
        <v>-4.2328042316017323E-3</v>
      </c>
      <c r="AZ203" s="6">
        <f t="shared" si="311"/>
        <v>-2.5974025936245362E-3</v>
      </c>
      <c r="BA203" s="36">
        <v>7.9463844300000002</v>
      </c>
      <c r="BB203" s="39">
        <v>14.89947128</v>
      </c>
      <c r="BC203" s="111">
        <v>42</v>
      </c>
      <c r="BD203" s="139">
        <f t="shared" si="312"/>
        <v>6.95308685</v>
      </c>
      <c r="BE203" s="139">
        <f t="shared" si="313"/>
        <v>27.10052872</v>
      </c>
      <c r="BF203" s="139">
        <f t="shared" si="314"/>
        <v>34.053615569999998</v>
      </c>
      <c r="BG203" s="5">
        <f>BA203/Population!E203</f>
        <v>2.5974025936245362E-3</v>
      </c>
      <c r="BH203" s="5">
        <f>BB203/Population!F203</f>
        <v>5.2910054599567113E-3</v>
      </c>
      <c r="BI203" s="5">
        <f>BC203/Population!G203</f>
        <v>1.4242115971515769E-2</v>
      </c>
      <c r="BJ203" s="6">
        <f t="shared" si="315"/>
        <v>2.6936028663321751E-3</v>
      </c>
      <c r="BK203" s="6">
        <f t="shared" si="316"/>
        <v>8.9511105115590572E-3</v>
      </c>
      <c r="BL203" s="6">
        <f t="shared" si="317"/>
        <v>1.1644713377891233E-2</v>
      </c>
      <c r="BM203" s="37">
        <v>0.99329805400000004</v>
      </c>
      <c r="BN203" s="40">
        <v>0.99329805400000004</v>
      </c>
      <c r="BO203" s="112">
        <v>0</v>
      </c>
      <c r="BP203" s="139">
        <f t="shared" si="318"/>
        <v>0</v>
      </c>
      <c r="BQ203" s="139">
        <f t="shared" si="319"/>
        <v>-0.99329805400000004</v>
      </c>
      <c r="BR203" s="139">
        <f t="shared" si="320"/>
        <v>-0.99329805400000004</v>
      </c>
      <c r="BS203" s="5">
        <f>BM203/Population!E203</f>
        <v>3.2467532428478356E-4</v>
      </c>
      <c r="BT203" s="5">
        <f>BN203/Population!F203</f>
        <v>3.5273368620355344E-4</v>
      </c>
      <c r="BU203" s="5">
        <f>BO203/Population!G203</f>
        <v>0</v>
      </c>
      <c r="BV203" s="6">
        <f t="shared" si="321"/>
        <v>2.8058361918769877E-5</v>
      </c>
      <c r="BW203" s="6">
        <f t="shared" si="322"/>
        <v>-3.5273368620355344E-4</v>
      </c>
      <c r="BX203" s="6">
        <f t="shared" si="323"/>
        <v>-3.2467532428478356E-4</v>
      </c>
      <c r="BY203" s="42">
        <v>105.2895966</v>
      </c>
      <c r="BZ203" s="43">
        <v>8.939682007</v>
      </c>
      <c r="CA203" s="113">
        <v>19</v>
      </c>
      <c r="CB203" s="139">
        <f t="shared" si="324"/>
        <v>-96.349914592999994</v>
      </c>
      <c r="CC203" s="139">
        <f t="shared" si="325"/>
        <v>10.060317993</v>
      </c>
      <c r="CD203" s="139">
        <f t="shared" si="326"/>
        <v>-86.289596599999996</v>
      </c>
      <c r="CE203" s="5">
        <f>BY203/Population!O203</f>
        <v>3.4270935270823595E-2</v>
      </c>
      <c r="CF203" s="5">
        <f>BZ203/Population!Q203</f>
        <v>3.1746030057325479E-3</v>
      </c>
      <c r="CG203" s="5">
        <f>CA203/Population!G203</f>
        <v>6.442861987114276E-3</v>
      </c>
      <c r="CH203" s="6">
        <f t="shared" si="327"/>
        <v>-3.1096332265091047E-2</v>
      </c>
      <c r="CI203" s="6">
        <f t="shared" si="328"/>
        <v>3.2682589813817281E-3</v>
      </c>
      <c r="CJ203" s="6">
        <f t="shared" si="329"/>
        <v>-2.7828073283709318E-2</v>
      </c>
      <c r="CK203" s="55">
        <v>0</v>
      </c>
      <c r="CL203" s="57">
        <v>0</v>
      </c>
      <c r="CM203" s="118">
        <v>8</v>
      </c>
      <c r="CN203" s="139">
        <f t="shared" si="330"/>
        <v>0</v>
      </c>
      <c r="CO203" s="139">
        <f t="shared" si="331"/>
        <v>8</v>
      </c>
      <c r="CP203" s="139">
        <f t="shared" si="332"/>
        <v>8</v>
      </c>
      <c r="CQ203" s="5">
        <f>CK203/Population!P203</f>
        <v>0</v>
      </c>
      <c r="CR203" s="5">
        <f>CL203/Population!Q203</f>
        <v>0</v>
      </c>
      <c r="CS203" s="5">
        <f>CM203/Population!G203</f>
        <v>2.7127839945744322E-3</v>
      </c>
      <c r="CT203" s="5">
        <f t="shared" si="333"/>
        <v>0</v>
      </c>
      <c r="CU203" s="5">
        <f t="shared" si="334"/>
        <v>2.7127839945744322E-3</v>
      </c>
      <c r="CV203" s="5">
        <f t="shared" si="335"/>
        <v>2.7127839945744322E-3</v>
      </c>
      <c r="CW203" s="45">
        <v>368.5135803</v>
      </c>
      <c r="CX203" s="46">
        <v>331.7615356</v>
      </c>
      <c r="CY203" s="114">
        <v>200</v>
      </c>
      <c r="CZ203" s="139">
        <f t="shared" si="336"/>
        <v>-36.752044699999999</v>
      </c>
      <c r="DA203" s="139">
        <f t="shared" si="337"/>
        <v>-131.7615356</v>
      </c>
      <c r="DB203" s="139">
        <f t="shared" si="338"/>
        <v>-168.5135803</v>
      </c>
      <c r="DC203" s="5">
        <f>CW203/Population!O203</f>
        <v>0.11994827090904397</v>
      </c>
      <c r="DD203" s="5">
        <f>CX203/Population!Q203</f>
        <v>0.11781304606556635</v>
      </c>
      <c r="DE203" s="5">
        <f>CY203/Population!G203</f>
        <v>6.7819599864360799E-2</v>
      </c>
      <c r="DF203" s="6">
        <f t="shared" si="339"/>
        <v>-2.1352248434776261E-3</v>
      </c>
      <c r="DG203" s="6">
        <f t="shared" si="340"/>
        <v>-4.9993446201205549E-2</v>
      </c>
      <c r="DH203" s="6">
        <f t="shared" si="341"/>
        <v>-5.2128671044683175E-2</v>
      </c>
      <c r="DI203" s="58">
        <v>0</v>
      </c>
      <c r="DJ203" s="60">
        <v>0</v>
      </c>
      <c r="DK203" s="119">
        <v>10</v>
      </c>
      <c r="DL203" s="139">
        <f t="shared" si="342"/>
        <v>0</v>
      </c>
      <c r="DM203" s="139">
        <f t="shared" si="343"/>
        <v>10</v>
      </c>
      <c r="DN203" s="139">
        <f t="shared" si="344"/>
        <v>10</v>
      </c>
      <c r="DO203" s="5">
        <f>DI203/Population!P203</f>
        <v>0</v>
      </c>
      <c r="DP203" s="5">
        <f>DJ203/Population!Q203</f>
        <v>0</v>
      </c>
      <c r="DQ203" s="5">
        <f>DK203/Population!G203</f>
        <v>3.3909799932180401E-3</v>
      </c>
      <c r="DR203" s="6">
        <f t="shared" si="345"/>
        <v>0</v>
      </c>
      <c r="DS203" s="6">
        <f t="shared" si="346"/>
        <v>3.3909799932180401E-3</v>
      </c>
      <c r="DT203" s="6">
        <f t="shared" si="347"/>
        <v>3.3909799932180401E-3</v>
      </c>
      <c r="DU203" s="47">
        <v>529.4278564</v>
      </c>
      <c r="DV203" s="48">
        <v>313.88217159999999</v>
      </c>
      <c r="DW203" s="115">
        <v>387</v>
      </c>
      <c r="DX203" s="139">
        <f t="shared" si="348"/>
        <v>-215.5456848</v>
      </c>
      <c r="DY203" s="139">
        <f t="shared" si="349"/>
        <v>73.117828400000008</v>
      </c>
      <c r="DZ203" s="139">
        <f t="shared" si="350"/>
        <v>-142.4278564</v>
      </c>
      <c r="EA203" s="5">
        <f>DU203/Population!O203</f>
        <v>0.17232460170006286</v>
      </c>
      <c r="EB203" s="5">
        <f>DV203/Population!Q203</f>
        <v>0.11146384005907285</v>
      </c>
      <c r="EC203" s="5">
        <f>DW203/Population!G203</f>
        <v>0.13123092573753814</v>
      </c>
      <c r="ED203" s="6">
        <f t="shared" si="351"/>
        <v>-6.086076164099001E-2</v>
      </c>
      <c r="EE203" s="6">
        <f t="shared" si="352"/>
        <v>1.9767085678465288E-2</v>
      </c>
      <c r="EF203" s="6">
        <f t="shared" si="353"/>
        <v>-4.1093675962524723E-2</v>
      </c>
      <c r="EG203" s="61">
        <v>15.89276886</v>
      </c>
      <c r="EH203" s="63">
        <v>3.9731922150000001</v>
      </c>
      <c r="EI203" s="120">
        <v>0</v>
      </c>
      <c r="EJ203" s="139">
        <f t="shared" si="354"/>
        <v>-11.919576644999999</v>
      </c>
      <c r="EK203" s="139">
        <f t="shared" si="355"/>
        <v>-3.9731922150000001</v>
      </c>
      <c r="EL203" s="139">
        <f t="shared" si="356"/>
        <v>-15.89276886</v>
      </c>
      <c r="EM203" s="5">
        <f>EG203/Population!P203</f>
        <v>5.1729712190313488E-3</v>
      </c>
      <c r="EN203" s="5">
        <f>EH203/Population!Q203</f>
        <v>1.4109347444591E-3</v>
      </c>
      <c r="EO203" s="5">
        <f>EI203/Population!G203</f>
        <v>0</v>
      </c>
      <c r="EP203" s="6">
        <f t="shared" si="357"/>
        <v>-3.7620364745722485E-3</v>
      </c>
      <c r="EQ203" s="6">
        <f t="shared" si="358"/>
        <v>-1.4109347444591E-3</v>
      </c>
      <c r="ER203" s="6">
        <f t="shared" si="359"/>
        <v>-5.1729712190313488E-3</v>
      </c>
      <c r="ES203" s="49">
        <v>643.65716550000002</v>
      </c>
      <c r="ET203" s="50">
        <v>774.77246090000006</v>
      </c>
      <c r="EU203" s="116">
        <v>509</v>
      </c>
      <c r="EV203" s="139">
        <f t="shared" si="360"/>
        <v>131.11529540000004</v>
      </c>
      <c r="EW203" s="139">
        <f t="shared" si="361"/>
        <v>-265.77246090000006</v>
      </c>
      <c r="EX203" s="139">
        <f t="shared" si="362"/>
        <v>-134.65716550000002</v>
      </c>
      <c r="EY203" s="5">
        <f>ES203/Population!O203</f>
        <v>0.20950534305164478</v>
      </c>
      <c r="EZ203" s="5">
        <f>ET203/Population!Q203</f>
        <v>0.27513226770326027</v>
      </c>
      <c r="FA203" s="5">
        <f>EU203/Population!G203</f>
        <v>0.17260088165479823</v>
      </c>
      <c r="FB203" s="6">
        <f t="shared" si="363"/>
        <v>6.5626924651615487E-2</v>
      </c>
      <c r="FC203" s="6">
        <f t="shared" si="364"/>
        <v>-0.10253138604846204</v>
      </c>
      <c r="FD203" s="6">
        <f t="shared" si="365"/>
        <v>-3.6904461396846555E-2</v>
      </c>
      <c r="FE203" s="65">
        <v>6.9530863759999999</v>
      </c>
      <c r="FF203" s="67">
        <v>0</v>
      </c>
      <c r="FG203" s="121">
        <v>0</v>
      </c>
      <c r="FH203" s="139">
        <f t="shared" si="366"/>
        <v>-6.9530863759999999</v>
      </c>
      <c r="FI203" s="139">
        <f t="shared" si="367"/>
        <v>0</v>
      </c>
      <c r="FJ203" s="139">
        <f t="shared" si="368"/>
        <v>-6.9530863759999999</v>
      </c>
      <c r="FK203" s="5">
        <f>FE203/Population!P203</f>
        <v>2.2631749082448419E-3</v>
      </c>
      <c r="FL203" s="5">
        <f>FF203/Population!Q203</f>
        <v>0</v>
      </c>
      <c r="FM203" s="5">
        <f>FG203/Population!G203</f>
        <v>0</v>
      </c>
      <c r="FN203" s="6">
        <f t="shared" si="369"/>
        <v>-2.2631749082448419E-3</v>
      </c>
      <c r="FO203" s="6">
        <f t="shared" si="370"/>
        <v>0</v>
      </c>
      <c r="FP203" s="6">
        <f t="shared" si="371"/>
        <v>-2.2631749082448419E-3</v>
      </c>
      <c r="FQ203" s="51">
        <v>5.9597883219999996</v>
      </c>
      <c r="FR203" s="53">
        <v>40.725219729999999</v>
      </c>
      <c r="FS203" s="117">
        <v>10</v>
      </c>
      <c r="FT203" s="139">
        <f t="shared" si="372"/>
        <v>34.765431407999998</v>
      </c>
      <c r="FU203" s="139">
        <f t="shared" si="373"/>
        <v>-30.725219729999999</v>
      </c>
      <c r="FV203" s="139">
        <f t="shared" si="374"/>
        <v>4.0402116780000004</v>
      </c>
      <c r="FW203" s="5">
        <f>FQ203/Population!O203</f>
        <v>1.9398642069740097E-3</v>
      </c>
      <c r="FX203" s="5">
        <f>FR203/Population!Q203</f>
        <v>1.4462080962470689E-2</v>
      </c>
      <c r="FY203" s="5">
        <f>FS203/Population!G203</f>
        <v>3.3909799932180401E-3</v>
      </c>
      <c r="FZ203" s="6">
        <f t="shared" si="375"/>
        <v>1.2522216755496678E-2</v>
      </c>
      <c r="GA203" s="6">
        <f t="shared" si="376"/>
        <v>-1.1071100969252649E-2</v>
      </c>
      <c r="GB203" s="6">
        <f t="shared" si="377"/>
        <v>1.4511157862440304E-3</v>
      </c>
      <c r="GC203" s="68">
        <v>0</v>
      </c>
      <c r="GD203" s="69">
        <v>0</v>
      </c>
      <c r="GE203" s="122">
        <v>0</v>
      </c>
      <c r="GF203" s="146">
        <f t="shared" si="378"/>
        <v>0</v>
      </c>
      <c r="GG203" s="146">
        <f t="shared" si="379"/>
        <v>0</v>
      </c>
      <c r="GH203" s="146">
        <f t="shared" si="380"/>
        <v>0</v>
      </c>
      <c r="GI203" s="5">
        <f>GC203/Population!P203</f>
        <v>0</v>
      </c>
      <c r="GJ203" s="5">
        <f>GD203/Population!Q203</f>
        <v>0</v>
      </c>
      <c r="GK203" s="5">
        <f>GE203/Population!G203</f>
        <v>0</v>
      </c>
      <c r="GL203" s="6">
        <f t="shared" si="381"/>
        <v>0</v>
      </c>
      <c r="GM203" s="6">
        <f t="shared" si="382"/>
        <v>0</v>
      </c>
      <c r="GN203" s="6">
        <f t="shared" si="383"/>
        <v>0</v>
      </c>
    </row>
    <row r="204" spans="1:196" x14ac:dyDescent="0.25">
      <c r="A204" s="1">
        <v>42101021000</v>
      </c>
      <c r="B204" s="1" t="s">
        <v>3</v>
      </c>
      <c r="C204" s="1" t="s">
        <v>4</v>
      </c>
      <c r="D204" s="1" t="s">
        <v>205</v>
      </c>
      <c r="E204" s="70">
        <v>147.64317260000001</v>
      </c>
      <c r="F204" s="71">
        <v>99.482394729999996</v>
      </c>
      <c r="G204" s="107">
        <v>182</v>
      </c>
      <c r="H204" s="139">
        <f t="shared" si="288"/>
        <v>-48.160777870000018</v>
      </c>
      <c r="I204" s="139">
        <f t="shared" si="289"/>
        <v>82.517605270000004</v>
      </c>
      <c r="J204" s="139">
        <f t="shared" si="290"/>
        <v>34.356827399999986</v>
      </c>
      <c r="K204" s="5">
        <f>E204/Population!O204</f>
        <v>2.671926025393331E-2</v>
      </c>
      <c r="L204" s="5">
        <f>F204/Population!Q204</f>
        <v>1.9844911708754839E-2</v>
      </c>
      <c r="M204" s="5">
        <f>G204/Population!G204</f>
        <v>3.6812297734627832E-2</v>
      </c>
      <c r="N204" s="6">
        <f t="shared" si="291"/>
        <v>-6.8743485451784707E-3</v>
      </c>
      <c r="O204" s="6">
        <f t="shared" si="292"/>
        <v>1.6967386025872992E-2</v>
      </c>
      <c r="P204" s="6">
        <f t="shared" si="293"/>
        <v>1.0093037480694522E-2</v>
      </c>
      <c r="Q204" s="72">
        <v>57.448946059999997</v>
      </c>
      <c r="R204" s="73">
        <v>53.254593610000001</v>
      </c>
      <c r="S204" s="108">
        <v>137</v>
      </c>
      <c r="T204" s="139">
        <f t="shared" si="294"/>
        <v>-4.1943524499999967</v>
      </c>
      <c r="U204" s="139">
        <f t="shared" si="295"/>
        <v>83.745406389999999</v>
      </c>
      <c r="V204" s="139">
        <f t="shared" si="296"/>
        <v>79.551053940000003</v>
      </c>
      <c r="W204" s="5">
        <f>Q204/Population!O204</f>
        <v>1.0396642892861518E-2</v>
      </c>
      <c r="X204" s="5">
        <f>R204/Population!Q204</f>
        <v>1.0623313915435636E-2</v>
      </c>
      <c r="Y204" s="5">
        <f>S204/Population!G204</f>
        <v>2.7710355987055017E-2</v>
      </c>
      <c r="Z204" s="6">
        <f t="shared" si="297"/>
        <v>2.2667102257411739E-4</v>
      </c>
      <c r="AA204" s="6">
        <f t="shared" si="298"/>
        <v>1.7087042071619381E-2</v>
      </c>
      <c r="AB204" s="6">
        <f t="shared" si="299"/>
        <v>1.7313713094193498E-2</v>
      </c>
      <c r="AC204" s="74">
        <v>49.999923709999997</v>
      </c>
      <c r="AD204" s="75">
        <v>19.17422183</v>
      </c>
      <c r="AE204" s="109">
        <v>46</v>
      </c>
      <c r="AF204" s="139">
        <f t="shared" si="300"/>
        <v>-30.825701879999997</v>
      </c>
      <c r="AG204" s="139">
        <f t="shared" si="301"/>
        <v>26.82577817</v>
      </c>
      <c r="AH204" s="139">
        <f t="shared" si="302"/>
        <v>-3.9999237099999974</v>
      </c>
      <c r="AI204" s="5">
        <f>AC204/Population!O204</f>
        <v>9.0485794280764503E-3</v>
      </c>
      <c r="AJ204" s="5">
        <f>AD204/Population!Q204</f>
        <v>3.8249053044325495E-3</v>
      </c>
      <c r="AK204" s="5">
        <f>AE204/Population!G204</f>
        <v>9.3042071197411008E-3</v>
      </c>
      <c r="AL204" s="5">
        <f t="shared" si="303"/>
        <v>-5.2236741236439009E-3</v>
      </c>
      <c r="AM204" s="5">
        <f t="shared" si="304"/>
        <v>5.4793018153085514E-3</v>
      </c>
      <c r="AN204" s="5">
        <f t="shared" si="305"/>
        <v>2.5562769166465049E-4</v>
      </c>
      <c r="AO204" s="35">
        <v>14.053594540000001</v>
      </c>
      <c r="AP204" s="38">
        <v>21.080392759999999</v>
      </c>
      <c r="AQ204" s="110">
        <v>20</v>
      </c>
      <c r="AR204" s="139">
        <f t="shared" si="306"/>
        <v>7.0267982199999981</v>
      </c>
      <c r="AS204" s="139">
        <f t="shared" si="307"/>
        <v>-1.0803927599999987</v>
      </c>
      <c r="AT204" s="139">
        <f t="shared" si="308"/>
        <v>5.9464054599999994</v>
      </c>
      <c r="AU204" s="5">
        <f>AO204/Population!E204</f>
        <v>2.5433453113061239E-3</v>
      </c>
      <c r="AV204" s="5">
        <f>AP204/Population!F204</f>
        <v>4.2051514164236359E-3</v>
      </c>
      <c r="AW204" s="5">
        <f>AQ204/Population!G204</f>
        <v>4.0453074433656954E-3</v>
      </c>
      <c r="AX204" s="6">
        <f t="shared" si="309"/>
        <v>1.661806105117512E-3</v>
      </c>
      <c r="AY204" s="6">
        <f t="shared" si="310"/>
        <v>-1.5984397305794044E-4</v>
      </c>
      <c r="AZ204" s="6">
        <f t="shared" si="311"/>
        <v>1.5019621320595715E-3</v>
      </c>
      <c r="BA204" s="36">
        <v>17.05359073</v>
      </c>
      <c r="BB204" s="39">
        <v>14.100508120000001</v>
      </c>
      <c r="BC204" s="111">
        <v>34</v>
      </c>
      <c r="BD204" s="139">
        <f t="shared" si="312"/>
        <v>-2.9530826099999992</v>
      </c>
      <c r="BE204" s="139">
        <f t="shared" si="313"/>
        <v>19.899491879999999</v>
      </c>
      <c r="BF204" s="139">
        <f t="shared" si="314"/>
        <v>16.94640927</v>
      </c>
      <c r="BG204" s="5">
        <f>BA204/Population!E204</f>
        <v>3.0862687763353585E-3</v>
      </c>
      <c r="BH204" s="5">
        <f>BB204/Population!F204</f>
        <v>2.8127925493695114E-3</v>
      </c>
      <c r="BI204" s="5">
        <f>BC204/Population!G204</f>
        <v>6.8770226537216827E-3</v>
      </c>
      <c r="BJ204" s="6">
        <f t="shared" si="315"/>
        <v>-2.7347622696584709E-4</v>
      </c>
      <c r="BK204" s="6">
        <f t="shared" si="316"/>
        <v>4.0642301043521713E-3</v>
      </c>
      <c r="BL204" s="6">
        <f t="shared" si="317"/>
        <v>3.7907538773863242E-3</v>
      </c>
      <c r="BM204" s="37">
        <v>1.0067004500000001</v>
      </c>
      <c r="BN204" s="40">
        <v>6.70194E-3</v>
      </c>
      <c r="BO204" s="112">
        <v>28</v>
      </c>
      <c r="BP204" s="139">
        <f t="shared" si="318"/>
        <v>-0.99999851000000006</v>
      </c>
      <c r="BQ204" s="139">
        <f t="shared" si="319"/>
        <v>27.993298060000001</v>
      </c>
      <c r="BR204" s="139">
        <f t="shared" si="320"/>
        <v>26.99329955</v>
      </c>
      <c r="BS204" s="5">
        <f>BM204/Population!E204</f>
        <v>1.8218733023140605E-4</v>
      </c>
      <c r="BT204" s="5">
        <f>BN204/Population!F204</f>
        <v>1.3369140131612151E-6</v>
      </c>
      <c r="BU204" s="5">
        <f>BO204/Population!G204</f>
        <v>5.6634304207119745E-3</v>
      </c>
      <c r="BV204" s="6">
        <f t="shared" si="321"/>
        <v>-1.8085041621824482E-4</v>
      </c>
      <c r="BW204" s="6">
        <f t="shared" si="322"/>
        <v>5.6620935066988131E-3</v>
      </c>
      <c r="BX204" s="6">
        <f t="shared" si="323"/>
        <v>5.4812430904805686E-3</v>
      </c>
      <c r="BY204" s="42">
        <v>128.71021490000001</v>
      </c>
      <c r="BZ204" s="43">
        <v>9.0603041090000005</v>
      </c>
      <c r="CA204" s="113">
        <v>19</v>
      </c>
      <c r="CB204" s="139">
        <f t="shared" si="324"/>
        <v>-119.64991079100001</v>
      </c>
      <c r="CC204" s="139">
        <f t="shared" si="325"/>
        <v>9.9396958909999995</v>
      </c>
      <c r="CD204" s="139">
        <f t="shared" si="326"/>
        <v>-109.71021490000001</v>
      </c>
      <c r="CE204" s="5">
        <f>BY204/Population!O204</f>
        <v>2.3292927594897705E-2</v>
      </c>
      <c r="CF204" s="5">
        <f>BZ204/Population!Q204</f>
        <v>1.8073643641727975E-3</v>
      </c>
      <c r="CG204" s="5">
        <f>CA204/Population!G204</f>
        <v>3.8430420711974109E-3</v>
      </c>
      <c r="CH204" s="6">
        <f t="shared" si="327"/>
        <v>-2.1485563230724907E-2</v>
      </c>
      <c r="CI204" s="6">
        <f t="shared" si="328"/>
        <v>2.0356777070246134E-3</v>
      </c>
      <c r="CJ204" s="6">
        <f t="shared" si="329"/>
        <v>-1.9449885523700295E-2</v>
      </c>
      <c r="CK204" s="55">
        <v>0</v>
      </c>
      <c r="CL204" s="57">
        <v>0</v>
      </c>
      <c r="CM204" s="118">
        <v>0</v>
      </c>
      <c r="CN204" s="139">
        <f t="shared" si="330"/>
        <v>0</v>
      </c>
      <c r="CO204" s="139">
        <f t="shared" si="331"/>
        <v>0</v>
      </c>
      <c r="CP204" s="139">
        <f t="shared" si="332"/>
        <v>0</v>
      </c>
      <c r="CQ204" s="5">
        <f>CK204/Population!P204</f>
        <v>0</v>
      </c>
      <c r="CR204" s="5">
        <f>CL204/Population!Q204</f>
        <v>0</v>
      </c>
      <c r="CS204" s="5">
        <f>CM204/Population!G204</f>
        <v>0</v>
      </c>
      <c r="CT204" s="5">
        <f t="shared" si="333"/>
        <v>0</v>
      </c>
      <c r="CU204" s="5">
        <f t="shared" si="334"/>
        <v>0</v>
      </c>
      <c r="CV204" s="5">
        <f t="shared" si="335"/>
        <v>0</v>
      </c>
      <c r="CW204" s="45">
        <v>653.4854431</v>
      </c>
      <c r="CX204" s="46">
        <v>707.23741050000001</v>
      </c>
      <c r="CY204" s="114">
        <v>554</v>
      </c>
      <c r="CZ204" s="139">
        <f t="shared" si="336"/>
        <v>53.751967400000012</v>
      </c>
      <c r="DA204" s="139">
        <f t="shared" si="337"/>
        <v>-153.23741050000001</v>
      </c>
      <c r="DB204" s="139">
        <f t="shared" si="338"/>
        <v>-99.485443099999998</v>
      </c>
      <c r="DC204" s="5">
        <f>CW204/Population!O204</f>
        <v>0.11826247918453242</v>
      </c>
      <c r="DD204" s="5">
        <f>CX204/Population!Q204</f>
        <v>0.1410808817639819</v>
      </c>
      <c r="DE204" s="5">
        <f>CY204/Population!G204</f>
        <v>0.11205501618122977</v>
      </c>
      <c r="DF204" s="6">
        <f t="shared" si="339"/>
        <v>2.2818402579449476E-2</v>
      </c>
      <c r="DG204" s="6">
        <f t="shared" si="340"/>
        <v>-2.9025865582752122E-2</v>
      </c>
      <c r="DH204" s="6">
        <f t="shared" si="341"/>
        <v>-6.2074630033026462E-3</v>
      </c>
      <c r="DI204" s="58">
        <v>9.9999847410000005</v>
      </c>
      <c r="DJ204" s="60">
        <v>24.999961849999998</v>
      </c>
      <c r="DK204" s="119">
        <v>0</v>
      </c>
      <c r="DL204" s="139">
        <f t="shared" si="342"/>
        <v>14.999977108999998</v>
      </c>
      <c r="DM204" s="139">
        <f t="shared" si="343"/>
        <v>-24.999961849999998</v>
      </c>
      <c r="DN204" s="139">
        <f t="shared" si="344"/>
        <v>-9.9999847410000005</v>
      </c>
      <c r="DO204" s="5">
        <f>DI204/Population!P204</f>
        <v>1.8097158854343182E-3</v>
      </c>
      <c r="DP204" s="5">
        <f>DJ204/Population!Q204</f>
        <v>4.9870335045913237E-3</v>
      </c>
      <c r="DQ204" s="5">
        <f>DK204/Population!G204</f>
        <v>0</v>
      </c>
      <c r="DR204" s="6">
        <f t="shared" si="345"/>
        <v>3.1773176191570054E-3</v>
      </c>
      <c r="DS204" s="6">
        <f t="shared" si="346"/>
        <v>-4.9870335045913237E-3</v>
      </c>
      <c r="DT204" s="6">
        <f t="shared" si="347"/>
        <v>-1.8097158854343182E-3</v>
      </c>
      <c r="DU204" s="47">
        <v>984.5706692</v>
      </c>
      <c r="DV204" s="48">
        <v>501.11708069999997</v>
      </c>
      <c r="DW204" s="115">
        <v>400</v>
      </c>
      <c r="DX204" s="139">
        <f t="shared" si="348"/>
        <v>-483.45358850000002</v>
      </c>
      <c r="DY204" s="139">
        <f t="shared" si="349"/>
        <v>-101.11708069999997</v>
      </c>
      <c r="DZ204" s="139">
        <f t="shared" si="350"/>
        <v>-584.5706692</v>
      </c>
      <c r="EA204" s="5">
        <f>DU204/Population!O204</f>
        <v>0.17817958992263</v>
      </c>
      <c r="EB204" s="5">
        <f>DV204/Population!Q204</f>
        <v>9.9963659391499995E-2</v>
      </c>
      <c r="EC204" s="5">
        <f>DW204/Population!G204</f>
        <v>8.0906148867313912E-2</v>
      </c>
      <c r="ED204" s="6">
        <f t="shared" si="351"/>
        <v>-7.8215930531130004E-2</v>
      </c>
      <c r="EE204" s="6">
        <f t="shared" si="352"/>
        <v>-1.9057510524186083E-2</v>
      </c>
      <c r="EF204" s="6">
        <f t="shared" si="353"/>
        <v>-9.7273441055316087E-2</v>
      </c>
      <c r="EG204" s="61">
        <v>0.107231043</v>
      </c>
      <c r="EH204" s="63">
        <v>12.026789640000001</v>
      </c>
      <c r="EI204" s="120">
        <v>17</v>
      </c>
      <c r="EJ204" s="139">
        <f t="shared" si="354"/>
        <v>11.919558597</v>
      </c>
      <c r="EK204" s="139">
        <f t="shared" si="355"/>
        <v>4.9732103599999995</v>
      </c>
      <c r="EL204" s="139">
        <f t="shared" si="356"/>
        <v>16.892768957000001</v>
      </c>
      <c r="EM204" s="5">
        <f>EG204/Population!P204</f>
        <v>1.9405801804192019E-5</v>
      </c>
      <c r="EN204" s="5">
        <f>EH204/Population!Q204</f>
        <v>2.3991237765569563E-3</v>
      </c>
      <c r="EO204" s="5">
        <f>EI204/Population!G204</f>
        <v>3.4385113268608413E-3</v>
      </c>
      <c r="EP204" s="6">
        <f t="shared" si="357"/>
        <v>2.3797179747527641E-3</v>
      </c>
      <c r="EQ204" s="6">
        <f t="shared" si="358"/>
        <v>1.039387550303885E-3</v>
      </c>
      <c r="ER204" s="6">
        <f t="shared" si="359"/>
        <v>3.4191055250566492E-3</v>
      </c>
      <c r="ES204" s="49">
        <v>1225.3410260000001</v>
      </c>
      <c r="ET204" s="50">
        <v>1442.225316</v>
      </c>
      <c r="EU204" s="116">
        <v>1073</v>
      </c>
      <c r="EV204" s="139">
        <f t="shared" si="360"/>
        <v>216.88428999999996</v>
      </c>
      <c r="EW204" s="139">
        <f t="shared" si="361"/>
        <v>-369.22531600000002</v>
      </c>
      <c r="EX204" s="139">
        <f t="shared" si="362"/>
        <v>-152.34102600000006</v>
      </c>
      <c r="EY204" s="5">
        <f>ES204/Population!O204</f>
        <v>0.22175225035441742</v>
      </c>
      <c r="EZ204" s="5">
        <f>ET204/Population!Q204</f>
        <v>0.28769747790882366</v>
      </c>
      <c r="FA204" s="5">
        <f>EU204/Population!G204</f>
        <v>0.21703074433656958</v>
      </c>
      <c r="FB204" s="6">
        <f t="shared" si="363"/>
        <v>6.5945227554406238E-2</v>
      </c>
      <c r="FC204" s="6">
        <f t="shared" si="364"/>
        <v>-7.0666733572254087E-2</v>
      </c>
      <c r="FD204" s="6">
        <f t="shared" si="365"/>
        <v>-4.7215060178478485E-3</v>
      </c>
      <c r="FE204" s="65">
        <v>15.04689069</v>
      </c>
      <c r="FF204" s="67">
        <v>0</v>
      </c>
      <c r="FG204" s="121">
        <v>4</v>
      </c>
      <c r="FH204" s="139">
        <f t="shared" si="366"/>
        <v>-15.04689069</v>
      </c>
      <c r="FI204" s="139">
        <f t="shared" si="367"/>
        <v>4</v>
      </c>
      <c r="FJ204" s="139">
        <f t="shared" si="368"/>
        <v>-11.04689069</v>
      </c>
      <c r="FK204" s="5">
        <f>FE204/Population!P204</f>
        <v>2.7230638659318279E-3</v>
      </c>
      <c r="FL204" s="5">
        <f>FF204/Population!Q204</f>
        <v>0</v>
      </c>
      <c r="FM204" s="5">
        <f>FG204/Population!G204</f>
        <v>8.090614886731392E-4</v>
      </c>
      <c r="FN204" s="6">
        <f t="shared" si="369"/>
        <v>-2.7230638659318279E-3</v>
      </c>
      <c r="FO204" s="6">
        <f t="shared" si="370"/>
        <v>8.090614886731392E-4</v>
      </c>
      <c r="FP204" s="6">
        <f t="shared" si="371"/>
        <v>-1.9140023772586888E-3</v>
      </c>
      <c r="FQ204" s="51">
        <v>30.040165859999998</v>
      </c>
      <c r="FR204" s="53">
        <v>38.274722339999997</v>
      </c>
      <c r="FS204" s="117">
        <v>38</v>
      </c>
      <c r="FT204" s="139">
        <f t="shared" si="372"/>
        <v>8.2345564799999984</v>
      </c>
      <c r="FU204" s="139">
        <f t="shared" si="373"/>
        <v>-0.27472233999999673</v>
      </c>
      <c r="FV204" s="139">
        <f t="shared" si="374"/>
        <v>7.9598341400000017</v>
      </c>
      <c r="FW204" s="5">
        <f>FQ204/Population!O204</f>
        <v>5.4364248312330178E-3</v>
      </c>
      <c r="FX204" s="5">
        <f>FR204/Population!Q204</f>
        <v>7.635104558709957E-3</v>
      </c>
      <c r="FY204" s="5">
        <f>FS204/Population!G204</f>
        <v>7.6860841423948218E-3</v>
      </c>
      <c r="FZ204" s="6">
        <f t="shared" si="375"/>
        <v>2.1986797274769392E-3</v>
      </c>
      <c r="GA204" s="6">
        <f t="shared" si="376"/>
        <v>5.0979583684864806E-5</v>
      </c>
      <c r="GB204" s="6">
        <f t="shared" si="377"/>
        <v>2.249659311161804E-3</v>
      </c>
      <c r="GC204" s="68">
        <v>0</v>
      </c>
      <c r="GD204" s="69">
        <v>0</v>
      </c>
      <c r="GE204" s="122">
        <v>0</v>
      </c>
      <c r="GF204" s="146">
        <f t="shared" si="378"/>
        <v>0</v>
      </c>
      <c r="GG204" s="146">
        <f t="shared" si="379"/>
        <v>0</v>
      </c>
      <c r="GH204" s="146">
        <f t="shared" si="380"/>
        <v>0</v>
      </c>
      <c r="GI204" s="5">
        <f>GC204/Population!P204</f>
        <v>0</v>
      </c>
      <c r="GJ204" s="5">
        <f>GD204/Population!Q204</f>
        <v>0</v>
      </c>
      <c r="GK204" s="5">
        <f>GE204/Population!G204</f>
        <v>0</v>
      </c>
      <c r="GL204" s="6">
        <f t="shared" si="381"/>
        <v>0</v>
      </c>
      <c r="GM204" s="6">
        <f t="shared" si="382"/>
        <v>0</v>
      </c>
      <c r="GN204" s="6">
        <f t="shared" si="383"/>
        <v>0</v>
      </c>
    </row>
    <row r="205" spans="1:196" x14ac:dyDescent="0.25">
      <c r="A205" s="1">
        <v>42101021100</v>
      </c>
      <c r="B205" s="1" t="s">
        <v>3</v>
      </c>
      <c r="C205" s="1" t="s">
        <v>4</v>
      </c>
      <c r="D205" s="1" t="s">
        <v>206</v>
      </c>
      <c r="E205" s="70">
        <v>115</v>
      </c>
      <c r="F205" s="71">
        <v>118</v>
      </c>
      <c r="G205" s="107">
        <v>140</v>
      </c>
      <c r="H205" s="139">
        <f t="shared" si="288"/>
        <v>3</v>
      </c>
      <c r="I205" s="139">
        <f t="shared" si="289"/>
        <v>22</v>
      </c>
      <c r="J205" s="139">
        <f t="shared" si="290"/>
        <v>25</v>
      </c>
      <c r="K205" s="5">
        <f>E205/Population!O205</f>
        <v>4.3726235990834049E-2</v>
      </c>
      <c r="L205" s="5">
        <f>F205/Population!Q205</f>
        <v>4.584304584304584E-2</v>
      </c>
      <c r="M205" s="5">
        <f>G205/Population!G205</f>
        <v>6.1162079510703363E-2</v>
      </c>
      <c r="N205" s="6">
        <f t="shared" si="291"/>
        <v>2.1168098522117915E-3</v>
      </c>
      <c r="O205" s="6">
        <f t="shared" si="292"/>
        <v>1.5319033667657522E-2</v>
      </c>
      <c r="P205" s="6">
        <f t="shared" si="293"/>
        <v>1.7435843519869314E-2</v>
      </c>
      <c r="Q205" s="72">
        <v>68</v>
      </c>
      <c r="R205" s="73">
        <v>56</v>
      </c>
      <c r="S205" s="108">
        <v>140</v>
      </c>
      <c r="T205" s="139">
        <f t="shared" si="294"/>
        <v>-12</v>
      </c>
      <c r="U205" s="139">
        <f t="shared" si="295"/>
        <v>84</v>
      </c>
      <c r="V205" s="139">
        <f t="shared" si="296"/>
        <v>72</v>
      </c>
      <c r="W205" s="5">
        <f>Q205/Population!O205</f>
        <v>2.5855513455449699E-2</v>
      </c>
      <c r="X205" s="5">
        <f>R205/Population!Q205</f>
        <v>2.1756021756021756E-2</v>
      </c>
      <c r="Y205" s="5">
        <f>S205/Population!G205</f>
        <v>6.1162079510703363E-2</v>
      </c>
      <c r="Z205" s="6">
        <f t="shared" si="297"/>
        <v>-4.0994916994279429E-3</v>
      </c>
      <c r="AA205" s="6">
        <f t="shared" si="298"/>
        <v>3.9406057754681603E-2</v>
      </c>
      <c r="AB205" s="6">
        <f t="shared" si="299"/>
        <v>3.530656605525366E-2</v>
      </c>
      <c r="AC205" s="74">
        <v>26</v>
      </c>
      <c r="AD205" s="75">
        <v>62</v>
      </c>
      <c r="AE205" s="109">
        <v>9</v>
      </c>
      <c r="AF205" s="139">
        <f t="shared" si="300"/>
        <v>36</v>
      </c>
      <c r="AG205" s="139">
        <f t="shared" si="301"/>
        <v>-53</v>
      </c>
      <c r="AH205" s="139">
        <f t="shared" si="302"/>
        <v>-17</v>
      </c>
      <c r="AI205" s="5">
        <f>AC205/Population!O205</f>
        <v>9.8859316153190012E-3</v>
      </c>
      <c r="AJ205" s="5">
        <f>AD205/Population!Q205</f>
        <v>2.4087024087024088E-2</v>
      </c>
      <c r="AK205" s="5">
        <f>AE205/Population!G205</f>
        <v>3.9318479685452159E-3</v>
      </c>
      <c r="AL205" s="5">
        <f t="shared" si="303"/>
        <v>1.4201092471705087E-2</v>
      </c>
      <c r="AM205" s="5">
        <f t="shared" si="304"/>
        <v>-2.0155176118478873E-2</v>
      </c>
      <c r="AN205" s="5">
        <f t="shared" si="305"/>
        <v>-5.9540836467737853E-3</v>
      </c>
      <c r="AO205" s="35">
        <v>0</v>
      </c>
      <c r="AP205" s="38">
        <v>8</v>
      </c>
      <c r="AQ205" s="110">
        <v>0</v>
      </c>
      <c r="AR205" s="139">
        <f t="shared" si="306"/>
        <v>8</v>
      </c>
      <c r="AS205" s="139">
        <f t="shared" si="307"/>
        <v>-8</v>
      </c>
      <c r="AT205" s="139">
        <f t="shared" si="308"/>
        <v>0</v>
      </c>
      <c r="AU205" s="5">
        <f>AO205/Population!E205</f>
        <v>0</v>
      </c>
      <c r="AV205" s="5">
        <f>AP205/Population!F205</f>
        <v>3.0923850019327404E-3</v>
      </c>
      <c r="AW205" s="5">
        <f>AQ205/Population!G205</f>
        <v>0</v>
      </c>
      <c r="AX205" s="6">
        <f t="shared" si="309"/>
        <v>3.0923850019327404E-3</v>
      </c>
      <c r="AY205" s="6">
        <f t="shared" si="310"/>
        <v>-3.0923850019327404E-3</v>
      </c>
      <c r="AZ205" s="6">
        <f t="shared" si="311"/>
        <v>0</v>
      </c>
      <c r="BA205" s="36">
        <v>5</v>
      </c>
      <c r="BB205" s="39">
        <v>28</v>
      </c>
      <c r="BC205" s="111">
        <v>11</v>
      </c>
      <c r="BD205" s="139">
        <f t="shared" si="312"/>
        <v>23</v>
      </c>
      <c r="BE205" s="139">
        <f t="shared" si="313"/>
        <v>-17</v>
      </c>
      <c r="BF205" s="139">
        <f t="shared" si="314"/>
        <v>6</v>
      </c>
      <c r="BG205" s="5">
        <f>BA205/Population!E205</f>
        <v>1.9171779251371431E-3</v>
      </c>
      <c r="BH205" s="5">
        <f>BB205/Population!F205</f>
        <v>1.0823347506764593E-2</v>
      </c>
      <c r="BI205" s="5">
        <f>BC205/Population!G205</f>
        <v>4.8055919615552639E-3</v>
      </c>
      <c r="BJ205" s="6">
        <f t="shared" si="315"/>
        <v>8.9061695816274496E-3</v>
      </c>
      <c r="BK205" s="6">
        <f t="shared" si="316"/>
        <v>-6.0177555452093287E-3</v>
      </c>
      <c r="BL205" s="6">
        <f t="shared" si="317"/>
        <v>2.8884140364181209E-3</v>
      </c>
      <c r="BM205" s="37">
        <v>1</v>
      </c>
      <c r="BN205" s="40">
        <v>2</v>
      </c>
      <c r="BO205" s="112">
        <v>0</v>
      </c>
      <c r="BP205" s="139">
        <f t="shared" si="318"/>
        <v>1</v>
      </c>
      <c r="BQ205" s="139">
        <f t="shared" si="319"/>
        <v>-2</v>
      </c>
      <c r="BR205" s="139">
        <f t="shared" si="320"/>
        <v>-1</v>
      </c>
      <c r="BS205" s="5">
        <f>BM205/Population!E205</f>
        <v>3.8343558502742863E-4</v>
      </c>
      <c r="BT205" s="5">
        <f>BN205/Population!F205</f>
        <v>7.7309625048318511E-4</v>
      </c>
      <c r="BU205" s="5">
        <f>BO205/Population!G205</f>
        <v>0</v>
      </c>
      <c r="BV205" s="6">
        <f t="shared" si="321"/>
        <v>3.8966066545575648E-4</v>
      </c>
      <c r="BW205" s="6">
        <f t="shared" si="322"/>
        <v>-7.7309625048318511E-4</v>
      </c>
      <c r="BX205" s="6">
        <f t="shared" si="323"/>
        <v>-3.8343558502742863E-4</v>
      </c>
      <c r="BY205" s="42">
        <v>45</v>
      </c>
      <c r="BZ205" s="43">
        <v>31</v>
      </c>
      <c r="CA205" s="113">
        <v>64</v>
      </c>
      <c r="CB205" s="139">
        <f t="shared" si="324"/>
        <v>-14</v>
      </c>
      <c r="CC205" s="139">
        <f t="shared" si="325"/>
        <v>33</v>
      </c>
      <c r="CD205" s="139">
        <f t="shared" si="326"/>
        <v>19</v>
      </c>
      <c r="CE205" s="5">
        <f>BY205/Population!O205</f>
        <v>1.7110266257282888E-2</v>
      </c>
      <c r="CF205" s="5">
        <f>BZ205/Population!Q205</f>
        <v>1.2043512043512044E-2</v>
      </c>
      <c r="CG205" s="5">
        <f>CA205/Population!G205</f>
        <v>2.7959807776321538E-2</v>
      </c>
      <c r="CH205" s="6">
        <f t="shared" si="327"/>
        <v>-5.0667542137708445E-3</v>
      </c>
      <c r="CI205" s="6">
        <f t="shared" si="328"/>
        <v>1.5916295732809494E-2</v>
      </c>
      <c r="CJ205" s="6">
        <f t="shared" si="329"/>
        <v>1.084954151903865E-2</v>
      </c>
      <c r="CK205" s="55">
        <v>0</v>
      </c>
      <c r="CL205" s="57">
        <v>0</v>
      </c>
      <c r="CM205" s="118">
        <v>0</v>
      </c>
      <c r="CN205" s="139">
        <f t="shared" si="330"/>
        <v>0</v>
      </c>
      <c r="CO205" s="139">
        <f t="shared" si="331"/>
        <v>0</v>
      </c>
      <c r="CP205" s="139">
        <f t="shared" si="332"/>
        <v>0</v>
      </c>
      <c r="CQ205" s="5">
        <f>CK205/Population!P205</f>
        <v>0</v>
      </c>
      <c r="CR205" s="5">
        <f>CL205/Population!Q205</f>
        <v>0</v>
      </c>
      <c r="CS205" s="5">
        <f>CM205/Population!G205</f>
        <v>0</v>
      </c>
      <c r="CT205" s="5">
        <f t="shared" si="333"/>
        <v>0</v>
      </c>
      <c r="CU205" s="5">
        <f t="shared" si="334"/>
        <v>0</v>
      </c>
      <c r="CV205" s="5">
        <f t="shared" si="335"/>
        <v>0</v>
      </c>
      <c r="CW205" s="45">
        <v>373</v>
      </c>
      <c r="CX205" s="46">
        <v>544</v>
      </c>
      <c r="CY205" s="114">
        <v>296</v>
      </c>
      <c r="CZ205" s="139">
        <f t="shared" si="336"/>
        <v>171</v>
      </c>
      <c r="DA205" s="139">
        <f t="shared" si="337"/>
        <v>-248</v>
      </c>
      <c r="DB205" s="139">
        <f t="shared" si="338"/>
        <v>-77</v>
      </c>
      <c r="DC205" s="5">
        <f>CW205/Population!O205</f>
        <v>0.1418250958659226</v>
      </c>
      <c r="DD205" s="5">
        <f>CX205/Population!Q205</f>
        <v>0.21134421134421136</v>
      </c>
      <c r="DE205" s="5">
        <f>CY205/Population!G205</f>
        <v>0.12931411096548712</v>
      </c>
      <c r="DF205" s="6">
        <f t="shared" si="339"/>
        <v>6.9519115478288762E-2</v>
      </c>
      <c r="DG205" s="6">
        <f t="shared" si="340"/>
        <v>-8.2030100378724241E-2</v>
      </c>
      <c r="DH205" s="6">
        <f t="shared" si="341"/>
        <v>-1.2510984900435479E-2</v>
      </c>
      <c r="DI205" s="58">
        <v>0</v>
      </c>
      <c r="DJ205" s="60">
        <v>4</v>
      </c>
      <c r="DK205" s="119">
        <v>0</v>
      </c>
      <c r="DL205" s="139">
        <f t="shared" si="342"/>
        <v>4</v>
      </c>
      <c r="DM205" s="139">
        <f t="shared" si="343"/>
        <v>-4</v>
      </c>
      <c r="DN205" s="139">
        <f t="shared" si="344"/>
        <v>0</v>
      </c>
      <c r="DO205" s="5">
        <f>DI205/Population!P205</f>
        <v>0</v>
      </c>
      <c r="DP205" s="5">
        <f>DJ205/Population!Q205</f>
        <v>1.554001554001554E-3</v>
      </c>
      <c r="DQ205" s="5">
        <f>DK205/Population!G205</f>
        <v>0</v>
      </c>
      <c r="DR205" s="6">
        <f t="shared" si="345"/>
        <v>1.554001554001554E-3</v>
      </c>
      <c r="DS205" s="6">
        <f t="shared" si="346"/>
        <v>-1.554001554001554E-3</v>
      </c>
      <c r="DT205" s="6">
        <f t="shared" si="347"/>
        <v>0</v>
      </c>
      <c r="DU205" s="47">
        <v>629</v>
      </c>
      <c r="DV205" s="48">
        <v>334</v>
      </c>
      <c r="DW205" s="115">
        <v>304</v>
      </c>
      <c r="DX205" s="139">
        <f t="shared" si="348"/>
        <v>-295</v>
      </c>
      <c r="DY205" s="139">
        <f t="shared" si="349"/>
        <v>-30</v>
      </c>
      <c r="DZ205" s="139">
        <f t="shared" si="350"/>
        <v>-325</v>
      </c>
      <c r="EA205" s="5">
        <f>DU205/Population!O205</f>
        <v>0.23916349946290971</v>
      </c>
      <c r="EB205" s="5">
        <f>DV205/Population!Q205</f>
        <v>0.12975912975912976</v>
      </c>
      <c r="EC205" s="5">
        <f>DW205/Population!G205</f>
        <v>0.1328090869375273</v>
      </c>
      <c r="ED205" s="6">
        <f t="shared" si="351"/>
        <v>-0.10940436970377995</v>
      </c>
      <c r="EE205" s="6">
        <f t="shared" si="352"/>
        <v>3.0499571783975388E-3</v>
      </c>
      <c r="EF205" s="6">
        <f t="shared" si="353"/>
        <v>-0.10635441252538241</v>
      </c>
      <c r="EG205" s="61">
        <v>0</v>
      </c>
      <c r="EH205" s="63">
        <v>21</v>
      </c>
      <c r="EI205" s="120">
        <v>0</v>
      </c>
      <c r="EJ205" s="139">
        <f t="shared" si="354"/>
        <v>21</v>
      </c>
      <c r="EK205" s="139">
        <f t="shared" si="355"/>
        <v>-21</v>
      </c>
      <c r="EL205" s="139">
        <f t="shared" si="356"/>
        <v>0</v>
      </c>
      <c r="EM205" s="5">
        <f>EG205/Population!P205</f>
        <v>0</v>
      </c>
      <c r="EN205" s="5">
        <f>EH205/Population!Q205</f>
        <v>8.1585081585081581E-3</v>
      </c>
      <c r="EO205" s="5">
        <f>EI205/Population!G205</f>
        <v>0</v>
      </c>
      <c r="EP205" s="6">
        <f t="shared" si="357"/>
        <v>8.1585081585081581E-3</v>
      </c>
      <c r="EQ205" s="6">
        <f t="shared" si="358"/>
        <v>-8.1585081585081581E-3</v>
      </c>
      <c r="ER205" s="6">
        <f t="shared" si="359"/>
        <v>0</v>
      </c>
      <c r="ES205" s="49">
        <v>636</v>
      </c>
      <c r="ET205" s="50">
        <v>475</v>
      </c>
      <c r="EU205" s="116">
        <v>508</v>
      </c>
      <c r="EV205" s="139">
        <f t="shared" si="360"/>
        <v>-161</v>
      </c>
      <c r="EW205" s="139">
        <f t="shared" si="361"/>
        <v>33</v>
      </c>
      <c r="EX205" s="139">
        <f t="shared" si="362"/>
        <v>-128</v>
      </c>
      <c r="EY205" s="5">
        <f>ES205/Population!O205</f>
        <v>0.24182509643626482</v>
      </c>
      <c r="EZ205" s="5">
        <f>ET205/Population!Q205</f>
        <v>0.18453768453768454</v>
      </c>
      <c r="FA205" s="5">
        <f>EU205/Population!G205</f>
        <v>0.22193097422455221</v>
      </c>
      <c r="FB205" s="6">
        <f t="shared" si="363"/>
        <v>-5.7287411898580276E-2</v>
      </c>
      <c r="FC205" s="6">
        <f t="shared" si="364"/>
        <v>3.739328968686767E-2</v>
      </c>
      <c r="FD205" s="6">
        <f t="shared" si="365"/>
        <v>-1.9894122211712606E-2</v>
      </c>
      <c r="FE205" s="65">
        <v>24</v>
      </c>
      <c r="FF205" s="67">
        <v>46</v>
      </c>
      <c r="FG205" s="121">
        <v>0</v>
      </c>
      <c r="FH205" s="139">
        <f t="shared" si="366"/>
        <v>22</v>
      </c>
      <c r="FI205" s="139">
        <f t="shared" si="367"/>
        <v>-46</v>
      </c>
      <c r="FJ205" s="139">
        <f t="shared" si="368"/>
        <v>-24</v>
      </c>
      <c r="FK205" s="5">
        <f>FE205/Population!P205</f>
        <v>9.1254753372175396E-3</v>
      </c>
      <c r="FL205" s="5">
        <f>FF205/Population!Q205</f>
        <v>1.7871017871017872E-2</v>
      </c>
      <c r="FM205" s="5">
        <f>FG205/Population!G205</f>
        <v>0</v>
      </c>
      <c r="FN205" s="6">
        <f t="shared" si="369"/>
        <v>8.7455425338003323E-3</v>
      </c>
      <c r="FO205" s="6">
        <f t="shared" si="370"/>
        <v>-1.7871017871017872E-2</v>
      </c>
      <c r="FP205" s="6">
        <f t="shared" si="371"/>
        <v>-9.1254753372175396E-3</v>
      </c>
      <c r="FQ205" s="51">
        <v>0</v>
      </c>
      <c r="FR205" s="53">
        <v>0</v>
      </c>
      <c r="FS205" s="117">
        <v>0</v>
      </c>
      <c r="FT205" s="139">
        <f t="shared" si="372"/>
        <v>0</v>
      </c>
      <c r="FU205" s="139">
        <f t="shared" si="373"/>
        <v>0</v>
      </c>
      <c r="FV205" s="139">
        <f t="shared" si="374"/>
        <v>0</v>
      </c>
      <c r="FW205" s="5">
        <f>FQ205/Population!O205</f>
        <v>0</v>
      </c>
      <c r="FX205" s="5">
        <f>FR205/Population!Q205</f>
        <v>0</v>
      </c>
      <c r="FY205" s="5">
        <f>FS205/Population!G205</f>
        <v>0</v>
      </c>
      <c r="FZ205" s="6">
        <f t="shared" si="375"/>
        <v>0</v>
      </c>
      <c r="GA205" s="6">
        <f t="shared" si="376"/>
        <v>0</v>
      </c>
      <c r="GB205" s="6">
        <f t="shared" si="377"/>
        <v>0</v>
      </c>
      <c r="GC205" s="68">
        <v>0</v>
      </c>
      <c r="GD205" s="69">
        <v>0</v>
      </c>
      <c r="GE205" s="122">
        <v>0</v>
      </c>
      <c r="GF205" s="146">
        <f t="shared" si="378"/>
        <v>0</v>
      </c>
      <c r="GG205" s="146">
        <f t="shared" si="379"/>
        <v>0</v>
      </c>
      <c r="GH205" s="146">
        <f t="shared" si="380"/>
        <v>0</v>
      </c>
      <c r="GI205" s="5">
        <f>GC205/Population!P205</f>
        <v>0</v>
      </c>
      <c r="GJ205" s="5">
        <f>GD205/Population!Q205</f>
        <v>0</v>
      </c>
      <c r="GK205" s="5">
        <f>GE205/Population!G205</f>
        <v>0</v>
      </c>
      <c r="GL205" s="6">
        <f t="shared" si="381"/>
        <v>0</v>
      </c>
      <c r="GM205" s="6">
        <f t="shared" si="382"/>
        <v>0</v>
      </c>
      <c r="GN205" s="6">
        <f t="shared" si="383"/>
        <v>0</v>
      </c>
    </row>
    <row r="206" spans="1:196" x14ac:dyDescent="0.25">
      <c r="A206" s="1">
        <v>42101021200</v>
      </c>
      <c r="B206" s="1" t="s">
        <v>3</v>
      </c>
      <c r="C206" s="1" t="s">
        <v>4</v>
      </c>
      <c r="D206" s="1" t="s">
        <v>207</v>
      </c>
      <c r="E206" s="70">
        <v>136</v>
      </c>
      <c r="F206" s="71">
        <v>164</v>
      </c>
      <c r="G206" s="107">
        <v>122</v>
      </c>
      <c r="H206" s="139">
        <f t="shared" si="288"/>
        <v>28</v>
      </c>
      <c r="I206" s="139">
        <f t="shared" si="289"/>
        <v>-42</v>
      </c>
      <c r="J206" s="139">
        <f t="shared" si="290"/>
        <v>-14</v>
      </c>
      <c r="K206" s="5">
        <f>E206/Population!O206</f>
        <v>5.5464926884601973E-2</v>
      </c>
      <c r="L206" s="5">
        <f>F206/Population!Q206</f>
        <v>6.8619246861924679E-2</v>
      </c>
      <c r="M206" s="5">
        <f>G206/Population!G206</f>
        <v>5.6982718355908457E-2</v>
      </c>
      <c r="N206" s="6">
        <f t="shared" si="291"/>
        <v>1.3154319977322707E-2</v>
      </c>
      <c r="O206" s="6">
        <f t="shared" si="292"/>
        <v>-1.1636528506016222E-2</v>
      </c>
      <c r="P206" s="6">
        <f t="shared" si="293"/>
        <v>1.5177914713064844E-3</v>
      </c>
      <c r="Q206" s="72">
        <v>84</v>
      </c>
      <c r="R206" s="73">
        <v>64</v>
      </c>
      <c r="S206" s="108">
        <v>70</v>
      </c>
      <c r="T206" s="139">
        <f t="shared" si="294"/>
        <v>-20</v>
      </c>
      <c r="U206" s="139">
        <f t="shared" si="295"/>
        <v>6</v>
      </c>
      <c r="V206" s="139">
        <f t="shared" si="296"/>
        <v>-14</v>
      </c>
      <c r="W206" s="5">
        <f>Q206/Population!O206</f>
        <v>3.4257748958136512E-2</v>
      </c>
      <c r="X206" s="5">
        <f>R206/Population!Q206</f>
        <v>2.6778242677824266E-2</v>
      </c>
      <c r="Y206" s="5">
        <f>S206/Population!G206</f>
        <v>3.2695002335357312E-2</v>
      </c>
      <c r="Z206" s="6">
        <f t="shared" si="297"/>
        <v>-7.479506280312246E-3</v>
      </c>
      <c r="AA206" s="6">
        <f t="shared" si="298"/>
        <v>5.916759657533046E-3</v>
      </c>
      <c r="AB206" s="6">
        <f t="shared" si="299"/>
        <v>-1.5627466227792E-3</v>
      </c>
      <c r="AC206" s="74">
        <v>26</v>
      </c>
      <c r="AD206" s="75">
        <v>117</v>
      </c>
      <c r="AE206" s="109">
        <v>48</v>
      </c>
      <c r="AF206" s="139">
        <f t="shared" si="300"/>
        <v>91</v>
      </c>
      <c r="AG206" s="139">
        <f t="shared" si="301"/>
        <v>-69</v>
      </c>
      <c r="AH206" s="139">
        <f t="shared" si="302"/>
        <v>22</v>
      </c>
      <c r="AI206" s="5">
        <f>AC206/Population!O206</f>
        <v>1.060358896323273E-2</v>
      </c>
      <c r="AJ206" s="5">
        <f>AD206/Population!Q206</f>
        <v>4.895397489539749E-2</v>
      </c>
      <c r="AK206" s="5">
        <f>AE206/Population!G206</f>
        <v>2.2419430172816442E-2</v>
      </c>
      <c r="AL206" s="5">
        <f t="shared" si="303"/>
        <v>3.8350385932164763E-2</v>
      </c>
      <c r="AM206" s="5">
        <f t="shared" si="304"/>
        <v>-2.6534544722581047E-2</v>
      </c>
      <c r="AN206" s="5">
        <f t="shared" si="305"/>
        <v>1.1815841209583712E-2</v>
      </c>
      <c r="AO206" s="35">
        <v>4</v>
      </c>
      <c r="AP206" s="38">
        <v>4</v>
      </c>
      <c r="AQ206" s="110">
        <v>0</v>
      </c>
      <c r="AR206" s="139">
        <f t="shared" si="306"/>
        <v>0</v>
      </c>
      <c r="AS206" s="139">
        <f t="shared" si="307"/>
        <v>-4</v>
      </c>
      <c r="AT206" s="139">
        <f t="shared" si="308"/>
        <v>-4</v>
      </c>
      <c r="AU206" s="5">
        <f>AO206/Population!E206</f>
        <v>1.6168148831926408E-3</v>
      </c>
      <c r="AV206" s="5">
        <f>AP206/Population!F206</f>
        <v>1.6659725114535611E-3</v>
      </c>
      <c r="AW206" s="5">
        <f>AQ206/Population!G206</f>
        <v>0</v>
      </c>
      <c r="AX206" s="6">
        <f t="shared" si="309"/>
        <v>4.9157628260920261E-5</v>
      </c>
      <c r="AY206" s="6">
        <f t="shared" si="310"/>
        <v>-1.6659725114535611E-3</v>
      </c>
      <c r="AZ206" s="6">
        <f t="shared" si="311"/>
        <v>-1.6168148831926408E-3</v>
      </c>
      <c r="BA206" s="36">
        <v>7</v>
      </c>
      <c r="BB206" s="39">
        <v>23</v>
      </c>
      <c r="BC206" s="111">
        <v>124</v>
      </c>
      <c r="BD206" s="139">
        <f t="shared" si="312"/>
        <v>16</v>
      </c>
      <c r="BE206" s="139">
        <f t="shared" si="313"/>
        <v>101</v>
      </c>
      <c r="BF206" s="139">
        <f t="shared" si="314"/>
        <v>117</v>
      </c>
      <c r="BG206" s="5">
        <f>BA206/Population!E206</f>
        <v>2.8294260455871212E-3</v>
      </c>
      <c r="BH206" s="5">
        <f>BB206/Population!F206</f>
        <v>9.5793419408579765E-3</v>
      </c>
      <c r="BI206" s="5">
        <f>BC206/Population!G206</f>
        <v>5.7916861279775807E-2</v>
      </c>
      <c r="BJ206" s="6">
        <f t="shared" si="315"/>
        <v>6.7499158952708553E-3</v>
      </c>
      <c r="BK206" s="6">
        <f t="shared" si="316"/>
        <v>4.8337519338917834E-2</v>
      </c>
      <c r="BL206" s="6">
        <f t="shared" si="317"/>
        <v>5.5087435234188686E-2</v>
      </c>
      <c r="BM206" s="37">
        <v>0</v>
      </c>
      <c r="BN206" s="40">
        <v>5</v>
      </c>
      <c r="BO206" s="112">
        <v>0</v>
      </c>
      <c r="BP206" s="139">
        <f t="shared" si="318"/>
        <v>5</v>
      </c>
      <c r="BQ206" s="139">
        <f t="shared" si="319"/>
        <v>-5</v>
      </c>
      <c r="BR206" s="139">
        <f t="shared" si="320"/>
        <v>0</v>
      </c>
      <c r="BS206" s="5">
        <f>BM206/Population!E206</f>
        <v>0</v>
      </c>
      <c r="BT206" s="5">
        <f>BN206/Population!F206</f>
        <v>2.0824656393169513E-3</v>
      </c>
      <c r="BU206" s="5">
        <f>BO206/Population!G206</f>
        <v>0</v>
      </c>
      <c r="BV206" s="6">
        <f t="shared" si="321"/>
        <v>2.0824656393169513E-3</v>
      </c>
      <c r="BW206" s="6">
        <f t="shared" si="322"/>
        <v>-2.0824656393169513E-3</v>
      </c>
      <c r="BX206" s="6">
        <f t="shared" si="323"/>
        <v>0</v>
      </c>
      <c r="BY206" s="42">
        <v>78</v>
      </c>
      <c r="BZ206" s="43">
        <v>18</v>
      </c>
      <c r="CA206" s="113">
        <v>20</v>
      </c>
      <c r="CB206" s="139">
        <f t="shared" si="324"/>
        <v>-60</v>
      </c>
      <c r="CC206" s="139">
        <f t="shared" si="325"/>
        <v>2</v>
      </c>
      <c r="CD206" s="139">
        <f t="shared" si="326"/>
        <v>-58</v>
      </c>
      <c r="CE206" s="5">
        <f>BY206/Population!O206</f>
        <v>3.1810766889698194E-2</v>
      </c>
      <c r="CF206" s="5">
        <f>BZ206/Population!Q206</f>
        <v>7.5313807531380752E-3</v>
      </c>
      <c r="CG206" s="5">
        <f>CA206/Population!G206</f>
        <v>9.3414292386735168E-3</v>
      </c>
      <c r="CH206" s="6">
        <f t="shared" si="327"/>
        <v>-2.4279386136560117E-2</v>
      </c>
      <c r="CI206" s="6">
        <f t="shared" si="328"/>
        <v>1.8100484855354416E-3</v>
      </c>
      <c r="CJ206" s="6">
        <f t="shared" si="329"/>
        <v>-2.2469337651024678E-2</v>
      </c>
      <c r="CK206" s="55">
        <v>0</v>
      </c>
      <c r="CL206" s="57">
        <v>0</v>
      </c>
      <c r="CM206" s="118">
        <v>0</v>
      </c>
      <c r="CN206" s="139">
        <f t="shared" si="330"/>
        <v>0</v>
      </c>
      <c r="CO206" s="139">
        <f t="shared" si="331"/>
        <v>0</v>
      </c>
      <c r="CP206" s="139">
        <f t="shared" si="332"/>
        <v>0</v>
      </c>
      <c r="CQ206" s="5">
        <f>CK206/Population!P206</f>
        <v>0</v>
      </c>
      <c r="CR206" s="5">
        <f>CL206/Population!Q206</f>
        <v>0</v>
      </c>
      <c r="CS206" s="5">
        <f>CM206/Population!G206</f>
        <v>0</v>
      </c>
      <c r="CT206" s="5">
        <f t="shared" si="333"/>
        <v>0</v>
      </c>
      <c r="CU206" s="5">
        <f t="shared" si="334"/>
        <v>0</v>
      </c>
      <c r="CV206" s="5">
        <f t="shared" si="335"/>
        <v>0</v>
      </c>
      <c r="CW206" s="45">
        <v>540</v>
      </c>
      <c r="CX206" s="46">
        <v>396</v>
      </c>
      <c r="CY206" s="114">
        <v>241</v>
      </c>
      <c r="CZ206" s="139">
        <f t="shared" si="336"/>
        <v>-144</v>
      </c>
      <c r="DA206" s="139">
        <f t="shared" si="337"/>
        <v>-155</v>
      </c>
      <c r="DB206" s="139">
        <f t="shared" si="338"/>
        <v>-299</v>
      </c>
      <c r="DC206" s="5">
        <f>CW206/Population!O206</f>
        <v>0.22022838615944901</v>
      </c>
      <c r="DD206" s="5">
        <f>CX206/Population!Q206</f>
        <v>0.16569037656903765</v>
      </c>
      <c r="DE206" s="5">
        <f>CY206/Population!G206</f>
        <v>0.11256422232601589</v>
      </c>
      <c r="DF206" s="6">
        <f t="shared" si="339"/>
        <v>-5.4538009590411357E-2</v>
      </c>
      <c r="DG206" s="6">
        <f t="shared" si="340"/>
        <v>-5.3126154243021764E-2</v>
      </c>
      <c r="DH206" s="6">
        <f t="shared" si="341"/>
        <v>-0.10766416383343312</v>
      </c>
      <c r="DI206" s="58">
        <v>19</v>
      </c>
      <c r="DJ206" s="60">
        <v>6</v>
      </c>
      <c r="DK206" s="119">
        <v>0</v>
      </c>
      <c r="DL206" s="139">
        <f t="shared" si="342"/>
        <v>-13</v>
      </c>
      <c r="DM206" s="139">
        <f t="shared" si="343"/>
        <v>-6</v>
      </c>
      <c r="DN206" s="139">
        <f t="shared" si="344"/>
        <v>-19</v>
      </c>
      <c r="DO206" s="5">
        <f>DI206/Population!P206</f>
        <v>7.7487765500546873E-3</v>
      </c>
      <c r="DP206" s="5">
        <f>DJ206/Population!Q206</f>
        <v>2.5104602510460251E-3</v>
      </c>
      <c r="DQ206" s="5">
        <f>DK206/Population!G206</f>
        <v>0</v>
      </c>
      <c r="DR206" s="6">
        <f t="shared" si="345"/>
        <v>-5.2383162990086623E-3</v>
      </c>
      <c r="DS206" s="6">
        <f t="shared" si="346"/>
        <v>-2.5104602510460251E-3</v>
      </c>
      <c r="DT206" s="6">
        <f t="shared" si="347"/>
        <v>-7.7487765500546873E-3</v>
      </c>
      <c r="DU206" s="47">
        <v>438</v>
      </c>
      <c r="DV206" s="48">
        <v>282</v>
      </c>
      <c r="DW206" s="115">
        <v>229</v>
      </c>
      <c r="DX206" s="139">
        <f t="shared" si="348"/>
        <v>-156</v>
      </c>
      <c r="DY206" s="139">
        <f t="shared" si="349"/>
        <v>-53</v>
      </c>
      <c r="DZ206" s="139">
        <f t="shared" si="350"/>
        <v>-209</v>
      </c>
      <c r="EA206" s="5">
        <f>DU206/Population!O206</f>
        <v>0.17862969099599754</v>
      </c>
      <c r="EB206" s="5">
        <f>DV206/Population!Q206</f>
        <v>0.11799163179916318</v>
      </c>
      <c r="EC206" s="5">
        <f>DW206/Population!G206</f>
        <v>0.10695936478281177</v>
      </c>
      <c r="ED206" s="6">
        <f t="shared" si="351"/>
        <v>-6.0638059196834362E-2</v>
      </c>
      <c r="EE206" s="6">
        <f t="shared" si="352"/>
        <v>-1.1032267016351405E-2</v>
      </c>
      <c r="EF206" s="6">
        <f t="shared" si="353"/>
        <v>-7.1670326213185767E-2</v>
      </c>
      <c r="EG206" s="61">
        <v>14</v>
      </c>
      <c r="EH206" s="63">
        <v>0</v>
      </c>
      <c r="EI206" s="120">
        <v>24</v>
      </c>
      <c r="EJ206" s="139">
        <f t="shared" si="354"/>
        <v>-14</v>
      </c>
      <c r="EK206" s="139">
        <f t="shared" si="355"/>
        <v>24</v>
      </c>
      <c r="EL206" s="139">
        <f t="shared" si="356"/>
        <v>10</v>
      </c>
      <c r="EM206" s="5">
        <f>EG206/Population!P206</f>
        <v>5.7096248263560859E-3</v>
      </c>
      <c r="EN206" s="5">
        <f>EH206/Population!Q206</f>
        <v>0</v>
      </c>
      <c r="EO206" s="5">
        <f>EI206/Population!G206</f>
        <v>1.1209715086408221E-2</v>
      </c>
      <c r="EP206" s="6">
        <f t="shared" si="357"/>
        <v>-5.7096248263560859E-3</v>
      </c>
      <c r="EQ206" s="6">
        <f t="shared" si="358"/>
        <v>1.1209715086408221E-2</v>
      </c>
      <c r="ER206" s="6">
        <f t="shared" si="359"/>
        <v>5.5000902600521352E-3</v>
      </c>
      <c r="ES206" s="49">
        <v>468</v>
      </c>
      <c r="ET206" s="50">
        <v>642</v>
      </c>
      <c r="EU206" s="116">
        <v>494</v>
      </c>
      <c r="EV206" s="139">
        <f t="shared" si="360"/>
        <v>174</v>
      </c>
      <c r="EW206" s="139">
        <f t="shared" si="361"/>
        <v>-148</v>
      </c>
      <c r="EX206" s="139">
        <f t="shared" si="362"/>
        <v>26</v>
      </c>
      <c r="EY206" s="5">
        <f>ES206/Population!O206</f>
        <v>0.19086460133818914</v>
      </c>
      <c r="EZ206" s="5">
        <f>ET206/Population!Q206</f>
        <v>0.26861924686192468</v>
      </c>
      <c r="FA206" s="5">
        <f>EU206/Population!G206</f>
        <v>0.23073330219523588</v>
      </c>
      <c r="FB206" s="6">
        <f t="shared" si="363"/>
        <v>7.7754645523735538E-2</v>
      </c>
      <c r="FC206" s="6">
        <f t="shared" si="364"/>
        <v>-3.7885944666688792E-2</v>
      </c>
      <c r="FD206" s="6">
        <f t="shared" si="365"/>
        <v>3.9868700857046746E-2</v>
      </c>
      <c r="FE206" s="65">
        <v>0</v>
      </c>
      <c r="FF206" s="67">
        <v>0</v>
      </c>
      <c r="FG206" s="121">
        <v>0</v>
      </c>
      <c r="FH206" s="139">
        <f t="shared" si="366"/>
        <v>0</v>
      </c>
      <c r="FI206" s="139">
        <f t="shared" si="367"/>
        <v>0</v>
      </c>
      <c r="FJ206" s="139">
        <f t="shared" si="368"/>
        <v>0</v>
      </c>
      <c r="FK206" s="5">
        <f>FE206/Population!P206</f>
        <v>0</v>
      </c>
      <c r="FL206" s="5">
        <f>FF206/Population!Q206</f>
        <v>0</v>
      </c>
      <c r="FM206" s="5">
        <f>FG206/Population!G206</f>
        <v>0</v>
      </c>
      <c r="FN206" s="6">
        <f t="shared" si="369"/>
        <v>0</v>
      </c>
      <c r="FO206" s="6">
        <f t="shared" si="370"/>
        <v>0</v>
      </c>
      <c r="FP206" s="6">
        <f t="shared" si="371"/>
        <v>0</v>
      </c>
      <c r="FQ206" s="51">
        <v>27</v>
      </c>
      <c r="FR206" s="53">
        <v>5</v>
      </c>
      <c r="FS206" s="117">
        <v>17</v>
      </c>
      <c r="FT206" s="139">
        <f t="shared" si="372"/>
        <v>-22</v>
      </c>
      <c r="FU206" s="139">
        <f t="shared" si="373"/>
        <v>12</v>
      </c>
      <c r="FV206" s="139">
        <f t="shared" si="374"/>
        <v>-10</v>
      </c>
      <c r="FW206" s="5">
        <f>FQ206/Population!O206</f>
        <v>1.1011419307972451E-2</v>
      </c>
      <c r="FX206" s="5">
        <f>FR206/Population!Q206</f>
        <v>2.0920502092050207E-3</v>
      </c>
      <c r="FY206" s="5">
        <f>FS206/Population!G206</f>
        <v>7.9402148528724889E-3</v>
      </c>
      <c r="FZ206" s="6">
        <f t="shared" si="375"/>
        <v>-8.9193690987674299E-3</v>
      </c>
      <c r="GA206" s="6">
        <f t="shared" si="376"/>
        <v>5.8481646436674677E-3</v>
      </c>
      <c r="GB206" s="6">
        <f t="shared" si="377"/>
        <v>-3.0712044550999622E-3</v>
      </c>
      <c r="GC206" s="68">
        <v>10</v>
      </c>
      <c r="GD206" s="69">
        <v>0</v>
      </c>
      <c r="GE206" s="122">
        <v>0</v>
      </c>
      <c r="GF206" s="146">
        <f t="shared" si="378"/>
        <v>-10</v>
      </c>
      <c r="GG206" s="146">
        <f t="shared" si="379"/>
        <v>0</v>
      </c>
      <c r="GH206" s="146">
        <f t="shared" si="380"/>
        <v>-10</v>
      </c>
      <c r="GI206" s="5">
        <f>GC206/Population!P206</f>
        <v>4.0783034473972036E-3</v>
      </c>
      <c r="GJ206" s="5">
        <f>GD206/Population!Q206</f>
        <v>0</v>
      </c>
      <c r="GK206" s="5">
        <f>GE206/Population!G206</f>
        <v>0</v>
      </c>
      <c r="GL206" s="6">
        <f t="shared" si="381"/>
        <v>-4.0783034473972036E-3</v>
      </c>
      <c r="GM206" s="6">
        <f t="shared" si="382"/>
        <v>0</v>
      </c>
      <c r="GN206" s="6">
        <f t="shared" si="383"/>
        <v>-4.0783034473972036E-3</v>
      </c>
    </row>
    <row r="207" spans="1:196" x14ac:dyDescent="0.25">
      <c r="A207" s="1">
        <v>42101021300</v>
      </c>
      <c r="B207" s="1" t="s">
        <v>3</v>
      </c>
      <c r="C207" s="1" t="s">
        <v>4</v>
      </c>
      <c r="D207" s="1" t="s">
        <v>208</v>
      </c>
      <c r="E207" s="70">
        <v>127</v>
      </c>
      <c r="F207" s="71">
        <v>50</v>
      </c>
      <c r="G207" s="107">
        <v>132</v>
      </c>
      <c r="H207" s="139">
        <f t="shared" si="288"/>
        <v>-77</v>
      </c>
      <c r="I207" s="139">
        <f t="shared" si="289"/>
        <v>82</v>
      </c>
      <c r="J207" s="139">
        <f t="shared" si="290"/>
        <v>5</v>
      </c>
      <c r="K207" s="5">
        <f>E207/Population!O207</f>
        <v>3.3159268834268417E-2</v>
      </c>
      <c r="L207" s="5">
        <f>F207/Population!Q207</f>
        <v>1.3601741022850925E-2</v>
      </c>
      <c r="M207" s="5">
        <f>G207/Population!G207</f>
        <v>4.1288708163903662E-2</v>
      </c>
      <c r="N207" s="6">
        <f t="shared" si="291"/>
        <v>-1.9557527811417494E-2</v>
      </c>
      <c r="O207" s="6">
        <f t="shared" si="292"/>
        <v>2.7686967141052739E-2</v>
      </c>
      <c r="P207" s="6">
        <f t="shared" si="293"/>
        <v>8.1294393296352449E-3</v>
      </c>
      <c r="Q207" s="72">
        <v>83</v>
      </c>
      <c r="R207" s="73">
        <v>13</v>
      </c>
      <c r="S207" s="108">
        <v>67</v>
      </c>
      <c r="T207" s="139">
        <f t="shared" si="294"/>
        <v>-70</v>
      </c>
      <c r="U207" s="139">
        <f t="shared" si="295"/>
        <v>54</v>
      </c>
      <c r="V207" s="139">
        <f t="shared" si="296"/>
        <v>-16</v>
      </c>
      <c r="W207" s="5">
        <f>Q207/Population!O207</f>
        <v>2.167101821452188E-2</v>
      </c>
      <c r="X207" s="5">
        <f>R207/Population!Q207</f>
        <v>3.5364526659412403E-3</v>
      </c>
      <c r="Y207" s="5">
        <f>S207/Population!G207</f>
        <v>2.0957147325617768E-2</v>
      </c>
      <c r="Z207" s="6">
        <f t="shared" si="297"/>
        <v>-1.8134565548580638E-2</v>
      </c>
      <c r="AA207" s="6">
        <f t="shared" si="298"/>
        <v>1.7420694659676529E-2</v>
      </c>
      <c r="AB207" s="6">
        <f t="shared" si="299"/>
        <v>-7.1387088890411191E-4</v>
      </c>
      <c r="AC207" s="74">
        <v>46</v>
      </c>
      <c r="AD207" s="75">
        <v>9</v>
      </c>
      <c r="AE207" s="109">
        <v>24</v>
      </c>
      <c r="AF207" s="139">
        <f t="shared" si="300"/>
        <v>-37</v>
      </c>
      <c r="AG207" s="139">
        <f t="shared" si="301"/>
        <v>15</v>
      </c>
      <c r="AH207" s="139">
        <f t="shared" si="302"/>
        <v>-22</v>
      </c>
      <c r="AI207" s="5">
        <f>AC207/Population!O207</f>
        <v>1.2010443829735018E-2</v>
      </c>
      <c r="AJ207" s="5">
        <f>AD207/Population!Q207</f>
        <v>2.4483133841131663E-3</v>
      </c>
      <c r="AK207" s="5">
        <f>AE207/Population!G207</f>
        <v>7.507037847982484E-3</v>
      </c>
      <c r="AL207" s="5">
        <f t="shared" si="303"/>
        <v>-9.5621304456218505E-3</v>
      </c>
      <c r="AM207" s="5">
        <f t="shared" si="304"/>
        <v>5.0587244638693176E-3</v>
      </c>
      <c r="AN207" s="5">
        <f t="shared" si="305"/>
        <v>-4.5034059817525337E-3</v>
      </c>
      <c r="AO207" s="35">
        <v>3</v>
      </c>
      <c r="AP207" s="38">
        <v>9</v>
      </c>
      <c r="AQ207" s="110">
        <v>10</v>
      </c>
      <c r="AR207" s="139">
        <f t="shared" si="306"/>
        <v>6</v>
      </c>
      <c r="AS207" s="139">
        <f t="shared" si="307"/>
        <v>1</v>
      </c>
      <c r="AT207" s="139">
        <f t="shared" si="308"/>
        <v>7</v>
      </c>
      <c r="AU207" s="5">
        <f>AO207/Population!E207</f>
        <v>7.8328981498271852E-4</v>
      </c>
      <c r="AV207" s="5">
        <f>AP207/Population!F207</f>
        <v>2.4483133841131663E-3</v>
      </c>
      <c r="AW207" s="5">
        <f>AQ207/Population!G207</f>
        <v>3.1279324366593683E-3</v>
      </c>
      <c r="AX207" s="6">
        <f t="shared" si="309"/>
        <v>1.6650235691304479E-3</v>
      </c>
      <c r="AY207" s="6">
        <f t="shared" si="310"/>
        <v>6.7961905254620199E-4</v>
      </c>
      <c r="AZ207" s="6">
        <f t="shared" si="311"/>
        <v>2.3446426216766499E-3</v>
      </c>
      <c r="BA207" s="36">
        <v>13</v>
      </c>
      <c r="BB207" s="39">
        <v>39</v>
      </c>
      <c r="BC207" s="111">
        <v>17</v>
      </c>
      <c r="BD207" s="139">
        <f t="shared" si="312"/>
        <v>26</v>
      </c>
      <c r="BE207" s="139">
        <f t="shared" si="313"/>
        <v>-22</v>
      </c>
      <c r="BF207" s="139">
        <f t="shared" si="314"/>
        <v>4</v>
      </c>
      <c r="BG207" s="5">
        <f>BA207/Population!E207</f>
        <v>3.3942558649251138E-3</v>
      </c>
      <c r="BH207" s="5">
        <f>BB207/Population!F207</f>
        <v>1.0609357997823721E-2</v>
      </c>
      <c r="BI207" s="5">
        <f>BC207/Population!G207</f>
        <v>5.3174851423209261E-3</v>
      </c>
      <c r="BJ207" s="6">
        <f t="shared" si="315"/>
        <v>7.2151021328986072E-3</v>
      </c>
      <c r="BK207" s="6">
        <f t="shared" si="316"/>
        <v>-5.2918728555027949E-3</v>
      </c>
      <c r="BL207" s="6">
        <f t="shared" si="317"/>
        <v>1.9232292773958123E-3</v>
      </c>
      <c r="BM207" s="37">
        <v>1</v>
      </c>
      <c r="BN207" s="40">
        <v>2</v>
      </c>
      <c r="BO207" s="112">
        <v>0</v>
      </c>
      <c r="BP207" s="139">
        <f t="shared" si="318"/>
        <v>1</v>
      </c>
      <c r="BQ207" s="139">
        <f t="shared" si="319"/>
        <v>-2</v>
      </c>
      <c r="BR207" s="139">
        <f t="shared" si="320"/>
        <v>-1</v>
      </c>
      <c r="BS207" s="5">
        <f>BM207/Population!E207</f>
        <v>2.6109660499423949E-4</v>
      </c>
      <c r="BT207" s="5">
        <f>BN207/Population!F207</f>
        <v>5.4406964091403701E-4</v>
      </c>
      <c r="BU207" s="5">
        <f>BO207/Population!G207</f>
        <v>0</v>
      </c>
      <c r="BV207" s="6">
        <f t="shared" si="321"/>
        <v>2.8297303591979752E-4</v>
      </c>
      <c r="BW207" s="6">
        <f t="shared" si="322"/>
        <v>-5.4406964091403701E-4</v>
      </c>
      <c r="BX207" s="6">
        <f t="shared" si="323"/>
        <v>-2.6109660499423949E-4</v>
      </c>
      <c r="BY207" s="42">
        <v>85</v>
      </c>
      <c r="BZ207" s="43">
        <v>55</v>
      </c>
      <c r="CA207" s="113">
        <v>20</v>
      </c>
      <c r="CB207" s="139">
        <f t="shared" si="324"/>
        <v>-30</v>
      </c>
      <c r="CC207" s="139">
        <f t="shared" si="325"/>
        <v>-35</v>
      </c>
      <c r="CD207" s="139">
        <f t="shared" si="326"/>
        <v>-65</v>
      </c>
      <c r="CE207" s="5">
        <f>BY207/Population!O207</f>
        <v>2.2193211424510358E-2</v>
      </c>
      <c r="CF207" s="5">
        <f>BZ207/Population!Q207</f>
        <v>1.4961915125136017E-2</v>
      </c>
      <c r="CG207" s="5">
        <f>CA207/Population!G207</f>
        <v>6.2558648733187366E-3</v>
      </c>
      <c r="CH207" s="6">
        <f t="shared" si="327"/>
        <v>-7.2312962993743412E-3</v>
      </c>
      <c r="CI207" s="6">
        <f t="shared" si="328"/>
        <v>-8.7060502518172805E-3</v>
      </c>
      <c r="CJ207" s="6">
        <f t="shared" si="329"/>
        <v>-1.5937346551191622E-2</v>
      </c>
      <c r="CK207" s="55">
        <v>0</v>
      </c>
      <c r="CL207" s="57">
        <v>0</v>
      </c>
      <c r="CM207" s="118">
        <v>0</v>
      </c>
      <c r="CN207" s="139">
        <f t="shared" si="330"/>
        <v>0</v>
      </c>
      <c r="CO207" s="139">
        <f t="shared" si="331"/>
        <v>0</v>
      </c>
      <c r="CP207" s="139">
        <f t="shared" si="332"/>
        <v>0</v>
      </c>
      <c r="CQ207" s="5">
        <f>CK207/Population!P207</f>
        <v>0</v>
      </c>
      <c r="CR207" s="5">
        <f>CL207/Population!Q207</f>
        <v>0</v>
      </c>
      <c r="CS207" s="5">
        <f>CM207/Population!G207</f>
        <v>0</v>
      </c>
      <c r="CT207" s="5">
        <f t="shared" si="333"/>
        <v>0</v>
      </c>
      <c r="CU207" s="5">
        <f t="shared" si="334"/>
        <v>0</v>
      </c>
      <c r="CV207" s="5">
        <f t="shared" si="335"/>
        <v>0</v>
      </c>
      <c r="CW207" s="45">
        <v>456</v>
      </c>
      <c r="CX207" s="46">
        <v>454</v>
      </c>
      <c r="CY207" s="114">
        <v>456</v>
      </c>
      <c r="CZ207" s="139">
        <f t="shared" si="336"/>
        <v>-2</v>
      </c>
      <c r="DA207" s="139">
        <f t="shared" si="337"/>
        <v>2</v>
      </c>
      <c r="DB207" s="139">
        <f t="shared" si="338"/>
        <v>0</v>
      </c>
      <c r="DC207" s="5">
        <f>CW207/Population!O207</f>
        <v>0.11906005187737322</v>
      </c>
      <c r="DD207" s="5">
        <f>CX207/Population!Q207</f>
        <v>0.12350380848748641</v>
      </c>
      <c r="DE207" s="5">
        <f>CY207/Population!G207</f>
        <v>0.1426337191116672</v>
      </c>
      <c r="DF207" s="6">
        <f t="shared" si="339"/>
        <v>4.4437566101131892E-3</v>
      </c>
      <c r="DG207" s="6">
        <f t="shared" si="340"/>
        <v>1.912991062418079E-2</v>
      </c>
      <c r="DH207" s="6">
        <f t="shared" si="341"/>
        <v>2.357366723429398E-2</v>
      </c>
      <c r="DI207" s="58">
        <v>10</v>
      </c>
      <c r="DJ207" s="60">
        <v>6</v>
      </c>
      <c r="DK207" s="119">
        <v>12</v>
      </c>
      <c r="DL207" s="139">
        <f t="shared" si="342"/>
        <v>-4</v>
      </c>
      <c r="DM207" s="139">
        <f t="shared" si="343"/>
        <v>6</v>
      </c>
      <c r="DN207" s="139">
        <f t="shared" si="344"/>
        <v>2</v>
      </c>
      <c r="DO207" s="5">
        <f>DI207/Population!P207</f>
        <v>2.610966049942395E-3</v>
      </c>
      <c r="DP207" s="5">
        <f>DJ207/Population!Q207</f>
        <v>1.632208922742111E-3</v>
      </c>
      <c r="DQ207" s="5">
        <f>DK207/Population!G207</f>
        <v>3.753518923991242E-3</v>
      </c>
      <c r="DR207" s="6">
        <f t="shared" si="345"/>
        <v>-9.7875712720028396E-4</v>
      </c>
      <c r="DS207" s="6">
        <f t="shared" si="346"/>
        <v>2.121310001249131E-3</v>
      </c>
      <c r="DT207" s="6">
        <f t="shared" si="347"/>
        <v>1.142552874048847E-3</v>
      </c>
      <c r="DU207" s="47">
        <v>827</v>
      </c>
      <c r="DV207" s="48">
        <v>602</v>
      </c>
      <c r="DW207" s="115">
        <v>409</v>
      </c>
      <c r="DX207" s="139">
        <f t="shared" si="348"/>
        <v>-225</v>
      </c>
      <c r="DY207" s="139">
        <f t="shared" si="349"/>
        <v>-193</v>
      </c>
      <c r="DZ207" s="139">
        <f t="shared" si="350"/>
        <v>-418</v>
      </c>
      <c r="EA207" s="5">
        <f>DU207/Population!O207</f>
        <v>0.21592689233023607</v>
      </c>
      <c r="EB207" s="5">
        <f>DV207/Population!Q207</f>
        <v>0.16376496191512513</v>
      </c>
      <c r="EC207" s="5">
        <f>DW207/Population!G207</f>
        <v>0.12793243665936815</v>
      </c>
      <c r="ED207" s="6">
        <f t="shared" si="351"/>
        <v>-5.2161930415110941E-2</v>
      </c>
      <c r="EE207" s="6">
        <f t="shared" si="352"/>
        <v>-3.5832525255756975E-2</v>
      </c>
      <c r="EF207" s="6">
        <f t="shared" si="353"/>
        <v>-8.7994455670867916E-2</v>
      </c>
      <c r="EG207" s="61">
        <v>15</v>
      </c>
      <c r="EH207" s="63">
        <v>0</v>
      </c>
      <c r="EI207" s="120">
        <v>0</v>
      </c>
      <c r="EJ207" s="139">
        <f t="shared" si="354"/>
        <v>-15</v>
      </c>
      <c r="EK207" s="139">
        <f t="shared" si="355"/>
        <v>0</v>
      </c>
      <c r="EL207" s="139">
        <f t="shared" si="356"/>
        <v>-15</v>
      </c>
      <c r="EM207" s="5">
        <f>EG207/Population!P207</f>
        <v>3.9164490749135925E-3</v>
      </c>
      <c r="EN207" s="5">
        <f>EH207/Population!Q207</f>
        <v>0</v>
      </c>
      <c r="EO207" s="5">
        <f>EI207/Population!G207</f>
        <v>0</v>
      </c>
      <c r="EP207" s="6">
        <f t="shared" si="357"/>
        <v>-3.9164490749135925E-3</v>
      </c>
      <c r="EQ207" s="6">
        <f t="shared" si="358"/>
        <v>0</v>
      </c>
      <c r="ER207" s="6">
        <f t="shared" si="359"/>
        <v>-3.9164490749135925E-3</v>
      </c>
      <c r="ES207" s="49">
        <v>823</v>
      </c>
      <c r="ET207" s="50">
        <v>908</v>
      </c>
      <c r="EU207" s="116">
        <v>634</v>
      </c>
      <c r="EV207" s="139">
        <f t="shared" si="360"/>
        <v>85</v>
      </c>
      <c r="EW207" s="139">
        <f t="shared" si="361"/>
        <v>-274</v>
      </c>
      <c r="EX207" s="139">
        <f t="shared" si="362"/>
        <v>-189</v>
      </c>
      <c r="EY207" s="5">
        <f>ES207/Population!O207</f>
        <v>0.21488250591025912</v>
      </c>
      <c r="EZ207" s="5">
        <f>ET207/Population!Q207</f>
        <v>0.24700761697497281</v>
      </c>
      <c r="FA207" s="5">
        <f>EU207/Population!G207</f>
        <v>0.19831091648420393</v>
      </c>
      <c r="FB207" s="6">
        <f t="shared" si="363"/>
        <v>3.2125111064713691E-2</v>
      </c>
      <c r="FC207" s="6">
        <f t="shared" si="364"/>
        <v>-4.8696700490768879E-2</v>
      </c>
      <c r="FD207" s="6">
        <f t="shared" si="365"/>
        <v>-1.6571589426055189E-2</v>
      </c>
      <c r="FE207" s="65">
        <v>8</v>
      </c>
      <c r="FF207" s="67">
        <v>0</v>
      </c>
      <c r="FG207" s="121">
        <v>9</v>
      </c>
      <c r="FH207" s="139">
        <f t="shared" si="366"/>
        <v>-8</v>
      </c>
      <c r="FI207" s="139">
        <f t="shared" si="367"/>
        <v>9</v>
      </c>
      <c r="FJ207" s="139">
        <f t="shared" si="368"/>
        <v>1</v>
      </c>
      <c r="FK207" s="5">
        <f>FE207/Population!P207</f>
        <v>2.0887728399539159E-3</v>
      </c>
      <c r="FL207" s="5">
        <f>FF207/Population!Q207</f>
        <v>0</v>
      </c>
      <c r="FM207" s="5">
        <f>FG207/Population!G207</f>
        <v>2.8151391929934315E-3</v>
      </c>
      <c r="FN207" s="6">
        <f t="shared" si="369"/>
        <v>-2.0887728399539159E-3</v>
      </c>
      <c r="FO207" s="6">
        <f t="shared" si="370"/>
        <v>2.8151391929934315E-3</v>
      </c>
      <c r="FP207" s="6">
        <f t="shared" si="371"/>
        <v>7.2636635303951558E-4</v>
      </c>
      <c r="FQ207" s="51">
        <v>19</v>
      </c>
      <c r="FR207" s="53">
        <v>7</v>
      </c>
      <c r="FS207" s="117">
        <v>10</v>
      </c>
      <c r="FT207" s="139">
        <f t="shared" si="372"/>
        <v>-12</v>
      </c>
      <c r="FU207" s="139">
        <f t="shared" si="373"/>
        <v>3</v>
      </c>
      <c r="FV207" s="139">
        <f t="shared" si="374"/>
        <v>-9</v>
      </c>
      <c r="FW207" s="5">
        <f>FQ207/Population!O207</f>
        <v>4.9608354948905507E-3</v>
      </c>
      <c r="FX207" s="5">
        <f>FR207/Population!Q207</f>
        <v>1.9042437431991295E-3</v>
      </c>
      <c r="FY207" s="5">
        <f>FS207/Population!G207</f>
        <v>3.1279324366593683E-3</v>
      </c>
      <c r="FZ207" s="6">
        <f t="shared" si="375"/>
        <v>-3.0565917516914209E-3</v>
      </c>
      <c r="GA207" s="6">
        <f t="shared" si="376"/>
        <v>1.2236886934602388E-3</v>
      </c>
      <c r="GB207" s="6">
        <f t="shared" si="377"/>
        <v>-1.8329030582311823E-3</v>
      </c>
      <c r="GC207" s="68">
        <v>8</v>
      </c>
      <c r="GD207" s="69">
        <v>0</v>
      </c>
      <c r="GE207" s="122">
        <v>0</v>
      </c>
      <c r="GF207" s="146">
        <f t="shared" si="378"/>
        <v>-8</v>
      </c>
      <c r="GG207" s="146">
        <f t="shared" si="379"/>
        <v>0</v>
      </c>
      <c r="GH207" s="146">
        <f t="shared" si="380"/>
        <v>-8</v>
      </c>
      <c r="GI207" s="5">
        <f>GC207/Population!P207</f>
        <v>2.0887728399539159E-3</v>
      </c>
      <c r="GJ207" s="5">
        <f>GD207/Population!Q207</f>
        <v>0</v>
      </c>
      <c r="GK207" s="5">
        <f>GE207/Population!G207</f>
        <v>0</v>
      </c>
      <c r="GL207" s="6">
        <f t="shared" si="381"/>
        <v>-2.0887728399539159E-3</v>
      </c>
      <c r="GM207" s="6">
        <f t="shared" si="382"/>
        <v>0</v>
      </c>
      <c r="GN207" s="6">
        <f t="shared" si="383"/>
        <v>-2.0887728399539159E-3</v>
      </c>
    </row>
    <row r="208" spans="1:196" x14ac:dyDescent="0.25">
      <c r="A208" s="1">
        <v>42101021400</v>
      </c>
      <c r="B208" s="1" t="s">
        <v>3</v>
      </c>
      <c r="C208" s="1" t="s">
        <v>4</v>
      </c>
      <c r="D208" s="1" t="s">
        <v>209</v>
      </c>
      <c r="E208" s="70">
        <v>163.00022139999999</v>
      </c>
      <c r="F208" s="71">
        <v>105.0001491</v>
      </c>
      <c r="G208" s="107">
        <v>64</v>
      </c>
      <c r="H208" s="139">
        <f t="shared" si="288"/>
        <v>-58.000072299999985</v>
      </c>
      <c r="I208" s="139">
        <f t="shared" si="289"/>
        <v>-41.000149100000002</v>
      </c>
      <c r="J208" s="139">
        <f t="shared" si="290"/>
        <v>-99.000221399999987</v>
      </c>
      <c r="K208" s="5">
        <f>E208/Population!O208</f>
        <v>4.2151505430657724E-2</v>
      </c>
      <c r="L208" s="5">
        <f>F208/Population!Q208</f>
        <v>2.6448350158453843E-2</v>
      </c>
      <c r="M208" s="5">
        <f>G208/Population!G208</f>
        <v>1.9820377825952307E-2</v>
      </c>
      <c r="N208" s="6">
        <f t="shared" si="291"/>
        <v>-1.5703155272203881E-2</v>
      </c>
      <c r="O208" s="6">
        <f t="shared" si="292"/>
        <v>-6.6279723325015361E-3</v>
      </c>
      <c r="P208" s="6">
        <f t="shared" si="293"/>
        <v>-2.2331127604705417E-2</v>
      </c>
      <c r="Q208" s="72">
        <v>12.000085869999999</v>
      </c>
      <c r="R208" s="73">
        <v>38.000079839999998</v>
      </c>
      <c r="S208" s="108">
        <v>26</v>
      </c>
      <c r="T208" s="139">
        <f t="shared" si="294"/>
        <v>25.999993969999998</v>
      </c>
      <c r="U208" s="139">
        <f t="shared" si="295"/>
        <v>-12.000079839999998</v>
      </c>
      <c r="V208" s="139">
        <f t="shared" si="296"/>
        <v>13.999914130000001</v>
      </c>
      <c r="W208" s="5">
        <f>Q208/Population!O208</f>
        <v>3.1031963047239396E-3</v>
      </c>
      <c r="X208" s="5">
        <f>R208/Population!Q208</f>
        <v>9.5717903857483431E-3</v>
      </c>
      <c r="Y208" s="5">
        <f>S208/Population!G208</f>
        <v>8.0520284917931246E-3</v>
      </c>
      <c r="Z208" s="6">
        <f t="shared" si="297"/>
        <v>6.4685940810244036E-3</v>
      </c>
      <c r="AA208" s="6">
        <f t="shared" si="298"/>
        <v>-1.5197618939552186E-3</v>
      </c>
      <c r="AB208" s="6">
        <f t="shared" si="299"/>
        <v>4.948832187069185E-3</v>
      </c>
      <c r="AC208" s="74">
        <v>112.00007530000001</v>
      </c>
      <c r="AD208" s="75">
        <v>50.000028620000002</v>
      </c>
      <c r="AE208" s="109">
        <v>22</v>
      </c>
      <c r="AF208" s="139">
        <f t="shared" si="300"/>
        <v>-62.000046680000004</v>
      </c>
      <c r="AG208" s="139">
        <f t="shared" si="301"/>
        <v>-28.000028620000002</v>
      </c>
      <c r="AH208" s="139">
        <f t="shared" si="302"/>
        <v>-90.000075300000006</v>
      </c>
      <c r="AI208" s="5">
        <f>AC208/Population!O208</f>
        <v>2.896297772907212E-2</v>
      </c>
      <c r="AJ208" s="5">
        <f>AD208/Population!Q208</f>
        <v>1.2594441781363848E-2</v>
      </c>
      <c r="AK208" s="5">
        <f>AE208/Population!G208</f>
        <v>6.8132548776711054E-3</v>
      </c>
      <c r="AL208" s="5">
        <f t="shared" si="303"/>
        <v>-1.636853594770827E-2</v>
      </c>
      <c r="AM208" s="5">
        <f t="shared" si="304"/>
        <v>-5.7811869036927428E-3</v>
      </c>
      <c r="AN208" s="5">
        <f t="shared" si="305"/>
        <v>-2.2149722851401016E-2</v>
      </c>
      <c r="AO208" s="35">
        <v>13.000021090000001</v>
      </c>
      <c r="AP208" s="38">
        <v>8.0000316349999991</v>
      </c>
      <c r="AQ208" s="110">
        <v>0</v>
      </c>
      <c r="AR208" s="139">
        <f t="shared" si="306"/>
        <v>-4.9999894550000015</v>
      </c>
      <c r="AS208" s="139">
        <f t="shared" si="307"/>
        <v>-8.0000316349999991</v>
      </c>
      <c r="AT208" s="139">
        <f t="shared" si="308"/>
        <v>-13.000021090000001</v>
      </c>
      <c r="AU208" s="5">
        <f>AO208/Population!E208</f>
        <v>3.3617773943330361E-3</v>
      </c>
      <c r="AV208" s="5">
        <f>AP208/Population!F208</f>
        <v>2.0151175000682735E-3</v>
      </c>
      <c r="AW208" s="5">
        <f>AQ208/Population!G208</f>
        <v>0</v>
      </c>
      <c r="AX208" s="6">
        <f t="shared" si="309"/>
        <v>-1.3466598942647626E-3</v>
      </c>
      <c r="AY208" s="6">
        <f t="shared" si="310"/>
        <v>-2.0151175000682735E-3</v>
      </c>
      <c r="AZ208" s="6">
        <f t="shared" si="311"/>
        <v>-3.3617773943330361E-3</v>
      </c>
      <c r="BA208" s="36">
        <v>4.0000256089999997</v>
      </c>
      <c r="BB208" s="39">
        <v>18.000021090000001</v>
      </c>
      <c r="BC208" s="111">
        <v>12</v>
      </c>
      <c r="BD208" s="139">
        <f t="shared" si="312"/>
        <v>13.999995481000001</v>
      </c>
      <c r="BE208" s="139">
        <f t="shared" si="313"/>
        <v>-6.0000210900000006</v>
      </c>
      <c r="BF208" s="139">
        <f t="shared" si="314"/>
        <v>7.9999743910000003</v>
      </c>
      <c r="BG208" s="5">
        <f>BA208/Population!E208</f>
        <v>1.0343979887412194E-3</v>
      </c>
      <c r="BH208" s="5">
        <f>BB208/Population!F208</f>
        <v>4.5340017583639222E-3</v>
      </c>
      <c r="BI208" s="5">
        <f>BC208/Population!G208</f>
        <v>3.7163208423660575E-3</v>
      </c>
      <c r="BJ208" s="6">
        <f t="shared" si="315"/>
        <v>3.4996037696227028E-3</v>
      </c>
      <c r="BK208" s="6">
        <f t="shared" si="316"/>
        <v>-8.1768091599786468E-4</v>
      </c>
      <c r="BL208" s="6">
        <f t="shared" si="317"/>
        <v>2.6819228536248381E-3</v>
      </c>
      <c r="BM208" s="37">
        <v>1.000001506</v>
      </c>
      <c r="BN208" s="40">
        <v>6</v>
      </c>
      <c r="BO208" s="112">
        <v>0</v>
      </c>
      <c r="BP208" s="139">
        <f t="shared" si="318"/>
        <v>4.9999984939999997</v>
      </c>
      <c r="BQ208" s="139">
        <f t="shared" si="319"/>
        <v>-6</v>
      </c>
      <c r="BR208" s="139">
        <f t="shared" si="320"/>
        <v>-1.000001506</v>
      </c>
      <c r="BS208" s="5">
        <f>BM208/Population!E208</f>
        <v>2.5859823102562308E-4</v>
      </c>
      <c r="BT208" s="5">
        <f>BN208/Population!F208</f>
        <v>1.5113321486771398E-3</v>
      </c>
      <c r="BU208" s="5">
        <f>BO208/Population!G208</f>
        <v>0</v>
      </c>
      <c r="BV208" s="6">
        <f t="shared" si="321"/>
        <v>1.2527339176515166E-3</v>
      </c>
      <c r="BW208" s="6">
        <f t="shared" si="322"/>
        <v>-1.5113321486771398E-3</v>
      </c>
      <c r="BX208" s="6">
        <f t="shared" si="323"/>
        <v>-2.5859823102562308E-4</v>
      </c>
      <c r="BY208" s="42">
        <v>53.000192820000002</v>
      </c>
      <c r="BZ208" s="43">
        <v>57.000013559999999</v>
      </c>
      <c r="CA208" s="113">
        <v>38</v>
      </c>
      <c r="CB208" s="139">
        <f t="shared" si="324"/>
        <v>3.999820739999997</v>
      </c>
      <c r="CC208" s="139">
        <f t="shared" si="325"/>
        <v>-19.000013559999999</v>
      </c>
      <c r="CD208" s="139">
        <f t="shared" si="326"/>
        <v>-15.000192820000002</v>
      </c>
      <c r="CE208" s="5">
        <f>BY208/Population!O208</f>
        <v>1.3705735466431316E-2</v>
      </c>
      <c r="CF208" s="5">
        <f>BZ208/Population!Q208</f>
        <v>1.4357658828043485E-2</v>
      </c>
      <c r="CG208" s="5">
        <f>CA208/Population!G208</f>
        <v>1.1768349334159182E-2</v>
      </c>
      <c r="CH208" s="6">
        <f t="shared" si="327"/>
        <v>6.5192336161216946E-4</v>
      </c>
      <c r="CI208" s="6">
        <f t="shared" si="328"/>
        <v>-2.589309493884303E-3</v>
      </c>
      <c r="CJ208" s="6">
        <f t="shared" si="329"/>
        <v>-1.9373861322721335E-3</v>
      </c>
      <c r="CK208" s="55">
        <v>12</v>
      </c>
      <c r="CL208" s="57">
        <v>4</v>
      </c>
      <c r="CM208" s="118">
        <v>0</v>
      </c>
      <c r="CN208" s="139">
        <f t="shared" si="330"/>
        <v>-8</v>
      </c>
      <c r="CO208" s="139">
        <f t="shared" si="331"/>
        <v>-4</v>
      </c>
      <c r="CP208" s="139">
        <f t="shared" si="332"/>
        <v>-12</v>
      </c>
      <c r="CQ208" s="5">
        <f>CK208/Population!P208</f>
        <v>3.1031740989272837E-3</v>
      </c>
      <c r="CR208" s="5">
        <f>CL208/Population!Q208</f>
        <v>1.00755476578476E-3</v>
      </c>
      <c r="CS208" s="5">
        <f>CM208/Population!G208</f>
        <v>0</v>
      </c>
      <c r="CT208" s="5">
        <f t="shared" si="333"/>
        <v>-2.0956193331425239E-3</v>
      </c>
      <c r="CU208" s="5">
        <f t="shared" si="334"/>
        <v>-1.00755476578476E-3</v>
      </c>
      <c r="CV208" s="5">
        <f t="shared" si="335"/>
        <v>-3.1031740989272837E-3</v>
      </c>
      <c r="CW208" s="45">
        <v>394.00098070000001</v>
      </c>
      <c r="CX208" s="46">
        <v>507.00106199999999</v>
      </c>
      <c r="CY208" s="114">
        <v>422</v>
      </c>
      <c r="CZ208" s="139">
        <f t="shared" si="336"/>
        <v>113.00008129999998</v>
      </c>
      <c r="DA208" s="139">
        <f t="shared" si="337"/>
        <v>-85.00106199999999</v>
      </c>
      <c r="DB208" s="139">
        <f t="shared" si="338"/>
        <v>27.999019299999986</v>
      </c>
      <c r="DC208" s="5">
        <f>CW208/Population!O208</f>
        <v>0.10188780318834904</v>
      </c>
      <c r="DD208" s="5">
        <f>CX208/Population!Q208</f>
        <v>0.12770783406900862</v>
      </c>
      <c r="DE208" s="5">
        <f>CY208/Population!G208</f>
        <v>0.13069061628987302</v>
      </c>
      <c r="DF208" s="6">
        <f t="shared" si="339"/>
        <v>2.5820030880659581E-2</v>
      </c>
      <c r="DG208" s="6">
        <f t="shared" si="340"/>
        <v>2.9827822208643995E-3</v>
      </c>
      <c r="DH208" s="6">
        <f t="shared" si="341"/>
        <v>2.880281310152398E-2</v>
      </c>
      <c r="DI208" s="59">
        <v>1.5099999999999999E-5</v>
      </c>
      <c r="DJ208" s="60">
        <v>10.00003766</v>
      </c>
      <c r="DK208" s="119">
        <v>7</v>
      </c>
      <c r="DL208" s="139">
        <f t="shared" si="342"/>
        <v>10.00002256</v>
      </c>
      <c r="DM208" s="139">
        <f t="shared" si="343"/>
        <v>-3.0000376600000003</v>
      </c>
      <c r="DN208" s="139">
        <f t="shared" si="344"/>
        <v>6.9999849000000003</v>
      </c>
      <c r="DO208" s="5">
        <f>DI208/Population!P208</f>
        <v>3.9048274078168316E-9</v>
      </c>
      <c r="DP208" s="5">
        <f>DJ208/Population!Q208</f>
        <v>2.5188964005900196E-3</v>
      </c>
      <c r="DQ208" s="5">
        <f>DK208/Population!G208</f>
        <v>2.1678538247135335E-3</v>
      </c>
      <c r="DR208" s="6">
        <f t="shared" si="345"/>
        <v>2.5188924957626115E-3</v>
      </c>
      <c r="DS208" s="6">
        <f t="shared" si="346"/>
        <v>-3.5104257587648601E-4</v>
      </c>
      <c r="DT208" s="6">
        <f t="shared" si="347"/>
        <v>2.1678499198861255E-3</v>
      </c>
      <c r="DU208" s="47">
        <v>700.00147779999998</v>
      </c>
      <c r="DV208" s="48">
        <v>431.00075170000002</v>
      </c>
      <c r="DW208" s="115">
        <v>394</v>
      </c>
      <c r="DX208" s="139">
        <f t="shared" si="348"/>
        <v>-269.00072609999995</v>
      </c>
      <c r="DY208" s="139">
        <f t="shared" si="349"/>
        <v>-37.000751700000023</v>
      </c>
      <c r="DZ208" s="139">
        <f t="shared" si="350"/>
        <v>-306.00147779999998</v>
      </c>
      <c r="EA208" s="5">
        <f>DU208/Population!O208</f>
        <v>0.18101887125998181</v>
      </c>
      <c r="EB208" s="5">
        <f>DV208/Population!Q208</f>
        <v>0.10856421535803724</v>
      </c>
      <c r="EC208" s="5">
        <f>DW208/Population!G208</f>
        <v>0.12201920099101889</v>
      </c>
      <c r="ED208" s="6">
        <f t="shared" si="351"/>
        <v>-7.2454655901944567E-2</v>
      </c>
      <c r="EE208" s="6">
        <f t="shared" si="352"/>
        <v>1.3454985632981642E-2</v>
      </c>
      <c r="EF208" s="6">
        <f t="shared" si="353"/>
        <v>-5.8999670268962925E-2</v>
      </c>
      <c r="EG208" s="61">
        <v>13</v>
      </c>
      <c r="EH208" s="64">
        <v>1.8099999999999999E-5</v>
      </c>
      <c r="EI208" s="120">
        <v>7</v>
      </c>
      <c r="EJ208" s="139">
        <f t="shared" si="354"/>
        <v>-12.9999819</v>
      </c>
      <c r="EK208" s="139">
        <f t="shared" si="355"/>
        <v>6.9999818999999999</v>
      </c>
      <c r="EL208" s="139">
        <f t="shared" si="356"/>
        <v>-6</v>
      </c>
      <c r="EM208" s="5">
        <f>EG208/Population!P208</f>
        <v>3.361771940504557E-3</v>
      </c>
      <c r="EN208" s="5">
        <f>EH208/Population!Q208</f>
        <v>4.5591853151760387E-9</v>
      </c>
      <c r="EO208" s="5">
        <f>EI208/Population!G208</f>
        <v>2.1678538247135335E-3</v>
      </c>
      <c r="EP208" s="6">
        <f t="shared" si="357"/>
        <v>-3.3617673813192417E-3</v>
      </c>
      <c r="EQ208" s="6">
        <f t="shared" si="358"/>
        <v>2.1678492655282182E-3</v>
      </c>
      <c r="ER208" s="6">
        <f t="shared" si="359"/>
        <v>-1.1939181157910234E-3</v>
      </c>
      <c r="ES208" s="49">
        <v>688.00183930000003</v>
      </c>
      <c r="ET208" s="50">
        <v>1011.002165</v>
      </c>
      <c r="EU208" s="116">
        <v>886</v>
      </c>
      <c r="EV208" s="139">
        <f t="shared" si="360"/>
        <v>323.00032569999996</v>
      </c>
      <c r="EW208" s="139">
        <f t="shared" si="361"/>
        <v>-125.00216499999999</v>
      </c>
      <c r="EX208" s="139">
        <f t="shared" si="362"/>
        <v>197.99816069999997</v>
      </c>
      <c r="EY208" s="5">
        <f>ES208/Population!O208</f>
        <v>0.17791579064417429</v>
      </c>
      <c r="EZ208" s="5">
        <f>ET208/Population!Q208</f>
        <v>0.25466001239111502</v>
      </c>
      <c r="FA208" s="5">
        <f>EU208/Population!G208</f>
        <v>0.27438835552802726</v>
      </c>
      <c r="FB208" s="6">
        <f t="shared" si="363"/>
        <v>7.6744221746940733E-2</v>
      </c>
      <c r="FC208" s="6">
        <f t="shared" si="364"/>
        <v>1.9728343136912241E-2</v>
      </c>
      <c r="FD208" s="6">
        <f t="shared" si="365"/>
        <v>9.6472564883852974E-2</v>
      </c>
      <c r="FE208" s="66">
        <v>2.26E-5</v>
      </c>
      <c r="FF208" s="67">
        <v>18</v>
      </c>
      <c r="FG208" s="121">
        <v>11</v>
      </c>
      <c r="FH208" s="139">
        <f t="shared" si="366"/>
        <v>17.999977399999999</v>
      </c>
      <c r="FI208" s="139">
        <f t="shared" si="367"/>
        <v>-7</v>
      </c>
      <c r="FJ208" s="139">
        <f t="shared" si="368"/>
        <v>10.999977400000001</v>
      </c>
      <c r="FK208" s="5">
        <f>FE208/Population!P208</f>
        <v>5.8443112196463841E-9</v>
      </c>
      <c r="FL208" s="5">
        <f>FF208/Population!Q208</f>
        <v>4.5339964460314195E-3</v>
      </c>
      <c r="FM208" s="5">
        <f>FG208/Population!G208</f>
        <v>3.4066274388355527E-3</v>
      </c>
      <c r="FN208" s="6">
        <f t="shared" si="369"/>
        <v>4.5339906017201996E-3</v>
      </c>
      <c r="FO208" s="6">
        <f t="shared" si="370"/>
        <v>-1.1273690071958668E-3</v>
      </c>
      <c r="FP208" s="6">
        <f t="shared" si="371"/>
        <v>3.4066215945243333E-3</v>
      </c>
      <c r="FQ208" s="51">
        <v>19.000045190000002</v>
      </c>
      <c r="FR208" s="53">
        <v>9.0000572430000005</v>
      </c>
      <c r="FS208" s="117">
        <v>9</v>
      </c>
      <c r="FT208" s="139">
        <f t="shared" si="372"/>
        <v>-9.999987947000001</v>
      </c>
      <c r="FU208" s="139">
        <f t="shared" si="373"/>
        <v>-5.7243000000539723E-5</v>
      </c>
      <c r="FV208" s="139">
        <f t="shared" si="374"/>
        <v>-10.000045190000002</v>
      </c>
      <c r="FW208" s="5">
        <f>FQ208/Population!O208</f>
        <v>4.9133706760046605E-3</v>
      </c>
      <c r="FX208" s="5">
        <f>FR208/Population!Q208</f>
        <v>2.2670126418800744E-3</v>
      </c>
      <c r="FY208" s="5">
        <f>FS208/Population!G208</f>
        <v>2.7872406317745431E-3</v>
      </c>
      <c r="FZ208" s="6">
        <f t="shared" si="375"/>
        <v>-2.6463580341245861E-3</v>
      </c>
      <c r="GA208" s="6">
        <f t="shared" si="376"/>
        <v>5.2022798989446875E-4</v>
      </c>
      <c r="GB208" s="6">
        <f t="shared" si="377"/>
        <v>-2.1261300442301173E-3</v>
      </c>
      <c r="GC208" s="68">
        <v>0</v>
      </c>
      <c r="GD208" s="69">
        <v>8</v>
      </c>
      <c r="GE208" s="122">
        <v>0</v>
      </c>
      <c r="GF208" s="146">
        <f t="shared" si="378"/>
        <v>8</v>
      </c>
      <c r="GG208" s="146">
        <f t="shared" si="379"/>
        <v>-8</v>
      </c>
      <c r="GH208" s="146">
        <f t="shared" si="380"/>
        <v>0</v>
      </c>
      <c r="GI208" s="5">
        <f>GC208/Population!P208</f>
        <v>0</v>
      </c>
      <c r="GJ208" s="5">
        <f>GD208/Population!Q208</f>
        <v>2.0151095315695199E-3</v>
      </c>
      <c r="GK208" s="5">
        <f>GE208/Population!G208</f>
        <v>0</v>
      </c>
      <c r="GL208" s="6">
        <f t="shared" si="381"/>
        <v>2.0151095315695199E-3</v>
      </c>
      <c r="GM208" s="6">
        <f t="shared" si="382"/>
        <v>-2.0151095315695199E-3</v>
      </c>
      <c r="GN208" s="6">
        <f t="shared" si="383"/>
        <v>0</v>
      </c>
    </row>
    <row r="209" spans="1:196" x14ac:dyDescent="0.25">
      <c r="A209" s="1">
        <v>42101021500</v>
      </c>
      <c r="B209" s="1" t="s">
        <v>3</v>
      </c>
      <c r="C209" s="1" t="s">
        <v>4</v>
      </c>
      <c r="D209" s="1" t="s">
        <v>210</v>
      </c>
      <c r="E209" s="70">
        <v>120.6544482</v>
      </c>
      <c r="F209" s="71">
        <v>97.000457819999994</v>
      </c>
      <c r="G209" s="107">
        <v>295</v>
      </c>
      <c r="H209" s="139">
        <f t="shared" si="288"/>
        <v>-23.65399038000001</v>
      </c>
      <c r="I209" s="139">
        <f t="shared" si="289"/>
        <v>197.99954217999999</v>
      </c>
      <c r="J209" s="139">
        <f t="shared" si="290"/>
        <v>174.34555180000001</v>
      </c>
      <c r="K209" s="5">
        <f>E209/Population!O209</f>
        <v>3.7005967839913417E-2</v>
      </c>
      <c r="L209" s="5">
        <f>F209/Population!Q209</f>
        <v>2.7905697454703688E-2</v>
      </c>
      <c r="M209" s="5">
        <f>G209/Population!G209</f>
        <v>8.3309799491669015E-2</v>
      </c>
      <c r="N209" s="6">
        <f t="shared" si="291"/>
        <v>-9.1002703852097293E-3</v>
      </c>
      <c r="O209" s="6">
        <f t="shared" si="292"/>
        <v>5.540410203696533E-2</v>
      </c>
      <c r="P209" s="6">
        <f t="shared" si="293"/>
        <v>4.6303831651755598E-2</v>
      </c>
      <c r="Q209" s="72">
        <v>61.241481389999997</v>
      </c>
      <c r="R209" s="73">
        <v>50.00037906</v>
      </c>
      <c r="S209" s="108">
        <v>149</v>
      </c>
      <c r="T209" s="139">
        <f t="shared" si="294"/>
        <v>-11.241102329999997</v>
      </c>
      <c r="U209" s="139">
        <f t="shared" si="295"/>
        <v>98.99962094</v>
      </c>
      <c r="V209" s="139">
        <f t="shared" si="296"/>
        <v>87.75851861000001</v>
      </c>
      <c r="W209" s="5">
        <f>Q209/Population!O209</f>
        <v>1.8783396091873187E-2</v>
      </c>
      <c r="X209" s="5">
        <f>R209/Population!Q209</f>
        <v>1.4384421290650581E-2</v>
      </c>
      <c r="Y209" s="5">
        <f>S209/Population!G209</f>
        <v>4.2078508895792149E-2</v>
      </c>
      <c r="Z209" s="6">
        <f t="shared" si="297"/>
        <v>-4.3989748012226056E-3</v>
      </c>
      <c r="AA209" s="6">
        <f t="shared" si="298"/>
        <v>2.7694087605141568E-2</v>
      </c>
      <c r="AB209" s="6">
        <f t="shared" si="299"/>
        <v>2.3295112803918962E-2</v>
      </c>
      <c r="AC209" s="74">
        <v>48.444449239999997</v>
      </c>
      <c r="AD209" s="75">
        <v>36.000083689999997</v>
      </c>
      <c r="AE209" s="109">
        <v>62</v>
      </c>
      <c r="AF209" s="139">
        <f t="shared" si="300"/>
        <v>-12.444365550000001</v>
      </c>
      <c r="AG209" s="139">
        <f t="shared" si="301"/>
        <v>25.999916310000003</v>
      </c>
      <c r="AH209" s="139">
        <f t="shared" si="302"/>
        <v>13.555550760000003</v>
      </c>
      <c r="AI209" s="5">
        <f>AC209/Population!O209</f>
        <v>1.4858413903033852E-2</v>
      </c>
      <c r="AJ209" s="5">
        <f>AD209/Population!Q209</f>
        <v>1.0356728889479716E-2</v>
      </c>
      <c r="AK209" s="5">
        <f>AE209/Population!G209</f>
        <v>1.7509178198249081E-2</v>
      </c>
      <c r="AL209" s="5">
        <f t="shared" si="303"/>
        <v>-4.5016850135541353E-3</v>
      </c>
      <c r="AM209" s="5">
        <f t="shared" si="304"/>
        <v>7.1524493087693642E-3</v>
      </c>
      <c r="AN209" s="5">
        <f t="shared" si="305"/>
        <v>2.6507642952152289E-3</v>
      </c>
      <c r="AO209" s="35">
        <v>4.5702886679999999</v>
      </c>
      <c r="AP209" s="38">
        <v>7.0000295369999996</v>
      </c>
      <c r="AQ209" s="110">
        <v>15</v>
      </c>
      <c r="AR209" s="139">
        <f t="shared" si="306"/>
        <v>2.4297408689999997</v>
      </c>
      <c r="AS209" s="139">
        <f t="shared" si="307"/>
        <v>7.9999704630000004</v>
      </c>
      <c r="AT209" s="139">
        <f t="shared" si="308"/>
        <v>10.429711332</v>
      </c>
      <c r="AU209" s="5">
        <f>AO209/Population!E209</f>
        <v>1.4116485412862135E-3</v>
      </c>
      <c r="AV209" s="5">
        <f>AP209/Population!F209</f>
        <v>1.9768461490813883E-3</v>
      </c>
      <c r="AW209" s="5">
        <f>AQ209/Population!G209</f>
        <v>4.2360914995763907E-3</v>
      </c>
      <c r="AX209" s="6">
        <f t="shared" si="309"/>
        <v>5.6519760779517479E-4</v>
      </c>
      <c r="AY209" s="6">
        <f t="shared" si="310"/>
        <v>2.2592453504950024E-3</v>
      </c>
      <c r="AZ209" s="6">
        <f t="shared" si="311"/>
        <v>2.8244429582901772E-3</v>
      </c>
      <c r="BA209" s="36">
        <v>4.570287328</v>
      </c>
      <c r="BB209" s="39">
        <v>20.000073839999999</v>
      </c>
      <c r="BC209" s="111">
        <v>0</v>
      </c>
      <c r="BD209" s="139">
        <f t="shared" si="312"/>
        <v>15.429786512</v>
      </c>
      <c r="BE209" s="139">
        <f t="shared" si="313"/>
        <v>-20.000073839999999</v>
      </c>
      <c r="BF209" s="139">
        <f t="shared" si="314"/>
        <v>-4.570287328</v>
      </c>
      <c r="BG209" s="5">
        <f>BA209/Population!E209</f>
        <v>1.4116481273935293E-3</v>
      </c>
      <c r="BH209" s="5">
        <f>BB209/Population!F209</f>
        <v>5.6481288747378339E-3</v>
      </c>
      <c r="BI209" s="5">
        <f>BC209/Population!G209</f>
        <v>0</v>
      </c>
      <c r="BJ209" s="6">
        <f t="shared" si="315"/>
        <v>4.2364807473443044E-3</v>
      </c>
      <c r="BK209" s="6">
        <f t="shared" si="316"/>
        <v>-5.6481288747378339E-3</v>
      </c>
      <c r="BL209" s="6">
        <f t="shared" si="317"/>
        <v>-1.4116481273935293E-3</v>
      </c>
      <c r="BM209" s="37">
        <v>0.91404528799999996</v>
      </c>
      <c r="BN209" s="40">
        <v>2.0000147680000002</v>
      </c>
      <c r="BO209" s="112">
        <v>0</v>
      </c>
      <c r="BP209" s="139">
        <f t="shared" si="318"/>
        <v>1.0859694800000002</v>
      </c>
      <c r="BQ209" s="139">
        <f t="shared" si="319"/>
        <v>-2.0000147680000002</v>
      </c>
      <c r="BR209" s="139">
        <f t="shared" si="320"/>
        <v>-0.91404528799999996</v>
      </c>
      <c r="BS209" s="5">
        <f>BM209/Population!E209</f>
        <v>2.8232586412082995E-4</v>
      </c>
      <c r="BT209" s="5">
        <f>BN209/Population!F209</f>
        <v>5.6481497275526519E-4</v>
      </c>
      <c r="BU209" s="5">
        <f>BO209/Population!G209</f>
        <v>0</v>
      </c>
      <c r="BV209" s="6">
        <f t="shared" si="321"/>
        <v>2.8248910863443524E-4</v>
      </c>
      <c r="BW209" s="6">
        <f t="shared" si="322"/>
        <v>-5.6481497275526519E-4</v>
      </c>
      <c r="BX209" s="6">
        <f t="shared" si="323"/>
        <v>-2.8232586412082995E-4</v>
      </c>
      <c r="BY209" s="42">
        <v>49.358668170000001</v>
      </c>
      <c r="BZ209" s="43">
        <v>67.000152610000001</v>
      </c>
      <c r="CA209" s="113">
        <v>54</v>
      </c>
      <c r="CB209" s="139">
        <f t="shared" si="324"/>
        <v>17.641484439999999</v>
      </c>
      <c r="CC209" s="139">
        <f t="shared" si="325"/>
        <v>-13.000152610000001</v>
      </c>
      <c r="CD209" s="139">
        <f t="shared" si="326"/>
        <v>4.6413318299999986</v>
      </c>
      <c r="CE209" s="5">
        <f>BY209/Population!O209</f>
        <v>1.513881430954137E-2</v>
      </c>
      <c r="CF209" s="5">
        <f>BZ209/Population!Q209</f>
        <v>1.9275022305803337E-2</v>
      </c>
      <c r="CG209" s="5">
        <f>CA209/Population!G209</f>
        <v>1.5249929398475007E-2</v>
      </c>
      <c r="CH209" s="6">
        <f t="shared" si="327"/>
        <v>4.1362079962619664E-3</v>
      </c>
      <c r="CI209" s="6">
        <f t="shared" si="328"/>
        <v>-4.0250929073283297E-3</v>
      </c>
      <c r="CJ209" s="6">
        <f t="shared" si="329"/>
        <v>1.1111508893363667E-4</v>
      </c>
      <c r="CK209" s="56">
        <v>2.9499999999999999E-5</v>
      </c>
      <c r="CL209" s="57">
        <v>0</v>
      </c>
      <c r="CM209" s="118">
        <v>0</v>
      </c>
      <c r="CN209" s="139">
        <f t="shared" si="330"/>
        <v>-2.9499999999999999E-5</v>
      </c>
      <c r="CO209" s="139">
        <f t="shared" si="331"/>
        <v>0</v>
      </c>
      <c r="CP209" s="139">
        <f t="shared" si="332"/>
        <v>-2.9499999999999999E-5</v>
      </c>
      <c r="CQ209" s="5">
        <f>CK209/Population!P209</f>
        <v>9.0479552769397662E-9</v>
      </c>
      <c r="CR209" s="5">
        <f>CL209/Population!Q209</f>
        <v>0</v>
      </c>
      <c r="CS209" s="5">
        <f>CM209/Population!G209</f>
        <v>0</v>
      </c>
      <c r="CT209" s="5">
        <f t="shared" si="333"/>
        <v>-9.0479552769397662E-9</v>
      </c>
      <c r="CU209" s="5">
        <f t="shared" si="334"/>
        <v>0</v>
      </c>
      <c r="CV209" s="5">
        <f t="shared" si="335"/>
        <v>-9.0479552769397662E-9</v>
      </c>
      <c r="CW209" s="45">
        <v>453.36784649999998</v>
      </c>
      <c r="CX209" s="46">
        <v>622.00175249999995</v>
      </c>
      <c r="CY209" s="114">
        <v>483</v>
      </c>
      <c r="CZ209" s="139">
        <f t="shared" si="336"/>
        <v>168.63390599999997</v>
      </c>
      <c r="DA209" s="139">
        <f t="shared" si="337"/>
        <v>-139.00175249999995</v>
      </c>
      <c r="DB209" s="139">
        <f t="shared" si="338"/>
        <v>29.632153500000015</v>
      </c>
      <c r="DC209" s="5">
        <f>CW209/Population!O209</f>
        <v>0.1390526101401523</v>
      </c>
      <c r="DD209" s="5">
        <f>CX209/Population!Q209</f>
        <v>0.17894134843950865</v>
      </c>
      <c r="DE209" s="5">
        <f>CY209/Population!G209</f>
        <v>0.1364021462863598</v>
      </c>
      <c r="DF209" s="6">
        <f t="shared" si="339"/>
        <v>3.9888738299356352E-2</v>
      </c>
      <c r="DG209" s="6">
        <f t="shared" si="340"/>
        <v>-4.2539202153148853E-2</v>
      </c>
      <c r="DH209" s="6">
        <f t="shared" si="341"/>
        <v>-2.6504638537925007E-3</v>
      </c>
      <c r="DI209" s="58">
        <v>19.195187109999999</v>
      </c>
      <c r="DJ209" s="60">
        <v>18.000093530000001</v>
      </c>
      <c r="DK209" s="119">
        <v>0</v>
      </c>
      <c r="DL209" s="139">
        <f t="shared" si="342"/>
        <v>-1.1950935799999982</v>
      </c>
      <c r="DM209" s="139">
        <f t="shared" si="343"/>
        <v>-18.000093530000001</v>
      </c>
      <c r="DN209" s="139">
        <f t="shared" si="344"/>
        <v>-19.195187109999999</v>
      </c>
      <c r="DO209" s="5">
        <f>DI209/Population!P209</f>
        <v>5.8873625255515486E-3</v>
      </c>
      <c r="DP209" s="5">
        <f>DJ209/Population!Q209</f>
        <v>5.1783793138034219E-3</v>
      </c>
      <c r="DQ209" s="5">
        <f>DK209/Population!G209</f>
        <v>0</v>
      </c>
      <c r="DR209" s="6">
        <f t="shared" si="345"/>
        <v>-7.0898321174812668E-4</v>
      </c>
      <c r="DS209" s="6">
        <f t="shared" si="346"/>
        <v>-5.1783793138034219E-3</v>
      </c>
      <c r="DT209" s="6">
        <f t="shared" si="347"/>
        <v>-5.8873625255515486E-3</v>
      </c>
      <c r="DU209" s="47">
        <v>772.36883450000005</v>
      </c>
      <c r="DV209" s="48">
        <v>446.00106829999999</v>
      </c>
      <c r="DW209" s="115">
        <v>428</v>
      </c>
      <c r="DX209" s="139">
        <f t="shared" si="348"/>
        <v>-326.36776620000006</v>
      </c>
      <c r="DY209" s="139">
        <f t="shared" si="349"/>
        <v>-18.001068299999986</v>
      </c>
      <c r="DZ209" s="139">
        <f t="shared" si="350"/>
        <v>-344.36883450000005</v>
      </c>
      <c r="EA209" s="5">
        <f>DU209/Population!O209</f>
        <v>0.23689351430027433</v>
      </c>
      <c r="EB209" s="5">
        <f>DV209/Population!Q209</f>
        <v>0.12830837251871474</v>
      </c>
      <c r="EC209" s="5">
        <f>DW209/Population!G209</f>
        <v>0.12086981078791302</v>
      </c>
      <c r="ED209" s="6">
        <f t="shared" si="351"/>
        <v>-0.10858514178155959</v>
      </c>
      <c r="EE209" s="6">
        <f t="shared" si="352"/>
        <v>-7.438561730801721E-3</v>
      </c>
      <c r="EF209" s="6">
        <f t="shared" si="353"/>
        <v>-0.11602370351236131</v>
      </c>
      <c r="EG209" s="62">
        <v>6.3999999999999997E-5</v>
      </c>
      <c r="EH209" s="63">
        <v>5.0000443050000003</v>
      </c>
      <c r="EI209" s="120">
        <v>10</v>
      </c>
      <c r="EJ209" s="139">
        <f t="shared" si="354"/>
        <v>4.9999803050000002</v>
      </c>
      <c r="EK209" s="139">
        <f t="shared" si="355"/>
        <v>4.9999556949999997</v>
      </c>
      <c r="EL209" s="139">
        <f t="shared" si="356"/>
        <v>9.9999359999999999</v>
      </c>
      <c r="EM209" s="5">
        <f>EG209/Population!P209</f>
        <v>1.962946229573373E-8</v>
      </c>
      <c r="EN209" s="5">
        <f>EH209/Population!Q209</f>
        <v>1.4384439699693388E-3</v>
      </c>
      <c r="EO209" s="5">
        <f>EI209/Population!G209</f>
        <v>2.8240609997175941E-3</v>
      </c>
      <c r="EP209" s="6">
        <f t="shared" si="357"/>
        <v>1.4384243405070431E-3</v>
      </c>
      <c r="EQ209" s="6">
        <f t="shared" si="358"/>
        <v>1.3856170297482553E-3</v>
      </c>
      <c r="ER209" s="6">
        <f t="shared" si="359"/>
        <v>2.8240413702552984E-3</v>
      </c>
      <c r="ES209" s="49">
        <v>925.92861600000003</v>
      </c>
      <c r="ET209" s="50">
        <v>835.00194939999994</v>
      </c>
      <c r="EU209" s="116">
        <v>794</v>
      </c>
      <c r="EV209" s="139">
        <f t="shared" si="360"/>
        <v>-90.92666660000009</v>
      </c>
      <c r="EW209" s="139">
        <f t="shared" si="361"/>
        <v>-41.001949399999944</v>
      </c>
      <c r="EX209" s="139">
        <f t="shared" si="362"/>
        <v>-131.92861600000003</v>
      </c>
      <c r="EY209" s="5">
        <f>ES209/Population!O209</f>
        <v>0.28399188837988931</v>
      </c>
      <c r="EZ209" s="5">
        <f>ET209/Population!Q209</f>
        <v>0.24021857522861945</v>
      </c>
      <c r="FA209" s="5">
        <f>EU209/Population!G209</f>
        <v>0.22423044337757694</v>
      </c>
      <c r="FB209" s="6">
        <f t="shared" si="363"/>
        <v>-4.3773313151269866E-2</v>
      </c>
      <c r="FC209" s="6">
        <f t="shared" si="364"/>
        <v>-1.5988131851042503E-2</v>
      </c>
      <c r="FD209" s="6">
        <f t="shared" si="365"/>
        <v>-5.9761445002312369E-2</v>
      </c>
      <c r="FE209" s="65">
        <v>22.851124219999999</v>
      </c>
      <c r="FF209" s="67">
        <v>24</v>
      </c>
      <c r="FG209" s="121">
        <v>15</v>
      </c>
      <c r="FH209" s="139">
        <f t="shared" si="366"/>
        <v>1.1488757800000009</v>
      </c>
      <c r="FI209" s="139">
        <f t="shared" si="367"/>
        <v>-9</v>
      </c>
      <c r="FJ209" s="139">
        <f t="shared" si="368"/>
        <v>-7.8511242199999991</v>
      </c>
      <c r="FK209" s="5">
        <f>FE209/Population!P209</f>
        <v>7.0086762701815292E-3</v>
      </c>
      <c r="FL209" s="5">
        <f>FF209/Population!Q209</f>
        <v>6.9044698753452597E-3</v>
      </c>
      <c r="FM209" s="5">
        <f>FG209/Population!G209</f>
        <v>4.2360914995763907E-3</v>
      </c>
      <c r="FN209" s="6">
        <f t="shared" si="369"/>
        <v>-1.042063948362695E-4</v>
      </c>
      <c r="FO209" s="6">
        <f t="shared" si="370"/>
        <v>-2.668378375768869E-3</v>
      </c>
      <c r="FP209" s="6">
        <f t="shared" si="371"/>
        <v>-2.7725847706051385E-3</v>
      </c>
      <c r="FQ209" s="51">
        <v>7.3123569489999998</v>
      </c>
      <c r="FR209" s="53">
        <v>46.000078770000002</v>
      </c>
      <c r="FS209" s="117">
        <v>16</v>
      </c>
      <c r="FT209" s="139">
        <f t="shared" si="372"/>
        <v>38.687721821000004</v>
      </c>
      <c r="FU209" s="139">
        <f t="shared" si="373"/>
        <v>-30.000078770000002</v>
      </c>
      <c r="FV209" s="139">
        <f t="shared" si="374"/>
        <v>8.6876430510000002</v>
      </c>
      <c r="FW209" s="5">
        <f>FQ209/Population!O209</f>
        <v>2.2427755472397195E-3</v>
      </c>
      <c r="FX209" s="5">
        <f>FR209/Population!Q209</f>
        <v>1.3233589922123918E-2</v>
      </c>
      <c r="FY209" s="5">
        <f>FS209/Population!G209</f>
        <v>4.5184975995481505E-3</v>
      </c>
      <c r="FZ209" s="6">
        <f t="shared" si="375"/>
        <v>1.0990814374884198E-2</v>
      </c>
      <c r="GA209" s="6">
        <f t="shared" si="376"/>
        <v>-8.7150923225757671E-3</v>
      </c>
      <c r="GB209" s="6">
        <f t="shared" si="377"/>
        <v>2.275722052308431E-3</v>
      </c>
      <c r="GC209" s="68">
        <v>0</v>
      </c>
      <c r="GD209" s="69">
        <v>0</v>
      </c>
      <c r="GE209" s="122">
        <v>0</v>
      </c>
      <c r="GF209" s="146">
        <f t="shared" si="378"/>
        <v>0</v>
      </c>
      <c r="GG209" s="146">
        <f t="shared" si="379"/>
        <v>0</v>
      </c>
      <c r="GH209" s="146">
        <f t="shared" si="380"/>
        <v>0</v>
      </c>
      <c r="GI209" s="5">
        <f>GC209/Population!P209</f>
        <v>0</v>
      </c>
      <c r="GJ209" s="5">
        <f>GD209/Population!Q209</f>
        <v>0</v>
      </c>
      <c r="GK209" s="5">
        <f>GE209/Population!G209</f>
        <v>0</v>
      </c>
      <c r="GL209" s="6">
        <f t="shared" si="381"/>
        <v>0</v>
      </c>
      <c r="GM209" s="6">
        <f t="shared" si="382"/>
        <v>0</v>
      </c>
      <c r="GN209" s="6">
        <f t="shared" si="383"/>
        <v>0</v>
      </c>
    </row>
    <row r="210" spans="1:196" x14ac:dyDescent="0.25">
      <c r="A210" s="1">
        <v>42101021600</v>
      </c>
      <c r="B210" s="1" t="s">
        <v>3</v>
      </c>
      <c r="C210" s="1" t="s">
        <v>4</v>
      </c>
      <c r="D210" s="1" t="s">
        <v>211</v>
      </c>
      <c r="E210" s="70">
        <v>122.2500448</v>
      </c>
      <c r="F210" s="71">
        <v>91.518281819999999</v>
      </c>
      <c r="G210" s="107">
        <v>148</v>
      </c>
      <c r="H210" s="139">
        <f t="shared" si="288"/>
        <v>-30.731762979999999</v>
      </c>
      <c r="I210" s="139">
        <f t="shared" si="289"/>
        <v>56.481718180000001</v>
      </c>
      <c r="J210" s="139">
        <f t="shared" si="290"/>
        <v>25.749955200000002</v>
      </c>
      <c r="K210" s="5">
        <f>E210/Population!O210</f>
        <v>6.4442193051462274E-2</v>
      </c>
      <c r="L210" s="5">
        <f>F210/Population!Q210</f>
        <v>5.0406068751699791E-2</v>
      </c>
      <c r="M210" s="5">
        <f>G210/Population!G210</f>
        <v>0.08</v>
      </c>
      <c r="N210" s="6">
        <f t="shared" si="291"/>
        <v>-1.4036124299762483E-2</v>
      </c>
      <c r="O210" s="6">
        <f t="shared" si="292"/>
        <v>2.9593931248300211E-2</v>
      </c>
      <c r="P210" s="6">
        <f t="shared" si="293"/>
        <v>1.5557806948537728E-2</v>
      </c>
      <c r="Q210" s="72">
        <v>103.9593754</v>
      </c>
      <c r="R210" s="73">
        <v>75.772379079999993</v>
      </c>
      <c r="S210" s="108">
        <v>100</v>
      </c>
      <c r="T210" s="139">
        <f t="shared" si="294"/>
        <v>-28.186996320000006</v>
      </c>
      <c r="U210" s="139">
        <f t="shared" si="295"/>
        <v>24.227620920000007</v>
      </c>
      <c r="V210" s="139">
        <f t="shared" si="296"/>
        <v>-3.959375399999999</v>
      </c>
      <c r="W210" s="5">
        <f>Q210/Population!O210</f>
        <v>5.4800553652118077E-2</v>
      </c>
      <c r="X210" s="5">
        <f>R210/Population!Q210</f>
        <v>4.1733604187394899E-2</v>
      </c>
      <c r="Y210" s="5">
        <f>S210/Population!G210</f>
        <v>5.4054054054054057E-2</v>
      </c>
      <c r="Z210" s="6">
        <f t="shared" si="297"/>
        <v>-1.3066949464723178E-2</v>
      </c>
      <c r="AA210" s="6">
        <f t="shared" si="298"/>
        <v>1.2320449866659158E-2</v>
      </c>
      <c r="AB210" s="6">
        <f t="shared" si="299"/>
        <v>-7.4649959806401961E-4</v>
      </c>
      <c r="AC210" s="74">
        <v>21.031183299999999</v>
      </c>
      <c r="AD210" s="75">
        <v>16.72925231</v>
      </c>
      <c r="AE210" s="109">
        <v>40</v>
      </c>
      <c r="AF210" s="139">
        <f t="shared" si="300"/>
        <v>-4.3019309899999989</v>
      </c>
      <c r="AG210" s="139">
        <f t="shared" si="301"/>
        <v>23.27074769</v>
      </c>
      <c r="AH210" s="139">
        <f t="shared" si="302"/>
        <v>18.968816700000001</v>
      </c>
      <c r="AI210" s="5">
        <f>AC210/Population!O210</f>
        <v>1.1086258303925704E-2</v>
      </c>
      <c r="AJ210" s="5">
        <f>AD210/Population!Q210</f>
        <v>9.2140698594071636E-3</v>
      </c>
      <c r="AK210" s="5">
        <f>AE210/Population!G210</f>
        <v>2.1621621621621623E-2</v>
      </c>
      <c r="AL210" s="5">
        <f t="shared" si="303"/>
        <v>-1.8721884445185404E-3</v>
      </c>
      <c r="AM210" s="5">
        <f t="shared" si="304"/>
        <v>1.2407551762214459E-2</v>
      </c>
      <c r="AN210" s="5">
        <f t="shared" si="305"/>
        <v>1.0535363317695919E-2</v>
      </c>
      <c r="AO210" s="35">
        <v>13.4833757</v>
      </c>
      <c r="AP210" s="38">
        <v>5.9043434589999997</v>
      </c>
      <c r="AQ210" s="110">
        <v>0</v>
      </c>
      <c r="AR210" s="139">
        <f t="shared" si="306"/>
        <v>-7.5790322410000002</v>
      </c>
      <c r="AS210" s="139">
        <f t="shared" si="307"/>
        <v>-5.9043434589999997</v>
      </c>
      <c r="AT210" s="139">
        <f t="shared" si="308"/>
        <v>-13.4833757</v>
      </c>
      <c r="AU210" s="5">
        <f>AO210/Population!E210</f>
        <v>6.9925830986287971E-3</v>
      </c>
      <c r="AV210" s="5">
        <f>AP210/Population!F210</f>
        <v>3.3707211254440719E-3</v>
      </c>
      <c r="AW210" s="5">
        <f>AQ210/Population!G210</f>
        <v>0</v>
      </c>
      <c r="AX210" s="6">
        <f t="shared" si="309"/>
        <v>-3.6218619731847252E-3</v>
      </c>
      <c r="AY210" s="6">
        <f t="shared" si="310"/>
        <v>-3.3707211254440719E-3</v>
      </c>
      <c r="AZ210" s="6">
        <f t="shared" si="311"/>
        <v>-6.9925830986287971E-3</v>
      </c>
      <c r="BA210" s="36">
        <v>13.21558392</v>
      </c>
      <c r="BB210" s="39">
        <v>14.761384530000001</v>
      </c>
      <c r="BC210" s="111">
        <v>53</v>
      </c>
      <c r="BD210" s="139">
        <f t="shared" si="312"/>
        <v>1.5458006100000006</v>
      </c>
      <c r="BE210" s="139">
        <f t="shared" si="313"/>
        <v>38.238615469999999</v>
      </c>
      <c r="BF210" s="139">
        <f t="shared" si="314"/>
        <v>39.78441608</v>
      </c>
      <c r="BG210" s="5">
        <f>BA210/Population!E210</f>
        <v>6.8537042068406136E-3</v>
      </c>
      <c r="BH210" s="5">
        <f>BB210/Population!F210</f>
        <v>8.4271030338234128E-3</v>
      </c>
      <c r="BI210" s="5">
        <f>BC210/Population!G210</f>
        <v>2.8648648648648647E-2</v>
      </c>
      <c r="BJ210" s="6">
        <f t="shared" si="315"/>
        <v>1.5733988269827992E-3</v>
      </c>
      <c r="BK210" s="6">
        <f t="shared" si="316"/>
        <v>2.0221545614825233E-2</v>
      </c>
      <c r="BL210" s="6">
        <f t="shared" si="317"/>
        <v>2.1794944441808035E-2</v>
      </c>
      <c r="BM210" s="37">
        <v>0.21848072099999999</v>
      </c>
      <c r="BN210" s="40">
        <v>2.9521522519999999</v>
      </c>
      <c r="BO210" s="112">
        <v>0</v>
      </c>
      <c r="BP210" s="139">
        <f t="shared" si="318"/>
        <v>2.7336715309999997</v>
      </c>
      <c r="BQ210" s="139">
        <f t="shared" si="319"/>
        <v>-2.9521522519999999</v>
      </c>
      <c r="BR210" s="139">
        <f t="shared" si="320"/>
        <v>-0.21848072099999999</v>
      </c>
      <c r="BS210" s="5">
        <f>BM210/Population!E210</f>
        <v>1.1330579456009919E-4</v>
      </c>
      <c r="BT210" s="5">
        <f>BN210/Population!F210</f>
        <v>1.6853494432434392E-3</v>
      </c>
      <c r="BU210" s="5">
        <f>BO210/Population!G210</f>
        <v>0</v>
      </c>
      <c r="BV210" s="6">
        <f t="shared" si="321"/>
        <v>1.5720436486833401E-3</v>
      </c>
      <c r="BW210" s="6">
        <f t="shared" si="322"/>
        <v>-1.6853494432434392E-3</v>
      </c>
      <c r="BX210" s="6">
        <f t="shared" si="323"/>
        <v>-1.1330579456009919E-4</v>
      </c>
      <c r="BY210" s="42">
        <v>56.201252459999999</v>
      </c>
      <c r="BZ210" s="43">
        <v>30.506313410000001</v>
      </c>
      <c r="CA210" s="113">
        <v>12</v>
      </c>
      <c r="CB210" s="139">
        <f t="shared" si="324"/>
        <v>-25.694939049999999</v>
      </c>
      <c r="CC210" s="139">
        <f t="shared" si="325"/>
        <v>-18.506313410000001</v>
      </c>
      <c r="CD210" s="139">
        <f t="shared" si="326"/>
        <v>-44.201252459999999</v>
      </c>
      <c r="CE210" s="5">
        <f>BY210/Population!O210</f>
        <v>2.9625608454266098E-2</v>
      </c>
      <c r="CF210" s="5">
        <f>BZ210/Population!Q210</f>
        <v>1.6802143796031347E-2</v>
      </c>
      <c r="CG210" s="5">
        <f>CA210/Population!G210</f>
        <v>6.4864864864864862E-3</v>
      </c>
      <c r="CH210" s="6">
        <f t="shared" si="327"/>
        <v>-1.2823464658234751E-2</v>
      </c>
      <c r="CI210" s="6">
        <f t="shared" si="328"/>
        <v>-1.0315657309544861E-2</v>
      </c>
      <c r="CJ210" s="6">
        <f t="shared" si="329"/>
        <v>-2.3139121967779612E-2</v>
      </c>
      <c r="CK210" s="55">
        <v>5.9043045039999997</v>
      </c>
      <c r="CL210" s="57">
        <v>0</v>
      </c>
      <c r="CM210" s="118">
        <v>0</v>
      </c>
      <c r="CN210" s="139">
        <f t="shared" si="330"/>
        <v>-5.9043045039999997</v>
      </c>
      <c r="CO210" s="139">
        <f t="shared" si="331"/>
        <v>0</v>
      </c>
      <c r="CP210" s="139">
        <f t="shared" si="332"/>
        <v>-5.9043045039999997</v>
      </c>
      <c r="CQ210" s="5">
        <f>CK210/Population!P210</f>
        <v>3.112361482597888E-3</v>
      </c>
      <c r="CR210" s="5">
        <f>CL210/Population!Q210</f>
        <v>0</v>
      </c>
      <c r="CS210" s="5">
        <f>CM210/Population!G210</f>
        <v>0</v>
      </c>
      <c r="CT210" s="5">
        <f t="shared" si="333"/>
        <v>-3.112361482597888E-3</v>
      </c>
      <c r="CU210" s="5">
        <f t="shared" si="334"/>
        <v>0</v>
      </c>
      <c r="CV210" s="5">
        <f t="shared" si="335"/>
        <v>-3.112361482597888E-3</v>
      </c>
      <c r="CW210" s="45">
        <v>387.19791409999999</v>
      </c>
      <c r="CX210" s="46">
        <v>350.33030189999999</v>
      </c>
      <c r="CY210" s="114">
        <v>567</v>
      </c>
      <c r="CZ210" s="139">
        <f t="shared" si="336"/>
        <v>-36.867612199999996</v>
      </c>
      <c r="DA210" s="139">
        <f t="shared" si="337"/>
        <v>216.66969810000001</v>
      </c>
      <c r="DB210" s="139">
        <f t="shared" si="338"/>
        <v>179.80208590000001</v>
      </c>
      <c r="DC210" s="5">
        <f>CW210/Population!O210</f>
        <v>0.20410530540399202</v>
      </c>
      <c r="DD210" s="5">
        <f>CX210/Population!Q210</f>
        <v>0.19295350537837647</v>
      </c>
      <c r="DE210" s="5">
        <f>CY210/Population!G210</f>
        <v>0.30648648648648646</v>
      </c>
      <c r="DF210" s="6">
        <f t="shared" si="339"/>
        <v>-1.1151800025615555E-2</v>
      </c>
      <c r="DG210" s="6">
        <f t="shared" si="340"/>
        <v>0.11353298110811</v>
      </c>
      <c r="DH210" s="6">
        <f t="shared" si="341"/>
        <v>0.10238118108249444</v>
      </c>
      <c r="DI210" s="58">
        <v>51.822531099999999</v>
      </c>
      <c r="DJ210" s="60">
        <v>18.696964260000001</v>
      </c>
      <c r="DK210" s="119">
        <v>42</v>
      </c>
      <c r="DL210" s="139">
        <f t="shared" si="342"/>
        <v>-33.125566839999998</v>
      </c>
      <c r="DM210" s="139">
        <f t="shared" si="343"/>
        <v>23.303035739999999</v>
      </c>
      <c r="DN210" s="139">
        <f t="shared" si="344"/>
        <v>-9.8225310999999991</v>
      </c>
      <c r="DO210" s="5">
        <f>DI210/Population!P210</f>
        <v>2.7317434190106796E-2</v>
      </c>
      <c r="DP210" s="5">
        <f>DJ210/Population!Q210</f>
        <v>1.0297838281003184E-2</v>
      </c>
      <c r="DQ210" s="5">
        <f>DK210/Population!G210</f>
        <v>2.2702702702702703E-2</v>
      </c>
      <c r="DR210" s="6">
        <f t="shared" si="345"/>
        <v>-1.701959590910361E-2</v>
      </c>
      <c r="DS210" s="6">
        <f t="shared" si="346"/>
        <v>1.2404864421699519E-2</v>
      </c>
      <c r="DT210" s="6">
        <f t="shared" si="347"/>
        <v>-4.6147314874040932E-3</v>
      </c>
      <c r="DU210" s="47">
        <v>290.90629769999998</v>
      </c>
      <c r="DV210" s="48">
        <v>213.54474310000001</v>
      </c>
      <c r="DW210" s="115">
        <v>131</v>
      </c>
      <c r="DX210" s="139">
        <f t="shared" si="348"/>
        <v>-77.361554599999977</v>
      </c>
      <c r="DY210" s="139">
        <f t="shared" si="349"/>
        <v>-82.544743100000005</v>
      </c>
      <c r="DZ210" s="139">
        <f t="shared" si="350"/>
        <v>-159.90629769999998</v>
      </c>
      <c r="EA210" s="5">
        <f>DU210/Population!O210</f>
        <v>0.15334669060399031</v>
      </c>
      <c r="EB210" s="5">
        <f>DV210/Population!Q210</f>
        <v>0.11761530907489527</v>
      </c>
      <c r="EC210" s="5">
        <f>DW210/Population!G210</f>
        <v>7.0810810810810809E-2</v>
      </c>
      <c r="ED210" s="6">
        <f t="shared" si="351"/>
        <v>-3.5731381529095038E-2</v>
      </c>
      <c r="EE210" s="6">
        <f t="shared" si="352"/>
        <v>-4.6804498264084463E-2</v>
      </c>
      <c r="EF210" s="6">
        <f t="shared" si="353"/>
        <v>-8.2535879793179501E-2</v>
      </c>
      <c r="EG210" s="61">
        <v>12.792659759999999</v>
      </c>
      <c r="EH210" s="63">
        <v>8.8564567570000001</v>
      </c>
      <c r="EI210" s="120">
        <v>5</v>
      </c>
      <c r="EJ210" s="139">
        <f t="shared" si="354"/>
        <v>-3.9362030029999993</v>
      </c>
      <c r="EK210" s="139">
        <f t="shared" si="355"/>
        <v>-3.8564567570000001</v>
      </c>
      <c r="EL210" s="139">
        <f t="shared" si="356"/>
        <v>-7.7926597599999994</v>
      </c>
      <c r="EM210" s="5">
        <f>EG210/Population!P210</f>
        <v>6.7434498796649358E-3</v>
      </c>
      <c r="EN210" s="5">
        <f>EH210/Population!Q210</f>
        <v>4.8779233975111596E-3</v>
      </c>
      <c r="EO210" s="5">
        <f>EI210/Population!G210</f>
        <v>2.7027027027027029E-3</v>
      </c>
      <c r="EP210" s="6">
        <f t="shared" si="357"/>
        <v>-1.8655264821537763E-3</v>
      </c>
      <c r="EQ210" s="6">
        <f t="shared" si="358"/>
        <v>-2.1752206948084567E-3</v>
      </c>
      <c r="ER210" s="6">
        <f t="shared" si="359"/>
        <v>-4.040747176962233E-3</v>
      </c>
      <c r="ES210" s="49">
        <v>371.73199840000001</v>
      </c>
      <c r="ET210" s="50">
        <v>389.69530099999997</v>
      </c>
      <c r="EU210" s="116">
        <v>293</v>
      </c>
      <c r="EV210" s="139">
        <f t="shared" si="360"/>
        <v>17.963302599999963</v>
      </c>
      <c r="EW210" s="139">
        <f t="shared" si="361"/>
        <v>-96.695300999999972</v>
      </c>
      <c r="EX210" s="139">
        <f t="shared" si="362"/>
        <v>-78.731998400000009</v>
      </c>
      <c r="EY210" s="5">
        <f>ES210/Population!O210</f>
        <v>0.1959526905981033</v>
      </c>
      <c r="EZ210" s="5">
        <f>ET210/Population!Q210</f>
        <v>0.21463480021461293</v>
      </c>
      <c r="FA210" s="5">
        <f>EU210/Population!G210</f>
        <v>0.15837837837837837</v>
      </c>
      <c r="FB210" s="6">
        <f t="shared" si="363"/>
        <v>1.8682109616509623E-2</v>
      </c>
      <c r="FC210" s="6">
        <f t="shared" si="364"/>
        <v>-5.6256421836234555E-2</v>
      </c>
      <c r="FD210" s="6">
        <f t="shared" si="365"/>
        <v>-3.7574312219724931E-2</v>
      </c>
      <c r="FE210" s="65">
        <v>3.7213712929999998</v>
      </c>
      <c r="FF210" s="67">
        <v>1.55818E-4</v>
      </c>
      <c r="FG210" s="121">
        <v>0</v>
      </c>
      <c r="FH210" s="139">
        <f t="shared" si="366"/>
        <v>-3.7212154749999997</v>
      </c>
      <c r="FI210" s="139">
        <f t="shared" si="367"/>
        <v>-1.55818E-4</v>
      </c>
      <c r="FJ210" s="139">
        <f t="shared" si="368"/>
        <v>-3.7213712929999998</v>
      </c>
      <c r="FK210" s="5">
        <f>FE210/Population!P210</f>
        <v>1.9616624899566155E-3</v>
      </c>
      <c r="FL210" s="5">
        <f>FF210/Population!Q210</f>
        <v>8.5820807215328877E-8</v>
      </c>
      <c r="FM210" s="5">
        <f>FG210/Population!G210</f>
        <v>0</v>
      </c>
      <c r="FN210" s="6">
        <f t="shared" si="369"/>
        <v>-1.9615766691494E-3</v>
      </c>
      <c r="FO210" s="6">
        <f t="shared" si="370"/>
        <v>-8.5820807215328877E-8</v>
      </c>
      <c r="FP210" s="6">
        <f t="shared" si="371"/>
        <v>-1.9616624899566155E-3</v>
      </c>
      <c r="FQ210" s="51">
        <v>0.67667865800000004</v>
      </c>
      <c r="FR210" s="53">
        <v>15.74481201</v>
      </c>
      <c r="FS210" s="117">
        <v>0</v>
      </c>
      <c r="FT210" s="139">
        <f t="shared" si="372"/>
        <v>15.068133352</v>
      </c>
      <c r="FU210" s="139">
        <f t="shared" si="373"/>
        <v>-15.74481201</v>
      </c>
      <c r="FV210" s="139">
        <f t="shared" si="374"/>
        <v>-0.67667865800000004</v>
      </c>
      <c r="FW210" s="5">
        <f>FQ210/Population!O210</f>
        <v>3.5670053768880434E-4</v>
      </c>
      <c r="FX210" s="5">
        <f>FR210/Population!Q210</f>
        <v>8.6718638164512748E-3</v>
      </c>
      <c r="FY210" s="5">
        <f>FS210/Population!G210</f>
        <v>0</v>
      </c>
      <c r="FZ210" s="6">
        <f t="shared" si="375"/>
        <v>8.3151632787624701E-3</v>
      </c>
      <c r="GA210" s="6">
        <f t="shared" si="376"/>
        <v>-8.6718638164512748E-3</v>
      </c>
      <c r="GB210" s="6">
        <f t="shared" si="377"/>
        <v>-3.5670053768880434E-4</v>
      </c>
      <c r="GC210" s="68">
        <v>0</v>
      </c>
      <c r="GD210" s="69">
        <v>0</v>
      </c>
      <c r="GE210" s="122">
        <v>0</v>
      </c>
      <c r="GF210" s="146">
        <f t="shared" si="378"/>
        <v>0</v>
      </c>
      <c r="GG210" s="146">
        <f t="shared" si="379"/>
        <v>0</v>
      </c>
      <c r="GH210" s="146">
        <f t="shared" si="380"/>
        <v>0</v>
      </c>
      <c r="GI210" s="5">
        <f>GC210/Population!P210</f>
        <v>0</v>
      </c>
      <c r="GJ210" s="5">
        <f>GD210/Population!Q210</f>
        <v>0</v>
      </c>
      <c r="GK210" s="5">
        <f>GE210/Population!G210</f>
        <v>0</v>
      </c>
      <c r="GL210" s="6">
        <f t="shared" si="381"/>
        <v>0</v>
      </c>
      <c r="GM210" s="6">
        <f t="shared" si="382"/>
        <v>0</v>
      </c>
      <c r="GN210" s="6">
        <f t="shared" si="383"/>
        <v>0</v>
      </c>
    </row>
    <row r="211" spans="1:196" x14ac:dyDescent="0.25">
      <c r="A211" s="1">
        <v>42101021700</v>
      </c>
      <c r="B211" s="1" t="s">
        <v>3</v>
      </c>
      <c r="C211" s="1" t="s">
        <v>4</v>
      </c>
      <c r="D211" s="1" t="s">
        <v>212</v>
      </c>
      <c r="E211" s="70">
        <v>265</v>
      </c>
      <c r="F211" s="71">
        <v>340</v>
      </c>
      <c r="G211" s="107">
        <v>529</v>
      </c>
      <c r="H211" s="139">
        <f t="shared" si="288"/>
        <v>75</v>
      </c>
      <c r="I211" s="139">
        <f t="shared" si="289"/>
        <v>189</v>
      </c>
      <c r="J211" s="139">
        <f t="shared" si="290"/>
        <v>264</v>
      </c>
      <c r="K211" s="5">
        <f>E211/Population!O211</f>
        <v>4.1562108035012889E-2</v>
      </c>
      <c r="L211" s="5">
        <f>F211/Population!Q211</f>
        <v>5.6970509383378019E-2</v>
      </c>
      <c r="M211" s="5">
        <f>G211/Population!G211</f>
        <v>8.6636095643629216E-2</v>
      </c>
      <c r="N211" s="6">
        <f t="shared" si="291"/>
        <v>1.5408401348365131E-2</v>
      </c>
      <c r="O211" s="6">
        <f t="shared" si="292"/>
        <v>2.9665586260251196E-2</v>
      </c>
      <c r="P211" s="6">
        <f t="shared" si="293"/>
        <v>4.5073987608616327E-2</v>
      </c>
      <c r="Q211" s="72">
        <v>204</v>
      </c>
      <c r="R211" s="73">
        <v>250</v>
      </c>
      <c r="S211" s="108">
        <v>382</v>
      </c>
      <c r="T211" s="139">
        <f t="shared" si="294"/>
        <v>46</v>
      </c>
      <c r="U211" s="139">
        <f t="shared" si="295"/>
        <v>132</v>
      </c>
      <c r="V211" s="139">
        <f t="shared" si="296"/>
        <v>178</v>
      </c>
      <c r="W211" s="5">
        <f>Q211/Population!O211</f>
        <v>3.1994981279783508E-2</v>
      </c>
      <c r="X211" s="5">
        <f>R211/Population!Q211</f>
        <v>4.1890080428954424E-2</v>
      </c>
      <c r="Y211" s="5">
        <f>S211/Population!G211</f>
        <v>6.2561415001637727E-2</v>
      </c>
      <c r="Z211" s="6">
        <f t="shared" si="297"/>
        <v>9.8950991491709162E-3</v>
      </c>
      <c r="AA211" s="6">
        <f t="shared" si="298"/>
        <v>2.0671334572683303E-2</v>
      </c>
      <c r="AB211" s="6">
        <f t="shared" si="299"/>
        <v>3.0566433721854219E-2</v>
      </c>
      <c r="AC211" s="74">
        <v>20</v>
      </c>
      <c r="AD211" s="75">
        <v>52</v>
      </c>
      <c r="AE211" s="109">
        <v>51</v>
      </c>
      <c r="AF211" s="139">
        <f t="shared" si="300"/>
        <v>32</v>
      </c>
      <c r="AG211" s="139">
        <f t="shared" si="301"/>
        <v>-1</v>
      </c>
      <c r="AH211" s="139">
        <f t="shared" si="302"/>
        <v>31</v>
      </c>
      <c r="AI211" s="5">
        <f>AC211/Population!O211</f>
        <v>3.1367628705670104E-3</v>
      </c>
      <c r="AJ211" s="5">
        <f>AD211/Population!Q211</f>
        <v>8.7131367292225207E-3</v>
      </c>
      <c r="AK211" s="5">
        <f>AE211/Population!G211</f>
        <v>8.3524402227317385E-3</v>
      </c>
      <c r="AL211" s="5">
        <f t="shared" si="303"/>
        <v>5.5763738586555103E-3</v>
      </c>
      <c r="AM211" s="5">
        <f t="shared" si="304"/>
        <v>-3.6069650649078223E-4</v>
      </c>
      <c r="AN211" s="5">
        <f t="shared" si="305"/>
        <v>5.2156773521647281E-3</v>
      </c>
      <c r="AO211" s="35">
        <v>6</v>
      </c>
      <c r="AP211" s="38">
        <v>8</v>
      </c>
      <c r="AQ211" s="110">
        <v>0</v>
      </c>
      <c r="AR211" s="139">
        <f t="shared" si="306"/>
        <v>2</v>
      </c>
      <c r="AS211" s="139">
        <f t="shared" si="307"/>
        <v>-8</v>
      </c>
      <c r="AT211" s="139">
        <f t="shared" si="308"/>
        <v>-6</v>
      </c>
      <c r="AU211" s="5">
        <f>AO211/Population!E211</f>
        <v>9.4102886117010311E-4</v>
      </c>
      <c r="AV211" s="5">
        <f>AP211/Population!F211</f>
        <v>1.3404825737265416E-3</v>
      </c>
      <c r="AW211" s="5">
        <f>AQ211/Population!G211</f>
        <v>0</v>
      </c>
      <c r="AX211" s="6">
        <f t="shared" si="309"/>
        <v>3.9945371255643847E-4</v>
      </c>
      <c r="AY211" s="6">
        <f t="shared" si="310"/>
        <v>-1.3404825737265416E-3</v>
      </c>
      <c r="AZ211" s="6">
        <f t="shared" si="311"/>
        <v>-9.4102886117010311E-4</v>
      </c>
      <c r="BA211" s="36">
        <v>26</v>
      </c>
      <c r="BB211" s="39">
        <v>39</v>
      </c>
      <c r="BC211" s="111">
        <v>41</v>
      </c>
      <c r="BD211" s="139">
        <f t="shared" si="312"/>
        <v>13</v>
      </c>
      <c r="BE211" s="139">
        <f t="shared" si="313"/>
        <v>2</v>
      </c>
      <c r="BF211" s="139">
        <f t="shared" si="314"/>
        <v>15</v>
      </c>
      <c r="BG211" s="5">
        <f>BA211/Population!E211</f>
        <v>4.0777917317371135E-3</v>
      </c>
      <c r="BH211" s="5">
        <f>BB211/Population!F211</f>
        <v>6.5348525469168901E-3</v>
      </c>
      <c r="BI211" s="5">
        <f>BC211/Population!G211</f>
        <v>6.7147068457255156E-3</v>
      </c>
      <c r="BJ211" s="6">
        <f t="shared" si="315"/>
        <v>2.4570608151797766E-3</v>
      </c>
      <c r="BK211" s="6">
        <f t="shared" si="316"/>
        <v>1.7985429880862554E-4</v>
      </c>
      <c r="BL211" s="6">
        <f t="shared" si="317"/>
        <v>2.6369151139884021E-3</v>
      </c>
      <c r="BM211" s="37">
        <v>13</v>
      </c>
      <c r="BN211" s="40">
        <v>6</v>
      </c>
      <c r="BO211" s="112">
        <v>0</v>
      </c>
      <c r="BP211" s="139">
        <f t="shared" si="318"/>
        <v>-7</v>
      </c>
      <c r="BQ211" s="139">
        <f t="shared" si="319"/>
        <v>-6</v>
      </c>
      <c r="BR211" s="139">
        <f t="shared" si="320"/>
        <v>-13</v>
      </c>
      <c r="BS211" s="5">
        <f>BM211/Population!E211</f>
        <v>2.0388958658685567E-3</v>
      </c>
      <c r="BT211" s="5">
        <f>BN211/Population!F211</f>
        <v>1.0053619302949062E-3</v>
      </c>
      <c r="BU211" s="5">
        <f>BO211/Population!G211</f>
        <v>0</v>
      </c>
      <c r="BV211" s="6">
        <f t="shared" si="321"/>
        <v>-1.0335339355736506E-3</v>
      </c>
      <c r="BW211" s="6">
        <f t="shared" si="322"/>
        <v>-1.0053619302949062E-3</v>
      </c>
      <c r="BX211" s="6">
        <f t="shared" si="323"/>
        <v>-2.0388958658685567E-3</v>
      </c>
      <c r="BY211" s="42">
        <v>176</v>
      </c>
      <c r="BZ211" s="43">
        <v>113</v>
      </c>
      <c r="CA211" s="113">
        <v>39</v>
      </c>
      <c r="CB211" s="139">
        <f t="shared" si="324"/>
        <v>-63</v>
      </c>
      <c r="CC211" s="139">
        <f t="shared" si="325"/>
        <v>-74</v>
      </c>
      <c r="CD211" s="139">
        <f t="shared" si="326"/>
        <v>-137</v>
      </c>
      <c r="CE211" s="5">
        <f>BY211/Population!O211</f>
        <v>2.7603513260989691E-2</v>
      </c>
      <c r="CF211" s="5">
        <f>BZ211/Population!Q211</f>
        <v>1.8934316353887398E-2</v>
      </c>
      <c r="CG211" s="5">
        <f>CA211/Population!G211</f>
        <v>6.3871601703242714E-3</v>
      </c>
      <c r="CH211" s="6">
        <f t="shared" si="327"/>
        <v>-8.6691969071022931E-3</v>
      </c>
      <c r="CI211" s="6">
        <f t="shared" si="328"/>
        <v>-1.2547156183563127E-2</v>
      </c>
      <c r="CJ211" s="6">
        <f t="shared" si="329"/>
        <v>-2.121635309066542E-2</v>
      </c>
      <c r="CK211" s="55">
        <v>0</v>
      </c>
      <c r="CL211" s="57">
        <v>0</v>
      </c>
      <c r="CM211" s="118">
        <v>0</v>
      </c>
      <c r="CN211" s="139">
        <f t="shared" si="330"/>
        <v>0</v>
      </c>
      <c r="CO211" s="139">
        <f t="shared" si="331"/>
        <v>0</v>
      </c>
      <c r="CP211" s="139">
        <f t="shared" si="332"/>
        <v>0</v>
      </c>
      <c r="CQ211" s="5">
        <f>CK211/Population!P211</f>
        <v>0</v>
      </c>
      <c r="CR211" s="5">
        <f>CL211/Population!Q211</f>
        <v>0</v>
      </c>
      <c r="CS211" s="5">
        <f>CM211/Population!G211</f>
        <v>0</v>
      </c>
      <c r="CT211" s="5">
        <f t="shared" si="333"/>
        <v>0</v>
      </c>
      <c r="CU211" s="5">
        <f t="shared" si="334"/>
        <v>0</v>
      </c>
      <c r="CV211" s="5">
        <f t="shared" si="335"/>
        <v>0</v>
      </c>
      <c r="CW211" s="45">
        <v>1333</v>
      </c>
      <c r="CX211" s="46">
        <v>1240</v>
      </c>
      <c r="CY211" s="114">
        <v>1333</v>
      </c>
      <c r="CZ211" s="139">
        <f t="shared" si="336"/>
        <v>-93</v>
      </c>
      <c r="DA211" s="139">
        <f t="shared" si="337"/>
        <v>93</v>
      </c>
      <c r="DB211" s="139">
        <f t="shared" si="338"/>
        <v>0</v>
      </c>
      <c r="DC211" s="5">
        <f>CW211/Population!O211</f>
        <v>0.20906524532329124</v>
      </c>
      <c r="DD211" s="5">
        <f>CX211/Population!Q211</f>
        <v>0.20777479892761394</v>
      </c>
      <c r="DE211" s="5">
        <f>CY211/Population!G211</f>
        <v>0.21830985915492956</v>
      </c>
      <c r="DF211" s="6">
        <f t="shared" si="339"/>
        <v>-1.2904463956772971E-3</v>
      </c>
      <c r="DG211" s="6">
        <f t="shared" si="340"/>
        <v>1.0535060227315624E-2</v>
      </c>
      <c r="DH211" s="6">
        <f t="shared" si="341"/>
        <v>9.2446138316383264E-3</v>
      </c>
      <c r="DI211" s="58">
        <v>44</v>
      </c>
      <c r="DJ211" s="60">
        <v>89</v>
      </c>
      <c r="DK211" s="119">
        <v>127</v>
      </c>
      <c r="DL211" s="139">
        <f t="shared" si="342"/>
        <v>45</v>
      </c>
      <c r="DM211" s="139">
        <f t="shared" si="343"/>
        <v>38</v>
      </c>
      <c r="DN211" s="139">
        <f t="shared" si="344"/>
        <v>83</v>
      </c>
      <c r="DO211" s="5">
        <f>DI211/Population!P211</f>
        <v>6.9008783152474228E-3</v>
      </c>
      <c r="DP211" s="5">
        <f>DJ211/Population!Q211</f>
        <v>1.4912868632707774E-2</v>
      </c>
      <c r="DQ211" s="5">
        <f>DK211/Population!G211</f>
        <v>2.0799213887979038E-2</v>
      </c>
      <c r="DR211" s="6">
        <f t="shared" si="345"/>
        <v>8.0119903174603515E-3</v>
      </c>
      <c r="DS211" s="6">
        <f t="shared" si="346"/>
        <v>5.8863452552712636E-3</v>
      </c>
      <c r="DT211" s="6">
        <f t="shared" si="347"/>
        <v>1.3898335572731615E-2</v>
      </c>
      <c r="DU211" s="47">
        <v>1239</v>
      </c>
      <c r="DV211" s="48">
        <v>685</v>
      </c>
      <c r="DW211" s="115">
        <v>788</v>
      </c>
      <c r="DX211" s="139">
        <f t="shared" si="348"/>
        <v>-554</v>
      </c>
      <c r="DY211" s="139">
        <f t="shared" si="349"/>
        <v>103</v>
      </c>
      <c r="DZ211" s="139">
        <f t="shared" si="350"/>
        <v>-451</v>
      </c>
      <c r="EA211" s="5">
        <f>DU211/Population!O211</f>
        <v>0.1943224598316263</v>
      </c>
      <c r="EB211" s="5">
        <f>DV211/Population!Q211</f>
        <v>0.11477882037533511</v>
      </c>
      <c r="EC211" s="5">
        <f>DW211/Population!G211</f>
        <v>0.12905339010809042</v>
      </c>
      <c r="ED211" s="6">
        <f t="shared" si="351"/>
        <v>-7.9543639456291185E-2</v>
      </c>
      <c r="EE211" s="6">
        <f t="shared" si="352"/>
        <v>1.4274569732755302E-2</v>
      </c>
      <c r="EF211" s="6">
        <f t="shared" si="353"/>
        <v>-6.5269069723535883E-2</v>
      </c>
      <c r="EG211" s="61">
        <v>45</v>
      </c>
      <c r="EH211" s="63">
        <v>17</v>
      </c>
      <c r="EI211" s="120">
        <v>33</v>
      </c>
      <c r="EJ211" s="139">
        <f t="shared" si="354"/>
        <v>-28</v>
      </c>
      <c r="EK211" s="139">
        <f t="shared" si="355"/>
        <v>16</v>
      </c>
      <c r="EL211" s="139">
        <f t="shared" si="356"/>
        <v>-12</v>
      </c>
      <c r="EM211" s="5">
        <f>EG211/Population!P211</f>
        <v>7.0577164587757738E-3</v>
      </c>
      <c r="EN211" s="5">
        <f>EH211/Population!Q211</f>
        <v>2.848525469168901E-3</v>
      </c>
      <c r="EO211" s="5">
        <f>EI211/Population!G211</f>
        <v>5.404520144120537E-3</v>
      </c>
      <c r="EP211" s="6">
        <f t="shared" si="357"/>
        <v>-4.2091909896068728E-3</v>
      </c>
      <c r="EQ211" s="6">
        <f t="shared" si="358"/>
        <v>2.555994674951636E-3</v>
      </c>
      <c r="ER211" s="6">
        <f t="shared" si="359"/>
        <v>-1.6531963146552368E-3</v>
      </c>
      <c r="ES211" s="49">
        <v>1279</v>
      </c>
      <c r="ET211" s="50">
        <v>1341</v>
      </c>
      <c r="EU211" s="116">
        <v>1537</v>
      </c>
      <c r="EV211" s="139">
        <f t="shared" si="360"/>
        <v>62</v>
      </c>
      <c r="EW211" s="139">
        <f t="shared" si="361"/>
        <v>196</v>
      </c>
      <c r="EX211" s="139">
        <f t="shared" si="362"/>
        <v>258</v>
      </c>
      <c r="EY211" s="5">
        <f>ES211/Population!O211</f>
        <v>0.20059598557276032</v>
      </c>
      <c r="EZ211" s="5">
        <f>ET211/Population!Q211</f>
        <v>0.22469839142091153</v>
      </c>
      <c r="FA211" s="5">
        <f>EU211/Population!G211</f>
        <v>0.25171962004585652</v>
      </c>
      <c r="FB211" s="6">
        <f t="shared" si="363"/>
        <v>2.4102405848151209E-2</v>
      </c>
      <c r="FC211" s="6">
        <f t="shared" si="364"/>
        <v>2.7021228624944993E-2</v>
      </c>
      <c r="FD211" s="6">
        <f t="shared" si="365"/>
        <v>5.1123634473096202E-2</v>
      </c>
      <c r="FE211" s="65">
        <v>0</v>
      </c>
      <c r="FF211" s="67">
        <v>27</v>
      </c>
      <c r="FG211" s="121">
        <v>0</v>
      </c>
      <c r="FH211" s="139">
        <f t="shared" si="366"/>
        <v>27</v>
      </c>
      <c r="FI211" s="139">
        <f t="shared" si="367"/>
        <v>-27</v>
      </c>
      <c r="FJ211" s="139">
        <f t="shared" si="368"/>
        <v>0</v>
      </c>
      <c r="FK211" s="5">
        <f>FE211/Population!P211</f>
        <v>0</v>
      </c>
      <c r="FL211" s="5">
        <f>FF211/Population!Q211</f>
        <v>4.5241286863270782E-3</v>
      </c>
      <c r="FM211" s="5">
        <f>FG211/Population!G211</f>
        <v>0</v>
      </c>
      <c r="FN211" s="6">
        <f t="shared" si="369"/>
        <v>4.5241286863270782E-3</v>
      </c>
      <c r="FO211" s="6">
        <f t="shared" si="370"/>
        <v>-4.5241286863270782E-3</v>
      </c>
      <c r="FP211" s="6">
        <f t="shared" si="371"/>
        <v>0</v>
      </c>
      <c r="FQ211" s="51">
        <v>0</v>
      </c>
      <c r="FR211" s="53">
        <v>5</v>
      </c>
      <c r="FS211" s="117">
        <v>0</v>
      </c>
      <c r="FT211" s="139">
        <f t="shared" si="372"/>
        <v>5</v>
      </c>
      <c r="FU211" s="139">
        <f t="shared" si="373"/>
        <v>-5</v>
      </c>
      <c r="FV211" s="139">
        <f t="shared" si="374"/>
        <v>0</v>
      </c>
      <c r="FW211" s="5">
        <f>FQ211/Population!O211</f>
        <v>0</v>
      </c>
      <c r="FX211" s="5">
        <f>FR211/Population!Q211</f>
        <v>8.3780160857908849E-4</v>
      </c>
      <c r="FY211" s="5">
        <f>FS211/Population!G211</f>
        <v>0</v>
      </c>
      <c r="FZ211" s="6">
        <f t="shared" si="375"/>
        <v>8.3780160857908849E-4</v>
      </c>
      <c r="GA211" s="6">
        <f t="shared" si="376"/>
        <v>-8.3780160857908849E-4</v>
      </c>
      <c r="GB211" s="6">
        <f t="shared" si="377"/>
        <v>0</v>
      </c>
      <c r="GC211" s="68">
        <v>0</v>
      </c>
      <c r="GD211" s="69">
        <v>0</v>
      </c>
      <c r="GE211" s="122">
        <v>0</v>
      </c>
      <c r="GF211" s="146">
        <f t="shared" si="378"/>
        <v>0</v>
      </c>
      <c r="GG211" s="146">
        <f t="shared" si="379"/>
        <v>0</v>
      </c>
      <c r="GH211" s="146">
        <f t="shared" si="380"/>
        <v>0</v>
      </c>
      <c r="GI211" s="5">
        <f>GC211/Population!P211</f>
        <v>0</v>
      </c>
      <c r="GJ211" s="5">
        <f>GD211/Population!Q211</f>
        <v>0</v>
      </c>
      <c r="GK211" s="5">
        <f>GE211/Population!G211</f>
        <v>0</v>
      </c>
      <c r="GL211" s="6">
        <f t="shared" si="381"/>
        <v>0</v>
      </c>
      <c r="GM211" s="6">
        <f t="shared" si="382"/>
        <v>0</v>
      </c>
      <c r="GN211" s="6">
        <f t="shared" si="383"/>
        <v>0</v>
      </c>
    </row>
    <row r="212" spans="1:196" x14ac:dyDescent="0.25">
      <c r="A212" s="1">
        <v>42101021800</v>
      </c>
      <c r="B212" s="1" t="s">
        <v>3</v>
      </c>
      <c r="C212" s="1" t="s">
        <v>4</v>
      </c>
      <c r="D212" s="1" t="s">
        <v>213</v>
      </c>
      <c r="E212" s="70">
        <v>354</v>
      </c>
      <c r="F212" s="71">
        <v>531</v>
      </c>
      <c r="G212" s="107">
        <v>407</v>
      </c>
      <c r="H212" s="139">
        <f t="shared" si="288"/>
        <v>177</v>
      </c>
      <c r="I212" s="139">
        <f t="shared" si="289"/>
        <v>-124</v>
      </c>
      <c r="J212" s="139">
        <f t="shared" si="290"/>
        <v>53</v>
      </c>
      <c r="K212" s="5">
        <f>E212/Population!O212</f>
        <v>8.7342707854459148E-2</v>
      </c>
      <c r="L212" s="5">
        <f>F212/Population!Q212</f>
        <v>0.11826280623608018</v>
      </c>
      <c r="M212" s="5">
        <f>G212/Population!G212</f>
        <v>9.7043395326657123E-2</v>
      </c>
      <c r="N212" s="6">
        <f t="shared" si="291"/>
        <v>3.0920098381621033E-2</v>
      </c>
      <c r="O212" s="6">
        <f t="shared" si="292"/>
        <v>-2.1219410909423059E-2</v>
      </c>
      <c r="P212" s="6">
        <f t="shared" si="293"/>
        <v>9.7006874721979747E-3</v>
      </c>
      <c r="Q212" s="72">
        <v>180</v>
      </c>
      <c r="R212" s="73">
        <v>204</v>
      </c>
      <c r="S212" s="108">
        <v>189</v>
      </c>
      <c r="T212" s="139">
        <f t="shared" si="294"/>
        <v>24</v>
      </c>
      <c r="U212" s="139">
        <f t="shared" si="295"/>
        <v>-15</v>
      </c>
      <c r="V212" s="139">
        <f t="shared" si="296"/>
        <v>9</v>
      </c>
      <c r="W212" s="5">
        <f>Q212/Population!O212</f>
        <v>4.4411546366674146E-2</v>
      </c>
      <c r="X212" s="5">
        <f>R212/Population!Q212</f>
        <v>4.5434298440979959E-2</v>
      </c>
      <c r="Y212" s="5">
        <f>S212/Population!G212</f>
        <v>4.5064377682403435E-2</v>
      </c>
      <c r="Z212" s="6">
        <f t="shared" si="297"/>
        <v>1.0227520743058133E-3</v>
      </c>
      <c r="AA212" s="6">
        <f t="shared" si="298"/>
        <v>-3.6992075857652379E-4</v>
      </c>
      <c r="AB212" s="6">
        <f t="shared" si="299"/>
        <v>6.5283131572928949E-4</v>
      </c>
      <c r="AC212" s="74">
        <v>177</v>
      </c>
      <c r="AD212" s="75">
        <v>326</v>
      </c>
      <c r="AE212" s="109">
        <v>258</v>
      </c>
      <c r="AF212" s="139">
        <f t="shared" si="300"/>
        <v>149</v>
      </c>
      <c r="AG212" s="139">
        <f t="shared" si="301"/>
        <v>-68</v>
      </c>
      <c r="AH212" s="139">
        <f t="shared" si="302"/>
        <v>81</v>
      </c>
      <c r="AI212" s="5">
        <f>AC212/Population!O212</f>
        <v>4.3671353927229574E-2</v>
      </c>
      <c r="AJ212" s="5">
        <f>AD212/Population!Q212</f>
        <v>7.2605790645879728E-2</v>
      </c>
      <c r="AK212" s="5">
        <f>AE212/Population!G212</f>
        <v>6.1516452074391992E-2</v>
      </c>
      <c r="AL212" s="5">
        <f t="shared" si="303"/>
        <v>2.8934436718650154E-2</v>
      </c>
      <c r="AM212" s="5">
        <f t="shared" si="304"/>
        <v>-1.1089338571487736E-2</v>
      </c>
      <c r="AN212" s="5">
        <f t="shared" si="305"/>
        <v>1.7845098147162418E-2</v>
      </c>
      <c r="AO212" s="35">
        <v>5</v>
      </c>
      <c r="AP212" s="38">
        <v>24</v>
      </c>
      <c r="AQ212" s="110">
        <v>20</v>
      </c>
      <c r="AR212" s="139">
        <f t="shared" si="306"/>
        <v>19</v>
      </c>
      <c r="AS212" s="139">
        <f t="shared" si="307"/>
        <v>-4</v>
      </c>
      <c r="AT212" s="139">
        <f t="shared" si="308"/>
        <v>15</v>
      </c>
      <c r="AU212" s="5">
        <f>AO212/Population!E212</f>
        <v>1.2336540657409485E-3</v>
      </c>
      <c r="AV212" s="5">
        <f>AP212/Population!F212</f>
        <v>5.3452115812917594E-3</v>
      </c>
      <c r="AW212" s="5">
        <f>AQ212/Population!G212</f>
        <v>4.7687172150691461E-3</v>
      </c>
      <c r="AX212" s="6">
        <f t="shared" si="309"/>
        <v>4.1115575155508104E-3</v>
      </c>
      <c r="AY212" s="6">
        <f t="shared" si="310"/>
        <v>-5.7649436622261331E-4</v>
      </c>
      <c r="AZ212" s="6">
        <f t="shared" si="311"/>
        <v>3.5350631493281976E-3</v>
      </c>
      <c r="BA212" s="36">
        <v>44</v>
      </c>
      <c r="BB212" s="39">
        <v>50</v>
      </c>
      <c r="BC212" s="111">
        <v>51</v>
      </c>
      <c r="BD212" s="139">
        <f t="shared" si="312"/>
        <v>6</v>
      </c>
      <c r="BE212" s="139">
        <f t="shared" si="313"/>
        <v>1</v>
      </c>
      <c r="BF212" s="139">
        <f t="shared" si="314"/>
        <v>7</v>
      </c>
      <c r="BG212" s="5">
        <f>BA212/Population!E212</f>
        <v>1.0856155778520346E-2</v>
      </c>
      <c r="BH212" s="5">
        <f>BB212/Population!F212</f>
        <v>1.1135857461024499E-2</v>
      </c>
      <c r="BI212" s="5">
        <f>BC212/Population!G212</f>
        <v>1.2160228898426323E-2</v>
      </c>
      <c r="BJ212" s="6">
        <f t="shared" si="315"/>
        <v>2.7970168250415241E-4</v>
      </c>
      <c r="BK212" s="6">
        <f t="shared" si="316"/>
        <v>1.0243714374018244E-3</v>
      </c>
      <c r="BL212" s="6">
        <f t="shared" si="317"/>
        <v>1.3040731199059769E-3</v>
      </c>
      <c r="BM212" s="37">
        <v>7</v>
      </c>
      <c r="BN212" s="40">
        <v>4</v>
      </c>
      <c r="BO212" s="112">
        <v>0</v>
      </c>
      <c r="BP212" s="139">
        <f t="shared" si="318"/>
        <v>-3</v>
      </c>
      <c r="BQ212" s="139">
        <f t="shared" si="319"/>
        <v>-4</v>
      </c>
      <c r="BR212" s="139">
        <f t="shared" si="320"/>
        <v>-7</v>
      </c>
      <c r="BS212" s="5">
        <f>BM212/Population!E212</f>
        <v>1.7271156920373278E-3</v>
      </c>
      <c r="BT212" s="5">
        <f>BN212/Population!F212</f>
        <v>8.9086859688195994E-4</v>
      </c>
      <c r="BU212" s="5">
        <f>BO212/Population!G212</f>
        <v>0</v>
      </c>
      <c r="BV212" s="6">
        <f t="shared" si="321"/>
        <v>-8.3624709515536788E-4</v>
      </c>
      <c r="BW212" s="6">
        <f t="shared" si="322"/>
        <v>-8.9086859688195994E-4</v>
      </c>
      <c r="BX212" s="6">
        <f t="shared" si="323"/>
        <v>-1.7271156920373278E-3</v>
      </c>
      <c r="BY212" s="42">
        <v>392</v>
      </c>
      <c r="BZ212" s="43">
        <v>178</v>
      </c>
      <c r="CA212" s="113">
        <v>44</v>
      </c>
      <c r="CB212" s="139">
        <f t="shared" si="324"/>
        <v>-214</v>
      </c>
      <c r="CC212" s="139">
        <f t="shared" si="325"/>
        <v>-134</v>
      </c>
      <c r="CD212" s="139">
        <f t="shared" si="326"/>
        <v>-348</v>
      </c>
      <c r="CE212" s="5">
        <f>BY212/Population!O212</f>
        <v>9.6718478754090356E-2</v>
      </c>
      <c r="CF212" s="5">
        <f>BZ212/Population!Q212</f>
        <v>3.9643652561247217E-2</v>
      </c>
      <c r="CG212" s="5">
        <f>CA212/Population!G212</f>
        <v>1.0491177873152123E-2</v>
      </c>
      <c r="CH212" s="6">
        <f t="shared" si="327"/>
        <v>-5.7074826192843139E-2</v>
      </c>
      <c r="CI212" s="6">
        <f t="shared" si="328"/>
        <v>-2.9152474688095092E-2</v>
      </c>
      <c r="CJ212" s="6">
        <f t="shared" si="329"/>
        <v>-8.6227300880938232E-2</v>
      </c>
      <c r="CK212" s="55">
        <v>30</v>
      </c>
      <c r="CL212" s="57">
        <v>0</v>
      </c>
      <c r="CM212" s="118">
        <v>17</v>
      </c>
      <c r="CN212" s="139">
        <f t="shared" si="330"/>
        <v>-30</v>
      </c>
      <c r="CO212" s="139">
        <f t="shared" si="331"/>
        <v>17</v>
      </c>
      <c r="CP212" s="139">
        <f t="shared" si="332"/>
        <v>-13</v>
      </c>
      <c r="CQ212" s="5">
        <f>CK212/Population!P212</f>
        <v>7.4019243944456904E-3</v>
      </c>
      <c r="CR212" s="5">
        <f>CL212/Population!Q212</f>
        <v>0</v>
      </c>
      <c r="CS212" s="5">
        <f>CM212/Population!G212</f>
        <v>4.0534096328087741E-3</v>
      </c>
      <c r="CT212" s="5">
        <f t="shared" si="333"/>
        <v>-7.4019243944456904E-3</v>
      </c>
      <c r="CU212" s="5">
        <f t="shared" si="334"/>
        <v>4.0534096328087741E-3</v>
      </c>
      <c r="CV212" s="5">
        <f t="shared" si="335"/>
        <v>-3.3485147616369162E-3</v>
      </c>
      <c r="CW212" s="45">
        <v>479</v>
      </c>
      <c r="CX212" s="46">
        <v>576</v>
      </c>
      <c r="CY212" s="114">
        <v>612</v>
      </c>
      <c r="CZ212" s="139">
        <f t="shared" si="336"/>
        <v>97</v>
      </c>
      <c r="DA212" s="139">
        <f t="shared" si="337"/>
        <v>36</v>
      </c>
      <c r="DB212" s="139">
        <f t="shared" si="338"/>
        <v>133</v>
      </c>
      <c r="DC212" s="5">
        <f>CW212/Population!O212</f>
        <v>0.11818405949798286</v>
      </c>
      <c r="DD212" s="5">
        <f>CX212/Population!Q212</f>
        <v>0.12828507795100222</v>
      </c>
      <c r="DE212" s="5">
        <f>CY212/Population!G212</f>
        <v>0.14592274678111589</v>
      </c>
      <c r="DF212" s="6">
        <f t="shared" si="339"/>
        <v>1.0101018453019361E-2</v>
      </c>
      <c r="DG212" s="6">
        <f t="shared" si="340"/>
        <v>1.7637668830113667E-2</v>
      </c>
      <c r="DH212" s="6">
        <f t="shared" si="341"/>
        <v>2.7738687283133029E-2</v>
      </c>
      <c r="DI212" s="58">
        <v>0</v>
      </c>
      <c r="DJ212" s="60">
        <v>0</v>
      </c>
      <c r="DK212" s="119">
        <v>29</v>
      </c>
      <c r="DL212" s="139">
        <f t="shared" si="342"/>
        <v>0</v>
      </c>
      <c r="DM212" s="139">
        <f t="shared" si="343"/>
        <v>29</v>
      </c>
      <c r="DN212" s="139">
        <f t="shared" si="344"/>
        <v>29</v>
      </c>
      <c r="DO212" s="5">
        <f>DI212/Population!P212</f>
        <v>0</v>
      </c>
      <c r="DP212" s="5">
        <f>DJ212/Population!Q212</f>
        <v>0</v>
      </c>
      <c r="DQ212" s="5">
        <f>DK212/Population!G212</f>
        <v>6.914639961850262E-3</v>
      </c>
      <c r="DR212" s="6">
        <f t="shared" si="345"/>
        <v>0</v>
      </c>
      <c r="DS212" s="6">
        <f t="shared" si="346"/>
        <v>6.914639961850262E-3</v>
      </c>
      <c r="DT212" s="6">
        <f t="shared" si="347"/>
        <v>6.914639961850262E-3</v>
      </c>
      <c r="DU212" s="47">
        <v>686</v>
      </c>
      <c r="DV212" s="48">
        <v>398</v>
      </c>
      <c r="DW212" s="115">
        <v>334</v>
      </c>
      <c r="DX212" s="139">
        <f t="shared" si="348"/>
        <v>-288</v>
      </c>
      <c r="DY212" s="139">
        <f t="shared" si="349"/>
        <v>-64</v>
      </c>
      <c r="DZ212" s="139">
        <f t="shared" si="350"/>
        <v>-352</v>
      </c>
      <c r="EA212" s="5">
        <f>DU212/Population!O212</f>
        <v>0.16925733781965813</v>
      </c>
      <c r="EB212" s="5">
        <f>DV212/Population!Q212</f>
        <v>8.8641425389755016E-2</v>
      </c>
      <c r="EC212" s="5">
        <f>DW212/Population!G212</f>
        <v>7.9637577491654746E-2</v>
      </c>
      <c r="ED212" s="6">
        <f t="shared" si="351"/>
        <v>-8.0615912429903111E-2</v>
      </c>
      <c r="EE212" s="6">
        <f t="shared" si="352"/>
        <v>-9.0038478981002701E-3</v>
      </c>
      <c r="EF212" s="6">
        <f t="shared" si="353"/>
        <v>-8.9619760328003381E-2</v>
      </c>
      <c r="EG212" s="61">
        <v>17</v>
      </c>
      <c r="EH212" s="63">
        <v>20</v>
      </c>
      <c r="EI212" s="120">
        <v>17</v>
      </c>
      <c r="EJ212" s="139">
        <f t="shared" si="354"/>
        <v>3</v>
      </c>
      <c r="EK212" s="139">
        <f t="shared" si="355"/>
        <v>-3</v>
      </c>
      <c r="EL212" s="139">
        <f t="shared" si="356"/>
        <v>0</v>
      </c>
      <c r="EM212" s="5">
        <f>EG212/Population!P212</f>
        <v>4.1944238235192251E-3</v>
      </c>
      <c r="EN212" s="5">
        <f>EH212/Population!Q212</f>
        <v>4.4543429844097994E-3</v>
      </c>
      <c r="EO212" s="5">
        <f>EI212/Population!G212</f>
        <v>4.0534096328087741E-3</v>
      </c>
      <c r="EP212" s="6">
        <f t="shared" si="357"/>
        <v>2.5991916089057425E-4</v>
      </c>
      <c r="EQ212" s="6">
        <f t="shared" si="358"/>
        <v>-4.0093335160102522E-4</v>
      </c>
      <c r="ER212" s="6">
        <f t="shared" si="359"/>
        <v>-1.4101419071045097E-4</v>
      </c>
      <c r="ES212" s="49">
        <v>733</v>
      </c>
      <c r="ET212" s="50">
        <v>648</v>
      </c>
      <c r="EU212" s="116">
        <v>988</v>
      </c>
      <c r="EV212" s="139">
        <f t="shared" si="360"/>
        <v>-85</v>
      </c>
      <c r="EW212" s="139">
        <f t="shared" si="361"/>
        <v>340</v>
      </c>
      <c r="EX212" s="139">
        <f t="shared" si="362"/>
        <v>255</v>
      </c>
      <c r="EY212" s="5">
        <f>ES212/Population!O212</f>
        <v>0.18085368603762306</v>
      </c>
      <c r="EZ212" s="5">
        <f>ET212/Population!Q212</f>
        <v>0.14432071269487751</v>
      </c>
      <c r="FA212" s="5">
        <f>EU212/Population!G212</f>
        <v>0.23557463042441584</v>
      </c>
      <c r="FB212" s="6">
        <f t="shared" si="363"/>
        <v>-3.6532973342745551E-2</v>
      </c>
      <c r="FC212" s="6">
        <f t="shared" si="364"/>
        <v>9.1253917729538336E-2</v>
      </c>
      <c r="FD212" s="6">
        <f t="shared" si="365"/>
        <v>5.4720944386792786E-2</v>
      </c>
      <c r="FE212" s="65">
        <v>0</v>
      </c>
      <c r="FF212" s="67">
        <v>0</v>
      </c>
      <c r="FG212" s="121">
        <v>0</v>
      </c>
      <c r="FH212" s="139">
        <f t="shared" si="366"/>
        <v>0</v>
      </c>
      <c r="FI212" s="139">
        <f t="shared" si="367"/>
        <v>0</v>
      </c>
      <c r="FJ212" s="139">
        <f t="shared" si="368"/>
        <v>0</v>
      </c>
      <c r="FK212" s="5">
        <f>FE212/Population!P212</f>
        <v>0</v>
      </c>
      <c r="FL212" s="5">
        <f>FF212/Population!Q212</f>
        <v>0</v>
      </c>
      <c r="FM212" s="5">
        <f>FG212/Population!G212</f>
        <v>0</v>
      </c>
      <c r="FN212" s="6">
        <f t="shared" si="369"/>
        <v>0</v>
      </c>
      <c r="FO212" s="6">
        <f t="shared" si="370"/>
        <v>0</v>
      </c>
      <c r="FP212" s="6">
        <f t="shared" si="371"/>
        <v>0</v>
      </c>
      <c r="FQ212" s="51">
        <v>18</v>
      </c>
      <c r="FR212" s="53">
        <v>15</v>
      </c>
      <c r="FS212" s="117">
        <v>142</v>
      </c>
      <c r="FT212" s="139">
        <f t="shared" si="372"/>
        <v>-3</v>
      </c>
      <c r="FU212" s="139">
        <f t="shared" si="373"/>
        <v>127</v>
      </c>
      <c r="FV212" s="139">
        <f t="shared" si="374"/>
        <v>124</v>
      </c>
      <c r="FW212" s="5">
        <f>FQ212/Population!O212</f>
        <v>4.4411546366674142E-3</v>
      </c>
      <c r="FX212" s="5">
        <f>FR212/Population!Q212</f>
        <v>3.3407572383073497E-3</v>
      </c>
      <c r="FY212" s="5">
        <f>FS212/Population!G212</f>
        <v>3.385789222699094E-2</v>
      </c>
      <c r="FZ212" s="6">
        <f t="shared" si="375"/>
        <v>-1.1003973983600645E-3</v>
      </c>
      <c r="GA212" s="6">
        <f t="shared" si="376"/>
        <v>3.0517134988683591E-2</v>
      </c>
      <c r="GB212" s="6">
        <f t="shared" si="377"/>
        <v>2.9416737590323525E-2</v>
      </c>
      <c r="GC212" s="68">
        <v>0</v>
      </c>
      <c r="GD212" s="69">
        <v>0</v>
      </c>
      <c r="GE212" s="122">
        <v>0</v>
      </c>
      <c r="GF212" s="146">
        <f t="shared" si="378"/>
        <v>0</v>
      </c>
      <c r="GG212" s="146">
        <f t="shared" si="379"/>
        <v>0</v>
      </c>
      <c r="GH212" s="146">
        <f t="shared" si="380"/>
        <v>0</v>
      </c>
      <c r="GI212" s="5">
        <f>GC212/Population!P212</f>
        <v>0</v>
      </c>
      <c r="GJ212" s="5">
        <f>GD212/Population!Q212</f>
        <v>0</v>
      </c>
      <c r="GK212" s="5">
        <f>GE212/Population!G212</f>
        <v>0</v>
      </c>
      <c r="GL212" s="6">
        <f t="shared" si="381"/>
        <v>0</v>
      </c>
      <c r="GM212" s="6">
        <f t="shared" si="382"/>
        <v>0</v>
      </c>
      <c r="GN212" s="6">
        <f t="shared" si="383"/>
        <v>0</v>
      </c>
    </row>
    <row r="213" spans="1:196" x14ac:dyDescent="0.25">
      <c r="A213" s="1">
        <v>42101021900</v>
      </c>
      <c r="B213" s="1" t="s">
        <v>3</v>
      </c>
      <c r="C213" s="1" t="s">
        <v>4</v>
      </c>
      <c r="D213" s="1" t="s">
        <v>214</v>
      </c>
      <c r="E213" s="70">
        <v>71.130991050000006</v>
      </c>
      <c r="F213" s="71">
        <v>41.516358429999997</v>
      </c>
      <c r="G213" s="107">
        <v>11</v>
      </c>
      <c r="H213" s="139">
        <f t="shared" si="288"/>
        <v>-29.614632620000009</v>
      </c>
      <c r="I213" s="139">
        <f t="shared" si="289"/>
        <v>-30.516358429999997</v>
      </c>
      <c r="J213" s="139">
        <f t="shared" si="290"/>
        <v>-60.130991050000006</v>
      </c>
      <c r="K213" s="5">
        <f>E213/Population!O213</f>
        <v>5.9866885801496815E-2</v>
      </c>
      <c r="L213" s="5">
        <f>F213/Population!Q213</f>
        <v>3.3808539565965058E-2</v>
      </c>
      <c r="M213" s="5">
        <f>G213/Population!G213</f>
        <v>7.7410274454609426E-3</v>
      </c>
      <c r="N213" s="6">
        <f t="shared" si="291"/>
        <v>-2.6058346235531757E-2</v>
      </c>
      <c r="O213" s="6">
        <f t="shared" si="292"/>
        <v>-2.6067512120504115E-2</v>
      </c>
      <c r="P213" s="6">
        <f t="shared" si="293"/>
        <v>-5.2125858356035872E-2</v>
      </c>
      <c r="Q213" s="72">
        <v>70.826052779999998</v>
      </c>
      <c r="R213" s="73">
        <v>13.26000239</v>
      </c>
      <c r="S213" s="108">
        <v>6</v>
      </c>
      <c r="T213" s="139">
        <f t="shared" si="294"/>
        <v>-57.566050390000001</v>
      </c>
      <c r="U213" s="139">
        <f t="shared" si="295"/>
        <v>-7.2600023900000004</v>
      </c>
      <c r="V213" s="139">
        <f t="shared" si="296"/>
        <v>-64.826052779999998</v>
      </c>
      <c r="W213" s="5">
        <f>Q213/Population!O213</f>
        <v>5.9610236704990292E-2</v>
      </c>
      <c r="X213" s="5">
        <f>R213/Population!Q213</f>
        <v>1.0798184917951781E-2</v>
      </c>
      <c r="Y213" s="5">
        <f>S213/Population!G213</f>
        <v>4.22237860661506E-3</v>
      </c>
      <c r="Z213" s="6">
        <f t="shared" si="297"/>
        <v>-4.8812051787038513E-2</v>
      </c>
      <c r="AA213" s="6">
        <f t="shared" si="298"/>
        <v>-6.5758063113367212E-3</v>
      </c>
      <c r="AB213" s="6">
        <f t="shared" si="299"/>
        <v>-5.538785809837523E-2</v>
      </c>
      <c r="AC213" s="74">
        <v>5.5263163320000004</v>
      </c>
      <c r="AD213" s="75">
        <v>10.2706635</v>
      </c>
      <c r="AE213" s="109">
        <v>0</v>
      </c>
      <c r="AF213" s="139">
        <f t="shared" si="300"/>
        <v>4.7443471679999991</v>
      </c>
      <c r="AG213" s="139">
        <f t="shared" si="301"/>
        <v>-10.2706635</v>
      </c>
      <c r="AH213" s="139">
        <f t="shared" si="302"/>
        <v>-5.5263163320000004</v>
      </c>
      <c r="AI213" s="5">
        <f>AC213/Population!O213</f>
        <v>4.6511842990944914E-3</v>
      </c>
      <c r="AJ213" s="5">
        <f>AD213/Population!Q213</f>
        <v>8.3638388924195239E-3</v>
      </c>
      <c r="AK213" s="5">
        <f>AE213/Population!G213</f>
        <v>0</v>
      </c>
      <c r="AL213" s="5">
        <f t="shared" si="303"/>
        <v>3.7126545933250325E-3</v>
      </c>
      <c r="AM213" s="5">
        <f t="shared" si="304"/>
        <v>-8.3638388924195239E-3</v>
      </c>
      <c r="AN213" s="5">
        <f t="shared" si="305"/>
        <v>-4.6511842990944914E-3</v>
      </c>
      <c r="AO213" s="35">
        <v>1.9467255539999999</v>
      </c>
      <c r="AP213" s="38">
        <v>1.09562698</v>
      </c>
      <c r="AQ213" s="110">
        <v>0</v>
      </c>
      <c r="AR213" s="139">
        <f t="shared" si="306"/>
        <v>-0.85109857399999989</v>
      </c>
      <c r="AS213" s="139">
        <f t="shared" si="307"/>
        <v>-1.09562698</v>
      </c>
      <c r="AT213" s="139">
        <f t="shared" si="308"/>
        <v>-1.9467255539999999</v>
      </c>
      <c r="AU213" s="5">
        <f>AO213/Population!E213</f>
        <v>1.5638485671637067E-3</v>
      </c>
      <c r="AV213" s="5">
        <f>AP213/Population!F213</f>
        <v>9.1457693182114407E-4</v>
      </c>
      <c r="AW213" s="5">
        <f>AQ213/Population!G213</f>
        <v>0</v>
      </c>
      <c r="AX213" s="6">
        <f t="shared" si="309"/>
        <v>-6.4927163534256262E-4</v>
      </c>
      <c r="AY213" s="6">
        <f t="shared" si="310"/>
        <v>-9.1457693182114407E-4</v>
      </c>
      <c r="AZ213" s="6">
        <f t="shared" si="311"/>
        <v>-1.5638485671637067E-3</v>
      </c>
      <c r="BA213" s="36">
        <v>0.21451873299999999</v>
      </c>
      <c r="BB213" s="39">
        <v>16.2412709</v>
      </c>
      <c r="BC213" s="111">
        <v>0</v>
      </c>
      <c r="BD213" s="139">
        <f t="shared" si="312"/>
        <v>16.026752167000001</v>
      </c>
      <c r="BE213" s="139">
        <f t="shared" si="313"/>
        <v>-16.2412709</v>
      </c>
      <c r="BF213" s="139">
        <f t="shared" si="314"/>
        <v>-0.21451873299999999</v>
      </c>
      <c r="BG213" s="5">
        <f>BA213/Population!E213</f>
        <v>1.723277390295272E-4</v>
      </c>
      <c r="BH213" s="5">
        <f>BB213/Population!F213</f>
        <v>1.3557435130520453E-2</v>
      </c>
      <c r="BI213" s="5">
        <f>BC213/Population!G213</f>
        <v>0</v>
      </c>
      <c r="BJ213" s="6">
        <f t="shared" si="315"/>
        <v>1.3385107391490927E-2</v>
      </c>
      <c r="BK213" s="6">
        <f t="shared" si="316"/>
        <v>-1.3557435130520453E-2</v>
      </c>
      <c r="BL213" s="6">
        <f t="shared" si="317"/>
        <v>-1.723277390295272E-4</v>
      </c>
      <c r="BM213" s="37">
        <v>0.86864379599999997</v>
      </c>
      <c r="BN213" s="40">
        <v>4.8612899000000001E-2</v>
      </c>
      <c r="BO213" s="112">
        <v>0</v>
      </c>
      <c r="BP213" s="139">
        <f t="shared" si="318"/>
        <v>-0.82003089699999998</v>
      </c>
      <c r="BQ213" s="139">
        <f t="shared" si="319"/>
        <v>-4.8612899000000001E-2</v>
      </c>
      <c r="BR213" s="139">
        <f t="shared" si="320"/>
        <v>-0.86864379599999997</v>
      </c>
      <c r="BS213" s="5">
        <f>BM213/Population!E213</f>
        <v>6.9780116306535273E-4</v>
      </c>
      <c r="BT213" s="5">
        <f>BN213/Population!F213</f>
        <v>4.0579719946610987E-5</v>
      </c>
      <c r="BU213" s="5">
        <f>BO213/Population!G213</f>
        <v>0</v>
      </c>
      <c r="BV213" s="6">
        <f t="shared" si="321"/>
        <v>-6.5722144311874172E-4</v>
      </c>
      <c r="BW213" s="6">
        <f t="shared" si="322"/>
        <v>-4.0579719946610987E-5</v>
      </c>
      <c r="BX213" s="6">
        <f t="shared" si="323"/>
        <v>-6.9780116306535273E-4</v>
      </c>
      <c r="BY213" s="42">
        <v>86.473612349999996</v>
      </c>
      <c r="BZ213" s="43">
        <v>19.50289308</v>
      </c>
      <c r="CA213" s="113">
        <v>22</v>
      </c>
      <c r="CB213" s="139">
        <f t="shared" si="324"/>
        <v>-66.970719269999989</v>
      </c>
      <c r="CC213" s="139">
        <f t="shared" si="325"/>
        <v>2.4971069200000002</v>
      </c>
      <c r="CD213" s="139">
        <f t="shared" si="326"/>
        <v>-64.473612349999996</v>
      </c>
      <c r="CE213" s="5">
        <f>BY213/Population!O213</f>
        <v>7.2779892406691762E-2</v>
      </c>
      <c r="CF213" s="5">
        <f>BZ213/Population!Q213</f>
        <v>1.5882036799005596E-2</v>
      </c>
      <c r="CG213" s="5">
        <f>CA213/Population!G213</f>
        <v>1.5482054890921885E-2</v>
      </c>
      <c r="CH213" s="6">
        <f t="shared" si="327"/>
        <v>-5.6897855607686162E-2</v>
      </c>
      <c r="CI213" s="6">
        <f t="shared" si="328"/>
        <v>-3.999819080837113E-4</v>
      </c>
      <c r="CJ213" s="6">
        <f t="shared" si="329"/>
        <v>-5.7297837515769875E-2</v>
      </c>
      <c r="CK213" s="55">
        <v>9.8785629E-2</v>
      </c>
      <c r="CL213" s="57">
        <v>4.6795120000000003E-3</v>
      </c>
      <c r="CM213" s="118">
        <v>0</v>
      </c>
      <c r="CN213" s="139">
        <f t="shared" si="330"/>
        <v>-9.4106117000000003E-2</v>
      </c>
      <c r="CO213" s="139">
        <f t="shared" si="331"/>
        <v>-4.6795120000000003E-3</v>
      </c>
      <c r="CP213" s="139">
        <f t="shared" si="332"/>
        <v>-9.8785629E-2</v>
      </c>
      <c r="CQ213" s="5">
        <f>CK213/Population!P213</f>
        <v>8.3142212457224459E-5</v>
      </c>
      <c r="CR213" s="5">
        <f>CL213/Population!Q213</f>
        <v>3.8107260025746025E-6</v>
      </c>
      <c r="CS213" s="5">
        <f>CM213/Population!G213</f>
        <v>0</v>
      </c>
      <c r="CT213" s="5">
        <f t="shared" si="333"/>
        <v>-7.9331486454649853E-5</v>
      </c>
      <c r="CU213" s="5">
        <f t="shared" si="334"/>
        <v>-3.8107260025746025E-6</v>
      </c>
      <c r="CV213" s="5">
        <f t="shared" si="335"/>
        <v>-8.3142212457224459E-5</v>
      </c>
      <c r="CW213" s="45">
        <v>208.51337050000001</v>
      </c>
      <c r="CX213" s="46">
        <v>216.76310599999999</v>
      </c>
      <c r="CY213" s="114">
        <v>204</v>
      </c>
      <c r="CZ213" s="139">
        <f t="shared" si="336"/>
        <v>8.2497354999999857</v>
      </c>
      <c r="DA213" s="139">
        <f t="shared" si="337"/>
        <v>-12.763105999999993</v>
      </c>
      <c r="DB213" s="139">
        <f t="shared" si="338"/>
        <v>-4.5133705000000077</v>
      </c>
      <c r="DC213" s="5">
        <f>CW213/Population!O213</f>
        <v>0.17549377501339755</v>
      </c>
      <c r="DD213" s="5">
        <f>CX213/Population!Q213</f>
        <v>0.17651943288809491</v>
      </c>
      <c r="DE213" s="5">
        <f>CY213/Population!G213</f>
        <v>0.14356087262491204</v>
      </c>
      <c r="DF213" s="6">
        <f t="shared" si="339"/>
        <v>1.0256578746973555E-3</v>
      </c>
      <c r="DG213" s="6">
        <f t="shared" si="340"/>
        <v>-3.2958560263182862E-2</v>
      </c>
      <c r="DH213" s="6">
        <f t="shared" si="341"/>
        <v>-3.1932902388485507E-2</v>
      </c>
      <c r="DI213" s="58">
        <v>18.98227966</v>
      </c>
      <c r="DJ213" s="60">
        <v>0.31074137400000001</v>
      </c>
      <c r="DK213" s="119">
        <v>0</v>
      </c>
      <c r="DL213" s="139">
        <f t="shared" si="342"/>
        <v>-18.671538286000001</v>
      </c>
      <c r="DM213" s="139">
        <f t="shared" si="343"/>
        <v>-0.31074137400000001</v>
      </c>
      <c r="DN213" s="139">
        <f t="shared" si="344"/>
        <v>-18.98227966</v>
      </c>
      <c r="DO213" s="5">
        <f>DI213/Population!P213</f>
        <v>1.5976298823932887E-2</v>
      </c>
      <c r="DP213" s="5">
        <f>DJ213/Population!Q213</f>
        <v>2.5304994067277945E-4</v>
      </c>
      <c r="DQ213" s="5">
        <f>DK213/Population!G213</f>
        <v>0</v>
      </c>
      <c r="DR213" s="6">
        <f t="shared" si="345"/>
        <v>-1.5723248883260106E-2</v>
      </c>
      <c r="DS213" s="6">
        <f t="shared" si="346"/>
        <v>-2.5304994067277945E-4</v>
      </c>
      <c r="DT213" s="6">
        <f t="shared" si="347"/>
        <v>-1.5976298823932887E-2</v>
      </c>
      <c r="DU213" s="47">
        <v>169.85276769999999</v>
      </c>
      <c r="DV213" s="48">
        <v>150.49707699999999</v>
      </c>
      <c r="DW213" s="115">
        <v>115</v>
      </c>
      <c r="DX213" s="139">
        <f t="shared" si="348"/>
        <v>-19.355690699999997</v>
      </c>
      <c r="DY213" s="139">
        <f t="shared" si="349"/>
        <v>-35.49707699999999</v>
      </c>
      <c r="DZ213" s="139">
        <f t="shared" si="350"/>
        <v>-54.852767699999987</v>
      </c>
      <c r="EA213" s="5">
        <f>DU213/Population!O213</f>
        <v>0.14295535738868445</v>
      </c>
      <c r="EB213" s="5">
        <f>DV213/Population!Q213</f>
        <v>0.12255618206243987</v>
      </c>
      <c r="EC213" s="5">
        <f>DW213/Population!G213</f>
        <v>8.0928923293455315E-2</v>
      </c>
      <c r="ED213" s="6">
        <f t="shared" si="351"/>
        <v>-2.0399175326244579E-2</v>
      </c>
      <c r="EE213" s="6">
        <f t="shared" si="352"/>
        <v>-4.1627258768984557E-2</v>
      </c>
      <c r="EF213" s="6">
        <f t="shared" si="353"/>
        <v>-6.2026434095229135E-2</v>
      </c>
      <c r="EG213" s="61">
        <v>0.21936498099999999</v>
      </c>
      <c r="EH213" s="63">
        <v>0.15246800799999999</v>
      </c>
      <c r="EI213" s="120">
        <v>0</v>
      </c>
      <c r="EJ213" s="139">
        <f t="shared" si="354"/>
        <v>-6.6896972999999998E-2</v>
      </c>
      <c r="EK213" s="139">
        <f t="shared" si="355"/>
        <v>-0.15246800799999999</v>
      </c>
      <c r="EL213" s="139">
        <f t="shared" si="356"/>
        <v>-0.21936498099999999</v>
      </c>
      <c r="EM213" s="5">
        <f>EG213/Population!P213</f>
        <v>1.8462695475651632E-4</v>
      </c>
      <c r="EN213" s="5">
        <f>EH213/Population!Q213</f>
        <v>1.2416119515162104E-4</v>
      </c>
      <c r="EO213" s="5">
        <f>EI213/Population!G213</f>
        <v>0</v>
      </c>
      <c r="EP213" s="6">
        <f t="shared" si="357"/>
        <v>-6.0465759604895285E-5</v>
      </c>
      <c r="EQ213" s="6">
        <f t="shared" si="358"/>
        <v>-1.2416119515162104E-4</v>
      </c>
      <c r="ER213" s="6">
        <f t="shared" si="359"/>
        <v>-1.8462695475651632E-4</v>
      </c>
      <c r="ES213" s="49">
        <v>264.42942049999999</v>
      </c>
      <c r="ET213" s="50">
        <v>294.40099270000002</v>
      </c>
      <c r="EU213" s="116">
        <v>313</v>
      </c>
      <c r="EV213" s="139">
        <f t="shared" si="360"/>
        <v>29.971572200000026</v>
      </c>
      <c r="EW213" s="139">
        <f t="shared" si="361"/>
        <v>18.599007299999982</v>
      </c>
      <c r="EX213" s="139">
        <f t="shared" si="362"/>
        <v>48.570579500000008</v>
      </c>
      <c r="EY213" s="5">
        <f>ES213/Population!O213</f>
        <v>0.2225551153716068</v>
      </c>
      <c r="EZ213" s="5">
        <f>ET213/Population!Q213</f>
        <v>0.2397432719620477</v>
      </c>
      <c r="FA213" s="5">
        <f>EU213/Population!G213</f>
        <v>0.22026741731175228</v>
      </c>
      <c r="FB213" s="6">
        <f t="shared" si="363"/>
        <v>1.7188156590440901E-2</v>
      </c>
      <c r="FC213" s="6">
        <f t="shared" si="364"/>
        <v>-1.9475854650295416E-2</v>
      </c>
      <c r="FD213" s="6">
        <f t="shared" si="365"/>
        <v>-2.2876980598545149E-3</v>
      </c>
      <c r="FE213" s="65">
        <v>10.427503590000001</v>
      </c>
      <c r="FF213" s="67">
        <v>4.0033537089999998</v>
      </c>
      <c r="FG213" s="121">
        <v>0</v>
      </c>
      <c r="FH213" s="139">
        <f t="shared" si="366"/>
        <v>-6.4241498810000008</v>
      </c>
      <c r="FI213" s="139">
        <f t="shared" si="367"/>
        <v>-4.0033537089999998</v>
      </c>
      <c r="FJ213" s="139">
        <f t="shared" si="368"/>
        <v>-10.427503590000001</v>
      </c>
      <c r="FK213" s="5">
        <f>FE213/Population!P213</f>
        <v>8.7762332198973083E-3</v>
      </c>
      <c r="FL213" s="5">
        <f>FF213/Population!Q213</f>
        <v>3.2601014969915192E-3</v>
      </c>
      <c r="FM213" s="5">
        <f>FG213/Population!G213</f>
        <v>0</v>
      </c>
      <c r="FN213" s="6">
        <f t="shared" si="369"/>
        <v>-5.5161317229057896E-3</v>
      </c>
      <c r="FO213" s="6">
        <f t="shared" si="370"/>
        <v>-3.2601014969915192E-3</v>
      </c>
      <c r="FP213" s="6">
        <f t="shared" si="371"/>
        <v>-8.7762332198973083E-3</v>
      </c>
      <c r="FQ213" s="51">
        <v>1.7983322999999999E-2</v>
      </c>
      <c r="FR213" s="53">
        <v>0.26056865200000001</v>
      </c>
      <c r="FS213" s="117">
        <v>0</v>
      </c>
      <c r="FT213" s="139">
        <f t="shared" si="372"/>
        <v>0.24258532900000002</v>
      </c>
      <c r="FU213" s="139">
        <f t="shared" si="373"/>
        <v>-0.26056865200000001</v>
      </c>
      <c r="FV213" s="139">
        <f t="shared" si="374"/>
        <v>-1.7983322999999999E-2</v>
      </c>
      <c r="FW213" s="5">
        <f>FQ213/Population!O213</f>
        <v>1.5135534152977769E-5</v>
      </c>
      <c r="FX213" s="5">
        <f>FR213/Population!Q213</f>
        <v>2.121921554282183E-4</v>
      </c>
      <c r="FY213" s="5">
        <f>FS213/Population!G213</f>
        <v>0</v>
      </c>
      <c r="FZ213" s="6">
        <f t="shared" si="375"/>
        <v>1.9705662127524054E-4</v>
      </c>
      <c r="GA213" s="6">
        <f t="shared" si="376"/>
        <v>-2.121921554282183E-4</v>
      </c>
      <c r="GB213" s="6">
        <f t="shared" si="377"/>
        <v>-1.5135534152977769E-5</v>
      </c>
      <c r="GC213" s="68">
        <v>0</v>
      </c>
      <c r="GD213" s="69">
        <v>0</v>
      </c>
      <c r="GE213" s="122">
        <v>0</v>
      </c>
      <c r="GF213" s="146">
        <f t="shared" si="378"/>
        <v>0</v>
      </c>
      <c r="GG213" s="146">
        <f t="shared" si="379"/>
        <v>0</v>
      </c>
      <c r="GH213" s="146">
        <f t="shared" si="380"/>
        <v>0</v>
      </c>
      <c r="GI213" s="5">
        <f>GC213/Population!P213</f>
        <v>0</v>
      </c>
      <c r="GJ213" s="5">
        <f>GD213/Population!Q213</f>
        <v>0</v>
      </c>
      <c r="GK213" s="5">
        <f>GE213/Population!G213</f>
        <v>0</v>
      </c>
      <c r="GL213" s="6">
        <f t="shared" si="381"/>
        <v>0</v>
      </c>
      <c r="GM213" s="6">
        <f t="shared" si="382"/>
        <v>0</v>
      </c>
      <c r="GN213" s="6">
        <f t="shared" si="383"/>
        <v>0</v>
      </c>
    </row>
    <row r="214" spans="1:196" x14ac:dyDescent="0.25">
      <c r="A214" s="1">
        <v>42101022000</v>
      </c>
      <c r="B214" s="1" t="s">
        <v>3</v>
      </c>
      <c r="C214" s="1" t="s">
        <v>4</v>
      </c>
      <c r="D214" s="1" t="s">
        <v>215</v>
      </c>
      <c r="E214" s="70">
        <v>90.964515689999999</v>
      </c>
      <c r="F214" s="71">
        <v>89.964904790000006</v>
      </c>
      <c r="G214" s="107">
        <v>209</v>
      </c>
      <c r="H214" s="139">
        <f t="shared" si="288"/>
        <v>-0.99961089999999331</v>
      </c>
      <c r="I214" s="139">
        <f t="shared" si="289"/>
        <v>119.03509520999999</v>
      </c>
      <c r="J214" s="139">
        <f t="shared" si="290"/>
        <v>118.03548431</v>
      </c>
      <c r="K214" s="5">
        <f>E214/Population!O214</f>
        <v>5.8408216464354054E-2</v>
      </c>
      <c r="L214" s="5">
        <f>F214/Population!Q214</f>
        <v>5.717916060083518E-2</v>
      </c>
      <c r="M214" s="5">
        <f>G214/Population!G214</f>
        <v>0.11708683473389356</v>
      </c>
      <c r="N214" s="6">
        <f t="shared" si="291"/>
        <v>-1.2290558635188742E-3</v>
      </c>
      <c r="O214" s="6">
        <f t="shared" si="292"/>
        <v>5.9907674133058378E-2</v>
      </c>
      <c r="P214" s="6">
        <f t="shared" si="293"/>
        <v>5.8678618269539504E-2</v>
      </c>
      <c r="Q214" s="72">
        <v>68.97309113</v>
      </c>
      <c r="R214" s="73">
        <v>83.967247009999994</v>
      </c>
      <c r="S214" s="108">
        <v>84</v>
      </c>
      <c r="T214" s="139">
        <f t="shared" si="294"/>
        <v>14.994155879999994</v>
      </c>
      <c r="U214" s="139">
        <f t="shared" si="295"/>
        <v>3.2752990000005866E-2</v>
      </c>
      <c r="V214" s="139">
        <f t="shared" si="296"/>
        <v>15.02690887</v>
      </c>
      <c r="W214" s="5">
        <f>Q214/Population!O214</f>
        <v>4.4287546703000079E-2</v>
      </c>
      <c r="X214" s="5">
        <f>R214/Population!Q214</f>
        <v>5.336721817470827E-2</v>
      </c>
      <c r="Y214" s="5">
        <f>S214/Population!G214</f>
        <v>4.7058823529411764E-2</v>
      </c>
      <c r="Z214" s="6">
        <f t="shared" si="297"/>
        <v>9.0796714717081908E-3</v>
      </c>
      <c r="AA214" s="6">
        <f t="shared" si="298"/>
        <v>-6.3083946452965056E-3</v>
      </c>
      <c r="AB214" s="6">
        <f t="shared" si="299"/>
        <v>2.7712768264116852E-3</v>
      </c>
      <c r="AC214" s="74">
        <v>4.998050213</v>
      </c>
      <c r="AD214" s="75">
        <v>0</v>
      </c>
      <c r="AE214" s="109">
        <v>89</v>
      </c>
      <c r="AF214" s="139">
        <f t="shared" si="300"/>
        <v>-4.998050213</v>
      </c>
      <c r="AG214" s="139">
        <f t="shared" si="301"/>
        <v>89</v>
      </c>
      <c r="AH214" s="139">
        <f t="shared" si="302"/>
        <v>84.001949787000001</v>
      </c>
      <c r="AI214" s="5">
        <f>AC214/Population!O214</f>
        <v>3.2092425988995543E-3</v>
      </c>
      <c r="AJ214" s="5">
        <f>AD214/Population!Q214</f>
        <v>0</v>
      </c>
      <c r="AK214" s="5">
        <f>AE214/Population!G214</f>
        <v>4.985994397759104E-2</v>
      </c>
      <c r="AL214" s="5">
        <f t="shared" si="303"/>
        <v>-3.2092425988995543E-3</v>
      </c>
      <c r="AM214" s="5">
        <f t="shared" si="304"/>
        <v>4.985994397759104E-2</v>
      </c>
      <c r="AN214" s="5">
        <f t="shared" si="305"/>
        <v>4.6650701378691484E-2</v>
      </c>
      <c r="AO214" s="35">
        <v>0.99961006600000002</v>
      </c>
      <c r="AP214" s="38">
        <v>0</v>
      </c>
      <c r="AQ214" s="110">
        <v>74</v>
      </c>
      <c r="AR214" s="139">
        <f t="shared" si="306"/>
        <v>-0.99961006600000002</v>
      </c>
      <c r="AS214" s="139">
        <f t="shared" si="307"/>
        <v>74</v>
      </c>
      <c r="AT214" s="139">
        <f t="shared" si="308"/>
        <v>73.000389933999998</v>
      </c>
      <c r="AU214" s="5">
        <f>AO214/Population!E214</f>
        <v>6.2500001078545577E-4</v>
      </c>
      <c r="AV214" s="5">
        <f>AP214/Population!F214</f>
        <v>0</v>
      </c>
      <c r="AW214" s="5">
        <f>AQ214/Population!G214</f>
        <v>4.145658263305322E-2</v>
      </c>
      <c r="AX214" s="6">
        <f t="shared" si="309"/>
        <v>-6.2500001078545577E-4</v>
      </c>
      <c r="AY214" s="6">
        <f t="shared" si="310"/>
        <v>4.145658263305322E-2</v>
      </c>
      <c r="AZ214" s="6">
        <f t="shared" si="311"/>
        <v>4.0831582622267763E-2</v>
      </c>
      <c r="BA214" s="36">
        <v>0.99961006600000002</v>
      </c>
      <c r="BB214" s="39">
        <v>6.9972705839999998</v>
      </c>
      <c r="BC214" s="111">
        <v>20</v>
      </c>
      <c r="BD214" s="139">
        <f t="shared" si="312"/>
        <v>5.997660518</v>
      </c>
      <c r="BE214" s="139">
        <f t="shared" si="313"/>
        <v>13.002729416000001</v>
      </c>
      <c r="BF214" s="139">
        <f t="shared" si="314"/>
        <v>19.000389934000001</v>
      </c>
      <c r="BG214" s="5">
        <f>BA214/Population!E214</f>
        <v>6.2500001078545577E-4</v>
      </c>
      <c r="BH214" s="5">
        <f>BB214/Population!F214</f>
        <v>4.3668123026607301E-3</v>
      </c>
      <c r="BI214" s="5">
        <f>BC214/Population!G214</f>
        <v>1.1204481792717087E-2</v>
      </c>
      <c r="BJ214" s="6">
        <f t="shared" si="315"/>
        <v>3.7418122918752746E-3</v>
      </c>
      <c r="BK214" s="6">
        <f t="shared" si="316"/>
        <v>6.8376694900563568E-3</v>
      </c>
      <c r="BL214" s="6">
        <f t="shared" si="317"/>
        <v>1.0579481781931631E-2</v>
      </c>
      <c r="BM214" s="37">
        <v>2.9988300799999998</v>
      </c>
      <c r="BN214" s="40">
        <v>1.9992201329999999</v>
      </c>
      <c r="BO214" s="112">
        <v>0</v>
      </c>
      <c r="BP214" s="139">
        <f t="shared" si="318"/>
        <v>-0.99960994699999994</v>
      </c>
      <c r="BQ214" s="139">
        <f t="shared" si="319"/>
        <v>-1.9992201329999999</v>
      </c>
      <c r="BR214" s="139">
        <f t="shared" si="320"/>
        <v>-2.9988300799999998</v>
      </c>
      <c r="BS214" s="5">
        <f>BM214/Population!E214</f>
        <v>1.8749999585775971E-3</v>
      </c>
      <c r="BT214" s="5">
        <f>BN214/Population!F214</f>
        <v>1.2476606367737145E-3</v>
      </c>
      <c r="BU214" s="5">
        <f>BO214/Population!G214</f>
        <v>0</v>
      </c>
      <c r="BV214" s="6">
        <f t="shared" si="321"/>
        <v>-6.2733932180388256E-4</v>
      </c>
      <c r="BW214" s="6">
        <f t="shared" si="322"/>
        <v>-1.2476606367737145E-3</v>
      </c>
      <c r="BX214" s="6">
        <f t="shared" si="323"/>
        <v>-1.8749999585775971E-3</v>
      </c>
      <c r="BY214" s="42">
        <v>85.966461179999996</v>
      </c>
      <c r="BZ214" s="43">
        <v>23.99064255</v>
      </c>
      <c r="CA214" s="113">
        <v>28</v>
      </c>
      <c r="CB214" s="139">
        <f t="shared" si="324"/>
        <v>-61.975818629999992</v>
      </c>
      <c r="CC214" s="139">
        <f t="shared" si="325"/>
        <v>4.0093574499999995</v>
      </c>
      <c r="CD214" s="139">
        <f t="shared" si="326"/>
        <v>-57.966461179999996</v>
      </c>
      <c r="CE214" s="5">
        <f>BY214/Population!O214</f>
        <v>5.5198971106355479E-2</v>
      </c>
      <c r="CF214" s="5">
        <f>BZ214/Population!Q214</f>
        <v>1.5247776969093817E-2</v>
      </c>
      <c r="CG214" s="5">
        <f>CA214/Population!G214</f>
        <v>1.5686274509803921E-2</v>
      </c>
      <c r="CH214" s="6">
        <f t="shared" si="327"/>
        <v>-3.9951194137261663E-2</v>
      </c>
      <c r="CI214" s="6">
        <f t="shared" si="328"/>
        <v>4.3849754071010466E-4</v>
      </c>
      <c r="CJ214" s="6">
        <f t="shared" si="329"/>
        <v>-3.9512696596551558E-2</v>
      </c>
      <c r="CK214" s="55">
        <v>7.9968805310000004</v>
      </c>
      <c r="CL214" s="57">
        <v>11.99532127</v>
      </c>
      <c r="CM214" s="118">
        <v>0</v>
      </c>
      <c r="CN214" s="139">
        <f t="shared" si="330"/>
        <v>3.9984407389999994</v>
      </c>
      <c r="CO214" s="139">
        <f t="shared" si="331"/>
        <v>-11.99532127</v>
      </c>
      <c r="CP214" s="139">
        <f t="shared" si="332"/>
        <v>-7.9968805310000004</v>
      </c>
      <c r="CQ214" s="5">
        <f>CK214/Population!P214</f>
        <v>5.1347882803665004E-3</v>
      </c>
      <c r="CR214" s="5">
        <f>CL214/Population!Q214</f>
        <v>7.6238884813690493E-3</v>
      </c>
      <c r="CS214" s="5">
        <f>CM214/Population!G214</f>
        <v>0</v>
      </c>
      <c r="CT214" s="5">
        <f t="shared" si="333"/>
        <v>2.489100201002549E-3</v>
      </c>
      <c r="CU214" s="5">
        <f t="shared" si="334"/>
        <v>-7.6238884813690493E-3</v>
      </c>
      <c r="CV214" s="5">
        <f t="shared" si="335"/>
        <v>-5.1347882803665004E-3</v>
      </c>
      <c r="CW214" s="45">
        <v>202.92083740000001</v>
      </c>
      <c r="CX214" s="46">
        <v>243.90486150000001</v>
      </c>
      <c r="CY214" s="114">
        <v>174</v>
      </c>
      <c r="CZ214" s="139">
        <f t="shared" si="336"/>
        <v>40.984024099999999</v>
      </c>
      <c r="DA214" s="139">
        <f t="shared" si="337"/>
        <v>-69.90486150000001</v>
      </c>
      <c r="DB214" s="139">
        <f t="shared" si="338"/>
        <v>-28.920837400000011</v>
      </c>
      <c r="DC214" s="5">
        <f>CW214/Population!O214</f>
        <v>0.13029524871411088</v>
      </c>
      <c r="DD214" s="5">
        <f>CX214/Population!Q214</f>
        <v>0.15501906304004839</v>
      </c>
      <c r="DE214" s="5">
        <f>CY214/Population!G214</f>
        <v>9.7478991596638656E-2</v>
      </c>
      <c r="DF214" s="6">
        <f t="shared" si="339"/>
        <v>2.472381432593751E-2</v>
      </c>
      <c r="DG214" s="6">
        <f t="shared" si="340"/>
        <v>-5.7540071443409738E-2</v>
      </c>
      <c r="DH214" s="6">
        <f t="shared" si="341"/>
        <v>-3.2816257117472228E-2</v>
      </c>
      <c r="DI214" s="58">
        <v>0</v>
      </c>
      <c r="DJ214" s="60">
        <v>19.99220085</v>
      </c>
      <c r="DK214" s="119">
        <v>0</v>
      </c>
      <c r="DL214" s="139">
        <f t="shared" si="342"/>
        <v>19.99220085</v>
      </c>
      <c r="DM214" s="139">
        <f t="shared" si="343"/>
        <v>-19.99220085</v>
      </c>
      <c r="DN214" s="139">
        <f t="shared" si="344"/>
        <v>0</v>
      </c>
      <c r="DO214" s="5">
        <f>DI214/Population!P214</f>
        <v>0</v>
      </c>
      <c r="DP214" s="5">
        <f>DJ214/Population!Q214</f>
        <v>1.2706479997224077E-2</v>
      </c>
      <c r="DQ214" s="5">
        <f>DK214/Population!G214</f>
        <v>0</v>
      </c>
      <c r="DR214" s="6">
        <f t="shared" si="345"/>
        <v>1.2706479997224077E-2</v>
      </c>
      <c r="DS214" s="6">
        <f t="shared" si="346"/>
        <v>-1.2706479997224077E-2</v>
      </c>
      <c r="DT214" s="6">
        <f t="shared" si="347"/>
        <v>0</v>
      </c>
      <c r="DU214" s="47">
        <v>327.8721008</v>
      </c>
      <c r="DV214" s="48">
        <v>109.95710750000001</v>
      </c>
      <c r="DW214" s="115">
        <v>118</v>
      </c>
      <c r="DX214" s="139">
        <f t="shared" si="348"/>
        <v>-217.91499329999999</v>
      </c>
      <c r="DY214" s="139">
        <f t="shared" si="349"/>
        <v>8.0428924999999936</v>
      </c>
      <c r="DZ214" s="139">
        <f t="shared" si="350"/>
        <v>-209.8721008</v>
      </c>
      <c r="EA214" s="5">
        <f>DU214/Population!O214</f>
        <v>0.21052631887154846</v>
      </c>
      <c r="EB214" s="5">
        <f>DV214/Population!Q214</f>
        <v>6.9885641780222899E-2</v>
      </c>
      <c r="EC214" s="5">
        <f>DW214/Population!G214</f>
        <v>6.6106442577030813E-2</v>
      </c>
      <c r="ED214" s="6">
        <f t="shared" si="351"/>
        <v>-0.14064067709132555</v>
      </c>
      <c r="EE214" s="6">
        <f t="shared" si="352"/>
        <v>-3.7791992031920851E-3</v>
      </c>
      <c r="EF214" s="6">
        <f t="shared" si="353"/>
        <v>-0.14441987629451764</v>
      </c>
      <c r="EG214" s="61">
        <v>30.987911220000001</v>
      </c>
      <c r="EH214" s="63">
        <v>22.99103165</v>
      </c>
      <c r="EI214" s="120">
        <v>12</v>
      </c>
      <c r="EJ214" s="139">
        <f t="shared" si="354"/>
        <v>-7.9968795700000008</v>
      </c>
      <c r="EK214" s="139">
        <f t="shared" si="355"/>
        <v>-10.99103165</v>
      </c>
      <c r="EL214" s="139">
        <f t="shared" si="356"/>
        <v>-18.987911220000001</v>
      </c>
      <c r="EM214" s="5">
        <f>EG214/Population!P214</f>
        <v>1.9897304048582087E-2</v>
      </c>
      <c r="EN214" s="5">
        <f>EH214/Population!Q214</f>
        <v>1.4612452424229755E-2</v>
      </c>
      <c r="EO214" s="5">
        <f>EI214/Population!G214</f>
        <v>6.7226890756302525E-3</v>
      </c>
      <c r="EP214" s="6">
        <f t="shared" si="357"/>
        <v>-5.2848516243523321E-3</v>
      </c>
      <c r="EQ214" s="6">
        <f t="shared" si="358"/>
        <v>-7.8897633485995027E-3</v>
      </c>
      <c r="ER214" s="6">
        <f t="shared" si="359"/>
        <v>-1.3174614972951835E-2</v>
      </c>
      <c r="ES214" s="49">
        <v>230.90992739999999</v>
      </c>
      <c r="ET214" s="50">
        <v>251.90173340000001</v>
      </c>
      <c r="EU214" s="116">
        <v>296</v>
      </c>
      <c r="EV214" s="139">
        <f t="shared" si="360"/>
        <v>20.991806000000025</v>
      </c>
      <c r="EW214" s="139">
        <f t="shared" si="361"/>
        <v>44.098266599999988</v>
      </c>
      <c r="EX214" s="139">
        <f t="shared" si="362"/>
        <v>65.090072600000013</v>
      </c>
      <c r="EY214" s="5">
        <f>ES214/Population!O214</f>
        <v>0.14826701292304192</v>
      </c>
      <c r="EZ214" s="5">
        <f>ET214/Population!Q214</f>
        <v>0.16010164967471163</v>
      </c>
      <c r="FA214" s="5">
        <f>EU214/Population!G214</f>
        <v>0.16582633053221288</v>
      </c>
      <c r="FB214" s="6">
        <f t="shared" si="363"/>
        <v>1.1834636751669708E-2</v>
      </c>
      <c r="FC214" s="6">
        <f t="shared" si="364"/>
        <v>5.7246808575012464E-3</v>
      </c>
      <c r="FD214" s="6">
        <f t="shared" si="365"/>
        <v>1.7559317609170955E-2</v>
      </c>
      <c r="FE214" s="65">
        <v>0</v>
      </c>
      <c r="FF214" s="67">
        <v>8.9964904790000002</v>
      </c>
      <c r="FG214" s="121">
        <v>0</v>
      </c>
      <c r="FH214" s="139">
        <f t="shared" si="366"/>
        <v>8.9964904790000002</v>
      </c>
      <c r="FI214" s="139">
        <f t="shared" si="367"/>
        <v>-8.9964904790000002</v>
      </c>
      <c r="FJ214" s="139">
        <f t="shared" si="368"/>
        <v>0</v>
      </c>
      <c r="FK214" s="5">
        <f>FE214/Population!P214</f>
        <v>0</v>
      </c>
      <c r="FL214" s="5">
        <f>FF214/Population!Q214</f>
        <v>5.717916060083518E-3</v>
      </c>
      <c r="FM214" s="5">
        <f>FG214/Population!G214</f>
        <v>0</v>
      </c>
      <c r="FN214" s="6">
        <f t="shared" si="369"/>
        <v>5.717916060083518E-3</v>
      </c>
      <c r="FO214" s="6">
        <f t="shared" si="370"/>
        <v>-5.717916060083518E-3</v>
      </c>
      <c r="FP214" s="6">
        <f t="shared" si="371"/>
        <v>0</v>
      </c>
      <c r="FQ214" s="51">
        <v>17.992980960000001</v>
      </c>
      <c r="FR214" s="53">
        <v>13.99454117</v>
      </c>
      <c r="FS214" s="117">
        <v>16</v>
      </c>
      <c r="FT214" s="139">
        <f t="shared" si="372"/>
        <v>-3.9984397900000008</v>
      </c>
      <c r="FU214" s="139">
        <f t="shared" si="373"/>
        <v>2.0054588300000002</v>
      </c>
      <c r="FV214" s="139">
        <f t="shared" si="374"/>
        <v>-1.9929809600000006</v>
      </c>
      <c r="FW214" s="5">
        <f>FQ214/Population!O214</f>
        <v>1.1553273480091907E-2</v>
      </c>
      <c r="FX214" s="5">
        <f>FR214/Population!Q214</f>
        <v>8.8945363635106658E-3</v>
      </c>
      <c r="FY214" s="5">
        <f>FS214/Population!G214</f>
        <v>8.9635854341736688E-3</v>
      </c>
      <c r="FZ214" s="6">
        <f t="shared" si="375"/>
        <v>-2.6587371165812407E-3</v>
      </c>
      <c r="GA214" s="6">
        <f t="shared" si="376"/>
        <v>6.9049070663003073E-5</v>
      </c>
      <c r="GB214" s="6">
        <f t="shared" si="377"/>
        <v>-2.5896880459182377E-3</v>
      </c>
      <c r="GC214" s="68">
        <v>0</v>
      </c>
      <c r="GD214" s="69">
        <v>0</v>
      </c>
      <c r="GE214" s="122">
        <v>10</v>
      </c>
      <c r="GF214" s="146">
        <f t="shared" si="378"/>
        <v>0</v>
      </c>
      <c r="GG214" s="146">
        <f t="shared" si="379"/>
        <v>10</v>
      </c>
      <c r="GH214" s="146">
        <f t="shared" si="380"/>
        <v>10</v>
      </c>
      <c r="GI214" s="5">
        <f>GC214/Population!P214</f>
        <v>0</v>
      </c>
      <c r="GJ214" s="5">
        <f>GD214/Population!Q214</f>
        <v>0</v>
      </c>
      <c r="GK214" s="5">
        <f>GE214/Population!G214</f>
        <v>5.6022408963585435E-3</v>
      </c>
      <c r="GL214" s="6">
        <f t="shared" si="381"/>
        <v>0</v>
      </c>
      <c r="GM214" s="6">
        <f t="shared" si="382"/>
        <v>5.6022408963585435E-3</v>
      </c>
      <c r="GN214" s="6">
        <f t="shared" si="383"/>
        <v>5.6022408963585435E-3</v>
      </c>
    </row>
    <row r="215" spans="1:196" x14ac:dyDescent="0.25">
      <c r="A215" s="1">
        <v>42101023100</v>
      </c>
      <c r="B215" s="1" t="s">
        <v>3</v>
      </c>
      <c r="C215" s="1" t="s">
        <v>4</v>
      </c>
      <c r="D215" s="1" t="s">
        <v>216</v>
      </c>
      <c r="E215" s="70">
        <v>100.17479710000001</v>
      </c>
      <c r="F215" s="71">
        <v>91.335838319999993</v>
      </c>
      <c r="G215" s="107">
        <v>145</v>
      </c>
      <c r="H215" s="139">
        <f t="shared" si="288"/>
        <v>-8.8389587800000129</v>
      </c>
      <c r="I215" s="139">
        <f t="shared" si="289"/>
        <v>53.664161680000007</v>
      </c>
      <c r="J215" s="139">
        <f t="shared" si="290"/>
        <v>44.825202899999994</v>
      </c>
      <c r="K215" s="5">
        <f>E215/Population!O215</f>
        <v>7.9069770285240884E-2</v>
      </c>
      <c r="L215" s="5">
        <f>F215/Population!Q215</f>
        <v>7.5794620797378712E-2</v>
      </c>
      <c r="M215" s="5">
        <f>G215/Population!G215</f>
        <v>0.12277730736663844</v>
      </c>
      <c r="N215" s="6">
        <f t="shared" si="291"/>
        <v>-3.2751494878621723E-3</v>
      </c>
      <c r="O215" s="6">
        <f t="shared" si="292"/>
        <v>4.6982686569259732E-2</v>
      </c>
      <c r="P215" s="6">
        <f t="shared" si="293"/>
        <v>4.370753708139756E-2</v>
      </c>
      <c r="Q215" s="72">
        <v>58.926349639999998</v>
      </c>
      <c r="R215" s="73">
        <v>38.302124020000001</v>
      </c>
      <c r="S215" s="108">
        <v>72</v>
      </c>
      <c r="T215" s="139">
        <f t="shared" si="294"/>
        <v>-20.624225619999997</v>
      </c>
      <c r="U215" s="139">
        <f t="shared" si="295"/>
        <v>33.697875979999999</v>
      </c>
      <c r="V215" s="139">
        <f t="shared" si="296"/>
        <v>13.073650360000002</v>
      </c>
      <c r="W215" s="5">
        <f>Q215/Population!O215</f>
        <v>4.65116283203591E-2</v>
      </c>
      <c r="X215" s="5">
        <f>R215/Population!Q215</f>
        <v>3.1784839546322684E-2</v>
      </c>
      <c r="Y215" s="5">
        <f>S215/Population!G215</f>
        <v>6.0965283657917022E-2</v>
      </c>
      <c r="Z215" s="6">
        <f t="shared" si="297"/>
        <v>-1.4726788774036416E-2</v>
      </c>
      <c r="AA215" s="6">
        <f t="shared" si="298"/>
        <v>2.9180444111594338E-2</v>
      </c>
      <c r="AB215" s="6">
        <f t="shared" si="299"/>
        <v>1.4453655337557922E-2</v>
      </c>
      <c r="AC215" s="74">
        <v>10.80316448</v>
      </c>
      <c r="AD215" s="75">
        <v>41.248443600000002</v>
      </c>
      <c r="AE215" s="109">
        <v>0</v>
      </c>
      <c r="AF215" s="139">
        <f t="shared" si="300"/>
        <v>30.445279120000002</v>
      </c>
      <c r="AG215" s="139">
        <f t="shared" si="301"/>
        <v>-41.248443600000002</v>
      </c>
      <c r="AH215" s="139">
        <f t="shared" si="302"/>
        <v>-10.80316448</v>
      </c>
      <c r="AI215" s="5">
        <f>AC215/Population!O215</f>
        <v>8.5271321581471288E-3</v>
      </c>
      <c r="AJ215" s="5">
        <f>AD215/Population!Q215</f>
        <v>3.4229829151953675E-2</v>
      </c>
      <c r="AK215" s="5">
        <f>AE215/Population!G215</f>
        <v>0</v>
      </c>
      <c r="AL215" s="5">
        <f t="shared" si="303"/>
        <v>2.5702696993806548E-2</v>
      </c>
      <c r="AM215" s="5">
        <f t="shared" si="304"/>
        <v>-3.4229829151953675E-2</v>
      </c>
      <c r="AN215" s="5">
        <f t="shared" si="305"/>
        <v>-8.5271321581471288E-3</v>
      </c>
      <c r="AO215" s="35">
        <v>3.928423166</v>
      </c>
      <c r="AP215" s="38">
        <v>2.946317434</v>
      </c>
      <c r="AQ215" s="110">
        <v>15</v>
      </c>
      <c r="AR215" s="139">
        <f t="shared" si="306"/>
        <v>-0.98210573199999995</v>
      </c>
      <c r="AS215" s="139">
        <f t="shared" si="307"/>
        <v>12.053682565999999</v>
      </c>
      <c r="AT215" s="139">
        <f t="shared" si="308"/>
        <v>11.071576834</v>
      </c>
      <c r="AU215" s="5">
        <f>AO215/Population!E215</f>
        <v>3.0935807330949943E-3</v>
      </c>
      <c r="AV215" s="5">
        <f>AP215/Population!F215</f>
        <v>2.4154589860626908E-3</v>
      </c>
      <c r="AW215" s="5">
        <f>AQ215/Population!G215</f>
        <v>1.2701100762066046E-2</v>
      </c>
      <c r="AX215" s="6">
        <f t="shared" si="309"/>
        <v>-6.7812174703230348E-4</v>
      </c>
      <c r="AY215" s="6">
        <f t="shared" si="310"/>
        <v>1.0285641776003355E-2</v>
      </c>
      <c r="AZ215" s="6">
        <f t="shared" si="311"/>
        <v>9.6075200289710509E-3</v>
      </c>
      <c r="BA215" s="36">
        <v>3.928423166</v>
      </c>
      <c r="BB215" s="39">
        <v>4.9105291370000002</v>
      </c>
      <c r="BC215" s="111">
        <v>0</v>
      </c>
      <c r="BD215" s="139">
        <f t="shared" si="312"/>
        <v>0.98210597100000019</v>
      </c>
      <c r="BE215" s="139">
        <f t="shared" si="313"/>
        <v>-4.9105291370000002</v>
      </c>
      <c r="BF215" s="139">
        <f t="shared" si="314"/>
        <v>-3.928423166</v>
      </c>
      <c r="BG215" s="5">
        <f>BA215/Population!E215</f>
        <v>3.0935807330949943E-3</v>
      </c>
      <c r="BH215" s="5">
        <f>BB215/Population!F215</f>
        <v>4.0257650426302714E-3</v>
      </c>
      <c r="BI215" s="5">
        <f>BC215/Population!G215</f>
        <v>0</v>
      </c>
      <c r="BJ215" s="6">
        <f t="shared" si="315"/>
        <v>9.3218430953527715E-4</v>
      </c>
      <c r="BK215" s="6">
        <f t="shared" si="316"/>
        <v>-4.0257650426302714E-3</v>
      </c>
      <c r="BL215" s="6">
        <f t="shared" si="317"/>
        <v>-3.0935807330949943E-3</v>
      </c>
      <c r="BM215" s="37">
        <v>8.8389520650000009</v>
      </c>
      <c r="BN215" s="40">
        <v>3.928423166</v>
      </c>
      <c r="BO215" s="112">
        <v>22</v>
      </c>
      <c r="BP215" s="139">
        <f t="shared" si="318"/>
        <v>-4.9105288990000009</v>
      </c>
      <c r="BQ215" s="139">
        <f t="shared" si="319"/>
        <v>18.071576833999998</v>
      </c>
      <c r="BR215" s="139">
        <f t="shared" si="320"/>
        <v>13.161047934999999</v>
      </c>
      <c r="BS215" s="5">
        <f>BM215/Population!E215</f>
        <v>6.9605566033957697E-3</v>
      </c>
      <c r="BT215" s="5">
        <f>BN215/Population!F215</f>
        <v>3.2206119163776248E-3</v>
      </c>
      <c r="BU215" s="5">
        <f>BO215/Population!G215</f>
        <v>1.8628281117696866E-2</v>
      </c>
      <c r="BV215" s="6">
        <f t="shared" si="321"/>
        <v>-3.7399446870181449E-3</v>
      </c>
      <c r="BW215" s="6">
        <f t="shared" si="322"/>
        <v>1.5407669201319241E-2</v>
      </c>
      <c r="BX215" s="6">
        <f t="shared" si="323"/>
        <v>1.1667724514301096E-2</v>
      </c>
      <c r="BY215" s="42">
        <v>24.552644730000001</v>
      </c>
      <c r="BZ215" s="43">
        <v>30.44528008</v>
      </c>
      <c r="CA215" s="113">
        <v>8</v>
      </c>
      <c r="CB215" s="139">
        <f t="shared" si="324"/>
        <v>5.8926353499999991</v>
      </c>
      <c r="CC215" s="139">
        <f t="shared" si="325"/>
        <v>-22.44528008</v>
      </c>
      <c r="CD215" s="139">
        <f t="shared" si="326"/>
        <v>-16.552644730000001</v>
      </c>
      <c r="CE215" s="5">
        <f>BY215/Population!O215</f>
        <v>1.9379844380999801E-2</v>
      </c>
      <c r="CF215" s="5">
        <f>BZ215/Population!Q215</f>
        <v>2.5264874130227263E-2</v>
      </c>
      <c r="CG215" s="5">
        <f>CA215/Population!G215</f>
        <v>6.7739204064352241E-3</v>
      </c>
      <c r="CH215" s="6">
        <f t="shared" si="327"/>
        <v>5.8850297492274613E-3</v>
      </c>
      <c r="CI215" s="6">
        <f t="shared" si="328"/>
        <v>-1.8490953723792038E-2</v>
      </c>
      <c r="CJ215" s="6">
        <f t="shared" si="329"/>
        <v>-1.2605923974564576E-2</v>
      </c>
      <c r="CK215" s="55">
        <v>0</v>
      </c>
      <c r="CL215" s="57">
        <v>11.78526974</v>
      </c>
      <c r="CM215" s="118">
        <v>0</v>
      </c>
      <c r="CN215" s="139">
        <f t="shared" si="330"/>
        <v>11.78526974</v>
      </c>
      <c r="CO215" s="139">
        <f t="shared" si="331"/>
        <v>-11.78526974</v>
      </c>
      <c r="CP215" s="139">
        <f t="shared" si="332"/>
        <v>0</v>
      </c>
      <c r="CQ215" s="5">
        <f>CK215/Population!P215</f>
        <v>0</v>
      </c>
      <c r="CR215" s="5">
        <f>CL215/Population!Q215</f>
        <v>9.7799513024508268E-3</v>
      </c>
      <c r="CS215" s="5">
        <f>CM215/Population!G215</f>
        <v>0</v>
      </c>
      <c r="CT215" s="5">
        <f t="shared" si="333"/>
        <v>9.7799513024508268E-3</v>
      </c>
      <c r="CU215" s="5">
        <f t="shared" si="334"/>
        <v>-9.7799513024508268E-3</v>
      </c>
      <c r="CV215" s="5">
        <f t="shared" si="335"/>
        <v>0</v>
      </c>
      <c r="CW215" s="45">
        <v>106.0674286</v>
      </c>
      <c r="CX215" s="46">
        <v>122.7632217</v>
      </c>
      <c r="CY215" s="114">
        <v>44</v>
      </c>
      <c r="CZ215" s="139">
        <f t="shared" si="336"/>
        <v>16.695793100000003</v>
      </c>
      <c r="DA215" s="139">
        <f t="shared" si="337"/>
        <v>-78.763221700000003</v>
      </c>
      <c r="DB215" s="139">
        <f t="shared" si="338"/>
        <v>-62.0674286</v>
      </c>
      <c r="DC215" s="5">
        <f>CW215/Population!O215</f>
        <v>8.3720930383079248E-2</v>
      </c>
      <c r="DD215" s="5">
        <f>CX215/Population!Q215</f>
        <v>0.10187448878518199</v>
      </c>
      <c r="DE215" s="5">
        <f>CY215/Population!G215</f>
        <v>3.7256562235393732E-2</v>
      </c>
      <c r="DF215" s="6">
        <f t="shared" si="339"/>
        <v>1.815355840210274E-2</v>
      </c>
      <c r="DG215" s="6">
        <f t="shared" si="340"/>
        <v>-6.4617926549788263E-2</v>
      </c>
      <c r="DH215" s="6">
        <f t="shared" si="341"/>
        <v>-4.6464368147685516E-2</v>
      </c>
      <c r="DI215" s="58">
        <v>26.51685715</v>
      </c>
      <c r="DJ215" s="60">
        <v>15.71369267</v>
      </c>
      <c r="DK215" s="119">
        <v>11</v>
      </c>
      <c r="DL215" s="139">
        <f t="shared" si="342"/>
        <v>-10.80316448</v>
      </c>
      <c r="DM215" s="139">
        <f t="shared" si="343"/>
        <v>-4.7136926700000004</v>
      </c>
      <c r="DN215" s="139">
        <f t="shared" si="344"/>
        <v>-15.51685715</v>
      </c>
      <c r="DO215" s="5">
        <f>DI215/Population!P215</f>
        <v>2.0930232595769812E-2</v>
      </c>
      <c r="DP215" s="5">
        <f>DJ215/Population!Q215</f>
        <v>1.3039934807150074E-2</v>
      </c>
      <c r="DQ215" s="5">
        <f>DK215/Population!G215</f>
        <v>9.3141405588484331E-3</v>
      </c>
      <c r="DR215" s="6">
        <f t="shared" si="345"/>
        <v>-7.8902977886197382E-3</v>
      </c>
      <c r="DS215" s="6">
        <f t="shared" si="346"/>
        <v>-3.7257942483016407E-3</v>
      </c>
      <c r="DT215" s="6">
        <f t="shared" si="347"/>
        <v>-1.1616092036921379E-2</v>
      </c>
      <c r="DU215" s="47">
        <v>178.7432556</v>
      </c>
      <c r="DV215" s="48">
        <v>41.248443600000002</v>
      </c>
      <c r="DW215" s="115">
        <v>91</v>
      </c>
      <c r="DX215" s="139">
        <f t="shared" si="348"/>
        <v>-137.494812</v>
      </c>
      <c r="DY215" s="139">
        <f t="shared" si="349"/>
        <v>49.751556399999998</v>
      </c>
      <c r="DZ215" s="139">
        <f t="shared" si="350"/>
        <v>-87.743255599999998</v>
      </c>
      <c r="EA215" s="5">
        <f>DU215/Population!O215</f>
        <v>0.14108526864516199</v>
      </c>
      <c r="EB215" s="5">
        <f>DV215/Population!Q215</f>
        <v>3.4229829151953675E-2</v>
      </c>
      <c r="EC215" s="5">
        <f>DW215/Population!G215</f>
        <v>7.7053344623200681E-2</v>
      </c>
      <c r="ED215" s="6">
        <f t="shared" si="351"/>
        <v>-0.10685543949320832</v>
      </c>
      <c r="EE215" s="6">
        <f t="shared" si="352"/>
        <v>4.2823515471247006E-2</v>
      </c>
      <c r="EF215" s="6">
        <f t="shared" si="353"/>
        <v>-6.4031924021961312E-2</v>
      </c>
      <c r="EG215" s="61">
        <v>8.8389520650000009</v>
      </c>
      <c r="EH215" s="63">
        <v>0</v>
      </c>
      <c r="EI215" s="120">
        <v>0</v>
      </c>
      <c r="EJ215" s="139">
        <f t="shared" si="354"/>
        <v>-8.8389520650000009</v>
      </c>
      <c r="EK215" s="139">
        <f t="shared" si="355"/>
        <v>0</v>
      </c>
      <c r="EL215" s="139">
        <f t="shared" si="356"/>
        <v>-8.8389520650000009</v>
      </c>
      <c r="EM215" s="5">
        <f>EG215/Population!P215</f>
        <v>6.9767439473237087E-3</v>
      </c>
      <c r="EN215" s="5">
        <f>EH215/Population!Q215</f>
        <v>0</v>
      </c>
      <c r="EO215" s="5">
        <f>EI215/Population!G215</f>
        <v>0</v>
      </c>
      <c r="EP215" s="6">
        <f t="shared" si="357"/>
        <v>-6.9767439473237087E-3</v>
      </c>
      <c r="EQ215" s="6">
        <f t="shared" si="358"/>
        <v>0</v>
      </c>
      <c r="ER215" s="6">
        <f t="shared" si="359"/>
        <v>-6.9767439473237087E-3</v>
      </c>
      <c r="ES215" s="49">
        <v>149.28009030000001</v>
      </c>
      <c r="ET215" s="50">
        <v>300.5243835</v>
      </c>
      <c r="EU215" s="116">
        <v>331</v>
      </c>
      <c r="EV215" s="139">
        <f t="shared" si="360"/>
        <v>151.24429319999999</v>
      </c>
      <c r="EW215" s="139">
        <f t="shared" si="361"/>
        <v>30.475616500000001</v>
      </c>
      <c r="EX215" s="139">
        <f t="shared" si="362"/>
        <v>181.71990969999999</v>
      </c>
      <c r="EY215" s="5">
        <f>ES215/Population!O215</f>
        <v>0.1178294619992898</v>
      </c>
      <c r="EZ215" s="5">
        <f>ET215/Population!Q215</f>
        <v>0.24938876246960273</v>
      </c>
      <c r="FA215" s="5">
        <f>EU215/Population!G215</f>
        <v>0.28027095681625741</v>
      </c>
      <c r="FB215" s="6">
        <f t="shared" si="363"/>
        <v>0.13155930047031295</v>
      </c>
      <c r="FC215" s="6">
        <f t="shared" si="364"/>
        <v>3.0882194346654679E-2</v>
      </c>
      <c r="FD215" s="6">
        <f t="shared" si="365"/>
        <v>0.16244149481696762</v>
      </c>
      <c r="FE215" s="65">
        <v>0</v>
      </c>
      <c r="FF215" s="67">
        <v>0</v>
      </c>
      <c r="FG215" s="121">
        <v>0</v>
      </c>
      <c r="FH215" s="139">
        <f t="shared" si="366"/>
        <v>0</v>
      </c>
      <c r="FI215" s="139">
        <f t="shared" si="367"/>
        <v>0</v>
      </c>
      <c r="FJ215" s="139">
        <f t="shared" si="368"/>
        <v>0</v>
      </c>
      <c r="FK215" s="5">
        <f>FE215/Population!P215</f>
        <v>0</v>
      </c>
      <c r="FL215" s="5">
        <f>FF215/Population!Q215</f>
        <v>0</v>
      </c>
      <c r="FM215" s="5">
        <f>FG215/Population!G215</f>
        <v>0</v>
      </c>
      <c r="FN215" s="6">
        <f t="shared" si="369"/>
        <v>0</v>
      </c>
      <c r="FO215" s="6">
        <f t="shared" si="370"/>
        <v>0</v>
      </c>
      <c r="FP215" s="6">
        <f t="shared" si="371"/>
        <v>0</v>
      </c>
      <c r="FQ215" s="51">
        <v>5.8926348690000001</v>
      </c>
      <c r="FR215" s="53">
        <v>43.212654110000003</v>
      </c>
      <c r="FS215" s="117">
        <v>0</v>
      </c>
      <c r="FT215" s="139">
        <f t="shared" si="372"/>
        <v>37.320019241000004</v>
      </c>
      <c r="FU215" s="139">
        <f t="shared" si="373"/>
        <v>-43.212654110000003</v>
      </c>
      <c r="FV215" s="139">
        <f t="shared" si="374"/>
        <v>-5.8926348690000001</v>
      </c>
      <c r="FW215" s="5">
        <f>FQ215/Population!O215</f>
        <v>4.6511627570507003E-3</v>
      </c>
      <c r="FX215" s="5">
        <f>FR215/Population!Q215</f>
        <v>3.5859820111800986E-2</v>
      </c>
      <c r="FY215" s="5">
        <f>FS215/Population!G215</f>
        <v>0</v>
      </c>
      <c r="FZ215" s="6">
        <f t="shared" si="375"/>
        <v>3.1208657354750285E-2</v>
      </c>
      <c r="GA215" s="6">
        <f t="shared" si="376"/>
        <v>-3.5859820111800986E-2</v>
      </c>
      <c r="GB215" s="6">
        <f t="shared" si="377"/>
        <v>-4.6511627570507003E-3</v>
      </c>
      <c r="GC215" s="68">
        <v>0</v>
      </c>
      <c r="GD215" s="69">
        <v>0</v>
      </c>
      <c r="GE215" s="122">
        <v>0</v>
      </c>
      <c r="GF215" s="146">
        <f t="shared" si="378"/>
        <v>0</v>
      </c>
      <c r="GG215" s="146">
        <f t="shared" si="379"/>
        <v>0</v>
      </c>
      <c r="GH215" s="146">
        <f t="shared" si="380"/>
        <v>0</v>
      </c>
      <c r="GI215" s="5">
        <f>GC215/Population!P215</f>
        <v>0</v>
      </c>
      <c r="GJ215" s="5">
        <f>GD215/Population!Q215</f>
        <v>0</v>
      </c>
      <c r="GK215" s="5">
        <f>GE215/Population!G215</f>
        <v>0</v>
      </c>
      <c r="GL215" s="6">
        <f t="shared" si="381"/>
        <v>0</v>
      </c>
      <c r="GM215" s="6">
        <f t="shared" si="382"/>
        <v>0</v>
      </c>
      <c r="GN215" s="6">
        <f t="shared" si="383"/>
        <v>0</v>
      </c>
    </row>
    <row r="216" spans="1:196" x14ac:dyDescent="0.25">
      <c r="A216" s="1">
        <v>42101023500</v>
      </c>
      <c r="B216" s="1" t="s">
        <v>3</v>
      </c>
      <c r="C216" s="1" t="s">
        <v>4</v>
      </c>
      <c r="D216" s="1" t="s">
        <v>217</v>
      </c>
      <c r="E216" s="70">
        <v>52.792079209999997</v>
      </c>
      <c r="F216" s="71">
        <v>53.742574210000001</v>
      </c>
      <c r="G216" s="107">
        <v>101</v>
      </c>
      <c r="H216" s="139">
        <f t="shared" si="288"/>
        <v>0.95049500000000364</v>
      </c>
      <c r="I216" s="139">
        <f t="shared" si="289"/>
        <v>47.257425789999999</v>
      </c>
      <c r="J216" s="139">
        <f t="shared" si="290"/>
        <v>48.207920790000003</v>
      </c>
      <c r="K216" s="5">
        <f>E216/Population!O216</f>
        <v>4.0433760534356676E-2</v>
      </c>
      <c r="L216" s="5">
        <f>F216/Population!Q216</f>
        <v>4.3291009999049952E-2</v>
      </c>
      <c r="M216" s="5">
        <f>G216/Population!G216</f>
        <v>8.2583810302534755E-2</v>
      </c>
      <c r="N216" s="6">
        <f t="shared" si="291"/>
        <v>2.8572494646932761E-3</v>
      </c>
      <c r="O216" s="6">
        <f t="shared" si="292"/>
        <v>3.9292800303484803E-2</v>
      </c>
      <c r="P216" s="6">
        <f t="shared" si="293"/>
        <v>4.2150049768178079E-2</v>
      </c>
      <c r="Q216" s="72">
        <v>52.792079209999997</v>
      </c>
      <c r="R216" s="73">
        <v>38</v>
      </c>
      <c r="S216" s="108">
        <v>39</v>
      </c>
      <c r="T216" s="139">
        <f t="shared" si="294"/>
        <v>-14.792079209999997</v>
      </c>
      <c r="U216" s="139">
        <f t="shared" si="295"/>
        <v>1</v>
      </c>
      <c r="V216" s="139">
        <f t="shared" si="296"/>
        <v>-13.792079209999997</v>
      </c>
      <c r="W216" s="5">
        <f>Q216/Population!O216</f>
        <v>4.0433760534356676E-2</v>
      </c>
      <c r="X216" s="5">
        <f>R216/Population!Q216</f>
        <v>3.060996619804264E-2</v>
      </c>
      <c r="Y216" s="5">
        <f>S216/Population!G216</f>
        <v>3.188879803761243E-2</v>
      </c>
      <c r="Z216" s="6">
        <f t="shared" si="297"/>
        <v>-9.8237943363140359E-3</v>
      </c>
      <c r="AA216" s="6">
        <f t="shared" si="298"/>
        <v>1.2788318395697898E-3</v>
      </c>
      <c r="AB216" s="6">
        <f t="shared" si="299"/>
        <v>-8.5449624967442461E-3</v>
      </c>
      <c r="AC216" s="74">
        <v>0</v>
      </c>
      <c r="AD216" s="75">
        <v>24</v>
      </c>
      <c r="AE216" s="109">
        <v>6</v>
      </c>
      <c r="AF216" s="139">
        <f t="shared" si="300"/>
        <v>24</v>
      </c>
      <c r="AG216" s="139">
        <f t="shared" si="301"/>
        <v>-18</v>
      </c>
      <c r="AH216" s="139">
        <f t="shared" si="302"/>
        <v>6</v>
      </c>
      <c r="AI216" s="5">
        <f>AC216/Population!O216</f>
        <v>0</v>
      </c>
      <c r="AJ216" s="5">
        <f>AD216/Population!Q216</f>
        <v>1.9332610230342721E-2</v>
      </c>
      <c r="AK216" s="5">
        <f>AE216/Population!G216</f>
        <v>4.9059689288634507E-3</v>
      </c>
      <c r="AL216" s="5">
        <f t="shared" si="303"/>
        <v>1.9332610230342721E-2</v>
      </c>
      <c r="AM216" s="5">
        <f t="shared" si="304"/>
        <v>-1.4426641301479269E-2</v>
      </c>
      <c r="AN216" s="5">
        <f t="shared" si="305"/>
        <v>4.9059689288634507E-3</v>
      </c>
      <c r="AO216" s="35">
        <v>3</v>
      </c>
      <c r="AP216" s="38">
        <v>0</v>
      </c>
      <c r="AQ216" s="110">
        <v>0</v>
      </c>
      <c r="AR216" s="139">
        <f t="shared" si="306"/>
        <v>-3</v>
      </c>
      <c r="AS216" s="139">
        <f t="shared" si="307"/>
        <v>0</v>
      </c>
      <c r="AT216" s="139">
        <f t="shared" si="308"/>
        <v>-3</v>
      </c>
      <c r="AU216" s="5">
        <f>AO216/Population!E216</f>
        <v>2.4169232501929242E-3</v>
      </c>
      <c r="AV216" s="5">
        <f>AP216/Population!F216</f>
        <v>0</v>
      </c>
      <c r="AW216" s="5">
        <f>AQ216/Population!G216</f>
        <v>0</v>
      </c>
      <c r="AX216" s="6">
        <f t="shared" si="309"/>
        <v>-2.4169232501929242E-3</v>
      </c>
      <c r="AY216" s="6">
        <f t="shared" si="310"/>
        <v>0</v>
      </c>
      <c r="AZ216" s="6">
        <f t="shared" si="311"/>
        <v>-2.4169232501929242E-3</v>
      </c>
      <c r="BA216" s="36">
        <v>4</v>
      </c>
      <c r="BB216" s="39">
        <v>7.6336633559999996</v>
      </c>
      <c r="BC216" s="111">
        <v>1</v>
      </c>
      <c r="BD216" s="139">
        <f t="shared" si="312"/>
        <v>3.6336633559999996</v>
      </c>
      <c r="BE216" s="139">
        <f t="shared" si="313"/>
        <v>-6.6336633559999996</v>
      </c>
      <c r="BF216" s="139">
        <f t="shared" si="314"/>
        <v>-3</v>
      </c>
      <c r="BG216" s="5">
        <f>BA216/Population!E216</f>
        <v>3.2225643335905656E-3</v>
      </c>
      <c r="BH216" s="5">
        <f>BB216/Population!F216</f>
        <v>6.507811903246217E-3</v>
      </c>
      <c r="BI216" s="5">
        <f>BC216/Population!G216</f>
        <v>8.1766148814390845E-4</v>
      </c>
      <c r="BJ216" s="6">
        <f t="shared" si="315"/>
        <v>3.2852475696556515E-3</v>
      </c>
      <c r="BK216" s="6">
        <f t="shared" si="316"/>
        <v>-5.6901504151023082E-3</v>
      </c>
      <c r="BL216" s="6">
        <f t="shared" si="317"/>
        <v>-2.4049028454466571E-3</v>
      </c>
      <c r="BM216" s="37">
        <v>0.47524750199999999</v>
      </c>
      <c r="BN216" s="40">
        <v>0.158415839</v>
      </c>
      <c r="BO216" s="112">
        <v>0</v>
      </c>
      <c r="BP216" s="139">
        <f t="shared" si="318"/>
        <v>-0.31683166299999999</v>
      </c>
      <c r="BQ216" s="139">
        <f t="shared" si="319"/>
        <v>-0.158415839</v>
      </c>
      <c r="BR216" s="139">
        <f t="shared" si="320"/>
        <v>-0.47524750199999999</v>
      </c>
      <c r="BS216" s="5">
        <f>BM216/Population!E216</f>
        <v>3.8287891239330274E-4</v>
      </c>
      <c r="BT216" s="5">
        <f>BN216/Population!F216</f>
        <v>1.3505186627029147E-4</v>
      </c>
      <c r="BU216" s="5">
        <f>BO216/Population!G216</f>
        <v>0</v>
      </c>
      <c r="BV216" s="6">
        <f t="shared" si="321"/>
        <v>-2.4782704612301128E-4</v>
      </c>
      <c r="BW216" s="6">
        <f t="shared" si="322"/>
        <v>-1.3505186627029147E-4</v>
      </c>
      <c r="BX216" s="6">
        <f t="shared" si="323"/>
        <v>-3.8287891239330274E-4</v>
      </c>
      <c r="BY216" s="42">
        <v>75</v>
      </c>
      <c r="BZ216" s="43">
        <v>70</v>
      </c>
      <c r="CA216" s="113">
        <v>8</v>
      </c>
      <c r="CB216" s="139">
        <f t="shared" si="324"/>
        <v>-5</v>
      </c>
      <c r="CC216" s="139">
        <f t="shared" si="325"/>
        <v>-62</v>
      </c>
      <c r="CD216" s="139">
        <f t="shared" si="326"/>
        <v>-67</v>
      </c>
      <c r="CE216" s="5">
        <f>BY216/Population!O216</f>
        <v>5.7442936240751849E-2</v>
      </c>
      <c r="CF216" s="5">
        <f>BZ216/Population!Q216</f>
        <v>5.6386779838499601E-2</v>
      </c>
      <c r="CG216" s="5">
        <f>CA216/Population!G216</f>
        <v>6.5412919051512676E-3</v>
      </c>
      <c r="CH216" s="6">
        <f t="shared" si="327"/>
        <v>-1.0561564022522479E-3</v>
      </c>
      <c r="CI216" s="6">
        <f t="shared" si="328"/>
        <v>-4.9845487933348337E-2</v>
      </c>
      <c r="CJ216" s="6">
        <f t="shared" si="329"/>
        <v>-5.0901644335600585E-2</v>
      </c>
      <c r="CK216" s="55">
        <v>4</v>
      </c>
      <c r="CL216" s="57">
        <v>8</v>
      </c>
      <c r="CM216" s="118">
        <v>0</v>
      </c>
      <c r="CN216" s="139">
        <f t="shared" si="330"/>
        <v>4</v>
      </c>
      <c r="CO216" s="139">
        <f t="shared" si="331"/>
        <v>-8</v>
      </c>
      <c r="CP216" s="139">
        <f t="shared" si="332"/>
        <v>-4</v>
      </c>
      <c r="CQ216" s="5">
        <f>CK216/Population!P216</f>
        <v>3.0636232661734319E-3</v>
      </c>
      <c r="CR216" s="5">
        <f>CL216/Population!Q216</f>
        <v>6.4442034101142402E-3</v>
      </c>
      <c r="CS216" s="5">
        <f>CM216/Population!G216</f>
        <v>0</v>
      </c>
      <c r="CT216" s="5">
        <f t="shared" si="333"/>
        <v>3.3805801439408083E-3</v>
      </c>
      <c r="CU216" s="5">
        <f t="shared" si="334"/>
        <v>-6.4442034101142402E-3</v>
      </c>
      <c r="CV216" s="5">
        <f t="shared" si="335"/>
        <v>-3.0636232661734319E-3</v>
      </c>
      <c r="CW216" s="45">
        <v>31.168316839999999</v>
      </c>
      <c r="CX216" s="46">
        <v>91.504950519999994</v>
      </c>
      <c r="CY216" s="114">
        <v>52</v>
      </c>
      <c r="CZ216" s="139">
        <f t="shared" si="336"/>
        <v>60.336633679999991</v>
      </c>
      <c r="DA216" s="139">
        <f t="shared" si="337"/>
        <v>-39.504950519999994</v>
      </c>
      <c r="DB216" s="139">
        <f t="shared" si="338"/>
        <v>20.831683160000001</v>
      </c>
      <c r="DC216" s="5">
        <f>CW216/Population!O216</f>
        <v>2.3871995159622295E-2</v>
      </c>
      <c r="DD216" s="5">
        <f>CX216/Population!Q216</f>
        <v>7.3709564272914849E-2</v>
      </c>
      <c r="DE216" s="5">
        <f>CY216/Population!G216</f>
        <v>4.2518397383483238E-2</v>
      </c>
      <c r="DF216" s="6">
        <f t="shared" si="339"/>
        <v>4.9837569113292554E-2</v>
      </c>
      <c r="DG216" s="6">
        <f t="shared" si="340"/>
        <v>-3.1191166889431611E-2</v>
      </c>
      <c r="DH216" s="6">
        <f t="shared" si="341"/>
        <v>1.8646402223860943E-2</v>
      </c>
      <c r="DI216" s="58">
        <v>0</v>
      </c>
      <c r="DJ216" s="60">
        <v>0</v>
      </c>
      <c r="DK216" s="119">
        <v>0</v>
      </c>
      <c r="DL216" s="139">
        <f t="shared" si="342"/>
        <v>0</v>
      </c>
      <c r="DM216" s="139">
        <f t="shared" si="343"/>
        <v>0</v>
      </c>
      <c r="DN216" s="139">
        <f t="shared" si="344"/>
        <v>0</v>
      </c>
      <c r="DO216" s="5">
        <f>DI216/Population!P216</f>
        <v>0</v>
      </c>
      <c r="DP216" s="5">
        <f>DJ216/Population!Q216</f>
        <v>0</v>
      </c>
      <c r="DQ216" s="5">
        <f>DK216/Population!G216</f>
        <v>0</v>
      </c>
      <c r="DR216" s="6">
        <f t="shared" si="345"/>
        <v>0</v>
      </c>
      <c r="DS216" s="6">
        <f t="shared" si="346"/>
        <v>0</v>
      </c>
      <c r="DT216" s="6">
        <f t="shared" si="347"/>
        <v>0</v>
      </c>
      <c r="DU216" s="47">
        <v>167.2376232</v>
      </c>
      <c r="DV216" s="48">
        <v>38.0594058</v>
      </c>
      <c r="DW216" s="115">
        <v>73</v>
      </c>
      <c r="DX216" s="139">
        <f t="shared" si="348"/>
        <v>-129.17821739999999</v>
      </c>
      <c r="DY216" s="139">
        <f t="shared" si="349"/>
        <v>34.9405942</v>
      </c>
      <c r="DZ216" s="139">
        <f t="shared" si="350"/>
        <v>-94.237623200000002</v>
      </c>
      <c r="EA216" s="5">
        <f>DU216/Population!O216</f>
        <v>0.12808826835376641</v>
      </c>
      <c r="EB216" s="5">
        <f>DV216/Population!Q216</f>
        <v>3.0657819080410209E-2</v>
      </c>
      <c r="EC216" s="5">
        <f>DW216/Population!G216</f>
        <v>5.9689288634505316E-2</v>
      </c>
      <c r="ED216" s="6">
        <f t="shared" si="351"/>
        <v>-9.7430449273356201E-2</v>
      </c>
      <c r="EE216" s="6">
        <f t="shared" si="352"/>
        <v>2.9031469554095107E-2</v>
      </c>
      <c r="EF216" s="6">
        <f t="shared" si="353"/>
        <v>-6.8398979719261094E-2</v>
      </c>
      <c r="EG216" s="61">
        <v>21</v>
      </c>
      <c r="EH216" s="63">
        <v>0</v>
      </c>
      <c r="EI216" s="120">
        <v>0</v>
      </c>
      <c r="EJ216" s="139">
        <f t="shared" si="354"/>
        <v>-21</v>
      </c>
      <c r="EK216" s="139">
        <f t="shared" si="355"/>
        <v>0</v>
      </c>
      <c r="EL216" s="139">
        <f t="shared" si="356"/>
        <v>-21</v>
      </c>
      <c r="EM216" s="5">
        <f>EG216/Population!P216</f>
        <v>1.6084022147410518E-2</v>
      </c>
      <c r="EN216" s="5">
        <f>EH216/Population!Q216</f>
        <v>0</v>
      </c>
      <c r="EO216" s="5">
        <f>EI216/Population!G216</f>
        <v>0</v>
      </c>
      <c r="EP216" s="6">
        <f t="shared" si="357"/>
        <v>-1.6084022147410518E-2</v>
      </c>
      <c r="EQ216" s="6">
        <f t="shared" si="358"/>
        <v>0</v>
      </c>
      <c r="ER216" s="6">
        <f t="shared" si="359"/>
        <v>-1.6084022147410518E-2</v>
      </c>
      <c r="ES216" s="49">
        <v>149.29702950000001</v>
      </c>
      <c r="ET216" s="50">
        <v>153.11881159999999</v>
      </c>
      <c r="EU216" s="116">
        <v>222</v>
      </c>
      <c r="EV216" s="139">
        <f t="shared" si="360"/>
        <v>3.8217820999999788</v>
      </c>
      <c r="EW216" s="139">
        <f t="shared" si="361"/>
        <v>68.881188400000013</v>
      </c>
      <c r="EX216" s="139">
        <f t="shared" si="362"/>
        <v>72.702970499999992</v>
      </c>
      <c r="EY216" s="5">
        <f>ES216/Population!O216</f>
        <v>0.1143474632866953</v>
      </c>
      <c r="EZ216" s="5">
        <f>ET216/Population!Q216</f>
        <v>0.12334109598316997</v>
      </c>
      <c r="FA216" s="5">
        <f>EU216/Population!G216</f>
        <v>0.18152085036794766</v>
      </c>
      <c r="FB216" s="6">
        <f t="shared" si="363"/>
        <v>8.993632696474671E-3</v>
      </c>
      <c r="FC216" s="6">
        <f t="shared" si="364"/>
        <v>5.8179754384777682E-2</v>
      </c>
      <c r="FD216" s="6">
        <f t="shared" si="365"/>
        <v>6.7173387081252353E-2</v>
      </c>
      <c r="FE216" s="65">
        <v>0</v>
      </c>
      <c r="FF216" s="67">
        <v>1.7425742150000001</v>
      </c>
      <c r="FG216" s="121">
        <v>0</v>
      </c>
      <c r="FH216" s="139">
        <f t="shared" si="366"/>
        <v>1.7425742150000001</v>
      </c>
      <c r="FI216" s="139">
        <f t="shared" si="367"/>
        <v>-1.7425742150000001</v>
      </c>
      <c r="FJ216" s="139">
        <f t="shared" si="368"/>
        <v>0</v>
      </c>
      <c r="FK216" s="5">
        <f>FE216/Population!P216</f>
        <v>0</v>
      </c>
      <c r="FL216" s="5">
        <f>FF216/Population!Q216</f>
        <v>1.4036878373350182E-3</v>
      </c>
      <c r="FM216" s="5">
        <f>FG216/Population!G216</f>
        <v>0</v>
      </c>
      <c r="FN216" s="6">
        <f t="shared" si="369"/>
        <v>1.4036878373350182E-3</v>
      </c>
      <c r="FO216" s="6">
        <f t="shared" si="370"/>
        <v>-1.4036878373350182E-3</v>
      </c>
      <c r="FP216" s="6">
        <f t="shared" si="371"/>
        <v>0</v>
      </c>
      <c r="FQ216" s="51">
        <v>18</v>
      </c>
      <c r="FR216" s="53">
        <v>5</v>
      </c>
      <c r="FS216" s="117">
        <v>4</v>
      </c>
      <c r="FT216" s="139">
        <f t="shared" si="372"/>
        <v>-13</v>
      </c>
      <c r="FU216" s="139">
        <f t="shared" si="373"/>
        <v>-1</v>
      </c>
      <c r="FV216" s="139">
        <f t="shared" si="374"/>
        <v>-14</v>
      </c>
      <c r="FW216" s="5">
        <f>FQ216/Population!O216</f>
        <v>1.3786304697780444E-2</v>
      </c>
      <c r="FX216" s="5">
        <f>FR216/Population!Q216</f>
        <v>4.0276271313213997E-3</v>
      </c>
      <c r="FY216" s="5">
        <f>FS216/Population!G216</f>
        <v>3.2706459525756338E-3</v>
      </c>
      <c r="FZ216" s="6">
        <f t="shared" si="375"/>
        <v>-9.7586775664590432E-3</v>
      </c>
      <c r="GA216" s="6">
        <f t="shared" si="376"/>
        <v>-7.569811787457659E-4</v>
      </c>
      <c r="GB216" s="6">
        <f t="shared" si="377"/>
        <v>-1.051565874520481E-2</v>
      </c>
      <c r="GC216" s="68">
        <v>0</v>
      </c>
      <c r="GD216" s="69">
        <v>0</v>
      </c>
      <c r="GE216" s="122">
        <v>0</v>
      </c>
      <c r="GF216" s="146">
        <f t="shared" si="378"/>
        <v>0</v>
      </c>
      <c r="GG216" s="146">
        <f t="shared" si="379"/>
        <v>0</v>
      </c>
      <c r="GH216" s="146">
        <f t="shared" si="380"/>
        <v>0</v>
      </c>
      <c r="GI216" s="5">
        <f>GC216/Population!P216</f>
        <v>0</v>
      </c>
      <c r="GJ216" s="5">
        <f>GD216/Population!Q216</f>
        <v>0</v>
      </c>
      <c r="GK216" s="5">
        <f>GE216/Population!G216</f>
        <v>0</v>
      </c>
      <c r="GL216" s="6">
        <f t="shared" si="381"/>
        <v>0</v>
      </c>
      <c r="GM216" s="6">
        <f t="shared" si="382"/>
        <v>0</v>
      </c>
      <c r="GN216" s="6">
        <f t="shared" si="383"/>
        <v>0</v>
      </c>
    </row>
    <row r="217" spans="1:196" x14ac:dyDescent="0.25">
      <c r="A217" s="1">
        <v>42101023600</v>
      </c>
      <c r="B217" s="1" t="s">
        <v>3</v>
      </c>
      <c r="C217" s="1" t="s">
        <v>4</v>
      </c>
      <c r="D217" s="1" t="s">
        <v>218</v>
      </c>
      <c r="E217" s="70">
        <v>58</v>
      </c>
      <c r="F217" s="71">
        <v>123</v>
      </c>
      <c r="G217" s="107">
        <v>155</v>
      </c>
      <c r="H217" s="139">
        <f t="shared" si="288"/>
        <v>65</v>
      </c>
      <c r="I217" s="139">
        <f t="shared" si="289"/>
        <v>32</v>
      </c>
      <c r="J217" s="139">
        <f t="shared" si="290"/>
        <v>97</v>
      </c>
      <c r="K217" s="5">
        <f>E217/Population!O217</f>
        <v>2.2629730634137566E-2</v>
      </c>
      <c r="L217" s="5">
        <f>F217/Population!Q217</f>
        <v>4.7453703703703706E-2</v>
      </c>
      <c r="M217" s="5">
        <f>G217/Population!G217</f>
        <v>5.0016134236850598E-2</v>
      </c>
      <c r="N217" s="6">
        <f t="shared" si="291"/>
        <v>2.482397306956614E-2</v>
      </c>
      <c r="O217" s="6">
        <f t="shared" si="292"/>
        <v>2.5624305331468922E-3</v>
      </c>
      <c r="P217" s="6">
        <f t="shared" si="293"/>
        <v>2.7386403602713032E-2</v>
      </c>
      <c r="Q217" s="72">
        <v>25</v>
      </c>
      <c r="R217" s="73">
        <v>90</v>
      </c>
      <c r="S217" s="108">
        <v>121</v>
      </c>
      <c r="T217" s="139">
        <f t="shared" si="294"/>
        <v>65</v>
      </c>
      <c r="U217" s="139">
        <f t="shared" si="295"/>
        <v>31</v>
      </c>
      <c r="V217" s="139">
        <f t="shared" si="296"/>
        <v>96</v>
      </c>
      <c r="W217" s="5">
        <f>Q217/Population!O217</f>
        <v>9.7541942388523987E-3</v>
      </c>
      <c r="X217" s="5">
        <f>R217/Population!Q217</f>
        <v>3.4722222222222224E-2</v>
      </c>
      <c r="Y217" s="5">
        <f>S217/Population!G217</f>
        <v>3.9044853178444659E-2</v>
      </c>
      <c r="Z217" s="6">
        <f t="shared" si="297"/>
        <v>2.4968027983369827E-2</v>
      </c>
      <c r="AA217" s="6">
        <f t="shared" si="298"/>
        <v>4.3226309562224355E-3</v>
      </c>
      <c r="AB217" s="6">
        <f t="shared" si="299"/>
        <v>2.9290658939592262E-2</v>
      </c>
      <c r="AC217" s="74">
        <v>20</v>
      </c>
      <c r="AD217" s="75">
        <v>15</v>
      </c>
      <c r="AE217" s="109">
        <v>79</v>
      </c>
      <c r="AF217" s="139">
        <f t="shared" si="300"/>
        <v>-5</v>
      </c>
      <c r="AG217" s="139">
        <f t="shared" si="301"/>
        <v>64</v>
      </c>
      <c r="AH217" s="139">
        <f t="shared" si="302"/>
        <v>59</v>
      </c>
      <c r="AI217" s="5">
        <f>AC217/Population!O217</f>
        <v>7.8033553910819191E-3</v>
      </c>
      <c r="AJ217" s="5">
        <f>AD217/Population!Q217</f>
        <v>5.7870370370370367E-3</v>
      </c>
      <c r="AK217" s="5">
        <f>AE217/Population!G217</f>
        <v>2.5492094223943208E-2</v>
      </c>
      <c r="AL217" s="5">
        <f t="shared" si="303"/>
        <v>-2.0163183540448824E-3</v>
      </c>
      <c r="AM217" s="5">
        <f t="shared" si="304"/>
        <v>1.9705057186906169E-2</v>
      </c>
      <c r="AN217" s="5">
        <f t="shared" si="305"/>
        <v>1.7688738832861289E-2</v>
      </c>
      <c r="AO217" s="35">
        <v>8</v>
      </c>
      <c r="AP217" s="38">
        <v>9</v>
      </c>
      <c r="AQ217" s="110">
        <v>15</v>
      </c>
      <c r="AR217" s="139">
        <f t="shared" si="306"/>
        <v>1</v>
      </c>
      <c r="AS217" s="139">
        <f t="shared" si="307"/>
        <v>6</v>
      </c>
      <c r="AT217" s="139">
        <f t="shared" si="308"/>
        <v>7</v>
      </c>
      <c r="AU217" s="5">
        <f>AO217/Population!E217</f>
        <v>3.0349013461330341E-3</v>
      </c>
      <c r="AV217" s="5">
        <f>AP217/Population!F217</f>
        <v>3.3847311019180142E-3</v>
      </c>
      <c r="AW217" s="5">
        <f>AQ217/Population!G217</f>
        <v>4.8402710551790898E-3</v>
      </c>
      <c r="AX217" s="6">
        <f t="shared" si="309"/>
        <v>3.4982975578498002E-4</v>
      </c>
      <c r="AY217" s="6">
        <f t="shared" si="310"/>
        <v>1.4555399532610756E-3</v>
      </c>
      <c r="AZ217" s="6">
        <f t="shared" si="311"/>
        <v>1.8053697090460556E-3</v>
      </c>
      <c r="BA217" s="36">
        <v>24</v>
      </c>
      <c r="BB217" s="39">
        <v>18</v>
      </c>
      <c r="BC217" s="111">
        <v>0</v>
      </c>
      <c r="BD217" s="139">
        <f t="shared" si="312"/>
        <v>-6</v>
      </c>
      <c r="BE217" s="139">
        <f t="shared" si="313"/>
        <v>-18</v>
      </c>
      <c r="BF217" s="139">
        <f t="shared" si="314"/>
        <v>-24</v>
      </c>
      <c r="BG217" s="5">
        <f>BA217/Population!E217</f>
        <v>9.1047040383991015E-3</v>
      </c>
      <c r="BH217" s="5">
        <f>BB217/Population!F217</f>
        <v>6.7694622038360283E-3</v>
      </c>
      <c r="BI217" s="5">
        <f>BC217/Population!G217</f>
        <v>0</v>
      </c>
      <c r="BJ217" s="6">
        <f t="shared" si="315"/>
        <v>-2.3352418345630732E-3</v>
      </c>
      <c r="BK217" s="6">
        <f t="shared" si="316"/>
        <v>-6.7694622038360283E-3</v>
      </c>
      <c r="BL217" s="6">
        <f t="shared" si="317"/>
        <v>-9.1047040383991015E-3</v>
      </c>
      <c r="BM217" s="37">
        <v>9</v>
      </c>
      <c r="BN217" s="40">
        <v>6</v>
      </c>
      <c r="BO217" s="112">
        <v>0</v>
      </c>
      <c r="BP217" s="139">
        <f t="shared" si="318"/>
        <v>-3</v>
      </c>
      <c r="BQ217" s="139">
        <f t="shared" si="319"/>
        <v>-6</v>
      </c>
      <c r="BR217" s="139">
        <f t="shared" si="320"/>
        <v>-9</v>
      </c>
      <c r="BS217" s="5">
        <f>BM217/Population!E217</f>
        <v>3.4142640143996631E-3</v>
      </c>
      <c r="BT217" s="5">
        <f>BN217/Population!F217</f>
        <v>2.2564874012786762E-3</v>
      </c>
      <c r="BU217" s="5">
        <f>BO217/Population!G217</f>
        <v>0</v>
      </c>
      <c r="BV217" s="6">
        <f t="shared" si="321"/>
        <v>-1.1577766131209868E-3</v>
      </c>
      <c r="BW217" s="6">
        <f t="shared" si="322"/>
        <v>-2.2564874012786762E-3</v>
      </c>
      <c r="BX217" s="6">
        <f t="shared" si="323"/>
        <v>-3.4142640143996631E-3</v>
      </c>
      <c r="BY217" s="42">
        <v>227</v>
      </c>
      <c r="BZ217" s="43">
        <v>151</v>
      </c>
      <c r="CA217" s="113">
        <v>127</v>
      </c>
      <c r="CB217" s="139">
        <f t="shared" si="324"/>
        <v>-76</v>
      </c>
      <c r="CC217" s="139">
        <f t="shared" si="325"/>
        <v>-24</v>
      </c>
      <c r="CD217" s="139">
        <f t="shared" si="326"/>
        <v>-100</v>
      </c>
      <c r="CE217" s="5">
        <f>BY217/Population!O217</f>
        <v>8.8568083688779789E-2</v>
      </c>
      <c r="CF217" s="5">
        <f>BZ217/Population!Q217</f>
        <v>5.8256172839506175E-2</v>
      </c>
      <c r="CG217" s="5">
        <f>CA217/Population!G217</f>
        <v>4.0980961600516293E-2</v>
      </c>
      <c r="CH217" s="6">
        <f t="shared" si="327"/>
        <v>-3.0311910849273614E-2</v>
      </c>
      <c r="CI217" s="6">
        <f t="shared" si="328"/>
        <v>-1.7275211238989882E-2</v>
      </c>
      <c r="CJ217" s="6">
        <f t="shared" si="329"/>
        <v>-4.7587122088263496E-2</v>
      </c>
      <c r="CK217" s="55">
        <v>0</v>
      </c>
      <c r="CL217" s="57">
        <v>11</v>
      </c>
      <c r="CM217" s="118">
        <v>0</v>
      </c>
      <c r="CN217" s="139">
        <f t="shared" si="330"/>
        <v>11</v>
      </c>
      <c r="CO217" s="139">
        <f t="shared" si="331"/>
        <v>-11</v>
      </c>
      <c r="CP217" s="139">
        <f t="shared" si="332"/>
        <v>0</v>
      </c>
      <c r="CQ217" s="5">
        <f>CK217/Population!P217</f>
        <v>0</v>
      </c>
      <c r="CR217" s="5">
        <f>CL217/Population!Q217</f>
        <v>4.2438271604938269E-3</v>
      </c>
      <c r="CS217" s="5">
        <f>CM217/Population!G217</f>
        <v>0</v>
      </c>
      <c r="CT217" s="5">
        <f t="shared" si="333"/>
        <v>4.2438271604938269E-3</v>
      </c>
      <c r="CU217" s="5">
        <f t="shared" si="334"/>
        <v>-4.2438271604938269E-3</v>
      </c>
      <c r="CV217" s="5">
        <f t="shared" si="335"/>
        <v>0</v>
      </c>
      <c r="CW217" s="45">
        <v>78</v>
      </c>
      <c r="CX217" s="46">
        <v>57</v>
      </c>
      <c r="CY217" s="114">
        <v>190</v>
      </c>
      <c r="CZ217" s="139">
        <f t="shared" si="336"/>
        <v>-21</v>
      </c>
      <c r="DA217" s="139">
        <f t="shared" si="337"/>
        <v>133</v>
      </c>
      <c r="DB217" s="139">
        <f t="shared" si="338"/>
        <v>112</v>
      </c>
      <c r="DC217" s="5">
        <f>CW217/Population!O217</f>
        <v>3.0433086025219484E-2</v>
      </c>
      <c r="DD217" s="5">
        <f>CX217/Population!Q217</f>
        <v>2.1990740740740741E-2</v>
      </c>
      <c r="DE217" s="5">
        <f>CY217/Population!G217</f>
        <v>6.1310100032268472E-2</v>
      </c>
      <c r="DF217" s="6">
        <f t="shared" si="339"/>
        <v>-8.4423452844787431E-3</v>
      </c>
      <c r="DG217" s="6">
        <f t="shared" si="340"/>
        <v>3.9319359291527731E-2</v>
      </c>
      <c r="DH217" s="6">
        <f t="shared" si="341"/>
        <v>3.0877014007048988E-2</v>
      </c>
      <c r="DI217" s="58">
        <v>0</v>
      </c>
      <c r="DJ217" s="60">
        <v>8</v>
      </c>
      <c r="DK217" s="119">
        <v>0</v>
      </c>
      <c r="DL217" s="139">
        <f t="shared" si="342"/>
        <v>8</v>
      </c>
      <c r="DM217" s="139">
        <f t="shared" si="343"/>
        <v>-8</v>
      </c>
      <c r="DN217" s="139">
        <f t="shared" si="344"/>
        <v>0</v>
      </c>
      <c r="DO217" s="5">
        <f>DI217/Population!P217</f>
        <v>0</v>
      </c>
      <c r="DP217" s="5">
        <f>DJ217/Population!Q217</f>
        <v>3.0864197530864196E-3</v>
      </c>
      <c r="DQ217" s="5">
        <f>DK217/Population!G217</f>
        <v>0</v>
      </c>
      <c r="DR217" s="6">
        <f t="shared" si="345"/>
        <v>3.0864197530864196E-3</v>
      </c>
      <c r="DS217" s="6">
        <f t="shared" si="346"/>
        <v>-3.0864197530864196E-3</v>
      </c>
      <c r="DT217" s="6">
        <f t="shared" si="347"/>
        <v>0</v>
      </c>
      <c r="DU217" s="47">
        <v>337</v>
      </c>
      <c r="DV217" s="48">
        <v>130</v>
      </c>
      <c r="DW217" s="115">
        <v>177</v>
      </c>
      <c r="DX217" s="139">
        <f t="shared" si="348"/>
        <v>-207</v>
      </c>
      <c r="DY217" s="139">
        <f t="shared" si="349"/>
        <v>47</v>
      </c>
      <c r="DZ217" s="139">
        <f t="shared" si="350"/>
        <v>-160</v>
      </c>
      <c r="EA217" s="5">
        <f>DU217/Population!O217</f>
        <v>0.13148653833973034</v>
      </c>
      <c r="EB217" s="5">
        <f>DV217/Population!Q217</f>
        <v>5.0154320987654322E-2</v>
      </c>
      <c r="EC217" s="5">
        <f>DW217/Population!G217</f>
        <v>5.7115198451113264E-2</v>
      </c>
      <c r="ED217" s="6">
        <f t="shared" si="351"/>
        <v>-8.1332217352076019E-2</v>
      </c>
      <c r="EE217" s="6">
        <f t="shared" si="352"/>
        <v>6.9608774634589421E-3</v>
      </c>
      <c r="EF217" s="6">
        <f t="shared" si="353"/>
        <v>-7.4371339888617077E-2</v>
      </c>
      <c r="EG217" s="61">
        <v>7</v>
      </c>
      <c r="EH217" s="63">
        <v>6</v>
      </c>
      <c r="EI217" s="120">
        <v>0</v>
      </c>
      <c r="EJ217" s="139">
        <f t="shared" si="354"/>
        <v>-1</v>
      </c>
      <c r="EK217" s="139">
        <f t="shared" si="355"/>
        <v>-6</v>
      </c>
      <c r="EL217" s="139">
        <f t="shared" si="356"/>
        <v>-7</v>
      </c>
      <c r="EM217" s="5">
        <f>EG217/Population!P217</f>
        <v>2.7311743868786717E-3</v>
      </c>
      <c r="EN217" s="5">
        <f>EH217/Population!Q217</f>
        <v>2.3148148148148147E-3</v>
      </c>
      <c r="EO217" s="5">
        <f>EI217/Population!G217</f>
        <v>0</v>
      </c>
      <c r="EP217" s="6">
        <f t="shared" si="357"/>
        <v>-4.1635957206385705E-4</v>
      </c>
      <c r="EQ217" s="6">
        <f t="shared" si="358"/>
        <v>-2.3148148148148147E-3</v>
      </c>
      <c r="ER217" s="6">
        <f t="shared" si="359"/>
        <v>-2.7311743868786717E-3</v>
      </c>
      <c r="ES217" s="49">
        <v>82</v>
      </c>
      <c r="ET217" s="50">
        <v>211</v>
      </c>
      <c r="EU217" s="116">
        <v>173</v>
      </c>
      <c r="EV217" s="139">
        <f t="shared" si="360"/>
        <v>129</v>
      </c>
      <c r="EW217" s="139">
        <f t="shared" si="361"/>
        <v>-38</v>
      </c>
      <c r="EX217" s="139">
        <f t="shared" si="362"/>
        <v>91</v>
      </c>
      <c r="EY217" s="5">
        <f>ES217/Population!O217</f>
        <v>3.1993757103435869E-2</v>
      </c>
      <c r="EZ217" s="5">
        <f>ET217/Population!Q217</f>
        <v>8.1404320987654322E-2</v>
      </c>
      <c r="FA217" s="5">
        <f>EU217/Population!G217</f>
        <v>5.5824459503065506E-2</v>
      </c>
      <c r="FB217" s="6">
        <f t="shared" si="363"/>
        <v>4.9410563884218453E-2</v>
      </c>
      <c r="FC217" s="6">
        <f t="shared" si="364"/>
        <v>-2.5579861484588816E-2</v>
      </c>
      <c r="FD217" s="6">
        <f t="shared" si="365"/>
        <v>2.3830702399629637E-2</v>
      </c>
      <c r="FE217" s="65">
        <v>0</v>
      </c>
      <c r="FF217" s="67">
        <v>8</v>
      </c>
      <c r="FG217" s="121">
        <v>0</v>
      </c>
      <c r="FH217" s="139">
        <f t="shared" si="366"/>
        <v>8</v>
      </c>
      <c r="FI217" s="139">
        <f t="shared" si="367"/>
        <v>-8</v>
      </c>
      <c r="FJ217" s="139">
        <f t="shared" si="368"/>
        <v>0</v>
      </c>
      <c r="FK217" s="5">
        <f>FE217/Population!P217</f>
        <v>0</v>
      </c>
      <c r="FL217" s="5">
        <f>FF217/Population!Q217</f>
        <v>3.0864197530864196E-3</v>
      </c>
      <c r="FM217" s="5">
        <f>FG217/Population!G217</f>
        <v>0</v>
      </c>
      <c r="FN217" s="6">
        <f t="shared" si="369"/>
        <v>3.0864197530864196E-3</v>
      </c>
      <c r="FO217" s="6">
        <f t="shared" si="370"/>
        <v>-3.0864197530864196E-3</v>
      </c>
      <c r="FP217" s="6">
        <f t="shared" si="371"/>
        <v>0</v>
      </c>
      <c r="FQ217" s="51">
        <v>28</v>
      </c>
      <c r="FR217" s="53">
        <v>11</v>
      </c>
      <c r="FS217" s="117">
        <v>6</v>
      </c>
      <c r="FT217" s="139">
        <f t="shared" si="372"/>
        <v>-17</v>
      </c>
      <c r="FU217" s="139">
        <f t="shared" si="373"/>
        <v>-5</v>
      </c>
      <c r="FV217" s="139">
        <f t="shared" si="374"/>
        <v>-22</v>
      </c>
      <c r="FW217" s="5">
        <f>FQ217/Population!O217</f>
        <v>1.0924697547514687E-2</v>
      </c>
      <c r="FX217" s="5">
        <f>FR217/Population!Q217</f>
        <v>4.2438271604938269E-3</v>
      </c>
      <c r="FY217" s="5">
        <f>FS217/Population!G217</f>
        <v>1.9361084220716361E-3</v>
      </c>
      <c r="FZ217" s="6">
        <f t="shared" si="375"/>
        <v>-6.68087038702086E-3</v>
      </c>
      <c r="GA217" s="6">
        <f t="shared" si="376"/>
        <v>-2.3077187384221909E-3</v>
      </c>
      <c r="GB217" s="6">
        <f t="shared" si="377"/>
        <v>-8.98858912544305E-3</v>
      </c>
      <c r="GC217" s="68">
        <v>0</v>
      </c>
      <c r="GD217" s="69">
        <v>0</v>
      </c>
      <c r="GE217" s="122">
        <v>0</v>
      </c>
      <c r="GF217" s="146">
        <f t="shared" si="378"/>
        <v>0</v>
      </c>
      <c r="GG217" s="146">
        <f t="shared" si="379"/>
        <v>0</v>
      </c>
      <c r="GH217" s="146">
        <f t="shared" si="380"/>
        <v>0</v>
      </c>
      <c r="GI217" s="5">
        <f>GC217/Population!P217</f>
        <v>0</v>
      </c>
      <c r="GJ217" s="5">
        <f>GD217/Population!Q217</f>
        <v>0</v>
      </c>
      <c r="GK217" s="5">
        <f>GE217/Population!G217</f>
        <v>0</v>
      </c>
      <c r="GL217" s="6">
        <f t="shared" si="381"/>
        <v>0</v>
      </c>
      <c r="GM217" s="6">
        <f t="shared" si="382"/>
        <v>0</v>
      </c>
      <c r="GN217" s="6">
        <f t="shared" si="383"/>
        <v>0</v>
      </c>
    </row>
    <row r="218" spans="1:196" x14ac:dyDescent="0.25">
      <c r="A218" s="1">
        <v>42101023700</v>
      </c>
      <c r="B218" s="1" t="s">
        <v>3</v>
      </c>
      <c r="C218" s="1" t="s">
        <v>4</v>
      </c>
      <c r="D218" s="1" t="s">
        <v>219</v>
      </c>
      <c r="E218" s="70">
        <v>194.99090580000001</v>
      </c>
      <c r="F218" s="71">
        <v>190.9911041</v>
      </c>
      <c r="G218" s="107">
        <v>484</v>
      </c>
      <c r="H218" s="139">
        <f t="shared" si="288"/>
        <v>-3.9998017000000061</v>
      </c>
      <c r="I218" s="139">
        <f t="shared" si="289"/>
        <v>293.00889589999997</v>
      </c>
      <c r="J218" s="139">
        <f t="shared" si="290"/>
        <v>289.00909419999999</v>
      </c>
      <c r="K218" s="5">
        <f>E218/Population!O218</f>
        <v>3.6455411388925947E-2</v>
      </c>
      <c r="L218" s="5">
        <f>F218/Population!Q218</f>
        <v>3.7282843403928928E-2</v>
      </c>
      <c r="M218" s="5">
        <f>G218/Population!G218</f>
        <v>9.9424815119145443E-2</v>
      </c>
      <c r="N218" s="6">
        <f t="shared" si="291"/>
        <v>8.2743201500298097E-4</v>
      </c>
      <c r="O218" s="6">
        <f t="shared" si="292"/>
        <v>6.2141971715216515E-2</v>
      </c>
      <c r="P218" s="6">
        <f t="shared" si="293"/>
        <v>6.2969403730219503E-2</v>
      </c>
      <c r="Q218" s="72">
        <v>148.9930573</v>
      </c>
      <c r="R218" s="73">
        <v>99.995338439999998</v>
      </c>
      <c r="S218" s="108">
        <v>191</v>
      </c>
      <c r="T218" s="139">
        <f t="shared" si="294"/>
        <v>-48.997718860000006</v>
      </c>
      <c r="U218" s="139">
        <f t="shared" si="295"/>
        <v>91.004661560000002</v>
      </c>
      <c r="V218" s="139">
        <f t="shared" si="296"/>
        <v>42.006942699999996</v>
      </c>
      <c r="W218" s="5">
        <f>Q218/Population!O218</f>
        <v>2.7855674477128955E-2</v>
      </c>
      <c r="X218" s="5">
        <f>R218/Population!Q218</f>
        <v>1.9519812515610222E-2</v>
      </c>
      <c r="Y218" s="5">
        <f>S218/Population!G218</f>
        <v>3.923582580115037E-2</v>
      </c>
      <c r="Z218" s="6">
        <f t="shared" si="297"/>
        <v>-8.3358619615187327E-3</v>
      </c>
      <c r="AA218" s="6">
        <f t="shared" si="298"/>
        <v>1.9716013285540148E-2</v>
      </c>
      <c r="AB218" s="6">
        <f t="shared" si="299"/>
        <v>1.1380151324021415E-2</v>
      </c>
      <c r="AC218" s="74">
        <v>45.997856140000003</v>
      </c>
      <c r="AD218" s="75">
        <v>57.997295379999997</v>
      </c>
      <c r="AE218" s="109">
        <v>295</v>
      </c>
      <c r="AF218" s="139">
        <f t="shared" si="300"/>
        <v>11.999439239999994</v>
      </c>
      <c r="AG218" s="139">
        <f t="shared" si="301"/>
        <v>237.00270462</v>
      </c>
      <c r="AH218" s="139">
        <f t="shared" si="302"/>
        <v>249.00214385999999</v>
      </c>
      <c r="AI218" s="5">
        <f>AC218/Population!O218</f>
        <v>8.5997383401679311E-3</v>
      </c>
      <c r="AJ218" s="5">
        <f>AD218/Population!Q218</f>
        <v>1.1321491080400276E-2</v>
      </c>
      <c r="AK218" s="5">
        <f>AE218/Population!G218</f>
        <v>6.0599835661462612E-2</v>
      </c>
      <c r="AL218" s="5">
        <f t="shared" si="303"/>
        <v>2.7217527402323451E-3</v>
      </c>
      <c r="AM218" s="5">
        <f t="shared" si="304"/>
        <v>4.9278344581062339E-2</v>
      </c>
      <c r="AN218" s="5">
        <f t="shared" si="305"/>
        <v>5.200009732129468E-2</v>
      </c>
      <c r="AO218" s="35">
        <v>12.99939442</v>
      </c>
      <c r="AP218" s="38">
        <v>5.9997205730000003</v>
      </c>
      <c r="AQ218" s="110">
        <v>22</v>
      </c>
      <c r="AR218" s="139">
        <f t="shared" si="306"/>
        <v>-6.9996738469999995</v>
      </c>
      <c r="AS218" s="139">
        <f t="shared" si="307"/>
        <v>16.000279426999999</v>
      </c>
      <c r="AT218" s="139">
        <f t="shared" si="308"/>
        <v>9.0006055800000002</v>
      </c>
      <c r="AU218" s="5">
        <f>AO218/Population!E218</f>
        <v>2.4303608901334122E-3</v>
      </c>
      <c r="AV218" s="5">
        <f>AP218/Population!F218</f>
        <v>1.1711888029788595E-3</v>
      </c>
      <c r="AW218" s="5">
        <f>AQ218/Population!G218</f>
        <v>4.5193097781429745E-3</v>
      </c>
      <c r="AX218" s="6">
        <f t="shared" si="309"/>
        <v>-1.2591720871545527E-3</v>
      </c>
      <c r="AY218" s="6">
        <f t="shared" si="310"/>
        <v>3.3481209751641148E-3</v>
      </c>
      <c r="AZ218" s="6">
        <f t="shared" si="311"/>
        <v>2.0889488880095623E-3</v>
      </c>
      <c r="BA218" s="36">
        <v>41.998043060000001</v>
      </c>
      <c r="BB218" s="39">
        <v>64.996971130000006</v>
      </c>
      <c r="BC218" s="111">
        <v>113</v>
      </c>
      <c r="BD218" s="139">
        <f t="shared" si="312"/>
        <v>22.998928070000005</v>
      </c>
      <c r="BE218" s="139">
        <f t="shared" si="313"/>
        <v>48.003028869999994</v>
      </c>
      <c r="BF218" s="139">
        <f t="shared" si="314"/>
        <v>71.001956939999999</v>
      </c>
      <c r="BG218" s="5">
        <f>BA218/Population!E218</f>
        <v>7.8519350992323367E-3</v>
      </c>
      <c r="BH218" s="5">
        <f>BB218/Population!F218</f>
        <v>1.2687878358463711E-2</v>
      </c>
      <c r="BI218" s="5">
        <f>BC218/Population!G218</f>
        <v>2.3212818405916186E-2</v>
      </c>
      <c r="BJ218" s="6">
        <f t="shared" si="315"/>
        <v>4.8359432592313747E-3</v>
      </c>
      <c r="BK218" s="6">
        <f t="shared" si="316"/>
        <v>1.0524940047452474E-2</v>
      </c>
      <c r="BL218" s="6">
        <f t="shared" si="317"/>
        <v>1.5360883306683849E-2</v>
      </c>
      <c r="BM218" s="37">
        <v>8.9995803829999996</v>
      </c>
      <c r="BN218" s="40">
        <v>12.99939442</v>
      </c>
      <c r="BO218" s="112">
        <v>0</v>
      </c>
      <c r="BP218" s="139">
        <f t="shared" si="318"/>
        <v>3.9998140370000002</v>
      </c>
      <c r="BQ218" s="139">
        <f t="shared" si="319"/>
        <v>-12.99939442</v>
      </c>
      <c r="BR218" s="139">
        <f t="shared" si="320"/>
        <v>-8.9995803829999996</v>
      </c>
      <c r="BS218" s="5">
        <f>BM218/Population!E218</f>
        <v>1.6825574702775327E-3</v>
      </c>
      <c r="BT218" s="5">
        <f>BN218/Population!F218</f>
        <v>2.5375757095629434E-3</v>
      </c>
      <c r="BU218" s="5">
        <f>BO218/Population!G218</f>
        <v>0</v>
      </c>
      <c r="BV218" s="6">
        <f t="shared" si="321"/>
        <v>8.5501823928541064E-4</v>
      </c>
      <c r="BW218" s="6">
        <f t="shared" si="322"/>
        <v>-2.5375757095629434E-3</v>
      </c>
      <c r="BX218" s="6">
        <f t="shared" si="323"/>
        <v>-1.6825574702775327E-3</v>
      </c>
      <c r="BY218" s="42">
        <v>118.9944534</v>
      </c>
      <c r="BZ218" s="43">
        <v>167.9921722</v>
      </c>
      <c r="CA218" s="113">
        <v>54</v>
      </c>
      <c r="CB218" s="139">
        <f t="shared" si="324"/>
        <v>48.997718800000001</v>
      </c>
      <c r="CC218" s="139">
        <f t="shared" si="325"/>
        <v>-113.9921722</v>
      </c>
      <c r="CD218" s="139">
        <f t="shared" si="326"/>
        <v>-64.994453399999998</v>
      </c>
      <c r="CE218" s="5">
        <f>BY218/Population!O218</f>
        <v>2.2247149085746633E-2</v>
      </c>
      <c r="CF218" s="5">
        <f>BZ218/Population!Q218</f>
        <v>3.2793285733031495E-2</v>
      </c>
      <c r="CG218" s="5">
        <f>CA218/Population!G218</f>
        <v>1.1092851273623664E-2</v>
      </c>
      <c r="CH218" s="6">
        <f t="shared" si="327"/>
        <v>1.0546136647284862E-2</v>
      </c>
      <c r="CI218" s="6">
        <f t="shared" si="328"/>
        <v>-2.1700434459407829E-2</v>
      </c>
      <c r="CJ218" s="6">
        <f t="shared" si="329"/>
        <v>-1.1154297812122968E-2</v>
      </c>
      <c r="CK218" s="55">
        <v>5.999720097</v>
      </c>
      <c r="CL218" s="57">
        <v>0</v>
      </c>
      <c r="CM218" s="118">
        <v>0</v>
      </c>
      <c r="CN218" s="139">
        <f t="shared" si="330"/>
        <v>-5.999720097</v>
      </c>
      <c r="CO218" s="139">
        <f t="shared" si="331"/>
        <v>0</v>
      </c>
      <c r="CP218" s="139">
        <f t="shared" si="332"/>
        <v>-5.999720097</v>
      </c>
      <c r="CQ218" s="5">
        <f>CK218/Population!P218</f>
        <v>1.1217049505830936E-3</v>
      </c>
      <c r="CR218" s="5">
        <f>CL218/Population!Q218</f>
        <v>0</v>
      </c>
      <c r="CS218" s="5">
        <f>CM218/Population!G218</f>
        <v>0</v>
      </c>
      <c r="CT218" s="5">
        <f t="shared" si="333"/>
        <v>-1.1217049505830936E-3</v>
      </c>
      <c r="CU218" s="5">
        <f t="shared" si="334"/>
        <v>0</v>
      </c>
      <c r="CV218" s="5">
        <f t="shared" si="335"/>
        <v>-1.1217049505830936E-3</v>
      </c>
      <c r="CW218" s="45">
        <v>111.9947815</v>
      </c>
      <c r="CX218" s="46">
        <v>207.99031070000001</v>
      </c>
      <c r="CY218" s="114">
        <v>86</v>
      </c>
      <c r="CZ218" s="139">
        <f t="shared" si="336"/>
        <v>95.995529200000007</v>
      </c>
      <c r="DA218" s="139">
        <f t="shared" si="337"/>
        <v>-121.99031070000001</v>
      </c>
      <c r="DB218" s="139">
        <f t="shared" si="338"/>
        <v>-25.994781500000002</v>
      </c>
      <c r="DC218" s="5">
        <f>CW218/Population!O218</f>
        <v>2.0938493599199297E-2</v>
      </c>
      <c r="DD218" s="5">
        <f>CX218/Population!Q218</f>
        <v>4.0601211349102953E-2</v>
      </c>
      <c r="DE218" s="5">
        <f>CY218/Population!G218</f>
        <v>1.7666392769104356E-2</v>
      </c>
      <c r="DF218" s="6">
        <f t="shared" si="339"/>
        <v>1.9662717749903656E-2</v>
      </c>
      <c r="DG218" s="6">
        <f t="shared" si="340"/>
        <v>-2.2934818579998597E-2</v>
      </c>
      <c r="DH218" s="6">
        <f t="shared" si="341"/>
        <v>-3.2721008300949407E-3</v>
      </c>
      <c r="DI218" s="58">
        <v>0</v>
      </c>
      <c r="DJ218" s="60">
        <v>8.9995803829999996</v>
      </c>
      <c r="DK218" s="119">
        <v>0</v>
      </c>
      <c r="DL218" s="139">
        <f t="shared" si="342"/>
        <v>8.9995803829999996</v>
      </c>
      <c r="DM218" s="139">
        <f t="shared" si="343"/>
        <v>-8.9995803829999996</v>
      </c>
      <c r="DN218" s="139">
        <f t="shared" si="344"/>
        <v>0</v>
      </c>
      <c r="DO218" s="5">
        <f>DI218/Population!P218</f>
        <v>0</v>
      </c>
      <c r="DP218" s="5">
        <f>DJ218/Population!Q218</f>
        <v>1.7567831114520464E-3</v>
      </c>
      <c r="DQ218" s="5">
        <f>DK218/Population!G218</f>
        <v>0</v>
      </c>
      <c r="DR218" s="6">
        <f t="shared" si="345"/>
        <v>1.7567831114520464E-3</v>
      </c>
      <c r="DS218" s="6">
        <f t="shared" si="346"/>
        <v>-1.7567831114520464E-3</v>
      </c>
      <c r="DT218" s="6">
        <f t="shared" si="347"/>
        <v>0</v>
      </c>
      <c r="DU218" s="47">
        <v>449.97903439999999</v>
      </c>
      <c r="DV218" s="48">
        <v>257.98797610000003</v>
      </c>
      <c r="DW218" s="115">
        <v>78</v>
      </c>
      <c r="DX218" s="139">
        <f t="shared" si="348"/>
        <v>-191.99105829999996</v>
      </c>
      <c r="DY218" s="139">
        <f t="shared" si="349"/>
        <v>-179.98797610000003</v>
      </c>
      <c r="DZ218" s="139">
        <f t="shared" si="350"/>
        <v>-371.97903439999999</v>
      </c>
      <c r="EA218" s="5">
        <f>DU218/Population!O218</f>
        <v>8.4127876365009735E-2</v>
      </c>
      <c r="EB218" s="5">
        <f>DV218/Population!Q218</f>
        <v>5.0361116861216471E-2</v>
      </c>
      <c r="EC218" s="5">
        <f>DW218/Population!G218</f>
        <v>1.6023007395234181E-2</v>
      </c>
      <c r="ED218" s="6">
        <f t="shared" si="351"/>
        <v>-3.3766759503793264E-2</v>
      </c>
      <c r="EE218" s="6">
        <f t="shared" si="352"/>
        <v>-3.4338109465982286E-2</v>
      </c>
      <c r="EF218" s="6">
        <f t="shared" si="353"/>
        <v>-6.810486896977555E-2</v>
      </c>
      <c r="EG218" s="61">
        <v>0</v>
      </c>
      <c r="EH218" s="63">
        <v>11.999441149999999</v>
      </c>
      <c r="EI218" s="120">
        <v>23</v>
      </c>
      <c r="EJ218" s="139">
        <f t="shared" si="354"/>
        <v>11.999441149999999</v>
      </c>
      <c r="EK218" s="139">
        <f t="shared" si="355"/>
        <v>11.000558850000001</v>
      </c>
      <c r="EL218" s="139">
        <f t="shared" si="356"/>
        <v>23</v>
      </c>
      <c r="EM218" s="5">
        <f>EG218/Population!P218</f>
        <v>0</v>
      </c>
      <c r="EN218" s="5">
        <f>EH218/Population!Q218</f>
        <v>2.3423776067385475E-3</v>
      </c>
      <c r="EO218" s="5">
        <f>EI218/Population!G218</f>
        <v>4.7247329498767464E-3</v>
      </c>
      <c r="EP218" s="6">
        <f t="shared" si="357"/>
        <v>2.3423776067385475E-3</v>
      </c>
      <c r="EQ218" s="6">
        <f t="shared" si="358"/>
        <v>2.3823553431381989E-3</v>
      </c>
      <c r="ER218" s="6">
        <f t="shared" si="359"/>
        <v>4.7247329498767464E-3</v>
      </c>
      <c r="ES218" s="49">
        <v>250.98829649999999</v>
      </c>
      <c r="ET218" s="50">
        <v>177.9916992</v>
      </c>
      <c r="EU218" s="116">
        <v>392</v>
      </c>
      <c r="EV218" s="139">
        <f t="shared" si="360"/>
        <v>-72.996597299999991</v>
      </c>
      <c r="EW218" s="139">
        <f t="shared" si="361"/>
        <v>214.0083008</v>
      </c>
      <c r="EX218" s="139">
        <f t="shared" si="362"/>
        <v>141.01170350000001</v>
      </c>
      <c r="EY218" s="5">
        <f>ES218/Population!O218</f>
        <v>4.6924658179177611E-2</v>
      </c>
      <c r="EZ218" s="5">
        <f>ET218/Population!Q218</f>
        <v>3.4745265648594266E-2</v>
      </c>
      <c r="FA218" s="5">
        <f>EU218/Population!G218</f>
        <v>8.0525883319638461E-2</v>
      </c>
      <c r="FB218" s="6">
        <f t="shared" si="363"/>
        <v>-1.2179392530583345E-2</v>
      </c>
      <c r="FC218" s="6">
        <f t="shared" si="364"/>
        <v>4.5780617671044195E-2</v>
      </c>
      <c r="FD218" s="6">
        <f t="shared" si="365"/>
        <v>3.360122514046085E-2</v>
      </c>
      <c r="FE218" s="65">
        <v>46.997810360000003</v>
      </c>
      <c r="FF218" s="67">
        <v>0</v>
      </c>
      <c r="FG218" s="121">
        <v>0</v>
      </c>
      <c r="FH218" s="139">
        <f t="shared" si="366"/>
        <v>-46.997810360000003</v>
      </c>
      <c r="FI218" s="139">
        <f t="shared" si="367"/>
        <v>0</v>
      </c>
      <c r="FJ218" s="139">
        <f t="shared" si="368"/>
        <v>-46.997810360000003</v>
      </c>
      <c r="FK218" s="5">
        <f>FE218/Population!P218</f>
        <v>8.786689328013398E-3</v>
      </c>
      <c r="FL218" s="5">
        <f>FF218/Population!Q218</f>
        <v>0</v>
      </c>
      <c r="FM218" s="5">
        <f>FG218/Population!G218</f>
        <v>0</v>
      </c>
      <c r="FN218" s="6">
        <f t="shared" si="369"/>
        <v>-8.786689328013398E-3</v>
      </c>
      <c r="FO218" s="6">
        <f t="shared" si="370"/>
        <v>0</v>
      </c>
      <c r="FP218" s="6">
        <f t="shared" si="371"/>
        <v>-8.786689328013398E-3</v>
      </c>
      <c r="FQ218" s="51">
        <v>0</v>
      </c>
      <c r="FR218" s="53">
        <v>17.99916077</v>
      </c>
      <c r="FS218" s="117">
        <v>116</v>
      </c>
      <c r="FT218" s="139">
        <f t="shared" si="372"/>
        <v>17.99916077</v>
      </c>
      <c r="FU218" s="139">
        <f t="shared" si="373"/>
        <v>98.000839229999997</v>
      </c>
      <c r="FV218" s="139">
        <f t="shared" si="374"/>
        <v>116</v>
      </c>
      <c r="FW218" s="5">
        <f>FQ218/Population!O218</f>
        <v>0</v>
      </c>
      <c r="FX218" s="5">
        <f>FR218/Population!Q218</f>
        <v>3.5135662236849218E-3</v>
      </c>
      <c r="FY218" s="5">
        <f>FS218/Population!G218</f>
        <v>2.3829087921117501E-2</v>
      </c>
      <c r="FZ218" s="6">
        <f t="shared" si="375"/>
        <v>3.5135662236849218E-3</v>
      </c>
      <c r="GA218" s="6">
        <f t="shared" si="376"/>
        <v>2.031552169743258E-2</v>
      </c>
      <c r="GB218" s="6">
        <f t="shared" si="377"/>
        <v>2.3829087921117501E-2</v>
      </c>
      <c r="GC218" s="68">
        <v>0</v>
      </c>
      <c r="GD218" s="69">
        <v>9.9995336530000003</v>
      </c>
      <c r="GE218" s="122">
        <v>0</v>
      </c>
      <c r="GF218" s="146">
        <f t="shared" si="378"/>
        <v>9.9995336530000003</v>
      </c>
      <c r="GG218" s="146">
        <f t="shared" si="379"/>
        <v>-9.9995336530000003</v>
      </c>
      <c r="GH218" s="146">
        <f t="shared" si="380"/>
        <v>0</v>
      </c>
      <c r="GI218" s="5">
        <f>GC218/Population!P218</f>
        <v>0</v>
      </c>
      <c r="GJ218" s="5">
        <f>GD218/Population!Q218</f>
        <v>1.9519812142764423E-3</v>
      </c>
      <c r="GK218" s="5">
        <f>GE218/Population!G218</f>
        <v>0</v>
      </c>
      <c r="GL218" s="6">
        <f t="shared" si="381"/>
        <v>1.9519812142764423E-3</v>
      </c>
      <c r="GM218" s="6">
        <f t="shared" si="382"/>
        <v>-1.9519812142764423E-3</v>
      </c>
      <c r="GN218" s="6">
        <f t="shared" si="383"/>
        <v>0</v>
      </c>
    </row>
    <row r="219" spans="1:196" x14ac:dyDescent="0.25">
      <c r="A219" s="1">
        <v>42101023800</v>
      </c>
      <c r="B219" s="1" t="s">
        <v>3</v>
      </c>
      <c r="C219" s="1" t="s">
        <v>4</v>
      </c>
      <c r="D219" s="1" t="s">
        <v>220</v>
      </c>
      <c r="E219" s="70">
        <v>111</v>
      </c>
      <c r="F219" s="71">
        <v>299</v>
      </c>
      <c r="G219" s="107">
        <v>223</v>
      </c>
      <c r="H219" s="139">
        <f t="shared" si="288"/>
        <v>188</v>
      </c>
      <c r="I219" s="139">
        <f t="shared" si="289"/>
        <v>-76</v>
      </c>
      <c r="J219" s="139">
        <f t="shared" si="290"/>
        <v>112</v>
      </c>
      <c r="K219" s="5">
        <f>E219/Population!O219</f>
        <v>2.3850451014639343E-2</v>
      </c>
      <c r="L219" s="5">
        <f>F219/Population!Q219</f>
        <v>6.1522633744855969E-2</v>
      </c>
      <c r="M219" s="5">
        <f>G219/Population!G219</f>
        <v>4.7987949214547021E-2</v>
      </c>
      <c r="N219" s="6">
        <f t="shared" si="291"/>
        <v>3.7672182730216622E-2</v>
      </c>
      <c r="O219" s="6">
        <f t="shared" si="292"/>
        <v>-1.3534684530308948E-2</v>
      </c>
      <c r="P219" s="6">
        <f t="shared" si="293"/>
        <v>2.4137498199907678E-2</v>
      </c>
      <c r="Q219" s="72">
        <v>59</v>
      </c>
      <c r="R219" s="73">
        <v>155</v>
      </c>
      <c r="S219" s="108">
        <v>74</v>
      </c>
      <c r="T219" s="139">
        <f t="shared" si="294"/>
        <v>96</v>
      </c>
      <c r="U219" s="139">
        <f t="shared" si="295"/>
        <v>-81</v>
      </c>
      <c r="V219" s="139">
        <f t="shared" si="296"/>
        <v>15</v>
      </c>
      <c r="W219" s="5">
        <f>Q219/Population!O219</f>
        <v>1.2677266755529021E-2</v>
      </c>
      <c r="X219" s="5">
        <f>R219/Population!Q219</f>
        <v>3.1893004115226338E-2</v>
      </c>
      <c r="Y219" s="5">
        <f>S219/Population!G219</f>
        <v>1.5924252205724122E-2</v>
      </c>
      <c r="Z219" s="6">
        <f t="shared" si="297"/>
        <v>1.9215737359697317E-2</v>
      </c>
      <c r="AA219" s="6">
        <f t="shared" si="298"/>
        <v>-1.5968751909502216E-2</v>
      </c>
      <c r="AB219" s="6">
        <f t="shared" si="299"/>
        <v>3.2469854501951008E-3</v>
      </c>
      <c r="AC219" s="74">
        <v>46</v>
      </c>
      <c r="AD219" s="75">
        <v>131</v>
      </c>
      <c r="AE219" s="109">
        <v>140</v>
      </c>
      <c r="AF219" s="139">
        <f t="shared" si="300"/>
        <v>85</v>
      </c>
      <c r="AG219" s="139">
        <f t="shared" si="301"/>
        <v>9</v>
      </c>
      <c r="AH219" s="139">
        <f t="shared" si="302"/>
        <v>94</v>
      </c>
      <c r="AI219" s="5">
        <f>AC219/Population!O219</f>
        <v>9.8839706907514393E-3</v>
      </c>
      <c r="AJ219" s="5">
        <f>AD219/Population!Q219</f>
        <v>2.6954732510288067E-2</v>
      </c>
      <c r="AK219" s="5">
        <f>AE219/Population!G219</f>
        <v>3.0126963632451043E-2</v>
      </c>
      <c r="AL219" s="5">
        <f t="shared" si="303"/>
        <v>1.707076181953663E-2</v>
      </c>
      <c r="AM219" s="5">
        <f t="shared" si="304"/>
        <v>3.1722311221629752E-3</v>
      </c>
      <c r="AN219" s="5">
        <f t="shared" si="305"/>
        <v>2.0242992941699602E-2</v>
      </c>
      <c r="AO219" s="35">
        <v>9</v>
      </c>
      <c r="AP219" s="38">
        <v>12</v>
      </c>
      <c r="AQ219" s="110">
        <v>45</v>
      </c>
      <c r="AR219" s="139">
        <f t="shared" si="306"/>
        <v>3</v>
      </c>
      <c r="AS219" s="139">
        <f t="shared" si="307"/>
        <v>33</v>
      </c>
      <c r="AT219" s="139">
        <f t="shared" si="308"/>
        <v>36</v>
      </c>
      <c r="AU219" s="5">
        <f>AO219/Population!E219</f>
        <v>1.9354838539021853E-3</v>
      </c>
      <c r="AV219" s="5">
        <f>AP219/Population!F219</f>
        <v>2.4509803921568627E-3</v>
      </c>
      <c r="AW219" s="5">
        <f>AQ219/Population!G219</f>
        <v>9.6836668818592632E-3</v>
      </c>
      <c r="AX219" s="6">
        <f t="shared" si="309"/>
        <v>5.1549653825467743E-4</v>
      </c>
      <c r="AY219" s="6">
        <f t="shared" si="310"/>
        <v>7.2326864897024005E-3</v>
      </c>
      <c r="AZ219" s="6">
        <f t="shared" si="311"/>
        <v>7.7481830279570781E-3</v>
      </c>
      <c r="BA219" s="36">
        <v>48</v>
      </c>
      <c r="BB219" s="39">
        <v>32</v>
      </c>
      <c r="BC219" s="111">
        <v>21</v>
      </c>
      <c r="BD219" s="139">
        <f t="shared" si="312"/>
        <v>-16</v>
      </c>
      <c r="BE219" s="139">
        <f t="shared" si="313"/>
        <v>-11</v>
      </c>
      <c r="BF219" s="139">
        <f t="shared" si="314"/>
        <v>-27</v>
      </c>
      <c r="BG219" s="5">
        <f>BA219/Population!E219</f>
        <v>1.0322580554144988E-2</v>
      </c>
      <c r="BH219" s="5">
        <f>BB219/Population!F219</f>
        <v>6.5359477124183009E-3</v>
      </c>
      <c r="BI219" s="5">
        <f>BC219/Population!G219</f>
        <v>4.5190445448676569E-3</v>
      </c>
      <c r="BJ219" s="6">
        <f t="shared" si="315"/>
        <v>-3.7866328417266873E-3</v>
      </c>
      <c r="BK219" s="6">
        <f t="shared" si="316"/>
        <v>-2.0169031675506439E-3</v>
      </c>
      <c r="BL219" s="6">
        <f t="shared" si="317"/>
        <v>-5.8035360092773313E-3</v>
      </c>
      <c r="BM219" s="37">
        <v>10</v>
      </c>
      <c r="BN219" s="40">
        <v>5</v>
      </c>
      <c r="BO219" s="112">
        <v>0</v>
      </c>
      <c r="BP219" s="139">
        <f t="shared" si="318"/>
        <v>-5</v>
      </c>
      <c r="BQ219" s="139">
        <f t="shared" si="319"/>
        <v>-5</v>
      </c>
      <c r="BR219" s="139">
        <f t="shared" si="320"/>
        <v>-10</v>
      </c>
      <c r="BS219" s="5">
        <f>BM219/Population!E219</f>
        <v>2.1505376154468724E-3</v>
      </c>
      <c r="BT219" s="5">
        <f>BN219/Population!F219</f>
        <v>1.0212418300653595E-3</v>
      </c>
      <c r="BU219" s="5">
        <f>BO219/Population!G219</f>
        <v>0</v>
      </c>
      <c r="BV219" s="6">
        <f t="shared" si="321"/>
        <v>-1.1292957853815129E-3</v>
      </c>
      <c r="BW219" s="6">
        <f t="shared" si="322"/>
        <v>-1.0212418300653595E-3</v>
      </c>
      <c r="BX219" s="6">
        <f t="shared" si="323"/>
        <v>-2.1505376154468724E-3</v>
      </c>
      <c r="BY219" s="42">
        <v>112</v>
      </c>
      <c r="BZ219" s="43">
        <v>40</v>
      </c>
      <c r="CA219" s="113">
        <v>14</v>
      </c>
      <c r="CB219" s="139">
        <f t="shared" si="324"/>
        <v>-72</v>
      </c>
      <c r="CC219" s="139">
        <f t="shared" si="325"/>
        <v>-26</v>
      </c>
      <c r="CD219" s="139">
        <f t="shared" si="326"/>
        <v>-98</v>
      </c>
      <c r="CE219" s="5">
        <f>BY219/Population!O219</f>
        <v>2.4065319942699157E-2</v>
      </c>
      <c r="CF219" s="5">
        <f>BZ219/Population!Q219</f>
        <v>8.23045267489712E-3</v>
      </c>
      <c r="CG219" s="5">
        <f>CA219/Population!G219</f>
        <v>3.0126963632451042E-3</v>
      </c>
      <c r="CH219" s="6">
        <f t="shared" si="327"/>
        <v>-1.5834867267802036E-2</v>
      </c>
      <c r="CI219" s="6">
        <f t="shared" si="328"/>
        <v>-5.2177563116520154E-3</v>
      </c>
      <c r="CJ219" s="6">
        <f t="shared" si="329"/>
        <v>-2.1052623579454054E-2</v>
      </c>
      <c r="CK219" s="55">
        <v>0</v>
      </c>
      <c r="CL219" s="57">
        <v>0</v>
      </c>
      <c r="CM219" s="118">
        <v>0</v>
      </c>
      <c r="CN219" s="139">
        <f t="shared" si="330"/>
        <v>0</v>
      </c>
      <c r="CO219" s="139">
        <f t="shared" si="331"/>
        <v>0</v>
      </c>
      <c r="CP219" s="139">
        <f t="shared" si="332"/>
        <v>0</v>
      </c>
      <c r="CQ219" s="5">
        <f>CK219/Population!P219</f>
        <v>0</v>
      </c>
      <c r="CR219" s="5">
        <f>CL219/Population!Q219</f>
        <v>0</v>
      </c>
      <c r="CS219" s="5">
        <f>CM219/Population!G219</f>
        <v>0</v>
      </c>
      <c r="CT219" s="5">
        <f t="shared" si="333"/>
        <v>0</v>
      </c>
      <c r="CU219" s="5">
        <f t="shared" si="334"/>
        <v>0</v>
      </c>
      <c r="CV219" s="5">
        <f t="shared" si="335"/>
        <v>0</v>
      </c>
      <c r="CW219" s="45">
        <v>56</v>
      </c>
      <c r="CX219" s="46">
        <v>65</v>
      </c>
      <c r="CY219" s="114">
        <v>180</v>
      </c>
      <c r="CZ219" s="139">
        <f t="shared" si="336"/>
        <v>9</v>
      </c>
      <c r="DA219" s="139">
        <f t="shared" si="337"/>
        <v>115</v>
      </c>
      <c r="DB219" s="139">
        <f t="shared" si="338"/>
        <v>124</v>
      </c>
      <c r="DC219" s="5">
        <f>CW219/Population!O219</f>
        <v>1.2032659971349578E-2</v>
      </c>
      <c r="DD219" s="5">
        <f>CX219/Population!Q219</f>
        <v>1.3374485596707819E-2</v>
      </c>
      <c r="DE219" s="5">
        <f>CY219/Population!G219</f>
        <v>3.8734667527437053E-2</v>
      </c>
      <c r="DF219" s="6">
        <f t="shared" si="339"/>
        <v>1.3418256253582405E-3</v>
      </c>
      <c r="DG219" s="6">
        <f t="shared" si="340"/>
        <v>2.5360181930729232E-2</v>
      </c>
      <c r="DH219" s="6">
        <f t="shared" si="341"/>
        <v>2.6702007556087475E-2</v>
      </c>
      <c r="DI219" s="58">
        <v>0</v>
      </c>
      <c r="DJ219" s="60">
        <v>0</v>
      </c>
      <c r="DK219" s="119">
        <v>0</v>
      </c>
      <c r="DL219" s="139">
        <f t="shared" si="342"/>
        <v>0</v>
      </c>
      <c r="DM219" s="139">
        <f t="shared" si="343"/>
        <v>0</v>
      </c>
      <c r="DN219" s="139">
        <f t="shared" si="344"/>
        <v>0</v>
      </c>
      <c r="DO219" s="5">
        <f>DI219/Population!P219</f>
        <v>0</v>
      </c>
      <c r="DP219" s="5">
        <f>DJ219/Population!Q219</f>
        <v>0</v>
      </c>
      <c r="DQ219" s="5">
        <f>DK219/Population!G219</f>
        <v>0</v>
      </c>
      <c r="DR219" s="6">
        <f t="shared" si="345"/>
        <v>0</v>
      </c>
      <c r="DS219" s="6">
        <f t="shared" si="346"/>
        <v>0</v>
      </c>
      <c r="DT219" s="6">
        <f t="shared" si="347"/>
        <v>0</v>
      </c>
      <c r="DU219" s="47">
        <v>274</v>
      </c>
      <c r="DV219" s="48">
        <v>92</v>
      </c>
      <c r="DW219" s="115">
        <v>252</v>
      </c>
      <c r="DX219" s="139">
        <f t="shared" si="348"/>
        <v>-182</v>
      </c>
      <c r="DY219" s="139">
        <f t="shared" si="349"/>
        <v>160</v>
      </c>
      <c r="DZ219" s="139">
        <f t="shared" si="350"/>
        <v>-22</v>
      </c>
      <c r="EA219" s="5">
        <f>DU219/Population!O219</f>
        <v>5.8874086288389006E-2</v>
      </c>
      <c r="EB219" s="5">
        <f>DV219/Population!Q219</f>
        <v>1.8930041152263374E-2</v>
      </c>
      <c r="EC219" s="5">
        <f>DW219/Population!G219</f>
        <v>5.4228534538411879E-2</v>
      </c>
      <c r="ED219" s="6">
        <f t="shared" si="351"/>
        <v>-3.9944045136125636E-2</v>
      </c>
      <c r="EE219" s="6">
        <f t="shared" si="352"/>
        <v>3.5298493386148502E-2</v>
      </c>
      <c r="EF219" s="6">
        <f t="shared" si="353"/>
        <v>-4.6455517499771268E-3</v>
      </c>
      <c r="EG219" s="61">
        <v>10</v>
      </c>
      <c r="EH219" s="63">
        <v>7</v>
      </c>
      <c r="EI219" s="120">
        <v>2</v>
      </c>
      <c r="EJ219" s="139">
        <f t="shared" si="354"/>
        <v>-3</v>
      </c>
      <c r="EK219" s="139">
        <f t="shared" si="355"/>
        <v>-5</v>
      </c>
      <c r="EL219" s="139">
        <f t="shared" si="356"/>
        <v>-8</v>
      </c>
      <c r="EM219" s="5">
        <f>EG219/Population!P219</f>
        <v>2.148689280598139E-3</v>
      </c>
      <c r="EN219" s="5">
        <f>EH219/Population!Q219</f>
        <v>1.440329218106996E-3</v>
      </c>
      <c r="EO219" s="5">
        <f>EI219/Population!G219</f>
        <v>4.3038519474930065E-4</v>
      </c>
      <c r="EP219" s="6">
        <f t="shared" si="357"/>
        <v>-7.0836006249114301E-4</v>
      </c>
      <c r="EQ219" s="6">
        <f t="shared" si="358"/>
        <v>-1.0099440233576954E-3</v>
      </c>
      <c r="ER219" s="6">
        <f t="shared" si="359"/>
        <v>-1.7183040858488384E-3</v>
      </c>
      <c r="ES219" s="49">
        <v>136</v>
      </c>
      <c r="ET219" s="50">
        <v>245</v>
      </c>
      <c r="EU219" s="116">
        <v>251</v>
      </c>
      <c r="EV219" s="139">
        <f t="shared" si="360"/>
        <v>109</v>
      </c>
      <c r="EW219" s="139">
        <f t="shared" si="361"/>
        <v>6</v>
      </c>
      <c r="EX219" s="139">
        <f t="shared" si="362"/>
        <v>115</v>
      </c>
      <c r="EY219" s="5">
        <f>ES219/Population!O219</f>
        <v>2.922217421613469E-2</v>
      </c>
      <c r="EZ219" s="5">
        <f>ET219/Population!Q219</f>
        <v>5.0411522633744855E-2</v>
      </c>
      <c r="FA219" s="5">
        <f>EU219/Population!G219</f>
        <v>5.4013341941037227E-2</v>
      </c>
      <c r="FB219" s="6">
        <f t="shared" si="363"/>
        <v>2.1189348417610165E-2</v>
      </c>
      <c r="FC219" s="6">
        <f t="shared" si="364"/>
        <v>3.6018193072923713E-3</v>
      </c>
      <c r="FD219" s="6">
        <f t="shared" si="365"/>
        <v>2.4791167724902537E-2</v>
      </c>
      <c r="FE219" s="65">
        <v>8</v>
      </c>
      <c r="FF219" s="67">
        <v>0</v>
      </c>
      <c r="FG219" s="121">
        <v>0</v>
      </c>
      <c r="FH219" s="139">
        <f t="shared" si="366"/>
        <v>-8</v>
      </c>
      <c r="FI219" s="139">
        <f t="shared" si="367"/>
        <v>0</v>
      </c>
      <c r="FJ219" s="139">
        <f t="shared" si="368"/>
        <v>-8</v>
      </c>
      <c r="FK219" s="5">
        <f>FE219/Population!P219</f>
        <v>1.7189514244785112E-3</v>
      </c>
      <c r="FL219" s="5">
        <f>FF219/Population!Q219</f>
        <v>0</v>
      </c>
      <c r="FM219" s="5">
        <f>FG219/Population!G219</f>
        <v>0</v>
      </c>
      <c r="FN219" s="6">
        <f t="shared" si="369"/>
        <v>-1.7189514244785112E-3</v>
      </c>
      <c r="FO219" s="6">
        <f t="shared" si="370"/>
        <v>0</v>
      </c>
      <c r="FP219" s="6">
        <f t="shared" si="371"/>
        <v>-1.7189514244785112E-3</v>
      </c>
      <c r="FQ219" s="51">
        <v>69</v>
      </c>
      <c r="FR219" s="53">
        <v>39</v>
      </c>
      <c r="FS219" s="117">
        <v>67</v>
      </c>
      <c r="FT219" s="139">
        <f t="shared" si="372"/>
        <v>-30</v>
      </c>
      <c r="FU219" s="139">
        <f t="shared" si="373"/>
        <v>28</v>
      </c>
      <c r="FV219" s="139">
        <f t="shared" si="374"/>
        <v>-2</v>
      </c>
      <c r="FW219" s="5">
        <f>FQ219/Population!O219</f>
        <v>1.482595603612716E-2</v>
      </c>
      <c r="FX219" s="5">
        <f>FR219/Population!Q219</f>
        <v>8.024691358024692E-3</v>
      </c>
      <c r="FY219" s="5">
        <f>FS219/Population!G219</f>
        <v>1.441790402410157E-2</v>
      </c>
      <c r="FZ219" s="6">
        <f t="shared" si="375"/>
        <v>-6.8012646781024678E-3</v>
      </c>
      <c r="GA219" s="6">
        <f t="shared" si="376"/>
        <v>6.3932126660768782E-3</v>
      </c>
      <c r="GB219" s="6">
        <f t="shared" si="377"/>
        <v>-4.0805201202558962E-4</v>
      </c>
      <c r="GC219" s="68">
        <v>0</v>
      </c>
      <c r="GD219" s="69">
        <v>0</v>
      </c>
      <c r="GE219" s="122">
        <v>0</v>
      </c>
      <c r="GF219" s="146">
        <f t="shared" si="378"/>
        <v>0</v>
      </c>
      <c r="GG219" s="146">
        <f t="shared" si="379"/>
        <v>0</v>
      </c>
      <c r="GH219" s="146">
        <f t="shared" si="380"/>
        <v>0</v>
      </c>
      <c r="GI219" s="5">
        <f>GC219/Population!P219</f>
        <v>0</v>
      </c>
      <c r="GJ219" s="5">
        <f>GD219/Population!Q219</f>
        <v>0</v>
      </c>
      <c r="GK219" s="5">
        <f>GE219/Population!G219</f>
        <v>0</v>
      </c>
      <c r="GL219" s="6">
        <f t="shared" si="381"/>
        <v>0</v>
      </c>
      <c r="GM219" s="6">
        <f t="shared" si="382"/>
        <v>0</v>
      </c>
      <c r="GN219" s="6">
        <f t="shared" si="383"/>
        <v>0</v>
      </c>
    </row>
    <row r="220" spans="1:196" x14ac:dyDescent="0.25">
      <c r="A220" s="1">
        <v>42101023900</v>
      </c>
      <c r="B220" s="1" t="s">
        <v>3</v>
      </c>
      <c r="C220" s="1" t="s">
        <v>4</v>
      </c>
      <c r="D220" s="1" t="s">
        <v>221</v>
      </c>
      <c r="E220" s="70">
        <v>160</v>
      </c>
      <c r="F220" s="71">
        <v>125</v>
      </c>
      <c r="G220" s="107">
        <v>35</v>
      </c>
      <c r="H220" s="139">
        <f t="shared" si="288"/>
        <v>-35</v>
      </c>
      <c r="I220" s="139">
        <f t="shared" si="289"/>
        <v>-90</v>
      </c>
      <c r="J220" s="139">
        <f t="shared" si="290"/>
        <v>-125</v>
      </c>
      <c r="K220" s="5">
        <f>E220/Population!O220</f>
        <v>9.4228505010398159E-2</v>
      </c>
      <c r="L220" s="5">
        <f>F220/Population!Q220</f>
        <v>6.0916179337231965E-2</v>
      </c>
      <c r="M220" s="5">
        <f>G220/Population!G220</f>
        <v>2.377717391304348E-2</v>
      </c>
      <c r="N220" s="6">
        <f t="shared" si="291"/>
        <v>-3.3312325673166193E-2</v>
      </c>
      <c r="O220" s="6">
        <f t="shared" si="292"/>
        <v>-3.7139005424188486E-2</v>
      </c>
      <c r="P220" s="6">
        <f t="shared" si="293"/>
        <v>-7.0451331097354686E-2</v>
      </c>
      <c r="Q220" s="72">
        <v>71</v>
      </c>
      <c r="R220" s="73">
        <v>43</v>
      </c>
      <c r="S220" s="108">
        <v>28</v>
      </c>
      <c r="T220" s="139">
        <f t="shared" si="294"/>
        <v>-28</v>
      </c>
      <c r="U220" s="139">
        <f t="shared" si="295"/>
        <v>-15</v>
      </c>
      <c r="V220" s="139">
        <f t="shared" si="296"/>
        <v>-43</v>
      </c>
      <c r="W220" s="5">
        <f>Q220/Population!O220</f>
        <v>4.1813899098364186E-2</v>
      </c>
      <c r="X220" s="5">
        <f>R220/Population!Q220</f>
        <v>2.0955165692007796E-2</v>
      </c>
      <c r="Y220" s="5">
        <f>S220/Population!G220</f>
        <v>1.9021739130434784E-2</v>
      </c>
      <c r="Z220" s="6">
        <f t="shared" si="297"/>
        <v>-2.085873340635639E-2</v>
      </c>
      <c r="AA220" s="6">
        <f t="shared" si="298"/>
        <v>-1.9334265615730123E-3</v>
      </c>
      <c r="AB220" s="6">
        <f t="shared" si="299"/>
        <v>-2.2792159967929403E-2</v>
      </c>
      <c r="AC220" s="74">
        <v>62</v>
      </c>
      <c r="AD220" s="75">
        <v>43</v>
      </c>
      <c r="AE220" s="109">
        <v>0</v>
      </c>
      <c r="AF220" s="139">
        <f t="shared" si="300"/>
        <v>-19</v>
      </c>
      <c r="AG220" s="139">
        <f t="shared" si="301"/>
        <v>-43</v>
      </c>
      <c r="AH220" s="139">
        <f t="shared" si="302"/>
        <v>-62</v>
      </c>
      <c r="AI220" s="5">
        <f>AC220/Population!O220</f>
        <v>3.6513545691529287E-2</v>
      </c>
      <c r="AJ220" s="5">
        <f>AD220/Population!Q220</f>
        <v>2.0955165692007796E-2</v>
      </c>
      <c r="AK220" s="5">
        <f>AE220/Population!G220</f>
        <v>0</v>
      </c>
      <c r="AL220" s="5">
        <f t="shared" si="303"/>
        <v>-1.5558379999521491E-2</v>
      </c>
      <c r="AM220" s="5">
        <f t="shared" si="304"/>
        <v>-2.0955165692007796E-2</v>
      </c>
      <c r="AN220" s="5">
        <f t="shared" si="305"/>
        <v>-3.6513545691529287E-2</v>
      </c>
      <c r="AO220" s="35">
        <v>2</v>
      </c>
      <c r="AP220" s="38">
        <v>8</v>
      </c>
      <c r="AQ220" s="110">
        <v>0</v>
      </c>
      <c r="AR220" s="139">
        <f t="shared" si="306"/>
        <v>6</v>
      </c>
      <c r="AS220" s="139">
        <f t="shared" si="307"/>
        <v>-8</v>
      </c>
      <c r="AT220" s="139">
        <f t="shared" si="308"/>
        <v>-2</v>
      </c>
      <c r="AU220" s="5">
        <f>AO220/Population!E220</f>
        <v>1.1750881426565278E-3</v>
      </c>
      <c r="AV220" s="5">
        <f>AP220/Population!F220</f>
        <v>3.9702233250620347E-3</v>
      </c>
      <c r="AW220" s="5">
        <f>AQ220/Population!G220</f>
        <v>0</v>
      </c>
      <c r="AX220" s="6">
        <f t="shared" si="309"/>
        <v>2.7951351824055072E-3</v>
      </c>
      <c r="AY220" s="6">
        <f t="shared" si="310"/>
        <v>-3.9702233250620347E-3</v>
      </c>
      <c r="AZ220" s="6">
        <f t="shared" si="311"/>
        <v>-1.1750881426565278E-3</v>
      </c>
      <c r="BA220" s="36">
        <v>16</v>
      </c>
      <c r="BB220" s="39">
        <v>24</v>
      </c>
      <c r="BC220" s="111">
        <v>0</v>
      </c>
      <c r="BD220" s="139">
        <f t="shared" si="312"/>
        <v>8</v>
      </c>
      <c r="BE220" s="139">
        <f t="shared" si="313"/>
        <v>-24</v>
      </c>
      <c r="BF220" s="139">
        <f t="shared" si="314"/>
        <v>-16</v>
      </c>
      <c r="BG220" s="5">
        <f>BA220/Population!E220</f>
        <v>9.4007051412522222E-3</v>
      </c>
      <c r="BH220" s="5">
        <f>BB220/Population!F220</f>
        <v>1.1910669975186104E-2</v>
      </c>
      <c r="BI220" s="5">
        <f>BC220/Population!G220</f>
        <v>0</v>
      </c>
      <c r="BJ220" s="6">
        <f t="shared" si="315"/>
        <v>2.509964833933882E-3</v>
      </c>
      <c r="BK220" s="6">
        <f t="shared" si="316"/>
        <v>-1.1910669975186104E-2</v>
      </c>
      <c r="BL220" s="6">
        <f t="shared" si="317"/>
        <v>-9.4007051412522222E-3</v>
      </c>
      <c r="BM220" s="37">
        <v>6</v>
      </c>
      <c r="BN220" s="40">
        <v>2</v>
      </c>
      <c r="BO220" s="112">
        <v>31</v>
      </c>
      <c r="BP220" s="139">
        <f t="shared" si="318"/>
        <v>-4</v>
      </c>
      <c r="BQ220" s="139">
        <f t="shared" si="319"/>
        <v>29</v>
      </c>
      <c r="BR220" s="139">
        <f t="shared" si="320"/>
        <v>25</v>
      </c>
      <c r="BS220" s="5">
        <f>BM220/Population!E220</f>
        <v>3.5252644279695831E-3</v>
      </c>
      <c r="BT220" s="5">
        <f>BN220/Population!F220</f>
        <v>9.9255583126550868E-4</v>
      </c>
      <c r="BU220" s="5">
        <f>BO220/Population!G220</f>
        <v>2.1059782608695652E-2</v>
      </c>
      <c r="BV220" s="6">
        <f t="shared" si="321"/>
        <v>-2.5327085967040744E-3</v>
      </c>
      <c r="BW220" s="6">
        <f t="shared" si="322"/>
        <v>2.0067226777430142E-2</v>
      </c>
      <c r="BX220" s="6">
        <f t="shared" si="323"/>
        <v>1.7534518180726068E-2</v>
      </c>
      <c r="BY220" s="42">
        <v>93</v>
      </c>
      <c r="BZ220" s="43">
        <v>15</v>
      </c>
      <c r="CA220" s="113">
        <v>0</v>
      </c>
      <c r="CB220" s="139">
        <f t="shared" si="324"/>
        <v>-78</v>
      </c>
      <c r="CC220" s="139">
        <f t="shared" si="325"/>
        <v>-15</v>
      </c>
      <c r="CD220" s="139">
        <f t="shared" si="326"/>
        <v>-93</v>
      </c>
      <c r="CE220" s="5">
        <f>BY220/Population!O220</f>
        <v>5.477031853729393E-2</v>
      </c>
      <c r="CF220" s="5">
        <f>BZ220/Population!Q220</f>
        <v>7.3099415204678359E-3</v>
      </c>
      <c r="CG220" s="5">
        <f>CA220/Population!G220</f>
        <v>0</v>
      </c>
      <c r="CH220" s="6">
        <f t="shared" si="327"/>
        <v>-4.7460377016826094E-2</v>
      </c>
      <c r="CI220" s="6">
        <f t="shared" si="328"/>
        <v>-7.3099415204678359E-3</v>
      </c>
      <c r="CJ220" s="6">
        <f t="shared" si="329"/>
        <v>-5.477031853729393E-2</v>
      </c>
      <c r="CK220" s="55">
        <v>12</v>
      </c>
      <c r="CL220" s="57">
        <v>0</v>
      </c>
      <c r="CM220" s="118">
        <v>0</v>
      </c>
      <c r="CN220" s="139">
        <f t="shared" si="330"/>
        <v>-12</v>
      </c>
      <c r="CO220" s="139">
        <f t="shared" si="331"/>
        <v>0</v>
      </c>
      <c r="CP220" s="139">
        <f t="shared" si="332"/>
        <v>-12</v>
      </c>
      <c r="CQ220" s="5">
        <f>CK220/Population!P220</f>
        <v>7.0671378757798621E-3</v>
      </c>
      <c r="CR220" s="5">
        <f>CL220/Population!Q220</f>
        <v>0</v>
      </c>
      <c r="CS220" s="5">
        <f>CM220/Population!G220</f>
        <v>0</v>
      </c>
      <c r="CT220" s="5">
        <f t="shared" si="333"/>
        <v>-7.0671378757798621E-3</v>
      </c>
      <c r="CU220" s="5">
        <f t="shared" si="334"/>
        <v>0</v>
      </c>
      <c r="CV220" s="5">
        <f t="shared" si="335"/>
        <v>-7.0671378757798621E-3</v>
      </c>
      <c r="CW220" s="45">
        <v>14</v>
      </c>
      <c r="CX220" s="46">
        <v>101</v>
      </c>
      <c r="CY220" s="114">
        <v>100</v>
      </c>
      <c r="CZ220" s="139">
        <f t="shared" si="336"/>
        <v>87</v>
      </c>
      <c r="DA220" s="139">
        <f t="shared" si="337"/>
        <v>-1</v>
      </c>
      <c r="DB220" s="139">
        <f t="shared" si="338"/>
        <v>86</v>
      </c>
      <c r="DC220" s="5">
        <f>CW220/Population!O220</f>
        <v>8.2449941884098384E-3</v>
      </c>
      <c r="DD220" s="5">
        <f>CX220/Population!Q220</f>
        <v>4.9220272904483428E-2</v>
      </c>
      <c r="DE220" s="5">
        <f>CY220/Population!G220</f>
        <v>6.7934782608695649E-2</v>
      </c>
      <c r="DF220" s="6">
        <f t="shared" si="339"/>
        <v>4.0975278716073593E-2</v>
      </c>
      <c r="DG220" s="6">
        <f t="shared" si="340"/>
        <v>1.871450970421222E-2</v>
      </c>
      <c r="DH220" s="6">
        <f t="shared" si="341"/>
        <v>5.9689788420285814E-2</v>
      </c>
      <c r="DI220" s="58">
        <v>0</v>
      </c>
      <c r="DJ220" s="60">
        <v>0</v>
      </c>
      <c r="DK220" s="119">
        <v>0</v>
      </c>
      <c r="DL220" s="139">
        <f t="shared" si="342"/>
        <v>0</v>
      </c>
      <c r="DM220" s="139">
        <f t="shared" si="343"/>
        <v>0</v>
      </c>
      <c r="DN220" s="139">
        <f t="shared" si="344"/>
        <v>0</v>
      </c>
      <c r="DO220" s="5">
        <f>DI220/Population!P220</f>
        <v>0</v>
      </c>
      <c r="DP220" s="5">
        <f>DJ220/Population!Q220</f>
        <v>0</v>
      </c>
      <c r="DQ220" s="5">
        <f>DK220/Population!G220</f>
        <v>0</v>
      </c>
      <c r="DR220" s="6">
        <f t="shared" si="345"/>
        <v>0</v>
      </c>
      <c r="DS220" s="6">
        <f t="shared" si="346"/>
        <v>0</v>
      </c>
      <c r="DT220" s="6">
        <f t="shared" si="347"/>
        <v>0</v>
      </c>
      <c r="DU220" s="47">
        <v>182</v>
      </c>
      <c r="DV220" s="48">
        <v>62</v>
      </c>
      <c r="DW220" s="115">
        <v>43</v>
      </c>
      <c r="DX220" s="139">
        <f t="shared" si="348"/>
        <v>-120</v>
      </c>
      <c r="DY220" s="139">
        <f t="shared" si="349"/>
        <v>-19</v>
      </c>
      <c r="DZ220" s="139">
        <f t="shared" si="350"/>
        <v>-139</v>
      </c>
      <c r="EA220" s="5">
        <f>DU220/Population!O220</f>
        <v>0.10718492444932791</v>
      </c>
      <c r="EB220" s="5">
        <f>DV220/Population!Q220</f>
        <v>3.0214424951267055E-2</v>
      </c>
      <c r="EC220" s="5">
        <f>DW220/Population!G220</f>
        <v>2.9211956521739132E-2</v>
      </c>
      <c r="ED220" s="6">
        <f t="shared" si="351"/>
        <v>-7.6970499498060854E-2</v>
      </c>
      <c r="EE220" s="6">
        <f t="shared" si="352"/>
        <v>-1.0024684295279231E-3</v>
      </c>
      <c r="EF220" s="6">
        <f t="shared" si="353"/>
        <v>-7.7972967927588774E-2</v>
      </c>
      <c r="EG220" s="61">
        <v>6</v>
      </c>
      <c r="EH220" s="63">
        <v>0</v>
      </c>
      <c r="EI220" s="120">
        <v>7</v>
      </c>
      <c r="EJ220" s="139">
        <f t="shared" si="354"/>
        <v>-6</v>
      </c>
      <c r="EK220" s="139">
        <f t="shared" si="355"/>
        <v>7</v>
      </c>
      <c r="EL220" s="139">
        <f t="shared" si="356"/>
        <v>1</v>
      </c>
      <c r="EM220" s="5">
        <f>EG220/Population!P220</f>
        <v>3.533568937889931E-3</v>
      </c>
      <c r="EN220" s="5">
        <f>EH220/Population!Q220</f>
        <v>0</v>
      </c>
      <c r="EO220" s="5">
        <f>EI220/Population!G220</f>
        <v>4.755434782608696E-3</v>
      </c>
      <c r="EP220" s="6">
        <f t="shared" si="357"/>
        <v>-3.533568937889931E-3</v>
      </c>
      <c r="EQ220" s="6">
        <f t="shared" si="358"/>
        <v>4.755434782608696E-3</v>
      </c>
      <c r="ER220" s="6">
        <f t="shared" si="359"/>
        <v>1.2218658447187649E-3</v>
      </c>
      <c r="ES220" s="49">
        <v>99</v>
      </c>
      <c r="ET220" s="50">
        <v>158</v>
      </c>
      <c r="EU220" s="116">
        <v>55</v>
      </c>
      <c r="EV220" s="139">
        <f t="shared" si="360"/>
        <v>59</v>
      </c>
      <c r="EW220" s="139">
        <f t="shared" si="361"/>
        <v>-103</v>
      </c>
      <c r="EX220" s="139">
        <f t="shared" si="362"/>
        <v>-44</v>
      </c>
      <c r="EY220" s="5">
        <f>ES220/Population!O220</f>
        <v>5.8303887475183863E-2</v>
      </c>
      <c r="EZ220" s="5">
        <f>ET220/Population!Q220</f>
        <v>7.6998050682261204E-2</v>
      </c>
      <c r="FA220" s="5">
        <f>EU220/Population!G220</f>
        <v>3.7364130434782608E-2</v>
      </c>
      <c r="FB220" s="6">
        <f t="shared" si="363"/>
        <v>1.8694163207077341E-2</v>
      </c>
      <c r="FC220" s="6">
        <f t="shared" si="364"/>
        <v>-3.9633920247478596E-2</v>
      </c>
      <c r="FD220" s="6">
        <f t="shared" si="365"/>
        <v>-2.0939757040401255E-2</v>
      </c>
      <c r="FE220" s="65">
        <v>0</v>
      </c>
      <c r="FF220" s="67">
        <v>0</v>
      </c>
      <c r="FG220" s="121">
        <v>0</v>
      </c>
      <c r="FH220" s="139">
        <f t="shared" si="366"/>
        <v>0</v>
      </c>
      <c r="FI220" s="139">
        <f t="shared" si="367"/>
        <v>0</v>
      </c>
      <c r="FJ220" s="139">
        <f t="shared" si="368"/>
        <v>0</v>
      </c>
      <c r="FK220" s="5">
        <f>FE220/Population!P220</f>
        <v>0</v>
      </c>
      <c r="FL220" s="5">
        <f>FF220/Population!Q220</f>
        <v>0</v>
      </c>
      <c r="FM220" s="5">
        <f>FG220/Population!G220</f>
        <v>0</v>
      </c>
      <c r="FN220" s="6">
        <f t="shared" si="369"/>
        <v>0</v>
      </c>
      <c r="FO220" s="6">
        <f t="shared" si="370"/>
        <v>0</v>
      </c>
      <c r="FP220" s="6">
        <f t="shared" si="371"/>
        <v>0</v>
      </c>
      <c r="FQ220" s="51">
        <v>6</v>
      </c>
      <c r="FR220" s="53">
        <v>0</v>
      </c>
      <c r="FS220" s="117">
        <v>12</v>
      </c>
      <c r="FT220" s="139">
        <f t="shared" si="372"/>
        <v>-6</v>
      </c>
      <c r="FU220" s="139">
        <f t="shared" si="373"/>
        <v>12</v>
      </c>
      <c r="FV220" s="139">
        <f t="shared" si="374"/>
        <v>6</v>
      </c>
      <c r="FW220" s="5">
        <f>FQ220/Population!O220</f>
        <v>3.533568937889931E-3</v>
      </c>
      <c r="FX220" s="5">
        <f>FR220/Population!Q220</f>
        <v>0</v>
      </c>
      <c r="FY220" s="5">
        <f>FS220/Population!G220</f>
        <v>8.152173913043478E-3</v>
      </c>
      <c r="FZ220" s="6">
        <f t="shared" si="375"/>
        <v>-3.533568937889931E-3</v>
      </c>
      <c r="GA220" s="6">
        <f t="shared" si="376"/>
        <v>8.152173913043478E-3</v>
      </c>
      <c r="GB220" s="6">
        <f t="shared" si="377"/>
        <v>4.6186049751535466E-3</v>
      </c>
      <c r="GC220" s="68">
        <v>0</v>
      </c>
      <c r="GD220" s="69">
        <v>0</v>
      </c>
      <c r="GE220" s="122">
        <v>0</v>
      </c>
      <c r="GF220" s="146">
        <f t="shared" si="378"/>
        <v>0</v>
      </c>
      <c r="GG220" s="146">
        <f t="shared" si="379"/>
        <v>0</v>
      </c>
      <c r="GH220" s="146">
        <f t="shared" si="380"/>
        <v>0</v>
      </c>
      <c r="GI220" s="5">
        <f>GC220/Population!P220</f>
        <v>0</v>
      </c>
      <c r="GJ220" s="5">
        <f>GD220/Population!Q220</f>
        <v>0</v>
      </c>
      <c r="GK220" s="5">
        <f>GE220/Population!G220</f>
        <v>0</v>
      </c>
      <c r="GL220" s="6">
        <f t="shared" si="381"/>
        <v>0</v>
      </c>
      <c r="GM220" s="6">
        <f t="shared" si="382"/>
        <v>0</v>
      </c>
      <c r="GN220" s="6">
        <f t="shared" si="383"/>
        <v>0</v>
      </c>
    </row>
    <row r="221" spans="1:196" x14ac:dyDescent="0.25">
      <c r="A221" s="1">
        <v>42101024000</v>
      </c>
      <c r="B221" s="1" t="s">
        <v>3</v>
      </c>
      <c r="C221" s="1" t="s">
        <v>4</v>
      </c>
      <c r="D221" s="1" t="s">
        <v>222</v>
      </c>
      <c r="E221" s="70">
        <v>292</v>
      </c>
      <c r="F221" s="71">
        <v>108</v>
      </c>
      <c r="G221" s="107">
        <v>227</v>
      </c>
      <c r="H221" s="139">
        <f t="shared" si="288"/>
        <v>-184</v>
      </c>
      <c r="I221" s="139">
        <f t="shared" si="289"/>
        <v>119</v>
      </c>
      <c r="J221" s="139">
        <f t="shared" si="290"/>
        <v>-65</v>
      </c>
      <c r="K221" s="5">
        <f>E221/Population!O221</f>
        <v>6.9689737337107899E-2</v>
      </c>
      <c r="L221" s="5">
        <f>F221/Population!Q221</f>
        <v>2.5447690857681431E-2</v>
      </c>
      <c r="M221" s="5">
        <f>G221/Population!G221</f>
        <v>5.9752566464859172E-2</v>
      </c>
      <c r="N221" s="6">
        <f t="shared" si="291"/>
        <v>-4.4242046479426464E-2</v>
      </c>
      <c r="O221" s="6">
        <f t="shared" si="292"/>
        <v>3.4304875607177737E-2</v>
      </c>
      <c r="P221" s="6">
        <f t="shared" si="293"/>
        <v>-9.9371708722487267E-3</v>
      </c>
      <c r="Q221" s="72">
        <v>136</v>
      </c>
      <c r="R221" s="73">
        <v>39</v>
      </c>
      <c r="S221" s="108">
        <v>51</v>
      </c>
      <c r="T221" s="139">
        <f t="shared" si="294"/>
        <v>-97</v>
      </c>
      <c r="U221" s="139">
        <f t="shared" si="295"/>
        <v>12</v>
      </c>
      <c r="V221" s="139">
        <f t="shared" si="296"/>
        <v>-85</v>
      </c>
      <c r="W221" s="5">
        <f>Q221/Population!O221</f>
        <v>3.2458233828242034E-2</v>
      </c>
      <c r="X221" s="5">
        <f>R221/Population!Q221</f>
        <v>9.189443920829406E-3</v>
      </c>
      <c r="Y221" s="5">
        <f>S221/Population!G221</f>
        <v>1.3424585417215057E-2</v>
      </c>
      <c r="Z221" s="6">
        <f t="shared" si="297"/>
        <v>-2.3268789907412629E-2</v>
      </c>
      <c r="AA221" s="6">
        <f t="shared" si="298"/>
        <v>4.2351414963856509E-3</v>
      </c>
      <c r="AB221" s="6">
        <f t="shared" si="299"/>
        <v>-1.9033648411026977E-2</v>
      </c>
      <c r="AC221" s="74">
        <v>115</v>
      </c>
      <c r="AD221" s="75">
        <v>29</v>
      </c>
      <c r="AE221" s="109">
        <v>88</v>
      </c>
      <c r="AF221" s="139">
        <f t="shared" si="300"/>
        <v>-86</v>
      </c>
      <c r="AG221" s="139">
        <f t="shared" si="301"/>
        <v>59</v>
      </c>
      <c r="AH221" s="139">
        <f t="shared" si="302"/>
        <v>-27</v>
      </c>
      <c r="AI221" s="5">
        <f>AC221/Population!O221</f>
        <v>2.7446300663587015E-2</v>
      </c>
      <c r="AJ221" s="5">
        <f>AD221/Population!Q221</f>
        <v>6.8331762488218666E-3</v>
      </c>
      <c r="AK221" s="5">
        <f>AE221/Population!G221</f>
        <v>2.3163990523822058E-2</v>
      </c>
      <c r="AL221" s="5">
        <f t="shared" si="303"/>
        <v>-2.0613124414765149E-2</v>
      </c>
      <c r="AM221" s="5">
        <f t="shared" si="304"/>
        <v>1.6330814275000192E-2</v>
      </c>
      <c r="AN221" s="5">
        <f t="shared" si="305"/>
        <v>-4.2823101397649575E-3</v>
      </c>
      <c r="AO221" s="35">
        <v>1</v>
      </c>
      <c r="AP221" s="38">
        <v>21</v>
      </c>
      <c r="AQ221" s="110">
        <v>11</v>
      </c>
      <c r="AR221" s="139">
        <f t="shared" si="306"/>
        <v>20</v>
      </c>
      <c r="AS221" s="139">
        <f t="shared" si="307"/>
        <v>-10</v>
      </c>
      <c r="AT221" s="139">
        <f t="shared" si="308"/>
        <v>10</v>
      </c>
      <c r="AU221" s="5">
        <f>AO221/Population!E221</f>
        <v>2.3849272551682761E-4</v>
      </c>
      <c r="AV221" s="5">
        <f>AP221/Population!F221</f>
        <v>4.9904942965779469E-3</v>
      </c>
      <c r="AW221" s="5">
        <f>AQ221/Population!G221</f>
        <v>2.8954988154777572E-3</v>
      </c>
      <c r="AX221" s="6">
        <f t="shared" si="309"/>
        <v>4.752001571061119E-3</v>
      </c>
      <c r="AY221" s="6">
        <f t="shared" si="310"/>
        <v>-2.0949954811001897E-3</v>
      </c>
      <c r="AZ221" s="6">
        <f t="shared" si="311"/>
        <v>2.6570060899609297E-3</v>
      </c>
      <c r="BA221" s="36">
        <v>26</v>
      </c>
      <c r="BB221" s="39">
        <v>42</v>
      </c>
      <c r="BC221" s="111">
        <v>30</v>
      </c>
      <c r="BD221" s="139">
        <f t="shared" si="312"/>
        <v>16</v>
      </c>
      <c r="BE221" s="139">
        <f t="shared" si="313"/>
        <v>-12</v>
      </c>
      <c r="BF221" s="139">
        <f t="shared" si="314"/>
        <v>4</v>
      </c>
      <c r="BG221" s="5">
        <f>BA221/Population!E221</f>
        <v>6.2008108634375178E-3</v>
      </c>
      <c r="BH221" s="5">
        <f>BB221/Population!F221</f>
        <v>9.9809885931558939E-3</v>
      </c>
      <c r="BI221" s="5">
        <f>BC221/Population!G221</f>
        <v>7.8968149513029742E-3</v>
      </c>
      <c r="BJ221" s="6">
        <f t="shared" si="315"/>
        <v>3.780177729718376E-3</v>
      </c>
      <c r="BK221" s="6">
        <f t="shared" si="316"/>
        <v>-2.0841736418529197E-3</v>
      </c>
      <c r="BL221" s="6">
        <f t="shared" si="317"/>
        <v>1.6960040878654563E-3</v>
      </c>
      <c r="BM221" s="37">
        <v>14</v>
      </c>
      <c r="BN221" s="40">
        <v>4</v>
      </c>
      <c r="BO221" s="112">
        <v>0</v>
      </c>
      <c r="BP221" s="139">
        <f t="shared" si="318"/>
        <v>-10</v>
      </c>
      <c r="BQ221" s="139">
        <f t="shared" si="319"/>
        <v>-4</v>
      </c>
      <c r="BR221" s="139">
        <f t="shared" si="320"/>
        <v>-14</v>
      </c>
      <c r="BS221" s="5">
        <f>BM221/Population!E221</f>
        <v>3.3388981572355868E-3</v>
      </c>
      <c r="BT221" s="5">
        <f>BN221/Population!F221</f>
        <v>9.5057034220532319E-4</v>
      </c>
      <c r="BU221" s="5">
        <f>BO221/Population!G221</f>
        <v>0</v>
      </c>
      <c r="BV221" s="6">
        <f t="shared" si="321"/>
        <v>-2.3883278150302637E-3</v>
      </c>
      <c r="BW221" s="6">
        <f t="shared" si="322"/>
        <v>-9.5057034220532319E-4</v>
      </c>
      <c r="BX221" s="6">
        <f t="shared" si="323"/>
        <v>-3.3388981572355868E-3</v>
      </c>
      <c r="BY221" s="42">
        <v>176</v>
      </c>
      <c r="BZ221" s="43">
        <v>55</v>
      </c>
      <c r="CA221" s="113">
        <v>103</v>
      </c>
      <c r="CB221" s="139">
        <f t="shared" si="324"/>
        <v>-121</v>
      </c>
      <c r="CC221" s="139">
        <f t="shared" si="325"/>
        <v>48</v>
      </c>
      <c r="CD221" s="139">
        <f t="shared" si="326"/>
        <v>-73</v>
      </c>
      <c r="CE221" s="5">
        <f>BY221/Population!O221</f>
        <v>4.200477318948969E-2</v>
      </c>
      <c r="CF221" s="5">
        <f>BZ221/Population!Q221</f>
        <v>1.2959472196041471E-2</v>
      </c>
      <c r="CG221" s="5">
        <f>CA221/Population!G221</f>
        <v>2.7112397999473545E-2</v>
      </c>
      <c r="CH221" s="6">
        <f t="shared" si="327"/>
        <v>-2.9045300993448219E-2</v>
      </c>
      <c r="CI221" s="6">
        <f t="shared" si="328"/>
        <v>1.4152925803432075E-2</v>
      </c>
      <c r="CJ221" s="6">
        <f t="shared" si="329"/>
        <v>-1.4892375190016145E-2</v>
      </c>
      <c r="CK221" s="55">
        <v>64</v>
      </c>
      <c r="CL221" s="57">
        <v>0</v>
      </c>
      <c r="CM221" s="118">
        <v>0</v>
      </c>
      <c r="CN221" s="139">
        <f t="shared" si="330"/>
        <v>-64</v>
      </c>
      <c r="CO221" s="139">
        <f t="shared" si="331"/>
        <v>0</v>
      </c>
      <c r="CP221" s="139">
        <f t="shared" si="332"/>
        <v>-64</v>
      </c>
      <c r="CQ221" s="5">
        <f>CK221/Population!P221</f>
        <v>1.5274462977996252E-2</v>
      </c>
      <c r="CR221" s="5">
        <f>CL221/Population!Q221</f>
        <v>0</v>
      </c>
      <c r="CS221" s="5">
        <f>CM221/Population!G221</f>
        <v>0</v>
      </c>
      <c r="CT221" s="5">
        <f t="shared" si="333"/>
        <v>-1.5274462977996252E-2</v>
      </c>
      <c r="CU221" s="5">
        <f t="shared" si="334"/>
        <v>0</v>
      </c>
      <c r="CV221" s="5">
        <f t="shared" si="335"/>
        <v>-1.5274462977996252E-2</v>
      </c>
      <c r="CW221" s="45">
        <v>123</v>
      </c>
      <c r="CX221" s="46">
        <v>50</v>
      </c>
      <c r="CY221" s="114">
        <v>84</v>
      </c>
      <c r="CZ221" s="139">
        <f t="shared" si="336"/>
        <v>-73</v>
      </c>
      <c r="DA221" s="139">
        <f t="shared" si="337"/>
        <v>34</v>
      </c>
      <c r="DB221" s="139">
        <f t="shared" si="338"/>
        <v>-39</v>
      </c>
      <c r="DC221" s="5">
        <f>CW221/Population!O221</f>
        <v>2.9355608535836547E-2</v>
      </c>
      <c r="DD221" s="5">
        <f>CX221/Population!Q221</f>
        <v>1.17813383600377E-2</v>
      </c>
      <c r="DE221" s="5">
        <f>CY221/Population!G221</f>
        <v>2.2111081863648328E-2</v>
      </c>
      <c r="DF221" s="6">
        <f t="shared" si="339"/>
        <v>-1.7574270175798847E-2</v>
      </c>
      <c r="DG221" s="6">
        <f t="shared" si="340"/>
        <v>1.0329743503610628E-2</v>
      </c>
      <c r="DH221" s="6">
        <f t="shared" si="341"/>
        <v>-7.2445266721882194E-3</v>
      </c>
      <c r="DI221" s="58">
        <v>0</v>
      </c>
      <c r="DJ221" s="60">
        <v>0</v>
      </c>
      <c r="DK221" s="119">
        <v>0</v>
      </c>
      <c r="DL221" s="139">
        <f t="shared" si="342"/>
        <v>0</v>
      </c>
      <c r="DM221" s="139">
        <f t="shared" si="343"/>
        <v>0</v>
      </c>
      <c r="DN221" s="139">
        <f t="shared" si="344"/>
        <v>0</v>
      </c>
      <c r="DO221" s="5">
        <f>DI221/Population!P221</f>
        <v>0</v>
      </c>
      <c r="DP221" s="5">
        <f>DJ221/Population!Q221</f>
        <v>0</v>
      </c>
      <c r="DQ221" s="5">
        <f>DK221/Population!G221</f>
        <v>0</v>
      </c>
      <c r="DR221" s="6">
        <f t="shared" si="345"/>
        <v>0</v>
      </c>
      <c r="DS221" s="6">
        <f t="shared" si="346"/>
        <v>0</v>
      </c>
      <c r="DT221" s="6">
        <f t="shared" si="347"/>
        <v>0</v>
      </c>
      <c r="DU221" s="47">
        <v>204</v>
      </c>
      <c r="DV221" s="48">
        <v>143</v>
      </c>
      <c r="DW221" s="115">
        <v>190</v>
      </c>
      <c r="DX221" s="139">
        <f t="shared" si="348"/>
        <v>-61</v>
      </c>
      <c r="DY221" s="139">
        <f t="shared" si="349"/>
        <v>47</v>
      </c>
      <c r="DZ221" s="139">
        <f t="shared" si="350"/>
        <v>-14</v>
      </c>
      <c r="EA221" s="5">
        <f>DU221/Population!O221</f>
        <v>4.868735074236305E-2</v>
      </c>
      <c r="EB221" s="5">
        <f>DV221/Population!Q221</f>
        <v>3.3694627709707825E-2</v>
      </c>
      <c r="EC221" s="5">
        <f>DW221/Population!G221</f>
        <v>5.0013161358252171E-2</v>
      </c>
      <c r="ED221" s="6">
        <f t="shared" si="351"/>
        <v>-1.4992723032655225E-2</v>
      </c>
      <c r="EE221" s="6">
        <f t="shared" si="352"/>
        <v>1.6318533648544346E-2</v>
      </c>
      <c r="EF221" s="6">
        <f t="shared" si="353"/>
        <v>1.3258106158891211E-3</v>
      </c>
      <c r="EG221" s="61">
        <v>19</v>
      </c>
      <c r="EH221" s="63">
        <v>0</v>
      </c>
      <c r="EI221" s="120">
        <v>0</v>
      </c>
      <c r="EJ221" s="139">
        <f t="shared" si="354"/>
        <v>-19</v>
      </c>
      <c r="EK221" s="139">
        <f t="shared" si="355"/>
        <v>0</v>
      </c>
      <c r="EL221" s="139">
        <f t="shared" si="356"/>
        <v>-19</v>
      </c>
      <c r="EM221" s="5">
        <f>EG221/Population!P221</f>
        <v>4.5346061965926372E-3</v>
      </c>
      <c r="EN221" s="5">
        <f>EH221/Population!Q221</f>
        <v>0</v>
      </c>
      <c r="EO221" s="5">
        <f>EI221/Population!G221</f>
        <v>0</v>
      </c>
      <c r="EP221" s="6">
        <f t="shared" si="357"/>
        <v>-4.5346061965926372E-3</v>
      </c>
      <c r="EQ221" s="6">
        <f t="shared" si="358"/>
        <v>0</v>
      </c>
      <c r="ER221" s="6">
        <f t="shared" si="359"/>
        <v>-4.5346061965926372E-3</v>
      </c>
      <c r="ES221" s="49">
        <v>189</v>
      </c>
      <c r="ET221" s="50">
        <v>167</v>
      </c>
      <c r="EU221" s="116">
        <v>217</v>
      </c>
      <c r="EV221" s="139">
        <f t="shared" si="360"/>
        <v>-22</v>
      </c>
      <c r="EW221" s="139">
        <f t="shared" si="361"/>
        <v>50</v>
      </c>
      <c r="EX221" s="139">
        <f t="shared" si="362"/>
        <v>28</v>
      </c>
      <c r="EY221" s="5">
        <f>ES221/Population!O221</f>
        <v>4.5107398481895183E-2</v>
      </c>
      <c r="EZ221" s="5">
        <f>ET221/Population!Q221</f>
        <v>3.9349670122525916E-2</v>
      </c>
      <c r="FA221" s="5">
        <f>EU221/Population!G221</f>
        <v>5.7120294814424849E-2</v>
      </c>
      <c r="FB221" s="6">
        <f t="shared" si="363"/>
        <v>-5.7577283593692671E-3</v>
      </c>
      <c r="FC221" s="6">
        <f t="shared" si="364"/>
        <v>1.7770624691898933E-2</v>
      </c>
      <c r="FD221" s="6">
        <f t="shared" si="365"/>
        <v>1.2012896332529666E-2</v>
      </c>
      <c r="FE221" s="65">
        <v>0</v>
      </c>
      <c r="FF221" s="67">
        <v>0</v>
      </c>
      <c r="FG221" s="121">
        <v>0</v>
      </c>
      <c r="FH221" s="139">
        <f t="shared" si="366"/>
        <v>0</v>
      </c>
      <c r="FI221" s="139">
        <f t="shared" si="367"/>
        <v>0</v>
      </c>
      <c r="FJ221" s="139">
        <f t="shared" si="368"/>
        <v>0</v>
      </c>
      <c r="FK221" s="5">
        <f>FE221/Population!P221</f>
        <v>0</v>
      </c>
      <c r="FL221" s="5">
        <f>FF221/Population!Q221</f>
        <v>0</v>
      </c>
      <c r="FM221" s="5">
        <f>FG221/Population!G221</f>
        <v>0</v>
      </c>
      <c r="FN221" s="6">
        <f t="shared" si="369"/>
        <v>0</v>
      </c>
      <c r="FO221" s="6">
        <f t="shared" si="370"/>
        <v>0</v>
      </c>
      <c r="FP221" s="6">
        <f t="shared" si="371"/>
        <v>0</v>
      </c>
      <c r="FQ221" s="51">
        <v>26</v>
      </c>
      <c r="FR221" s="53">
        <v>9</v>
      </c>
      <c r="FS221" s="117">
        <v>11</v>
      </c>
      <c r="FT221" s="139">
        <f t="shared" si="372"/>
        <v>-17</v>
      </c>
      <c r="FU221" s="139">
        <f t="shared" si="373"/>
        <v>2</v>
      </c>
      <c r="FV221" s="139">
        <f t="shared" si="374"/>
        <v>-15</v>
      </c>
      <c r="FW221" s="5">
        <f>FQ221/Population!O221</f>
        <v>6.2052505848109773E-3</v>
      </c>
      <c r="FX221" s="5">
        <f>FR221/Population!Q221</f>
        <v>2.1206409048067859E-3</v>
      </c>
      <c r="FY221" s="5">
        <f>FS221/Population!G221</f>
        <v>2.8954988154777572E-3</v>
      </c>
      <c r="FZ221" s="6">
        <f t="shared" si="375"/>
        <v>-4.0846096800041913E-3</v>
      </c>
      <c r="GA221" s="6">
        <f t="shared" si="376"/>
        <v>7.7485791067097125E-4</v>
      </c>
      <c r="GB221" s="6">
        <f t="shared" si="377"/>
        <v>-3.3097517693332201E-3</v>
      </c>
      <c r="GC221" s="68">
        <v>0</v>
      </c>
      <c r="GD221" s="69">
        <v>0</v>
      </c>
      <c r="GE221" s="122">
        <v>0</v>
      </c>
      <c r="GF221" s="146">
        <f t="shared" si="378"/>
        <v>0</v>
      </c>
      <c r="GG221" s="146">
        <f t="shared" si="379"/>
        <v>0</v>
      </c>
      <c r="GH221" s="146">
        <f t="shared" si="380"/>
        <v>0</v>
      </c>
      <c r="GI221" s="5">
        <f>GC221/Population!P221</f>
        <v>0</v>
      </c>
      <c r="GJ221" s="5">
        <f>GD221/Population!Q221</f>
        <v>0</v>
      </c>
      <c r="GK221" s="5">
        <f>GE221/Population!G221</f>
        <v>0</v>
      </c>
      <c r="GL221" s="6">
        <f t="shared" si="381"/>
        <v>0</v>
      </c>
      <c r="GM221" s="6">
        <f t="shared" si="382"/>
        <v>0</v>
      </c>
      <c r="GN221" s="6">
        <f t="shared" si="383"/>
        <v>0</v>
      </c>
    </row>
    <row r="222" spans="1:196" x14ac:dyDescent="0.25">
      <c r="A222" s="1">
        <v>42101024100</v>
      </c>
      <c r="B222" s="1" t="s">
        <v>3</v>
      </c>
      <c r="C222" s="1" t="s">
        <v>4</v>
      </c>
      <c r="D222" s="1" t="s">
        <v>223</v>
      </c>
      <c r="E222" s="70">
        <v>24</v>
      </c>
      <c r="F222" s="71">
        <v>6</v>
      </c>
      <c r="G222" s="107">
        <v>23</v>
      </c>
      <c r="H222" s="139">
        <f t="shared" si="288"/>
        <v>-18</v>
      </c>
      <c r="I222" s="139">
        <f t="shared" si="289"/>
        <v>17</v>
      </c>
      <c r="J222" s="139">
        <f t="shared" si="290"/>
        <v>-1</v>
      </c>
      <c r="K222" s="5">
        <f>E222/Population!O222</f>
        <v>1.6021362243561075E-2</v>
      </c>
      <c r="L222" s="5">
        <f>F222/Population!Q222</f>
        <v>4.5871559633027525E-3</v>
      </c>
      <c r="M222" s="5">
        <f>G222/Population!G222</f>
        <v>2.0890099909173478E-2</v>
      </c>
      <c r="N222" s="6">
        <f t="shared" si="291"/>
        <v>-1.1434206280258322E-2</v>
      </c>
      <c r="O222" s="6">
        <f t="shared" si="292"/>
        <v>1.6302943945870726E-2</v>
      </c>
      <c r="P222" s="6">
        <f t="shared" si="293"/>
        <v>4.8687376656124035E-3</v>
      </c>
      <c r="Q222" s="72">
        <v>7</v>
      </c>
      <c r="R222" s="73">
        <v>0</v>
      </c>
      <c r="S222" s="108">
        <v>23</v>
      </c>
      <c r="T222" s="139">
        <f t="shared" si="294"/>
        <v>-7</v>
      </c>
      <c r="U222" s="139">
        <f t="shared" si="295"/>
        <v>23</v>
      </c>
      <c r="V222" s="139">
        <f t="shared" si="296"/>
        <v>16</v>
      </c>
      <c r="W222" s="5">
        <f>Q222/Population!O222</f>
        <v>4.6728973210386467E-3</v>
      </c>
      <c r="X222" s="5">
        <f>R222/Population!Q222</f>
        <v>0</v>
      </c>
      <c r="Y222" s="5">
        <f>S222/Population!G222</f>
        <v>2.0890099909173478E-2</v>
      </c>
      <c r="Z222" s="6">
        <f t="shared" si="297"/>
        <v>-4.6728973210386467E-3</v>
      </c>
      <c r="AA222" s="6">
        <f t="shared" si="298"/>
        <v>2.0890099909173478E-2</v>
      </c>
      <c r="AB222" s="6">
        <f t="shared" si="299"/>
        <v>1.6217202588134833E-2</v>
      </c>
      <c r="AC222" s="74">
        <v>11</v>
      </c>
      <c r="AD222" s="75">
        <v>6</v>
      </c>
      <c r="AE222" s="109">
        <v>8</v>
      </c>
      <c r="AF222" s="139">
        <f t="shared" si="300"/>
        <v>-5</v>
      </c>
      <c r="AG222" s="139">
        <f t="shared" si="301"/>
        <v>2</v>
      </c>
      <c r="AH222" s="139">
        <f t="shared" si="302"/>
        <v>-3</v>
      </c>
      <c r="AI222" s="5">
        <f>AC222/Population!O222</f>
        <v>7.3431243616321586E-3</v>
      </c>
      <c r="AJ222" s="5">
        <f>AD222/Population!Q222</f>
        <v>4.5871559633027525E-3</v>
      </c>
      <c r="AK222" s="5">
        <f>AE222/Population!G222</f>
        <v>7.266121707538601E-3</v>
      </c>
      <c r="AL222" s="5">
        <f t="shared" si="303"/>
        <v>-2.7559683983294061E-3</v>
      </c>
      <c r="AM222" s="5">
        <f t="shared" si="304"/>
        <v>2.6789657442358485E-3</v>
      </c>
      <c r="AN222" s="5">
        <f t="shared" si="305"/>
        <v>-7.7002654093557589E-5</v>
      </c>
      <c r="AO222" s="35">
        <v>2</v>
      </c>
      <c r="AP222" s="38">
        <v>4</v>
      </c>
      <c r="AQ222" s="110">
        <v>11</v>
      </c>
      <c r="AR222" s="139">
        <f t="shared" si="306"/>
        <v>2</v>
      </c>
      <c r="AS222" s="139">
        <f t="shared" si="307"/>
        <v>7</v>
      </c>
      <c r="AT222" s="139">
        <f t="shared" si="308"/>
        <v>9</v>
      </c>
      <c r="AU222" s="5">
        <f>AO222/Population!E222</f>
        <v>1.3377926779342521E-3</v>
      </c>
      <c r="AV222" s="5">
        <f>AP222/Population!F222</f>
        <v>2.7855153203342618E-3</v>
      </c>
      <c r="AW222" s="5">
        <f>AQ222/Population!G222</f>
        <v>9.9909173478655768E-3</v>
      </c>
      <c r="AX222" s="6">
        <f t="shared" si="309"/>
        <v>1.4477226424000097E-3</v>
      </c>
      <c r="AY222" s="6">
        <f t="shared" si="310"/>
        <v>7.2054020275313154E-3</v>
      </c>
      <c r="AZ222" s="6">
        <f t="shared" si="311"/>
        <v>8.6531246699313238E-3</v>
      </c>
      <c r="BA222" s="36">
        <v>19</v>
      </c>
      <c r="BB222" s="39">
        <v>5</v>
      </c>
      <c r="BC222" s="111">
        <v>40</v>
      </c>
      <c r="BD222" s="139">
        <f t="shared" si="312"/>
        <v>-14</v>
      </c>
      <c r="BE222" s="139">
        <f t="shared" si="313"/>
        <v>35</v>
      </c>
      <c r="BF222" s="139">
        <f t="shared" si="314"/>
        <v>21</v>
      </c>
      <c r="BG222" s="5">
        <f>BA222/Population!E222</f>
        <v>1.2709030440375396E-2</v>
      </c>
      <c r="BH222" s="5">
        <f>BB222/Population!F222</f>
        <v>3.4818941504178272E-3</v>
      </c>
      <c r="BI222" s="5">
        <f>BC222/Population!G222</f>
        <v>3.6330608537693009E-2</v>
      </c>
      <c r="BJ222" s="6">
        <f t="shared" si="315"/>
        <v>-9.2271362899575687E-3</v>
      </c>
      <c r="BK222" s="6">
        <f t="shared" si="316"/>
        <v>3.2848714387275178E-2</v>
      </c>
      <c r="BL222" s="6">
        <f t="shared" si="317"/>
        <v>2.3621578097317613E-2</v>
      </c>
      <c r="BM222" s="37">
        <v>9</v>
      </c>
      <c r="BN222" s="40">
        <v>0</v>
      </c>
      <c r="BO222" s="112">
        <v>0</v>
      </c>
      <c r="BP222" s="139">
        <f t="shared" si="318"/>
        <v>-9</v>
      </c>
      <c r="BQ222" s="139">
        <f t="shared" si="319"/>
        <v>0</v>
      </c>
      <c r="BR222" s="139">
        <f t="shared" si="320"/>
        <v>-9</v>
      </c>
      <c r="BS222" s="5">
        <f>BM222/Population!E222</f>
        <v>6.0200670507041349E-3</v>
      </c>
      <c r="BT222" s="5">
        <f>BN222/Population!F222</f>
        <v>0</v>
      </c>
      <c r="BU222" s="5">
        <f>BO222/Population!G222</f>
        <v>0</v>
      </c>
      <c r="BV222" s="6">
        <f t="shared" si="321"/>
        <v>-6.0200670507041349E-3</v>
      </c>
      <c r="BW222" s="6">
        <f t="shared" si="322"/>
        <v>0</v>
      </c>
      <c r="BX222" s="6">
        <f t="shared" si="323"/>
        <v>-6.0200670507041349E-3</v>
      </c>
      <c r="BY222" s="42">
        <v>5</v>
      </c>
      <c r="BZ222" s="43">
        <v>5</v>
      </c>
      <c r="CA222" s="113">
        <v>0</v>
      </c>
      <c r="CB222" s="139">
        <f t="shared" si="324"/>
        <v>0</v>
      </c>
      <c r="CC222" s="139">
        <f t="shared" si="325"/>
        <v>-5</v>
      </c>
      <c r="CD222" s="139">
        <f t="shared" si="326"/>
        <v>-5</v>
      </c>
      <c r="CE222" s="5">
        <f>BY222/Population!O222</f>
        <v>3.3377838007418903E-3</v>
      </c>
      <c r="CF222" s="5">
        <f>BZ222/Population!Q222</f>
        <v>3.8226299694189602E-3</v>
      </c>
      <c r="CG222" s="5">
        <f>CA222/Population!G222</f>
        <v>0</v>
      </c>
      <c r="CH222" s="6">
        <f t="shared" si="327"/>
        <v>4.8484616867706986E-4</v>
      </c>
      <c r="CI222" s="6">
        <f t="shared" si="328"/>
        <v>-3.8226299694189602E-3</v>
      </c>
      <c r="CJ222" s="6">
        <f t="shared" si="329"/>
        <v>-3.3377838007418903E-3</v>
      </c>
      <c r="CK222" s="55">
        <v>0</v>
      </c>
      <c r="CL222" s="57">
        <v>0</v>
      </c>
      <c r="CM222" s="118">
        <v>0</v>
      </c>
      <c r="CN222" s="139">
        <f t="shared" si="330"/>
        <v>0</v>
      </c>
      <c r="CO222" s="139">
        <f t="shared" si="331"/>
        <v>0</v>
      </c>
      <c r="CP222" s="139">
        <f t="shared" si="332"/>
        <v>0</v>
      </c>
      <c r="CQ222" s="5">
        <f>CK222/Population!P222</f>
        <v>0</v>
      </c>
      <c r="CR222" s="5">
        <f>CL222/Population!Q222</f>
        <v>0</v>
      </c>
      <c r="CS222" s="5">
        <f>CM222/Population!G222</f>
        <v>0</v>
      </c>
      <c r="CT222" s="5">
        <f t="shared" si="333"/>
        <v>0</v>
      </c>
      <c r="CU222" s="5">
        <f t="shared" si="334"/>
        <v>0</v>
      </c>
      <c r="CV222" s="5">
        <f t="shared" si="335"/>
        <v>0</v>
      </c>
      <c r="CW222" s="45">
        <v>46</v>
      </c>
      <c r="CX222" s="46">
        <v>5</v>
      </c>
      <c r="CY222" s="114">
        <v>26</v>
      </c>
      <c r="CZ222" s="139">
        <f t="shared" si="336"/>
        <v>-41</v>
      </c>
      <c r="DA222" s="139">
        <f t="shared" si="337"/>
        <v>21</v>
      </c>
      <c r="DB222" s="139">
        <f t="shared" si="338"/>
        <v>-20</v>
      </c>
      <c r="DC222" s="5">
        <f>CW222/Population!O222</f>
        <v>3.070761096682539E-2</v>
      </c>
      <c r="DD222" s="5">
        <f>CX222/Population!Q222</f>
        <v>3.8226299694189602E-3</v>
      </c>
      <c r="DE222" s="5">
        <f>CY222/Population!G222</f>
        <v>2.3614895549500452E-2</v>
      </c>
      <c r="DF222" s="6">
        <f t="shared" si="339"/>
        <v>-2.6884980997406431E-2</v>
      </c>
      <c r="DG222" s="6">
        <f t="shared" si="340"/>
        <v>1.9792265580081493E-2</v>
      </c>
      <c r="DH222" s="6">
        <f t="shared" si="341"/>
        <v>-7.0927154173249379E-3</v>
      </c>
      <c r="DI222" s="58">
        <v>7</v>
      </c>
      <c r="DJ222" s="60">
        <v>0</v>
      </c>
      <c r="DK222" s="119">
        <v>0</v>
      </c>
      <c r="DL222" s="139">
        <f t="shared" si="342"/>
        <v>-7</v>
      </c>
      <c r="DM222" s="139">
        <f t="shared" si="343"/>
        <v>0</v>
      </c>
      <c r="DN222" s="139">
        <f t="shared" si="344"/>
        <v>-7</v>
      </c>
      <c r="DO222" s="5">
        <f>DI222/Population!P222</f>
        <v>4.6728973210386467E-3</v>
      </c>
      <c r="DP222" s="5">
        <f>DJ222/Population!Q222</f>
        <v>0</v>
      </c>
      <c r="DQ222" s="5">
        <f>DK222/Population!G222</f>
        <v>0</v>
      </c>
      <c r="DR222" s="6">
        <f t="shared" si="345"/>
        <v>-4.6728973210386467E-3</v>
      </c>
      <c r="DS222" s="6">
        <f t="shared" si="346"/>
        <v>0</v>
      </c>
      <c r="DT222" s="6">
        <f t="shared" si="347"/>
        <v>-4.6728973210386467E-3</v>
      </c>
      <c r="DU222" s="47">
        <v>48</v>
      </c>
      <c r="DV222" s="48">
        <v>5</v>
      </c>
      <c r="DW222" s="115">
        <v>65</v>
      </c>
      <c r="DX222" s="139">
        <f t="shared" si="348"/>
        <v>-43</v>
      </c>
      <c r="DY222" s="139">
        <f t="shared" si="349"/>
        <v>60</v>
      </c>
      <c r="DZ222" s="139">
        <f t="shared" si="350"/>
        <v>17</v>
      </c>
      <c r="EA222" s="5">
        <f>DU222/Population!O222</f>
        <v>3.204272448712215E-2</v>
      </c>
      <c r="EB222" s="5">
        <f>DV222/Population!Q222</f>
        <v>3.8226299694189602E-3</v>
      </c>
      <c r="EC222" s="5">
        <f>DW222/Population!G222</f>
        <v>5.9037238873751133E-2</v>
      </c>
      <c r="ED222" s="6">
        <f t="shared" si="351"/>
        <v>-2.822009451770319E-2</v>
      </c>
      <c r="EE222" s="6">
        <f t="shared" si="352"/>
        <v>5.521460890433217E-2</v>
      </c>
      <c r="EF222" s="6">
        <f t="shared" si="353"/>
        <v>2.6994514386628983E-2</v>
      </c>
      <c r="EG222" s="61">
        <v>0</v>
      </c>
      <c r="EH222" s="63">
        <v>0</v>
      </c>
      <c r="EI222" s="120">
        <v>0</v>
      </c>
      <c r="EJ222" s="139">
        <f t="shared" si="354"/>
        <v>0</v>
      </c>
      <c r="EK222" s="139">
        <f t="shared" si="355"/>
        <v>0</v>
      </c>
      <c r="EL222" s="139">
        <f t="shared" si="356"/>
        <v>0</v>
      </c>
      <c r="EM222" s="5">
        <f>EG222/Population!P222</f>
        <v>0</v>
      </c>
      <c r="EN222" s="5">
        <f>EH222/Population!Q222</f>
        <v>0</v>
      </c>
      <c r="EO222" s="5">
        <f>EI222/Population!G222</f>
        <v>0</v>
      </c>
      <c r="EP222" s="6">
        <f t="shared" si="357"/>
        <v>0</v>
      </c>
      <c r="EQ222" s="6">
        <f t="shared" si="358"/>
        <v>0</v>
      </c>
      <c r="ER222" s="6">
        <f t="shared" si="359"/>
        <v>0</v>
      </c>
      <c r="ES222" s="49">
        <v>70</v>
      </c>
      <c r="ET222" s="50">
        <v>0</v>
      </c>
      <c r="EU222" s="116">
        <v>15</v>
      </c>
      <c r="EV222" s="139">
        <f t="shared" si="360"/>
        <v>-70</v>
      </c>
      <c r="EW222" s="139">
        <f t="shared" si="361"/>
        <v>15</v>
      </c>
      <c r="EX222" s="139">
        <f t="shared" si="362"/>
        <v>-55</v>
      </c>
      <c r="EY222" s="5">
        <f>ES222/Population!O222</f>
        <v>4.6728973210386465E-2</v>
      </c>
      <c r="EZ222" s="5">
        <f>ET222/Population!Q222</f>
        <v>0</v>
      </c>
      <c r="FA222" s="5">
        <f>EU222/Population!G222</f>
        <v>1.3623978201634877E-2</v>
      </c>
      <c r="FB222" s="6">
        <f t="shared" si="363"/>
        <v>-4.6728973210386465E-2</v>
      </c>
      <c r="FC222" s="6">
        <f t="shared" si="364"/>
        <v>1.3623978201634877E-2</v>
      </c>
      <c r="FD222" s="6">
        <f t="shared" si="365"/>
        <v>-3.3104995008751588E-2</v>
      </c>
      <c r="FE222" s="65">
        <v>0</v>
      </c>
      <c r="FF222" s="67">
        <v>0</v>
      </c>
      <c r="FG222" s="121">
        <v>0</v>
      </c>
      <c r="FH222" s="139">
        <f t="shared" si="366"/>
        <v>0</v>
      </c>
      <c r="FI222" s="139">
        <f t="shared" si="367"/>
        <v>0</v>
      </c>
      <c r="FJ222" s="139">
        <f t="shared" si="368"/>
        <v>0</v>
      </c>
      <c r="FK222" s="5">
        <f>FE222/Population!P222</f>
        <v>0</v>
      </c>
      <c r="FL222" s="5">
        <f>FF222/Population!Q222</f>
        <v>0</v>
      </c>
      <c r="FM222" s="5">
        <f>FG222/Population!G222</f>
        <v>0</v>
      </c>
      <c r="FN222" s="6">
        <f t="shared" si="369"/>
        <v>0</v>
      </c>
      <c r="FO222" s="6">
        <f t="shared" si="370"/>
        <v>0</v>
      </c>
      <c r="FP222" s="6">
        <f t="shared" si="371"/>
        <v>0</v>
      </c>
      <c r="FQ222" s="51">
        <v>18</v>
      </c>
      <c r="FR222" s="53">
        <v>0</v>
      </c>
      <c r="FS222" s="117">
        <v>0</v>
      </c>
      <c r="FT222" s="139">
        <f t="shared" si="372"/>
        <v>-18</v>
      </c>
      <c r="FU222" s="139">
        <f t="shared" si="373"/>
        <v>0</v>
      </c>
      <c r="FV222" s="139">
        <f t="shared" si="374"/>
        <v>-18</v>
      </c>
      <c r="FW222" s="5">
        <f>FQ222/Population!O222</f>
        <v>1.2016021682670805E-2</v>
      </c>
      <c r="FX222" s="5">
        <f>FR222/Population!Q222</f>
        <v>0</v>
      </c>
      <c r="FY222" s="5">
        <f>FS222/Population!G222</f>
        <v>0</v>
      </c>
      <c r="FZ222" s="6">
        <f t="shared" si="375"/>
        <v>-1.2016021682670805E-2</v>
      </c>
      <c r="GA222" s="6">
        <f t="shared" si="376"/>
        <v>0</v>
      </c>
      <c r="GB222" s="6">
        <f t="shared" si="377"/>
        <v>-1.2016021682670805E-2</v>
      </c>
      <c r="GC222" s="68">
        <v>0</v>
      </c>
      <c r="GD222" s="69">
        <v>0</v>
      </c>
      <c r="GE222" s="122">
        <v>0</v>
      </c>
      <c r="GF222" s="146">
        <f t="shared" si="378"/>
        <v>0</v>
      </c>
      <c r="GG222" s="146">
        <f t="shared" si="379"/>
        <v>0</v>
      </c>
      <c r="GH222" s="146">
        <f t="shared" si="380"/>
        <v>0</v>
      </c>
      <c r="GI222" s="5">
        <f>GC222/Population!P222</f>
        <v>0</v>
      </c>
      <c r="GJ222" s="5">
        <f>GD222/Population!Q222</f>
        <v>0</v>
      </c>
      <c r="GK222" s="5">
        <f>GE222/Population!G222</f>
        <v>0</v>
      </c>
      <c r="GL222" s="6">
        <f t="shared" si="381"/>
        <v>0</v>
      </c>
      <c r="GM222" s="6">
        <f t="shared" si="382"/>
        <v>0</v>
      </c>
      <c r="GN222" s="6">
        <f t="shared" si="383"/>
        <v>0</v>
      </c>
    </row>
    <row r="223" spans="1:196" x14ac:dyDescent="0.25">
      <c r="A223" s="1">
        <v>42101024200</v>
      </c>
      <c r="B223" s="1" t="s">
        <v>3</v>
      </c>
      <c r="C223" s="1" t="s">
        <v>4</v>
      </c>
      <c r="D223" s="1" t="s">
        <v>224</v>
      </c>
      <c r="E223" s="70">
        <v>122</v>
      </c>
      <c r="F223" s="71">
        <v>116</v>
      </c>
      <c r="G223" s="107">
        <v>160</v>
      </c>
      <c r="H223" s="139">
        <f t="shared" si="288"/>
        <v>-6</v>
      </c>
      <c r="I223" s="139">
        <f t="shared" si="289"/>
        <v>44</v>
      </c>
      <c r="J223" s="139">
        <f t="shared" si="290"/>
        <v>38</v>
      </c>
      <c r="K223" s="5">
        <f>E223/Population!O223</f>
        <v>2.829313525227092E-2</v>
      </c>
      <c r="L223" s="5">
        <f>F223/Population!Q223</f>
        <v>2.7210884353741496E-2</v>
      </c>
      <c r="M223" s="5">
        <f>G223/Population!G223</f>
        <v>3.7825059101654845E-2</v>
      </c>
      <c r="N223" s="6">
        <f t="shared" si="291"/>
        <v>-1.0822508985294244E-3</v>
      </c>
      <c r="O223" s="6">
        <f t="shared" si="292"/>
        <v>1.061417474791335E-2</v>
      </c>
      <c r="P223" s="6">
        <f t="shared" si="293"/>
        <v>9.5319238493839255E-3</v>
      </c>
      <c r="Q223" s="72">
        <v>24</v>
      </c>
      <c r="R223" s="73">
        <v>50</v>
      </c>
      <c r="S223" s="108">
        <v>90</v>
      </c>
      <c r="T223" s="139">
        <f t="shared" si="294"/>
        <v>26</v>
      </c>
      <c r="U223" s="139">
        <f t="shared" si="295"/>
        <v>40</v>
      </c>
      <c r="V223" s="139">
        <f t="shared" si="296"/>
        <v>66</v>
      </c>
      <c r="W223" s="5">
        <f>Q223/Population!O223</f>
        <v>5.5658626725778853E-3</v>
      </c>
      <c r="X223" s="5">
        <f>R223/Population!Q223</f>
        <v>1.172882946281961E-2</v>
      </c>
      <c r="Y223" s="5">
        <f>S223/Population!G223</f>
        <v>2.1276595744680851E-2</v>
      </c>
      <c r="Z223" s="6">
        <f t="shared" si="297"/>
        <v>6.1629667902417251E-3</v>
      </c>
      <c r="AA223" s="6">
        <f t="shared" si="298"/>
        <v>9.5477662818612401E-3</v>
      </c>
      <c r="AB223" s="6">
        <f t="shared" si="299"/>
        <v>1.5710733072102967E-2</v>
      </c>
      <c r="AC223" s="74">
        <v>83</v>
      </c>
      <c r="AD223" s="75">
        <v>31</v>
      </c>
      <c r="AE223" s="109">
        <v>0</v>
      </c>
      <c r="AF223" s="139">
        <f t="shared" si="300"/>
        <v>-52</v>
      </c>
      <c r="AG223" s="139">
        <f t="shared" si="301"/>
        <v>-31</v>
      </c>
      <c r="AH223" s="139">
        <f t="shared" si="302"/>
        <v>-83</v>
      </c>
      <c r="AI223" s="5">
        <f>AC223/Population!O223</f>
        <v>1.9248608409331854E-2</v>
      </c>
      <c r="AJ223" s="5">
        <f>AD223/Population!Q223</f>
        <v>7.2718742669481582E-3</v>
      </c>
      <c r="AK223" s="5">
        <f>AE223/Population!G223</f>
        <v>0</v>
      </c>
      <c r="AL223" s="5">
        <f t="shared" si="303"/>
        <v>-1.1976734142383694E-2</v>
      </c>
      <c r="AM223" s="5">
        <f t="shared" si="304"/>
        <v>-7.2718742669481582E-3</v>
      </c>
      <c r="AN223" s="5">
        <f t="shared" si="305"/>
        <v>-1.9248608409331854E-2</v>
      </c>
      <c r="AO223" s="35">
        <v>14</v>
      </c>
      <c r="AP223" s="38">
        <v>14</v>
      </c>
      <c r="AQ223" s="110">
        <v>0</v>
      </c>
      <c r="AR223" s="139">
        <f t="shared" si="306"/>
        <v>0</v>
      </c>
      <c r="AS223" s="139">
        <f t="shared" si="307"/>
        <v>-14</v>
      </c>
      <c r="AT223" s="139">
        <f t="shared" si="308"/>
        <v>-14</v>
      </c>
      <c r="AU223" s="5">
        <f>AO223/Population!E223</f>
        <v>3.2467532256704335E-3</v>
      </c>
      <c r="AV223" s="5">
        <f>AP223/Population!F223</f>
        <v>3.3557046979865771E-3</v>
      </c>
      <c r="AW223" s="5">
        <f>AQ223/Population!G223</f>
        <v>0</v>
      </c>
      <c r="AX223" s="6">
        <f t="shared" si="309"/>
        <v>1.0895147231614359E-4</v>
      </c>
      <c r="AY223" s="6">
        <f t="shared" si="310"/>
        <v>-3.3557046979865771E-3</v>
      </c>
      <c r="AZ223" s="6">
        <f t="shared" si="311"/>
        <v>-3.2467532256704335E-3</v>
      </c>
      <c r="BA223" s="36">
        <v>39</v>
      </c>
      <c r="BB223" s="39">
        <v>39</v>
      </c>
      <c r="BC223" s="111">
        <v>43</v>
      </c>
      <c r="BD223" s="139">
        <f t="shared" si="312"/>
        <v>0</v>
      </c>
      <c r="BE223" s="139">
        <f t="shared" si="313"/>
        <v>4</v>
      </c>
      <c r="BF223" s="139">
        <f t="shared" si="314"/>
        <v>4</v>
      </c>
      <c r="BG223" s="5">
        <f>BA223/Population!E223</f>
        <v>9.0445268429390647E-3</v>
      </c>
      <c r="BH223" s="5">
        <f>BB223/Population!F223</f>
        <v>9.3480345158197514E-3</v>
      </c>
      <c r="BI223" s="5">
        <f>BC223/Population!G223</f>
        <v>1.0165484633569741E-2</v>
      </c>
      <c r="BJ223" s="6">
        <f t="shared" si="315"/>
        <v>3.0350767288068667E-4</v>
      </c>
      <c r="BK223" s="6">
        <f t="shared" si="316"/>
        <v>8.1745011774998939E-4</v>
      </c>
      <c r="BL223" s="6">
        <f t="shared" si="317"/>
        <v>1.1209577906306761E-3</v>
      </c>
      <c r="BM223" s="37">
        <v>0</v>
      </c>
      <c r="BN223" s="40">
        <v>7</v>
      </c>
      <c r="BO223" s="112">
        <v>0</v>
      </c>
      <c r="BP223" s="139">
        <f t="shared" si="318"/>
        <v>7</v>
      </c>
      <c r="BQ223" s="139">
        <f t="shared" si="319"/>
        <v>-7</v>
      </c>
      <c r="BR223" s="139">
        <f t="shared" si="320"/>
        <v>0</v>
      </c>
      <c r="BS223" s="5">
        <f>BM223/Population!E223</f>
        <v>0</v>
      </c>
      <c r="BT223" s="5">
        <f>BN223/Population!F223</f>
        <v>1.6778523489932886E-3</v>
      </c>
      <c r="BU223" s="5">
        <f>BO223/Population!G223</f>
        <v>0</v>
      </c>
      <c r="BV223" s="6">
        <f t="shared" si="321"/>
        <v>1.6778523489932886E-3</v>
      </c>
      <c r="BW223" s="6">
        <f t="shared" si="322"/>
        <v>-1.6778523489932886E-3</v>
      </c>
      <c r="BX223" s="6">
        <f t="shared" si="323"/>
        <v>0</v>
      </c>
      <c r="BY223" s="42">
        <v>97</v>
      </c>
      <c r="BZ223" s="43">
        <v>24</v>
      </c>
      <c r="CA223" s="113">
        <v>28</v>
      </c>
      <c r="CB223" s="139">
        <f t="shared" si="324"/>
        <v>-73</v>
      </c>
      <c r="CC223" s="139">
        <f t="shared" si="325"/>
        <v>4</v>
      </c>
      <c r="CD223" s="139">
        <f t="shared" si="326"/>
        <v>-69</v>
      </c>
      <c r="CE223" s="5">
        <f>BY223/Population!O223</f>
        <v>2.2495361635002289E-2</v>
      </c>
      <c r="CF223" s="5">
        <f>BZ223/Population!Q223</f>
        <v>5.629838142153413E-3</v>
      </c>
      <c r="CG223" s="5">
        <f>CA223/Population!G223</f>
        <v>6.6193853427895981E-3</v>
      </c>
      <c r="CH223" s="6">
        <f t="shared" si="327"/>
        <v>-1.6865523492848877E-2</v>
      </c>
      <c r="CI223" s="6">
        <f t="shared" si="328"/>
        <v>9.8954720063618509E-4</v>
      </c>
      <c r="CJ223" s="6">
        <f t="shared" si="329"/>
        <v>-1.5875976292212692E-2</v>
      </c>
      <c r="CK223" s="55">
        <v>4</v>
      </c>
      <c r="CL223" s="57">
        <v>0</v>
      </c>
      <c r="CM223" s="118">
        <v>18</v>
      </c>
      <c r="CN223" s="139">
        <f t="shared" si="330"/>
        <v>-4</v>
      </c>
      <c r="CO223" s="139">
        <f t="shared" si="331"/>
        <v>18</v>
      </c>
      <c r="CP223" s="139">
        <f t="shared" si="332"/>
        <v>14</v>
      </c>
      <c r="CQ223" s="5">
        <f>CK223/Population!P223</f>
        <v>9.2764377876298099E-4</v>
      </c>
      <c r="CR223" s="5">
        <f>CL223/Population!Q223</f>
        <v>0</v>
      </c>
      <c r="CS223" s="5">
        <f>CM223/Population!G223</f>
        <v>4.2553191489361703E-3</v>
      </c>
      <c r="CT223" s="5">
        <f t="shared" si="333"/>
        <v>-9.2764377876298099E-4</v>
      </c>
      <c r="CU223" s="5">
        <f t="shared" si="334"/>
        <v>4.2553191489361703E-3</v>
      </c>
      <c r="CV223" s="5">
        <f t="shared" si="335"/>
        <v>3.3276753701731894E-3</v>
      </c>
      <c r="CW223" s="45">
        <v>108</v>
      </c>
      <c r="CX223" s="46">
        <v>162</v>
      </c>
      <c r="CY223" s="114">
        <v>82</v>
      </c>
      <c r="CZ223" s="139">
        <f t="shared" si="336"/>
        <v>54</v>
      </c>
      <c r="DA223" s="139">
        <f t="shared" si="337"/>
        <v>-80</v>
      </c>
      <c r="DB223" s="139">
        <f t="shared" si="338"/>
        <v>-26</v>
      </c>
      <c r="DC223" s="5">
        <f>CW223/Population!O223</f>
        <v>2.5046382026600485E-2</v>
      </c>
      <c r="DD223" s="5">
        <f>CX223/Population!Q223</f>
        <v>3.8001407459535536E-2</v>
      </c>
      <c r="DE223" s="5">
        <f>CY223/Population!G223</f>
        <v>1.9385342789598109E-2</v>
      </c>
      <c r="DF223" s="6">
        <f t="shared" si="339"/>
        <v>1.2955025432935051E-2</v>
      </c>
      <c r="DG223" s="6">
        <f t="shared" si="340"/>
        <v>-1.8616064669937427E-2</v>
      </c>
      <c r="DH223" s="6">
        <f t="shared" si="341"/>
        <v>-5.6610392370023757E-3</v>
      </c>
      <c r="DI223" s="58">
        <v>8</v>
      </c>
      <c r="DJ223" s="60">
        <v>0</v>
      </c>
      <c r="DK223" s="119">
        <v>0</v>
      </c>
      <c r="DL223" s="139">
        <f t="shared" si="342"/>
        <v>-8</v>
      </c>
      <c r="DM223" s="139">
        <f t="shared" si="343"/>
        <v>0</v>
      </c>
      <c r="DN223" s="139">
        <f t="shared" si="344"/>
        <v>-8</v>
      </c>
      <c r="DO223" s="5">
        <f>DI223/Population!P223</f>
        <v>1.855287557525962E-3</v>
      </c>
      <c r="DP223" s="5">
        <f>DJ223/Population!Q223</f>
        <v>0</v>
      </c>
      <c r="DQ223" s="5">
        <f>DK223/Population!G223</f>
        <v>0</v>
      </c>
      <c r="DR223" s="6">
        <f t="shared" si="345"/>
        <v>-1.855287557525962E-3</v>
      </c>
      <c r="DS223" s="6">
        <f t="shared" si="346"/>
        <v>0</v>
      </c>
      <c r="DT223" s="6">
        <f t="shared" si="347"/>
        <v>-1.855287557525962E-3</v>
      </c>
      <c r="DU223" s="47">
        <v>160</v>
      </c>
      <c r="DV223" s="48">
        <v>59</v>
      </c>
      <c r="DW223" s="115">
        <v>85</v>
      </c>
      <c r="DX223" s="139">
        <f t="shared" si="348"/>
        <v>-101</v>
      </c>
      <c r="DY223" s="139">
        <f t="shared" si="349"/>
        <v>26</v>
      </c>
      <c r="DZ223" s="139">
        <f t="shared" si="350"/>
        <v>-75</v>
      </c>
      <c r="EA223" s="5">
        <f>DU223/Population!O223</f>
        <v>3.7105751150519235E-2</v>
      </c>
      <c r="EB223" s="5">
        <f>DV223/Population!Q223</f>
        <v>1.384001876612714E-2</v>
      </c>
      <c r="EC223" s="5">
        <f>DW223/Population!G223</f>
        <v>2.0094562647754138E-2</v>
      </c>
      <c r="ED223" s="6">
        <f t="shared" si="351"/>
        <v>-2.3265732384392095E-2</v>
      </c>
      <c r="EE223" s="6">
        <f t="shared" si="352"/>
        <v>6.2545438816269984E-3</v>
      </c>
      <c r="EF223" s="6">
        <f t="shared" si="353"/>
        <v>-1.7011188502765097E-2</v>
      </c>
      <c r="EG223" s="61">
        <v>0</v>
      </c>
      <c r="EH223" s="63">
        <v>25</v>
      </c>
      <c r="EI223" s="120">
        <v>8</v>
      </c>
      <c r="EJ223" s="139">
        <f t="shared" si="354"/>
        <v>25</v>
      </c>
      <c r="EK223" s="139">
        <f t="shared" si="355"/>
        <v>-17</v>
      </c>
      <c r="EL223" s="139">
        <f t="shared" si="356"/>
        <v>8</v>
      </c>
      <c r="EM223" s="5">
        <f>EG223/Population!P223</f>
        <v>0</v>
      </c>
      <c r="EN223" s="5">
        <f>EH223/Population!Q223</f>
        <v>5.8644147314098052E-3</v>
      </c>
      <c r="EO223" s="5">
        <f>EI223/Population!G223</f>
        <v>1.8912529550827422E-3</v>
      </c>
      <c r="EP223" s="6">
        <f t="shared" si="357"/>
        <v>5.8644147314098052E-3</v>
      </c>
      <c r="EQ223" s="6">
        <f t="shared" si="358"/>
        <v>-3.9731617763270628E-3</v>
      </c>
      <c r="ER223" s="6">
        <f t="shared" si="359"/>
        <v>1.8912529550827422E-3</v>
      </c>
      <c r="ES223" s="49">
        <v>154</v>
      </c>
      <c r="ET223" s="50">
        <v>67</v>
      </c>
      <c r="EU223" s="116">
        <v>81</v>
      </c>
      <c r="EV223" s="139">
        <f t="shared" si="360"/>
        <v>-87</v>
      </c>
      <c r="EW223" s="139">
        <f t="shared" si="361"/>
        <v>14</v>
      </c>
      <c r="EX223" s="139">
        <f t="shared" si="362"/>
        <v>-73</v>
      </c>
      <c r="EY223" s="5">
        <f>ES223/Population!O223</f>
        <v>3.5714285482374764E-2</v>
      </c>
      <c r="EZ223" s="5">
        <f>ET223/Population!Q223</f>
        <v>1.5716631480178277E-2</v>
      </c>
      <c r="FA223" s="5">
        <f>EU223/Population!G223</f>
        <v>1.9148936170212766E-2</v>
      </c>
      <c r="FB223" s="6">
        <f t="shared" si="363"/>
        <v>-1.9997654002196486E-2</v>
      </c>
      <c r="FC223" s="6">
        <f t="shared" si="364"/>
        <v>3.4323046900344885E-3</v>
      </c>
      <c r="FD223" s="6">
        <f t="shared" si="365"/>
        <v>-1.6565349312161998E-2</v>
      </c>
      <c r="FE223" s="65">
        <v>0</v>
      </c>
      <c r="FF223" s="67">
        <v>0</v>
      </c>
      <c r="FG223" s="121">
        <v>0</v>
      </c>
      <c r="FH223" s="139">
        <f t="shared" si="366"/>
        <v>0</v>
      </c>
      <c r="FI223" s="139">
        <f t="shared" si="367"/>
        <v>0</v>
      </c>
      <c r="FJ223" s="139">
        <f t="shared" si="368"/>
        <v>0</v>
      </c>
      <c r="FK223" s="5">
        <f>FE223/Population!P223</f>
        <v>0</v>
      </c>
      <c r="FL223" s="5">
        <f>FF223/Population!Q223</f>
        <v>0</v>
      </c>
      <c r="FM223" s="5">
        <f>FG223/Population!G223</f>
        <v>0</v>
      </c>
      <c r="FN223" s="6">
        <f t="shared" si="369"/>
        <v>0</v>
      </c>
      <c r="FO223" s="6">
        <f t="shared" si="370"/>
        <v>0</v>
      </c>
      <c r="FP223" s="6">
        <f t="shared" si="371"/>
        <v>0</v>
      </c>
      <c r="FQ223" s="51">
        <v>0</v>
      </c>
      <c r="FR223" s="53">
        <v>6</v>
      </c>
      <c r="FS223" s="117">
        <v>11</v>
      </c>
      <c r="FT223" s="139">
        <f t="shared" si="372"/>
        <v>6</v>
      </c>
      <c r="FU223" s="139">
        <f t="shared" si="373"/>
        <v>5</v>
      </c>
      <c r="FV223" s="139">
        <f t="shared" si="374"/>
        <v>11</v>
      </c>
      <c r="FW223" s="5">
        <f>FQ223/Population!O223</f>
        <v>0</v>
      </c>
      <c r="FX223" s="5">
        <f>FR223/Population!Q223</f>
        <v>1.4074595355383533E-3</v>
      </c>
      <c r="FY223" s="5">
        <f>FS223/Population!G223</f>
        <v>2.6004728132387705E-3</v>
      </c>
      <c r="FZ223" s="6">
        <f t="shared" si="375"/>
        <v>1.4074595355383533E-3</v>
      </c>
      <c r="GA223" s="6">
        <f t="shared" si="376"/>
        <v>1.1930132777004173E-3</v>
      </c>
      <c r="GB223" s="6">
        <f t="shared" si="377"/>
        <v>2.6004728132387705E-3</v>
      </c>
      <c r="GC223" s="68">
        <v>0</v>
      </c>
      <c r="GD223" s="69">
        <v>0</v>
      </c>
      <c r="GE223" s="122">
        <v>0</v>
      </c>
      <c r="GF223" s="146">
        <f t="shared" si="378"/>
        <v>0</v>
      </c>
      <c r="GG223" s="146">
        <f t="shared" si="379"/>
        <v>0</v>
      </c>
      <c r="GH223" s="146">
        <f t="shared" si="380"/>
        <v>0</v>
      </c>
      <c r="GI223" s="5">
        <f>GC223/Population!P223</f>
        <v>0</v>
      </c>
      <c r="GJ223" s="5">
        <f>GD223/Population!Q223</f>
        <v>0</v>
      </c>
      <c r="GK223" s="5">
        <f>GE223/Population!G223</f>
        <v>0</v>
      </c>
      <c r="GL223" s="6">
        <f t="shared" si="381"/>
        <v>0</v>
      </c>
      <c r="GM223" s="6">
        <f t="shared" si="382"/>
        <v>0</v>
      </c>
      <c r="GN223" s="6">
        <f t="shared" si="383"/>
        <v>0</v>
      </c>
    </row>
    <row r="224" spans="1:196" x14ac:dyDescent="0.25">
      <c r="A224" s="1">
        <v>42101024300</v>
      </c>
      <c r="B224" s="1" t="s">
        <v>3</v>
      </c>
      <c r="C224" s="1" t="s">
        <v>4</v>
      </c>
      <c r="D224" s="1" t="s">
        <v>225</v>
      </c>
      <c r="E224" s="70">
        <v>120</v>
      </c>
      <c r="F224" s="71">
        <v>128</v>
      </c>
      <c r="G224" s="107">
        <v>158</v>
      </c>
      <c r="H224" s="139">
        <f t="shared" si="288"/>
        <v>8</v>
      </c>
      <c r="I224" s="139">
        <f t="shared" si="289"/>
        <v>30</v>
      </c>
      <c r="J224" s="139">
        <f t="shared" si="290"/>
        <v>38</v>
      </c>
      <c r="K224" s="5">
        <f>E224/Population!O224</f>
        <v>2.7014858080769279E-2</v>
      </c>
      <c r="L224" s="5">
        <f>F224/Population!Q224</f>
        <v>3.1872509960159362E-2</v>
      </c>
      <c r="M224" s="5">
        <f>G224/Population!G224</f>
        <v>3.4265885924962047E-2</v>
      </c>
      <c r="N224" s="6">
        <f t="shared" si="291"/>
        <v>4.8576518793900826E-3</v>
      </c>
      <c r="O224" s="6">
        <f t="shared" si="292"/>
        <v>2.3933759648026853E-3</v>
      </c>
      <c r="P224" s="6">
        <f t="shared" si="293"/>
        <v>7.2510278441927679E-3</v>
      </c>
      <c r="Q224" s="72">
        <v>31</v>
      </c>
      <c r="R224" s="73">
        <v>52</v>
      </c>
      <c r="S224" s="108">
        <v>19</v>
      </c>
      <c r="T224" s="139">
        <f t="shared" si="294"/>
        <v>21</v>
      </c>
      <c r="U224" s="139">
        <f t="shared" si="295"/>
        <v>-33</v>
      </c>
      <c r="V224" s="139">
        <f t="shared" si="296"/>
        <v>-12</v>
      </c>
      <c r="W224" s="5">
        <f>Q224/Population!O224</f>
        <v>6.9788383375320642E-3</v>
      </c>
      <c r="X224" s="5">
        <f>R224/Population!Q224</f>
        <v>1.2948207171314742E-2</v>
      </c>
      <c r="Y224" s="5">
        <f>S224/Population!G224</f>
        <v>4.1205812188245504E-3</v>
      </c>
      <c r="Z224" s="6">
        <f t="shared" si="297"/>
        <v>5.9693688337826775E-3</v>
      </c>
      <c r="AA224" s="6">
        <f t="shared" si="298"/>
        <v>-8.8276259524901913E-3</v>
      </c>
      <c r="AB224" s="6">
        <f t="shared" si="299"/>
        <v>-2.8582571187075138E-3</v>
      </c>
      <c r="AC224" s="74">
        <v>61</v>
      </c>
      <c r="AD224" s="75">
        <v>29</v>
      </c>
      <c r="AE224" s="109">
        <v>35</v>
      </c>
      <c r="AF224" s="139">
        <f t="shared" si="300"/>
        <v>-32</v>
      </c>
      <c r="AG224" s="139">
        <f t="shared" si="301"/>
        <v>6</v>
      </c>
      <c r="AH224" s="139">
        <f t="shared" si="302"/>
        <v>-26</v>
      </c>
      <c r="AI224" s="5">
        <f>AC224/Population!O224</f>
        <v>1.3732552857724383E-2</v>
      </c>
      <c r="AJ224" s="5">
        <f>AD224/Population!Q224</f>
        <v>7.2211155378486052E-3</v>
      </c>
      <c r="AK224" s="5">
        <f>AE224/Population!G224</f>
        <v>7.5905443504662761E-3</v>
      </c>
      <c r="AL224" s="5">
        <f t="shared" si="303"/>
        <v>-6.5114373198757779E-3</v>
      </c>
      <c r="AM224" s="5">
        <f t="shared" si="304"/>
        <v>3.6942881261767084E-4</v>
      </c>
      <c r="AN224" s="5">
        <f t="shared" si="305"/>
        <v>-6.1420085072581071E-3</v>
      </c>
      <c r="AO224" s="35">
        <v>12</v>
      </c>
      <c r="AP224" s="38">
        <v>7</v>
      </c>
      <c r="AQ224" s="110">
        <v>0</v>
      </c>
      <c r="AR224" s="139">
        <f t="shared" si="306"/>
        <v>-5</v>
      </c>
      <c r="AS224" s="139">
        <f t="shared" si="307"/>
        <v>-7</v>
      </c>
      <c r="AT224" s="139">
        <f t="shared" si="308"/>
        <v>-12</v>
      </c>
      <c r="AU224" s="5">
        <f>AO224/Population!E224</f>
        <v>2.7945971031382486E-3</v>
      </c>
      <c r="AV224" s="5">
        <f>AP224/Population!F224</f>
        <v>1.7430278884462151E-3</v>
      </c>
      <c r="AW224" s="5">
        <f>AQ224/Population!G224</f>
        <v>0</v>
      </c>
      <c r="AX224" s="6">
        <f t="shared" si="309"/>
        <v>-1.0515692146920335E-3</v>
      </c>
      <c r="AY224" s="6">
        <f t="shared" si="310"/>
        <v>-1.7430278884462151E-3</v>
      </c>
      <c r="AZ224" s="6">
        <f t="shared" si="311"/>
        <v>-2.7945971031382486E-3</v>
      </c>
      <c r="BA224" s="36">
        <v>29</v>
      </c>
      <c r="BB224" s="39">
        <v>32</v>
      </c>
      <c r="BC224" s="111">
        <v>63</v>
      </c>
      <c r="BD224" s="139">
        <f t="shared" si="312"/>
        <v>3</v>
      </c>
      <c r="BE224" s="139">
        <f t="shared" si="313"/>
        <v>31</v>
      </c>
      <c r="BF224" s="139">
        <f t="shared" si="314"/>
        <v>34</v>
      </c>
      <c r="BG224" s="5">
        <f>BA224/Population!E224</f>
        <v>6.7536096659174347E-3</v>
      </c>
      <c r="BH224" s="5">
        <f>BB224/Population!F224</f>
        <v>7.9681274900398405E-3</v>
      </c>
      <c r="BI224" s="5">
        <f>BC224/Population!G224</f>
        <v>1.3662979830839297E-2</v>
      </c>
      <c r="BJ224" s="6">
        <f t="shared" si="315"/>
        <v>1.2145178241224058E-3</v>
      </c>
      <c r="BK224" s="6">
        <f t="shared" si="316"/>
        <v>5.6948523407994566E-3</v>
      </c>
      <c r="BL224" s="6">
        <f t="shared" si="317"/>
        <v>6.9093701649218624E-3</v>
      </c>
      <c r="BM224" s="37">
        <v>0</v>
      </c>
      <c r="BN224" s="40">
        <v>3</v>
      </c>
      <c r="BO224" s="112">
        <v>12</v>
      </c>
      <c r="BP224" s="139">
        <f t="shared" si="318"/>
        <v>3</v>
      </c>
      <c r="BQ224" s="139">
        <f t="shared" si="319"/>
        <v>9</v>
      </c>
      <c r="BR224" s="139">
        <f t="shared" si="320"/>
        <v>12</v>
      </c>
      <c r="BS224" s="5">
        <f>BM224/Population!E224</f>
        <v>0</v>
      </c>
      <c r="BT224" s="5">
        <f>BN224/Population!F224</f>
        <v>7.4701195219123505E-4</v>
      </c>
      <c r="BU224" s="5">
        <f>BO224/Population!G224</f>
        <v>2.6024723487312949E-3</v>
      </c>
      <c r="BV224" s="6">
        <f t="shared" si="321"/>
        <v>7.4701195219123505E-4</v>
      </c>
      <c r="BW224" s="6">
        <f t="shared" si="322"/>
        <v>1.8554603965400599E-3</v>
      </c>
      <c r="BX224" s="6">
        <f t="shared" si="323"/>
        <v>2.6024723487312949E-3</v>
      </c>
      <c r="BY224" s="42">
        <v>95</v>
      </c>
      <c r="BZ224" s="43">
        <v>7</v>
      </c>
      <c r="CA224" s="113">
        <v>16</v>
      </c>
      <c r="CB224" s="139">
        <f t="shared" si="324"/>
        <v>-88</v>
      </c>
      <c r="CC224" s="139">
        <f t="shared" si="325"/>
        <v>9</v>
      </c>
      <c r="CD224" s="139">
        <f t="shared" si="326"/>
        <v>-79</v>
      </c>
      <c r="CE224" s="5">
        <f>BY224/Population!O224</f>
        <v>2.1386762647275681E-2</v>
      </c>
      <c r="CF224" s="5">
        <f>BZ224/Population!Q224</f>
        <v>1.7430278884462151E-3</v>
      </c>
      <c r="CG224" s="5">
        <f>CA224/Population!G224</f>
        <v>3.4699631316417261E-3</v>
      </c>
      <c r="CH224" s="6">
        <f t="shared" si="327"/>
        <v>-1.9643734758829468E-2</v>
      </c>
      <c r="CI224" s="6">
        <f t="shared" si="328"/>
        <v>1.726935243195511E-3</v>
      </c>
      <c r="CJ224" s="6">
        <f t="shared" si="329"/>
        <v>-1.7916799515633956E-2</v>
      </c>
      <c r="CK224" s="55">
        <v>9</v>
      </c>
      <c r="CL224" s="57">
        <v>0</v>
      </c>
      <c r="CM224" s="118">
        <v>0</v>
      </c>
      <c r="CN224" s="139">
        <f t="shared" si="330"/>
        <v>-9</v>
      </c>
      <c r="CO224" s="139">
        <f t="shared" si="331"/>
        <v>0</v>
      </c>
      <c r="CP224" s="139">
        <f t="shared" si="332"/>
        <v>-9</v>
      </c>
      <c r="CQ224" s="5">
        <f>CK224/Population!P224</f>
        <v>2.0261143560576958E-3</v>
      </c>
      <c r="CR224" s="5">
        <f>CL224/Population!Q224</f>
        <v>0</v>
      </c>
      <c r="CS224" s="5">
        <f>CM224/Population!G224</f>
        <v>0</v>
      </c>
      <c r="CT224" s="5">
        <f t="shared" si="333"/>
        <v>-2.0261143560576958E-3</v>
      </c>
      <c r="CU224" s="5">
        <f t="shared" si="334"/>
        <v>0</v>
      </c>
      <c r="CV224" s="5">
        <f t="shared" si="335"/>
        <v>-2.0261143560576958E-3</v>
      </c>
      <c r="CW224" s="45">
        <v>56</v>
      </c>
      <c r="CX224" s="46">
        <v>34</v>
      </c>
      <c r="CY224" s="114">
        <v>54</v>
      </c>
      <c r="CZ224" s="139">
        <f t="shared" si="336"/>
        <v>-22</v>
      </c>
      <c r="DA224" s="139">
        <f t="shared" si="337"/>
        <v>20</v>
      </c>
      <c r="DB224" s="139">
        <f t="shared" si="338"/>
        <v>-2</v>
      </c>
      <c r="DC224" s="5">
        <f>CW224/Population!O224</f>
        <v>1.2606933771025664E-2</v>
      </c>
      <c r="DD224" s="5">
        <f>CX224/Population!Q224</f>
        <v>8.4661354581673301E-3</v>
      </c>
      <c r="DE224" s="5">
        <f>CY224/Population!G224</f>
        <v>1.1711125569290826E-2</v>
      </c>
      <c r="DF224" s="6">
        <f t="shared" si="339"/>
        <v>-4.1407983128583341E-3</v>
      </c>
      <c r="DG224" s="6">
        <f t="shared" si="340"/>
        <v>3.2449901111234955E-3</v>
      </c>
      <c r="DH224" s="6">
        <f t="shared" si="341"/>
        <v>-8.9580820173483858E-4</v>
      </c>
      <c r="DI224" s="58">
        <v>0</v>
      </c>
      <c r="DJ224" s="60">
        <v>7</v>
      </c>
      <c r="DK224" s="119">
        <v>0</v>
      </c>
      <c r="DL224" s="139">
        <f t="shared" si="342"/>
        <v>7</v>
      </c>
      <c r="DM224" s="139">
        <f t="shared" si="343"/>
        <v>-7</v>
      </c>
      <c r="DN224" s="139">
        <f t="shared" si="344"/>
        <v>0</v>
      </c>
      <c r="DO224" s="5">
        <f>DI224/Population!P224</f>
        <v>0</v>
      </c>
      <c r="DP224" s="5">
        <f>DJ224/Population!Q224</f>
        <v>1.7430278884462151E-3</v>
      </c>
      <c r="DQ224" s="5">
        <f>DK224/Population!G224</f>
        <v>0</v>
      </c>
      <c r="DR224" s="6">
        <f t="shared" si="345"/>
        <v>1.7430278884462151E-3</v>
      </c>
      <c r="DS224" s="6">
        <f t="shared" si="346"/>
        <v>-1.7430278884462151E-3</v>
      </c>
      <c r="DT224" s="6">
        <f t="shared" si="347"/>
        <v>0</v>
      </c>
      <c r="DU224" s="47">
        <v>162</v>
      </c>
      <c r="DV224" s="48">
        <v>50</v>
      </c>
      <c r="DW224" s="115">
        <v>58</v>
      </c>
      <c r="DX224" s="139">
        <f t="shared" si="348"/>
        <v>-112</v>
      </c>
      <c r="DY224" s="139">
        <f t="shared" si="349"/>
        <v>8</v>
      </c>
      <c r="DZ224" s="139">
        <f t="shared" si="350"/>
        <v>-104</v>
      </c>
      <c r="EA224" s="5">
        <f>DU224/Population!O224</f>
        <v>3.6470058409038525E-2</v>
      </c>
      <c r="EB224" s="5">
        <f>DV224/Population!Q224</f>
        <v>1.245019920318725E-2</v>
      </c>
      <c r="EC224" s="5">
        <f>DW224/Population!G224</f>
        <v>1.2578616352201259E-2</v>
      </c>
      <c r="ED224" s="6">
        <f t="shared" si="351"/>
        <v>-2.4019859205851275E-2</v>
      </c>
      <c r="EE224" s="6">
        <f t="shared" si="352"/>
        <v>1.2841714901400819E-4</v>
      </c>
      <c r="EF224" s="6">
        <f t="shared" si="353"/>
        <v>-2.3891442056837266E-2</v>
      </c>
      <c r="EG224" s="61">
        <v>11</v>
      </c>
      <c r="EH224" s="63">
        <v>0</v>
      </c>
      <c r="EI224" s="120">
        <v>0</v>
      </c>
      <c r="EJ224" s="139">
        <f t="shared" si="354"/>
        <v>-11</v>
      </c>
      <c r="EK224" s="139">
        <f t="shared" si="355"/>
        <v>0</v>
      </c>
      <c r="EL224" s="139">
        <f t="shared" si="356"/>
        <v>-11</v>
      </c>
      <c r="EM224" s="5">
        <f>EG224/Population!P224</f>
        <v>2.476361990737184E-3</v>
      </c>
      <c r="EN224" s="5">
        <f>EH224/Population!Q224</f>
        <v>0</v>
      </c>
      <c r="EO224" s="5">
        <f>EI224/Population!G224</f>
        <v>0</v>
      </c>
      <c r="EP224" s="6">
        <f t="shared" si="357"/>
        <v>-2.476361990737184E-3</v>
      </c>
      <c r="EQ224" s="6">
        <f t="shared" si="358"/>
        <v>0</v>
      </c>
      <c r="ER224" s="6">
        <f t="shared" si="359"/>
        <v>-2.476361990737184E-3</v>
      </c>
      <c r="ES224" s="49">
        <v>225</v>
      </c>
      <c r="ET224" s="50">
        <v>62</v>
      </c>
      <c r="EU224" s="116">
        <v>227</v>
      </c>
      <c r="EV224" s="139">
        <f t="shared" si="360"/>
        <v>-163</v>
      </c>
      <c r="EW224" s="139">
        <f t="shared" si="361"/>
        <v>165</v>
      </c>
      <c r="EX224" s="139">
        <f t="shared" si="362"/>
        <v>2</v>
      </c>
      <c r="EY224" s="5">
        <f>ES224/Population!O224</f>
        <v>5.0652858901442402E-2</v>
      </c>
      <c r="EZ224" s="5">
        <f>ET224/Population!Q224</f>
        <v>1.5438247011952191E-2</v>
      </c>
      <c r="FA224" s="5">
        <f>EU224/Population!G224</f>
        <v>4.923010193016699E-2</v>
      </c>
      <c r="FB224" s="6">
        <f t="shared" si="363"/>
        <v>-3.521461188949021E-2</v>
      </c>
      <c r="FC224" s="6">
        <f t="shared" si="364"/>
        <v>3.3791854918214799E-2</v>
      </c>
      <c r="FD224" s="6">
        <f t="shared" si="365"/>
        <v>-1.4227569712754115E-3</v>
      </c>
      <c r="FE224" s="65">
        <v>0</v>
      </c>
      <c r="FF224" s="67">
        <v>0</v>
      </c>
      <c r="FG224" s="121">
        <v>0</v>
      </c>
      <c r="FH224" s="139">
        <f t="shared" si="366"/>
        <v>0</v>
      </c>
      <c r="FI224" s="139">
        <f t="shared" si="367"/>
        <v>0</v>
      </c>
      <c r="FJ224" s="139">
        <f t="shared" si="368"/>
        <v>0</v>
      </c>
      <c r="FK224" s="5">
        <f>FE224/Population!P224</f>
        <v>0</v>
      </c>
      <c r="FL224" s="5">
        <f>FF224/Population!Q224</f>
        <v>0</v>
      </c>
      <c r="FM224" s="5">
        <f>FG224/Population!G224</f>
        <v>0</v>
      </c>
      <c r="FN224" s="6">
        <f t="shared" si="369"/>
        <v>0</v>
      </c>
      <c r="FO224" s="6">
        <f t="shared" si="370"/>
        <v>0</v>
      </c>
      <c r="FP224" s="6">
        <f t="shared" si="371"/>
        <v>0</v>
      </c>
      <c r="FQ224" s="51">
        <v>11</v>
      </c>
      <c r="FR224" s="53">
        <v>6</v>
      </c>
      <c r="FS224" s="117">
        <v>7</v>
      </c>
      <c r="FT224" s="139">
        <f t="shared" si="372"/>
        <v>-5</v>
      </c>
      <c r="FU224" s="139">
        <f t="shared" si="373"/>
        <v>1</v>
      </c>
      <c r="FV224" s="139">
        <f t="shared" si="374"/>
        <v>-4</v>
      </c>
      <c r="FW224" s="5">
        <f>FQ224/Population!O224</f>
        <v>2.476361990737184E-3</v>
      </c>
      <c r="FX224" s="5">
        <f>FR224/Population!Q224</f>
        <v>1.4940239043824701E-3</v>
      </c>
      <c r="FY224" s="5">
        <f>FS224/Population!G224</f>
        <v>1.5181088700932553E-3</v>
      </c>
      <c r="FZ224" s="6">
        <f t="shared" si="375"/>
        <v>-9.8233808635471388E-4</v>
      </c>
      <c r="GA224" s="6">
        <f t="shared" si="376"/>
        <v>2.4084965710785165E-5</v>
      </c>
      <c r="GB224" s="6">
        <f t="shared" si="377"/>
        <v>-9.5825312064392871E-4</v>
      </c>
      <c r="GC224" s="68">
        <v>0</v>
      </c>
      <c r="GD224" s="69">
        <v>0</v>
      </c>
      <c r="GE224" s="122">
        <v>0</v>
      </c>
      <c r="GF224" s="146">
        <f t="shared" si="378"/>
        <v>0</v>
      </c>
      <c r="GG224" s="146">
        <f t="shared" si="379"/>
        <v>0</v>
      </c>
      <c r="GH224" s="146">
        <f t="shared" si="380"/>
        <v>0</v>
      </c>
      <c r="GI224" s="5">
        <f>GC224/Population!P224</f>
        <v>0</v>
      </c>
      <c r="GJ224" s="5">
        <f>GD224/Population!Q224</f>
        <v>0</v>
      </c>
      <c r="GK224" s="5">
        <f>GE224/Population!G224</f>
        <v>0</v>
      </c>
      <c r="GL224" s="6">
        <f t="shared" si="381"/>
        <v>0</v>
      </c>
      <c r="GM224" s="6">
        <f t="shared" si="382"/>
        <v>0</v>
      </c>
      <c r="GN224" s="6">
        <f t="shared" si="383"/>
        <v>0</v>
      </c>
    </row>
    <row r="225" spans="1:196" x14ac:dyDescent="0.25">
      <c r="A225" s="1">
        <v>42101024400</v>
      </c>
      <c r="B225" s="1" t="s">
        <v>3</v>
      </c>
      <c r="C225" s="1" t="s">
        <v>4</v>
      </c>
      <c r="D225" s="1" t="s">
        <v>226</v>
      </c>
      <c r="E225" s="70">
        <v>98</v>
      </c>
      <c r="F225" s="71">
        <v>238</v>
      </c>
      <c r="G225" s="107">
        <v>110</v>
      </c>
      <c r="H225" s="139">
        <f t="shared" ref="H225:H288" si="384">F225-E225</f>
        <v>140</v>
      </c>
      <c r="I225" s="139">
        <f t="shared" ref="I225:I288" si="385">G225-F225</f>
        <v>-128</v>
      </c>
      <c r="J225" s="139">
        <f t="shared" ref="J225:J288" si="386">G225-E225</f>
        <v>12</v>
      </c>
      <c r="K225" s="5">
        <f>E225/Population!O225</f>
        <v>2.7817201556875067E-2</v>
      </c>
      <c r="L225" s="5">
        <f>F225/Population!Q225</f>
        <v>6.8175307934689205E-2</v>
      </c>
      <c r="M225" s="5">
        <f>G225/Population!G225</f>
        <v>3.5438144329896906E-2</v>
      </c>
      <c r="N225" s="6">
        <f t="shared" ref="N225:N288" si="387">L225-K225</f>
        <v>4.0358106377814139E-2</v>
      </c>
      <c r="O225" s="6">
        <f t="shared" ref="O225:O288" si="388">M225-L225</f>
        <v>-3.2737163604792299E-2</v>
      </c>
      <c r="P225" s="6">
        <f t="shared" ref="P225:P288" si="389">M225-K225</f>
        <v>7.6209427730218396E-3</v>
      </c>
      <c r="Q225" s="72">
        <v>16</v>
      </c>
      <c r="R225" s="73">
        <v>107</v>
      </c>
      <c r="S225" s="108">
        <v>87</v>
      </c>
      <c r="T225" s="139">
        <f t="shared" ref="T225:T288" si="390">R225-Q225</f>
        <v>91</v>
      </c>
      <c r="U225" s="139">
        <f t="shared" ref="U225:U288" si="391">S225-R225</f>
        <v>-20</v>
      </c>
      <c r="V225" s="139">
        <f t="shared" ref="V225:V288" si="392">S225-Q225</f>
        <v>71</v>
      </c>
      <c r="W225" s="5">
        <f>Q225/Population!O225</f>
        <v>4.5415839276530725E-3</v>
      </c>
      <c r="X225" s="5">
        <f>R225/Population!Q225</f>
        <v>3.0650243483242624E-2</v>
      </c>
      <c r="Y225" s="5">
        <f>S225/Population!G225</f>
        <v>2.8028350515463919E-2</v>
      </c>
      <c r="Z225" s="6">
        <f t="shared" ref="Z225:Z288" si="393">X225-W225</f>
        <v>2.6108659555589553E-2</v>
      </c>
      <c r="AA225" s="6">
        <f t="shared" ref="AA225:AA288" si="394">Y225-X225</f>
        <v>-2.6218929677787051E-3</v>
      </c>
      <c r="AB225" s="6">
        <f t="shared" ref="AB225:AB288" si="395">Y225-W225</f>
        <v>2.3486766587810848E-2</v>
      </c>
      <c r="AC225" s="74">
        <v>86</v>
      </c>
      <c r="AD225" s="75">
        <v>98</v>
      </c>
      <c r="AE225" s="109">
        <v>31</v>
      </c>
      <c r="AF225" s="139">
        <f t="shared" ref="AF225:AF288" si="396">AD225-AC225</f>
        <v>12</v>
      </c>
      <c r="AG225" s="139">
        <f t="shared" ref="AG225:AG288" si="397">AE225-AD225</f>
        <v>-67</v>
      </c>
      <c r="AH225" s="139">
        <f t="shared" ref="AH225:AH288" si="398">AE225-AC225</f>
        <v>-55</v>
      </c>
      <c r="AI225" s="5">
        <f>AC225/Population!O225</f>
        <v>2.4411013611135263E-2</v>
      </c>
      <c r="AJ225" s="5">
        <f>AD225/Population!Q225</f>
        <v>2.807218562016614E-2</v>
      </c>
      <c r="AK225" s="5">
        <f>AE225/Population!G225</f>
        <v>9.9871134020618549E-3</v>
      </c>
      <c r="AL225" s="5">
        <f t="shared" ref="AL225:AL288" si="399">AJ225-AI225</f>
        <v>3.6611720090308775E-3</v>
      </c>
      <c r="AM225" s="5">
        <f t="shared" ref="AM225:AM288" si="400">AK225-AJ225</f>
        <v>-1.8085072218104285E-2</v>
      </c>
      <c r="AN225" s="5">
        <f t="shared" ref="AN225:AN288" si="401">AK225-AI225</f>
        <v>-1.4423900209073408E-2</v>
      </c>
      <c r="AO225" s="35">
        <v>10</v>
      </c>
      <c r="AP225" s="38">
        <v>9</v>
      </c>
      <c r="AQ225" s="110">
        <v>0</v>
      </c>
      <c r="AR225" s="139">
        <f t="shared" ref="AR225:AR288" si="402">AP225-AO225</f>
        <v>-1</v>
      </c>
      <c r="AS225" s="139">
        <f t="shared" ref="AS225:AS288" si="403">AQ225-AP225</f>
        <v>-9</v>
      </c>
      <c r="AT225" s="139">
        <f t="shared" ref="AT225:AT288" si="404">AQ225-AO225</f>
        <v>-10</v>
      </c>
      <c r="AU225" s="5">
        <f>AO225/Population!E225</f>
        <v>2.7240534218703869E-3</v>
      </c>
      <c r="AV225" s="5">
        <f>AP225/Population!F225</f>
        <v>2.5780578630764826E-3</v>
      </c>
      <c r="AW225" s="5">
        <f>AQ225/Population!G225</f>
        <v>0</v>
      </c>
      <c r="AX225" s="6">
        <f t="shared" ref="AX225:AX288" si="405">AV225-AU225</f>
        <v>-1.4599555879390427E-4</v>
      </c>
      <c r="AY225" s="6">
        <f t="shared" ref="AY225:AY288" si="406">AW225-AV225</f>
        <v>-2.5780578630764826E-3</v>
      </c>
      <c r="AZ225" s="6">
        <f t="shared" ref="AZ225:AZ288" si="407">AW225-AU225</f>
        <v>-2.7240534218703869E-3</v>
      </c>
      <c r="BA225" s="36">
        <v>40</v>
      </c>
      <c r="BB225" s="39">
        <v>38</v>
      </c>
      <c r="BC225" s="111">
        <v>114</v>
      </c>
      <c r="BD225" s="139">
        <f t="shared" ref="BD225:BD288" si="408">BB225-BA225</f>
        <v>-2</v>
      </c>
      <c r="BE225" s="139">
        <f t="shared" ref="BE225:BE288" si="409">BC225-BB225</f>
        <v>76</v>
      </c>
      <c r="BF225" s="139">
        <f t="shared" ref="BF225:BF288" si="410">BC225-BA225</f>
        <v>74</v>
      </c>
      <c r="BG225" s="5">
        <f>BA225/Population!E225</f>
        <v>1.0896213687481547E-2</v>
      </c>
      <c r="BH225" s="5">
        <f>BB225/Population!F225</f>
        <v>1.0885133199656259E-2</v>
      </c>
      <c r="BI225" s="5">
        <f>BC225/Population!G225</f>
        <v>3.6726804123711342E-2</v>
      </c>
      <c r="BJ225" s="6">
        <f t="shared" ref="BJ225:BJ288" si="411">BH225-BG225</f>
        <v>-1.1080487825288962E-5</v>
      </c>
      <c r="BK225" s="6">
        <f t="shared" ref="BK225:BK288" si="412">BI225-BH225</f>
        <v>2.5841670924055083E-2</v>
      </c>
      <c r="BL225" s="6">
        <f t="shared" ref="BL225:BL288" si="413">BI225-BG225</f>
        <v>2.5830590436229796E-2</v>
      </c>
      <c r="BM225" s="37">
        <v>2</v>
      </c>
      <c r="BN225" s="40">
        <v>6</v>
      </c>
      <c r="BO225" s="112">
        <v>0</v>
      </c>
      <c r="BP225" s="139">
        <f t="shared" ref="BP225:BP288" si="414">BN225-BM225</f>
        <v>4</v>
      </c>
      <c r="BQ225" s="139">
        <f t="shared" ref="BQ225:BQ288" si="415">BO225-BN225</f>
        <v>-6</v>
      </c>
      <c r="BR225" s="139">
        <f t="shared" ref="BR225:BR288" si="416">BO225-BM225</f>
        <v>-2</v>
      </c>
      <c r="BS225" s="5">
        <f>BM225/Population!E225</f>
        <v>5.4481068437407733E-4</v>
      </c>
      <c r="BT225" s="5">
        <f>BN225/Population!F225</f>
        <v>1.7187052420509883E-3</v>
      </c>
      <c r="BU225" s="5">
        <f>BO225/Population!G225</f>
        <v>0</v>
      </c>
      <c r="BV225" s="6">
        <f t="shared" ref="BV225:BV288" si="417">BT225-BS225</f>
        <v>1.1738945576769109E-3</v>
      </c>
      <c r="BW225" s="6">
        <f t="shared" ref="BW225:BW288" si="418">BU225-BT225</f>
        <v>-1.7187052420509883E-3</v>
      </c>
      <c r="BX225" s="6">
        <f t="shared" ref="BX225:BX288" si="419">BU225-BS225</f>
        <v>-5.4481068437407733E-4</v>
      </c>
      <c r="BY225" s="42">
        <v>15</v>
      </c>
      <c r="BZ225" s="43">
        <v>0</v>
      </c>
      <c r="CA225" s="113">
        <v>0</v>
      </c>
      <c r="CB225" s="139">
        <f t="shared" ref="CB225:CB288" si="420">BZ225-BY225</f>
        <v>-15</v>
      </c>
      <c r="CC225" s="139">
        <f t="shared" ref="CC225:CC288" si="421">CA225-BZ225</f>
        <v>0</v>
      </c>
      <c r="CD225" s="139">
        <f t="shared" ref="CD225:CD288" si="422">CA225-BY225</f>
        <v>-15</v>
      </c>
      <c r="CE225" s="5">
        <f>BY225/Population!O225</f>
        <v>4.2577349321747549E-3</v>
      </c>
      <c r="CF225" s="5">
        <f>BZ225/Population!Q225</f>
        <v>0</v>
      </c>
      <c r="CG225" s="5">
        <f>CA225/Population!G225</f>
        <v>0</v>
      </c>
      <c r="CH225" s="6">
        <f t="shared" ref="CH225:CH288" si="423">CF225-CE225</f>
        <v>-4.2577349321747549E-3</v>
      </c>
      <c r="CI225" s="6">
        <f t="shared" ref="CI225:CI288" si="424">CG225-CF225</f>
        <v>0</v>
      </c>
      <c r="CJ225" s="6">
        <f t="shared" ref="CJ225:CJ288" si="425">CG225-CE225</f>
        <v>-4.2577349321747549E-3</v>
      </c>
      <c r="CK225" s="55">
        <v>6</v>
      </c>
      <c r="CL225" s="57">
        <v>0</v>
      </c>
      <c r="CM225" s="118">
        <v>0</v>
      </c>
      <c r="CN225" s="139">
        <f t="shared" ref="CN225:CN288" si="426">CL225-CK225</f>
        <v>-6</v>
      </c>
      <c r="CO225" s="139">
        <f t="shared" ref="CO225:CO288" si="427">CM225-CL225</f>
        <v>0</v>
      </c>
      <c r="CP225" s="139">
        <f t="shared" ref="CP225:CP288" si="428">CM225-CK225</f>
        <v>-6</v>
      </c>
      <c r="CQ225" s="5">
        <f>CK225/Population!P225</f>
        <v>1.703093972869902E-3</v>
      </c>
      <c r="CR225" s="5">
        <f>CL225/Population!Q225</f>
        <v>0</v>
      </c>
      <c r="CS225" s="5">
        <f>CM225/Population!G225</f>
        <v>0</v>
      </c>
      <c r="CT225" s="5">
        <f t="shared" ref="CT225:CT288" si="429">CR225-CQ225</f>
        <v>-1.703093972869902E-3</v>
      </c>
      <c r="CU225" s="5">
        <f t="shared" ref="CU225:CU288" si="430">CS225-CR225</f>
        <v>0</v>
      </c>
      <c r="CV225" s="5">
        <f t="shared" ref="CV225:CV288" si="431">CS225-CQ225</f>
        <v>-1.703093972869902E-3</v>
      </c>
      <c r="CW225" s="45">
        <v>68</v>
      </c>
      <c r="CX225" s="46">
        <v>51</v>
      </c>
      <c r="CY225" s="114">
        <v>56</v>
      </c>
      <c r="CZ225" s="139">
        <f t="shared" ref="CZ225:CZ288" si="432">CX225-CW225</f>
        <v>-17</v>
      </c>
      <c r="DA225" s="139">
        <f t="shared" ref="DA225:DA288" si="433">CY225-CX225</f>
        <v>5</v>
      </c>
      <c r="DB225" s="139">
        <f t="shared" ref="DB225:DB288" si="434">CY225-CW225</f>
        <v>-12</v>
      </c>
      <c r="DC225" s="5">
        <f>CW225/Population!O225</f>
        <v>1.9301731692525557E-2</v>
      </c>
      <c r="DD225" s="5">
        <f>CX225/Population!Q225</f>
        <v>1.46089945574334E-2</v>
      </c>
      <c r="DE225" s="5">
        <f>CY225/Population!G225</f>
        <v>1.804123711340206E-2</v>
      </c>
      <c r="DF225" s="6">
        <f t="shared" ref="DF225:DF288" si="435">DD225-DC225</f>
        <v>-4.6927371350921569E-3</v>
      </c>
      <c r="DG225" s="6">
        <f t="shared" ref="DG225:DG288" si="436">DE225-DD225</f>
        <v>3.4322425559686603E-3</v>
      </c>
      <c r="DH225" s="6">
        <f t="shared" ref="DH225:DH288" si="437">DE225-DC225</f>
        <v>-1.2604945791234966E-3</v>
      </c>
      <c r="DI225" s="58">
        <v>0</v>
      </c>
      <c r="DJ225" s="60">
        <v>16</v>
      </c>
      <c r="DK225" s="119">
        <v>12</v>
      </c>
      <c r="DL225" s="139">
        <f t="shared" ref="DL225:DL288" si="438">DJ225-DI225</f>
        <v>16</v>
      </c>
      <c r="DM225" s="139">
        <f t="shared" ref="DM225:DM288" si="439">DK225-DJ225</f>
        <v>-4</v>
      </c>
      <c r="DN225" s="139">
        <f t="shared" ref="DN225:DN288" si="440">DK225-DI225</f>
        <v>12</v>
      </c>
      <c r="DO225" s="5">
        <f>DI225/Population!P225</f>
        <v>0</v>
      </c>
      <c r="DP225" s="5">
        <f>DJ225/Population!Q225</f>
        <v>4.5832139788026353E-3</v>
      </c>
      <c r="DQ225" s="5">
        <f>DK225/Population!G225</f>
        <v>3.8659793814432991E-3</v>
      </c>
      <c r="DR225" s="6">
        <f t="shared" ref="DR225:DR288" si="441">DP225-DO225</f>
        <v>4.5832139788026353E-3</v>
      </c>
      <c r="DS225" s="6">
        <f t="shared" ref="DS225:DS288" si="442">DQ225-DP225</f>
        <v>-7.1723459735933623E-4</v>
      </c>
      <c r="DT225" s="6">
        <f t="shared" ref="DT225:DT288" si="443">DQ225-DO225</f>
        <v>3.8659793814432991E-3</v>
      </c>
      <c r="DU225" s="47">
        <v>87</v>
      </c>
      <c r="DV225" s="48">
        <v>23</v>
      </c>
      <c r="DW225" s="115">
        <v>0</v>
      </c>
      <c r="DX225" s="139">
        <f t="shared" ref="DX225:DX288" si="444">DV225-DU225</f>
        <v>-64</v>
      </c>
      <c r="DY225" s="139">
        <f t="shared" ref="DY225:DY288" si="445">DW225-DV225</f>
        <v>-23</v>
      </c>
      <c r="DZ225" s="139">
        <f t="shared" ref="DZ225:DZ288" si="446">DW225-DU225</f>
        <v>-87</v>
      </c>
      <c r="EA225" s="5">
        <f>DU225/Population!O225</f>
        <v>2.469486260661358E-2</v>
      </c>
      <c r="EB225" s="5">
        <f>DV225/Population!Q225</f>
        <v>6.5883700945287881E-3</v>
      </c>
      <c r="EC225" s="5">
        <f>DW225/Population!G225</f>
        <v>0</v>
      </c>
      <c r="ED225" s="6">
        <f t="shared" ref="ED225:ED288" si="447">EB225-EA225</f>
        <v>-1.8106492512084793E-2</v>
      </c>
      <c r="EE225" s="6">
        <f t="shared" ref="EE225:EE288" si="448">EC225-EB225</f>
        <v>-6.5883700945287881E-3</v>
      </c>
      <c r="EF225" s="6">
        <f t="shared" ref="EF225:EF288" si="449">EC225-EA225</f>
        <v>-2.469486260661358E-2</v>
      </c>
      <c r="EG225" s="61">
        <v>21</v>
      </c>
      <c r="EH225" s="63">
        <v>0</v>
      </c>
      <c r="EI225" s="120">
        <v>0</v>
      </c>
      <c r="EJ225" s="139">
        <f t="shared" ref="EJ225:EJ288" si="450">EH225-EG225</f>
        <v>-21</v>
      </c>
      <c r="EK225" s="139">
        <f t="shared" ref="EK225:EK288" si="451">EI225-EH225</f>
        <v>0</v>
      </c>
      <c r="EL225" s="139">
        <f t="shared" ref="EL225:EL288" si="452">EI225-EG225</f>
        <v>-21</v>
      </c>
      <c r="EM225" s="5">
        <f>EG225/Population!P225</f>
        <v>5.9608289050446569E-3</v>
      </c>
      <c r="EN225" s="5">
        <f>EH225/Population!Q225</f>
        <v>0</v>
      </c>
      <c r="EO225" s="5">
        <f>EI225/Population!G225</f>
        <v>0</v>
      </c>
      <c r="EP225" s="6">
        <f t="shared" ref="EP225:EP288" si="453">EN225-EM225</f>
        <v>-5.9608289050446569E-3</v>
      </c>
      <c r="EQ225" s="6">
        <f t="shared" ref="EQ225:EQ288" si="454">EO225-EN225</f>
        <v>0</v>
      </c>
      <c r="ER225" s="6">
        <f t="shared" ref="ER225:ER288" si="455">EO225-EM225</f>
        <v>-5.9608289050446569E-3</v>
      </c>
      <c r="ES225" s="49">
        <v>92</v>
      </c>
      <c r="ET225" s="50">
        <v>7</v>
      </c>
      <c r="EU225" s="116">
        <v>15</v>
      </c>
      <c r="EV225" s="139">
        <f t="shared" ref="EV225:EV288" si="456">ET225-ES225</f>
        <v>-85</v>
      </c>
      <c r="EW225" s="139">
        <f t="shared" ref="EW225:EW288" si="457">EU225-ET225</f>
        <v>8</v>
      </c>
      <c r="EX225" s="139">
        <f t="shared" ref="EX225:EX288" si="458">EU225-ES225</f>
        <v>-77</v>
      </c>
      <c r="EY225" s="5">
        <f>ES225/Population!O225</f>
        <v>2.6114107584005165E-2</v>
      </c>
      <c r="EZ225" s="5">
        <f>ET225/Population!Q225</f>
        <v>2.0051561157261532E-3</v>
      </c>
      <c r="FA225" s="5">
        <f>EU225/Population!G225</f>
        <v>4.8324742268041239E-3</v>
      </c>
      <c r="FB225" s="6">
        <f t="shared" ref="FB225:FB288" si="459">EZ225-EY225</f>
        <v>-2.4108951468279013E-2</v>
      </c>
      <c r="FC225" s="6">
        <f t="shared" ref="FC225:FC288" si="460">FA225-EZ225</f>
        <v>2.8273181110779707E-3</v>
      </c>
      <c r="FD225" s="6">
        <f t="shared" ref="FD225:FD288" si="461">FA225-EY225</f>
        <v>-2.1281633357201041E-2</v>
      </c>
      <c r="FE225" s="65">
        <v>0</v>
      </c>
      <c r="FF225" s="67">
        <v>0</v>
      </c>
      <c r="FG225" s="121">
        <v>0</v>
      </c>
      <c r="FH225" s="139">
        <f t="shared" ref="FH225:FH288" si="462">FF225-FE225</f>
        <v>0</v>
      </c>
      <c r="FI225" s="139">
        <f t="shared" ref="FI225:FI288" si="463">FG225-FF225</f>
        <v>0</v>
      </c>
      <c r="FJ225" s="139">
        <f t="shared" ref="FJ225:FJ288" si="464">FG225-FE225</f>
        <v>0</v>
      </c>
      <c r="FK225" s="5">
        <f>FE225/Population!P225</f>
        <v>0</v>
      </c>
      <c r="FL225" s="5">
        <f>FF225/Population!Q225</f>
        <v>0</v>
      </c>
      <c r="FM225" s="5">
        <f>FG225/Population!G225</f>
        <v>0</v>
      </c>
      <c r="FN225" s="6">
        <f t="shared" ref="FN225:FN288" si="465">FL225-FK225</f>
        <v>0</v>
      </c>
      <c r="FO225" s="6">
        <f t="shared" ref="FO225:FO288" si="466">FM225-FL225</f>
        <v>0</v>
      </c>
      <c r="FP225" s="6">
        <f t="shared" ref="FP225:FP288" si="467">FM225-FK225</f>
        <v>0</v>
      </c>
      <c r="FQ225" s="51">
        <v>0</v>
      </c>
      <c r="FR225" s="53">
        <v>0</v>
      </c>
      <c r="FS225" s="117">
        <v>0</v>
      </c>
      <c r="FT225" s="139">
        <f t="shared" ref="FT225:FT288" si="468">FR225-FQ225</f>
        <v>0</v>
      </c>
      <c r="FU225" s="139">
        <f t="shared" ref="FU225:FU288" si="469">FS225-FR225</f>
        <v>0</v>
      </c>
      <c r="FV225" s="139">
        <f t="shared" ref="FV225:FV288" si="470">FS225-FQ225</f>
        <v>0</v>
      </c>
      <c r="FW225" s="5">
        <f>FQ225/Population!O225</f>
        <v>0</v>
      </c>
      <c r="FX225" s="5">
        <f>FR225/Population!Q225</f>
        <v>0</v>
      </c>
      <c r="FY225" s="5">
        <f>FS225/Population!G225</f>
        <v>0</v>
      </c>
      <c r="FZ225" s="6">
        <f t="shared" ref="FZ225:FZ288" si="471">FX225-FW225</f>
        <v>0</v>
      </c>
      <c r="GA225" s="6">
        <f t="shared" ref="GA225:GA288" si="472">FY225-FX225</f>
        <v>0</v>
      </c>
      <c r="GB225" s="6">
        <f t="shared" ref="GB225:GB288" si="473">FY225-FW225</f>
        <v>0</v>
      </c>
      <c r="GC225" s="68">
        <v>0</v>
      </c>
      <c r="GD225" s="69">
        <v>0</v>
      </c>
      <c r="GE225" s="122">
        <v>0</v>
      </c>
      <c r="GF225" s="146">
        <f t="shared" ref="GF225:GF288" si="474">GD225-GC225</f>
        <v>0</v>
      </c>
      <c r="GG225" s="146">
        <f t="shared" ref="GG225:GG288" si="475">GE225-GD225</f>
        <v>0</v>
      </c>
      <c r="GH225" s="146">
        <f t="shared" ref="GH225:GH288" si="476">GE225-GC225</f>
        <v>0</v>
      </c>
      <c r="GI225" s="5">
        <f>GC225/Population!P225</f>
        <v>0</v>
      </c>
      <c r="GJ225" s="5">
        <f>GD225/Population!Q225</f>
        <v>0</v>
      </c>
      <c r="GK225" s="5">
        <f>GE225/Population!G225</f>
        <v>0</v>
      </c>
      <c r="GL225" s="6">
        <f t="shared" ref="GL225:GL288" si="477">GJ225-GI225</f>
        <v>0</v>
      </c>
      <c r="GM225" s="6">
        <f t="shared" ref="GM225:GM288" si="478">GK225-GJ225</f>
        <v>0</v>
      </c>
      <c r="GN225" s="6">
        <f t="shared" ref="GN225:GN288" si="479">GK225-GI225</f>
        <v>0</v>
      </c>
    </row>
    <row r="226" spans="1:196" x14ac:dyDescent="0.25">
      <c r="A226" s="1">
        <v>42101024500</v>
      </c>
      <c r="B226" s="1" t="s">
        <v>3</v>
      </c>
      <c r="C226" s="1" t="s">
        <v>4</v>
      </c>
      <c r="D226" s="1" t="s">
        <v>227</v>
      </c>
      <c r="E226" s="70">
        <v>51</v>
      </c>
      <c r="F226" s="71">
        <v>117</v>
      </c>
      <c r="G226" s="107">
        <v>108</v>
      </c>
      <c r="H226" s="139">
        <f t="shared" si="384"/>
        <v>66</v>
      </c>
      <c r="I226" s="139">
        <f t="shared" si="385"/>
        <v>-9</v>
      </c>
      <c r="J226" s="139">
        <f t="shared" si="386"/>
        <v>57</v>
      </c>
      <c r="K226" s="5">
        <f>E226/Population!O226</f>
        <v>1.1263250890854627E-2</v>
      </c>
      <c r="L226" s="5">
        <f>F226/Population!Q226</f>
        <v>2.5942350332594236E-2</v>
      </c>
      <c r="M226" s="5">
        <f>G226/Population!G226</f>
        <v>3.0184460592509781E-2</v>
      </c>
      <c r="N226" s="6">
        <f t="shared" si="387"/>
        <v>1.4679099441739609E-2</v>
      </c>
      <c r="O226" s="6">
        <f t="shared" si="388"/>
        <v>4.2421102599155443E-3</v>
      </c>
      <c r="P226" s="6">
        <f t="shared" si="389"/>
        <v>1.8921209701655152E-2</v>
      </c>
      <c r="Q226" s="72">
        <v>17</v>
      </c>
      <c r="R226" s="73">
        <v>33</v>
      </c>
      <c r="S226" s="108">
        <v>36</v>
      </c>
      <c r="T226" s="139">
        <f t="shared" si="390"/>
        <v>16</v>
      </c>
      <c r="U226" s="139">
        <f t="shared" si="391"/>
        <v>3</v>
      </c>
      <c r="V226" s="139">
        <f t="shared" si="392"/>
        <v>19</v>
      </c>
      <c r="W226" s="5">
        <f>Q226/Population!O226</f>
        <v>3.7544169636182091E-3</v>
      </c>
      <c r="X226" s="5">
        <f>R226/Population!Q226</f>
        <v>7.3170731707317077E-3</v>
      </c>
      <c r="Y226" s="5">
        <f>S226/Population!G226</f>
        <v>1.0061486864169928E-2</v>
      </c>
      <c r="Z226" s="6">
        <f t="shared" si="393"/>
        <v>3.5626562071134986E-3</v>
      </c>
      <c r="AA226" s="6">
        <f t="shared" si="394"/>
        <v>2.7444136934382203E-3</v>
      </c>
      <c r="AB226" s="6">
        <f t="shared" si="395"/>
        <v>6.3070699005517185E-3</v>
      </c>
      <c r="AC226" s="74">
        <v>34</v>
      </c>
      <c r="AD226" s="75">
        <v>15</v>
      </c>
      <c r="AE226" s="109">
        <v>6</v>
      </c>
      <c r="AF226" s="139">
        <f t="shared" si="396"/>
        <v>-19</v>
      </c>
      <c r="AG226" s="139">
        <f t="shared" si="397"/>
        <v>-9</v>
      </c>
      <c r="AH226" s="139">
        <f t="shared" si="398"/>
        <v>-28</v>
      </c>
      <c r="AI226" s="5">
        <f>AC226/Population!O226</f>
        <v>7.5088339272364182E-3</v>
      </c>
      <c r="AJ226" s="5">
        <f>AD226/Population!Q226</f>
        <v>3.3259423503325942E-3</v>
      </c>
      <c r="AK226" s="5">
        <f>AE226/Population!G226</f>
        <v>1.6769144773616546E-3</v>
      </c>
      <c r="AL226" s="5">
        <f t="shared" si="399"/>
        <v>-4.1828915769038244E-3</v>
      </c>
      <c r="AM226" s="5">
        <f t="shared" si="400"/>
        <v>-1.6490278729709396E-3</v>
      </c>
      <c r="AN226" s="5">
        <f t="shared" si="401"/>
        <v>-5.8319194498747638E-3</v>
      </c>
      <c r="AO226" s="35">
        <v>8</v>
      </c>
      <c r="AP226" s="38">
        <v>17</v>
      </c>
      <c r="AQ226" s="110">
        <v>16</v>
      </c>
      <c r="AR226" s="139">
        <f t="shared" si="402"/>
        <v>9</v>
      </c>
      <c r="AS226" s="139">
        <f t="shared" si="403"/>
        <v>-1</v>
      </c>
      <c r="AT226" s="139">
        <f t="shared" si="404"/>
        <v>8</v>
      </c>
      <c r="AU226" s="5">
        <f>AO226/Population!E226</f>
        <v>1.7671747305724596E-3</v>
      </c>
      <c r="AV226" s="5">
        <f>AP226/Population!F226</f>
        <v>3.7694013303769401E-3</v>
      </c>
      <c r="AW226" s="5">
        <f>AQ226/Population!G226</f>
        <v>4.4717719396310789E-3</v>
      </c>
      <c r="AX226" s="6">
        <f t="shared" si="405"/>
        <v>2.0022265998044806E-3</v>
      </c>
      <c r="AY226" s="6">
        <f t="shared" si="406"/>
        <v>7.023706092541388E-4</v>
      </c>
      <c r="AZ226" s="6">
        <f t="shared" si="407"/>
        <v>2.7045972090586194E-3</v>
      </c>
      <c r="BA226" s="36">
        <v>32</v>
      </c>
      <c r="BB226" s="39">
        <v>39</v>
      </c>
      <c r="BC226" s="111">
        <v>69</v>
      </c>
      <c r="BD226" s="139">
        <f t="shared" si="408"/>
        <v>7</v>
      </c>
      <c r="BE226" s="139">
        <f t="shared" si="409"/>
        <v>30</v>
      </c>
      <c r="BF226" s="139">
        <f t="shared" si="410"/>
        <v>37</v>
      </c>
      <c r="BG226" s="5">
        <f>BA226/Population!E226</f>
        <v>7.0686989222898382E-3</v>
      </c>
      <c r="BH226" s="5">
        <f>BB226/Population!F226</f>
        <v>8.6474501108647454E-3</v>
      </c>
      <c r="BI226" s="5">
        <f>BC226/Population!G226</f>
        <v>1.9284516489659027E-2</v>
      </c>
      <c r="BJ226" s="6">
        <f t="shared" si="411"/>
        <v>1.5787511885749072E-3</v>
      </c>
      <c r="BK226" s="6">
        <f t="shared" si="412"/>
        <v>1.0637066378794281E-2</v>
      </c>
      <c r="BL226" s="6">
        <f t="shared" si="413"/>
        <v>1.2215817567369188E-2</v>
      </c>
      <c r="BM226" s="37">
        <v>3</v>
      </c>
      <c r="BN226" s="40">
        <v>4</v>
      </c>
      <c r="BO226" s="112">
        <v>0</v>
      </c>
      <c r="BP226" s="139">
        <f t="shared" si="414"/>
        <v>1</v>
      </c>
      <c r="BQ226" s="139">
        <f t="shared" si="415"/>
        <v>-4</v>
      </c>
      <c r="BR226" s="139">
        <f t="shared" si="416"/>
        <v>-3</v>
      </c>
      <c r="BS226" s="5">
        <f>BM226/Population!E226</f>
        <v>6.6269052396467228E-4</v>
      </c>
      <c r="BT226" s="5">
        <f>BN226/Population!F226</f>
        <v>8.869179600886918E-4</v>
      </c>
      <c r="BU226" s="5">
        <f>BO226/Population!G226</f>
        <v>0</v>
      </c>
      <c r="BV226" s="6">
        <f t="shared" si="417"/>
        <v>2.2422743612401951E-4</v>
      </c>
      <c r="BW226" s="6">
        <f t="shared" si="418"/>
        <v>-8.869179600886918E-4</v>
      </c>
      <c r="BX226" s="6">
        <f t="shared" si="419"/>
        <v>-6.6269052396467228E-4</v>
      </c>
      <c r="BY226" s="42">
        <v>6</v>
      </c>
      <c r="BZ226" s="43">
        <v>0</v>
      </c>
      <c r="CA226" s="113">
        <v>9</v>
      </c>
      <c r="CB226" s="139">
        <f t="shared" si="420"/>
        <v>-6</v>
      </c>
      <c r="CC226" s="139">
        <f t="shared" si="421"/>
        <v>9</v>
      </c>
      <c r="CD226" s="139">
        <f t="shared" si="422"/>
        <v>3</v>
      </c>
      <c r="CE226" s="5">
        <f>BY226/Population!O226</f>
        <v>1.3250883401005444E-3</v>
      </c>
      <c r="CF226" s="5">
        <f>BZ226/Population!Q226</f>
        <v>0</v>
      </c>
      <c r="CG226" s="5">
        <f>CA226/Population!G226</f>
        <v>2.515371716042482E-3</v>
      </c>
      <c r="CH226" s="6">
        <f t="shared" si="423"/>
        <v>-1.3250883401005444E-3</v>
      </c>
      <c r="CI226" s="6">
        <f t="shared" si="424"/>
        <v>2.515371716042482E-3</v>
      </c>
      <c r="CJ226" s="6">
        <f t="shared" si="425"/>
        <v>1.1902833759419376E-3</v>
      </c>
      <c r="CK226" s="55">
        <v>0</v>
      </c>
      <c r="CL226" s="57">
        <v>0</v>
      </c>
      <c r="CM226" s="118">
        <v>0</v>
      </c>
      <c r="CN226" s="139">
        <f t="shared" si="426"/>
        <v>0</v>
      </c>
      <c r="CO226" s="139">
        <f t="shared" si="427"/>
        <v>0</v>
      </c>
      <c r="CP226" s="139">
        <f t="shared" si="428"/>
        <v>0</v>
      </c>
      <c r="CQ226" s="5">
        <f>CK226/Population!P226</f>
        <v>0</v>
      </c>
      <c r="CR226" s="5">
        <f>CL226/Population!Q226</f>
        <v>0</v>
      </c>
      <c r="CS226" s="5">
        <f>CM226/Population!G226</f>
        <v>0</v>
      </c>
      <c r="CT226" s="5">
        <f t="shared" si="429"/>
        <v>0</v>
      </c>
      <c r="CU226" s="5">
        <f t="shared" si="430"/>
        <v>0</v>
      </c>
      <c r="CV226" s="5">
        <f t="shared" si="431"/>
        <v>0</v>
      </c>
      <c r="CW226" s="45">
        <v>35</v>
      </c>
      <c r="CX226" s="46">
        <v>25</v>
      </c>
      <c r="CY226" s="114">
        <v>2</v>
      </c>
      <c r="CZ226" s="139">
        <f t="shared" si="432"/>
        <v>-10</v>
      </c>
      <c r="DA226" s="139">
        <f t="shared" si="433"/>
        <v>-23</v>
      </c>
      <c r="DB226" s="139">
        <f t="shared" si="434"/>
        <v>-33</v>
      </c>
      <c r="DC226" s="5">
        <f>CW226/Population!O226</f>
        <v>7.7296819839198427E-3</v>
      </c>
      <c r="DD226" s="5">
        <f>CX226/Population!Q226</f>
        <v>5.5432372505543242E-3</v>
      </c>
      <c r="DE226" s="5">
        <f>CY226/Population!G226</f>
        <v>5.5897149245388487E-4</v>
      </c>
      <c r="DF226" s="6">
        <f t="shared" si="435"/>
        <v>-2.1864447333655185E-3</v>
      </c>
      <c r="DG226" s="6">
        <f t="shared" si="436"/>
        <v>-4.9842657581004391E-3</v>
      </c>
      <c r="DH226" s="6">
        <f t="shared" si="437"/>
        <v>-7.1707104914659576E-3</v>
      </c>
      <c r="DI226" s="58">
        <v>0</v>
      </c>
      <c r="DJ226" s="60">
        <v>0</v>
      </c>
      <c r="DK226" s="119">
        <v>0</v>
      </c>
      <c r="DL226" s="139">
        <f t="shared" si="438"/>
        <v>0</v>
      </c>
      <c r="DM226" s="139">
        <f t="shared" si="439"/>
        <v>0</v>
      </c>
      <c r="DN226" s="139">
        <f t="shared" si="440"/>
        <v>0</v>
      </c>
      <c r="DO226" s="5">
        <f>DI226/Population!P226</f>
        <v>0</v>
      </c>
      <c r="DP226" s="5">
        <f>DJ226/Population!Q226</f>
        <v>0</v>
      </c>
      <c r="DQ226" s="5">
        <f>DK226/Population!G226</f>
        <v>0</v>
      </c>
      <c r="DR226" s="6">
        <f t="shared" si="441"/>
        <v>0</v>
      </c>
      <c r="DS226" s="6">
        <f t="shared" si="442"/>
        <v>0</v>
      </c>
      <c r="DT226" s="6">
        <f t="shared" si="443"/>
        <v>0</v>
      </c>
      <c r="DU226" s="47">
        <v>19</v>
      </c>
      <c r="DV226" s="48">
        <v>0</v>
      </c>
      <c r="DW226" s="115">
        <v>26</v>
      </c>
      <c r="DX226" s="139">
        <f t="shared" si="444"/>
        <v>-19</v>
      </c>
      <c r="DY226" s="139">
        <f t="shared" si="445"/>
        <v>26</v>
      </c>
      <c r="DZ226" s="139">
        <f t="shared" si="446"/>
        <v>7</v>
      </c>
      <c r="EA226" s="5">
        <f>DU226/Population!O226</f>
        <v>4.1961130769850577E-3</v>
      </c>
      <c r="EB226" s="5">
        <f>DV226/Population!Q226</f>
        <v>0</v>
      </c>
      <c r="EC226" s="5">
        <f>DW226/Population!G226</f>
        <v>7.2666294019005035E-3</v>
      </c>
      <c r="ED226" s="6">
        <f t="shared" si="447"/>
        <v>-4.1961130769850577E-3</v>
      </c>
      <c r="EE226" s="6">
        <f t="shared" si="448"/>
        <v>7.2666294019005035E-3</v>
      </c>
      <c r="EF226" s="6">
        <f t="shared" si="449"/>
        <v>3.0705163249154458E-3</v>
      </c>
      <c r="EG226" s="61">
        <v>0</v>
      </c>
      <c r="EH226" s="63">
        <v>0</v>
      </c>
      <c r="EI226" s="120">
        <v>0</v>
      </c>
      <c r="EJ226" s="139">
        <f t="shared" si="450"/>
        <v>0</v>
      </c>
      <c r="EK226" s="139">
        <f t="shared" si="451"/>
        <v>0</v>
      </c>
      <c r="EL226" s="139">
        <f t="shared" si="452"/>
        <v>0</v>
      </c>
      <c r="EM226" s="5">
        <f>EG226/Population!P226</f>
        <v>0</v>
      </c>
      <c r="EN226" s="5">
        <f>EH226/Population!Q226</f>
        <v>0</v>
      </c>
      <c r="EO226" s="5">
        <f>EI226/Population!G226</f>
        <v>0</v>
      </c>
      <c r="EP226" s="6">
        <f t="shared" si="453"/>
        <v>0</v>
      </c>
      <c r="EQ226" s="6">
        <f t="shared" si="454"/>
        <v>0</v>
      </c>
      <c r="ER226" s="6">
        <f t="shared" si="455"/>
        <v>0</v>
      </c>
      <c r="ES226" s="49">
        <v>106</v>
      </c>
      <c r="ET226" s="50">
        <v>29</v>
      </c>
      <c r="EU226" s="116">
        <v>71</v>
      </c>
      <c r="EV226" s="139">
        <f t="shared" si="456"/>
        <v>-77</v>
      </c>
      <c r="EW226" s="139">
        <f t="shared" si="457"/>
        <v>42</v>
      </c>
      <c r="EX226" s="139">
        <f t="shared" si="458"/>
        <v>-35</v>
      </c>
      <c r="EY226" s="5">
        <f>ES226/Population!O226</f>
        <v>2.3409894008442952E-2</v>
      </c>
      <c r="EZ226" s="5">
        <f>ET226/Population!Q226</f>
        <v>6.4301552106430159E-3</v>
      </c>
      <c r="FA226" s="5">
        <f>EU226/Population!G226</f>
        <v>1.9843487982112912E-2</v>
      </c>
      <c r="FB226" s="6">
        <f t="shared" si="459"/>
        <v>-1.6979738797799935E-2</v>
      </c>
      <c r="FC226" s="6">
        <f t="shared" si="460"/>
        <v>1.3413332771469895E-2</v>
      </c>
      <c r="FD226" s="6">
        <f t="shared" si="461"/>
        <v>-3.56640602633004E-3</v>
      </c>
      <c r="FE226" s="65">
        <v>0</v>
      </c>
      <c r="FF226" s="67">
        <v>0</v>
      </c>
      <c r="FG226" s="121">
        <v>0</v>
      </c>
      <c r="FH226" s="139">
        <f t="shared" si="462"/>
        <v>0</v>
      </c>
      <c r="FI226" s="139">
        <f t="shared" si="463"/>
        <v>0</v>
      </c>
      <c r="FJ226" s="139">
        <f t="shared" si="464"/>
        <v>0</v>
      </c>
      <c r="FK226" s="5">
        <f>FE226/Population!P226</f>
        <v>0</v>
      </c>
      <c r="FL226" s="5">
        <f>FF226/Population!Q226</f>
        <v>0</v>
      </c>
      <c r="FM226" s="5">
        <f>FG226/Population!G226</f>
        <v>0</v>
      </c>
      <c r="FN226" s="6">
        <f t="shared" si="465"/>
        <v>0</v>
      </c>
      <c r="FO226" s="6">
        <f t="shared" si="466"/>
        <v>0</v>
      </c>
      <c r="FP226" s="6">
        <f t="shared" si="467"/>
        <v>0</v>
      </c>
      <c r="FQ226" s="51">
        <v>0</v>
      </c>
      <c r="FR226" s="53">
        <v>0</v>
      </c>
      <c r="FS226" s="117">
        <v>0</v>
      </c>
      <c r="FT226" s="139">
        <f t="shared" si="468"/>
        <v>0</v>
      </c>
      <c r="FU226" s="139">
        <f t="shared" si="469"/>
        <v>0</v>
      </c>
      <c r="FV226" s="139">
        <f t="shared" si="470"/>
        <v>0</v>
      </c>
      <c r="FW226" s="5">
        <f>FQ226/Population!O226</f>
        <v>0</v>
      </c>
      <c r="FX226" s="5">
        <f>FR226/Population!Q226</f>
        <v>0</v>
      </c>
      <c r="FY226" s="5">
        <f>FS226/Population!G226</f>
        <v>0</v>
      </c>
      <c r="FZ226" s="6">
        <f t="shared" si="471"/>
        <v>0</v>
      </c>
      <c r="GA226" s="6">
        <f t="shared" si="472"/>
        <v>0</v>
      </c>
      <c r="GB226" s="6">
        <f t="shared" si="473"/>
        <v>0</v>
      </c>
      <c r="GC226" s="68">
        <v>0</v>
      </c>
      <c r="GD226" s="69">
        <v>0</v>
      </c>
      <c r="GE226" s="122">
        <v>0</v>
      </c>
      <c r="GF226" s="146">
        <f t="shared" si="474"/>
        <v>0</v>
      </c>
      <c r="GG226" s="146">
        <f t="shared" si="475"/>
        <v>0</v>
      </c>
      <c r="GH226" s="146">
        <f t="shared" si="476"/>
        <v>0</v>
      </c>
      <c r="GI226" s="5">
        <f>GC226/Population!P226</f>
        <v>0</v>
      </c>
      <c r="GJ226" s="5">
        <f>GD226/Population!Q226</f>
        <v>0</v>
      </c>
      <c r="GK226" s="5">
        <f>GE226/Population!G226</f>
        <v>0</v>
      </c>
      <c r="GL226" s="6">
        <f t="shared" si="477"/>
        <v>0</v>
      </c>
      <c r="GM226" s="6">
        <f t="shared" si="478"/>
        <v>0</v>
      </c>
      <c r="GN226" s="6">
        <f t="shared" si="479"/>
        <v>0</v>
      </c>
    </row>
    <row r="227" spans="1:196" x14ac:dyDescent="0.25">
      <c r="A227" s="1">
        <v>42101024600</v>
      </c>
      <c r="B227" s="1" t="s">
        <v>3</v>
      </c>
      <c r="C227" s="1" t="s">
        <v>4</v>
      </c>
      <c r="D227" s="1" t="s">
        <v>228</v>
      </c>
      <c r="E227" s="70">
        <v>69</v>
      </c>
      <c r="F227" s="71">
        <v>106</v>
      </c>
      <c r="G227" s="107">
        <v>103</v>
      </c>
      <c r="H227" s="139">
        <f t="shared" si="384"/>
        <v>37</v>
      </c>
      <c r="I227" s="139">
        <f t="shared" si="385"/>
        <v>-3</v>
      </c>
      <c r="J227" s="139">
        <f t="shared" si="386"/>
        <v>34</v>
      </c>
      <c r="K227" s="5">
        <f>E227/Population!O227</f>
        <v>2.0852221095136837E-2</v>
      </c>
      <c r="L227" s="5">
        <f>F227/Population!Q227</f>
        <v>3.6767256330211585E-2</v>
      </c>
      <c r="M227" s="5">
        <f>G227/Population!G227</f>
        <v>3.6408624955814775E-2</v>
      </c>
      <c r="N227" s="6">
        <f t="shared" si="387"/>
        <v>1.5915035235074749E-2</v>
      </c>
      <c r="O227" s="6">
        <f t="shared" si="388"/>
        <v>-3.5863137439681031E-4</v>
      </c>
      <c r="P227" s="6">
        <f t="shared" si="389"/>
        <v>1.5556403860677939E-2</v>
      </c>
      <c r="Q227" s="72">
        <v>51</v>
      </c>
      <c r="R227" s="73">
        <v>30</v>
      </c>
      <c r="S227" s="108">
        <v>43</v>
      </c>
      <c r="T227" s="139">
        <f t="shared" si="390"/>
        <v>-21</v>
      </c>
      <c r="U227" s="139">
        <f t="shared" si="391"/>
        <v>13</v>
      </c>
      <c r="V227" s="139">
        <f t="shared" si="392"/>
        <v>-8</v>
      </c>
      <c r="W227" s="5">
        <f>Q227/Population!O227</f>
        <v>1.5412511244231576E-2</v>
      </c>
      <c r="X227" s="5">
        <f>R227/Population!Q227</f>
        <v>1.040582726326743E-2</v>
      </c>
      <c r="Y227" s="5">
        <f>S227/Population!G227</f>
        <v>1.519971721456345E-2</v>
      </c>
      <c r="Z227" s="6">
        <f t="shared" si="393"/>
        <v>-5.0066839809641463E-3</v>
      </c>
      <c r="AA227" s="6">
        <f t="shared" si="394"/>
        <v>4.7938899512960202E-3</v>
      </c>
      <c r="AB227" s="6">
        <f t="shared" si="395"/>
        <v>-2.1279402966812612E-4</v>
      </c>
      <c r="AC227" s="74">
        <v>44</v>
      </c>
      <c r="AD227" s="75">
        <v>49</v>
      </c>
      <c r="AE227" s="109">
        <v>12</v>
      </c>
      <c r="AF227" s="139">
        <f t="shared" si="396"/>
        <v>5</v>
      </c>
      <c r="AG227" s="139">
        <f t="shared" si="397"/>
        <v>-37</v>
      </c>
      <c r="AH227" s="139">
        <f t="shared" si="398"/>
        <v>-32</v>
      </c>
      <c r="AI227" s="5">
        <f>AC227/Population!O227</f>
        <v>1.3297068524435086E-2</v>
      </c>
      <c r="AJ227" s="5">
        <f>AD227/Population!Q227</f>
        <v>1.6996184530003469E-2</v>
      </c>
      <c r="AK227" s="5">
        <f>AE227/Population!G227</f>
        <v>4.2417815482502655E-3</v>
      </c>
      <c r="AL227" s="5">
        <f t="shared" si="399"/>
        <v>3.6991160055683831E-3</v>
      </c>
      <c r="AM227" s="5">
        <f t="shared" si="400"/>
        <v>-1.2754402981753205E-2</v>
      </c>
      <c r="AN227" s="5">
        <f t="shared" si="401"/>
        <v>-9.0552869761848197E-3</v>
      </c>
      <c r="AO227" s="35">
        <v>36</v>
      </c>
      <c r="AP227" s="38">
        <v>8</v>
      </c>
      <c r="AQ227" s="110">
        <v>0</v>
      </c>
      <c r="AR227" s="139">
        <f t="shared" si="402"/>
        <v>-28</v>
      </c>
      <c r="AS227" s="139">
        <f t="shared" si="403"/>
        <v>-8</v>
      </c>
      <c r="AT227" s="139">
        <f t="shared" si="404"/>
        <v>-36</v>
      </c>
      <c r="AU227" s="5">
        <f>AO227/Population!E227</f>
        <v>1.0876132868082622E-2</v>
      </c>
      <c r="AV227" s="5">
        <f>AP227/Population!F227</f>
        <v>2.7748872702046479E-3</v>
      </c>
      <c r="AW227" s="5">
        <f>AQ227/Population!G227</f>
        <v>0</v>
      </c>
      <c r="AX227" s="6">
        <f t="shared" si="405"/>
        <v>-8.1012455978779728E-3</v>
      </c>
      <c r="AY227" s="6">
        <f t="shared" si="406"/>
        <v>-2.7748872702046479E-3</v>
      </c>
      <c r="AZ227" s="6">
        <f t="shared" si="407"/>
        <v>-1.0876132868082622E-2</v>
      </c>
      <c r="BA227" s="36">
        <v>24</v>
      </c>
      <c r="BB227" s="39">
        <v>16</v>
      </c>
      <c r="BC227" s="111">
        <v>14</v>
      </c>
      <c r="BD227" s="139">
        <f t="shared" si="408"/>
        <v>-8</v>
      </c>
      <c r="BE227" s="139">
        <f t="shared" si="409"/>
        <v>-2</v>
      </c>
      <c r="BF227" s="139">
        <f t="shared" si="410"/>
        <v>-10</v>
      </c>
      <c r="BG227" s="5">
        <f>BA227/Population!E227</f>
        <v>7.2507552453884138E-3</v>
      </c>
      <c r="BH227" s="5">
        <f>BB227/Population!F227</f>
        <v>5.5497745404092958E-3</v>
      </c>
      <c r="BI227" s="5">
        <f>BC227/Population!G227</f>
        <v>4.9487451396253096E-3</v>
      </c>
      <c r="BJ227" s="6">
        <f t="shared" si="411"/>
        <v>-1.700980704979118E-3</v>
      </c>
      <c r="BK227" s="6">
        <f t="shared" si="412"/>
        <v>-6.0102940078398618E-4</v>
      </c>
      <c r="BL227" s="6">
        <f t="shared" si="413"/>
        <v>-2.3020101057631042E-3</v>
      </c>
      <c r="BM227" s="37">
        <v>4</v>
      </c>
      <c r="BN227" s="40">
        <v>2</v>
      </c>
      <c r="BO227" s="112">
        <v>0</v>
      </c>
      <c r="BP227" s="139">
        <f t="shared" si="414"/>
        <v>-2</v>
      </c>
      <c r="BQ227" s="139">
        <f t="shared" si="415"/>
        <v>-2</v>
      </c>
      <c r="BR227" s="139">
        <f t="shared" si="416"/>
        <v>-4</v>
      </c>
      <c r="BS227" s="5">
        <f>BM227/Population!E227</f>
        <v>1.2084592075647356E-3</v>
      </c>
      <c r="BT227" s="5">
        <f>BN227/Population!F227</f>
        <v>6.9372181755116198E-4</v>
      </c>
      <c r="BU227" s="5">
        <f>BO227/Population!G227</f>
        <v>0</v>
      </c>
      <c r="BV227" s="6">
        <f t="shared" si="417"/>
        <v>-5.1473739001357366E-4</v>
      </c>
      <c r="BW227" s="6">
        <f t="shared" si="418"/>
        <v>-6.9372181755116198E-4</v>
      </c>
      <c r="BX227" s="6">
        <f t="shared" si="419"/>
        <v>-1.2084592075647356E-3</v>
      </c>
      <c r="BY227" s="42">
        <v>0</v>
      </c>
      <c r="BZ227" s="43">
        <v>0</v>
      </c>
      <c r="CA227" s="113">
        <v>0</v>
      </c>
      <c r="CB227" s="139">
        <f t="shared" si="420"/>
        <v>0</v>
      </c>
      <c r="CC227" s="139">
        <f t="shared" si="421"/>
        <v>0</v>
      </c>
      <c r="CD227" s="139">
        <f t="shared" si="422"/>
        <v>0</v>
      </c>
      <c r="CE227" s="5">
        <f>BY227/Population!O227</f>
        <v>0</v>
      </c>
      <c r="CF227" s="5">
        <f>BZ227/Population!Q227</f>
        <v>0</v>
      </c>
      <c r="CG227" s="5">
        <f>CA227/Population!G227</f>
        <v>0</v>
      </c>
      <c r="CH227" s="6">
        <f t="shared" si="423"/>
        <v>0</v>
      </c>
      <c r="CI227" s="6">
        <f t="shared" si="424"/>
        <v>0</v>
      </c>
      <c r="CJ227" s="6">
        <f t="shared" si="425"/>
        <v>0</v>
      </c>
      <c r="CK227" s="55">
        <v>0</v>
      </c>
      <c r="CL227" s="57">
        <v>0</v>
      </c>
      <c r="CM227" s="118">
        <v>0</v>
      </c>
      <c r="CN227" s="139">
        <f t="shared" si="426"/>
        <v>0</v>
      </c>
      <c r="CO227" s="139">
        <f t="shared" si="427"/>
        <v>0</v>
      </c>
      <c r="CP227" s="139">
        <f t="shared" si="428"/>
        <v>0</v>
      </c>
      <c r="CQ227" s="5">
        <f>CK227/Population!P227</f>
        <v>0</v>
      </c>
      <c r="CR227" s="5">
        <f>CL227/Population!Q227</f>
        <v>0</v>
      </c>
      <c r="CS227" s="5">
        <f>CM227/Population!G227</f>
        <v>0</v>
      </c>
      <c r="CT227" s="5">
        <f t="shared" si="429"/>
        <v>0</v>
      </c>
      <c r="CU227" s="5">
        <f t="shared" si="430"/>
        <v>0</v>
      </c>
      <c r="CV227" s="5">
        <f t="shared" si="431"/>
        <v>0</v>
      </c>
      <c r="CW227" s="45">
        <v>58</v>
      </c>
      <c r="CX227" s="46">
        <v>42</v>
      </c>
      <c r="CY227" s="114">
        <v>3</v>
      </c>
      <c r="CZ227" s="139">
        <f t="shared" si="432"/>
        <v>-16</v>
      </c>
      <c r="DA227" s="139">
        <f t="shared" si="433"/>
        <v>-39</v>
      </c>
      <c r="DB227" s="139">
        <f t="shared" si="434"/>
        <v>-55</v>
      </c>
      <c r="DC227" s="5">
        <f>CW227/Population!O227</f>
        <v>1.7527953964028068E-2</v>
      </c>
      <c r="DD227" s="5">
        <f>CX227/Population!Q227</f>
        <v>1.4568158168574402E-2</v>
      </c>
      <c r="DE227" s="5">
        <f>CY227/Population!G227</f>
        <v>1.0604453870625664E-3</v>
      </c>
      <c r="DF227" s="6">
        <f t="shared" si="435"/>
        <v>-2.9597957954536659E-3</v>
      </c>
      <c r="DG227" s="6">
        <f t="shared" si="436"/>
        <v>-1.3507712781511836E-2</v>
      </c>
      <c r="DH227" s="6">
        <f t="shared" si="437"/>
        <v>-1.6467508576965502E-2</v>
      </c>
      <c r="DI227" s="58">
        <v>0</v>
      </c>
      <c r="DJ227" s="60">
        <v>0</v>
      </c>
      <c r="DK227" s="119">
        <v>0</v>
      </c>
      <c r="DL227" s="139">
        <f t="shared" si="438"/>
        <v>0</v>
      </c>
      <c r="DM227" s="139">
        <f t="shared" si="439"/>
        <v>0</v>
      </c>
      <c r="DN227" s="139">
        <f t="shared" si="440"/>
        <v>0</v>
      </c>
      <c r="DO227" s="5">
        <f>DI227/Population!P227</f>
        <v>0</v>
      </c>
      <c r="DP227" s="5">
        <f>DJ227/Population!Q227</f>
        <v>0</v>
      </c>
      <c r="DQ227" s="5">
        <f>DK227/Population!G227</f>
        <v>0</v>
      </c>
      <c r="DR227" s="6">
        <f t="shared" si="441"/>
        <v>0</v>
      </c>
      <c r="DS227" s="6">
        <f t="shared" si="442"/>
        <v>0</v>
      </c>
      <c r="DT227" s="6">
        <f t="shared" si="443"/>
        <v>0</v>
      </c>
      <c r="DU227" s="47">
        <v>64</v>
      </c>
      <c r="DV227" s="48">
        <v>17</v>
      </c>
      <c r="DW227" s="115">
        <v>51</v>
      </c>
      <c r="DX227" s="139">
        <f t="shared" si="444"/>
        <v>-47</v>
      </c>
      <c r="DY227" s="139">
        <f t="shared" si="445"/>
        <v>34</v>
      </c>
      <c r="DZ227" s="139">
        <f t="shared" si="446"/>
        <v>-13</v>
      </c>
      <c r="EA227" s="5">
        <f>DU227/Population!O227</f>
        <v>1.9341190580996488E-2</v>
      </c>
      <c r="EB227" s="5">
        <f>DV227/Population!Q227</f>
        <v>5.8966354491848767E-3</v>
      </c>
      <c r="EC227" s="5">
        <f>DW227/Population!G227</f>
        <v>1.8027571580063628E-2</v>
      </c>
      <c r="ED227" s="6">
        <f t="shared" si="447"/>
        <v>-1.3444555131811611E-2</v>
      </c>
      <c r="EE227" s="6">
        <f t="shared" si="448"/>
        <v>1.2130936130878751E-2</v>
      </c>
      <c r="EF227" s="6">
        <f t="shared" si="449"/>
        <v>-1.3136190009328599E-3</v>
      </c>
      <c r="EG227" s="61">
        <v>0</v>
      </c>
      <c r="EH227" s="63">
        <v>0</v>
      </c>
      <c r="EI227" s="120">
        <v>0</v>
      </c>
      <c r="EJ227" s="139">
        <f t="shared" si="450"/>
        <v>0</v>
      </c>
      <c r="EK227" s="139">
        <f t="shared" si="451"/>
        <v>0</v>
      </c>
      <c r="EL227" s="139">
        <f t="shared" si="452"/>
        <v>0</v>
      </c>
      <c r="EM227" s="5">
        <f>EG227/Population!P227</f>
        <v>0</v>
      </c>
      <c r="EN227" s="5">
        <f>EH227/Population!Q227</f>
        <v>0</v>
      </c>
      <c r="EO227" s="5">
        <f>EI227/Population!G227</f>
        <v>0</v>
      </c>
      <c r="EP227" s="6">
        <f t="shared" si="453"/>
        <v>0</v>
      </c>
      <c r="EQ227" s="6">
        <f t="shared" si="454"/>
        <v>0</v>
      </c>
      <c r="ER227" s="6">
        <f t="shared" si="455"/>
        <v>0</v>
      </c>
      <c r="ES227" s="49">
        <v>105</v>
      </c>
      <c r="ET227" s="50">
        <v>74</v>
      </c>
      <c r="EU227" s="116">
        <v>57</v>
      </c>
      <c r="EV227" s="139">
        <f t="shared" si="456"/>
        <v>-31</v>
      </c>
      <c r="EW227" s="139">
        <f t="shared" si="457"/>
        <v>-17</v>
      </c>
      <c r="EX227" s="139">
        <f t="shared" si="458"/>
        <v>-48</v>
      </c>
      <c r="EY227" s="5">
        <f>ES227/Population!O227</f>
        <v>3.1731640796947361E-2</v>
      </c>
      <c r="EZ227" s="5">
        <f>ET227/Population!Q227</f>
        <v>2.5667707249392994E-2</v>
      </c>
      <c r="FA227" s="5">
        <f>EU227/Population!G227</f>
        <v>2.0148462354188761E-2</v>
      </c>
      <c r="FB227" s="6">
        <f t="shared" si="459"/>
        <v>-6.0639335475543669E-3</v>
      </c>
      <c r="FC227" s="6">
        <f t="shared" si="460"/>
        <v>-5.5192448952042332E-3</v>
      </c>
      <c r="FD227" s="6">
        <f t="shared" si="461"/>
        <v>-1.15831784427586E-2</v>
      </c>
      <c r="FE227" s="65">
        <v>0</v>
      </c>
      <c r="FF227" s="67">
        <v>0</v>
      </c>
      <c r="FG227" s="121">
        <v>0</v>
      </c>
      <c r="FH227" s="139">
        <f t="shared" si="462"/>
        <v>0</v>
      </c>
      <c r="FI227" s="139">
        <f t="shared" si="463"/>
        <v>0</v>
      </c>
      <c r="FJ227" s="139">
        <f t="shared" si="464"/>
        <v>0</v>
      </c>
      <c r="FK227" s="5">
        <f>FE227/Population!P227</f>
        <v>0</v>
      </c>
      <c r="FL227" s="5">
        <f>FF227/Population!Q227</f>
        <v>0</v>
      </c>
      <c r="FM227" s="5">
        <f>FG227/Population!G227</f>
        <v>0</v>
      </c>
      <c r="FN227" s="6">
        <f t="shared" si="465"/>
        <v>0</v>
      </c>
      <c r="FO227" s="6">
        <f t="shared" si="466"/>
        <v>0</v>
      </c>
      <c r="FP227" s="6">
        <f t="shared" si="467"/>
        <v>0</v>
      </c>
      <c r="FQ227" s="51">
        <v>0</v>
      </c>
      <c r="FR227" s="53">
        <v>0</v>
      </c>
      <c r="FS227" s="117">
        <v>0</v>
      </c>
      <c r="FT227" s="139">
        <f t="shared" si="468"/>
        <v>0</v>
      </c>
      <c r="FU227" s="139">
        <f t="shared" si="469"/>
        <v>0</v>
      </c>
      <c r="FV227" s="139">
        <f t="shared" si="470"/>
        <v>0</v>
      </c>
      <c r="FW227" s="5">
        <f>FQ227/Population!O227</f>
        <v>0</v>
      </c>
      <c r="FX227" s="5">
        <f>FR227/Population!Q227</f>
        <v>0</v>
      </c>
      <c r="FY227" s="5">
        <f>FS227/Population!G227</f>
        <v>0</v>
      </c>
      <c r="FZ227" s="6">
        <f t="shared" si="471"/>
        <v>0</v>
      </c>
      <c r="GA227" s="6">
        <f t="shared" si="472"/>
        <v>0</v>
      </c>
      <c r="GB227" s="6">
        <f t="shared" si="473"/>
        <v>0</v>
      </c>
      <c r="GC227" s="68">
        <v>0</v>
      </c>
      <c r="GD227" s="69">
        <v>0</v>
      </c>
      <c r="GE227" s="122">
        <v>0</v>
      </c>
      <c r="GF227" s="146">
        <f t="shared" si="474"/>
        <v>0</v>
      </c>
      <c r="GG227" s="146">
        <f t="shared" si="475"/>
        <v>0</v>
      </c>
      <c r="GH227" s="146">
        <f t="shared" si="476"/>
        <v>0</v>
      </c>
      <c r="GI227" s="5">
        <f>GC227/Population!P227</f>
        <v>0</v>
      </c>
      <c r="GJ227" s="5">
        <f>GD227/Population!Q227</f>
        <v>0</v>
      </c>
      <c r="GK227" s="5">
        <f>GE227/Population!G227</f>
        <v>0</v>
      </c>
      <c r="GL227" s="6">
        <f t="shared" si="477"/>
        <v>0</v>
      </c>
      <c r="GM227" s="6">
        <f t="shared" si="478"/>
        <v>0</v>
      </c>
      <c r="GN227" s="6">
        <f t="shared" si="479"/>
        <v>0</v>
      </c>
    </row>
    <row r="228" spans="1:196" x14ac:dyDescent="0.25">
      <c r="A228" s="1">
        <v>42101024700</v>
      </c>
      <c r="B228" s="1" t="s">
        <v>3</v>
      </c>
      <c r="C228" s="1" t="s">
        <v>4</v>
      </c>
      <c r="D228" s="1" t="s">
        <v>229</v>
      </c>
      <c r="E228" s="70">
        <v>157</v>
      </c>
      <c r="F228" s="71">
        <v>66</v>
      </c>
      <c r="G228" s="107">
        <v>146</v>
      </c>
      <c r="H228" s="139">
        <f t="shared" si="384"/>
        <v>-91</v>
      </c>
      <c r="I228" s="139">
        <f t="shared" si="385"/>
        <v>80</v>
      </c>
      <c r="J228" s="139">
        <f t="shared" si="386"/>
        <v>-11</v>
      </c>
      <c r="K228" s="5">
        <f>E228/Population!O228</f>
        <v>2.8191775958001354E-2</v>
      </c>
      <c r="L228" s="5">
        <f>F228/Population!Q228</f>
        <v>1.3563501849568433E-2</v>
      </c>
      <c r="M228" s="5">
        <f>G228/Population!G228</f>
        <v>3.1815210285465245E-2</v>
      </c>
      <c r="N228" s="6">
        <f t="shared" si="387"/>
        <v>-1.4628274108432921E-2</v>
      </c>
      <c r="O228" s="6">
        <f t="shared" si="388"/>
        <v>1.825170843589681E-2</v>
      </c>
      <c r="P228" s="6">
        <f t="shared" si="389"/>
        <v>3.6234343274638911E-3</v>
      </c>
      <c r="Q228" s="72">
        <v>15</v>
      </c>
      <c r="R228" s="73">
        <v>55</v>
      </c>
      <c r="S228" s="108">
        <v>86</v>
      </c>
      <c r="T228" s="139">
        <f t="shared" si="390"/>
        <v>40</v>
      </c>
      <c r="U228" s="139">
        <f t="shared" si="391"/>
        <v>31</v>
      </c>
      <c r="V228" s="139">
        <f t="shared" si="392"/>
        <v>71</v>
      </c>
      <c r="W228" s="5">
        <f>Q228/Population!O228</f>
        <v>2.6934817794268808E-3</v>
      </c>
      <c r="X228" s="5">
        <f>R228/Population!Q228</f>
        <v>1.1302918207973694E-2</v>
      </c>
      <c r="Y228" s="5">
        <f>S228/Population!G228</f>
        <v>1.874046633253432E-2</v>
      </c>
      <c r="Z228" s="6">
        <f t="shared" si="393"/>
        <v>8.6094364285468142E-3</v>
      </c>
      <c r="AA228" s="6">
        <f t="shared" si="394"/>
        <v>7.4375481245606261E-3</v>
      </c>
      <c r="AB228" s="6">
        <f t="shared" si="395"/>
        <v>1.6046984553107439E-2</v>
      </c>
      <c r="AC228" s="74">
        <v>126</v>
      </c>
      <c r="AD228" s="75">
        <v>11</v>
      </c>
      <c r="AE228" s="109">
        <v>28</v>
      </c>
      <c r="AF228" s="139">
        <f t="shared" si="396"/>
        <v>-115</v>
      </c>
      <c r="AG228" s="139">
        <f t="shared" si="397"/>
        <v>17</v>
      </c>
      <c r="AH228" s="139">
        <f t="shared" si="398"/>
        <v>-98</v>
      </c>
      <c r="AI228" s="5">
        <f>AC228/Population!O228</f>
        <v>2.26252469471858E-2</v>
      </c>
      <c r="AJ228" s="5">
        <f>AD228/Population!Q228</f>
        <v>2.2605836415947392E-3</v>
      </c>
      <c r="AK228" s="5">
        <f>AE228/Population!G228</f>
        <v>6.1015471780344298E-3</v>
      </c>
      <c r="AL228" s="5">
        <f t="shared" si="399"/>
        <v>-2.0364663305591061E-2</v>
      </c>
      <c r="AM228" s="5">
        <f t="shared" si="400"/>
        <v>3.8409635364396906E-3</v>
      </c>
      <c r="AN228" s="5">
        <f t="shared" si="401"/>
        <v>-1.652369976915137E-2</v>
      </c>
      <c r="AO228" s="35">
        <v>8</v>
      </c>
      <c r="AP228" s="38">
        <v>12</v>
      </c>
      <c r="AQ228" s="110">
        <v>16</v>
      </c>
      <c r="AR228" s="139">
        <f t="shared" si="402"/>
        <v>4</v>
      </c>
      <c r="AS228" s="139">
        <f t="shared" si="403"/>
        <v>4</v>
      </c>
      <c r="AT228" s="139">
        <f t="shared" si="404"/>
        <v>8</v>
      </c>
      <c r="AU228" s="5">
        <f>AO228/Population!E228</f>
        <v>1.4184397190785173E-3</v>
      </c>
      <c r="AV228" s="5">
        <f>AP228/Population!F228</f>
        <v>2.4660912453760789E-3</v>
      </c>
      <c r="AW228" s="5">
        <f>AQ228/Population!G228</f>
        <v>3.4865983874482458E-3</v>
      </c>
      <c r="AX228" s="6">
        <f t="shared" si="405"/>
        <v>1.0476515262975617E-3</v>
      </c>
      <c r="AY228" s="6">
        <f t="shared" si="406"/>
        <v>1.0205071420721669E-3</v>
      </c>
      <c r="AZ228" s="6">
        <f t="shared" si="407"/>
        <v>2.0681586683697285E-3</v>
      </c>
      <c r="BA228" s="36">
        <v>42</v>
      </c>
      <c r="BB228" s="39">
        <v>27</v>
      </c>
      <c r="BC228" s="111">
        <v>140</v>
      </c>
      <c r="BD228" s="139">
        <f t="shared" si="408"/>
        <v>-15</v>
      </c>
      <c r="BE228" s="139">
        <f t="shared" si="409"/>
        <v>113</v>
      </c>
      <c r="BF228" s="139">
        <f t="shared" si="410"/>
        <v>98</v>
      </c>
      <c r="BG228" s="5">
        <f>BA228/Population!E228</f>
        <v>7.446808525162215E-3</v>
      </c>
      <c r="BH228" s="5">
        <f>BB228/Population!F228</f>
        <v>5.5487053020961772E-3</v>
      </c>
      <c r="BI228" s="5">
        <f>BC228/Population!G228</f>
        <v>3.0507735890172152E-2</v>
      </c>
      <c r="BJ228" s="6">
        <f t="shared" si="411"/>
        <v>-1.8981032230660378E-3</v>
      </c>
      <c r="BK228" s="6">
        <f t="shared" si="412"/>
        <v>2.4959030588075977E-2</v>
      </c>
      <c r="BL228" s="6">
        <f t="shared" si="413"/>
        <v>2.3060927365009937E-2</v>
      </c>
      <c r="BM228" s="37">
        <v>1</v>
      </c>
      <c r="BN228" s="40">
        <v>4</v>
      </c>
      <c r="BO228" s="112">
        <v>0</v>
      </c>
      <c r="BP228" s="139">
        <f t="shared" si="414"/>
        <v>3</v>
      </c>
      <c r="BQ228" s="139">
        <f t="shared" si="415"/>
        <v>-4</v>
      </c>
      <c r="BR228" s="139">
        <f t="shared" si="416"/>
        <v>-1</v>
      </c>
      <c r="BS228" s="5">
        <f>BM228/Population!E228</f>
        <v>1.7730496488481466E-4</v>
      </c>
      <c r="BT228" s="5">
        <f>BN228/Population!F228</f>
        <v>8.2203041512535961E-4</v>
      </c>
      <c r="BU228" s="5">
        <f>BO228/Population!G228</f>
        <v>0</v>
      </c>
      <c r="BV228" s="6">
        <f t="shared" si="417"/>
        <v>6.4472545024054501E-4</v>
      </c>
      <c r="BW228" s="6">
        <f t="shared" si="418"/>
        <v>-8.2203041512535961E-4</v>
      </c>
      <c r="BX228" s="6">
        <f t="shared" si="419"/>
        <v>-1.7730496488481466E-4</v>
      </c>
      <c r="BY228" s="42">
        <v>38</v>
      </c>
      <c r="BZ228" s="43">
        <v>0</v>
      </c>
      <c r="CA228" s="113">
        <v>21</v>
      </c>
      <c r="CB228" s="139">
        <f t="shared" si="420"/>
        <v>-38</v>
      </c>
      <c r="CC228" s="139">
        <f t="shared" si="421"/>
        <v>21</v>
      </c>
      <c r="CD228" s="139">
        <f t="shared" si="422"/>
        <v>-17</v>
      </c>
      <c r="CE228" s="5">
        <f>BY228/Population!O228</f>
        <v>6.8234871745480987E-3</v>
      </c>
      <c r="CF228" s="5">
        <f>BZ228/Population!Q228</f>
        <v>0</v>
      </c>
      <c r="CG228" s="5">
        <f>CA228/Population!G228</f>
        <v>4.5761603835258223E-3</v>
      </c>
      <c r="CH228" s="6">
        <f t="shared" si="423"/>
        <v>-6.8234871745480987E-3</v>
      </c>
      <c r="CI228" s="6">
        <f t="shared" si="424"/>
        <v>4.5761603835258223E-3</v>
      </c>
      <c r="CJ228" s="6">
        <f t="shared" si="425"/>
        <v>-2.2473267910222763E-3</v>
      </c>
      <c r="CK228" s="55">
        <v>0</v>
      </c>
      <c r="CL228" s="57">
        <v>0</v>
      </c>
      <c r="CM228" s="118">
        <v>0</v>
      </c>
      <c r="CN228" s="139">
        <f t="shared" si="426"/>
        <v>0</v>
      </c>
      <c r="CO228" s="139">
        <f t="shared" si="427"/>
        <v>0</v>
      </c>
      <c r="CP228" s="139">
        <f t="shared" si="428"/>
        <v>0</v>
      </c>
      <c r="CQ228" s="5">
        <f>CK228/Population!P228</f>
        <v>0</v>
      </c>
      <c r="CR228" s="5">
        <f>CL228/Population!Q228</f>
        <v>0</v>
      </c>
      <c r="CS228" s="5">
        <f>CM228/Population!G228</f>
        <v>0</v>
      </c>
      <c r="CT228" s="5">
        <f t="shared" si="429"/>
        <v>0</v>
      </c>
      <c r="CU228" s="5">
        <f t="shared" si="430"/>
        <v>0</v>
      </c>
      <c r="CV228" s="5">
        <f t="shared" si="431"/>
        <v>0</v>
      </c>
      <c r="CW228" s="45">
        <v>81</v>
      </c>
      <c r="CX228" s="46">
        <v>22</v>
      </c>
      <c r="CY228" s="114">
        <v>47</v>
      </c>
      <c r="CZ228" s="139">
        <f t="shared" si="432"/>
        <v>-59</v>
      </c>
      <c r="DA228" s="139">
        <f t="shared" si="433"/>
        <v>25</v>
      </c>
      <c r="DB228" s="139">
        <f t="shared" si="434"/>
        <v>-34</v>
      </c>
      <c r="DC228" s="5">
        <f>CW228/Population!O228</f>
        <v>1.4544801608905157E-2</v>
      </c>
      <c r="DD228" s="5">
        <f>CX228/Population!Q228</f>
        <v>4.5211672831894784E-3</v>
      </c>
      <c r="DE228" s="5">
        <f>CY228/Population!G228</f>
        <v>1.0241882763129222E-2</v>
      </c>
      <c r="DF228" s="6">
        <f t="shared" si="435"/>
        <v>-1.0023634325715678E-2</v>
      </c>
      <c r="DG228" s="6">
        <f t="shared" si="436"/>
        <v>5.7207154799397437E-3</v>
      </c>
      <c r="DH228" s="6">
        <f t="shared" si="437"/>
        <v>-4.3029188457759347E-3</v>
      </c>
      <c r="DI228" s="58">
        <v>0</v>
      </c>
      <c r="DJ228" s="60">
        <v>0</v>
      </c>
      <c r="DK228" s="119">
        <v>0</v>
      </c>
      <c r="DL228" s="139">
        <f t="shared" si="438"/>
        <v>0</v>
      </c>
      <c r="DM228" s="139">
        <f t="shared" si="439"/>
        <v>0</v>
      </c>
      <c r="DN228" s="139">
        <f t="shared" si="440"/>
        <v>0</v>
      </c>
      <c r="DO228" s="5">
        <f>DI228/Population!P228</f>
        <v>0</v>
      </c>
      <c r="DP228" s="5">
        <f>DJ228/Population!Q228</f>
        <v>0</v>
      </c>
      <c r="DQ228" s="5">
        <f>DK228/Population!G228</f>
        <v>0</v>
      </c>
      <c r="DR228" s="6">
        <f t="shared" si="441"/>
        <v>0</v>
      </c>
      <c r="DS228" s="6">
        <f t="shared" si="442"/>
        <v>0</v>
      </c>
      <c r="DT228" s="6">
        <f t="shared" si="443"/>
        <v>0</v>
      </c>
      <c r="DU228" s="47">
        <v>130</v>
      </c>
      <c r="DV228" s="48">
        <v>79</v>
      </c>
      <c r="DW228" s="115">
        <v>52</v>
      </c>
      <c r="DX228" s="139">
        <f t="shared" si="444"/>
        <v>-51</v>
      </c>
      <c r="DY228" s="139">
        <f t="shared" si="445"/>
        <v>-27</v>
      </c>
      <c r="DZ228" s="139">
        <f t="shared" si="446"/>
        <v>-78</v>
      </c>
      <c r="EA228" s="5">
        <f>DU228/Population!O228</f>
        <v>2.3343508755032969E-2</v>
      </c>
      <c r="EB228" s="5">
        <f>DV228/Population!Q228</f>
        <v>1.6235100698725854E-2</v>
      </c>
      <c r="EC228" s="5">
        <f>DW228/Population!G228</f>
        <v>1.1331444759206799E-2</v>
      </c>
      <c r="ED228" s="6">
        <f t="shared" si="447"/>
        <v>-7.1084080563071153E-3</v>
      </c>
      <c r="EE228" s="6">
        <f t="shared" si="448"/>
        <v>-4.9036559395190544E-3</v>
      </c>
      <c r="EF228" s="6">
        <f t="shared" si="449"/>
        <v>-1.201206399582617E-2</v>
      </c>
      <c r="EG228" s="61">
        <v>15</v>
      </c>
      <c r="EH228" s="63">
        <v>0</v>
      </c>
      <c r="EI228" s="120">
        <v>0</v>
      </c>
      <c r="EJ228" s="139">
        <f t="shared" si="450"/>
        <v>-15</v>
      </c>
      <c r="EK228" s="139">
        <f t="shared" si="451"/>
        <v>0</v>
      </c>
      <c r="EL228" s="139">
        <f t="shared" si="452"/>
        <v>-15</v>
      </c>
      <c r="EM228" s="5">
        <f>EG228/Population!P228</f>
        <v>2.6934817794268808E-3</v>
      </c>
      <c r="EN228" s="5">
        <f>EH228/Population!Q228</f>
        <v>0</v>
      </c>
      <c r="EO228" s="5">
        <f>EI228/Population!G228</f>
        <v>0</v>
      </c>
      <c r="EP228" s="6">
        <f t="shared" si="453"/>
        <v>-2.6934817794268808E-3</v>
      </c>
      <c r="EQ228" s="6">
        <f t="shared" si="454"/>
        <v>0</v>
      </c>
      <c r="ER228" s="6">
        <f t="shared" si="455"/>
        <v>-2.6934817794268808E-3</v>
      </c>
      <c r="ES228" s="49">
        <v>102</v>
      </c>
      <c r="ET228" s="50">
        <v>99</v>
      </c>
      <c r="EU228" s="116">
        <v>50</v>
      </c>
      <c r="EV228" s="139">
        <f t="shared" si="456"/>
        <v>-3</v>
      </c>
      <c r="EW228" s="139">
        <f t="shared" si="457"/>
        <v>-49</v>
      </c>
      <c r="EX228" s="139">
        <f t="shared" si="458"/>
        <v>-52</v>
      </c>
      <c r="EY228" s="5">
        <f>ES228/Population!O228</f>
        <v>1.831567610010279E-2</v>
      </c>
      <c r="EZ228" s="5">
        <f>ET228/Population!Q228</f>
        <v>2.0345252774352653E-2</v>
      </c>
      <c r="FA228" s="5">
        <f>EU228/Population!G228</f>
        <v>1.0895619960775768E-2</v>
      </c>
      <c r="FB228" s="6">
        <f t="shared" si="459"/>
        <v>2.0295766742498625E-3</v>
      </c>
      <c r="FC228" s="6">
        <f t="shared" si="460"/>
        <v>-9.4496328135768842E-3</v>
      </c>
      <c r="FD228" s="6">
        <f t="shared" si="461"/>
        <v>-7.4200561393270217E-3</v>
      </c>
      <c r="FE228" s="65">
        <v>0</v>
      </c>
      <c r="FF228" s="67">
        <v>0</v>
      </c>
      <c r="FG228" s="121">
        <v>0</v>
      </c>
      <c r="FH228" s="139">
        <f t="shared" si="462"/>
        <v>0</v>
      </c>
      <c r="FI228" s="139">
        <f t="shared" si="463"/>
        <v>0</v>
      </c>
      <c r="FJ228" s="139">
        <f t="shared" si="464"/>
        <v>0</v>
      </c>
      <c r="FK228" s="5">
        <f>FE228/Population!P228</f>
        <v>0</v>
      </c>
      <c r="FL228" s="5">
        <f>FF228/Population!Q228</f>
        <v>0</v>
      </c>
      <c r="FM228" s="5">
        <f>FG228/Population!G228</f>
        <v>0</v>
      </c>
      <c r="FN228" s="6">
        <f t="shared" si="465"/>
        <v>0</v>
      </c>
      <c r="FO228" s="6">
        <f t="shared" si="466"/>
        <v>0</v>
      </c>
      <c r="FP228" s="6">
        <f t="shared" si="467"/>
        <v>0</v>
      </c>
      <c r="FQ228" s="51">
        <v>24</v>
      </c>
      <c r="FR228" s="53">
        <v>0</v>
      </c>
      <c r="FS228" s="117">
        <v>16</v>
      </c>
      <c r="FT228" s="139">
        <f t="shared" si="468"/>
        <v>-24</v>
      </c>
      <c r="FU228" s="139">
        <f t="shared" si="469"/>
        <v>16</v>
      </c>
      <c r="FV228" s="139">
        <f t="shared" si="470"/>
        <v>-8</v>
      </c>
      <c r="FW228" s="5">
        <f>FQ228/Population!O228</f>
        <v>4.3095708470830092E-3</v>
      </c>
      <c r="FX228" s="5">
        <f>FR228/Population!Q228</f>
        <v>0</v>
      </c>
      <c r="FY228" s="5">
        <f>FS228/Population!G228</f>
        <v>3.4865983874482458E-3</v>
      </c>
      <c r="FZ228" s="6">
        <f t="shared" si="471"/>
        <v>-4.3095708470830092E-3</v>
      </c>
      <c r="GA228" s="6">
        <f t="shared" si="472"/>
        <v>3.4865983874482458E-3</v>
      </c>
      <c r="GB228" s="6">
        <f t="shared" si="473"/>
        <v>-8.2297245963476335E-4</v>
      </c>
      <c r="GC228" s="68">
        <v>0</v>
      </c>
      <c r="GD228" s="69">
        <v>0</v>
      </c>
      <c r="GE228" s="122">
        <v>0</v>
      </c>
      <c r="GF228" s="146">
        <f t="shared" si="474"/>
        <v>0</v>
      </c>
      <c r="GG228" s="146">
        <f t="shared" si="475"/>
        <v>0</v>
      </c>
      <c r="GH228" s="146">
        <f t="shared" si="476"/>
        <v>0</v>
      </c>
      <c r="GI228" s="5">
        <f>GC228/Population!P228</f>
        <v>0</v>
      </c>
      <c r="GJ228" s="5">
        <f>GD228/Population!Q228</f>
        <v>0</v>
      </c>
      <c r="GK228" s="5">
        <f>GE228/Population!G228</f>
        <v>0</v>
      </c>
      <c r="GL228" s="6">
        <f t="shared" si="477"/>
        <v>0</v>
      </c>
      <c r="GM228" s="6">
        <f t="shared" si="478"/>
        <v>0</v>
      </c>
      <c r="GN228" s="6">
        <f t="shared" si="479"/>
        <v>0</v>
      </c>
    </row>
    <row r="229" spans="1:196" x14ac:dyDescent="0.25">
      <c r="A229" s="1">
        <v>42101024800</v>
      </c>
      <c r="B229" s="1" t="s">
        <v>3</v>
      </c>
      <c r="C229" s="1" t="s">
        <v>4</v>
      </c>
      <c r="D229" s="1" t="s">
        <v>230</v>
      </c>
      <c r="E229" s="70">
        <v>23.98432541</v>
      </c>
      <c r="F229" s="71">
        <v>28.981060029999998</v>
      </c>
      <c r="G229" s="107">
        <v>10</v>
      </c>
      <c r="H229" s="139">
        <f t="shared" si="384"/>
        <v>4.996734619999998</v>
      </c>
      <c r="I229" s="139">
        <f t="shared" si="385"/>
        <v>-18.981060029999998</v>
      </c>
      <c r="J229" s="139">
        <f t="shared" si="386"/>
        <v>-13.98432541</v>
      </c>
      <c r="K229" s="5">
        <f>E229/Population!O229</f>
        <v>1.0521700666033612E-2</v>
      </c>
      <c r="L229" s="5">
        <f>F229/Population!Q229</f>
        <v>1.3849092444105737E-2</v>
      </c>
      <c r="M229" s="5">
        <f>G229/Population!G229</f>
        <v>4.5934772622875514E-3</v>
      </c>
      <c r="N229" s="6">
        <f t="shared" si="387"/>
        <v>3.3273917780721248E-3</v>
      </c>
      <c r="O229" s="6">
        <f t="shared" si="388"/>
        <v>-9.2556151818181855E-3</v>
      </c>
      <c r="P229" s="6">
        <f t="shared" si="389"/>
        <v>-5.9282234037460607E-3</v>
      </c>
      <c r="Q229" s="72">
        <v>0</v>
      </c>
      <c r="R229" s="73">
        <v>28.981060029999998</v>
      </c>
      <c r="S229" s="108">
        <v>10</v>
      </c>
      <c r="T229" s="139">
        <f t="shared" si="390"/>
        <v>28.981060029999998</v>
      </c>
      <c r="U229" s="139">
        <f t="shared" si="391"/>
        <v>-18.981060029999998</v>
      </c>
      <c r="V229" s="139">
        <f t="shared" si="392"/>
        <v>10</v>
      </c>
      <c r="W229" s="5">
        <f>Q229/Population!O229</f>
        <v>0</v>
      </c>
      <c r="X229" s="5">
        <f>R229/Population!Q229</f>
        <v>1.3849092444105737E-2</v>
      </c>
      <c r="Y229" s="5">
        <f>S229/Population!G229</f>
        <v>4.5934772622875514E-3</v>
      </c>
      <c r="Z229" s="6">
        <f t="shared" si="393"/>
        <v>1.3849092444105737E-2</v>
      </c>
      <c r="AA229" s="6">
        <f t="shared" si="394"/>
        <v>-9.2556151818181855E-3</v>
      </c>
      <c r="AB229" s="6">
        <f t="shared" si="395"/>
        <v>4.5934772622875514E-3</v>
      </c>
      <c r="AC229" s="74">
        <v>23.98432541</v>
      </c>
      <c r="AD229" s="75">
        <v>10.992815970000001</v>
      </c>
      <c r="AE229" s="109">
        <v>13</v>
      </c>
      <c r="AF229" s="139">
        <f t="shared" si="396"/>
        <v>-12.99150944</v>
      </c>
      <c r="AG229" s="139">
        <f t="shared" si="397"/>
        <v>2.0071840299999995</v>
      </c>
      <c r="AH229" s="139">
        <f t="shared" si="398"/>
        <v>-10.98432541</v>
      </c>
      <c r="AI229" s="5">
        <f>AC229/Population!O229</f>
        <v>1.0521700666033612E-2</v>
      </c>
      <c r="AJ229" s="5">
        <f>AD229/Population!Q229</f>
        <v>5.2531040766617496E-3</v>
      </c>
      <c r="AK229" s="5">
        <f>AE229/Population!G229</f>
        <v>5.9715204409738175E-3</v>
      </c>
      <c r="AL229" s="5">
        <f t="shared" si="399"/>
        <v>-5.2685965893718625E-3</v>
      </c>
      <c r="AM229" s="5">
        <f t="shared" si="400"/>
        <v>7.1841636431206786E-4</v>
      </c>
      <c r="AN229" s="5">
        <f t="shared" si="401"/>
        <v>-4.5501802250597946E-3</v>
      </c>
      <c r="AO229" s="35">
        <v>2.998040676</v>
      </c>
      <c r="AP229" s="38">
        <v>0.99934691200000003</v>
      </c>
      <c r="AQ229" s="110">
        <v>0</v>
      </c>
      <c r="AR229" s="139">
        <f t="shared" si="402"/>
        <v>-1.998693764</v>
      </c>
      <c r="AS229" s="139">
        <f t="shared" si="403"/>
        <v>-0.99934691200000003</v>
      </c>
      <c r="AT229" s="139">
        <f t="shared" si="404"/>
        <v>-2.998040676</v>
      </c>
      <c r="AU229" s="5">
        <f>AO229/Population!E229</f>
        <v>1.3574660186764214E-3</v>
      </c>
      <c r="AV229" s="5">
        <f>AP229/Population!F229</f>
        <v>4.679457182844071E-4</v>
      </c>
      <c r="AW229" s="5">
        <f>AQ229/Population!G229</f>
        <v>0</v>
      </c>
      <c r="AX229" s="6">
        <f t="shared" si="405"/>
        <v>-8.895203003920143E-4</v>
      </c>
      <c r="AY229" s="6">
        <f t="shared" si="406"/>
        <v>-4.679457182844071E-4</v>
      </c>
      <c r="AZ229" s="6">
        <f t="shared" si="407"/>
        <v>-1.3574660186764214E-3</v>
      </c>
      <c r="BA229" s="36">
        <v>1.9986938240000001</v>
      </c>
      <c r="BB229" s="39">
        <v>4.9967346189999997</v>
      </c>
      <c r="BC229" s="111">
        <v>16</v>
      </c>
      <c r="BD229" s="139">
        <f t="shared" si="408"/>
        <v>2.9980407949999996</v>
      </c>
      <c r="BE229" s="139">
        <f t="shared" si="409"/>
        <v>11.003265381</v>
      </c>
      <c r="BF229" s="139">
        <f t="shared" si="410"/>
        <v>14.001306176</v>
      </c>
      <c r="BG229" s="5">
        <f>BA229/Population!E229</f>
        <v>9.0497736389565661E-4</v>
      </c>
      <c r="BH229" s="5">
        <f>BB229/Population!F229</f>
        <v>2.3397286190488752E-3</v>
      </c>
      <c r="BI229" s="5">
        <f>BC229/Population!G229</f>
        <v>7.3495636196600827E-3</v>
      </c>
      <c r="BJ229" s="6">
        <f t="shared" si="411"/>
        <v>1.4347512551532186E-3</v>
      </c>
      <c r="BK229" s="6">
        <f t="shared" si="412"/>
        <v>5.0098350006112079E-3</v>
      </c>
      <c r="BL229" s="6">
        <f t="shared" si="413"/>
        <v>6.4445862557644257E-3</v>
      </c>
      <c r="BM229" s="37">
        <v>5.996081352</v>
      </c>
      <c r="BN229" s="40">
        <v>0.99934691200000003</v>
      </c>
      <c r="BO229" s="112">
        <v>0</v>
      </c>
      <c r="BP229" s="139">
        <f t="shared" si="414"/>
        <v>-4.99673444</v>
      </c>
      <c r="BQ229" s="139">
        <f t="shared" si="415"/>
        <v>-0.99934691200000003</v>
      </c>
      <c r="BR229" s="139">
        <f t="shared" si="416"/>
        <v>-5.996081352</v>
      </c>
      <c r="BS229" s="5">
        <f>BM229/Population!E229</f>
        <v>2.7149320373528428E-3</v>
      </c>
      <c r="BT229" s="5">
        <f>BN229/Population!F229</f>
        <v>4.679457182844071E-4</v>
      </c>
      <c r="BU229" s="5">
        <f>BO229/Population!G229</f>
        <v>0</v>
      </c>
      <c r="BV229" s="6">
        <f t="shared" si="417"/>
        <v>-2.2469863190684356E-3</v>
      </c>
      <c r="BW229" s="6">
        <f t="shared" si="418"/>
        <v>-4.679457182844071E-4</v>
      </c>
      <c r="BX229" s="6">
        <f t="shared" si="419"/>
        <v>-2.7149320373528428E-3</v>
      </c>
      <c r="BY229" s="42">
        <v>0</v>
      </c>
      <c r="BZ229" s="43">
        <v>0</v>
      </c>
      <c r="CA229" s="113">
        <v>0</v>
      </c>
      <c r="CB229" s="139">
        <f t="shared" si="420"/>
        <v>0</v>
      </c>
      <c r="CC229" s="139">
        <f t="shared" si="421"/>
        <v>0</v>
      </c>
      <c r="CD229" s="139">
        <f t="shared" si="422"/>
        <v>0</v>
      </c>
      <c r="CE229" s="5">
        <f>BY229/Population!O229</f>
        <v>0</v>
      </c>
      <c r="CF229" s="5">
        <f>BZ229/Population!Q229</f>
        <v>0</v>
      </c>
      <c r="CG229" s="5">
        <f>CA229/Population!G229</f>
        <v>0</v>
      </c>
      <c r="CH229" s="6">
        <f t="shared" si="423"/>
        <v>0</v>
      </c>
      <c r="CI229" s="6">
        <f t="shared" si="424"/>
        <v>0</v>
      </c>
      <c r="CJ229" s="6">
        <f t="shared" si="425"/>
        <v>0</v>
      </c>
      <c r="CK229" s="55">
        <v>0</v>
      </c>
      <c r="CL229" s="57">
        <v>0</v>
      </c>
      <c r="CM229" s="118">
        <v>0</v>
      </c>
      <c r="CN229" s="139">
        <f t="shared" si="426"/>
        <v>0</v>
      </c>
      <c r="CO229" s="139">
        <f t="shared" si="427"/>
        <v>0</v>
      </c>
      <c r="CP229" s="139">
        <f t="shared" si="428"/>
        <v>0</v>
      </c>
      <c r="CQ229" s="5">
        <f>CK229/Population!P229</f>
        <v>0</v>
      </c>
      <c r="CR229" s="5">
        <f>CL229/Population!Q229</f>
        <v>0</v>
      </c>
      <c r="CS229" s="5">
        <f>CM229/Population!G229</f>
        <v>0</v>
      </c>
      <c r="CT229" s="5">
        <f t="shared" si="429"/>
        <v>0</v>
      </c>
      <c r="CU229" s="5">
        <f t="shared" si="430"/>
        <v>0</v>
      </c>
      <c r="CV229" s="5">
        <f t="shared" si="431"/>
        <v>0</v>
      </c>
      <c r="CW229" s="45">
        <v>7.9947752950000002</v>
      </c>
      <c r="CX229" s="46">
        <v>0</v>
      </c>
      <c r="CY229" s="114">
        <v>5</v>
      </c>
      <c r="CZ229" s="139">
        <f t="shared" si="432"/>
        <v>-7.9947752950000002</v>
      </c>
      <c r="DA229" s="139">
        <f t="shared" si="433"/>
        <v>5</v>
      </c>
      <c r="DB229" s="139">
        <f t="shared" si="434"/>
        <v>-2.9947752950000002</v>
      </c>
      <c r="DC229" s="5">
        <f>CW229/Population!O229</f>
        <v>3.5072336248038989E-3</v>
      </c>
      <c r="DD229" s="5">
        <f>CX229/Population!Q229</f>
        <v>0</v>
      </c>
      <c r="DE229" s="5">
        <f>CY229/Population!G229</f>
        <v>2.2967386311437757E-3</v>
      </c>
      <c r="DF229" s="6">
        <f t="shared" si="435"/>
        <v>-3.5072336248038989E-3</v>
      </c>
      <c r="DG229" s="6">
        <f t="shared" si="436"/>
        <v>2.2967386311437757E-3</v>
      </c>
      <c r="DH229" s="6">
        <f t="shared" si="437"/>
        <v>-1.2104949936601233E-3</v>
      </c>
      <c r="DI229" s="58">
        <v>0</v>
      </c>
      <c r="DJ229" s="60">
        <v>0</v>
      </c>
      <c r="DK229" s="119">
        <v>0</v>
      </c>
      <c r="DL229" s="139">
        <f t="shared" si="438"/>
        <v>0</v>
      </c>
      <c r="DM229" s="139">
        <f t="shared" si="439"/>
        <v>0</v>
      </c>
      <c r="DN229" s="139">
        <f t="shared" si="440"/>
        <v>0</v>
      </c>
      <c r="DO229" s="5">
        <f>DI229/Population!P229</f>
        <v>0</v>
      </c>
      <c r="DP229" s="5">
        <f>DJ229/Population!Q229</f>
        <v>0</v>
      </c>
      <c r="DQ229" s="5">
        <f>DK229/Population!G229</f>
        <v>0</v>
      </c>
      <c r="DR229" s="6">
        <f t="shared" si="441"/>
        <v>0</v>
      </c>
      <c r="DS229" s="6">
        <f t="shared" si="442"/>
        <v>0</v>
      </c>
      <c r="DT229" s="6">
        <f t="shared" si="443"/>
        <v>0</v>
      </c>
      <c r="DU229" s="47">
        <v>26.982366559999999</v>
      </c>
      <c r="DV229" s="48">
        <v>6.9954285619999999</v>
      </c>
      <c r="DW229" s="115">
        <v>0</v>
      </c>
      <c r="DX229" s="139">
        <f t="shared" si="444"/>
        <v>-19.986937997999998</v>
      </c>
      <c r="DY229" s="139">
        <f t="shared" si="445"/>
        <v>-6.9954285619999999</v>
      </c>
      <c r="DZ229" s="139">
        <f t="shared" si="446"/>
        <v>-26.982366559999999</v>
      </c>
      <c r="EA229" s="5">
        <f>DU229/Population!O229</f>
        <v>1.1836913457117534E-2</v>
      </c>
      <c r="EB229" s="5">
        <f>DV229/Population!Q229</f>
        <v>3.3428845163354661E-3</v>
      </c>
      <c r="EC229" s="5">
        <f>DW229/Population!G229</f>
        <v>0</v>
      </c>
      <c r="ED229" s="6">
        <f t="shared" si="447"/>
        <v>-8.4940289407820675E-3</v>
      </c>
      <c r="EE229" s="6">
        <f t="shared" si="448"/>
        <v>-3.3428845163354661E-3</v>
      </c>
      <c r="EF229" s="6">
        <f t="shared" si="449"/>
        <v>-1.1836913457117534E-2</v>
      </c>
      <c r="EG229" s="61">
        <v>0</v>
      </c>
      <c r="EH229" s="63">
        <v>0</v>
      </c>
      <c r="EI229" s="120">
        <v>0</v>
      </c>
      <c r="EJ229" s="139">
        <f t="shared" si="450"/>
        <v>0</v>
      </c>
      <c r="EK229" s="139">
        <f t="shared" si="451"/>
        <v>0</v>
      </c>
      <c r="EL229" s="139">
        <f t="shared" si="452"/>
        <v>0</v>
      </c>
      <c r="EM229" s="5">
        <f>EG229/Population!P229</f>
        <v>0</v>
      </c>
      <c r="EN229" s="5">
        <f>EH229/Population!Q229</f>
        <v>0</v>
      </c>
      <c r="EO229" s="5">
        <f>EI229/Population!G229</f>
        <v>0</v>
      </c>
      <c r="EP229" s="6">
        <f t="shared" si="453"/>
        <v>0</v>
      </c>
      <c r="EQ229" s="6">
        <f t="shared" si="454"/>
        <v>0</v>
      </c>
      <c r="ER229" s="6">
        <f t="shared" si="455"/>
        <v>0</v>
      </c>
      <c r="ES229" s="49">
        <v>8.994122505</v>
      </c>
      <c r="ET229" s="50">
        <v>4.9967346189999997</v>
      </c>
      <c r="EU229" s="116">
        <v>0</v>
      </c>
      <c r="EV229" s="139">
        <f t="shared" si="456"/>
        <v>-3.9973878860000003</v>
      </c>
      <c r="EW229" s="139">
        <f t="shared" si="457"/>
        <v>-4.9967346189999997</v>
      </c>
      <c r="EX229" s="139">
        <f t="shared" si="458"/>
        <v>-8.994122505</v>
      </c>
      <c r="EY229" s="5">
        <f>ES229/Population!O229</f>
        <v>3.9456379586890536E-3</v>
      </c>
      <c r="EZ229" s="5">
        <f>ET229/Population!Q229</f>
        <v>2.3877746219621095E-3</v>
      </c>
      <c r="FA229" s="5">
        <f>EU229/Population!G229</f>
        <v>0</v>
      </c>
      <c r="FB229" s="6">
        <f t="shared" si="459"/>
        <v>-1.5578633367269441E-3</v>
      </c>
      <c r="FC229" s="6">
        <f t="shared" si="460"/>
        <v>-2.3877746219621095E-3</v>
      </c>
      <c r="FD229" s="6">
        <f t="shared" si="461"/>
        <v>-3.9456379586890536E-3</v>
      </c>
      <c r="FE229" s="65">
        <v>0</v>
      </c>
      <c r="FF229" s="67">
        <v>0</v>
      </c>
      <c r="FG229" s="121">
        <v>0</v>
      </c>
      <c r="FH229" s="139">
        <f t="shared" si="462"/>
        <v>0</v>
      </c>
      <c r="FI229" s="139">
        <f t="shared" si="463"/>
        <v>0</v>
      </c>
      <c r="FJ229" s="139">
        <f t="shared" si="464"/>
        <v>0</v>
      </c>
      <c r="FK229" s="5">
        <f>FE229/Population!P229</f>
        <v>0</v>
      </c>
      <c r="FL229" s="5">
        <f>FF229/Population!Q229</f>
        <v>0</v>
      </c>
      <c r="FM229" s="5">
        <f>FG229/Population!G229</f>
        <v>0</v>
      </c>
      <c r="FN229" s="6">
        <f t="shared" si="465"/>
        <v>0</v>
      </c>
      <c r="FO229" s="6">
        <f t="shared" si="466"/>
        <v>0</v>
      </c>
      <c r="FP229" s="6">
        <f t="shared" si="467"/>
        <v>0</v>
      </c>
      <c r="FQ229" s="51">
        <v>0</v>
      </c>
      <c r="FR229" s="53">
        <v>0</v>
      </c>
      <c r="FS229" s="117">
        <v>0</v>
      </c>
      <c r="FT229" s="139">
        <f t="shared" si="468"/>
        <v>0</v>
      </c>
      <c r="FU229" s="139">
        <f t="shared" si="469"/>
        <v>0</v>
      </c>
      <c r="FV229" s="139">
        <f t="shared" si="470"/>
        <v>0</v>
      </c>
      <c r="FW229" s="5">
        <f>FQ229/Population!O229</f>
        <v>0</v>
      </c>
      <c r="FX229" s="5">
        <f>FR229/Population!Q229</f>
        <v>0</v>
      </c>
      <c r="FY229" s="5">
        <f>FS229/Population!G229</f>
        <v>0</v>
      </c>
      <c r="FZ229" s="6">
        <f t="shared" si="471"/>
        <v>0</v>
      </c>
      <c r="GA229" s="6">
        <f t="shared" si="472"/>
        <v>0</v>
      </c>
      <c r="GB229" s="6">
        <f t="shared" si="473"/>
        <v>0</v>
      </c>
      <c r="GC229" s="68">
        <v>0</v>
      </c>
      <c r="GD229" s="69">
        <v>0</v>
      </c>
      <c r="GE229" s="122">
        <v>0</v>
      </c>
      <c r="GF229" s="146">
        <f t="shared" si="474"/>
        <v>0</v>
      </c>
      <c r="GG229" s="146">
        <f t="shared" si="475"/>
        <v>0</v>
      </c>
      <c r="GH229" s="146">
        <f t="shared" si="476"/>
        <v>0</v>
      </c>
      <c r="GI229" s="5">
        <f>GC229/Population!P229</f>
        <v>0</v>
      </c>
      <c r="GJ229" s="5">
        <f>GD229/Population!Q229</f>
        <v>0</v>
      </c>
      <c r="GK229" s="5">
        <f>GE229/Population!G229</f>
        <v>0</v>
      </c>
      <c r="GL229" s="6">
        <f t="shared" si="477"/>
        <v>0</v>
      </c>
      <c r="GM229" s="6">
        <f t="shared" si="478"/>
        <v>0</v>
      </c>
      <c r="GN229" s="6">
        <f t="shared" si="479"/>
        <v>0</v>
      </c>
    </row>
    <row r="230" spans="1:196" x14ac:dyDescent="0.25">
      <c r="A230" s="1">
        <v>42101024900</v>
      </c>
      <c r="B230" s="1" t="s">
        <v>3</v>
      </c>
      <c r="C230" s="1" t="s">
        <v>4</v>
      </c>
      <c r="D230" s="1" t="s">
        <v>231</v>
      </c>
      <c r="E230" s="70">
        <v>83</v>
      </c>
      <c r="F230" s="71">
        <v>63</v>
      </c>
      <c r="G230" s="107">
        <v>10</v>
      </c>
      <c r="H230" s="139">
        <f t="shared" si="384"/>
        <v>-20</v>
      </c>
      <c r="I230" s="139">
        <f t="shared" si="385"/>
        <v>-53</v>
      </c>
      <c r="J230" s="139">
        <f t="shared" si="386"/>
        <v>-73</v>
      </c>
      <c r="K230" s="5">
        <f>E230/Population!O230</f>
        <v>2.0028957538624013E-2</v>
      </c>
      <c r="L230" s="5">
        <f>F230/Population!Q230</f>
        <v>1.7203713817586019E-2</v>
      </c>
      <c r="M230" s="5">
        <f>G230/Population!G230</f>
        <v>2.5906735751295338E-3</v>
      </c>
      <c r="N230" s="6">
        <f t="shared" si="387"/>
        <v>-2.8252437210379948E-3</v>
      </c>
      <c r="O230" s="6">
        <f t="shared" si="388"/>
        <v>-1.4613040242456484E-2</v>
      </c>
      <c r="P230" s="6">
        <f t="shared" si="389"/>
        <v>-1.7438283963494481E-2</v>
      </c>
      <c r="Q230" s="72">
        <v>34</v>
      </c>
      <c r="R230" s="73">
        <v>39</v>
      </c>
      <c r="S230" s="108">
        <v>0</v>
      </c>
      <c r="T230" s="139">
        <f t="shared" si="390"/>
        <v>5</v>
      </c>
      <c r="U230" s="139">
        <f t="shared" si="391"/>
        <v>-39</v>
      </c>
      <c r="V230" s="139">
        <f t="shared" si="392"/>
        <v>-34</v>
      </c>
      <c r="W230" s="5">
        <f>Q230/Population!O230</f>
        <v>8.2046332085929687E-3</v>
      </c>
      <c r="X230" s="5">
        <f>R230/Population!Q230</f>
        <v>1.064991807755325E-2</v>
      </c>
      <c r="Y230" s="5">
        <f>S230/Population!G230</f>
        <v>0</v>
      </c>
      <c r="Z230" s="6">
        <f t="shared" si="393"/>
        <v>2.4452848689602812E-3</v>
      </c>
      <c r="AA230" s="6">
        <f t="shared" si="394"/>
        <v>-1.064991807755325E-2</v>
      </c>
      <c r="AB230" s="6">
        <f t="shared" si="395"/>
        <v>-8.2046332085929687E-3</v>
      </c>
      <c r="AC230" s="74">
        <v>9</v>
      </c>
      <c r="AD230" s="75">
        <v>19</v>
      </c>
      <c r="AE230" s="109">
        <v>0</v>
      </c>
      <c r="AF230" s="139">
        <f t="shared" si="396"/>
        <v>10</v>
      </c>
      <c r="AG230" s="139">
        <f t="shared" si="397"/>
        <v>-19</v>
      </c>
      <c r="AH230" s="139">
        <f t="shared" si="398"/>
        <v>-9</v>
      </c>
      <c r="AI230" s="5">
        <f>AC230/Population!O230</f>
        <v>2.1718146728628446E-3</v>
      </c>
      <c r="AJ230" s="5">
        <f>AD230/Population!Q230</f>
        <v>5.1884216275259422E-3</v>
      </c>
      <c r="AK230" s="5">
        <f>AE230/Population!G230</f>
        <v>0</v>
      </c>
      <c r="AL230" s="5">
        <f t="shared" si="399"/>
        <v>3.0166069546630975E-3</v>
      </c>
      <c r="AM230" s="5">
        <f t="shared" si="400"/>
        <v>-5.1884216275259422E-3</v>
      </c>
      <c r="AN230" s="5">
        <f t="shared" si="401"/>
        <v>-2.1718146728628446E-3</v>
      </c>
      <c r="AO230" s="35">
        <v>4</v>
      </c>
      <c r="AP230" s="38">
        <v>14</v>
      </c>
      <c r="AQ230" s="110">
        <v>0</v>
      </c>
      <c r="AR230" s="139">
        <f t="shared" si="402"/>
        <v>10</v>
      </c>
      <c r="AS230" s="139">
        <f t="shared" si="403"/>
        <v>-14</v>
      </c>
      <c r="AT230" s="139">
        <f t="shared" si="404"/>
        <v>-4</v>
      </c>
      <c r="AU230" s="5">
        <f>AO230/Population!E230</f>
        <v>9.6525096571681995E-4</v>
      </c>
      <c r="AV230" s="5">
        <f>AP230/Population!F230</f>
        <v>3.8684719535783366E-3</v>
      </c>
      <c r="AW230" s="5">
        <f>AQ230/Population!G230</f>
        <v>0</v>
      </c>
      <c r="AX230" s="6">
        <f t="shared" si="405"/>
        <v>2.9032209878615167E-3</v>
      </c>
      <c r="AY230" s="6">
        <f t="shared" si="406"/>
        <v>-3.8684719535783366E-3</v>
      </c>
      <c r="AZ230" s="6">
        <f t="shared" si="407"/>
        <v>-9.6525096571681995E-4</v>
      </c>
      <c r="BA230" s="36">
        <v>11</v>
      </c>
      <c r="BB230" s="39">
        <v>11</v>
      </c>
      <c r="BC230" s="111">
        <v>84</v>
      </c>
      <c r="BD230" s="139">
        <f t="shared" si="408"/>
        <v>0</v>
      </c>
      <c r="BE230" s="139">
        <f t="shared" si="409"/>
        <v>73</v>
      </c>
      <c r="BF230" s="139">
        <f t="shared" si="410"/>
        <v>73</v>
      </c>
      <c r="BG230" s="5">
        <f>BA230/Population!E230</f>
        <v>2.6544401557212546E-3</v>
      </c>
      <c r="BH230" s="5">
        <f>BB230/Population!F230</f>
        <v>3.0395136778115501E-3</v>
      </c>
      <c r="BI230" s="5">
        <f>BC230/Population!G230</f>
        <v>2.1761658031088083E-2</v>
      </c>
      <c r="BJ230" s="6">
        <f t="shared" si="411"/>
        <v>3.8507352209029557E-4</v>
      </c>
      <c r="BK230" s="6">
        <f t="shared" si="412"/>
        <v>1.8722144353276533E-2</v>
      </c>
      <c r="BL230" s="6">
        <f t="shared" si="413"/>
        <v>1.910721787536683E-2</v>
      </c>
      <c r="BM230" s="37">
        <v>1</v>
      </c>
      <c r="BN230" s="40">
        <v>0</v>
      </c>
      <c r="BO230" s="112">
        <v>0</v>
      </c>
      <c r="BP230" s="139">
        <f t="shared" si="414"/>
        <v>-1</v>
      </c>
      <c r="BQ230" s="139">
        <f t="shared" si="415"/>
        <v>0</v>
      </c>
      <c r="BR230" s="139">
        <f t="shared" si="416"/>
        <v>-1</v>
      </c>
      <c r="BS230" s="5">
        <f>BM230/Population!E230</f>
        <v>2.4131274142920499E-4</v>
      </c>
      <c r="BT230" s="5">
        <f>BN230/Population!F230</f>
        <v>0</v>
      </c>
      <c r="BU230" s="5">
        <f>BO230/Population!G230</f>
        <v>0</v>
      </c>
      <c r="BV230" s="6">
        <f t="shared" si="417"/>
        <v>-2.4131274142920499E-4</v>
      </c>
      <c r="BW230" s="6">
        <f t="shared" si="418"/>
        <v>0</v>
      </c>
      <c r="BX230" s="6">
        <f t="shared" si="419"/>
        <v>-2.4131274142920499E-4</v>
      </c>
      <c r="BY230" s="42">
        <v>0</v>
      </c>
      <c r="BZ230" s="43">
        <v>0</v>
      </c>
      <c r="CA230" s="113">
        <v>0</v>
      </c>
      <c r="CB230" s="139">
        <f t="shared" si="420"/>
        <v>0</v>
      </c>
      <c r="CC230" s="139">
        <f t="shared" si="421"/>
        <v>0</v>
      </c>
      <c r="CD230" s="139">
        <f t="shared" si="422"/>
        <v>0</v>
      </c>
      <c r="CE230" s="5">
        <f>BY230/Population!O230</f>
        <v>0</v>
      </c>
      <c r="CF230" s="5">
        <f>BZ230/Population!Q230</f>
        <v>0</v>
      </c>
      <c r="CG230" s="5">
        <f>CA230/Population!G230</f>
        <v>0</v>
      </c>
      <c r="CH230" s="6">
        <f t="shared" si="423"/>
        <v>0</v>
      </c>
      <c r="CI230" s="6">
        <f t="shared" si="424"/>
        <v>0</v>
      </c>
      <c r="CJ230" s="6">
        <f t="shared" si="425"/>
        <v>0</v>
      </c>
      <c r="CK230" s="55">
        <v>0</v>
      </c>
      <c r="CL230" s="57">
        <v>0</v>
      </c>
      <c r="CM230" s="118">
        <v>0</v>
      </c>
      <c r="CN230" s="139">
        <f t="shared" si="426"/>
        <v>0</v>
      </c>
      <c r="CO230" s="139">
        <f t="shared" si="427"/>
        <v>0</v>
      </c>
      <c r="CP230" s="139">
        <f t="shared" si="428"/>
        <v>0</v>
      </c>
      <c r="CQ230" s="5">
        <f>CK230/Population!P230</f>
        <v>0</v>
      </c>
      <c r="CR230" s="5">
        <f>CL230/Population!Q230</f>
        <v>0</v>
      </c>
      <c r="CS230" s="5">
        <f>CM230/Population!G230</f>
        <v>0</v>
      </c>
      <c r="CT230" s="5">
        <f t="shared" si="429"/>
        <v>0</v>
      </c>
      <c r="CU230" s="5">
        <f t="shared" si="430"/>
        <v>0</v>
      </c>
      <c r="CV230" s="5">
        <f t="shared" si="431"/>
        <v>0</v>
      </c>
      <c r="CW230" s="45">
        <v>28</v>
      </c>
      <c r="CX230" s="46">
        <v>10</v>
      </c>
      <c r="CY230" s="114">
        <v>0</v>
      </c>
      <c r="CZ230" s="139">
        <f t="shared" si="432"/>
        <v>-18</v>
      </c>
      <c r="DA230" s="139">
        <f t="shared" si="433"/>
        <v>-10</v>
      </c>
      <c r="DB230" s="139">
        <f t="shared" si="434"/>
        <v>-28</v>
      </c>
      <c r="DC230" s="5">
        <f>CW230/Population!O230</f>
        <v>6.7567567600177398E-3</v>
      </c>
      <c r="DD230" s="5">
        <f>CX230/Population!Q230</f>
        <v>2.7307482250136538E-3</v>
      </c>
      <c r="DE230" s="5">
        <f>CY230/Population!G230</f>
        <v>0</v>
      </c>
      <c r="DF230" s="6">
        <f t="shared" si="435"/>
        <v>-4.0260085350040855E-3</v>
      </c>
      <c r="DG230" s="6">
        <f t="shared" si="436"/>
        <v>-2.7307482250136538E-3</v>
      </c>
      <c r="DH230" s="6">
        <f t="shared" si="437"/>
        <v>-6.7567567600177398E-3</v>
      </c>
      <c r="DI230" s="58">
        <v>0</v>
      </c>
      <c r="DJ230" s="60">
        <v>0</v>
      </c>
      <c r="DK230" s="119">
        <v>0</v>
      </c>
      <c r="DL230" s="139">
        <f t="shared" si="438"/>
        <v>0</v>
      </c>
      <c r="DM230" s="139">
        <f t="shared" si="439"/>
        <v>0</v>
      </c>
      <c r="DN230" s="139">
        <f t="shared" si="440"/>
        <v>0</v>
      </c>
      <c r="DO230" s="5">
        <f>DI230/Population!P230</f>
        <v>0</v>
      </c>
      <c r="DP230" s="5">
        <f>DJ230/Population!Q230</f>
        <v>0</v>
      </c>
      <c r="DQ230" s="5">
        <f>DK230/Population!G230</f>
        <v>0</v>
      </c>
      <c r="DR230" s="6">
        <f t="shared" si="441"/>
        <v>0</v>
      </c>
      <c r="DS230" s="6">
        <f t="shared" si="442"/>
        <v>0</v>
      </c>
      <c r="DT230" s="6">
        <f t="shared" si="443"/>
        <v>0</v>
      </c>
      <c r="DU230" s="47">
        <v>31</v>
      </c>
      <c r="DV230" s="48">
        <v>0</v>
      </c>
      <c r="DW230" s="115">
        <v>21</v>
      </c>
      <c r="DX230" s="139">
        <f t="shared" si="444"/>
        <v>-31</v>
      </c>
      <c r="DY230" s="139">
        <f t="shared" si="445"/>
        <v>21</v>
      </c>
      <c r="DZ230" s="139">
        <f t="shared" si="446"/>
        <v>-10</v>
      </c>
      <c r="EA230" s="5">
        <f>DU230/Population!O230</f>
        <v>7.4806949843053546E-3</v>
      </c>
      <c r="EB230" s="5">
        <f>DV230/Population!Q230</f>
        <v>0</v>
      </c>
      <c r="EC230" s="5">
        <f>DW230/Population!G230</f>
        <v>5.4404145077720208E-3</v>
      </c>
      <c r="ED230" s="6">
        <f t="shared" si="447"/>
        <v>-7.4806949843053546E-3</v>
      </c>
      <c r="EE230" s="6">
        <f t="shared" si="448"/>
        <v>5.4404145077720208E-3</v>
      </c>
      <c r="EF230" s="6">
        <f t="shared" si="449"/>
        <v>-2.0402804765333338E-3</v>
      </c>
      <c r="EG230" s="61">
        <v>0</v>
      </c>
      <c r="EH230" s="63">
        <v>0</v>
      </c>
      <c r="EI230" s="120">
        <v>0</v>
      </c>
      <c r="EJ230" s="139">
        <f t="shared" si="450"/>
        <v>0</v>
      </c>
      <c r="EK230" s="139">
        <f t="shared" si="451"/>
        <v>0</v>
      </c>
      <c r="EL230" s="139">
        <f t="shared" si="452"/>
        <v>0</v>
      </c>
      <c r="EM230" s="5">
        <f>EG230/Population!P230</f>
        <v>0</v>
      </c>
      <c r="EN230" s="5">
        <f>EH230/Population!Q230</f>
        <v>0</v>
      </c>
      <c r="EO230" s="5">
        <f>EI230/Population!G230</f>
        <v>0</v>
      </c>
      <c r="EP230" s="6">
        <f t="shared" si="453"/>
        <v>0</v>
      </c>
      <c r="EQ230" s="6">
        <f t="shared" si="454"/>
        <v>0</v>
      </c>
      <c r="ER230" s="6">
        <f t="shared" si="455"/>
        <v>0</v>
      </c>
      <c r="ES230" s="49">
        <v>59</v>
      </c>
      <c r="ET230" s="50">
        <v>9</v>
      </c>
      <c r="EU230" s="116">
        <v>0</v>
      </c>
      <c r="EV230" s="139">
        <f t="shared" si="456"/>
        <v>-50</v>
      </c>
      <c r="EW230" s="139">
        <f t="shared" si="457"/>
        <v>-9</v>
      </c>
      <c r="EX230" s="139">
        <f t="shared" si="458"/>
        <v>-59</v>
      </c>
      <c r="EY230" s="5">
        <f>ES230/Population!O230</f>
        <v>1.4237451744323094E-2</v>
      </c>
      <c r="EZ230" s="5">
        <f>ET230/Population!Q230</f>
        <v>2.4576734025122883E-3</v>
      </c>
      <c r="FA230" s="5">
        <f>EU230/Population!G230</f>
        <v>0</v>
      </c>
      <c r="FB230" s="6">
        <f t="shared" si="459"/>
        <v>-1.1779778341810807E-2</v>
      </c>
      <c r="FC230" s="6">
        <f t="shared" si="460"/>
        <v>-2.4576734025122883E-3</v>
      </c>
      <c r="FD230" s="6">
        <f t="shared" si="461"/>
        <v>-1.4237451744323094E-2</v>
      </c>
      <c r="FE230" s="65">
        <v>0</v>
      </c>
      <c r="FF230" s="67">
        <v>0</v>
      </c>
      <c r="FG230" s="121">
        <v>0</v>
      </c>
      <c r="FH230" s="139">
        <f t="shared" si="462"/>
        <v>0</v>
      </c>
      <c r="FI230" s="139">
        <f t="shared" si="463"/>
        <v>0</v>
      </c>
      <c r="FJ230" s="139">
        <f t="shared" si="464"/>
        <v>0</v>
      </c>
      <c r="FK230" s="5">
        <f>FE230/Population!P230</f>
        <v>0</v>
      </c>
      <c r="FL230" s="5">
        <f>FF230/Population!Q230</f>
        <v>0</v>
      </c>
      <c r="FM230" s="5">
        <f>FG230/Population!G230</f>
        <v>0</v>
      </c>
      <c r="FN230" s="6">
        <f t="shared" si="465"/>
        <v>0</v>
      </c>
      <c r="FO230" s="6">
        <f t="shared" si="466"/>
        <v>0</v>
      </c>
      <c r="FP230" s="6">
        <f t="shared" si="467"/>
        <v>0</v>
      </c>
      <c r="FQ230" s="51">
        <v>0</v>
      </c>
      <c r="FR230" s="53">
        <v>7</v>
      </c>
      <c r="FS230" s="117">
        <v>0</v>
      </c>
      <c r="FT230" s="139">
        <f t="shared" si="468"/>
        <v>7</v>
      </c>
      <c r="FU230" s="139">
        <f t="shared" si="469"/>
        <v>-7</v>
      </c>
      <c r="FV230" s="139">
        <f t="shared" si="470"/>
        <v>0</v>
      </c>
      <c r="FW230" s="5">
        <f>FQ230/Population!O230</f>
        <v>0</v>
      </c>
      <c r="FX230" s="5">
        <f>FR230/Population!Q230</f>
        <v>1.9115237575095577E-3</v>
      </c>
      <c r="FY230" s="5">
        <f>FS230/Population!G230</f>
        <v>0</v>
      </c>
      <c r="FZ230" s="6">
        <f t="shared" si="471"/>
        <v>1.9115237575095577E-3</v>
      </c>
      <c r="GA230" s="6">
        <f t="shared" si="472"/>
        <v>-1.9115237575095577E-3</v>
      </c>
      <c r="GB230" s="6">
        <f t="shared" si="473"/>
        <v>0</v>
      </c>
      <c r="GC230" s="68">
        <v>0</v>
      </c>
      <c r="GD230" s="69">
        <v>0</v>
      </c>
      <c r="GE230" s="122">
        <v>0</v>
      </c>
      <c r="GF230" s="146">
        <f t="shared" si="474"/>
        <v>0</v>
      </c>
      <c r="GG230" s="146">
        <f t="shared" si="475"/>
        <v>0</v>
      </c>
      <c r="GH230" s="146">
        <f t="shared" si="476"/>
        <v>0</v>
      </c>
      <c r="GI230" s="5">
        <f>GC230/Population!P230</f>
        <v>0</v>
      </c>
      <c r="GJ230" s="5">
        <f>GD230/Population!Q230</f>
        <v>0</v>
      </c>
      <c r="GK230" s="5">
        <f>GE230/Population!G230</f>
        <v>0</v>
      </c>
      <c r="GL230" s="6">
        <f t="shared" si="477"/>
        <v>0</v>
      </c>
      <c r="GM230" s="6">
        <f t="shared" si="478"/>
        <v>0</v>
      </c>
      <c r="GN230" s="6">
        <f t="shared" si="479"/>
        <v>0</v>
      </c>
    </row>
    <row r="231" spans="1:196" x14ac:dyDescent="0.25">
      <c r="A231" s="1">
        <v>42101025200</v>
      </c>
      <c r="B231" s="1" t="s">
        <v>3</v>
      </c>
      <c r="C231" s="1" t="s">
        <v>4</v>
      </c>
      <c r="D231" s="1" t="s">
        <v>232</v>
      </c>
      <c r="E231" s="70">
        <v>291</v>
      </c>
      <c r="F231" s="71">
        <v>389</v>
      </c>
      <c r="G231" s="107">
        <v>113</v>
      </c>
      <c r="H231" s="139">
        <f t="shared" si="384"/>
        <v>98</v>
      </c>
      <c r="I231" s="139">
        <f t="shared" si="385"/>
        <v>-276</v>
      </c>
      <c r="J231" s="139">
        <f t="shared" si="386"/>
        <v>-178</v>
      </c>
      <c r="K231" s="5">
        <f>E231/Population!O231</f>
        <v>3.9581066570309902E-2</v>
      </c>
      <c r="L231" s="5">
        <f>F231/Population!Q231</f>
        <v>5.3091306128019655E-2</v>
      </c>
      <c r="M231" s="5">
        <f>G231/Population!G231</f>
        <v>1.434556303161102E-2</v>
      </c>
      <c r="N231" s="6">
        <f t="shared" si="387"/>
        <v>1.3510239557709754E-2</v>
      </c>
      <c r="O231" s="6">
        <f t="shared" si="388"/>
        <v>-3.8745743096408637E-2</v>
      </c>
      <c r="P231" s="6">
        <f t="shared" si="389"/>
        <v>-2.5235503538698884E-2</v>
      </c>
      <c r="Q231" s="72">
        <v>102</v>
      </c>
      <c r="R231" s="73">
        <v>159</v>
      </c>
      <c r="S231" s="108">
        <v>68</v>
      </c>
      <c r="T231" s="139">
        <f t="shared" si="390"/>
        <v>57</v>
      </c>
      <c r="U231" s="139">
        <f t="shared" si="391"/>
        <v>-91</v>
      </c>
      <c r="V231" s="139">
        <f t="shared" si="392"/>
        <v>-34</v>
      </c>
      <c r="W231" s="5">
        <f>Q231/Population!O231</f>
        <v>1.3873775911242647E-2</v>
      </c>
      <c r="X231" s="5">
        <f>R231/Population!Q231</f>
        <v>2.17005595741777E-2</v>
      </c>
      <c r="Y231" s="5">
        <f>S231/Population!G231</f>
        <v>8.6327281960137114E-3</v>
      </c>
      <c r="Z231" s="6">
        <f t="shared" si="393"/>
        <v>7.8267836629350527E-3</v>
      </c>
      <c r="AA231" s="6">
        <f t="shared" si="394"/>
        <v>-1.3067831378163988E-2</v>
      </c>
      <c r="AB231" s="6">
        <f t="shared" si="395"/>
        <v>-5.2410477152289355E-3</v>
      </c>
      <c r="AC231" s="74">
        <v>163</v>
      </c>
      <c r="AD231" s="75">
        <v>213</v>
      </c>
      <c r="AE231" s="109">
        <v>44</v>
      </c>
      <c r="AF231" s="139">
        <f t="shared" si="396"/>
        <v>50</v>
      </c>
      <c r="AG231" s="139">
        <f t="shared" si="397"/>
        <v>-169</v>
      </c>
      <c r="AH231" s="139">
        <f t="shared" si="398"/>
        <v>-119</v>
      </c>
      <c r="AI231" s="5">
        <f>AC231/Population!O231</f>
        <v>2.2170837975809328E-2</v>
      </c>
      <c r="AJ231" s="5">
        <f>AD231/Population!Q231</f>
        <v>2.9070560938992768E-2</v>
      </c>
      <c r="AK231" s="5">
        <f>AE231/Population!G231</f>
        <v>5.585882950361813E-3</v>
      </c>
      <c r="AL231" s="5">
        <f t="shared" si="399"/>
        <v>6.8997229631834398E-3</v>
      </c>
      <c r="AM231" s="5">
        <f t="shared" si="400"/>
        <v>-2.3484677988630954E-2</v>
      </c>
      <c r="AN231" s="5">
        <f t="shared" si="401"/>
        <v>-1.6584955025447514E-2</v>
      </c>
      <c r="AO231" s="35">
        <v>5</v>
      </c>
      <c r="AP231" s="38">
        <v>15</v>
      </c>
      <c r="AQ231" s="110">
        <v>0</v>
      </c>
      <c r="AR231" s="139">
        <f t="shared" si="402"/>
        <v>10</v>
      </c>
      <c r="AS231" s="139">
        <f t="shared" si="403"/>
        <v>-15</v>
      </c>
      <c r="AT231" s="139">
        <f t="shared" si="404"/>
        <v>-5</v>
      </c>
      <c r="AU231" s="5">
        <f>AO231/Population!E231</f>
        <v>6.7759859390073855E-4</v>
      </c>
      <c r="AV231" s="5">
        <f>AP231/Population!F231</f>
        <v>2.0472226013375189E-3</v>
      </c>
      <c r="AW231" s="5">
        <f>AQ231/Population!G231</f>
        <v>0</v>
      </c>
      <c r="AX231" s="6">
        <f t="shared" si="405"/>
        <v>1.3696240074367802E-3</v>
      </c>
      <c r="AY231" s="6">
        <f t="shared" si="406"/>
        <v>-2.0472226013375189E-3</v>
      </c>
      <c r="AZ231" s="6">
        <f t="shared" si="407"/>
        <v>-6.7759859390073855E-4</v>
      </c>
      <c r="BA231" s="36">
        <v>31</v>
      </c>
      <c r="BB231" s="39">
        <v>48</v>
      </c>
      <c r="BC231" s="111">
        <v>28</v>
      </c>
      <c r="BD231" s="139">
        <f t="shared" si="408"/>
        <v>17</v>
      </c>
      <c r="BE231" s="139">
        <f t="shared" si="409"/>
        <v>-20</v>
      </c>
      <c r="BF231" s="139">
        <f t="shared" si="410"/>
        <v>-3</v>
      </c>
      <c r="BG231" s="5">
        <f>BA231/Population!E231</f>
        <v>4.2011112821845791E-3</v>
      </c>
      <c r="BH231" s="5">
        <f>BB231/Population!F231</f>
        <v>6.5511123242800598E-3</v>
      </c>
      <c r="BI231" s="5">
        <f>BC231/Population!G231</f>
        <v>3.5546527865938809E-3</v>
      </c>
      <c r="BJ231" s="6">
        <f t="shared" si="411"/>
        <v>2.3500010420954807E-3</v>
      </c>
      <c r="BK231" s="6">
        <f t="shared" si="412"/>
        <v>-2.9964595376861789E-3</v>
      </c>
      <c r="BL231" s="6">
        <f t="shared" si="413"/>
        <v>-6.4645849559069818E-4</v>
      </c>
      <c r="BM231" s="37">
        <v>16</v>
      </c>
      <c r="BN231" s="40">
        <v>8</v>
      </c>
      <c r="BO231" s="112">
        <v>5</v>
      </c>
      <c r="BP231" s="139">
        <f t="shared" si="414"/>
        <v>-8</v>
      </c>
      <c r="BQ231" s="139">
        <f t="shared" si="415"/>
        <v>-3</v>
      </c>
      <c r="BR231" s="139">
        <f t="shared" si="416"/>
        <v>-11</v>
      </c>
      <c r="BS231" s="5">
        <f>BM231/Population!E231</f>
        <v>2.1683155004823631E-3</v>
      </c>
      <c r="BT231" s="5">
        <f>BN231/Population!F231</f>
        <v>1.0918520540466768E-3</v>
      </c>
      <c r="BU231" s="5">
        <f>BO231/Population!G231</f>
        <v>6.3475942617747876E-4</v>
      </c>
      <c r="BV231" s="6">
        <f t="shared" si="417"/>
        <v>-1.0764634464356863E-3</v>
      </c>
      <c r="BW231" s="6">
        <f t="shared" si="418"/>
        <v>-4.5709262786919802E-4</v>
      </c>
      <c r="BX231" s="6">
        <f t="shared" si="419"/>
        <v>-1.5335560743048844E-3</v>
      </c>
      <c r="BY231" s="42">
        <v>42</v>
      </c>
      <c r="BZ231" s="43">
        <v>0</v>
      </c>
      <c r="CA231" s="113">
        <v>27</v>
      </c>
      <c r="CB231" s="139">
        <f t="shared" si="420"/>
        <v>-42</v>
      </c>
      <c r="CC231" s="139">
        <f t="shared" si="421"/>
        <v>27</v>
      </c>
      <c r="CD231" s="139">
        <f t="shared" si="422"/>
        <v>-15</v>
      </c>
      <c r="CE231" s="5">
        <f>BY231/Population!O231</f>
        <v>5.7127312575705018E-3</v>
      </c>
      <c r="CF231" s="5">
        <f>BZ231/Population!Q231</f>
        <v>0</v>
      </c>
      <c r="CG231" s="5">
        <f>CA231/Population!G231</f>
        <v>3.4277009013583852E-3</v>
      </c>
      <c r="CH231" s="6">
        <f t="shared" si="423"/>
        <v>-5.7127312575705018E-3</v>
      </c>
      <c r="CI231" s="6">
        <f t="shared" si="424"/>
        <v>3.4277009013583852E-3</v>
      </c>
      <c r="CJ231" s="6">
        <f t="shared" si="425"/>
        <v>-2.2850303562121166E-3</v>
      </c>
      <c r="CK231" s="55">
        <v>0</v>
      </c>
      <c r="CL231" s="57">
        <v>0</v>
      </c>
      <c r="CM231" s="118">
        <v>0</v>
      </c>
      <c r="CN231" s="139">
        <f t="shared" si="426"/>
        <v>0</v>
      </c>
      <c r="CO231" s="139">
        <f t="shared" si="427"/>
        <v>0</v>
      </c>
      <c r="CP231" s="139">
        <f t="shared" si="428"/>
        <v>0</v>
      </c>
      <c r="CQ231" s="5">
        <f>CK231/Population!P231</f>
        <v>0</v>
      </c>
      <c r="CR231" s="5">
        <f>CL231/Population!Q231</f>
        <v>0</v>
      </c>
      <c r="CS231" s="5">
        <f>CM231/Population!G231</f>
        <v>0</v>
      </c>
      <c r="CT231" s="5">
        <f t="shared" si="429"/>
        <v>0</v>
      </c>
      <c r="CU231" s="5">
        <f t="shared" si="430"/>
        <v>0</v>
      </c>
      <c r="CV231" s="5">
        <f t="shared" si="431"/>
        <v>0</v>
      </c>
      <c r="CW231" s="45">
        <v>138</v>
      </c>
      <c r="CX231" s="46">
        <v>48</v>
      </c>
      <c r="CY231" s="114">
        <v>39</v>
      </c>
      <c r="CZ231" s="139">
        <f t="shared" si="432"/>
        <v>-90</v>
      </c>
      <c r="DA231" s="139">
        <f t="shared" si="433"/>
        <v>-9</v>
      </c>
      <c r="DB231" s="139">
        <f t="shared" si="434"/>
        <v>-99</v>
      </c>
      <c r="DC231" s="5">
        <f>CW231/Population!O231</f>
        <v>1.8770402703445932E-2</v>
      </c>
      <c r="DD231" s="5">
        <f>CX231/Population!Q231</f>
        <v>6.5511123242800598E-3</v>
      </c>
      <c r="DE231" s="5">
        <f>CY231/Population!G231</f>
        <v>4.9511235241843339E-3</v>
      </c>
      <c r="DF231" s="6">
        <f t="shared" si="435"/>
        <v>-1.2219290379165873E-2</v>
      </c>
      <c r="DG231" s="6">
        <f t="shared" si="436"/>
        <v>-1.5999888000957259E-3</v>
      </c>
      <c r="DH231" s="6">
        <f t="shared" si="437"/>
        <v>-1.3819279179261599E-2</v>
      </c>
      <c r="DI231" s="58">
        <v>12</v>
      </c>
      <c r="DJ231" s="60">
        <v>8</v>
      </c>
      <c r="DK231" s="119">
        <v>0</v>
      </c>
      <c r="DL231" s="139">
        <f t="shared" si="438"/>
        <v>-4</v>
      </c>
      <c r="DM231" s="139">
        <f t="shared" si="439"/>
        <v>-8</v>
      </c>
      <c r="DN231" s="139">
        <f t="shared" si="440"/>
        <v>-12</v>
      </c>
      <c r="DO231" s="5">
        <f>DI231/Population!P231</f>
        <v>1.632208930734429E-3</v>
      </c>
      <c r="DP231" s="5">
        <f>DJ231/Population!Q231</f>
        <v>1.0918520540466768E-3</v>
      </c>
      <c r="DQ231" s="5">
        <f>DK231/Population!G231</f>
        <v>0</v>
      </c>
      <c r="DR231" s="6">
        <f t="shared" si="441"/>
        <v>-5.4035687668775221E-4</v>
      </c>
      <c r="DS231" s="6">
        <f t="shared" si="442"/>
        <v>-1.0918520540466768E-3</v>
      </c>
      <c r="DT231" s="6">
        <f t="shared" si="443"/>
        <v>-1.632208930734429E-3</v>
      </c>
      <c r="DU231" s="47">
        <v>87</v>
      </c>
      <c r="DV231" s="48">
        <v>23</v>
      </c>
      <c r="DW231" s="115">
        <v>92</v>
      </c>
      <c r="DX231" s="139">
        <f t="shared" si="444"/>
        <v>-64</v>
      </c>
      <c r="DY231" s="139">
        <f t="shared" si="445"/>
        <v>69</v>
      </c>
      <c r="DZ231" s="139">
        <f t="shared" si="446"/>
        <v>5</v>
      </c>
      <c r="EA231" s="5">
        <f>DU231/Population!O231</f>
        <v>1.1833514747824611E-2</v>
      </c>
      <c r="EB231" s="5">
        <f>DV231/Population!Q231</f>
        <v>3.1390746553841956E-3</v>
      </c>
      <c r="EC231" s="5">
        <f>DW231/Population!G231</f>
        <v>1.1679573441665609E-2</v>
      </c>
      <c r="ED231" s="6">
        <f t="shared" si="447"/>
        <v>-8.6944400924404159E-3</v>
      </c>
      <c r="EE231" s="6">
        <f t="shared" si="448"/>
        <v>8.5404987862814138E-3</v>
      </c>
      <c r="EF231" s="6">
        <f t="shared" si="449"/>
        <v>-1.5394130615900212E-4</v>
      </c>
      <c r="EG231" s="61">
        <v>0</v>
      </c>
      <c r="EH231" s="63">
        <v>0</v>
      </c>
      <c r="EI231" s="120">
        <v>7</v>
      </c>
      <c r="EJ231" s="139">
        <f t="shared" si="450"/>
        <v>0</v>
      </c>
      <c r="EK231" s="139">
        <f t="shared" si="451"/>
        <v>7</v>
      </c>
      <c r="EL231" s="139">
        <f t="shared" si="452"/>
        <v>7</v>
      </c>
      <c r="EM231" s="5">
        <f>EG231/Population!P231</f>
        <v>0</v>
      </c>
      <c r="EN231" s="5">
        <f>EH231/Population!Q231</f>
        <v>0</v>
      </c>
      <c r="EO231" s="5">
        <f>EI231/Population!G231</f>
        <v>8.8866319664847023E-4</v>
      </c>
      <c r="EP231" s="6">
        <f t="shared" si="453"/>
        <v>0</v>
      </c>
      <c r="EQ231" s="6">
        <f t="shared" si="454"/>
        <v>8.8866319664847023E-4</v>
      </c>
      <c r="ER231" s="6">
        <f t="shared" si="455"/>
        <v>8.8866319664847023E-4</v>
      </c>
      <c r="ES231" s="49">
        <v>21</v>
      </c>
      <c r="ET231" s="50">
        <v>32</v>
      </c>
      <c r="EU231" s="116">
        <v>36</v>
      </c>
      <c r="EV231" s="139">
        <f t="shared" si="456"/>
        <v>11</v>
      </c>
      <c r="EW231" s="139">
        <f t="shared" si="457"/>
        <v>4</v>
      </c>
      <c r="EX231" s="139">
        <f t="shared" si="458"/>
        <v>15</v>
      </c>
      <c r="EY231" s="5">
        <f>ES231/Population!O231</f>
        <v>2.8563656287852509E-3</v>
      </c>
      <c r="EZ231" s="5">
        <f>ET231/Population!Q231</f>
        <v>4.3674082161867071E-3</v>
      </c>
      <c r="FA231" s="5">
        <f>EU231/Population!G231</f>
        <v>4.5702678684778472E-3</v>
      </c>
      <c r="FB231" s="6">
        <f t="shared" si="459"/>
        <v>1.5110425874014562E-3</v>
      </c>
      <c r="FC231" s="6">
        <f t="shared" si="460"/>
        <v>2.0285965229114005E-4</v>
      </c>
      <c r="FD231" s="6">
        <f t="shared" si="461"/>
        <v>1.7139022396925963E-3</v>
      </c>
      <c r="FE231" s="65">
        <v>0</v>
      </c>
      <c r="FF231" s="67">
        <v>0</v>
      </c>
      <c r="FG231" s="121">
        <v>6</v>
      </c>
      <c r="FH231" s="139">
        <f t="shared" si="462"/>
        <v>0</v>
      </c>
      <c r="FI231" s="139">
        <f t="shared" si="463"/>
        <v>6</v>
      </c>
      <c r="FJ231" s="139">
        <f t="shared" si="464"/>
        <v>6</v>
      </c>
      <c r="FK231" s="5">
        <f>FE231/Population!P231</f>
        <v>0</v>
      </c>
      <c r="FL231" s="5">
        <f>FF231/Population!Q231</f>
        <v>0</v>
      </c>
      <c r="FM231" s="5">
        <f>FG231/Population!G231</f>
        <v>7.6171131141297449E-4</v>
      </c>
      <c r="FN231" s="6">
        <f t="shared" si="465"/>
        <v>0</v>
      </c>
      <c r="FO231" s="6">
        <f t="shared" si="466"/>
        <v>7.6171131141297449E-4</v>
      </c>
      <c r="FP231" s="6">
        <f t="shared" si="467"/>
        <v>7.6171131141297449E-4</v>
      </c>
      <c r="FQ231" s="51">
        <v>0</v>
      </c>
      <c r="FR231" s="53">
        <v>0</v>
      </c>
      <c r="FS231" s="117">
        <v>0</v>
      </c>
      <c r="FT231" s="139">
        <f t="shared" si="468"/>
        <v>0</v>
      </c>
      <c r="FU231" s="139">
        <f t="shared" si="469"/>
        <v>0</v>
      </c>
      <c r="FV231" s="139">
        <f t="shared" si="470"/>
        <v>0</v>
      </c>
      <c r="FW231" s="5">
        <f>FQ231/Population!O231</f>
        <v>0</v>
      </c>
      <c r="FX231" s="5">
        <f>FR231/Population!Q231</f>
        <v>0</v>
      </c>
      <c r="FY231" s="5">
        <f>FS231/Population!G231</f>
        <v>0</v>
      </c>
      <c r="FZ231" s="6">
        <f t="shared" si="471"/>
        <v>0</v>
      </c>
      <c r="GA231" s="6">
        <f t="shared" si="472"/>
        <v>0</v>
      </c>
      <c r="GB231" s="6">
        <f t="shared" si="473"/>
        <v>0</v>
      </c>
      <c r="GC231" s="68">
        <v>0</v>
      </c>
      <c r="GD231" s="69">
        <v>0</v>
      </c>
      <c r="GE231" s="122">
        <v>0</v>
      </c>
      <c r="GF231" s="146">
        <f t="shared" si="474"/>
        <v>0</v>
      </c>
      <c r="GG231" s="146">
        <f t="shared" si="475"/>
        <v>0</v>
      </c>
      <c r="GH231" s="146">
        <f t="shared" si="476"/>
        <v>0</v>
      </c>
      <c r="GI231" s="5">
        <f>GC231/Population!P231</f>
        <v>0</v>
      </c>
      <c r="GJ231" s="5">
        <f>GD231/Population!Q231</f>
        <v>0</v>
      </c>
      <c r="GK231" s="5">
        <f>GE231/Population!G231</f>
        <v>0</v>
      </c>
      <c r="GL231" s="6">
        <f t="shared" si="477"/>
        <v>0</v>
      </c>
      <c r="GM231" s="6">
        <f t="shared" si="478"/>
        <v>0</v>
      </c>
      <c r="GN231" s="6">
        <f t="shared" si="479"/>
        <v>0</v>
      </c>
    </row>
    <row r="232" spans="1:196" x14ac:dyDescent="0.25">
      <c r="A232" s="1">
        <v>42101025300</v>
      </c>
      <c r="B232" s="1" t="s">
        <v>3</v>
      </c>
      <c r="C232" s="1" t="s">
        <v>4</v>
      </c>
      <c r="D232" s="1" t="s">
        <v>233</v>
      </c>
      <c r="E232" s="70">
        <v>80</v>
      </c>
      <c r="F232" s="71">
        <v>91</v>
      </c>
      <c r="G232" s="107">
        <v>165</v>
      </c>
      <c r="H232" s="139">
        <f t="shared" si="384"/>
        <v>11</v>
      </c>
      <c r="I232" s="139">
        <f t="shared" si="385"/>
        <v>74</v>
      </c>
      <c r="J232" s="139">
        <f t="shared" si="386"/>
        <v>85</v>
      </c>
      <c r="K232" s="5">
        <f>E232/Population!O232</f>
        <v>1.8539976339509309E-2</v>
      </c>
      <c r="L232" s="5">
        <f>F232/Population!Q232</f>
        <v>2.1241830065359478E-2</v>
      </c>
      <c r="M232" s="5">
        <f>G232/Population!G232</f>
        <v>4.0381791483113071E-2</v>
      </c>
      <c r="N232" s="6">
        <f t="shared" si="387"/>
        <v>2.7018537258501688E-3</v>
      </c>
      <c r="O232" s="6">
        <f t="shared" si="388"/>
        <v>1.9139961417753593E-2</v>
      </c>
      <c r="P232" s="6">
        <f t="shared" si="389"/>
        <v>2.1841815143603761E-2</v>
      </c>
      <c r="Q232" s="72">
        <v>22</v>
      </c>
      <c r="R232" s="73">
        <v>45</v>
      </c>
      <c r="S232" s="108">
        <v>53</v>
      </c>
      <c r="T232" s="139">
        <f t="shared" si="390"/>
        <v>23</v>
      </c>
      <c r="U232" s="139">
        <f t="shared" si="391"/>
        <v>8</v>
      </c>
      <c r="V232" s="139">
        <f t="shared" si="392"/>
        <v>31</v>
      </c>
      <c r="W232" s="5">
        <f>Q232/Population!O232</f>
        <v>5.0984934933650606E-3</v>
      </c>
      <c r="X232" s="5">
        <f>R232/Population!Q232</f>
        <v>1.050420168067227E-2</v>
      </c>
      <c r="Y232" s="5">
        <f>S232/Population!G232</f>
        <v>1.297112090063632E-2</v>
      </c>
      <c r="Z232" s="6">
        <f t="shared" si="393"/>
        <v>5.4057081873072092E-3</v>
      </c>
      <c r="AA232" s="6">
        <f t="shared" si="394"/>
        <v>2.4669192199640502E-3</v>
      </c>
      <c r="AB232" s="6">
        <f t="shared" si="395"/>
        <v>7.8726274072712585E-3</v>
      </c>
      <c r="AC232" s="74">
        <v>36</v>
      </c>
      <c r="AD232" s="75">
        <v>46</v>
      </c>
      <c r="AE232" s="109">
        <v>62</v>
      </c>
      <c r="AF232" s="139">
        <f t="shared" si="396"/>
        <v>10</v>
      </c>
      <c r="AG232" s="139">
        <f t="shared" si="397"/>
        <v>16</v>
      </c>
      <c r="AH232" s="139">
        <f t="shared" si="398"/>
        <v>26</v>
      </c>
      <c r="AI232" s="5">
        <f>AC232/Population!O232</f>
        <v>8.3429893527791898E-3</v>
      </c>
      <c r="AJ232" s="5">
        <f>AD232/Population!Q232</f>
        <v>1.0737628384687208E-2</v>
      </c>
      <c r="AK232" s="5">
        <f>AE232/Population!G232</f>
        <v>1.5173764072442487E-2</v>
      </c>
      <c r="AL232" s="5">
        <f t="shared" si="399"/>
        <v>2.3946390319080184E-3</v>
      </c>
      <c r="AM232" s="5">
        <f t="shared" si="400"/>
        <v>4.4361356877552788E-3</v>
      </c>
      <c r="AN232" s="5">
        <f t="shared" si="401"/>
        <v>6.8307747196632972E-3</v>
      </c>
      <c r="AO232" s="35">
        <v>4</v>
      </c>
      <c r="AP232" s="38">
        <v>23</v>
      </c>
      <c r="AQ232" s="110">
        <v>29</v>
      </c>
      <c r="AR232" s="139">
        <f t="shared" si="402"/>
        <v>19</v>
      </c>
      <c r="AS232" s="139">
        <f t="shared" si="403"/>
        <v>6</v>
      </c>
      <c r="AT232" s="139">
        <f t="shared" si="404"/>
        <v>25</v>
      </c>
      <c r="AU232" s="5">
        <f>AO232/Population!E232</f>
        <v>9.2699881697546553E-4</v>
      </c>
      <c r="AV232" s="5">
        <f>AP232/Population!F232</f>
        <v>5.3688141923436041E-3</v>
      </c>
      <c r="AW232" s="5">
        <f>AQ232/Population!G232</f>
        <v>7.097405775819873E-3</v>
      </c>
      <c r="AX232" s="6">
        <f t="shared" si="405"/>
        <v>4.4418153753681385E-3</v>
      </c>
      <c r="AY232" s="6">
        <f t="shared" si="406"/>
        <v>1.7285915834762688E-3</v>
      </c>
      <c r="AZ232" s="6">
        <f t="shared" si="407"/>
        <v>6.1704069588444073E-3</v>
      </c>
      <c r="BA232" s="36">
        <v>10</v>
      </c>
      <c r="BB232" s="39">
        <v>33</v>
      </c>
      <c r="BC232" s="111">
        <v>1</v>
      </c>
      <c r="BD232" s="139">
        <f t="shared" si="408"/>
        <v>23</v>
      </c>
      <c r="BE232" s="139">
        <f t="shared" si="409"/>
        <v>-32</v>
      </c>
      <c r="BF232" s="139">
        <f t="shared" si="410"/>
        <v>-9</v>
      </c>
      <c r="BG232" s="5">
        <f>BA232/Population!E232</f>
        <v>2.3174970424386637E-3</v>
      </c>
      <c r="BH232" s="5">
        <f>BB232/Population!F232</f>
        <v>7.7030812324929976E-3</v>
      </c>
      <c r="BI232" s="5">
        <f>BC232/Population!G232</f>
        <v>2.4473813020068529E-4</v>
      </c>
      <c r="BJ232" s="6">
        <f t="shared" si="411"/>
        <v>5.3855841900543339E-3</v>
      </c>
      <c r="BK232" s="6">
        <f t="shared" si="412"/>
        <v>-7.4583431022923127E-3</v>
      </c>
      <c r="BL232" s="6">
        <f t="shared" si="413"/>
        <v>-2.0727589122379784E-3</v>
      </c>
      <c r="BM232" s="37">
        <v>4</v>
      </c>
      <c r="BN232" s="40">
        <v>6</v>
      </c>
      <c r="BO232" s="112">
        <v>0</v>
      </c>
      <c r="BP232" s="139">
        <f t="shared" si="414"/>
        <v>2</v>
      </c>
      <c r="BQ232" s="139">
        <f t="shared" si="415"/>
        <v>-6</v>
      </c>
      <c r="BR232" s="139">
        <f t="shared" si="416"/>
        <v>-4</v>
      </c>
      <c r="BS232" s="5">
        <f>BM232/Population!E232</f>
        <v>9.2699881697546553E-4</v>
      </c>
      <c r="BT232" s="5">
        <f>BN232/Population!F232</f>
        <v>1.4005602240896359E-3</v>
      </c>
      <c r="BU232" s="5">
        <f>BO232/Population!G232</f>
        <v>0</v>
      </c>
      <c r="BV232" s="6">
        <f t="shared" si="417"/>
        <v>4.7356140711417034E-4</v>
      </c>
      <c r="BW232" s="6">
        <f t="shared" si="418"/>
        <v>-1.4005602240896359E-3</v>
      </c>
      <c r="BX232" s="6">
        <f t="shared" si="419"/>
        <v>-9.2699881697546553E-4</v>
      </c>
      <c r="BY232" s="42">
        <v>7</v>
      </c>
      <c r="BZ232" s="43">
        <v>0</v>
      </c>
      <c r="CA232" s="113">
        <v>0</v>
      </c>
      <c r="CB232" s="139">
        <f t="shared" si="420"/>
        <v>-7</v>
      </c>
      <c r="CC232" s="139">
        <f t="shared" si="421"/>
        <v>0</v>
      </c>
      <c r="CD232" s="139">
        <f t="shared" si="422"/>
        <v>-7</v>
      </c>
      <c r="CE232" s="5">
        <f>BY232/Population!O232</f>
        <v>1.6222479297070646E-3</v>
      </c>
      <c r="CF232" s="5">
        <f>BZ232/Population!Q232</f>
        <v>0</v>
      </c>
      <c r="CG232" s="5">
        <f>CA232/Population!G232</f>
        <v>0</v>
      </c>
      <c r="CH232" s="6">
        <f t="shared" si="423"/>
        <v>-1.6222479297070646E-3</v>
      </c>
      <c r="CI232" s="6">
        <f t="shared" si="424"/>
        <v>0</v>
      </c>
      <c r="CJ232" s="6">
        <f t="shared" si="425"/>
        <v>-1.6222479297070646E-3</v>
      </c>
      <c r="CK232" s="55">
        <v>4</v>
      </c>
      <c r="CL232" s="57">
        <v>0</v>
      </c>
      <c r="CM232" s="118">
        <v>0</v>
      </c>
      <c r="CN232" s="139">
        <f t="shared" si="426"/>
        <v>-4</v>
      </c>
      <c r="CO232" s="139">
        <f t="shared" si="427"/>
        <v>0</v>
      </c>
      <c r="CP232" s="139">
        <f t="shared" si="428"/>
        <v>-4</v>
      </c>
      <c r="CQ232" s="5">
        <f>CK232/Population!P232</f>
        <v>9.2699881697546553E-4</v>
      </c>
      <c r="CR232" s="5">
        <f>CL232/Population!Q232</f>
        <v>0</v>
      </c>
      <c r="CS232" s="5">
        <f>CM232/Population!G232</f>
        <v>0</v>
      </c>
      <c r="CT232" s="5">
        <f t="shared" si="429"/>
        <v>-9.2699881697546553E-4</v>
      </c>
      <c r="CU232" s="5">
        <f t="shared" si="430"/>
        <v>0</v>
      </c>
      <c r="CV232" s="5">
        <f t="shared" si="431"/>
        <v>-9.2699881697546553E-4</v>
      </c>
      <c r="CW232" s="45">
        <v>10</v>
      </c>
      <c r="CX232" s="46">
        <v>25</v>
      </c>
      <c r="CY232" s="114">
        <v>11</v>
      </c>
      <c r="CZ232" s="139">
        <f t="shared" si="432"/>
        <v>15</v>
      </c>
      <c r="DA232" s="139">
        <f t="shared" si="433"/>
        <v>-14</v>
      </c>
      <c r="DB232" s="139">
        <f t="shared" si="434"/>
        <v>1</v>
      </c>
      <c r="DC232" s="5">
        <f>CW232/Population!O232</f>
        <v>2.3174970424386637E-3</v>
      </c>
      <c r="DD232" s="5">
        <f>CX232/Population!Q232</f>
        <v>5.8356676003734828E-3</v>
      </c>
      <c r="DE232" s="5">
        <f>CY232/Population!G232</f>
        <v>2.6921194322075378E-3</v>
      </c>
      <c r="DF232" s="6">
        <f t="shared" si="435"/>
        <v>3.5181705579348192E-3</v>
      </c>
      <c r="DG232" s="6">
        <f t="shared" si="436"/>
        <v>-3.1435481681659451E-3</v>
      </c>
      <c r="DH232" s="6">
        <f t="shared" si="437"/>
        <v>3.746223897688741E-4</v>
      </c>
      <c r="DI232" s="58">
        <v>0</v>
      </c>
      <c r="DJ232" s="60">
        <v>0</v>
      </c>
      <c r="DK232" s="119">
        <v>0</v>
      </c>
      <c r="DL232" s="139">
        <f t="shared" si="438"/>
        <v>0</v>
      </c>
      <c r="DM232" s="139">
        <f t="shared" si="439"/>
        <v>0</v>
      </c>
      <c r="DN232" s="139">
        <f t="shared" si="440"/>
        <v>0</v>
      </c>
      <c r="DO232" s="5">
        <f>DI232/Population!P232</f>
        <v>0</v>
      </c>
      <c r="DP232" s="5">
        <f>DJ232/Population!Q232</f>
        <v>0</v>
      </c>
      <c r="DQ232" s="5">
        <f>DK232/Population!G232</f>
        <v>0</v>
      </c>
      <c r="DR232" s="6">
        <f t="shared" si="441"/>
        <v>0</v>
      </c>
      <c r="DS232" s="6">
        <f t="shared" si="442"/>
        <v>0</v>
      </c>
      <c r="DT232" s="6">
        <f t="shared" si="443"/>
        <v>0</v>
      </c>
      <c r="DU232" s="47">
        <v>13</v>
      </c>
      <c r="DV232" s="48">
        <v>18</v>
      </c>
      <c r="DW232" s="115">
        <v>9</v>
      </c>
      <c r="DX232" s="139">
        <f t="shared" si="444"/>
        <v>5</v>
      </c>
      <c r="DY232" s="139">
        <f t="shared" si="445"/>
        <v>-9</v>
      </c>
      <c r="DZ232" s="139">
        <f t="shared" si="446"/>
        <v>-4</v>
      </c>
      <c r="EA232" s="5">
        <f>DU232/Population!O232</f>
        <v>3.0127461551702627E-3</v>
      </c>
      <c r="EB232" s="5">
        <f>DV232/Population!Q232</f>
        <v>4.2016806722689074E-3</v>
      </c>
      <c r="EC232" s="5">
        <f>DW232/Population!G232</f>
        <v>2.2026431718061676E-3</v>
      </c>
      <c r="ED232" s="6">
        <f t="shared" si="447"/>
        <v>1.1889345170986447E-3</v>
      </c>
      <c r="EE232" s="6">
        <f t="shared" si="448"/>
        <v>-1.9990375004627398E-3</v>
      </c>
      <c r="EF232" s="6">
        <f t="shared" si="449"/>
        <v>-8.1010298336409506E-4</v>
      </c>
      <c r="EG232" s="61">
        <v>0</v>
      </c>
      <c r="EH232" s="63">
        <v>0</v>
      </c>
      <c r="EI232" s="120">
        <v>0</v>
      </c>
      <c r="EJ232" s="139">
        <f t="shared" si="450"/>
        <v>0</v>
      </c>
      <c r="EK232" s="139">
        <f t="shared" si="451"/>
        <v>0</v>
      </c>
      <c r="EL232" s="139">
        <f t="shared" si="452"/>
        <v>0</v>
      </c>
      <c r="EM232" s="5">
        <f>EG232/Population!P232</f>
        <v>0</v>
      </c>
      <c r="EN232" s="5">
        <f>EH232/Population!Q232</f>
        <v>0</v>
      </c>
      <c r="EO232" s="5">
        <f>EI232/Population!G232</f>
        <v>0</v>
      </c>
      <c r="EP232" s="6">
        <f t="shared" si="453"/>
        <v>0</v>
      </c>
      <c r="EQ232" s="6">
        <f t="shared" si="454"/>
        <v>0</v>
      </c>
      <c r="ER232" s="6">
        <f t="shared" si="455"/>
        <v>0</v>
      </c>
      <c r="ES232" s="49">
        <v>15</v>
      </c>
      <c r="ET232" s="50">
        <v>15</v>
      </c>
      <c r="EU232" s="116">
        <v>166</v>
      </c>
      <c r="EV232" s="139">
        <f t="shared" si="456"/>
        <v>0</v>
      </c>
      <c r="EW232" s="139">
        <f t="shared" si="457"/>
        <v>151</v>
      </c>
      <c r="EX232" s="139">
        <f t="shared" si="458"/>
        <v>151</v>
      </c>
      <c r="EY232" s="5">
        <f>ES232/Population!O232</f>
        <v>3.4762455636579955E-3</v>
      </c>
      <c r="EZ232" s="5">
        <f>ET232/Population!Q232</f>
        <v>3.5014005602240898E-3</v>
      </c>
      <c r="FA232" s="5">
        <f>EU232/Population!G232</f>
        <v>4.0626529613313755E-2</v>
      </c>
      <c r="FB232" s="6">
        <f t="shared" si="459"/>
        <v>2.5154996566094292E-5</v>
      </c>
      <c r="FC232" s="6">
        <f t="shared" si="460"/>
        <v>3.7125129053089664E-2</v>
      </c>
      <c r="FD232" s="6">
        <f t="shared" si="461"/>
        <v>3.7150284049655757E-2</v>
      </c>
      <c r="FE232" s="65">
        <v>0</v>
      </c>
      <c r="FF232" s="67">
        <v>0</v>
      </c>
      <c r="FG232" s="121">
        <v>0</v>
      </c>
      <c r="FH232" s="139">
        <f t="shared" si="462"/>
        <v>0</v>
      </c>
      <c r="FI232" s="139">
        <f t="shared" si="463"/>
        <v>0</v>
      </c>
      <c r="FJ232" s="139">
        <f t="shared" si="464"/>
        <v>0</v>
      </c>
      <c r="FK232" s="5">
        <f>FE232/Population!P232</f>
        <v>0</v>
      </c>
      <c r="FL232" s="5">
        <f>FF232/Population!Q232</f>
        <v>0</v>
      </c>
      <c r="FM232" s="5">
        <f>FG232/Population!G232</f>
        <v>0</v>
      </c>
      <c r="FN232" s="6">
        <f t="shared" si="465"/>
        <v>0</v>
      </c>
      <c r="FO232" s="6">
        <f t="shared" si="466"/>
        <v>0</v>
      </c>
      <c r="FP232" s="6">
        <f t="shared" si="467"/>
        <v>0</v>
      </c>
      <c r="FQ232" s="51">
        <v>0</v>
      </c>
      <c r="FR232" s="53">
        <v>0</v>
      </c>
      <c r="FS232" s="117">
        <v>0</v>
      </c>
      <c r="FT232" s="139">
        <f t="shared" si="468"/>
        <v>0</v>
      </c>
      <c r="FU232" s="139">
        <f t="shared" si="469"/>
        <v>0</v>
      </c>
      <c r="FV232" s="139">
        <f t="shared" si="470"/>
        <v>0</v>
      </c>
      <c r="FW232" s="5">
        <f>FQ232/Population!O232</f>
        <v>0</v>
      </c>
      <c r="FX232" s="5">
        <f>FR232/Population!Q232</f>
        <v>0</v>
      </c>
      <c r="FY232" s="5">
        <f>FS232/Population!G232</f>
        <v>0</v>
      </c>
      <c r="FZ232" s="6">
        <f t="shared" si="471"/>
        <v>0</v>
      </c>
      <c r="GA232" s="6">
        <f t="shared" si="472"/>
        <v>0</v>
      </c>
      <c r="GB232" s="6">
        <f t="shared" si="473"/>
        <v>0</v>
      </c>
      <c r="GC232" s="68">
        <v>0</v>
      </c>
      <c r="GD232" s="69">
        <v>0</v>
      </c>
      <c r="GE232" s="122">
        <v>0</v>
      </c>
      <c r="GF232" s="146">
        <f t="shared" si="474"/>
        <v>0</v>
      </c>
      <c r="GG232" s="146">
        <f t="shared" si="475"/>
        <v>0</v>
      </c>
      <c r="GH232" s="146">
        <f t="shared" si="476"/>
        <v>0</v>
      </c>
      <c r="GI232" s="5">
        <f>GC232/Population!P232</f>
        <v>0</v>
      </c>
      <c r="GJ232" s="5">
        <f>GD232/Population!Q232</f>
        <v>0</v>
      </c>
      <c r="GK232" s="5">
        <f>GE232/Population!G232</f>
        <v>0</v>
      </c>
      <c r="GL232" s="6">
        <f t="shared" si="477"/>
        <v>0</v>
      </c>
      <c r="GM232" s="6">
        <f t="shared" si="478"/>
        <v>0</v>
      </c>
      <c r="GN232" s="6">
        <f t="shared" si="479"/>
        <v>0</v>
      </c>
    </row>
    <row r="233" spans="1:196" x14ac:dyDescent="0.25">
      <c r="A233" s="1">
        <v>42101025400</v>
      </c>
      <c r="B233" s="1" t="s">
        <v>3</v>
      </c>
      <c r="C233" s="1" t="s">
        <v>4</v>
      </c>
      <c r="D233" s="1" t="s">
        <v>234</v>
      </c>
      <c r="E233" s="70">
        <v>96</v>
      </c>
      <c r="F233" s="71">
        <v>127</v>
      </c>
      <c r="G233" s="107">
        <v>119</v>
      </c>
      <c r="H233" s="139">
        <f t="shared" si="384"/>
        <v>31</v>
      </c>
      <c r="I233" s="139">
        <f t="shared" si="385"/>
        <v>-8</v>
      </c>
      <c r="J233" s="139">
        <f t="shared" si="386"/>
        <v>23</v>
      </c>
      <c r="K233" s="5">
        <f>E233/Population!O233</f>
        <v>2.0447284480056616E-2</v>
      </c>
      <c r="L233" s="5">
        <f>F233/Population!Q233</f>
        <v>2.9514292354171509E-2</v>
      </c>
      <c r="M233" s="5">
        <f>G233/Population!G233</f>
        <v>2.6747583726680152E-2</v>
      </c>
      <c r="N233" s="6">
        <f t="shared" si="387"/>
        <v>9.0670078741148935E-3</v>
      </c>
      <c r="O233" s="6">
        <f t="shared" si="388"/>
        <v>-2.7667086274913572E-3</v>
      </c>
      <c r="P233" s="6">
        <f t="shared" si="389"/>
        <v>6.3002992466235364E-3</v>
      </c>
      <c r="Q233" s="72">
        <v>11</v>
      </c>
      <c r="R233" s="73">
        <v>100</v>
      </c>
      <c r="S233" s="108">
        <v>84</v>
      </c>
      <c r="T233" s="139">
        <f t="shared" si="390"/>
        <v>89</v>
      </c>
      <c r="U233" s="139">
        <f t="shared" si="391"/>
        <v>-16</v>
      </c>
      <c r="V233" s="139">
        <f t="shared" si="392"/>
        <v>73</v>
      </c>
      <c r="W233" s="5">
        <f>Q233/Population!O233</f>
        <v>2.3429180133398204E-3</v>
      </c>
      <c r="X233" s="5">
        <f>R233/Population!Q233</f>
        <v>2.3239600278875203E-2</v>
      </c>
      <c r="Y233" s="5">
        <f>S233/Population!G233</f>
        <v>1.8880647336480108E-2</v>
      </c>
      <c r="Z233" s="6">
        <f t="shared" si="393"/>
        <v>2.0896682265535382E-2</v>
      </c>
      <c r="AA233" s="6">
        <f t="shared" si="394"/>
        <v>-4.3589529423950953E-3</v>
      </c>
      <c r="AB233" s="6">
        <f t="shared" si="395"/>
        <v>1.6537729323140286E-2</v>
      </c>
      <c r="AC233" s="74">
        <v>42</v>
      </c>
      <c r="AD233" s="75">
        <v>17</v>
      </c>
      <c r="AE233" s="109">
        <v>15</v>
      </c>
      <c r="AF233" s="139">
        <f t="shared" si="396"/>
        <v>-25</v>
      </c>
      <c r="AG233" s="139">
        <f t="shared" si="397"/>
        <v>-2</v>
      </c>
      <c r="AH233" s="139">
        <f t="shared" si="398"/>
        <v>-27</v>
      </c>
      <c r="AI233" s="5">
        <f>AC233/Population!O233</f>
        <v>8.9456869600247693E-3</v>
      </c>
      <c r="AJ233" s="5">
        <f>AD233/Population!Q233</f>
        <v>3.9507320474087846E-3</v>
      </c>
      <c r="AK233" s="5">
        <f>AE233/Population!G233</f>
        <v>3.3715441672285905E-3</v>
      </c>
      <c r="AL233" s="5">
        <f t="shared" si="399"/>
        <v>-4.9949549126159848E-3</v>
      </c>
      <c r="AM233" s="5">
        <f t="shared" si="400"/>
        <v>-5.7918788018019403E-4</v>
      </c>
      <c r="AN233" s="5">
        <f t="shared" si="401"/>
        <v>-5.5741427927961783E-3</v>
      </c>
      <c r="AO233" s="35">
        <v>6</v>
      </c>
      <c r="AP233" s="38">
        <v>6</v>
      </c>
      <c r="AQ233" s="110">
        <v>31</v>
      </c>
      <c r="AR233" s="139">
        <f t="shared" si="402"/>
        <v>0</v>
      </c>
      <c r="AS233" s="139">
        <f t="shared" si="403"/>
        <v>25</v>
      </c>
      <c r="AT233" s="139">
        <f t="shared" si="404"/>
        <v>25</v>
      </c>
      <c r="AU233" s="5">
        <f>AO233/Population!E233</f>
        <v>1.3192612224225675E-3</v>
      </c>
      <c r="AV233" s="5">
        <f>AP233/Population!F233</f>
        <v>1.3943760167325122E-3</v>
      </c>
      <c r="AW233" s="5">
        <f>AQ233/Population!G233</f>
        <v>6.9678579456057543E-3</v>
      </c>
      <c r="AX233" s="6">
        <f t="shared" si="405"/>
        <v>7.5114794309944681E-5</v>
      </c>
      <c r="AY233" s="6">
        <f t="shared" si="406"/>
        <v>5.5734819288732421E-3</v>
      </c>
      <c r="AZ233" s="6">
        <f t="shared" si="407"/>
        <v>5.6485967231831866E-3</v>
      </c>
      <c r="BA233" s="36">
        <v>28</v>
      </c>
      <c r="BB233" s="39">
        <v>38</v>
      </c>
      <c r="BC233" s="111">
        <v>75</v>
      </c>
      <c r="BD233" s="139">
        <f t="shared" si="408"/>
        <v>10</v>
      </c>
      <c r="BE233" s="139">
        <f t="shared" si="409"/>
        <v>37</v>
      </c>
      <c r="BF233" s="139">
        <f t="shared" si="410"/>
        <v>47</v>
      </c>
      <c r="BG233" s="5">
        <f>BA233/Population!E233</f>
        <v>6.1565523713053147E-3</v>
      </c>
      <c r="BH233" s="5">
        <f>BB233/Population!F233</f>
        <v>8.8310481059725773E-3</v>
      </c>
      <c r="BI233" s="5">
        <f>BC233/Population!G233</f>
        <v>1.6857720836142953E-2</v>
      </c>
      <c r="BJ233" s="6">
        <f t="shared" si="411"/>
        <v>2.6744957346672626E-3</v>
      </c>
      <c r="BK233" s="6">
        <f t="shared" si="412"/>
        <v>8.0266727301703759E-3</v>
      </c>
      <c r="BL233" s="6">
        <f t="shared" si="413"/>
        <v>1.0701168464837638E-2</v>
      </c>
      <c r="BM233" s="37">
        <v>13</v>
      </c>
      <c r="BN233" s="40">
        <v>11</v>
      </c>
      <c r="BO233" s="112">
        <v>0</v>
      </c>
      <c r="BP233" s="139">
        <f t="shared" si="414"/>
        <v>-2</v>
      </c>
      <c r="BQ233" s="139">
        <f t="shared" si="415"/>
        <v>-11</v>
      </c>
      <c r="BR233" s="139">
        <f t="shared" si="416"/>
        <v>-13</v>
      </c>
      <c r="BS233" s="5">
        <f>BM233/Population!E233</f>
        <v>2.8583993152488962E-3</v>
      </c>
      <c r="BT233" s="5">
        <f>BN233/Population!F233</f>
        <v>2.5563560306762724E-3</v>
      </c>
      <c r="BU233" s="5">
        <f>BO233/Population!G233</f>
        <v>0</v>
      </c>
      <c r="BV233" s="6">
        <f t="shared" si="417"/>
        <v>-3.0204328457262382E-4</v>
      </c>
      <c r="BW233" s="6">
        <f t="shared" si="418"/>
        <v>-2.5563560306762724E-3</v>
      </c>
      <c r="BX233" s="6">
        <f t="shared" si="419"/>
        <v>-2.8583993152488962E-3</v>
      </c>
      <c r="BY233" s="42">
        <v>52</v>
      </c>
      <c r="BZ233" s="43">
        <v>13</v>
      </c>
      <c r="CA233" s="113">
        <v>0</v>
      </c>
      <c r="CB233" s="139">
        <f t="shared" si="420"/>
        <v>-39</v>
      </c>
      <c r="CC233" s="139">
        <f t="shared" si="421"/>
        <v>-13</v>
      </c>
      <c r="CD233" s="139">
        <f t="shared" si="422"/>
        <v>-52</v>
      </c>
      <c r="CE233" s="5">
        <f>BY233/Population!O233</f>
        <v>1.1075612426697334E-2</v>
      </c>
      <c r="CF233" s="5">
        <f>BZ233/Population!Q233</f>
        <v>3.0211480362537764E-3</v>
      </c>
      <c r="CG233" s="5">
        <f>CA233/Population!G233</f>
        <v>0</v>
      </c>
      <c r="CH233" s="6">
        <f t="shared" si="423"/>
        <v>-8.0544643904435567E-3</v>
      </c>
      <c r="CI233" s="6">
        <f t="shared" si="424"/>
        <v>-3.0211480362537764E-3</v>
      </c>
      <c r="CJ233" s="6">
        <f t="shared" si="425"/>
        <v>-1.1075612426697334E-2</v>
      </c>
      <c r="CK233" s="55">
        <v>0</v>
      </c>
      <c r="CL233" s="57">
        <v>0</v>
      </c>
      <c r="CM233" s="118">
        <v>0</v>
      </c>
      <c r="CN233" s="139">
        <f t="shared" si="426"/>
        <v>0</v>
      </c>
      <c r="CO233" s="139">
        <f t="shared" si="427"/>
        <v>0</v>
      </c>
      <c r="CP233" s="139">
        <f t="shared" si="428"/>
        <v>0</v>
      </c>
      <c r="CQ233" s="5">
        <f>CK233/Population!P233</f>
        <v>0</v>
      </c>
      <c r="CR233" s="5">
        <f>CL233/Population!Q233</f>
        <v>0</v>
      </c>
      <c r="CS233" s="5">
        <f>CM233/Population!G233</f>
        <v>0</v>
      </c>
      <c r="CT233" s="5">
        <f t="shared" si="429"/>
        <v>0</v>
      </c>
      <c r="CU233" s="5">
        <f t="shared" si="430"/>
        <v>0</v>
      </c>
      <c r="CV233" s="5">
        <f t="shared" si="431"/>
        <v>0</v>
      </c>
      <c r="CW233" s="45">
        <v>32</v>
      </c>
      <c r="CX233" s="46">
        <v>22</v>
      </c>
      <c r="CY233" s="114">
        <v>52</v>
      </c>
      <c r="CZ233" s="139">
        <f t="shared" si="432"/>
        <v>-10</v>
      </c>
      <c r="DA233" s="139">
        <f t="shared" si="433"/>
        <v>30</v>
      </c>
      <c r="DB233" s="139">
        <f t="shared" si="434"/>
        <v>20</v>
      </c>
      <c r="DC233" s="5">
        <f>CW233/Population!O233</f>
        <v>6.8157614933522055E-3</v>
      </c>
      <c r="DD233" s="5">
        <f>CX233/Population!Q233</f>
        <v>5.1127120613525447E-3</v>
      </c>
      <c r="DE233" s="5">
        <f>CY233/Population!G233</f>
        <v>1.1688019779725781E-2</v>
      </c>
      <c r="DF233" s="6">
        <f t="shared" si="435"/>
        <v>-1.7030494319996608E-3</v>
      </c>
      <c r="DG233" s="6">
        <f t="shared" si="436"/>
        <v>6.5753077183732366E-3</v>
      </c>
      <c r="DH233" s="6">
        <f t="shared" si="437"/>
        <v>4.8722582863735759E-3</v>
      </c>
      <c r="DI233" s="58">
        <v>0</v>
      </c>
      <c r="DJ233" s="60">
        <v>0</v>
      </c>
      <c r="DK233" s="119">
        <v>0</v>
      </c>
      <c r="DL233" s="139">
        <f t="shared" si="438"/>
        <v>0</v>
      </c>
      <c r="DM233" s="139">
        <f t="shared" si="439"/>
        <v>0</v>
      </c>
      <c r="DN233" s="139">
        <f t="shared" si="440"/>
        <v>0</v>
      </c>
      <c r="DO233" s="5">
        <f>DI233/Population!P233</f>
        <v>0</v>
      </c>
      <c r="DP233" s="5">
        <f>DJ233/Population!Q233</f>
        <v>0</v>
      </c>
      <c r="DQ233" s="5">
        <f>DK233/Population!G233</f>
        <v>0</v>
      </c>
      <c r="DR233" s="6">
        <f t="shared" si="441"/>
        <v>0</v>
      </c>
      <c r="DS233" s="6">
        <f t="shared" si="442"/>
        <v>0</v>
      </c>
      <c r="DT233" s="6">
        <f t="shared" si="443"/>
        <v>0</v>
      </c>
      <c r="DU233" s="47">
        <v>49</v>
      </c>
      <c r="DV233" s="48">
        <v>50</v>
      </c>
      <c r="DW233" s="115">
        <v>180</v>
      </c>
      <c r="DX233" s="139">
        <f t="shared" si="444"/>
        <v>1</v>
      </c>
      <c r="DY233" s="139">
        <f t="shared" si="445"/>
        <v>130</v>
      </c>
      <c r="DZ233" s="139">
        <f t="shared" si="446"/>
        <v>131</v>
      </c>
      <c r="EA233" s="5">
        <f>DU233/Population!O233</f>
        <v>1.0436634786695565E-2</v>
      </c>
      <c r="EB233" s="5">
        <f>DV233/Population!Q233</f>
        <v>1.1619800139437602E-2</v>
      </c>
      <c r="EC233" s="5">
        <f>DW233/Population!G233</f>
        <v>4.0458530006743092E-2</v>
      </c>
      <c r="ED233" s="6">
        <f t="shared" si="447"/>
        <v>1.1831653527420369E-3</v>
      </c>
      <c r="EE233" s="6">
        <f t="shared" si="448"/>
        <v>2.8838729867305492E-2</v>
      </c>
      <c r="EF233" s="6">
        <f t="shared" si="449"/>
        <v>3.0021895220047529E-2</v>
      </c>
      <c r="EG233" s="61">
        <v>0</v>
      </c>
      <c r="EH233" s="63">
        <v>0</v>
      </c>
      <c r="EI233" s="120">
        <v>28</v>
      </c>
      <c r="EJ233" s="139">
        <f t="shared" si="450"/>
        <v>0</v>
      </c>
      <c r="EK233" s="139">
        <f t="shared" si="451"/>
        <v>28</v>
      </c>
      <c r="EL233" s="139">
        <f t="shared" si="452"/>
        <v>28</v>
      </c>
      <c r="EM233" s="5">
        <f>EG233/Population!P233</f>
        <v>0</v>
      </c>
      <c r="EN233" s="5">
        <f>EH233/Population!Q233</f>
        <v>0</v>
      </c>
      <c r="EO233" s="5">
        <f>EI233/Population!G233</f>
        <v>6.2935491121600363E-3</v>
      </c>
      <c r="EP233" s="6">
        <f t="shared" si="453"/>
        <v>0</v>
      </c>
      <c r="EQ233" s="6">
        <f t="shared" si="454"/>
        <v>6.2935491121600363E-3</v>
      </c>
      <c r="ER233" s="6">
        <f t="shared" si="455"/>
        <v>6.2935491121600363E-3</v>
      </c>
      <c r="ES233" s="49">
        <v>102</v>
      </c>
      <c r="ET233" s="50">
        <v>32</v>
      </c>
      <c r="EU233" s="116">
        <v>30</v>
      </c>
      <c r="EV233" s="139">
        <f t="shared" si="456"/>
        <v>-70</v>
      </c>
      <c r="EW233" s="139">
        <f t="shared" si="457"/>
        <v>-2</v>
      </c>
      <c r="EX233" s="139">
        <f t="shared" si="458"/>
        <v>-72</v>
      </c>
      <c r="EY233" s="5">
        <f>ES233/Population!O233</f>
        <v>2.1725239760060154E-2</v>
      </c>
      <c r="EZ233" s="5">
        <f>ET233/Population!Q233</f>
        <v>7.4366720892400651E-3</v>
      </c>
      <c r="FA233" s="5">
        <f>EU233/Population!G233</f>
        <v>6.7430883344571811E-3</v>
      </c>
      <c r="FB233" s="6">
        <f t="shared" si="459"/>
        <v>-1.4288567670820089E-2</v>
      </c>
      <c r="FC233" s="6">
        <f t="shared" si="460"/>
        <v>-6.9358375478288398E-4</v>
      </c>
      <c r="FD233" s="6">
        <f t="shared" si="461"/>
        <v>-1.4982151425602972E-2</v>
      </c>
      <c r="FE233" s="65">
        <v>0</v>
      </c>
      <c r="FF233" s="67">
        <v>5</v>
      </c>
      <c r="FG233" s="121">
        <v>0</v>
      </c>
      <c r="FH233" s="139">
        <f t="shared" si="462"/>
        <v>5</v>
      </c>
      <c r="FI233" s="139">
        <f t="shared" si="463"/>
        <v>-5</v>
      </c>
      <c r="FJ233" s="139">
        <f t="shared" si="464"/>
        <v>0</v>
      </c>
      <c r="FK233" s="5">
        <f>FE233/Population!P233</f>
        <v>0</v>
      </c>
      <c r="FL233" s="5">
        <f>FF233/Population!Q233</f>
        <v>1.1619800139437602E-3</v>
      </c>
      <c r="FM233" s="5">
        <f>FG233/Population!G233</f>
        <v>0</v>
      </c>
      <c r="FN233" s="6">
        <f t="shared" si="465"/>
        <v>1.1619800139437602E-3</v>
      </c>
      <c r="FO233" s="6">
        <f t="shared" si="466"/>
        <v>-1.1619800139437602E-3</v>
      </c>
      <c r="FP233" s="6">
        <f t="shared" si="467"/>
        <v>0</v>
      </c>
      <c r="FQ233" s="51">
        <v>0</v>
      </c>
      <c r="FR233" s="53">
        <v>11</v>
      </c>
      <c r="FS233" s="117">
        <v>21</v>
      </c>
      <c r="FT233" s="139">
        <f t="shared" si="468"/>
        <v>11</v>
      </c>
      <c r="FU233" s="139">
        <f t="shared" si="469"/>
        <v>10</v>
      </c>
      <c r="FV233" s="139">
        <f t="shared" si="470"/>
        <v>21</v>
      </c>
      <c r="FW233" s="5">
        <f>FQ233/Population!O233</f>
        <v>0</v>
      </c>
      <c r="FX233" s="5">
        <f>FR233/Population!Q233</f>
        <v>2.5563560306762724E-3</v>
      </c>
      <c r="FY233" s="5">
        <f>FS233/Population!G233</f>
        <v>4.720161834120027E-3</v>
      </c>
      <c r="FZ233" s="6">
        <f t="shared" si="471"/>
        <v>2.5563560306762724E-3</v>
      </c>
      <c r="GA233" s="6">
        <f t="shared" si="472"/>
        <v>2.1638058034437547E-3</v>
      </c>
      <c r="GB233" s="6">
        <f t="shared" si="473"/>
        <v>4.720161834120027E-3</v>
      </c>
      <c r="GC233" s="68">
        <v>0</v>
      </c>
      <c r="GD233" s="69">
        <v>0</v>
      </c>
      <c r="GE233" s="122">
        <v>0</v>
      </c>
      <c r="GF233" s="146">
        <f t="shared" si="474"/>
        <v>0</v>
      </c>
      <c r="GG233" s="146">
        <f t="shared" si="475"/>
        <v>0</v>
      </c>
      <c r="GH233" s="146">
        <f t="shared" si="476"/>
        <v>0</v>
      </c>
      <c r="GI233" s="5">
        <f>GC233/Population!P233</f>
        <v>0</v>
      </c>
      <c r="GJ233" s="5">
        <f>GD233/Population!Q233</f>
        <v>0</v>
      </c>
      <c r="GK233" s="5">
        <f>GE233/Population!G233</f>
        <v>0</v>
      </c>
      <c r="GL233" s="6">
        <f t="shared" si="477"/>
        <v>0</v>
      </c>
      <c r="GM233" s="6">
        <f t="shared" si="478"/>
        <v>0</v>
      </c>
      <c r="GN233" s="6">
        <f t="shared" si="479"/>
        <v>0</v>
      </c>
    </row>
    <row r="234" spans="1:196" x14ac:dyDescent="0.25">
      <c r="A234" s="1">
        <v>42101025500</v>
      </c>
      <c r="B234" s="1" t="s">
        <v>3</v>
      </c>
      <c r="C234" s="1" t="s">
        <v>4</v>
      </c>
      <c r="D234" s="1" t="s">
        <v>235</v>
      </c>
      <c r="E234" s="70">
        <v>166</v>
      </c>
      <c r="F234" s="71">
        <v>92</v>
      </c>
      <c r="G234" s="107">
        <v>53</v>
      </c>
      <c r="H234" s="139">
        <f t="shared" si="384"/>
        <v>-74</v>
      </c>
      <c r="I234" s="139">
        <f t="shared" si="385"/>
        <v>-39</v>
      </c>
      <c r="J234" s="139">
        <f t="shared" si="386"/>
        <v>-113</v>
      </c>
      <c r="K234" s="5">
        <f>E234/Population!O234</f>
        <v>6.0341694324300442E-2</v>
      </c>
      <c r="L234" s="5">
        <f>F234/Population!Q234</f>
        <v>3.3309196234612599E-2</v>
      </c>
      <c r="M234" s="5">
        <f>G234/Population!G234</f>
        <v>1.8370883882149046E-2</v>
      </c>
      <c r="N234" s="6">
        <f t="shared" si="387"/>
        <v>-2.7032498089687843E-2</v>
      </c>
      <c r="O234" s="6">
        <f t="shared" si="388"/>
        <v>-1.4938312352463554E-2</v>
      </c>
      <c r="P234" s="6">
        <f t="shared" si="389"/>
        <v>-4.1970810442151396E-2</v>
      </c>
      <c r="Q234" s="72">
        <v>70</v>
      </c>
      <c r="R234" s="73">
        <v>56</v>
      </c>
      <c r="S234" s="108">
        <v>14</v>
      </c>
      <c r="T234" s="139">
        <f t="shared" si="390"/>
        <v>-14</v>
      </c>
      <c r="U234" s="139">
        <f t="shared" si="391"/>
        <v>-42</v>
      </c>
      <c r="V234" s="139">
        <f t="shared" si="392"/>
        <v>-56</v>
      </c>
      <c r="W234" s="5">
        <f>Q234/Population!O234</f>
        <v>2.5445292787355606E-2</v>
      </c>
      <c r="X234" s="5">
        <f>R234/Population!Q234</f>
        <v>2.0275162925416364E-2</v>
      </c>
      <c r="Y234" s="5">
        <f>S234/Population!G234</f>
        <v>4.8526863084922007E-3</v>
      </c>
      <c r="Z234" s="6">
        <f t="shared" si="393"/>
        <v>-5.1701298619392412E-3</v>
      </c>
      <c r="AA234" s="6">
        <f t="shared" si="394"/>
        <v>-1.5422476616924164E-2</v>
      </c>
      <c r="AB234" s="6">
        <f t="shared" si="395"/>
        <v>-2.0592606478863407E-2</v>
      </c>
      <c r="AC234" s="74">
        <v>52</v>
      </c>
      <c r="AD234" s="75">
        <v>21</v>
      </c>
      <c r="AE234" s="109">
        <v>39</v>
      </c>
      <c r="AF234" s="139">
        <f t="shared" si="396"/>
        <v>-31</v>
      </c>
      <c r="AG234" s="139">
        <f t="shared" si="397"/>
        <v>18</v>
      </c>
      <c r="AH234" s="139">
        <f t="shared" si="398"/>
        <v>-13</v>
      </c>
      <c r="AI234" s="5">
        <f>AC234/Population!O234</f>
        <v>1.8902217499178451E-2</v>
      </c>
      <c r="AJ234" s="5">
        <f>AD234/Population!Q234</f>
        <v>7.6031860970311371E-3</v>
      </c>
      <c r="AK234" s="5">
        <f>AE234/Population!G234</f>
        <v>1.3518197573656845E-2</v>
      </c>
      <c r="AL234" s="5">
        <f t="shared" si="399"/>
        <v>-1.1299031402147313E-2</v>
      </c>
      <c r="AM234" s="5">
        <f t="shared" si="400"/>
        <v>5.9150114766257081E-3</v>
      </c>
      <c r="AN234" s="5">
        <f t="shared" si="401"/>
        <v>-5.3840199255216058E-3</v>
      </c>
      <c r="AO234" s="35">
        <v>10</v>
      </c>
      <c r="AP234" s="38">
        <v>8</v>
      </c>
      <c r="AQ234" s="110">
        <v>0</v>
      </c>
      <c r="AR234" s="139">
        <f t="shared" si="402"/>
        <v>-2</v>
      </c>
      <c r="AS234" s="139">
        <f t="shared" si="403"/>
        <v>-8</v>
      </c>
      <c r="AT234" s="139">
        <f t="shared" si="404"/>
        <v>-10</v>
      </c>
      <c r="AU234" s="5">
        <f>AO234/Population!E234</f>
        <v>3.4506556471920143E-3</v>
      </c>
      <c r="AV234" s="5">
        <f>AP234/Population!F234</f>
        <v>2.8964518464880519E-3</v>
      </c>
      <c r="AW234" s="5">
        <f>AQ234/Population!G234</f>
        <v>0</v>
      </c>
      <c r="AX234" s="6">
        <f t="shared" si="405"/>
        <v>-5.5420380070396241E-4</v>
      </c>
      <c r="AY234" s="6">
        <f t="shared" si="406"/>
        <v>-2.8964518464880519E-3</v>
      </c>
      <c r="AZ234" s="6">
        <f t="shared" si="407"/>
        <v>-3.4506556471920143E-3</v>
      </c>
      <c r="BA234" s="36">
        <v>23</v>
      </c>
      <c r="BB234" s="39">
        <v>17</v>
      </c>
      <c r="BC234" s="111">
        <v>43</v>
      </c>
      <c r="BD234" s="139">
        <f t="shared" si="408"/>
        <v>-6</v>
      </c>
      <c r="BE234" s="139">
        <f t="shared" si="409"/>
        <v>26</v>
      </c>
      <c r="BF234" s="139">
        <f t="shared" si="410"/>
        <v>20</v>
      </c>
      <c r="BG234" s="5">
        <f>BA234/Population!E234</f>
        <v>7.9365079885416329E-3</v>
      </c>
      <c r="BH234" s="5">
        <f>BB234/Population!F234</f>
        <v>6.1549601737871107E-3</v>
      </c>
      <c r="BI234" s="5">
        <f>BC234/Population!G234</f>
        <v>1.4904679376083189E-2</v>
      </c>
      <c r="BJ234" s="6">
        <f t="shared" si="411"/>
        <v>-1.7815478147545222E-3</v>
      </c>
      <c r="BK234" s="6">
        <f t="shared" si="412"/>
        <v>8.7497192022960787E-3</v>
      </c>
      <c r="BL234" s="6">
        <f t="shared" si="413"/>
        <v>6.9681713875415566E-3</v>
      </c>
      <c r="BM234" s="37">
        <v>8</v>
      </c>
      <c r="BN234" s="40">
        <v>5</v>
      </c>
      <c r="BO234" s="112">
        <v>12</v>
      </c>
      <c r="BP234" s="139">
        <f t="shared" si="414"/>
        <v>-3</v>
      </c>
      <c r="BQ234" s="139">
        <f t="shared" si="415"/>
        <v>7</v>
      </c>
      <c r="BR234" s="139">
        <f t="shared" si="416"/>
        <v>4</v>
      </c>
      <c r="BS234" s="5">
        <f>BM234/Population!E234</f>
        <v>2.7605245177536116E-3</v>
      </c>
      <c r="BT234" s="5">
        <f>BN234/Population!F234</f>
        <v>1.8102824040550326E-3</v>
      </c>
      <c r="BU234" s="5">
        <f>BO234/Population!G234</f>
        <v>4.1594454072790294E-3</v>
      </c>
      <c r="BV234" s="6">
        <f t="shared" si="417"/>
        <v>-9.5024211369857899E-4</v>
      </c>
      <c r="BW234" s="6">
        <f t="shared" si="418"/>
        <v>2.3491630032239971E-3</v>
      </c>
      <c r="BX234" s="6">
        <f t="shared" si="419"/>
        <v>1.3989208895254178E-3</v>
      </c>
      <c r="BY234" s="42">
        <v>41</v>
      </c>
      <c r="BZ234" s="43">
        <v>27</v>
      </c>
      <c r="CA234" s="113">
        <v>0</v>
      </c>
      <c r="CB234" s="139">
        <f t="shared" si="420"/>
        <v>-14</v>
      </c>
      <c r="CC234" s="139">
        <f t="shared" si="421"/>
        <v>-27</v>
      </c>
      <c r="CD234" s="139">
        <f t="shared" si="422"/>
        <v>-41</v>
      </c>
      <c r="CE234" s="5">
        <f>BY234/Population!O234</f>
        <v>1.4903671489736856E-2</v>
      </c>
      <c r="CF234" s="5">
        <f>BZ234/Population!Q234</f>
        <v>9.7755249818971754E-3</v>
      </c>
      <c r="CG234" s="5">
        <f>CA234/Population!G234</f>
        <v>0</v>
      </c>
      <c r="CH234" s="6">
        <f t="shared" si="423"/>
        <v>-5.1281465078396801E-3</v>
      </c>
      <c r="CI234" s="6">
        <f t="shared" si="424"/>
        <v>-9.7755249818971754E-3</v>
      </c>
      <c r="CJ234" s="6">
        <f t="shared" si="425"/>
        <v>-1.4903671489736856E-2</v>
      </c>
      <c r="CK234" s="55">
        <v>3</v>
      </c>
      <c r="CL234" s="57">
        <v>0</v>
      </c>
      <c r="CM234" s="118">
        <v>0</v>
      </c>
      <c r="CN234" s="139">
        <f t="shared" si="426"/>
        <v>-3</v>
      </c>
      <c r="CO234" s="139">
        <f t="shared" si="427"/>
        <v>0</v>
      </c>
      <c r="CP234" s="139">
        <f t="shared" si="428"/>
        <v>-3</v>
      </c>
      <c r="CQ234" s="5">
        <f>CK234/Population!P234</f>
        <v>1.0905125480295259E-3</v>
      </c>
      <c r="CR234" s="5">
        <f>CL234/Population!Q234</f>
        <v>0</v>
      </c>
      <c r="CS234" s="5">
        <f>CM234/Population!G234</f>
        <v>0</v>
      </c>
      <c r="CT234" s="5">
        <f t="shared" si="429"/>
        <v>-1.0905125480295259E-3</v>
      </c>
      <c r="CU234" s="5">
        <f t="shared" si="430"/>
        <v>0</v>
      </c>
      <c r="CV234" s="5">
        <f t="shared" si="431"/>
        <v>-1.0905125480295259E-3</v>
      </c>
      <c r="CW234" s="45">
        <v>126</v>
      </c>
      <c r="CX234" s="46">
        <v>35</v>
      </c>
      <c r="CY234" s="114">
        <v>81</v>
      </c>
      <c r="CZ234" s="139">
        <f t="shared" si="432"/>
        <v>-91</v>
      </c>
      <c r="DA234" s="139">
        <f t="shared" si="433"/>
        <v>46</v>
      </c>
      <c r="DB234" s="139">
        <f t="shared" si="434"/>
        <v>-45</v>
      </c>
      <c r="DC234" s="5">
        <f>CW234/Population!O234</f>
        <v>4.5801527017240093E-2</v>
      </c>
      <c r="DD234" s="5">
        <f>CX234/Population!Q234</f>
        <v>1.2671976828385228E-2</v>
      </c>
      <c r="DE234" s="5">
        <f>CY234/Population!G234</f>
        <v>2.8076256499133447E-2</v>
      </c>
      <c r="DF234" s="6">
        <f t="shared" si="435"/>
        <v>-3.3129550188854863E-2</v>
      </c>
      <c r="DG234" s="6">
        <f t="shared" si="436"/>
        <v>1.5404279670748219E-2</v>
      </c>
      <c r="DH234" s="6">
        <f t="shared" si="437"/>
        <v>-1.7725270518106646E-2</v>
      </c>
      <c r="DI234" s="58">
        <v>0</v>
      </c>
      <c r="DJ234" s="60">
        <v>0</v>
      </c>
      <c r="DK234" s="119">
        <v>0</v>
      </c>
      <c r="DL234" s="139">
        <f t="shared" si="438"/>
        <v>0</v>
      </c>
      <c r="DM234" s="139">
        <f t="shared" si="439"/>
        <v>0</v>
      </c>
      <c r="DN234" s="139">
        <f t="shared" si="440"/>
        <v>0</v>
      </c>
      <c r="DO234" s="5">
        <f>DI234/Population!P234</f>
        <v>0</v>
      </c>
      <c r="DP234" s="5">
        <f>DJ234/Population!Q234</f>
        <v>0</v>
      </c>
      <c r="DQ234" s="5">
        <f>DK234/Population!G234</f>
        <v>0</v>
      </c>
      <c r="DR234" s="6">
        <f t="shared" si="441"/>
        <v>0</v>
      </c>
      <c r="DS234" s="6">
        <f t="shared" si="442"/>
        <v>0</v>
      </c>
      <c r="DT234" s="6">
        <f t="shared" si="443"/>
        <v>0</v>
      </c>
      <c r="DU234" s="47">
        <v>207</v>
      </c>
      <c r="DV234" s="48">
        <v>100</v>
      </c>
      <c r="DW234" s="115">
        <v>127</v>
      </c>
      <c r="DX234" s="139">
        <f t="shared" si="444"/>
        <v>-107</v>
      </c>
      <c r="DY234" s="139">
        <f t="shared" si="445"/>
        <v>27</v>
      </c>
      <c r="DZ234" s="139">
        <f t="shared" si="446"/>
        <v>-80</v>
      </c>
      <c r="EA234" s="5">
        <f>DU234/Population!O234</f>
        <v>7.5245365814037291E-2</v>
      </c>
      <c r="EB234" s="5">
        <f>DV234/Population!Q234</f>
        <v>3.6205648081100654E-2</v>
      </c>
      <c r="EC234" s="5">
        <f>DW234/Population!G234</f>
        <v>4.4020797227036397E-2</v>
      </c>
      <c r="ED234" s="6">
        <f t="shared" si="447"/>
        <v>-3.9039717732936637E-2</v>
      </c>
      <c r="EE234" s="6">
        <f t="shared" si="448"/>
        <v>7.8151491459357431E-3</v>
      </c>
      <c r="EF234" s="6">
        <f t="shared" si="449"/>
        <v>-3.1224568587000893E-2</v>
      </c>
      <c r="EG234" s="61">
        <v>11</v>
      </c>
      <c r="EH234" s="63">
        <v>5</v>
      </c>
      <c r="EI234" s="120">
        <v>0</v>
      </c>
      <c r="EJ234" s="139">
        <f t="shared" si="450"/>
        <v>-6</v>
      </c>
      <c r="EK234" s="139">
        <f t="shared" si="451"/>
        <v>-5</v>
      </c>
      <c r="EL234" s="139">
        <f t="shared" si="452"/>
        <v>-11</v>
      </c>
      <c r="EM234" s="5">
        <f>EG234/Population!P234</f>
        <v>3.9985460094415955E-3</v>
      </c>
      <c r="EN234" s="5">
        <f>EH234/Population!Q234</f>
        <v>1.8102824040550326E-3</v>
      </c>
      <c r="EO234" s="5">
        <f>EI234/Population!G234</f>
        <v>0</v>
      </c>
      <c r="EP234" s="6">
        <f t="shared" si="453"/>
        <v>-2.1882636053865631E-3</v>
      </c>
      <c r="EQ234" s="6">
        <f t="shared" si="454"/>
        <v>-1.8102824040550326E-3</v>
      </c>
      <c r="ER234" s="6">
        <f t="shared" si="455"/>
        <v>-3.9985460094415955E-3</v>
      </c>
      <c r="ES234" s="49">
        <v>118</v>
      </c>
      <c r="ET234" s="50">
        <v>114</v>
      </c>
      <c r="EU234" s="116">
        <v>58</v>
      </c>
      <c r="EV234" s="139">
        <f t="shared" si="456"/>
        <v>-4</v>
      </c>
      <c r="EW234" s="139">
        <f t="shared" si="457"/>
        <v>-56</v>
      </c>
      <c r="EX234" s="139">
        <f t="shared" si="458"/>
        <v>-60</v>
      </c>
      <c r="EY234" s="5">
        <f>ES234/Population!O234</f>
        <v>4.289349355582802E-2</v>
      </c>
      <c r="EZ234" s="5">
        <f>ET234/Population!Q234</f>
        <v>4.1274438812454746E-2</v>
      </c>
      <c r="FA234" s="5">
        <f>EU234/Population!G234</f>
        <v>2.0103986135181974E-2</v>
      </c>
      <c r="FB234" s="6">
        <f t="shared" si="459"/>
        <v>-1.6190547433732744E-3</v>
      </c>
      <c r="FC234" s="6">
        <f t="shared" si="460"/>
        <v>-2.1170452677272772E-2</v>
      </c>
      <c r="FD234" s="6">
        <f t="shared" si="461"/>
        <v>-2.2789507420646046E-2</v>
      </c>
      <c r="FE234" s="65">
        <v>7</v>
      </c>
      <c r="FF234" s="67">
        <v>4</v>
      </c>
      <c r="FG234" s="121">
        <v>0</v>
      </c>
      <c r="FH234" s="139">
        <f t="shared" si="462"/>
        <v>-3</v>
      </c>
      <c r="FI234" s="139">
        <f t="shared" si="463"/>
        <v>-4</v>
      </c>
      <c r="FJ234" s="139">
        <f t="shared" si="464"/>
        <v>-7</v>
      </c>
      <c r="FK234" s="5">
        <f>FE234/Population!P234</f>
        <v>2.5445292787355609E-3</v>
      </c>
      <c r="FL234" s="5">
        <f>FF234/Population!Q234</f>
        <v>1.448225923244026E-3</v>
      </c>
      <c r="FM234" s="5">
        <f>FG234/Population!G234</f>
        <v>0</v>
      </c>
      <c r="FN234" s="6">
        <f t="shared" si="465"/>
        <v>-1.0963033554915349E-3</v>
      </c>
      <c r="FO234" s="6">
        <f t="shared" si="466"/>
        <v>-1.448225923244026E-3</v>
      </c>
      <c r="FP234" s="6">
        <f t="shared" si="467"/>
        <v>-2.5445292787355609E-3</v>
      </c>
      <c r="FQ234" s="51">
        <v>27</v>
      </c>
      <c r="FR234" s="53">
        <v>16</v>
      </c>
      <c r="FS234" s="117">
        <v>0</v>
      </c>
      <c r="FT234" s="139">
        <f t="shared" si="468"/>
        <v>-11</v>
      </c>
      <c r="FU234" s="139">
        <f t="shared" si="469"/>
        <v>-16</v>
      </c>
      <c r="FV234" s="139">
        <f t="shared" si="470"/>
        <v>-27</v>
      </c>
      <c r="FW234" s="5">
        <f>FQ234/Population!O234</f>
        <v>9.8146129322657337E-3</v>
      </c>
      <c r="FX234" s="5">
        <f>FR234/Population!Q234</f>
        <v>5.7929036929761039E-3</v>
      </c>
      <c r="FY234" s="5">
        <f>FS234/Population!G234</f>
        <v>0</v>
      </c>
      <c r="FZ234" s="6">
        <f t="shared" si="471"/>
        <v>-4.0217092392896298E-3</v>
      </c>
      <c r="GA234" s="6">
        <f t="shared" si="472"/>
        <v>-5.7929036929761039E-3</v>
      </c>
      <c r="GB234" s="6">
        <f t="shared" si="473"/>
        <v>-9.8146129322657337E-3</v>
      </c>
      <c r="GC234" s="68">
        <v>0</v>
      </c>
      <c r="GD234" s="69">
        <v>0</v>
      </c>
      <c r="GE234" s="122">
        <v>0</v>
      </c>
      <c r="GF234" s="146">
        <f t="shared" si="474"/>
        <v>0</v>
      </c>
      <c r="GG234" s="146">
        <f t="shared" si="475"/>
        <v>0</v>
      </c>
      <c r="GH234" s="146">
        <f t="shared" si="476"/>
        <v>0</v>
      </c>
      <c r="GI234" s="5">
        <f>GC234/Population!P234</f>
        <v>0</v>
      </c>
      <c r="GJ234" s="5">
        <f>GD234/Population!Q234</f>
        <v>0</v>
      </c>
      <c r="GK234" s="5">
        <f>GE234/Population!G234</f>
        <v>0</v>
      </c>
      <c r="GL234" s="6">
        <f t="shared" si="477"/>
        <v>0</v>
      </c>
      <c r="GM234" s="6">
        <f t="shared" si="478"/>
        <v>0</v>
      </c>
      <c r="GN234" s="6">
        <f t="shared" si="479"/>
        <v>0</v>
      </c>
    </row>
    <row r="235" spans="1:196" x14ac:dyDescent="0.25">
      <c r="A235" s="1">
        <v>42101025600</v>
      </c>
      <c r="B235" s="1" t="s">
        <v>3</v>
      </c>
      <c r="C235" s="1" t="s">
        <v>4</v>
      </c>
      <c r="D235" s="1" t="s">
        <v>236</v>
      </c>
      <c r="E235" s="70">
        <v>181</v>
      </c>
      <c r="F235" s="71">
        <v>173</v>
      </c>
      <c r="G235" s="107">
        <v>109</v>
      </c>
      <c r="H235" s="139">
        <f t="shared" si="384"/>
        <v>-8</v>
      </c>
      <c r="I235" s="139">
        <f t="shared" si="385"/>
        <v>-64</v>
      </c>
      <c r="J235" s="139">
        <f t="shared" si="386"/>
        <v>-72</v>
      </c>
      <c r="K235" s="5">
        <f>E235/Population!O235</f>
        <v>6.0922248319189166E-2</v>
      </c>
      <c r="L235" s="5">
        <f>F235/Population!Q235</f>
        <v>5.8151260504201684E-2</v>
      </c>
      <c r="M235" s="5">
        <f>G235/Population!G235</f>
        <v>3.870738636363636E-2</v>
      </c>
      <c r="N235" s="6">
        <f t="shared" si="387"/>
        <v>-2.7709878149874828E-3</v>
      </c>
      <c r="O235" s="6">
        <f t="shared" si="388"/>
        <v>-1.9443874140565323E-2</v>
      </c>
      <c r="P235" s="6">
        <f t="shared" si="389"/>
        <v>-2.2214861955552806E-2</v>
      </c>
      <c r="Q235" s="72">
        <v>74</v>
      </c>
      <c r="R235" s="73">
        <v>99</v>
      </c>
      <c r="S235" s="108">
        <v>53</v>
      </c>
      <c r="T235" s="139">
        <f t="shared" si="390"/>
        <v>25</v>
      </c>
      <c r="U235" s="139">
        <f t="shared" si="391"/>
        <v>-46</v>
      </c>
      <c r="V235" s="139">
        <f t="shared" si="392"/>
        <v>-21</v>
      </c>
      <c r="W235" s="5">
        <f>Q235/Population!O235</f>
        <v>2.4907438539337006E-2</v>
      </c>
      <c r="X235" s="5">
        <f>R235/Population!Q235</f>
        <v>3.3277310924369745E-2</v>
      </c>
      <c r="Y235" s="5">
        <f>S235/Population!G235</f>
        <v>1.8821022727272728E-2</v>
      </c>
      <c r="Z235" s="6">
        <f t="shared" si="393"/>
        <v>8.3698723850327388E-3</v>
      </c>
      <c r="AA235" s="6">
        <f t="shared" si="394"/>
        <v>-1.4456288197097017E-2</v>
      </c>
      <c r="AB235" s="6">
        <f t="shared" si="395"/>
        <v>-6.0864158120642782E-3</v>
      </c>
      <c r="AC235" s="74">
        <v>68</v>
      </c>
      <c r="AD235" s="75">
        <v>47</v>
      </c>
      <c r="AE235" s="109">
        <v>24</v>
      </c>
      <c r="AF235" s="139">
        <f t="shared" si="396"/>
        <v>-21</v>
      </c>
      <c r="AG235" s="139">
        <f t="shared" si="397"/>
        <v>-23</v>
      </c>
      <c r="AH235" s="139">
        <f t="shared" si="398"/>
        <v>-44</v>
      </c>
      <c r="AI235" s="5">
        <f>AC235/Population!O235</f>
        <v>2.288791649560698E-2</v>
      </c>
      <c r="AJ235" s="5">
        <f>AD235/Population!Q235</f>
        <v>1.5798319327731094E-2</v>
      </c>
      <c r="AK235" s="5">
        <f>AE235/Population!G235</f>
        <v>8.5227272727272721E-3</v>
      </c>
      <c r="AL235" s="5">
        <f t="shared" si="399"/>
        <v>-7.0895971678758864E-3</v>
      </c>
      <c r="AM235" s="5">
        <f t="shared" si="400"/>
        <v>-7.2755920550038218E-3</v>
      </c>
      <c r="AN235" s="5">
        <f t="shared" si="401"/>
        <v>-1.4365189222879708E-2</v>
      </c>
      <c r="AO235" s="35">
        <v>2</v>
      </c>
      <c r="AP235" s="38">
        <v>12</v>
      </c>
      <c r="AQ235" s="110">
        <v>6</v>
      </c>
      <c r="AR235" s="139">
        <f t="shared" si="402"/>
        <v>10</v>
      </c>
      <c r="AS235" s="139">
        <f t="shared" si="403"/>
        <v>-6</v>
      </c>
      <c r="AT235" s="139">
        <f t="shared" si="404"/>
        <v>4</v>
      </c>
      <c r="AU235" s="5">
        <f>AO235/Population!E235</f>
        <v>6.7317401457667582E-4</v>
      </c>
      <c r="AV235" s="5">
        <f>AP235/Population!F235</f>
        <v>4.0336134453781512E-3</v>
      </c>
      <c r="AW235" s="5">
        <f>AQ235/Population!G235</f>
        <v>2.130681818181818E-3</v>
      </c>
      <c r="AX235" s="6">
        <f t="shared" si="405"/>
        <v>3.3604394308014754E-3</v>
      </c>
      <c r="AY235" s="6">
        <f t="shared" si="406"/>
        <v>-1.9029316271963331E-3</v>
      </c>
      <c r="AZ235" s="6">
        <f t="shared" si="407"/>
        <v>1.4575078036051423E-3</v>
      </c>
      <c r="BA235" s="36">
        <v>6</v>
      </c>
      <c r="BB235" s="39">
        <v>28</v>
      </c>
      <c r="BC235" s="111">
        <v>28</v>
      </c>
      <c r="BD235" s="139">
        <f t="shared" si="408"/>
        <v>22</v>
      </c>
      <c r="BE235" s="139">
        <f t="shared" si="409"/>
        <v>0</v>
      </c>
      <c r="BF235" s="139">
        <f t="shared" si="410"/>
        <v>22</v>
      </c>
      <c r="BG235" s="5">
        <f>BA235/Population!E235</f>
        <v>2.0195220437300276E-3</v>
      </c>
      <c r="BH235" s="5">
        <f>BB235/Population!F235</f>
        <v>9.4117647058823521E-3</v>
      </c>
      <c r="BI235" s="5">
        <f>BC235/Population!G235</f>
        <v>9.943181818181818E-3</v>
      </c>
      <c r="BJ235" s="6">
        <f t="shared" si="411"/>
        <v>7.3922426621523245E-3</v>
      </c>
      <c r="BK235" s="6">
        <f t="shared" si="412"/>
        <v>5.3141711229946591E-4</v>
      </c>
      <c r="BL235" s="6">
        <f t="shared" si="413"/>
        <v>7.9236597744517905E-3</v>
      </c>
      <c r="BM235" s="37">
        <v>3</v>
      </c>
      <c r="BN235" s="40">
        <v>10</v>
      </c>
      <c r="BO235" s="112">
        <v>0</v>
      </c>
      <c r="BP235" s="139">
        <f t="shared" si="414"/>
        <v>7</v>
      </c>
      <c r="BQ235" s="139">
        <f t="shared" si="415"/>
        <v>-10</v>
      </c>
      <c r="BR235" s="139">
        <f t="shared" si="416"/>
        <v>-3</v>
      </c>
      <c r="BS235" s="5">
        <f>BM235/Population!E235</f>
        <v>1.0097610218650138E-3</v>
      </c>
      <c r="BT235" s="5">
        <f>BN235/Population!F235</f>
        <v>3.3613445378151263E-3</v>
      </c>
      <c r="BU235" s="5">
        <f>BO235/Population!G235</f>
        <v>0</v>
      </c>
      <c r="BV235" s="6">
        <f t="shared" si="417"/>
        <v>2.3515835159501125E-3</v>
      </c>
      <c r="BW235" s="6">
        <f t="shared" si="418"/>
        <v>-3.3613445378151263E-3</v>
      </c>
      <c r="BX235" s="6">
        <f t="shared" si="419"/>
        <v>-1.0097610218650138E-3</v>
      </c>
      <c r="BY235" s="42">
        <v>174</v>
      </c>
      <c r="BZ235" s="43">
        <v>70</v>
      </c>
      <c r="CA235" s="113">
        <v>28</v>
      </c>
      <c r="CB235" s="139">
        <f t="shared" si="420"/>
        <v>-104</v>
      </c>
      <c r="CC235" s="139">
        <f t="shared" si="421"/>
        <v>-42</v>
      </c>
      <c r="CD235" s="139">
        <f t="shared" si="422"/>
        <v>-146</v>
      </c>
      <c r="CE235" s="5">
        <f>BY235/Population!O235</f>
        <v>5.8566139268170801E-2</v>
      </c>
      <c r="CF235" s="5">
        <f>BZ235/Population!Q235</f>
        <v>2.3529411764705882E-2</v>
      </c>
      <c r="CG235" s="5">
        <f>CA235/Population!G235</f>
        <v>9.943181818181818E-3</v>
      </c>
      <c r="CH235" s="6">
        <f t="shared" si="423"/>
        <v>-3.5036727503464919E-2</v>
      </c>
      <c r="CI235" s="6">
        <f t="shared" si="424"/>
        <v>-1.3586229946524064E-2</v>
      </c>
      <c r="CJ235" s="6">
        <f t="shared" si="425"/>
        <v>-4.8622957449988985E-2</v>
      </c>
      <c r="CK235" s="55">
        <v>13</v>
      </c>
      <c r="CL235" s="57">
        <v>0</v>
      </c>
      <c r="CM235" s="118">
        <v>22</v>
      </c>
      <c r="CN235" s="139">
        <f t="shared" si="426"/>
        <v>-13</v>
      </c>
      <c r="CO235" s="139">
        <f t="shared" si="427"/>
        <v>22</v>
      </c>
      <c r="CP235" s="139">
        <f t="shared" si="428"/>
        <v>9</v>
      </c>
      <c r="CQ235" s="5">
        <f>CK235/Population!P235</f>
        <v>4.3756310947483928E-3</v>
      </c>
      <c r="CR235" s="5">
        <f>CL235/Population!Q235</f>
        <v>0</v>
      </c>
      <c r="CS235" s="5">
        <f>CM235/Population!G235</f>
        <v>7.8125E-3</v>
      </c>
      <c r="CT235" s="5">
        <f t="shared" si="429"/>
        <v>-4.3756310947483928E-3</v>
      </c>
      <c r="CU235" s="5">
        <f t="shared" si="430"/>
        <v>7.8125E-3</v>
      </c>
      <c r="CV235" s="5">
        <f t="shared" si="431"/>
        <v>3.4368689052516072E-3</v>
      </c>
      <c r="CW235" s="45">
        <v>142</v>
      </c>
      <c r="CX235" s="46">
        <v>139</v>
      </c>
      <c r="CY235" s="114">
        <v>256</v>
      </c>
      <c r="CZ235" s="139">
        <f t="shared" si="432"/>
        <v>-3</v>
      </c>
      <c r="DA235" s="139">
        <f t="shared" si="433"/>
        <v>117</v>
      </c>
      <c r="DB235" s="139">
        <f t="shared" si="434"/>
        <v>114</v>
      </c>
      <c r="DC235" s="5">
        <f>CW235/Population!O235</f>
        <v>4.7795355034943983E-2</v>
      </c>
      <c r="DD235" s="5">
        <f>CX235/Population!Q235</f>
        <v>4.672268907563025E-2</v>
      </c>
      <c r="DE235" s="5">
        <f>CY235/Population!G235</f>
        <v>9.0909090909090912E-2</v>
      </c>
      <c r="DF235" s="6">
        <f t="shared" si="435"/>
        <v>-1.072665959313733E-3</v>
      </c>
      <c r="DG235" s="6">
        <f t="shared" si="436"/>
        <v>4.4186401833460662E-2</v>
      </c>
      <c r="DH235" s="6">
        <f t="shared" si="437"/>
        <v>4.3113735874146929E-2</v>
      </c>
      <c r="DI235" s="58">
        <v>24</v>
      </c>
      <c r="DJ235" s="60">
        <v>7</v>
      </c>
      <c r="DK235" s="119">
        <v>0</v>
      </c>
      <c r="DL235" s="139">
        <f t="shared" si="438"/>
        <v>-17</v>
      </c>
      <c r="DM235" s="139">
        <f t="shared" si="439"/>
        <v>-7</v>
      </c>
      <c r="DN235" s="139">
        <f t="shared" si="440"/>
        <v>-24</v>
      </c>
      <c r="DO235" s="5">
        <f>DI235/Population!P235</f>
        <v>8.0780881749201103E-3</v>
      </c>
      <c r="DP235" s="5">
        <f>DJ235/Population!Q235</f>
        <v>2.352941176470588E-3</v>
      </c>
      <c r="DQ235" s="5">
        <f>DK235/Population!G235</f>
        <v>0</v>
      </c>
      <c r="DR235" s="6">
        <f t="shared" si="441"/>
        <v>-5.7251469984495222E-3</v>
      </c>
      <c r="DS235" s="6">
        <f t="shared" si="442"/>
        <v>-2.352941176470588E-3</v>
      </c>
      <c r="DT235" s="6">
        <f t="shared" si="443"/>
        <v>-8.0780881749201103E-3</v>
      </c>
      <c r="DU235" s="47">
        <v>363</v>
      </c>
      <c r="DV235" s="48">
        <v>176</v>
      </c>
      <c r="DW235" s="115">
        <v>249</v>
      </c>
      <c r="DX235" s="139">
        <f t="shared" si="444"/>
        <v>-187</v>
      </c>
      <c r="DY235" s="139">
        <f t="shared" si="445"/>
        <v>73</v>
      </c>
      <c r="DZ235" s="139">
        <f t="shared" si="446"/>
        <v>-114</v>
      </c>
      <c r="EA235" s="5">
        <f>DU235/Population!O235</f>
        <v>0.12218108364566667</v>
      </c>
      <c r="EB235" s="5">
        <f>DV235/Population!Q235</f>
        <v>5.9159663865546219E-2</v>
      </c>
      <c r="EC235" s="5">
        <f>DW235/Population!G235</f>
        <v>8.8423295454545456E-2</v>
      </c>
      <c r="ED235" s="6">
        <f t="shared" si="447"/>
        <v>-6.302141978012045E-2</v>
      </c>
      <c r="EE235" s="6">
        <f t="shared" si="448"/>
        <v>2.9263631588999237E-2</v>
      </c>
      <c r="EF235" s="6">
        <f t="shared" si="449"/>
        <v>-3.3757788191121213E-2</v>
      </c>
      <c r="EG235" s="61">
        <v>6</v>
      </c>
      <c r="EH235" s="63">
        <v>5</v>
      </c>
      <c r="EI235" s="120">
        <v>0</v>
      </c>
      <c r="EJ235" s="139">
        <f t="shared" si="450"/>
        <v>-1</v>
      </c>
      <c r="EK235" s="139">
        <f t="shared" si="451"/>
        <v>-5</v>
      </c>
      <c r="EL235" s="139">
        <f t="shared" si="452"/>
        <v>-6</v>
      </c>
      <c r="EM235" s="5">
        <f>EG235/Population!P235</f>
        <v>2.0195220437300276E-3</v>
      </c>
      <c r="EN235" s="5">
        <f>EH235/Population!Q235</f>
        <v>1.6806722689075631E-3</v>
      </c>
      <c r="EO235" s="5">
        <f>EI235/Population!G235</f>
        <v>0</v>
      </c>
      <c r="EP235" s="6">
        <f t="shared" si="453"/>
        <v>-3.3884977482246444E-4</v>
      </c>
      <c r="EQ235" s="6">
        <f t="shared" si="454"/>
        <v>-1.6806722689075631E-3</v>
      </c>
      <c r="ER235" s="6">
        <f t="shared" si="455"/>
        <v>-2.0195220437300276E-3</v>
      </c>
      <c r="ES235" s="49">
        <v>309</v>
      </c>
      <c r="ET235" s="50">
        <v>160</v>
      </c>
      <c r="EU235" s="116">
        <v>194</v>
      </c>
      <c r="EV235" s="139">
        <f t="shared" si="456"/>
        <v>-149</v>
      </c>
      <c r="EW235" s="139">
        <f t="shared" si="457"/>
        <v>34</v>
      </c>
      <c r="EX235" s="139">
        <f t="shared" si="458"/>
        <v>-115</v>
      </c>
      <c r="EY235" s="5">
        <f>ES235/Population!O235</f>
        <v>0.10400538525209642</v>
      </c>
      <c r="EZ235" s="5">
        <f>ET235/Population!Q235</f>
        <v>5.378151260504202E-2</v>
      </c>
      <c r="FA235" s="5">
        <f>EU235/Population!G235</f>
        <v>6.8892045454545456E-2</v>
      </c>
      <c r="FB235" s="6">
        <f t="shared" si="459"/>
        <v>-5.0223872647054399E-2</v>
      </c>
      <c r="FC235" s="6">
        <f t="shared" si="460"/>
        <v>1.5110532849503436E-2</v>
      </c>
      <c r="FD235" s="6">
        <f t="shared" si="461"/>
        <v>-3.5113339797550963E-2</v>
      </c>
      <c r="FE235" s="65">
        <v>0</v>
      </c>
      <c r="FF235" s="67">
        <v>4</v>
      </c>
      <c r="FG235" s="121">
        <v>0</v>
      </c>
      <c r="FH235" s="139">
        <f t="shared" si="462"/>
        <v>4</v>
      </c>
      <c r="FI235" s="139">
        <f t="shared" si="463"/>
        <v>-4</v>
      </c>
      <c r="FJ235" s="139">
        <f t="shared" si="464"/>
        <v>0</v>
      </c>
      <c r="FK235" s="5">
        <f>FE235/Population!P235</f>
        <v>0</v>
      </c>
      <c r="FL235" s="5">
        <f>FF235/Population!Q235</f>
        <v>1.3445378151260505E-3</v>
      </c>
      <c r="FM235" s="5">
        <f>FG235/Population!G235</f>
        <v>0</v>
      </c>
      <c r="FN235" s="6">
        <f t="shared" si="465"/>
        <v>1.3445378151260505E-3</v>
      </c>
      <c r="FO235" s="6">
        <f t="shared" si="466"/>
        <v>-1.3445378151260505E-3</v>
      </c>
      <c r="FP235" s="6">
        <f t="shared" si="467"/>
        <v>0</v>
      </c>
      <c r="FQ235" s="51">
        <v>32</v>
      </c>
      <c r="FR235" s="53">
        <v>48</v>
      </c>
      <c r="FS235" s="117">
        <v>58</v>
      </c>
      <c r="FT235" s="139">
        <f t="shared" si="468"/>
        <v>16</v>
      </c>
      <c r="FU235" s="139">
        <f t="shared" si="469"/>
        <v>10</v>
      </c>
      <c r="FV235" s="139">
        <f t="shared" si="470"/>
        <v>26</v>
      </c>
      <c r="FW235" s="5">
        <f>FQ235/Population!O235</f>
        <v>1.0770784233226813E-2</v>
      </c>
      <c r="FX235" s="5">
        <f>FR235/Population!Q235</f>
        <v>1.6134453781512605E-2</v>
      </c>
      <c r="FY235" s="5">
        <f>FS235/Population!G235</f>
        <v>2.0596590909090908E-2</v>
      </c>
      <c r="FZ235" s="6">
        <f t="shared" si="471"/>
        <v>5.3636695482857915E-3</v>
      </c>
      <c r="GA235" s="6">
        <f t="shared" si="472"/>
        <v>4.4621371275783035E-3</v>
      </c>
      <c r="GB235" s="6">
        <f t="shared" si="473"/>
        <v>9.825806675864095E-3</v>
      </c>
      <c r="GC235" s="68">
        <v>0</v>
      </c>
      <c r="GD235" s="69">
        <v>0</v>
      </c>
      <c r="GE235" s="122">
        <v>0</v>
      </c>
      <c r="GF235" s="146">
        <f t="shared" si="474"/>
        <v>0</v>
      </c>
      <c r="GG235" s="146">
        <f t="shared" si="475"/>
        <v>0</v>
      </c>
      <c r="GH235" s="146">
        <f t="shared" si="476"/>
        <v>0</v>
      </c>
      <c r="GI235" s="5">
        <f>GC235/Population!P235</f>
        <v>0</v>
      </c>
      <c r="GJ235" s="5">
        <f>GD235/Population!Q235</f>
        <v>0</v>
      </c>
      <c r="GK235" s="5">
        <f>GE235/Population!G235</f>
        <v>0</v>
      </c>
      <c r="GL235" s="6">
        <f t="shared" si="477"/>
        <v>0</v>
      </c>
      <c r="GM235" s="6">
        <f t="shared" si="478"/>
        <v>0</v>
      </c>
      <c r="GN235" s="6">
        <f t="shared" si="479"/>
        <v>0</v>
      </c>
    </row>
    <row r="236" spans="1:196" x14ac:dyDescent="0.25">
      <c r="A236" s="1">
        <v>42101025700</v>
      </c>
      <c r="B236" s="1" t="s">
        <v>3</v>
      </c>
      <c r="C236" s="1" t="s">
        <v>4</v>
      </c>
      <c r="D236" s="1" t="s">
        <v>237</v>
      </c>
      <c r="E236" s="70">
        <v>285</v>
      </c>
      <c r="F236" s="71">
        <v>298</v>
      </c>
      <c r="G236" s="107">
        <v>255</v>
      </c>
      <c r="H236" s="139">
        <f t="shared" si="384"/>
        <v>13</v>
      </c>
      <c r="I236" s="139">
        <f t="shared" si="385"/>
        <v>-43</v>
      </c>
      <c r="J236" s="139">
        <f t="shared" si="386"/>
        <v>-30</v>
      </c>
      <c r="K236" s="5">
        <f>E236/Population!O236</f>
        <v>8.1266039164491502E-2</v>
      </c>
      <c r="L236" s="5">
        <f>F236/Population!Q236</f>
        <v>8.9141489679928201E-2</v>
      </c>
      <c r="M236" s="5">
        <f>G236/Population!G236</f>
        <v>8.1029551954242135E-2</v>
      </c>
      <c r="N236" s="6">
        <f t="shared" si="387"/>
        <v>7.8754505154366994E-3</v>
      </c>
      <c r="O236" s="6">
        <f t="shared" si="388"/>
        <v>-8.1119377256860664E-3</v>
      </c>
      <c r="P236" s="6">
        <f t="shared" si="389"/>
        <v>-2.3648721024936703E-4</v>
      </c>
      <c r="Q236" s="72">
        <v>194</v>
      </c>
      <c r="R236" s="73">
        <v>163</v>
      </c>
      <c r="S236" s="108">
        <v>123</v>
      </c>
      <c r="T236" s="139">
        <f t="shared" si="390"/>
        <v>-31</v>
      </c>
      <c r="U236" s="139">
        <f t="shared" si="391"/>
        <v>-40</v>
      </c>
      <c r="V236" s="139">
        <f t="shared" si="392"/>
        <v>-71</v>
      </c>
      <c r="W236" s="5">
        <f>Q236/Population!O236</f>
        <v>5.5317935431267895E-2</v>
      </c>
      <c r="X236" s="5">
        <f>R236/Population!Q236</f>
        <v>4.8758600059826504E-2</v>
      </c>
      <c r="Y236" s="5">
        <f>S236/Population!G236</f>
        <v>3.9084842707340327E-2</v>
      </c>
      <c r="Z236" s="6">
        <f t="shared" si="393"/>
        <v>-6.559335371441391E-3</v>
      </c>
      <c r="AA236" s="6">
        <f t="shared" si="394"/>
        <v>-9.6737573524861772E-3</v>
      </c>
      <c r="AB236" s="6">
        <f t="shared" si="395"/>
        <v>-1.6233092723927568E-2</v>
      </c>
      <c r="AC236" s="74">
        <v>91</v>
      </c>
      <c r="AD236" s="75">
        <v>106</v>
      </c>
      <c r="AE236" s="109">
        <v>227</v>
      </c>
      <c r="AF236" s="139">
        <f t="shared" si="396"/>
        <v>15</v>
      </c>
      <c r="AG236" s="139">
        <f t="shared" si="397"/>
        <v>121</v>
      </c>
      <c r="AH236" s="139">
        <f t="shared" si="398"/>
        <v>136</v>
      </c>
      <c r="AI236" s="5">
        <f>AC236/Population!O236</f>
        <v>2.59481037332236E-2</v>
      </c>
      <c r="AJ236" s="5">
        <f>AD236/Population!Q236</f>
        <v>3.1708046664672453E-2</v>
      </c>
      <c r="AK236" s="5">
        <f>AE236/Population!G236</f>
        <v>7.2132189386717505E-2</v>
      </c>
      <c r="AL236" s="5">
        <f t="shared" si="399"/>
        <v>5.7599429314488526E-3</v>
      </c>
      <c r="AM236" s="5">
        <f t="shared" si="400"/>
        <v>4.0424142722045052E-2</v>
      </c>
      <c r="AN236" s="5">
        <f t="shared" si="401"/>
        <v>4.6184085653493905E-2</v>
      </c>
      <c r="AO236" s="35">
        <v>4</v>
      </c>
      <c r="AP236" s="38">
        <v>23</v>
      </c>
      <c r="AQ236" s="110">
        <v>50</v>
      </c>
      <c r="AR236" s="139">
        <f t="shared" si="402"/>
        <v>19</v>
      </c>
      <c r="AS236" s="139">
        <f t="shared" si="403"/>
        <v>27</v>
      </c>
      <c r="AT236" s="139">
        <f t="shared" si="404"/>
        <v>46</v>
      </c>
      <c r="AU236" s="5">
        <f>AO236/Population!E236</f>
        <v>1.1600928047329634E-3</v>
      </c>
      <c r="AV236" s="5">
        <f>AP236/Population!F236</f>
        <v>6.9277108433734936E-3</v>
      </c>
      <c r="AW236" s="5">
        <f>AQ236/Population!G236</f>
        <v>1.5888147442008262E-2</v>
      </c>
      <c r="AX236" s="6">
        <f t="shared" si="405"/>
        <v>5.7676180386405304E-3</v>
      </c>
      <c r="AY236" s="6">
        <f t="shared" si="406"/>
        <v>8.9604365986347689E-3</v>
      </c>
      <c r="AZ236" s="6">
        <f t="shared" si="407"/>
        <v>1.4728054637275298E-2</v>
      </c>
      <c r="BA236" s="36">
        <v>20</v>
      </c>
      <c r="BB236" s="39">
        <v>25</v>
      </c>
      <c r="BC236" s="111">
        <v>80</v>
      </c>
      <c r="BD236" s="139">
        <f t="shared" si="408"/>
        <v>5</v>
      </c>
      <c r="BE236" s="139">
        <f t="shared" si="409"/>
        <v>55</v>
      </c>
      <c r="BF236" s="139">
        <f t="shared" si="410"/>
        <v>60</v>
      </c>
      <c r="BG236" s="5">
        <f>BA236/Population!E236</f>
        <v>5.8004640236648166E-3</v>
      </c>
      <c r="BH236" s="5">
        <f>BB236/Population!F236</f>
        <v>7.5301204819277108E-3</v>
      </c>
      <c r="BI236" s="5">
        <f>BC236/Population!G236</f>
        <v>2.5421035907213219E-2</v>
      </c>
      <c r="BJ236" s="6">
        <f t="shared" si="411"/>
        <v>1.7296564582628942E-3</v>
      </c>
      <c r="BK236" s="6">
        <f t="shared" si="412"/>
        <v>1.7890915425285508E-2</v>
      </c>
      <c r="BL236" s="6">
        <f t="shared" si="413"/>
        <v>1.9620571883548404E-2</v>
      </c>
      <c r="BM236" s="37">
        <v>5</v>
      </c>
      <c r="BN236" s="40">
        <v>6</v>
      </c>
      <c r="BO236" s="112">
        <v>18</v>
      </c>
      <c r="BP236" s="139">
        <f t="shared" si="414"/>
        <v>1</v>
      </c>
      <c r="BQ236" s="139">
        <f t="shared" si="415"/>
        <v>12</v>
      </c>
      <c r="BR236" s="139">
        <f t="shared" si="416"/>
        <v>13</v>
      </c>
      <c r="BS236" s="5">
        <f>BM236/Population!E236</f>
        <v>1.4501160059162042E-3</v>
      </c>
      <c r="BT236" s="5">
        <f>BN236/Population!F236</f>
        <v>1.8072289156626507E-3</v>
      </c>
      <c r="BU236" s="5">
        <f>BO236/Population!G236</f>
        <v>5.7197330791229741E-3</v>
      </c>
      <c r="BV236" s="6">
        <f t="shared" si="417"/>
        <v>3.571129097464465E-4</v>
      </c>
      <c r="BW236" s="6">
        <f t="shared" si="418"/>
        <v>3.9125041634603232E-3</v>
      </c>
      <c r="BX236" s="6">
        <f t="shared" si="419"/>
        <v>4.2696170732067704E-3</v>
      </c>
      <c r="BY236" s="42">
        <v>208</v>
      </c>
      <c r="BZ236" s="43">
        <v>66</v>
      </c>
      <c r="CA236" s="113">
        <v>32</v>
      </c>
      <c r="CB236" s="139">
        <f t="shared" si="420"/>
        <v>-142</v>
      </c>
      <c r="CC236" s="139">
        <f t="shared" si="421"/>
        <v>-34</v>
      </c>
      <c r="CD236" s="139">
        <f t="shared" si="422"/>
        <v>-176</v>
      </c>
      <c r="CE236" s="5">
        <f>BY236/Population!O236</f>
        <v>5.9309951390225372E-2</v>
      </c>
      <c r="CF236" s="5">
        <f>BZ236/Population!Q236</f>
        <v>1.9742746036494167E-2</v>
      </c>
      <c r="CG236" s="5">
        <f>CA236/Population!G236</f>
        <v>1.0168414362885288E-2</v>
      </c>
      <c r="CH236" s="6">
        <f t="shared" si="423"/>
        <v>-3.9567205353731205E-2</v>
      </c>
      <c r="CI236" s="6">
        <f t="shared" si="424"/>
        <v>-9.5743316736088789E-3</v>
      </c>
      <c r="CJ236" s="6">
        <f t="shared" si="425"/>
        <v>-4.9141537027340088E-2</v>
      </c>
      <c r="CK236" s="55">
        <v>31</v>
      </c>
      <c r="CL236" s="57">
        <v>0</v>
      </c>
      <c r="CM236" s="118">
        <v>0</v>
      </c>
      <c r="CN236" s="139">
        <f t="shared" si="426"/>
        <v>-31</v>
      </c>
      <c r="CO236" s="139">
        <f t="shared" si="427"/>
        <v>0</v>
      </c>
      <c r="CP236" s="139">
        <f t="shared" si="428"/>
        <v>-31</v>
      </c>
      <c r="CQ236" s="5">
        <f>CK236/Population!P236</f>
        <v>8.8394639091201287E-3</v>
      </c>
      <c r="CR236" s="5">
        <f>CL236/Population!Q236</f>
        <v>0</v>
      </c>
      <c r="CS236" s="5">
        <f>CM236/Population!G236</f>
        <v>0</v>
      </c>
      <c r="CT236" s="5">
        <f t="shared" si="429"/>
        <v>-8.8394639091201287E-3</v>
      </c>
      <c r="CU236" s="5">
        <f t="shared" si="430"/>
        <v>0</v>
      </c>
      <c r="CV236" s="5">
        <f t="shared" si="431"/>
        <v>-8.8394639091201287E-3</v>
      </c>
      <c r="CW236" s="45">
        <v>287</v>
      </c>
      <c r="CX236" s="46">
        <v>225</v>
      </c>
      <c r="CY236" s="114">
        <v>387</v>
      </c>
      <c r="CZ236" s="139">
        <f t="shared" si="432"/>
        <v>-62</v>
      </c>
      <c r="DA236" s="139">
        <f t="shared" si="433"/>
        <v>162</v>
      </c>
      <c r="DB236" s="139">
        <f t="shared" si="434"/>
        <v>100</v>
      </c>
      <c r="DC236" s="5">
        <f>CW236/Population!O236</f>
        <v>8.1836327158628278E-2</v>
      </c>
      <c r="DD236" s="5">
        <f>CX236/Population!Q236</f>
        <v>6.7304816033502843E-2</v>
      </c>
      <c r="DE236" s="5">
        <f>CY236/Population!G236</f>
        <v>0.12297426120114395</v>
      </c>
      <c r="DF236" s="6">
        <f t="shared" si="435"/>
        <v>-1.4531511125125435E-2</v>
      </c>
      <c r="DG236" s="6">
        <f t="shared" si="436"/>
        <v>5.5669445167641107E-2</v>
      </c>
      <c r="DH236" s="6">
        <f t="shared" si="437"/>
        <v>4.1137934042515673E-2</v>
      </c>
      <c r="DI236" s="58">
        <v>37</v>
      </c>
      <c r="DJ236" s="60">
        <v>34</v>
      </c>
      <c r="DK236" s="119">
        <v>26</v>
      </c>
      <c r="DL236" s="139">
        <f t="shared" si="438"/>
        <v>-3</v>
      </c>
      <c r="DM236" s="139">
        <f t="shared" si="439"/>
        <v>-8</v>
      </c>
      <c r="DN236" s="139">
        <f t="shared" si="440"/>
        <v>-11</v>
      </c>
      <c r="DO236" s="5">
        <f>DI236/Population!P236</f>
        <v>1.0550327891530476E-2</v>
      </c>
      <c r="DP236" s="5">
        <f>DJ236/Population!Q236</f>
        <v>1.0170505533951541E-2</v>
      </c>
      <c r="DQ236" s="5">
        <f>DK236/Population!G236</f>
        <v>8.2618366698442962E-3</v>
      </c>
      <c r="DR236" s="6">
        <f t="shared" si="441"/>
        <v>-3.7982235757893536E-4</v>
      </c>
      <c r="DS236" s="6">
        <f t="shared" si="442"/>
        <v>-1.9086688641072446E-3</v>
      </c>
      <c r="DT236" s="6">
        <f t="shared" si="443"/>
        <v>-2.28849122168618E-3</v>
      </c>
      <c r="DU236" s="47">
        <v>466</v>
      </c>
      <c r="DV236" s="48">
        <v>204</v>
      </c>
      <c r="DW236" s="115">
        <v>219</v>
      </c>
      <c r="DX236" s="139">
        <f t="shared" si="444"/>
        <v>-262</v>
      </c>
      <c r="DY236" s="139">
        <f t="shared" si="445"/>
        <v>15</v>
      </c>
      <c r="DZ236" s="139">
        <f t="shared" si="446"/>
        <v>-247</v>
      </c>
      <c r="EA236" s="5">
        <f>DU236/Population!O236</f>
        <v>0.13287710263387031</v>
      </c>
      <c r="EB236" s="5">
        <f>DV236/Population!Q236</f>
        <v>6.1023033203709241E-2</v>
      </c>
      <c r="EC236" s="5">
        <f>DW236/Population!G236</f>
        <v>6.9590085795996182E-2</v>
      </c>
      <c r="ED236" s="6">
        <f t="shared" si="447"/>
        <v>-7.1854069430161066E-2</v>
      </c>
      <c r="EE236" s="6">
        <f t="shared" si="448"/>
        <v>8.5670525922869403E-3</v>
      </c>
      <c r="EF236" s="6">
        <f t="shared" si="449"/>
        <v>-6.3287016837874133E-2</v>
      </c>
      <c r="EG236" s="61">
        <v>50</v>
      </c>
      <c r="EH236" s="63">
        <v>37</v>
      </c>
      <c r="EI236" s="120">
        <v>13</v>
      </c>
      <c r="EJ236" s="139">
        <f t="shared" si="450"/>
        <v>-13</v>
      </c>
      <c r="EK236" s="139">
        <f t="shared" si="451"/>
        <v>-24</v>
      </c>
      <c r="EL236" s="139">
        <f t="shared" si="452"/>
        <v>-37</v>
      </c>
      <c r="EM236" s="5">
        <f>EG236/Population!P236</f>
        <v>1.4257199853419561E-2</v>
      </c>
      <c r="EN236" s="5">
        <f>EH236/Population!Q236</f>
        <v>1.1067903081064912E-2</v>
      </c>
      <c r="EO236" s="5">
        <f>EI236/Population!G236</f>
        <v>4.1309183349221481E-3</v>
      </c>
      <c r="EP236" s="6">
        <f t="shared" si="453"/>
        <v>-3.1892967723546484E-3</v>
      </c>
      <c r="EQ236" s="6">
        <f t="shared" si="454"/>
        <v>-6.9369847461427641E-3</v>
      </c>
      <c r="ER236" s="6">
        <f t="shared" si="455"/>
        <v>-1.0126281518497413E-2</v>
      </c>
      <c r="ES236" s="49">
        <v>431</v>
      </c>
      <c r="ET236" s="50">
        <v>380</v>
      </c>
      <c r="EU236" s="116">
        <v>497</v>
      </c>
      <c r="EV236" s="139">
        <f t="shared" si="456"/>
        <v>-51</v>
      </c>
      <c r="EW236" s="139">
        <f t="shared" si="457"/>
        <v>117</v>
      </c>
      <c r="EX236" s="139">
        <f t="shared" si="458"/>
        <v>66</v>
      </c>
      <c r="EY236" s="5">
        <f>ES236/Population!O236</f>
        <v>0.12289706273647662</v>
      </c>
      <c r="EZ236" s="5">
        <f>ET236/Population!Q236</f>
        <v>0.11367035596769369</v>
      </c>
      <c r="FA236" s="5">
        <f>EU236/Population!G236</f>
        <v>0.15792818557356211</v>
      </c>
      <c r="FB236" s="6">
        <f t="shared" si="459"/>
        <v>-9.2267067687829274E-3</v>
      </c>
      <c r="FC236" s="6">
        <f t="shared" si="460"/>
        <v>4.4257829605868423E-2</v>
      </c>
      <c r="FD236" s="6">
        <f t="shared" si="461"/>
        <v>3.5031122837085496E-2</v>
      </c>
      <c r="FE236" s="65">
        <v>15</v>
      </c>
      <c r="FF236" s="67">
        <v>23</v>
      </c>
      <c r="FG236" s="121">
        <v>9</v>
      </c>
      <c r="FH236" s="139">
        <f t="shared" si="462"/>
        <v>8</v>
      </c>
      <c r="FI236" s="139">
        <f t="shared" si="463"/>
        <v>-14</v>
      </c>
      <c r="FJ236" s="139">
        <f t="shared" si="464"/>
        <v>-6</v>
      </c>
      <c r="FK236" s="5">
        <f>FE236/Population!P236</f>
        <v>4.2771599560258687E-3</v>
      </c>
      <c r="FL236" s="5">
        <f>FF236/Population!Q236</f>
        <v>6.8800478612025123E-3</v>
      </c>
      <c r="FM236" s="5">
        <f>FG236/Population!G236</f>
        <v>2.859866539561487E-3</v>
      </c>
      <c r="FN236" s="6">
        <f t="shared" si="465"/>
        <v>2.6028879051766436E-3</v>
      </c>
      <c r="FO236" s="6">
        <f t="shared" si="466"/>
        <v>-4.0201813216410257E-3</v>
      </c>
      <c r="FP236" s="6">
        <f t="shared" si="467"/>
        <v>-1.4172934164643817E-3</v>
      </c>
      <c r="FQ236" s="51">
        <v>28</v>
      </c>
      <c r="FR236" s="53">
        <v>31</v>
      </c>
      <c r="FS236" s="117">
        <v>56</v>
      </c>
      <c r="FT236" s="139">
        <f t="shared" si="468"/>
        <v>3</v>
      </c>
      <c r="FU236" s="139">
        <f t="shared" si="469"/>
        <v>25</v>
      </c>
      <c r="FV236" s="139">
        <f t="shared" si="470"/>
        <v>28</v>
      </c>
      <c r="FW236" s="5">
        <f>FQ236/Population!O236</f>
        <v>7.9840319179149549E-3</v>
      </c>
      <c r="FX236" s="5">
        <f>FR236/Population!Q236</f>
        <v>9.2731079868381694E-3</v>
      </c>
      <c r="FY236" s="5">
        <f>FS236/Population!G236</f>
        <v>1.7794725135049254E-2</v>
      </c>
      <c r="FZ236" s="6">
        <f t="shared" si="471"/>
        <v>1.2890760689232145E-3</v>
      </c>
      <c r="GA236" s="6">
        <f t="shared" si="472"/>
        <v>8.5216171482110845E-3</v>
      </c>
      <c r="GB236" s="6">
        <f t="shared" si="473"/>
        <v>9.8106932171342989E-3</v>
      </c>
      <c r="GC236" s="68">
        <v>0</v>
      </c>
      <c r="GD236" s="69">
        <v>0</v>
      </c>
      <c r="GE236" s="122">
        <v>0</v>
      </c>
      <c r="GF236" s="146">
        <f t="shared" si="474"/>
        <v>0</v>
      </c>
      <c r="GG236" s="146">
        <f t="shared" si="475"/>
        <v>0</v>
      </c>
      <c r="GH236" s="146">
        <f t="shared" si="476"/>
        <v>0</v>
      </c>
      <c r="GI236" s="5">
        <f>GC236/Population!P236</f>
        <v>0</v>
      </c>
      <c r="GJ236" s="5">
        <f>GD236/Population!Q236</f>
        <v>0</v>
      </c>
      <c r="GK236" s="5">
        <f>GE236/Population!G236</f>
        <v>0</v>
      </c>
      <c r="GL236" s="6">
        <f t="shared" si="477"/>
        <v>0</v>
      </c>
      <c r="GM236" s="6">
        <f t="shared" si="478"/>
        <v>0</v>
      </c>
      <c r="GN236" s="6">
        <f t="shared" si="479"/>
        <v>0</v>
      </c>
    </row>
    <row r="237" spans="1:196" x14ac:dyDescent="0.25">
      <c r="A237" s="1">
        <v>42101025800</v>
      </c>
      <c r="B237" s="1" t="s">
        <v>3</v>
      </c>
      <c r="C237" s="1" t="s">
        <v>4</v>
      </c>
      <c r="D237" s="1" t="s">
        <v>238</v>
      </c>
      <c r="E237" s="70">
        <v>36</v>
      </c>
      <c r="F237" s="71">
        <v>67</v>
      </c>
      <c r="G237" s="107">
        <v>32</v>
      </c>
      <c r="H237" s="139">
        <f t="shared" si="384"/>
        <v>31</v>
      </c>
      <c r="I237" s="139">
        <f t="shared" si="385"/>
        <v>-35</v>
      </c>
      <c r="J237" s="139">
        <f t="shared" si="386"/>
        <v>-4</v>
      </c>
      <c r="K237" s="5">
        <f>E237/Population!O237</f>
        <v>2.023608772383826E-2</v>
      </c>
      <c r="L237" s="5">
        <f>F237/Population!Q237</f>
        <v>3.9786223277909739E-2</v>
      </c>
      <c r="M237" s="5">
        <f>G237/Population!G237</f>
        <v>2.0075282308657464E-2</v>
      </c>
      <c r="N237" s="6">
        <f t="shared" si="387"/>
        <v>1.9550135554071479E-2</v>
      </c>
      <c r="O237" s="6">
        <f t="shared" si="388"/>
        <v>-1.9710940969252275E-2</v>
      </c>
      <c r="P237" s="6">
        <f t="shared" si="389"/>
        <v>-1.6080541518079597E-4</v>
      </c>
      <c r="Q237" s="72">
        <v>21</v>
      </c>
      <c r="R237" s="73">
        <v>43</v>
      </c>
      <c r="S237" s="108">
        <v>21</v>
      </c>
      <c r="T237" s="139">
        <f t="shared" si="390"/>
        <v>22</v>
      </c>
      <c r="U237" s="139">
        <f t="shared" si="391"/>
        <v>-22</v>
      </c>
      <c r="V237" s="139">
        <f t="shared" si="392"/>
        <v>0</v>
      </c>
      <c r="W237" s="5">
        <f>Q237/Population!O237</f>
        <v>1.1804384505572318E-2</v>
      </c>
      <c r="X237" s="5">
        <f>R237/Population!Q237</f>
        <v>2.5534441805225652E-2</v>
      </c>
      <c r="Y237" s="5">
        <f>S237/Population!G237</f>
        <v>1.3174404015056462E-2</v>
      </c>
      <c r="Z237" s="6">
        <f t="shared" si="393"/>
        <v>1.3730057299653334E-2</v>
      </c>
      <c r="AA237" s="6">
        <f t="shared" si="394"/>
        <v>-1.236003779016919E-2</v>
      </c>
      <c r="AB237" s="6">
        <f t="shared" si="395"/>
        <v>1.3700195094841442E-3</v>
      </c>
      <c r="AC237" s="74">
        <v>0</v>
      </c>
      <c r="AD237" s="75">
        <v>23</v>
      </c>
      <c r="AE237" s="109">
        <v>12</v>
      </c>
      <c r="AF237" s="139">
        <f t="shared" si="396"/>
        <v>23</v>
      </c>
      <c r="AG237" s="139">
        <f t="shared" si="397"/>
        <v>-11</v>
      </c>
      <c r="AH237" s="139">
        <f t="shared" si="398"/>
        <v>12</v>
      </c>
      <c r="AI237" s="5">
        <f>AC237/Population!O237</f>
        <v>0</v>
      </c>
      <c r="AJ237" s="5">
        <f>AD237/Population!Q237</f>
        <v>1.3657957244655582E-2</v>
      </c>
      <c r="AK237" s="5">
        <f>AE237/Population!G237</f>
        <v>7.5282308657465494E-3</v>
      </c>
      <c r="AL237" s="5">
        <f t="shared" si="399"/>
        <v>1.3657957244655582E-2</v>
      </c>
      <c r="AM237" s="5">
        <f t="shared" si="400"/>
        <v>-6.1297263789090329E-3</v>
      </c>
      <c r="AN237" s="5">
        <f t="shared" si="401"/>
        <v>7.5282308657465494E-3</v>
      </c>
      <c r="AO237" s="35">
        <v>2</v>
      </c>
      <c r="AP237" s="38">
        <v>1</v>
      </c>
      <c r="AQ237" s="110">
        <v>0</v>
      </c>
      <c r="AR237" s="139">
        <f t="shared" si="402"/>
        <v>-1</v>
      </c>
      <c r="AS237" s="139">
        <f t="shared" si="403"/>
        <v>-1</v>
      </c>
      <c r="AT237" s="139">
        <f t="shared" si="404"/>
        <v>-2</v>
      </c>
      <c r="AU237" s="5">
        <f>AO237/Population!E237</f>
        <v>1.0881392836041446E-3</v>
      </c>
      <c r="AV237" s="5">
        <f>AP237/Population!F237</f>
        <v>5.8582308142940832E-4</v>
      </c>
      <c r="AW237" s="5">
        <f>AQ237/Population!G237</f>
        <v>0</v>
      </c>
      <c r="AX237" s="6">
        <f t="shared" si="405"/>
        <v>-5.0231620217473631E-4</v>
      </c>
      <c r="AY237" s="6">
        <f t="shared" si="406"/>
        <v>-5.8582308142940832E-4</v>
      </c>
      <c r="AZ237" s="6">
        <f t="shared" si="407"/>
        <v>-1.0881392836041446E-3</v>
      </c>
      <c r="BA237" s="36">
        <v>9</v>
      </c>
      <c r="BB237" s="39">
        <v>8</v>
      </c>
      <c r="BC237" s="111">
        <v>0</v>
      </c>
      <c r="BD237" s="139">
        <f t="shared" si="408"/>
        <v>-1</v>
      </c>
      <c r="BE237" s="139">
        <f t="shared" si="409"/>
        <v>-8</v>
      </c>
      <c r="BF237" s="139">
        <f t="shared" si="410"/>
        <v>-9</v>
      </c>
      <c r="BG237" s="5">
        <f>BA237/Population!E237</f>
        <v>4.8966267762186513E-3</v>
      </c>
      <c r="BH237" s="5">
        <f>BB237/Population!F237</f>
        <v>4.6865846514352666E-3</v>
      </c>
      <c r="BI237" s="5">
        <f>BC237/Population!G237</f>
        <v>0</v>
      </c>
      <c r="BJ237" s="6">
        <f t="shared" si="411"/>
        <v>-2.1004212478338471E-4</v>
      </c>
      <c r="BK237" s="6">
        <f t="shared" si="412"/>
        <v>-4.6865846514352666E-3</v>
      </c>
      <c r="BL237" s="6">
        <f t="shared" si="413"/>
        <v>-4.8966267762186513E-3</v>
      </c>
      <c r="BM237" s="37">
        <v>0</v>
      </c>
      <c r="BN237" s="40">
        <v>0</v>
      </c>
      <c r="BO237" s="112">
        <v>0</v>
      </c>
      <c r="BP237" s="139">
        <f t="shared" si="414"/>
        <v>0</v>
      </c>
      <c r="BQ237" s="139">
        <f t="shared" si="415"/>
        <v>0</v>
      </c>
      <c r="BR237" s="139">
        <f t="shared" si="416"/>
        <v>0</v>
      </c>
      <c r="BS237" s="5">
        <f>BM237/Population!E237</f>
        <v>0</v>
      </c>
      <c r="BT237" s="5">
        <f>BN237/Population!F237</f>
        <v>0</v>
      </c>
      <c r="BU237" s="5">
        <f>BO237/Population!G237</f>
        <v>0</v>
      </c>
      <c r="BV237" s="6">
        <f t="shared" si="417"/>
        <v>0</v>
      </c>
      <c r="BW237" s="6">
        <f t="shared" si="418"/>
        <v>0</v>
      </c>
      <c r="BX237" s="6">
        <f t="shared" si="419"/>
        <v>0</v>
      </c>
      <c r="BY237" s="42">
        <v>23</v>
      </c>
      <c r="BZ237" s="43">
        <v>21</v>
      </c>
      <c r="CA237" s="113">
        <v>0</v>
      </c>
      <c r="CB237" s="139">
        <f t="shared" si="420"/>
        <v>-2</v>
      </c>
      <c r="CC237" s="139">
        <f t="shared" si="421"/>
        <v>-21</v>
      </c>
      <c r="CD237" s="139">
        <f t="shared" si="422"/>
        <v>-23</v>
      </c>
      <c r="CE237" s="5">
        <f>BY237/Population!O237</f>
        <v>1.292861160134111E-2</v>
      </c>
      <c r="CF237" s="5">
        <f>BZ237/Population!Q237</f>
        <v>1.2470308788598575E-2</v>
      </c>
      <c r="CG237" s="5">
        <f>CA237/Population!G237</f>
        <v>0</v>
      </c>
      <c r="CH237" s="6">
        <f t="shared" si="423"/>
        <v>-4.5830281274253544E-4</v>
      </c>
      <c r="CI237" s="6">
        <f t="shared" si="424"/>
        <v>-1.2470308788598575E-2</v>
      </c>
      <c r="CJ237" s="6">
        <f t="shared" si="425"/>
        <v>-1.292861160134111E-2</v>
      </c>
      <c r="CK237" s="55">
        <v>0</v>
      </c>
      <c r="CL237" s="57">
        <v>0</v>
      </c>
      <c r="CM237" s="118">
        <v>0</v>
      </c>
      <c r="CN237" s="139">
        <f t="shared" si="426"/>
        <v>0</v>
      </c>
      <c r="CO237" s="139">
        <f t="shared" si="427"/>
        <v>0</v>
      </c>
      <c r="CP237" s="139">
        <f t="shared" si="428"/>
        <v>0</v>
      </c>
      <c r="CQ237" s="5">
        <f>CK237/Population!P237</f>
        <v>0</v>
      </c>
      <c r="CR237" s="5">
        <f>CL237/Population!Q237</f>
        <v>0</v>
      </c>
      <c r="CS237" s="5">
        <f>CM237/Population!G237</f>
        <v>0</v>
      </c>
      <c r="CT237" s="5">
        <f t="shared" si="429"/>
        <v>0</v>
      </c>
      <c r="CU237" s="5">
        <f t="shared" si="430"/>
        <v>0</v>
      </c>
      <c r="CV237" s="5">
        <f t="shared" si="431"/>
        <v>0</v>
      </c>
      <c r="CW237" s="45">
        <v>6</v>
      </c>
      <c r="CX237" s="46">
        <v>46</v>
      </c>
      <c r="CY237" s="114">
        <v>0</v>
      </c>
      <c r="CZ237" s="139">
        <f t="shared" si="432"/>
        <v>40</v>
      </c>
      <c r="DA237" s="139">
        <f t="shared" si="433"/>
        <v>-46</v>
      </c>
      <c r="DB237" s="139">
        <f t="shared" si="434"/>
        <v>-6</v>
      </c>
      <c r="DC237" s="5">
        <f>CW237/Population!O237</f>
        <v>3.3726812873063768E-3</v>
      </c>
      <c r="DD237" s="5">
        <f>CX237/Population!Q237</f>
        <v>2.7315914489311165E-2</v>
      </c>
      <c r="DE237" s="5">
        <f>CY237/Population!G237</f>
        <v>0</v>
      </c>
      <c r="DF237" s="6">
        <f t="shared" si="435"/>
        <v>2.3943233202004789E-2</v>
      </c>
      <c r="DG237" s="6">
        <f t="shared" si="436"/>
        <v>-2.7315914489311165E-2</v>
      </c>
      <c r="DH237" s="6">
        <f t="shared" si="437"/>
        <v>-3.3726812873063768E-3</v>
      </c>
      <c r="DI237" s="58">
        <v>0</v>
      </c>
      <c r="DJ237" s="60">
        <v>10</v>
      </c>
      <c r="DK237" s="119">
        <v>0</v>
      </c>
      <c r="DL237" s="139">
        <f t="shared" si="438"/>
        <v>10</v>
      </c>
      <c r="DM237" s="139">
        <f t="shared" si="439"/>
        <v>-10</v>
      </c>
      <c r="DN237" s="139">
        <f t="shared" si="440"/>
        <v>0</v>
      </c>
      <c r="DO237" s="5">
        <f>DI237/Population!P237</f>
        <v>0</v>
      </c>
      <c r="DP237" s="5">
        <f>DJ237/Population!Q237</f>
        <v>5.9382422802850355E-3</v>
      </c>
      <c r="DQ237" s="5">
        <f>DK237/Population!G237</f>
        <v>0</v>
      </c>
      <c r="DR237" s="6">
        <f t="shared" si="441"/>
        <v>5.9382422802850355E-3</v>
      </c>
      <c r="DS237" s="6">
        <f t="shared" si="442"/>
        <v>-5.9382422802850355E-3</v>
      </c>
      <c r="DT237" s="6">
        <f t="shared" si="443"/>
        <v>0</v>
      </c>
      <c r="DU237" s="47">
        <v>36</v>
      </c>
      <c r="DV237" s="48">
        <v>0</v>
      </c>
      <c r="DW237" s="115">
        <v>19</v>
      </c>
      <c r="DX237" s="139">
        <f t="shared" si="444"/>
        <v>-36</v>
      </c>
      <c r="DY237" s="139">
        <f t="shared" si="445"/>
        <v>19</v>
      </c>
      <c r="DZ237" s="139">
        <f t="shared" si="446"/>
        <v>-17</v>
      </c>
      <c r="EA237" s="5">
        <f>DU237/Population!O237</f>
        <v>2.023608772383826E-2</v>
      </c>
      <c r="EB237" s="5">
        <f>DV237/Population!Q237</f>
        <v>0</v>
      </c>
      <c r="EC237" s="5">
        <f>DW237/Population!G237</f>
        <v>1.1919698870765371E-2</v>
      </c>
      <c r="ED237" s="6">
        <f t="shared" si="447"/>
        <v>-2.023608772383826E-2</v>
      </c>
      <c r="EE237" s="6">
        <f t="shared" si="448"/>
        <v>1.1919698870765371E-2</v>
      </c>
      <c r="EF237" s="6">
        <f t="shared" si="449"/>
        <v>-8.3163888530728893E-3</v>
      </c>
      <c r="EG237" s="61">
        <v>9</v>
      </c>
      <c r="EH237" s="63">
        <v>0</v>
      </c>
      <c r="EI237" s="120">
        <v>0</v>
      </c>
      <c r="EJ237" s="139">
        <f t="shared" si="450"/>
        <v>-9</v>
      </c>
      <c r="EK237" s="139">
        <f t="shared" si="451"/>
        <v>0</v>
      </c>
      <c r="EL237" s="139">
        <f t="shared" si="452"/>
        <v>-9</v>
      </c>
      <c r="EM237" s="5">
        <f>EG237/Population!P237</f>
        <v>5.059021930959565E-3</v>
      </c>
      <c r="EN237" s="5">
        <f>EH237/Population!Q237</f>
        <v>0</v>
      </c>
      <c r="EO237" s="5">
        <f>EI237/Population!G237</f>
        <v>0</v>
      </c>
      <c r="EP237" s="6">
        <f t="shared" si="453"/>
        <v>-5.059021930959565E-3</v>
      </c>
      <c r="EQ237" s="6">
        <f t="shared" si="454"/>
        <v>0</v>
      </c>
      <c r="ER237" s="6">
        <f t="shared" si="455"/>
        <v>-5.059021930959565E-3</v>
      </c>
      <c r="ES237" s="49">
        <v>54</v>
      </c>
      <c r="ET237" s="50">
        <v>4</v>
      </c>
      <c r="EU237" s="116">
        <v>9</v>
      </c>
      <c r="EV237" s="139">
        <f t="shared" si="456"/>
        <v>-50</v>
      </c>
      <c r="EW237" s="139">
        <f t="shared" si="457"/>
        <v>5</v>
      </c>
      <c r="EX237" s="139">
        <f t="shared" si="458"/>
        <v>-45</v>
      </c>
      <c r="EY237" s="5">
        <f>ES237/Population!O237</f>
        <v>3.035413158575739E-2</v>
      </c>
      <c r="EZ237" s="5">
        <f>ET237/Population!Q237</f>
        <v>2.3752969121140144E-3</v>
      </c>
      <c r="FA237" s="5">
        <f>EU237/Population!G237</f>
        <v>5.6461731493099125E-3</v>
      </c>
      <c r="FB237" s="6">
        <f t="shared" si="459"/>
        <v>-2.7978834673643375E-2</v>
      </c>
      <c r="FC237" s="6">
        <f t="shared" si="460"/>
        <v>3.2708762371958982E-3</v>
      </c>
      <c r="FD237" s="6">
        <f t="shared" si="461"/>
        <v>-2.4707958436447477E-2</v>
      </c>
      <c r="FE237" s="65">
        <v>7</v>
      </c>
      <c r="FF237" s="67">
        <v>0</v>
      </c>
      <c r="FG237" s="121">
        <v>0</v>
      </c>
      <c r="FH237" s="139">
        <f t="shared" si="462"/>
        <v>-7</v>
      </c>
      <c r="FI237" s="139">
        <f t="shared" si="463"/>
        <v>0</v>
      </c>
      <c r="FJ237" s="139">
        <f t="shared" si="464"/>
        <v>-7</v>
      </c>
      <c r="FK237" s="5">
        <f>FE237/Population!P237</f>
        <v>3.9347948351907726E-3</v>
      </c>
      <c r="FL237" s="5">
        <f>FF237/Population!Q237</f>
        <v>0</v>
      </c>
      <c r="FM237" s="5">
        <f>FG237/Population!G237</f>
        <v>0</v>
      </c>
      <c r="FN237" s="6">
        <f t="shared" si="465"/>
        <v>-3.9347948351907726E-3</v>
      </c>
      <c r="FO237" s="6">
        <f t="shared" si="466"/>
        <v>0</v>
      </c>
      <c r="FP237" s="6">
        <f t="shared" si="467"/>
        <v>-3.9347948351907726E-3</v>
      </c>
      <c r="FQ237" s="51">
        <v>0</v>
      </c>
      <c r="FR237" s="53">
        <v>0</v>
      </c>
      <c r="FS237" s="117">
        <v>0</v>
      </c>
      <c r="FT237" s="139">
        <f t="shared" si="468"/>
        <v>0</v>
      </c>
      <c r="FU237" s="139">
        <f t="shared" si="469"/>
        <v>0</v>
      </c>
      <c r="FV237" s="139">
        <f t="shared" si="470"/>
        <v>0</v>
      </c>
      <c r="FW237" s="5">
        <f>FQ237/Population!O237</f>
        <v>0</v>
      </c>
      <c r="FX237" s="5">
        <f>FR237/Population!Q237</f>
        <v>0</v>
      </c>
      <c r="FY237" s="5">
        <f>FS237/Population!G237</f>
        <v>0</v>
      </c>
      <c r="FZ237" s="6">
        <f t="shared" si="471"/>
        <v>0</v>
      </c>
      <c r="GA237" s="6">
        <f t="shared" si="472"/>
        <v>0</v>
      </c>
      <c r="GB237" s="6">
        <f t="shared" si="473"/>
        <v>0</v>
      </c>
      <c r="GC237" s="68">
        <v>0</v>
      </c>
      <c r="GD237" s="69">
        <v>0</v>
      </c>
      <c r="GE237" s="122">
        <v>0</v>
      </c>
      <c r="GF237" s="146">
        <f t="shared" si="474"/>
        <v>0</v>
      </c>
      <c r="GG237" s="146">
        <f t="shared" si="475"/>
        <v>0</v>
      </c>
      <c r="GH237" s="146">
        <f t="shared" si="476"/>
        <v>0</v>
      </c>
      <c r="GI237" s="5">
        <f>GC237/Population!P237</f>
        <v>0</v>
      </c>
      <c r="GJ237" s="5">
        <f>GD237/Population!Q237</f>
        <v>0</v>
      </c>
      <c r="GK237" s="5">
        <f>GE237/Population!G237</f>
        <v>0</v>
      </c>
      <c r="GL237" s="6">
        <f t="shared" si="477"/>
        <v>0</v>
      </c>
      <c r="GM237" s="6">
        <f t="shared" si="478"/>
        <v>0</v>
      </c>
      <c r="GN237" s="6">
        <f t="shared" si="479"/>
        <v>0</v>
      </c>
    </row>
    <row r="238" spans="1:196" x14ac:dyDescent="0.25">
      <c r="A238" s="1">
        <v>42101025900</v>
      </c>
      <c r="B238" s="1" t="s">
        <v>3</v>
      </c>
      <c r="C238" s="1" t="s">
        <v>4</v>
      </c>
      <c r="D238" s="1" t="s">
        <v>239</v>
      </c>
      <c r="E238" s="70">
        <v>231</v>
      </c>
      <c r="F238" s="71">
        <v>241</v>
      </c>
      <c r="G238" s="107">
        <v>232</v>
      </c>
      <c r="H238" s="139">
        <f t="shared" si="384"/>
        <v>10</v>
      </c>
      <c r="I238" s="139">
        <f t="shared" si="385"/>
        <v>-9</v>
      </c>
      <c r="J238" s="139">
        <f t="shared" si="386"/>
        <v>1</v>
      </c>
      <c r="K238" s="5">
        <f>E238/Population!O238</f>
        <v>4.1916167428887464E-2</v>
      </c>
      <c r="L238" s="5">
        <f>F238/Population!Q238</f>
        <v>4.6579049091611903E-2</v>
      </c>
      <c r="M238" s="5">
        <f>G238/Population!G238</f>
        <v>5.2264023428700158E-2</v>
      </c>
      <c r="N238" s="6">
        <f t="shared" si="387"/>
        <v>4.6628816627244385E-3</v>
      </c>
      <c r="O238" s="6">
        <f t="shared" si="388"/>
        <v>5.6849743370882555E-3</v>
      </c>
      <c r="P238" s="6">
        <f t="shared" si="389"/>
        <v>1.0347855999812694E-2</v>
      </c>
      <c r="Q238" s="72">
        <v>69</v>
      </c>
      <c r="R238" s="73">
        <v>132</v>
      </c>
      <c r="S238" s="108">
        <v>161</v>
      </c>
      <c r="T238" s="139">
        <f t="shared" si="390"/>
        <v>63</v>
      </c>
      <c r="U238" s="139">
        <f t="shared" si="391"/>
        <v>29</v>
      </c>
      <c r="V238" s="139">
        <f t="shared" si="392"/>
        <v>92</v>
      </c>
      <c r="W238" s="5">
        <f>Q238/Population!O238</f>
        <v>1.2520413647589762E-2</v>
      </c>
      <c r="X238" s="5">
        <f>R238/Population!Q238</f>
        <v>2.5512176265945111E-2</v>
      </c>
      <c r="Y238" s="5">
        <f>S238/Population!G238</f>
        <v>3.6269430051813469E-2</v>
      </c>
      <c r="Z238" s="6">
        <f t="shared" si="393"/>
        <v>1.2991762618355348E-2</v>
      </c>
      <c r="AA238" s="6">
        <f t="shared" si="394"/>
        <v>1.0757253785868358E-2</v>
      </c>
      <c r="AB238" s="6">
        <f t="shared" si="395"/>
        <v>2.3749016404223708E-2</v>
      </c>
      <c r="AC238" s="74">
        <v>101</v>
      </c>
      <c r="AD238" s="75">
        <v>64</v>
      </c>
      <c r="AE238" s="109">
        <v>39</v>
      </c>
      <c r="AF238" s="139">
        <f t="shared" si="396"/>
        <v>-37</v>
      </c>
      <c r="AG238" s="139">
        <f t="shared" si="397"/>
        <v>-25</v>
      </c>
      <c r="AH238" s="139">
        <f t="shared" si="398"/>
        <v>-62</v>
      </c>
      <c r="AI238" s="5">
        <f>AC238/Population!O238</f>
        <v>1.8326982295747335E-2</v>
      </c>
      <c r="AJ238" s="5">
        <f>AD238/Population!Q238</f>
        <v>1.2369540007730962E-2</v>
      </c>
      <c r="AK238" s="5">
        <f>AE238/Population!G238</f>
        <v>8.7857625591349405E-3</v>
      </c>
      <c r="AL238" s="5">
        <f t="shared" si="399"/>
        <v>-5.9574422880163732E-3</v>
      </c>
      <c r="AM238" s="5">
        <f t="shared" si="400"/>
        <v>-3.5837774485960212E-3</v>
      </c>
      <c r="AN238" s="5">
        <f t="shared" si="401"/>
        <v>-9.5412197366123944E-3</v>
      </c>
      <c r="AO238" s="35">
        <v>3</v>
      </c>
      <c r="AP238" s="38">
        <v>3</v>
      </c>
      <c r="AQ238" s="110">
        <v>0</v>
      </c>
      <c r="AR238" s="139">
        <f t="shared" si="402"/>
        <v>0</v>
      </c>
      <c r="AS238" s="139">
        <f t="shared" si="403"/>
        <v>-3</v>
      </c>
      <c r="AT238" s="139">
        <f t="shared" si="404"/>
        <v>-3</v>
      </c>
      <c r="AU238" s="5">
        <f>AO238/Population!E238</f>
        <v>5.4436581076477226E-4</v>
      </c>
      <c r="AV238" s="5">
        <f>AP238/Population!F238</f>
        <v>5.7982218786238886E-4</v>
      </c>
      <c r="AW238" s="5">
        <f>AQ238/Population!G238</f>
        <v>0</v>
      </c>
      <c r="AX238" s="6">
        <f t="shared" si="405"/>
        <v>3.5456377097616595E-5</v>
      </c>
      <c r="AY238" s="6">
        <f t="shared" si="406"/>
        <v>-5.7982218786238886E-4</v>
      </c>
      <c r="AZ238" s="6">
        <f t="shared" si="407"/>
        <v>-5.4436581076477226E-4</v>
      </c>
      <c r="BA238" s="36">
        <v>28</v>
      </c>
      <c r="BB238" s="39">
        <v>47</v>
      </c>
      <c r="BC238" s="111">
        <v>0</v>
      </c>
      <c r="BD238" s="139">
        <f t="shared" si="408"/>
        <v>19</v>
      </c>
      <c r="BE238" s="139">
        <f t="shared" si="409"/>
        <v>-47</v>
      </c>
      <c r="BF238" s="139">
        <f t="shared" si="410"/>
        <v>-28</v>
      </c>
      <c r="BG238" s="5">
        <f>BA238/Population!E238</f>
        <v>5.0807475671378749E-3</v>
      </c>
      <c r="BH238" s="5">
        <f>BB238/Population!F238</f>
        <v>9.0838809431774258E-3</v>
      </c>
      <c r="BI238" s="5">
        <f>BC238/Population!G238</f>
        <v>0</v>
      </c>
      <c r="BJ238" s="6">
        <f t="shared" si="411"/>
        <v>4.0031333760395509E-3</v>
      </c>
      <c r="BK238" s="6">
        <f t="shared" si="412"/>
        <v>-9.0838809431774258E-3</v>
      </c>
      <c r="BL238" s="6">
        <f t="shared" si="413"/>
        <v>-5.0807475671378749E-3</v>
      </c>
      <c r="BM238" s="37">
        <v>2</v>
      </c>
      <c r="BN238" s="40">
        <v>0</v>
      </c>
      <c r="BO238" s="112">
        <v>0</v>
      </c>
      <c r="BP238" s="139">
        <f t="shared" si="414"/>
        <v>-2</v>
      </c>
      <c r="BQ238" s="139">
        <f t="shared" si="415"/>
        <v>0</v>
      </c>
      <c r="BR238" s="139">
        <f t="shared" si="416"/>
        <v>-2</v>
      </c>
      <c r="BS238" s="5">
        <f>BM238/Population!E238</f>
        <v>3.6291054050984818E-4</v>
      </c>
      <c r="BT238" s="5">
        <f>BN238/Population!F238</f>
        <v>0</v>
      </c>
      <c r="BU238" s="5">
        <f>BO238/Population!G238</f>
        <v>0</v>
      </c>
      <c r="BV238" s="6">
        <f t="shared" si="417"/>
        <v>-3.6291054050984818E-4</v>
      </c>
      <c r="BW238" s="6">
        <f t="shared" si="418"/>
        <v>0</v>
      </c>
      <c r="BX238" s="6">
        <f t="shared" si="419"/>
        <v>-3.6291054050984818E-4</v>
      </c>
      <c r="BY238" s="42">
        <v>64</v>
      </c>
      <c r="BZ238" s="43">
        <v>20</v>
      </c>
      <c r="CA238" s="113">
        <v>43</v>
      </c>
      <c r="CB238" s="139">
        <f t="shared" si="420"/>
        <v>-44</v>
      </c>
      <c r="CC238" s="139">
        <f t="shared" si="421"/>
        <v>23</v>
      </c>
      <c r="CD238" s="139">
        <f t="shared" si="422"/>
        <v>-21</v>
      </c>
      <c r="CE238" s="5">
        <f>BY238/Population!O238</f>
        <v>1.1613137296315142E-2</v>
      </c>
      <c r="CF238" s="5">
        <f>BZ238/Population!Q238</f>
        <v>3.8654812524159259E-3</v>
      </c>
      <c r="CG238" s="5">
        <f>CA238/Population!G238</f>
        <v>9.6868664113539081E-3</v>
      </c>
      <c r="CH238" s="6">
        <f t="shared" si="423"/>
        <v>-7.7476560438992162E-3</v>
      </c>
      <c r="CI238" s="6">
        <f t="shared" si="424"/>
        <v>5.8213851589379827E-3</v>
      </c>
      <c r="CJ238" s="6">
        <f t="shared" si="425"/>
        <v>-1.9262708849612335E-3</v>
      </c>
      <c r="CK238" s="55">
        <v>22</v>
      </c>
      <c r="CL238" s="57">
        <v>0</v>
      </c>
      <c r="CM238" s="118">
        <v>0</v>
      </c>
      <c r="CN238" s="139">
        <f t="shared" si="426"/>
        <v>-22</v>
      </c>
      <c r="CO238" s="139">
        <f t="shared" si="427"/>
        <v>0</v>
      </c>
      <c r="CP238" s="139">
        <f t="shared" si="428"/>
        <v>-22</v>
      </c>
      <c r="CQ238" s="5">
        <f>CK238/Population!P238</f>
        <v>3.9920159456083302E-3</v>
      </c>
      <c r="CR238" s="5">
        <f>CL238/Population!Q238</f>
        <v>0</v>
      </c>
      <c r="CS238" s="5">
        <f>CM238/Population!G238</f>
        <v>0</v>
      </c>
      <c r="CT238" s="5">
        <f t="shared" si="429"/>
        <v>-3.9920159456083302E-3</v>
      </c>
      <c r="CU238" s="5">
        <f t="shared" si="430"/>
        <v>0</v>
      </c>
      <c r="CV238" s="5">
        <f t="shared" si="431"/>
        <v>-3.9920159456083302E-3</v>
      </c>
      <c r="CW238" s="45">
        <v>11</v>
      </c>
      <c r="CX238" s="46">
        <v>12</v>
      </c>
      <c r="CY238" s="114">
        <v>68</v>
      </c>
      <c r="CZ238" s="139">
        <f t="shared" si="432"/>
        <v>1</v>
      </c>
      <c r="DA238" s="139">
        <f t="shared" si="433"/>
        <v>56</v>
      </c>
      <c r="DB238" s="139">
        <f t="shared" si="434"/>
        <v>57</v>
      </c>
      <c r="DC238" s="5">
        <f>CW238/Population!O238</f>
        <v>1.9960079728041651E-3</v>
      </c>
      <c r="DD238" s="5">
        <f>CX238/Population!Q238</f>
        <v>2.3192887514495554E-3</v>
      </c>
      <c r="DE238" s="5">
        <f>CY238/Population!G238</f>
        <v>1.5318765487722459E-2</v>
      </c>
      <c r="DF238" s="6">
        <f t="shared" si="435"/>
        <v>3.2328077864539036E-4</v>
      </c>
      <c r="DG238" s="6">
        <f t="shared" si="436"/>
        <v>1.2999476736272903E-2</v>
      </c>
      <c r="DH238" s="6">
        <f t="shared" si="437"/>
        <v>1.3322757514918295E-2</v>
      </c>
      <c r="DI238" s="58">
        <v>0</v>
      </c>
      <c r="DJ238" s="60">
        <v>0</v>
      </c>
      <c r="DK238" s="119">
        <v>0</v>
      </c>
      <c r="DL238" s="139">
        <f t="shared" si="438"/>
        <v>0</v>
      </c>
      <c r="DM238" s="139">
        <f t="shared" si="439"/>
        <v>0</v>
      </c>
      <c r="DN238" s="139">
        <f t="shared" si="440"/>
        <v>0</v>
      </c>
      <c r="DO238" s="5">
        <f>DI238/Population!P238</f>
        <v>0</v>
      </c>
      <c r="DP238" s="5">
        <f>DJ238/Population!Q238</f>
        <v>0</v>
      </c>
      <c r="DQ238" s="5">
        <f>DK238/Population!G238</f>
        <v>0</v>
      </c>
      <c r="DR238" s="6">
        <f t="shared" si="441"/>
        <v>0</v>
      </c>
      <c r="DS238" s="6">
        <f t="shared" si="442"/>
        <v>0</v>
      </c>
      <c r="DT238" s="6">
        <f t="shared" si="443"/>
        <v>0</v>
      </c>
      <c r="DU238" s="47">
        <v>28</v>
      </c>
      <c r="DV238" s="48">
        <v>0</v>
      </c>
      <c r="DW238" s="115">
        <v>13</v>
      </c>
      <c r="DX238" s="139">
        <f t="shared" si="444"/>
        <v>-28</v>
      </c>
      <c r="DY238" s="139">
        <f t="shared" si="445"/>
        <v>13</v>
      </c>
      <c r="DZ238" s="139">
        <f t="shared" si="446"/>
        <v>-15</v>
      </c>
      <c r="EA238" s="5">
        <f>DU238/Population!O238</f>
        <v>5.0807475671378749E-3</v>
      </c>
      <c r="EB238" s="5">
        <f>DV238/Population!Q238</f>
        <v>0</v>
      </c>
      <c r="EC238" s="5">
        <f>DW238/Population!G238</f>
        <v>2.9285875197116468E-3</v>
      </c>
      <c r="ED238" s="6">
        <f t="shared" si="447"/>
        <v>-5.0807475671378749E-3</v>
      </c>
      <c r="EE238" s="6">
        <f t="shared" si="448"/>
        <v>2.9285875197116468E-3</v>
      </c>
      <c r="EF238" s="6">
        <f t="shared" si="449"/>
        <v>-2.1521600474262281E-3</v>
      </c>
      <c r="EG238" s="61">
        <v>0</v>
      </c>
      <c r="EH238" s="63">
        <v>8</v>
      </c>
      <c r="EI238" s="120">
        <v>0</v>
      </c>
      <c r="EJ238" s="139">
        <f t="shared" si="450"/>
        <v>8</v>
      </c>
      <c r="EK238" s="139">
        <f t="shared" si="451"/>
        <v>-8</v>
      </c>
      <c r="EL238" s="139">
        <f t="shared" si="452"/>
        <v>0</v>
      </c>
      <c r="EM238" s="5">
        <f>EG238/Population!P238</f>
        <v>0</v>
      </c>
      <c r="EN238" s="5">
        <f>EH238/Population!Q238</f>
        <v>1.5461925009663702E-3</v>
      </c>
      <c r="EO238" s="5">
        <f>EI238/Population!G238</f>
        <v>0</v>
      </c>
      <c r="EP238" s="6">
        <f t="shared" si="453"/>
        <v>1.5461925009663702E-3</v>
      </c>
      <c r="EQ238" s="6">
        <f t="shared" si="454"/>
        <v>-1.5461925009663702E-3</v>
      </c>
      <c r="ER238" s="6">
        <f t="shared" si="455"/>
        <v>0</v>
      </c>
      <c r="ES238" s="49">
        <v>34</v>
      </c>
      <c r="ET238" s="50">
        <v>9</v>
      </c>
      <c r="EU238" s="116">
        <v>16</v>
      </c>
      <c r="EV238" s="139">
        <f t="shared" si="456"/>
        <v>-25</v>
      </c>
      <c r="EW238" s="139">
        <f t="shared" si="457"/>
        <v>7</v>
      </c>
      <c r="EX238" s="139">
        <f t="shared" si="458"/>
        <v>-18</v>
      </c>
      <c r="EY238" s="5">
        <f>ES238/Population!O238</f>
        <v>6.1694791886674196E-3</v>
      </c>
      <c r="EZ238" s="5">
        <f>ET238/Population!Q238</f>
        <v>1.7394665635871666E-3</v>
      </c>
      <c r="FA238" s="5">
        <f>EU238/Population!G238</f>
        <v>3.604415408875873E-3</v>
      </c>
      <c r="FB238" s="6">
        <f t="shared" si="459"/>
        <v>-4.4300126250802528E-3</v>
      </c>
      <c r="FC238" s="6">
        <f t="shared" si="460"/>
        <v>1.8649488452887064E-3</v>
      </c>
      <c r="FD238" s="6">
        <f t="shared" si="461"/>
        <v>-2.5650637797915467E-3</v>
      </c>
      <c r="FE238" s="65">
        <v>0</v>
      </c>
      <c r="FF238" s="67">
        <v>0</v>
      </c>
      <c r="FG238" s="121">
        <v>0</v>
      </c>
      <c r="FH238" s="139">
        <f t="shared" si="462"/>
        <v>0</v>
      </c>
      <c r="FI238" s="139">
        <f t="shared" si="463"/>
        <v>0</v>
      </c>
      <c r="FJ238" s="139">
        <f t="shared" si="464"/>
        <v>0</v>
      </c>
      <c r="FK238" s="5">
        <f>FE238/Population!P238</f>
        <v>0</v>
      </c>
      <c r="FL238" s="5">
        <f>FF238/Population!Q238</f>
        <v>0</v>
      </c>
      <c r="FM238" s="5">
        <f>FG238/Population!G238</f>
        <v>0</v>
      </c>
      <c r="FN238" s="6">
        <f t="shared" si="465"/>
        <v>0</v>
      </c>
      <c r="FO238" s="6">
        <f t="shared" si="466"/>
        <v>0</v>
      </c>
      <c r="FP238" s="6">
        <f t="shared" si="467"/>
        <v>0</v>
      </c>
      <c r="FQ238" s="51">
        <v>0</v>
      </c>
      <c r="FR238" s="53">
        <v>0</v>
      </c>
      <c r="FS238" s="117">
        <v>0</v>
      </c>
      <c r="FT238" s="139">
        <f t="shared" si="468"/>
        <v>0</v>
      </c>
      <c r="FU238" s="139">
        <f t="shared" si="469"/>
        <v>0</v>
      </c>
      <c r="FV238" s="139">
        <f t="shared" si="470"/>
        <v>0</v>
      </c>
      <c r="FW238" s="5">
        <f>FQ238/Population!O238</f>
        <v>0</v>
      </c>
      <c r="FX238" s="5">
        <f>FR238/Population!Q238</f>
        <v>0</v>
      </c>
      <c r="FY238" s="5">
        <f>FS238/Population!G238</f>
        <v>0</v>
      </c>
      <c r="FZ238" s="6">
        <f t="shared" si="471"/>
        <v>0</v>
      </c>
      <c r="GA238" s="6">
        <f t="shared" si="472"/>
        <v>0</v>
      </c>
      <c r="GB238" s="6">
        <f t="shared" si="473"/>
        <v>0</v>
      </c>
      <c r="GC238" s="68">
        <v>0</v>
      </c>
      <c r="GD238" s="69">
        <v>0</v>
      </c>
      <c r="GE238" s="122">
        <v>0</v>
      </c>
      <c r="GF238" s="146">
        <f t="shared" si="474"/>
        <v>0</v>
      </c>
      <c r="GG238" s="146">
        <f t="shared" si="475"/>
        <v>0</v>
      </c>
      <c r="GH238" s="146">
        <f t="shared" si="476"/>
        <v>0</v>
      </c>
      <c r="GI238" s="5">
        <f>GC238/Population!P238</f>
        <v>0</v>
      </c>
      <c r="GJ238" s="5">
        <f>GD238/Population!Q238</f>
        <v>0</v>
      </c>
      <c r="GK238" s="5">
        <f>GE238/Population!G238</f>
        <v>0</v>
      </c>
      <c r="GL238" s="6">
        <f t="shared" si="477"/>
        <v>0</v>
      </c>
      <c r="GM238" s="6">
        <f t="shared" si="478"/>
        <v>0</v>
      </c>
      <c r="GN238" s="6">
        <f t="shared" si="479"/>
        <v>0</v>
      </c>
    </row>
    <row r="239" spans="1:196" x14ac:dyDescent="0.25">
      <c r="A239" s="1">
        <v>42101026000</v>
      </c>
      <c r="B239" s="1" t="s">
        <v>3</v>
      </c>
      <c r="C239" s="1" t="s">
        <v>4</v>
      </c>
      <c r="D239" s="1" t="s">
        <v>240</v>
      </c>
      <c r="E239" s="70">
        <v>43</v>
      </c>
      <c r="F239" s="71">
        <v>47</v>
      </c>
      <c r="G239" s="107">
        <v>280</v>
      </c>
      <c r="H239" s="139">
        <f t="shared" si="384"/>
        <v>4</v>
      </c>
      <c r="I239" s="139">
        <f t="shared" si="385"/>
        <v>233</v>
      </c>
      <c r="J239" s="139">
        <f t="shared" si="386"/>
        <v>237</v>
      </c>
      <c r="K239" s="5">
        <f>E239/Population!O239</f>
        <v>1.2278697943020892E-2</v>
      </c>
      <c r="L239" s="5">
        <f>F239/Population!Q239</f>
        <v>1.540983606557377E-2</v>
      </c>
      <c r="M239" s="5">
        <f>G239/Population!G239</f>
        <v>9.9044923947647689E-2</v>
      </c>
      <c r="N239" s="6">
        <f t="shared" si="387"/>
        <v>3.1311381225528779E-3</v>
      </c>
      <c r="O239" s="6">
        <f t="shared" si="388"/>
        <v>8.3635087882073925E-2</v>
      </c>
      <c r="P239" s="6">
        <f t="shared" si="389"/>
        <v>8.6766226004626801E-2</v>
      </c>
      <c r="Q239" s="72">
        <v>43</v>
      </c>
      <c r="R239" s="73">
        <v>41</v>
      </c>
      <c r="S239" s="108">
        <v>129</v>
      </c>
      <c r="T239" s="139">
        <f t="shared" si="390"/>
        <v>-2</v>
      </c>
      <c r="U239" s="139">
        <f t="shared" si="391"/>
        <v>88</v>
      </c>
      <c r="V239" s="139">
        <f t="shared" si="392"/>
        <v>86</v>
      </c>
      <c r="W239" s="5">
        <f>Q239/Population!O239</f>
        <v>1.2278697943020892E-2</v>
      </c>
      <c r="X239" s="5">
        <f>R239/Population!Q239</f>
        <v>1.3442622950819673E-2</v>
      </c>
      <c r="Y239" s="5">
        <f>S239/Population!G239</f>
        <v>4.5631411390166257E-2</v>
      </c>
      <c r="Z239" s="6">
        <f t="shared" si="393"/>
        <v>1.1639250077987804E-3</v>
      </c>
      <c r="AA239" s="6">
        <f t="shared" si="394"/>
        <v>3.2188788439346583E-2</v>
      </c>
      <c r="AB239" s="6">
        <f t="shared" si="395"/>
        <v>3.3352713447145368E-2</v>
      </c>
      <c r="AC239" s="74">
        <v>0</v>
      </c>
      <c r="AD239" s="75">
        <v>11</v>
      </c>
      <c r="AE239" s="109">
        <v>151</v>
      </c>
      <c r="AF239" s="139">
        <f t="shared" si="396"/>
        <v>11</v>
      </c>
      <c r="AG239" s="139">
        <f t="shared" si="397"/>
        <v>140</v>
      </c>
      <c r="AH239" s="139">
        <f t="shared" si="398"/>
        <v>151</v>
      </c>
      <c r="AI239" s="5">
        <f>AC239/Population!O239</f>
        <v>0</v>
      </c>
      <c r="AJ239" s="5">
        <f>AD239/Population!Q239</f>
        <v>3.6065573770491803E-3</v>
      </c>
      <c r="AK239" s="5">
        <f>AE239/Population!G239</f>
        <v>5.3413512557481432E-2</v>
      </c>
      <c r="AL239" s="5">
        <f t="shared" si="399"/>
        <v>3.6065573770491803E-3</v>
      </c>
      <c r="AM239" s="5">
        <f t="shared" si="400"/>
        <v>4.9806955180432252E-2</v>
      </c>
      <c r="AN239" s="5">
        <f t="shared" si="401"/>
        <v>5.3413512557481432E-2</v>
      </c>
      <c r="AO239" s="35">
        <v>4</v>
      </c>
      <c r="AP239" s="38">
        <v>8</v>
      </c>
      <c r="AQ239" s="110">
        <v>0</v>
      </c>
      <c r="AR239" s="139">
        <f t="shared" si="402"/>
        <v>4</v>
      </c>
      <c r="AS239" s="139">
        <f t="shared" si="403"/>
        <v>-8</v>
      </c>
      <c r="AT239" s="139">
        <f t="shared" si="404"/>
        <v>-4</v>
      </c>
      <c r="AU239" s="5">
        <f>AO239/Population!E239</f>
        <v>1.1422044598158969E-3</v>
      </c>
      <c r="AV239" s="5">
        <f>AP239/Population!F239</f>
        <v>2.6229508196721311E-3</v>
      </c>
      <c r="AW239" s="5">
        <f>AQ239/Population!G239</f>
        <v>0</v>
      </c>
      <c r="AX239" s="6">
        <f t="shared" si="405"/>
        <v>1.4807463598562342E-3</v>
      </c>
      <c r="AY239" s="6">
        <f t="shared" si="406"/>
        <v>-2.6229508196721311E-3</v>
      </c>
      <c r="AZ239" s="6">
        <f t="shared" si="407"/>
        <v>-1.1422044598158969E-3</v>
      </c>
      <c r="BA239" s="36">
        <v>10</v>
      </c>
      <c r="BB239" s="39">
        <v>8</v>
      </c>
      <c r="BC239" s="111">
        <v>6</v>
      </c>
      <c r="BD239" s="139">
        <f t="shared" si="408"/>
        <v>-2</v>
      </c>
      <c r="BE239" s="139">
        <f t="shared" si="409"/>
        <v>-2</v>
      </c>
      <c r="BF239" s="139">
        <f t="shared" si="410"/>
        <v>-4</v>
      </c>
      <c r="BG239" s="5">
        <f>BA239/Population!E239</f>
        <v>2.8555111495397424E-3</v>
      </c>
      <c r="BH239" s="5">
        <f>BB239/Population!F239</f>
        <v>2.6229508196721311E-3</v>
      </c>
      <c r="BI239" s="5">
        <f>BC239/Population!G239</f>
        <v>2.1223912274495934E-3</v>
      </c>
      <c r="BJ239" s="6">
        <f t="shared" si="411"/>
        <v>-2.3256032986761124E-4</v>
      </c>
      <c r="BK239" s="6">
        <f t="shared" si="412"/>
        <v>-5.0055959222253775E-4</v>
      </c>
      <c r="BL239" s="6">
        <f t="shared" si="413"/>
        <v>-7.3311992209014899E-4</v>
      </c>
      <c r="BM239" s="37">
        <v>0</v>
      </c>
      <c r="BN239" s="40">
        <v>3</v>
      </c>
      <c r="BO239" s="112">
        <v>0</v>
      </c>
      <c r="BP239" s="139">
        <f t="shared" si="414"/>
        <v>3</v>
      </c>
      <c r="BQ239" s="139">
        <f t="shared" si="415"/>
        <v>-3</v>
      </c>
      <c r="BR239" s="139">
        <f t="shared" si="416"/>
        <v>0</v>
      </c>
      <c r="BS239" s="5">
        <f>BM239/Population!E239</f>
        <v>0</v>
      </c>
      <c r="BT239" s="5">
        <f>BN239/Population!F239</f>
        <v>9.8360655737704918E-4</v>
      </c>
      <c r="BU239" s="5">
        <f>BO239/Population!G239</f>
        <v>0</v>
      </c>
      <c r="BV239" s="6">
        <f t="shared" si="417"/>
        <v>9.8360655737704918E-4</v>
      </c>
      <c r="BW239" s="6">
        <f t="shared" si="418"/>
        <v>-9.8360655737704918E-4</v>
      </c>
      <c r="BX239" s="6">
        <f t="shared" si="419"/>
        <v>0</v>
      </c>
      <c r="BY239" s="42">
        <v>27</v>
      </c>
      <c r="BZ239" s="43">
        <v>8</v>
      </c>
      <c r="CA239" s="113">
        <v>0</v>
      </c>
      <c r="CB239" s="139">
        <f t="shared" si="420"/>
        <v>-19</v>
      </c>
      <c r="CC239" s="139">
        <f t="shared" si="421"/>
        <v>-8</v>
      </c>
      <c r="CD239" s="139">
        <f t="shared" si="422"/>
        <v>-27</v>
      </c>
      <c r="CE239" s="5">
        <f>BY239/Population!O239</f>
        <v>7.7098801037573045E-3</v>
      </c>
      <c r="CF239" s="5">
        <f>BZ239/Population!Q239</f>
        <v>2.6229508196721311E-3</v>
      </c>
      <c r="CG239" s="5">
        <f>CA239/Population!G239</f>
        <v>0</v>
      </c>
      <c r="CH239" s="6">
        <f t="shared" si="423"/>
        <v>-5.0869292840851734E-3</v>
      </c>
      <c r="CI239" s="6">
        <f t="shared" si="424"/>
        <v>-2.6229508196721311E-3</v>
      </c>
      <c r="CJ239" s="6">
        <f t="shared" si="425"/>
        <v>-7.7098801037573045E-3</v>
      </c>
      <c r="CK239" s="55">
        <v>0</v>
      </c>
      <c r="CL239" s="57">
        <v>0</v>
      </c>
      <c r="CM239" s="118">
        <v>0</v>
      </c>
      <c r="CN239" s="139">
        <f t="shared" si="426"/>
        <v>0</v>
      </c>
      <c r="CO239" s="139">
        <f t="shared" si="427"/>
        <v>0</v>
      </c>
      <c r="CP239" s="139">
        <f t="shared" si="428"/>
        <v>0</v>
      </c>
      <c r="CQ239" s="5">
        <f>CK239/Population!P239</f>
        <v>0</v>
      </c>
      <c r="CR239" s="5">
        <f>CL239/Population!Q239</f>
        <v>0</v>
      </c>
      <c r="CS239" s="5">
        <f>CM239/Population!G239</f>
        <v>0</v>
      </c>
      <c r="CT239" s="5">
        <f t="shared" si="429"/>
        <v>0</v>
      </c>
      <c r="CU239" s="5">
        <f t="shared" si="430"/>
        <v>0</v>
      </c>
      <c r="CV239" s="5">
        <f t="shared" si="431"/>
        <v>0</v>
      </c>
      <c r="CW239" s="45">
        <v>0</v>
      </c>
      <c r="CX239" s="46">
        <v>18</v>
      </c>
      <c r="CY239" s="114">
        <v>8</v>
      </c>
      <c r="CZ239" s="139">
        <f t="shared" si="432"/>
        <v>18</v>
      </c>
      <c r="DA239" s="139">
        <f t="shared" si="433"/>
        <v>-10</v>
      </c>
      <c r="DB239" s="139">
        <f t="shared" si="434"/>
        <v>8</v>
      </c>
      <c r="DC239" s="5">
        <f>CW239/Population!O239</f>
        <v>0</v>
      </c>
      <c r="DD239" s="5">
        <f>CX239/Population!Q239</f>
        <v>5.9016393442622951E-3</v>
      </c>
      <c r="DE239" s="5">
        <f>CY239/Population!G239</f>
        <v>2.8298549699327909E-3</v>
      </c>
      <c r="DF239" s="6">
        <f t="shared" si="435"/>
        <v>5.9016393442622951E-3</v>
      </c>
      <c r="DG239" s="6">
        <f t="shared" si="436"/>
        <v>-3.0717843743295042E-3</v>
      </c>
      <c r="DH239" s="6">
        <f t="shared" si="437"/>
        <v>2.8298549699327909E-3</v>
      </c>
      <c r="DI239" s="58">
        <v>0</v>
      </c>
      <c r="DJ239" s="60">
        <v>13</v>
      </c>
      <c r="DK239" s="119">
        <v>0</v>
      </c>
      <c r="DL239" s="139">
        <f t="shared" si="438"/>
        <v>13</v>
      </c>
      <c r="DM239" s="139">
        <f t="shared" si="439"/>
        <v>-13</v>
      </c>
      <c r="DN239" s="139">
        <f t="shared" si="440"/>
        <v>0</v>
      </c>
      <c r="DO239" s="5">
        <f>DI239/Population!P239</f>
        <v>0</v>
      </c>
      <c r="DP239" s="5">
        <f>DJ239/Population!Q239</f>
        <v>4.2622950819672135E-3</v>
      </c>
      <c r="DQ239" s="5">
        <f>DK239/Population!G239</f>
        <v>0</v>
      </c>
      <c r="DR239" s="6">
        <f t="shared" si="441"/>
        <v>4.2622950819672135E-3</v>
      </c>
      <c r="DS239" s="6">
        <f t="shared" si="442"/>
        <v>-4.2622950819672135E-3</v>
      </c>
      <c r="DT239" s="6">
        <f t="shared" si="443"/>
        <v>0</v>
      </c>
      <c r="DU239" s="47">
        <v>29</v>
      </c>
      <c r="DV239" s="48">
        <v>6</v>
      </c>
      <c r="DW239" s="115">
        <v>0</v>
      </c>
      <c r="DX239" s="139">
        <f t="shared" si="444"/>
        <v>-23</v>
      </c>
      <c r="DY239" s="139">
        <f t="shared" si="445"/>
        <v>-6</v>
      </c>
      <c r="DZ239" s="139">
        <f t="shared" si="446"/>
        <v>-29</v>
      </c>
      <c r="EA239" s="5">
        <f>DU239/Population!O239</f>
        <v>8.2809823336652526E-3</v>
      </c>
      <c r="EB239" s="5">
        <f>DV239/Population!Q239</f>
        <v>1.9672131147540984E-3</v>
      </c>
      <c r="EC239" s="5">
        <f>DW239/Population!G239</f>
        <v>0</v>
      </c>
      <c r="ED239" s="6">
        <f t="shared" si="447"/>
        <v>-6.3137692189111543E-3</v>
      </c>
      <c r="EE239" s="6">
        <f t="shared" si="448"/>
        <v>-1.9672131147540984E-3</v>
      </c>
      <c r="EF239" s="6">
        <f t="shared" si="449"/>
        <v>-8.2809823336652526E-3</v>
      </c>
      <c r="EG239" s="61">
        <v>0</v>
      </c>
      <c r="EH239" s="63">
        <v>0</v>
      </c>
      <c r="EI239" s="120">
        <v>21</v>
      </c>
      <c r="EJ239" s="139">
        <f t="shared" si="450"/>
        <v>0</v>
      </c>
      <c r="EK239" s="139">
        <f t="shared" si="451"/>
        <v>21</v>
      </c>
      <c r="EL239" s="139">
        <f t="shared" si="452"/>
        <v>21</v>
      </c>
      <c r="EM239" s="5">
        <f>EG239/Population!P239</f>
        <v>0</v>
      </c>
      <c r="EN239" s="5">
        <f>EH239/Population!Q239</f>
        <v>0</v>
      </c>
      <c r="EO239" s="5">
        <f>EI239/Population!G239</f>
        <v>7.428369296073576E-3</v>
      </c>
      <c r="EP239" s="6">
        <f t="shared" si="453"/>
        <v>0</v>
      </c>
      <c r="EQ239" s="6">
        <f t="shared" si="454"/>
        <v>7.428369296073576E-3</v>
      </c>
      <c r="ER239" s="6">
        <f t="shared" si="455"/>
        <v>7.428369296073576E-3</v>
      </c>
      <c r="ES239" s="49">
        <v>45</v>
      </c>
      <c r="ET239" s="50">
        <v>14</v>
      </c>
      <c r="EU239" s="116">
        <v>0</v>
      </c>
      <c r="EV239" s="139">
        <f t="shared" si="456"/>
        <v>-31</v>
      </c>
      <c r="EW239" s="139">
        <f t="shared" si="457"/>
        <v>-14</v>
      </c>
      <c r="EX239" s="139">
        <f t="shared" si="458"/>
        <v>-45</v>
      </c>
      <c r="EY239" s="5">
        <f>ES239/Population!O239</f>
        <v>1.2849800172928841E-2</v>
      </c>
      <c r="EZ239" s="5">
        <f>ET239/Population!Q239</f>
        <v>4.5901639344262295E-3</v>
      </c>
      <c r="FA239" s="5">
        <f>EU239/Population!G239</f>
        <v>0</v>
      </c>
      <c r="FB239" s="6">
        <f t="shared" si="459"/>
        <v>-8.2596362385026108E-3</v>
      </c>
      <c r="FC239" s="6">
        <f t="shared" si="460"/>
        <v>-4.5901639344262295E-3</v>
      </c>
      <c r="FD239" s="6">
        <f t="shared" si="461"/>
        <v>-1.2849800172928841E-2</v>
      </c>
      <c r="FE239" s="65">
        <v>0</v>
      </c>
      <c r="FF239" s="67">
        <v>0</v>
      </c>
      <c r="FG239" s="121">
        <v>0</v>
      </c>
      <c r="FH239" s="139">
        <f t="shared" si="462"/>
        <v>0</v>
      </c>
      <c r="FI239" s="139">
        <f t="shared" si="463"/>
        <v>0</v>
      </c>
      <c r="FJ239" s="139">
        <f t="shared" si="464"/>
        <v>0</v>
      </c>
      <c r="FK239" s="5">
        <f>FE239/Population!P239</f>
        <v>0</v>
      </c>
      <c r="FL239" s="5">
        <f>FF239/Population!Q239</f>
        <v>0</v>
      </c>
      <c r="FM239" s="5">
        <f>FG239/Population!G239</f>
        <v>0</v>
      </c>
      <c r="FN239" s="6">
        <f t="shared" si="465"/>
        <v>0</v>
      </c>
      <c r="FO239" s="6">
        <f t="shared" si="466"/>
        <v>0</v>
      </c>
      <c r="FP239" s="6">
        <f t="shared" si="467"/>
        <v>0</v>
      </c>
      <c r="FQ239" s="51">
        <v>0</v>
      </c>
      <c r="FR239" s="53">
        <v>0</v>
      </c>
      <c r="FS239" s="117">
        <v>0</v>
      </c>
      <c r="FT239" s="139">
        <f t="shared" si="468"/>
        <v>0</v>
      </c>
      <c r="FU239" s="139">
        <f t="shared" si="469"/>
        <v>0</v>
      </c>
      <c r="FV239" s="139">
        <f t="shared" si="470"/>
        <v>0</v>
      </c>
      <c r="FW239" s="5">
        <f>FQ239/Population!O239</f>
        <v>0</v>
      </c>
      <c r="FX239" s="5">
        <f>FR239/Population!Q239</f>
        <v>0</v>
      </c>
      <c r="FY239" s="5">
        <f>FS239/Population!G239</f>
        <v>0</v>
      </c>
      <c r="FZ239" s="6">
        <f t="shared" si="471"/>
        <v>0</v>
      </c>
      <c r="GA239" s="6">
        <f t="shared" si="472"/>
        <v>0</v>
      </c>
      <c r="GB239" s="6">
        <f t="shared" si="473"/>
        <v>0</v>
      </c>
      <c r="GC239" s="68">
        <v>0</v>
      </c>
      <c r="GD239" s="69">
        <v>0</v>
      </c>
      <c r="GE239" s="122">
        <v>0</v>
      </c>
      <c r="GF239" s="146">
        <f t="shared" si="474"/>
        <v>0</v>
      </c>
      <c r="GG239" s="146">
        <f t="shared" si="475"/>
        <v>0</v>
      </c>
      <c r="GH239" s="146">
        <f t="shared" si="476"/>
        <v>0</v>
      </c>
      <c r="GI239" s="5">
        <f>GC239/Population!P239</f>
        <v>0</v>
      </c>
      <c r="GJ239" s="5">
        <f>GD239/Population!Q239</f>
        <v>0</v>
      </c>
      <c r="GK239" s="5">
        <f>GE239/Population!G239</f>
        <v>0</v>
      </c>
      <c r="GL239" s="6">
        <f t="shared" si="477"/>
        <v>0</v>
      </c>
      <c r="GM239" s="6">
        <f t="shared" si="478"/>
        <v>0</v>
      </c>
      <c r="GN239" s="6">
        <f t="shared" si="479"/>
        <v>0</v>
      </c>
    </row>
    <row r="240" spans="1:196" x14ac:dyDescent="0.25">
      <c r="A240" s="1">
        <v>42101026100</v>
      </c>
      <c r="B240" s="1" t="s">
        <v>3</v>
      </c>
      <c r="C240" s="1" t="s">
        <v>4</v>
      </c>
      <c r="D240" s="1" t="s">
        <v>241</v>
      </c>
      <c r="E240" s="70">
        <v>72</v>
      </c>
      <c r="F240" s="71">
        <v>159</v>
      </c>
      <c r="G240" s="107">
        <v>50</v>
      </c>
      <c r="H240" s="139">
        <f t="shared" si="384"/>
        <v>87</v>
      </c>
      <c r="I240" s="139">
        <f t="shared" si="385"/>
        <v>-109</v>
      </c>
      <c r="J240" s="139">
        <f t="shared" si="386"/>
        <v>-22</v>
      </c>
      <c r="K240" s="5">
        <f>E240/Population!O240</f>
        <v>1.9862068899766945E-2</v>
      </c>
      <c r="L240" s="5">
        <f>F240/Population!Q240</f>
        <v>4.911955514365153E-2</v>
      </c>
      <c r="M240" s="5">
        <f>G240/Population!G240</f>
        <v>1.790189760114572E-2</v>
      </c>
      <c r="N240" s="6">
        <f t="shared" si="387"/>
        <v>2.9257486243884585E-2</v>
      </c>
      <c r="O240" s="6">
        <f t="shared" si="388"/>
        <v>-3.121765754250581E-2</v>
      </c>
      <c r="P240" s="6">
        <f t="shared" si="389"/>
        <v>-1.9601712986212251E-3</v>
      </c>
      <c r="Q240" s="72">
        <v>47</v>
      </c>
      <c r="R240" s="73">
        <v>125</v>
      </c>
      <c r="S240" s="108">
        <v>34</v>
      </c>
      <c r="T240" s="139">
        <f t="shared" si="390"/>
        <v>78</v>
      </c>
      <c r="U240" s="139">
        <f t="shared" si="391"/>
        <v>-91</v>
      </c>
      <c r="V240" s="139">
        <f t="shared" si="392"/>
        <v>-13</v>
      </c>
      <c r="W240" s="5">
        <f>Q240/Population!O240</f>
        <v>1.2965517198458978E-2</v>
      </c>
      <c r="X240" s="5">
        <f>R240/Population!Q240</f>
        <v>3.861600247142416E-2</v>
      </c>
      <c r="Y240" s="5">
        <f>S240/Population!G240</f>
        <v>1.217329036877909E-2</v>
      </c>
      <c r="Z240" s="6">
        <f t="shared" si="393"/>
        <v>2.5650485272965182E-2</v>
      </c>
      <c r="AA240" s="6">
        <f t="shared" si="394"/>
        <v>-2.644271210264507E-2</v>
      </c>
      <c r="AB240" s="6">
        <f t="shared" si="395"/>
        <v>-7.9222682967988733E-4</v>
      </c>
      <c r="AC240" s="74">
        <v>12</v>
      </c>
      <c r="AD240" s="75">
        <v>52</v>
      </c>
      <c r="AE240" s="109">
        <v>1</v>
      </c>
      <c r="AF240" s="139">
        <f t="shared" si="396"/>
        <v>40</v>
      </c>
      <c r="AG240" s="139">
        <f t="shared" si="397"/>
        <v>-51</v>
      </c>
      <c r="AH240" s="139">
        <f t="shared" si="398"/>
        <v>-11</v>
      </c>
      <c r="AI240" s="5">
        <f>AC240/Population!O240</f>
        <v>3.3103448166278242E-3</v>
      </c>
      <c r="AJ240" s="5">
        <f>AD240/Population!Q240</f>
        <v>1.6064257028112448E-2</v>
      </c>
      <c r="AK240" s="5">
        <f>AE240/Population!G240</f>
        <v>3.5803795202291446E-4</v>
      </c>
      <c r="AL240" s="5">
        <f t="shared" si="399"/>
        <v>1.2753912211484624E-2</v>
      </c>
      <c r="AM240" s="5">
        <f t="shared" si="400"/>
        <v>-1.5706219076089534E-2</v>
      </c>
      <c r="AN240" s="5">
        <f t="shared" si="401"/>
        <v>-2.9523068646049098E-3</v>
      </c>
      <c r="AO240" s="35">
        <v>5</v>
      </c>
      <c r="AP240" s="38">
        <v>1</v>
      </c>
      <c r="AQ240" s="110">
        <v>30</v>
      </c>
      <c r="AR240" s="139">
        <f t="shared" si="402"/>
        <v>-4</v>
      </c>
      <c r="AS240" s="139">
        <f t="shared" si="403"/>
        <v>29</v>
      </c>
      <c r="AT240" s="139">
        <f t="shared" si="404"/>
        <v>25</v>
      </c>
      <c r="AU240" s="5">
        <f>AO240/Population!E240</f>
        <v>1.3793103402615933E-3</v>
      </c>
      <c r="AV240" s="5">
        <f>AP240/Population!F240</f>
        <v>3.0892801977139327E-4</v>
      </c>
      <c r="AW240" s="5">
        <f>AQ240/Population!G240</f>
        <v>1.0741138560687433E-2</v>
      </c>
      <c r="AX240" s="6">
        <f t="shared" si="405"/>
        <v>-1.0703823204902001E-3</v>
      </c>
      <c r="AY240" s="6">
        <f t="shared" si="406"/>
        <v>1.043221054091604E-2</v>
      </c>
      <c r="AZ240" s="6">
        <f t="shared" si="407"/>
        <v>9.3618282204258399E-3</v>
      </c>
      <c r="BA240" s="36">
        <v>11</v>
      </c>
      <c r="BB240" s="39">
        <v>11</v>
      </c>
      <c r="BC240" s="111">
        <v>9</v>
      </c>
      <c r="BD240" s="139">
        <f t="shared" si="408"/>
        <v>0</v>
      </c>
      <c r="BE240" s="139">
        <f t="shared" si="409"/>
        <v>-2</v>
      </c>
      <c r="BF240" s="139">
        <f t="shared" si="410"/>
        <v>-2</v>
      </c>
      <c r="BG240" s="5">
        <f>BA240/Population!E240</f>
        <v>3.0344827485755052E-3</v>
      </c>
      <c r="BH240" s="5">
        <f>BB240/Population!F240</f>
        <v>3.398208217485326E-3</v>
      </c>
      <c r="BI240" s="5">
        <f>BC240/Population!G240</f>
        <v>3.22234156820623E-3</v>
      </c>
      <c r="BJ240" s="6">
        <f t="shared" si="411"/>
        <v>3.6372546890982077E-4</v>
      </c>
      <c r="BK240" s="6">
        <f t="shared" si="412"/>
        <v>-1.7586664927909598E-4</v>
      </c>
      <c r="BL240" s="6">
        <f t="shared" si="413"/>
        <v>1.8785881963072478E-4</v>
      </c>
      <c r="BM240" s="37">
        <v>2</v>
      </c>
      <c r="BN240" s="40">
        <v>6</v>
      </c>
      <c r="BO240" s="112">
        <v>32</v>
      </c>
      <c r="BP240" s="139">
        <f t="shared" si="414"/>
        <v>4</v>
      </c>
      <c r="BQ240" s="139">
        <f t="shared" si="415"/>
        <v>26</v>
      </c>
      <c r="BR240" s="139">
        <f t="shared" si="416"/>
        <v>30</v>
      </c>
      <c r="BS240" s="5">
        <f>BM240/Population!E240</f>
        <v>5.517241361046374E-4</v>
      </c>
      <c r="BT240" s="5">
        <f>BN240/Population!F240</f>
        <v>1.8535681186283596E-3</v>
      </c>
      <c r="BU240" s="5">
        <f>BO240/Population!G240</f>
        <v>1.1457214464733263E-2</v>
      </c>
      <c r="BV240" s="6">
        <f t="shared" si="417"/>
        <v>1.3018439825237221E-3</v>
      </c>
      <c r="BW240" s="6">
        <f t="shared" si="418"/>
        <v>9.6036463461049021E-3</v>
      </c>
      <c r="BX240" s="6">
        <f t="shared" si="419"/>
        <v>1.0905490328628625E-2</v>
      </c>
      <c r="BY240" s="42">
        <v>19</v>
      </c>
      <c r="BZ240" s="43">
        <v>11</v>
      </c>
      <c r="CA240" s="113">
        <v>0</v>
      </c>
      <c r="CB240" s="139">
        <f t="shared" si="420"/>
        <v>-8</v>
      </c>
      <c r="CC240" s="139">
        <f t="shared" si="421"/>
        <v>-11</v>
      </c>
      <c r="CD240" s="139">
        <f t="shared" si="422"/>
        <v>-19</v>
      </c>
      <c r="CE240" s="5">
        <f>BY240/Population!O240</f>
        <v>5.2413792929940544E-3</v>
      </c>
      <c r="CF240" s="5">
        <f>BZ240/Population!Q240</f>
        <v>3.398208217485326E-3</v>
      </c>
      <c r="CG240" s="5">
        <f>CA240/Population!G240</f>
        <v>0</v>
      </c>
      <c r="CH240" s="6">
        <f t="shared" si="423"/>
        <v>-1.8431710755087284E-3</v>
      </c>
      <c r="CI240" s="6">
        <f t="shared" si="424"/>
        <v>-3.398208217485326E-3</v>
      </c>
      <c r="CJ240" s="6">
        <f t="shared" si="425"/>
        <v>-5.2413792929940544E-3</v>
      </c>
      <c r="CK240" s="55">
        <v>12</v>
      </c>
      <c r="CL240" s="57">
        <v>0</v>
      </c>
      <c r="CM240" s="118">
        <v>0</v>
      </c>
      <c r="CN240" s="139">
        <f t="shared" si="426"/>
        <v>-12</v>
      </c>
      <c r="CO240" s="139">
        <f t="shared" si="427"/>
        <v>0</v>
      </c>
      <c r="CP240" s="139">
        <f t="shared" si="428"/>
        <v>-12</v>
      </c>
      <c r="CQ240" s="5">
        <f>CK240/Population!P240</f>
        <v>3.3103448166278242E-3</v>
      </c>
      <c r="CR240" s="5">
        <f>CL240/Population!Q240</f>
        <v>0</v>
      </c>
      <c r="CS240" s="5">
        <f>CM240/Population!G240</f>
        <v>0</v>
      </c>
      <c r="CT240" s="5">
        <f t="shared" si="429"/>
        <v>-3.3103448166278242E-3</v>
      </c>
      <c r="CU240" s="5">
        <f t="shared" si="430"/>
        <v>0</v>
      </c>
      <c r="CV240" s="5">
        <f t="shared" si="431"/>
        <v>-3.3103448166278242E-3</v>
      </c>
      <c r="CW240" s="45">
        <v>9</v>
      </c>
      <c r="CX240" s="46">
        <v>25</v>
      </c>
      <c r="CY240" s="114">
        <v>0</v>
      </c>
      <c r="CZ240" s="139">
        <f t="shared" si="432"/>
        <v>16</v>
      </c>
      <c r="DA240" s="139">
        <f t="shared" si="433"/>
        <v>-25</v>
      </c>
      <c r="DB240" s="139">
        <f t="shared" si="434"/>
        <v>-9</v>
      </c>
      <c r="DC240" s="5">
        <f>CW240/Population!O240</f>
        <v>2.4827586124708681E-3</v>
      </c>
      <c r="DD240" s="5">
        <f>CX240/Population!Q240</f>
        <v>7.7232004942848313E-3</v>
      </c>
      <c r="DE240" s="5">
        <f>CY240/Population!G240</f>
        <v>0</v>
      </c>
      <c r="DF240" s="6">
        <f t="shared" si="435"/>
        <v>5.2404418818139632E-3</v>
      </c>
      <c r="DG240" s="6">
        <f t="shared" si="436"/>
        <v>-7.7232004942848313E-3</v>
      </c>
      <c r="DH240" s="6">
        <f t="shared" si="437"/>
        <v>-2.4827586124708681E-3</v>
      </c>
      <c r="DI240" s="58">
        <v>0</v>
      </c>
      <c r="DJ240" s="60">
        <v>0</v>
      </c>
      <c r="DK240" s="119">
        <v>0</v>
      </c>
      <c r="DL240" s="139">
        <f t="shared" si="438"/>
        <v>0</v>
      </c>
      <c r="DM240" s="139">
        <f t="shared" si="439"/>
        <v>0</v>
      </c>
      <c r="DN240" s="139">
        <f t="shared" si="440"/>
        <v>0</v>
      </c>
      <c r="DO240" s="5">
        <f>DI240/Population!P240</f>
        <v>0</v>
      </c>
      <c r="DP240" s="5">
        <f>DJ240/Population!Q240</f>
        <v>0</v>
      </c>
      <c r="DQ240" s="5">
        <f>DK240/Population!G240</f>
        <v>0</v>
      </c>
      <c r="DR240" s="6">
        <f t="shared" si="441"/>
        <v>0</v>
      </c>
      <c r="DS240" s="6">
        <f t="shared" si="442"/>
        <v>0</v>
      </c>
      <c r="DT240" s="6">
        <f t="shared" si="443"/>
        <v>0</v>
      </c>
      <c r="DU240" s="47">
        <v>28</v>
      </c>
      <c r="DV240" s="48">
        <v>7</v>
      </c>
      <c r="DW240" s="115">
        <v>0</v>
      </c>
      <c r="DX240" s="139">
        <f t="shared" si="444"/>
        <v>-21</v>
      </c>
      <c r="DY240" s="139">
        <f t="shared" si="445"/>
        <v>-7</v>
      </c>
      <c r="DZ240" s="139">
        <f t="shared" si="446"/>
        <v>-28</v>
      </c>
      <c r="EA240" s="5">
        <f>DU240/Population!O240</f>
        <v>7.7241379054649225E-3</v>
      </c>
      <c r="EB240" s="5">
        <f>DV240/Population!Q240</f>
        <v>2.1624961383997529E-3</v>
      </c>
      <c r="EC240" s="5">
        <f>DW240/Population!G240</f>
        <v>0</v>
      </c>
      <c r="ED240" s="6">
        <f t="shared" si="447"/>
        <v>-5.5616417670651692E-3</v>
      </c>
      <c r="EE240" s="6">
        <f t="shared" si="448"/>
        <v>-2.1624961383997529E-3</v>
      </c>
      <c r="EF240" s="6">
        <f t="shared" si="449"/>
        <v>-7.7241379054649225E-3</v>
      </c>
      <c r="EG240" s="61">
        <v>10</v>
      </c>
      <c r="EH240" s="63">
        <v>5</v>
      </c>
      <c r="EI240" s="120">
        <v>0</v>
      </c>
      <c r="EJ240" s="139">
        <f t="shared" si="450"/>
        <v>-5</v>
      </c>
      <c r="EK240" s="139">
        <f t="shared" si="451"/>
        <v>-5</v>
      </c>
      <c r="EL240" s="139">
        <f t="shared" si="452"/>
        <v>-10</v>
      </c>
      <c r="EM240" s="5">
        <f>EG240/Population!P240</f>
        <v>2.7586206805231867E-3</v>
      </c>
      <c r="EN240" s="5">
        <f>EH240/Population!Q240</f>
        <v>1.5446400988569664E-3</v>
      </c>
      <c r="EO240" s="5">
        <f>EI240/Population!G240</f>
        <v>0</v>
      </c>
      <c r="EP240" s="6">
        <f t="shared" si="453"/>
        <v>-1.2139805816662203E-3</v>
      </c>
      <c r="EQ240" s="6">
        <f t="shared" si="454"/>
        <v>-1.5446400988569664E-3</v>
      </c>
      <c r="ER240" s="6">
        <f t="shared" si="455"/>
        <v>-2.7586206805231867E-3</v>
      </c>
      <c r="ES240" s="49">
        <v>28</v>
      </c>
      <c r="ET240" s="50">
        <v>0</v>
      </c>
      <c r="EU240" s="116">
        <v>1</v>
      </c>
      <c r="EV240" s="139">
        <f t="shared" si="456"/>
        <v>-28</v>
      </c>
      <c r="EW240" s="139">
        <f t="shared" si="457"/>
        <v>1</v>
      </c>
      <c r="EX240" s="139">
        <f t="shared" si="458"/>
        <v>-27</v>
      </c>
      <c r="EY240" s="5">
        <f>ES240/Population!O240</f>
        <v>7.7241379054649225E-3</v>
      </c>
      <c r="EZ240" s="5">
        <f>ET240/Population!Q240</f>
        <v>0</v>
      </c>
      <c r="FA240" s="5">
        <f>EU240/Population!G240</f>
        <v>3.5803795202291446E-4</v>
      </c>
      <c r="FB240" s="6">
        <f t="shared" si="459"/>
        <v>-7.7241379054649225E-3</v>
      </c>
      <c r="FC240" s="6">
        <f t="shared" si="460"/>
        <v>3.5803795202291446E-4</v>
      </c>
      <c r="FD240" s="6">
        <f t="shared" si="461"/>
        <v>-7.3660999534420077E-3</v>
      </c>
      <c r="FE240" s="65">
        <v>0</v>
      </c>
      <c r="FF240" s="67">
        <v>0</v>
      </c>
      <c r="FG240" s="121">
        <v>0</v>
      </c>
      <c r="FH240" s="139">
        <f t="shared" si="462"/>
        <v>0</v>
      </c>
      <c r="FI240" s="139">
        <f t="shared" si="463"/>
        <v>0</v>
      </c>
      <c r="FJ240" s="139">
        <f t="shared" si="464"/>
        <v>0</v>
      </c>
      <c r="FK240" s="5">
        <f>FE240/Population!P240</f>
        <v>0</v>
      </c>
      <c r="FL240" s="5">
        <f>FF240/Population!Q240</f>
        <v>0</v>
      </c>
      <c r="FM240" s="5">
        <f>FG240/Population!G240</f>
        <v>0</v>
      </c>
      <c r="FN240" s="6">
        <f t="shared" si="465"/>
        <v>0</v>
      </c>
      <c r="FO240" s="6">
        <f t="shared" si="466"/>
        <v>0</v>
      </c>
      <c r="FP240" s="6">
        <f t="shared" si="467"/>
        <v>0</v>
      </c>
      <c r="FQ240" s="51">
        <v>0</v>
      </c>
      <c r="FR240" s="53">
        <v>0</v>
      </c>
      <c r="FS240" s="117">
        <v>0</v>
      </c>
      <c r="FT240" s="139">
        <f t="shared" si="468"/>
        <v>0</v>
      </c>
      <c r="FU240" s="139">
        <f t="shared" si="469"/>
        <v>0</v>
      </c>
      <c r="FV240" s="139">
        <f t="shared" si="470"/>
        <v>0</v>
      </c>
      <c r="FW240" s="5">
        <f>FQ240/Population!O240</f>
        <v>0</v>
      </c>
      <c r="FX240" s="5">
        <f>FR240/Population!Q240</f>
        <v>0</v>
      </c>
      <c r="FY240" s="5">
        <f>FS240/Population!G240</f>
        <v>0</v>
      </c>
      <c r="FZ240" s="6">
        <f t="shared" si="471"/>
        <v>0</v>
      </c>
      <c r="GA240" s="6">
        <f t="shared" si="472"/>
        <v>0</v>
      </c>
      <c r="GB240" s="6">
        <f t="shared" si="473"/>
        <v>0</v>
      </c>
      <c r="GC240" s="68">
        <v>0</v>
      </c>
      <c r="GD240" s="69">
        <v>0</v>
      </c>
      <c r="GE240" s="122">
        <v>0</v>
      </c>
      <c r="GF240" s="146">
        <f t="shared" si="474"/>
        <v>0</v>
      </c>
      <c r="GG240" s="146">
        <f t="shared" si="475"/>
        <v>0</v>
      </c>
      <c r="GH240" s="146">
        <f t="shared" si="476"/>
        <v>0</v>
      </c>
      <c r="GI240" s="5">
        <f>GC240/Population!P240</f>
        <v>0</v>
      </c>
      <c r="GJ240" s="5">
        <f>GD240/Population!Q240</f>
        <v>0</v>
      </c>
      <c r="GK240" s="5">
        <f>GE240/Population!G240</f>
        <v>0</v>
      </c>
      <c r="GL240" s="6">
        <f t="shared" si="477"/>
        <v>0</v>
      </c>
      <c r="GM240" s="6">
        <f t="shared" si="478"/>
        <v>0</v>
      </c>
      <c r="GN240" s="6">
        <f t="shared" si="479"/>
        <v>0</v>
      </c>
    </row>
    <row r="241" spans="1:196" x14ac:dyDescent="0.25">
      <c r="A241" s="1">
        <v>42101026200</v>
      </c>
      <c r="B241" s="1" t="s">
        <v>3</v>
      </c>
      <c r="C241" s="1" t="s">
        <v>4</v>
      </c>
      <c r="D241" s="1" t="s">
        <v>242</v>
      </c>
      <c r="E241" s="70">
        <v>131</v>
      </c>
      <c r="F241" s="71">
        <v>197</v>
      </c>
      <c r="G241" s="107">
        <v>225</v>
      </c>
      <c r="H241" s="139">
        <f t="shared" si="384"/>
        <v>66</v>
      </c>
      <c r="I241" s="139">
        <f t="shared" si="385"/>
        <v>28</v>
      </c>
      <c r="J241" s="139">
        <f t="shared" si="386"/>
        <v>94</v>
      </c>
      <c r="K241" s="5">
        <f>E241/Population!O241</f>
        <v>2.5304230273618146E-2</v>
      </c>
      <c r="L241" s="5">
        <f>F241/Population!Q241</f>
        <v>4.3163891323400524E-2</v>
      </c>
      <c r="M241" s="5">
        <f>G241/Population!G241</f>
        <v>4.7923322683706068E-2</v>
      </c>
      <c r="N241" s="6">
        <f t="shared" si="387"/>
        <v>1.7859661049782379E-2</v>
      </c>
      <c r="O241" s="6">
        <f t="shared" si="388"/>
        <v>4.7594313603055438E-3</v>
      </c>
      <c r="P241" s="6">
        <f t="shared" si="389"/>
        <v>2.2619092410087922E-2</v>
      </c>
      <c r="Q241" s="72">
        <v>74</v>
      </c>
      <c r="R241" s="73">
        <v>107</v>
      </c>
      <c r="S241" s="108">
        <v>121</v>
      </c>
      <c r="T241" s="139">
        <f t="shared" si="390"/>
        <v>33</v>
      </c>
      <c r="U241" s="139">
        <f t="shared" si="391"/>
        <v>14</v>
      </c>
      <c r="V241" s="139">
        <f t="shared" si="392"/>
        <v>47</v>
      </c>
      <c r="W241" s="5">
        <f>Q241/Population!O241</f>
        <v>1.4293992673646892E-2</v>
      </c>
      <c r="X241" s="5">
        <f>R241/Population!Q241</f>
        <v>2.3444347063978965E-2</v>
      </c>
      <c r="Y241" s="5">
        <f>S241/Population!G241</f>
        <v>2.5772097976570821E-2</v>
      </c>
      <c r="Z241" s="6">
        <f t="shared" si="393"/>
        <v>9.1503543903320734E-3</v>
      </c>
      <c r="AA241" s="6">
        <f t="shared" si="394"/>
        <v>2.3277509125918562E-3</v>
      </c>
      <c r="AB241" s="6">
        <f t="shared" si="395"/>
        <v>1.147810530292393E-2</v>
      </c>
      <c r="AC241" s="74">
        <v>0</v>
      </c>
      <c r="AD241" s="75">
        <v>83</v>
      </c>
      <c r="AE241" s="109">
        <v>177</v>
      </c>
      <c r="AF241" s="139">
        <f t="shared" si="396"/>
        <v>83</v>
      </c>
      <c r="AG241" s="139">
        <f t="shared" si="397"/>
        <v>94</v>
      </c>
      <c r="AH241" s="139">
        <f t="shared" si="398"/>
        <v>177</v>
      </c>
      <c r="AI241" s="5">
        <f>AC241/Population!O241</f>
        <v>0</v>
      </c>
      <c r="AJ241" s="5">
        <f>AD241/Population!Q241</f>
        <v>1.8185801928133218E-2</v>
      </c>
      <c r="AK241" s="5">
        <f>AE241/Population!G241</f>
        <v>3.769968051118211E-2</v>
      </c>
      <c r="AL241" s="5">
        <f t="shared" si="399"/>
        <v>1.8185801928133218E-2</v>
      </c>
      <c r="AM241" s="5">
        <f t="shared" si="400"/>
        <v>1.9513878583048892E-2</v>
      </c>
      <c r="AN241" s="5">
        <f t="shared" si="401"/>
        <v>3.769968051118211E-2</v>
      </c>
      <c r="AO241" s="35">
        <v>6</v>
      </c>
      <c r="AP241" s="38">
        <v>8</v>
      </c>
      <c r="AQ241" s="110">
        <v>0</v>
      </c>
      <c r="AR241" s="139">
        <f t="shared" si="402"/>
        <v>2</v>
      </c>
      <c r="AS241" s="139">
        <f t="shared" si="403"/>
        <v>-8</v>
      </c>
      <c r="AT241" s="139">
        <f t="shared" si="404"/>
        <v>-6</v>
      </c>
      <c r="AU241" s="5">
        <f>AO241/Population!E241</f>
        <v>1.1589723789443426E-3</v>
      </c>
      <c r="AV241" s="5">
        <f>AP241/Population!F241</f>
        <v>1.7528483786152498E-3</v>
      </c>
      <c r="AW241" s="5">
        <f>AQ241/Population!G241</f>
        <v>0</v>
      </c>
      <c r="AX241" s="6">
        <f t="shared" si="405"/>
        <v>5.9387599967090725E-4</v>
      </c>
      <c r="AY241" s="6">
        <f t="shared" si="406"/>
        <v>-1.7528483786152498E-3</v>
      </c>
      <c r="AZ241" s="6">
        <f t="shared" si="407"/>
        <v>-1.1589723789443426E-3</v>
      </c>
      <c r="BA241" s="36">
        <v>13</v>
      </c>
      <c r="BB241" s="39">
        <v>24</v>
      </c>
      <c r="BC241" s="111">
        <v>43</v>
      </c>
      <c r="BD241" s="139">
        <f t="shared" si="408"/>
        <v>11</v>
      </c>
      <c r="BE241" s="139">
        <f t="shared" si="409"/>
        <v>19</v>
      </c>
      <c r="BF241" s="139">
        <f t="shared" si="410"/>
        <v>30</v>
      </c>
      <c r="BG241" s="5">
        <f>BA241/Population!E241</f>
        <v>2.5111068210460757E-3</v>
      </c>
      <c r="BH241" s="5">
        <f>BB241/Population!F241</f>
        <v>5.2585451358457495E-3</v>
      </c>
      <c r="BI241" s="5">
        <f>BC241/Population!G241</f>
        <v>9.1586794462193821E-3</v>
      </c>
      <c r="BJ241" s="6">
        <f t="shared" si="411"/>
        <v>2.7474383147996738E-3</v>
      </c>
      <c r="BK241" s="6">
        <f t="shared" si="412"/>
        <v>3.9001343103736326E-3</v>
      </c>
      <c r="BL241" s="6">
        <f t="shared" si="413"/>
        <v>6.6475726251733064E-3</v>
      </c>
      <c r="BM241" s="37">
        <v>5</v>
      </c>
      <c r="BN241" s="40">
        <v>8</v>
      </c>
      <c r="BO241" s="112">
        <v>0</v>
      </c>
      <c r="BP241" s="139">
        <f t="shared" si="414"/>
        <v>3</v>
      </c>
      <c r="BQ241" s="139">
        <f t="shared" si="415"/>
        <v>-8</v>
      </c>
      <c r="BR241" s="139">
        <f t="shared" si="416"/>
        <v>-5</v>
      </c>
      <c r="BS241" s="5">
        <f>BM241/Population!E241</f>
        <v>9.6581031578695214E-4</v>
      </c>
      <c r="BT241" s="5">
        <f>BN241/Population!F241</f>
        <v>1.7528483786152498E-3</v>
      </c>
      <c r="BU241" s="5">
        <f>BO241/Population!G241</f>
        <v>0</v>
      </c>
      <c r="BV241" s="6">
        <f t="shared" si="417"/>
        <v>7.8703806282829768E-4</v>
      </c>
      <c r="BW241" s="6">
        <f t="shared" si="418"/>
        <v>-1.7528483786152498E-3</v>
      </c>
      <c r="BX241" s="6">
        <f t="shared" si="419"/>
        <v>-9.6581031578695214E-4</v>
      </c>
      <c r="BY241" s="42">
        <v>37</v>
      </c>
      <c r="BZ241" s="43">
        <v>0</v>
      </c>
      <c r="CA241" s="113">
        <v>0</v>
      </c>
      <c r="CB241" s="139">
        <f t="shared" si="420"/>
        <v>-37</v>
      </c>
      <c r="CC241" s="139">
        <f t="shared" si="421"/>
        <v>0</v>
      </c>
      <c r="CD241" s="139">
        <f t="shared" si="422"/>
        <v>-37</v>
      </c>
      <c r="CE241" s="5">
        <f>BY241/Population!O241</f>
        <v>7.1469963368234459E-3</v>
      </c>
      <c r="CF241" s="5">
        <f>BZ241/Population!Q241</f>
        <v>0</v>
      </c>
      <c r="CG241" s="5">
        <f>CA241/Population!G241</f>
        <v>0</v>
      </c>
      <c r="CH241" s="6">
        <f t="shared" si="423"/>
        <v>-7.1469963368234459E-3</v>
      </c>
      <c r="CI241" s="6">
        <f t="shared" si="424"/>
        <v>0</v>
      </c>
      <c r="CJ241" s="6">
        <f t="shared" si="425"/>
        <v>-7.1469963368234459E-3</v>
      </c>
      <c r="CK241" s="55">
        <v>0</v>
      </c>
      <c r="CL241" s="57">
        <v>0</v>
      </c>
      <c r="CM241" s="118">
        <v>0</v>
      </c>
      <c r="CN241" s="139">
        <f t="shared" si="426"/>
        <v>0</v>
      </c>
      <c r="CO241" s="139">
        <f t="shared" si="427"/>
        <v>0</v>
      </c>
      <c r="CP241" s="139">
        <f t="shared" si="428"/>
        <v>0</v>
      </c>
      <c r="CQ241" s="5">
        <f>CK241/Population!P241</f>
        <v>0</v>
      </c>
      <c r="CR241" s="5">
        <f>CL241/Population!Q241</f>
        <v>0</v>
      </c>
      <c r="CS241" s="5">
        <f>CM241/Population!G241</f>
        <v>0</v>
      </c>
      <c r="CT241" s="5">
        <f t="shared" si="429"/>
        <v>0</v>
      </c>
      <c r="CU241" s="5">
        <f t="shared" si="430"/>
        <v>0</v>
      </c>
      <c r="CV241" s="5">
        <f t="shared" si="431"/>
        <v>0</v>
      </c>
      <c r="CW241" s="45">
        <v>0</v>
      </c>
      <c r="CX241" s="46">
        <v>0</v>
      </c>
      <c r="CY241" s="114">
        <v>31</v>
      </c>
      <c r="CZ241" s="139">
        <f t="shared" si="432"/>
        <v>0</v>
      </c>
      <c r="DA241" s="139">
        <f t="shared" si="433"/>
        <v>31</v>
      </c>
      <c r="DB241" s="139">
        <f t="shared" si="434"/>
        <v>31</v>
      </c>
      <c r="DC241" s="5">
        <f>CW241/Population!O241</f>
        <v>0</v>
      </c>
      <c r="DD241" s="5">
        <f>CX241/Population!Q241</f>
        <v>0</v>
      </c>
      <c r="DE241" s="5">
        <f>CY241/Population!G241</f>
        <v>6.6027689030883916E-3</v>
      </c>
      <c r="DF241" s="6">
        <f t="shared" si="435"/>
        <v>0</v>
      </c>
      <c r="DG241" s="6">
        <f t="shared" si="436"/>
        <v>6.6027689030883916E-3</v>
      </c>
      <c r="DH241" s="6">
        <f t="shared" si="437"/>
        <v>6.6027689030883916E-3</v>
      </c>
      <c r="DI241" s="58">
        <v>0</v>
      </c>
      <c r="DJ241" s="60">
        <v>0</v>
      </c>
      <c r="DK241" s="119">
        <v>0</v>
      </c>
      <c r="DL241" s="139">
        <f t="shared" si="438"/>
        <v>0</v>
      </c>
      <c r="DM241" s="139">
        <f t="shared" si="439"/>
        <v>0</v>
      </c>
      <c r="DN241" s="139">
        <f t="shared" si="440"/>
        <v>0</v>
      </c>
      <c r="DO241" s="5">
        <f>DI241/Population!P241</f>
        <v>0</v>
      </c>
      <c r="DP241" s="5">
        <f>DJ241/Population!Q241</f>
        <v>0</v>
      </c>
      <c r="DQ241" s="5">
        <f>DK241/Population!G241</f>
        <v>0</v>
      </c>
      <c r="DR241" s="6">
        <f t="shared" si="441"/>
        <v>0</v>
      </c>
      <c r="DS241" s="6">
        <f t="shared" si="442"/>
        <v>0</v>
      </c>
      <c r="DT241" s="6">
        <f t="shared" si="443"/>
        <v>0</v>
      </c>
      <c r="DU241" s="47">
        <v>7</v>
      </c>
      <c r="DV241" s="48">
        <v>0</v>
      </c>
      <c r="DW241" s="115">
        <v>8</v>
      </c>
      <c r="DX241" s="139">
        <f t="shared" si="444"/>
        <v>-7</v>
      </c>
      <c r="DY241" s="139">
        <f t="shared" si="445"/>
        <v>8</v>
      </c>
      <c r="DZ241" s="139">
        <f t="shared" si="446"/>
        <v>1</v>
      </c>
      <c r="EA241" s="5">
        <f>DU241/Population!O241</f>
        <v>1.3521344421017331E-3</v>
      </c>
      <c r="EB241" s="5">
        <f>DV241/Population!Q241</f>
        <v>0</v>
      </c>
      <c r="EC241" s="5">
        <f>DW241/Population!G241</f>
        <v>1.7039403620873268E-3</v>
      </c>
      <c r="ED241" s="6">
        <f t="shared" si="447"/>
        <v>-1.3521344421017331E-3</v>
      </c>
      <c r="EE241" s="6">
        <f t="shared" si="448"/>
        <v>1.7039403620873268E-3</v>
      </c>
      <c r="EF241" s="6">
        <f t="shared" si="449"/>
        <v>3.5180591998559374E-4</v>
      </c>
      <c r="EG241" s="61">
        <v>0</v>
      </c>
      <c r="EH241" s="63">
        <v>0</v>
      </c>
      <c r="EI241" s="120">
        <v>6</v>
      </c>
      <c r="EJ241" s="139">
        <f t="shared" si="450"/>
        <v>0</v>
      </c>
      <c r="EK241" s="139">
        <f t="shared" si="451"/>
        <v>6</v>
      </c>
      <c r="EL241" s="139">
        <f t="shared" si="452"/>
        <v>6</v>
      </c>
      <c r="EM241" s="5">
        <f>EG241/Population!P241</f>
        <v>0</v>
      </c>
      <c r="EN241" s="5">
        <f>EH241/Population!Q241</f>
        <v>0</v>
      </c>
      <c r="EO241" s="5">
        <f>EI241/Population!G241</f>
        <v>1.2779552715654952E-3</v>
      </c>
      <c r="EP241" s="6">
        <f t="shared" si="453"/>
        <v>0</v>
      </c>
      <c r="EQ241" s="6">
        <f t="shared" si="454"/>
        <v>1.2779552715654952E-3</v>
      </c>
      <c r="ER241" s="6">
        <f t="shared" si="455"/>
        <v>1.2779552715654952E-3</v>
      </c>
      <c r="ES241" s="49">
        <v>26</v>
      </c>
      <c r="ET241" s="50">
        <v>0</v>
      </c>
      <c r="EU241" s="116">
        <v>5</v>
      </c>
      <c r="EV241" s="139">
        <f t="shared" si="456"/>
        <v>-26</v>
      </c>
      <c r="EW241" s="139">
        <f t="shared" si="457"/>
        <v>5</v>
      </c>
      <c r="EX241" s="139">
        <f t="shared" si="458"/>
        <v>-21</v>
      </c>
      <c r="EY241" s="5">
        <f>ES241/Population!O241</f>
        <v>5.0222136420921513E-3</v>
      </c>
      <c r="EZ241" s="5">
        <f>ET241/Population!Q241</f>
        <v>0</v>
      </c>
      <c r="FA241" s="5">
        <f>EU241/Population!G241</f>
        <v>1.0649627263045794E-3</v>
      </c>
      <c r="FB241" s="6">
        <f t="shared" si="459"/>
        <v>-5.0222136420921513E-3</v>
      </c>
      <c r="FC241" s="6">
        <f t="shared" si="460"/>
        <v>1.0649627263045794E-3</v>
      </c>
      <c r="FD241" s="6">
        <f t="shared" si="461"/>
        <v>-3.9572509157875715E-3</v>
      </c>
      <c r="FE241" s="65">
        <v>0</v>
      </c>
      <c r="FF241" s="67">
        <v>0</v>
      </c>
      <c r="FG241" s="121">
        <v>0</v>
      </c>
      <c r="FH241" s="139">
        <f t="shared" si="462"/>
        <v>0</v>
      </c>
      <c r="FI241" s="139">
        <f t="shared" si="463"/>
        <v>0</v>
      </c>
      <c r="FJ241" s="139">
        <f t="shared" si="464"/>
        <v>0</v>
      </c>
      <c r="FK241" s="5">
        <f>FE241/Population!P241</f>
        <v>0</v>
      </c>
      <c r="FL241" s="5">
        <f>FF241/Population!Q241</f>
        <v>0</v>
      </c>
      <c r="FM241" s="5">
        <f>FG241/Population!G241</f>
        <v>0</v>
      </c>
      <c r="FN241" s="6">
        <f t="shared" si="465"/>
        <v>0</v>
      </c>
      <c r="FO241" s="6">
        <f t="shared" si="466"/>
        <v>0</v>
      </c>
      <c r="FP241" s="6">
        <f t="shared" si="467"/>
        <v>0</v>
      </c>
      <c r="FQ241" s="51">
        <v>0</v>
      </c>
      <c r="FR241" s="53">
        <v>0</v>
      </c>
      <c r="FS241" s="117">
        <v>0</v>
      </c>
      <c r="FT241" s="139">
        <f t="shared" si="468"/>
        <v>0</v>
      </c>
      <c r="FU241" s="139">
        <f t="shared" si="469"/>
        <v>0</v>
      </c>
      <c r="FV241" s="139">
        <f t="shared" si="470"/>
        <v>0</v>
      </c>
      <c r="FW241" s="5">
        <f>FQ241/Population!O241</f>
        <v>0</v>
      </c>
      <c r="FX241" s="5">
        <f>FR241/Population!Q241</f>
        <v>0</v>
      </c>
      <c r="FY241" s="5">
        <f>FS241/Population!G241</f>
        <v>0</v>
      </c>
      <c r="FZ241" s="6">
        <f t="shared" si="471"/>
        <v>0</v>
      </c>
      <c r="GA241" s="6">
        <f t="shared" si="472"/>
        <v>0</v>
      </c>
      <c r="GB241" s="6">
        <f t="shared" si="473"/>
        <v>0</v>
      </c>
      <c r="GC241" s="68">
        <v>0</v>
      </c>
      <c r="GD241" s="69">
        <v>0</v>
      </c>
      <c r="GE241" s="122">
        <v>0</v>
      </c>
      <c r="GF241" s="146">
        <f t="shared" si="474"/>
        <v>0</v>
      </c>
      <c r="GG241" s="146">
        <f t="shared" si="475"/>
        <v>0</v>
      </c>
      <c r="GH241" s="146">
        <f t="shared" si="476"/>
        <v>0</v>
      </c>
      <c r="GI241" s="5">
        <f>GC241/Population!P241</f>
        <v>0</v>
      </c>
      <c r="GJ241" s="5">
        <f>GD241/Population!Q241</f>
        <v>0</v>
      </c>
      <c r="GK241" s="5">
        <f>GE241/Population!G241</f>
        <v>0</v>
      </c>
      <c r="GL241" s="6">
        <f t="shared" si="477"/>
        <v>0</v>
      </c>
      <c r="GM241" s="6">
        <f t="shared" si="478"/>
        <v>0</v>
      </c>
      <c r="GN241" s="6">
        <f t="shared" si="479"/>
        <v>0</v>
      </c>
    </row>
    <row r="242" spans="1:196" x14ac:dyDescent="0.25">
      <c r="A242" s="1">
        <v>42101026301</v>
      </c>
      <c r="B242" s="1" t="s">
        <v>3</v>
      </c>
      <c r="C242" s="1" t="s">
        <v>4</v>
      </c>
      <c r="D242" s="1" t="s">
        <v>243</v>
      </c>
      <c r="E242" s="70">
        <v>130.9391632</v>
      </c>
      <c r="F242" s="71">
        <v>366</v>
      </c>
      <c r="G242" s="107">
        <v>231</v>
      </c>
      <c r="H242" s="139">
        <f t="shared" si="384"/>
        <v>235.0608368</v>
      </c>
      <c r="I242" s="139">
        <f t="shared" si="385"/>
        <v>-135</v>
      </c>
      <c r="J242" s="139">
        <f t="shared" si="386"/>
        <v>100.0608368</v>
      </c>
      <c r="K242" s="5">
        <f>E242/Population!O242</f>
        <v>3.1968033613675881E-2</v>
      </c>
      <c r="L242" s="5">
        <f>F242/Population!Q242</f>
        <v>8.4859726408532343E-2</v>
      </c>
      <c r="M242" s="5">
        <f>G242/Population!G242</f>
        <v>5.6742815033161385E-2</v>
      </c>
      <c r="N242" s="6">
        <f t="shared" si="387"/>
        <v>5.2891692794856462E-2</v>
      </c>
      <c r="O242" s="6">
        <f t="shared" si="388"/>
        <v>-2.8116911375370958E-2</v>
      </c>
      <c r="P242" s="6">
        <f t="shared" si="389"/>
        <v>2.4774781419485505E-2</v>
      </c>
      <c r="Q242" s="72">
        <v>101.18025969999999</v>
      </c>
      <c r="R242" s="73">
        <v>263</v>
      </c>
      <c r="S242" s="108">
        <v>139</v>
      </c>
      <c r="T242" s="139">
        <f t="shared" si="390"/>
        <v>161.81974030000001</v>
      </c>
      <c r="U242" s="139">
        <f t="shared" si="391"/>
        <v>-124</v>
      </c>
      <c r="V242" s="139">
        <f t="shared" si="392"/>
        <v>37.819740300000007</v>
      </c>
      <c r="W242" s="5">
        <f>Q242/Population!O242</f>
        <v>2.4702570751804338E-2</v>
      </c>
      <c r="X242" s="5">
        <f>R242/Population!Q242</f>
        <v>6.0978437282633899E-2</v>
      </c>
      <c r="Y242" s="5">
        <f>S242/Population!G242</f>
        <v>3.414394497666421E-2</v>
      </c>
      <c r="Z242" s="6">
        <f t="shared" si="393"/>
        <v>3.6275866530829565E-2</v>
      </c>
      <c r="AA242" s="6">
        <f t="shared" si="394"/>
        <v>-2.6834492305969689E-2</v>
      </c>
      <c r="AB242" s="6">
        <f t="shared" si="395"/>
        <v>9.4413742248598727E-3</v>
      </c>
      <c r="AC242" s="74">
        <v>55.05396271</v>
      </c>
      <c r="AD242" s="75">
        <v>151</v>
      </c>
      <c r="AE242" s="109">
        <v>20</v>
      </c>
      <c r="AF242" s="139">
        <f t="shared" si="396"/>
        <v>95.946037289999992</v>
      </c>
      <c r="AG242" s="139">
        <f t="shared" si="397"/>
        <v>-131</v>
      </c>
      <c r="AH242" s="139">
        <f t="shared" si="398"/>
        <v>-35.05396271</v>
      </c>
      <c r="AI242" s="5">
        <f>AC242/Population!O242</f>
        <v>1.3441104154538683E-2</v>
      </c>
      <c r="AJ242" s="5">
        <f>AD242/Population!Q242</f>
        <v>3.5010433572919081E-2</v>
      </c>
      <c r="AK242" s="5">
        <f>AE242/Population!G242</f>
        <v>4.9127978383689515E-3</v>
      </c>
      <c r="AL242" s="5">
        <f t="shared" si="399"/>
        <v>2.1569329418380398E-2</v>
      </c>
      <c r="AM242" s="5">
        <f t="shared" si="400"/>
        <v>-3.009763573455013E-2</v>
      </c>
      <c r="AN242" s="5">
        <f t="shared" si="401"/>
        <v>-8.5283063161697321E-3</v>
      </c>
      <c r="AO242" s="35">
        <v>4.8358211520000003</v>
      </c>
      <c r="AP242" s="38">
        <v>3</v>
      </c>
      <c r="AQ242" s="110">
        <v>0</v>
      </c>
      <c r="AR242" s="139">
        <f t="shared" si="402"/>
        <v>-1.8358211520000003</v>
      </c>
      <c r="AS242" s="139">
        <f t="shared" si="403"/>
        <v>-3</v>
      </c>
      <c r="AT242" s="139">
        <f t="shared" si="404"/>
        <v>-4.8358211520000003</v>
      </c>
      <c r="AU242" s="5">
        <f>AO242/Population!E242</f>
        <v>1.1806375522709987E-3</v>
      </c>
      <c r="AV242" s="5">
        <f>AP242/Population!F242</f>
        <v>6.9557152793878966E-4</v>
      </c>
      <c r="AW242" s="5">
        <f>AQ242/Population!G242</f>
        <v>0</v>
      </c>
      <c r="AX242" s="6">
        <f t="shared" si="405"/>
        <v>-4.8506602433220903E-4</v>
      </c>
      <c r="AY242" s="6">
        <f t="shared" si="406"/>
        <v>-6.9557152793878966E-4</v>
      </c>
      <c r="AZ242" s="6">
        <f t="shared" si="407"/>
        <v>-1.1806375522709987E-3</v>
      </c>
      <c r="BA242" s="36">
        <v>7.8117108350000004</v>
      </c>
      <c r="BB242" s="39">
        <v>21</v>
      </c>
      <c r="BC242" s="111">
        <v>0</v>
      </c>
      <c r="BD242" s="139">
        <f t="shared" si="408"/>
        <v>13.188289165</v>
      </c>
      <c r="BE242" s="139">
        <f t="shared" si="409"/>
        <v>-21</v>
      </c>
      <c r="BF242" s="139">
        <f t="shared" si="410"/>
        <v>-7.8117108350000004</v>
      </c>
      <c r="BG242" s="5">
        <f>BA242/Population!E242</f>
        <v>1.9071836756139901E-3</v>
      </c>
      <c r="BH242" s="5">
        <f>BB242/Population!F242</f>
        <v>4.8690006955715275E-3</v>
      </c>
      <c r="BI242" s="5">
        <f>BC242/Population!G242</f>
        <v>0</v>
      </c>
      <c r="BJ242" s="6">
        <f t="shared" si="411"/>
        <v>2.9618170199575376E-3</v>
      </c>
      <c r="BK242" s="6">
        <f t="shared" si="412"/>
        <v>-4.8690006955715275E-3</v>
      </c>
      <c r="BL242" s="6">
        <f t="shared" si="413"/>
        <v>-1.9071836756139901E-3</v>
      </c>
      <c r="BM242" s="37">
        <v>4.4638347630000004</v>
      </c>
      <c r="BN242" s="40">
        <v>5</v>
      </c>
      <c r="BO242" s="112">
        <v>0</v>
      </c>
      <c r="BP242" s="139">
        <f t="shared" si="414"/>
        <v>0.53616523699999963</v>
      </c>
      <c r="BQ242" s="139">
        <f t="shared" si="415"/>
        <v>-5</v>
      </c>
      <c r="BR242" s="139">
        <f t="shared" si="416"/>
        <v>-4.4638347630000004</v>
      </c>
      <c r="BS242" s="5">
        <f>BM242/Population!E242</f>
        <v>1.0898192432428721E-3</v>
      </c>
      <c r="BT242" s="5">
        <f>BN242/Population!F242</f>
        <v>1.159285879897983E-3</v>
      </c>
      <c r="BU242" s="5">
        <f>BO242/Population!G242</f>
        <v>0</v>
      </c>
      <c r="BV242" s="6">
        <f t="shared" si="417"/>
        <v>6.9466636655110808E-5</v>
      </c>
      <c r="BW242" s="6">
        <f t="shared" si="418"/>
        <v>-1.159285879897983E-3</v>
      </c>
      <c r="BX242" s="6">
        <f t="shared" si="419"/>
        <v>-1.0898192432428721E-3</v>
      </c>
      <c r="BY242" s="42">
        <v>3.719862461</v>
      </c>
      <c r="BZ242" s="43">
        <v>13</v>
      </c>
      <c r="CA242" s="113">
        <v>0</v>
      </c>
      <c r="CB242" s="139">
        <f t="shared" si="420"/>
        <v>9.280137539</v>
      </c>
      <c r="CC242" s="139">
        <f t="shared" si="421"/>
        <v>-13</v>
      </c>
      <c r="CD242" s="139">
        <f t="shared" si="422"/>
        <v>-3.719862461</v>
      </c>
      <c r="CE242" s="5">
        <f>BY242/Population!O242</f>
        <v>9.0818274139924462E-4</v>
      </c>
      <c r="CF242" s="5">
        <f>BZ242/Population!Q242</f>
        <v>3.0141432877347552E-3</v>
      </c>
      <c r="CG242" s="5">
        <f>CA242/Population!G242</f>
        <v>0</v>
      </c>
      <c r="CH242" s="6">
        <f t="shared" si="423"/>
        <v>2.1059605463355107E-3</v>
      </c>
      <c r="CI242" s="6">
        <f t="shared" si="424"/>
        <v>-3.0141432877347552E-3</v>
      </c>
      <c r="CJ242" s="6">
        <f t="shared" si="425"/>
        <v>-9.0818274139924462E-4</v>
      </c>
      <c r="CK242" s="55">
        <v>0</v>
      </c>
      <c r="CL242" s="57">
        <v>0</v>
      </c>
      <c r="CM242" s="118">
        <v>0</v>
      </c>
      <c r="CN242" s="139">
        <f t="shared" si="426"/>
        <v>0</v>
      </c>
      <c r="CO242" s="139">
        <f t="shared" si="427"/>
        <v>0</v>
      </c>
      <c r="CP242" s="139">
        <f t="shared" si="428"/>
        <v>0</v>
      </c>
      <c r="CQ242" s="5">
        <f>CK242/Population!P242</f>
        <v>0</v>
      </c>
      <c r="CR242" s="5">
        <f>CL242/Population!Q242</f>
        <v>0</v>
      </c>
      <c r="CS242" s="5">
        <f>CM242/Population!G242</f>
        <v>0</v>
      </c>
      <c r="CT242" s="5">
        <f t="shared" si="429"/>
        <v>0</v>
      </c>
      <c r="CU242" s="5">
        <f t="shared" si="430"/>
        <v>0</v>
      </c>
      <c r="CV242" s="5">
        <f t="shared" si="431"/>
        <v>0</v>
      </c>
      <c r="CW242" s="45">
        <v>10.04362869</v>
      </c>
      <c r="CX242" s="46">
        <v>0</v>
      </c>
      <c r="CY242" s="114">
        <v>33</v>
      </c>
      <c r="CZ242" s="139">
        <f t="shared" si="432"/>
        <v>-10.04362869</v>
      </c>
      <c r="DA242" s="139">
        <f t="shared" si="433"/>
        <v>33</v>
      </c>
      <c r="DB242" s="139">
        <f t="shared" si="434"/>
        <v>22.956371310000002</v>
      </c>
      <c r="DC242" s="5">
        <f>CW242/Population!O242</f>
        <v>2.4520934128376914E-3</v>
      </c>
      <c r="DD242" s="5">
        <f>CX242/Population!Q242</f>
        <v>0</v>
      </c>
      <c r="DE242" s="5">
        <f>CY242/Population!G242</f>
        <v>8.1061164333087691E-3</v>
      </c>
      <c r="DF242" s="6">
        <f t="shared" si="435"/>
        <v>-2.4520934128376914E-3</v>
      </c>
      <c r="DG242" s="6">
        <f t="shared" si="436"/>
        <v>8.1061164333087691E-3</v>
      </c>
      <c r="DH242" s="6">
        <f t="shared" si="437"/>
        <v>5.6540230204710773E-3</v>
      </c>
      <c r="DI242" s="58">
        <v>5.2078075410000002</v>
      </c>
      <c r="DJ242" s="60">
        <v>0</v>
      </c>
      <c r="DK242" s="119">
        <v>0</v>
      </c>
      <c r="DL242" s="139">
        <f t="shared" si="438"/>
        <v>-5.2078075410000002</v>
      </c>
      <c r="DM242" s="139">
        <f t="shared" si="439"/>
        <v>0</v>
      </c>
      <c r="DN242" s="139">
        <f t="shared" si="440"/>
        <v>-5.2078075410000002</v>
      </c>
      <c r="DO242" s="5">
        <f>DI242/Population!P242</f>
        <v>1.2714558612991254E-3</v>
      </c>
      <c r="DP242" s="5">
        <f>DJ242/Population!Q242</f>
        <v>0</v>
      </c>
      <c r="DQ242" s="5">
        <f>DK242/Population!G242</f>
        <v>0</v>
      </c>
      <c r="DR242" s="6">
        <f t="shared" si="441"/>
        <v>-1.2714558612991254E-3</v>
      </c>
      <c r="DS242" s="6">
        <f t="shared" si="442"/>
        <v>0</v>
      </c>
      <c r="DT242" s="6">
        <f t="shared" si="443"/>
        <v>-1.2714558612991254E-3</v>
      </c>
      <c r="DU242" s="47">
        <v>30.87485886</v>
      </c>
      <c r="DV242" s="48">
        <v>14</v>
      </c>
      <c r="DW242" s="115">
        <v>0</v>
      </c>
      <c r="DX242" s="139">
        <f t="shared" si="444"/>
        <v>-16.87485886</v>
      </c>
      <c r="DY242" s="139">
        <f t="shared" si="445"/>
        <v>-14</v>
      </c>
      <c r="DZ242" s="139">
        <f t="shared" si="446"/>
        <v>-30.87485886</v>
      </c>
      <c r="EA242" s="5">
        <f>DU242/Population!O242</f>
        <v>7.5379168594990574E-3</v>
      </c>
      <c r="EB242" s="5">
        <f>DV242/Population!Q242</f>
        <v>3.2460004637143518E-3</v>
      </c>
      <c r="EC242" s="5">
        <f>DW242/Population!G242</f>
        <v>0</v>
      </c>
      <c r="ED242" s="6">
        <f t="shared" si="447"/>
        <v>-4.2919163957847051E-3</v>
      </c>
      <c r="EE242" s="6">
        <f t="shared" si="448"/>
        <v>-3.2460004637143518E-3</v>
      </c>
      <c r="EF242" s="6">
        <f t="shared" si="449"/>
        <v>-7.5379168594990574E-3</v>
      </c>
      <c r="EG242" s="61">
        <v>5.2078075410000002</v>
      </c>
      <c r="EH242" s="63">
        <v>14</v>
      </c>
      <c r="EI242" s="120">
        <v>0</v>
      </c>
      <c r="EJ242" s="139">
        <f t="shared" si="450"/>
        <v>8.7921924589999989</v>
      </c>
      <c r="EK242" s="139">
        <f t="shared" si="451"/>
        <v>-14</v>
      </c>
      <c r="EL242" s="139">
        <f t="shared" si="452"/>
        <v>-5.2078075410000002</v>
      </c>
      <c r="EM242" s="5">
        <f>EG242/Population!P242</f>
        <v>1.2714558612991254E-3</v>
      </c>
      <c r="EN242" s="5">
        <f>EH242/Population!Q242</f>
        <v>3.2460004637143518E-3</v>
      </c>
      <c r="EO242" s="5">
        <f>EI242/Population!G242</f>
        <v>0</v>
      </c>
      <c r="EP242" s="6">
        <f t="shared" si="453"/>
        <v>1.9745446024152262E-3</v>
      </c>
      <c r="EQ242" s="6">
        <f t="shared" si="454"/>
        <v>-3.2460004637143518E-3</v>
      </c>
      <c r="ER242" s="6">
        <f t="shared" si="455"/>
        <v>-1.2714558612991254E-3</v>
      </c>
      <c r="ES242" s="49">
        <v>11.5315733</v>
      </c>
      <c r="ET242" s="50">
        <v>39</v>
      </c>
      <c r="EU242" s="116">
        <v>15</v>
      </c>
      <c r="EV242" s="139">
        <f t="shared" si="456"/>
        <v>27.468426700000002</v>
      </c>
      <c r="EW242" s="139">
        <f t="shared" si="457"/>
        <v>-24</v>
      </c>
      <c r="EX242" s="139">
        <f t="shared" si="458"/>
        <v>3.4684267000000002</v>
      </c>
      <c r="EY242" s="5">
        <f>ES242/Population!O242</f>
        <v>2.8153664179898113E-3</v>
      </c>
      <c r="EZ242" s="5">
        <f>ET242/Population!Q242</f>
        <v>9.0424298632042661E-3</v>
      </c>
      <c r="FA242" s="5">
        <f>EU242/Population!G242</f>
        <v>3.6845983787767134E-3</v>
      </c>
      <c r="FB242" s="6">
        <f t="shared" si="459"/>
        <v>6.2270634452144553E-3</v>
      </c>
      <c r="FC242" s="6">
        <f t="shared" si="460"/>
        <v>-5.3578314844275523E-3</v>
      </c>
      <c r="FD242" s="6">
        <f t="shared" si="461"/>
        <v>8.6923196078690212E-4</v>
      </c>
      <c r="FE242" s="65">
        <v>3.719862461</v>
      </c>
      <c r="FF242" s="67">
        <v>0</v>
      </c>
      <c r="FG242" s="121">
        <v>0</v>
      </c>
      <c r="FH242" s="139">
        <f t="shared" si="462"/>
        <v>-3.719862461</v>
      </c>
      <c r="FI242" s="139">
        <f t="shared" si="463"/>
        <v>0</v>
      </c>
      <c r="FJ242" s="139">
        <f t="shared" si="464"/>
        <v>-3.719862461</v>
      </c>
      <c r="FK242" s="5">
        <f>FE242/Population!P242</f>
        <v>9.0818274139924462E-4</v>
      </c>
      <c r="FL242" s="5">
        <f>FF242/Population!Q242</f>
        <v>0</v>
      </c>
      <c r="FM242" s="5">
        <f>FG242/Population!G242</f>
        <v>0</v>
      </c>
      <c r="FN242" s="6">
        <f t="shared" si="465"/>
        <v>-9.0818274139924462E-4</v>
      </c>
      <c r="FO242" s="6">
        <f t="shared" si="466"/>
        <v>0</v>
      </c>
      <c r="FP242" s="6">
        <f t="shared" si="467"/>
        <v>-9.0818274139924462E-4</v>
      </c>
      <c r="FQ242" s="51">
        <v>7.4397249219999999</v>
      </c>
      <c r="FR242" s="53">
        <v>0</v>
      </c>
      <c r="FS242" s="117">
        <v>13</v>
      </c>
      <c r="FT242" s="139">
        <f t="shared" si="468"/>
        <v>-7.4397249219999999</v>
      </c>
      <c r="FU242" s="139">
        <f t="shared" si="469"/>
        <v>13</v>
      </c>
      <c r="FV242" s="139">
        <f t="shared" si="470"/>
        <v>5.5602750780000001</v>
      </c>
      <c r="FW242" s="5">
        <f>FQ242/Population!O242</f>
        <v>1.8163654827984892E-3</v>
      </c>
      <c r="FX242" s="5">
        <f>FR242/Population!Q242</f>
        <v>0</v>
      </c>
      <c r="FY242" s="5">
        <f>FS242/Population!G242</f>
        <v>3.1933185949398184E-3</v>
      </c>
      <c r="FZ242" s="6">
        <f t="shared" si="471"/>
        <v>-1.8163654827984892E-3</v>
      </c>
      <c r="GA242" s="6">
        <f t="shared" si="472"/>
        <v>3.1933185949398184E-3</v>
      </c>
      <c r="GB242" s="6">
        <f t="shared" si="473"/>
        <v>1.3769531121413292E-3</v>
      </c>
      <c r="GC242" s="68">
        <v>0</v>
      </c>
      <c r="GD242" s="69">
        <v>0</v>
      </c>
      <c r="GE242" s="122">
        <v>0</v>
      </c>
      <c r="GF242" s="146">
        <f t="shared" si="474"/>
        <v>0</v>
      </c>
      <c r="GG242" s="146">
        <f t="shared" si="475"/>
        <v>0</v>
      </c>
      <c r="GH242" s="146">
        <f t="shared" si="476"/>
        <v>0</v>
      </c>
      <c r="GI242" s="5">
        <f>GC242/Population!P242</f>
        <v>0</v>
      </c>
      <c r="GJ242" s="5">
        <f>GD242/Population!Q242</f>
        <v>0</v>
      </c>
      <c r="GK242" s="5">
        <f>GE242/Population!G242</f>
        <v>0</v>
      </c>
      <c r="GL242" s="6">
        <f t="shared" si="477"/>
        <v>0</v>
      </c>
      <c r="GM242" s="6">
        <f t="shared" si="478"/>
        <v>0</v>
      </c>
      <c r="GN242" s="6">
        <f t="shared" si="479"/>
        <v>0</v>
      </c>
    </row>
    <row r="243" spans="1:196" x14ac:dyDescent="0.25">
      <c r="A243" s="1">
        <v>42101026302</v>
      </c>
      <c r="B243" s="1" t="s">
        <v>3</v>
      </c>
      <c r="C243" s="1" t="s">
        <v>4</v>
      </c>
      <c r="D243" s="1" t="s">
        <v>244</v>
      </c>
      <c r="E243" s="70">
        <v>221.06085210000001</v>
      </c>
      <c r="F243" s="71">
        <v>235</v>
      </c>
      <c r="G243" s="107">
        <v>392</v>
      </c>
      <c r="H243" s="139">
        <f t="shared" si="384"/>
        <v>13.939147899999995</v>
      </c>
      <c r="I243" s="139">
        <f t="shared" si="385"/>
        <v>157</v>
      </c>
      <c r="J243" s="139">
        <f t="shared" si="386"/>
        <v>170.93914789999999</v>
      </c>
      <c r="K243" s="5">
        <f>E243/Population!O243</f>
        <v>3.1968031555447404E-2</v>
      </c>
      <c r="L243" s="5">
        <f>F243/Population!Q243</f>
        <v>4.084115397984011E-2</v>
      </c>
      <c r="M243" s="5">
        <f>G243/Population!G243</f>
        <v>7.2862453531598509E-2</v>
      </c>
      <c r="N243" s="6">
        <f t="shared" si="387"/>
        <v>8.8731224243927057E-3</v>
      </c>
      <c r="O243" s="6">
        <f t="shared" si="388"/>
        <v>3.2021299551758399E-2</v>
      </c>
      <c r="P243" s="6">
        <f t="shared" si="389"/>
        <v>4.0894421976151105E-2</v>
      </c>
      <c r="Q243" s="72">
        <v>170.81974790000001</v>
      </c>
      <c r="R243" s="73">
        <v>139</v>
      </c>
      <c r="S243" s="108">
        <v>174</v>
      </c>
      <c r="T243" s="139">
        <f t="shared" si="390"/>
        <v>-31.81974790000001</v>
      </c>
      <c r="U243" s="139">
        <f t="shared" si="391"/>
        <v>35</v>
      </c>
      <c r="V243" s="139">
        <f t="shared" si="392"/>
        <v>3.1802520999999899</v>
      </c>
      <c r="W243" s="5">
        <f>Q243/Population!O243</f>
        <v>2.4702569628613003E-2</v>
      </c>
      <c r="X243" s="5">
        <f>R243/Population!Q243</f>
        <v>2.415710809871394E-2</v>
      </c>
      <c r="Y243" s="5">
        <f>S243/Population!G243</f>
        <v>3.2342007434944239E-2</v>
      </c>
      <c r="Z243" s="6">
        <f t="shared" si="393"/>
        <v>-5.4546152989906269E-4</v>
      </c>
      <c r="AA243" s="6">
        <f t="shared" si="394"/>
        <v>8.1848993362302995E-3</v>
      </c>
      <c r="AB243" s="6">
        <f t="shared" si="395"/>
        <v>7.6394378063312368E-3</v>
      </c>
      <c r="AC243" s="74">
        <v>92.946044920000006</v>
      </c>
      <c r="AD243" s="75">
        <v>27</v>
      </c>
      <c r="AE243" s="109">
        <v>131</v>
      </c>
      <c r="AF243" s="139">
        <f t="shared" si="396"/>
        <v>-65.946044920000006</v>
      </c>
      <c r="AG243" s="139">
        <f t="shared" si="397"/>
        <v>104</v>
      </c>
      <c r="AH243" s="139">
        <f t="shared" si="398"/>
        <v>38.053955079999994</v>
      </c>
      <c r="AI243" s="5">
        <f>AC243/Population!O243</f>
        <v>1.3441104875559251E-2</v>
      </c>
      <c r="AJ243" s="5">
        <f>AD243/Population!Q243</f>
        <v>4.6923879040667365E-3</v>
      </c>
      <c r="AK243" s="5">
        <f>AE243/Population!G243</f>
        <v>2.4349442379182157E-2</v>
      </c>
      <c r="AL243" s="5">
        <f t="shared" si="399"/>
        <v>-8.748716971492515E-3</v>
      </c>
      <c r="AM243" s="5">
        <f t="shared" si="400"/>
        <v>1.9657054475115419E-2</v>
      </c>
      <c r="AN243" s="5">
        <f t="shared" si="401"/>
        <v>1.0908337503622906E-2</v>
      </c>
      <c r="AO243" s="35">
        <v>8.1641788480000006</v>
      </c>
      <c r="AP243" s="38">
        <v>10</v>
      </c>
      <c r="AQ243" s="110">
        <v>0</v>
      </c>
      <c r="AR243" s="139">
        <f t="shared" si="402"/>
        <v>1.8358211519999994</v>
      </c>
      <c r="AS243" s="139">
        <f t="shared" si="403"/>
        <v>-10</v>
      </c>
      <c r="AT243" s="139">
        <f t="shared" si="404"/>
        <v>-8.1641788480000006</v>
      </c>
      <c r="AU243" s="5">
        <f>AO243/Population!E243</f>
        <v>1.1806374785849306E-3</v>
      </c>
      <c r="AV243" s="5">
        <f>AP243/Population!F243</f>
        <v>1.7379214459506431E-3</v>
      </c>
      <c r="AW243" s="5">
        <f>AQ243/Population!G243</f>
        <v>0</v>
      </c>
      <c r="AX243" s="6">
        <f t="shared" si="405"/>
        <v>5.5728396736571249E-4</v>
      </c>
      <c r="AY243" s="6">
        <f t="shared" si="406"/>
        <v>-1.7379214459506431E-3</v>
      </c>
      <c r="AZ243" s="6">
        <f t="shared" si="407"/>
        <v>-1.1806374785849306E-3</v>
      </c>
      <c r="BA243" s="36">
        <v>13.188289640000001</v>
      </c>
      <c r="BB243" s="39">
        <v>20</v>
      </c>
      <c r="BC243" s="111">
        <v>26</v>
      </c>
      <c r="BD243" s="139">
        <f t="shared" si="408"/>
        <v>6.8117103599999993</v>
      </c>
      <c r="BE243" s="139">
        <f t="shared" si="409"/>
        <v>6</v>
      </c>
      <c r="BF243" s="139">
        <f t="shared" si="410"/>
        <v>12.811710359999999</v>
      </c>
      <c r="BG243" s="5">
        <f>BA243/Population!E243</f>
        <v>1.9071837250640008E-3</v>
      </c>
      <c r="BH243" s="5">
        <f>BB243/Population!F243</f>
        <v>3.4758428919012862E-3</v>
      </c>
      <c r="BI243" s="5">
        <f>BC243/Population!G243</f>
        <v>4.8327137546468404E-3</v>
      </c>
      <c r="BJ243" s="6">
        <f t="shared" si="411"/>
        <v>1.5686591668372853E-3</v>
      </c>
      <c r="BK243" s="6">
        <f t="shared" si="412"/>
        <v>1.3568708627455543E-3</v>
      </c>
      <c r="BL243" s="6">
        <f t="shared" si="413"/>
        <v>2.9255300295828396E-3</v>
      </c>
      <c r="BM243" s="37">
        <v>7.536165714</v>
      </c>
      <c r="BN243" s="40">
        <v>4</v>
      </c>
      <c r="BO243" s="112">
        <v>45</v>
      </c>
      <c r="BP243" s="139">
        <f t="shared" si="414"/>
        <v>-3.536165714</v>
      </c>
      <c r="BQ243" s="139">
        <f t="shared" si="415"/>
        <v>41</v>
      </c>
      <c r="BR243" s="139">
        <f t="shared" si="416"/>
        <v>37.463834286000001</v>
      </c>
      <c r="BS243" s="5">
        <f>BM243/Population!E243</f>
        <v>1.089819301172561E-3</v>
      </c>
      <c r="BT243" s="5">
        <f>BN243/Population!F243</f>
        <v>6.9516857838025723E-4</v>
      </c>
      <c r="BU243" s="5">
        <f>BO243/Population!G243</f>
        <v>8.3643122676579917E-3</v>
      </c>
      <c r="BV243" s="6">
        <f t="shared" si="417"/>
        <v>-3.9465072279230374E-4</v>
      </c>
      <c r="BW243" s="6">
        <f t="shared" si="418"/>
        <v>7.6691436892777345E-3</v>
      </c>
      <c r="BX243" s="6">
        <f t="shared" si="419"/>
        <v>7.2744929664854303E-3</v>
      </c>
      <c r="BY243" s="42">
        <v>6.2801380160000004</v>
      </c>
      <c r="BZ243" s="43">
        <v>7</v>
      </c>
      <c r="CA243" s="113">
        <v>0</v>
      </c>
      <c r="CB243" s="139">
        <f t="shared" si="420"/>
        <v>0.71986198399999957</v>
      </c>
      <c r="CC243" s="139">
        <f t="shared" si="421"/>
        <v>-7</v>
      </c>
      <c r="CD243" s="139">
        <f t="shared" si="422"/>
        <v>-6.2801380160000004</v>
      </c>
      <c r="CE243" s="5">
        <f>BY243/Population!O243</f>
        <v>9.0818273955279335E-4</v>
      </c>
      <c r="CF243" s="5">
        <f>BZ243/Population!Q243</f>
        <v>1.2165450121654502E-3</v>
      </c>
      <c r="CG243" s="5">
        <f>CA243/Population!G243</f>
        <v>0</v>
      </c>
      <c r="CH243" s="6">
        <f t="shared" si="423"/>
        <v>3.083622726126568E-4</v>
      </c>
      <c r="CI243" s="6">
        <f t="shared" si="424"/>
        <v>-1.2165450121654502E-3</v>
      </c>
      <c r="CJ243" s="6">
        <f t="shared" si="425"/>
        <v>-9.0818273955279335E-4</v>
      </c>
      <c r="CK243" s="55">
        <v>0</v>
      </c>
      <c r="CL243" s="57">
        <v>0</v>
      </c>
      <c r="CM243" s="118">
        <v>0</v>
      </c>
      <c r="CN243" s="139">
        <f t="shared" si="426"/>
        <v>0</v>
      </c>
      <c r="CO243" s="139">
        <f t="shared" si="427"/>
        <v>0</v>
      </c>
      <c r="CP243" s="139">
        <f t="shared" si="428"/>
        <v>0</v>
      </c>
      <c r="CQ243" s="5">
        <f>CK243/Population!P243</f>
        <v>0</v>
      </c>
      <c r="CR243" s="5">
        <f>CL243/Population!Q243</f>
        <v>0</v>
      </c>
      <c r="CS243" s="5">
        <f>CM243/Population!G243</f>
        <v>0</v>
      </c>
      <c r="CT243" s="5">
        <f t="shared" si="429"/>
        <v>0</v>
      </c>
      <c r="CU243" s="5">
        <f t="shared" si="430"/>
        <v>0</v>
      </c>
      <c r="CV243" s="5">
        <f t="shared" si="431"/>
        <v>0</v>
      </c>
      <c r="CW243" s="45">
        <v>16.956373209999999</v>
      </c>
      <c r="CX243" s="46">
        <v>8</v>
      </c>
      <c r="CY243" s="114">
        <v>0</v>
      </c>
      <c r="CZ243" s="139">
        <f t="shared" si="432"/>
        <v>-8.9563732099999989</v>
      </c>
      <c r="DA243" s="139">
        <f t="shared" si="433"/>
        <v>-8</v>
      </c>
      <c r="DB243" s="139">
        <f t="shared" si="434"/>
        <v>-16.956373209999999</v>
      </c>
      <c r="DC243" s="5">
        <f>CW243/Population!O243</f>
        <v>2.4520934787585712E-3</v>
      </c>
      <c r="DD243" s="5">
        <f>CX243/Population!Q243</f>
        <v>1.3903371567605145E-3</v>
      </c>
      <c r="DE243" s="5">
        <f>CY243/Population!G243</f>
        <v>0</v>
      </c>
      <c r="DF243" s="6">
        <f t="shared" si="435"/>
        <v>-1.0617563219980568E-3</v>
      </c>
      <c r="DG243" s="6">
        <f t="shared" si="436"/>
        <v>-1.3903371567605145E-3</v>
      </c>
      <c r="DH243" s="6">
        <f t="shared" si="437"/>
        <v>-2.4520934787585712E-3</v>
      </c>
      <c r="DI243" s="58">
        <v>8.7921934129999997</v>
      </c>
      <c r="DJ243" s="60">
        <v>0</v>
      </c>
      <c r="DK243" s="119">
        <v>0</v>
      </c>
      <c r="DL243" s="139">
        <f t="shared" si="438"/>
        <v>-8.7921934129999997</v>
      </c>
      <c r="DM243" s="139">
        <f t="shared" si="439"/>
        <v>0</v>
      </c>
      <c r="DN243" s="139">
        <f t="shared" si="440"/>
        <v>-8.7921934129999997</v>
      </c>
      <c r="DO243" s="5">
        <f>DI243/Population!P243</f>
        <v>1.2714558629369403E-3</v>
      </c>
      <c r="DP243" s="5">
        <f>DJ243/Population!Q243</f>
        <v>0</v>
      </c>
      <c r="DQ243" s="5">
        <f>DK243/Population!G243</f>
        <v>0</v>
      </c>
      <c r="DR243" s="6">
        <f t="shared" si="441"/>
        <v>-1.2714558629369403E-3</v>
      </c>
      <c r="DS243" s="6">
        <f t="shared" si="442"/>
        <v>0</v>
      </c>
      <c r="DT243" s="6">
        <f t="shared" si="443"/>
        <v>-1.2714558629369403E-3</v>
      </c>
      <c r="DU243" s="47">
        <v>52.12514496</v>
      </c>
      <c r="DV243" s="48">
        <v>14</v>
      </c>
      <c r="DW243" s="115">
        <v>15</v>
      </c>
      <c r="DX243" s="139">
        <f t="shared" si="444"/>
        <v>-38.12514496</v>
      </c>
      <c r="DY243" s="139">
        <f t="shared" si="445"/>
        <v>1</v>
      </c>
      <c r="DZ243" s="139">
        <f t="shared" si="446"/>
        <v>-37.12514496</v>
      </c>
      <c r="EA243" s="5">
        <f>DU243/Population!O243</f>
        <v>7.5379166554544836E-3</v>
      </c>
      <c r="EB243" s="5">
        <f>DV243/Population!Q243</f>
        <v>2.4330900243309003E-3</v>
      </c>
      <c r="EC243" s="5">
        <f>DW243/Population!G243</f>
        <v>2.7881040892193307E-3</v>
      </c>
      <c r="ED243" s="6">
        <f t="shared" si="447"/>
        <v>-5.1048266311235838E-3</v>
      </c>
      <c r="EE243" s="6">
        <f t="shared" si="448"/>
        <v>3.5501406488843042E-4</v>
      </c>
      <c r="EF243" s="6">
        <f t="shared" si="449"/>
        <v>-4.7498125662351533E-3</v>
      </c>
      <c r="EG243" s="61">
        <v>8.7921934129999997</v>
      </c>
      <c r="EH243" s="63">
        <v>0</v>
      </c>
      <c r="EI243" s="120">
        <v>15</v>
      </c>
      <c r="EJ243" s="139">
        <f t="shared" si="450"/>
        <v>-8.7921934129999997</v>
      </c>
      <c r="EK243" s="139">
        <f t="shared" si="451"/>
        <v>15</v>
      </c>
      <c r="EL243" s="139">
        <f t="shared" si="452"/>
        <v>6.2078065870000003</v>
      </c>
      <c r="EM243" s="5">
        <f>EG243/Population!P243</f>
        <v>1.2714558629369403E-3</v>
      </c>
      <c r="EN243" s="5">
        <f>EH243/Population!Q243</f>
        <v>0</v>
      </c>
      <c r="EO243" s="5">
        <f>EI243/Population!G243</f>
        <v>2.7881040892193307E-3</v>
      </c>
      <c r="EP243" s="6">
        <f t="shared" si="453"/>
        <v>-1.2714558629369403E-3</v>
      </c>
      <c r="EQ243" s="6">
        <f t="shared" si="454"/>
        <v>2.7881040892193307E-3</v>
      </c>
      <c r="ER243" s="6">
        <f t="shared" si="455"/>
        <v>1.5166482262823904E-3</v>
      </c>
      <c r="ES243" s="49">
        <v>19.46842766</v>
      </c>
      <c r="ET243" s="50">
        <v>8</v>
      </c>
      <c r="EU243" s="116">
        <v>0</v>
      </c>
      <c r="EV243" s="139">
        <f t="shared" si="456"/>
        <v>-11.46842766</v>
      </c>
      <c r="EW243" s="139">
        <f t="shared" si="457"/>
        <v>-8</v>
      </c>
      <c r="EX243" s="139">
        <f t="shared" si="458"/>
        <v>-19.46842766</v>
      </c>
      <c r="EY243" s="5">
        <f>ES243/Population!O243</f>
        <v>2.8153664651952414E-3</v>
      </c>
      <c r="EZ243" s="5">
        <f>ET243/Population!Q243</f>
        <v>1.3903371567605145E-3</v>
      </c>
      <c r="FA243" s="5">
        <f>EU243/Population!G243</f>
        <v>0</v>
      </c>
      <c r="FB243" s="6">
        <f t="shared" si="459"/>
        <v>-1.4250293084347269E-3</v>
      </c>
      <c r="FC243" s="6">
        <f t="shared" si="460"/>
        <v>-1.3903371567605145E-3</v>
      </c>
      <c r="FD243" s="6">
        <f t="shared" si="461"/>
        <v>-2.8153664651952414E-3</v>
      </c>
      <c r="FE243" s="65">
        <v>6.2801380160000004</v>
      </c>
      <c r="FF243" s="67">
        <v>0</v>
      </c>
      <c r="FG243" s="121">
        <v>0</v>
      </c>
      <c r="FH243" s="139">
        <f t="shared" si="462"/>
        <v>-6.2801380160000004</v>
      </c>
      <c r="FI243" s="139">
        <f t="shared" si="463"/>
        <v>0</v>
      </c>
      <c r="FJ243" s="139">
        <f t="shared" si="464"/>
        <v>-6.2801380160000004</v>
      </c>
      <c r="FK243" s="5">
        <f>FE243/Population!P243</f>
        <v>9.0818273955279335E-4</v>
      </c>
      <c r="FL243" s="5">
        <f>FF243/Population!Q243</f>
        <v>0</v>
      </c>
      <c r="FM243" s="5">
        <f>FG243/Population!G243</f>
        <v>0</v>
      </c>
      <c r="FN243" s="6">
        <f t="shared" si="465"/>
        <v>-9.0818273955279335E-4</v>
      </c>
      <c r="FO243" s="6">
        <f t="shared" si="466"/>
        <v>0</v>
      </c>
      <c r="FP243" s="6">
        <f t="shared" si="467"/>
        <v>-9.0818273955279335E-4</v>
      </c>
      <c r="FQ243" s="51">
        <v>12.560276030000001</v>
      </c>
      <c r="FR243" s="53">
        <v>0</v>
      </c>
      <c r="FS243" s="117">
        <v>0</v>
      </c>
      <c r="FT243" s="139">
        <f t="shared" si="468"/>
        <v>-12.560276030000001</v>
      </c>
      <c r="FU243" s="139">
        <f t="shared" si="469"/>
        <v>0</v>
      </c>
      <c r="FV243" s="139">
        <f t="shared" si="470"/>
        <v>-12.560276030000001</v>
      </c>
      <c r="FW243" s="5">
        <f>FQ243/Population!O243</f>
        <v>1.816365478816363E-3</v>
      </c>
      <c r="FX243" s="5">
        <f>FR243/Population!Q243</f>
        <v>0</v>
      </c>
      <c r="FY243" s="5">
        <f>FS243/Population!G243</f>
        <v>0</v>
      </c>
      <c r="FZ243" s="6">
        <f t="shared" si="471"/>
        <v>-1.816365478816363E-3</v>
      </c>
      <c r="GA243" s="6">
        <f t="shared" si="472"/>
        <v>0</v>
      </c>
      <c r="GB243" s="6">
        <f t="shared" si="473"/>
        <v>-1.816365478816363E-3</v>
      </c>
      <c r="GC243" s="68">
        <v>0</v>
      </c>
      <c r="GD243" s="69">
        <v>0</v>
      </c>
      <c r="GE243" s="122">
        <v>0</v>
      </c>
      <c r="GF243" s="146">
        <f t="shared" si="474"/>
        <v>0</v>
      </c>
      <c r="GG243" s="146">
        <f t="shared" si="475"/>
        <v>0</v>
      </c>
      <c r="GH243" s="146">
        <f t="shared" si="476"/>
        <v>0</v>
      </c>
      <c r="GI243" s="5">
        <f>GC243/Population!P243</f>
        <v>0</v>
      </c>
      <c r="GJ243" s="5">
        <f>GD243/Population!Q243</f>
        <v>0</v>
      </c>
      <c r="GK243" s="5">
        <f>GE243/Population!G243</f>
        <v>0</v>
      </c>
      <c r="GL243" s="6">
        <f t="shared" si="477"/>
        <v>0</v>
      </c>
      <c r="GM243" s="6">
        <f t="shared" si="478"/>
        <v>0</v>
      </c>
      <c r="GN243" s="6">
        <f t="shared" si="479"/>
        <v>0</v>
      </c>
    </row>
    <row r="244" spans="1:196" x14ac:dyDescent="0.25">
      <c r="A244" s="1">
        <v>42101026400</v>
      </c>
      <c r="B244" s="1" t="s">
        <v>3</v>
      </c>
      <c r="C244" s="1" t="s">
        <v>4</v>
      </c>
      <c r="D244" s="1" t="s">
        <v>245</v>
      </c>
      <c r="E244" s="70">
        <v>129</v>
      </c>
      <c r="F244" s="71">
        <v>372</v>
      </c>
      <c r="G244" s="107">
        <v>329</v>
      </c>
      <c r="H244" s="139">
        <f t="shared" si="384"/>
        <v>243</v>
      </c>
      <c r="I244" s="139">
        <f t="shared" si="385"/>
        <v>-43</v>
      </c>
      <c r="J244" s="139">
        <f t="shared" si="386"/>
        <v>200</v>
      </c>
      <c r="K244" s="5">
        <f>E244/Population!O244</f>
        <v>2.0021729176031875E-2</v>
      </c>
      <c r="L244" s="5">
        <f>F244/Population!Q244</f>
        <v>6.2594649167087332E-2</v>
      </c>
      <c r="M244" s="5">
        <f>G244/Population!G244</f>
        <v>6.149532710280374E-2</v>
      </c>
      <c r="N244" s="6">
        <f t="shared" si="387"/>
        <v>4.2572919991055461E-2</v>
      </c>
      <c r="O244" s="6">
        <f t="shared" si="388"/>
        <v>-1.0993220642835921E-3</v>
      </c>
      <c r="P244" s="6">
        <f t="shared" si="389"/>
        <v>4.1473597926771869E-2</v>
      </c>
      <c r="Q244" s="72">
        <v>74</v>
      </c>
      <c r="R244" s="73">
        <v>111</v>
      </c>
      <c r="S244" s="108">
        <v>150</v>
      </c>
      <c r="T244" s="139">
        <f t="shared" si="390"/>
        <v>37</v>
      </c>
      <c r="U244" s="139">
        <f t="shared" si="391"/>
        <v>39</v>
      </c>
      <c r="V244" s="139">
        <f t="shared" si="392"/>
        <v>76</v>
      </c>
      <c r="W244" s="5">
        <f>Q244/Population!O244</f>
        <v>1.1485333015708208E-2</v>
      </c>
      <c r="X244" s="5">
        <f>R244/Population!Q244</f>
        <v>1.867743563856638E-2</v>
      </c>
      <c r="Y244" s="5">
        <f>S244/Population!G244</f>
        <v>2.8037383177570093E-2</v>
      </c>
      <c r="Z244" s="6">
        <f t="shared" si="393"/>
        <v>7.1921026228581719E-3</v>
      </c>
      <c r="AA244" s="6">
        <f t="shared" si="394"/>
        <v>9.3599475390037136E-3</v>
      </c>
      <c r="AB244" s="6">
        <f t="shared" si="395"/>
        <v>1.6552050161861884E-2</v>
      </c>
      <c r="AC244" s="74">
        <v>84</v>
      </c>
      <c r="AD244" s="75">
        <v>116</v>
      </c>
      <c r="AE244" s="109">
        <v>33</v>
      </c>
      <c r="AF244" s="139">
        <f t="shared" si="396"/>
        <v>32</v>
      </c>
      <c r="AG244" s="139">
        <f t="shared" si="397"/>
        <v>-83</v>
      </c>
      <c r="AH244" s="139">
        <f t="shared" si="398"/>
        <v>-51</v>
      </c>
      <c r="AI244" s="5">
        <f>AC244/Population!O244</f>
        <v>1.3037405044857966E-2</v>
      </c>
      <c r="AJ244" s="5">
        <f>AD244/Population!Q244</f>
        <v>1.9518761568231534E-2</v>
      </c>
      <c r="AK244" s="5">
        <f>AE244/Population!G244</f>
        <v>6.1682242990654208E-3</v>
      </c>
      <c r="AL244" s="5">
        <f t="shared" si="399"/>
        <v>6.4813565233735673E-3</v>
      </c>
      <c r="AM244" s="5">
        <f t="shared" si="400"/>
        <v>-1.3350537269166112E-2</v>
      </c>
      <c r="AN244" s="5">
        <f t="shared" si="401"/>
        <v>-6.8691807457925457E-3</v>
      </c>
      <c r="AO244" s="35">
        <v>5</v>
      </c>
      <c r="AP244" s="38">
        <v>19</v>
      </c>
      <c r="AQ244" s="110">
        <v>55</v>
      </c>
      <c r="AR244" s="139">
        <f t="shared" si="402"/>
        <v>14</v>
      </c>
      <c r="AS244" s="139">
        <f t="shared" si="403"/>
        <v>36</v>
      </c>
      <c r="AT244" s="139">
        <f t="shared" si="404"/>
        <v>50</v>
      </c>
      <c r="AU244" s="5">
        <f>AO244/Population!E244</f>
        <v>7.7603601457487887E-4</v>
      </c>
      <c r="AV244" s="5">
        <f>AP244/Population!F244</f>
        <v>3.1970385327275788E-3</v>
      </c>
      <c r="AW244" s="5">
        <f>AQ244/Population!G244</f>
        <v>1.0280373831775701E-2</v>
      </c>
      <c r="AX244" s="6">
        <f t="shared" si="405"/>
        <v>2.4210025181526998E-3</v>
      </c>
      <c r="AY244" s="6">
        <f t="shared" si="406"/>
        <v>7.0833352990481227E-3</v>
      </c>
      <c r="AZ244" s="6">
        <f t="shared" si="407"/>
        <v>9.5043378172008225E-3</v>
      </c>
      <c r="BA244" s="36">
        <v>26</v>
      </c>
      <c r="BB244" s="39">
        <v>39</v>
      </c>
      <c r="BC244" s="111">
        <v>30</v>
      </c>
      <c r="BD244" s="139">
        <f t="shared" si="408"/>
        <v>13</v>
      </c>
      <c r="BE244" s="139">
        <f t="shared" si="409"/>
        <v>-9</v>
      </c>
      <c r="BF244" s="139">
        <f t="shared" si="410"/>
        <v>4</v>
      </c>
      <c r="BG244" s="5">
        <f>BA244/Population!E244</f>
        <v>4.0353872757893702E-3</v>
      </c>
      <c r="BH244" s="5">
        <f>BB244/Population!F244</f>
        <v>6.5623422513881877E-3</v>
      </c>
      <c r="BI244" s="5">
        <f>BC244/Population!G244</f>
        <v>5.6074766355140183E-3</v>
      </c>
      <c r="BJ244" s="6">
        <f t="shared" si="411"/>
        <v>2.5269549755988175E-3</v>
      </c>
      <c r="BK244" s="6">
        <f t="shared" si="412"/>
        <v>-9.5486561587416943E-4</v>
      </c>
      <c r="BL244" s="6">
        <f t="shared" si="413"/>
        <v>1.5720893597246481E-3</v>
      </c>
      <c r="BM244" s="37">
        <v>0</v>
      </c>
      <c r="BN244" s="40">
        <v>5</v>
      </c>
      <c r="BO244" s="112">
        <v>0</v>
      </c>
      <c r="BP244" s="139">
        <f t="shared" si="414"/>
        <v>5</v>
      </c>
      <c r="BQ244" s="139">
        <f t="shared" si="415"/>
        <v>-5</v>
      </c>
      <c r="BR244" s="139">
        <f t="shared" si="416"/>
        <v>0</v>
      </c>
      <c r="BS244" s="5">
        <f>BM244/Population!E244</f>
        <v>0</v>
      </c>
      <c r="BT244" s="5">
        <f>BN244/Population!F244</f>
        <v>8.4132592966515223E-4</v>
      </c>
      <c r="BU244" s="5">
        <f>BO244/Population!G244</f>
        <v>0</v>
      </c>
      <c r="BV244" s="6">
        <f t="shared" si="417"/>
        <v>8.4132592966515223E-4</v>
      </c>
      <c r="BW244" s="6">
        <f t="shared" si="418"/>
        <v>-8.4132592966515223E-4</v>
      </c>
      <c r="BX244" s="6">
        <f t="shared" si="419"/>
        <v>0</v>
      </c>
      <c r="BY244" s="42">
        <v>60</v>
      </c>
      <c r="BZ244" s="43">
        <v>7</v>
      </c>
      <c r="CA244" s="113">
        <v>0</v>
      </c>
      <c r="CB244" s="139">
        <f t="shared" si="420"/>
        <v>-53</v>
      </c>
      <c r="CC244" s="139">
        <f t="shared" si="421"/>
        <v>-7</v>
      </c>
      <c r="CD244" s="139">
        <f t="shared" si="422"/>
        <v>-60</v>
      </c>
      <c r="CE244" s="5">
        <f>BY244/Population!O244</f>
        <v>9.3124321748985477E-3</v>
      </c>
      <c r="CF244" s="5">
        <f>BZ244/Population!Q244</f>
        <v>1.1778563015312131E-3</v>
      </c>
      <c r="CG244" s="5">
        <f>CA244/Population!G244</f>
        <v>0</v>
      </c>
      <c r="CH244" s="6">
        <f t="shared" si="423"/>
        <v>-8.1345758733673348E-3</v>
      </c>
      <c r="CI244" s="6">
        <f t="shared" si="424"/>
        <v>-1.1778563015312131E-3</v>
      </c>
      <c r="CJ244" s="6">
        <f t="shared" si="425"/>
        <v>-9.3124321748985477E-3</v>
      </c>
      <c r="CK244" s="55">
        <v>17</v>
      </c>
      <c r="CL244" s="57">
        <v>0</v>
      </c>
      <c r="CM244" s="118">
        <v>0</v>
      </c>
      <c r="CN244" s="139">
        <f t="shared" si="426"/>
        <v>-17</v>
      </c>
      <c r="CO244" s="139">
        <f t="shared" si="427"/>
        <v>0</v>
      </c>
      <c r="CP244" s="139">
        <f t="shared" si="428"/>
        <v>-17</v>
      </c>
      <c r="CQ244" s="5">
        <f>CK244/Population!P244</f>
        <v>2.6385224495545883E-3</v>
      </c>
      <c r="CR244" s="5">
        <f>CL244/Population!Q244</f>
        <v>0</v>
      </c>
      <c r="CS244" s="5">
        <f>CM244/Population!G244</f>
        <v>0</v>
      </c>
      <c r="CT244" s="5">
        <f t="shared" si="429"/>
        <v>-2.6385224495545883E-3</v>
      </c>
      <c r="CU244" s="5">
        <f t="shared" si="430"/>
        <v>0</v>
      </c>
      <c r="CV244" s="5">
        <f t="shared" si="431"/>
        <v>-2.6385224495545883E-3</v>
      </c>
      <c r="CW244" s="45">
        <v>47</v>
      </c>
      <c r="CX244" s="46">
        <v>0</v>
      </c>
      <c r="CY244" s="114">
        <v>0</v>
      </c>
      <c r="CZ244" s="139">
        <f t="shared" si="432"/>
        <v>-47</v>
      </c>
      <c r="DA244" s="139">
        <f t="shared" si="433"/>
        <v>0</v>
      </c>
      <c r="DB244" s="139">
        <f t="shared" si="434"/>
        <v>-47</v>
      </c>
      <c r="DC244" s="5">
        <f>CW244/Population!O244</f>
        <v>7.2947385370038618E-3</v>
      </c>
      <c r="DD244" s="5">
        <f>CX244/Population!Q244</f>
        <v>0</v>
      </c>
      <c r="DE244" s="5">
        <f>CY244/Population!G244</f>
        <v>0</v>
      </c>
      <c r="DF244" s="6">
        <f t="shared" si="435"/>
        <v>-7.2947385370038618E-3</v>
      </c>
      <c r="DG244" s="6">
        <f t="shared" si="436"/>
        <v>0</v>
      </c>
      <c r="DH244" s="6">
        <f t="shared" si="437"/>
        <v>-7.2947385370038618E-3</v>
      </c>
      <c r="DI244" s="58">
        <v>0</v>
      </c>
      <c r="DJ244" s="60">
        <v>0</v>
      </c>
      <c r="DK244" s="119">
        <v>0</v>
      </c>
      <c r="DL244" s="139">
        <f t="shared" si="438"/>
        <v>0</v>
      </c>
      <c r="DM244" s="139">
        <f t="shared" si="439"/>
        <v>0</v>
      </c>
      <c r="DN244" s="139">
        <f t="shared" si="440"/>
        <v>0</v>
      </c>
      <c r="DO244" s="5">
        <f>DI244/Population!P244</f>
        <v>0</v>
      </c>
      <c r="DP244" s="5">
        <f>DJ244/Population!Q244</f>
        <v>0</v>
      </c>
      <c r="DQ244" s="5">
        <f>DK244/Population!G244</f>
        <v>0</v>
      </c>
      <c r="DR244" s="6">
        <f t="shared" si="441"/>
        <v>0</v>
      </c>
      <c r="DS244" s="6">
        <f t="shared" si="442"/>
        <v>0</v>
      </c>
      <c r="DT244" s="6">
        <f t="shared" si="443"/>
        <v>0</v>
      </c>
      <c r="DU244" s="47">
        <v>49</v>
      </c>
      <c r="DV244" s="48">
        <v>18</v>
      </c>
      <c r="DW244" s="115">
        <v>19</v>
      </c>
      <c r="DX244" s="139">
        <f t="shared" si="444"/>
        <v>-31</v>
      </c>
      <c r="DY244" s="139">
        <f t="shared" si="445"/>
        <v>1</v>
      </c>
      <c r="DZ244" s="139">
        <f t="shared" si="446"/>
        <v>-30</v>
      </c>
      <c r="EA244" s="5">
        <f>DU244/Population!O244</f>
        <v>7.6051529428338132E-3</v>
      </c>
      <c r="EB244" s="5">
        <f>DV244/Population!Q244</f>
        <v>3.0287733467945482E-3</v>
      </c>
      <c r="EC244" s="5">
        <f>DW244/Population!G244</f>
        <v>3.5514018691588786E-3</v>
      </c>
      <c r="ED244" s="6">
        <f t="shared" si="447"/>
        <v>-4.576379596039265E-3</v>
      </c>
      <c r="EE244" s="6">
        <f t="shared" si="448"/>
        <v>5.2262852236433042E-4</v>
      </c>
      <c r="EF244" s="6">
        <f t="shared" si="449"/>
        <v>-4.0537510736749346E-3</v>
      </c>
      <c r="EG244" s="61">
        <v>10</v>
      </c>
      <c r="EH244" s="63">
        <v>0</v>
      </c>
      <c r="EI244" s="120">
        <v>0</v>
      </c>
      <c r="EJ244" s="139">
        <f t="shared" si="450"/>
        <v>-10</v>
      </c>
      <c r="EK244" s="139">
        <f t="shared" si="451"/>
        <v>0</v>
      </c>
      <c r="EL244" s="139">
        <f t="shared" si="452"/>
        <v>-10</v>
      </c>
      <c r="EM244" s="5">
        <f>EG244/Population!P244</f>
        <v>1.5520720291497577E-3</v>
      </c>
      <c r="EN244" s="5">
        <f>EH244/Population!Q244</f>
        <v>0</v>
      </c>
      <c r="EO244" s="5">
        <f>EI244/Population!G244</f>
        <v>0</v>
      </c>
      <c r="EP244" s="6">
        <f t="shared" si="453"/>
        <v>-1.5520720291497577E-3</v>
      </c>
      <c r="EQ244" s="6">
        <f t="shared" si="454"/>
        <v>0</v>
      </c>
      <c r="ER244" s="6">
        <f t="shared" si="455"/>
        <v>-1.5520720291497577E-3</v>
      </c>
      <c r="ES244" s="49">
        <v>29</v>
      </c>
      <c r="ET244" s="50">
        <v>0</v>
      </c>
      <c r="EU244" s="116">
        <v>28</v>
      </c>
      <c r="EV244" s="139">
        <f t="shared" si="456"/>
        <v>-29</v>
      </c>
      <c r="EW244" s="139">
        <f t="shared" si="457"/>
        <v>28</v>
      </c>
      <c r="EX244" s="139">
        <f t="shared" si="458"/>
        <v>-1</v>
      </c>
      <c r="EY244" s="5">
        <f>ES244/Population!O244</f>
        <v>4.5010088845342973E-3</v>
      </c>
      <c r="EZ244" s="5">
        <f>ET244/Population!Q244</f>
        <v>0</v>
      </c>
      <c r="FA244" s="5">
        <f>EU244/Population!G244</f>
        <v>5.2336448598130844E-3</v>
      </c>
      <c r="FB244" s="6">
        <f t="shared" si="459"/>
        <v>-4.5010088845342973E-3</v>
      </c>
      <c r="FC244" s="6">
        <f t="shared" si="460"/>
        <v>5.2336448598130844E-3</v>
      </c>
      <c r="FD244" s="6">
        <f t="shared" si="461"/>
        <v>7.3263597527878713E-4</v>
      </c>
      <c r="FE244" s="65">
        <v>0</v>
      </c>
      <c r="FF244" s="67">
        <v>0</v>
      </c>
      <c r="FG244" s="121">
        <v>0</v>
      </c>
      <c r="FH244" s="139">
        <f t="shared" si="462"/>
        <v>0</v>
      </c>
      <c r="FI244" s="139">
        <f t="shared" si="463"/>
        <v>0</v>
      </c>
      <c r="FJ244" s="139">
        <f t="shared" si="464"/>
        <v>0</v>
      </c>
      <c r="FK244" s="5">
        <f>FE244/Population!P244</f>
        <v>0</v>
      </c>
      <c r="FL244" s="5">
        <f>FF244/Population!Q244</f>
        <v>0</v>
      </c>
      <c r="FM244" s="5">
        <f>FG244/Population!G244</f>
        <v>0</v>
      </c>
      <c r="FN244" s="6">
        <f t="shared" si="465"/>
        <v>0</v>
      </c>
      <c r="FO244" s="6">
        <f t="shared" si="466"/>
        <v>0</v>
      </c>
      <c r="FP244" s="6">
        <f t="shared" si="467"/>
        <v>0</v>
      </c>
      <c r="FQ244" s="51">
        <v>0</v>
      </c>
      <c r="FR244" s="53">
        <v>0</v>
      </c>
      <c r="FS244" s="117">
        <v>0</v>
      </c>
      <c r="FT244" s="139">
        <f t="shared" si="468"/>
        <v>0</v>
      </c>
      <c r="FU244" s="139">
        <f t="shared" si="469"/>
        <v>0</v>
      </c>
      <c r="FV244" s="139">
        <f t="shared" si="470"/>
        <v>0</v>
      </c>
      <c r="FW244" s="5">
        <f>FQ244/Population!O244</f>
        <v>0</v>
      </c>
      <c r="FX244" s="5">
        <f>FR244/Population!Q244</f>
        <v>0</v>
      </c>
      <c r="FY244" s="5">
        <f>FS244/Population!G244</f>
        <v>0</v>
      </c>
      <c r="FZ244" s="6">
        <f t="shared" si="471"/>
        <v>0</v>
      </c>
      <c r="GA244" s="6">
        <f t="shared" si="472"/>
        <v>0</v>
      </c>
      <c r="GB244" s="6">
        <f t="shared" si="473"/>
        <v>0</v>
      </c>
      <c r="GC244" s="68">
        <v>0</v>
      </c>
      <c r="GD244" s="69">
        <v>0</v>
      </c>
      <c r="GE244" s="122">
        <v>0</v>
      </c>
      <c r="GF244" s="146">
        <f t="shared" si="474"/>
        <v>0</v>
      </c>
      <c r="GG244" s="146">
        <f t="shared" si="475"/>
        <v>0</v>
      </c>
      <c r="GH244" s="146">
        <f t="shared" si="476"/>
        <v>0</v>
      </c>
      <c r="GI244" s="5">
        <f>GC244/Population!P244</f>
        <v>0</v>
      </c>
      <c r="GJ244" s="5">
        <f>GD244/Population!Q244</f>
        <v>0</v>
      </c>
      <c r="GK244" s="5">
        <f>GE244/Population!G244</f>
        <v>0</v>
      </c>
      <c r="GL244" s="6">
        <f t="shared" si="477"/>
        <v>0</v>
      </c>
      <c r="GM244" s="6">
        <f t="shared" si="478"/>
        <v>0</v>
      </c>
      <c r="GN244" s="6">
        <f t="shared" si="479"/>
        <v>0</v>
      </c>
    </row>
    <row r="245" spans="1:196" x14ac:dyDescent="0.25">
      <c r="A245" s="1">
        <v>42101026500</v>
      </c>
      <c r="B245" s="1" t="s">
        <v>3</v>
      </c>
      <c r="C245" s="1" t="s">
        <v>4</v>
      </c>
      <c r="D245" s="1" t="s">
        <v>246</v>
      </c>
      <c r="E245" s="70">
        <v>179.0510572</v>
      </c>
      <c r="F245" s="71">
        <v>148</v>
      </c>
      <c r="G245" s="107">
        <v>171</v>
      </c>
      <c r="H245" s="139">
        <f t="shared" si="384"/>
        <v>-31.051057200000002</v>
      </c>
      <c r="I245" s="139">
        <f t="shared" si="385"/>
        <v>23</v>
      </c>
      <c r="J245" s="139">
        <f t="shared" si="386"/>
        <v>-8.0510572000000025</v>
      </c>
      <c r="K245" s="5">
        <f>E245/Population!O245</f>
        <v>3.3337545587874842E-2</v>
      </c>
      <c r="L245" s="5">
        <f>F245/Population!Q245</f>
        <v>3.0686294837238233E-2</v>
      </c>
      <c r="M245" s="5">
        <f>G245/Population!G245</f>
        <v>3.6037934668071654E-2</v>
      </c>
      <c r="N245" s="6">
        <f t="shared" si="387"/>
        <v>-2.6512507506366093E-3</v>
      </c>
      <c r="O245" s="6">
        <f t="shared" si="388"/>
        <v>5.3516398308334212E-3</v>
      </c>
      <c r="P245" s="6">
        <f t="shared" si="389"/>
        <v>2.700389080196812E-3</v>
      </c>
      <c r="Q245" s="72">
        <v>127.01438229999999</v>
      </c>
      <c r="R245" s="73">
        <v>79</v>
      </c>
      <c r="S245" s="108">
        <v>114</v>
      </c>
      <c r="T245" s="139">
        <f t="shared" si="390"/>
        <v>-48.014382299999994</v>
      </c>
      <c r="U245" s="139">
        <f t="shared" si="391"/>
        <v>35</v>
      </c>
      <c r="V245" s="139">
        <f t="shared" si="392"/>
        <v>-13.014382299999994</v>
      </c>
      <c r="W245" s="5">
        <f>Q245/Population!O245</f>
        <v>2.3648828588106283E-2</v>
      </c>
      <c r="X245" s="5">
        <f>R245/Population!Q245</f>
        <v>1.6379846568525813E-2</v>
      </c>
      <c r="Y245" s="5">
        <f>S245/Population!G245</f>
        <v>2.4025289778714435E-2</v>
      </c>
      <c r="Z245" s="6">
        <f t="shared" si="393"/>
        <v>-7.2689820195804694E-3</v>
      </c>
      <c r="AA245" s="6">
        <f t="shared" si="394"/>
        <v>7.6454432101886217E-3</v>
      </c>
      <c r="AB245" s="6">
        <f t="shared" si="395"/>
        <v>3.7646119060815234E-4</v>
      </c>
      <c r="AC245" s="74">
        <v>59.033798410000003</v>
      </c>
      <c r="AD245" s="75">
        <v>72</v>
      </c>
      <c r="AE245" s="109">
        <v>79</v>
      </c>
      <c r="AF245" s="139">
        <f t="shared" si="396"/>
        <v>12.966201589999997</v>
      </c>
      <c r="AG245" s="139">
        <f t="shared" si="397"/>
        <v>7</v>
      </c>
      <c r="AH245" s="139">
        <f t="shared" si="398"/>
        <v>19.966201589999997</v>
      </c>
      <c r="AI245" s="5">
        <f>AC245/Population!O245</f>
        <v>1.0991512569068419E-2</v>
      </c>
      <c r="AJ245" s="5">
        <f>AD245/Population!Q245</f>
        <v>1.4928467758656437E-2</v>
      </c>
      <c r="AK245" s="5">
        <f>AE245/Population!G245</f>
        <v>1.6649104320337196E-2</v>
      </c>
      <c r="AL245" s="5">
        <f t="shared" si="399"/>
        <v>3.9369551895880178E-3</v>
      </c>
      <c r="AM245" s="5">
        <f t="shared" si="400"/>
        <v>1.7206365616807585E-3</v>
      </c>
      <c r="AN245" s="5">
        <f t="shared" si="401"/>
        <v>5.6575917512687764E-3</v>
      </c>
      <c r="AO245" s="35">
        <v>18.002157350000001</v>
      </c>
      <c r="AP245" s="38">
        <v>11</v>
      </c>
      <c r="AQ245" s="110">
        <v>0</v>
      </c>
      <c r="AR245" s="139">
        <f t="shared" si="402"/>
        <v>-7.0021573500000009</v>
      </c>
      <c r="AS245" s="139">
        <f t="shared" si="403"/>
        <v>-11</v>
      </c>
      <c r="AT245" s="139">
        <f t="shared" si="404"/>
        <v>-18.002157350000001</v>
      </c>
      <c r="AU245" s="5">
        <f>AO245/Population!E245</f>
        <v>3.3518246176304687E-3</v>
      </c>
      <c r="AV245" s="5">
        <f>AP245/Population!F245</f>
        <v>2.2807381297947336E-3</v>
      </c>
      <c r="AW245" s="5">
        <f>AQ245/Population!G245</f>
        <v>0</v>
      </c>
      <c r="AX245" s="6">
        <f t="shared" si="405"/>
        <v>-1.0710864878357351E-3</v>
      </c>
      <c r="AY245" s="6">
        <f t="shared" si="406"/>
        <v>-2.2807381297947336E-3</v>
      </c>
      <c r="AZ245" s="6">
        <f t="shared" si="407"/>
        <v>-3.3518246176304687E-3</v>
      </c>
      <c r="BA245" s="36">
        <v>49.032360179999998</v>
      </c>
      <c r="BB245" s="39">
        <v>16</v>
      </c>
      <c r="BC245" s="111">
        <v>0</v>
      </c>
      <c r="BD245" s="139">
        <f t="shared" si="408"/>
        <v>-33.032360179999998</v>
      </c>
      <c r="BE245" s="139">
        <f t="shared" si="409"/>
        <v>-16</v>
      </c>
      <c r="BF245" s="139">
        <f t="shared" si="410"/>
        <v>-49.032360179999998</v>
      </c>
      <c r="BG245" s="5">
        <f>BA245/Population!E245</f>
        <v>9.1293431513000244E-3</v>
      </c>
      <c r="BH245" s="5">
        <f>BB245/Population!F245</f>
        <v>3.3174372797014308E-3</v>
      </c>
      <c r="BI245" s="5">
        <f>BC245/Population!G245</f>
        <v>0</v>
      </c>
      <c r="BJ245" s="6">
        <f t="shared" si="411"/>
        <v>-5.8119058715985937E-3</v>
      </c>
      <c r="BK245" s="6">
        <f t="shared" si="412"/>
        <v>-3.3174372797014308E-3</v>
      </c>
      <c r="BL245" s="6">
        <f t="shared" si="413"/>
        <v>-9.1293431513000244E-3</v>
      </c>
      <c r="BM245" s="37">
        <v>2</v>
      </c>
      <c r="BN245" s="40">
        <v>2</v>
      </c>
      <c r="BO245" s="112">
        <v>42</v>
      </c>
      <c r="BP245" s="139">
        <f t="shared" si="414"/>
        <v>0</v>
      </c>
      <c r="BQ245" s="139">
        <f t="shared" si="415"/>
        <v>40</v>
      </c>
      <c r="BR245" s="139">
        <f t="shared" si="416"/>
        <v>40</v>
      </c>
      <c r="BS245" s="5">
        <f>BM245/Population!E245</f>
        <v>3.7238032669795196E-4</v>
      </c>
      <c r="BT245" s="5">
        <f>BN245/Population!F245</f>
        <v>4.1467965996267884E-4</v>
      </c>
      <c r="BU245" s="5">
        <f>BO245/Population!G245</f>
        <v>8.8514225500526868E-3</v>
      </c>
      <c r="BV245" s="6">
        <f t="shared" si="417"/>
        <v>4.2299333264726887E-5</v>
      </c>
      <c r="BW245" s="6">
        <f t="shared" si="418"/>
        <v>8.4367428900900075E-3</v>
      </c>
      <c r="BX245" s="6">
        <f t="shared" si="419"/>
        <v>8.4790422233547349E-3</v>
      </c>
      <c r="BY245" s="42">
        <v>0</v>
      </c>
      <c r="BZ245" s="43">
        <v>0</v>
      </c>
      <c r="CA245" s="113">
        <v>0</v>
      </c>
      <c r="CB245" s="139">
        <f t="shared" si="420"/>
        <v>0</v>
      </c>
      <c r="CC245" s="139">
        <f t="shared" si="421"/>
        <v>0</v>
      </c>
      <c r="CD245" s="139">
        <f t="shared" si="422"/>
        <v>0</v>
      </c>
      <c r="CE245" s="5">
        <f>BY245/Population!O245</f>
        <v>0</v>
      </c>
      <c r="CF245" s="5">
        <f>BZ245/Population!Q245</f>
        <v>0</v>
      </c>
      <c r="CG245" s="5">
        <f>CA245/Population!G245</f>
        <v>0</v>
      </c>
      <c r="CH245" s="6">
        <f t="shared" si="423"/>
        <v>0</v>
      </c>
      <c r="CI245" s="6">
        <f t="shared" si="424"/>
        <v>0</v>
      </c>
      <c r="CJ245" s="6">
        <f t="shared" si="425"/>
        <v>0</v>
      </c>
      <c r="CK245" s="55">
        <v>0</v>
      </c>
      <c r="CL245" s="57">
        <v>0</v>
      </c>
      <c r="CM245" s="118">
        <v>0</v>
      </c>
      <c r="CN245" s="139">
        <f t="shared" si="426"/>
        <v>0</v>
      </c>
      <c r="CO245" s="139">
        <f t="shared" si="427"/>
        <v>0</v>
      </c>
      <c r="CP245" s="139">
        <f t="shared" si="428"/>
        <v>0</v>
      </c>
      <c r="CQ245" s="5">
        <f>CK245/Population!P245</f>
        <v>0</v>
      </c>
      <c r="CR245" s="5">
        <f>CL245/Population!Q245</f>
        <v>0</v>
      </c>
      <c r="CS245" s="5">
        <f>CM245/Population!G245</f>
        <v>0</v>
      </c>
      <c r="CT245" s="5">
        <f t="shared" si="429"/>
        <v>0</v>
      </c>
      <c r="CU245" s="5">
        <f t="shared" si="430"/>
        <v>0</v>
      </c>
      <c r="CV245" s="5">
        <f t="shared" si="431"/>
        <v>0</v>
      </c>
      <c r="CW245" s="45">
        <v>7.1911509999999998E-3</v>
      </c>
      <c r="CX245" s="46">
        <v>7</v>
      </c>
      <c r="CY245" s="114">
        <v>0</v>
      </c>
      <c r="CZ245" s="139">
        <f t="shared" si="432"/>
        <v>6.9928088490000002</v>
      </c>
      <c r="DA245" s="139">
        <f t="shared" si="433"/>
        <v>-7</v>
      </c>
      <c r="DB245" s="139">
        <f t="shared" si="434"/>
        <v>-7.1911509999999998E-3</v>
      </c>
      <c r="DC245" s="5">
        <f>CW245/Population!O245</f>
        <v>1.3389215793571519E-6</v>
      </c>
      <c r="DD245" s="5">
        <f>CX245/Population!Q245</f>
        <v>1.4513788098693759E-3</v>
      </c>
      <c r="DE245" s="5">
        <f>CY245/Population!G245</f>
        <v>0</v>
      </c>
      <c r="DF245" s="6">
        <f t="shared" si="435"/>
        <v>1.4500398882900188E-3</v>
      </c>
      <c r="DG245" s="6">
        <f t="shared" si="436"/>
        <v>-1.4513788098693759E-3</v>
      </c>
      <c r="DH245" s="6">
        <f t="shared" si="437"/>
        <v>-1.3389215793571519E-6</v>
      </c>
      <c r="DI245" s="58">
        <v>7.1911509999999998E-3</v>
      </c>
      <c r="DJ245" s="60">
        <v>0</v>
      </c>
      <c r="DK245" s="119">
        <v>0</v>
      </c>
      <c r="DL245" s="139">
        <f t="shared" si="438"/>
        <v>-7.1911509999999998E-3</v>
      </c>
      <c r="DM245" s="139">
        <f t="shared" si="439"/>
        <v>0</v>
      </c>
      <c r="DN245" s="139">
        <f t="shared" si="440"/>
        <v>-7.1911509999999998E-3</v>
      </c>
      <c r="DO245" s="5">
        <f>DI245/Population!P245</f>
        <v>1.3389215793571519E-6</v>
      </c>
      <c r="DP245" s="5">
        <f>DJ245/Population!Q245</f>
        <v>0</v>
      </c>
      <c r="DQ245" s="5">
        <f>DK245/Population!G245</f>
        <v>0</v>
      </c>
      <c r="DR245" s="6">
        <f t="shared" si="441"/>
        <v>-1.3389215793571519E-6</v>
      </c>
      <c r="DS245" s="6">
        <f t="shared" si="442"/>
        <v>0</v>
      </c>
      <c r="DT245" s="6">
        <f t="shared" si="443"/>
        <v>-1.3389215793571519E-6</v>
      </c>
      <c r="DU245" s="47">
        <v>42.068315939999998</v>
      </c>
      <c r="DV245" s="48">
        <v>0</v>
      </c>
      <c r="DW245" s="115">
        <v>0</v>
      </c>
      <c r="DX245" s="139">
        <f t="shared" si="444"/>
        <v>-42.068315939999998</v>
      </c>
      <c r="DY245" s="139">
        <f t="shared" si="445"/>
        <v>0</v>
      </c>
      <c r="DZ245" s="139">
        <f t="shared" si="446"/>
        <v>-42.068315939999998</v>
      </c>
      <c r="EA245" s="5">
        <f>DU245/Population!O245</f>
        <v>7.8327066166849289E-3</v>
      </c>
      <c r="EB245" s="5">
        <f>DV245/Population!Q245</f>
        <v>0</v>
      </c>
      <c r="EC245" s="5">
        <f>DW245/Population!G245</f>
        <v>0</v>
      </c>
      <c r="ED245" s="6">
        <f t="shared" si="447"/>
        <v>-7.8327066166849289E-3</v>
      </c>
      <c r="EE245" s="6">
        <f t="shared" si="448"/>
        <v>0</v>
      </c>
      <c r="EF245" s="6">
        <f t="shared" si="449"/>
        <v>-7.8327066166849289E-3</v>
      </c>
      <c r="EG245" s="61">
        <v>11</v>
      </c>
      <c r="EH245" s="63">
        <v>0</v>
      </c>
      <c r="EI245" s="120">
        <v>0</v>
      </c>
      <c r="EJ245" s="139">
        <f t="shared" si="450"/>
        <v>-11</v>
      </c>
      <c r="EK245" s="139">
        <f t="shared" si="451"/>
        <v>0</v>
      </c>
      <c r="EL245" s="139">
        <f t="shared" si="452"/>
        <v>-11</v>
      </c>
      <c r="EM245" s="5">
        <f>EG245/Population!P245</f>
        <v>2.0480917968387358E-3</v>
      </c>
      <c r="EN245" s="5">
        <f>EH245/Population!Q245</f>
        <v>0</v>
      </c>
      <c r="EO245" s="5">
        <f>EI245/Population!G245</f>
        <v>0</v>
      </c>
      <c r="EP245" s="6">
        <f t="shared" si="453"/>
        <v>-2.0480917968387358E-3</v>
      </c>
      <c r="EQ245" s="6">
        <f t="shared" si="454"/>
        <v>0</v>
      </c>
      <c r="ER245" s="6">
        <f t="shared" si="455"/>
        <v>-2.0480917968387358E-3</v>
      </c>
      <c r="ES245" s="49">
        <v>75.005752920000006</v>
      </c>
      <c r="ET245" s="50">
        <v>27</v>
      </c>
      <c r="EU245" s="116">
        <v>28</v>
      </c>
      <c r="EV245" s="139">
        <f t="shared" si="456"/>
        <v>-48.005752920000006</v>
      </c>
      <c r="EW245" s="139">
        <f t="shared" si="457"/>
        <v>1</v>
      </c>
      <c r="EX245" s="139">
        <f t="shared" si="458"/>
        <v>-47.005752920000006</v>
      </c>
      <c r="EY245" s="5">
        <f>ES245/Population!O245</f>
        <v>1.3965333388287733E-2</v>
      </c>
      <c r="EZ245" s="5">
        <f>ET245/Population!Q245</f>
        <v>5.5981754094961639E-3</v>
      </c>
      <c r="FA245" s="5">
        <f>EU245/Population!G245</f>
        <v>5.9009483667017909E-3</v>
      </c>
      <c r="FB245" s="6">
        <f t="shared" si="459"/>
        <v>-8.3671579787915687E-3</v>
      </c>
      <c r="FC245" s="6">
        <f t="shared" si="460"/>
        <v>3.0277295720562702E-4</v>
      </c>
      <c r="FD245" s="6">
        <f t="shared" si="461"/>
        <v>-8.0643850215859417E-3</v>
      </c>
      <c r="FE245" s="65">
        <v>0</v>
      </c>
      <c r="FF245" s="67">
        <v>0</v>
      </c>
      <c r="FG245" s="121">
        <v>18</v>
      </c>
      <c r="FH245" s="139">
        <f t="shared" si="462"/>
        <v>0</v>
      </c>
      <c r="FI245" s="139">
        <f t="shared" si="463"/>
        <v>18</v>
      </c>
      <c r="FJ245" s="139">
        <f t="shared" si="464"/>
        <v>18</v>
      </c>
      <c r="FK245" s="5">
        <f>FE245/Population!P245</f>
        <v>0</v>
      </c>
      <c r="FL245" s="5">
        <f>FF245/Population!Q245</f>
        <v>0</v>
      </c>
      <c r="FM245" s="5">
        <f>FG245/Population!G245</f>
        <v>3.7934668071654375E-3</v>
      </c>
      <c r="FN245" s="6">
        <f t="shared" si="465"/>
        <v>0</v>
      </c>
      <c r="FO245" s="6">
        <f t="shared" si="466"/>
        <v>3.7934668071654375E-3</v>
      </c>
      <c r="FP245" s="6">
        <f t="shared" si="467"/>
        <v>3.7934668071654375E-3</v>
      </c>
      <c r="FQ245" s="51">
        <v>0</v>
      </c>
      <c r="FR245" s="53">
        <v>0</v>
      </c>
      <c r="FS245" s="117">
        <v>0</v>
      </c>
      <c r="FT245" s="139">
        <f t="shared" si="468"/>
        <v>0</v>
      </c>
      <c r="FU245" s="139">
        <f t="shared" si="469"/>
        <v>0</v>
      </c>
      <c r="FV245" s="139">
        <f t="shared" si="470"/>
        <v>0</v>
      </c>
      <c r="FW245" s="5">
        <f>FQ245/Population!O245</f>
        <v>0</v>
      </c>
      <c r="FX245" s="5">
        <f>FR245/Population!Q245</f>
        <v>0</v>
      </c>
      <c r="FY245" s="5">
        <f>FS245/Population!G245</f>
        <v>0</v>
      </c>
      <c r="FZ245" s="6">
        <f t="shared" si="471"/>
        <v>0</v>
      </c>
      <c r="GA245" s="6">
        <f t="shared" si="472"/>
        <v>0</v>
      </c>
      <c r="GB245" s="6">
        <f t="shared" si="473"/>
        <v>0</v>
      </c>
      <c r="GC245" s="68">
        <v>0</v>
      </c>
      <c r="GD245" s="69">
        <v>0</v>
      </c>
      <c r="GE245" s="122">
        <v>0</v>
      </c>
      <c r="GF245" s="146">
        <f t="shared" si="474"/>
        <v>0</v>
      </c>
      <c r="GG245" s="146">
        <f t="shared" si="475"/>
        <v>0</v>
      </c>
      <c r="GH245" s="146">
        <f t="shared" si="476"/>
        <v>0</v>
      </c>
      <c r="GI245" s="5">
        <f>GC245/Population!P245</f>
        <v>0</v>
      </c>
      <c r="GJ245" s="5">
        <f>GD245/Population!Q245</f>
        <v>0</v>
      </c>
      <c r="GK245" s="5">
        <f>GE245/Population!G245</f>
        <v>0</v>
      </c>
      <c r="GL245" s="6">
        <f t="shared" si="477"/>
        <v>0</v>
      </c>
      <c r="GM245" s="6">
        <f t="shared" si="478"/>
        <v>0</v>
      </c>
      <c r="GN245" s="6">
        <f t="shared" si="479"/>
        <v>0</v>
      </c>
    </row>
    <row r="246" spans="1:196" x14ac:dyDescent="0.25">
      <c r="A246" s="1">
        <v>42101026600</v>
      </c>
      <c r="B246" s="1" t="s">
        <v>3</v>
      </c>
      <c r="C246" s="1" t="s">
        <v>4</v>
      </c>
      <c r="D246" s="1" t="s">
        <v>247</v>
      </c>
      <c r="E246" s="70">
        <v>58</v>
      </c>
      <c r="F246" s="71">
        <v>133</v>
      </c>
      <c r="G246" s="107">
        <v>171</v>
      </c>
      <c r="H246" s="139">
        <f t="shared" si="384"/>
        <v>75</v>
      </c>
      <c r="I246" s="139">
        <f t="shared" si="385"/>
        <v>38</v>
      </c>
      <c r="J246" s="139">
        <f t="shared" si="386"/>
        <v>113</v>
      </c>
      <c r="K246" s="5">
        <f>E246/Population!O246</f>
        <v>7.7436582254220582E-3</v>
      </c>
      <c r="L246" s="5">
        <f>F246/Population!Q246</f>
        <v>1.9068100358422938E-2</v>
      </c>
      <c r="M246" s="5">
        <f>G246/Population!G246</f>
        <v>2.6015518028297581E-2</v>
      </c>
      <c r="N246" s="6">
        <f t="shared" si="387"/>
        <v>1.132444213300088E-2</v>
      </c>
      <c r="O246" s="6">
        <f t="shared" si="388"/>
        <v>6.9474176698746427E-3</v>
      </c>
      <c r="P246" s="6">
        <f t="shared" si="389"/>
        <v>1.8271859802875524E-2</v>
      </c>
      <c r="Q246" s="72">
        <v>35</v>
      </c>
      <c r="R246" s="73">
        <v>91</v>
      </c>
      <c r="S246" s="108">
        <v>88</v>
      </c>
      <c r="T246" s="139">
        <f t="shared" si="390"/>
        <v>56</v>
      </c>
      <c r="U246" s="139">
        <f t="shared" si="391"/>
        <v>-3</v>
      </c>
      <c r="V246" s="139">
        <f t="shared" si="392"/>
        <v>53</v>
      </c>
      <c r="W246" s="5">
        <f>Q246/Population!O246</f>
        <v>4.6728972049960692E-3</v>
      </c>
      <c r="X246" s="5">
        <f>R246/Population!Q246</f>
        <v>1.3046594982078854E-2</v>
      </c>
      <c r="Y246" s="5">
        <f>S246/Population!G246</f>
        <v>1.3388102844971855E-2</v>
      </c>
      <c r="Z246" s="6">
        <f t="shared" si="393"/>
        <v>8.3736977770827847E-3</v>
      </c>
      <c r="AA246" s="6">
        <f t="shared" si="394"/>
        <v>3.4150786289300142E-4</v>
      </c>
      <c r="AB246" s="6">
        <f t="shared" si="395"/>
        <v>8.7152056399757861E-3</v>
      </c>
      <c r="AC246" s="74">
        <v>15</v>
      </c>
      <c r="AD246" s="75">
        <v>27</v>
      </c>
      <c r="AE246" s="109">
        <v>75</v>
      </c>
      <c r="AF246" s="139">
        <f t="shared" si="396"/>
        <v>12</v>
      </c>
      <c r="AG246" s="139">
        <f t="shared" si="397"/>
        <v>48</v>
      </c>
      <c r="AH246" s="139">
        <f t="shared" si="398"/>
        <v>60</v>
      </c>
      <c r="AI246" s="5">
        <f>AC246/Population!O246</f>
        <v>2.0026702307126012E-3</v>
      </c>
      <c r="AJ246" s="5">
        <f>AD246/Population!Q246</f>
        <v>3.8709677419354839E-3</v>
      </c>
      <c r="AK246" s="5">
        <f>AE246/Population!G246</f>
        <v>1.1410314924691922E-2</v>
      </c>
      <c r="AL246" s="5">
        <f t="shared" si="399"/>
        <v>1.8682975112228827E-3</v>
      </c>
      <c r="AM246" s="5">
        <f t="shared" si="400"/>
        <v>7.5393471827564377E-3</v>
      </c>
      <c r="AN246" s="5">
        <f t="shared" si="401"/>
        <v>9.4076446939793199E-3</v>
      </c>
      <c r="AO246" s="35">
        <v>1</v>
      </c>
      <c r="AP246" s="38">
        <v>13</v>
      </c>
      <c r="AQ246" s="110">
        <v>12</v>
      </c>
      <c r="AR246" s="139">
        <f t="shared" si="402"/>
        <v>12</v>
      </c>
      <c r="AS246" s="139">
        <f t="shared" si="403"/>
        <v>-1</v>
      </c>
      <c r="AT246" s="139">
        <f t="shared" si="404"/>
        <v>11</v>
      </c>
      <c r="AU246" s="5">
        <f>AO246/Population!E246</f>
        <v>1.3351134871417343E-4</v>
      </c>
      <c r="AV246" s="5">
        <f>AP246/Population!F246</f>
        <v>1.8637992831541219E-3</v>
      </c>
      <c r="AW246" s="5">
        <f>AQ246/Population!G246</f>
        <v>1.8256503879507074E-3</v>
      </c>
      <c r="AX246" s="6">
        <f t="shared" si="405"/>
        <v>1.7302879344399484E-3</v>
      </c>
      <c r="AY246" s="6">
        <f t="shared" si="406"/>
        <v>-3.8148895203414437E-5</v>
      </c>
      <c r="AZ246" s="6">
        <f t="shared" si="407"/>
        <v>1.692139039236534E-3</v>
      </c>
      <c r="BA246" s="36">
        <v>22</v>
      </c>
      <c r="BB246" s="39">
        <v>22</v>
      </c>
      <c r="BC246" s="111">
        <v>18</v>
      </c>
      <c r="BD246" s="139">
        <f t="shared" si="408"/>
        <v>0</v>
      </c>
      <c r="BE246" s="139">
        <f t="shared" si="409"/>
        <v>-4</v>
      </c>
      <c r="BF246" s="139">
        <f t="shared" si="410"/>
        <v>-4</v>
      </c>
      <c r="BG246" s="5">
        <f>BA246/Population!E246</f>
        <v>2.9372496717118154E-3</v>
      </c>
      <c r="BH246" s="5">
        <f>BB246/Population!F246</f>
        <v>3.1541218637992832E-3</v>
      </c>
      <c r="BI246" s="5">
        <f>BC246/Population!G246</f>
        <v>2.7384755819260614E-3</v>
      </c>
      <c r="BJ246" s="6">
        <f t="shared" si="411"/>
        <v>2.1687219208746779E-4</v>
      </c>
      <c r="BK246" s="6">
        <f t="shared" si="412"/>
        <v>-4.156462818732218E-4</v>
      </c>
      <c r="BL246" s="6">
        <f t="shared" si="413"/>
        <v>-1.98774089785754E-4</v>
      </c>
      <c r="BM246" s="37">
        <v>5</v>
      </c>
      <c r="BN246" s="40">
        <v>0</v>
      </c>
      <c r="BO246" s="112">
        <v>0</v>
      </c>
      <c r="BP246" s="139">
        <f t="shared" si="414"/>
        <v>-5</v>
      </c>
      <c r="BQ246" s="139">
        <f t="shared" si="415"/>
        <v>0</v>
      </c>
      <c r="BR246" s="139">
        <f t="shared" si="416"/>
        <v>-5</v>
      </c>
      <c r="BS246" s="5">
        <f>BM246/Population!E246</f>
        <v>6.6755674357086713E-4</v>
      </c>
      <c r="BT246" s="5">
        <f>BN246/Population!F246</f>
        <v>0</v>
      </c>
      <c r="BU246" s="5">
        <f>BO246/Population!G246</f>
        <v>0</v>
      </c>
      <c r="BV246" s="6">
        <f t="shared" si="417"/>
        <v>-6.6755674357086713E-4</v>
      </c>
      <c r="BW246" s="6">
        <f t="shared" si="418"/>
        <v>0</v>
      </c>
      <c r="BX246" s="6">
        <f t="shared" si="419"/>
        <v>-6.6755674357086713E-4</v>
      </c>
      <c r="BY246" s="42">
        <v>12</v>
      </c>
      <c r="BZ246" s="43">
        <v>0</v>
      </c>
      <c r="CA246" s="113">
        <v>0</v>
      </c>
      <c r="CB246" s="139">
        <f t="shared" si="420"/>
        <v>-12</v>
      </c>
      <c r="CC246" s="139">
        <f t="shared" si="421"/>
        <v>0</v>
      </c>
      <c r="CD246" s="139">
        <f t="shared" si="422"/>
        <v>-12</v>
      </c>
      <c r="CE246" s="5">
        <f>BY246/Population!O246</f>
        <v>1.6021361845700811E-3</v>
      </c>
      <c r="CF246" s="5">
        <f>BZ246/Population!Q246</f>
        <v>0</v>
      </c>
      <c r="CG246" s="5">
        <f>CA246/Population!G246</f>
        <v>0</v>
      </c>
      <c r="CH246" s="6">
        <f t="shared" si="423"/>
        <v>-1.6021361845700811E-3</v>
      </c>
      <c r="CI246" s="6">
        <f t="shared" si="424"/>
        <v>0</v>
      </c>
      <c r="CJ246" s="6">
        <f t="shared" si="425"/>
        <v>-1.6021361845700811E-3</v>
      </c>
      <c r="CK246" s="55">
        <v>0</v>
      </c>
      <c r="CL246" s="57">
        <v>0</v>
      </c>
      <c r="CM246" s="118">
        <v>0</v>
      </c>
      <c r="CN246" s="139">
        <f t="shared" si="426"/>
        <v>0</v>
      </c>
      <c r="CO246" s="139">
        <f t="shared" si="427"/>
        <v>0</v>
      </c>
      <c r="CP246" s="139">
        <f t="shared" si="428"/>
        <v>0</v>
      </c>
      <c r="CQ246" s="5">
        <f>CK246/Population!P246</f>
        <v>0</v>
      </c>
      <c r="CR246" s="5">
        <f>CL246/Population!Q246</f>
        <v>0</v>
      </c>
      <c r="CS246" s="5">
        <f>CM246/Population!G246</f>
        <v>0</v>
      </c>
      <c r="CT246" s="5">
        <f t="shared" si="429"/>
        <v>0</v>
      </c>
      <c r="CU246" s="5">
        <f t="shared" si="430"/>
        <v>0</v>
      </c>
      <c r="CV246" s="5">
        <f t="shared" si="431"/>
        <v>0</v>
      </c>
      <c r="CW246" s="45">
        <v>0</v>
      </c>
      <c r="CX246" s="46">
        <v>0</v>
      </c>
      <c r="CY246" s="114">
        <v>0</v>
      </c>
      <c r="CZ246" s="139">
        <f t="shared" si="432"/>
        <v>0</v>
      </c>
      <c r="DA246" s="139">
        <f t="shared" si="433"/>
        <v>0</v>
      </c>
      <c r="DB246" s="139">
        <f t="shared" si="434"/>
        <v>0</v>
      </c>
      <c r="DC246" s="5">
        <f>CW246/Population!O246</f>
        <v>0</v>
      </c>
      <c r="DD246" s="5">
        <f>CX246/Population!Q246</f>
        <v>0</v>
      </c>
      <c r="DE246" s="5">
        <f>CY246/Population!G246</f>
        <v>0</v>
      </c>
      <c r="DF246" s="6">
        <f t="shared" si="435"/>
        <v>0</v>
      </c>
      <c r="DG246" s="6">
        <f t="shared" si="436"/>
        <v>0</v>
      </c>
      <c r="DH246" s="6">
        <f t="shared" si="437"/>
        <v>0</v>
      </c>
      <c r="DI246" s="58">
        <v>0</v>
      </c>
      <c r="DJ246" s="60">
        <v>0</v>
      </c>
      <c r="DK246" s="119">
        <v>0</v>
      </c>
      <c r="DL246" s="139">
        <f t="shared" si="438"/>
        <v>0</v>
      </c>
      <c r="DM246" s="139">
        <f t="shared" si="439"/>
        <v>0</v>
      </c>
      <c r="DN246" s="139">
        <f t="shared" si="440"/>
        <v>0</v>
      </c>
      <c r="DO246" s="5">
        <f>DI246/Population!P246</f>
        <v>0</v>
      </c>
      <c r="DP246" s="5">
        <f>DJ246/Population!Q246</f>
        <v>0</v>
      </c>
      <c r="DQ246" s="5">
        <f>DK246/Population!G246</f>
        <v>0</v>
      </c>
      <c r="DR246" s="6">
        <f t="shared" si="441"/>
        <v>0</v>
      </c>
      <c r="DS246" s="6">
        <f t="shared" si="442"/>
        <v>0</v>
      </c>
      <c r="DT246" s="6">
        <f t="shared" si="443"/>
        <v>0</v>
      </c>
      <c r="DU246" s="47">
        <v>30</v>
      </c>
      <c r="DV246" s="48">
        <v>27</v>
      </c>
      <c r="DW246" s="115">
        <v>0</v>
      </c>
      <c r="DX246" s="139">
        <f t="shared" si="444"/>
        <v>-3</v>
      </c>
      <c r="DY246" s="139">
        <f t="shared" si="445"/>
        <v>-27</v>
      </c>
      <c r="DZ246" s="139">
        <f t="shared" si="446"/>
        <v>-30</v>
      </c>
      <c r="EA246" s="5">
        <f>DU246/Population!O246</f>
        <v>4.0053404614252023E-3</v>
      </c>
      <c r="EB246" s="5">
        <f>DV246/Population!Q246</f>
        <v>3.8709677419354839E-3</v>
      </c>
      <c r="EC246" s="5">
        <f>DW246/Population!G246</f>
        <v>0</v>
      </c>
      <c r="ED246" s="6">
        <f t="shared" si="447"/>
        <v>-1.3437271948971846E-4</v>
      </c>
      <c r="EE246" s="6">
        <f t="shared" si="448"/>
        <v>-3.8709677419354839E-3</v>
      </c>
      <c r="EF246" s="6">
        <f t="shared" si="449"/>
        <v>-4.0053404614252023E-3</v>
      </c>
      <c r="EG246" s="61">
        <v>0</v>
      </c>
      <c r="EH246" s="63">
        <v>0</v>
      </c>
      <c r="EI246" s="120">
        <v>0</v>
      </c>
      <c r="EJ246" s="139">
        <f t="shared" si="450"/>
        <v>0</v>
      </c>
      <c r="EK246" s="139">
        <f t="shared" si="451"/>
        <v>0</v>
      </c>
      <c r="EL246" s="139">
        <f t="shared" si="452"/>
        <v>0</v>
      </c>
      <c r="EM246" s="5">
        <f>EG246/Population!P246</f>
        <v>0</v>
      </c>
      <c r="EN246" s="5">
        <f>EH246/Population!Q246</f>
        <v>0</v>
      </c>
      <c r="EO246" s="5">
        <f>EI246/Population!G246</f>
        <v>0</v>
      </c>
      <c r="EP246" s="6">
        <f t="shared" si="453"/>
        <v>0</v>
      </c>
      <c r="EQ246" s="6">
        <f t="shared" si="454"/>
        <v>0</v>
      </c>
      <c r="ER246" s="6">
        <f t="shared" si="455"/>
        <v>0</v>
      </c>
      <c r="ES246" s="49">
        <v>19</v>
      </c>
      <c r="ET246" s="50">
        <v>0</v>
      </c>
      <c r="EU246" s="116">
        <v>44</v>
      </c>
      <c r="EV246" s="139">
        <f t="shared" si="456"/>
        <v>-19</v>
      </c>
      <c r="EW246" s="139">
        <f t="shared" si="457"/>
        <v>44</v>
      </c>
      <c r="EX246" s="139">
        <f t="shared" si="458"/>
        <v>25</v>
      </c>
      <c r="EY246" s="5">
        <f>ES246/Population!O246</f>
        <v>2.5367156255692949E-3</v>
      </c>
      <c r="EZ246" s="5">
        <f>ET246/Population!Q246</f>
        <v>0</v>
      </c>
      <c r="FA246" s="5">
        <f>EU246/Population!G246</f>
        <v>6.6940514224859277E-3</v>
      </c>
      <c r="FB246" s="6">
        <f t="shared" si="459"/>
        <v>-2.5367156255692949E-3</v>
      </c>
      <c r="FC246" s="6">
        <f t="shared" si="460"/>
        <v>6.6940514224859277E-3</v>
      </c>
      <c r="FD246" s="6">
        <f t="shared" si="461"/>
        <v>4.1573357969166332E-3</v>
      </c>
      <c r="FE246" s="65">
        <v>5</v>
      </c>
      <c r="FF246" s="67">
        <v>0</v>
      </c>
      <c r="FG246" s="121">
        <v>0</v>
      </c>
      <c r="FH246" s="139">
        <f t="shared" si="462"/>
        <v>-5</v>
      </c>
      <c r="FI246" s="139">
        <f t="shared" si="463"/>
        <v>0</v>
      </c>
      <c r="FJ246" s="139">
        <f t="shared" si="464"/>
        <v>-5</v>
      </c>
      <c r="FK246" s="5">
        <f>FE246/Population!P246</f>
        <v>6.6755674357086713E-4</v>
      </c>
      <c r="FL246" s="5">
        <f>FF246/Population!Q246</f>
        <v>0</v>
      </c>
      <c r="FM246" s="5">
        <f>FG246/Population!G246</f>
        <v>0</v>
      </c>
      <c r="FN246" s="6">
        <f t="shared" si="465"/>
        <v>-6.6755674357086713E-4</v>
      </c>
      <c r="FO246" s="6">
        <f t="shared" si="466"/>
        <v>0</v>
      </c>
      <c r="FP246" s="6">
        <f t="shared" si="467"/>
        <v>-6.6755674357086713E-4</v>
      </c>
      <c r="FQ246" s="51">
        <v>0</v>
      </c>
      <c r="FR246" s="53">
        <v>0</v>
      </c>
      <c r="FS246" s="117">
        <v>0</v>
      </c>
      <c r="FT246" s="139">
        <f t="shared" si="468"/>
        <v>0</v>
      </c>
      <c r="FU246" s="139">
        <f t="shared" si="469"/>
        <v>0</v>
      </c>
      <c r="FV246" s="139">
        <f t="shared" si="470"/>
        <v>0</v>
      </c>
      <c r="FW246" s="5">
        <f>FQ246/Population!O246</f>
        <v>0</v>
      </c>
      <c r="FX246" s="5">
        <f>FR246/Population!Q246</f>
        <v>0</v>
      </c>
      <c r="FY246" s="5">
        <f>FS246/Population!G246</f>
        <v>0</v>
      </c>
      <c r="FZ246" s="6">
        <f t="shared" si="471"/>
        <v>0</v>
      </c>
      <c r="GA246" s="6">
        <f t="shared" si="472"/>
        <v>0</v>
      </c>
      <c r="GB246" s="6">
        <f t="shared" si="473"/>
        <v>0</v>
      </c>
      <c r="GC246" s="68">
        <v>0</v>
      </c>
      <c r="GD246" s="69">
        <v>0</v>
      </c>
      <c r="GE246" s="122">
        <v>0</v>
      </c>
      <c r="GF246" s="146">
        <f t="shared" si="474"/>
        <v>0</v>
      </c>
      <c r="GG246" s="146">
        <f t="shared" si="475"/>
        <v>0</v>
      </c>
      <c r="GH246" s="146">
        <f t="shared" si="476"/>
        <v>0</v>
      </c>
      <c r="GI246" s="5">
        <f>GC246/Population!P246</f>
        <v>0</v>
      </c>
      <c r="GJ246" s="5">
        <f>GD246/Population!Q246</f>
        <v>0</v>
      </c>
      <c r="GK246" s="5">
        <f>GE246/Population!G246</f>
        <v>0</v>
      </c>
      <c r="GL246" s="6">
        <f t="shared" si="477"/>
        <v>0</v>
      </c>
      <c r="GM246" s="6">
        <f t="shared" si="478"/>
        <v>0</v>
      </c>
      <c r="GN246" s="6">
        <f t="shared" si="479"/>
        <v>0</v>
      </c>
    </row>
    <row r="247" spans="1:196" x14ac:dyDescent="0.25">
      <c r="A247" s="1">
        <v>42101026700</v>
      </c>
      <c r="B247" s="1" t="s">
        <v>3</v>
      </c>
      <c r="C247" s="1" t="s">
        <v>4</v>
      </c>
      <c r="D247" s="1" t="s">
        <v>248</v>
      </c>
      <c r="E247" s="70">
        <v>124</v>
      </c>
      <c r="F247" s="71">
        <v>205</v>
      </c>
      <c r="G247" s="107">
        <v>72</v>
      </c>
      <c r="H247" s="139">
        <f t="shared" si="384"/>
        <v>81</v>
      </c>
      <c r="I247" s="139">
        <f t="shared" si="385"/>
        <v>-133</v>
      </c>
      <c r="J247" s="139">
        <f t="shared" si="386"/>
        <v>-52</v>
      </c>
      <c r="K247" s="5">
        <f>E247/Population!O247</f>
        <v>1.5828440189328101E-2</v>
      </c>
      <c r="L247" s="5">
        <f>F247/Population!Q247</f>
        <v>2.9003961516694963E-2</v>
      </c>
      <c r="M247" s="5">
        <f>G247/Population!G247</f>
        <v>1.1128284389489953E-2</v>
      </c>
      <c r="N247" s="6">
        <f t="shared" si="387"/>
        <v>1.3175521327366862E-2</v>
      </c>
      <c r="O247" s="6">
        <f t="shared" si="388"/>
        <v>-1.787567712720501E-2</v>
      </c>
      <c r="P247" s="6">
        <f t="shared" si="389"/>
        <v>-4.7001557998381481E-3</v>
      </c>
      <c r="Q247" s="72">
        <v>73</v>
      </c>
      <c r="R247" s="73">
        <v>111</v>
      </c>
      <c r="S247" s="108">
        <v>53</v>
      </c>
      <c r="T247" s="139">
        <f t="shared" si="390"/>
        <v>38</v>
      </c>
      <c r="U247" s="139">
        <f t="shared" si="391"/>
        <v>-58</v>
      </c>
      <c r="V247" s="139">
        <f t="shared" si="392"/>
        <v>-20</v>
      </c>
      <c r="W247" s="5">
        <f>Q247/Population!O247</f>
        <v>9.318355917910897E-3</v>
      </c>
      <c r="X247" s="5">
        <f>R247/Population!Q247</f>
        <v>1.5704584040747028E-2</v>
      </c>
      <c r="Y247" s="5">
        <f>S247/Population!G247</f>
        <v>8.191653786707883E-3</v>
      </c>
      <c r="Z247" s="6">
        <f t="shared" si="393"/>
        <v>6.3862281228361309E-3</v>
      </c>
      <c r="AA247" s="6">
        <f t="shared" si="394"/>
        <v>-7.5129302540391449E-3</v>
      </c>
      <c r="AB247" s="6">
        <f t="shared" si="395"/>
        <v>-1.126702131203014E-3</v>
      </c>
      <c r="AC247" s="74">
        <v>18</v>
      </c>
      <c r="AD247" s="75">
        <v>32</v>
      </c>
      <c r="AE247" s="109">
        <v>19</v>
      </c>
      <c r="AF247" s="139">
        <f t="shared" si="396"/>
        <v>14</v>
      </c>
      <c r="AG247" s="139">
        <f t="shared" si="397"/>
        <v>-13</v>
      </c>
      <c r="AH247" s="139">
        <f t="shared" si="398"/>
        <v>1</v>
      </c>
      <c r="AI247" s="5">
        <f>AC247/Population!O247</f>
        <v>2.2976768016766598E-3</v>
      </c>
      <c r="AJ247" s="5">
        <f>AD247/Population!Q247</f>
        <v>4.5274476513865311E-3</v>
      </c>
      <c r="AK247" s="5">
        <f>AE247/Population!G247</f>
        <v>2.9366306027820712E-3</v>
      </c>
      <c r="AL247" s="5">
        <f t="shared" si="399"/>
        <v>2.2297708497098713E-3</v>
      </c>
      <c r="AM247" s="5">
        <f t="shared" si="400"/>
        <v>-1.5908170486044599E-3</v>
      </c>
      <c r="AN247" s="5">
        <f t="shared" si="401"/>
        <v>6.3895380110541144E-4</v>
      </c>
      <c r="AO247" s="35">
        <v>15</v>
      </c>
      <c r="AP247" s="38">
        <v>13</v>
      </c>
      <c r="AQ247" s="110">
        <v>0</v>
      </c>
      <c r="AR247" s="139">
        <f t="shared" si="402"/>
        <v>-2</v>
      </c>
      <c r="AS247" s="139">
        <f t="shared" si="403"/>
        <v>-13</v>
      </c>
      <c r="AT247" s="139">
        <f t="shared" si="404"/>
        <v>-15</v>
      </c>
      <c r="AU247" s="5">
        <f>AO247/Population!E247</f>
        <v>1.914730668063883E-3</v>
      </c>
      <c r="AV247" s="5">
        <f>AP247/Population!F247</f>
        <v>1.8392756083757782E-3</v>
      </c>
      <c r="AW247" s="5">
        <f>AQ247/Population!G247</f>
        <v>0</v>
      </c>
      <c r="AX247" s="6">
        <f t="shared" si="405"/>
        <v>-7.5455059688104816E-5</v>
      </c>
      <c r="AY247" s="6">
        <f t="shared" si="406"/>
        <v>-1.8392756083757782E-3</v>
      </c>
      <c r="AZ247" s="6">
        <f t="shared" si="407"/>
        <v>-1.914730668063883E-3</v>
      </c>
      <c r="BA247" s="36">
        <v>25</v>
      </c>
      <c r="BB247" s="39">
        <v>30</v>
      </c>
      <c r="BC247" s="111">
        <v>0</v>
      </c>
      <c r="BD247" s="139">
        <f t="shared" si="408"/>
        <v>5</v>
      </c>
      <c r="BE247" s="139">
        <f t="shared" si="409"/>
        <v>-30</v>
      </c>
      <c r="BF247" s="139">
        <f t="shared" si="410"/>
        <v>-25</v>
      </c>
      <c r="BG247" s="5">
        <f>BA247/Population!E247</f>
        <v>3.1912177801064717E-3</v>
      </c>
      <c r="BH247" s="5">
        <f>BB247/Population!F247</f>
        <v>4.2444821731748728E-3</v>
      </c>
      <c r="BI247" s="5">
        <f>BC247/Population!G247</f>
        <v>0</v>
      </c>
      <c r="BJ247" s="6">
        <f t="shared" si="411"/>
        <v>1.0532643930684011E-3</v>
      </c>
      <c r="BK247" s="6">
        <f t="shared" si="412"/>
        <v>-4.2444821731748728E-3</v>
      </c>
      <c r="BL247" s="6">
        <f t="shared" si="413"/>
        <v>-3.1912177801064717E-3</v>
      </c>
      <c r="BM247" s="37">
        <v>3</v>
      </c>
      <c r="BN247" s="40">
        <v>0</v>
      </c>
      <c r="BO247" s="112">
        <v>0</v>
      </c>
      <c r="BP247" s="139">
        <f t="shared" si="414"/>
        <v>-3</v>
      </c>
      <c r="BQ247" s="139">
        <f t="shared" si="415"/>
        <v>0</v>
      </c>
      <c r="BR247" s="139">
        <f t="shared" si="416"/>
        <v>-3</v>
      </c>
      <c r="BS247" s="5">
        <f>BM247/Population!E247</f>
        <v>3.8294613361277661E-4</v>
      </c>
      <c r="BT247" s="5">
        <f>BN247/Population!F247</f>
        <v>0</v>
      </c>
      <c r="BU247" s="5">
        <f>BO247/Population!G247</f>
        <v>0</v>
      </c>
      <c r="BV247" s="6">
        <f t="shared" si="417"/>
        <v>-3.8294613361277661E-4</v>
      </c>
      <c r="BW247" s="6">
        <f t="shared" si="418"/>
        <v>0</v>
      </c>
      <c r="BX247" s="6">
        <f t="shared" si="419"/>
        <v>-3.8294613361277661E-4</v>
      </c>
      <c r="BY247" s="42">
        <v>15</v>
      </c>
      <c r="BZ247" s="43">
        <v>0</v>
      </c>
      <c r="CA247" s="113">
        <v>0</v>
      </c>
      <c r="CB247" s="139">
        <f t="shared" si="420"/>
        <v>-15</v>
      </c>
      <c r="CC247" s="139">
        <f t="shared" si="421"/>
        <v>0</v>
      </c>
      <c r="CD247" s="139">
        <f t="shared" si="422"/>
        <v>-15</v>
      </c>
      <c r="CE247" s="5">
        <f>BY247/Population!O247</f>
        <v>1.914730668063883E-3</v>
      </c>
      <c r="CF247" s="5">
        <f>BZ247/Population!Q247</f>
        <v>0</v>
      </c>
      <c r="CG247" s="5">
        <f>CA247/Population!G247</f>
        <v>0</v>
      </c>
      <c r="CH247" s="6">
        <f t="shared" si="423"/>
        <v>-1.914730668063883E-3</v>
      </c>
      <c r="CI247" s="6">
        <f t="shared" si="424"/>
        <v>0</v>
      </c>
      <c r="CJ247" s="6">
        <f t="shared" si="425"/>
        <v>-1.914730668063883E-3</v>
      </c>
      <c r="CK247" s="55">
        <v>17</v>
      </c>
      <c r="CL247" s="57">
        <v>0</v>
      </c>
      <c r="CM247" s="118">
        <v>0</v>
      </c>
      <c r="CN247" s="139">
        <f t="shared" si="426"/>
        <v>-17</v>
      </c>
      <c r="CO247" s="139">
        <f t="shared" si="427"/>
        <v>0</v>
      </c>
      <c r="CP247" s="139">
        <f t="shared" si="428"/>
        <v>-17</v>
      </c>
      <c r="CQ247" s="5">
        <f>CK247/Population!P247</f>
        <v>2.1700280904724009E-3</v>
      </c>
      <c r="CR247" s="5">
        <f>CL247/Population!Q247</f>
        <v>0</v>
      </c>
      <c r="CS247" s="5">
        <f>CM247/Population!G247</f>
        <v>0</v>
      </c>
      <c r="CT247" s="5">
        <f t="shared" si="429"/>
        <v>-2.1700280904724009E-3</v>
      </c>
      <c r="CU247" s="5">
        <f t="shared" si="430"/>
        <v>0</v>
      </c>
      <c r="CV247" s="5">
        <f t="shared" si="431"/>
        <v>-2.1700280904724009E-3</v>
      </c>
      <c r="CW247" s="45">
        <v>14</v>
      </c>
      <c r="CX247" s="46">
        <v>26</v>
      </c>
      <c r="CY247" s="114">
        <v>55</v>
      </c>
      <c r="CZ247" s="139">
        <f t="shared" si="432"/>
        <v>12</v>
      </c>
      <c r="DA247" s="139">
        <f t="shared" si="433"/>
        <v>29</v>
      </c>
      <c r="DB247" s="139">
        <f t="shared" si="434"/>
        <v>41</v>
      </c>
      <c r="DC247" s="5">
        <f>CW247/Population!O247</f>
        <v>1.7870819568596241E-3</v>
      </c>
      <c r="DD247" s="5">
        <f>CX247/Population!Q247</f>
        <v>3.6785512167515563E-3</v>
      </c>
      <c r="DE247" s="5">
        <f>CY247/Population!G247</f>
        <v>8.5007727975270481E-3</v>
      </c>
      <c r="DF247" s="6">
        <f t="shared" si="435"/>
        <v>1.8914692598919322E-3</v>
      </c>
      <c r="DG247" s="6">
        <f t="shared" si="436"/>
        <v>4.8222215807754917E-3</v>
      </c>
      <c r="DH247" s="6">
        <f t="shared" si="437"/>
        <v>6.7136908406674242E-3</v>
      </c>
      <c r="DI247" s="58">
        <v>0</v>
      </c>
      <c r="DJ247" s="60">
        <v>0</v>
      </c>
      <c r="DK247" s="119">
        <v>0</v>
      </c>
      <c r="DL247" s="139">
        <f t="shared" si="438"/>
        <v>0</v>
      </c>
      <c r="DM247" s="139">
        <f t="shared" si="439"/>
        <v>0</v>
      </c>
      <c r="DN247" s="139">
        <f t="shared" si="440"/>
        <v>0</v>
      </c>
      <c r="DO247" s="5">
        <f>DI247/Population!P247</f>
        <v>0</v>
      </c>
      <c r="DP247" s="5">
        <f>DJ247/Population!Q247</f>
        <v>0</v>
      </c>
      <c r="DQ247" s="5">
        <f>DK247/Population!G247</f>
        <v>0</v>
      </c>
      <c r="DR247" s="6">
        <f t="shared" si="441"/>
        <v>0</v>
      </c>
      <c r="DS247" s="6">
        <f t="shared" si="442"/>
        <v>0</v>
      </c>
      <c r="DT247" s="6">
        <f t="shared" si="443"/>
        <v>0</v>
      </c>
      <c r="DU247" s="47">
        <v>16</v>
      </c>
      <c r="DV247" s="48">
        <v>0</v>
      </c>
      <c r="DW247" s="115">
        <v>1</v>
      </c>
      <c r="DX247" s="139">
        <f t="shared" si="444"/>
        <v>-16</v>
      </c>
      <c r="DY247" s="139">
        <f t="shared" si="445"/>
        <v>1</v>
      </c>
      <c r="DZ247" s="139">
        <f t="shared" si="446"/>
        <v>-15</v>
      </c>
      <c r="EA247" s="5">
        <f>DU247/Population!O247</f>
        <v>2.042379379268142E-3</v>
      </c>
      <c r="EB247" s="5">
        <f>DV247/Population!Q247</f>
        <v>0</v>
      </c>
      <c r="EC247" s="5">
        <f>DW247/Population!G247</f>
        <v>1.545595054095827E-4</v>
      </c>
      <c r="ED247" s="6">
        <f t="shared" si="447"/>
        <v>-2.042379379268142E-3</v>
      </c>
      <c r="EE247" s="6">
        <f t="shared" si="448"/>
        <v>1.545595054095827E-4</v>
      </c>
      <c r="EF247" s="6">
        <f t="shared" si="449"/>
        <v>-1.8878198738585593E-3</v>
      </c>
      <c r="EG247" s="61">
        <v>7</v>
      </c>
      <c r="EH247" s="63">
        <v>0</v>
      </c>
      <c r="EI247" s="120">
        <v>0</v>
      </c>
      <c r="EJ247" s="139">
        <f t="shared" si="450"/>
        <v>-7</v>
      </c>
      <c r="EK247" s="139">
        <f t="shared" si="451"/>
        <v>0</v>
      </c>
      <c r="EL247" s="139">
        <f t="shared" si="452"/>
        <v>-7</v>
      </c>
      <c r="EM247" s="5">
        <f>EG247/Population!P247</f>
        <v>8.9354097842981206E-4</v>
      </c>
      <c r="EN247" s="5">
        <f>EH247/Population!Q247</f>
        <v>0</v>
      </c>
      <c r="EO247" s="5">
        <f>EI247/Population!G247</f>
        <v>0</v>
      </c>
      <c r="EP247" s="6">
        <f t="shared" si="453"/>
        <v>-8.9354097842981206E-4</v>
      </c>
      <c r="EQ247" s="6">
        <f t="shared" si="454"/>
        <v>0</v>
      </c>
      <c r="ER247" s="6">
        <f t="shared" si="455"/>
        <v>-8.9354097842981206E-4</v>
      </c>
      <c r="ES247" s="49">
        <v>33</v>
      </c>
      <c r="ET247" s="50">
        <v>16</v>
      </c>
      <c r="EU247" s="116">
        <v>56</v>
      </c>
      <c r="EV247" s="139">
        <f t="shared" si="456"/>
        <v>-17</v>
      </c>
      <c r="EW247" s="139">
        <f t="shared" si="457"/>
        <v>40</v>
      </c>
      <c r="EX247" s="139">
        <f t="shared" si="458"/>
        <v>23</v>
      </c>
      <c r="EY247" s="5">
        <f>ES247/Population!O247</f>
        <v>4.2124074697405429E-3</v>
      </c>
      <c r="EZ247" s="5">
        <f>ET247/Population!Q247</f>
        <v>2.2637238256932655E-3</v>
      </c>
      <c r="FA247" s="5">
        <f>EU247/Population!G247</f>
        <v>8.6553323029366306E-3</v>
      </c>
      <c r="FB247" s="6">
        <f t="shared" si="459"/>
        <v>-1.9486836440472774E-3</v>
      </c>
      <c r="FC247" s="6">
        <f t="shared" si="460"/>
        <v>6.3916084772433646E-3</v>
      </c>
      <c r="FD247" s="6">
        <f t="shared" si="461"/>
        <v>4.4429248331960877E-3</v>
      </c>
      <c r="FE247" s="65">
        <v>0</v>
      </c>
      <c r="FF247" s="67">
        <v>0</v>
      </c>
      <c r="FG247" s="121">
        <v>0</v>
      </c>
      <c r="FH247" s="139">
        <f t="shared" si="462"/>
        <v>0</v>
      </c>
      <c r="FI247" s="139">
        <f t="shared" si="463"/>
        <v>0</v>
      </c>
      <c r="FJ247" s="139">
        <f t="shared" si="464"/>
        <v>0</v>
      </c>
      <c r="FK247" s="5">
        <f>FE247/Population!P247</f>
        <v>0</v>
      </c>
      <c r="FL247" s="5">
        <f>FF247/Population!Q247</f>
        <v>0</v>
      </c>
      <c r="FM247" s="5">
        <f>FG247/Population!G247</f>
        <v>0</v>
      </c>
      <c r="FN247" s="6">
        <f t="shared" si="465"/>
        <v>0</v>
      </c>
      <c r="FO247" s="6">
        <f t="shared" si="466"/>
        <v>0</v>
      </c>
      <c r="FP247" s="6">
        <f t="shared" si="467"/>
        <v>0</v>
      </c>
      <c r="FQ247" s="51">
        <v>0</v>
      </c>
      <c r="FR247" s="53">
        <v>0</v>
      </c>
      <c r="FS247" s="117">
        <v>0</v>
      </c>
      <c r="FT247" s="139">
        <f t="shared" si="468"/>
        <v>0</v>
      </c>
      <c r="FU247" s="139">
        <f t="shared" si="469"/>
        <v>0</v>
      </c>
      <c r="FV247" s="139">
        <f t="shared" si="470"/>
        <v>0</v>
      </c>
      <c r="FW247" s="5">
        <f>FQ247/Population!O247</f>
        <v>0</v>
      </c>
      <c r="FX247" s="5">
        <f>FR247/Population!Q247</f>
        <v>0</v>
      </c>
      <c r="FY247" s="5">
        <f>FS247/Population!G247</f>
        <v>0</v>
      </c>
      <c r="FZ247" s="6">
        <f t="shared" si="471"/>
        <v>0</v>
      </c>
      <c r="GA247" s="6">
        <f t="shared" si="472"/>
        <v>0</v>
      </c>
      <c r="GB247" s="6">
        <f t="shared" si="473"/>
        <v>0</v>
      </c>
      <c r="GC247" s="68">
        <v>0</v>
      </c>
      <c r="GD247" s="69">
        <v>0</v>
      </c>
      <c r="GE247" s="122">
        <v>0</v>
      </c>
      <c r="GF247" s="146">
        <f t="shared" si="474"/>
        <v>0</v>
      </c>
      <c r="GG247" s="146">
        <f t="shared" si="475"/>
        <v>0</v>
      </c>
      <c r="GH247" s="146">
        <f t="shared" si="476"/>
        <v>0</v>
      </c>
      <c r="GI247" s="5">
        <f>GC247/Population!P247</f>
        <v>0</v>
      </c>
      <c r="GJ247" s="5">
        <f>GD247/Population!Q247</f>
        <v>0</v>
      </c>
      <c r="GK247" s="5">
        <f>GE247/Population!G247</f>
        <v>0</v>
      </c>
      <c r="GL247" s="6">
        <f t="shared" si="477"/>
        <v>0</v>
      </c>
      <c r="GM247" s="6">
        <f t="shared" si="478"/>
        <v>0</v>
      </c>
      <c r="GN247" s="6">
        <f t="shared" si="479"/>
        <v>0</v>
      </c>
    </row>
    <row r="248" spans="1:196" x14ac:dyDescent="0.25">
      <c r="A248" s="1">
        <v>42101026800</v>
      </c>
      <c r="B248" s="1" t="s">
        <v>3</v>
      </c>
      <c r="C248" s="1" t="s">
        <v>4</v>
      </c>
      <c r="D248" s="1" t="s">
        <v>249</v>
      </c>
      <c r="E248" s="70">
        <v>312</v>
      </c>
      <c r="F248" s="71">
        <v>303</v>
      </c>
      <c r="G248" s="107">
        <v>548</v>
      </c>
      <c r="H248" s="139">
        <f t="shared" si="384"/>
        <v>-9</v>
      </c>
      <c r="I248" s="139">
        <f t="shared" si="385"/>
        <v>245</v>
      </c>
      <c r="J248" s="139">
        <f t="shared" si="386"/>
        <v>236</v>
      </c>
      <c r="K248" s="5">
        <f>E248/Population!O248</f>
        <v>6.7183461606429476E-2</v>
      </c>
      <c r="L248" s="5">
        <f>F248/Population!Q248</f>
        <v>6.449553001277139E-2</v>
      </c>
      <c r="M248" s="5">
        <f>G248/Population!G248</f>
        <v>0.10661478599221789</v>
      </c>
      <c r="N248" s="6">
        <f t="shared" si="387"/>
        <v>-2.6879315936580855E-3</v>
      </c>
      <c r="O248" s="6">
        <f t="shared" si="388"/>
        <v>4.2119255979446504E-2</v>
      </c>
      <c r="P248" s="6">
        <f t="shared" si="389"/>
        <v>3.9431324385788419E-2</v>
      </c>
      <c r="Q248" s="72">
        <v>182</v>
      </c>
      <c r="R248" s="73">
        <v>132</v>
      </c>
      <c r="S248" s="108">
        <v>285</v>
      </c>
      <c r="T248" s="139">
        <f t="shared" si="390"/>
        <v>-50</v>
      </c>
      <c r="U248" s="139">
        <f t="shared" si="391"/>
        <v>153</v>
      </c>
      <c r="V248" s="139">
        <f t="shared" si="392"/>
        <v>103</v>
      </c>
      <c r="W248" s="5">
        <f>Q248/Population!O248</f>
        <v>3.9190352603750526E-2</v>
      </c>
      <c r="X248" s="5">
        <f>R248/Population!Q248</f>
        <v>2.8097062579821201E-2</v>
      </c>
      <c r="Y248" s="5">
        <f>S248/Population!G248</f>
        <v>5.544747081712062E-2</v>
      </c>
      <c r="Z248" s="6">
        <f t="shared" si="393"/>
        <v>-1.1093290023929326E-2</v>
      </c>
      <c r="AA248" s="6">
        <f t="shared" si="394"/>
        <v>2.7350408237299419E-2</v>
      </c>
      <c r="AB248" s="6">
        <f t="shared" si="395"/>
        <v>1.6257118213370093E-2</v>
      </c>
      <c r="AC248" s="74">
        <v>117</v>
      </c>
      <c r="AD248" s="75">
        <v>126</v>
      </c>
      <c r="AE248" s="109">
        <v>210</v>
      </c>
      <c r="AF248" s="139">
        <f t="shared" si="396"/>
        <v>9</v>
      </c>
      <c r="AG248" s="139">
        <f t="shared" si="397"/>
        <v>84</v>
      </c>
      <c r="AH248" s="139">
        <f t="shared" si="398"/>
        <v>93</v>
      </c>
      <c r="AI248" s="5">
        <f>AC248/Population!O248</f>
        <v>2.5193798102411052E-2</v>
      </c>
      <c r="AJ248" s="5">
        <f>AD248/Population!Q248</f>
        <v>2.681992337164751E-2</v>
      </c>
      <c r="AK248" s="5">
        <f>AE248/Population!G248</f>
        <v>4.085603112840467E-2</v>
      </c>
      <c r="AL248" s="5">
        <f t="shared" si="399"/>
        <v>1.6261252692364586E-3</v>
      </c>
      <c r="AM248" s="5">
        <f t="shared" si="400"/>
        <v>1.4036107756757159E-2</v>
      </c>
      <c r="AN248" s="5">
        <f t="shared" si="401"/>
        <v>1.5662233025993618E-2</v>
      </c>
      <c r="AO248" s="35">
        <v>12</v>
      </c>
      <c r="AP248" s="38">
        <v>12</v>
      </c>
      <c r="AQ248" s="110">
        <v>22</v>
      </c>
      <c r="AR248" s="139">
        <f t="shared" si="402"/>
        <v>0</v>
      </c>
      <c r="AS248" s="139">
        <f t="shared" si="403"/>
        <v>10</v>
      </c>
      <c r="AT248" s="139">
        <f t="shared" si="404"/>
        <v>10</v>
      </c>
      <c r="AU248" s="5">
        <f>AO248/Population!E248</f>
        <v>2.5839792925549795E-3</v>
      </c>
      <c r="AV248" s="5">
        <f>AP248/Population!F248</f>
        <v>2.554278416347382E-3</v>
      </c>
      <c r="AW248" s="5">
        <f>AQ248/Population!G248</f>
        <v>4.2801556420233467E-3</v>
      </c>
      <c r="AX248" s="6">
        <f t="shared" si="405"/>
        <v>-2.9700876207597489E-5</v>
      </c>
      <c r="AY248" s="6">
        <f t="shared" si="406"/>
        <v>1.7258772256759647E-3</v>
      </c>
      <c r="AZ248" s="6">
        <f t="shared" si="407"/>
        <v>1.6961763494683672E-3</v>
      </c>
      <c r="BA248" s="36">
        <v>63</v>
      </c>
      <c r="BB248" s="39">
        <v>43</v>
      </c>
      <c r="BC248" s="111">
        <v>0</v>
      </c>
      <c r="BD248" s="139">
        <f t="shared" si="408"/>
        <v>-20</v>
      </c>
      <c r="BE248" s="139">
        <f t="shared" si="409"/>
        <v>-43</v>
      </c>
      <c r="BF248" s="139">
        <f t="shared" si="410"/>
        <v>-63</v>
      </c>
      <c r="BG248" s="5">
        <f>BA248/Population!E248</f>
        <v>1.3565891285913644E-2</v>
      </c>
      <c r="BH248" s="5">
        <f>BB248/Population!F248</f>
        <v>9.1528309919114512E-3</v>
      </c>
      <c r="BI248" s="5">
        <f>BC248/Population!G248</f>
        <v>0</v>
      </c>
      <c r="BJ248" s="6">
        <f t="shared" si="411"/>
        <v>-4.4130602940021923E-3</v>
      </c>
      <c r="BK248" s="6">
        <f t="shared" si="412"/>
        <v>-9.1528309919114512E-3</v>
      </c>
      <c r="BL248" s="6">
        <f t="shared" si="413"/>
        <v>-1.3565891285913644E-2</v>
      </c>
      <c r="BM248" s="37">
        <v>1</v>
      </c>
      <c r="BN248" s="40">
        <v>0</v>
      </c>
      <c r="BO248" s="112">
        <v>41</v>
      </c>
      <c r="BP248" s="139">
        <f t="shared" si="414"/>
        <v>-1</v>
      </c>
      <c r="BQ248" s="139">
        <f t="shared" si="415"/>
        <v>41</v>
      </c>
      <c r="BR248" s="139">
        <f t="shared" si="416"/>
        <v>40</v>
      </c>
      <c r="BS248" s="5">
        <f>BM248/Population!E248</f>
        <v>2.1533160771291499E-4</v>
      </c>
      <c r="BT248" s="5">
        <f>BN248/Population!F248</f>
        <v>0</v>
      </c>
      <c r="BU248" s="5">
        <f>BO248/Population!G248</f>
        <v>7.9766536964980539E-3</v>
      </c>
      <c r="BV248" s="6">
        <f t="shared" si="417"/>
        <v>-2.1533160771291499E-4</v>
      </c>
      <c r="BW248" s="6">
        <f t="shared" si="418"/>
        <v>7.9766536964980539E-3</v>
      </c>
      <c r="BX248" s="6">
        <f t="shared" si="419"/>
        <v>7.7613220887851391E-3</v>
      </c>
      <c r="BY248" s="42">
        <v>166</v>
      </c>
      <c r="BZ248" s="43">
        <v>18</v>
      </c>
      <c r="CA248" s="113">
        <v>15</v>
      </c>
      <c r="CB248" s="139">
        <f t="shared" si="420"/>
        <v>-148</v>
      </c>
      <c r="CC248" s="139">
        <f t="shared" si="421"/>
        <v>-3</v>
      </c>
      <c r="CD248" s="139">
        <f t="shared" si="422"/>
        <v>-151</v>
      </c>
      <c r="CE248" s="5">
        <f>BY248/Population!O248</f>
        <v>3.5745046880343884E-2</v>
      </c>
      <c r="CF248" s="5">
        <f>BZ248/Population!Q248</f>
        <v>3.8314176245210726E-3</v>
      </c>
      <c r="CG248" s="5">
        <f>CA248/Population!G248</f>
        <v>2.9182879377431907E-3</v>
      </c>
      <c r="CH248" s="6">
        <f t="shared" si="423"/>
        <v>-3.1913629255822813E-2</v>
      </c>
      <c r="CI248" s="6">
        <f t="shared" si="424"/>
        <v>-9.131296867778819E-4</v>
      </c>
      <c r="CJ248" s="6">
        <f t="shared" si="425"/>
        <v>-3.2826758942600689E-2</v>
      </c>
      <c r="CK248" s="55">
        <v>75</v>
      </c>
      <c r="CL248" s="57">
        <v>0</v>
      </c>
      <c r="CM248" s="118">
        <v>6</v>
      </c>
      <c r="CN248" s="139">
        <f t="shared" si="426"/>
        <v>-75</v>
      </c>
      <c r="CO248" s="139">
        <f t="shared" si="427"/>
        <v>6</v>
      </c>
      <c r="CP248" s="139">
        <f t="shared" si="428"/>
        <v>-69</v>
      </c>
      <c r="CQ248" s="5">
        <f>CK248/Population!P248</f>
        <v>1.6149870578468624E-2</v>
      </c>
      <c r="CR248" s="5">
        <f>CL248/Population!Q248</f>
        <v>0</v>
      </c>
      <c r="CS248" s="5">
        <f>CM248/Population!G248</f>
        <v>1.1673151750972762E-3</v>
      </c>
      <c r="CT248" s="5">
        <f t="shared" si="429"/>
        <v>-1.6149870578468624E-2</v>
      </c>
      <c r="CU248" s="5">
        <f t="shared" si="430"/>
        <v>1.1673151750972762E-3</v>
      </c>
      <c r="CV248" s="5">
        <f t="shared" si="431"/>
        <v>-1.4982555403371348E-2</v>
      </c>
      <c r="CW248" s="45">
        <v>104</v>
      </c>
      <c r="CX248" s="46">
        <v>59</v>
      </c>
      <c r="CY248" s="114">
        <v>35</v>
      </c>
      <c r="CZ248" s="139">
        <f t="shared" si="432"/>
        <v>-45</v>
      </c>
      <c r="DA248" s="139">
        <f t="shared" si="433"/>
        <v>-24</v>
      </c>
      <c r="DB248" s="139">
        <f t="shared" si="434"/>
        <v>-69</v>
      </c>
      <c r="DC248" s="5">
        <f>CW248/Population!O248</f>
        <v>2.2394487202143157E-2</v>
      </c>
      <c r="DD248" s="5">
        <f>CX248/Population!Q248</f>
        <v>1.2558535547041293E-2</v>
      </c>
      <c r="DE248" s="5">
        <f>CY248/Population!G248</f>
        <v>6.8093385214007783E-3</v>
      </c>
      <c r="DF248" s="6">
        <f t="shared" si="435"/>
        <v>-9.8359516551018641E-3</v>
      </c>
      <c r="DG248" s="6">
        <f t="shared" si="436"/>
        <v>-5.749197025640515E-3</v>
      </c>
      <c r="DH248" s="6">
        <f t="shared" si="437"/>
        <v>-1.5585148680742379E-2</v>
      </c>
      <c r="DI248" s="58">
        <v>0</v>
      </c>
      <c r="DJ248" s="60">
        <v>0</v>
      </c>
      <c r="DK248" s="119">
        <v>0</v>
      </c>
      <c r="DL248" s="139">
        <f t="shared" si="438"/>
        <v>0</v>
      </c>
      <c r="DM248" s="139">
        <f t="shared" si="439"/>
        <v>0</v>
      </c>
      <c r="DN248" s="139">
        <f t="shared" si="440"/>
        <v>0</v>
      </c>
      <c r="DO248" s="5">
        <f>DI248/Population!P248</f>
        <v>0</v>
      </c>
      <c r="DP248" s="5">
        <f>DJ248/Population!Q248</f>
        <v>0</v>
      </c>
      <c r="DQ248" s="5">
        <f>DK248/Population!G248</f>
        <v>0</v>
      </c>
      <c r="DR248" s="6">
        <f t="shared" si="441"/>
        <v>0</v>
      </c>
      <c r="DS248" s="6">
        <f t="shared" si="442"/>
        <v>0</v>
      </c>
      <c r="DT248" s="6">
        <f t="shared" si="443"/>
        <v>0</v>
      </c>
      <c r="DU248" s="47">
        <v>91</v>
      </c>
      <c r="DV248" s="48">
        <v>44</v>
      </c>
      <c r="DW248" s="115">
        <v>7</v>
      </c>
      <c r="DX248" s="139">
        <f t="shared" si="444"/>
        <v>-47</v>
      </c>
      <c r="DY248" s="139">
        <f t="shared" si="445"/>
        <v>-37</v>
      </c>
      <c r="DZ248" s="139">
        <f t="shared" si="446"/>
        <v>-84</v>
      </c>
      <c r="EA248" s="5">
        <f>DU248/Population!O248</f>
        <v>1.9595176301875263E-2</v>
      </c>
      <c r="EB248" s="5">
        <f>DV248/Population!Q248</f>
        <v>9.3656875266070663E-3</v>
      </c>
      <c r="EC248" s="5">
        <f>DW248/Population!G248</f>
        <v>1.3618677042801556E-3</v>
      </c>
      <c r="ED248" s="6">
        <f t="shared" si="447"/>
        <v>-1.0229488775268197E-2</v>
      </c>
      <c r="EE248" s="6">
        <f t="shared" si="448"/>
        <v>-8.0038198223269102E-3</v>
      </c>
      <c r="EF248" s="6">
        <f t="shared" si="449"/>
        <v>-1.8233308597595109E-2</v>
      </c>
      <c r="EG248" s="61">
        <v>17</v>
      </c>
      <c r="EH248" s="63">
        <v>9</v>
      </c>
      <c r="EI248" s="120">
        <v>6</v>
      </c>
      <c r="EJ248" s="139">
        <f t="shared" si="450"/>
        <v>-8</v>
      </c>
      <c r="EK248" s="139">
        <f t="shared" si="451"/>
        <v>-3</v>
      </c>
      <c r="EL248" s="139">
        <f t="shared" si="452"/>
        <v>-11</v>
      </c>
      <c r="EM248" s="5">
        <f>EG248/Population!P248</f>
        <v>3.6606373311195545E-3</v>
      </c>
      <c r="EN248" s="5">
        <f>EH248/Population!Q248</f>
        <v>1.9157088122605363E-3</v>
      </c>
      <c r="EO248" s="5">
        <f>EI248/Population!G248</f>
        <v>1.1673151750972762E-3</v>
      </c>
      <c r="EP248" s="6">
        <f t="shared" si="453"/>
        <v>-1.7449285188590182E-3</v>
      </c>
      <c r="EQ248" s="6">
        <f t="shared" si="454"/>
        <v>-7.4839363716326006E-4</v>
      </c>
      <c r="ER248" s="6">
        <f t="shared" si="455"/>
        <v>-2.4933221560222785E-3</v>
      </c>
      <c r="ES248" s="49">
        <v>130</v>
      </c>
      <c r="ET248" s="50">
        <v>40</v>
      </c>
      <c r="EU248" s="116">
        <v>47</v>
      </c>
      <c r="EV248" s="139">
        <f t="shared" si="456"/>
        <v>-90</v>
      </c>
      <c r="EW248" s="139">
        <f t="shared" si="457"/>
        <v>7</v>
      </c>
      <c r="EX248" s="139">
        <f t="shared" si="458"/>
        <v>-83</v>
      </c>
      <c r="EY248" s="5">
        <f>ES248/Population!O248</f>
        <v>2.7993109002678946E-2</v>
      </c>
      <c r="EZ248" s="5">
        <f>ET248/Population!Q248</f>
        <v>8.5142613878246062E-3</v>
      </c>
      <c r="FA248" s="5">
        <f>EU248/Population!G248</f>
        <v>9.1439688715953312E-3</v>
      </c>
      <c r="FB248" s="6">
        <f t="shared" si="459"/>
        <v>-1.9478847614854342E-2</v>
      </c>
      <c r="FC248" s="6">
        <f t="shared" si="460"/>
        <v>6.2970748377072505E-4</v>
      </c>
      <c r="FD248" s="6">
        <f t="shared" si="461"/>
        <v>-1.8849140131083617E-2</v>
      </c>
      <c r="FE248" s="65">
        <v>0</v>
      </c>
      <c r="FF248" s="67">
        <v>0</v>
      </c>
      <c r="FG248" s="121">
        <v>0</v>
      </c>
      <c r="FH248" s="139">
        <f t="shared" si="462"/>
        <v>0</v>
      </c>
      <c r="FI248" s="139">
        <f t="shared" si="463"/>
        <v>0</v>
      </c>
      <c r="FJ248" s="139">
        <f t="shared" si="464"/>
        <v>0</v>
      </c>
      <c r="FK248" s="5">
        <f>FE248/Population!P248</f>
        <v>0</v>
      </c>
      <c r="FL248" s="5">
        <f>FF248/Population!Q248</f>
        <v>0</v>
      </c>
      <c r="FM248" s="5">
        <f>FG248/Population!G248</f>
        <v>0</v>
      </c>
      <c r="FN248" s="6">
        <f t="shared" si="465"/>
        <v>0</v>
      </c>
      <c r="FO248" s="6">
        <f t="shared" si="466"/>
        <v>0</v>
      </c>
      <c r="FP248" s="6">
        <f t="shared" si="467"/>
        <v>0</v>
      </c>
      <c r="FQ248" s="51">
        <v>5</v>
      </c>
      <c r="FR248" s="53">
        <v>7</v>
      </c>
      <c r="FS248" s="117">
        <v>0</v>
      </c>
      <c r="FT248" s="139">
        <f t="shared" si="468"/>
        <v>2</v>
      </c>
      <c r="FU248" s="139">
        <f t="shared" si="469"/>
        <v>-7</v>
      </c>
      <c r="FV248" s="139">
        <f t="shared" si="470"/>
        <v>-5</v>
      </c>
      <c r="FW248" s="5">
        <f>FQ248/Population!O248</f>
        <v>1.0766580385645748E-3</v>
      </c>
      <c r="FX248" s="5">
        <f>FR248/Population!Q248</f>
        <v>1.489995742869306E-3</v>
      </c>
      <c r="FY248" s="5">
        <f>FS248/Population!G248</f>
        <v>0</v>
      </c>
      <c r="FZ248" s="6">
        <f t="shared" si="471"/>
        <v>4.1333770430473124E-4</v>
      </c>
      <c r="GA248" s="6">
        <f t="shared" si="472"/>
        <v>-1.489995742869306E-3</v>
      </c>
      <c r="GB248" s="6">
        <f t="shared" si="473"/>
        <v>-1.0766580385645748E-3</v>
      </c>
      <c r="GC248" s="68">
        <v>0</v>
      </c>
      <c r="GD248" s="69">
        <v>7</v>
      </c>
      <c r="GE248" s="122">
        <v>0</v>
      </c>
      <c r="GF248" s="146">
        <f t="shared" si="474"/>
        <v>7</v>
      </c>
      <c r="GG248" s="146">
        <f t="shared" si="475"/>
        <v>-7</v>
      </c>
      <c r="GH248" s="146">
        <f t="shared" si="476"/>
        <v>0</v>
      </c>
      <c r="GI248" s="5">
        <f>GC248/Population!P248</f>
        <v>0</v>
      </c>
      <c r="GJ248" s="5">
        <f>GD248/Population!Q248</f>
        <v>1.489995742869306E-3</v>
      </c>
      <c r="GK248" s="5">
        <f>GE248/Population!G248</f>
        <v>0</v>
      </c>
      <c r="GL248" s="6">
        <f t="shared" si="477"/>
        <v>1.489995742869306E-3</v>
      </c>
      <c r="GM248" s="6">
        <f t="shared" si="478"/>
        <v>-1.489995742869306E-3</v>
      </c>
      <c r="GN248" s="6">
        <f t="shared" si="479"/>
        <v>0</v>
      </c>
    </row>
    <row r="249" spans="1:196" x14ac:dyDescent="0.25">
      <c r="A249" s="1">
        <v>42101026900</v>
      </c>
      <c r="B249" s="1" t="s">
        <v>3</v>
      </c>
      <c r="C249" s="1" t="s">
        <v>4</v>
      </c>
      <c r="D249" s="1" t="s">
        <v>250</v>
      </c>
      <c r="E249" s="70">
        <v>273</v>
      </c>
      <c r="F249" s="71">
        <v>192</v>
      </c>
      <c r="G249" s="107">
        <v>185</v>
      </c>
      <c r="H249" s="139">
        <f t="shared" si="384"/>
        <v>-81</v>
      </c>
      <c r="I249" s="139">
        <f t="shared" si="385"/>
        <v>-7</v>
      </c>
      <c r="J249" s="139">
        <f t="shared" si="386"/>
        <v>-88</v>
      </c>
      <c r="K249" s="5">
        <f>E249/Population!O249</f>
        <v>0.1144654091889825</v>
      </c>
      <c r="L249" s="5">
        <f>F249/Population!Q249</f>
        <v>7.8303425774877644E-2</v>
      </c>
      <c r="M249" s="5">
        <f>G249/Population!G249</f>
        <v>8.7099811676082869E-2</v>
      </c>
      <c r="N249" s="6">
        <f t="shared" si="387"/>
        <v>-3.6161983414104856E-2</v>
      </c>
      <c r="O249" s="6">
        <f t="shared" si="388"/>
        <v>8.7963859012052253E-3</v>
      </c>
      <c r="P249" s="6">
        <f t="shared" si="389"/>
        <v>-2.7365597512899631E-2</v>
      </c>
      <c r="Q249" s="72">
        <v>129</v>
      </c>
      <c r="R249" s="73">
        <v>96</v>
      </c>
      <c r="S249" s="108">
        <v>123</v>
      </c>
      <c r="T249" s="139">
        <f t="shared" si="390"/>
        <v>-33</v>
      </c>
      <c r="U249" s="139">
        <f t="shared" si="391"/>
        <v>27</v>
      </c>
      <c r="V249" s="139">
        <f t="shared" si="392"/>
        <v>-6</v>
      </c>
      <c r="W249" s="5">
        <f>Q249/Population!O249</f>
        <v>5.4088050495892832E-2</v>
      </c>
      <c r="X249" s="5">
        <f>R249/Population!Q249</f>
        <v>3.9151712887438822E-2</v>
      </c>
      <c r="Y249" s="5">
        <f>S249/Population!G249</f>
        <v>5.7909604519774012E-2</v>
      </c>
      <c r="Z249" s="6">
        <f t="shared" si="393"/>
        <v>-1.493633760845401E-2</v>
      </c>
      <c r="AA249" s="6">
        <f t="shared" si="394"/>
        <v>1.875789163233519E-2</v>
      </c>
      <c r="AB249" s="6">
        <f t="shared" si="395"/>
        <v>3.8215540238811796E-3</v>
      </c>
      <c r="AC249" s="74">
        <v>100</v>
      </c>
      <c r="AD249" s="75">
        <v>69</v>
      </c>
      <c r="AE249" s="109">
        <v>65</v>
      </c>
      <c r="AF249" s="139">
        <f t="shared" si="396"/>
        <v>-31</v>
      </c>
      <c r="AG249" s="139">
        <f t="shared" si="397"/>
        <v>-4</v>
      </c>
      <c r="AH249" s="139">
        <f t="shared" si="398"/>
        <v>-35</v>
      </c>
      <c r="AI249" s="5">
        <f>AC249/Population!O249</f>
        <v>4.1928721314645603E-2</v>
      </c>
      <c r="AJ249" s="5">
        <f>AD249/Population!Q249</f>
        <v>2.8140293637846654E-2</v>
      </c>
      <c r="AK249" s="5">
        <f>AE249/Population!G249</f>
        <v>3.0602636534839925E-2</v>
      </c>
      <c r="AL249" s="5">
        <f t="shared" si="399"/>
        <v>-1.3788427676798949E-2</v>
      </c>
      <c r="AM249" s="5">
        <f t="shared" si="400"/>
        <v>2.4623428969932706E-3</v>
      </c>
      <c r="AN249" s="5">
        <f t="shared" si="401"/>
        <v>-1.1326084779805679E-2</v>
      </c>
      <c r="AO249" s="35">
        <v>4</v>
      </c>
      <c r="AP249" s="38">
        <v>3</v>
      </c>
      <c r="AQ249" s="110">
        <v>56</v>
      </c>
      <c r="AR249" s="139">
        <f t="shared" si="402"/>
        <v>-1</v>
      </c>
      <c r="AS249" s="139">
        <f t="shared" si="403"/>
        <v>53</v>
      </c>
      <c r="AT249" s="139">
        <f t="shared" si="404"/>
        <v>52</v>
      </c>
      <c r="AU249" s="5">
        <f>AO249/Population!E249</f>
        <v>1.7436791691148358E-3</v>
      </c>
      <c r="AV249" s="5">
        <f>AP249/Population!F249</f>
        <v>1.271725307333616E-3</v>
      </c>
      <c r="AW249" s="5">
        <f>AQ249/Population!G249</f>
        <v>2.6365348399246705E-2</v>
      </c>
      <c r="AX249" s="6">
        <f t="shared" si="405"/>
        <v>-4.7195386178121974E-4</v>
      </c>
      <c r="AY249" s="6">
        <f t="shared" si="406"/>
        <v>2.5093623091913091E-2</v>
      </c>
      <c r="AZ249" s="6">
        <f t="shared" si="407"/>
        <v>2.4621669230131871E-2</v>
      </c>
      <c r="BA249" s="36">
        <v>79</v>
      </c>
      <c r="BB249" s="39">
        <v>82</v>
      </c>
      <c r="BC249" s="111">
        <v>82</v>
      </c>
      <c r="BD249" s="139">
        <f t="shared" si="408"/>
        <v>3</v>
      </c>
      <c r="BE249" s="139">
        <f t="shared" si="409"/>
        <v>0</v>
      </c>
      <c r="BF249" s="139">
        <f t="shared" si="410"/>
        <v>3</v>
      </c>
      <c r="BG249" s="5">
        <f>BA249/Population!E249</f>
        <v>3.4437663590018007E-2</v>
      </c>
      <c r="BH249" s="5">
        <f>BB249/Population!F249</f>
        <v>3.4760491733785502E-2</v>
      </c>
      <c r="BI249" s="5">
        <f>BC249/Population!G249</f>
        <v>3.8606403013182675E-2</v>
      </c>
      <c r="BJ249" s="6">
        <f t="shared" si="411"/>
        <v>3.2282814376749513E-4</v>
      </c>
      <c r="BK249" s="6">
        <f t="shared" si="412"/>
        <v>3.8459112793971725E-3</v>
      </c>
      <c r="BL249" s="6">
        <f t="shared" si="413"/>
        <v>4.1687394231646677E-3</v>
      </c>
      <c r="BM249" s="37">
        <v>2</v>
      </c>
      <c r="BN249" s="40">
        <v>6</v>
      </c>
      <c r="BO249" s="112">
        <v>0</v>
      </c>
      <c r="BP249" s="139">
        <f t="shared" si="414"/>
        <v>4</v>
      </c>
      <c r="BQ249" s="139">
        <f t="shared" si="415"/>
        <v>-6</v>
      </c>
      <c r="BR249" s="139">
        <f t="shared" si="416"/>
        <v>-2</v>
      </c>
      <c r="BS249" s="5">
        <f>BM249/Population!E249</f>
        <v>8.7183958455741789E-4</v>
      </c>
      <c r="BT249" s="5">
        <f>BN249/Population!F249</f>
        <v>2.5434506146672321E-3</v>
      </c>
      <c r="BU249" s="5">
        <f>BO249/Population!G249</f>
        <v>0</v>
      </c>
      <c r="BV249" s="6">
        <f t="shared" si="417"/>
        <v>1.6716110301098143E-3</v>
      </c>
      <c r="BW249" s="6">
        <f t="shared" si="418"/>
        <v>-2.5434506146672321E-3</v>
      </c>
      <c r="BX249" s="6">
        <f t="shared" si="419"/>
        <v>-8.7183958455741789E-4</v>
      </c>
      <c r="BY249" s="42">
        <v>194</v>
      </c>
      <c r="BZ249" s="43">
        <v>35</v>
      </c>
      <c r="CA249" s="113">
        <v>8</v>
      </c>
      <c r="CB249" s="139">
        <f t="shared" si="420"/>
        <v>-159</v>
      </c>
      <c r="CC249" s="139">
        <f t="shared" si="421"/>
        <v>-27</v>
      </c>
      <c r="CD249" s="139">
        <f t="shared" si="422"/>
        <v>-186</v>
      </c>
      <c r="CE249" s="5">
        <f>BY249/Population!O249</f>
        <v>8.134171935041247E-2</v>
      </c>
      <c r="CF249" s="5">
        <f>BZ249/Population!Q249</f>
        <v>1.4274061990212071E-2</v>
      </c>
      <c r="CG249" s="5">
        <f>CA249/Population!G249</f>
        <v>3.766478342749529E-3</v>
      </c>
      <c r="CH249" s="6">
        <f t="shared" si="423"/>
        <v>-6.70676573602004E-2</v>
      </c>
      <c r="CI249" s="6">
        <f t="shared" si="424"/>
        <v>-1.0507583647462543E-2</v>
      </c>
      <c r="CJ249" s="6">
        <f t="shared" si="425"/>
        <v>-7.7575241007662943E-2</v>
      </c>
      <c r="CK249" s="55">
        <v>30</v>
      </c>
      <c r="CL249" s="57">
        <v>12</v>
      </c>
      <c r="CM249" s="118">
        <v>0</v>
      </c>
      <c r="CN249" s="139">
        <f t="shared" si="426"/>
        <v>-18</v>
      </c>
      <c r="CO249" s="139">
        <f t="shared" si="427"/>
        <v>-12</v>
      </c>
      <c r="CP249" s="139">
        <f t="shared" si="428"/>
        <v>-30</v>
      </c>
      <c r="CQ249" s="5">
        <f>CK249/Population!P249</f>
        <v>1.2578616394393682E-2</v>
      </c>
      <c r="CR249" s="5">
        <f>CL249/Population!Q249</f>
        <v>4.8939641109298528E-3</v>
      </c>
      <c r="CS249" s="5">
        <f>CM249/Population!G249</f>
        <v>0</v>
      </c>
      <c r="CT249" s="5">
        <f t="shared" si="429"/>
        <v>-7.6846522834638289E-3</v>
      </c>
      <c r="CU249" s="5">
        <f t="shared" si="430"/>
        <v>-4.8939641109298528E-3</v>
      </c>
      <c r="CV249" s="5">
        <f t="shared" si="431"/>
        <v>-1.2578616394393682E-2</v>
      </c>
      <c r="CW249" s="45">
        <v>54</v>
      </c>
      <c r="CX249" s="46">
        <v>56</v>
      </c>
      <c r="CY249" s="114">
        <v>42</v>
      </c>
      <c r="CZ249" s="139">
        <f t="shared" si="432"/>
        <v>2</v>
      </c>
      <c r="DA249" s="139">
        <f t="shared" si="433"/>
        <v>-14</v>
      </c>
      <c r="DB249" s="139">
        <f t="shared" si="434"/>
        <v>-12</v>
      </c>
      <c r="DC249" s="5">
        <f>CW249/Population!O249</f>
        <v>2.2641509509908626E-2</v>
      </c>
      <c r="DD249" s="5">
        <f>CX249/Population!Q249</f>
        <v>2.2838499184339316E-2</v>
      </c>
      <c r="DE249" s="5">
        <f>CY249/Population!G249</f>
        <v>1.977401129943503E-2</v>
      </c>
      <c r="DF249" s="6">
        <f t="shared" si="435"/>
        <v>1.9698967443068996E-4</v>
      </c>
      <c r="DG249" s="6">
        <f t="shared" si="436"/>
        <v>-3.0644878849042864E-3</v>
      </c>
      <c r="DH249" s="6">
        <f t="shared" si="437"/>
        <v>-2.8674982104735965E-3</v>
      </c>
      <c r="DI249" s="58">
        <v>0</v>
      </c>
      <c r="DJ249" s="60">
        <v>0</v>
      </c>
      <c r="DK249" s="119">
        <v>0</v>
      </c>
      <c r="DL249" s="139">
        <f t="shared" si="438"/>
        <v>0</v>
      </c>
      <c r="DM249" s="139">
        <f t="shared" si="439"/>
        <v>0</v>
      </c>
      <c r="DN249" s="139">
        <f t="shared" si="440"/>
        <v>0</v>
      </c>
      <c r="DO249" s="5">
        <f>DI249/Population!P249</f>
        <v>0</v>
      </c>
      <c r="DP249" s="5">
        <f>DJ249/Population!Q249</f>
        <v>0</v>
      </c>
      <c r="DQ249" s="5">
        <f>DK249/Population!G249</f>
        <v>0</v>
      </c>
      <c r="DR249" s="6">
        <f t="shared" si="441"/>
        <v>0</v>
      </c>
      <c r="DS249" s="6">
        <f t="shared" si="442"/>
        <v>0</v>
      </c>
      <c r="DT249" s="6">
        <f t="shared" si="443"/>
        <v>0</v>
      </c>
      <c r="DU249" s="47">
        <v>232</v>
      </c>
      <c r="DV249" s="48">
        <v>77</v>
      </c>
      <c r="DW249" s="115">
        <v>30</v>
      </c>
      <c r="DX249" s="139">
        <f t="shared" si="444"/>
        <v>-155</v>
      </c>
      <c r="DY249" s="139">
        <f t="shared" si="445"/>
        <v>-47</v>
      </c>
      <c r="DZ249" s="139">
        <f t="shared" si="446"/>
        <v>-202</v>
      </c>
      <c r="EA249" s="5">
        <f>DU249/Population!O249</f>
        <v>9.7274633449977804E-2</v>
      </c>
      <c r="EB249" s="5">
        <f>DV249/Population!Q249</f>
        <v>3.1402936378466556E-2</v>
      </c>
      <c r="EC249" s="5">
        <f>DW249/Population!G249</f>
        <v>1.4124293785310734E-2</v>
      </c>
      <c r="ED249" s="6">
        <f t="shared" si="447"/>
        <v>-6.5871697071511248E-2</v>
      </c>
      <c r="EE249" s="6">
        <f t="shared" si="448"/>
        <v>-1.727864259315582E-2</v>
      </c>
      <c r="EF249" s="6">
        <f t="shared" si="449"/>
        <v>-8.3150339664667075E-2</v>
      </c>
      <c r="EG249" s="61">
        <v>14</v>
      </c>
      <c r="EH249" s="63">
        <v>0</v>
      </c>
      <c r="EI249" s="120">
        <v>0</v>
      </c>
      <c r="EJ249" s="139">
        <f t="shared" si="450"/>
        <v>-14</v>
      </c>
      <c r="EK249" s="139">
        <f t="shared" si="451"/>
        <v>0</v>
      </c>
      <c r="EL249" s="139">
        <f t="shared" si="452"/>
        <v>-14</v>
      </c>
      <c r="EM249" s="5">
        <f>EG249/Population!P249</f>
        <v>5.8700209840503847E-3</v>
      </c>
      <c r="EN249" s="5">
        <f>EH249/Population!Q249</f>
        <v>0</v>
      </c>
      <c r="EO249" s="5">
        <f>EI249/Population!G249</f>
        <v>0</v>
      </c>
      <c r="EP249" s="6">
        <f t="shared" si="453"/>
        <v>-5.8700209840503847E-3</v>
      </c>
      <c r="EQ249" s="6">
        <f t="shared" si="454"/>
        <v>0</v>
      </c>
      <c r="ER249" s="6">
        <f t="shared" si="455"/>
        <v>-5.8700209840503847E-3</v>
      </c>
      <c r="ES249" s="49">
        <v>193</v>
      </c>
      <c r="ET249" s="50">
        <v>143</v>
      </c>
      <c r="EU249" s="116">
        <v>45</v>
      </c>
      <c r="EV249" s="139">
        <f t="shared" si="456"/>
        <v>-50</v>
      </c>
      <c r="EW249" s="139">
        <f t="shared" si="457"/>
        <v>-98</v>
      </c>
      <c r="EX249" s="139">
        <f t="shared" si="458"/>
        <v>-148</v>
      </c>
      <c r="EY249" s="5">
        <f>ES249/Population!O249</f>
        <v>8.092243213726602E-2</v>
      </c>
      <c r="EZ249" s="5">
        <f>ET249/Population!Q249</f>
        <v>5.8319738988580748E-2</v>
      </c>
      <c r="FA249" s="5">
        <f>EU249/Population!G249</f>
        <v>2.1186440677966101E-2</v>
      </c>
      <c r="FB249" s="6">
        <f t="shared" si="459"/>
        <v>-2.2602693148685273E-2</v>
      </c>
      <c r="FC249" s="6">
        <f t="shared" si="460"/>
        <v>-3.7133298310614647E-2</v>
      </c>
      <c r="FD249" s="6">
        <f t="shared" si="461"/>
        <v>-5.973599145929992E-2</v>
      </c>
      <c r="FE249" s="65">
        <v>0</v>
      </c>
      <c r="FF249" s="67">
        <v>11</v>
      </c>
      <c r="FG249" s="121">
        <v>0</v>
      </c>
      <c r="FH249" s="139">
        <f t="shared" si="462"/>
        <v>11</v>
      </c>
      <c r="FI249" s="139">
        <f t="shared" si="463"/>
        <v>-11</v>
      </c>
      <c r="FJ249" s="139">
        <f t="shared" si="464"/>
        <v>0</v>
      </c>
      <c r="FK249" s="5">
        <f>FE249/Population!P249</f>
        <v>0</v>
      </c>
      <c r="FL249" s="5">
        <f>FF249/Population!Q249</f>
        <v>4.486133768352365E-3</v>
      </c>
      <c r="FM249" s="5">
        <f>FG249/Population!G249</f>
        <v>0</v>
      </c>
      <c r="FN249" s="6">
        <f t="shared" si="465"/>
        <v>4.486133768352365E-3</v>
      </c>
      <c r="FO249" s="6">
        <f t="shared" si="466"/>
        <v>-4.486133768352365E-3</v>
      </c>
      <c r="FP249" s="6">
        <f t="shared" si="467"/>
        <v>0</v>
      </c>
      <c r="FQ249" s="51">
        <v>15</v>
      </c>
      <c r="FR249" s="53">
        <v>5</v>
      </c>
      <c r="FS249" s="117">
        <v>5</v>
      </c>
      <c r="FT249" s="139">
        <f t="shared" si="468"/>
        <v>-10</v>
      </c>
      <c r="FU249" s="139">
        <f t="shared" si="469"/>
        <v>0</v>
      </c>
      <c r="FV249" s="139">
        <f t="shared" si="470"/>
        <v>-10</v>
      </c>
      <c r="FW249" s="5">
        <f>FQ249/Population!O249</f>
        <v>6.2893081971968409E-3</v>
      </c>
      <c r="FX249" s="5">
        <f>FR249/Population!Q249</f>
        <v>2.0391517128874386E-3</v>
      </c>
      <c r="FY249" s="5">
        <f>FS249/Population!G249</f>
        <v>2.3540489642184556E-3</v>
      </c>
      <c r="FZ249" s="6">
        <f t="shared" si="471"/>
        <v>-4.2501564843094022E-3</v>
      </c>
      <c r="GA249" s="6">
        <f t="shared" si="472"/>
        <v>3.1489725133101694E-4</v>
      </c>
      <c r="GB249" s="6">
        <f t="shared" si="473"/>
        <v>-3.9352592329783848E-3</v>
      </c>
      <c r="GC249" s="68">
        <v>0</v>
      </c>
      <c r="GD249" s="69">
        <v>0</v>
      </c>
      <c r="GE249" s="122">
        <v>0</v>
      </c>
      <c r="GF249" s="146">
        <f t="shared" si="474"/>
        <v>0</v>
      </c>
      <c r="GG249" s="146">
        <f t="shared" si="475"/>
        <v>0</v>
      </c>
      <c r="GH249" s="146">
        <f t="shared" si="476"/>
        <v>0</v>
      </c>
      <c r="GI249" s="5">
        <f>GC249/Population!P249</f>
        <v>0</v>
      </c>
      <c r="GJ249" s="5">
        <f>GD249/Population!Q249</f>
        <v>0</v>
      </c>
      <c r="GK249" s="5">
        <f>GE249/Population!G249</f>
        <v>0</v>
      </c>
      <c r="GL249" s="6">
        <f t="shared" si="477"/>
        <v>0</v>
      </c>
      <c r="GM249" s="6">
        <f t="shared" si="478"/>
        <v>0</v>
      </c>
      <c r="GN249" s="6">
        <f t="shared" si="479"/>
        <v>0</v>
      </c>
    </row>
    <row r="250" spans="1:196" x14ac:dyDescent="0.25">
      <c r="A250" s="1">
        <v>42101027000</v>
      </c>
      <c r="B250" s="1" t="s">
        <v>3</v>
      </c>
      <c r="C250" s="1" t="s">
        <v>4</v>
      </c>
      <c r="D250" s="1" t="s">
        <v>251</v>
      </c>
      <c r="E250" s="70">
        <v>239</v>
      </c>
      <c r="F250" s="71">
        <v>304</v>
      </c>
      <c r="G250" s="107">
        <v>161</v>
      </c>
      <c r="H250" s="139">
        <f t="shared" si="384"/>
        <v>65</v>
      </c>
      <c r="I250" s="139">
        <f t="shared" si="385"/>
        <v>-143</v>
      </c>
      <c r="J250" s="139">
        <f t="shared" si="386"/>
        <v>-78</v>
      </c>
      <c r="K250" s="5">
        <f>E250/Population!O250</f>
        <v>0.10943223413159642</v>
      </c>
      <c r="L250" s="5">
        <f>F250/Population!Q250</f>
        <v>0.12448812448812449</v>
      </c>
      <c r="M250" s="5">
        <f>G250/Population!G250</f>
        <v>7.1428571428571425E-2</v>
      </c>
      <c r="N250" s="6">
        <f t="shared" si="387"/>
        <v>1.5055890356528073E-2</v>
      </c>
      <c r="O250" s="6">
        <f t="shared" si="388"/>
        <v>-5.3059553059553066E-2</v>
      </c>
      <c r="P250" s="6">
        <f t="shared" si="389"/>
        <v>-3.8003662703024993E-2</v>
      </c>
      <c r="Q250" s="72">
        <v>91</v>
      </c>
      <c r="R250" s="73">
        <v>185</v>
      </c>
      <c r="S250" s="108">
        <v>123</v>
      </c>
      <c r="T250" s="139">
        <f t="shared" si="390"/>
        <v>94</v>
      </c>
      <c r="U250" s="139">
        <f t="shared" si="391"/>
        <v>-62</v>
      </c>
      <c r="V250" s="139">
        <f t="shared" si="392"/>
        <v>32</v>
      </c>
      <c r="W250" s="5">
        <f>Q250/Population!O250</f>
        <v>4.1666666552197799E-2</v>
      </c>
      <c r="X250" s="5">
        <f>R250/Population!Q250</f>
        <v>7.575757575757576E-2</v>
      </c>
      <c r="Y250" s="5">
        <f>S250/Population!G250</f>
        <v>5.4569653948535933E-2</v>
      </c>
      <c r="Z250" s="6">
        <f t="shared" si="393"/>
        <v>3.409090920537796E-2</v>
      </c>
      <c r="AA250" s="6">
        <f t="shared" si="394"/>
        <v>-2.1187921809039827E-2</v>
      </c>
      <c r="AB250" s="6">
        <f t="shared" si="395"/>
        <v>1.2902987396338134E-2</v>
      </c>
      <c r="AC250" s="74">
        <v>141</v>
      </c>
      <c r="AD250" s="75">
        <v>124</v>
      </c>
      <c r="AE250" s="109">
        <v>7</v>
      </c>
      <c r="AF250" s="139">
        <f t="shared" si="396"/>
        <v>-17</v>
      </c>
      <c r="AG250" s="139">
        <f t="shared" si="397"/>
        <v>-117</v>
      </c>
      <c r="AH250" s="139">
        <f t="shared" si="398"/>
        <v>-134</v>
      </c>
      <c r="AI250" s="5">
        <f>AC250/Population!O250</f>
        <v>6.4560439383075707E-2</v>
      </c>
      <c r="AJ250" s="5">
        <f>AD250/Population!Q250</f>
        <v>5.0778050778050775E-2</v>
      </c>
      <c r="AK250" s="5">
        <f>AE250/Population!G250</f>
        <v>3.105590062111801E-3</v>
      </c>
      <c r="AL250" s="5">
        <f t="shared" si="399"/>
        <v>-1.3782388605024933E-2</v>
      </c>
      <c r="AM250" s="5">
        <f t="shared" si="400"/>
        <v>-4.7672460715938975E-2</v>
      </c>
      <c r="AN250" s="5">
        <f t="shared" si="401"/>
        <v>-6.1454849320963907E-2</v>
      </c>
      <c r="AO250" s="35">
        <v>3</v>
      </c>
      <c r="AP250" s="38">
        <v>1</v>
      </c>
      <c r="AQ250" s="110">
        <v>0</v>
      </c>
      <c r="AR250" s="139">
        <f t="shared" si="402"/>
        <v>-2</v>
      </c>
      <c r="AS250" s="139">
        <f t="shared" si="403"/>
        <v>-1</v>
      </c>
      <c r="AT250" s="139">
        <f t="shared" si="404"/>
        <v>-3</v>
      </c>
      <c r="AU250" s="5">
        <f>AO250/Population!E250</f>
        <v>1.3186813152034778E-3</v>
      </c>
      <c r="AV250" s="5">
        <f>AP250/Population!F250</f>
        <v>4.0783034257748778E-4</v>
      </c>
      <c r="AW250" s="5">
        <f>AQ250/Population!G250</f>
        <v>0</v>
      </c>
      <c r="AX250" s="6">
        <f t="shared" si="405"/>
        <v>-9.1085097262599011E-4</v>
      </c>
      <c r="AY250" s="6">
        <f t="shared" si="406"/>
        <v>-4.0783034257748778E-4</v>
      </c>
      <c r="AZ250" s="6">
        <f t="shared" si="407"/>
        <v>-1.3186813152034778E-3</v>
      </c>
      <c r="BA250" s="36">
        <v>50</v>
      </c>
      <c r="BB250" s="39">
        <v>75</v>
      </c>
      <c r="BC250" s="111">
        <v>184</v>
      </c>
      <c r="BD250" s="139">
        <f t="shared" si="408"/>
        <v>25</v>
      </c>
      <c r="BE250" s="139">
        <f t="shared" si="409"/>
        <v>109</v>
      </c>
      <c r="BF250" s="139">
        <f t="shared" si="410"/>
        <v>134</v>
      </c>
      <c r="BG250" s="5">
        <f>BA250/Population!E250</f>
        <v>2.1978021920057961E-2</v>
      </c>
      <c r="BH250" s="5">
        <f>BB250/Population!F250</f>
        <v>3.0587275693311582E-2</v>
      </c>
      <c r="BI250" s="5">
        <f>BC250/Population!G250</f>
        <v>8.1632653061224483E-2</v>
      </c>
      <c r="BJ250" s="6">
        <f t="shared" si="411"/>
        <v>8.6092537732536216E-3</v>
      </c>
      <c r="BK250" s="6">
        <f t="shared" si="412"/>
        <v>5.1045377367912897E-2</v>
      </c>
      <c r="BL250" s="6">
        <f t="shared" si="413"/>
        <v>5.9654631141166523E-2</v>
      </c>
      <c r="BM250" s="37">
        <v>0</v>
      </c>
      <c r="BN250" s="40">
        <v>1</v>
      </c>
      <c r="BO250" s="112">
        <v>31</v>
      </c>
      <c r="BP250" s="139">
        <f t="shared" si="414"/>
        <v>1</v>
      </c>
      <c r="BQ250" s="139">
        <f t="shared" si="415"/>
        <v>30</v>
      </c>
      <c r="BR250" s="139">
        <f t="shared" si="416"/>
        <v>31</v>
      </c>
      <c r="BS250" s="5">
        <f>BM250/Population!E250</f>
        <v>0</v>
      </c>
      <c r="BT250" s="5">
        <f>BN250/Population!F250</f>
        <v>4.0783034257748778E-4</v>
      </c>
      <c r="BU250" s="5">
        <f>BO250/Population!G250</f>
        <v>1.3753327417923691E-2</v>
      </c>
      <c r="BV250" s="6">
        <f t="shared" si="417"/>
        <v>4.0783034257748778E-4</v>
      </c>
      <c r="BW250" s="6">
        <f t="shared" si="418"/>
        <v>1.3345497075346203E-2</v>
      </c>
      <c r="BX250" s="6">
        <f t="shared" si="419"/>
        <v>1.3753327417923691E-2</v>
      </c>
      <c r="BY250" s="42">
        <v>69</v>
      </c>
      <c r="BZ250" s="43">
        <v>40</v>
      </c>
      <c r="CA250" s="113">
        <v>25</v>
      </c>
      <c r="CB250" s="139">
        <f t="shared" si="420"/>
        <v>-29</v>
      </c>
      <c r="CC250" s="139">
        <f t="shared" si="421"/>
        <v>-15</v>
      </c>
      <c r="CD250" s="139">
        <f t="shared" si="422"/>
        <v>-44</v>
      </c>
      <c r="CE250" s="5">
        <f>BY250/Population!O250</f>
        <v>3.1593406506611514E-2</v>
      </c>
      <c r="CF250" s="5">
        <f>BZ250/Population!Q250</f>
        <v>1.638001638001638E-2</v>
      </c>
      <c r="CG250" s="5">
        <f>CA250/Population!G250</f>
        <v>1.1091393078970719E-2</v>
      </c>
      <c r="CH250" s="6">
        <f t="shared" si="423"/>
        <v>-1.5213390126595134E-2</v>
      </c>
      <c r="CI250" s="6">
        <f t="shared" si="424"/>
        <v>-5.2886233010456616E-3</v>
      </c>
      <c r="CJ250" s="6">
        <f t="shared" si="425"/>
        <v>-2.0502013427640797E-2</v>
      </c>
      <c r="CK250" s="55">
        <v>6</v>
      </c>
      <c r="CL250" s="57">
        <v>19</v>
      </c>
      <c r="CM250" s="118">
        <v>0</v>
      </c>
      <c r="CN250" s="139">
        <f t="shared" si="426"/>
        <v>13</v>
      </c>
      <c r="CO250" s="139">
        <f t="shared" si="427"/>
        <v>-19</v>
      </c>
      <c r="CP250" s="139">
        <f t="shared" si="428"/>
        <v>-6</v>
      </c>
      <c r="CQ250" s="5">
        <f>CK250/Population!P250</f>
        <v>2.7472527397053494E-3</v>
      </c>
      <c r="CR250" s="5">
        <f>CL250/Population!Q250</f>
        <v>7.7805077805077807E-3</v>
      </c>
      <c r="CS250" s="5">
        <f>CM250/Population!G250</f>
        <v>0</v>
      </c>
      <c r="CT250" s="5">
        <f t="shared" si="429"/>
        <v>5.0332550408024312E-3</v>
      </c>
      <c r="CU250" s="5">
        <f t="shared" si="430"/>
        <v>-7.7805077805077807E-3</v>
      </c>
      <c r="CV250" s="5">
        <f t="shared" si="431"/>
        <v>-2.7472527397053494E-3</v>
      </c>
      <c r="CW250" s="45">
        <v>143</v>
      </c>
      <c r="CX250" s="46">
        <v>11</v>
      </c>
      <c r="CY250" s="114">
        <v>38</v>
      </c>
      <c r="CZ250" s="139">
        <f t="shared" si="432"/>
        <v>-132</v>
      </c>
      <c r="DA250" s="139">
        <f t="shared" si="433"/>
        <v>27</v>
      </c>
      <c r="DB250" s="139">
        <f t="shared" si="434"/>
        <v>-105</v>
      </c>
      <c r="DC250" s="5">
        <f>CW250/Population!O250</f>
        <v>6.5476190296310827E-2</v>
      </c>
      <c r="DD250" s="5">
        <f>CX250/Population!Q250</f>
        <v>4.5045045045045045E-3</v>
      </c>
      <c r="DE250" s="5">
        <f>CY250/Population!G250</f>
        <v>1.6858917480035492E-2</v>
      </c>
      <c r="DF250" s="6">
        <f t="shared" si="435"/>
        <v>-6.097168579180632E-2</v>
      </c>
      <c r="DG250" s="6">
        <f t="shared" si="436"/>
        <v>1.2354412975530988E-2</v>
      </c>
      <c r="DH250" s="6">
        <f t="shared" si="437"/>
        <v>-4.8617272816275335E-2</v>
      </c>
      <c r="DI250" s="58">
        <v>8</v>
      </c>
      <c r="DJ250" s="60">
        <v>0</v>
      </c>
      <c r="DK250" s="119">
        <v>0</v>
      </c>
      <c r="DL250" s="139">
        <f t="shared" si="438"/>
        <v>-8</v>
      </c>
      <c r="DM250" s="139">
        <f t="shared" si="439"/>
        <v>0</v>
      </c>
      <c r="DN250" s="139">
        <f t="shared" si="440"/>
        <v>-8</v>
      </c>
      <c r="DO250" s="5">
        <f>DI250/Population!P250</f>
        <v>3.6630036529404658E-3</v>
      </c>
      <c r="DP250" s="5">
        <f>DJ250/Population!Q250</f>
        <v>0</v>
      </c>
      <c r="DQ250" s="5">
        <f>DK250/Population!G250</f>
        <v>0</v>
      </c>
      <c r="DR250" s="6">
        <f t="shared" si="441"/>
        <v>-3.6630036529404658E-3</v>
      </c>
      <c r="DS250" s="6">
        <f t="shared" si="442"/>
        <v>0</v>
      </c>
      <c r="DT250" s="6">
        <f t="shared" si="443"/>
        <v>-3.6630036529404658E-3</v>
      </c>
      <c r="DU250" s="47">
        <v>311</v>
      </c>
      <c r="DV250" s="48">
        <v>61</v>
      </c>
      <c r="DW250" s="115">
        <v>83</v>
      </c>
      <c r="DX250" s="139">
        <f t="shared" si="444"/>
        <v>-250</v>
      </c>
      <c r="DY250" s="139">
        <f t="shared" si="445"/>
        <v>22</v>
      </c>
      <c r="DZ250" s="139">
        <f t="shared" si="446"/>
        <v>-228</v>
      </c>
      <c r="EA250" s="5">
        <f>DU250/Population!O250</f>
        <v>0.1423992670080606</v>
      </c>
      <c r="EB250" s="5">
        <f>DV250/Population!Q250</f>
        <v>2.4979524979524978E-2</v>
      </c>
      <c r="EC250" s="5">
        <f>DW250/Population!G250</f>
        <v>3.6823425022182783E-2</v>
      </c>
      <c r="ED250" s="6">
        <f t="shared" si="447"/>
        <v>-0.11741974202853563</v>
      </c>
      <c r="EE250" s="6">
        <f t="shared" si="448"/>
        <v>1.1843900042657805E-2</v>
      </c>
      <c r="EF250" s="6">
        <f t="shared" si="449"/>
        <v>-0.10557584198587783</v>
      </c>
      <c r="EG250" s="61">
        <v>9</v>
      </c>
      <c r="EH250" s="63">
        <v>17</v>
      </c>
      <c r="EI250" s="120">
        <v>10</v>
      </c>
      <c r="EJ250" s="139">
        <f t="shared" si="450"/>
        <v>8</v>
      </c>
      <c r="EK250" s="139">
        <f t="shared" si="451"/>
        <v>-7</v>
      </c>
      <c r="EL250" s="139">
        <f t="shared" si="452"/>
        <v>1</v>
      </c>
      <c r="EM250" s="5">
        <f>EG250/Population!P250</f>
        <v>4.1208791095580241E-3</v>
      </c>
      <c r="EN250" s="5">
        <f>EH250/Population!Q250</f>
        <v>6.9615069615069618E-3</v>
      </c>
      <c r="EO250" s="5">
        <f>EI250/Population!G250</f>
        <v>4.4365572315882874E-3</v>
      </c>
      <c r="EP250" s="6">
        <f t="shared" si="453"/>
        <v>2.8406278519489377E-3</v>
      </c>
      <c r="EQ250" s="6">
        <f t="shared" si="454"/>
        <v>-2.5249497299186744E-3</v>
      </c>
      <c r="ER250" s="6">
        <f t="shared" si="455"/>
        <v>3.1567812203026329E-4</v>
      </c>
      <c r="ES250" s="49">
        <v>297</v>
      </c>
      <c r="ET250" s="50">
        <v>51</v>
      </c>
      <c r="EU250" s="116">
        <v>135</v>
      </c>
      <c r="EV250" s="139">
        <f t="shared" si="456"/>
        <v>-246</v>
      </c>
      <c r="EW250" s="139">
        <f t="shared" si="457"/>
        <v>84</v>
      </c>
      <c r="EX250" s="139">
        <f t="shared" si="458"/>
        <v>-162</v>
      </c>
      <c r="EY250" s="5">
        <f>ES250/Population!O250</f>
        <v>0.1359890106154148</v>
      </c>
      <c r="EZ250" s="5">
        <f>ET250/Population!Q250</f>
        <v>2.0884520884520884E-2</v>
      </c>
      <c r="FA250" s="5">
        <f>EU250/Population!G250</f>
        <v>5.9893522626441882E-2</v>
      </c>
      <c r="FB250" s="6">
        <f t="shared" si="459"/>
        <v>-0.11510448973089391</v>
      </c>
      <c r="FC250" s="6">
        <f t="shared" si="460"/>
        <v>3.9009001741920998E-2</v>
      </c>
      <c r="FD250" s="6">
        <f t="shared" si="461"/>
        <v>-7.6095487988972921E-2</v>
      </c>
      <c r="FE250" s="65">
        <v>12</v>
      </c>
      <c r="FF250" s="67">
        <v>0</v>
      </c>
      <c r="FG250" s="121">
        <v>13</v>
      </c>
      <c r="FH250" s="139">
        <f t="shared" si="462"/>
        <v>-12</v>
      </c>
      <c r="FI250" s="139">
        <f t="shared" si="463"/>
        <v>13</v>
      </c>
      <c r="FJ250" s="139">
        <f t="shared" si="464"/>
        <v>1</v>
      </c>
      <c r="FK250" s="5">
        <f>FE250/Population!P250</f>
        <v>5.4945054794106989E-3</v>
      </c>
      <c r="FL250" s="5">
        <f>FF250/Population!Q250</f>
        <v>0</v>
      </c>
      <c r="FM250" s="5">
        <f>FG250/Population!G250</f>
        <v>5.7675244010647738E-3</v>
      </c>
      <c r="FN250" s="6">
        <f t="shared" si="465"/>
        <v>-5.4945054794106989E-3</v>
      </c>
      <c r="FO250" s="6">
        <f t="shared" si="466"/>
        <v>5.7675244010647738E-3</v>
      </c>
      <c r="FP250" s="6">
        <f t="shared" si="467"/>
        <v>2.7301892165407498E-4</v>
      </c>
      <c r="FQ250" s="51">
        <v>0</v>
      </c>
      <c r="FR250" s="53">
        <v>0</v>
      </c>
      <c r="FS250" s="117">
        <v>0</v>
      </c>
      <c r="FT250" s="139">
        <f t="shared" si="468"/>
        <v>0</v>
      </c>
      <c r="FU250" s="139">
        <f t="shared" si="469"/>
        <v>0</v>
      </c>
      <c r="FV250" s="139">
        <f t="shared" si="470"/>
        <v>0</v>
      </c>
      <c r="FW250" s="5">
        <f>FQ250/Population!O250</f>
        <v>0</v>
      </c>
      <c r="FX250" s="5">
        <f>FR250/Population!Q250</f>
        <v>0</v>
      </c>
      <c r="FY250" s="5">
        <f>FS250/Population!G250</f>
        <v>0</v>
      </c>
      <c r="FZ250" s="6">
        <f t="shared" si="471"/>
        <v>0</v>
      </c>
      <c r="GA250" s="6">
        <f t="shared" si="472"/>
        <v>0</v>
      </c>
      <c r="GB250" s="6">
        <f t="shared" si="473"/>
        <v>0</v>
      </c>
      <c r="GC250" s="68">
        <v>0</v>
      </c>
      <c r="GD250" s="69">
        <v>0</v>
      </c>
      <c r="GE250" s="122">
        <v>0</v>
      </c>
      <c r="GF250" s="146">
        <f t="shared" si="474"/>
        <v>0</v>
      </c>
      <c r="GG250" s="146">
        <f t="shared" si="475"/>
        <v>0</v>
      </c>
      <c r="GH250" s="146">
        <f t="shared" si="476"/>
        <v>0</v>
      </c>
      <c r="GI250" s="5">
        <f>GC250/Population!P250</f>
        <v>0</v>
      </c>
      <c r="GJ250" s="5">
        <f>GD250/Population!Q250</f>
        <v>0</v>
      </c>
      <c r="GK250" s="5">
        <f>GE250/Population!G250</f>
        <v>0</v>
      </c>
      <c r="GL250" s="6">
        <f t="shared" si="477"/>
        <v>0</v>
      </c>
      <c r="GM250" s="6">
        <f t="shared" si="478"/>
        <v>0</v>
      </c>
      <c r="GN250" s="6">
        <f t="shared" si="479"/>
        <v>0</v>
      </c>
    </row>
    <row r="251" spans="1:196" x14ac:dyDescent="0.25">
      <c r="A251" s="1">
        <v>42101027100</v>
      </c>
      <c r="B251" s="1" t="s">
        <v>3</v>
      </c>
      <c r="C251" s="1" t="s">
        <v>4</v>
      </c>
      <c r="D251" s="1" t="s">
        <v>252</v>
      </c>
      <c r="E251" s="70">
        <v>696</v>
      </c>
      <c r="F251" s="71">
        <v>450</v>
      </c>
      <c r="G251" s="107">
        <v>920</v>
      </c>
      <c r="H251" s="139">
        <f t="shared" si="384"/>
        <v>-246</v>
      </c>
      <c r="I251" s="139">
        <f t="shared" si="385"/>
        <v>470</v>
      </c>
      <c r="J251" s="139">
        <f t="shared" si="386"/>
        <v>224</v>
      </c>
      <c r="K251" s="5">
        <f>E251/Population!O251</f>
        <v>0.30142918568705396</v>
      </c>
      <c r="L251" s="5">
        <f>F251/Population!Q251</f>
        <v>0.19108280254777071</v>
      </c>
      <c r="M251" s="5">
        <f>G251/Population!G251</f>
        <v>0.29667849080941633</v>
      </c>
      <c r="N251" s="6">
        <f t="shared" si="387"/>
        <v>-0.11034638313928324</v>
      </c>
      <c r="O251" s="6">
        <f t="shared" si="388"/>
        <v>0.10559568826164561</v>
      </c>
      <c r="P251" s="6">
        <f t="shared" si="389"/>
        <v>-4.750694877637629E-3</v>
      </c>
      <c r="Q251" s="72">
        <v>252</v>
      </c>
      <c r="R251" s="73">
        <v>213</v>
      </c>
      <c r="S251" s="108">
        <v>430</v>
      </c>
      <c r="T251" s="139">
        <f t="shared" si="390"/>
        <v>-39</v>
      </c>
      <c r="U251" s="139">
        <f t="shared" si="391"/>
        <v>217</v>
      </c>
      <c r="V251" s="139">
        <f t="shared" si="392"/>
        <v>178</v>
      </c>
      <c r="W251" s="5">
        <f>Q251/Population!O251</f>
        <v>0.1091381534384161</v>
      </c>
      <c r="X251" s="5">
        <f>R251/Population!Q251</f>
        <v>9.0445859872611459E-2</v>
      </c>
      <c r="Y251" s="5">
        <f>S251/Population!G251</f>
        <v>0.13866494679135763</v>
      </c>
      <c r="Z251" s="6">
        <f t="shared" si="393"/>
        <v>-1.8692293565804638E-2</v>
      </c>
      <c r="AA251" s="6">
        <f t="shared" si="394"/>
        <v>4.8219086918746171E-2</v>
      </c>
      <c r="AB251" s="6">
        <f t="shared" si="395"/>
        <v>2.9526793352941533E-2</v>
      </c>
      <c r="AC251" s="74">
        <v>462</v>
      </c>
      <c r="AD251" s="75">
        <v>166</v>
      </c>
      <c r="AE251" s="109">
        <v>601</v>
      </c>
      <c r="AF251" s="139">
        <f t="shared" si="396"/>
        <v>-296</v>
      </c>
      <c r="AG251" s="139">
        <f t="shared" si="397"/>
        <v>435</v>
      </c>
      <c r="AH251" s="139">
        <f t="shared" si="398"/>
        <v>139</v>
      </c>
      <c r="AI251" s="5">
        <f>AC251/Population!O251</f>
        <v>0.20008661463709618</v>
      </c>
      <c r="AJ251" s="5">
        <f>AD251/Population!Q251</f>
        <v>7.0488322717622079E-2</v>
      </c>
      <c r="AK251" s="5">
        <f>AE251/Population!G251</f>
        <v>0.19380844888745566</v>
      </c>
      <c r="AL251" s="5">
        <f t="shared" si="399"/>
        <v>-0.12959829191947408</v>
      </c>
      <c r="AM251" s="5">
        <f t="shared" si="400"/>
        <v>0.12332012616983358</v>
      </c>
      <c r="AN251" s="5">
        <f t="shared" si="401"/>
        <v>-6.2781657496405185E-3</v>
      </c>
      <c r="AO251" s="35">
        <v>9</v>
      </c>
      <c r="AP251" s="38">
        <v>10</v>
      </c>
      <c r="AQ251" s="110">
        <v>5</v>
      </c>
      <c r="AR251" s="139">
        <f t="shared" si="402"/>
        <v>1</v>
      </c>
      <c r="AS251" s="139">
        <f t="shared" si="403"/>
        <v>-5</v>
      </c>
      <c r="AT251" s="139">
        <f t="shared" si="404"/>
        <v>-4</v>
      </c>
      <c r="AU251" s="5">
        <f>AO251/Population!E251</f>
        <v>3.6659877247895946E-3</v>
      </c>
      <c r="AV251" s="5">
        <f>AP251/Population!F251</f>
        <v>4.1017227235438884E-3</v>
      </c>
      <c r="AW251" s="5">
        <f>AQ251/Population!G251</f>
        <v>1.6123831022250886E-3</v>
      </c>
      <c r="AX251" s="6">
        <f t="shared" si="405"/>
        <v>4.357349987542938E-4</v>
      </c>
      <c r="AY251" s="6">
        <f t="shared" si="406"/>
        <v>-2.4893396213187995E-3</v>
      </c>
      <c r="AZ251" s="6">
        <f t="shared" si="407"/>
        <v>-2.0536046225645057E-3</v>
      </c>
      <c r="BA251" s="36">
        <v>72</v>
      </c>
      <c r="BB251" s="39">
        <v>186</v>
      </c>
      <c r="BC251" s="111">
        <v>64</v>
      </c>
      <c r="BD251" s="139">
        <f t="shared" si="408"/>
        <v>114</v>
      </c>
      <c r="BE251" s="139">
        <f t="shared" si="409"/>
        <v>-122</v>
      </c>
      <c r="BF251" s="139">
        <f t="shared" si="410"/>
        <v>-8</v>
      </c>
      <c r="BG251" s="5">
        <f>BA251/Population!E251</f>
        <v>2.9327901798316756E-2</v>
      </c>
      <c r="BH251" s="5">
        <f>BB251/Population!F251</f>
        <v>7.6292042657916323E-2</v>
      </c>
      <c r="BI251" s="5">
        <f>BC251/Population!G251</f>
        <v>2.0638503708481134E-2</v>
      </c>
      <c r="BJ251" s="6">
        <f t="shared" si="411"/>
        <v>4.6964140859599567E-2</v>
      </c>
      <c r="BK251" s="6">
        <f t="shared" si="412"/>
        <v>-5.5653538949435186E-2</v>
      </c>
      <c r="BL251" s="6">
        <f t="shared" si="413"/>
        <v>-8.6893980898356225E-3</v>
      </c>
      <c r="BM251" s="37">
        <v>7</v>
      </c>
      <c r="BN251" s="40">
        <v>1</v>
      </c>
      <c r="BO251" s="112">
        <v>0</v>
      </c>
      <c r="BP251" s="139">
        <f t="shared" si="414"/>
        <v>-6</v>
      </c>
      <c r="BQ251" s="139">
        <f t="shared" si="415"/>
        <v>-1</v>
      </c>
      <c r="BR251" s="139">
        <f t="shared" si="416"/>
        <v>-7</v>
      </c>
      <c r="BS251" s="5">
        <f>BM251/Population!E251</f>
        <v>2.8513237859474627E-3</v>
      </c>
      <c r="BT251" s="5">
        <f>BN251/Population!F251</f>
        <v>4.1017227235438887E-4</v>
      </c>
      <c r="BU251" s="5">
        <f>BO251/Population!G251</f>
        <v>0</v>
      </c>
      <c r="BV251" s="6">
        <f t="shared" si="417"/>
        <v>-2.4411515135930738E-3</v>
      </c>
      <c r="BW251" s="6">
        <f t="shared" si="418"/>
        <v>-4.1017227235438887E-4</v>
      </c>
      <c r="BX251" s="6">
        <f t="shared" si="419"/>
        <v>-2.8513237859474627E-3</v>
      </c>
      <c r="BY251" s="42">
        <v>66</v>
      </c>
      <c r="BZ251" s="43">
        <v>20</v>
      </c>
      <c r="CA251" s="113">
        <v>0</v>
      </c>
      <c r="CB251" s="139">
        <f t="shared" si="420"/>
        <v>-46</v>
      </c>
      <c r="CC251" s="139">
        <f t="shared" si="421"/>
        <v>-20</v>
      </c>
      <c r="CD251" s="139">
        <f t="shared" si="422"/>
        <v>-66</v>
      </c>
      <c r="CE251" s="5">
        <f>BY251/Population!O251</f>
        <v>2.858380209101374E-2</v>
      </c>
      <c r="CF251" s="5">
        <f>BZ251/Population!Q251</f>
        <v>8.4925690021231421E-3</v>
      </c>
      <c r="CG251" s="5">
        <f>CA251/Population!G251</f>
        <v>0</v>
      </c>
      <c r="CH251" s="6">
        <f t="shared" si="423"/>
        <v>-2.0091233088890596E-2</v>
      </c>
      <c r="CI251" s="6">
        <f t="shared" si="424"/>
        <v>-8.4925690021231421E-3</v>
      </c>
      <c r="CJ251" s="6">
        <f t="shared" si="425"/>
        <v>-2.858380209101374E-2</v>
      </c>
      <c r="CK251" s="55">
        <v>16</v>
      </c>
      <c r="CL251" s="57">
        <v>0</v>
      </c>
      <c r="CM251" s="118">
        <v>0</v>
      </c>
      <c r="CN251" s="139">
        <f t="shared" si="426"/>
        <v>-16</v>
      </c>
      <c r="CO251" s="139">
        <f t="shared" si="427"/>
        <v>0</v>
      </c>
      <c r="CP251" s="139">
        <f t="shared" si="428"/>
        <v>-16</v>
      </c>
      <c r="CQ251" s="5">
        <f>CK251/Population!P251</f>
        <v>6.9294065675184827E-3</v>
      </c>
      <c r="CR251" s="5">
        <f>CL251/Population!Q251</f>
        <v>0</v>
      </c>
      <c r="CS251" s="5">
        <f>CM251/Population!G251</f>
        <v>0</v>
      </c>
      <c r="CT251" s="5">
        <f t="shared" si="429"/>
        <v>-6.9294065675184827E-3</v>
      </c>
      <c r="CU251" s="5">
        <f t="shared" si="430"/>
        <v>0</v>
      </c>
      <c r="CV251" s="5">
        <f t="shared" si="431"/>
        <v>-6.9294065675184827E-3</v>
      </c>
      <c r="CW251" s="45">
        <v>154</v>
      </c>
      <c r="CX251" s="46">
        <v>75</v>
      </c>
      <c r="CY251" s="114">
        <v>30</v>
      </c>
      <c r="CZ251" s="139">
        <f t="shared" si="432"/>
        <v>-79</v>
      </c>
      <c r="DA251" s="139">
        <f t="shared" si="433"/>
        <v>-45</v>
      </c>
      <c r="DB251" s="139">
        <f t="shared" si="434"/>
        <v>-124</v>
      </c>
      <c r="DC251" s="5">
        <f>CW251/Population!O251</f>
        <v>6.6695538212365388E-2</v>
      </c>
      <c r="DD251" s="5">
        <f>CX251/Population!Q251</f>
        <v>3.1847133757961783E-2</v>
      </c>
      <c r="DE251" s="5">
        <f>CY251/Population!G251</f>
        <v>9.6742986133505314E-3</v>
      </c>
      <c r="DF251" s="6">
        <f t="shared" si="435"/>
        <v>-3.4848404454403605E-2</v>
      </c>
      <c r="DG251" s="6">
        <f t="shared" si="436"/>
        <v>-2.2172835144611252E-2</v>
      </c>
      <c r="DH251" s="6">
        <f t="shared" si="437"/>
        <v>-5.7021239599014853E-2</v>
      </c>
      <c r="DI251" s="58">
        <v>0</v>
      </c>
      <c r="DJ251" s="60">
        <v>0</v>
      </c>
      <c r="DK251" s="119">
        <v>0</v>
      </c>
      <c r="DL251" s="139">
        <f t="shared" si="438"/>
        <v>0</v>
      </c>
      <c r="DM251" s="139">
        <f t="shared" si="439"/>
        <v>0</v>
      </c>
      <c r="DN251" s="139">
        <f t="shared" si="440"/>
        <v>0</v>
      </c>
      <c r="DO251" s="5">
        <f>DI251/Population!P251</f>
        <v>0</v>
      </c>
      <c r="DP251" s="5">
        <f>DJ251/Population!Q251</f>
        <v>0</v>
      </c>
      <c r="DQ251" s="5">
        <f>DK251/Population!G251</f>
        <v>0</v>
      </c>
      <c r="DR251" s="6">
        <f t="shared" si="441"/>
        <v>0</v>
      </c>
      <c r="DS251" s="6">
        <f t="shared" si="442"/>
        <v>0</v>
      </c>
      <c r="DT251" s="6">
        <f t="shared" si="443"/>
        <v>0</v>
      </c>
      <c r="DU251" s="47">
        <v>578</v>
      </c>
      <c r="DV251" s="48">
        <v>60</v>
      </c>
      <c r="DW251" s="115">
        <v>84</v>
      </c>
      <c r="DX251" s="139">
        <f t="shared" si="444"/>
        <v>-518</v>
      </c>
      <c r="DY251" s="139">
        <f t="shared" si="445"/>
        <v>24</v>
      </c>
      <c r="DZ251" s="139">
        <f t="shared" si="446"/>
        <v>-494</v>
      </c>
      <c r="EA251" s="5">
        <f>DU251/Population!O251</f>
        <v>0.25032481225160519</v>
      </c>
      <c r="EB251" s="5">
        <f>DV251/Population!Q251</f>
        <v>2.5477707006369428E-2</v>
      </c>
      <c r="EC251" s="5">
        <f>DW251/Population!G251</f>
        <v>2.7088036117381489E-2</v>
      </c>
      <c r="ED251" s="6">
        <f t="shared" si="447"/>
        <v>-0.22484710524523577</v>
      </c>
      <c r="EE251" s="6">
        <f t="shared" si="448"/>
        <v>1.6103291110120613E-3</v>
      </c>
      <c r="EF251" s="6">
        <f t="shared" si="449"/>
        <v>-0.22323677613422371</v>
      </c>
      <c r="EG251" s="61">
        <v>48</v>
      </c>
      <c r="EH251" s="63">
        <v>5</v>
      </c>
      <c r="EI251" s="120">
        <v>0</v>
      </c>
      <c r="EJ251" s="139">
        <f t="shared" si="450"/>
        <v>-43</v>
      </c>
      <c r="EK251" s="139">
        <f t="shared" si="451"/>
        <v>-5</v>
      </c>
      <c r="EL251" s="139">
        <f t="shared" si="452"/>
        <v>-48</v>
      </c>
      <c r="EM251" s="5">
        <f>EG251/Population!P251</f>
        <v>2.0788219702555448E-2</v>
      </c>
      <c r="EN251" s="5">
        <f>EH251/Population!Q251</f>
        <v>2.1231422505307855E-3</v>
      </c>
      <c r="EO251" s="5">
        <f>EI251/Population!G251</f>
        <v>0</v>
      </c>
      <c r="EP251" s="6">
        <f t="shared" si="453"/>
        <v>-1.8665077452024663E-2</v>
      </c>
      <c r="EQ251" s="6">
        <f t="shared" si="454"/>
        <v>-2.1231422505307855E-3</v>
      </c>
      <c r="ER251" s="6">
        <f t="shared" si="455"/>
        <v>-2.0788219702555448E-2</v>
      </c>
      <c r="ES251" s="49">
        <v>466</v>
      </c>
      <c r="ET251" s="50">
        <v>152</v>
      </c>
      <c r="EU251" s="116">
        <v>25</v>
      </c>
      <c r="EV251" s="139">
        <f t="shared" si="456"/>
        <v>-314</v>
      </c>
      <c r="EW251" s="139">
        <f t="shared" si="457"/>
        <v>-127</v>
      </c>
      <c r="EX251" s="139">
        <f t="shared" si="458"/>
        <v>-441</v>
      </c>
      <c r="EY251" s="5">
        <f>ES251/Population!O251</f>
        <v>0.2018189662789758</v>
      </c>
      <c r="EZ251" s="5">
        <f>ET251/Population!Q251</f>
        <v>6.4543524416135881E-2</v>
      </c>
      <c r="FA251" s="5">
        <f>EU251/Population!G251</f>
        <v>8.0619155111254434E-3</v>
      </c>
      <c r="FB251" s="6">
        <f t="shared" si="459"/>
        <v>-0.13727544186283991</v>
      </c>
      <c r="FC251" s="6">
        <f t="shared" si="460"/>
        <v>-5.6481608905010437E-2</v>
      </c>
      <c r="FD251" s="6">
        <f t="shared" si="461"/>
        <v>-0.19375705076785035</v>
      </c>
      <c r="FE251" s="65">
        <v>36</v>
      </c>
      <c r="FF251" s="67">
        <v>8</v>
      </c>
      <c r="FG251" s="121">
        <v>0</v>
      </c>
      <c r="FH251" s="139">
        <f t="shared" si="462"/>
        <v>-28</v>
      </c>
      <c r="FI251" s="139">
        <f t="shared" si="463"/>
        <v>-8</v>
      </c>
      <c r="FJ251" s="139">
        <f t="shared" si="464"/>
        <v>-36</v>
      </c>
      <c r="FK251" s="5">
        <f>FE251/Population!P251</f>
        <v>1.5591164776916586E-2</v>
      </c>
      <c r="FL251" s="5">
        <f>FF251/Population!Q251</f>
        <v>3.397027600849257E-3</v>
      </c>
      <c r="FM251" s="5">
        <f>FG251/Population!G251</f>
        <v>0</v>
      </c>
      <c r="FN251" s="6">
        <f t="shared" si="465"/>
        <v>-1.2194137176067328E-2</v>
      </c>
      <c r="FO251" s="6">
        <f t="shared" si="466"/>
        <v>-3.397027600849257E-3</v>
      </c>
      <c r="FP251" s="6">
        <f t="shared" si="467"/>
        <v>-1.5591164776916586E-2</v>
      </c>
      <c r="FQ251" s="51">
        <v>16</v>
      </c>
      <c r="FR251" s="53">
        <v>0</v>
      </c>
      <c r="FS251" s="117">
        <v>0</v>
      </c>
      <c r="FT251" s="139">
        <f t="shared" si="468"/>
        <v>-16</v>
      </c>
      <c r="FU251" s="139">
        <f t="shared" si="469"/>
        <v>0</v>
      </c>
      <c r="FV251" s="139">
        <f t="shared" si="470"/>
        <v>-16</v>
      </c>
      <c r="FW251" s="5">
        <f>FQ251/Population!O251</f>
        <v>6.9294065675184827E-3</v>
      </c>
      <c r="FX251" s="5">
        <f>FR251/Population!Q251</f>
        <v>0</v>
      </c>
      <c r="FY251" s="5">
        <f>FS251/Population!G251</f>
        <v>0</v>
      </c>
      <c r="FZ251" s="6">
        <f t="shared" si="471"/>
        <v>-6.9294065675184827E-3</v>
      </c>
      <c r="GA251" s="6">
        <f t="shared" si="472"/>
        <v>0</v>
      </c>
      <c r="GB251" s="6">
        <f t="shared" si="473"/>
        <v>-6.9294065675184827E-3</v>
      </c>
      <c r="GC251" s="68">
        <v>10</v>
      </c>
      <c r="GD251" s="69">
        <v>0</v>
      </c>
      <c r="GE251" s="122">
        <v>0</v>
      </c>
      <c r="GF251" s="146">
        <f t="shared" si="474"/>
        <v>-10</v>
      </c>
      <c r="GG251" s="146">
        <f t="shared" si="475"/>
        <v>0</v>
      </c>
      <c r="GH251" s="146">
        <f t="shared" si="476"/>
        <v>-10</v>
      </c>
      <c r="GI251" s="5">
        <f>GC251/Population!P251</f>
        <v>4.3308791046990517E-3</v>
      </c>
      <c r="GJ251" s="5">
        <f>GD251/Population!Q251</f>
        <v>0</v>
      </c>
      <c r="GK251" s="5">
        <f>GE251/Population!G251</f>
        <v>0</v>
      </c>
      <c r="GL251" s="6">
        <f t="shared" si="477"/>
        <v>-4.3308791046990517E-3</v>
      </c>
      <c r="GM251" s="6">
        <f t="shared" si="478"/>
        <v>0</v>
      </c>
      <c r="GN251" s="6">
        <f t="shared" si="479"/>
        <v>-4.3308791046990517E-3</v>
      </c>
    </row>
    <row r="252" spans="1:196" x14ac:dyDescent="0.25">
      <c r="A252" s="1">
        <v>42101027200</v>
      </c>
      <c r="B252" s="1" t="s">
        <v>3</v>
      </c>
      <c r="C252" s="1" t="s">
        <v>4</v>
      </c>
      <c r="D252" s="1" t="s">
        <v>253</v>
      </c>
      <c r="E252" s="70">
        <v>794.04684359999999</v>
      </c>
      <c r="F252" s="71">
        <v>549.10801119999996</v>
      </c>
      <c r="G252" s="107">
        <v>544</v>
      </c>
      <c r="H252" s="139">
        <f t="shared" si="384"/>
        <v>-244.93883240000002</v>
      </c>
      <c r="I252" s="139">
        <f t="shared" si="385"/>
        <v>-5.1080111999999644</v>
      </c>
      <c r="J252" s="139">
        <f t="shared" si="386"/>
        <v>-250.04684359999999</v>
      </c>
      <c r="K252" s="5">
        <f>E252/Population!O252</f>
        <v>0.17183641840085012</v>
      </c>
      <c r="L252" s="5">
        <f>F252/Population!Q252</f>
        <v>0.1198278097096022</v>
      </c>
      <c r="M252" s="5">
        <f>G252/Population!G252</f>
        <v>0.12153708668453976</v>
      </c>
      <c r="N252" s="6">
        <f t="shared" si="387"/>
        <v>-5.2008608691247918E-2</v>
      </c>
      <c r="O252" s="6">
        <f t="shared" si="388"/>
        <v>1.7092769749375569E-3</v>
      </c>
      <c r="P252" s="6">
        <f t="shared" si="389"/>
        <v>-5.0299331716310361E-2</v>
      </c>
      <c r="Q252" s="72">
        <v>479.98166959999998</v>
      </c>
      <c r="R252" s="73">
        <v>321.47275889999997</v>
      </c>
      <c r="S252" s="108">
        <v>273</v>
      </c>
      <c r="T252" s="139">
        <f t="shared" si="390"/>
        <v>-158.5089107</v>
      </c>
      <c r="U252" s="139">
        <f t="shared" si="391"/>
        <v>-48.472758899999974</v>
      </c>
      <c r="V252" s="139">
        <f t="shared" si="392"/>
        <v>-206.98166959999998</v>
      </c>
      <c r="W252" s="5">
        <f>Q252/Population!O252</f>
        <v>0.1038708631195977</v>
      </c>
      <c r="X252" s="5">
        <f>R252/Population!Q252</f>
        <v>7.0152639907960654E-2</v>
      </c>
      <c r="Y252" s="5">
        <f>S252/Population!G252</f>
        <v>6.099195710455764E-2</v>
      </c>
      <c r="Z252" s="6">
        <f t="shared" si="393"/>
        <v>-3.3718223211637047E-2</v>
      </c>
      <c r="AA252" s="6">
        <f t="shared" si="394"/>
        <v>-9.1606828034030141E-3</v>
      </c>
      <c r="AB252" s="6">
        <f t="shared" si="395"/>
        <v>-4.2878906015040061E-2</v>
      </c>
      <c r="AC252" s="74">
        <v>429.78043250000002</v>
      </c>
      <c r="AD252" s="75">
        <v>207.94658939999999</v>
      </c>
      <c r="AE252" s="109">
        <v>291</v>
      </c>
      <c r="AF252" s="139">
        <f t="shared" si="396"/>
        <v>-221.83384310000002</v>
      </c>
      <c r="AG252" s="139">
        <f t="shared" si="397"/>
        <v>83.053410600000007</v>
      </c>
      <c r="AH252" s="139">
        <f t="shared" si="398"/>
        <v>-138.78043250000002</v>
      </c>
      <c r="AI252" s="5">
        <f>AC252/Population!O252</f>
        <v>9.3007019440746172E-2</v>
      </c>
      <c r="AJ252" s="5">
        <f>AD252/Population!Q252</f>
        <v>4.5378657451982156E-2</v>
      </c>
      <c r="AK252" s="5">
        <f>AE252/Population!G252</f>
        <v>6.5013404825737267E-2</v>
      </c>
      <c r="AL252" s="5">
        <f t="shared" si="399"/>
        <v>-4.7628361988764016E-2</v>
      </c>
      <c r="AM252" s="5">
        <f t="shared" si="400"/>
        <v>1.9634747373755111E-2</v>
      </c>
      <c r="AN252" s="5">
        <f t="shared" si="401"/>
        <v>-2.7993614615008905E-2</v>
      </c>
      <c r="AO252" s="35">
        <v>7.1349320670000003</v>
      </c>
      <c r="AP252" s="38">
        <v>3.1160668130000002</v>
      </c>
      <c r="AQ252" s="110">
        <v>20</v>
      </c>
      <c r="AR252" s="139">
        <f t="shared" si="402"/>
        <v>-4.0188652539999996</v>
      </c>
      <c r="AS252" s="139">
        <f t="shared" si="403"/>
        <v>16.883933187</v>
      </c>
      <c r="AT252" s="139">
        <f t="shared" si="404"/>
        <v>12.865067932999999</v>
      </c>
      <c r="AU252" s="5">
        <f>AO252/Population!E252</f>
        <v>1.5944173969696556E-3</v>
      </c>
      <c r="AV252" s="5">
        <f>AP252/Population!F252</f>
        <v>6.7999638230477636E-4</v>
      </c>
      <c r="AW252" s="5">
        <f>AQ252/Population!G252</f>
        <v>4.4682752457551383E-3</v>
      </c>
      <c r="AX252" s="6">
        <f t="shared" si="405"/>
        <v>-9.1442101466487923E-4</v>
      </c>
      <c r="AY252" s="6">
        <f t="shared" si="406"/>
        <v>3.7882788634503619E-3</v>
      </c>
      <c r="AZ252" s="6">
        <f t="shared" si="407"/>
        <v>2.8738578487854825E-3</v>
      </c>
      <c r="BA252" s="36">
        <v>256.29321040000002</v>
      </c>
      <c r="BB252" s="39">
        <v>210.68425830000001</v>
      </c>
      <c r="BC252" s="111">
        <v>128</v>
      </c>
      <c r="BD252" s="139">
        <f t="shared" si="408"/>
        <v>-45.60895210000001</v>
      </c>
      <c r="BE252" s="139">
        <f t="shared" si="409"/>
        <v>-82.68425830000001</v>
      </c>
      <c r="BF252" s="139">
        <f t="shared" si="410"/>
        <v>-128.29321040000002</v>
      </c>
      <c r="BG252" s="5">
        <f>BA252/Population!E252</f>
        <v>5.7272914380918985E-2</v>
      </c>
      <c r="BH252" s="5">
        <f>BB252/Population!F252</f>
        <v>4.5976078835946656E-2</v>
      </c>
      <c r="BI252" s="5">
        <f>BC252/Population!G252</f>
        <v>2.8596961572832886E-2</v>
      </c>
      <c r="BJ252" s="6">
        <f t="shared" si="411"/>
        <v>-1.1296835544972329E-2</v>
      </c>
      <c r="BK252" s="6">
        <f t="shared" si="412"/>
        <v>-1.737911726311377E-2</v>
      </c>
      <c r="BL252" s="6">
        <f t="shared" si="413"/>
        <v>-2.8675952808086099E-2</v>
      </c>
      <c r="BM252" s="37">
        <v>8.1253806819999994</v>
      </c>
      <c r="BN252" s="40">
        <v>16.03868894</v>
      </c>
      <c r="BO252" s="112">
        <v>24</v>
      </c>
      <c r="BP252" s="139">
        <f t="shared" si="414"/>
        <v>7.9133082580000007</v>
      </c>
      <c r="BQ252" s="139">
        <f t="shared" si="415"/>
        <v>7.9613110599999999</v>
      </c>
      <c r="BR252" s="139">
        <f t="shared" si="416"/>
        <v>15.874619318000001</v>
      </c>
      <c r="BS252" s="5">
        <f>BM252/Population!E252</f>
        <v>1.815749357488867E-3</v>
      </c>
      <c r="BT252" s="5">
        <f>BN252/Population!F252</f>
        <v>3.5000053306339768E-3</v>
      </c>
      <c r="BU252" s="5">
        <f>BO252/Population!G252</f>
        <v>5.3619302949061663E-3</v>
      </c>
      <c r="BV252" s="6">
        <f t="shared" si="417"/>
        <v>1.6842559731451098E-3</v>
      </c>
      <c r="BW252" s="6">
        <f t="shared" si="418"/>
        <v>1.8619249642721895E-3</v>
      </c>
      <c r="BX252" s="6">
        <f t="shared" si="419"/>
        <v>3.5461809374172995E-3</v>
      </c>
      <c r="BY252" s="42">
        <v>318.99931400000003</v>
      </c>
      <c r="BZ252" s="43">
        <v>16.046426719999999</v>
      </c>
      <c r="CA252" s="113">
        <v>0</v>
      </c>
      <c r="CB252" s="139">
        <f t="shared" si="420"/>
        <v>-302.95288728000003</v>
      </c>
      <c r="CC252" s="139">
        <f t="shared" si="421"/>
        <v>-16.046426719999999</v>
      </c>
      <c r="CD252" s="139">
        <f t="shared" si="422"/>
        <v>-318.99931400000003</v>
      </c>
      <c r="CE252" s="5">
        <f>BY252/Population!O252</f>
        <v>6.9033332267361178E-2</v>
      </c>
      <c r="CF252" s="5">
        <f>BZ252/Population!Q252</f>
        <v>3.501693889552264E-3</v>
      </c>
      <c r="CG252" s="5">
        <f>CA252/Population!G252</f>
        <v>0</v>
      </c>
      <c r="CH252" s="6">
        <f t="shared" si="423"/>
        <v>-6.5531638377808912E-2</v>
      </c>
      <c r="CI252" s="6">
        <f t="shared" si="424"/>
        <v>-3.501693889552264E-3</v>
      </c>
      <c r="CJ252" s="6">
        <f t="shared" si="425"/>
        <v>-6.9033332267361178E-2</v>
      </c>
      <c r="CK252" s="55">
        <v>29.242442069999999</v>
      </c>
      <c r="CL252" s="57">
        <v>0</v>
      </c>
      <c r="CM252" s="118">
        <v>0</v>
      </c>
      <c r="CN252" s="139">
        <f t="shared" si="426"/>
        <v>-29.242442069999999</v>
      </c>
      <c r="CO252" s="139">
        <f t="shared" si="427"/>
        <v>0</v>
      </c>
      <c r="CP252" s="139">
        <f t="shared" si="428"/>
        <v>-29.242442069999999</v>
      </c>
      <c r="CQ252" s="5">
        <f>CK252/Population!P252</f>
        <v>6.3282368680183769E-3</v>
      </c>
      <c r="CR252" s="5">
        <f>CL252/Population!Q252</f>
        <v>0</v>
      </c>
      <c r="CS252" s="5">
        <f>CM252/Population!G252</f>
        <v>0</v>
      </c>
      <c r="CT252" s="5">
        <f t="shared" si="429"/>
        <v>-6.3282368680183769E-3</v>
      </c>
      <c r="CU252" s="5">
        <f t="shared" si="430"/>
        <v>0</v>
      </c>
      <c r="CV252" s="5">
        <f t="shared" si="431"/>
        <v>-6.3282368680183769E-3</v>
      </c>
      <c r="CW252" s="45">
        <v>301.2957045</v>
      </c>
      <c r="CX252" s="46">
        <v>62.394627149999998</v>
      </c>
      <c r="CY252" s="114">
        <v>75</v>
      </c>
      <c r="CZ252" s="139">
        <f t="shared" si="432"/>
        <v>-238.90107735000001</v>
      </c>
      <c r="DA252" s="139">
        <f t="shared" si="433"/>
        <v>12.605372850000002</v>
      </c>
      <c r="DB252" s="139">
        <f t="shared" si="434"/>
        <v>-226.2957045</v>
      </c>
      <c r="DC252" s="5">
        <f>CW252/Population!O252</f>
        <v>6.520216679675106E-2</v>
      </c>
      <c r="DD252" s="5">
        <f>CX252/Population!Q252</f>
        <v>1.3615921378915367E-2</v>
      </c>
      <c r="DE252" s="5">
        <f>CY252/Population!G252</f>
        <v>1.675603217158177E-2</v>
      </c>
      <c r="DF252" s="6">
        <f t="shared" si="435"/>
        <v>-5.1586245417835692E-2</v>
      </c>
      <c r="DG252" s="6">
        <f t="shared" si="436"/>
        <v>3.1401107926664028E-3</v>
      </c>
      <c r="DH252" s="6">
        <f t="shared" si="437"/>
        <v>-4.8446134625169293E-2</v>
      </c>
      <c r="DI252" s="58">
        <v>32.069024829999996</v>
      </c>
      <c r="DJ252" s="60">
        <v>0</v>
      </c>
      <c r="DK252" s="119">
        <v>0</v>
      </c>
      <c r="DL252" s="139">
        <f t="shared" si="438"/>
        <v>-32.069024829999996</v>
      </c>
      <c r="DM252" s="139">
        <f t="shared" si="439"/>
        <v>0</v>
      </c>
      <c r="DN252" s="139">
        <f t="shared" si="440"/>
        <v>-32.069024829999996</v>
      </c>
      <c r="DO252" s="5">
        <f>DI252/Population!P252</f>
        <v>6.9399260419088088E-3</v>
      </c>
      <c r="DP252" s="5">
        <f>DJ252/Population!Q252</f>
        <v>0</v>
      </c>
      <c r="DQ252" s="5">
        <f>DK252/Population!G252</f>
        <v>0</v>
      </c>
      <c r="DR252" s="6">
        <f t="shared" si="441"/>
        <v>-6.9399260419088088E-3</v>
      </c>
      <c r="DS252" s="6">
        <f t="shared" si="442"/>
        <v>0</v>
      </c>
      <c r="DT252" s="6">
        <f t="shared" si="443"/>
        <v>-6.9399260419088088E-3</v>
      </c>
      <c r="DU252" s="47">
        <v>267.91293610000002</v>
      </c>
      <c r="DV252" s="48">
        <v>55.363676009999999</v>
      </c>
      <c r="DW252" s="115">
        <v>67</v>
      </c>
      <c r="DX252" s="139">
        <f t="shared" si="444"/>
        <v>-212.54926009000002</v>
      </c>
      <c r="DY252" s="139">
        <f t="shared" si="445"/>
        <v>11.636323990000001</v>
      </c>
      <c r="DZ252" s="139">
        <f t="shared" si="446"/>
        <v>-200.91293610000002</v>
      </c>
      <c r="EA252" s="5">
        <f>DU252/Population!O252</f>
        <v>5.7977938900883041E-2</v>
      </c>
      <c r="EB252" s="5">
        <f>DV252/Population!Q252</f>
        <v>1.2081608533178051E-2</v>
      </c>
      <c r="EC252" s="5">
        <f>DW252/Population!G252</f>
        <v>1.4968722073279714E-2</v>
      </c>
      <c r="ED252" s="6">
        <f t="shared" si="447"/>
        <v>-4.5896330367704991E-2</v>
      </c>
      <c r="EE252" s="6">
        <f t="shared" si="448"/>
        <v>2.8871135401016632E-3</v>
      </c>
      <c r="EF252" s="6">
        <f t="shared" si="449"/>
        <v>-4.3009216827603329E-2</v>
      </c>
      <c r="EG252" s="61">
        <v>23.222823179999999</v>
      </c>
      <c r="EH252" s="63">
        <v>2.3213362000000001E-2</v>
      </c>
      <c r="EI252" s="120">
        <v>8</v>
      </c>
      <c r="EJ252" s="139">
        <f t="shared" si="450"/>
        <v>-23.199609817999999</v>
      </c>
      <c r="EK252" s="139">
        <f t="shared" si="451"/>
        <v>7.9767866380000001</v>
      </c>
      <c r="EL252" s="139">
        <f t="shared" si="452"/>
        <v>-15.222823179999999</v>
      </c>
      <c r="EM252" s="5">
        <f>EG252/Population!P252</f>
        <v>5.0255558504778376E-3</v>
      </c>
      <c r="EN252" s="5">
        <f>EH252/Population!Q252</f>
        <v>5.0656815557603922E-6</v>
      </c>
      <c r="EO252" s="5">
        <f>EI252/Population!G252</f>
        <v>1.7873100983020554E-3</v>
      </c>
      <c r="EP252" s="6">
        <f t="shared" si="453"/>
        <v>-5.0204901689220776E-3</v>
      </c>
      <c r="EQ252" s="6">
        <f t="shared" si="454"/>
        <v>1.7822444167462949E-3</v>
      </c>
      <c r="ER252" s="6">
        <f t="shared" si="455"/>
        <v>-3.2382457521757824E-3</v>
      </c>
      <c r="ES252" s="49">
        <v>500.72632820000001</v>
      </c>
      <c r="ET252" s="50">
        <v>93.500376939999995</v>
      </c>
      <c r="EU252" s="116">
        <v>110</v>
      </c>
      <c r="EV252" s="139">
        <f t="shared" si="456"/>
        <v>-407.22595125999999</v>
      </c>
      <c r="EW252" s="139">
        <f t="shared" si="457"/>
        <v>16.499623060000005</v>
      </c>
      <c r="EX252" s="139">
        <f t="shared" si="458"/>
        <v>-390.72632820000001</v>
      </c>
      <c r="EY252" s="5">
        <f>ES252/Population!O252</f>
        <v>0.10836012954449908</v>
      </c>
      <c r="EZ252" s="5">
        <f>ET252/Population!Q252</f>
        <v>2.0403900775837737E-2</v>
      </c>
      <c r="FA252" s="5">
        <f>EU252/Population!G252</f>
        <v>2.4575513851653262E-2</v>
      </c>
      <c r="FB252" s="6">
        <f t="shared" si="459"/>
        <v>-8.7956228768661354E-2</v>
      </c>
      <c r="FC252" s="6">
        <f t="shared" si="460"/>
        <v>4.1716130758155251E-3</v>
      </c>
      <c r="FD252" s="6">
        <f t="shared" si="461"/>
        <v>-8.3784615692845815E-2</v>
      </c>
      <c r="FE252" s="65">
        <v>10.168979269999999</v>
      </c>
      <c r="FF252" s="67">
        <v>0</v>
      </c>
      <c r="FG252" s="121">
        <v>0</v>
      </c>
      <c r="FH252" s="139">
        <f t="shared" si="462"/>
        <v>-10.168979269999999</v>
      </c>
      <c r="FI252" s="139">
        <f t="shared" si="463"/>
        <v>0</v>
      </c>
      <c r="FJ252" s="139">
        <f t="shared" si="464"/>
        <v>-10.168979269999999</v>
      </c>
      <c r="FK252" s="5">
        <f>FE252/Population!P252</f>
        <v>2.2006270670720559E-3</v>
      </c>
      <c r="FL252" s="5">
        <f>FF252/Population!Q252</f>
        <v>0</v>
      </c>
      <c r="FM252" s="5">
        <f>FG252/Population!G252</f>
        <v>0</v>
      </c>
      <c r="FN252" s="6">
        <f t="shared" si="465"/>
        <v>-2.2006270670720559E-3</v>
      </c>
      <c r="FO252" s="6">
        <f t="shared" si="466"/>
        <v>0</v>
      </c>
      <c r="FP252" s="6">
        <f t="shared" si="467"/>
        <v>-2.2006270670720559E-3</v>
      </c>
      <c r="FQ252" s="51">
        <v>2.9183759999999999E-3</v>
      </c>
      <c r="FR252" s="53">
        <v>7</v>
      </c>
      <c r="FS252" s="117">
        <v>0</v>
      </c>
      <c r="FT252" s="139">
        <f t="shared" si="468"/>
        <v>6.9970816239999998</v>
      </c>
      <c r="FU252" s="139">
        <f t="shared" si="469"/>
        <v>-7</v>
      </c>
      <c r="FV252" s="139">
        <f t="shared" si="470"/>
        <v>-2.9183759999999999E-3</v>
      </c>
      <c r="FW252" s="5">
        <f>FQ252/Population!O252</f>
        <v>6.3155377220996913E-7</v>
      </c>
      <c r="FX252" s="5">
        <f>FR252/Population!Q252</f>
        <v>1.5275586056997148E-3</v>
      </c>
      <c r="FY252" s="5">
        <f>FS252/Population!G252</f>
        <v>0</v>
      </c>
      <c r="FZ252" s="6">
        <f t="shared" si="471"/>
        <v>1.5269270519275048E-3</v>
      </c>
      <c r="GA252" s="6">
        <f t="shared" si="472"/>
        <v>-1.5275586056997148E-3</v>
      </c>
      <c r="GB252" s="6">
        <f t="shared" si="473"/>
        <v>-6.3155377220996913E-7</v>
      </c>
      <c r="GC252" s="68">
        <v>0</v>
      </c>
      <c r="GD252" s="69">
        <v>0</v>
      </c>
      <c r="GE252" s="122">
        <v>0</v>
      </c>
      <c r="GF252" s="146">
        <f t="shared" si="474"/>
        <v>0</v>
      </c>
      <c r="GG252" s="146">
        <f t="shared" si="475"/>
        <v>0</v>
      </c>
      <c r="GH252" s="146">
        <f t="shared" si="476"/>
        <v>0</v>
      </c>
      <c r="GI252" s="5">
        <f>GC252/Population!P252</f>
        <v>0</v>
      </c>
      <c r="GJ252" s="5">
        <f>GD252/Population!Q252</f>
        <v>0</v>
      </c>
      <c r="GK252" s="5">
        <f>GE252/Population!G252</f>
        <v>0</v>
      </c>
      <c r="GL252" s="6">
        <f t="shared" si="477"/>
        <v>0</v>
      </c>
      <c r="GM252" s="6">
        <f t="shared" si="478"/>
        <v>0</v>
      </c>
      <c r="GN252" s="6">
        <f t="shared" si="479"/>
        <v>0</v>
      </c>
    </row>
    <row r="253" spans="1:196" x14ac:dyDescent="0.25">
      <c r="A253" s="1">
        <v>42101027300</v>
      </c>
      <c r="B253" s="1" t="s">
        <v>3</v>
      </c>
      <c r="C253" s="1" t="s">
        <v>4</v>
      </c>
      <c r="D253" s="1" t="s">
        <v>254</v>
      </c>
      <c r="E253" s="70">
        <v>1212.3493900000001</v>
      </c>
      <c r="F253" s="71">
        <v>1201.8919679999999</v>
      </c>
      <c r="G253" s="107">
        <v>2211</v>
      </c>
      <c r="H253" s="139">
        <f t="shared" si="384"/>
        <v>-10.457422000000179</v>
      </c>
      <c r="I253" s="139">
        <f t="shared" si="385"/>
        <v>1009.1080320000001</v>
      </c>
      <c r="J253" s="139">
        <f t="shared" si="386"/>
        <v>998.65060999999992</v>
      </c>
      <c r="K253" s="5">
        <f>E253/Population!O253</f>
        <v>0.20994639605950352</v>
      </c>
      <c r="L253" s="5">
        <f>F253/Population!Q253</f>
        <v>0.20083333175579218</v>
      </c>
      <c r="M253" s="5">
        <f>G253/Population!G253</f>
        <v>0.31379506102753335</v>
      </c>
      <c r="N253" s="6">
        <f t="shared" si="387"/>
        <v>-9.1130643037113379E-3</v>
      </c>
      <c r="O253" s="6">
        <f t="shared" si="388"/>
        <v>0.11296172927174117</v>
      </c>
      <c r="P253" s="6">
        <f t="shared" si="389"/>
        <v>0.10384866496802983</v>
      </c>
      <c r="Q253" s="72">
        <v>593.95220380000001</v>
      </c>
      <c r="R253" s="73">
        <v>569.52722170000004</v>
      </c>
      <c r="S253" s="108">
        <v>1390</v>
      </c>
      <c r="T253" s="139">
        <f t="shared" si="390"/>
        <v>-24.424982099999966</v>
      </c>
      <c r="U253" s="139">
        <f t="shared" si="391"/>
        <v>820.47277829999996</v>
      </c>
      <c r="V253" s="139">
        <f t="shared" si="392"/>
        <v>796.04779619999999</v>
      </c>
      <c r="W253" s="5">
        <f>Q253/Population!O253</f>
        <v>0.10285659039215564</v>
      </c>
      <c r="X253" s="5">
        <f>R253/Population!Q253</f>
        <v>9.5166664313402524E-2</v>
      </c>
      <c r="Y253" s="5">
        <f>S253/Population!G253</f>
        <v>0.19727504967357365</v>
      </c>
      <c r="Z253" s="6">
        <f t="shared" si="393"/>
        <v>-7.6899260787531148E-3</v>
      </c>
      <c r="AA253" s="6">
        <f t="shared" si="394"/>
        <v>0.10210838536017112</v>
      </c>
      <c r="AB253" s="6">
        <f t="shared" si="395"/>
        <v>9.441845928141801E-2</v>
      </c>
      <c r="AC253" s="74">
        <v>565.17465019999997</v>
      </c>
      <c r="AD253" s="75">
        <v>366.05340580000001</v>
      </c>
      <c r="AE253" s="109">
        <v>919</v>
      </c>
      <c r="AF253" s="139">
        <f t="shared" si="396"/>
        <v>-199.12124439999997</v>
      </c>
      <c r="AG253" s="139">
        <f t="shared" si="397"/>
        <v>552.94659419999994</v>
      </c>
      <c r="AH253" s="139">
        <f t="shared" si="398"/>
        <v>353.82534980000003</v>
      </c>
      <c r="AI253" s="5">
        <f>AC253/Population!O253</f>
        <v>9.7873089995682311E-2</v>
      </c>
      <c r="AJ253" s="5">
        <f>AD253/Population!Q253</f>
        <v>6.1166666426519488E-2</v>
      </c>
      <c r="AK253" s="5">
        <f>AE253/Population!G253</f>
        <v>0.13042861197842748</v>
      </c>
      <c r="AL253" s="5">
        <f t="shared" si="399"/>
        <v>-3.6706423569162823E-2</v>
      </c>
      <c r="AM253" s="5">
        <f t="shared" si="400"/>
        <v>6.9261945551907983E-2</v>
      </c>
      <c r="AN253" s="5">
        <f t="shared" si="401"/>
        <v>3.2555521982745167E-2</v>
      </c>
      <c r="AO253" s="35">
        <v>26.677267310000001</v>
      </c>
      <c r="AP253" s="38">
        <v>44.883934019999998</v>
      </c>
      <c r="AQ253" s="110">
        <v>0</v>
      </c>
      <c r="AR253" s="139">
        <f t="shared" si="402"/>
        <v>18.206666709999997</v>
      </c>
      <c r="AS253" s="139">
        <f t="shared" si="403"/>
        <v>-44.883934019999998</v>
      </c>
      <c r="AT253" s="139">
        <f t="shared" si="404"/>
        <v>-26.677267310000001</v>
      </c>
      <c r="AU253" s="5">
        <f>AO253/Population!E253</f>
        <v>4.6197871460557302E-3</v>
      </c>
      <c r="AV253" s="5">
        <f>AP253/Population!F253</f>
        <v>7.5000002092898152E-3</v>
      </c>
      <c r="AW253" s="5">
        <f>AQ253/Population!G253</f>
        <v>0</v>
      </c>
      <c r="AX253" s="6">
        <f t="shared" si="405"/>
        <v>2.880213063234085E-3</v>
      </c>
      <c r="AY253" s="6">
        <f t="shared" si="406"/>
        <v>-7.5000002092898152E-3</v>
      </c>
      <c r="AZ253" s="6">
        <f t="shared" si="407"/>
        <v>-4.6197871460557302E-3</v>
      </c>
      <c r="BA253" s="36">
        <v>463.0765667</v>
      </c>
      <c r="BB253" s="39">
        <v>651.31573490000005</v>
      </c>
      <c r="BC253" s="111">
        <v>904</v>
      </c>
      <c r="BD253" s="139">
        <f t="shared" si="408"/>
        <v>188.23916820000005</v>
      </c>
      <c r="BE253" s="139">
        <f t="shared" si="409"/>
        <v>252.68426509999995</v>
      </c>
      <c r="BF253" s="139">
        <f t="shared" si="410"/>
        <v>440.9234333</v>
      </c>
      <c r="BG253" s="5">
        <f>BA253/Population!E253</f>
        <v>8.0192440463283679E-2</v>
      </c>
      <c r="BH253" s="5">
        <f>BB253/Population!F253</f>
        <v>0.10883333323427229</v>
      </c>
      <c r="BI253" s="5">
        <f>BC253/Population!G253</f>
        <v>0.1282997445359069</v>
      </c>
      <c r="BJ253" s="6">
        <f t="shared" si="411"/>
        <v>2.8640892770988607E-2</v>
      </c>
      <c r="BK253" s="6">
        <f t="shared" si="412"/>
        <v>1.9466411301634609E-2</v>
      </c>
      <c r="BL253" s="6">
        <f t="shared" si="413"/>
        <v>4.8107304072623217E-2</v>
      </c>
      <c r="BM253" s="37">
        <v>24.94536591</v>
      </c>
      <c r="BN253" s="40">
        <v>14.96131134</v>
      </c>
      <c r="BO253" s="112">
        <v>0</v>
      </c>
      <c r="BP253" s="139">
        <f t="shared" si="414"/>
        <v>-9.9840545699999996</v>
      </c>
      <c r="BQ253" s="139">
        <f t="shared" si="415"/>
        <v>-14.96131134</v>
      </c>
      <c r="BR253" s="139">
        <f t="shared" si="416"/>
        <v>-24.94536591</v>
      </c>
      <c r="BS253" s="5">
        <f>BM253/Population!E253</f>
        <v>4.31986827756815E-3</v>
      </c>
      <c r="BT253" s="5">
        <f>BN253/Population!F253</f>
        <v>2.500000069763272E-3</v>
      </c>
      <c r="BU253" s="5">
        <f>BO253/Population!G253</f>
        <v>0</v>
      </c>
      <c r="BV253" s="6">
        <f t="shared" si="417"/>
        <v>-1.819868207804878E-3</v>
      </c>
      <c r="BW253" s="6">
        <f t="shared" si="418"/>
        <v>-2.500000069763272E-3</v>
      </c>
      <c r="BX253" s="6">
        <f t="shared" si="419"/>
        <v>-4.31986827756815E-3</v>
      </c>
      <c r="BY253" s="42">
        <v>198.11994920000001</v>
      </c>
      <c r="BZ253" s="43">
        <v>17.95357323</v>
      </c>
      <c r="CA253" s="113">
        <v>0</v>
      </c>
      <c r="CB253" s="139">
        <f t="shared" si="420"/>
        <v>-180.16637597000002</v>
      </c>
      <c r="CC253" s="139">
        <f t="shared" si="421"/>
        <v>-17.95357323</v>
      </c>
      <c r="CD253" s="139">
        <f t="shared" si="422"/>
        <v>-198.11994920000001</v>
      </c>
      <c r="CE253" s="5">
        <f>BY253/Population!O253</f>
        <v>3.4309061121424671E-2</v>
      </c>
      <c r="CF253" s="5">
        <f>BZ253/Population!Q253</f>
        <v>3.000000020553012E-3</v>
      </c>
      <c r="CG253" s="5">
        <f>CA253/Population!G253</f>
        <v>0</v>
      </c>
      <c r="CH253" s="6">
        <f t="shared" si="423"/>
        <v>-3.1309061100871657E-2</v>
      </c>
      <c r="CI253" s="6">
        <f t="shared" si="424"/>
        <v>-3.000000020553012E-3</v>
      </c>
      <c r="CJ253" s="6">
        <f t="shared" si="425"/>
        <v>-3.4309061121424671E-2</v>
      </c>
      <c r="CK253" s="55">
        <v>47.654437659999999</v>
      </c>
      <c r="CL253" s="57">
        <v>0</v>
      </c>
      <c r="CM253" s="118">
        <v>0</v>
      </c>
      <c r="CN253" s="139">
        <f t="shared" si="426"/>
        <v>-47.654437659999999</v>
      </c>
      <c r="CO253" s="139">
        <f t="shared" si="427"/>
        <v>0</v>
      </c>
      <c r="CP253" s="139">
        <f t="shared" si="428"/>
        <v>-47.654437659999999</v>
      </c>
      <c r="CQ253" s="5">
        <f>CK253/Population!P253</f>
        <v>8.2524703897110703E-3</v>
      </c>
      <c r="CR253" s="5">
        <f>CL253/Population!Q253</f>
        <v>0</v>
      </c>
      <c r="CS253" s="5">
        <f>CM253/Population!G253</f>
        <v>0</v>
      </c>
      <c r="CT253" s="5">
        <f t="shared" si="429"/>
        <v>-8.2524703897110703E-3</v>
      </c>
      <c r="CU253" s="5">
        <f t="shared" si="430"/>
        <v>0</v>
      </c>
      <c r="CV253" s="5">
        <f t="shared" si="431"/>
        <v>-8.2524703897110703E-3</v>
      </c>
      <c r="CW253" s="45">
        <v>261.73244519999997</v>
      </c>
      <c r="CX253" s="46">
        <v>152.60537719999999</v>
      </c>
      <c r="CY253" s="114">
        <v>0</v>
      </c>
      <c r="CZ253" s="139">
        <f t="shared" si="432"/>
        <v>-109.12706799999998</v>
      </c>
      <c r="DA253" s="139">
        <f t="shared" si="433"/>
        <v>-152.60537719999999</v>
      </c>
      <c r="DB253" s="139">
        <f t="shared" si="434"/>
        <v>-261.73244519999997</v>
      </c>
      <c r="DC253" s="5">
        <f>CW253/Population!O253</f>
        <v>4.5325039179985475E-2</v>
      </c>
      <c r="DD253" s="5">
        <f>CX253/Population!Q253</f>
        <v>2.5500000967578984E-2</v>
      </c>
      <c r="DE253" s="5">
        <f>CY253/Population!G253</f>
        <v>0</v>
      </c>
      <c r="DF253" s="6">
        <f t="shared" si="435"/>
        <v>-1.9825038212406491E-2</v>
      </c>
      <c r="DG253" s="6">
        <f t="shared" si="436"/>
        <v>-2.5500000967578984E-2</v>
      </c>
      <c r="DH253" s="6">
        <f t="shared" si="437"/>
        <v>-4.5325039179985475E-2</v>
      </c>
      <c r="DI253" s="58">
        <v>13.94143306</v>
      </c>
      <c r="DJ253" s="60">
        <v>0</v>
      </c>
      <c r="DK253" s="119">
        <v>13</v>
      </c>
      <c r="DL253" s="139">
        <f t="shared" si="438"/>
        <v>-13.94143306</v>
      </c>
      <c r="DM253" s="139">
        <f t="shared" si="439"/>
        <v>13</v>
      </c>
      <c r="DN253" s="139">
        <f t="shared" si="440"/>
        <v>-0.9414330599999996</v>
      </c>
      <c r="DO253" s="5">
        <f>DI253/Population!P253</f>
        <v>2.4142822613634637E-3</v>
      </c>
      <c r="DP253" s="5">
        <f>DJ253/Population!Q253</f>
        <v>0</v>
      </c>
      <c r="DQ253" s="5">
        <f>DK253/Population!G253</f>
        <v>1.8450184501845018E-3</v>
      </c>
      <c r="DR253" s="6">
        <f t="shared" si="441"/>
        <v>-2.4142822613634637E-3</v>
      </c>
      <c r="DS253" s="6">
        <f t="shared" si="442"/>
        <v>1.8450184501845018E-3</v>
      </c>
      <c r="DT253" s="6">
        <f t="shared" si="443"/>
        <v>-5.6926381117896187E-4</v>
      </c>
      <c r="DU253" s="47">
        <v>975.91302629999996</v>
      </c>
      <c r="DV253" s="48">
        <v>140.63632200000001</v>
      </c>
      <c r="DW253" s="115">
        <v>150</v>
      </c>
      <c r="DX253" s="139">
        <f t="shared" si="444"/>
        <v>-835.27670429999989</v>
      </c>
      <c r="DY253" s="139">
        <f t="shared" si="445"/>
        <v>9.3636779999999931</v>
      </c>
      <c r="DZ253" s="139">
        <f t="shared" si="446"/>
        <v>-825.91302629999996</v>
      </c>
      <c r="EA253" s="5">
        <f>DU253/Population!O253</f>
        <v>0.16900195969019166</v>
      </c>
      <c r="EB253" s="5">
        <f>DV253/Population!Q253</f>
        <v>2.3499999887793926E-2</v>
      </c>
      <c r="EC253" s="5">
        <f>DW253/Population!G253</f>
        <v>2.1288674425205791E-2</v>
      </c>
      <c r="ED253" s="6">
        <f t="shared" si="447"/>
        <v>-0.14550195980239775</v>
      </c>
      <c r="EE253" s="6">
        <f t="shared" si="448"/>
        <v>-2.2113254625881346E-3</v>
      </c>
      <c r="EF253" s="6">
        <f t="shared" si="449"/>
        <v>-0.14771328526498587</v>
      </c>
      <c r="EG253" s="61">
        <v>43.991052639999999</v>
      </c>
      <c r="EH253" s="63">
        <v>8.9767866129999998</v>
      </c>
      <c r="EI253" s="120">
        <v>21</v>
      </c>
      <c r="EJ253" s="139">
        <f t="shared" si="450"/>
        <v>-35.014266026999998</v>
      </c>
      <c r="EK253" s="139">
        <f t="shared" si="451"/>
        <v>12.023213387</v>
      </c>
      <c r="EL253" s="139">
        <f t="shared" si="452"/>
        <v>-22.991052639999999</v>
      </c>
      <c r="EM253" s="5">
        <f>EG253/Population!P253</f>
        <v>7.6180703655337407E-3</v>
      </c>
      <c r="EN253" s="5">
        <f>EH253/Population!Q253</f>
        <v>1.5000000099423107E-3</v>
      </c>
      <c r="EO253" s="5">
        <f>EI253/Population!G253</f>
        <v>2.9804144195288108E-3</v>
      </c>
      <c r="EP253" s="6">
        <f t="shared" si="453"/>
        <v>-6.1180703555914302E-3</v>
      </c>
      <c r="EQ253" s="6">
        <f t="shared" si="454"/>
        <v>1.4804144095865001E-3</v>
      </c>
      <c r="ER253" s="6">
        <f t="shared" si="455"/>
        <v>-4.6376559460049298E-3</v>
      </c>
      <c r="ES253" s="49">
        <v>1137.446103</v>
      </c>
      <c r="ET253" s="50">
        <v>193.4996185</v>
      </c>
      <c r="EU253" s="116">
        <v>391</v>
      </c>
      <c r="EV253" s="139">
        <f t="shared" si="456"/>
        <v>-943.9464845</v>
      </c>
      <c r="EW253" s="139">
        <f t="shared" si="457"/>
        <v>197.5003815</v>
      </c>
      <c r="EX253" s="139">
        <f t="shared" si="458"/>
        <v>-746.44610299999999</v>
      </c>
      <c r="EY253" s="5">
        <f>ES253/Population!O253</f>
        <v>0.19697515584742184</v>
      </c>
      <c r="EZ253" s="5">
        <f>ET253/Population!Q253</f>
        <v>3.2333332871419714E-2</v>
      </c>
      <c r="FA253" s="5">
        <f>EU253/Population!G253</f>
        <v>5.5492478001703094E-2</v>
      </c>
      <c r="FB253" s="6">
        <f t="shared" si="459"/>
        <v>-0.16464182297600213</v>
      </c>
      <c r="FC253" s="6">
        <f t="shared" si="460"/>
        <v>2.315914513028338E-2</v>
      </c>
      <c r="FD253" s="6">
        <f t="shared" si="461"/>
        <v>-0.14148267784571875</v>
      </c>
      <c r="FE253" s="65">
        <v>33.958508729999998</v>
      </c>
      <c r="FF253" s="67">
        <v>0</v>
      </c>
      <c r="FG253" s="121">
        <v>0</v>
      </c>
      <c r="FH253" s="139">
        <f t="shared" si="462"/>
        <v>-33.958508729999998</v>
      </c>
      <c r="FI253" s="139">
        <f t="shared" si="463"/>
        <v>0</v>
      </c>
      <c r="FJ253" s="139">
        <f t="shared" si="464"/>
        <v>-33.958508729999998</v>
      </c>
      <c r="FK253" s="5">
        <f>FE253/Population!P253</f>
        <v>5.8807028586195659E-3</v>
      </c>
      <c r="FL253" s="5">
        <f>FF253/Population!Q253</f>
        <v>0</v>
      </c>
      <c r="FM253" s="5">
        <f>FG253/Population!G253</f>
        <v>0</v>
      </c>
      <c r="FN253" s="6">
        <f t="shared" si="465"/>
        <v>-5.8807028586195659E-3</v>
      </c>
      <c r="FO253" s="6">
        <f t="shared" si="466"/>
        <v>0</v>
      </c>
      <c r="FP253" s="6">
        <f t="shared" si="467"/>
        <v>-5.8807028586195659E-3</v>
      </c>
      <c r="FQ253" s="51">
        <v>1.1285583749999999</v>
      </c>
      <c r="FR253" s="53">
        <v>0</v>
      </c>
      <c r="FS253" s="117">
        <v>0</v>
      </c>
      <c r="FT253" s="139">
        <f t="shared" si="468"/>
        <v>-1.1285583749999999</v>
      </c>
      <c r="FU253" s="139">
        <f t="shared" si="469"/>
        <v>0</v>
      </c>
      <c r="FV253" s="139">
        <f t="shared" si="470"/>
        <v>-1.1285583749999999</v>
      </c>
      <c r="FW253" s="5">
        <f>FQ253/Population!O253</f>
        <v>1.9543603974925055E-4</v>
      </c>
      <c r="FX253" s="5">
        <f>FR253/Population!Q253</f>
        <v>0</v>
      </c>
      <c r="FY253" s="5">
        <f>FS253/Population!G253</f>
        <v>0</v>
      </c>
      <c r="FZ253" s="6">
        <f t="shared" si="471"/>
        <v>-1.9543603974925055E-4</v>
      </c>
      <c r="GA253" s="6">
        <f t="shared" si="472"/>
        <v>0</v>
      </c>
      <c r="GB253" s="6">
        <f t="shared" si="473"/>
        <v>-1.9543603974925055E-4</v>
      </c>
      <c r="GC253" s="68">
        <v>0</v>
      </c>
      <c r="GD253" s="69">
        <v>0</v>
      </c>
      <c r="GE253" s="122">
        <v>0</v>
      </c>
      <c r="GF253" s="146">
        <f t="shared" si="474"/>
        <v>0</v>
      </c>
      <c r="GG253" s="146">
        <f t="shared" si="475"/>
        <v>0</v>
      </c>
      <c r="GH253" s="146">
        <f t="shared" si="476"/>
        <v>0</v>
      </c>
      <c r="GI253" s="5">
        <f>GC253/Population!P253</f>
        <v>0</v>
      </c>
      <c r="GJ253" s="5">
        <f>GD253/Population!Q253</f>
        <v>0</v>
      </c>
      <c r="GK253" s="5">
        <f>GE253/Population!G253</f>
        <v>0</v>
      </c>
      <c r="GL253" s="6">
        <f t="shared" si="477"/>
        <v>0</v>
      </c>
      <c r="GM253" s="6">
        <f t="shared" si="478"/>
        <v>0</v>
      </c>
      <c r="GN253" s="6">
        <f t="shared" si="479"/>
        <v>0</v>
      </c>
    </row>
    <row r="254" spans="1:196" x14ac:dyDescent="0.25">
      <c r="A254" s="1">
        <v>42101027401</v>
      </c>
      <c r="B254" s="1" t="s">
        <v>3</v>
      </c>
      <c r="C254" s="1" t="s">
        <v>4</v>
      </c>
      <c r="D254" s="1" t="s">
        <v>255</v>
      </c>
      <c r="E254" s="70">
        <v>834.7617798</v>
      </c>
      <c r="F254" s="71">
        <v>947.38598630000001</v>
      </c>
      <c r="G254" s="107">
        <v>967</v>
      </c>
      <c r="H254" s="139">
        <f t="shared" si="384"/>
        <v>112.62420650000001</v>
      </c>
      <c r="I254" s="139">
        <f t="shared" si="385"/>
        <v>19.614013699999987</v>
      </c>
      <c r="J254" s="139">
        <f t="shared" si="386"/>
        <v>132.2382202</v>
      </c>
      <c r="K254" s="5">
        <f>E254/Population!O254</f>
        <v>0.25696465061235302</v>
      </c>
      <c r="L254" s="5">
        <f>F254/Population!Q254</f>
        <v>0.2621433378528133</v>
      </c>
      <c r="M254" s="5">
        <f>G254/Population!G254</f>
        <v>0.3047589032461393</v>
      </c>
      <c r="N254" s="6">
        <f t="shared" si="387"/>
        <v>5.178687240460278E-3</v>
      </c>
      <c r="O254" s="6">
        <f t="shared" si="388"/>
        <v>4.2615565393326005E-2</v>
      </c>
      <c r="P254" s="6">
        <f t="shared" si="389"/>
        <v>4.7794252633786283E-2</v>
      </c>
      <c r="Q254" s="72">
        <v>312.02261349999998</v>
      </c>
      <c r="R254" s="73">
        <v>493.1787109</v>
      </c>
      <c r="S254" s="108">
        <v>432</v>
      </c>
      <c r="T254" s="139">
        <f t="shared" si="390"/>
        <v>181.15609740000002</v>
      </c>
      <c r="U254" s="139">
        <f t="shared" si="391"/>
        <v>-61.178710899999999</v>
      </c>
      <c r="V254" s="139">
        <f t="shared" si="392"/>
        <v>119.97738650000002</v>
      </c>
      <c r="W254" s="5">
        <f>Q254/Population!O254</f>
        <v>9.6049895672500399E-2</v>
      </c>
      <c r="X254" s="5">
        <f>R254/Population!Q254</f>
        <v>0.13646340066543333</v>
      </c>
      <c r="Y254" s="5">
        <f>S254/Population!G254</f>
        <v>0.13614875512133628</v>
      </c>
      <c r="Z254" s="6">
        <f t="shared" si="393"/>
        <v>4.0413504992932933E-2</v>
      </c>
      <c r="AA254" s="6">
        <f t="shared" si="394"/>
        <v>-3.1464554409704748E-4</v>
      </c>
      <c r="AB254" s="6">
        <f t="shared" si="395"/>
        <v>4.0098859448835886E-2</v>
      </c>
      <c r="AC254" s="74">
        <v>592.64038089999997</v>
      </c>
      <c r="AD254" s="75">
        <v>503.52511600000003</v>
      </c>
      <c r="AE254" s="109">
        <v>402</v>
      </c>
      <c r="AF254" s="139">
        <f t="shared" si="396"/>
        <v>-89.115264899999943</v>
      </c>
      <c r="AG254" s="139">
        <f t="shared" si="397"/>
        <v>-101.52511600000003</v>
      </c>
      <c r="AH254" s="139">
        <f t="shared" si="398"/>
        <v>-190.64038089999997</v>
      </c>
      <c r="AI254" s="5">
        <f>AC254/Population!O254</f>
        <v>0.1824324401306763</v>
      </c>
      <c r="AJ254" s="5">
        <f>AD254/Population!Q254</f>
        <v>0.13932626881728769</v>
      </c>
      <c r="AK254" s="5">
        <f>AE254/Population!G254</f>
        <v>0.12669398046013236</v>
      </c>
      <c r="AL254" s="5">
        <f t="shared" si="399"/>
        <v>-4.3106171313388619E-2</v>
      </c>
      <c r="AM254" s="5">
        <f t="shared" si="400"/>
        <v>-1.2632288357155325E-2</v>
      </c>
      <c r="AN254" s="5">
        <f t="shared" si="401"/>
        <v>-5.5738459670543944E-2</v>
      </c>
      <c r="AO254" s="35">
        <v>6.4160494799999999</v>
      </c>
      <c r="AP254" s="38">
        <v>28.62505913</v>
      </c>
      <c r="AQ254" s="110">
        <v>0</v>
      </c>
      <c r="AR254" s="139">
        <f t="shared" si="402"/>
        <v>22.209009649999999</v>
      </c>
      <c r="AS254" s="139">
        <f t="shared" si="403"/>
        <v>-28.62505913</v>
      </c>
      <c r="AT254" s="139">
        <f t="shared" si="404"/>
        <v>-6.4160494799999999</v>
      </c>
      <c r="AU254" s="5">
        <f>AO254/Population!E254</f>
        <v>1.9750519882867413E-3</v>
      </c>
      <c r="AV254" s="5">
        <f>AP254/Population!F254</f>
        <v>7.9206032758396411E-3</v>
      </c>
      <c r="AW254" s="5">
        <f>AQ254/Population!G254</f>
        <v>0</v>
      </c>
      <c r="AX254" s="6">
        <f t="shared" si="405"/>
        <v>5.9455512875529002E-3</v>
      </c>
      <c r="AY254" s="6">
        <f t="shared" si="406"/>
        <v>-7.9206032758396411E-3</v>
      </c>
      <c r="AZ254" s="6">
        <f t="shared" si="407"/>
        <v>-1.9750519882867413E-3</v>
      </c>
      <c r="BA254" s="36">
        <v>272.51324460000001</v>
      </c>
      <c r="BB254" s="39">
        <v>403.16497800000002</v>
      </c>
      <c r="BC254" s="111">
        <v>165</v>
      </c>
      <c r="BD254" s="139">
        <f t="shared" si="408"/>
        <v>130.65173340000001</v>
      </c>
      <c r="BE254" s="139">
        <f t="shared" si="409"/>
        <v>-238.16497800000002</v>
      </c>
      <c r="BF254" s="139">
        <f t="shared" si="410"/>
        <v>-107.51324460000001</v>
      </c>
      <c r="BG254" s="5">
        <f>BA254/Population!E254</f>
        <v>8.3887729865465624E-2</v>
      </c>
      <c r="BH254" s="5">
        <f>BB254/Population!F254</f>
        <v>0.11155644538403497</v>
      </c>
      <c r="BI254" s="5">
        <f>BC254/Population!G254</f>
        <v>5.2001260636621492E-2</v>
      </c>
      <c r="BJ254" s="6">
        <f t="shared" si="411"/>
        <v>2.7668715518569351E-2</v>
      </c>
      <c r="BK254" s="6">
        <f t="shared" si="412"/>
        <v>-5.9555184747413482E-2</v>
      </c>
      <c r="BL254" s="6">
        <f t="shared" si="413"/>
        <v>-3.1886469228844132E-2</v>
      </c>
      <c r="BM254" s="37">
        <v>7.7667965890000001</v>
      </c>
      <c r="BN254" s="40">
        <v>10.691287040000001</v>
      </c>
      <c r="BO254" s="112">
        <v>0</v>
      </c>
      <c r="BP254" s="139">
        <f t="shared" si="414"/>
        <v>2.9244904510000005</v>
      </c>
      <c r="BQ254" s="139">
        <f t="shared" si="415"/>
        <v>-10.691287040000001</v>
      </c>
      <c r="BR254" s="139">
        <f t="shared" si="416"/>
        <v>-7.7667965890000001</v>
      </c>
      <c r="BS254" s="5">
        <f>BM254/Population!E254</f>
        <v>2.3908523607151376E-3</v>
      </c>
      <c r="BT254" s="5">
        <f>BN254/Population!F254</f>
        <v>2.9582975800115279E-3</v>
      </c>
      <c r="BU254" s="5">
        <f>BO254/Population!G254</f>
        <v>0</v>
      </c>
      <c r="BV254" s="6">
        <f t="shared" si="417"/>
        <v>5.6744521929639026E-4</v>
      </c>
      <c r="BW254" s="6">
        <f t="shared" si="418"/>
        <v>-2.9582975800115279E-3</v>
      </c>
      <c r="BX254" s="6">
        <f t="shared" si="419"/>
        <v>-2.3908523607151376E-3</v>
      </c>
      <c r="BY254" s="42">
        <v>98.604545590000001</v>
      </c>
      <c r="BZ254" s="43">
        <v>4.8283233640000001</v>
      </c>
      <c r="CA254" s="113">
        <v>0</v>
      </c>
      <c r="CB254" s="139">
        <f t="shared" si="420"/>
        <v>-93.776222226000002</v>
      </c>
      <c r="CC254" s="139">
        <f t="shared" si="421"/>
        <v>-4.8283233640000001</v>
      </c>
      <c r="CD254" s="139">
        <f t="shared" si="422"/>
        <v>-98.604545590000001</v>
      </c>
      <c r="CE254" s="5">
        <f>BY254/Population!O254</f>
        <v>3.0353429229108775E-2</v>
      </c>
      <c r="CF254" s="5">
        <f>BZ254/Population!Q254</f>
        <v>1.3360054098065185E-3</v>
      </c>
      <c r="CG254" s="5">
        <f>CA254/Population!G254</f>
        <v>0</v>
      </c>
      <c r="CH254" s="6">
        <f t="shared" si="423"/>
        <v>-2.9017423819302255E-2</v>
      </c>
      <c r="CI254" s="6">
        <f t="shared" si="424"/>
        <v>-1.3360054098065185E-3</v>
      </c>
      <c r="CJ254" s="6">
        <f t="shared" si="425"/>
        <v>-3.0353429229108775E-2</v>
      </c>
      <c r="CK254" s="55">
        <v>14.52053261</v>
      </c>
      <c r="CL254" s="57">
        <v>0</v>
      </c>
      <c r="CM254" s="118">
        <v>0</v>
      </c>
      <c r="CN254" s="139">
        <f t="shared" si="426"/>
        <v>-14.52053261</v>
      </c>
      <c r="CO254" s="139">
        <f t="shared" si="427"/>
        <v>0</v>
      </c>
      <c r="CP254" s="139">
        <f t="shared" si="428"/>
        <v>-14.52053261</v>
      </c>
      <c r="CQ254" s="5">
        <f>CK254/Population!P254</f>
        <v>4.4698543693841601E-3</v>
      </c>
      <c r="CR254" s="5">
        <f>CL254/Population!Q254</f>
        <v>0</v>
      </c>
      <c r="CS254" s="5">
        <f>CM254/Population!G254</f>
        <v>0</v>
      </c>
      <c r="CT254" s="5">
        <f t="shared" si="429"/>
        <v>-4.4698543693841601E-3</v>
      </c>
      <c r="CU254" s="5">
        <f t="shared" si="430"/>
        <v>0</v>
      </c>
      <c r="CV254" s="5">
        <f t="shared" si="431"/>
        <v>-4.4698543693841601E-3</v>
      </c>
      <c r="CW254" s="45">
        <v>263.05801389999999</v>
      </c>
      <c r="CX254" s="46">
        <v>77.253173829999994</v>
      </c>
      <c r="CY254" s="114">
        <v>2</v>
      </c>
      <c r="CZ254" s="139">
        <f t="shared" si="432"/>
        <v>-185.80484007000001</v>
      </c>
      <c r="DA254" s="139">
        <f t="shared" si="433"/>
        <v>-75.253173829999994</v>
      </c>
      <c r="DB254" s="139">
        <f t="shared" si="434"/>
        <v>-261.05801389999999</v>
      </c>
      <c r="DC254" s="5">
        <f>CW254/Population!O254</f>
        <v>8.0977126970030205E-2</v>
      </c>
      <c r="DD254" s="5">
        <f>CX254/Population!Q254</f>
        <v>2.1376086558564503E-2</v>
      </c>
      <c r="DE254" s="5">
        <f>CY254/Population!G254</f>
        <v>6.3031831074692715E-4</v>
      </c>
      <c r="DF254" s="6">
        <f t="shared" si="435"/>
        <v>-5.9601040411465703E-2</v>
      </c>
      <c r="DG254" s="6">
        <f t="shared" si="436"/>
        <v>-2.0745768247817577E-2</v>
      </c>
      <c r="DH254" s="6">
        <f t="shared" si="437"/>
        <v>-8.0346808659283273E-2</v>
      </c>
      <c r="DI254" s="58">
        <v>13.1697855</v>
      </c>
      <c r="DJ254" s="60">
        <v>8.6220054630000007</v>
      </c>
      <c r="DK254" s="119">
        <v>0</v>
      </c>
      <c r="DL254" s="139">
        <f t="shared" si="438"/>
        <v>-4.547780036999999</v>
      </c>
      <c r="DM254" s="139">
        <f t="shared" si="439"/>
        <v>-8.6220054630000007</v>
      </c>
      <c r="DN254" s="139">
        <f t="shared" si="440"/>
        <v>-13.1697855</v>
      </c>
      <c r="DO254" s="5">
        <f>DI254/Population!P254</f>
        <v>4.0540539966479336E-3</v>
      </c>
      <c r="DP254" s="5">
        <f>DJ254/Population!Q254</f>
        <v>2.3857237955178007E-3</v>
      </c>
      <c r="DQ254" s="5">
        <f>DK254/Population!G254</f>
        <v>0</v>
      </c>
      <c r="DR254" s="6">
        <f t="shared" si="441"/>
        <v>-1.6683302011301329E-3</v>
      </c>
      <c r="DS254" s="6">
        <f t="shared" si="442"/>
        <v>-2.3857237955178007E-3</v>
      </c>
      <c r="DT254" s="6">
        <f t="shared" si="443"/>
        <v>-4.0540539966479336E-3</v>
      </c>
      <c r="DU254" s="47">
        <v>539.28582759999995</v>
      </c>
      <c r="DV254" s="48">
        <v>110.01679230000001</v>
      </c>
      <c r="DW254" s="115">
        <v>161</v>
      </c>
      <c r="DX254" s="139">
        <f t="shared" si="444"/>
        <v>-429.26903529999993</v>
      </c>
      <c r="DY254" s="139">
        <f t="shared" si="445"/>
        <v>50.983207699999994</v>
      </c>
      <c r="DZ254" s="139">
        <f t="shared" si="446"/>
        <v>-378.28582759999995</v>
      </c>
      <c r="EA254" s="5">
        <f>DU254/Population!O254</f>
        <v>0.16600831233867616</v>
      </c>
      <c r="EB254" s="5">
        <f>DV254/Population!Q254</f>
        <v>3.0441836348051216E-2</v>
      </c>
      <c r="EC254" s="5">
        <f>DW254/Population!G254</f>
        <v>5.074062401512764E-2</v>
      </c>
      <c r="ED254" s="6">
        <f t="shared" si="447"/>
        <v>-0.13556647599062494</v>
      </c>
      <c r="EE254" s="6">
        <f t="shared" si="448"/>
        <v>2.0298787667076424E-2</v>
      </c>
      <c r="EF254" s="6">
        <f t="shared" si="449"/>
        <v>-0.11526768832354853</v>
      </c>
      <c r="EG254" s="61">
        <v>18.235088350000002</v>
      </c>
      <c r="EH254" s="63">
        <v>5.8629636759999997</v>
      </c>
      <c r="EI254" s="120">
        <v>0</v>
      </c>
      <c r="EJ254" s="139">
        <f t="shared" si="450"/>
        <v>-12.372124674000002</v>
      </c>
      <c r="EK254" s="139">
        <f t="shared" si="451"/>
        <v>-5.8629636759999997</v>
      </c>
      <c r="EL254" s="139">
        <f t="shared" si="452"/>
        <v>-18.235088350000002</v>
      </c>
      <c r="EM254" s="5">
        <f>EG254/Population!P254</f>
        <v>5.6133057599568109E-3</v>
      </c>
      <c r="EN254" s="5">
        <f>EH254/Population!Q254</f>
        <v>1.6222921702050094E-3</v>
      </c>
      <c r="EO254" s="5">
        <f>EI254/Population!G254</f>
        <v>0</v>
      </c>
      <c r="EP254" s="6">
        <f t="shared" si="453"/>
        <v>-3.9910135897518011E-3</v>
      </c>
      <c r="EQ254" s="6">
        <f t="shared" si="454"/>
        <v>-1.6222921702050094E-3</v>
      </c>
      <c r="ER254" s="6">
        <f t="shared" si="455"/>
        <v>-5.6133057599568109E-3</v>
      </c>
      <c r="ES254" s="49">
        <v>625.73364260000005</v>
      </c>
      <c r="ET254" s="50">
        <v>87.254699709999997</v>
      </c>
      <c r="EU254" s="116">
        <v>98</v>
      </c>
      <c r="EV254" s="139">
        <f t="shared" si="456"/>
        <v>-538.4789428900001</v>
      </c>
      <c r="EW254" s="139">
        <f t="shared" si="457"/>
        <v>10.745300290000003</v>
      </c>
      <c r="EX254" s="139">
        <f t="shared" si="458"/>
        <v>-527.73364260000005</v>
      </c>
      <c r="EY254" s="5">
        <f>ES254/Population!O254</f>
        <v>0.19261953618148148</v>
      </c>
      <c r="EZ254" s="5">
        <f>ET254/Population!Q254</f>
        <v>2.4143526034890329E-2</v>
      </c>
      <c r="FA254" s="5">
        <f>EU254/Population!G254</f>
        <v>3.0885597226599434E-2</v>
      </c>
      <c r="FB254" s="6">
        <f t="shared" si="459"/>
        <v>-0.16847601014659114</v>
      </c>
      <c r="FC254" s="6">
        <f t="shared" si="460"/>
        <v>6.7420711917091057E-3</v>
      </c>
      <c r="FD254" s="6">
        <f t="shared" si="461"/>
        <v>-0.16173393895488203</v>
      </c>
      <c r="FE254" s="65">
        <v>34.444053650000001</v>
      </c>
      <c r="FF254" s="67">
        <v>4.4834427830000001</v>
      </c>
      <c r="FG254" s="121">
        <v>0</v>
      </c>
      <c r="FH254" s="139">
        <f t="shared" si="462"/>
        <v>-29.960610867</v>
      </c>
      <c r="FI254" s="139">
        <f t="shared" si="463"/>
        <v>-4.4834427830000001</v>
      </c>
      <c r="FJ254" s="139">
        <f t="shared" si="464"/>
        <v>-34.444053650000001</v>
      </c>
      <c r="FK254" s="5">
        <f>FE254/Population!P254</f>
        <v>1.0602910226634926E-2</v>
      </c>
      <c r="FL254" s="5">
        <f>FF254/Population!Q254</f>
        <v>1.2405763576869646E-3</v>
      </c>
      <c r="FM254" s="5">
        <f>FG254/Population!G254</f>
        <v>0</v>
      </c>
      <c r="FN254" s="6">
        <f t="shared" si="465"/>
        <v>-9.3623338689479609E-3</v>
      </c>
      <c r="FO254" s="6">
        <f t="shared" si="466"/>
        <v>-1.2405763576869646E-3</v>
      </c>
      <c r="FP254" s="6">
        <f t="shared" si="467"/>
        <v>-1.0602910226634926E-2</v>
      </c>
      <c r="FQ254" s="51">
        <v>16.546653750000001</v>
      </c>
      <c r="FR254" s="53">
        <v>0</v>
      </c>
      <c r="FS254" s="117">
        <v>0</v>
      </c>
      <c r="FT254" s="139">
        <f t="shared" si="468"/>
        <v>-16.546653750000001</v>
      </c>
      <c r="FU254" s="139">
        <f t="shared" si="469"/>
        <v>0</v>
      </c>
      <c r="FV254" s="139">
        <f t="shared" si="470"/>
        <v>-16.546653750000001</v>
      </c>
      <c r="FW254" s="5">
        <f>FQ254/Population!O254</f>
        <v>5.093555074707711E-3</v>
      </c>
      <c r="FX254" s="5">
        <f>FR254/Population!Q254</f>
        <v>0</v>
      </c>
      <c r="FY254" s="5">
        <f>FS254/Population!G254</f>
        <v>0</v>
      </c>
      <c r="FZ254" s="6">
        <f t="shared" si="471"/>
        <v>-5.093555074707711E-3</v>
      </c>
      <c r="GA254" s="6">
        <f t="shared" si="472"/>
        <v>0</v>
      </c>
      <c r="GB254" s="6">
        <f t="shared" si="473"/>
        <v>-5.093555074707711E-3</v>
      </c>
      <c r="GC254" s="68">
        <v>0</v>
      </c>
      <c r="GD254" s="69">
        <v>0</v>
      </c>
      <c r="GE254" s="122">
        <v>0</v>
      </c>
      <c r="GF254" s="146">
        <f t="shared" si="474"/>
        <v>0</v>
      </c>
      <c r="GG254" s="146">
        <f t="shared" si="475"/>
        <v>0</v>
      </c>
      <c r="GH254" s="146">
        <f t="shared" si="476"/>
        <v>0</v>
      </c>
      <c r="GI254" s="5">
        <f>GC254/Population!P254</f>
        <v>0</v>
      </c>
      <c r="GJ254" s="5">
        <f>GD254/Population!Q254</f>
        <v>0</v>
      </c>
      <c r="GK254" s="5">
        <f>GE254/Population!G254</f>
        <v>0</v>
      </c>
      <c r="GL254" s="6">
        <f t="shared" si="477"/>
        <v>0</v>
      </c>
      <c r="GM254" s="6">
        <f t="shared" si="478"/>
        <v>0</v>
      </c>
      <c r="GN254" s="6">
        <f t="shared" si="479"/>
        <v>0</v>
      </c>
    </row>
    <row r="255" spans="1:196" x14ac:dyDescent="0.25">
      <c r="A255" s="1">
        <v>42101027402</v>
      </c>
      <c r="B255" s="1" t="s">
        <v>3</v>
      </c>
      <c r="C255" s="1" t="s">
        <v>4</v>
      </c>
      <c r="D255" s="1" t="s">
        <v>256</v>
      </c>
      <c r="E255" s="70">
        <v>1585.677856</v>
      </c>
      <c r="F255" s="71">
        <v>1799.614014</v>
      </c>
      <c r="G255" s="107">
        <v>1389</v>
      </c>
      <c r="H255" s="139">
        <f t="shared" si="384"/>
        <v>213.93615799999998</v>
      </c>
      <c r="I255" s="139">
        <f t="shared" si="385"/>
        <v>-410.614014</v>
      </c>
      <c r="J255" s="139">
        <f t="shared" si="386"/>
        <v>-196.67785600000002</v>
      </c>
      <c r="K255" s="5">
        <f>E255/Population!O255</f>
        <v>0.25696465863774992</v>
      </c>
      <c r="L255" s="5">
        <f>F255/Population!Q255</f>
        <v>0.26214333245446952</v>
      </c>
      <c r="M255" s="5">
        <f>G255/Population!G255</f>
        <v>0.18407103100980651</v>
      </c>
      <c r="N255" s="6">
        <f t="shared" si="387"/>
        <v>5.1786738167196034E-3</v>
      </c>
      <c r="O255" s="6">
        <f t="shared" si="388"/>
        <v>-7.8072301444663011E-2</v>
      </c>
      <c r="P255" s="6">
        <f t="shared" si="389"/>
        <v>-7.2893627627943408E-2</v>
      </c>
      <c r="Q255" s="72">
        <v>592.70483400000001</v>
      </c>
      <c r="R255" s="73">
        <v>936.82128909999994</v>
      </c>
      <c r="S255" s="108">
        <v>636</v>
      </c>
      <c r="T255" s="139">
        <f t="shared" si="390"/>
        <v>344.11645509999994</v>
      </c>
      <c r="U255" s="139">
        <f t="shared" si="391"/>
        <v>-300.82128909999994</v>
      </c>
      <c r="V255" s="139">
        <f t="shared" si="392"/>
        <v>43.295165999999995</v>
      </c>
      <c r="W255" s="5">
        <f>Q255/Population!O255</f>
        <v>9.6049897376982885E-2</v>
      </c>
      <c r="X255" s="5">
        <f>R255/Population!Q255</f>
        <v>0.13646340422361591</v>
      </c>
      <c r="Y255" s="5">
        <f>S255/Population!G255</f>
        <v>8.4283063874900616E-2</v>
      </c>
      <c r="Z255" s="6">
        <f t="shared" si="393"/>
        <v>4.0413506846633029E-2</v>
      </c>
      <c r="AA255" s="6">
        <f t="shared" si="394"/>
        <v>-5.2180340348715298E-2</v>
      </c>
      <c r="AB255" s="6">
        <f t="shared" si="395"/>
        <v>-1.1766833502082269E-2</v>
      </c>
      <c r="AC255" s="74">
        <v>1125.7542719999999</v>
      </c>
      <c r="AD255" s="75">
        <v>956.47485349999999</v>
      </c>
      <c r="AE255" s="109">
        <v>586</v>
      </c>
      <c r="AF255" s="139">
        <f t="shared" si="396"/>
        <v>-169.27941849999991</v>
      </c>
      <c r="AG255" s="139">
        <f t="shared" si="397"/>
        <v>-370.47485349999999</v>
      </c>
      <c r="AH255" s="139">
        <f t="shared" si="398"/>
        <v>-539.7542719999999</v>
      </c>
      <c r="AI255" s="5">
        <f>AC255/Population!O255</f>
        <v>0.18243242857928177</v>
      </c>
      <c r="AJ255" s="5">
        <f>AD255/Population!Q255</f>
        <v>0.13932626860805861</v>
      </c>
      <c r="AK255" s="5">
        <f>AE255/Population!G255</f>
        <v>7.7657036840710306E-2</v>
      </c>
      <c r="AL255" s="5">
        <f t="shared" si="399"/>
        <v>-4.3106159971223162E-2</v>
      </c>
      <c r="AM255" s="5">
        <f t="shared" si="400"/>
        <v>-6.1669231767348301E-2</v>
      </c>
      <c r="AN255" s="5">
        <f t="shared" si="401"/>
        <v>-0.10477539173857146</v>
      </c>
      <c r="AO255" s="35">
        <v>12.187653539999999</v>
      </c>
      <c r="AP255" s="38">
        <v>54.374942779999998</v>
      </c>
      <c r="AQ255" s="110">
        <v>0</v>
      </c>
      <c r="AR255" s="139">
        <f t="shared" si="402"/>
        <v>42.187289239999998</v>
      </c>
      <c r="AS255" s="139">
        <f t="shared" si="403"/>
        <v>-54.374942779999998</v>
      </c>
      <c r="AT255" s="139">
        <f t="shared" si="404"/>
        <v>-12.187653539999999</v>
      </c>
      <c r="AU255" s="5">
        <f>AO255/Population!E255</f>
        <v>1.9750520067181063E-3</v>
      </c>
      <c r="AV255" s="5">
        <f>AP255/Population!F255</f>
        <v>7.9206033024203249E-3</v>
      </c>
      <c r="AW255" s="5">
        <f>AQ255/Population!G255</f>
        <v>0</v>
      </c>
      <c r="AX255" s="6">
        <f t="shared" si="405"/>
        <v>5.9455512957022182E-3</v>
      </c>
      <c r="AY255" s="6">
        <f t="shared" si="406"/>
        <v>-7.9206033024203249E-3</v>
      </c>
      <c r="AZ255" s="6">
        <f t="shared" si="407"/>
        <v>-1.9750520067181063E-3</v>
      </c>
      <c r="BA255" s="36">
        <v>517.65454099999999</v>
      </c>
      <c r="BB255" s="39">
        <v>765.83502199999998</v>
      </c>
      <c r="BC255" s="111">
        <v>1449</v>
      </c>
      <c r="BD255" s="139">
        <f t="shared" si="408"/>
        <v>248.18048099999999</v>
      </c>
      <c r="BE255" s="139">
        <f t="shared" si="409"/>
        <v>683.16497800000002</v>
      </c>
      <c r="BF255" s="139">
        <f t="shared" si="410"/>
        <v>931.34545900000001</v>
      </c>
      <c r="BG255" s="5">
        <f>BA255/Population!E255</f>
        <v>8.3887734142858661E-2</v>
      </c>
      <c r="BH255" s="5">
        <f>BB255/Population!F255</f>
        <v>0.11155644666891441</v>
      </c>
      <c r="BI255" s="5">
        <f>BC255/Population!G255</f>
        <v>0.19202226345083487</v>
      </c>
      <c r="BJ255" s="6">
        <f t="shared" si="411"/>
        <v>2.7668712526055753E-2</v>
      </c>
      <c r="BK255" s="6">
        <f t="shared" si="412"/>
        <v>8.0465816781920455E-2</v>
      </c>
      <c r="BL255" s="6">
        <f t="shared" si="413"/>
        <v>0.10813452930797621</v>
      </c>
      <c r="BM255" s="37">
        <v>14.75347519</v>
      </c>
      <c r="BN255" s="40">
        <v>20.308713910000002</v>
      </c>
      <c r="BO255" s="112">
        <v>16</v>
      </c>
      <c r="BP255" s="139">
        <f t="shared" si="414"/>
        <v>5.555238720000002</v>
      </c>
      <c r="BQ255" s="139">
        <f t="shared" si="415"/>
        <v>-4.3087139100000016</v>
      </c>
      <c r="BR255" s="139">
        <f t="shared" si="416"/>
        <v>1.2465248100000004</v>
      </c>
      <c r="BS255" s="5">
        <f>BM255/Population!E255</f>
        <v>2.3908524052182151E-3</v>
      </c>
      <c r="BT255" s="5">
        <f>BN255/Population!F255</f>
        <v>2.9582976687310019E-3</v>
      </c>
      <c r="BU255" s="5">
        <f>BO255/Population!G255</f>
        <v>2.1203286509408957E-3</v>
      </c>
      <c r="BV255" s="6">
        <f t="shared" si="417"/>
        <v>5.6744526351278687E-4</v>
      </c>
      <c r="BW255" s="6">
        <f t="shared" si="418"/>
        <v>-8.3796901779010623E-4</v>
      </c>
      <c r="BX255" s="6">
        <f t="shared" si="419"/>
        <v>-2.7052375427731937E-4</v>
      </c>
      <c r="BY255" s="42">
        <v>187.30499270000001</v>
      </c>
      <c r="BZ255" s="43">
        <v>9.1716766360000008</v>
      </c>
      <c r="CA255" s="113">
        <v>0</v>
      </c>
      <c r="CB255" s="139">
        <f t="shared" si="420"/>
        <v>-178.13331606400001</v>
      </c>
      <c r="CC255" s="139">
        <f t="shared" si="421"/>
        <v>-9.1716766360000008</v>
      </c>
      <c r="CD255" s="139">
        <f t="shared" si="422"/>
        <v>-187.30499270000001</v>
      </c>
      <c r="CE255" s="5">
        <f>BY255/Population!O255</f>
        <v>3.035343107566342E-2</v>
      </c>
      <c r="CF255" s="5">
        <f>BZ255/Population!Q255</f>
        <v>1.3360053093895495E-3</v>
      </c>
      <c r="CG255" s="5">
        <f>CA255/Population!G255</f>
        <v>0</v>
      </c>
      <c r="CH255" s="6">
        <f t="shared" si="423"/>
        <v>-2.901742576627387E-2</v>
      </c>
      <c r="CI255" s="6">
        <f t="shared" si="424"/>
        <v>-1.3360053093895495E-3</v>
      </c>
      <c r="CJ255" s="6">
        <f t="shared" si="425"/>
        <v>-3.035343107566342E-2</v>
      </c>
      <c r="CK255" s="55">
        <v>27.58258438</v>
      </c>
      <c r="CL255" s="57">
        <v>0</v>
      </c>
      <c r="CM255" s="118">
        <v>0</v>
      </c>
      <c r="CN255" s="139">
        <f t="shared" si="426"/>
        <v>-27.58258438</v>
      </c>
      <c r="CO255" s="139">
        <f t="shared" si="427"/>
        <v>0</v>
      </c>
      <c r="CP255" s="139">
        <f t="shared" si="428"/>
        <v>-27.58258438</v>
      </c>
      <c r="CQ255" s="5">
        <f>CK255/Population!P255</f>
        <v>4.4698545500490572E-3</v>
      </c>
      <c r="CR255" s="5">
        <f>CL255/Population!Q255</f>
        <v>0</v>
      </c>
      <c r="CS255" s="5">
        <f>CM255/Population!G255</f>
        <v>0</v>
      </c>
      <c r="CT255" s="5">
        <f t="shared" si="429"/>
        <v>-4.4698545500490572E-3</v>
      </c>
      <c r="CU255" s="5">
        <f t="shared" si="430"/>
        <v>0</v>
      </c>
      <c r="CV255" s="5">
        <f t="shared" si="431"/>
        <v>-4.4698545500490572E-3</v>
      </c>
      <c r="CW255" s="45">
        <v>499.69378660000001</v>
      </c>
      <c r="CX255" s="46">
        <v>146.74682619999999</v>
      </c>
      <c r="CY255" s="114">
        <v>23</v>
      </c>
      <c r="CZ255" s="139">
        <f t="shared" si="432"/>
        <v>-352.94696040000002</v>
      </c>
      <c r="DA255" s="139">
        <f t="shared" si="433"/>
        <v>-123.74682619999999</v>
      </c>
      <c r="DB255" s="139">
        <f t="shared" si="434"/>
        <v>-476.69378660000001</v>
      </c>
      <c r="DC255" s="5">
        <f>CW255/Population!O255</f>
        <v>8.0977130891505406E-2</v>
      </c>
      <c r="DD255" s="5">
        <f>CX255/Population!Q255</f>
        <v>2.1376084953728784E-2</v>
      </c>
      <c r="DE255" s="5">
        <f>CY255/Population!G255</f>
        <v>3.0479724357275377E-3</v>
      </c>
      <c r="DF255" s="6">
        <f t="shared" si="435"/>
        <v>-5.9601045937776626E-2</v>
      </c>
      <c r="DG255" s="6">
        <f t="shared" si="436"/>
        <v>-1.8328112518001247E-2</v>
      </c>
      <c r="DH255" s="6">
        <f t="shared" si="437"/>
        <v>-7.7929158455777872E-2</v>
      </c>
      <c r="DI255" s="58">
        <v>25.01676178</v>
      </c>
      <c r="DJ255" s="60">
        <v>16.37799454</v>
      </c>
      <c r="DK255" s="119">
        <v>0</v>
      </c>
      <c r="DL255" s="139">
        <f t="shared" si="438"/>
        <v>-8.63876724</v>
      </c>
      <c r="DM255" s="139">
        <f t="shared" si="439"/>
        <v>-16.37799454</v>
      </c>
      <c r="DN255" s="139">
        <f t="shared" si="440"/>
        <v>-25.01676178</v>
      </c>
      <c r="DO255" s="5">
        <f>DI255/Population!P255</f>
        <v>4.0540539975981154E-3</v>
      </c>
      <c r="DP255" s="5">
        <f>DJ255/Population!Q255</f>
        <v>2.3857238464673942E-3</v>
      </c>
      <c r="DQ255" s="5">
        <f>DK255/Population!G255</f>
        <v>0</v>
      </c>
      <c r="DR255" s="6">
        <f t="shared" si="441"/>
        <v>-1.6683301511307212E-3</v>
      </c>
      <c r="DS255" s="6">
        <f t="shared" si="442"/>
        <v>-2.3857238464673942E-3</v>
      </c>
      <c r="DT255" s="6">
        <f t="shared" si="443"/>
        <v>-4.0540539975981154E-3</v>
      </c>
      <c r="DU255" s="47">
        <v>1024.404297</v>
      </c>
      <c r="DV255" s="48">
        <v>208.98321530000001</v>
      </c>
      <c r="DW255" s="115">
        <v>92</v>
      </c>
      <c r="DX255" s="139">
        <f t="shared" si="444"/>
        <v>-815.42108170000006</v>
      </c>
      <c r="DY255" s="139">
        <f t="shared" si="445"/>
        <v>-116.98321530000001</v>
      </c>
      <c r="DZ255" s="139">
        <f t="shared" si="446"/>
        <v>-932.40429700000004</v>
      </c>
      <c r="EA255" s="5">
        <f>DU255/Population!O255</f>
        <v>0.1660083096258167</v>
      </c>
      <c r="EB255" s="5">
        <f>DV255/Population!Q255</f>
        <v>3.0441837004827797E-2</v>
      </c>
      <c r="EC255" s="5">
        <f>DW255/Population!G255</f>
        <v>1.2191889742910151E-2</v>
      </c>
      <c r="ED255" s="6">
        <f t="shared" si="447"/>
        <v>-0.13556647262098889</v>
      </c>
      <c r="EE255" s="6">
        <f t="shared" si="448"/>
        <v>-1.8249947261917646E-2</v>
      </c>
      <c r="EF255" s="6">
        <f t="shared" si="449"/>
        <v>-0.15381641988290654</v>
      </c>
      <c r="EG255" s="61">
        <v>34.63859558</v>
      </c>
      <c r="EH255" s="63">
        <v>11.13703632</v>
      </c>
      <c r="EI255" s="120">
        <v>0</v>
      </c>
      <c r="EJ255" s="139">
        <f t="shared" si="450"/>
        <v>-23.501559260000001</v>
      </c>
      <c r="EK255" s="139">
        <f t="shared" si="451"/>
        <v>-11.13703632</v>
      </c>
      <c r="EL255" s="139">
        <f t="shared" si="452"/>
        <v>-34.63859558</v>
      </c>
      <c r="EM255" s="5">
        <f>EG255/Population!P255</f>
        <v>5.6133059153383128E-3</v>
      </c>
      <c r="EN255" s="5">
        <f>EH255/Population!Q255</f>
        <v>1.6222922203756867E-3</v>
      </c>
      <c r="EO255" s="5">
        <f>EI255/Population!G255</f>
        <v>0</v>
      </c>
      <c r="EP255" s="6">
        <f t="shared" si="453"/>
        <v>-3.9910136949626264E-3</v>
      </c>
      <c r="EQ255" s="6">
        <f t="shared" si="454"/>
        <v>-1.6222922203756867E-3</v>
      </c>
      <c r="ER255" s="6">
        <f t="shared" si="455"/>
        <v>-5.6133059153383128E-3</v>
      </c>
      <c r="ES255" s="49">
        <v>1188.616943</v>
      </c>
      <c r="ET255" s="50">
        <v>165.7453003</v>
      </c>
      <c r="EU255" s="116">
        <v>120</v>
      </c>
      <c r="EV255" s="139">
        <f t="shared" si="456"/>
        <v>-1022.8716426999999</v>
      </c>
      <c r="EW255" s="139">
        <f t="shared" si="457"/>
        <v>-45.745300299999997</v>
      </c>
      <c r="EX255" s="139">
        <f t="shared" si="458"/>
        <v>-1068.616943</v>
      </c>
      <c r="EY255" s="5">
        <f>ES255/Population!O255</f>
        <v>0.19261954491785552</v>
      </c>
      <c r="EZ255" s="5">
        <f>ET255/Population!Q255</f>
        <v>2.4143524678791922E-2</v>
      </c>
      <c r="FA255" s="5">
        <f>EU255/Population!G255</f>
        <v>1.5902464882056717E-2</v>
      </c>
      <c r="FB255" s="6">
        <f t="shared" si="459"/>
        <v>-0.16847602023906361</v>
      </c>
      <c r="FC255" s="6">
        <f t="shared" si="460"/>
        <v>-8.2410597967352041E-3</v>
      </c>
      <c r="FD255" s="6">
        <f t="shared" si="461"/>
        <v>-0.17671708003579881</v>
      </c>
      <c r="FE255" s="65">
        <v>65.428451539999998</v>
      </c>
      <c r="FF255" s="67">
        <v>8.5165567400000004</v>
      </c>
      <c r="FG255" s="121">
        <v>0</v>
      </c>
      <c r="FH255" s="139">
        <f t="shared" si="462"/>
        <v>-56.911894799999999</v>
      </c>
      <c r="FI255" s="139">
        <f t="shared" si="463"/>
        <v>-8.5165567400000004</v>
      </c>
      <c r="FJ255" s="139">
        <f t="shared" si="464"/>
        <v>-65.428451539999998</v>
      </c>
      <c r="FK255" s="5">
        <f>FE255/Population!P255</f>
        <v>1.0602910075054149E-2</v>
      </c>
      <c r="FL255" s="5">
        <f>FF255/Population!Q255</f>
        <v>1.2405763388666151E-3</v>
      </c>
      <c r="FM255" s="5">
        <f>FG255/Population!G255</f>
        <v>0</v>
      </c>
      <c r="FN255" s="6">
        <f t="shared" si="465"/>
        <v>-9.3623337361875333E-3</v>
      </c>
      <c r="FO255" s="6">
        <f t="shared" si="466"/>
        <v>-1.2405763388666151E-3</v>
      </c>
      <c r="FP255" s="6">
        <f t="shared" si="467"/>
        <v>-1.0602910075054149E-2</v>
      </c>
      <c r="FQ255" s="51">
        <v>31.431316379999998</v>
      </c>
      <c r="FR255" s="53">
        <v>0</v>
      </c>
      <c r="FS255" s="117">
        <v>0</v>
      </c>
      <c r="FT255" s="139">
        <f t="shared" si="468"/>
        <v>-31.431316379999998</v>
      </c>
      <c r="FU255" s="139">
        <f t="shared" si="469"/>
        <v>0</v>
      </c>
      <c r="FV255" s="139">
        <f t="shared" si="470"/>
        <v>-31.431316379999998</v>
      </c>
      <c r="FW255" s="5">
        <f>FQ255/Population!O255</f>
        <v>5.0935550708238039E-3</v>
      </c>
      <c r="FX255" s="5">
        <f>FR255/Population!Q255</f>
        <v>0</v>
      </c>
      <c r="FY255" s="5">
        <f>FS255/Population!G255</f>
        <v>0</v>
      </c>
      <c r="FZ255" s="6">
        <f t="shared" si="471"/>
        <v>-5.0935550708238039E-3</v>
      </c>
      <c r="GA255" s="6">
        <f t="shared" si="472"/>
        <v>0</v>
      </c>
      <c r="GB255" s="6">
        <f t="shared" si="473"/>
        <v>-5.0935550708238039E-3</v>
      </c>
      <c r="GC255" s="68">
        <v>0</v>
      </c>
      <c r="GD255" s="69">
        <v>0</v>
      </c>
      <c r="GE255" s="122">
        <v>0</v>
      </c>
      <c r="GF255" s="146">
        <f t="shared" si="474"/>
        <v>0</v>
      </c>
      <c r="GG255" s="146">
        <f t="shared" si="475"/>
        <v>0</v>
      </c>
      <c r="GH255" s="146">
        <f t="shared" si="476"/>
        <v>0</v>
      </c>
      <c r="GI255" s="5">
        <f>GC255/Population!P255</f>
        <v>0</v>
      </c>
      <c r="GJ255" s="5">
        <f>GD255/Population!Q255</f>
        <v>0</v>
      </c>
      <c r="GK255" s="5">
        <f>GE255/Population!G255</f>
        <v>0</v>
      </c>
      <c r="GL255" s="6">
        <f t="shared" si="477"/>
        <v>0</v>
      </c>
      <c r="GM255" s="6">
        <f t="shared" si="478"/>
        <v>0</v>
      </c>
      <c r="GN255" s="6">
        <f t="shared" si="479"/>
        <v>0</v>
      </c>
    </row>
    <row r="256" spans="1:196" x14ac:dyDescent="0.25">
      <c r="A256" s="1">
        <v>42101027500</v>
      </c>
      <c r="B256" s="1" t="s">
        <v>3</v>
      </c>
      <c r="C256" s="1" t="s">
        <v>4</v>
      </c>
      <c r="D256" s="1" t="s">
        <v>257</v>
      </c>
      <c r="E256" s="70">
        <v>1066</v>
      </c>
      <c r="F256" s="71">
        <v>836</v>
      </c>
      <c r="G256" s="107">
        <v>531</v>
      </c>
      <c r="H256" s="139">
        <f t="shared" si="384"/>
        <v>-230</v>
      </c>
      <c r="I256" s="139">
        <f t="shared" si="385"/>
        <v>-305</v>
      </c>
      <c r="J256" s="139">
        <f t="shared" si="386"/>
        <v>-535</v>
      </c>
      <c r="K256" s="5">
        <f>E256/Population!O256</f>
        <v>0.22919802321202937</v>
      </c>
      <c r="L256" s="5">
        <f>F256/Population!Q256</f>
        <v>0.17333609786439974</v>
      </c>
      <c r="M256" s="5">
        <f>G256/Population!G256</f>
        <v>0.11604020979020979</v>
      </c>
      <c r="N256" s="6">
        <f t="shared" si="387"/>
        <v>-5.5861925347629626E-2</v>
      </c>
      <c r="O256" s="6">
        <f t="shared" si="388"/>
        <v>-5.7295888074189949E-2</v>
      </c>
      <c r="P256" s="6">
        <f t="shared" si="389"/>
        <v>-0.11315781342181958</v>
      </c>
      <c r="Q256" s="72">
        <v>399</v>
      </c>
      <c r="R256" s="73">
        <v>389</v>
      </c>
      <c r="S256" s="108">
        <v>287</v>
      </c>
      <c r="T256" s="139">
        <f t="shared" si="390"/>
        <v>-10</v>
      </c>
      <c r="U256" s="139">
        <f t="shared" si="391"/>
        <v>-102</v>
      </c>
      <c r="V256" s="139">
        <f t="shared" si="392"/>
        <v>-112</v>
      </c>
      <c r="W256" s="5">
        <f>Q256/Population!O256</f>
        <v>8.5788003059662013E-2</v>
      </c>
      <c r="X256" s="5">
        <f>R256/Population!Q256</f>
        <v>8.0655193862741031E-2</v>
      </c>
      <c r="Y256" s="5">
        <f>S256/Population!G256</f>
        <v>6.2718531468531472E-2</v>
      </c>
      <c r="Z256" s="6">
        <f t="shared" si="393"/>
        <v>-5.1328091969209816E-3</v>
      </c>
      <c r="AA256" s="6">
        <f t="shared" si="394"/>
        <v>-1.793666239420956E-2</v>
      </c>
      <c r="AB256" s="6">
        <f t="shared" si="395"/>
        <v>-2.3069471591130541E-2</v>
      </c>
      <c r="AC256" s="74">
        <v>480</v>
      </c>
      <c r="AD256" s="75">
        <v>428</v>
      </c>
      <c r="AE256" s="109">
        <v>268</v>
      </c>
      <c r="AF256" s="139">
        <f t="shared" si="396"/>
        <v>-52</v>
      </c>
      <c r="AG256" s="139">
        <f t="shared" si="397"/>
        <v>-160</v>
      </c>
      <c r="AH256" s="139">
        <f t="shared" si="398"/>
        <v>-212</v>
      </c>
      <c r="AI256" s="5">
        <f>AC256/Population!O256</f>
        <v>0.10320361270335281</v>
      </c>
      <c r="AJ256" s="5">
        <f>AD256/Population!Q256</f>
        <v>8.8741447232013271E-2</v>
      </c>
      <c r="AK256" s="5">
        <f>AE256/Population!G256</f>
        <v>5.8566433566433568E-2</v>
      </c>
      <c r="AL256" s="5">
        <f t="shared" si="399"/>
        <v>-1.4462165471339536E-2</v>
      </c>
      <c r="AM256" s="5">
        <f t="shared" si="400"/>
        <v>-3.0175013665579703E-2</v>
      </c>
      <c r="AN256" s="5">
        <f t="shared" si="401"/>
        <v>-4.4637179136919239E-2</v>
      </c>
      <c r="AO256" s="35">
        <v>3</v>
      </c>
      <c r="AP256" s="38">
        <v>15</v>
      </c>
      <c r="AQ256" s="110">
        <v>31</v>
      </c>
      <c r="AR256" s="139">
        <f t="shared" si="402"/>
        <v>12</v>
      </c>
      <c r="AS256" s="139">
        <f t="shared" si="403"/>
        <v>16</v>
      </c>
      <c r="AT256" s="139">
        <f t="shared" si="404"/>
        <v>28</v>
      </c>
      <c r="AU256" s="5">
        <f>AO256/Population!E256</f>
        <v>6.4502257939595502E-4</v>
      </c>
      <c r="AV256" s="5">
        <f>AP256/Population!F256</f>
        <v>3.1100974497200911E-3</v>
      </c>
      <c r="AW256" s="5">
        <f>AQ256/Population!G256</f>
        <v>6.7744755244755241E-3</v>
      </c>
      <c r="AX256" s="6">
        <f t="shared" si="405"/>
        <v>2.4650748703241359E-3</v>
      </c>
      <c r="AY256" s="6">
        <f t="shared" si="406"/>
        <v>3.664378074755433E-3</v>
      </c>
      <c r="AZ256" s="6">
        <f t="shared" si="407"/>
        <v>6.1294529450795689E-3</v>
      </c>
      <c r="BA256" s="36">
        <v>439</v>
      </c>
      <c r="BB256" s="39">
        <v>394</v>
      </c>
      <c r="BC256" s="111">
        <v>461</v>
      </c>
      <c r="BD256" s="139">
        <f t="shared" si="408"/>
        <v>-45</v>
      </c>
      <c r="BE256" s="139">
        <f t="shared" si="409"/>
        <v>67</v>
      </c>
      <c r="BF256" s="139">
        <f t="shared" si="410"/>
        <v>22</v>
      </c>
      <c r="BG256" s="5">
        <f>BA256/Population!E256</f>
        <v>9.4388304118274757E-2</v>
      </c>
      <c r="BH256" s="5">
        <f>BB256/Population!F256</f>
        <v>8.1691893012647732E-2</v>
      </c>
      <c r="BI256" s="5">
        <f>BC256/Population!G256</f>
        <v>0.10074300699300699</v>
      </c>
      <c r="BJ256" s="6">
        <f t="shared" si="411"/>
        <v>-1.2696411105627026E-2</v>
      </c>
      <c r="BK256" s="6">
        <f t="shared" si="412"/>
        <v>1.9051113980359261E-2</v>
      </c>
      <c r="BL256" s="6">
        <f t="shared" si="413"/>
        <v>6.3547028747322348E-3</v>
      </c>
      <c r="BM256" s="37">
        <v>24</v>
      </c>
      <c r="BN256" s="40">
        <v>11</v>
      </c>
      <c r="BO256" s="112">
        <v>0</v>
      </c>
      <c r="BP256" s="139">
        <f t="shared" si="414"/>
        <v>-13</v>
      </c>
      <c r="BQ256" s="139">
        <f t="shared" si="415"/>
        <v>-11</v>
      </c>
      <c r="BR256" s="139">
        <f t="shared" si="416"/>
        <v>-24</v>
      </c>
      <c r="BS256" s="5">
        <f>BM256/Population!E256</f>
        <v>5.1601806351676402E-3</v>
      </c>
      <c r="BT256" s="5">
        <f>BN256/Population!F256</f>
        <v>2.2807381297947336E-3</v>
      </c>
      <c r="BU256" s="5">
        <f>BO256/Population!G256</f>
        <v>0</v>
      </c>
      <c r="BV256" s="6">
        <f t="shared" si="417"/>
        <v>-2.8794425053729066E-3</v>
      </c>
      <c r="BW256" s="6">
        <f t="shared" si="418"/>
        <v>-2.2807381297947336E-3</v>
      </c>
      <c r="BX256" s="6">
        <f t="shared" si="419"/>
        <v>-5.1601806351676402E-3</v>
      </c>
      <c r="BY256" s="42">
        <v>167</v>
      </c>
      <c r="BZ256" s="43">
        <v>17</v>
      </c>
      <c r="CA256" s="113">
        <v>0</v>
      </c>
      <c r="CB256" s="139">
        <f t="shared" si="420"/>
        <v>-150</v>
      </c>
      <c r="CC256" s="139">
        <f t="shared" si="421"/>
        <v>-17</v>
      </c>
      <c r="CD256" s="139">
        <f t="shared" si="422"/>
        <v>-167</v>
      </c>
      <c r="CE256" s="5">
        <f>BY256/Population!O256</f>
        <v>3.5906256919708161E-2</v>
      </c>
      <c r="CF256" s="5">
        <f>BZ256/Population!Q256</f>
        <v>3.52477710968277E-3</v>
      </c>
      <c r="CG256" s="5">
        <f>CA256/Population!G256</f>
        <v>0</v>
      </c>
      <c r="CH256" s="6">
        <f t="shared" si="423"/>
        <v>-3.2381479810025392E-2</v>
      </c>
      <c r="CI256" s="6">
        <f t="shared" si="424"/>
        <v>-3.52477710968277E-3</v>
      </c>
      <c r="CJ256" s="6">
        <f t="shared" si="425"/>
        <v>-3.5906256919708161E-2</v>
      </c>
      <c r="CK256" s="55">
        <v>105</v>
      </c>
      <c r="CL256" s="57">
        <v>0</v>
      </c>
      <c r="CM256" s="118">
        <v>0</v>
      </c>
      <c r="CN256" s="139">
        <f t="shared" si="426"/>
        <v>-105</v>
      </c>
      <c r="CO256" s="139">
        <f t="shared" si="427"/>
        <v>0</v>
      </c>
      <c r="CP256" s="139">
        <f t="shared" si="428"/>
        <v>-105</v>
      </c>
      <c r="CQ256" s="5">
        <f>CK256/Population!P256</f>
        <v>2.2575790278858428E-2</v>
      </c>
      <c r="CR256" s="5">
        <f>CL256/Population!Q256</f>
        <v>0</v>
      </c>
      <c r="CS256" s="5">
        <f>CM256/Population!G256</f>
        <v>0</v>
      </c>
      <c r="CT256" s="5">
        <f t="shared" si="429"/>
        <v>-2.2575790278858428E-2</v>
      </c>
      <c r="CU256" s="5">
        <f t="shared" si="430"/>
        <v>0</v>
      </c>
      <c r="CV256" s="5">
        <f t="shared" si="431"/>
        <v>-2.2575790278858428E-2</v>
      </c>
      <c r="CW256" s="45">
        <v>186</v>
      </c>
      <c r="CX256" s="46">
        <v>72</v>
      </c>
      <c r="CY256" s="114">
        <v>173</v>
      </c>
      <c r="CZ256" s="139">
        <f t="shared" si="432"/>
        <v>-114</v>
      </c>
      <c r="DA256" s="139">
        <f t="shared" si="433"/>
        <v>101</v>
      </c>
      <c r="DB256" s="139">
        <f t="shared" si="434"/>
        <v>-13</v>
      </c>
      <c r="DC256" s="5">
        <f>CW256/Population!O256</f>
        <v>3.9991399922549214E-2</v>
      </c>
      <c r="DD256" s="5">
        <f>CX256/Population!Q256</f>
        <v>1.4928467758656437E-2</v>
      </c>
      <c r="DE256" s="5">
        <f>CY256/Population!G256</f>
        <v>3.7805944055944056E-2</v>
      </c>
      <c r="DF256" s="6">
        <f t="shared" si="435"/>
        <v>-2.5062932163892777E-2</v>
      </c>
      <c r="DG256" s="6">
        <f t="shared" si="436"/>
        <v>2.2877476297287619E-2</v>
      </c>
      <c r="DH256" s="6">
        <f t="shared" si="437"/>
        <v>-2.1854558666051585E-3</v>
      </c>
      <c r="DI256" s="58">
        <v>0</v>
      </c>
      <c r="DJ256" s="60">
        <v>0</v>
      </c>
      <c r="DK256" s="119">
        <v>0</v>
      </c>
      <c r="DL256" s="139">
        <f t="shared" si="438"/>
        <v>0</v>
      </c>
      <c r="DM256" s="139">
        <f t="shared" si="439"/>
        <v>0</v>
      </c>
      <c r="DN256" s="139">
        <f t="shared" si="440"/>
        <v>0</v>
      </c>
      <c r="DO256" s="5">
        <f>DI256/Population!P256</f>
        <v>0</v>
      </c>
      <c r="DP256" s="5">
        <f>DJ256/Population!Q256</f>
        <v>0</v>
      </c>
      <c r="DQ256" s="5">
        <f>DK256/Population!G256</f>
        <v>0</v>
      </c>
      <c r="DR256" s="6">
        <f t="shared" si="441"/>
        <v>0</v>
      </c>
      <c r="DS256" s="6">
        <f t="shared" si="442"/>
        <v>0</v>
      </c>
      <c r="DT256" s="6">
        <f t="shared" si="443"/>
        <v>0</v>
      </c>
      <c r="DU256" s="47">
        <v>504</v>
      </c>
      <c r="DV256" s="48">
        <v>181</v>
      </c>
      <c r="DW256" s="115">
        <v>72</v>
      </c>
      <c r="DX256" s="139">
        <f t="shared" si="444"/>
        <v>-323</v>
      </c>
      <c r="DY256" s="139">
        <f t="shared" si="445"/>
        <v>-109</v>
      </c>
      <c r="DZ256" s="139">
        <f t="shared" si="446"/>
        <v>-432</v>
      </c>
      <c r="EA256" s="5">
        <f>DU256/Population!O256</f>
        <v>0.10836379333852045</v>
      </c>
      <c r="EB256" s="5">
        <f>DV256/Population!Q256</f>
        <v>3.7528509226622431E-2</v>
      </c>
      <c r="EC256" s="5">
        <f>DW256/Population!G256</f>
        <v>1.5734265734265736E-2</v>
      </c>
      <c r="ED256" s="6">
        <f t="shared" si="447"/>
        <v>-7.0835284111898017E-2</v>
      </c>
      <c r="EE256" s="6">
        <f t="shared" si="448"/>
        <v>-2.1794243492356695E-2</v>
      </c>
      <c r="EF256" s="6">
        <f t="shared" si="449"/>
        <v>-9.2629527604254719E-2</v>
      </c>
      <c r="EG256" s="61">
        <v>41</v>
      </c>
      <c r="EH256" s="63">
        <v>9</v>
      </c>
      <c r="EI256" s="120">
        <v>11</v>
      </c>
      <c r="EJ256" s="139">
        <f t="shared" si="450"/>
        <v>-32</v>
      </c>
      <c r="EK256" s="139">
        <f t="shared" si="451"/>
        <v>2</v>
      </c>
      <c r="EL256" s="139">
        <f t="shared" si="452"/>
        <v>-30</v>
      </c>
      <c r="EM256" s="5">
        <f>EG256/Population!P256</f>
        <v>8.8153085850780528E-3</v>
      </c>
      <c r="EN256" s="5">
        <f>EH256/Population!Q256</f>
        <v>1.8660584698320546E-3</v>
      </c>
      <c r="EO256" s="5">
        <f>EI256/Population!G256</f>
        <v>2.403846153846154E-3</v>
      </c>
      <c r="EP256" s="6">
        <f t="shared" si="453"/>
        <v>-6.9492501152459982E-3</v>
      </c>
      <c r="EQ256" s="6">
        <f t="shared" si="454"/>
        <v>5.3778768401409934E-4</v>
      </c>
      <c r="ER256" s="6">
        <f t="shared" si="455"/>
        <v>-6.4114624312318989E-3</v>
      </c>
      <c r="ES256" s="49">
        <v>730</v>
      </c>
      <c r="ET256" s="50">
        <v>227</v>
      </c>
      <c r="EU256" s="116">
        <v>49</v>
      </c>
      <c r="EV256" s="139">
        <f t="shared" si="456"/>
        <v>-503</v>
      </c>
      <c r="EW256" s="139">
        <f t="shared" si="457"/>
        <v>-178</v>
      </c>
      <c r="EX256" s="139">
        <f t="shared" si="458"/>
        <v>-681</v>
      </c>
      <c r="EY256" s="5">
        <f>ES256/Population!O256</f>
        <v>0.15695549431968239</v>
      </c>
      <c r="EZ256" s="5">
        <f>ET256/Population!Q256</f>
        <v>4.7066141405764046E-2</v>
      </c>
      <c r="FA256" s="5">
        <f>EU256/Population!G256</f>
        <v>1.0708041958041958E-2</v>
      </c>
      <c r="FB256" s="6">
        <f t="shared" si="459"/>
        <v>-0.10988935291391835</v>
      </c>
      <c r="FC256" s="6">
        <f t="shared" si="460"/>
        <v>-3.6358099447722086E-2</v>
      </c>
      <c r="FD256" s="6">
        <f t="shared" si="461"/>
        <v>-0.14624745236164044</v>
      </c>
      <c r="FE256" s="65">
        <v>8</v>
      </c>
      <c r="FF256" s="67">
        <v>0</v>
      </c>
      <c r="FG256" s="121">
        <v>0</v>
      </c>
      <c r="FH256" s="139">
        <f t="shared" si="462"/>
        <v>-8</v>
      </c>
      <c r="FI256" s="139">
        <f t="shared" si="463"/>
        <v>0</v>
      </c>
      <c r="FJ256" s="139">
        <f t="shared" si="464"/>
        <v>-8</v>
      </c>
      <c r="FK256" s="5">
        <f>FE256/Population!P256</f>
        <v>1.7200602117225469E-3</v>
      </c>
      <c r="FL256" s="5">
        <f>FF256/Population!Q256</f>
        <v>0</v>
      </c>
      <c r="FM256" s="5">
        <f>FG256/Population!G256</f>
        <v>0</v>
      </c>
      <c r="FN256" s="6">
        <f t="shared" si="465"/>
        <v>-1.7200602117225469E-3</v>
      </c>
      <c r="FO256" s="6">
        <f t="shared" si="466"/>
        <v>0</v>
      </c>
      <c r="FP256" s="6">
        <f t="shared" si="467"/>
        <v>-1.7200602117225469E-3</v>
      </c>
      <c r="FQ256" s="51">
        <v>34</v>
      </c>
      <c r="FR256" s="53">
        <v>0</v>
      </c>
      <c r="FS256" s="117">
        <v>0</v>
      </c>
      <c r="FT256" s="139">
        <f t="shared" si="468"/>
        <v>-34</v>
      </c>
      <c r="FU256" s="139">
        <f t="shared" si="469"/>
        <v>0</v>
      </c>
      <c r="FV256" s="139">
        <f t="shared" si="470"/>
        <v>-34</v>
      </c>
      <c r="FW256" s="5">
        <f>FQ256/Population!O256</f>
        <v>7.3102558998208236E-3</v>
      </c>
      <c r="FX256" s="5">
        <f>FR256/Population!Q256</f>
        <v>0</v>
      </c>
      <c r="FY256" s="5">
        <f>FS256/Population!G256</f>
        <v>0</v>
      </c>
      <c r="FZ256" s="6">
        <f t="shared" si="471"/>
        <v>-7.3102558998208236E-3</v>
      </c>
      <c r="GA256" s="6">
        <f t="shared" si="472"/>
        <v>0</v>
      </c>
      <c r="GB256" s="6">
        <f t="shared" si="473"/>
        <v>-7.3102558998208236E-3</v>
      </c>
      <c r="GC256" s="68">
        <v>0</v>
      </c>
      <c r="GD256" s="69">
        <v>0</v>
      </c>
      <c r="GE256" s="122">
        <v>0</v>
      </c>
      <c r="GF256" s="146">
        <f t="shared" si="474"/>
        <v>0</v>
      </c>
      <c r="GG256" s="146">
        <f t="shared" si="475"/>
        <v>0</v>
      </c>
      <c r="GH256" s="146">
        <f t="shared" si="476"/>
        <v>0</v>
      </c>
      <c r="GI256" s="5">
        <f>GC256/Population!P256</f>
        <v>0</v>
      </c>
      <c r="GJ256" s="5">
        <f>GD256/Population!Q256</f>
        <v>0</v>
      </c>
      <c r="GK256" s="5">
        <f>GE256/Population!G256</f>
        <v>0</v>
      </c>
      <c r="GL256" s="6">
        <f t="shared" si="477"/>
        <v>0</v>
      </c>
      <c r="GM256" s="6">
        <f t="shared" si="478"/>
        <v>0</v>
      </c>
      <c r="GN256" s="6">
        <f t="shared" si="479"/>
        <v>0</v>
      </c>
    </row>
    <row r="257" spans="1:196" x14ac:dyDescent="0.25">
      <c r="A257" s="1">
        <v>42101027600</v>
      </c>
      <c r="B257" s="1" t="s">
        <v>3</v>
      </c>
      <c r="C257" s="1" t="s">
        <v>4</v>
      </c>
      <c r="D257" s="1" t="s">
        <v>258</v>
      </c>
      <c r="E257" s="70">
        <v>378</v>
      </c>
      <c r="F257" s="71">
        <v>304</v>
      </c>
      <c r="G257" s="107">
        <v>174</v>
      </c>
      <c r="H257" s="139">
        <f t="shared" si="384"/>
        <v>-74</v>
      </c>
      <c r="I257" s="139">
        <f t="shared" si="385"/>
        <v>-130</v>
      </c>
      <c r="J257" s="139">
        <f t="shared" si="386"/>
        <v>-204</v>
      </c>
      <c r="K257" s="5">
        <f>E257/Population!O257</f>
        <v>8.8941176805425612E-2</v>
      </c>
      <c r="L257" s="5">
        <f>F257/Population!Q257</f>
        <v>7.7314343845371308E-2</v>
      </c>
      <c r="M257" s="5">
        <f>G257/Population!G257</f>
        <v>4.2762349471614648E-2</v>
      </c>
      <c r="N257" s="6">
        <f t="shared" si="387"/>
        <v>-1.1626832960054304E-2</v>
      </c>
      <c r="O257" s="6">
        <f t="shared" si="388"/>
        <v>-3.455199437375666E-2</v>
      </c>
      <c r="P257" s="6">
        <f t="shared" si="389"/>
        <v>-4.6178827333810964E-2</v>
      </c>
      <c r="Q257" s="72">
        <v>172</v>
      </c>
      <c r="R257" s="73">
        <v>96</v>
      </c>
      <c r="S257" s="108">
        <v>67</v>
      </c>
      <c r="T257" s="139">
        <f t="shared" si="390"/>
        <v>-76</v>
      </c>
      <c r="U257" s="139">
        <f t="shared" si="391"/>
        <v>-29</v>
      </c>
      <c r="V257" s="139">
        <f t="shared" si="392"/>
        <v>-105</v>
      </c>
      <c r="W257" s="5">
        <f>Q257/Population!O257</f>
        <v>4.047058838765398E-2</v>
      </c>
      <c r="X257" s="5">
        <f>R257/Population!Q257</f>
        <v>2.4415055951169887E-2</v>
      </c>
      <c r="Y257" s="5">
        <f>S257/Population!G257</f>
        <v>1.6465962152863112E-2</v>
      </c>
      <c r="Z257" s="6">
        <f t="shared" si="393"/>
        <v>-1.6055532436484093E-2</v>
      </c>
      <c r="AA257" s="6">
        <f t="shared" si="394"/>
        <v>-7.9490937983067757E-3</v>
      </c>
      <c r="AB257" s="6">
        <f t="shared" si="395"/>
        <v>-2.4004626234790868E-2</v>
      </c>
      <c r="AC257" s="74">
        <v>204</v>
      </c>
      <c r="AD257" s="75">
        <v>188</v>
      </c>
      <c r="AE257" s="109">
        <v>68</v>
      </c>
      <c r="AF257" s="139">
        <f t="shared" si="396"/>
        <v>-16</v>
      </c>
      <c r="AG257" s="139">
        <f t="shared" si="397"/>
        <v>-120</v>
      </c>
      <c r="AH257" s="139">
        <f t="shared" si="398"/>
        <v>-136</v>
      </c>
      <c r="AI257" s="5">
        <f>AC257/Population!O257</f>
        <v>4.8000000180705882E-2</v>
      </c>
      <c r="AJ257" s="5">
        <f>AD257/Population!Q257</f>
        <v>4.7812817904374368E-2</v>
      </c>
      <c r="AK257" s="5">
        <f>AE257/Population!G257</f>
        <v>1.6711722782010323E-2</v>
      </c>
      <c r="AL257" s="5">
        <f t="shared" si="399"/>
        <v>-1.8718227633151424E-4</v>
      </c>
      <c r="AM257" s="5">
        <f t="shared" si="400"/>
        <v>-3.1101095122364045E-2</v>
      </c>
      <c r="AN257" s="5">
        <f t="shared" si="401"/>
        <v>-3.1288277398695559E-2</v>
      </c>
      <c r="AO257" s="35">
        <v>14</v>
      </c>
      <c r="AP257" s="38">
        <v>10</v>
      </c>
      <c r="AQ257" s="110">
        <v>0</v>
      </c>
      <c r="AR257" s="139">
        <f t="shared" si="402"/>
        <v>-4</v>
      </c>
      <c r="AS257" s="139">
        <f t="shared" si="403"/>
        <v>-10</v>
      </c>
      <c r="AT257" s="139">
        <f t="shared" si="404"/>
        <v>-14</v>
      </c>
      <c r="AU257" s="5">
        <f>AO257/Population!E257</f>
        <v>3.2941176594602074E-3</v>
      </c>
      <c r="AV257" s="5">
        <f>AP257/Population!F257</f>
        <v>2.5432349949135302E-3</v>
      </c>
      <c r="AW257" s="5">
        <f>AQ257/Population!G257</f>
        <v>0</v>
      </c>
      <c r="AX257" s="6">
        <f t="shared" si="405"/>
        <v>-7.5088266454667726E-4</v>
      </c>
      <c r="AY257" s="6">
        <f t="shared" si="406"/>
        <v>-2.5432349949135302E-3</v>
      </c>
      <c r="AZ257" s="6">
        <f t="shared" si="407"/>
        <v>-3.2941176594602074E-3</v>
      </c>
      <c r="BA257" s="36">
        <v>104</v>
      </c>
      <c r="BB257" s="39">
        <v>39</v>
      </c>
      <c r="BC257" s="111">
        <v>14</v>
      </c>
      <c r="BD257" s="139">
        <f t="shared" si="408"/>
        <v>-65</v>
      </c>
      <c r="BE257" s="139">
        <f t="shared" si="409"/>
        <v>-25</v>
      </c>
      <c r="BF257" s="139">
        <f t="shared" si="410"/>
        <v>-90</v>
      </c>
      <c r="BG257" s="5">
        <f>BA257/Population!E257</f>
        <v>2.4470588327418684E-2</v>
      </c>
      <c r="BH257" s="5">
        <f>BB257/Population!F257</f>
        <v>9.9186164801627671E-3</v>
      </c>
      <c r="BI257" s="5">
        <f>BC257/Population!G257</f>
        <v>3.4406488080609486E-3</v>
      </c>
      <c r="BJ257" s="6">
        <f t="shared" si="411"/>
        <v>-1.4551971847255917E-2</v>
      </c>
      <c r="BK257" s="6">
        <f t="shared" si="412"/>
        <v>-6.4779676721018181E-3</v>
      </c>
      <c r="BL257" s="6">
        <f t="shared" si="413"/>
        <v>-2.1029939519357735E-2</v>
      </c>
      <c r="BM257" s="37">
        <v>9</v>
      </c>
      <c r="BN257" s="40">
        <v>3</v>
      </c>
      <c r="BO257" s="112">
        <v>0</v>
      </c>
      <c r="BP257" s="139">
        <f t="shared" si="414"/>
        <v>-6</v>
      </c>
      <c r="BQ257" s="139">
        <f t="shared" si="415"/>
        <v>-3</v>
      </c>
      <c r="BR257" s="139">
        <f t="shared" si="416"/>
        <v>-9</v>
      </c>
      <c r="BS257" s="5">
        <f>BM257/Population!E257</f>
        <v>2.1176470667958478E-3</v>
      </c>
      <c r="BT257" s="5">
        <f>BN257/Population!F257</f>
        <v>7.6297049847405898E-4</v>
      </c>
      <c r="BU257" s="5">
        <f>BO257/Population!G257</f>
        <v>0</v>
      </c>
      <c r="BV257" s="6">
        <f t="shared" si="417"/>
        <v>-1.3546765683217889E-3</v>
      </c>
      <c r="BW257" s="6">
        <f t="shared" si="418"/>
        <v>-7.6297049847405898E-4</v>
      </c>
      <c r="BX257" s="6">
        <f t="shared" si="419"/>
        <v>-2.1176470667958478E-3</v>
      </c>
      <c r="BY257" s="42">
        <v>56</v>
      </c>
      <c r="BZ257" s="43">
        <v>0</v>
      </c>
      <c r="CA257" s="113">
        <v>0</v>
      </c>
      <c r="CB257" s="139">
        <f t="shared" si="420"/>
        <v>-56</v>
      </c>
      <c r="CC257" s="139">
        <f t="shared" si="421"/>
        <v>0</v>
      </c>
      <c r="CD257" s="139">
        <f t="shared" si="422"/>
        <v>-56</v>
      </c>
      <c r="CE257" s="5">
        <f>BY257/Population!O257</f>
        <v>1.317647063784083E-2</v>
      </c>
      <c r="CF257" s="5">
        <f>BZ257/Population!Q257</f>
        <v>0</v>
      </c>
      <c r="CG257" s="5">
        <f>CA257/Population!G257</f>
        <v>0</v>
      </c>
      <c r="CH257" s="6">
        <f t="shared" si="423"/>
        <v>-1.317647063784083E-2</v>
      </c>
      <c r="CI257" s="6">
        <f t="shared" si="424"/>
        <v>0</v>
      </c>
      <c r="CJ257" s="6">
        <f t="shared" si="425"/>
        <v>-1.317647063784083E-2</v>
      </c>
      <c r="CK257" s="55">
        <v>28</v>
      </c>
      <c r="CL257" s="57">
        <v>0</v>
      </c>
      <c r="CM257" s="118">
        <v>0</v>
      </c>
      <c r="CN257" s="139">
        <f t="shared" si="426"/>
        <v>-28</v>
      </c>
      <c r="CO257" s="139">
        <f t="shared" si="427"/>
        <v>0</v>
      </c>
      <c r="CP257" s="139">
        <f t="shared" si="428"/>
        <v>-28</v>
      </c>
      <c r="CQ257" s="5">
        <f>CK257/Population!P257</f>
        <v>6.5882353189204148E-3</v>
      </c>
      <c r="CR257" s="5">
        <f>CL257/Population!Q257</f>
        <v>0</v>
      </c>
      <c r="CS257" s="5">
        <f>CM257/Population!G257</f>
        <v>0</v>
      </c>
      <c r="CT257" s="5">
        <f t="shared" si="429"/>
        <v>-6.5882353189204148E-3</v>
      </c>
      <c r="CU257" s="5">
        <f t="shared" si="430"/>
        <v>0</v>
      </c>
      <c r="CV257" s="5">
        <f t="shared" si="431"/>
        <v>-6.5882353189204148E-3</v>
      </c>
      <c r="CW257" s="45">
        <v>73</v>
      </c>
      <c r="CX257" s="46">
        <v>7</v>
      </c>
      <c r="CY257" s="114">
        <v>13</v>
      </c>
      <c r="CZ257" s="139">
        <f t="shared" si="432"/>
        <v>-66</v>
      </c>
      <c r="DA257" s="139">
        <f t="shared" si="433"/>
        <v>6</v>
      </c>
      <c r="DB257" s="139">
        <f t="shared" si="434"/>
        <v>-60</v>
      </c>
      <c r="DC257" s="5">
        <f>CW257/Population!O257</f>
        <v>1.7176470652899654E-2</v>
      </c>
      <c r="DD257" s="5">
        <f>CX257/Population!Q257</f>
        <v>1.7802644964394711E-3</v>
      </c>
      <c r="DE257" s="5">
        <f>CY257/Population!G257</f>
        <v>3.1948881789137379E-3</v>
      </c>
      <c r="DF257" s="6">
        <f t="shared" si="435"/>
        <v>-1.5396206156460182E-2</v>
      </c>
      <c r="DG257" s="6">
        <f t="shared" si="436"/>
        <v>1.4146236824742668E-3</v>
      </c>
      <c r="DH257" s="6">
        <f t="shared" si="437"/>
        <v>-1.3981582473985916E-2</v>
      </c>
      <c r="DI257" s="58">
        <v>0</v>
      </c>
      <c r="DJ257" s="60">
        <v>0</v>
      </c>
      <c r="DK257" s="119">
        <v>0</v>
      </c>
      <c r="DL257" s="139">
        <f t="shared" si="438"/>
        <v>0</v>
      </c>
      <c r="DM257" s="139">
        <f t="shared" si="439"/>
        <v>0</v>
      </c>
      <c r="DN257" s="139">
        <f t="shared" si="440"/>
        <v>0</v>
      </c>
      <c r="DO257" s="5">
        <f>DI257/Population!P257</f>
        <v>0</v>
      </c>
      <c r="DP257" s="5">
        <f>DJ257/Population!Q257</f>
        <v>0</v>
      </c>
      <c r="DQ257" s="5">
        <f>DK257/Population!G257</f>
        <v>0</v>
      </c>
      <c r="DR257" s="6">
        <f t="shared" si="441"/>
        <v>0</v>
      </c>
      <c r="DS257" s="6">
        <f t="shared" si="442"/>
        <v>0</v>
      </c>
      <c r="DT257" s="6">
        <f t="shared" si="443"/>
        <v>0</v>
      </c>
      <c r="DU257" s="47">
        <v>78</v>
      </c>
      <c r="DV257" s="48">
        <v>7</v>
      </c>
      <c r="DW257" s="115">
        <v>101</v>
      </c>
      <c r="DX257" s="139">
        <f t="shared" si="444"/>
        <v>-71</v>
      </c>
      <c r="DY257" s="139">
        <f t="shared" si="445"/>
        <v>94</v>
      </c>
      <c r="DZ257" s="139">
        <f t="shared" si="446"/>
        <v>23</v>
      </c>
      <c r="EA257" s="5">
        <f>DU257/Population!O257</f>
        <v>1.8352941245564015E-2</v>
      </c>
      <c r="EB257" s="5">
        <f>DV257/Population!Q257</f>
        <v>1.7802644964394711E-3</v>
      </c>
      <c r="EC257" s="5">
        <f>DW257/Population!G257</f>
        <v>2.4821823543868273E-2</v>
      </c>
      <c r="ED257" s="6">
        <f t="shared" si="447"/>
        <v>-1.6572676749124545E-2</v>
      </c>
      <c r="EE257" s="6">
        <f t="shared" si="448"/>
        <v>2.3041559047428804E-2</v>
      </c>
      <c r="EF257" s="6">
        <f t="shared" si="449"/>
        <v>6.4688822983042585E-3</v>
      </c>
      <c r="EG257" s="61">
        <v>5</v>
      </c>
      <c r="EH257" s="63">
        <v>0</v>
      </c>
      <c r="EI257" s="120">
        <v>0</v>
      </c>
      <c r="EJ257" s="139">
        <f t="shared" si="450"/>
        <v>-5</v>
      </c>
      <c r="EK257" s="139">
        <f t="shared" si="451"/>
        <v>0</v>
      </c>
      <c r="EL257" s="139">
        <f t="shared" si="452"/>
        <v>-5</v>
      </c>
      <c r="EM257" s="5">
        <f>EG257/Population!P257</f>
        <v>1.1764705926643599E-3</v>
      </c>
      <c r="EN257" s="5">
        <f>EH257/Population!Q257</f>
        <v>0</v>
      </c>
      <c r="EO257" s="5">
        <f>EI257/Population!G257</f>
        <v>0</v>
      </c>
      <c r="EP257" s="6">
        <f t="shared" si="453"/>
        <v>-1.1764705926643599E-3</v>
      </c>
      <c r="EQ257" s="6">
        <f t="shared" si="454"/>
        <v>0</v>
      </c>
      <c r="ER257" s="6">
        <f t="shared" si="455"/>
        <v>-1.1764705926643599E-3</v>
      </c>
      <c r="ES257" s="49">
        <v>0</v>
      </c>
      <c r="ET257" s="50">
        <v>13</v>
      </c>
      <c r="EU257" s="116">
        <v>0</v>
      </c>
      <c r="EV257" s="139">
        <f t="shared" si="456"/>
        <v>13</v>
      </c>
      <c r="EW257" s="139">
        <f t="shared" si="457"/>
        <v>-13</v>
      </c>
      <c r="EX257" s="139">
        <f t="shared" si="458"/>
        <v>0</v>
      </c>
      <c r="EY257" s="5">
        <f>ES257/Population!O257</f>
        <v>0</v>
      </c>
      <c r="EZ257" s="5">
        <f>ET257/Population!Q257</f>
        <v>3.306205493387589E-3</v>
      </c>
      <c r="FA257" s="5">
        <f>EU257/Population!G257</f>
        <v>0</v>
      </c>
      <c r="FB257" s="6">
        <f t="shared" si="459"/>
        <v>3.306205493387589E-3</v>
      </c>
      <c r="FC257" s="6">
        <f t="shared" si="460"/>
        <v>-3.306205493387589E-3</v>
      </c>
      <c r="FD257" s="6">
        <f t="shared" si="461"/>
        <v>0</v>
      </c>
      <c r="FE257" s="65">
        <v>0</v>
      </c>
      <c r="FF257" s="67">
        <v>0</v>
      </c>
      <c r="FG257" s="121">
        <v>0</v>
      </c>
      <c r="FH257" s="139">
        <f t="shared" si="462"/>
        <v>0</v>
      </c>
      <c r="FI257" s="139">
        <f t="shared" si="463"/>
        <v>0</v>
      </c>
      <c r="FJ257" s="139">
        <f t="shared" si="464"/>
        <v>0</v>
      </c>
      <c r="FK257" s="5">
        <f>FE257/Population!P257</f>
        <v>0</v>
      </c>
      <c r="FL257" s="5">
        <f>FF257/Population!Q257</f>
        <v>0</v>
      </c>
      <c r="FM257" s="5">
        <f>FG257/Population!G257</f>
        <v>0</v>
      </c>
      <c r="FN257" s="6">
        <f t="shared" si="465"/>
        <v>0</v>
      </c>
      <c r="FO257" s="6">
        <f t="shared" si="466"/>
        <v>0</v>
      </c>
      <c r="FP257" s="6">
        <f t="shared" si="467"/>
        <v>0</v>
      </c>
      <c r="FQ257" s="51">
        <v>0</v>
      </c>
      <c r="FR257" s="53">
        <v>0</v>
      </c>
      <c r="FS257" s="117">
        <v>0</v>
      </c>
      <c r="FT257" s="139">
        <f t="shared" si="468"/>
        <v>0</v>
      </c>
      <c r="FU257" s="139">
        <f t="shared" si="469"/>
        <v>0</v>
      </c>
      <c r="FV257" s="139">
        <f t="shared" si="470"/>
        <v>0</v>
      </c>
      <c r="FW257" s="5">
        <f>FQ257/Population!O257</f>
        <v>0</v>
      </c>
      <c r="FX257" s="5">
        <f>FR257/Population!Q257</f>
        <v>0</v>
      </c>
      <c r="FY257" s="5">
        <f>FS257/Population!G257</f>
        <v>0</v>
      </c>
      <c r="FZ257" s="6">
        <f t="shared" si="471"/>
        <v>0</v>
      </c>
      <c r="GA257" s="6">
        <f t="shared" si="472"/>
        <v>0</v>
      </c>
      <c r="GB257" s="6">
        <f t="shared" si="473"/>
        <v>0</v>
      </c>
      <c r="GC257" s="68">
        <v>0</v>
      </c>
      <c r="GD257" s="69">
        <v>0</v>
      </c>
      <c r="GE257" s="122">
        <v>0</v>
      </c>
      <c r="GF257" s="146">
        <f t="shared" si="474"/>
        <v>0</v>
      </c>
      <c r="GG257" s="146">
        <f t="shared" si="475"/>
        <v>0</v>
      </c>
      <c r="GH257" s="146">
        <f t="shared" si="476"/>
        <v>0</v>
      </c>
      <c r="GI257" s="5">
        <f>GC257/Population!P257</f>
        <v>0</v>
      </c>
      <c r="GJ257" s="5">
        <f>GD257/Population!Q257</f>
        <v>0</v>
      </c>
      <c r="GK257" s="5">
        <f>GE257/Population!G257</f>
        <v>0</v>
      </c>
      <c r="GL257" s="6">
        <f t="shared" si="477"/>
        <v>0</v>
      </c>
      <c r="GM257" s="6">
        <f t="shared" si="478"/>
        <v>0</v>
      </c>
      <c r="GN257" s="6">
        <f t="shared" si="479"/>
        <v>0</v>
      </c>
    </row>
    <row r="258" spans="1:196" x14ac:dyDescent="0.25">
      <c r="A258" s="1">
        <v>42101027700</v>
      </c>
      <c r="B258" s="1" t="s">
        <v>3</v>
      </c>
      <c r="C258" s="1" t="s">
        <v>4</v>
      </c>
      <c r="D258" s="1" t="s">
        <v>259</v>
      </c>
      <c r="E258" s="70">
        <v>70.948944089999998</v>
      </c>
      <c r="F258" s="71">
        <v>169</v>
      </c>
      <c r="G258" s="107">
        <v>156</v>
      </c>
      <c r="H258" s="139">
        <f t="shared" si="384"/>
        <v>98.051055910000002</v>
      </c>
      <c r="I258" s="139">
        <f t="shared" si="385"/>
        <v>-13</v>
      </c>
      <c r="J258" s="139">
        <f t="shared" si="386"/>
        <v>85.051055910000002</v>
      </c>
      <c r="K258" s="5">
        <f>E258/Population!O258</f>
        <v>1.3251213514279868E-2</v>
      </c>
      <c r="L258" s="5">
        <f>F258/Population!Q258</f>
        <v>3.3124264994119954E-2</v>
      </c>
      <c r="M258" s="5">
        <f>G258/Population!G258</f>
        <v>3.1771894093686352E-2</v>
      </c>
      <c r="N258" s="6">
        <f t="shared" si="387"/>
        <v>1.9873051479840087E-2</v>
      </c>
      <c r="O258" s="6">
        <f t="shared" si="388"/>
        <v>-1.3523709004336013E-3</v>
      </c>
      <c r="P258" s="6">
        <f t="shared" si="389"/>
        <v>1.8520680579406486E-2</v>
      </c>
      <c r="Q258" s="72">
        <v>19.98561668</v>
      </c>
      <c r="R258" s="73">
        <v>116</v>
      </c>
      <c r="S258" s="108">
        <v>86</v>
      </c>
      <c r="T258" s="139">
        <f t="shared" si="390"/>
        <v>96.014383320000007</v>
      </c>
      <c r="U258" s="139">
        <f t="shared" si="391"/>
        <v>-30</v>
      </c>
      <c r="V258" s="139">
        <f t="shared" si="392"/>
        <v>66.014383320000007</v>
      </c>
      <c r="W258" s="5">
        <f>Q258/Population!O258</f>
        <v>3.732735944671522E-3</v>
      </c>
      <c r="X258" s="5">
        <f>R258/Population!Q258</f>
        <v>2.2736181889455115E-2</v>
      </c>
      <c r="Y258" s="5">
        <f>S258/Population!G258</f>
        <v>1.7515274949083504E-2</v>
      </c>
      <c r="Z258" s="6">
        <f t="shared" si="393"/>
        <v>1.9003445944783592E-2</v>
      </c>
      <c r="AA258" s="6">
        <f t="shared" si="394"/>
        <v>-5.2209069403716113E-3</v>
      </c>
      <c r="AB258" s="6">
        <f t="shared" si="395"/>
        <v>1.3782539004411981E-2</v>
      </c>
      <c r="AC258" s="74">
        <v>46.966201779999999</v>
      </c>
      <c r="AD258" s="75">
        <v>32</v>
      </c>
      <c r="AE258" s="109">
        <v>0</v>
      </c>
      <c r="AF258" s="139">
        <f t="shared" si="396"/>
        <v>-14.966201779999999</v>
      </c>
      <c r="AG258" s="139">
        <f t="shared" si="397"/>
        <v>-32</v>
      </c>
      <c r="AH258" s="139">
        <f t="shared" si="398"/>
        <v>-46.966201779999999</v>
      </c>
      <c r="AI258" s="5">
        <f>AC258/Population!O258</f>
        <v>8.7719299522211001E-3</v>
      </c>
      <c r="AJ258" s="5">
        <f>AD258/Population!Q258</f>
        <v>6.2720501764014112E-3</v>
      </c>
      <c r="AK258" s="5">
        <f>AE258/Population!G258</f>
        <v>0</v>
      </c>
      <c r="AL258" s="5">
        <f t="shared" si="399"/>
        <v>-2.4998797758196889E-3</v>
      </c>
      <c r="AM258" s="5">
        <f t="shared" si="400"/>
        <v>-6.2720501764014112E-3</v>
      </c>
      <c r="AN258" s="5">
        <f t="shared" si="401"/>
        <v>-8.7719299522211001E-3</v>
      </c>
      <c r="AO258" s="35">
        <v>2.9978425500000001</v>
      </c>
      <c r="AP258" s="38">
        <v>11</v>
      </c>
      <c r="AQ258" s="110">
        <v>28</v>
      </c>
      <c r="AR258" s="139">
        <f t="shared" si="402"/>
        <v>8.0021574500000003</v>
      </c>
      <c r="AS258" s="139">
        <f t="shared" si="403"/>
        <v>17</v>
      </c>
      <c r="AT258" s="139">
        <f t="shared" si="404"/>
        <v>25.002157449999999</v>
      </c>
      <c r="AU258" s="5">
        <f>AO258/Population!E258</f>
        <v>5.5991040066574196E-4</v>
      </c>
      <c r="AV258" s="5">
        <f>AP258/Population!F258</f>
        <v>2.1560172481379851E-3</v>
      </c>
      <c r="AW258" s="5">
        <f>AQ258/Population!G258</f>
        <v>5.7026476578411409E-3</v>
      </c>
      <c r="AX258" s="6">
        <f t="shared" si="405"/>
        <v>1.5961068474722431E-3</v>
      </c>
      <c r="AY258" s="6">
        <f t="shared" si="406"/>
        <v>3.5466304097031558E-3</v>
      </c>
      <c r="AZ258" s="6">
        <f t="shared" si="407"/>
        <v>5.1427372571753987E-3</v>
      </c>
      <c r="BA258" s="36">
        <v>44.967639920000003</v>
      </c>
      <c r="BB258" s="39">
        <v>38</v>
      </c>
      <c r="BC258" s="111">
        <v>30</v>
      </c>
      <c r="BD258" s="139">
        <f t="shared" si="408"/>
        <v>-6.9676399200000034</v>
      </c>
      <c r="BE258" s="139">
        <f t="shared" si="409"/>
        <v>-8</v>
      </c>
      <c r="BF258" s="139">
        <f t="shared" si="410"/>
        <v>-14.967639920000003</v>
      </c>
      <c r="BG258" s="5">
        <f>BA258/Population!E258</f>
        <v>8.3986563218938944E-3</v>
      </c>
      <c r="BH258" s="5">
        <f>BB258/Population!F258</f>
        <v>7.4480595844766762E-3</v>
      </c>
      <c r="BI258" s="5">
        <f>BC258/Population!G258</f>
        <v>6.1099796334012219E-3</v>
      </c>
      <c r="BJ258" s="6">
        <f t="shared" si="411"/>
        <v>-9.5059673741721817E-4</v>
      </c>
      <c r="BK258" s="6">
        <f t="shared" si="412"/>
        <v>-1.3380799510754543E-3</v>
      </c>
      <c r="BL258" s="6">
        <f t="shared" si="413"/>
        <v>-2.2886766884926725E-3</v>
      </c>
      <c r="BM258" s="37">
        <v>0</v>
      </c>
      <c r="BN258" s="40">
        <v>2</v>
      </c>
      <c r="BO258" s="112">
        <v>0</v>
      </c>
      <c r="BP258" s="139">
        <f t="shared" si="414"/>
        <v>2</v>
      </c>
      <c r="BQ258" s="139">
        <f t="shared" si="415"/>
        <v>-2</v>
      </c>
      <c r="BR258" s="139">
        <f t="shared" si="416"/>
        <v>0</v>
      </c>
      <c r="BS258" s="5">
        <f>BM258/Population!E258</f>
        <v>0</v>
      </c>
      <c r="BT258" s="5">
        <f>BN258/Population!F258</f>
        <v>3.920031360250882E-4</v>
      </c>
      <c r="BU258" s="5">
        <f>BO258/Population!G258</f>
        <v>0</v>
      </c>
      <c r="BV258" s="6">
        <f t="shared" si="417"/>
        <v>3.920031360250882E-4</v>
      </c>
      <c r="BW258" s="6">
        <f t="shared" si="418"/>
        <v>-3.920031360250882E-4</v>
      </c>
      <c r="BX258" s="6">
        <f t="shared" si="419"/>
        <v>0</v>
      </c>
      <c r="BY258" s="42">
        <v>0</v>
      </c>
      <c r="BZ258" s="43">
        <v>0</v>
      </c>
      <c r="CA258" s="113">
        <v>0</v>
      </c>
      <c r="CB258" s="139">
        <f t="shared" si="420"/>
        <v>0</v>
      </c>
      <c r="CC258" s="139">
        <f t="shared" si="421"/>
        <v>0</v>
      </c>
      <c r="CD258" s="139">
        <f t="shared" si="422"/>
        <v>0</v>
      </c>
      <c r="CE258" s="5">
        <f>BY258/Population!O258</f>
        <v>0</v>
      </c>
      <c r="CF258" s="5">
        <f>BZ258/Population!Q258</f>
        <v>0</v>
      </c>
      <c r="CG258" s="5">
        <f>CA258/Population!G258</f>
        <v>0</v>
      </c>
      <c r="CH258" s="6">
        <f t="shared" si="423"/>
        <v>0</v>
      </c>
      <c r="CI258" s="6">
        <f t="shared" si="424"/>
        <v>0</v>
      </c>
      <c r="CJ258" s="6">
        <f t="shared" si="425"/>
        <v>0</v>
      </c>
      <c r="CK258" s="55">
        <v>0</v>
      </c>
      <c r="CL258" s="57">
        <v>0</v>
      </c>
      <c r="CM258" s="118">
        <v>0</v>
      </c>
      <c r="CN258" s="139">
        <f t="shared" si="426"/>
        <v>0</v>
      </c>
      <c r="CO258" s="139">
        <f t="shared" si="427"/>
        <v>0</v>
      </c>
      <c r="CP258" s="139">
        <f t="shared" si="428"/>
        <v>0</v>
      </c>
      <c r="CQ258" s="5">
        <f>CK258/Population!P258</f>
        <v>0</v>
      </c>
      <c r="CR258" s="5">
        <f>CL258/Population!Q258</f>
        <v>0</v>
      </c>
      <c r="CS258" s="5">
        <f>CM258/Population!G258</f>
        <v>0</v>
      </c>
      <c r="CT258" s="5">
        <f t="shared" si="429"/>
        <v>0</v>
      </c>
      <c r="CU258" s="5">
        <f t="shared" si="430"/>
        <v>0</v>
      </c>
      <c r="CV258" s="5">
        <f t="shared" si="431"/>
        <v>0</v>
      </c>
      <c r="CW258" s="45">
        <v>9.992808342</v>
      </c>
      <c r="CX258" s="46">
        <v>19</v>
      </c>
      <c r="CY258" s="114">
        <v>0</v>
      </c>
      <c r="CZ258" s="139">
        <f t="shared" si="432"/>
        <v>9.007191658</v>
      </c>
      <c r="DA258" s="139">
        <f t="shared" si="433"/>
        <v>-19</v>
      </c>
      <c r="DB258" s="139">
        <f t="shared" si="434"/>
        <v>-9.992808342</v>
      </c>
      <c r="DC258" s="5">
        <f>CW258/Population!O258</f>
        <v>1.8663679727093034E-3</v>
      </c>
      <c r="DD258" s="5">
        <f>CX258/Population!Q258</f>
        <v>3.7240297922383381E-3</v>
      </c>
      <c r="DE258" s="5">
        <f>CY258/Population!G258</f>
        <v>0</v>
      </c>
      <c r="DF258" s="6">
        <f t="shared" si="435"/>
        <v>1.8576618195290347E-3</v>
      </c>
      <c r="DG258" s="6">
        <f t="shared" si="436"/>
        <v>-3.7240297922383381E-3</v>
      </c>
      <c r="DH258" s="6">
        <f t="shared" si="437"/>
        <v>-1.8663679727093034E-3</v>
      </c>
      <c r="DI258" s="58">
        <v>9.992808342</v>
      </c>
      <c r="DJ258" s="60">
        <v>0</v>
      </c>
      <c r="DK258" s="119">
        <v>0</v>
      </c>
      <c r="DL258" s="139">
        <f t="shared" si="438"/>
        <v>-9.992808342</v>
      </c>
      <c r="DM258" s="139">
        <f t="shared" si="439"/>
        <v>0</v>
      </c>
      <c r="DN258" s="139">
        <f t="shared" si="440"/>
        <v>-9.992808342</v>
      </c>
      <c r="DO258" s="5">
        <f>DI258/Population!P258</f>
        <v>1.8663679727093034E-3</v>
      </c>
      <c r="DP258" s="5">
        <f>DJ258/Population!Q258</f>
        <v>0</v>
      </c>
      <c r="DQ258" s="5">
        <f>DK258/Population!G258</f>
        <v>0</v>
      </c>
      <c r="DR258" s="6">
        <f t="shared" si="441"/>
        <v>-1.8663679727093034E-3</v>
      </c>
      <c r="DS258" s="6">
        <f t="shared" si="442"/>
        <v>0</v>
      </c>
      <c r="DT258" s="6">
        <f t="shared" si="443"/>
        <v>-1.8663679727093034E-3</v>
      </c>
      <c r="DU258" s="47">
        <v>94.931686400000004</v>
      </c>
      <c r="DV258" s="48">
        <v>22</v>
      </c>
      <c r="DW258" s="115">
        <v>39</v>
      </c>
      <c r="DX258" s="139">
        <f t="shared" si="444"/>
        <v>-72.931686400000004</v>
      </c>
      <c r="DY258" s="139">
        <f t="shared" si="445"/>
        <v>17</v>
      </c>
      <c r="DZ258" s="139">
        <f t="shared" si="446"/>
        <v>-55.931686400000004</v>
      </c>
      <c r="EA258" s="5">
        <f>DU258/Population!O258</f>
        <v>1.7730497076338638E-2</v>
      </c>
      <c r="EB258" s="5">
        <f>DV258/Population!Q258</f>
        <v>4.3120344962759702E-3</v>
      </c>
      <c r="EC258" s="5">
        <f>DW258/Population!G258</f>
        <v>7.9429735234215881E-3</v>
      </c>
      <c r="ED258" s="6">
        <f t="shared" si="447"/>
        <v>-1.3418462580062667E-2</v>
      </c>
      <c r="EE258" s="6">
        <f t="shared" si="448"/>
        <v>3.6309390271456179E-3</v>
      </c>
      <c r="EF258" s="6">
        <f t="shared" si="449"/>
        <v>-9.78752355291705E-3</v>
      </c>
      <c r="EG258" s="61">
        <v>0</v>
      </c>
      <c r="EH258" s="63">
        <v>0</v>
      </c>
      <c r="EI258" s="120">
        <v>0</v>
      </c>
      <c r="EJ258" s="139">
        <f t="shared" si="450"/>
        <v>0</v>
      </c>
      <c r="EK258" s="139">
        <f t="shared" si="451"/>
        <v>0</v>
      </c>
      <c r="EL258" s="139">
        <f t="shared" si="452"/>
        <v>0</v>
      </c>
      <c r="EM258" s="5">
        <f>EG258/Population!P258</f>
        <v>0</v>
      </c>
      <c r="EN258" s="5">
        <f>EH258/Population!Q258</f>
        <v>0</v>
      </c>
      <c r="EO258" s="5">
        <f>EI258/Population!G258</f>
        <v>0</v>
      </c>
      <c r="EP258" s="6">
        <f t="shared" si="453"/>
        <v>0</v>
      </c>
      <c r="EQ258" s="6">
        <f t="shared" si="454"/>
        <v>0</v>
      </c>
      <c r="ER258" s="6">
        <f t="shared" si="455"/>
        <v>0</v>
      </c>
      <c r="ES258" s="49">
        <v>7.9942469599999999</v>
      </c>
      <c r="ET258" s="50">
        <v>8</v>
      </c>
      <c r="EU258" s="116">
        <v>9</v>
      </c>
      <c r="EV258" s="139">
        <f t="shared" si="456"/>
        <v>5.7530400000000981E-3</v>
      </c>
      <c r="EW258" s="139">
        <f t="shared" si="457"/>
        <v>1</v>
      </c>
      <c r="EX258" s="139">
        <f t="shared" si="458"/>
        <v>1.0057530400000001</v>
      </c>
      <c r="EY258" s="5">
        <f>ES258/Population!O258</f>
        <v>1.4930944316586905E-3</v>
      </c>
      <c r="EZ258" s="5">
        <f>ET258/Population!Q258</f>
        <v>1.5680125441003528E-3</v>
      </c>
      <c r="FA258" s="5">
        <f>EU258/Population!G258</f>
        <v>1.8329938900203666E-3</v>
      </c>
      <c r="FB258" s="6">
        <f t="shared" si="459"/>
        <v>7.4918112441662308E-5</v>
      </c>
      <c r="FC258" s="6">
        <f t="shared" si="460"/>
        <v>2.6498134592001384E-4</v>
      </c>
      <c r="FD258" s="6">
        <f t="shared" si="461"/>
        <v>3.3989945836167615E-4</v>
      </c>
      <c r="FE258" s="65">
        <v>0</v>
      </c>
      <c r="FF258" s="67">
        <v>0</v>
      </c>
      <c r="FG258" s="121">
        <v>0</v>
      </c>
      <c r="FH258" s="139">
        <f t="shared" si="462"/>
        <v>0</v>
      </c>
      <c r="FI258" s="139">
        <f t="shared" si="463"/>
        <v>0</v>
      </c>
      <c r="FJ258" s="139">
        <f t="shared" si="464"/>
        <v>0</v>
      </c>
      <c r="FK258" s="5">
        <f>FE258/Population!P258</f>
        <v>0</v>
      </c>
      <c r="FL258" s="5">
        <f>FF258/Population!Q258</f>
        <v>0</v>
      </c>
      <c r="FM258" s="5">
        <f>FG258/Population!G258</f>
        <v>0</v>
      </c>
      <c r="FN258" s="6">
        <f t="shared" si="465"/>
        <v>0</v>
      </c>
      <c r="FO258" s="6">
        <f t="shared" si="466"/>
        <v>0</v>
      </c>
      <c r="FP258" s="6">
        <f t="shared" si="467"/>
        <v>0</v>
      </c>
      <c r="FQ258" s="51">
        <v>0</v>
      </c>
      <c r="FR258" s="53">
        <v>6</v>
      </c>
      <c r="FS258" s="117">
        <v>0</v>
      </c>
      <c r="FT258" s="139">
        <f t="shared" si="468"/>
        <v>6</v>
      </c>
      <c r="FU258" s="139">
        <f t="shared" si="469"/>
        <v>-6</v>
      </c>
      <c r="FV258" s="139">
        <f t="shared" si="470"/>
        <v>0</v>
      </c>
      <c r="FW258" s="5">
        <f>FQ258/Population!O258</f>
        <v>0</v>
      </c>
      <c r="FX258" s="5">
        <f>FR258/Population!Q258</f>
        <v>1.1760094080752645E-3</v>
      </c>
      <c r="FY258" s="5">
        <f>FS258/Population!G258</f>
        <v>0</v>
      </c>
      <c r="FZ258" s="6">
        <f t="shared" si="471"/>
        <v>1.1760094080752645E-3</v>
      </c>
      <c r="GA258" s="6">
        <f t="shared" si="472"/>
        <v>-1.1760094080752645E-3</v>
      </c>
      <c r="GB258" s="6">
        <f t="shared" si="473"/>
        <v>0</v>
      </c>
      <c r="GC258" s="68">
        <v>0</v>
      </c>
      <c r="GD258" s="69">
        <v>0</v>
      </c>
      <c r="GE258" s="122">
        <v>0</v>
      </c>
      <c r="GF258" s="146">
        <f t="shared" si="474"/>
        <v>0</v>
      </c>
      <c r="GG258" s="146">
        <f t="shared" si="475"/>
        <v>0</v>
      </c>
      <c r="GH258" s="146">
        <f t="shared" si="476"/>
        <v>0</v>
      </c>
      <c r="GI258" s="5">
        <f>GC258/Population!P258</f>
        <v>0</v>
      </c>
      <c r="GJ258" s="5">
        <f>GD258/Population!Q258</f>
        <v>0</v>
      </c>
      <c r="GK258" s="5">
        <f>GE258/Population!G258</f>
        <v>0</v>
      </c>
      <c r="GL258" s="6">
        <f t="shared" si="477"/>
        <v>0</v>
      </c>
      <c r="GM258" s="6">
        <f t="shared" si="478"/>
        <v>0</v>
      </c>
      <c r="GN258" s="6">
        <f t="shared" si="479"/>
        <v>0</v>
      </c>
    </row>
    <row r="259" spans="1:196" x14ac:dyDescent="0.25">
      <c r="A259" s="1">
        <v>42101027800</v>
      </c>
      <c r="B259" s="1" t="s">
        <v>3</v>
      </c>
      <c r="C259" s="1" t="s">
        <v>4</v>
      </c>
      <c r="D259" s="1" t="s">
        <v>260</v>
      </c>
      <c r="E259" s="70">
        <v>226</v>
      </c>
      <c r="F259" s="71">
        <v>316</v>
      </c>
      <c r="G259" s="107">
        <v>343</v>
      </c>
      <c r="H259" s="139">
        <f t="shared" si="384"/>
        <v>90</v>
      </c>
      <c r="I259" s="139">
        <f t="shared" si="385"/>
        <v>27</v>
      </c>
      <c r="J259" s="139">
        <f t="shared" si="386"/>
        <v>117</v>
      </c>
      <c r="K259" s="5">
        <f>E259/Population!O259</f>
        <v>4.2949449139943439E-2</v>
      </c>
      <c r="L259" s="5">
        <f>F259/Population!Q259</f>
        <v>6.4927059790425318E-2</v>
      </c>
      <c r="M259" s="5">
        <f>G259/Population!G259</f>
        <v>7.2577232331781635E-2</v>
      </c>
      <c r="N259" s="6">
        <f t="shared" si="387"/>
        <v>2.1977610650481878E-2</v>
      </c>
      <c r="O259" s="6">
        <f t="shared" si="388"/>
        <v>7.6501725413563176E-3</v>
      </c>
      <c r="P259" s="6">
        <f t="shared" si="389"/>
        <v>2.9627783191838196E-2</v>
      </c>
      <c r="Q259" s="72">
        <v>144</v>
      </c>
      <c r="R259" s="73">
        <v>139</v>
      </c>
      <c r="S259" s="108">
        <v>177</v>
      </c>
      <c r="T259" s="139">
        <f t="shared" si="390"/>
        <v>-5</v>
      </c>
      <c r="U259" s="139">
        <f t="shared" si="391"/>
        <v>38</v>
      </c>
      <c r="V259" s="139">
        <f t="shared" si="392"/>
        <v>33</v>
      </c>
      <c r="W259" s="5">
        <f>Q259/Population!O259</f>
        <v>2.7366020690937413E-2</v>
      </c>
      <c r="X259" s="5">
        <f>R259/Population!Q259</f>
        <v>2.8559687692623792E-2</v>
      </c>
      <c r="Y259" s="5">
        <f>S259/Population!G259</f>
        <v>3.7452391028353786E-2</v>
      </c>
      <c r="Z259" s="6">
        <f t="shared" si="393"/>
        <v>1.1936670016863792E-3</v>
      </c>
      <c r="AA259" s="6">
        <f t="shared" si="394"/>
        <v>8.8927033357299942E-3</v>
      </c>
      <c r="AB259" s="6">
        <f t="shared" si="395"/>
        <v>1.0086370337416373E-2</v>
      </c>
      <c r="AC259" s="74">
        <v>119</v>
      </c>
      <c r="AD259" s="75">
        <v>102</v>
      </c>
      <c r="AE259" s="109">
        <v>125</v>
      </c>
      <c r="AF259" s="139">
        <f t="shared" si="396"/>
        <v>-17</v>
      </c>
      <c r="AG259" s="139">
        <f t="shared" si="397"/>
        <v>23</v>
      </c>
      <c r="AH259" s="139">
        <f t="shared" si="398"/>
        <v>6</v>
      </c>
      <c r="AI259" s="5">
        <f>AC259/Population!O259</f>
        <v>2.2614975432094109E-2</v>
      </c>
      <c r="AJ259" s="5">
        <f>AD259/Population!Q259</f>
        <v>2.0957468666529689E-2</v>
      </c>
      <c r="AK259" s="5">
        <f>AE259/Population!G259</f>
        <v>2.6449428692340245E-2</v>
      </c>
      <c r="AL259" s="5">
        <f t="shared" si="399"/>
        <v>-1.6575067655644204E-3</v>
      </c>
      <c r="AM259" s="5">
        <f t="shared" si="400"/>
        <v>5.4919600258105557E-3</v>
      </c>
      <c r="AN259" s="5">
        <f t="shared" si="401"/>
        <v>3.8344532602461352E-3</v>
      </c>
      <c r="AO259" s="35">
        <v>6</v>
      </c>
      <c r="AP259" s="38">
        <v>27</v>
      </c>
      <c r="AQ259" s="110">
        <v>0</v>
      </c>
      <c r="AR259" s="139">
        <f t="shared" si="402"/>
        <v>21</v>
      </c>
      <c r="AS259" s="139">
        <f t="shared" si="403"/>
        <v>-27</v>
      </c>
      <c r="AT259" s="139">
        <f t="shared" si="404"/>
        <v>-6</v>
      </c>
      <c r="AU259" s="5">
        <f>AO259/Population!E259</f>
        <v>1.1402508621223921E-3</v>
      </c>
      <c r="AV259" s="5">
        <f>AP259/Population!F259</f>
        <v>5.5475652352578592E-3</v>
      </c>
      <c r="AW259" s="5">
        <f>AQ259/Population!G259</f>
        <v>0</v>
      </c>
      <c r="AX259" s="6">
        <f t="shared" si="405"/>
        <v>4.4073143731354668E-3</v>
      </c>
      <c r="AY259" s="6">
        <f t="shared" si="406"/>
        <v>-5.5475652352578592E-3</v>
      </c>
      <c r="AZ259" s="6">
        <f t="shared" si="407"/>
        <v>-1.1402508621223921E-3</v>
      </c>
      <c r="BA259" s="36">
        <v>22</v>
      </c>
      <c r="BB259" s="39">
        <v>29</v>
      </c>
      <c r="BC259" s="111">
        <v>97</v>
      </c>
      <c r="BD259" s="139">
        <f t="shared" si="408"/>
        <v>7</v>
      </c>
      <c r="BE259" s="139">
        <f t="shared" si="409"/>
        <v>68</v>
      </c>
      <c r="BF259" s="139">
        <f t="shared" si="410"/>
        <v>75</v>
      </c>
      <c r="BG259" s="5">
        <f>BA259/Population!E259</f>
        <v>4.180919827782105E-3</v>
      </c>
      <c r="BH259" s="5">
        <f>BB259/Population!F259</f>
        <v>5.9584959934251081E-3</v>
      </c>
      <c r="BI259" s="5">
        <f>BC259/Population!G259</f>
        <v>2.0524756665256029E-2</v>
      </c>
      <c r="BJ259" s="6">
        <f t="shared" si="411"/>
        <v>1.7775761656430031E-3</v>
      </c>
      <c r="BK259" s="6">
        <f t="shared" si="412"/>
        <v>1.4566260671830922E-2</v>
      </c>
      <c r="BL259" s="6">
        <f t="shared" si="413"/>
        <v>1.6343836837473924E-2</v>
      </c>
      <c r="BM259" s="37">
        <v>4</v>
      </c>
      <c r="BN259" s="40">
        <v>4</v>
      </c>
      <c r="BO259" s="112">
        <v>9</v>
      </c>
      <c r="BP259" s="139">
        <f t="shared" si="414"/>
        <v>0</v>
      </c>
      <c r="BQ259" s="139">
        <f t="shared" si="415"/>
        <v>5</v>
      </c>
      <c r="BR259" s="139">
        <f t="shared" si="416"/>
        <v>5</v>
      </c>
      <c r="BS259" s="5">
        <f>BM259/Population!E259</f>
        <v>7.6016724141492805E-4</v>
      </c>
      <c r="BT259" s="5">
        <f>BN259/Population!F259</f>
        <v>8.2186151633449763E-4</v>
      </c>
      <c r="BU259" s="5">
        <f>BO259/Population!G259</f>
        <v>1.9043588658484976E-3</v>
      </c>
      <c r="BV259" s="6">
        <f t="shared" si="417"/>
        <v>6.1694274919569581E-5</v>
      </c>
      <c r="BW259" s="6">
        <f t="shared" si="418"/>
        <v>1.082497349514E-3</v>
      </c>
      <c r="BX259" s="6">
        <f t="shared" si="419"/>
        <v>1.1441916244335697E-3</v>
      </c>
      <c r="BY259" s="42">
        <v>37</v>
      </c>
      <c r="BZ259" s="43">
        <v>0</v>
      </c>
      <c r="CA259" s="113">
        <v>15</v>
      </c>
      <c r="CB259" s="139">
        <f t="shared" si="420"/>
        <v>-37</v>
      </c>
      <c r="CC259" s="139">
        <f t="shared" si="421"/>
        <v>15</v>
      </c>
      <c r="CD259" s="139">
        <f t="shared" si="422"/>
        <v>-22</v>
      </c>
      <c r="CE259" s="5">
        <f>BY259/Population!O259</f>
        <v>7.0315469830880845E-3</v>
      </c>
      <c r="CF259" s="5">
        <f>BZ259/Population!Q259</f>
        <v>0</v>
      </c>
      <c r="CG259" s="5">
        <f>CA259/Population!G259</f>
        <v>3.1739314430808295E-3</v>
      </c>
      <c r="CH259" s="6">
        <f t="shared" si="423"/>
        <v>-7.0315469830880845E-3</v>
      </c>
      <c r="CI259" s="6">
        <f t="shared" si="424"/>
        <v>3.1739314430808295E-3</v>
      </c>
      <c r="CJ259" s="6">
        <f t="shared" si="425"/>
        <v>-3.8576155400072551E-3</v>
      </c>
      <c r="CK259" s="55">
        <v>0</v>
      </c>
      <c r="CL259" s="57">
        <v>7</v>
      </c>
      <c r="CM259" s="118">
        <v>0</v>
      </c>
      <c r="CN259" s="139">
        <f t="shared" si="426"/>
        <v>7</v>
      </c>
      <c r="CO259" s="139">
        <f t="shared" si="427"/>
        <v>-7</v>
      </c>
      <c r="CP259" s="139">
        <f t="shared" si="428"/>
        <v>0</v>
      </c>
      <c r="CQ259" s="5">
        <f>CK259/Population!P259</f>
        <v>0</v>
      </c>
      <c r="CR259" s="5">
        <f>CL259/Population!Q259</f>
        <v>1.4382576535853708E-3</v>
      </c>
      <c r="CS259" s="5">
        <f>CM259/Population!G259</f>
        <v>0</v>
      </c>
      <c r="CT259" s="5">
        <f t="shared" si="429"/>
        <v>1.4382576535853708E-3</v>
      </c>
      <c r="CU259" s="5">
        <f t="shared" si="430"/>
        <v>-1.4382576535853708E-3</v>
      </c>
      <c r="CV259" s="5">
        <f t="shared" si="431"/>
        <v>0</v>
      </c>
      <c r="CW259" s="45">
        <v>7</v>
      </c>
      <c r="CX259" s="46">
        <v>0</v>
      </c>
      <c r="CY259" s="114">
        <v>0</v>
      </c>
      <c r="CZ259" s="139">
        <f t="shared" si="432"/>
        <v>-7</v>
      </c>
      <c r="DA259" s="139">
        <f t="shared" si="433"/>
        <v>0</v>
      </c>
      <c r="DB259" s="139">
        <f t="shared" si="434"/>
        <v>-7</v>
      </c>
      <c r="DC259" s="5">
        <f>CW259/Population!O259</f>
        <v>1.3302926724761241E-3</v>
      </c>
      <c r="DD259" s="5">
        <f>CX259/Population!Q259</f>
        <v>0</v>
      </c>
      <c r="DE259" s="5">
        <f>CY259/Population!G259</f>
        <v>0</v>
      </c>
      <c r="DF259" s="6">
        <f t="shared" si="435"/>
        <v>-1.3302926724761241E-3</v>
      </c>
      <c r="DG259" s="6">
        <f t="shared" si="436"/>
        <v>0</v>
      </c>
      <c r="DH259" s="6">
        <f t="shared" si="437"/>
        <v>-1.3302926724761241E-3</v>
      </c>
      <c r="DI259" s="58">
        <v>0</v>
      </c>
      <c r="DJ259" s="60">
        <v>0</v>
      </c>
      <c r="DK259" s="119">
        <v>0</v>
      </c>
      <c r="DL259" s="139">
        <f t="shared" si="438"/>
        <v>0</v>
      </c>
      <c r="DM259" s="139">
        <f t="shared" si="439"/>
        <v>0</v>
      </c>
      <c r="DN259" s="139">
        <f t="shared" si="440"/>
        <v>0</v>
      </c>
      <c r="DO259" s="5">
        <f>DI259/Population!P259</f>
        <v>0</v>
      </c>
      <c r="DP259" s="5">
        <f>DJ259/Population!Q259</f>
        <v>0</v>
      </c>
      <c r="DQ259" s="5">
        <f>DK259/Population!G259</f>
        <v>0</v>
      </c>
      <c r="DR259" s="6">
        <f t="shared" si="441"/>
        <v>0</v>
      </c>
      <c r="DS259" s="6">
        <f t="shared" si="442"/>
        <v>0</v>
      </c>
      <c r="DT259" s="6">
        <f t="shared" si="443"/>
        <v>0</v>
      </c>
      <c r="DU259" s="47">
        <v>0</v>
      </c>
      <c r="DV259" s="48">
        <v>11</v>
      </c>
      <c r="DW259" s="115">
        <v>24</v>
      </c>
      <c r="DX259" s="139">
        <f t="shared" si="444"/>
        <v>11</v>
      </c>
      <c r="DY259" s="139">
        <f t="shared" si="445"/>
        <v>13</v>
      </c>
      <c r="DZ259" s="139">
        <f t="shared" si="446"/>
        <v>24</v>
      </c>
      <c r="EA259" s="5">
        <f>DU259/Population!O259</f>
        <v>0</v>
      </c>
      <c r="EB259" s="5">
        <f>DV259/Population!Q259</f>
        <v>2.2601191699198686E-3</v>
      </c>
      <c r="EC259" s="5">
        <f>DW259/Population!G259</f>
        <v>5.0782903089293275E-3</v>
      </c>
      <c r="ED259" s="6">
        <f t="shared" si="447"/>
        <v>2.2601191699198686E-3</v>
      </c>
      <c r="EE259" s="6">
        <f t="shared" si="448"/>
        <v>2.8181711390094588E-3</v>
      </c>
      <c r="EF259" s="6">
        <f t="shared" si="449"/>
        <v>5.0782903089293275E-3</v>
      </c>
      <c r="EG259" s="61">
        <v>0</v>
      </c>
      <c r="EH259" s="63">
        <v>0</v>
      </c>
      <c r="EI259" s="120">
        <v>0</v>
      </c>
      <c r="EJ259" s="139">
        <f t="shared" si="450"/>
        <v>0</v>
      </c>
      <c r="EK259" s="139">
        <f t="shared" si="451"/>
        <v>0</v>
      </c>
      <c r="EL259" s="139">
        <f t="shared" si="452"/>
        <v>0</v>
      </c>
      <c r="EM259" s="5">
        <f>EG259/Population!P259</f>
        <v>0</v>
      </c>
      <c r="EN259" s="5">
        <f>EH259/Population!Q259</f>
        <v>0</v>
      </c>
      <c r="EO259" s="5">
        <f>EI259/Population!G259</f>
        <v>0</v>
      </c>
      <c r="EP259" s="6">
        <f t="shared" si="453"/>
        <v>0</v>
      </c>
      <c r="EQ259" s="6">
        <f t="shared" si="454"/>
        <v>0</v>
      </c>
      <c r="ER259" s="6">
        <f t="shared" si="455"/>
        <v>0</v>
      </c>
      <c r="ES259" s="49">
        <v>0</v>
      </c>
      <c r="ET259" s="50">
        <v>24</v>
      </c>
      <c r="EU259" s="116">
        <v>23</v>
      </c>
      <c r="EV259" s="139">
        <f t="shared" si="456"/>
        <v>24</v>
      </c>
      <c r="EW259" s="139">
        <f t="shared" si="457"/>
        <v>-1</v>
      </c>
      <c r="EX259" s="139">
        <f t="shared" si="458"/>
        <v>23</v>
      </c>
      <c r="EY259" s="5">
        <f>ES259/Population!O259</f>
        <v>0</v>
      </c>
      <c r="EZ259" s="5">
        <f>ET259/Population!Q259</f>
        <v>4.9311690980069862E-3</v>
      </c>
      <c r="FA259" s="5">
        <f>EU259/Population!G259</f>
        <v>4.866694879390605E-3</v>
      </c>
      <c r="FB259" s="6">
        <f t="shared" si="459"/>
        <v>4.9311690980069862E-3</v>
      </c>
      <c r="FC259" s="6">
        <f t="shared" si="460"/>
        <v>-6.4474218616381203E-5</v>
      </c>
      <c r="FD259" s="6">
        <f t="shared" si="461"/>
        <v>4.866694879390605E-3</v>
      </c>
      <c r="FE259" s="65">
        <v>0</v>
      </c>
      <c r="FF259" s="67">
        <v>0</v>
      </c>
      <c r="FG259" s="121">
        <v>0</v>
      </c>
      <c r="FH259" s="139">
        <f t="shared" si="462"/>
        <v>0</v>
      </c>
      <c r="FI259" s="139">
        <f t="shared" si="463"/>
        <v>0</v>
      </c>
      <c r="FJ259" s="139">
        <f t="shared" si="464"/>
        <v>0</v>
      </c>
      <c r="FK259" s="5">
        <f>FE259/Population!P259</f>
        <v>0</v>
      </c>
      <c r="FL259" s="5">
        <f>FF259/Population!Q259</f>
        <v>0</v>
      </c>
      <c r="FM259" s="5">
        <f>FG259/Population!G259</f>
        <v>0</v>
      </c>
      <c r="FN259" s="6">
        <f t="shared" si="465"/>
        <v>0</v>
      </c>
      <c r="FO259" s="6">
        <f t="shared" si="466"/>
        <v>0</v>
      </c>
      <c r="FP259" s="6">
        <f t="shared" si="467"/>
        <v>0</v>
      </c>
      <c r="FQ259" s="51">
        <v>0</v>
      </c>
      <c r="FR259" s="53">
        <v>0</v>
      </c>
      <c r="FS259" s="117">
        <v>0</v>
      </c>
      <c r="FT259" s="139">
        <f t="shared" si="468"/>
        <v>0</v>
      </c>
      <c r="FU259" s="139">
        <f t="shared" si="469"/>
        <v>0</v>
      </c>
      <c r="FV259" s="139">
        <f t="shared" si="470"/>
        <v>0</v>
      </c>
      <c r="FW259" s="5">
        <f>FQ259/Population!O259</f>
        <v>0</v>
      </c>
      <c r="FX259" s="5">
        <f>FR259/Population!Q259</f>
        <v>0</v>
      </c>
      <c r="FY259" s="5">
        <f>FS259/Population!G259</f>
        <v>0</v>
      </c>
      <c r="FZ259" s="6">
        <f t="shared" si="471"/>
        <v>0</v>
      </c>
      <c r="GA259" s="6">
        <f t="shared" si="472"/>
        <v>0</v>
      </c>
      <c r="GB259" s="6">
        <f t="shared" si="473"/>
        <v>0</v>
      </c>
      <c r="GC259" s="68">
        <v>0</v>
      </c>
      <c r="GD259" s="69">
        <v>0</v>
      </c>
      <c r="GE259" s="122">
        <v>0</v>
      </c>
      <c r="GF259" s="146">
        <f t="shared" si="474"/>
        <v>0</v>
      </c>
      <c r="GG259" s="146">
        <f t="shared" si="475"/>
        <v>0</v>
      </c>
      <c r="GH259" s="146">
        <f t="shared" si="476"/>
        <v>0</v>
      </c>
      <c r="GI259" s="5">
        <f>GC259/Population!P259</f>
        <v>0</v>
      </c>
      <c r="GJ259" s="5">
        <f>GD259/Population!Q259</f>
        <v>0</v>
      </c>
      <c r="GK259" s="5">
        <f>GE259/Population!G259</f>
        <v>0</v>
      </c>
      <c r="GL259" s="6">
        <f t="shared" si="477"/>
        <v>0</v>
      </c>
      <c r="GM259" s="6">
        <f t="shared" si="478"/>
        <v>0</v>
      </c>
      <c r="GN259" s="6">
        <f t="shared" si="479"/>
        <v>0</v>
      </c>
    </row>
    <row r="260" spans="1:196" x14ac:dyDescent="0.25">
      <c r="A260" s="1">
        <v>42101027901</v>
      </c>
      <c r="B260" s="1" t="s">
        <v>3</v>
      </c>
      <c r="C260" s="1" t="s">
        <v>4</v>
      </c>
      <c r="D260" s="1" t="s">
        <v>261</v>
      </c>
      <c r="E260" s="70">
        <v>76.819160460000006</v>
      </c>
      <c r="F260" s="71">
        <v>37.929462430000001</v>
      </c>
      <c r="G260" s="107">
        <v>385</v>
      </c>
      <c r="H260" s="139">
        <f t="shared" si="384"/>
        <v>-38.889698030000005</v>
      </c>
      <c r="I260" s="139">
        <f t="shared" si="385"/>
        <v>347.07053757</v>
      </c>
      <c r="J260" s="139">
        <f t="shared" si="386"/>
        <v>308.18083953999997</v>
      </c>
      <c r="K260" s="5">
        <f>E260/Population!O260</f>
        <v>2.0250600839876672E-2</v>
      </c>
      <c r="L260" s="5">
        <f>F260/Population!Q260</f>
        <v>9.4610780966328731E-3</v>
      </c>
      <c r="M260" s="5">
        <f>G260/Population!G260</f>
        <v>7.8699918233851182E-2</v>
      </c>
      <c r="N260" s="6">
        <f t="shared" si="387"/>
        <v>-1.0789522743243799E-2</v>
      </c>
      <c r="O260" s="6">
        <f t="shared" si="388"/>
        <v>6.9238840137218316E-2</v>
      </c>
      <c r="P260" s="6">
        <f t="shared" si="389"/>
        <v>5.8449317393974506E-2</v>
      </c>
      <c r="Q260" s="72">
        <v>45.131256100000002</v>
      </c>
      <c r="R260" s="73">
        <v>16.804191589999999</v>
      </c>
      <c r="S260" s="108">
        <v>154</v>
      </c>
      <c r="T260" s="139">
        <f t="shared" si="390"/>
        <v>-28.327064510000003</v>
      </c>
      <c r="U260" s="139">
        <f t="shared" si="391"/>
        <v>137.19580841000001</v>
      </c>
      <c r="V260" s="139">
        <f t="shared" si="392"/>
        <v>108.8687439</v>
      </c>
      <c r="W260" s="5">
        <f>Q260/Population!O260</f>
        <v>1.1897227816740307E-2</v>
      </c>
      <c r="X260" s="5">
        <f>R260/Population!Q260</f>
        <v>4.1916167221506106E-3</v>
      </c>
      <c r="Y260" s="5">
        <f>S260/Population!G260</f>
        <v>3.1479967293540474E-2</v>
      </c>
      <c r="Z260" s="6">
        <f t="shared" si="393"/>
        <v>-7.7056110945896965E-3</v>
      </c>
      <c r="AA260" s="6">
        <f t="shared" si="394"/>
        <v>2.7288350571389862E-2</v>
      </c>
      <c r="AB260" s="6">
        <f t="shared" si="395"/>
        <v>1.9582739476800167E-2</v>
      </c>
      <c r="AC260" s="74">
        <v>26.886707309999998</v>
      </c>
      <c r="AD260" s="75">
        <v>9.6023950580000008</v>
      </c>
      <c r="AE260" s="109">
        <v>174</v>
      </c>
      <c r="AF260" s="139">
        <f t="shared" si="396"/>
        <v>-17.284312251999999</v>
      </c>
      <c r="AG260" s="139">
        <f t="shared" si="397"/>
        <v>164.39760494199999</v>
      </c>
      <c r="AH260" s="139">
        <f t="shared" si="398"/>
        <v>147.11329269000001</v>
      </c>
      <c r="AI260" s="5">
        <f>AC260/Population!O260</f>
        <v>7.0877105968492407E-3</v>
      </c>
      <c r="AJ260" s="5">
        <f>AD260/Population!Q260</f>
        <v>2.3952095215196952E-3</v>
      </c>
      <c r="AK260" s="5">
        <f>AE260/Population!G260</f>
        <v>3.5568274734260018E-2</v>
      </c>
      <c r="AL260" s="5">
        <f t="shared" si="399"/>
        <v>-4.6925010753295455E-3</v>
      </c>
      <c r="AM260" s="5">
        <f t="shared" si="400"/>
        <v>3.317306521274032E-2</v>
      </c>
      <c r="AN260" s="5">
        <f t="shared" si="401"/>
        <v>2.8480564137410777E-2</v>
      </c>
      <c r="AO260" s="35">
        <v>2.4005987640000002</v>
      </c>
      <c r="AP260" s="38">
        <v>5.2813172340000003</v>
      </c>
      <c r="AQ260" s="110">
        <v>16</v>
      </c>
      <c r="AR260" s="139">
        <f t="shared" si="402"/>
        <v>2.8807184700000001</v>
      </c>
      <c r="AS260" s="139">
        <f t="shared" si="403"/>
        <v>10.718682766000001</v>
      </c>
      <c r="AT260" s="139">
        <f t="shared" si="404"/>
        <v>13.599401236</v>
      </c>
      <c r="AU260" s="5">
        <f>AO260/Population!E260</f>
        <v>6.3283127614729084E-4</v>
      </c>
      <c r="AV260" s="5">
        <f>AP260/Population!F260</f>
        <v>1.3173652248877157E-3</v>
      </c>
      <c r="AW260" s="5">
        <f>AQ260/Population!G260</f>
        <v>3.2706459525756338E-3</v>
      </c>
      <c r="AX260" s="6">
        <f t="shared" si="405"/>
        <v>6.8453394874042485E-4</v>
      </c>
      <c r="AY260" s="6">
        <f t="shared" si="406"/>
        <v>1.9532807276879181E-3</v>
      </c>
      <c r="AZ260" s="6">
        <f t="shared" si="407"/>
        <v>2.6378146764283431E-3</v>
      </c>
      <c r="BA260" s="36">
        <v>19.204790119999998</v>
      </c>
      <c r="BB260" s="39">
        <v>36.008983610000001</v>
      </c>
      <c r="BC260" s="111">
        <v>28</v>
      </c>
      <c r="BD260" s="139">
        <f t="shared" si="408"/>
        <v>16.804193490000003</v>
      </c>
      <c r="BE260" s="139">
        <f t="shared" si="409"/>
        <v>-8.0089836100000014</v>
      </c>
      <c r="BF260" s="139">
        <f t="shared" si="410"/>
        <v>8.7952098800000016</v>
      </c>
      <c r="BG260" s="5">
        <f>BA260/Population!E260</f>
        <v>5.062650211287237E-3</v>
      </c>
      <c r="BH260" s="5">
        <f>BB260/Population!F260</f>
        <v>8.9820362401214007E-3</v>
      </c>
      <c r="BI260" s="5">
        <f>BC260/Population!G260</f>
        <v>5.7236304170073587E-3</v>
      </c>
      <c r="BJ260" s="6">
        <f t="shared" si="411"/>
        <v>3.9193860288341638E-3</v>
      </c>
      <c r="BK260" s="6">
        <f t="shared" si="412"/>
        <v>-3.258405823114042E-3</v>
      </c>
      <c r="BL260" s="6">
        <f t="shared" si="413"/>
        <v>6.6098020572012174E-4</v>
      </c>
      <c r="BM260" s="37">
        <v>0</v>
      </c>
      <c r="BN260" s="40">
        <v>2.4005987640000002</v>
      </c>
      <c r="BO260" s="112">
        <v>0</v>
      </c>
      <c r="BP260" s="139">
        <f t="shared" si="414"/>
        <v>2.4005987640000002</v>
      </c>
      <c r="BQ260" s="139">
        <f t="shared" si="415"/>
        <v>-2.4005987640000002</v>
      </c>
      <c r="BR260" s="139">
        <f t="shared" si="416"/>
        <v>0</v>
      </c>
      <c r="BS260" s="5">
        <f>BM260/Population!E260</f>
        <v>0</v>
      </c>
      <c r="BT260" s="5">
        <f>BN260/Population!F260</f>
        <v>5.9880238025520444E-4</v>
      </c>
      <c r="BU260" s="5">
        <f>BO260/Population!G260</f>
        <v>0</v>
      </c>
      <c r="BV260" s="6">
        <f t="shared" si="417"/>
        <v>5.9880238025520444E-4</v>
      </c>
      <c r="BW260" s="6">
        <f t="shared" si="418"/>
        <v>-5.9880238025520444E-4</v>
      </c>
      <c r="BX260" s="6">
        <f t="shared" si="419"/>
        <v>0</v>
      </c>
      <c r="BY260" s="42">
        <v>21.125268940000002</v>
      </c>
      <c r="BZ260" s="43">
        <v>7.2017965320000004</v>
      </c>
      <c r="CA260" s="113">
        <v>0</v>
      </c>
      <c r="CB260" s="139">
        <f t="shared" si="420"/>
        <v>-13.923472408000002</v>
      </c>
      <c r="CC260" s="139">
        <f t="shared" si="421"/>
        <v>-7.2017965320000004</v>
      </c>
      <c r="CD260" s="139">
        <f t="shared" si="422"/>
        <v>-21.125268940000002</v>
      </c>
      <c r="CE260" s="5">
        <f>BY260/Population!O260</f>
        <v>5.5689151818020871E-3</v>
      </c>
      <c r="CF260" s="5">
        <f>BZ260/Population!Q260</f>
        <v>1.7964072006309158E-3</v>
      </c>
      <c r="CG260" s="5">
        <f>CA260/Population!G260</f>
        <v>0</v>
      </c>
      <c r="CH260" s="6">
        <f t="shared" si="423"/>
        <v>-3.7725079811711713E-3</v>
      </c>
      <c r="CI260" s="6">
        <f t="shared" si="424"/>
        <v>-1.7964072006309158E-3</v>
      </c>
      <c r="CJ260" s="6">
        <f t="shared" si="425"/>
        <v>-5.5689151818020871E-3</v>
      </c>
      <c r="CK260" s="55">
        <v>0</v>
      </c>
      <c r="CL260" s="57">
        <v>0</v>
      </c>
      <c r="CM260" s="118">
        <v>0</v>
      </c>
      <c r="CN260" s="139">
        <f t="shared" si="426"/>
        <v>0</v>
      </c>
      <c r="CO260" s="139">
        <f t="shared" si="427"/>
        <v>0</v>
      </c>
      <c r="CP260" s="139">
        <f t="shared" si="428"/>
        <v>0</v>
      </c>
      <c r="CQ260" s="5">
        <f>CK260/Population!P260</f>
        <v>0</v>
      </c>
      <c r="CR260" s="5">
        <f>CL260/Population!Q260</f>
        <v>0</v>
      </c>
      <c r="CS260" s="5">
        <f>CM260/Population!G260</f>
        <v>0</v>
      </c>
      <c r="CT260" s="5">
        <f t="shared" si="429"/>
        <v>0</v>
      </c>
      <c r="CU260" s="5">
        <f t="shared" si="430"/>
        <v>0</v>
      </c>
      <c r="CV260" s="5">
        <f t="shared" si="431"/>
        <v>0</v>
      </c>
      <c r="CW260" s="45">
        <v>93.623352049999994</v>
      </c>
      <c r="CX260" s="46">
        <v>21.125268940000002</v>
      </c>
      <c r="CY260" s="114">
        <v>18</v>
      </c>
      <c r="CZ260" s="139">
        <f t="shared" si="432"/>
        <v>-72.498083109999996</v>
      </c>
      <c r="DA260" s="139">
        <f t="shared" si="433"/>
        <v>-3.1252689400000015</v>
      </c>
      <c r="DB260" s="139">
        <f t="shared" si="434"/>
        <v>-75.623352049999994</v>
      </c>
      <c r="DC260" s="5">
        <f>CW260/Population!O260</f>
        <v>2.4680419836702275E-2</v>
      </c>
      <c r="DD260" s="5">
        <f>CX260/Population!Q260</f>
        <v>5.2694609005486184E-3</v>
      </c>
      <c r="DE260" s="5">
        <f>CY260/Population!G260</f>
        <v>3.6794766966475878E-3</v>
      </c>
      <c r="DF260" s="6">
        <f t="shared" si="435"/>
        <v>-1.9410958936153657E-2</v>
      </c>
      <c r="DG260" s="6">
        <f t="shared" si="436"/>
        <v>-1.5899842039010306E-3</v>
      </c>
      <c r="DH260" s="6">
        <f t="shared" si="437"/>
        <v>-2.1000943140054688E-2</v>
      </c>
      <c r="DI260" s="58">
        <v>5.2813172340000003</v>
      </c>
      <c r="DJ260" s="60">
        <v>0</v>
      </c>
      <c r="DK260" s="119">
        <v>0</v>
      </c>
      <c r="DL260" s="139">
        <f t="shared" si="438"/>
        <v>-5.2813172340000003</v>
      </c>
      <c r="DM260" s="139">
        <f t="shared" si="439"/>
        <v>0</v>
      </c>
      <c r="DN260" s="139">
        <f t="shared" si="440"/>
        <v>-5.2813172340000003</v>
      </c>
      <c r="DO260" s="5">
        <f>DI260/Population!P260</f>
        <v>1.3922287951869078E-3</v>
      </c>
      <c r="DP260" s="5">
        <f>DJ260/Population!Q260</f>
        <v>0</v>
      </c>
      <c r="DQ260" s="5">
        <f>DK260/Population!G260</f>
        <v>0</v>
      </c>
      <c r="DR260" s="6">
        <f t="shared" si="441"/>
        <v>-1.3922287951869078E-3</v>
      </c>
      <c r="DS260" s="6">
        <f t="shared" si="442"/>
        <v>0</v>
      </c>
      <c r="DT260" s="6">
        <f t="shared" si="443"/>
        <v>-1.3922287951869078E-3</v>
      </c>
      <c r="DU260" s="47">
        <v>104.6661072</v>
      </c>
      <c r="DV260" s="48">
        <v>19.684909820000001</v>
      </c>
      <c r="DW260" s="115">
        <v>0</v>
      </c>
      <c r="DX260" s="139">
        <f t="shared" si="444"/>
        <v>-84.981197379999998</v>
      </c>
      <c r="DY260" s="139">
        <f t="shared" si="445"/>
        <v>-19.684909820000001</v>
      </c>
      <c r="DZ260" s="139">
        <f t="shared" si="446"/>
        <v>-104.6661072</v>
      </c>
      <c r="EA260" s="5">
        <f>DU260/Population!O260</f>
        <v>2.7591443927255616E-2</v>
      </c>
      <c r="EB260" s="5">
        <f>DV260/Population!Q260</f>
        <v>4.91017950691782E-3</v>
      </c>
      <c r="EC260" s="5">
        <f>DW260/Population!G260</f>
        <v>0</v>
      </c>
      <c r="ED260" s="6">
        <f t="shared" si="447"/>
        <v>-2.2681264420337795E-2</v>
      </c>
      <c r="EE260" s="6">
        <f t="shared" si="448"/>
        <v>-4.91017950691782E-3</v>
      </c>
      <c r="EF260" s="6">
        <f t="shared" si="449"/>
        <v>-2.7591443927255616E-2</v>
      </c>
      <c r="EG260" s="61">
        <v>0</v>
      </c>
      <c r="EH260" s="63">
        <v>0</v>
      </c>
      <c r="EI260" s="120">
        <v>0</v>
      </c>
      <c r="EJ260" s="139">
        <f t="shared" si="450"/>
        <v>0</v>
      </c>
      <c r="EK260" s="139">
        <f t="shared" si="451"/>
        <v>0</v>
      </c>
      <c r="EL260" s="139">
        <f t="shared" si="452"/>
        <v>0</v>
      </c>
      <c r="EM260" s="5">
        <f>EG260/Population!P260</f>
        <v>0</v>
      </c>
      <c r="EN260" s="5">
        <f>EH260/Population!Q260</f>
        <v>0</v>
      </c>
      <c r="EO260" s="5">
        <f>EI260/Population!G260</f>
        <v>0</v>
      </c>
      <c r="EP260" s="6">
        <f t="shared" si="453"/>
        <v>0</v>
      </c>
      <c r="EQ260" s="6">
        <f t="shared" si="454"/>
        <v>0</v>
      </c>
      <c r="ER260" s="6">
        <f t="shared" si="455"/>
        <v>0</v>
      </c>
      <c r="ES260" s="49">
        <v>120.0299377</v>
      </c>
      <c r="ET260" s="50">
        <v>30.727664950000001</v>
      </c>
      <c r="EU260" s="116">
        <v>73</v>
      </c>
      <c r="EV260" s="139">
        <f t="shared" si="456"/>
        <v>-89.30227275</v>
      </c>
      <c r="EW260" s="139">
        <f t="shared" si="457"/>
        <v>42.272335049999995</v>
      </c>
      <c r="EX260" s="139">
        <f t="shared" si="458"/>
        <v>-47.029937700000005</v>
      </c>
      <c r="EY260" s="5">
        <f>ES260/Population!O260</f>
        <v>3.1641563675557573E-2</v>
      </c>
      <c r="EZ260" s="5">
        <f>ET260/Population!Q260</f>
        <v>7.6646706595340126E-3</v>
      </c>
      <c r="FA260" s="5">
        <f>EU260/Population!G260</f>
        <v>1.4922322158626329E-2</v>
      </c>
      <c r="FB260" s="6">
        <f t="shared" si="459"/>
        <v>-2.397689301602356E-2</v>
      </c>
      <c r="FC260" s="6">
        <f t="shared" si="460"/>
        <v>7.2576514990923165E-3</v>
      </c>
      <c r="FD260" s="6">
        <f t="shared" si="461"/>
        <v>-1.6719241516931244E-2</v>
      </c>
      <c r="FE260" s="65">
        <v>0</v>
      </c>
      <c r="FF260" s="67">
        <v>0</v>
      </c>
      <c r="FG260" s="121">
        <v>2</v>
      </c>
      <c r="FH260" s="139">
        <f t="shared" si="462"/>
        <v>0</v>
      </c>
      <c r="FI260" s="139">
        <f t="shared" si="463"/>
        <v>2</v>
      </c>
      <c r="FJ260" s="139">
        <f t="shared" si="464"/>
        <v>2</v>
      </c>
      <c r="FK260" s="5">
        <f>FE260/Population!P260</f>
        <v>0</v>
      </c>
      <c r="FL260" s="5">
        <f>FF260/Population!Q260</f>
        <v>0</v>
      </c>
      <c r="FM260" s="5">
        <f>FG260/Population!G260</f>
        <v>4.0883074407195422E-4</v>
      </c>
      <c r="FN260" s="6">
        <f t="shared" si="465"/>
        <v>0</v>
      </c>
      <c r="FO260" s="6">
        <f t="shared" si="466"/>
        <v>4.0883074407195422E-4</v>
      </c>
      <c r="FP260" s="6">
        <f t="shared" si="467"/>
        <v>4.0883074407195422E-4</v>
      </c>
      <c r="FQ260" s="51">
        <v>3.8409581180000001</v>
      </c>
      <c r="FR260" s="53">
        <v>0</v>
      </c>
      <c r="FS260" s="117">
        <v>0</v>
      </c>
      <c r="FT260" s="139">
        <f t="shared" si="468"/>
        <v>-3.8409581180000001</v>
      </c>
      <c r="FU260" s="139">
        <f t="shared" si="469"/>
        <v>0</v>
      </c>
      <c r="FV260" s="139">
        <f t="shared" si="470"/>
        <v>-3.8409581180000001</v>
      </c>
      <c r="FW260" s="5">
        <f>FQ260/Population!O260</f>
        <v>1.0125300670371571E-3</v>
      </c>
      <c r="FX260" s="5">
        <f>FR260/Population!Q260</f>
        <v>0</v>
      </c>
      <c r="FY260" s="5">
        <f>FS260/Population!G260</f>
        <v>0</v>
      </c>
      <c r="FZ260" s="6">
        <f t="shared" si="471"/>
        <v>-1.0125300670371571E-3</v>
      </c>
      <c r="GA260" s="6">
        <f t="shared" si="472"/>
        <v>0</v>
      </c>
      <c r="GB260" s="6">
        <f t="shared" si="473"/>
        <v>-1.0125300670371571E-3</v>
      </c>
      <c r="GC260" s="68">
        <v>0</v>
      </c>
      <c r="GD260" s="69">
        <v>0</v>
      </c>
      <c r="GE260" s="122">
        <v>0</v>
      </c>
      <c r="GF260" s="146">
        <f t="shared" si="474"/>
        <v>0</v>
      </c>
      <c r="GG260" s="146">
        <f t="shared" si="475"/>
        <v>0</v>
      </c>
      <c r="GH260" s="146">
        <f t="shared" si="476"/>
        <v>0</v>
      </c>
      <c r="GI260" s="5">
        <f>GC260/Population!P260</f>
        <v>0</v>
      </c>
      <c r="GJ260" s="5">
        <f>GD260/Population!Q260</f>
        <v>0</v>
      </c>
      <c r="GK260" s="5">
        <f>GE260/Population!G260</f>
        <v>0</v>
      </c>
      <c r="GL260" s="6">
        <f t="shared" si="477"/>
        <v>0</v>
      </c>
      <c r="GM260" s="6">
        <f t="shared" si="478"/>
        <v>0</v>
      </c>
      <c r="GN260" s="6">
        <f t="shared" si="479"/>
        <v>0</v>
      </c>
    </row>
    <row r="261" spans="1:196" x14ac:dyDescent="0.25">
      <c r="A261" s="1">
        <v>42101027902</v>
      </c>
      <c r="B261" s="1" t="s">
        <v>3</v>
      </c>
      <c r="C261" s="1" t="s">
        <v>4</v>
      </c>
      <c r="D261" s="1" t="s">
        <v>262</v>
      </c>
      <c r="E261" s="70">
        <v>83.180839539999994</v>
      </c>
      <c r="F261" s="71">
        <v>41.070537569999999</v>
      </c>
      <c r="G261" s="107">
        <v>221</v>
      </c>
      <c r="H261" s="139">
        <f t="shared" si="384"/>
        <v>-42.110301969999995</v>
      </c>
      <c r="I261" s="139">
        <f t="shared" si="385"/>
        <v>179.92946243</v>
      </c>
      <c r="J261" s="139">
        <f t="shared" si="386"/>
        <v>137.81916046000001</v>
      </c>
      <c r="K261" s="5">
        <f>E261/Population!O261</f>
        <v>2.0250601187428489E-2</v>
      </c>
      <c r="L261" s="5">
        <f>F261/Population!Q261</f>
        <v>9.4610776112874443E-3</v>
      </c>
      <c r="M261" s="5">
        <f>G261/Population!G261</f>
        <v>4.8316571928290336E-2</v>
      </c>
      <c r="N261" s="6">
        <f t="shared" si="387"/>
        <v>-1.0789523576141045E-2</v>
      </c>
      <c r="O261" s="6">
        <f t="shared" si="388"/>
        <v>3.8855494317002894E-2</v>
      </c>
      <c r="P261" s="6">
        <f t="shared" si="389"/>
        <v>2.8065970740861847E-2</v>
      </c>
      <c r="Q261" s="72">
        <v>48.868743899999998</v>
      </c>
      <c r="R261" s="73">
        <v>18.195808410000001</v>
      </c>
      <c r="S261" s="108">
        <v>51</v>
      </c>
      <c r="T261" s="139">
        <f t="shared" si="390"/>
        <v>-30.672935489999997</v>
      </c>
      <c r="U261" s="139">
        <f t="shared" si="391"/>
        <v>32.804191590000002</v>
      </c>
      <c r="V261" s="139">
        <f t="shared" si="392"/>
        <v>2.1312561000000017</v>
      </c>
      <c r="W261" s="5">
        <f>Q261/Population!O261</f>
        <v>1.1897228360788419E-2</v>
      </c>
      <c r="X261" s="5">
        <f>R261/Population!Q261</f>
        <v>4.1916168073941971E-3</v>
      </c>
      <c r="Y261" s="5">
        <f>S261/Population!G261</f>
        <v>1.114997813729777E-2</v>
      </c>
      <c r="Z261" s="6">
        <f t="shared" si="393"/>
        <v>-7.7056115533942222E-3</v>
      </c>
      <c r="AA261" s="6">
        <f t="shared" si="394"/>
        <v>6.9583613299035729E-3</v>
      </c>
      <c r="AB261" s="6">
        <f t="shared" si="395"/>
        <v>-7.4725022349064925E-4</v>
      </c>
      <c r="AC261" s="74">
        <v>29.1132946</v>
      </c>
      <c r="AD261" s="75">
        <v>10.397604940000001</v>
      </c>
      <c r="AE261" s="109">
        <v>135</v>
      </c>
      <c r="AF261" s="139">
        <f t="shared" si="396"/>
        <v>-18.715689659999999</v>
      </c>
      <c r="AG261" s="139">
        <f t="shared" si="397"/>
        <v>124.60239505999999</v>
      </c>
      <c r="AH261" s="139">
        <f t="shared" si="398"/>
        <v>105.8867054</v>
      </c>
      <c r="AI261" s="5">
        <f>AC261/Population!O261</f>
        <v>7.0877106008674874E-3</v>
      </c>
      <c r="AJ261" s="5">
        <f>AD261/Population!Q261</f>
        <v>2.3952096351595367E-3</v>
      </c>
      <c r="AK261" s="5">
        <f>AE261/Population!G261</f>
        <v>2.9514648010494096E-2</v>
      </c>
      <c r="AL261" s="5">
        <f t="shared" si="399"/>
        <v>-4.6925009657079507E-3</v>
      </c>
      <c r="AM261" s="5">
        <f t="shared" si="400"/>
        <v>2.7119438375334558E-2</v>
      </c>
      <c r="AN261" s="5">
        <f t="shared" si="401"/>
        <v>2.2426937409626608E-2</v>
      </c>
      <c r="AO261" s="35">
        <v>2.5994012359999998</v>
      </c>
      <c r="AP261" s="38">
        <v>5.7186827659999997</v>
      </c>
      <c r="AQ261" s="110">
        <v>0</v>
      </c>
      <c r="AR261" s="139">
        <f t="shared" si="402"/>
        <v>3.1192815299999999</v>
      </c>
      <c r="AS261" s="139">
        <f t="shared" si="403"/>
        <v>-5.7186827659999997</v>
      </c>
      <c r="AT261" s="139">
        <f t="shared" si="404"/>
        <v>-2.5994012359999998</v>
      </c>
      <c r="AU261" s="5">
        <f>AO261/Population!E261</f>
        <v>6.32831287198435E-4</v>
      </c>
      <c r="AV261" s="5">
        <f>AP261/Population!F261</f>
        <v>1.3173653106254668E-3</v>
      </c>
      <c r="AW261" s="5">
        <f>AQ261/Population!G261</f>
        <v>0</v>
      </c>
      <c r="AX261" s="6">
        <f t="shared" si="405"/>
        <v>6.8453402342703179E-4</v>
      </c>
      <c r="AY261" s="6">
        <f t="shared" si="406"/>
        <v>-1.3173653106254668E-3</v>
      </c>
      <c r="AZ261" s="6">
        <f t="shared" si="407"/>
        <v>-6.32831287198435E-4</v>
      </c>
      <c r="BA261" s="36">
        <v>20.795209880000002</v>
      </c>
      <c r="BB261" s="39">
        <v>38.991016389999999</v>
      </c>
      <c r="BC261" s="111">
        <v>288</v>
      </c>
      <c r="BD261" s="139">
        <f t="shared" si="408"/>
        <v>18.195806509999997</v>
      </c>
      <c r="BE261" s="139">
        <f t="shared" si="409"/>
        <v>249.00898361</v>
      </c>
      <c r="BF261" s="139">
        <f t="shared" si="410"/>
        <v>267.20479011999998</v>
      </c>
      <c r="BG261" s="5">
        <f>BA261/Population!E261</f>
        <v>5.0626502956398591E-3</v>
      </c>
      <c r="BH261" s="5">
        <f>BB261/Population!F261</f>
        <v>8.9820356400260957E-3</v>
      </c>
      <c r="BI261" s="5">
        <f>BC261/Population!G261</f>
        <v>6.2964582422387408E-2</v>
      </c>
      <c r="BJ261" s="6">
        <f t="shared" si="411"/>
        <v>3.9193853443862366E-3</v>
      </c>
      <c r="BK261" s="6">
        <f t="shared" si="412"/>
        <v>5.3982546782361314E-2</v>
      </c>
      <c r="BL261" s="6">
        <f t="shared" si="413"/>
        <v>5.7901932126747546E-2</v>
      </c>
      <c r="BM261" s="37">
        <v>0</v>
      </c>
      <c r="BN261" s="40">
        <v>2.5994012359999998</v>
      </c>
      <c r="BO261" s="112">
        <v>82</v>
      </c>
      <c r="BP261" s="139">
        <f t="shared" si="414"/>
        <v>2.5994012359999998</v>
      </c>
      <c r="BQ261" s="139">
        <f t="shared" si="415"/>
        <v>79.400598763999994</v>
      </c>
      <c r="BR261" s="139">
        <f t="shared" si="416"/>
        <v>82</v>
      </c>
      <c r="BS261" s="5">
        <f>BM261/Population!E261</f>
        <v>0</v>
      </c>
      <c r="BT261" s="5">
        <f>BN261/Population!F261</f>
        <v>5.9880240902024579E-4</v>
      </c>
      <c r="BU261" s="5">
        <f>BO261/Population!G261</f>
        <v>1.7927415828596416E-2</v>
      </c>
      <c r="BV261" s="6">
        <f t="shared" si="417"/>
        <v>5.9880240902024579E-4</v>
      </c>
      <c r="BW261" s="6">
        <f t="shared" si="418"/>
        <v>1.7328613419576169E-2</v>
      </c>
      <c r="BX261" s="6">
        <f t="shared" si="419"/>
        <v>1.7927415828596416E-2</v>
      </c>
      <c r="BY261" s="42">
        <v>22.874731059999998</v>
      </c>
      <c r="BZ261" s="43">
        <v>7.7982034679999996</v>
      </c>
      <c r="CA261" s="113">
        <v>6</v>
      </c>
      <c r="CB261" s="139">
        <f t="shared" si="420"/>
        <v>-15.076527591999998</v>
      </c>
      <c r="CC261" s="139">
        <f t="shared" si="421"/>
        <v>-1.7982034679999996</v>
      </c>
      <c r="CD261" s="139">
        <f t="shared" si="422"/>
        <v>-16.874731059999998</v>
      </c>
      <c r="CE261" s="5">
        <f>BY261/Population!O261</f>
        <v>5.5689153719467657E-3</v>
      </c>
      <c r="CF261" s="5">
        <f>BZ261/Population!Q261</f>
        <v>1.7964071717739365E-3</v>
      </c>
      <c r="CG261" s="5">
        <f>CA261/Population!G261</f>
        <v>1.3117621337997377E-3</v>
      </c>
      <c r="CH261" s="6">
        <f t="shared" si="423"/>
        <v>-3.7725082001728292E-3</v>
      </c>
      <c r="CI261" s="6">
        <f t="shared" si="424"/>
        <v>-4.8464503797419878E-4</v>
      </c>
      <c r="CJ261" s="6">
        <f t="shared" si="425"/>
        <v>-4.2571532381470278E-3</v>
      </c>
      <c r="CK261" s="55">
        <v>0</v>
      </c>
      <c r="CL261" s="57">
        <v>0</v>
      </c>
      <c r="CM261" s="118">
        <v>0</v>
      </c>
      <c r="CN261" s="139">
        <f t="shared" si="426"/>
        <v>0</v>
      </c>
      <c r="CO261" s="139">
        <f t="shared" si="427"/>
        <v>0</v>
      </c>
      <c r="CP261" s="139">
        <f t="shared" si="428"/>
        <v>0</v>
      </c>
      <c r="CQ261" s="5">
        <f>CK261/Population!P261</f>
        <v>0</v>
      </c>
      <c r="CR261" s="5">
        <f>CL261/Population!Q261</f>
        <v>0</v>
      </c>
      <c r="CS261" s="5">
        <f>CM261/Population!G261</f>
        <v>0</v>
      </c>
      <c r="CT261" s="5">
        <f t="shared" si="429"/>
        <v>0</v>
      </c>
      <c r="CU261" s="5">
        <f t="shared" si="430"/>
        <v>0</v>
      </c>
      <c r="CV261" s="5">
        <f t="shared" si="431"/>
        <v>0</v>
      </c>
      <c r="CW261" s="45">
        <v>101.37664789999999</v>
      </c>
      <c r="CX261" s="46">
        <v>22.874731059999998</v>
      </c>
      <c r="CY261" s="114">
        <v>517</v>
      </c>
      <c r="CZ261" s="139">
        <f t="shared" si="432"/>
        <v>-78.501916839999993</v>
      </c>
      <c r="DA261" s="139">
        <f t="shared" si="433"/>
        <v>494.12526894000001</v>
      </c>
      <c r="DB261" s="139">
        <f t="shared" si="434"/>
        <v>415.62335210000003</v>
      </c>
      <c r="DC261" s="5">
        <f>CW261/Population!O261</f>
        <v>2.468042012672934E-2</v>
      </c>
      <c r="DD261" s="5">
        <f>CX261/Population!Q261</f>
        <v>5.2694612415804202E-3</v>
      </c>
      <c r="DE261" s="5">
        <f>CY261/Population!G261</f>
        <v>0.11303017052907739</v>
      </c>
      <c r="DF261" s="6">
        <f t="shared" si="435"/>
        <v>-1.9410958885148918E-2</v>
      </c>
      <c r="DG261" s="6">
        <f t="shared" si="436"/>
        <v>0.10776070928749697</v>
      </c>
      <c r="DH261" s="6">
        <f t="shared" si="437"/>
        <v>8.8349750402348048E-2</v>
      </c>
      <c r="DI261" s="58">
        <v>5.7186827659999997</v>
      </c>
      <c r="DJ261" s="60">
        <v>0</v>
      </c>
      <c r="DK261" s="119">
        <v>0</v>
      </c>
      <c r="DL261" s="139">
        <f t="shared" si="438"/>
        <v>-5.7186827659999997</v>
      </c>
      <c r="DM261" s="139">
        <f t="shared" si="439"/>
        <v>0</v>
      </c>
      <c r="DN261" s="139">
        <f t="shared" si="440"/>
        <v>-5.7186827659999997</v>
      </c>
      <c r="DO261" s="5">
        <f>DI261/Population!P261</f>
        <v>1.392228843230144E-3</v>
      </c>
      <c r="DP261" s="5">
        <f>DJ261/Population!Q261</f>
        <v>0</v>
      </c>
      <c r="DQ261" s="5">
        <f>DK261/Population!G261</f>
        <v>0</v>
      </c>
      <c r="DR261" s="6">
        <f t="shared" si="441"/>
        <v>-1.392228843230144E-3</v>
      </c>
      <c r="DS261" s="6">
        <f t="shared" si="442"/>
        <v>0</v>
      </c>
      <c r="DT261" s="6">
        <f t="shared" si="443"/>
        <v>-1.392228843230144E-3</v>
      </c>
      <c r="DU261" s="47">
        <v>113.3338928</v>
      </c>
      <c r="DV261" s="48">
        <v>21.315090179999999</v>
      </c>
      <c r="DW261" s="115">
        <v>199</v>
      </c>
      <c r="DX261" s="139">
        <f t="shared" si="444"/>
        <v>-92.018802620000002</v>
      </c>
      <c r="DY261" s="139">
        <f t="shared" si="445"/>
        <v>177.68490982</v>
      </c>
      <c r="DZ261" s="139">
        <f t="shared" si="446"/>
        <v>85.666107199999999</v>
      </c>
      <c r="EA261" s="5">
        <f>DU261/Population!O261</f>
        <v>2.7591443856585691E-2</v>
      </c>
      <c r="EB261" s="5">
        <f>DV261/Population!Q261</f>
        <v>4.9101797642862183E-3</v>
      </c>
      <c r="EC261" s="5">
        <f>DW261/Population!G261</f>
        <v>4.3506777437691296E-2</v>
      </c>
      <c r="ED261" s="6">
        <f t="shared" si="447"/>
        <v>-2.2681264092299473E-2</v>
      </c>
      <c r="EE261" s="6">
        <f t="shared" si="448"/>
        <v>3.8596597673405078E-2</v>
      </c>
      <c r="EF261" s="6">
        <f t="shared" si="449"/>
        <v>1.5915333581105605E-2</v>
      </c>
      <c r="EG261" s="61">
        <v>0</v>
      </c>
      <c r="EH261" s="63">
        <v>0</v>
      </c>
      <c r="EI261" s="120">
        <v>0</v>
      </c>
      <c r="EJ261" s="139">
        <f t="shared" si="450"/>
        <v>0</v>
      </c>
      <c r="EK261" s="139">
        <f t="shared" si="451"/>
        <v>0</v>
      </c>
      <c r="EL261" s="139">
        <f t="shared" si="452"/>
        <v>0</v>
      </c>
      <c r="EM261" s="5">
        <f>EG261/Population!P261</f>
        <v>0</v>
      </c>
      <c r="EN261" s="5">
        <f>EH261/Population!Q261</f>
        <v>0</v>
      </c>
      <c r="EO261" s="5">
        <f>EI261/Population!G261</f>
        <v>0</v>
      </c>
      <c r="EP261" s="6">
        <f t="shared" si="453"/>
        <v>0</v>
      </c>
      <c r="EQ261" s="6">
        <f t="shared" si="454"/>
        <v>0</v>
      </c>
      <c r="ER261" s="6">
        <f t="shared" si="455"/>
        <v>0</v>
      </c>
      <c r="ES261" s="49">
        <v>129.9700623</v>
      </c>
      <c r="ET261" s="50">
        <v>33.272335050000002</v>
      </c>
      <c r="EU261" s="116">
        <v>435</v>
      </c>
      <c r="EV261" s="139">
        <f t="shared" si="456"/>
        <v>-96.697727249999986</v>
      </c>
      <c r="EW261" s="139">
        <f t="shared" si="457"/>
        <v>401.72766495000002</v>
      </c>
      <c r="EX261" s="139">
        <f t="shared" si="458"/>
        <v>305.0299377</v>
      </c>
      <c r="EY261" s="5">
        <f>ES261/Population!O261</f>
        <v>3.1641564481648107E-2</v>
      </c>
      <c r="EZ261" s="5">
        <f>ET261/Population!Q261</f>
        <v>7.6646706578963712E-3</v>
      </c>
      <c r="FA261" s="5">
        <f>EU261/Population!G261</f>
        <v>9.5102754700480976E-2</v>
      </c>
      <c r="FB261" s="6">
        <f t="shared" si="459"/>
        <v>-2.3976893823751736E-2</v>
      </c>
      <c r="FC261" s="6">
        <f t="shared" si="460"/>
        <v>8.7438084042584602E-2</v>
      </c>
      <c r="FD261" s="6">
        <f t="shared" si="461"/>
        <v>6.3461190218832869E-2</v>
      </c>
      <c r="FE261" s="65">
        <v>0</v>
      </c>
      <c r="FF261" s="67">
        <v>0</v>
      </c>
      <c r="FG261" s="121">
        <v>0</v>
      </c>
      <c r="FH261" s="139">
        <f t="shared" si="462"/>
        <v>0</v>
      </c>
      <c r="FI261" s="139">
        <f t="shared" si="463"/>
        <v>0</v>
      </c>
      <c r="FJ261" s="139">
        <f t="shared" si="464"/>
        <v>0</v>
      </c>
      <c r="FK261" s="5">
        <f>FE261/Population!P261</f>
        <v>0</v>
      </c>
      <c r="FL261" s="5">
        <f>FF261/Population!Q261</f>
        <v>0</v>
      </c>
      <c r="FM261" s="5">
        <f>FG261/Population!G261</f>
        <v>0</v>
      </c>
      <c r="FN261" s="6">
        <f t="shared" si="465"/>
        <v>0</v>
      </c>
      <c r="FO261" s="6">
        <f t="shared" si="466"/>
        <v>0</v>
      </c>
      <c r="FP261" s="6">
        <f t="shared" si="467"/>
        <v>0</v>
      </c>
      <c r="FQ261" s="51">
        <v>4.1590418820000004</v>
      </c>
      <c r="FR261" s="53">
        <v>0</v>
      </c>
      <c r="FS261" s="117">
        <v>65</v>
      </c>
      <c r="FT261" s="139">
        <f t="shared" si="468"/>
        <v>-4.1590418820000004</v>
      </c>
      <c r="FU261" s="139">
        <f t="shared" si="469"/>
        <v>65</v>
      </c>
      <c r="FV261" s="139">
        <f t="shared" si="470"/>
        <v>60.840958118000003</v>
      </c>
      <c r="FW261" s="5">
        <f>FQ261/Population!O261</f>
        <v>1.0125300362434167E-3</v>
      </c>
      <c r="FX261" s="5">
        <f>FR261/Population!Q261</f>
        <v>0</v>
      </c>
      <c r="FY261" s="5">
        <f>FS261/Population!G261</f>
        <v>1.4210756449497158E-2</v>
      </c>
      <c r="FZ261" s="6">
        <f t="shared" si="471"/>
        <v>-1.0125300362434167E-3</v>
      </c>
      <c r="GA261" s="6">
        <f t="shared" si="472"/>
        <v>1.4210756449497158E-2</v>
      </c>
      <c r="GB261" s="6">
        <f t="shared" si="473"/>
        <v>1.3198226413253741E-2</v>
      </c>
      <c r="GC261" s="68">
        <v>0</v>
      </c>
      <c r="GD261" s="69">
        <v>0</v>
      </c>
      <c r="GE261" s="122">
        <v>0</v>
      </c>
      <c r="GF261" s="146">
        <f t="shared" si="474"/>
        <v>0</v>
      </c>
      <c r="GG261" s="146">
        <f t="shared" si="475"/>
        <v>0</v>
      </c>
      <c r="GH261" s="146">
        <f t="shared" si="476"/>
        <v>0</v>
      </c>
      <c r="GI261" s="5">
        <f>GC261/Population!P261</f>
        <v>0</v>
      </c>
      <c r="GJ261" s="5">
        <f>GD261/Population!Q261</f>
        <v>0</v>
      </c>
      <c r="GK261" s="5">
        <f>GE261/Population!G261</f>
        <v>0</v>
      </c>
      <c r="GL261" s="6">
        <f t="shared" si="477"/>
        <v>0</v>
      </c>
      <c r="GM261" s="6">
        <f t="shared" si="478"/>
        <v>0</v>
      </c>
      <c r="GN261" s="6">
        <f t="shared" si="479"/>
        <v>0</v>
      </c>
    </row>
    <row r="262" spans="1:196" x14ac:dyDescent="0.25">
      <c r="A262" s="1">
        <v>42101028000</v>
      </c>
      <c r="B262" s="1" t="s">
        <v>3</v>
      </c>
      <c r="C262" s="1" t="s">
        <v>4</v>
      </c>
      <c r="D262" s="1" t="s">
        <v>263</v>
      </c>
      <c r="E262" s="70">
        <v>123</v>
      </c>
      <c r="F262" s="71">
        <v>83</v>
      </c>
      <c r="G262" s="107">
        <v>85</v>
      </c>
      <c r="H262" s="139">
        <f t="shared" si="384"/>
        <v>-40</v>
      </c>
      <c r="I262" s="139">
        <f t="shared" si="385"/>
        <v>2</v>
      </c>
      <c r="J262" s="139">
        <f t="shared" si="386"/>
        <v>-38</v>
      </c>
      <c r="K262" s="5">
        <f>E262/Population!O262</f>
        <v>2.3567733295785247E-2</v>
      </c>
      <c r="L262" s="5">
        <f>F262/Population!Q262</f>
        <v>1.7223490350695165E-2</v>
      </c>
      <c r="M262" s="5">
        <f>G262/Population!G262</f>
        <v>1.9415258108725447E-2</v>
      </c>
      <c r="N262" s="6">
        <f t="shared" si="387"/>
        <v>-6.3442429450900825E-3</v>
      </c>
      <c r="O262" s="6">
        <f t="shared" si="388"/>
        <v>2.1917677580302816E-3</v>
      </c>
      <c r="P262" s="6">
        <f t="shared" si="389"/>
        <v>-4.1524751870598009E-3</v>
      </c>
      <c r="Q262" s="72">
        <v>76</v>
      </c>
      <c r="R262" s="73">
        <v>60</v>
      </c>
      <c r="S262" s="108">
        <v>51</v>
      </c>
      <c r="T262" s="139">
        <f t="shared" si="390"/>
        <v>-16</v>
      </c>
      <c r="U262" s="139">
        <f t="shared" si="391"/>
        <v>-9</v>
      </c>
      <c r="V262" s="139">
        <f t="shared" si="392"/>
        <v>-25</v>
      </c>
      <c r="W262" s="5">
        <f>Q262/Population!O262</f>
        <v>1.4562176670566494E-2</v>
      </c>
      <c r="X262" s="5">
        <f>R262/Population!Q262</f>
        <v>1.245071591616518E-2</v>
      </c>
      <c r="Y262" s="5">
        <f>S262/Population!G262</f>
        <v>1.1649154865235267E-2</v>
      </c>
      <c r="Z262" s="6">
        <f t="shared" si="393"/>
        <v>-2.1114607544013148E-3</v>
      </c>
      <c r="AA262" s="6">
        <f t="shared" si="394"/>
        <v>-8.0156105092991231E-4</v>
      </c>
      <c r="AB262" s="6">
        <f t="shared" si="395"/>
        <v>-2.9130218053312271E-3</v>
      </c>
      <c r="AC262" s="74">
        <v>71</v>
      </c>
      <c r="AD262" s="75">
        <v>23</v>
      </c>
      <c r="AE262" s="109">
        <v>0</v>
      </c>
      <c r="AF262" s="139">
        <f t="shared" si="396"/>
        <v>-48</v>
      </c>
      <c r="AG262" s="139">
        <f t="shared" si="397"/>
        <v>-23</v>
      </c>
      <c r="AH262" s="139">
        <f t="shared" si="398"/>
        <v>-71</v>
      </c>
      <c r="AI262" s="5">
        <f>AC262/Population!O262</f>
        <v>1.3604138731713435E-2</v>
      </c>
      <c r="AJ262" s="5">
        <f>AD262/Population!Q262</f>
        <v>4.7727744345299854E-3</v>
      </c>
      <c r="AK262" s="5">
        <f>AE262/Population!G262</f>
        <v>0</v>
      </c>
      <c r="AL262" s="5">
        <f t="shared" si="399"/>
        <v>-8.8313642971834493E-3</v>
      </c>
      <c r="AM262" s="5">
        <f t="shared" si="400"/>
        <v>-4.7727744345299854E-3</v>
      </c>
      <c r="AN262" s="5">
        <f t="shared" si="401"/>
        <v>-1.3604138731713435E-2</v>
      </c>
      <c r="AO262" s="35">
        <v>12</v>
      </c>
      <c r="AP262" s="38">
        <v>4</v>
      </c>
      <c r="AQ262" s="110">
        <v>0</v>
      </c>
      <c r="AR262" s="139">
        <f t="shared" si="402"/>
        <v>-8</v>
      </c>
      <c r="AS262" s="139">
        <f t="shared" si="403"/>
        <v>-4</v>
      </c>
      <c r="AT262" s="139">
        <f t="shared" si="404"/>
        <v>-12</v>
      </c>
      <c r="AU262" s="5">
        <f>AO262/Population!E262</f>
        <v>2.2992910532473412E-3</v>
      </c>
      <c r="AV262" s="5">
        <f>AP262/Population!F262</f>
        <v>8.3004772774434535E-4</v>
      </c>
      <c r="AW262" s="5">
        <f>AQ262/Population!G262</f>
        <v>0</v>
      </c>
      <c r="AX262" s="6">
        <f t="shared" si="405"/>
        <v>-1.4692433255029959E-3</v>
      </c>
      <c r="AY262" s="6">
        <f t="shared" si="406"/>
        <v>-8.3004772774434535E-4</v>
      </c>
      <c r="AZ262" s="6">
        <f t="shared" si="407"/>
        <v>-2.2992910532473412E-3</v>
      </c>
      <c r="BA262" s="36">
        <v>36</v>
      </c>
      <c r="BB262" s="39">
        <v>30</v>
      </c>
      <c r="BC262" s="111">
        <v>27</v>
      </c>
      <c r="BD262" s="139">
        <f t="shared" si="408"/>
        <v>-6</v>
      </c>
      <c r="BE262" s="139">
        <f t="shared" si="409"/>
        <v>-3</v>
      </c>
      <c r="BF262" s="139">
        <f t="shared" si="410"/>
        <v>-9</v>
      </c>
      <c r="BG262" s="5">
        <f>BA262/Population!E262</f>
        <v>6.8978731597420231E-3</v>
      </c>
      <c r="BH262" s="5">
        <f>BB262/Population!F262</f>
        <v>6.2253579580825898E-3</v>
      </c>
      <c r="BI262" s="5">
        <f>BC262/Population!G262</f>
        <v>6.1671996345363175E-3</v>
      </c>
      <c r="BJ262" s="6">
        <f t="shared" si="411"/>
        <v>-6.7251520165943334E-4</v>
      </c>
      <c r="BK262" s="6">
        <f t="shared" si="412"/>
        <v>-5.8158323546272234E-5</v>
      </c>
      <c r="BL262" s="6">
        <f t="shared" si="413"/>
        <v>-7.3067352520570557E-4</v>
      </c>
      <c r="BM262" s="37">
        <v>0</v>
      </c>
      <c r="BN262" s="40">
        <v>0</v>
      </c>
      <c r="BO262" s="112">
        <v>37</v>
      </c>
      <c r="BP262" s="139">
        <f t="shared" si="414"/>
        <v>0</v>
      </c>
      <c r="BQ262" s="139">
        <f t="shared" si="415"/>
        <v>37</v>
      </c>
      <c r="BR262" s="139">
        <f t="shared" si="416"/>
        <v>37</v>
      </c>
      <c r="BS262" s="5">
        <f>BM262/Population!E262</f>
        <v>0</v>
      </c>
      <c r="BT262" s="5">
        <f>BN262/Population!F262</f>
        <v>0</v>
      </c>
      <c r="BU262" s="5">
        <f>BO262/Population!G262</f>
        <v>8.4513476473275471E-3</v>
      </c>
      <c r="BV262" s="6">
        <f t="shared" si="417"/>
        <v>0</v>
      </c>
      <c r="BW262" s="6">
        <f t="shared" si="418"/>
        <v>8.4513476473275471E-3</v>
      </c>
      <c r="BX262" s="6">
        <f t="shared" si="419"/>
        <v>8.4513476473275471E-3</v>
      </c>
      <c r="BY262" s="42">
        <v>0</v>
      </c>
      <c r="BZ262" s="43">
        <v>0</v>
      </c>
      <c r="CA262" s="113">
        <v>0</v>
      </c>
      <c r="CB262" s="139">
        <f t="shared" si="420"/>
        <v>0</v>
      </c>
      <c r="CC262" s="139">
        <f t="shared" si="421"/>
        <v>0</v>
      </c>
      <c r="CD262" s="139">
        <f t="shared" si="422"/>
        <v>0</v>
      </c>
      <c r="CE262" s="5">
        <f>BY262/Population!O262</f>
        <v>0</v>
      </c>
      <c r="CF262" s="5">
        <f>BZ262/Population!Q262</f>
        <v>0</v>
      </c>
      <c r="CG262" s="5">
        <f>CA262/Population!G262</f>
        <v>0</v>
      </c>
      <c r="CH262" s="6">
        <f t="shared" si="423"/>
        <v>0</v>
      </c>
      <c r="CI262" s="6">
        <f t="shared" si="424"/>
        <v>0</v>
      </c>
      <c r="CJ262" s="6">
        <f t="shared" si="425"/>
        <v>0</v>
      </c>
      <c r="CK262" s="55">
        <v>0</v>
      </c>
      <c r="CL262" s="57">
        <v>0</v>
      </c>
      <c r="CM262" s="118">
        <v>0</v>
      </c>
      <c r="CN262" s="139">
        <f t="shared" si="426"/>
        <v>0</v>
      </c>
      <c r="CO262" s="139">
        <f t="shared" si="427"/>
        <v>0</v>
      </c>
      <c r="CP262" s="139">
        <f t="shared" si="428"/>
        <v>0</v>
      </c>
      <c r="CQ262" s="5">
        <f>CK262/Population!P262</f>
        <v>0</v>
      </c>
      <c r="CR262" s="5">
        <f>CL262/Population!Q262</f>
        <v>0</v>
      </c>
      <c r="CS262" s="5">
        <f>CM262/Population!G262</f>
        <v>0</v>
      </c>
      <c r="CT262" s="5">
        <f t="shared" si="429"/>
        <v>0</v>
      </c>
      <c r="CU262" s="5">
        <f t="shared" si="430"/>
        <v>0</v>
      </c>
      <c r="CV262" s="5">
        <f t="shared" si="431"/>
        <v>0</v>
      </c>
      <c r="CW262" s="45">
        <v>45</v>
      </c>
      <c r="CX262" s="46">
        <v>0</v>
      </c>
      <c r="CY262" s="114">
        <v>0</v>
      </c>
      <c r="CZ262" s="139">
        <f t="shared" si="432"/>
        <v>-45</v>
      </c>
      <c r="DA262" s="139">
        <f t="shared" si="433"/>
        <v>0</v>
      </c>
      <c r="DB262" s="139">
        <f t="shared" si="434"/>
        <v>-45</v>
      </c>
      <c r="DC262" s="5">
        <f>CW262/Population!O262</f>
        <v>8.62234144967753E-3</v>
      </c>
      <c r="DD262" s="5">
        <f>CX262/Population!Q262</f>
        <v>0</v>
      </c>
      <c r="DE262" s="5">
        <f>CY262/Population!G262</f>
        <v>0</v>
      </c>
      <c r="DF262" s="6">
        <f t="shared" si="435"/>
        <v>-8.62234144967753E-3</v>
      </c>
      <c r="DG262" s="6">
        <f t="shared" si="436"/>
        <v>0</v>
      </c>
      <c r="DH262" s="6">
        <f t="shared" si="437"/>
        <v>-8.62234144967753E-3</v>
      </c>
      <c r="DI262" s="58">
        <v>0</v>
      </c>
      <c r="DJ262" s="60">
        <v>0</v>
      </c>
      <c r="DK262" s="119">
        <v>0</v>
      </c>
      <c r="DL262" s="139">
        <f t="shared" si="438"/>
        <v>0</v>
      </c>
      <c r="DM262" s="139">
        <f t="shared" si="439"/>
        <v>0</v>
      </c>
      <c r="DN262" s="139">
        <f t="shared" si="440"/>
        <v>0</v>
      </c>
      <c r="DO262" s="5">
        <f>DI262/Population!P262</f>
        <v>0</v>
      </c>
      <c r="DP262" s="5">
        <f>DJ262/Population!Q262</f>
        <v>0</v>
      </c>
      <c r="DQ262" s="5">
        <f>DK262/Population!G262</f>
        <v>0</v>
      </c>
      <c r="DR262" s="6">
        <f t="shared" si="441"/>
        <v>0</v>
      </c>
      <c r="DS262" s="6">
        <f t="shared" si="442"/>
        <v>0</v>
      </c>
      <c r="DT262" s="6">
        <f t="shared" si="443"/>
        <v>0</v>
      </c>
      <c r="DU262" s="47">
        <v>8</v>
      </c>
      <c r="DV262" s="48">
        <v>18</v>
      </c>
      <c r="DW262" s="115">
        <v>61</v>
      </c>
      <c r="DX262" s="139">
        <f t="shared" si="444"/>
        <v>10</v>
      </c>
      <c r="DY262" s="139">
        <f t="shared" si="445"/>
        <v>43</v>
      </c>
      <c r="DZ262" s="139">
        <f t="shared" si="446"/>
        <v>53</v>
      </c>
      <c r="EA262" s="5">
        <f>DU262/Population!O262</f>
        <v>1.5328607021648942E-3</v>
      </c>
      <c r="EB262" s="5">
        <f>DV262/Population!Q262</f>
        <v>3.735214774849554E-3</v>
      </c>
      <c r="EC262" s="5">
        <f>DW262/Population!G262</f>
        <v>1.3933302878026497E-2</v>
      </c>
      <c r="ED262" s="6">
        <f t="shared" si="447"/>
        <v>2.2023540726846596E-3</v>
      </c>
      <c r="EE262" s="6">
        <f t="shared" si="448"/>
        <v>1.0198088103176944E-2</v>
      </c>
      <c r="EF262" s="6">
        <f t="shared" si="449"/>
        <v>1.2400442175861602E-2</v>
      </c>
      <c r="EG262" s="61">
        <v>0</v>
      </c>
      <c r="EH262" s="63">
        <v>0</v>
      </c>
      <c r="EI262" s="120">
        <v>0</v>
      </c>
      <c r="EJ262" s="139">
        <f t="shared" si="450"/>
        <v>0</v>
      </c>
      <c r="EK262" s="139">
        <f t="shared" si="451"/>
        <v>0</v>
      </c>
      <c r="EL262" s="139">
        <f t="shared" si="452"/>
        <v>0</v>
      </c>
      <c r="EM262" s="5">
        <f>EG262/Population!P262</f>
        <v>0</v>
      </c>
      <c r="EN262" s="5">
        <f>EH262/Population!Q262</f>
        <v>0</v>
      </c>
      <c r="EO262" s="5">
        <f>EI262/Population!G262</f>
        <v>0</v>
      </c>
      <c r="EP262" s="6">
        <f t="shared" si="453"/>
        <v>0</v>
      </c>
      <c r="EQ262" s="6">
        <f t="shared" si="454"/>
        <v>0</v>
      </c>
      <c r="ER262" s="6">
        <f t="shared" si="455"/>
        <v>0</v>
      </c>
      <c r="ES262" s="49">
        <v>76</v>
      </c>
      <c r="ET262" s="50">
        <v>18</v>
      </c>
      <c r="EU262" s="116">
        <v>3</v>
      </c>
      <c r="EV262" s="139">
        <f t="shared" si="456"/>
        <v>-58</v>
      </c>
      <c r="EW262" s="139">
        <f t="shared" si="457"/>
        <v>-15</v>
      </c>
      <c r="EX262" s="139">
        <f t="shared" si="458"/>
        <v>-73</v>
      </c>
      <c r="EY262" s="5">
        <f>ES262/Population!O262</f>
        <v>1.4562176670566494E-2</v>
      </c>
      <c r="EZ262" s="5">
        <f>ET262/Population!Q262</f>
        <v>3.735214774849554E-3</v>
      </c>
      <c r="FA262" s="5">
        <f>EU262/Population!G262</f>
        <v>6.8524440383736871E-4</v>
      </c>
      <c r="FB262" s="6">
        <f t="shared" si="459"/>
        <v>-1.0826961895716941E-2</v>
      </c>
      <c r="FC262" s="6">
        <f t="shared" si="460"/>
        <v>-3.0499703710121853E-3</v>
      </c>
      <c r="FD262" s="6">
        <f t="shared" si="461"/>
        <v>-1.3876932266729126E-2</v>
      </c>
      <c r="FE262" s="65">
        <v>0</v>
      </c>
      <c r="FF262" s="67">
        <v>0</v>
      </c>
      <c r="FG262" s="121">
        <v>0</v>
      </c>
      <c r="FH262" s="139">
        <f t="shared" si="462"/>
        <v>0</v>
      </c>
      <c r="FI262" s="139">
        <f t="shared" si="463"/>
        <v>0</v>
      </c>
      <c r="FJ262" s="139">
        <f t="shared" si="464"/>
        <v>0</v>
      </c>
      <c r="FK262" s="5">
        <f>FE262/Population!P262</f>
        <v>0</v>
      </c>
      <c r="FL262" s="5">
        <f>FF262/Population!Q262</f>
        <v>0</v>
      </c>
      <c r="FM262" s="5">
        <f>FG262/Population!G262</f>
        <v>0</v>
      </c>
      <c r="FN262" s="6">
        <f t="shared" si="465"/>
        <v>0</v>
      </c>
      <c r="FO262" s="6">
        <f t="shared" si="466"/>
        <v>0</v>
      </c>
      <c r="FP262" s="6">
        <f t="shared" si="467"/>
        <v>0</v>
      </c>
      <c r="FQ262" s="51">
        <v>0</v>
      </c>
      <c r="FR262" s="53">
        <v>0</v>
      </c>
      <c r="FS262" s="117">
        <v>0</v>
      </c>
      <c r="FT262" s="139">
        <f t="shared" si="468"/>
        <v>0</v>
      </c>
      <c r="FU262" s="139">
        <f t="shared" si="469"/>
        <v>0</v>
      </c>
      <c r="FV262" s="139">
        <f t="shared" si="470"/>
        <v>0</v>
      </c>
      <c r="FW262" s="5">
        <f>FQ262/Population!O262</f>
        <v>0</v>
      </c>
      <c r="FX262" s="5">
        <f>FR262/Population!Q262</f>
        <v>0</v>
      </c>
      <c r="FY262" s="5">
        <f>FS262/Population!G262</f>
        <v>0</v>
      </c>
      <c r="FZ262" s="6">
        <f t="shared" si="471"/>
        <v>0</v>
      </c>
      <c r="GA262" s="6">
        <f t="shared" si="472"/>
        <v>0</v>
      </c>
      <c r="GB262" s="6">
        <f t="shared" si="473"/>
        <v>0</v>
      </c>
      <c r="GC262" s="68">
        <v>0</v>
      </c>
      <c r="GD262" s="69">
        <v>0</v>
      </c>
      <c r="GE262" s="122">
        <v>0</v>
      </c>
      <c r="GF262" s="146">
        <f t="shared" si="474"/>
        <v>0</v>
      </c>
      <c r="GG262" s="146">
        <f t="shared" si="475"/>
        <v>0</v>
      </c>
      <c r="GH262" s="146">
        <f t="shared" si="476"/>
        <v>0</v>
      </c>
      <c r="GI262" s="5">
        <f>GC262/Population!P262</f>
        <v>0</v>
      </c>
      <c r="GJ262" s="5">
        <f>GD262/Population!Q262</f>
        <v>0</v>
      </c>
      <c r="GK262" s="5">
        <f>GE262/Population!G262</f>
        <v>0</v>
      </c>
      <c r="GL262" s="6">
        <f t="shared" si="477"/>
        <v>0</v>
      </c>
      <c r="GM262" s="6">
        <f t="shared" si="478"/>
        <v>0</v>
      </c>
      <c r="GN262" s="6">
        <f t="shared" si="479"/>
        <v>0</v>
      </c>
    </row>
    <row r="263" spans="1:196" x14ac:dyDescent="0.25">
      <c r="A263" s="1">
        <v>42101028100</v>
      </c>
      <c r="B263" s="1" t="s">
        <v>3</v>
      </c>
      <c r="C263" s="1" t="s">
        <v>4</v>
      </c>
      <c r="D263" s="1" t="s">
        <v>264</v>
      </c>
      <c r="E263" s="70">
        <v>376</v>
      </c>
      <c r="F263" s="71">
        <v>239</v>
      </c>
      <c r="G263" s="107">
        <v>204</v>
      </c>
      <c r="H263" s="139">
        <f t="shared" si="384"/>
        <v>-137</v>
      </c>
      <c r="I263" s="139">
        <f t="shared" si="385"/>
        <v>-35</v>
      </c>
      <c r="J263" s="139">
        <f t="shared" si="386"/>
        <v>-172</v>
      </c>
      <c r="K263" s="5">
        <f>E263/Population!O263</f>
        <v>8.5903586931688369E-2</v>
      </c>
      <c r="L263" s="5">
        <f>F263/Population!Q263</f>
        <v>5.8997778326339179E-2</v>
      </c>
      <c r="M263" s="5">
        <f>G263/Population!G263</f>
        <v>6.0696221362689678E-2</v>
      </c>
      <c r="N263" s="6">
        <f t="shared" si="387"/>
        <v>-2.6905808605349191E-2</v>
      </c>
      <c r="O263" s="6">
        <f t="shared" si="388"/>
        <v>1.6984430363504999E-3</v>
      </c>
      <c r="P263" s="6">
        <f t="shared" si="389"/>
        <v>-2.5207365568998691E-2</v>
      </c>
      <c r="Q263" s="72">
        <v>161</v>
      </c>
      <c r="R263" s="73">
        <v>183</v>
      </c>
      <c r="S263" s="108">
        <v>132</v>
      </c>
      <c r="T263" s="139">
        <f t="shared" si="390"/>
        <v>22</v>
      </c>
      <c r="U263" s="139">
        <f t="shared" si="391"/>
        <v>-51</v>
      </c>
      <c r="V263" s="139">
        <f t="shared" si="392"/>
        <v>-29</v>
      </c>
      <c r="W263" s="5">
        <f>Q263/Population!O263</f>
        <v>3.6783184829792093E-2</v>
      </c>
      <c r="X263" s="5">
        <f>R263/Population!Q263</f>
        <v>4.5174031103431253E-2</v>
      </c>
      <c r="Y263" s="5">
        <f>S263/Population!G263</f>
        <v>3.9274025587622732E-2</v>
      </c>
      <c r="Z263" s="6">
        <f t="shared" si="393"/>
        <v>8.3908462736391604E-3</v>
      </c>
      <c r="AA263" s="6">
        <f t="shared" si="394"/>
        <v>-5.9000055158085207E-3</v>
      </c>
      <c r="AB263" s="6">
        <f t="shared" si="395"/>
        <v>2.4908407578306396E-3</v>
      </c>
      <c r="AC263" s="74">
        <v>210</v>
      </c>
      <c r="AD263" s="75">
        <v>47</v>
      </c>
      <c r="AE263" s="109">
        <v>48</v>
      </c>
      <c r="AF263" s="139">
        <f t="shared" si="396"/>
        <v>-163</v>
      </c>
      <c r="AG263" s="139">
        <f t="shared" si="397"/>
        <v>1</v>
      </c>
      <c r="AH263" s="139">
        <f t="shared" si="398"/>
        <v>-162</v>
      </c>
      <c r="AI263" s="5">
        <f>AC263/Population!O263</f>
        <v>4.7978067169294036E-2</v>
      </c>
      <c r="AJ263" s="5">
        <f>AD263/Population!Q263</f>
        <v>1.1602073562083436E-2</v>
      </c>
      <c r="AK263" s="5">
        <f>AE263/Population!G263</f>
        <v>1.428146385004463E-2</v>
      </c>
      <c r="AL263" s="5">
        <f t="shared" si="399"/>
        <v>-3.6375993607210597E-2</v>
      </c>
      <c r="AM263" s="5">
        <f t="shared" si="400"/>
        <v>2.6793902879611933E-3</v>
      </c>
      <c r="AN263" s="5">
        <f t="shared" si="401"/>
        <v>-3.369660331924941E-2</v>
      </c>
      <c r="AO263" s="35">
        <v>1</v>
      </c>
      <c r="AP263" s="38">
        <v>19</v>
      </c>
      <c r="AQ263" s="110">
        <v>0</v>
      </c>
      <c r="AR263" s="139">
        <f t="shared" si="402"/>
        <v>18</v>
      </c>
      <c r="AS263" s="139">
        <f t="shared" si="403"/>
        <v>-19</v>
      </c>
      <c r="AT263" s="139">
        <f t="shared" si="404"/>
        <v>-1</v>
      </c>
      <c r="AU263" s="5">
        <f>AO263/Population!E263</f>
        <v>2.284669865204478E-4</v>
      </c>
      <c r="AV263" s="5">
        <f>AP263/Population!F263</f>
        <v>4.7357926221335989E-3</v>
      </c>
      <c r="AW263" s="5">
        <f>AQ263/Population!G263</f>
        <v>0</v>
      </c>
      <c r="AX263" s="6">
        <f t="shared" si="405"/>
        <v>4.507325635613151E-3</v>
      </c>
      <c r="AY263" s="6">
        <f t="shared" si="406"/>
        <v>-4.7357926221335989E-3</v>
      </c>
      <c r="AZ263" s="6">
        <f t="shared" si="407"/>
        <v>-2.284669865204478E-4</v>
      </c>
      <c r="BA263" s="36">
        <v>55</v>
      </c>
      <c r="BB263" s="39">
        <v>26</v>
      </c>
      <c r="BC263" s="111">
        <v>10</v>
      </c>
      <c r="BD263" s="139">
        <f t="shared" si="408"/>
        <v>-29</v>
      </c>
      <c r="BE263" s="139">
        <f t="shared" si="409"/>
        <v>-16</v>
      </c>
      <c r="BF263" s="139">
        <f t="shared" si="410"/>
        <v>-45</v>
      </c>
      <c r="BG263" s="5">
        <f>BA263/Population!E263</f>
        <v>1.2565684258624629E-2</v>
      </c>
      <c r="BH263" s="5">
        <f>BB263/Population!F263</f>
        <v>6.4805583250249254E-3</v>
      </c>
      <c r="BI263" s="5">
        <f>BC263/Population!G263</f>
        <v>2.9753049687592978E-3</v>
      </c>
      <c r="BJ263" s="6">
        <f t="shared" si="411"/>
        <v>-6.0851259335997039E-3</v>
      </c>
      <c r="BK263" s="6">
        <f t="shared" si="412"/>
        <v>-3.5052533562656275E-3</v>
      </c>
      <c r="BL263" s="6">
        <f t="shared" si="413"/>
        <v>-9.590379289865331E-3</v>
      </c>
      <c r="BM263" s="37">
        <v>10</v>
      </c>
      <c r="BN263" s="40">
        <v>10</v>
      </c>
      <c r="BO263" s="112">
        <v>0</v>
      </c>
      <c r="BP263" s="139">
        <f t="shared" si="414"/>
        <v>0</v>
      </c>
      <c r="BQ263" s="139">
        <f t="shared" si="415"/>
        <v>-10</v>
      </c>
      <c r="BR263" s="139">
        <f t="shared" si="416"/>
        <v>-10</v>
      </c>
      <c r="BS263" s="5">
        <f>BM263/Population!E263</f>
        <v>2.284669865204478E-3</v>
      </c>
      <c r="BT263" s="5">
        <f>BN263/Population!F263</f>
        <v>2.4925224327018943E-3</v>
      </c>
      <c r="BU263" s="5">
        <f>BO263/Population!G263</f>
        <v>0</v>
      </c>
      <c r="BV263" s="6">
        <f t="shared" si="417"/>
        <v>2.0785256749741637E-4</v>
      </c>
      <c r="BW263" s="6">
        <f t="shared" si="418"/>
        <v>-2.4925224327018943E-3</v>
      </c>
      <c r="BX263" s="6">
        <f t="shared" si="419"/>
        <v>-2.284669865204478E-3</v>
      </c>
      <c r="BY263" s="42">
        <v>39</v>
      </c>
      <c r="BZ263" s="43">
        <v>0</v>
      </c>
      <c r="CA263" s="113">
        <v>0</v>
      </c>
      <c r="CB263" s="139">
        <f t="shared" si="420"/>
        <v>-39</v>
      </c>
      <c r="CC263" s="139">
        <f t="shared" si="421"/>
        <v>0</v>
      </c>
      <c r="CD263" s="139">
        <f t="shared" si="422"/>
        <v>-39</v>
      </c>
      <c r="CE263" s="5">
        <f>BY263/Population!O263</f>
        <v>8.9102124742974648E-3</v>
      </c>
      <c r="CF263" s="5">
        <f>BZ263/Population!Q263</f>
        <v>0</v>
      </c>
      <c r="CG263" s="5">
        <f>CA263/Population!G263</f>
        <v>0</v>
      </c>
      <c r="CH263" s="6">
        <f t="shared" si="423"/>
        <v>-8.9102124742974648E-3</v>
      </c>
      <c r="CI263" s="6">
        <f t="shared" si="424"/>
        <v>0</v>
      </c>
      <c r="CJ263" s="6">
        <f t="shared" si="425"/>
        <v>-8.9102124742974648E-3</v>
      </c>
      <c r="CK263" s="55">
        <v>25</v>
      </c>
      <c r="CL263" s="57">
        <v>0</v>
      </c>
      <c r="CM263" s="118">
        <v>0</v>
      </c>
      <c r="CN263" s="139">
        <f t="shared" si="426"/>
        <v>-25</v>
      </c>
      <c r="CO263" s="139">
        <f t="shared" si="427"/>
        <v>0</v>
      </c>
      <c r="CP263" s="139">
        <f t="shared" si="428"/>
        <v>-25</v>
      </c>
      <c r="CQ263" s="5">
        <f>CK263/Population!P263</f>
        <v>5.7116746630111945E-3</v>
      </c>
      <c r="CR263" s="5">
        <f>CL263/Population!Q263</f>
        <v>0</v>
      </c>
      <c r="CS263" s="5">
        <f>CM263/Population!G263</f>
        <v>0</v>
      </c>
      <c r="CT263" s="5">
        <f t="shared" si="429"/>
        <v>-5.7116746630111945E-3</v>
      </c>
      <c r="CU263" s="5">
        <f t="shared" si="430"/>
        <v>0</v>
      </c>
      <c r="CV263" s="5">
        <f t="shared" si="431"/>
        <v>-5.7116746630111945E-3</v>
      </c>
      <c r="CW263" s="45">
        <v>21</v>
      </c>
      <c r="CX263" s="46">
        <v>24</v>
      </c>
      <c r="CY263" s="114">
        <v>2</v>
      </c>
      <c r="CZ263" s="139">
        <f t="shared" si="432"/>
        <v>3</v>
      </c>
      <c r="DA263" s="139">
        <f t="shared" si="433"/>
        <v>-22</v>
      </c>
      <c r="DB263" s="139">
        <f t="shared" si="434"/>
        <v>-19</v>
      </c>
      <c r="DC263" s="5">
        <f>CW263/Population!O263</f>
        <v>4.7978067169294038E-3</v>
      </c>
      <c r="DD263" s="5">
        <f>CX263/Population!Q263</f>
        <v>5.9244630955319674E-3</v>
      </c>
      <c r="DE263" s="5">
        <f>CY263/Population!G263</f>
        <v>5.9506099375185957E-4</v>
      </c>
      <c r="DF263" s="6">
        <f t="shared" si="435"/>
        <v>1.1266563786025635E-3</v>
      </c>
      <c r="DG263" s="6">
        <f t="shared" si="436"/>
        <v>-5.3294021017801074E-3</v>
      </c>
      <c r="DH263" s="6">
        <f t="shared" si="437"/>
        <v>-4.2027457231775447E-3</v>
      </c>
      <c r="DI263" s="58">
        <v>0</v>
      </c>
      <c r="DJ263" s="60">
        <v>0</v>
      </c>
      <c r="DK263" s="119">
        <v>0</v>
      </c>
      <c r="DL263" s="139">
        <f t="shared" si="438"/>
        <v>0</v>
      </c>
      <c r="DM263" s="139">
        <f t="shared" si="439"/>
        <v>0</v>
      </c>
      <c r="DN263" s="139">
        <f t="shared" si="440"/>
        <v>0</v>
      </c>
      <c r="DO263" s="5">
        <f>DI263/Population!P263</f>
        <v>0</v>
      </c>
      <c r="DP263" s="5">
        <f>DJ263/Population!Q263</f>
        <v>0</v>
      </c>
      <c r="DQ263" s="5">
        <f>DK263/Population!G263</f>
        <v>0</v>
      </c>
      <c r="DR263" s="6">
        <f t="shared" si="441"/>
        <v>0</v>
      </c>
      <c r="DS263" s="6">
        <f t="shared" si="442"/>
        <v>0</v>
      </c>
      <c r="DT263" s="6">
        <f t="shared" si="443"/>
        <v>0</v>
      </c>
      <c r="DU263" s="47">
        <v>24</v>
      </c>
      <c r="DV263" s="48">
        <v>8</v>
      </c>
      <c r="DW263" s="115">
        <v>0</v>
      </c>
      <c r="DX263" s="139">
        <f t="shared" si="444"/>
        <v>-16</v>
      </c>
      <c r="DY263" s="139">
        <f t="shared" si="445"/>
        <v>-8</v>
      </c>
      <c r="DZ263" s="139">
        <f t="shared" si="446"/>
        <v>-24</v>
      </c>
      <c r="EA263" s="5">
        <f>DU263/Population!O263</f>
        <v>5.4832076764907475E-3</v>
      </c>
      <c r="EB263" s="5">
        <f>DV263/Population!Q263</f>
        <v>1.9748210318439891E-3</v>
      </c>
      <c r="EC263" s="5">
        <f>DW263/Population!G263</f>
        <v>0</v>
      </c>
      <c r="ED263" s="6">
        <f t="shared" si="447"/>
        <v>-3.5083866446467583E-3</v>
      </c>
      <c r="EE263" s="6">
        <f t="shared" si="448"/>
        <v>-1.9748210318439891E-3</v>
      </c>
      <c r="EF263" s="6">
        <f t="shared" si="449"/>
        <v>-5.4832076764907475E-3</v>
      </c>
      <c r="EG263" s="61">
        <v>0</v>
      </c>
      <c r="EH263" s="63">
        <v>0</v>
      </c>
      <c r="EI263" s="120">
        <v>0</v>
      </c>
      <c r="EJ263" s="139">
        <f t="shared" si="450"/>
        <v>0</v>
      </c>
      <c r="EK263" s="139">
        <f t="shared" si="451"/>
        <v>0</v>
      </c>
      <c r="EL263" s="139">
        <f t="shared" si="452"/>
        <v>0</v>
      </c>
      <c r="EM263" s="5">
        <f>EG263/Population!P263</f>
        <v>0</v>
      </c>
      <c r="EN263" s="5">
        <f>EH263/Population!Q263</f>
        <v>0</v>
      </c>
      <c r="EO263" s="5">
        <f>EI263/Population!G263</f>
        <v>0</v>
      </c>
      <c r="EP263" s="6">
        <f t="shared" si="453"/>
        <v>0</v>
      </c>
      <c r="EQ263" s="6">
        <f t="shared" si="454"/>
        <v>0</v>
      </c>
      <c r="ER263" s="6">
        <f t="shared" si="455"/>
        <v>0</v>
      </c>
      <c r="ES263" s="49">
        <v>123</v>
      </c>
      <c r="ET263" s="50">
        <v>42</v>
      </c>
      <c r="EU263" s="116">
        <v>116</v>
      </c>
      <c r="EV263" s="139">
        <f t="shared" si="456"/>
        <v>-81</v>
      </c>
      <c r="EW263" s="139">
        <f t="shared" si="457"/>
        <v>74</v>
      </c>
      <c r="EX263" s="139">
        <f t="shared" si="458"/>
        <v>-7</v>
      </c>
      <c r="EY263" s="5">
        <f>ES263/Population!O263</f>
        <v>2.8101439342015078E-2</v>
      </c>
      <c r="EZ263" s="5">
        <f>ET263/Population!Q263</f>
        <v>1.0367810417180942E-2</v>
      </c>
      <c r="FA263" s="5">
        <f>EU263/Population!G263</f>
        <v>3.4513537637607852E-2</v>
      </c>
      <c r="FB263" s="6">
        <f t="shared" si="459"/>
        <v>-1.7733628924834134E-2</v>
      </c>
      <c r="FC263" s="6">
        <f t="shared" si="460"/>
        <v>2.4145727220426912E-2</v>
      </c>
      <c r="FD263" s="6">
        <f t="shared" si="461"/>
        <v>6.412098295592774E-3</v>
      </c>
      <c r="FE263" s="65">
        <v>0</v>
      </c>
      <c r="FF263" s="67">
        <v>0</v>
      </c>
      <c r="FG263" s="121">
        <v>0</v>
      </c>
      <c r="FH263" s="139">
        <f t="shared" si="462"/>
        <v>0</v>
      </c>
      <c r="FI263" s="139">
        <f t="shared" si="463"/>
        <v>0</v>
      </c>
      <c r="FJ263" s="139">
        <f t="shared" si="464"/>
        <v>0</v>
      </c>
      <c r="FK263" s="5">
        <f>FE263/Population!P263</f>
        <v>0</v>
      </c>
      <c r="FL263" s="5">
        <f>FF263/Population!Q263</f>
        <v>0</v>
      </c>
      <c r="FM263" s="5">
        <f>FG263/Population!G263</f>
        <v>0</v>
      </c>
      <c r="FN263" s="6">
        <f t="shared" si="465"/>
        <v>0</v>
      </c>
      <c r="FO263" s="6">
        <f t="shared" si="466"/>
        <v>0</v>
      </c>
      <c r="FP263" s="6">
        <f t="shared" si="467"/>
        <v>0</v>
      </c>
      <c r="FQ263" s="51">
        <v>0</v>
      </c>
      <c r="FR263" s="53">
        <v>0</v>
      </c>
      <c r="FS263" s="117">
        <v>9</v>
      </c>
      <c r="FT263" s="139">
        <f t="shared" si="468"/>
        <v>0</v>
      </c>
      <c r="FU263" s="139">
        <f t="shared" si="469"/>
        <v>9</v>
      </c>
      <c r="FV263" s="139">
        <f t="shared" si="470"/>
        <v>9</v>
      </c>
      <c r="FW263" s="5">
        <f>FQ263/Population!O263</f>
        <v>0</v>
      </c>
      <c r="FX263" s="5">
        <f>FR263/Population!Q263</f>
        <v>0</v>
      </c>
      <c r="FY263" s="5">
        <f>FS263/Population!G263</f>
        <v>2.6777744718833678E-3</v>
      </c>
      <c r="FZ263" s="6">
        <f t="shared" si="471"/>
        <v>0</v>
      </c>
      <c r="GA263" s="6">
        <f t="shared" si="472"/>
        <v>2.6777744718833678E-3</v>
      </c>
      <c r="GB263" s="6">
        <f t="shared" si="473"/>
        <v>2.6777744718833678E-3</v>
      </c>
      <c r="GC263" s="68">
        <v>0</v>
      </c>
      <c r="GD263" s="69">
        <v>0</v>
      </c>
      <c r="GE263" s="122">
        <v>0</v>
      </c>
      <c r="GF263" s="146">
        <f t="shared" si="474"/>
        <v>0</v>
      </c>
      <c r="GG263" s="146">
        <f t="shared" si="475"/>
        <v>0</v>
      </c>
      <c r="GH263" s="146">
        <f t="shared" si="476"/>
        <v>0</v>
      </c>
      <c r="GI263" s="5">
        <f>GC263/Population!P263</f>
        <v>0</v>
      </c>
      <c r="GJ263" s="5">
        <f>GD263/Population!Q263</f>
        <v>0</v>
      </c>
      <c r="GK263" s="5">
        <f>GE263/Population!G263</f>
        <v>0</v>
      </c>
      <c r="GL263" s="6">
        <f t="shared" si="477"/>
        <v>0</v>
      </c>
      <c r="GM263" s="6">
        <f t="shared" si="478"/>
        <v>0</v>
      </c>
      <c r="GN263" s="6">
        <f t="shared" si="479"/>
        <v>0</v>
      </c>
    </row>
    <row r="264" spans="1:196" x14ac:dyDescent="0.25">
      <c r="A264" s="1">
        <v>42101028200</v>
      </c>
      <c r="B264" s="1" t="s">
        <v>3</v>
      </c>
      <c r="C264" s="1" t="s">
        <v>4</v>
      </c>
      <c r="D264" s="1" t="s">
        <v>265</v>
      </c>
      <c r="E264" s="70">
        <v>827</v>
      </c>
      <c r="F264" s="71">
        <v>641</v>
      </c>
      <c r="G264" s="107">
        <v>643</v>
      </c>
      <c r="H264" s="139">
        <f t="shared" si="384"/>
        <v>-186</v>
      </c>
      <c r="I264" s="139">
        <f t="shared" si="385"/>
        <v>2</v>
      </c>
      <c r="J264" s="139">
        <f t="shared" si="386"/>
        <v>-184</v>
      </c>
      <c r="K264" s="5">
        <f>E264/Population!O264</f>
        <v>0.13746675504494663</v>
      </c>
      <c r="L264" s="5">
        <f>F264/Population!Q264</f>
        <v>0.11765785609397944</v>
      </c>
      <c r="M264" s="5">
        <f>G264/Population!G264</f>
        <v>0.11909612891276163</v>
      </c>
      <c r="N264" s="6">
        <f t="shared" si="387"/>
        <v>-1.9808898950967185E-2</v>
      </c>
      <c r="O264" s="6">
        <f t="shared" si="388"/>
        <v>1.4382728187821853E-3</v>
      </c>
      <c r="P264" s="6">
        <f t="shared" si="389"/>
        <v>-1.8370626132185E-2</v>
      </c>
      <c r="Q264" s="72">
        <v>514</v>
      </c>
      <c r="R264" s="73">
        <v>425</v>
      </c>
      <c r="S264" s="108">
        <v>264</v>
      </c>
      <c r="T264" s="139">
        <f t="shared" si="390"/>
        <v>-89</v>
      </c>
      <c r="U264" s="139">
        <f t="shared" si="391"/>
        <v>-161</v>
      </c>
      <c r="V264" s="139">
        <f t="shared" si="392"/>
        <v>-250</v>
      </c>
      <c r="W264" s="5">
        <f>Q264/Population!O264</f>
        <v>8.5438829616810832E-2</v>
      </c>
      <c r="X264" s="5">
        <f>R264/Population!Q264</f>
        <v>7.8010279001468424E-2</v>
      </c>
      <c r="Y264" s="5">
        <f>S264/Population!G264</f>
        <v>4.8897944063715504E-2</v>
      </c>
      <c r="Z264" s="6">
        <f t="shared" si="393"/>
        <v>-7.428550615342408E-3</v>
      </c>
      <c r="AA264" s="6">
        <f t="shared" si="394"/>
        <v>-2.9112334937752921E-2</v>
      </c>
      <c r="AB264" s="6">
        <f t="shared" si="395"/>
        <v>-3.6540885553095329E-2</v>
      </c>
      <c r="AC264" s="74">
        <v>313</v>
      </c>
      <c r="AD264" s="75">
        <v>281</v>
      </c>
      <c r="AE264" s="109">
        <v>151</v>
      </c>
      <c r="AF264" s="139">
        <f t="shared" si="396"/>
        <v>-32</v>
      </c>
      <c r="AG264" s="139">
        <f t="shared" si="397"/>
        <v>-130</v>
      </c>
      <c r="AH264" s="139">
        <f t="shared" si="398"/>
        <v>-162</v>
      </c>
      <c r="AI264" s="5">
        <f>AC264/Population!O264</f>
        <v>5.2027925428135786E-2</v>
      </c>
      <c r="AJ264" s="5">
        <f>AD264/Population!Q264</f>
        <v>5.1578560939794418E-2</v>
      </c>
      <c r="AK264" s="5">
        <f>AE264/Population!G264</f>
        <v>2.7968142248564549E-2</v>
      </c>
      <c r="AL264" s="5">
        <f t="shared" si="399"/>
        <v>-4.4936448834136805E-4</v>
      </c>
      <c r="AM264" s="5">
        <f t="shared" si="400"/>
        <v>-2.361041869122987E-2</v>
      </c>
      <c r="AN264" s="5">
        <f t="shared" si="401"/>
        <v>-2.4059783179571238E-2</v>
      </c>
      <c r="AO264" s="35">
        <v>7</v>
      </c>
      <c r="AP264" s="38">
        <v>5</v>
      </c>
      <c r="AQ264" s="110">
        <v>10</v>
      </c>
      <c r="AR264" s="139">
        <f t="shared" si="402"/>
        <v>-2</v>
      </c>
      <c r="AS264" s="139">
        <f t="shared" si="403"/>
        <v>5</v>
      </c>
      <c r="AT264" s="139">
        <f t="shared" si="404"/>
        <v>3</v>
      </c>
      <c r="AU264" s="5">
        <f>AO264/Population!E264</f>
        <v>1.1635638274662954E-3</v>
      </c>
      <c r="AV264" s="5">
        <f>AP264/Population!F264</f>
        <v>9.1776798825256973E-4</v>
      </c>
      <c r="AW264" s="5">
        <f>AQ264/Population!G264</f>
        <v>1.8521948508983144E-3</v>
      </c>
      <c r="AX264" s="6">
        <f t="shared" si="405"/>
        <v>-2.4579583921372568E-4</v>
      </c>
      <c r="AY264" s="6">
        <f t="shared" si="406"/>
        <v>9.3442686264574469E-4</v>
      </c>
      <c r="AZ264" s="6">
        <f t="shared" si="407"/>
        <v>6.8863102343201901E-4</v>
      </c>
      <c r="BA264" s="36">
        <v>164</v>
      </c>
      <c r="BB264" s="39">
        <v>131</v>
      </c>
      <c r="BC264" s="111">
        <v>491</v>
      </c>
      <c r="BD264" s="139">
        <f t="shared" si="408"/>
        <v>-33</v>
      </c>
      <c r="BE264" s="139">
        <f t="shared" si="409"/>
        <v>360</v>
      </c>
      <c r="BF264" s="139">
        <f t="shared" si="410"/>
        <v>327</v>
      </c>
      <c r="BG264" s="5">
        <f>BA264/Population!E264</f>
        <v>2.7260638243496064E-2</v>
      </c>
      <c r="BH264" s="5">
        <f>BB264/Population!F264</f>
        <v>2.4045521292217327E-2</v>
      </c>
      <c r="BI264" s="5">
        <f>BC264/Population!G264</f>
        <v>9.0942767179107237E-2</v>
      </c>
      <c r="BJ264" s="6">
        <f t="shared" si="411"/>
        <v>-3.2151169512787368E-3</v>
      </c>
      <c r="BK264" s="6">
        <f t="shared" si="412"/>
        <v>6.6897245886889917E-2</v>
      </c>
      <c r="BL264" s="6">
        <f t="shared" si="413"/>
        <v>6.3682128935611176E-2</v>
      </c>
      <c r="BM264" s="37">
        <v>5</v>
      </c>
      <c r="BN264" s="40">
        <v>0</v>
      </c>
      <c r="BO264" s="112">
        <v>28</v>
      </c>
      <c r="BP264" s="139">
        <f t="shared" si="414"/>
        <v>-5</v>
      </c>
      <c r="BQ264" s="139">
        <f t="shared" si="415"/>
        <v>28</v>
      </c>
      <c r="BR264" s="139">
        <f t="shared" si="416"/>
        <v>23</v>
      </c>
      <c r="BS264" s="5">
        <f>BM264/Population!E264</f>
        <v>8.3111701961878243E-4</v>
      </c>
      <c r="BT264" s="5">
        <f>BN264/Population!F264</f>
        <v>0</v>
      </c>
      <c r="BU264" s="5">
        <f>BO264/Population!G264</f>
        <v>5.1861455825152804E-3</v>
      </c>
      <c r="BV264" s="6">
        <f t="shared" si="417"/>
        <v>-8.3111701961878243E-4</v>
      </c>
      <c r="BW264" s="6">
        <f t="shared" si="418"/>
        <v>5.1861455825152804E-3</v>
      </c>
      <c r="BX264" s="6">
        <f t="shared" si="419"/>
        <v>4.355028562896498E-3</v>
      </c>
      <c r="BY264" s="42">
        <v>215</v>
      </c>
      <c r="BZ264" s="43">
        <v>78</v>
      </c>
      <c r="CA264" s="113">
        <v>0</v>
      </c>
      <c r="CB264" s="139">
        <f t="shared" si="420"/>
        <v>-137</v>
      </c>
      <c r="CC264" s="139">
        <f t="shared" si="421"/>
        <v>-78</v>
      </c>
      <c r="CD264" s="139">
        <f t="shared" si="422"/>
        <v>-215</v>
      </c>
      <c r="CE264" s="5">
        <f>BY264/Population!O264</f>
        <v>3.5738031843607646E-2</v>
      </c>
      <c r="CF264" s="5">
        <f>BZ264/Population!Q264</f>
        <v>1.4317180616740088E-2</v>
      </c>
      <c r="CG264" s="5">
        <f>CA264/Population!G264</f>
        <v>0</v>
      </c>
      <c r="CH264" s="6">
        <f t="shared" si="423"/>
        <v>-2.1420851226867557E-2</v>
      </c>
      <c r="CI264" s="6">
        <f t="shared" si="424"/>
        <v>-1.4317180616740088E-2</v>
      </c>
      <c r="CJ264" s="6">
        <f t="shared" si="425"/>
        <v>-3.5738031843607646E-2</v>
      </c>
      <c r="CK264" s="55">
        <v>214</v>
      </c>
      <c r="CL264" s="57">
        <v>84</v>
      </c>
      <c r="CM264" s="118">
        <v>0</v>
      </c>
      <c r="CN264" s="139">
        <f t="shared" si="426"/>
        <v>-130</v>
      </c>
      <c r="CO264" s="139">
        <f t="shared" si="427"/>
        <v>-84</v>
      </c>
      <c r="CP264" s="139">
        <f t="shared" si="428"/>
        <v>-214</v>
      </c>
      <c r="CQ264" s="5">
        <f>CK264/Population!P264</f>
        <v>3.557180843968389E-2</v>
      </c>
      <c r="CR264" s="5">
        <f>CL264/Population!Q264</f>
        <v>1.5418502202643172E-2</v>
      </c>
      <c r="CS264" s="5">
        <f>CM264/Population!G264</f>
        <v>0</v>
      </c>
      <c r="CT264" s="5">
        <f t="shared" si="429"/>
        <v>-2.0153306237040716E-2</v>
      </c>
      <c r="CU264" s="5">
        <f t="shared" si="430"/>
        <v>-1.5418502202643172E-2</v>
      </c>
      <c r="CV264" s="5">
        <f t="shared" si="431"/>
        <v>-3.557180843968389E-2</v>
      </c>
      <c r="CW264" s="45">
        <v>12</v>
      </c>
      <c r="CX264" s="46">
        <v>9</v>
      </c>
      <c r="CY264" s="114">
        <v>74</v>
      </c>
      <c r="CZ264" s="139">
        <f t="shared" si="432"/>
        <v>-3</v>
      </c>
      <c r="DA264" s="139">
        <f t="shared" si="433"/>
        <v>65</v>
      </c>
      <c r="DB264" s="139">
        <f t="shared" si="434"/>
        <v>62</v>
      </c>
      <c r="DC264" s="5">
        <f>CW264/Population!O264</f>
        <v>1.9946808470850778E-3</v>
      </c>
      <c r="DD264" s="5">
        <f>CX264/Population!Q264</f>
        <v>1.6519823788546256E-3</v>
      </c>
      <c r="DE264" s="5">
        <f>CY264/Population!G264</f>
        <v>1.3706241896647528E-2</v>
      </c>
      <c r="DF264" s="6">
        <f t="shared" si="435"/>
        <v>-3.4269846823045224E-4</v>
      </c>
      <c r="DG264" s="6">
        <f t="shared" si="436"/>
        <v>1.2054259517792902E-2</v>
      </c>
      <c r="DH264" s="6">
        <f t="shared" si="437"/>
        <v>1.171156104956245E-2</v>
      </c>
      <c r="DI264" s="58">
        <v>0</v>
      </c>
      <c r="DJ264" s="60">
        <v>0</v>
      </c>
      <c r="DK264" s="119">
        <v>0</v>
      </c>
      <c r="DL264" s="139">
        <f t="shared" si="438"/>
        <v>0</v>
      </c>
      <c r="DM264" s="139">
        <f t="shared" si="439"/>
        <v>0</v>
      </c>
      <c r="DN264" s="139">
        <f t="shared" si="440"/>
        <v>0</v>
      </c>
      <c r="DO264" s="5">
        <f>DI264/Population!P264</f>
        <v>0</v>
      </c>
      <c r="DP264" s="5">
        <f>DJ264/Population!Q264</f>
        <v>0</v>
      </c>
      <c r="DQ264" s="5">
        <f>DK264/Population!G264</f>
        <v>0</v>
      </c>
      <c r="DR264" s="6">
        <f t="shared" si="441"/>
        <v>0</v>
      </c>
      <c r="DS264" s="6">
        <f t="shared" si="442"/>
        <v>0</v>
      </c>
      <c r="DT264" s="6">
        <f t="shared" si="443"/>
        <v>0</v>
      </c>
      <c r="DU264" s="47">
        <v>165</v>
      </c>
      <c r="DV264" s="48">
        <v>38</v>
      </c>
      <c r="DW264" s="115">
        <v>137</v>
      </c>
      <c r="DX264" s="139">
        <f t="shared" si="444"/>
        <v>-127</v>
      </c>
      <c r="DY264" s="139">
        <f t="shared" si="445"/>
        <v>99</v>
      </c>
      <c r="DZ264" s="139">
        <f t="shared" si="446"/>
        <v>-28</v>
      </c>
      <c r="EA264" s="5">
        <f>DU264/Population!O264</f>
        <v>2.7426861647419823E-2</v>
      </c>
      <c r="EB264" s="5">
        <f>DV264/Population!Q264</f>
        <v>6.9750367107195305E-3</v>
      </c>
      <c r="EC264" s="5">
        <f>DW264/Population!G264</f>
        <v>2.5375069457306908E-2</v>
      </c>
      <c r="ED264" s="6">
        <f t="shared" si="447"/>
        <v>-2.0451824936700294E-2</v>
      </c>
      <c r="EE264" s="6">
        <f t="shared" si="448"/>
        <v>1.8400032746587379E-2</v>
      </c>
      <c r="EF264" s="6">
        <f t="shared" si="449"/>
        <v>-2.0517921901129152E-3</v>
      </c>
      <c r="EG264" s="61">
        <v>44</v>
      </c>
      <c r="EH264" s="63">
        <v>0</v>
      </c>
      <c r="EI264" s="120">
        <v>0</v>
      </c>
      <c r="EJ264" s="139">
        <f t="shared" si="450"/>
        <v>-44</v>
      </c>
      <c r="EK264" s="139">
        <f t="shared" si="451"/>
        <v>0</v>
      </c>
      <c r="EL264" s="139">
        <f t="shared" si="452"/>
        <v>-44</v>
      </c>
      <c r="EM264" s="5">
        <f>EG264/Population!P264</f>
        <v>7.3138297726452854E-3</v>
      </c>
      <c r="EN264" s="5">
        <f>EH264/Population!Q264</f>
        <v>0</v>
      </c>
      <c r="EO264" s="5">
        <f>EI264/Population!G264</f>
        <v>0</v>
      </c>
      <c r="EP264" s="6">
        <f t="shared" si="453"/>
        <v>-7.3138297726452854E-3</v>
      </c>
      <c r="EQ264" s="6">
        <f t="shared" si="454"/>
        <v>0</v>
      </c>
      <c r="ER264" s="6">
        <f t="shared" si="455"/>
        <v>-7.3138297726452854E-3</v>
      </c>
      <c r="ES264" s="49">
        <v>77</v>
      </c>
      <c r="ET264" s="50">
        <v>20</v>
      </c>
      <c r="EU264" s="116">
        <v>37</v>
      </c>
      <c r="EV264" s="139">
        <f t="shared" si="456"/>
        <v>-57</v>
      </c>
      <c r="EW264" s="139">
        <f t="shared" si="457"/>
        <v>17</v>
      </c>
      <c r="EX264" s="139">
        <f t="shared" si="458"/>
        <v>-40</v>
      </c>
      <c r="EY264" s="5">
        <f>ES264/Population!O264</f>
        <v>1.279920210212925E-2</v>
      </c>
      <c r="EZ264" s="5">
        <f>ET264/Population!Q264</f>
        <v>3.6710719530102789E-3</v>
      </c>
      <c r="FA264" s="5">
        <f>EU264/Population!G264</f>
        <v>6.853120948323764E-3</v>
      </c>
      <c r="FB264" s="6">
        <f t="shared" si="459"/>
        <v>-9.1281301491189723E-3</v>
      </c>
      <c r="FC264" s="6">
        <f t="shared" si="460"/>
        <v>3.1820489953134851E-3</v>
      </c>
      <c r="FD264" s="6">
        <f t="shared" si="461"/>
        <v>-5.9460811538054863E-3</v>
      </c>
      <c r="FE264" s="65">
        <v>10</v>
      </c>
      <c r="FF264" s="67">
        <v>0</v>
      </c>
      <c r="FG264" s="121">
        <v>0</v>
      </c>
      <c r="FH264" s="139">
        <f t="shared" si="462"/>
        <v>-10</v>
      </c>
      <c r="FI264" s="139">
        <f t="shared" si="463"/>
        <v>0</v>
      </c>
      <c r="FJ264" s="139">
        <f t="shared" si="464"/>
        <v>-10</v>
      </c>
      <c r="FK264" s="5">
        <f>FE264/Population!P264</f>
        <v>1.6622340392375649E-3</v>
      </c>
      <c r="FL264" s="5">
        <f>FF264/Population!Q264</f>
        <v>0</v>
      </c>
      <c r="FM264" s="5">
        <f>FG264/Population!G264</f>
        <v>0</v>
      </c>
      <c r="FN264" s="6">
        <f t="shared" si="465"/>
        <v>-1.6622340392375649E-3</v>
      </c>
      <c r="FO264" s="6">
        <f t="shared" si="466"/>
        <v>0</v>
      </c>
      <c r="FP264" s="6">
        <f t="shared" si="467"/>
        <v>-1.6622340392375649E-3</v>
      </c>
      <c r="FQ264" s="51">
        <v>0</v>
      </c>
      <c r="FR264" s="53">
        <v>0</v>
      </c>
      <c r="FS264" s="117">
        <v>0</v>
      </c>
      <c r="FT264" s="139">
        <f t="shared" si="468"/>
        <v>0</v>
      </c>
      <c r="FU264" s="139">
        <f t="shared" si="469"/>
        <v>0</v>
      </c>
      <c r="FV264" s="139">
        <f t="shared" si="470"/>
        <v>0</v>
      </c>
      <c r="FW264" s="5">
        <f>FQ264/Population!O264</f>
        <v>0</v>
      </c>
      <c r="FX264" s="5">
        <f>FR264/Population!Q264</f>
        <v>0</v>
      </c>
      <c r="FY264" s="5">
        <f>FS264/Population!G264</f>
        <v>0</v>
      </c>
      <c r="FZ264" s="6">
        <f t="shared" si="471"/>
        <v>0</v>
      </c>
      <c r="GA264" s="6">
        <f t="shared" si="472"/>
        <v>0</v>
      </c>
      <c r="GB264" s="6">
        <f t="shared" si="473"/>
        <v>0</v>
      </c>
      <c r="GC264" s="68">
        <v>0</v>
      </c>
      <c r="GD264" s="69">
        <v>0</v>
      </c>
      <c r="GE264" s="122">
        <v>0</v>
      </c>
      <c r="GF264" s="146">
        <f t="shared" si="474"/>
        <v>0</v>
      </c>
      <c r="GG264" s="146">
        <f t="shared" si="475"/>
        <v>0</v>
      </c>
      <c r="GH264" s="146">
        <f t="shared" si="476"/>
        <v>0</v>
      </c>
      <c r="GI264" s="5">
        <f>GC264/Population!P264</f>
        <v>0</v>
      </c>
      <c r="GJ264" s="5">
        <f>GD264/Population!Q264</f>
        <v>0</v>
      </c>
      <c r="GK264" s="5">
        <f>GE264/Population!G264</f>
        <v>0</v>
      </c>
      <c r="GL264" s="6">
        <f t="shared" si="477"/>
        <v>0</v>
      </c>
      <c r="GM264" s="6">
        <f t="shared" si="478"/>
        <v>0</v>
      </c>
      <c r="GN264" s="6">
        <f t="shared" si="479"/>
        <v>0</v>
      </c>
    </row>
    <row r="265" spans="1:196" x14ac:dyDescent="0.25">
      <c r="A265" s="1">
        <v>42101028300</v>
      </c>
      <c r="B265" s="1" t="s">
        <v>3</v>
      </c>
      <c r="C265" s="1" t="s">
        <v>4</v>
      </c>
      <c r="D265" s="1" t="s">
        <v>266</v>
      </c>
      <c r="E265" s="70">
        <v>1158.574619</v>
      </c>
      <c r="F265" s="71">
        <v>866.47772220000002</v>
      </c>
      <c r="G265" s="107">
        <v>336</v>
      </c>
      <c r="H265" s="139">
        <f t="shared" si="384"/>
        <v>-292.09689679999997</v>
      </c>
      <c r="I265" s="139">
        <f t="shared" si="385"/>
        <v>-530.47772220000002</v>
      </c>
      <c r="J265" s="139">
        <f t="shared" si="386"/>
        <v>-822.57461899999998</v>
      </c>
      <c r="K265" s="5">
        <f>E265/Population!O265</f>
        <v>0.13239666074177717</v>
      </c>
      <c r="L265" s="5">
        <f>F265/Population!Q265</f>
        <v>0.119257224759798</v>
      </c>
      <c r="M265" s="5">
        <f>G265/Population!G265</f>
        <v>5.3949903660886318E-2</v>
      </c>
      <c r="N265" s="6">
        <f t="shared" si="387"/>
        <v>-1.313943598197917E-2</v>
      </c>
      <c r="O265" s="6">
        <f t="shared" si="388"/>
        <v>-6.5307321098911686E-2</v>
      </c>
      <c r="P265" s="6">
        <f t="shared" si="389"/>
        <v>-7.8446757080890855E-2</v>
      </c>
      <c r="Q265" s="72">
        <v>558.72848109999995</v>
      </c>
      <c r="R265" s="73">
        <v>317.8084412</v>
      </c>
      <c r="S265" s="108">
        <v>191</v>
      </c>
      <c r="T265" s="139">
        <f t="shared" si="390"/>
        <v>-240.92003989999995</v>
      </c>
      <c r="U265" s="139">
        <f t="shared" si="391"/>
        <v>-126.8084412</v>
      </c>
      <c r="V265" s="139">
        <f t="shared" si="392"/>
        <v>-367.72848109999995</v>
      </c>
      <c r="W265" s="5">
        <f>Q265/Population!O265</f>
        <v>6.3848960563985174E-2</v>
      </c>
      <c r="X265" s="5">
        <f>R265/Population!Q265</f>
        <v>4.3741404691303956E-2</v>
      </c>
      <c r="Y265" s="5">
        <f>S265/Population!G265</f>
        <v>3.0667951188182403E-2</v>
      </c>
      <c r="Z265" s="6">
        <f t="shared" si="393"/>
        <v>-2.0107555872681218E-2</v>
      </c>
      <c r="AA265" s="6">
        <f t="shared" si="394"/>
        <v>-1.3073453503121554E-2</v>
      </c>
      <c r="AB265" s="6">
        <f t="shared" si="395"/>
        <v>-3.3181009375802775E-2</v>
      </c>
      <c r="AC265" s="74">
        <v>722.61936860000003</v>
      </c>
      <c r="AD265" s="75">
        <v>236.8572235</v>
      </c>
      <c r="AE265" s="109">
        <v>5</v>
      </c>
      <c r="AF265" s="139">
        <f t="shared" si="396"/>
        <v>-485.7621451</v>
      </c>
      <c r="AG265" s="139">
        <f t="shared" si="397"/>
        <v>-231.8572235</v>
      </c>
      <c r="AH265" s="139">
        <f t="shared" si="398"/>
        <v>-717.61936860000003</v>
      </c>
      <c r="AI265" s="5">
        <f>AC265/Population!O265</f>
        <v>8.2577668991703865E-2</v>
      </c>
      <c r="AJ265" s="5">
        <f>AD265/Population!Q265</f>
        <v>3.2599724626735715E-2</v>
      </c>
      <c r="AK265" s="5">
        <f>AE265/Population!G265</f>
        <v>8.0282594733461783E-4</v>
      </c>
      <c r="AL265" s="5">
        <f t="shared" si="399"/>
        <v>-4.9977944364968149E-2</v>
      </c>
      <c r="AM265" s="5">
        <f t="shared" si="400"/>
        <v>-3.1796898679401095E-2</v>
      </c>
      <c r="AN265" s="5">
        <f t="shared" si="401"/>
        <v>-8.1774843044369244E-2</v>
      </c>
      <c r="AO265" s="35">
        <v>16.996623880000001</v>
      </c>
      <c r="AP265" s="38">
        <v>22.986145019999999</v>
      </c>
      <c r="AQ265" s="110">
        <v>26</v>
      </c>
      <c r="AR265" s="139">
        <f t="shared" si="402"/>
        <v>5.9895211399999972</v>
      </c>
      <c r="AS265" s="139">
        <f t="shared" si="403"/>
        <v>3.0138549800000014</v>
      </c>
      <c r="AT265" s="139">
        <f t="shared" si="404"/>
        <v>9.0033761199999987</v>
      </c>
      <c r="AU265" s="5">
        <f>AO265/Population!E265</f>
        <v>1.942294540003533E-3</v>
      </c>
      <c r="AV265" s="5">
        <f>AP265/Population!F265</f>
        <v>3.1636864893090856E-3</v>
      </c>
      <c r="AW265" s="5">
        <f>AQ265/Population!G265</f>
        <v>4.1746949261400133E-3</v>
      </c>
      <c r="AX265" s="6">
        <f t="shared" si="405"/>
        <v>1.2213919493055526E-3</v>
      </c>
      <c r="AY265" s="6">
        <f t="shared" si="406"/>
        <v>1.0110084368309276E-3</v>
      </c>
      <c r="AZ265" s="6">
        <f t="shared" si="407"/>
        <v>2.2324003861364803E-3</v>
      </c>
      <c r="BA265" s="36">
        <v>219.17977379999999</v>
      </c>
      <c r="BB265" s="39">
        <v>126.9234924</v>
      </c>
      <c r="BC265" s="111">
        <v>298</v>
      </c>
      <c r="BD265" s="139">
        <f t="shared" si="408"/>
        <v>-92.256281399999992</v>
      </c>
      <c r="BE265" s="139">
        <f t="shared" si="409"/>
        <v>171.07650760000001</v>
      </c>
      <c r="BF265" s="139">
        <f t="shared" si="410"/>
        <v>78.820226200000008</v>
      </c>
      <c r="BG265" s="5">
        <f>BA265/Population!E265</f>
        <v>2.5046837591781161E-2</v>
      </c>
      <c r="BH265" s="5">
        <f>BB265/Population!F265</f>
        <v>1.7469050931873242E-2</v>
      </c>
      <c r="BI265" s="5">
        <f>BC265/Population!G265</f>
        <v>4.7848426461143227E-2</v>
      </c>
      <c r="BJ265" s="6">
        <f t="shared" si="411"/>
        <v>-7.5777866599079195E-3</v>
      </c>
      <c r="BK265" s="6">
        <f t="shared" si="412"/>
        <v>3.0379375529269986E-2</v>
      </c>
      <c r="BL265" s="6">
        <f t="shared" si="413"/>
        <v>2.2801588869362066E-2</v>
      </c>
      <c r="BM265" s="37">
        <v>18.023478879999999</v>
      </c>
      <c r="BN265" s="40">
        <v>5.9963855739999996</v>
      </c>
      <c r="BO265" s="112">
        <v>0</v>
      </c>
      <c r="BP265" s="139">
        <f t="shared" si="414"/>
        <v>-12.027093305999999</v>
      </c>
      <c r="BQ265" s="139">
        <f t="shared" si="415"/>
        <v>-5.9963855739999996</v>
      </c>
      <c r="BR265" s="139">
        <f t="shared" si="416"/>
        <v>-18.023478879999999</v>
      </c>
      <c r="BS265" s="5">
        <f>BM265/Population!E265</f>
        <v>2.0596387181154112E-3</v>
      </c>
      <c r="BT265" s="5">
        <f>BN265/Population!F265</f>
        <v>8.2530950747267606E-4</v>
      </c>
      <c r="BU265" s="5">
        <f>BO265/Population!G265</f>
        <v>0</v>
      </c>
      <c r="BV265" s="6">
        <f t="shared" si="417"/>
        <v>-1.2343292106427352E-3</v>
      </c>
      <c r="BW265" s="6">
        <f t="shared" si="418"/>
        <v>-8.2530950747267606E-4</v>
      </c>
      <c r="BX265" s="6">
        <f t="shared" si="419"/>
        <v>-2.0596387181154112E-3</v>
      </c>
      <c r="BY265" s="42">
        <v>197.02205319999999</v>
      </c>
      <c r="BZ265" s="43">
        <v>0</v>
      </c>
      <c r="CA265" s="113">
        <v>0</v>
      </c>
      <c r="CB265" s="139">
        <f t="shared" si="420"/>
        <v>-197.02205319999999</v>
      </c>
      <c r="CC265" s="139">
        <f t="shared" si="421"/>
        <v>0</v>
      </c>
      <c r="CD265" s="139">
        <f t="shared" si="422"/>
        <v>-197.02205319999999</v>
      </c>
      <c r="CE265" s="5">
        <f>BY265/Population!O265</f>
        <v>2.2514788006217121E-2</v>
      </c>
      <c r="CF265" s="5">
        <f>BZ265/Population!Q265</f>
        <v>0</v>
      </c>
      <c r="CG265" s="5">
        <f>CA265/Population!G265</f>
        <v>0</v>
      </c>
      <c r="CH265" s="6">
        <f t="shared" si="423"/>
        <v>-2.2514788006217121E-2</v>
      </c>
      <c r="CI265" s="6">
        <f t="shared" si="424"/>
        <v>0</v>
      </c>
      <c r="CJ265" s="6">
        <f t="shared" si="425"/>
        <v>-2.2514788006217121E-2</v>
      </c>
      <c r="CK265" s="55">
        <v>120.9528504</v>
      </c>
      <c r="CL265" s="57">
        <v>0</v>
      </c>
      <c r="CM265" s="118">
        <v>0</v>
      </c>
      <c r="CN265" s="139">
        <f t="shared" si="426"/>
        <v>-120.9528504</v>
      </c>
      <c r="CO265" s="139">
        <f t="shared" si="427"/>
        <v>0</v>
      </c>
      <c r="CP265" s="139">
        <f t="shared" si="428"/>
        <v>-120.9528504</v>
      </c>
      <c r="CQ265" s="5">
        <f>CK265/Population!P265</f>
        <v>1.3821943996996646E-2</v>
      </c>
      <c r="CR265" s="5">
        <f>CL265/Population!Q265</f>
        <v>0</v>
      </c>
      <c r="CS265" s="5">
        <f>CM265/Population!G265</f>
        <v>0</v>
      </c>
      <c r="CT265" s="5">
        <f t="shared" si="429"/>
        <v>-1.3821943996996646E-2</v>
      </c>
      <c r="CU265" s="5">
        <f t="shared" si="430"/>
        <v>0</v>
      </c>
      <c r="CV265" s="5">
        <f t="shared" si="431"/>
        <v>-1.3821943996996646E-2</v>
      </c>
      <c r="CW265" s="45">
        <v>37.977108000000001</v>
      </c>
      <c r="CX265" s="46">
        <v>113.9313202</v>
      </c>
      <c r="CY265" s="114">
        <v>18</v>
      </c>
      <c r="CZ265" s="139">
        <f t="shared" si="432"/>
        <v>75.954212200000001</v>
      </c>
      <c r="DA265" s="139">
        <f t="shared" si="433"/>
        <v>-95.931320200000002</v>
      </c>
      <c r="DB265" s="139">
        <f t="shared" si="434"/>
        <v>-19.977108000000001</v>
      </c>
      <c r="DC265" s="5">
        <f>CW265/Population!O265</f>
        <v>4.3398519192226767E-3</v>
      </c>
      <c r="DD265" s="5">
        <f>CX265/Population!Q265</f>
        <v>1.5680879856638411E-2</v>
      </c>
      <c r="DE265" s="5">
        <f>CY265/Population!G265</f>
        <v>2.8901734104046241E-3</v>
      </c>
      <c r="DF265" s="6">
        <f t="shared" si="435"/>
        <v>1.1341027937415735E-2</v>
      </c>
      <c r="DG265" s="6">
        <f t="shared" si="436"/>
        <v>-1.2790706446233787E-2</v>
      </c>
      <c r="DH265" s="6">
        <f t="shared" si="437"/>
        <v>-1.4496785088180526E-3</v>
      </c>
      <c r="DI265" s="58">
        <v>0</v>
      </c>
      <c r="DJ265" s="60">
        <v>36.977710719999997</v>
      </c>
      <c r="DK265" s="119">
        <v>0</v>
      </c>
      <c r="DL265" s="139">
        <f t="shared" si="438"/>
        <v>36.977710719999997</v>
      </c>
      <c r="DM265" s="139">
        <f t="shared" si="439"/>
        <v>-36.977710719999997</v>
      </c>
      <c r="DN265" s="139">
        <f t="shared" si="440"/>
        <v>0</v>
      </c>
      <c r="DO265" s="5">
        <f>DI265/Population!P265</f>
        <v>0</v>
      </c>
      <c r="DP265" s="5">
        <f>DJ265/Population!Q265</f>
        <v>5.0894085854176754E-3</v>
      </c>
      <c r="DQ265" s="5">
        <f>DK265/Population!G265</f>
        <v>0</v>
      </c>
      <c r="DR265" s="6">
        <f t="shared" si="441"/>
        <v>5.0894085854176754E-3</v>
      </c>
      <c r="DS265" s="6">
        <f t="shared" si="442"/>
        <v>-5.0894085854176754E-3</v>
      </c>
      <c r="DT265" s="6">
        <f t="shared" si="443"/>
        <v>0</v>
      </c>
      <c r="DU265" s="47">
        <v>107.9881359</v>
      </c>
      <c r="DV265" s="48">
        <v>22.986145019999999</v>
      </c>
      <c r="DW265" s="115">
        <v>42</v>
      </c>
      <c r="DX265" s="139">
        <f t="shared" si="444"/>
        <v>-85.001990880000008</v>
      </c>
      <c r="DY265" s="139">
        <f t="shared" si="445"/>
        <v>19.013854980000001</v>
      </c>
      <c r="DZ265" s="139">
        <f t="shared" si="446"/>
        <v>-65.988135900000003</v>
      </c>
      <c r="EA265" s="5">
        <f>DU265/Population!O265</f>
        <v>1.2340395135903825E-2</v>
      </c>
      <c r="EB265" s="5">
        <f>DV265/Population!Q265</f>
        <v>3.1636864893090856E-3</v>
      </c>
      <c r="EC265" s="5">
        <f>DW265/Population!G265</f>
        <v>6.7437379576107898E-3</v>
      </c>
      <c r="ED265" s="6">
        <f t="shared" si="447"/>
        <v>-9.17670864659474E-3</v>
      </c>
      <c r="EE265" s="6">
        <f t="shared" si="448"/>
        <v>3.5800514683017042E-3</v>
      </c>
      <c r="EF265" s="6">
        <f t="shared" si="449"/>
        <v>-5.5966571782930354E-3</v>
      </c>
      <c r="EG265" s="61">
        <v>0</v>
      </c>
      <c r="EH265" s="63">
        <v>0</v>
      </c>
      <c r="EI265" s="120">
        <v>0</v>
      </c>
      <c r="EJ265" s="139">
        <f t="shared" si="450"/>
        <v>0</v>
      </c>
      <c r="EK265" s="139">
        <f t="shared" si="451"/>
        <v>0</v>
      </c>
      <c r="EL265" s="139">
        <f t="shared" si="452"/>
        <v>0</v>
      </c>
      <c r="EM265" s="5">
        <f>EG265/Population!P265</f>
        <v>0</v>
      </c>
      <c r="EN265" s="5">
        <f>EH265/Population!Q265</f>
        <v>0</v>
      </c>
      <c r="EO265" s="5">
        <f>EI265/Population!G265</f>
        <v>0</v>
      </c>
      <c r="EP265" s="6">
        <f t="shared" si="453"/>
        <v>0</v>
      </c>
      <c r="EQ265" s="6">
        <f t="shared" si="454"/>
        <v>0</v>
      </c>
      <c r="ER265" s="6">
        <f t="shared" si="455"/>
        <v>0</v>
      </c>
      <c r="ES265" s="49">
        <v>12.337708770000001</v>
      </c>
      <c r="ET265" s="50">
        <v>12.99216843</v>
      </c>
      <c r="EU265" s="116">
        <v>8</v>
      </c>
      <c r="EV265" s="139">
        <f t="shared" si="456"/>
        <v>0.65445965999999878</v>
      </c>
      <c r="EW265" s="139">
        <f t="shared" si="457"/>
        <v>-4.9921684299999995</v>
      </c>
      <c r="EX265" s="139">
        <f t="shared" si="458"/>
        <v>-4.3377087700000008</v>
      </c>
      <c r="EY265" s="5">
        <f>ES265/Population!O265</f>
        <v>1.4098974857246886E-3</v>
      </c>
      <c r="EZ265" s="5">
        <f>ET265/Population!Q265</f>
        <v>1.788170556352778E-3</v>
      </c>
      <c r="FA265" s="5">
        <f>EU265/Population!G265</f>
        <v>1.2845215157353885E-3</v>
      </c>
      <c r="FB265" s="6">
        <f t="shared" si="459"/>
        <v>3.7827307062808947E-4</v>
      </c>
      <c r="FC265" s="6">
        <f t="shared" si="460"/>
        <v>-5.0364904061738955E-4</v>
      </c>
      <c r="FD265" s="6">
        <f t="shared" si="461"/>
        <v>-1.2537596998930009E-4</v>
      </c>
      <c r="FE265" s="65">
        <v>0</v>
      </c>
      <c r="FF265" s="67">
        <v>0</v>
      </c>
      <c r="FG265" s="121">
        <v>2</v>
      </c>
      <c r="FH265" s="139">
        <f t="shared" si="462"/>
        <v>0</v>
      </c>
      <c r="FI265" s="139">
        <f t="shared" si="463"/>
        <v>2</v>
      </c>
      <c r="FJ265" s="139">
        <f t="shared" si="464"/>
        <v>2</v>
      </c>
      <c r="FK265" s="5">
        <f>FE265/Population!P265</f>
        <v>0</v>
      </c>
      <c r="FL265" s="5">
        <f>FF265/Population!Q265</f>
        <v>0</v>
      </c>
      <c r="FM265" s="5">
        <f>FG265/Population!G265</f>
        <v>3.2113037893384712E-4</v>
      </c>
      <c r="FN265" s="6">
        <f t="shared" si="465"/>
        <v>0</v>
      </c>
      <c r="FO265" s="6">
        <f t="shared" si="466"/>
        <v>3.2113037893384712E-4</v>
      </c>
      <c r="FP265" s="6">
        <f t="shared" si="467"/>
        <v>3.2113037893384712E-4</v>
      </c>
      <c r="FQ265" s="51">
        <v>0</v>
      </c>
      <c r="FR265" s="53">
        <v>0</v>
      </c>
      <c r="FS265" s="117">
        <v>0</v>
      </c>
      <c r="FT265" s="139">
        <f t="shared" si="468"/>
        <v>0</v>
      </c>
      <c r="FU265" s="139">
        <f t="shared" si="469"/>
        <v>0</v>
      </c>
      <c r="FV265" s="139">
        <f t="shared" si="470"/>
        <v>0</v>
      </c>
      <c r="FW265" s="5">
        <f>FQ265/Population!O265</f>
        <v>0</v>
      </c>
      <c r="FX265" s="5">
        <f>FR265/Population!Q265</f>
        <v>0</v>
      </c>
      <c r="FY265" s="5">
        <f>FS265/Population!G265</f>
        <v>0</v>
      </c>
      <c r="FZ265" s="6">
        <f t="shared" si="471"/>
        <v>0</v>
      </c>
      <c r="GA265" s="6">
        <f t="shared" si="472"/>
        <v>0</v>
      </c>
      <c r="GB265" s="6">
        <f t="shared" si="473"/>
        <v>0</v>
      </c>
      <c r="GC265" s="68">
        <v>11.992771149999999</v>
      </c>
      <c r="GD265" s="69">
        <v>0</v>
      </c>
      <c r="GE265" s="122">
        <v>0</v>
      </c>
      <c r="GF265" s="146">
        <f t="shared" si="474"/>
        <v>-11.992771149999999</v>
      </c>
      <c r="GG265" s="146">
        <f t="shared" si="475"/>
        <v>0</v>
      </c>
      <c r="GH265" s="146">
        <f t="shared" si="476"/>
        <v>-11.992771149999999</v>
      </c>
      <c r="GI265" s="5">
        <f>GC265/Population!P265</f>
        <v>1.3704795765945592E-3</v>
      </c>
      <c r="GJ265" s="5">
        <f>GD265/Population!Q265</f>
        <v>0</v>
      </c>
      <c r="GK265" s="5">
        <f>GE265/Population!G265</f>
        <v>0</v>
      </c>
      <c r="GL265" s="6">
        <f t="shared" si="477"/>
        <v>-1.3704795765945592E-3</v>
      </c>
      <c r="GM265" s="6">
        <f t="shared" si="478"/>
        <v>0</v>
      </c>
      <c r="GN265" s="6">
        <f t="shared" si="479"/>
        <v>-1.3704795765945592E-3</v>
      </c>
    </row>
    <row r="266" spans="1:196" x14ac:dyDescent="0.25">
      <c r="A266" s="1">
        <v>42101028400</v>
      </c>
      <c r="B266" s="1" t="s">
        <v>3</v>
      </c>
      <c r="C266" s="1" t="s">
        <v>4</v>
      </c>
      <c r="D266" s="1" t="s">
        <v>267</v>
      </c>
      <c r="E266" s="70">
        <v>158.72697450000001</v>
      </c>
      <c r="F266" s="71">
        <v>273</v>
      </c>
      <c r="G266" s="107">
        <v>403</v>
      </c>
      <c r="H266" s="139">
        <f t="shared" si="384"/>
        <v>114.27302549999999</v>
      </c>
      <c r="I266" s="139">
        <f t="shared" si="385"/>
        <v>130</v>
      </c>
      <c r="J266" s="139">
        <f t="shared" si="386"/>
        <v>244.27302549999999</v>
      </c>
      <c r="K266" s="5">
        <f>E266/Population!O266</f>
        <v>2.7142369762272852E-2</v>
      </c>
      <c r="L266" s="5">
        <f>F266/Population!Q266</f>
        <v>6.1918802449535043E-2</v>
      </c>
      <c r="M266" s="5">
        <f>G266/Population!G266</f>
        <v>9.0643274853801165E-2</v>
      </c>
      <c r="N266" s="6">
        <f t="shared" si="387"/>
        <v>3.4776432687262188E-2</v>
      </c>
      <c r="O266" s="6">
        <f t="shared" si="388"/>
        <v>2.8724472404266121E-2</v>
      </c>
      <c r="P266" s="6">
        <f t="shared" si="389"/>
        <v>6.3500905091528309E-2</v>
      </c>
      <c r="Q266" s="72">
        <v>37.934749600000004</v>
      </c>
      <c r="R266" s="73">
        <v>190</v>
      </c>
      <c r="S266" s="108">
        <v>224</v>
      </c>
      <c r="T266" s="139">
        <f t="shared" si="390"/>
        <v>152.0652504</v>
      </c>
      <c r="U266" s="139">
        <f t="shared" si="391"/>
        <v>34</v>
      </c>
      <c r="V266" s="139">
        <f t="shared" si="392"/>
        <v>186.0652504</v>
      </c>
      <c r="W266" s="5">
        <f>Q266/Population!O266</f>
        <v>6.4868558335838006E-3</v>
      </c>
      <c r="X266" s="5">
        <f>R266/Population!Q266</f>
        <v>4.3093672034474936E-2</v>
      </c>
      <c r="Y266" s="5">
        <f>S266/Population!G266</f>
        <v>5.0382366171839853E-2</v>
      </c>
      <c r="Z266" s="6">
        <f t="shared" si="393"/>
        <v>3.6606816200891137E-2</v>
      </c>
      <c r="AA266" s="6">
        <f t="shared" si="394"/>
        <v>7.2886941373649164E-3</v>
      </c>
      <c r="AB266" s="6">
        <f t="shared" si="395"/>
        <v>4.3895510338256054E-2</v>
      </c>
      <c r="AC266" s="74">
        <v>31.945051190000001</v>
      </c>
      <c r="AD266" s="75">
        <v>86</v>
      </c>
      <c r="AE266" s="109">
        <v>201</v>
      </c>
      <c r="AF266" s="139">
        <f t="shared" si="396"/>
        <v>54.054948809999999</v>
      </c>
      <c r="AG266" s="139">
        <f t="shared" si="397"/>
        <v>115</v>
      </c>
      <c r="AH266" s="139">
        <f t="shared" si="398"/>
        <v>169.05494880999998</v>
      </c>
      <c r="AI266" s="5">
        <f>AC266/Population!O266</f>
        <v>5.4626152498970133E-3</v>
      </c>
      <c r="AJ266" s="5">
        <f>AD266/Population!Q266</f>
        <v>1.9505556815604445E-2</v>
      </c>
      <c r="AK266" s="5">
        <f>AE266/Population!G266</f>
        <v>4.520917678812416E-2</v>
      </c>
      <c r="AL266" s="5">
        <f t="shared" si="399"/>
        <v>1.4042941565707432E-2</v>
      </c>
      <c r="AM266" s="5">
        <f t="shared" si="400"/>
        <v>2.5703619972519715E-2</v>
      </c>
      <c r="AN266" s="5">
        <f t="shared" si="401"/>
        <v>3.9746561538227143E-2</v>
      </c>
      <c r="AO266" s="35">
        <v>3.9931313990000001</v>
      </c>
      <c r="AP266" s="38">
        <v>21</v>
      </c>
      <c r="AQ266" s="110">
        <v>0</v>
      </c>
      <c r="AR266" s="139">
        <f t="shared" si="402"/>
        <v>17.006868601000001</v>
      </c>
      <c r="AS266" s="139">
        <f t="shared" si="403"/>
        <v>-21</v>
      </c>
      <c r="AT266" s="139">
        <f t="shared" si="404"/>
        <v>-3.9931313990000001</v>
      </c>
      <c r="AU266" s="5">
        <f>AO266/Population!E266</f>
        <v>6.8201193809580367E-4</v>
      </c>
      <c r="AV266" s="5">
        <f>AP266/Population!F266</f>
        <v>4.7629848038103877E-3</v>
      </c>
      <c r="AW266" s="5">
        <f>AQ266/Population!G266</f>
        <v>0</v>
      </c>
      <c r="AX266" s="6">
        <f t="shared" si="405"/>
        <v>4.0809728657145838E-3</v>
      </c>
      <c r="AY266" s="6">
        <f t="shared" si="406"/>
        <v>-4.7629848038103877E-3</v>
      </c>
      <c r="AZ266" s="6">
        <f t="shared" si="407"/>
        <v>-6.8201193809580367E-4</v>
      </c>
      <c r="BA266" s="36">
        <v>762.68811040000003</v>
      </c>
      <c r="BB266" s="39">
        <v>536</v>
      </c>
      <c r="BC266" s="111">
        <v>715</v>
      </c>
      <c r="BD266" s="139">
        <f t="shared" si="408"/>
        <v>-226.68811040000003</v>
      </c>
      <c r="BE266" s="139">
        <f t="shared" si="409"/>
        <v>179</v>
      </c>
      <c r="BF266" s="139">
        <f t="shared" si="410"/>
        <v>-47.688110400000028</v>
      </c>
      <c r="BG266" s="5">
        <f>BA266/Population!E266</f>
        <v>0.13026428242927204</v>
      </c>
      <c r="BH266" s="5">
        <f>BB266/Population!F266</f>
        <v>0.12156951689725562</v>
      </c>
      <c r="BI266" s="5">
        <f>BC266/Population!G266</f>
        <v>0.16081871345029239</v>
      </c>
      <c r="BJ266" s="6">
        <f t="shared" si="411"/>
        <v>-8.6947655320164241E-3</v>
      </c>
      <c r="BK266" s="6">
        <f t="shared" si="412"/>
        <v>3.9249196553036769E-2</v>
      </c>
      <c r="BL266" s="6">
        <f t="shared" si="413"/>
        <v>3.0554431021020345E-2</v>
      </c>
      <c r="BM266" s="37">
        <v>19.965656280000001</v>
      </c>
      <c r="BN266" s="40">
        <v>13</v>
      </c>
      <c r="BO266" s="112">
        <v>0</v>
      </c>
      <c r="BP266" s="139">
        <f t="shared" si="414"/>
        <v>-6.965656280000001</v>
      </c>
      <c r="BQ266" s="139">
        <f t="shared" si="415"/>
        <v>-13</v>
      </c>
      <c r="BR266" s="139">
        <f t="shared" si="416"/>
        <v>-19.965656280000001</v>
      </c>
      <c r="BS266" s="5">
        <f>BM266/Population!E266</f>
        <v>3.410059568359687E-3</v>
      </c>
      <c r="BT266" s="5">
        <f>BN266/Population!F266</f>
        <v>2.9485144023588114E-3</v>
      </c>
      <c r="BU266" s="5">
        <f>BO266/Population!G266</f>
        <v>0</v>
      </c>
      <c r="BV266" s="6">
        <f t="shared" si="417"/>
        <v>-4.6154516600087564E-4</v>
      </c>
      <c r="BW266" s="6">
        <f t="shared" si="418"/>
        <v>-2.9485144023588114E-3</v>
      </c>
      <c r="BX266" s="6">
        <f t="shared" si="419"/>
        <v>-3.410059568359687E-3</v>
      </c>
      <c r="BY266" s="42">
        <v>81.859191890000005</v>
      </c>
      <c r="BZ266" s="43">
        <v>6</v>
      </c>
      <c r="CA266" s="113">
        <v>0</v>
      </c>
      <c r="CB266" s="139">
        <f t="shared" si="420"/>
        <v>-75.859191890000005</v>
      </c>
      <c r="CC266" s="139">
        <f t="shared" si="421"/>
        <v>-6</v>
      </c>
      <c r="CD266" s="139">
        <f t="shared" si="422"/>
        <v>-81.859191890000005</v>
      </c>
      <c r="CE266" s="5">
        <f>BY266/Population!O266</f>
        <v>1.399795127273233E-2</v>
      </c>
      <c r="CF266" s="5">
        <f>BZ266/Population!Q266</f>
        <v>1.3608528010886822E-3</v>
      </c>
      <c r="CG266" s="5">
        <f>CA266/Population!G266</f>
        <v>0</v>
      </c>
      <c r="CH266" s="6">
        <f t="shared" si="423"/>
        <v>-1.2637098471643647E-2</v>
      </c>
      <c r="CI266" s="6">
        <f t="shared" si="424"/>
        <v>-1.3608528010886822E-3</v>
      </c>
      <c r="CJ266" s="6">
        <f t="shared" si="425"/>
        <v>-1.399795127273233E-2</v>
      </c>
      <c r="CK266" s="55">
        <v>14.97424221</v>
      </c>
      <c r="CL266" s="57">
        <v>0</v>
      </c>
      <c r="CM266" s="118">
        <v>0</v>
      </c>
      <c r="CN266" s="139">
        <f t="shared" si="426"/>
        <v>-14.97424221</v>
      </c>
      <c r="CO266" s="139">
        <f t="shared" si="427"/>
        <v>0</v>
      </c>
      <c r="CP266" s="139">
        <f t="shared" si="428"/>
        <v>-14.97424221</v>
      </c>
      <c r="CQ266" s="5">
        <f>CK266/Population!P266</f>
        <v>2.5606008068505947E-3</v>
      </c>
      <c r="CR266" s="5">
        <f>CL266/Population!Q266</f>
        <v>0</v>
      </c>
      <c r="CS266" s="5">
        <f>CM266/Population!G266</f>
        <v>0</v>
      </c>
      <c r="CT266" s="5">
        <f t="shared" si="429"/>
        <v>-2.5606008068505947E-3</v>
      </c>
      <c r="CU266" s="5">
        <f t="shared" si="430"/>
        <v>0</v>
      </c>
      <c r="CV266" s="5">
        <f t="shared" si="431"/>
        <v>-2.5606008068505947E-3</v>
      </c>
      <c r="CW266" s="45">
        <v>0</v>
      </c>
      <c r="CX266" s="46">
        <v>6</v>
      </c>
      <c r="CY266" s="114">
        <v>27</v>
      </c>
      <c r="CZ266" s="139">
        <f t="shared" si="432"/>
        <v>6</v>
      </c>
      <c r="DA266" s="139">
        <f t="shared" si="433"/>
        <v>21</v>
      </c>
      <c r="DB266" s="139">
        <f t="shared" si="434"/>
        <v>27</v>
      </c>
      <c r="DC266" s="5">
        <f>CW266/Population!O266</f>
        <v>0</v>
      </c>
      <c r="DD266" s="5">
        <f>CX266/Population!Q266</f>
        <v>1.3608528010886822E-3</v>
      </c>
      <c r="DE266" s="5">
        <f>CY266/Population!G266</f>
        <v>6.0728744939271256E-3</v>
      </c>
      <c r="DF266" s="6">
        <f t="shared" si="435"/>
        <v>1.3608528010886822E-3</v>
      </c>
      <c r="DG266" s="6">
        <f t="shared" si="436"/>
        <v>4.7120216928384431E-3</v>
      </c>
      <c r="DH266" s="6">
        <f t="shared" si="437"/>
        <v>6.0728744939271256E-3</v>
      </c>
      <c r="DI266" s="58">
        <v>0</v>
      </c>
      <c r="DJ266" s="60">
        <v>6</v>
      </c>
      <c r="DK266" s="119">
        <v>0</v>
      </c>
      <c r="DL266" s="139">
        <f t="shared" si="438"/>
        <v>6</v>
      </c>
      <c r="DM266" s="139">
        <f t="shared" si="439"/>
        <v>-6</v>
      </c>
      <c r="DN266" s="139">
        <f t="shared" si="440"/>
        <v>0</v>
      </c>
      <c r="DO266" s="5">
        <f>DI266/Population!P266</f>
        <v>0</v>
      </c>
      <c r="DP266" s="5">
        <f>DJ266/Population!Q266</f>
        <v>1.3608528010886822E-3</v>
      </c>
      <c r="DQ266" s="5">
        <f>DK266/Population!G266</f>
        <v>0</v>
      </c>
      <c r="DR266" s="6">
        <f t="shared" si="441"/>
        <v>1.3608528010886822E-3</v>
      </c>
      <c r="DS266" s="6">
        <f t="shared" si="442"/>
        <v>-1.3608528010886822E-3</v>
      </c>
      <c r="DT266" s="6">
        <f t="shared" si="443"/>
        <v>0</v>
      </c>
      <c r="DU266" s="47">
        <v>30.946767810000001</v>
      </c>
      <c r="DV266" s="48">
        <v>0</v>
      </c>
      <c r="DW266" s="115">
        <v>0</v>
      </c>
      <c r="DX266" s="139">
        <f t="shared" si="444"/>
        <v>-30.946767810000001</v>
      </c>
      <c r="DY266" s="139">
        <f t="shared" si="445"/>
        <v>0</v>
      </c>
      <c r="DZ266" s="139">
        <f t="shared" si="446"/>
        <v>-30.946767810000001</v>
      </c>
      <c r="EA266" s="5">
        <f>DU266/Population!O266</f>
        <v>5.2919084326541032E-3</v>
      </c>
      <c r="EB266" s="5">
        <f>DV266/Population!Q266</f>
        <v>0</v>
      </c>
      <c r="EC266" s="5">
        <f>DW266/Population!G266</f>
        <v>0</v>
      </c>
      <c r="ED266" s="6">
        <f t="shared" si="447"/>
        <v>-5.2919084326541032E-3</v>
      </c>
      <c r="EE266" s="6">
        <f t="shared" si="448"/>
        <v>0</v>
      </c>
      <c r="EF266" s="6">
        <f t="shared" si="449"/>
        <v>-5.2919084326541032E-3</v>
      </c>
      <c r="EG266" s="61">
        <v>0</v>
      </c>
      <c r="EH266" s="63">
        <v>20</v>
      </c>
      <c r="EI266" s="120">
        <v>0</v>
      </c>
      <c r="EJ266" s="139">
        <f t="shared" si="450"/>
        <v>20</v>
      </c>
      <c r="EK266" s="139">
        <f t="shared" si="451"/>
        <v>-20</v>
      </c>
      <c r="EL266" s="139">
        <f t="shared" si="452"/>
        <v>0</v>
      </c>
      <c r="EM266" s="5">
        <f>EG266/Population!P266</f>
        <v>0</v>
      </c>
      <c r="EN266" s="5">
        <f>EH266/Population!Q266</f>
        <v>4.5361760036289412E-3</v>
      </c>
      <c r="EO266" s="5">
        <f>EI266/Population!G266</f>
        <v>0</v>
      </c>
      <c r="EP266" s="6">
        <f t="shared" si="453"/>
        <v>4.5361760036289412E-3</v>
      </c>
      <c r="EQ266" s="6">
        <f t="shared" si="454"/>
        <v>-4.5361760036289412E-3</v>
      </c>
      <c r="ER266" s="6">
        <f t="shared" si="455"/>
        <v>0</v>
      </c>
      <c r="ES266" s="49">
        <v>200.65484620000001</v>
      </c>
      <c r="ET266" s="50">
        <v>0</v>
      </c>
      <c r="EU266" s="116">
        <v>0</v>
      </c>
      <c r="EV266" s="139">
        <f t="shared" si="456"/>
        <v>-200.65484620000001</v>
      </c>
      <c r="EW266" s="139">
        <f t="shared" si="457"/>
        <v>0</v>
      </c>
      <c r="EX266" s="139">
        <f t="shared" si="458"/>
        <v>-200.65484620000001</v>
      </c>
      <c r="EY266" s="5">
        <f>ES266/Population!O266</f>
        <v>3.4312050912004184E-2</v>
      </c>
      <c r="EZ266" s="5">
        <f>ET266/Population!Q266</f>
        <v>0</v>
      </c>
      <c r="FA266" s="5">
        <f>EU266/Population!G266</f>
        <v>0</v>
      </c>
      <c r="FB266" s="6">
        <f t="shared" si="459"/>
        <v>-3.4312050912004184E-2</v>
      </c>
      <c r="FC266" s="6">
        <f t="shared" si="460"/>
        <v>0</v>
      </c>
      <c r="FD266" s="6">
        <f t="shared" si="461"/>
        <v>-3.4312050912004184E-2</v>
      </c>
      <c r="FE266" s="65">
        <v>0</v>
      </c>
      <c r="FF266" s="67">
        <v>0</v>
      </c>
      <c r="FG266" s="121">
        <v>0</v>
      </c>
      <c r="FH266" s="139">
        <f t="shared" si="462"/>
        <v>0</v>
      </c>
      <c r="FI266" s="139">
        <f t="shared" si="463"/>
        <v>0</v>
      </c>
      <c r="FJ266" s="139">
        <f t="shared" si="464"/>
        <v>0</v>
      </c>
      <c r="FK266" s="5">
        <f>FE266/Population!P266</f>
        <v>0</v>
      </c>
      <c r="FL266" s="5">
        <f>FF266/Population!Q266</f>
        <v>0</v>
      </c>
      <c r="FM266" s="5">
        <f>FG266/Population!G266</f>
        <v>0</v>
      </c>
      <c r="FN266" s="6">
        <f t="shared" si="465"/>
        <v>0</v>
      </c>
      <c r="FO266" s="6">
        <f t="shared" si="466"/>
        <v>0</v>
      </c>
      <c r="FP266" s="6">
        <f t="shared" si="467"/>
        <v>0</v>
      </c>
      <c r="FQ266" s="51">
        <v>0</v>
      </c>
      <c r="FR266" s="53">
        <v>0</v>
      </c>
      <c r="FS266" s="117">
        <v>0</v>
      </c>
      <c r="FT266" s="139">
        <f t="shared" si="468"/>
        <v>0</v>
      </c>
      <c r="FU266" s="139">
        <f t="shared" si="469"/>
        <v>0</v>
      </c>
      <c r="FV266" s="139">
        <f t="shared" si="470"/>
        <v>0</v>
      </c>
      <c r="FW266" s="5">
        <f>FQ266/Population!O266</f>
        <v>0</v>
      </c>
      <c r="FX266" s="5">
        <f>FR266/Population!Q266</f>
        <v>0</v>
      </c>
      <c r="FY266" s="5">
        <f>FS266/Population!G266</f>
        <v>0</v>
      </c>
      <c r="FZ266" s="6">
        <f t="shared" si="471"/>
        <v>0</v>
      </c>
      <c r="GA266" s="6">
        <f t="shared" si="472"/>
        <v>0</v>
      </c>
      <c r="GB266" s="6">
        <f t="shared" si="473"/>
        <v>0</v>
      </c>
      <c r="GC266" s="68">
        <v>0</v>
      </c>
      <c r="GD266" s="69">
        <v>0</v>
      </c>
      <c r="GE266" s="122">
        <v>0</v>
      </c>
      <c r="GF266" s="146">
        <f t="shared" si="474"/>
        <v>0</v>
      </c>
      <c r="GG266" s="146">
        <f t="shared" si="475"/>
        <v>0</v>
      </c>
      <c r="GH266" s="146">
        <f t="shared" si="476"/>
        <v>0</v>
      </c>
      <c r="GI266" s="5">
        <f>GC266/Population!P266</f>
        <v>0</v>
      </c>
      <c r="GJ266" s="5">
        <f>GD266/Population!Q266</f>
        <v>0</v>
      </c>
      <c r="GK266" s="5">
        <f>GE266/Population!G266</f>
        <v>0</v>
      </c>
      <c r="GL266" s="6">
        <f t="shared" si="477"/>
        <v>0</v>
      </c>
      <c r="GM266" s="6">
        <f t="shared" si="478"/>
        <v>0</v>
      </c>
      <c r="GN266" s="6">
        <f t="shared" si="479"/>
        <v>0</v>
      </c>
    </row>
    <row r="267" spans="1:196" x14ac:dyDescent="0.25">
      <c r="A267" s="1">
        <v>42101028500</v>
      </c>
      <c r="B267" s="1" t="s">
        <v>3</v>
      </c>
      <c r="C267" s="1" t="s">
        <v>4</v>
      </c>
      <c r="D267" s="1" t="s">
        <v>268</v>
      </c>
      <c r="E267" s="70">
        <v>431.243988</v>
      </c>
      <c r="F267" s="71">
        <v>607</v>
      </c>
      <c r="G267" s="107">
        <v>470</v>
      </c>
      <c r="H267" s="139">
        <f t="shared" si="384"/>
        <v>175.756012</v>
      </c>
      <c r="I267" s="139">
        <f t="shared" si="385"/>
        <v>-137</v>
      </c>
      <c r="J267" s="139">
        <f t="shared" si="386"/>
        <v>38.756011999999998</v>
      </c>
      <c r="K267" s="5">
        <f>E267/Population!O267</f>
        <v>0.19108561096436794</v>
      </c>
      <c r="L267" s="5">
        <f>F267/Population!Q267</f>
        <v>0.26006855184233074</v>
      </c>
      <c r="M267" s="5">
        <f>G267/Population!G267</f>
        <v>0.20206362854686155</v>
      </c>
      <c r="N267" s="6">
        <f t="shared" si="387"/>
        <v>6.8982940877962806E-2</v>
      </c>
      <c r="O267" s="6">
        <f t="shared" si="388"/>
        <v>-5.8004923295469191E-2</v>
      </c>
      <c r="P267" s="6">
        <f t="shared" si="389"/>
        <v>1.0978017582493615E-2</v>
      </c>
      <c r="Q267" s="72">
        <v>203.17268369999999</v>
      </c>
      <c r="R267" s="73">
        <v>196</v>
      </c>
      <c r="S267" s="108">
        <v>159</v>
      </c>
      <c r="T267" s="139">
        <f t="shared" si="390"/>
        <v>-7.1726836999999932</v>
      </c>
      <c r="U267" s="139">
        <f t="shared" si="391"/>
        <v>-37</v>
      </c>
      <c r="V267" s="139">
        <f t="shared" si="392"/>
        <v>-44.172683699999993</v>
      </c>
      <c r="W267" s="5">
        <f>Q267/Population!O267</f>
        <v>9.0026475675957188E-2</v>
      </c>
      <c r="X267" s="5">
        <f>R267/Population!Q267</f>
        <v>8.3976006855184235E-2</v>
      </c>
      <c r="Y267" s="5">
        <f>S267/Population!G267</f>
        <v>6.8357695614789341E-2</v>
      </c>
      <c r="Z267" s="6">
        <f t="shared" si="393"/>
        <v>-6.0504688207729529E-3</v>
      </c>
      <c r="AA267" s="6">
        <f t="shared" si="394"/>
        <v>-1.5618311240394894E-2</v>
      </c>
      <c r="AB267" s="6">
        <f t="shared" si="395"/>
        <v>-2.1668780061167847E-2</v>
      </c>
      <c r="AC267" s="74">
        <v>276.87258910000003</v>
      </c>
      <c r="AD267" s="75">
        <v>324</v>
      </c>
      <c r="AE267" s="109">
        <v>306</v>
      </c>
      <c r="AF267" s="139">
        <f t="shared" si="396"/>
        <v>47.127410899999973</v>
      </c>
      <c r="AG267" s="139">
        <f t="shared" si="397"/>
        <v>-18</v>
      </c>
      <c r="AH267" s="139">
        <f t="shared" si="398"/>
        <v>29.127410899999973</v>
      </c>
      <c r="AI267" s="5">
        <f>AC267/Population!O267</f>
        <v>0.1226831429994565</v>
      </c>
      <c r="AJ267" s="5">
        <f>AD267/Population!Q267</f>
        <v>0.13881748071979436</v>
      </c>
      <c r="AK267" s="5">
        <f>AE267/Population!G267</f>
        <v>0.13155631986242478</v>
      </c>
      <c r="AL267" s="5">
        <f t="shared" si="399"/>
        <v>1.6134337720337857E-2</v>
      </c>
      <c r="AM267" s="5">
        <f t="shared" si="400"/>
        <v>-7.2611608573695807E-3</v>
      </c>
      <c r="AN267" s="5">
        <f t="shared" si="401"/>
        <v>8.8731768629682767E-3</v>
      </c>
      <c r="AO267" s="35">
        <v>7.9675564769999996</v>
      </c>
      <c r="AP267" s="38">
        <v>32</v>
      </c>
      <c r="AQ267" s="110">
        <v>5</v>
      </c>
      <c r="AR267" s="139">
        <f t="shared" si="402"/>
        <v>24.032443523000001</v>
      </c>
      <c r="AS267" s="139">
        <f t="shared" si="403"/>
        <v>-27</v>
      </c>
      <c r="AT267" s="139">
        <f t="shared" si="404"/>
        <v>-2.9675564769999996</v>
      </c>
      <c r="AU267" s="5">
        <f>AO267/Population!E267</f>
        <v>3.5413900005990518E-3</v>
      </c>
      <c r="AV267" s="5">
        <f>AP267/Population!F267</f>
        <v>1.3485040033712601E-2</v>
      </c>
      <c r="AW267" s="5">
        <f>AQ267/Population!G267</f>
        <v>2.1496130696474634E-3</v>
      </c>
      <c r="AX267" s="6">
        <f t="shared" si="405"/>
        <v>9.9436500331135484E-3</v>
      </c>
      <c r="AY267" s="6">
        <f t="shared" si="406"/>
        <v>-1.1335426964065138E-2</v>
      </c>
      <c r="AZ267" s="6">
        <f t="shared" si="407"/>
        <v>-1.3917769309515883E-3</v>
      </c>
      <c r="BA267" s="36">
        <v>529.84252930000002</v>
      </c>
      <c r="BB267" s="39">
        <v>489</v>
      </c>
      <c r="BC267" s="111">
        <v>600</v>
      </c>
      <c r="BD267" s="139">
        <f t="shared" si="408"/>
        <v>-40.842529300000024</v>
      </c>
      <c r="BE267" s="139">
        <f t="shared" si="409"/>
        <v>111</v>
      </c>
      <c r="BF267" s="139">
        <f t="shared" si="410"/>
        <v>70.157470699999976</v>
      </c>
      <c r="BG267" s="5">
        <f>BA267/Population!E267</f>
        <v>0.23550244552036581</v>
      </c>
      <c r="BH267" s="5">
        <f>BB267/Population!F267</f>
        <v>0.20606826801517067</v>
      </c>
      <c r="BI267" s="5">
        <f>BC267/Population!G267</f>
        <v>0.25795356835769562</v>
      </c>
      <c r="BJ267" s="6">
        <f t="shared" si="411"/>
        <v>-2.9434177505195142E-2</v>
      </c>
      <c r="BK267" s="6">
        <f t="shared" si="412"/>
        <v>5.1885300342524948E-2</v>
      </c>
      <c r="BL267" s="6">
        <f t="shared" si="413"/>
        <v>2.2451122837329807E-2</v>
      </c>
      <c r="BM267" s="37">
        <v>11.95133495</v>
      </c>
      <c r="BN267" s="40">
        <v>3</v>
      </c>
      <c r="BO267" s="112">
        <v>53</v>
      </c>
      <c r="BP267" s="139">
        <f t="shared" si="414"/>
        <v>-8.9513349499999997</v>
      </c>
      <c r="BQ267" s="139">
        <f t="shared" si="415"/>
        <v>50</v>
      </c>
      <c r="BR267" s="139">
        <f t="shared" si="416"/>
        <v>41.048665049999997</v>
      </c>
      <c r="BS267" s="5">
        <f>BM267/Population!E267</f>
        <v>5.3120851051282692E-3</v>
      </c>
      <c r="BT267" s="5">
        <f>BN267/Population!F267</f>
        <v>1.2642225031605564E-3</v>
      </c>
      <c r="BU267" s="5">
        <f>BO267/Population!G267</f>
        <v>2.2785898538263114E-2</v>
      </c>
      <c r="BV267" s="6">
        <f t="shared" si="417"/>
        <v>-4.0478626019677128E-3</v>
      </c>
      <c r="BW267" s="6">
        <f t="shared" si="418"/>
        <v>2.1521676035102556E-2</v>
      </c>
      <c r="BX267" s="6">
        <f t="shared" si="419"/>
        <v>1.7473813433134845E-2</v>
      </c>
      <c r="BY267" s="42">
        <v>21.910779949999998</v>
      </c>
      <c r="BZ267" s="43">
        <v>0</v>
      </c>
      <c r="CA267" s="113">
        <v>0</v>
      </c>
      <c r="CB267" s="139">
        <f t="shared" si="420"/>
        <v>-21.910779949999998</v>
      </c>
      <c r="CC267" s="139">
        <f t="shared" si="421"/>
        <v>0</v>
      </c>
      <c r="CD267" s="139">
        <f t="shared" si="422"/>
        <v>-21.910779949999998</v>
      </c>
      <c r="CE267" s="5">
        <f>BY267/Population!O267</f>
        <v>9.708737721467256E-3</v>
      </c>
      <c r="CF267" s="5">
        <f>BZ267/Population!Q267</f>
        <v>0</v>
      </c>
      <c r="CG267" s="5">
        <f>CA267/Population!G267</f>
        <v>0</v>
      </c>
      <c r="CH267" s="6">
        <f t="shared" si="423"/>
        <v>-9.708737721467256E-3</v>
      </c>
      <c r="CI267" s="6">
        <f t="shared" si="424"/>
        <v>0</v>
      </c>
      <c r="CJ267" s="6">
        <f t="shared" si="425"/>
        <v>-9.708737721467256E-3</v>
      </c>
      <c r="CK267" s="55">
        <v>0</v>
      </c>
      <c r="CL267" s="57">
        <v>0</v>
      </c>
      <c r="CM267" s="118">
        <v>0</v>
      </c>
      <c r="CN267" s="139">
        <f t="shared" si="426"/>
        <v>0</v>
      </c>
      <c r="CO267" s="139">
        <f t="shared" si="427"/>
        <v>0</v>
      </c>
      <c r="CP267" s="139">
        <f t="shared" si="428"/>
        <v>0</v>
      </c>
      <c r="CQ267" s="5">
        <f>CK267/Population!P267</f>
        <v>0</v>
      </c>
      <c r="CR267" s="5">
        <f>CL267/Population!Q267</f>
        <v>0</v>
      </c>
      <c r="CS267" s="5">
        <f>CM267/Population!G267</f>
        <v>0</v>
      </c>
      <c r="CT267" s="5">
        <f t="shared" si="429"/>
        <v>0</v>
      </c>
      <c r="CU267" s="5">
        <f t="shared" si="430"/>
        <v>0</v>
      </c>
      <c r="CV267" s="5">
        <f t="shared" si="431"/>
        <v>0</v>
      </c>
      <c r="CW267" s="45">
        <v>50.793170930000002</v>
      </c>
      <c r="CX267" s="46">
        <v>8</v>
      </c>
      <c r="CY267" s="114">
        <v>0</v>
      </c>
      <c r="CZ267" s="139">
        <f t="shared" si="432"/>
        <v>-42.793170930000002</v>
      </c>
      <c r="DA267" s="139">
        <f t="shared" si="433"/>
        <v>-8</v>
      </c>
      <c r="DB267" s="139">
        <f t="shared" si="434"/>
        <v>-50.793170930000002</v>
      </c>
      <c r="DC267" s="5">
        <f>CW267/Population!O267</f>
        <v>2.2506618921204816E-2</v>
      </c>
      <c r="DD267" s="5">
        <f>CX267/Population!Q267</f>
        <v>3.4275921165381321E-3</v>
      </c>
      <c r="DE267" s="5">
        <f>CY267/Population!G267</f>
        <v>0</v>
      </c>
      <c r="DF267" s="6">
        <f t="shared" si="435"/>
        <v>-1.9079026804666683E-2</v>
      </c>
      <c r="DG267" s="6">
        <f t="shared" si="436"/>
        <v>-3.4275921165381321E-3</v>
      </c>
      <c r="DH267" s="6">
        <f t="shared" si="437"/>
        <v>-2.2506618921204816E-2</v>
      </c>
      <c r="DI267" s="58">
        <v>0</v>
      </c>
      <c r="DJ267" s="60">
        <v>0</v>
      </c>
      <c r="DK267" s="119">
        <v>0</v>
      </c>
      <c r="DL267" s="139">
        <f t="shared" si="438"/>
        <v>0</v>
      </c>
      <c r="DM267" s="139">
        <f t="shared" si="439"/>
        <v>0</v>
      </c>
      <c r="DN267" s="139">
        <f t="shared" si="440"/>
        <v>0</v>
      </c>
      <c r="DO267" s="5">
        <f>DI267/Population!P267</f>
        <v>0</v>
      </c>
      <c r="DP267" s="5">
        <f>DJ267/Population!Q267</f>
        <v>0</v>
      </c>
      <c r="DQ267" s="5">
        <f>DK267/Population!G267</f>
        <v>0</v>
      </c>
      <c r="DR267" s="6">
        <f t="shared" si="441"/>
        <v>0</v>
      </c>
      <c r="DS267" s="6">
        <f t="shared" si="442"/>
        <v>0</v>
      </c>
      <c r="DT267" s="6">
        <f t="shared" si="443"/>
        <v>0</v>
      </c>
      <c r="DU267" s="47">
        <v>55.772895810000001</v>
      </c>
      <c r="DV267" s="48">
        <v>27</v>
      </c>
      <c r="DW267" s="115">
        <v>9</v>
      </c>
      <c r="DX267" s="139">
        <f t="shared" si="444"/>
        <v>-28.772895810000001</v>
      </c>
      <c r="DY267" s="139">
        <f t="shared" si="445"/>
        <v>-18</v>
      </c>
      <c r="DZ267" s="139">
        <f t="shared" si="446"/>
        <v>-46.772895810000001</v>
      </c>
      <c r="EA267" s="5">
        <f>DU267/Population!O267</f>
        <v>2.4713151180453991E-2</v>
      </c>
      <c r="EB267" s="5">
        <f>DV267/Population!Q267</f>
        <v>1.1568123393316195E-2</v>
      </c>
      <c r="EC267" s="5">
        <f>DW267/Population!G267</f>
        <v>3.869303525365434E-3</v>
      </c>
      <c r="ED267" s="6">
        <f t="shared" si="447"/>
        <v>-1.3145027787137796E-2</v>
      </c>
      <c r="EE267" s="6">
        <f t="shared" si="448"/>
        <v>-7.6988198679507607E-3</v>
      </c>
      <c r="EF267" s="6">
        <f t="shared" si="449"/>
        <v>-2.0843847655088558E-2</v>
      </c>
      <c r="EG267" s="61">
        <v>0</v>
      </c>
      <c r="EH267" s="63">
        <v>0</v>
      </c>
      <c r="EI267" s="120">
        <v>0</v>
      </c>
      <c r="EJ267" s="139">
        <f t="shared" si="450"/>
        <v>0</v>
      </c>
      <c r="EK267" s="139">
        <f t="shared" si="451"/>
        <v>0</v>
      </c>
      <c r="EL267" s="139">
        <f t="shared" si="452"/>
        <v>0</v>
      </c>
      <c r="EM267" s="5">
        <f>EG267/Population!P267</f>
        <v>0</v>
      </c>
      <c r="EN267" s="5">
        <f>EH267/Population!Q267</f>
        <v>0</v>
      </c>
      <c r="EO267" s="5">
        <f>EI267/Population!G267</f>
        <v>0</v>
      </c>
      <c r="EP267" s="6">
        <f t="shared" si="453"/>
        <v>0</v>
      </c>
      <c r="EQ267" s="6">
        <f t="shared" si="454"/>
        <v>0</v>
      </c>
      <c r="ER267" s="6">
        <f t="shared" si="455"/>
        <v>0</v>
      </c>
      <c r="ES267" s="49">
        <v>173.2943573</v>
      </c>
      <c r="ET267" s="50">
        <v>24</v>
      </c>
      <c r="EU267" s="116">
        <v>0</v>
      </c>
      <c r="EV267" s="139">
        <f t="shared" si="456"/>
        <v>-149.2943573</v>
      </c>
      <c r="EW267" s="139">
        <f t="shared" si="457"/>
        <v>-24</v>
      </c>
      <c r="EX267" s="139">
        <f t="shared" si="458"/>
        <v>-173.2943573</v>
      </c>
      <c r="EY267" s="5">
        <f>ES267/Population!O267</f>
        <v>7.6787292258664416E-2</v>
      </c>
      <c r="EZ267" s="5">
        <f>ET267/Population!Q267</f>
        <v>1.0282776349614395E-2</v>
      </c>
      <c r="FA267" s="5">
        <f>EU267/Population!G267</f>
        <v>0</v>
      </c>
      <c r="FB267" s="6">
        <f t="shared" si="459"/>
        <v>-6.6504515909050016E-2</v>
      </c>
      <c r="FC267" s="6">
        <f t="shared" si="460"/>
        <v>-1.0282776349614395E-2</v>
      </c>
      <c r="FD267" s="6">
        <f t="shared" si="461"/>
        <v>-7.6787292258664416E-2</v>
      </c>
      <c r="FE267" s="65">
        <v>0</v>
      </c>
      <c r="FF267" s="67">
        <v>0</v>
      </c>
      <c r="FG267" s="121">
        <v>0</v>
      </c>
      <c r="FH267" s="139">
        <f t="shared" si="462"/>
        <v>0</v>
      </c>
      <c r="FI267" s="139">
        <f t="shared" si="463"/>
        <v>0</v>
      </c>
      <c r="FJ267" s="139">
        <f t="shared" si="464"/>
        <v>0</v>
      </c>
      <c r="FK267" s="5">
        <f>FE267/Population!P267</f>
        <v>0</v>
      </c>
      <c r="FL267" s="5">
        <f>FF267/Population!Q267</f>
        <v>0</v>
      </c>
      <c r="FM267" s="5">
        <f>FG267/Population!G267</f>
        <v>0</v>
      </c>
      <c r="FN267" s="6">
        <f t="shared" si="465"/>
        <v>0</v>
      </c>
      <c r="FO267" s="6">
        <f t="shared" si="466"/>
        <v>0</v>
      </c>
      <c r="FP267" s="6">
        <f t="shared" si="467"/>
        <v>0</v>
      </c>
      <c r="FQ267" s="51">
        <v>0</v>
      </c>
      <c r="FR267" s="53">
        <v>0</v>
      </c>
      <c r="FS267" s="117">
        <v>0</v>
      </c>
      <c r="FT267" s="139">
        <f t="shared" si="468"/>
        <v>0</v>
      </c>
      <c r="FU267" s="139">
        <f t="shared" si="469"/>
        <v>0</v>
      </c>
      <c r="FV267" s="139">
        <f t="shared" si="470"/>
        <v>0</v>
      </c>
      <c r="FW267" s="5">
        <f>FQ267/Population!O267</f>
        <v>0</v>
      </c>
      <c r="FX267" s="5">
        <f>FR267/Population!Q267</f>
        <v>0</v>
      </c>
      <c r="FY267" s="5">
        <f>FS267/Population!G267</f>
        <v>0</v>
      </c>
      <c r="FZ267" s="6">
        <f t="shared" si="471"/>
        <v>0</v>
      </c>
      <c r="GA267" s="6">
        <f t="shared" si="472"/>
        <v>0</v>
      </c>
      <c r="GB267" s="6">
        <f t="shared" si="473"/>
        <v>0</v>
      </c>
      <c r="GC267" s="68">
        <v>0</v>
      </c>
      <c r="GD267" s="69">
        <v>0</v>
      </c>
      <c r="GE267" s="122">
        <v>0</v>
      </c>
      <c r="GF267" s="146">
        <f t="shared" si="474"/>
        <v>0</v>
      </c>
      <c r="GG267" s="146">
        <f t="shared" si="475"/>
        <v>0</v>
      </c>
      <c r="GH267" s="146">
        <f t="shared" si="476"/>
        <v>0</v>
      </c>
      <c r="GI267" s="5">
        <f>GC267/Population!P267</f>
        <v>0</v>
      </c>
      <c r="GJ267" s="5">
        <f>GD267/Population!Q267</f>
        <v>0</v>
      </c>
      <c r="GK267" s="5">
        <f>GE267/Population!G267</f>
        <v>0</v>
      </c>
      <c r="GL267" s="6">
        <f t="shared" si="477"/>
        <v>0</v>
      </c>
      <c r="GM267" s="6">
        <f t="shared" si="478"/>
        <v>0</v>
      </c>
      <c r="GN267" s="6">
        <f t="shared" si="479"/>
        <v>0</v>
      </c>
    </row>
    <row r="268" spans="1:196" x14ac:dyDescent="0.25">
      <c r="A268" s="1">
        <v>42101028600</v>
      </c>
      <c r="B268" s="1" t="s">
        <v>3</v>
      </c>
      <c r="C268" s="1" t="s">
        <v>4</v>
      </c>
      <c r="D268" s="1" t="s">
        <v>269</v>
      </c>
      <c r="E268" s="70">
        <v>1715.8502020000001</v>
      </c>
      <c r="F268" s="71">
        <v>1538</v>
      </c>
      <c r="G268" s="107">
        <v>1103</v>
      </c>
      <c r="H268" s="139">
        <f t="shared" si="384"/>
        <v>-177.85020200000008</v>
      </c>
      <c r="I268" s="139">
        <f t="shared" si="385"/>
        <v>-435</v>
      </c>
      <c r="J268" s="139">
        <f t="shared" si="386"/>
        <v>-612.85020200000008</v>
      </c>
      <c r="K268" s="5">
        <f>E268/Population!O268</f>
        <v>0.24152894887319615</v>
      </c>
      <c r="L268" s="5">
        <f>F268/Population!Q268</f>
        <v>0.20962246149652447</v>
      </c>
      <c r="M268" s="5">
        <f>G268/Population!G268</f>
        <v>0.14248805063945227</v>
      </c>
      <c r="N268" s="6">
        <f t="shared" si="387"/>
        <v>-3.1906487376671677E-2</v>
      </c>
      <c r="O268" s="6">
        <f t="shared" si="388"/>
        <v>-6.7134410857072196E-2</v>
      </c>
      <c r="P268" s="6">
        <f t="shared" si="389"/>
        <v>-9.9040898233743874E-2</v>
      </c>
      <c r="Q268" s="72">
        <v>697.72508679999999</v>
      </c>
      <c r="R268" s="73">
        <v>570</v>
      </c>
      <c r="S268" s="108">
        <v>503</v>
      </c>
      <c r="T268" s="139">
        <f t="shared" si="390"/>
        <v>-127.72508679999999</v>
      </c>
      <c r="U268" s="139">
        <f t="shared" si="391"/>
        <v>-67</v>
      </c>
      <c r="V268" s="139">
        <f t="shared" si="392"/>
        <v>-194.72508679999999</v>
      </c>
      <c r="W268" s="5">
        <f>Q268/Population!O268</f>
        <v>9.8214171971909431E-2</v>
      </c>
      <c r="X268" s="5">
        <f>R268/Population!Q268</f>
        <v>7.7688428513016217E-2</v>
      </c>
      <c r="Y268" s="5">
        <f>S268/Population!G268</f>
        <v>6.4978684924428362E-2</v>
      </c>
      <c r="Z268" s="6">
        <f t="shared" si="393"/>
        <v>-2.0525743458893214E-2</v>
      </c>
      <c r="AA268" s="6">
        <f t="shared" si="394"/>
        <v>-1.2709743588587855E-2</v>
      </c>
      <c r="AB268" s="6">
        <f t="shared" si="395"/>
        <v>-3.3235487047481069E-2</v>
      </c>
      <c r="AC268" s="74">
        <v>1035.216639</v>
      </c>
      <c r="AD268" s="75">
        <v>751</v>
      </c>
      <c r="AE268" s="109">
        <v>625</v>
      </c>
      <c r="AF268" s="139">
        <f t="shared" si="396"/>
        <v>-284.21663899999999</v>
      </c>
      <c r="AG268" s="139">
        <f t="shared" si="397"/>
        <v>-126</v>
      </c>
      <c r="AH268" s="139">
        <f t="shared" si="398"/>
        <v>-410.21663899999999</v>
      </c>
      <c r="AI268" s="5">
        <f>AC268/Population!O268</f>
        <v>0.14572063830646267</v>
      </c>
      <c r="AJ268" s="5">
        <f>AD268/Population!Q268</f>
        <v>0.10235791195311435</v>
      </c>
      <c r="AK268" s="5">
        <f>AE268/Population!G268</f>
        <v>8.0738922619816564E-2</v>
      </c>
      <c r="AL268" s="5">
        <f t="shared" si="399"/>
        <v>-4.3362726353348327E-2</v>
      </c>
      <c r="AM268" s="5">
        <f t="shared" si="400"/>
        <v>-2.1618989333297783E-2</v>
      </c>
      <c r="AN268" s="5">
        <f t="shared" si="401"/>
        <v>-6.498171568664611E-2</v>
      </c>
      <c r="AO268" s="35">
        <v>38.101678530000001</v>
      </c>
      <c r="AP268" s="38">
        <v>121</v>
      </c>
      <c r="AQ268" s="110">
        <v>282</v>
      </c>
      <c r="AR268" s="139">
        <f t="shared" si="402"/>
        <v>82.898321469999999</v>
      </c>
      <c r="AS268" s="139">
        <f t="shared" si="403"/>
        <v>161</v>
      </c>
      <c r="AT268" s="139">
        <f t="shared" si="404"/>
        <v>243.89832146999998</v>
      </c>
      <c r="AU268" s="5">
        <f>AO268/Population!E268</f>
        <v>5.3621620883922251E-3</v>
      </c>
      <c r="AV268" s="5">
        <f>AP268/Population!F268</f>
        <v>1.6491754122938532E-2</v>
      </c>
      <c r="AW268" s="5">
        <f>AQ268/Population!G268</f>
        <v>3.6429401886061231E-2</v>
      </c>
      <c r="AX268" s="6">
        <f t="shared" si="405"/>
        <v>1.1129592034546307E-2</v>
      </c>
      <c r="AY268" s="6">
        <f t="shared" si="406"/>
        <v>1.99376477631227E-2</v>
      </c>
      <c r="AZ268" s="6">
        <f t="shared" si="407"/>
        <v>3.1067239797669007E-2</v>
      </c>
      <c r="BA268" s="36">
        <v>1511.6041560000001</v>
      </c>
      <c r="BB268" s="39">
        <v>1624</v>
      </c>
      <c r="BC268" s="111">
        <v>1449</v>
      </c>
      <c r="BD268" s="139">
        <f t="shared" si="408"/>
        <v>112.3958439999999</v>
      </c>
      <c r="BE268" s="139">
        <f t="shared" si="409"/>
        <v>-175</v>
      </c>
      <c r="BF268" s="139">
        <f t="shared" si="410"/>
        <v>-62.604156000000103</v>
      </c>
      <c r="BG268" s="5">
        <f>BA268/Population!E268</f>
        <v>0.21273253070930592</v>
      </c>
      <c r="BH268" s="5">
        <f>BB268/Population!F268</f>
        <v>0.22134387351778656</v>
      </c>
      <c r="BI268" s="5">
        <f>BC268/Population!G268</f>
        <v>0.18718511820178271</v>
      </c>
      <c r="BJ268" s="6">
        <f t="shared" si="411"/>
        <v>8.6113428084806376E-3</v>
      </c>
      <c r="BK268" s="6">
        <f t="shared" si="412"/>
        <v>-3.4158755316003847E-2</v>
      </c>
      <c r="BL268" s="6">
        <f t="shared" si="413"/>
        <v>-2.5547412507523209E-2</v>
      </c>
      <c r="BM268" s="37">
        <v>53.824313670000002</v>
      </c>
      <c r="BN268" s="40">
        <v>38</v>
      </c>
      <c r="BO268" s="112">
        <v>0</v>
      </c>
      <c r="BP268" s="139">
        <f t="shared" si="414"/>
        <v>-15.824313670000002</v>
      </c>
      <c r="BQ268" s="139">
        <f t="shared" si="415"/>
        <v>-38</v>
      </c>
      <c r="BR268" s="139">
        <f t="shared" si="416"/>
        <v>-53.824313670000002</v>
      </c>
      <c r="BS268" s="5">
        <f>BM268/Population!E268</f>
        <v>7.5748551069150342E-3</v>
      </c>
      <c r="BT268" s="5">
        <f>BN268/Population!F268</f>
        <v>5.1792285675344146E-3</v>
      </c>
      <c r="BU268" s="5">
        <f>BO268/Population!G268</f>
        <v>0</v>
      </c>
      <c r="BV268" s="6">
        <f t="shared" si="417"/>
        <v>-2.3956265393806197E-3</v>
      </c>
      <c r="BW268" s="6">
        <f t="shared" si="418"/>
        <v>-5.1792285675344146E-3</v>
      </c>
      <c r="BX268" s="6">
        <f t="shared" si="419"/>
        <v>-7.5748551069150342E-3</v>
      </c>
      <c r="BY268" s="42">
        <v>94.297275529999993</v>
      </c>
      <c r="BZ268" s="43">
        <v>19</v>
      </c>
      <c r="CA268" s="113">
        <v>17</v>
      </c>
      <c r="CB268" s="139">
        <f t="shared" si="420"/>
        <v>-75.297275529999993</v>
      </c>
      <c r="CC268" s="139">
        <f t="shared" si="421"/>
        <v>-2</v>
      </c>
      <c r="CD268" s="139">
        <f t="shared" si="422"/>
        <v>-77.297275529999993</v>
      </c>
      <c r="CE268" s="5">
        <f>BY268/Population!O268</f>
        <v>1.3273607342773771E-2</v>
      </c>
      <c r="CF268" s="5">
        <f>BZ268/Population!Q268</f>
        <v>2.5896142837672073E-3</v>
      </c>
      <c r="CG268" s="5">
        <f>CA268/Population!G268</f>
        <v>2.1960986952590106E-3</v>
      </c>
      <c r="CH268" s="6">
        <f t="shared" si="423"/>
        <v>-1.0683993059006563E-2</v>
      </c>
      <c r="CI268" s="6">
        <f t="shared" si="424"/>
        <v>-3.935155885081967E-4</v>
      </c>
      <c r="CJ268" s="6">
        <f t="shared" si="425"/>
        <v>-1.107750864751476E-2</v>
      </c>
      <c r="CK268" s="55">
        <v>0.17748282500000001</v>
      </c>
      <c r="CL268" s="57">
        <v>0</v>
      </c>
      <c r="CM268" s="118">
        <v>0</v>
      </c>
      <c r="CN268" s="139">
        <f t="shared" si="426"/>
        <v>-0.17748282500000001</v>
      </c>
      <c r="CO268" s="139">
        <f t="shared" si="427"/>
        <v>0</v>
      </c>
      <c r="CP268" s="139">
        <f t="shared" si="428"/>
        <v>-0.17748282500000001</v>
      </c>
      <c r="CQ268" s="5">
        <f>CK268/Population!P268</f>
        <v>2.4983090082880918E-5</v>
      </c>
      <c r="CR268" s="5">
        <f>CL268/Population!Q268</f>
        <v>0</v>
      </c>
      <c r="CS268" s="5">
        <f>CM268/Population!G268</f>
        <v>0</v>
      </c>
      <c r="CT268" s="5">
        <f t="shared" si="429"/>
        <v>-2.4983090082880918E-5</v>
      </c>
      <c r="CU268" s="5">
        <f t="shared" si="430"/>
        <v>0</v>
      </c>
      <c r="CV268" s="5">
        <f t="shared" si="431"/>
        <v>-2.4983090082880918E-5</v>
      </c>
      <c r="CW268" s="45">
        <v>253.31618539999999</v>
      </c>
      <c r="CX268" s="46">
        <v>106</v>
      </c>
      <c r="CY268" s="114">
        <v>13</v>
      </c>
      <c r="CZ268" s="139">
        <f t="shared" si="432"/>
        <v>-147.31618539999999</v>
      </c>
      <c r="DA268" s="139">
        <f t="shared" si="433"/>
        <v>-93</v>
      </c>
      <c r="DB268" s="139">
        <f t="shared" si="434"/>
        <v>-240.31618539999999</v>
      </c>
      <c r="DC268" s="5">
        <f>CW268/Population!O268</f>
        <v>3.5657653518305014E-2</v>
      </c>
      <c r="DD268" s="5">
        <f>CX268/Population!Q268</f>
        <v>1.444732179364863E-2</v>
      </c>
      <c r="DE268" s="5">
        <f>CY268/Population!G268</f>
        <v>1.6793695904921844E-3</v>
      </c>
      <c r="DF268" s="6">
        <f t="shared" si="435"/>
        <v>-2.1210331724656382E-2</v>
      </c>
      <c r="DG268" s="6">
        <f t="shared" si="436"/>
        <v>-1.2767952203156446E-2</v>
      </c>
      <c r="DH268" s="6">
        <f t="shared" si="437"/>
        <v>-3.3978283927812832E-2</v>
      </c>
      <c r="DI268" s="58">
        <v>18.61382395</v>
      </c>
      <c r="DJ268" s="60">
        <v>0</v>
      </c>
      <c r="DK268" s="119">
        <v>0</v>
      </c>
      <c r="DL268" s="139">
        <f t="shared" si="438"/>
        <v>-18.61382395</v>
      </c>
      <c r="DM268" s="139">
        <f t="shared" si="439"/>
        <v>0</v>
      </c>
      <c r="DN268" s="139">
        <f t="shared" si="440"/>
        <v>-18.61382395</v>
      </c>
      <c r="DO268" s="5">
        <f>DI268/Population!P268</f>
        <v>2.620145586085506E-3</v>
      </c>
      <c r="DP268" s="5">
        <f>DJ268/Population!Q268</f>
        <v>0</v>
      </c>
      <c r="DQ268" s="5">
        <f>DK268/Population!G268</f>
        <v>0</v>
      </c>
      <c r="DR268" s="6">
        <f t="shared" si="441"/>
        <v>-2.620145586085506E-3</v>
      </c>
      <c r="DS268" s="6">
        <f t="shared" si="442"/>
        <v>0</v>
      </c>
      <c r="DT268" s="6">
        <f t="shared" si="443"/>
        <v>-2.620145586085506E-3</v>
      </c>
      <c r="DU268" s="47">
        <v>506.35706040000002</v>
      </c>
      <c r="DV268" s="48">
        <v>133</v>
      </c>
      <c r="DW268" s="115">
        <v>46</v>
      </c>
      <c r="DX268" s="139">
        <f t="shared" si="444"/>
        <v>-373.35706040000002</v>
      </c>
      <c r="DY268" s="139">
        <f t="shared" si="445"/>
        <v>-87</v>
      </c>
      <c r="DZ268" s="139">
        <f t="shared" si="446"/>
        <v>-460.35706040000002</v>
      </c>
      <c r="EA268" s="5">
        <f>DU268/Population!O268</f>
        <v>7.1276553402144532E-2</v>
      </c>
      <c r="EB268" s="5">
        <f>DV268/Population!Q268</f>
        <v>1.812729998637045E-2</v>
      </c>
      <c r="EC268" s="5">
        <f>DW268/Population!G268</f>
        <v>5.9423847048184989E-3</v>
      </c>
      <c r="ED268" s="6">
        <f t="shared" si="447"/>
        <v>-5.3149253415774082E-2</v>
      </c>
      <c r="EE268" s="6">
        <f t="shared" si="448"/>
        <v>-1.2184915281551951E-2</v>
      </c>
      <c r="EF268" s="6">
        <f t="shared" si="449"/>
        <v>-6.5334168697326028E-2</v>
      </c>
      <c r="EG268" s="61">
        <v>8.4435987939999997</v>
      </c>
      <c r="EH268" s="63">
        <v>0</v>
      </c>
      <c r="EI268" s="120">
        <v>0</v>
      </c>
      <c r="EJ268" s="139">
        <f t="shared" si="450"/>
        <v>-8.4435987939999997</v>
      </c>
      <c r="EK268" s="139">
        <f t="shared" si="451"/>
        <v>0</v>
      </c>
      <c r="EL268" s="139">
        <f t="shared" si="452"/>
        <v>-8.4435987939999997</v>
      </c>
      <c r="EM268" s="5">
        <f>EG268/Population!P268</f>
        <v>1.1885498740185517E-3</v>
      </c>
      <c r="EN268" s="5">
        <f>EH268/Population!Q268</f>
        <v>0</v>
      </c>
      <c r="EO268" s="5">
        <f>EI268/Population!G268</f>
        <v>0</v>
      </c>
      <c r="EP268" s="6">
        <f t="shared" si="453"/>
        <v>-1.1885498740185517E-3</v>
      </c>
      <c r="EQ268" s="6">
        <f t="shared" si="454"/>
        <v>0</v>
      </c>
      <c r="ER268" s="6">
        <f t="shared" si="455"/>
        <v>-1.1885498740185517E-3</v>
      </c>
      <c r="ES268" s="49">
        <v>594.49872359999995</v>
      </c>
      <c r="ET268" s="50">
        <v>185</v>
      </c>
      <c r="EU268" s="116">
        <v>53</v>
      </c>
      <c r="EV268" s="139">
        <f t="shared" si="456"/>
        <v>-409.49872359999995</v>
      </c>
      <c r="EW268" s="139">
        <f t="shared" si="457"/>
        <v>-132</v>
      </c>
      <c r="EX268" s="139">
        <f t="shared" si="458"/>
        <v>-541.49872359999995</v>
      </c>
      <c r="EY268" s="5">
        <f>ES268/Population!O268</f>
        <v>8.3683675678796088E-2</v>
      </c>
      <c r="EZ268" s="5">
        <f>ET268/Population!Q268</f>
        <v>2.5214665394575439E-2</v>
      </c>
      <c r="FA268" s="5">
        <f>EU268/Population!G268</f>
        <v>6.8466606381604447E-3</v>
      </c>
      <c r="FB268" s="6">
        <f t="shared" si="459"/>
        <v>-5.8469010284220649E-2</v>
      </c>
      <c r="FC268" s="6">
        <f t="shared" si="460"/>
        <v>-1.8368004756414993E-2</v>
      </c>
      <c r="FD268" s="6">
        <f t="shared" si="461"/>
        <v>-7.6837015040635642E-2</v>
      </c>
      <c r="FE268" s="65">
        <v>0</v>
      </c>
      <c r="FF268" s="67">
        <v>0</v>
      </c>
      <c r="FG268" s="121">
        <v>0</v>
      </c>
      <c r="FH268" s="139">
        <f t="shared" si="462"/>
        <v>0</v>
      </c>
      <c r="FI268" s="139">
        <f t="shared" si="463"/>
        <v>0</v>
      </c>
      <c r="FJ268" s="139">
        <f t="shared" si="464"/>
        <v>0</v>
      </c>
      <c r="FK268" s="5">
        <f>FE268/Population!P268</f>
        <v>0</v>
      </c>
      <c r="FL268" s="5">
        <f>FF268/Population!Q268</f>
        <v>0</v>
      </c>
      <c r="FM268" s="5">
        <f>FG268/Population!G268</f>
        <v>0</v>
      </c>
      <c r="FN268" s="6">
        <f t="shared" si="465"/>
        <v>0</v>
      </c>
      <c r="FO268" s="6">
        <f t="shared" si="466"/>
        <v>0</v>
      </c>
      <c r="FP268" s="6">
        <f t="shared" si="467"/>
        <v>0</v>
      </c>
      <c r="FQ268" s="51">
        <v>9.9768110510000003</v>
      </c>
      <c r="FR268" s="53">
        <v>0</v>
      </c>
      <c r="FS268" s="117">
        <v>0</v>
      </c>
      <c r="FT268" s="139">
        <f t="shared" si="468"/>
        <v>-9.9768110510000003</v>
      </c>
      <c r="FU268" s="139">
        <f t="shared" si="469"/>
        <v>0</v>
      </c>
      <c r="FV268" s="139">
        <f t="shared" si="470"/>
        <v>-9.9768110510000003</v>
      </c>
      <c r="FW268" s="5">
        <f>FQ268/Population!O268</f>
        <v>1.4043700804684332E-3</v>
      </c>
      <c r="FX268" s="5">
        <f>FR268/Population!Q268</f>
        <v>0</v>
      </c>
      <c r="FY268" s="5">
        <f>FS268/Population!G268</f>
        <v>0</v>
      </c>
      <c r="FZ268" s="6">
        <f t="shared" si="471"/>
        <v>-1.4043700804684332E-3</v>
      </c>
      <c r="GA268" s="6">
        <f t="shared" si="472"/>
        <v>0</v>
      </c>
      <c r="GB268" s="6">
        <f t="shared" si="473"/>
        <v>-1.4043700804684332E-3</v>
      </c>
      <c r="GC268" s="68">
        <v>0</v>
      </c>
      <c r="GD268" s="69">
        <v>0</v>
      </c>
      <c r="GE268" s="122">
        <v>0</v>
      </c>
      <c r="GF268" s="146">
        <f t="shared" si="474"/>
        <v>0</v>
      </c>
      <c r="GG268" s="146">
        <f t="shared" si="475"/>
        <v>0</v>
      </c>
      <c r="GH268" s="146">
        <f t="shared" si="476"/>
        <v>0</v>
      </c>
      <c r="GI268" s="5">
        <f>GC268/Population!P268</f>
        <v>0</v>
      </c>
      <c r="GJ268" s="5">
        <f>GD268/Population!Q268</f>
        <v>0</v>
      </c>
      <c r="GK268" s="5">
        <f>GE268/Population!G268</f>
        <v>0</v>
      </c>
      <c r="GL268" s="6">
        <f t="shared" si="477"/>
        <v>0</v>
      </c>
      <c r="GM268" s="6">
        <f t="shared" si="478"/>
        <v>0</v>
      </c>
      <c r="GN268" s="6">
        <f t="shared" si="479"/>
        <v>0</v>
      </c>
    </row>
    <row r="269" spans="1:196" x14ac:dyDescent="0.25">
      <c r="A269" s="1">
        <v>42101028700</v>
      </c>
      <c r="B269" s="1" t="s">
        <v>3</v>
      </c>
      <c r="C269" s="1" t="s">
        <v>4</v>
      </c>
      <c r="D269" s="1" t="s">
        <v>270</v>
      </c>
      <c r="E269" s="70">
        <v>299.38817929999999</v>
      </c>
      <c r="F269" s="71">
        <v>377</v>
      </c>
      <c r="G269" s="107">
        <v>460</v>
      </c>
      <c r="H269" s="139">
        <f t="shared" si="384"/>
        <v>77.61182070000001</v>
      </c>
      <c r="I269" s="139">
        <f t="shared" si="385"/>
        <v>83</v>
      </c>
      <c r="J269" s="139">
        <f t="shared" si="386"/>
        <v>160.61182070000001</v>
      </c>
      <c r="K269" s="5">
        <f>E269/Population!O269</f>
        <v>0.11649232654612086</v>
      </c>
      <c r="L269" s="5">
        <f>F269/Population!Q269</f>
        <v>0.14825009830908376</v>
      </c>
      <c r="M269" s="5">
        <f>G269/Population!G269</f>
        <v>0.18585858585858586</v>
      </c>
      <c r="N269" s="6">
        <f t="shared" si="387"/>
        <v>3.1757771762962891E-2</v>
      </c>
      <c r="O269" s="6">
        <f t="shared" si="388"/>
        <v>3.7608487549502106E-2</v>
      </c>
      <c r="P269" s="6">
        <f t="shared" si="389"/>
        <v>6.9366259312464998E-2</v>
      </c>
      <c r="Q269" s="72">
        <v>115.68536589999999</v>
      </c>
      <c r="R269" s="73">
        <v>168</v>
      </c>
      <c r="S269" s="108">
        <v>159</v>
      </c>
      <c r="T269" s="139">
        <f t="shared" si="390"/>
        <v>52.314634100000006</v>
      </c>
      <c r="U269" s="139">
        <f t="shared" si="391"/>
        <v>-9</v>
      </c>
      <c r="V269" s="139">
        <f t="shared" si="392"/>
        <v>43.314634100000006</v>
      </c>
      <c r="W269" s="5">
        <f>Q269/Population!O269</f>
        <v>4.5013325016838017E-2</v>
      </c>
      <c r="X269" s="5">
        <f>R269/Population!Q269</f>
        <v>6.6063704286276045E-2</v>
      </c>
      <c r="Y269" s="5">
        <f>S269/Population!G269</f>
        <v>6.424242424242424E-2</v>
      </c>
      <c r="Z269" s="6">
        <f t="shared" si="393"/>
        <v>2.1050379269438028E-2</v>
      </c>
      <c r="AA269" s="6">
        <f t="shared" si="394"/>
        <v>-1.8212800438518056E-3</v>
      </c>
      <c r="AB269" s="6">
        <f t="shared" si="395"/>
        <v>1.9229099225586223E-2</v>
      </c>
      <c r="AC269" s="74">
        <v>147.94597150000001</v>
      </c>
      <c r="AD269" s="75">
        <v>198</v>
      </c>
      <c r="AE269" s="109">
        <v>302</v>
      </c>
      <c r="AF269" s="139">
        <f t="shared" si="396"/>
        <v>50.054028499999987</v>
      </c>
      <c r="AG269" s="139">
        <f t="shared" si="397"/>
        <v>104</v>
      </c>
      <c r="AH269" s="139">
        <f t="shared" si="398"/>
        <v>154.05402849999999</v>
      </c>
      <c r="AI269" s="5">
        <f>AC269/Population!O269</f>
        <v>5.7565968247167511E-2</v>
      </c>
      <c r="AJ269" s="5">
        <f>AD269/Population!Q269</f>
        <v>7.7860794337396774E-2</v>
      </c>
      <c r="AK269" s="5">
        <f>AE269/Population!G269</f>
        <v>0.12202020202020201</v>
      </c>
      <c r="AL269" s="5">
        <f t="shared" si="399"/>
        <v>2.0294826090229263E-2</v>
      </c>
      <c r="AM269" s="5">
        <f t="shared" si="400"/>
        <v>4.4159407682805241E-2</v>
      </c>
      <c r="AN269" s="5">
        <f t="shared" si="401"/>
        <v>6.4454233773034497E-2</v>
      </c>
      <c r="AO269" s="35">
        <v>14.015162979999999</v>
      </c>
      <c r="AP269" s="38">
        <v>65</v>
      </c>
      <c r="AQ269" s="110">
        <v>233</v>
      </c>
      <c r="AR269" s="139">
        <f t="shared" si="402"/>
        <v>50.984837020000001</v>
      </c>
      <c r="AS269" s="139">
        <f t="shared" si="403"/>
        <v>168</v>
      </c>
      <c r="AT269" s="139">
        <f t="shared" si="404"/>
        <v>218.98483701999999</v>
      </c>
      <c r="AU269" s="5">
        <f>AO269/Population!E269</f>
        <v>5.6647176788467797E-3</v>
      </c>
      <c r="AV269" s="5">
        <f>AP269/Population!F269</f>
        <v>2.6114905584572117E-2</v>
      </c>
      <c r="AW269" s="5">
        <f>AQ269/Population!G269</f>
        <v>9.4141414141414137E-2</v>
      </c>
      <c r="AX269" s="6">
        <f t="shared" si="405"/>
        <v>2.0450187905725337E-2</v>
      </c>
      <c r="AY269" s="6">
        <f t="shared" si="406"/>
        <v>6.8026508556842016E-2</v>
      </c>
      <c r="AZ269" s="6">
        <f t="shared" si="407"/>
        <v>8.8476696462567353E-2</v>
      </c>
      <c r="BA269" s="36">
        <v>1071.835597</v>
      </c>
      <c r="BB269" s="39">
        <v>1186</v>
      </c>
      <c r="BC269" s="111">
        <v>1025</v>
      </c>
      <c r="BD269" s="139">
        <f t="shared" si="408"/>
        <v>114.16440299999999</v>
      </c>
      <c r="BE269" s="139">
        <f t="shared" si="409"/>
        <v>-161</v>
      </c>
      <c r="BF269" s="139">
        <f t="shared" si="410"/>
        <v>-46.835597000000007</v>
      </c>
      <c r="BG269" s="5">
        <f>BA269/Population!E269</f>
        <v>0.43321979657372439</v>
      </c>
      <c r="BH269" s="5">
        <f>BB269/Population!F269</f>
        <v>0.47649658497388508</v>
      </c>
      <c r="BI269" s="5">
        <f>BC269/Population!G269</f>
        <v>0.41414141414141414</v>
      </c>
      <c r="BJ269" s="6">
        <f t="shared" si="411"/>
        <v>4.3276788400160693E-2</v>
      </c>
      <c r="BK269" s="6">
        <f t="shared" si="412"/>
        <v>-6.2355170832470941E-2</v>
      </c>
      <c r="BL269" s="6">
        <f t="shared" si="413"/>
        <v>-1.9078382432310248E-2</v>
      </c>
      <c r="BM269" s="37">
        <v>29.01287013</v>
      </c>
      <c r="BN269" s="40">
        <v>20</v>
      </c>
      <c r="BO269" s="112">
        <v>219</v>
      </c>
      <c r="BP269" s="139">
        <f t="shared" si="414"/>
        <v>-9.0128701299999996</v>
      </c>
      <c r="BQ269" s="139">
        <f t="shared" si="415"/>
        <v>199</v>
      </c>
      <c r="BR269" s="139">
        <f t="shared" si="416"/>
        <v>189.98712986999999</v>
      </c>
      <c r="BS269" s="5">
        <f>BM269/Population!E269</f>
        <v>1.1726564905026647E-2</v>
      </c>
      <c r="BT269" s="5">
        <f>BN269/Population!F269</f>
        <v>8.0353555644837281E-3</v>
      </c>
      <c r="BU269" s="5">
        <f>BO269/Population!G269</f>
        <v>8.8484848484848486E-2</v>
      </c>
      <c r="BV269" s="6">
        <f t="shared" si="417"/>
        <v>-3.6912093405429194E-3</v>
      </c>
      <c r="BW269" s="6">
        <f t="shared" si="418"/>
        <v>8.0449492920364754E-2</v>
      </c>
      <c r="BX269" s="6">
        <f t="shared" si="419"/>
        <v>7.675828357982184E-2</v>
      </c>
      <c r="BY269" s="42">
        <v>81.988008249999993</v>
      </c>
      <c r="BZ269" s="43">
        <v>0</v>
      </c>
      <c r="CA269" s="113">
        <v>0</v>
      </c>
      <c r="CB269" s="139">
        <f t="shared" si="420"/>
        <v>-81.988008249999993</v>
      </c>
      <c r="CC269" s="139">
        <f t="shared" si="421"/>
        <v>0</v>
      </c>
      <c r="CD269" s="139">
        <f t="shared" si="422"/>
        <v>-81.988008249999993</v>
      </c>
      <c r="CE269" s="5">
        <f>BY269/Population!O269</f>
        <v>3.1901639711548392E-2</v>
      </c>
      <c r="CF269" s="5">
        <f>BZ269/Population!Q269</f>
        <v>0</v>
      </c>
      <c r="CG269" s="5">
        <f>CA269/Population!G269</f>
        <v>0</v>
      </c>
      <c r="CH269" s="6">
        <f t="shared" si="423"/>
        <v>-3.1901639711548392E-2</v>
      </c>
      <c r="CI269" s="6">
        <f t="shared" si="424"/>
        <v>0</v>
      </c>
      <c r="CJ269" s="6">
        <f t="shared" si="425"/>
        <v>-3.1901639711548392E-2</v>
      </c>
      <c r="CK269" s="55">
        <v>17.977783200000001</v>
      </c>
      <c r="CL269" s="57">
        <v>0</v>
      </c>
      <c r="CM269" s="118">
        <v>0</v>
      </c>
      <c r="CN269" s="139">
        <f t="shared" si="426"/>
        <v>-17.977783200000001</v>
      </c>
      <c r="CO269" s="139">
        <f t="shared" si="427"/>
        <v>0</v>
      </c>
      <c r="CP269" s="139">
        <f t="shared" si="428"/>
        <v>-17.977783200000001</v>
      </c>
      <c r="CQ269" s="5">
        <f>CK269/Population!P269</f>
        <v>6.9951786206335562E-3</v>
      </c>
      <c r="CR269" s="5">
        <f>CL269/Population!Q269</f>
        <v>0</v>
      </c>
      <c r="CS269" s="5">
        <f>CM269/Population!G269</f>
        <v>0</v>
      </c>
      <c r="CT269" s="5">
        <f t="shared" si="429"/>
        <v>-6.9951786206335562E-3</v>
      </c>
      <c r="CU269" s="5">
        <f t="shared" si="430"/>
        <v>0</v>
      </c>
      <c r="CV269" s="5">
        <f t="shared" si="431"/>
        <v>-6.9951786206335562E-3</v>
      </c>
      <c r="CW269" s="45">
        <v>35.16362625</v>
      </c>
      <c r="CX269" s="46">
        <v>55</v>
      </c>
      <c r="CY269" s="114">
        <v>0</v>
      </c>
      <c r="CZ269" s="139">
        <f t="shared" si="432"/>
        <v>19.83637375</v>
      </c>
      <c r="DA269" s="139">
        <f t="shared" si="433"/>
        <v>-55</v>
      </c>
      <c r="DB269" s="139">
        <f t="shared" si="434"/>
        <v>-35.16362625</v>
      </c>
      <c r="DC269" s="5">
        <f>CW269/Population!O269</f>
        <v>1.3682212307908403E-2</v>
      </c>
      <c r="DD269" s="5">
        <f>CX269/Population!Q269</f>
        <v>2.1627998427054661E-2</v>
      </c>
      <c r="DE269" s="5">
        <f>CY269/Population!G269</f>
        <v>0</v>
      </c>
      <c r="DF269" s="6">
        <f t="shared" si="435"/>
        <v>7.9457861191462587E-3</v>
      </c>
      <c r="DG269" s="6">
        <f t="shared" si="436"/>
        <v>-2.1627998427054661E-2</v>
      </c>
      <c r="DH269" s="6">
        <f t="shared" si="437"/>
        <v>-1.3682212307908403E-2</v>
      </c>
      <c r="DI269" s="58">
        <v>0</v>
      </c>
      <c r="DJ269" s="60">
        <v>25</v>
      </c>
      <c r="DK269" s="119">
        <v>0</v>
      </c>
      <c r="DL269" s="139">
        <f t="shared" si="438"/>
        <v>25</v>
      </c>
      <c r="DM269" s="139">
        <f t="shared" si="439"/>
        <v>-25</v>
      </c>
      <c r="DN269" s="139">
        <f t="shared" si="440"/>
        <v>0</v>
      </c>
      <c r="DO269" s="5">
        <f>DI269/Population!P269</f>
        <v>0</v>
      </c>
      <c r="DP269" s="5">
        <f>DJ269/Population!Q269</f>
        <v>9.8309083759339361E-3</v>
      </c>
      <c r="DQ269" s="5">
        <f>DK269/Population!G269</f>
        <v>0</v>
      </c>
      <c r="DR269" s="6">
        <f t="shared" si="441"/>
        <v>9.8309083759339361E-3</v>
      </c>
      <c r="DS269" s="6">
        <f t="shared" si="442"/>
        <v>-9.8309083759339361E-3</v>
      </c>
      <c r="DT269" s="6">
        <f t="shared" si="443"/>
        <v>0</v>
      </c>
      <c r="DU269" s="47">
        <v>145.0481346</v>
      </c>
      <c r="DV269" s="48">
        <v>13</v>
      </c>
      <c r="DW269" s="115">
        <v>28</v>
      </c>
      <c r="DX269" s="139">
        <f t="shared" si="444"/>
        <v>-132.0481346</v>
      </c>
      <c r="DY269" s="139">
        <f t="shared" si="445"/>
        <v>15</v>
      </c>
      <c r="DZ269" s="139">
        <f t="shared" si="446"/>
        <v>-117.0481346</v>
      </c>
      <c r="EA269" s="5">
        <f>DU269/Population!O269</f>
        <v>5.6438416173396636E-2</v>
      </c>
      <c r="EB269" s="5">
        <f>DV269/Population!Q269</f>
        <v>5.1120723554856466E-3</v>
      </c>
      <c r="EC269" s="5">
        <f>DW269/Population!G269</f>
        <v>1.1313131313131313E-2</v>
      </c>
      <c r="ED269" s="6">
        <f t="shared" si="447"/>
        <v>-5.1326343817910985E-2</v>
      </c>
      <c r="EE269" s="6">
        <f t="shared" si="448"/>
        <v>6.2010589576456665E-3</v>
      </c>
      <c r="EF269" s="6">
        <f t="shared" si="449"/>
        <v>-4.5125284860265319E-2</v>
      </c>
      <c r="EG269" s="61">
        <v>24.969142909999999</v>
      </c>
      <c r="EH269" s="63">
        <v>0</v>
      </c>
      <c r="EI269" s="120">
        <v>0</v>
      </c>
      <c r="EJ269" s="139">
        <f t="shared" si="450"/>
        <v>-24.969142909999999</v>
      </c>
      <c r="EK269" s="139">
        <f t="shared" si="451"/>
        <v>0</v>
      </c>
      <c r="EL269" s="139">
        <f t="shared" si="452"/>
        <v>-24.969142909999999</v>
      </c>
      <c r="EM269" s="5">
        <f>EG269/Population!P269</f>
        <v>9.7155256972715036E-3</v>
      </c>
      <c r="EN269" s="5">
        <f>EH269/Population!Q269</f>
        <v>0</v>
      </c>
      <c r="EO269" s="5">
        <f>EI269/Population!G269</f>
        <v>0</v>
      </c>
      <c r="EP269" s="6">
        <f t="shared" si="453"/>
        <v>-9.7155256972715036E-3</v>
      </c>
      <c r="EQ269" s="6">
        <f t="shared" si="454"/>
        <v>0</v>
      </c>
      <c r="ER269" s="6">
        <f t="shared" si="455"/>
        <v>-9.7155256972715036E-3</v>
      </c>
      <c r="ES269" s="49">
        <v>155.51433280000001</v>
      </c>
      <c r="ET269" s="50">
        <v>7</v>
      </c>
      <c r="EU269" s="116">
        <v>0</v>
      </c>
      <c r="EV269" s="139">
        <f t="shared" si="456"/>
        <v>-148.51433280000001</v>
      </c>
      <c r="EW269" s="139">
        <f t="shared" si="457"/>
        <v>-7</v>
      </c>
      <c r="EX269" s="139">
        <f t="shared" si="458"/>
        <v>-155.51433280000001</v>
      </c>
      <c r="EY269" s="5">
        <f>ES269/Population!O269</f>
        <v>6.051082738636273E-2</v>
      </c>
      <c r="EZ269" s="5">
        <f>ET269/Population!Q269</f>
        <v>2.7526543452615023E-3</v>
      </c>
      <c r="FA269" s="5">
        <f>EU269/Population!G269</f>
        <v>0</v>
      </c>
      <c r="FB269" s="6">
        <f t="shared" si="459"/>
        <v>-5.775817304110123E-2</v>
      </c>
      <c r="FC269" s="6">
        <f t="shared" si="460"/>
        <v>-2.7526543452615023E-3</v>
      </c>
      <c r="FD269" s="6">
        <f t="shared" si="461"/>
        <v>-6.051082738636273E-2</v>
      </c>
      <c r="FE269" s="65">
        <v>0</v>
      </c>
      <c r="FF269" s="67">
        <v>0</v>
      </c>
      <c r="FG269" s="121">
        <v>0</v>
      </c>
      <c r="FH269" s="139">
        <f t="shared" si="462"/>
        <v>0</v>
      </c>
      <c r="FI269" s="139">
        <f t="shared" si="463"/>
        <v>0</v>
      </c>
      <c r="FJ269" s="139">
        <f t="shared" si="464"/>
        <v>0</v>
      </c>
      <c r="FK269" s="5">
        <f>FE269/Population!P269</f>
        <v>0</v>
      </c>
      <c r="FL269" s="5">
        <f>FF269/Population!Q269</f>
        <v>0</v>
      </c>
      <c r="FM269" s="5">
        <f>FG269/Population!G269</f>
        <v>0</v>
      </c>
      <c r="FN269" s="6">
        <f t="shared" si="465"/>
        <v>0</v>
      </c>
      <c r="FO269" s="6">
        <f t="shared" si="466"/>
        <v>0</v>
      </c>
      <c r="FP269" s="6">
        <f t="shared" si="467"/>
        <v>0</v>
      </c>
      <c r="FQ269" s="51">
        <v>0</v>
      </c>
      <c r="FR269" s="53">
        <v>0</v>
      </c>
      <c r="FS269" s="117">
        <v>0</v>
      </c>
      <c r="FT269" s="139">
        <f t="shared" si="468"/>
        <v>0</v>
      </c>
      <c r="FU269" s="139">
        <f t="shared" si="469"/>
        <v>0</v>
      </c>
      <c r="FV269" s="139">
        <f t="shared" si="470"/>
        <v>0</v>
      </c>
      <c r="FW269" s="5">
        <f>FQ269/Population!O269</f>
        <v>0</v>
      </c>
      <c r="FX269" s="5">
        <f>FR269/Population!Q269</f>
        <v>0</v>
      </c>
      <c r="FY269" s="5">
        <f>FS269/Population!G269</f>
        <v>0</v>
      </c>
      <c r="FZ269" s="6">
        <f t="shared" si="471"/>
        <v>0</v>
      </c>
      <c r="GA269" s="6">
        <f t="shared" si="472"/>
        <v>0</v>
      </c>
      <c r="GB269" s="6">
        <f t="shared" si="473"/>
        <v>0</v>
      </c>
      <c r="GC269" s="68">
        <v>0</v>
      </c>
      <c r="GD269" s="69">
        <v>0</v>
      </c>
      <c r="GE269" s="122">
        <v>0</v>
      </c>
      <c r="GF269" s="146">
        <f t="shared" si="474"/>
        <v>0</v>
      </c>
      <c r="GG269" s="146">
        <f t="shared" si="475"/>
        <v>0</v>
      </c>
      <c r="GH269" s="146">
        <f t="shared" si="476"/>
        <v>0</v>
      </c>
      <c r="GI269" s="5">
        <f>GC269/Population!P269</f>
        <v>0</v>
      </c>
      <c r="GJ269" s="5">
        <f>GD269/Population!Q269</f>
        <v>0</v>
      </c>
      <c r="GK269" s="5">
        <f>GE269/Population!G269</f>
        <v>0</v>
      </c>
      <c r="GL269" s="6">
        <f t="shared" si="477"/>
        <v>0</v>
      </c>
      <c r="GM269" s="6">
        <f t="shared" si="478"/>
        <v>0</v>
      </c>
      <c r="GN269" s="6">
        <f t="shared" si="479"/>
        <v>0</v>
      </c>
    </row>
    <row r="270" spans="1:196" x14ac:dyDescent="0.25">
      <c r="A270" s="1">
        <v>42101028800</v>
      </c>
      <c r="B270" s="1" t="s">
        <v>3</v>
      </c>
      <c r="C270" s="1" t="s">
        <v>4</v>
      </c>
      <c r="D270" s="1" t="s">
        <v>271</v>
      </c>
      <c r="E270" s="70">
        <v>758.68164060000004</v>
      </c>
      <c r="F270" s="71">
        <v>956</v>
      </c>
      <c r="G270" s="107">
        <v>888</v>
      </c>
      <c r="H270" s="139">
        <f t="shared" si="384"/>
        <v>197.31835939999996</v>
      </c>
      <c r="I270" s="139">
        <f t="shared" si="385"/>
        <v>-68</v>
      </c>
      <c r="J270" s="139">
        <f t="shared" si="386"/>
        <v>129.31835939999996</v>
      </c>
      <c r="K270" s="5">
        <f>E270/Population!O270</f>
        <v>0.2054830913919117</v>
      </c>
      <c r="L270" s="5">
        <f>F270/Population!Q270</f>
        <v>0.22134753415142394</v>
      </c>
      <c r="M270" s="5">
        <f>G270/Population!G270</f>
        <v>0.18565753711060004</v>
      </c>
      <c r="N270" s="6">
        <f t="shared" si="387"/>
        <v>1.5864442759512237E-2</v>
      </c>
      <c r="O270" s="6">
        <f t="shared" si="388"/>
        <v>-3.5689997040823901E-2</v>
      </c>
      <c r="P270" s="6">
        <f t="shared" si="389"/>
        <v>-1.9825554281311664E-2</v>
      </c>
      <c r="Q270" s="72">
        <v>298.75546259999999</v>
      </c>
      <c r="R270" s="73">
        <v>407</v>
      </c>
      <c r="S270" s="108">
        <v>469</v>
      </c>
      <c r="T270" s="139">
        <f t="shared" si="390"/>
        <v>108.24453740000001</v>
      </c>
      <c r="U270" s="139">
        <f t="shared" si="391"/>
        <v>62</v>
      </c>
      <c r="V270" s="139">
        <f t="shared" si="392"/>
        <v>170.24453740000001</v>
      </c>
      <c r="W270" s="5">
        <f>Q270/Population!O270</f>
        <v>8.0915620914088923E-2</v>
      </c>
      <c r="X270" s="5">
        <f>R270/Population!Q270</f>
        <v>9.4234776568650147E-2</v>
      </c>
      <c r="Y270" s="5">
        <f>S270/Population!G270</f>
        <v>9.8055613631611957E-2</v>
      </c>
      <c r="Z270" s="6">
        <f t="shared" si="393"/>
        <v>1.3319155654561224E-2</v>
      </c>
      <c r="AA270" s="6">
        <f t="shared" si="394"/>
        <v>3.8208370629618099E-3</v>
      </c>
      <c r="AB270" s="6">
        <f t="shared" si="395"/>
        <v>1.7139992717523034E-2</v>
      </c>
      <c r="AC270" s="74">
        <v>534.6150513</v>
      </c>
      <c r="AD270" s="75">
        <v>267</v>
      </c>
      <c r="AE270" s="109">
        <v>485</v>
      </c>
      <c r="AF270" s="139">
        <f t="shared" si="396"/>
        <v>-267.6150513</v>
      </c>
      <c r="AG270" s="139">
        <f t="shared" si="397"/>
        <v>218</v>
      </c>
      <c r="AH270" s="139">
        <f t="shared" si="398"/>
        <v>-49.615051300000005</v>
      </c>
      <c r="AI270" s="5">
        <f>AC270/Population!O270</f>
        <v>0.14479637777828872</v>
      </c>
      <c r="AJ270" s="5">
        <f>AD270/Population!Q270</f>
        <v>6.181986570965501E-2</v>
      </c>
      <c r="AK270" s="5">
        <f>AE270/Population!G270</f>
        <v>0.1014007944804516</v>
      </c>
      <c r="AL270" s="5">
        <f t="shared" si="399"/>
        <v>-8.2976512068633712E-2</v>
      </c>
      <c r="AM270" s="5">
        <f t="shared" si="400"/>
        <v>3.9580928770796588E-2</v>
      </c>
      <c r="AN270" s="5">
        <f t="shared" si="401"/>
        <v>-4.3395583297837118E-2</v>
      </c>
      <c r="AO270" s="35">
        <v>28.49970055</v>
      </c>
      <c r="AP270" s="38">
        <v>67</v>
      </c>
      <c r="AQ270" s="110">
        <v>58</v>
      </c>
      <c r="AR270" s="139">
        <f t="shared" si="402"/>
        <v>38.50029945</v>
      </c>
      <c r="AS270" s="139">
        <f t="shared" si="403"/>
        <v>-9</v>
      </c>
      <c r="AT270" s="139">
        <f t="shared" si="404"/>
        <v>29.50029945</v>
      </c>
      <c r="AU270" s="5">
        <f>AO270/Population!E270</f>
        <v>7.5266028241376586E-3</v>
      </c>
      <c r="AV270" s="5">
        <f>AP270/Population!F270</f>
        <v>1.5321289732449119E-2</v>
      </c>
      <c r="AW270" s="5">
        <f>AQ270/Population!G270</f>
        <v>1.2126280577043697E-2</v>
      </c>
      <c r="AX270" s="6">
        <f t="shared" si="405"/>
        <v>7.7946869083114602E-3</v>
      </c>
      <c r="AY270" s="6">
        <f t="shared" si="406"/>
        <v>-3.1950091554054216E-3</v>
      </c>
      <c r="AZ270" s="6">
        <f t="shared" si="407"/>
        <v>4.5996777529060387E-3</v>
      </c>
      <c r="BA270" s="36">
        <v>901.18017580000003</v>
      </c>
      <c r="BB270" s="39">
        <v>1478</v>
      </c>
      <c r="BC270" s="111">
        <v>2117</v>
      </c>
      <c r="BD270" s="139">
        <f t="shared" si="408"/>
        <v>576.81982419999997</v>
      </c>
      <c r="BE270" s="139">
        <f t="shared" si="409"/>
        <v>639</v>
      </c>
      <c r="BF270" s="139">
        <f t="shared" si="410"/>
        <v>1215.8198241999999</v>
      </c>
      <c r="BG270" s="5">
        <f>BA270/Population!E270</f>
        <v>0.23799636927178702</v>
      </c>
      <c r="BH270" s="5">
        <f>BB270/Population!F270</f>
        <v>0.33798307797850446</v>
      </c>
      <c r="BI270" s="5">
        <f>BC270/Population!G270</f>
        <v>0.44260924106209493</v>
      </c>
      <c r="BJ270" s="6">
        <f t="shared" si="411"/>
        <v>9.9986708706717442E-2</v>
      </c>
      <c r="BK270" s="6">
        <f t="shared" si="412"/>
        <v>0.10462616308359046</v>
      </c>
      <c r="BL270" s="6">
        <f t="shared" si="413"/>
        <v>0.2046128717903079</v>
      </c>
      <c r="BM270" s="37">
        <v>21.620462419999999</v>
      </c>
      <c r="BN270" s="40">
        <v>38</v>
      </c>
      <c r="BO270" s="112">
        <v>0</v>
      </c>
      <c r="BP270" s="139">
        <f t="shared" si="414"/>
        <v>16.379537580000001</v>
      </c>
      <c r="BQ270" s="139">
        <f t="shared" si="415"/>
        <v>-38</v>
      </c>
      <c r="BR270" s="139">
        <f t="shared" si="416"/>
        <v>-21.620462419999999</v>
      </c>
      <c r="BS270" s="5">
        <f>BM270/Population!E270</f>
        <v>5.7098366077230275E-3</v>
      </c>
      <c r="BT270" s="5">
        <f>BN270/Population!F270</f>
        <v>8.6896867139263662E-3</v>
      </c>
      <c r="BU270" s="5">
        <f>BO270/Population!G270</f>
        <v>0</v>
      </c>
      <c r="BV270" s="6">
        <f t="shared" si="417"/>
        <v>2.9798501062033387E-3</v>
      </c>
      <c r="BW270" s="6">
        <f t="shared" si="418"/>
        <v>-8.6896867139263662E-3</v>
      </c>
      <c r="BX270" s="6">
        <f t="shared" si="419"/>
        <v>-5.7098366077230275E-3</v>
      </c>
      <c r="BY270" s="42">
        <v>69.775123600000001</v>
      </c>
      <c r="BZ270" s="43">
        <v>17</v>
      </c>
      <c r="CA270" s="113">
        <v>0</v>
      </c>
      <c r="CB270" s="139">
        <f t="shared" si="420"/>
        <v>-52.775123600000001</v>
      </c>
      <c r="CC270" s="139">
        <f t="shared" si="421"/>
        <v>-17</v>
      </c>
      <c r="CD270" s="139">
        <f t="shared" si="422"/>
        <v>-69.775123600000001</v>
      </c>
      <c r="CE270" s="5">
        <f>BY270/Population!O270</f>
        <v>1.8898055959601055E-2</v>
      </c>
      <c r="CF270" s="5">
        <f>BZ270/Population!Q270</f>
        <v>3.9360963185922663E-3</v>
      </c>
      <c r="CG270" s="5">
        <f>CA270/Population!G270</f>
        <v>0</v>
      </c>
      <c r="CH270" s="6">
        <f t="shared" si="423"/>
        <v>-1.4961959641008788E-2</v>
      </c>
      <c r="CI270" s="6">
        <f t="shared" si="424"/>
        <v>-3.9360963185922663E-3</v>
      </c>
      <c r="CJ270" s="6">
        <f t="shared" si="425"/>
        <v>-1.8898055959601055E-2</v>
      </c>
      <c r="CK270" s="55">
        <v>8.8447341920000007</v>
      </c>
      <c r="CL270" s="57">
        <v>0</v>
      </c>
      <c r="CM270" s="118">
        <v>0</v>
      </c>
      <c r="CN270" s="139">
        <f t="shared" si="426"/>
        <v>-8.8447341920000007</v>
      </c>
      <c r="CO270" s="139">
        <f t="shared" si="427"/>
        <v>0</v>
      </c>
      <c r="CP270" s="139">
        <f t="shared" si="428"/>
        <v>-8.8447341920000007</v>
      </c>
      <c r="CQ270" s="5">
        <f>CK270/Population!P270</f>
        <v>2.3955282783363328E-3</v>
      </c>
      <c r="CR270" s="5">
        <f>CL270/Population!Q270</f>
        <v>0</v>
      </c>
      <c r="CS270" s="5">
        <f>CM270/Population!G270</f>
        <v>0</v>
      </c>
      <c r="CT270" s="5">
        <f t="shared" si="429"/>
        <v>-2.3955282783363328E-3</v>
      </c>
      <c r="CU270" s="5">
        <f t="shared" si="430"/>
        <v>0</v>
      </c>
      <c r="CV270" s="5">
        <f t="shared" si="431"/>
        <v>-2.3955282783363328E-3</v>
      </c>
      <c r="CW270" s="45">
        <v>116.9470444</v>
      </c>
      <c r="CX270" s="46">
        <v>40</v>
      </c>
      <c r="CY270" s="114">
        <v>102</v>
      </c>
      <c r="CZ270" s="139">
        <f t="shared" si="432"/>
        <v>-76.947044399999996</v>
      </c>
      <c r="DA270" s="139">
        <f t="shared" si="433"/>
        <v>62</v>
      </c>
      <c r="DB270" s="139">
        <f t="shared" si="434"/>
        <v>-14.947044399999996</v>
      </c>
      <c r="DC270" s="5">
        <f>CW270/Population!O270</f>
        <v>3.1674208161218492E-2</v>
      </c>
      <c r="DD270" s="5">
        <f>CX270/Population!Q270</f>
        <v>9.2614031025700389E-3</v>
      </c>
      <c r="DE270" s="5">
        <f>CY270/Population!G270</f>
        <v>2.1325527911352709E-2</v>
      </c>
      <c r="DF270" s="6">
        <f t="shared" si="435"/>
        <v>-2.2412805058648455E-2</v>
      </c>
      <c r="DG270" s="6">
        <f t="shared" si="436"/>
        <v>1.206412480878267E-2</v>
      </c>
      <c r="DH270" s="6">
        <f t="shared" si="437"/>
        <v>-1.0348680249865783E-2</v>
      </c>
      <c r="DI270" s="58">
        <v>46.189167019999999</v>
      </c>
      <c r="DJ270" s="60">
        <v>7</v>
      </c>
      <c r="DK270" s="119">
        <v>4</v>
      </c>
      <c r="DL270" s="139">
        <f t="shared" si="438"/>
        <v>-39.189167019999999</v>
      </c>
      <c r="DM270" s="139">
        <f t="shared" si="439"/>
        <v>-3</v>
      </c>
      <c r="DN270" s="139">
        <f t="shared" si="440"/>
        <v>-42.189167019999999</v>
      </c>
      <c r="DO270" s="5">
        <f>DI270/Population!P270</f>
        <v>1.2509980893409975E-2</v>
      </c>
      <c r="DP270" s="5">
        <f>DJ270/Population!Q270</f>
        <v>1.6207455429497568E-3</v>
      </c>
      <c r="DQ270" s="5">
        <f>DK270/Population!G270</f>
        <v>8.3629521220991005E-4</v>
      </c>
      <c r="DR270" s="6">
        <f t="shared" si="441"/>
        <v>-1.0889235350460219E-2</v>
      </c>
      <c r="DS270" s="6">
        <f t="shared" si="442"/>
        <v>-7.8445033073984676E-4</v>
      </c>
      <c r="DT270" s="6">
        <f t="shared" si="443"/>
        <v>-1.1673685681200065E-2</v>
      </c>
      <c r="DU270" s="47">
        <v>438.30572510000002</v>
      </c>
      <c r="DV270" s="48">
        <v>124</v>
      </c>
      <c r="DW270" s="115">
        <v>33</v>
      </c>
      <c r="DX270" s="139">
        <f t="shared" si="444"/>
        <v>-314.30572510000002</v>
      </c>
      <c r="DY270" s="139">
        <f t="shared" si="445"/>
        <v>-91</v>
      </c>
      <c r="DZ270" s="139">
        <f t="shared" si="446"/>
        <v>-405.30572510000002</v>
      </c>
      <c r="EA270" s="5">
        <f>DU270/Population!O270</f>
        <v>0.11871173697717845</v>
      </c>
      <c r="EB270" s="5">
        <f>DV270/Population!Q270</f>
        <v>2.8710349617967122E-2</v>
      </c>
      <c r="EC270" s="5">
        <f>DW270/Population!G270</f>
        <v>6.8994355007317579E-3</v>
      </c>
      <c r="ED270" s="6">
        <f t="shared" si="447"/>
        <v>-9.0001387359211329E-2</v>
      </c>
      <c r="EE270" s="6">
        <f t="shared" si="448"/>
        <v>-2.1810914117235364E-2</v>
      </c>
      <c r="EF270" s="6">
        <f t="shared" si="449"/>
        <v>-0.11181230147644669</v>
      </c>
      <c r="EG270" s="61">
        <v>28.49970055</v>
      </c>
      <c r="EH270" s="63">
        <v>10</v>
      </c>
      <c r="EI270" s="120">
        <v>8</v>
      </c>
      <c r="EJ270" s="139">
        <f t="shared" si="450"/>
        <v>-18.49970055</v>
      </c>
      <c r="EK270" s="139">
        <f t="shared" si="451"/>
        <v>-2</v>
      </c>
      <c r="EL270" s="139">
        <f t="shared" si="452"/>
        <v>-20.49970055</v>
      </c>
      <c r="EM270" s="5">
        <f>EG270/Population!P270</f>
        <v>7.7189248551294996E-3</v>
      </c>
      <c r="EN270" s="5">
        <f>EH270/Population!Q270</f>
        <v>2.3153507756425097E-3</v>
      </c>
      <c r="EO270" s="5">
        <f>EI270/Population!G270</f>
        <v>1.6725904244198201E-3</v>
      </c>
      <c r="EP270" s="6">
        <f t="shared" si="453"/>
        <v>-5.4035740794869894E-3</v>
      </c>
      <c r="EQ270" s="6">
        <f t="shared" si="454"/>
        <v>-6.4276035122268964E-4</v>
      </c>
      <c r="ER270" s="6">
        <f t="shared" si="455"/>
        <v>-6.0463344307096793E-3</v>
      </c>
      <c r="ES270" s="49">
        <v>275.16952509999999</v>
      </c>
      <c r="ET270" s="50">
        <v>109</v>
      </c>
      <c r="EU270" s="116">
        <v>75</v>
      </c>
      <c r="EV270" s="139">
        <f t="shared" si="456"/>
        <v>-166.16952509999999</v>
      </c>
      <c r="EW270" s="139">
        <f t="shared" si="457"/>
        <v>-34</v>
      </c>
      <c r="EX270" s="139">
        <f t="shared" si="458"/>
        <v>-200.16952509999999</v>
      </c>
      <c r="EY270" s="5">
        <f>ES270/Population!O270</f>
        <v>7.4527551015569196E-2</v>
      </c>
      <c r="EZ270" s="5">
        <f>ET270/Population!Q270</f>
        <v>2.5237323454503358E-2</v>
      </c>
      <c r="FA270" s="5">
        <f>EU270/Population!G270</f>
        <v>1.5680535228935814E-2</v>
      </c>
      <c r="FB270" s="6">
        <f t="shared" si="459"/>
        <v>-4.9290227561065839E-2</v>
      </c>
      <c r="FC270" s="6">
        <f t="shared" si="460"/>
        <v>-9.5567882255675439E-3</v>
      </c>
      <c r="FD270" s="6">
        <f t="shared" si="461"/>
        <v>-5.8847015786633386E-2</v>
      </c>
      <c r="FE270" s="65">
        <v>0</v>
      </c>
      <c r="FF270" s="67">
        <v>0</v>
      </c>
      <c r="FG270" s="121">
        <v>0</v>
      </c>
      <c r="FH270" s="139">
        <f t="shared" si="462"/>
        <v>0</v>
      </c>
      <c r="FI270" s="139">
        <f t="shared" si="463"/>
        <v>0</v>
      </c>
      <c r="FJ270" s="139">
        <f t="shared" si="464"/>
        <v>0</v>
      </c>
      <c r="FK270" s="5">
        <f>FE270/Population!P270</f>
        <v>0</v>
      </c>
      <c r="FL270" s="5">
        <f>FF270/Population!Q270</f>
        <v>0</v>
      </c>
      <c r="FM270" s="5">
        <f>FG270/Population!G270</f>
        <v>0</v>
      </c>
      <c r="FN270" s="6">
        <f t="shared" si="465"/>
        <v>0</v>
      </c>
      <c r="FO270" s="6">
        <f t="shared" si="466"/>
        <v>0</v>
      </c>
      <c r="FP270" s="6">
        <f t="shared" si="467"/>
        <v>0</v>
      </c>
      <c r="FQ270" s="51">
        <v>4.9137415889999998</v>
      </c>
      <c r="FR270" s="53">
        <v>6</v>
      </c>
      <c r="FS270" s="117">
        <v>0</v>
      </c>
      <c r="FT270" s="139">
        <f t="shared" si="468"/>
        <v>1.0862584110000002</v>
      </c>
      <c r="FU270" s="139">
        <f t="shared" si="469"/>
        <v>-6</v>
      </c>
      <c r="FV270" s="139">
        <f t="shared" si="470"/>
        <v>-4.9137415889999998</v>
      </c>
      <c r="FW270" s="5">
        <f>FQ270/Population!O270</f>
        <v>1.3308491440628706E-3</v>
      </c>
      <c r="FX270" s="5">
        <f>FR270/Population!Q270</f>
        <v>1.3892104653855058E-3</v>
      </c>
      <c r="FY270" s="5">
        <f>FS270/Population!G270</f>
        <v>0</v>
      </c>
      <c r="FZ270" s="6">
        <f t="shared" si="471"/>
        <v>5.8361321322635213E-5</v>
      </c>
      <c r="GA270" s="6">
        <f t="shared" si="472"/>
        <v>-1.3892104653855058E-3</v>
      </c>
      <c r="GB270" s="6">
        <f t="shared" si="473"/>
        <v>-1.3308491440628706E-3</v>
      </c>
      <c r="GC270" s="68">
        <v>0</v>
      </c>
      <c r="GD270" s="69">
        <v>0</v>
      </c>
      <c r="GE270" s="122">
        <v>0</v>
      </c>
      <c r="GF270" s="146">
        <f t="shared" si="474"/>
        <v>0</v>
      </c>
      <c r="GG270" s="146">
        <f t="shared" si="475"/>
        <v>0</v>
      </c>
      <c r="GH270" s="146">
        <f t="shared" si="476"/>
        <v>0</v>
      </c>
      <c r="GI270" s="5">
        <f>GC270/Population!P270</f>
        <v>0</v>
      </c>
      <c r="GJ270" s="5">
        <f>GD270/Population!Q270</f>
        <v>0</v>
      </c>
      <c r="GK270" s="5">
        <f>GE270/Population!G270</f>
        <v>0</v>
      </c>
      <c r="GL270" s="6">
        <f t="shared" si="477"/>
        <v>0</v>
      </c>
      <c r="GM270" s="6">
        <f t="shared" si="478"/>
        <v>0</v>
      </c>
      <c r="GN270" s="6">
        <f t="shared" si="479"/>
        <v>0</v>
      </c>
    </row>
    <row r="271" spans="1:196" x14ac:dyDescent="0.25">
      <c r="A271" s="1">
        <v>42101028901</v>
      </c>
      <c r="B271" s="1" t="s">
        <v>3</v>
      </c>
      <c r="C271" s="1" t="s">
        <v>4</v>
      </c>
      <c r="D271" s="1" t="s">
        <v>272</v>
      </c>
      <c r="E271" s="70">
        <v>589.68621829999995</v>
      </c>
      <c r="F271" s="71">
        <v>856.33721920000005</v>
      </c>
      <c r="G271" s="107">
        <v>529</v>
      </c>
      <c r="H271" s="139">
        <f t="shared" si="384"/>
        <v>266.6510009000001</v>
      </c>
      <c r="I271" s="139">
        <f t="shared" si="385"/>
        <v>-327.33721920000005</v>
      </c>
      <c r="J271" s="139">
        <f t="shared" si="386"/>
        <v>-60.68621829999995</v>
      </c>
      <c r="K271" s="5">
        <f>E271/Population!O271</f>
        <v>0.17702287995034918</v>
      </c>
      <c r="L271" s="5">
        <f>F271/Population!Q271</f>
        <v>0.21619217641214469</v>
      </c>
      <c r="M271" s="5">
        <f>G271/Population!G271</f>
        <v>0.12435354960037612</v>
      </c>
      <c r="N271" s="6">
        <f t="shared" si="387"/>
        <v>3.9169296461795511E-2</v>
      </c>
      <c r="O271" s="6">
        <f t="shared" si="388"/>
        <v>-9.1838626811768576E-2</v>
      </c>
      <c r="P271" s="6">
        <f t="shared" si="389"/>
        <v>-5.2669330349973065E-2</v>
      </c>
      <c r="Q271" s="72">
        <v>205.95947269999999</v>
      </c>
      <c r="R271" s="73">
        <v>353.96838380000003</v>
      </c>
      <c r="S271" s="108">
        <v>150</v>
      </c>
      <c r="T271" s="139">
        <f t="shared" si="390"/>
        <v>148.00891110000003</v>
      </c>
      <c r="U271" s="139">
        <f t="shared" si="391"/>
        <v>-203.96838380000003</v>
      </c>
      <c r="V271" s="139">
        <f t="shared" si="392"/>
        <v>-55.959472699999992</v>
      </c>
      <c r="W271" s="5">
        <f>Q271/Population!O271</f>
        <v>6.1828711404377276E-2</v>
      </c>
      <c r="X271" s="5">
        <f>R271/Population!Q271</f>
        <v>8.9363388112806835E-2</v>
      </c>
      <c r="Y271" s="5">
        <f>S271/Population!G271</f>
        <v>3.5260930888575459E-2</v>
      </c>
      <c r="Z271" s="6">
        <f t="shared" si="393"/>
        <v>2.7534676708429559E-2</v>
      </c>
      <c r="AA271" s="6">
        <f t="shared" si="394"/>
        <v>-5.4102457224231376E-2</v>
      </c>
      <c r="AB271" s="6">
        <f t="shared" si="395"/>
        <v>-2.6567780515801817E-2</v>
      </c>
      <c r="AC271" s="74">
        <v>371.58847050000003</v>
      </c>
      <c r="AD271" s="75">
        <v>354.35992429999999</v>
      </c>
      <c r="AE271" s="109">
        <v>453</v>
      </c>
      <c r="AF271" s="139">
        <f t="shared" si="396"/>
        <v>-17.228546200000039</v>
      </c>
      <c r="AG271" s="139">
        <f t="shared" si="397"/>
        <v>98.640075700000011</v>
      </c>
      <c r="AH271" s="139">
        <f t="shared" si="398"/>
        <v>81.411529499999972</v>
      </c>
      <c r="AI271" s="5">
        <f>AC271/Population!O271</f>
        <v>0.11155027735579584</v>
      </c>
      <c r="AJ271" s="5">
        <f>AD271/Population!Q271</f>
        <v>8.9462237013626045E-2</v>
      </c>
      <c r="AK271" s="5">
        <f>AE271/Population!G271</f>
        <v>0.10648801128349789</v>
      </c>
      <c r="AL271" s="5">
        <f t="shared" si="399"/>
        <v>-2.2088040342169796E-2</v>
      </c>
      <c r="AM271" s="5">
        <f t="shared" si="400"/>
        <v>1.7025774269871841E-2</v>
      </c>
      <c r="AN271" s="5">
        <f t="shared" si="401"/>
        <v>-5.0622660722979551E-3</v>
      </c>
      <c r="AO271" s="35">
        <v>5.8733687400000001</v>
      </c>
      <c r="AP271" s="38">
        <v>41.505142210000002</v>
      </c>
      <c r="AQ271" s="110">
        <v>0</v>
      </c>
      <c r="AR271" s="139">
        <f t="shared" si="402"/>
        <v>35.631773469999999</v>
      </c>
      <c r="AS271" s="139">
        <f t="shared" si="403"/>
        <v>-41.505142210000002</v>
      </c>
      <c r="AT271" s="139">
        <f t="shared" si="404"/>
        <v>-5.8733687400000001</v>
      </c>
      <c r="AU271" s="5">
        <f>AO271/Population!E271</f>
        <v>1.7629091283026949E-3</v>
      </c>
      <c r="AV271" s="5">
        <f>AP271/Population!F271</f>
        <v>1.0478450341161434E-2</v>
      </c>
      <c r="AW271" s="5">
        <f>AQ271/Population!G271</f>
        <v>0</v>
      </c>
      <c r="AX271" s="6">
        <f t="shared" si="405"/>
        <v>8.7155412128587396E-3</v>
      </c>
      <c r="AY271" s="6">
        <f t="shared" si="406"/>
        <v>-1.0478450341161434E-2</v>
      </c>
      <c r="AZ271" s="6">
        <f t="shared" si="407"/>
        <v>-1.7629091283026949E-3</v>
      </c>
      <c r="BA271" s="36">
        <v>486.81941060000003</v>
      </c>
      <c r="BB271" s="39">
        <v>1281.569092</v>
      </c>
      <c r="BC271" s="111">
        <v>1624</v>
      </c>
      <c r="BD271" s="139">
        <f t="shared" si="408"/>
        <v>794.74968139999987</v>
      </c>
      <c r="BE271" s="139">
        <f t="shared" si="409"/>
        <v>342.43090800000004</v>
      </c>
      <c r="BF271" s="139">
        <f t="shared" si="410"/>
        <v>1137.1805893999999</v>
      </c>
      <c r="BG271" s="5">
        <f>BA271/Population!E271</f>
        <v>0.14612029667690807</v>
      </c>
      <c r="BH271" s="5">
        <f>BB271/Population!F271</f>
        <v>0.32354685164899588</v>
      </c>
      <c r="BI271" s="5">
        <f>BC271/Population!G271</f>
        <v>0.38175834508697698</v>
      </c>
      <c r="BJ271" s="6">
        <f t="shared" si="411"/>
        <v>0.17742655497208781</v>
      </c>
      <c r="BK271" s="6">
        <f t="shared" si="412"/>
        <v>5.8211493437981099E-2</v>
      </c>
      <c r="BL271" s="6">
        <f t="shared" si="413"/>
        <v>0.23563804841006891</v>
      </c>
      <c r="BM271" s="37">
        <v>9.3973903659999998</v>
      </c>
      <c r="BN271" s="40">
        <v>25.842823030000002</v>
      </c>
      <c r="BO271" s="112">
        <v>0</v>
      </c>
      <c r="BP271" s="139">
        <f t="shared" si="414"/>
        <v>16.445432664000002</v>
      </c>
      <c r="BQ271" s="139">
        <f t="shared" si="415"/>
        <v>-25.842823030000002</v>
      </c>
      <c r="BR271" s="139">
        <f t="shared" si="416"/>
        <v>-9.3973903659999998</v>
      </c>
      <c r="BS271" s="5">
        <f>BM271/Population!E271</f>
        <v>2.8206547199427496E-3</v>
      </c>
      <c r="BT271" s="5">
        <f>BN271/Population!F271</f>
        <v>6.5243177923634457E-3</v>
      </c>
      <c r="BU271" s="5">
        <f>BO271/Population!G271</f>
        <v>0</v>
      </c>
      <c r="BV271" s="6">
        <f t="shared" si="417"/>
        <v>3.703663072420696E-3</v>
      </c>
      <c r="BW271" s="6">
        <f t="shared" si="418"/>
        <v>-6.5243177923634457E-3</v>
      </c>
      <c r="BX271" s="6">
        <f t="shared" si="419"/>
        <v>-2.8206547199427496E-3</v>
      </c>
      <c r="BY271" s="42">
        <v>120.5998383</v>
      </c>
      <c r="BZ271" s="43">
        <v>34.065540310000003</v>
      </c>
      <c r="CA271" s="113">
        <v>0</v>
      </c>
      <c r="CB271" s="139">
        <f t="shared" si="420"/>
        <v>-86.534297989999999</v>
      </c>
      <c r="CC271" s="139">
        <f t="shared" si="421"/>
        <v>-34.065540310000003</v>
      </c>
      <c r="CD271" s="139">
        <f t="shared" si="422"/>
        <v>-120.5998383</v>
      </c>
      <c r="CE271" s="5">
        <f>BY271/Population!O271</f>
        <v>3.6203882734378676E-2</v>
      </c>
      <c r="CF271" s="5">
        <f>BZ271/Population!Q271</f>
        <v>8.6002373073947869E-3</v>
      </c>
      <c r="CG271" s="5">
        <f>CA271/Population!G271</f>
        <v>0</v>
      </c>
      <c r="CH271" s="6">
        <f t="shared" si="423"/>
        <v>-2.7603645426983889E-2</v>
      </c>
      <c r="CI271" s="6">
        <f t="shared" si="424"/>
        <v>-8.6002373073947869E-3</v>
      </c>
      <c r="CJ271" s="6">
        <f t="shared" si="425"/>
        <v>-3.6203882734378676E-2</v>
      </c>
      <c r="CK271" s="55">
        <v>8.6142740250000003</v>
      </c>
      <c r="CL271" s="57">
        <v>0</v>
      </c>
      <c r="CM271" s="118">
        <v>0</v>
      </c>
      <c r="CN271" s="139">
        <f t="shared" si="426"/>
        <v>-8.6142740250000003</v>
      </c>
      <c r="CO271" s="139">
        <f t="shared" si="427"/>
        <v>0</v>
      </c>
      <c r="CP271" s="139">
        <f t="shared" si="428"/>
        <v>-8.6142740250000003</v>
      </c>
      <c r="CQ271" s="5">
        <f>CK271/Population!P271</f>
        <v>2.5859915820708374E-3</v>
      </c>
      <c r="CR271" s="5">
        <f>CL271/Population!Q271</f>
        <v>0</v>
      </c>
      <c r="CS271" s="5">
        <f>CM271/Population!G271</f>
        <v>0</v>
      </c>
      <c r="CT271" s="5">
        <f t="shared" si="429"/>
        <v>-2.5859915820708374E-3</v>
      </c>
      <c r="CU271" s="5">
        <f t="shared" si="430"/>
        <v>0</v>
      </c>
      <c r="CV271" s="5">
        <f t="shared" si="431"/>
        <v>-2.5859915820708374E-3</v>
      </c>
      <c r="CW271" s="45">
        <v>264.23916389999999</v>
      </c>
      <c r="CX271" s="46">
        <v>120.2082825</v>
      </c>
      <c r="CY271" s="114">
        <v>45</v>
      </c>
      <c r="CZ271" s="139">
        <f t="shared" si="432"/>
        <v>-144.0308814</v>
      </c>
      <c r="DA271" s="139">
        <f t="shared" si="433"/>
        <v>-75.208282499999996</v>
      </c>
      <c r="DB271" s="139">
        <f t="shared" si="434"/>
        <v>-219.23916389999999</v>
      </c>
      <c r="DC271" s="5">
        <f>CW271/Population!O271</f>
        <v>7.9324183502374288E-2</v>
      </c>
      <c r="DD271" s="5">
        <f>CX271/Population!Q271</f>
        <v>3.0347962968045806E-2</v>
      </c>
      <c r="DE271" s="5">
        <f>CY271/Population!G271</f>
        <v>1.0578279266572637E-2</v>
      </c>
      <c r="DF271" s="6">
        <f t="shared" si="435"/>
        <v>-4.8976220534328485E-2</v>
      </c>
      <c r="DG271" s="6">
        <f t="shared" si="436"/>
        <v>-1.9769683701473167E-2</v>
      </c>
      <c r="DH271" s="6">
        <f t="shared" si="437"/>
        <v>-6.8745904235801653E-2</v>
      </c>
      <c r="DI271" s="58">
        <v>14.487643240000001</v>
      </c>
      <c r="DJ271" s="60">
        <v>0</v>
      </c>
      <c r="DK271" s="119">
        <v>0</v>
      </c>
      <c r="DL271" s="139">
        <f t="shared" si="438"/>
        <v>-14.487643240000001</v>
      </c>
      <c r="DM271" s="139">
        <f t="shared" si="439"/>
        <v>0</v>
      </c>
      <c r="DN271" s="139">
        <f t="shared" si="440"/>
        <v>-14.487643240000001</v>
      </c>
      <c r="DO271" s="5">
        <f>DI271/Population!P271</f>
        <v>4.3491678293442115E-3</v>
      </c>
      <c r="DP271" s="5">
        <f>DJ271/Population!Q271</f>
        <v>0</v>
      </c>
      <c r="DQ271" s="5">
        <f>DK271/Population!G271</f>
        <v>0</v>
      </c>
      <c r="DR271" s="6">
        <f t="shared" si="441"/>
        <v>-4.3491678293442115E-3</v>
      </c>
      <c r="DS271" s="6">
        <f t="shared" si="442"/>
        <v>0</v>
      </c>
      <c r="DT271" s="6">
        <f t="shared" si="443"/>
        <v>-4.3491678293442115E-3</v>
      </c>
      <c r="DU271" s="47">
        <v>446.54904870000001</v>
      </c>
      <c r="DV271" s="48">
        <v>65.78173065</v>
      </c>
      <c r="DW271" s="115">
        <v>46</v>
      </c>
      <c r="DX271" s="139">
        <f t="shared" si="444"/>
        <v>-380.76731805000003</v>
      </c>
      <c r="DY271" s="139">
        <f t="shared" si="445"/>
        <v>-19.78173065</v>
      </c>
      <c r="DZ271" s="139">
        <f t="shared" si="446"/>
        <v>-400.54904870000001</v>
      </c>
      <c r="EA271" s="5">
        <f>DU271/Population!O271</f>
        <v>0.13405332562774383</v>
      </c>
      <c r="EB271" s="5">
        <f>DV271/Population!Q271</f>
        <v>1.6607354204067958E-2</v>
      </c>
      <c r="EC271" s="5">
        <f>DW271/Population!G271</f>
        <v>1.0813352139163141E-2</v>
      </c>
      <c r="ED271" s="6">
        <f t="shared" si="447"/>
        <v>-0.11744597142367587</v>
      </c>
      <c r="EE271" s="6">
        <f t="shared" si="448"/>
        <v>-5.7940020649048171E-3</v>
      </c>
      <c r="EF271" s="6">
        <f t="shared" si="449"/>
        <v>-0.12323997348858069</v>
      </c>
      <c r="EG271" s="61">
        <v>21.53568649</v>
      </c>
      <c r="EH271" s="63">
        <v>0</v>
      </c>
      <c r="EI271" s="120">
        <v>1</v>
      </c>
      <c r="EJ271" s="139">
        <f t="shared" si="450"/>
        <v>-21.53568649</v>
      </c>
      <c r="EK271" s="139">
        <f t="shared" si="451"/>
        <v>1</v>
      </c>
      <c r="EL271" s="139">
        <f t="shared" si="452"/>
        <v>-20.53568649</v>
      </c>
      <c r="EM271" s="5">
        <f>EG271/Population!P271</f>
        <v>6.4649793837103595E-3</v>
      </c>
      <c r="EN271" s="5">
        <f>EH271/Population!Q271</f>
        <v>0</v>
      </c>
      <c r="EO271" s="5">
        <f>EI271/Population!G271</f>
        <v>2.3507287259050304E-4</v>
      </c>
      <c r="EP271" s="6">
        <f t="shared" si="453"/>
        <v>-6.4649793837103595E-3</v>
      </c>
      <c r="EQ271" s="6">
        <f t="shared" si="454"/>
        <v>2.3507287259050304E-4</v>
      </c>
      <c r="ER271" s="6">
        <f t="shared" si="455"/>
        <v>-6.2299065111198568E-3</v>
      </c>
      <c r="ES271" s="49">
        <v>453.02781390000001</v>
      </c>
      <c r="ET271" s="50">
        <v>118.2504959</v>
      </c>
      <c r="EU271" s="116">
        <v>117</v>
      </c>
      <c r="EV271" s="139">
        <f t="shared" si="456"/>
        <v>-334.77731800000004</v>
      </c>
      <c r="EW271" s="139">
        <f t="shared" si="457"/>
        <v>-1.2504959000000042</v>
      </c>
      <c r="EX271" s="139">
        <f t="shared" si="458"/>
        <v>-336.02781390000001</v>
      </c>
      <c r="EY271" s="5">
        <f>ES271/Population!O271</f>
        <v>0.13599824080234713</v>
      </c>
      <c r="EZ271" s="5">
        <f>ET271/Population!Q271</f>
        <v>2.9853697231937846E-2</v>
      </c>
      <c r="FA271" s="5">
        <f>EU271/Population!G271</f>
        <v>2.7503526093088856E-2</v>
      </c>
      <c r="FB271" s="6">
        <f t="shared" si="459"/>
        <v>-0.10614454357040928</v>
      </c>
      <c r="FC271" s="6">
        <f t="shared" si="460"/>
        <v>-2.3501711388489895E-3</v>
      </c>
      <c r="FD271" s="6">
        <f t="shared" si="461"/>
        <v>-0.10849471470925827</v>
      </c>
      <c r="FE271" s="65">
        <v>4.6986951829999999</v>
      </c>
      <c r="FF271" s="67">
        <v>4.6986951829999999</v>
      </c>
      <c r="FG271" s="121">
        <v>0</v>
      </c>
      <c r="FH271" s="139">
        <f t="shared" si="462"/>
        <v>0</v>
      </c>
      <c r="FI271" s="139">
        <f t="shared" si="463"/>
        <v>-4.6986951829999999</v>
      </c>
      <c r="FJ271" s="139">
        <f t="shared" si="464"/>
        <v>-4.6986951829999999</v>
      </c>
      <c r="FK271" s="5">
        <f>FE271/Population!P271</f>
        <v>1.410540941081195E-3</v>
      </c>
      <c r="FL271" s="5">
        <f>FF271/Population!Q271</f>
        <v>1.1862396204838815E-3</v>
      </c>
      <c r="FM271" s="5">
        <f>FG271/Population!G271</f>
        <v>0</v>
      </c>
      <c r="FN271" s="6">
        <f t="shared" si="465"/>
        <v>-2.2430132059731355E-4</v>
      </c>
      <c r="FO271" s="6">
        <f t="shared" si="466"/>
        <v>-1.1862396204838815E-3</v>
      </c>
      <c r="FP271" s="6">
        <f t="shared" si="467"/>
        <v>-1.410540941081195E-3</v>
      </c>
      <c r="FQ271" s="51">
        <v>6.697329044</v>
      </c>
      <c r="FR271" s="53">
        <v>3.1324634549999999</v>
      </c>
      <c r="FS271" s="117">
        <v>0</v>
      </c>
      <c r="FT271" s="139">
        <f t="shared" si="468"/>
        <v>-3.5648655890000001</v>
      </c>
      <c r="FU271" s="139">
        <f t="shared" si="469"/>
        <v>-3.1324634549999999</v>
      </c>
      <c r="FV271" s="139">
        <f t="shared" si="470"/>
        <v>-6.697329044</v>
      </c>
      <c r="FW271" s="5">
        <f>FQ271/Population!O271</f>
        <v>2.0105276985477056E-3</v>
      </c>
      <c r="FX271" s="5">
        <f>FR271/Population!Q271</f>
        <v>7.9082641357176712E-4</v>
      </c>
      <c r="FY271" s="5">
        <f>FS271/Population!G271</f>
        <v>0</v>
      </c>
      <c r="FZ271" s="6">
        <f t="shared" si="471"/>
        <v>-1.2197012849759384E-3</v>
      </c>
      <c r="GA271" s="6">
        <f t="shared" si="472"/>
        <v>-7.9082641357176712E-4</v>
      </c>
      <c r="GB271" s="6">
        <f t="shared" si="473"/>
        <v>-2.0105276985477056E-3</v>
      </c>
      <c r="GC271" s="68">
        <v>0</v>
      </c>
      <c r="GD271" s="69">
        <v>0</v>
      </c>
      <c r="GE271" s="122">
        <v>0</v>
      </c>
      <c r="GF271" s="146">
        <f t="shared" si="474"/>
        <v>0</v>
      </c>
      <c r="GG271" s="146">
        <f t="shared" si="475"/>
        <v>0</v>
      </c>
      <c r="GH271" s="146">
        <f t="shared" si="476"/>
        <v>0</v>
      </c>
      <c r="GI271" s="5">
        <f>GC271/Population!P271</f>
        <v>0</v>
      </c>
      <c r="GJ271" s="5">
        <f>GD271/Population!Q271</f>
        <v>0</v>
      </c>
      <c r="GK271" s="5">
        <f>GE271/Population!G271</f>
        <v>0</v>
      </c>
      <c r="GL271" s="6">
        <f t="shared" si="477"/>
        <v>0</v>
      </c>
      <c r="GM271" s="6">
        <f t="shared" si="478"/>
        <v>0</v>
      </c>
      <c r="GN271" s="6">
        <f t="shared" si="479"/>
        <v>0</v>
      </c>
    </row>
    <row r="272" spans="1:196" x14ac:dyDescent="0.25">
      <c r="A272" s="1">
        <v>42101028902</v>
      </c>
      <c r="B272" s="1" t="s">
        <v>3</v>
      </c>
      <c r="C272" s="1" t="s">
        <v>4</v>
      </c>
      <c r="D272" s="1" t="s">
        <v>273</v>
      </c>
      <c r="E272" s="70">
        <v>916.31378170000005</v>
      </c>
      <c r="F272" s="71">
        <v>1330.662842</v>
      </c>
      <c r="G272" s="107">
        <v>1404</v>
      </c>
      <c r="H272" s="139">
        <f t="shared" si="384"/>
        <v>414.34906029999991</v>
      </c>
      <c r="I272" s="139">
        <f t="shared" si="385"/>
        <v>73.337158000000045</v>
      </c>
      <c r="J272" s="139">
        <f t="shared" si="386"/>
        <v>487.68621829999995</v>
      </c>
      <c r="K272" s="5">
        <f>E272/Population!O272</f>
        <v>0.17702288956984191</v>
      </c>
      <c r="L272" s="5">
        <f>F272/Population!Q272</f>
        <v>0.21619217716190003</v>
      </c>
      <c r="M272" s="5">
        <f>G272/Population!G272</f>
        <v>0.19521690767519467</v>
      </c>
      <c r="N272" s="6">
        <f t="shared" si="387"/>
        <v>3.9169287592058122E-2</v>
      </c>
      <c r="O272" s="6">
        <f t="shared" si="388"/>
        <v>-2.0975269486705361E-2</v>
      </c>
      <c r="P272" s="6">
        <f t="shared" si="389"/>
        <v>1.8194018105352761E-2</v>
      </c>
      <c r="Q272" s="72">
        <v>320.04052730000001</v>
      </c>
      <c r="R272" s="73">
        <v>550.03161620000003</v>
      </c>
      <c r="S272" s="108">
        <v>476</v>
      </c>
      <c r="T272" s="139">
        <f t="shared" si="390"/>
        <v>229.99108890000002</v>
      </c>
      <c r="U272" s="139">
        <f t="shared" si="391"/>
        <v>-74.03161620000003</v>
      </c>
      <c r="V272" s="139">
        <f t="shared" si="392"/>
        <v>155.95947269999999</v>
      </c>
      <c r="W272" s="5">
        <f>Q272/Population!O272</f>
        <v>6.1828709830155634E-2</v>
      </c>
      <c r="X272" s="5">
        <f>R272/Population!Q272</f>
        <v>8.9363382564609573E-2</v>
      </c>
      <c r="Y272" s="5">
        <f>S272/Population!G272</f>
        <v>6.6184649610678534E-2</v>
      </c>
      <c r="Z272" s="6">
        <f t="shared" si="393"/>
        <v>2.7534672734453938E-2</v>
      </c>
      <c r="AA272" s="6">
        <f t="shared" si="394"/>
        <v>-2.3178732953931039E-2</v>
      </c>
      <c r="AB272" s="6">
        <f t="shared" si="395"/>
        <v>4.3559397805228994E-3</v>
      </c>
      <c r="AC272" s="74">
        <v>577.41149900000005</v>
      </c>
      <c r="AD272" s="75">
        <v>550.64007570000001</v>
      </c>
      <c r="AE272" s="109">
        <v>1064</v>
      </c>
      <c r="AF272" s="139">
        <f t="shared" si="396"/>
        <v>-26.771423300000038</v>
      </c>
      <c r="AG272" s="139">
        <f t="shared" si="397"/>
        <v>513.35992429999999</v>
      </c>
      <c r="AH272" s="139">
        <f t="shared" si="398"/>
        <v>486.58850099999995</v>
      </c>
      <c r="AI272" s="5">
        <f>AC272/Population!O272</f>
        <v>0.11155027247783879</v>
      </c>
      <c r="AJ272" s="5">
        <f>AD272/Population!Q272</f>
        <v>8.9462238698460969E-2</v>
      </c>
      <c r="AK272" s="5">
        <f>AE272/Population!G272</f>
        <v>0.14794215795328142</v>
      </c>
      <c r="AL272" s="5">
        <f t="shared" si="399"/>
        <v>-2.2088033779377819E-2</v>
      </c>
      <c r="AM272" s="5">
        <f t="shared" si="400"/>
        <v>5.8479919254820448E-2</v>
      </c>
      <c r="AN272" s="5">
        <f t="shared" si="401"/>
        <v>3.6391885475442629E-2</v>
      </c>
      <c r="AO272" s="35">
        <v>9.1266307829999995</v>
      </c>
      <c r="AP272" s="38">
        <v>64.494857789999998</v>
      </c>
      <c r="AQ272" s="110">
        <v>184</v>
      </c>
      <c r="AR272" s="139">
        <f t="shared" si="402"/>
        <v>55.368227007000002</v>
      </c>
      <c r="AS272" s="139">
        <f t="shared" si="403"/>
        <v>119.50514221</v>
      </c>
      <c r="AT272" s="139">
        <f t="shared" si="404"/>
        <v>174.873369217</v>
      </c>
      <c r="AU272" s="5">
        <f>AO272/Population!E272</f>
        <v>1.7629091161395698E-3</v>
      </c>
      <c r="AV272" s="5">
        <f>AP272/Population!F272</f>
        <v>1.0478449747954432E-2</v>
      </c>
      <c r="AW272" s="5">
        <f>AQ272/Population!G272</f>
        <v>2.5583982202447165E-2</v>
      </c>
      <c r="AX272" s="6">
        <f t="shared" si="405"/>
        <v>8.7155406318148616E-3</v>
      </c>
      <c r="AY272" s="6">
        <f t="shared" si="406"/>
        <v>1.5105532454492733E-2</v>
      </c>
      <c r="AZ272" s="6">
        <f t="shared" si="407"/>
        <v>2.3821073086307595E-2</v>
      </c>
      <c r="BA272" s="36">
        <v>756.4689535</v>
      </c>
      <c r="BB272" s="39">
        <v>1991.430908</v>
      </c>
      <c r="BC272" s="111">
        <v>2500</v>
      </c>
      <c r="BD272" s="139">
        <f t="shared" si="408"/>
        <v>1234.9619545</v>
      </c>
      <c r="BE272" s="139">
        <f t="shared" si="409"/>
        <v>508.56909199999996</v>
      </c>
      <c r="BF272" s="139">
        <f t="shared" si="410"/>
        <v>1743.5310465</v>
      </c>
      <c r="BG272" s="5">
        <f>BA272/Population!E272</f>
        <v>0.14612029848799793</v>
      </c>
      <c r="BH272" s="5">
        <f>BB272/Population!F272</f>
        <v>0.3235468595643099</v>
      </c>
      <c r="BI272" s="5">
        <f>BC272/Population!G272</f>
        <v>0.34760845383759731</v>
      </c>
      <c r="BJ272" s="6">
        <f t="shared" si="411"/>
        <v>0.17742656107631197</v>
      </c>
      <c r="BK272" s="6">
        <f t="shared" si="412"/>
        <v>2.4061594273287412E-2</v>
      </c>
      <c r="BL272" s="6">
        <f t="shared" si="413"/>
        <v>0.20148815534959938</v>
      </c>
      <c r="BM272" s="37">
        <v>14.60260963</v>
      </c>
      <c r="BN272" s="40">
        <v>40.157176970000002</v>
      </c>
      <c r="BO272" s="112">
        <v>77</v>
      </c>
      <c r="BP272" s="139">
        <f t="shared" si="414"/>
        <v>25.554567340000002</v>
      </c>
      <c r="BQ272" s="139">
        <f t="shared" si="415"/>
        <v>36.842823029999998</v>
      </c>
      <c r="BR272" s="139">
        <f t="shared" si="416"/>
        <v>62.397390369999997</v>
      </c>
      <c r="BS272" s="5">
        <f>BM272/Population!E272</f>
        <v>2.8206546586836403E-3</v>
      </c>
      <c r="BT272" s="5">
        <f>BN272/Population!F272</f>
        <v>6.5243179893498624E-3</v>
      </c>
      <c r="BU272" s="5">
        <f>BO272/Population!G272</f>
        <v>1.0706340378197997E-2</v>
      </c>
      <c r="BV272" s="6">
        <f t="shared" si="417"/>
        <v>3.7036633306662221E-3</v>
      </c>
      <c r="BW272" s="6">
        <f t="shared" si="418"/>
        <v>4.1820223888481348E-3</v>
      </c>
      <c r="BX272" s="6">
        <f t="shared" si="419"/>
        <v>7.8856857195143577E-3</v>
      </c>
      <c r="BY272" s="42">
        <v>187.40016170000001</v>
      </c>
      <c r="BZ272" s="43">
        <v>52.934459689999997</v>
      </c>
      <c r="CA272" s="113">
        <v>0</v>
      </c>
      <c r="CB272" s="139">
        <f t="shared" si="420"/>
        <v>-134.46570201000003</v>
      </c>
      <c r="CC272" s="139">
        <f t="shared" si="421"/>
        <v>-52.934459689999997</v>
      </c>
      <c r="CD272" s="139">
        <f t="shared" si="422"/>
        <v>-187.40016170000001</v>
      </c>
      <c r="CE272" s="5">
        <f>BY272/Population!O272</f>
        <v>3.6203884294354949E-2</v>
      </c>
      <c r="CF272" s="5">
        <f>BZ272/Population!Q272</f>
        <v>8.6002372096521916E-3</v>
      </c>
      <c r="CG272" s="5">
        <f>CA272/Population!G272</f>
        <v>0</v>
      </c>
      <c r="CH272" s="6">
        <f t="shared" si="423"/>
        <v>-2.7603647084702757E-2</v>
      </c>
      <c r="CI272" s="6">
        <f t="shared" si="424"/>
        <v>-8.6002372096521916E-3</v>
      </c>
      <c r="CJ272" s="6">
        <f t="shared" si="425"/>
        <v>-3.6203884294354949E-2</v>
      </c>
      <c r="CK272" s="55">
        <v>13.38572598</v>
      </c>
      <c r="CL272" s="57">
        <v>0</v>
      </c>
      <c r="CM272" s="118">
        <v>0</v>
      </c>
      <c r="CN272" s="139">
        <f t="shared" si="426"/>
        <v>-13.38572598</v>
      </c>
      <c r="CO272" s="139">
        <f t="shared" si="427"/>
        <v>0</v>
      </c>
      <c r="CP272" s="139">
        <f t="shared" si="428"/>
        <v>-13.38572598</v>
      </c>
      <c r="CQ272" s="5">
        <f>CK272/Population!P272</f>
        <v>2.5859917631856611E-3</v>
      </c>
      <c r="CR272" s="5">
        <f>CL272/Population!Q272</f>
        <v>0</v>
      </c>
      <c r="CS272" s="5">
        <f>CM272/Population!G272</f>
        <v>0</v>
      </c>
      <c r="CT272" s="5">
        <f t="shared" si="429"/>
        <v>-2.5859917631856611E-3</v>
      </c>
      <c r="CU272" s="5">
        <f t="shared" si="430"/>
        <v>0</v>
      </c>
      <c r="CV272" s="5">
        <f t="shared" si="431"/>
        <v>-2.5859917631856611E-3</v>
      </c>
      <c r="CW272" s="45">
        <v>410.60135609999998</v>
      </c>
      <c r="CX272" s="46">
        <v>186.7917175</v>
      </c>
      <c r="CY272" s="114">
        <v>49</v>
      </c>
      <c r="CZ272" s="139">
        <f t="shared" si="432"/>
        <v>-223.80963859999997</v>
      </c>
      <c r="DA272" s="139">
        <f t="shared" si="433"/>
        <v>-137.7917175</v>
      </c>
      <c r="DB272" s="139">
        <f t="shared" si="434"/>
        <v>-361.60135609999998</v>
      </c>
      <c r="DC272" s="5">
        <f>CW272/Population!O272</f>
        <v>7.9324179085538279E-2</v>
      </c>
      <c r="DD272" s="5">
        <f>CX272/Population!Q272</f>
        <v>3.0347964042822192E-2</v>
      </c>
      <c r="DE272" s="5">
        <f>CY272/Population!G272</f>
        <v>6.8131256952169081E-3</v>
      </c>
      <c r="DF272" s="6">
        <f t="shared" si="435"/>
        <v>-4.8976215042716084E-2</v>
      </c>
      <c r="DG272" s="6">
        <f t="shared" si="436"/>
        <v>-2.3534838347605284E-2</v>
      </c>
      <c r="DH272" s="6">
        <f t="shared" si="437"/>
        <v>-7.2511053390321378E-2</v>
      </c>
      <c r="DI272" s="58">
        <v>22.512355800000002</v>
      </c>
      <c r="DJ272" s="60">
        <v>0</v>
      </c>
      <c r="DK272" s="119">
        <v>0</v>
      </c>
      <c r="DL272" s="139">
        <f t="shared" si="438"/>
        <v>-22.512355800000002</v>
      </c>
      <c r="DM272" s="139">
        <f t="shared" si="439"/>
        <v>0</v>
      </c>
      <c r="DN272" s="139">
        <f t="shared" si="440"/>
        <v>-22.512355800000002</v>
      </c>
      <c r="DO272" s="5">
        <f>DI272/Population!P272</f>
        <v>4.3491676697766189E-3</v>
      </c>
      <c r="DP272" s="5">
        <f>DJ272/Population!Q272</f>
        <v>0</v>
      </c>
      <c r="DQ272" s="5">
        <f>DK272/Population!G272</f>
        <v>0</v>
      </c>
      <c r="DR272" s="6">
        <f t="shared" si="441"/>
        <v>-4.3491676697766189E-3</v>
      </c>
      <c r="DS272" s="6">
        <f t="shared" si="442"/>
        <v>0</v>
      </c>
      <c r="DT272" s="6">
        <f t="shared" si="443"/>
        <v>-4.3491676697766189E-3</v>
      </c>
      <c r="DU272" s="47">
        <v>693.89280199999996</v>
      </c>
      <c r="DV272" s="48">
        <v>102.2182693</v>
      </c>
      <c r="DW272" s="115">
        <v>205</v>
      </c>
      <c r="DX272" s="139">
        <f t="shared" si="444"/>
        <v>-591.67453269999999</v>
      </c>
      <c r="DY272" s="139">
        <f t="shared" si="445"/>
        <v>102.7817307</v>
      </c>
      <c r="DZ272" s="139">
        <f t="shared" si="446"/>
        <v>-488.89280199999996</v>
      </c>
      <c r="EA272" s="5">
        <f>DU272/Population!O272</f>
        <v>0.13405332465246078</v>
      </c>
      <c r="EB272" s="5">
        <f>DV272/Population!Q272</f>
        <v>1.6607354987438965E-2</v>
      </c>
      <c r="EC272" s="5">
        <f>DW272/Population!G272</f>
        <v>2.8503893214682982E-2</v>
      </c>
      <c r="ED272" s="6">
        <f t="shared" si="447"/>
        <v>-0.11744596966502181</v>
      </c>
      <c r="EE272" s="6">
        <f t="shared" si="448"/>
        <v>1.1896538227244017E-2</v>
      </c>
      <c r="EF272" s="6">
        <f t="shared" si="449"/>
        <v>-0.1055494314377778</v>
      </c>
      <c r="EG272" s="61">
        <v>33.464313509999997</v>
      </c>
      <c r="EH272" s="63">
        <v>0</v>
      </c>
      <c r="EI272" s="120">
        <v>0</v>
      </c>
      <c r="EJ272" s="139">
        <f t="shared" si="450"/>
        <v>-33.464313509999997</v>
      </c>
      <c r="EK272" s="139">
        <f t="shared" si="451"/>
        <v>0</v>
      </c>
      <c r="EL272" s="139">
        <f t="shared" si="452"/>
        <v>-33.464313509999997</v>
      </c>
      <c r="EM272" s="5">
        <f>EG272/Population!P272</f>
        <v>6.4649791297701903E-3</v>
      </c>
      <c r="EN272" s="5">
        <f>EH272/Population!Q272</f>
        <v>0</v>
      </c>
      <c r="EO272" s="5">
        <f>EI272/Population!G272</f>
        <v>0</v>
      </c>
      <c r="EP272" s="6">
        <f t="shared" si="453"/>
        <v>-6.4649791297701903E-3</v>
      </c>
      <c r="EQ272" s="6">
        <f t="shared" si="454"/>
        <v>0</v>
      </c>
      <c r="ER272" s="6">
        <f t="shared" si="455"/>
        <v>-6.4649791297701903E-3</v>
      </c>
      <c r="ES272" s="49">
        <v>703.96013830000004</v>
      </c>
      <c r="ET272" s="50">
        <v>183.7495117</v>
      </c>
      <c r="EU272" s="116">
        <v>150</v>
      </c>
      <c r="EV272" s="139">
        <f t="shared" si="456"/>
        <v>-520.21062660000007</v>
      </c>
      <c r="EW272" s="139">
        <f t="shared" si="457"/>
        <v>-33.749511699999999</v>
      </c>
      <c r="EX272" s="139">
        <f t="shared" si="458"/>
        <v>-553.96013830000004</v>
      </c>
      <c r="EY272" s="5">
        <f>ES272/Population!O272</f>
        <v>0.13599823588013107</v>
      </c>
      <c r="EZ272" s="5">
        <f>ET272/Population!Q272</f>
        <v>2.9853698272021806E-2</v>
      </c>
      <c r="FA272" s="5">
        <f>EU272/Population!G272</f>
        <v>2.0856507230255839E-2</v>
      </c>
      <c r="FB272" s="6">
        <f t="shared" si="459"/>
        <v>-0.10614453760810927</v>
      </c>
      <c r="FC272" s="6">
        <f t="shared" si="460"/>
        <v>-8.9971910417659673E-3</v>
      </c>
      <c r="FD272" s="6">
        <f t="shared" si="461"/>
        <v>-0.11514172864987524</v>
      </c>
      <c r="FE272" s="65">
        <v>7.3013048170000001</v>
      </c>
      <c r="FF272" s="67">
        <v>7.3013048170000001</v>
      </c>
      <c r="FG272" s="121">
        <v>0</v>
      </c>
      <c r="FH272" s="139">
        <f t="shared" si="462"/>
        <v>0</v>
      </c>
      <c r="FI272" s="139">
        <f t="shared" si="463"/>
        <v>-7.3013048170000001</v>
      </c>
      <c r="FJ272" s="139">
        <f t="shared" si="464"/>
        <v>-7.3013048170000001</v>
      </c>
      <c r="FK272" s="5">
        <f>FE272/Population!P272</f>
        <v>1.4105409109285972E-3</v>
      </c>
      <c r="FL272" s="5">
        <f>FF272/Population!Q272</f>
        <v>1.1862396203514776E-3</v>
      </c>
      <c r="FM272" s="5">
        <f>FG272/Population!G272</f>
        <v>0</v>
      </c>
      <c r="FN272" s="6">
        <f t="shared" si="465"/>
        <v>-2.2430129057711954E-4</v>
      </c>
      <c r="FO272" s="6">
        <f t="shared" si="466"/>
        <v>-1.1862396203514776E-3</v>
      </c>
      <c r="FP272" s="6">
        <f t="shared" si="467"/>
        <v>-1.4105409109285972E-3</v>
      </c>
      <c r="FQ272" s="51">
        <v>10.40698302</v>
      </c>
      <c r="FR272" s="53">
        <v>4.8675365450000001</v>
      </c>
      <c r="FS272" s="117">
        <v>0</v>
      </c>
      <c r="FT272" s="139">
        <f t="shared" si="468"/>
        <v>-5.5394464750000001</v>
      </c>
      <c r="FU272" s="139">
        <f t="shared" si="469"/>
        <v>-4.8675365450000001</v>
      </c>
      <c r="FV272" s="139">
        <f t="shared" si="470"/>
        <v>-10.40698302</v>
      </c>
      <c r="FW272" s="5">
        <f>FQ272/Population!O272</f>
        <v>2.0105276627912141E-3</v>
      </c>
      <c r="FX272" s="5">
        <f>FR272/Population!Q272</f>
        <v>7.9082641362180825E-4</v>
      </c>
      <c r="FY272" s="5">
        <f>FS272/Population!G272</f>
        <v>0</v>
      </c>
      <c r="FZ272" s="6">
        <f t="shared" si="471"/>
        <v>-1.2197012491694057E-3</v>
      </c>
      <c r="GA272" s="6">
        <f t="shared" si="472"/>
        <v>-7.9082641362180825E-4</v>
      </c>
      <c r="GB272" s="6">
        <f t="shared" si="473"/>
        <v>-2.0105276627912141E-3</v>
      </c>
      <c r="GC272" s="68">
        <v>0</v>
      </c>
      <c r="GD272" s="69">
        <v>0</v>
      </c>
      <c r="GE272" s="122">
        <v>0</v>
      </c>
      <c r="GF272" s="146">
        <f t="shared" si="474"/>
        <v>0</v>
      </c>
      <c r="GG272" s="146">
        <f t="shared" si="475"/>
        <v>0</v>
      </c>
      <c r="GH272" s="146">
        <f t="shared" si="476"/>
        <v>0</v>
      </c>
      <c r="GI272" s="5">
        <f>GC272/Population!P272</f>
        <v>0</v>
      </c>
      <c r="GJ272" s="5">
        <f>GD272/Population!Q272</f>
        <v>0</v>
      </c>
      <c r="GK272" s="5">
        <f>GE272/Population!G272</f>
        <v>0</v>
      </c>
      <c r="GL272" s="6">
        <f t="shared" si="477"/>
        <v>0</v>
      </c>
      <c r="GM272" s="6">
        <f t="shared" si="478"/>
        <v>0</v>
      </c>
      <c r="GN272" s="6">
        <f t="shared" si="479"/>
        <v>0</v>
      </c>
    </row>
    <row r="273" spans="1:196" x14ac:dyDescent="0.25">
      <c r="A273" s="1">
        <v>42101029000</v>
      </c>
      <c r="B273" s="1" t="s">
        <v>3</v>
      </c>
      <c r="C273" s="1" t="s">
        <v>4</v>
      </c>
      <c r="D273" s="1" t="s">
        <v>274</v>
      </c>
      <c r="E273" s="70">
        <v>1291</v>
      </c>
      <c r="F273" s="71">
        <v>1500</v>
      </c>
      <c r="G273" s="107">
        <v>1913</v>
      </c>
      <c r="H273" s="139">
        <f t="shared" si="384"/>
        <v>209</v>
      </c>
      <c r="I273" s="139">
        <f t="shared" si="385"/>
        <v>413</v>
      </c>
      <c r="J273" s="139">
        <f t="shared" si="386"/>
        <v>622</v>
      </c>
      <c r="K273" s="5">
        <f>E273/Population!O273</f>
        <v>0.22768959479798687</v>
      </c>
      <c r="L273" s="5">
        <f>F273/Population!Q273</f>
        <v>0.24127392633102782</v>
      </c>
      <c r="M273" s="5">
        <f>G273/Population!G273</f>
        <v>0.29709582233266035</v>
      </c>
      <c r="N273" s="6">
        <f t="shared" si="387"/>
        <v>1.358433153304095E-2</v>
      </c>
      <c r="O273" s="6">
        <f t="shared" si="388"/>
        <v>5.5821896001632537E-2</v>
      </c>
      <c r="P273" s="6">
        <f t="shared" si="389"/>
        <v>6.9406227534673487E-2</v>
      </c>
      <c r="Q273" s="72">
        <v>712</v>
      </c>
      <c r="R273" s="73">
        <v>780</v>
      </c>
      <c r="S273" s="108">
        <v>872</v>
      </c>
      <c r="T273" s="139">
        <f t="shared" si="390"/>
        <v>68</v>
      </c>
      <c r="U273" s="139">
        <f t="shared" si="391"/>
        <v>92</v>
      </c>
      <c r="V273" s="139">
        <f t="shared" si="392"/>
        <v>160</v>
      </c>
      <c r="W273" s="5">
        <f>Q273/Population!O273</f>
        <v>0.12557319248347534</v>
      </c>
      <c r="X273" s="5">
        <f>R273/Population!Q273</f>
        <v>0.12546244169213447</v>
      </c>
      <c r="Y273" s="5">
        <f>S273/Population!G273</f>
        <v>0.13542475539680074</v>
      </c>
      <c r="Z273" s="6">
        <f t="shared" si="393"/>
        <v>-1.1075079134087451E-4</v>
      </c>
      <c r="AA273" s="6">
        <f t="shared" si="394"/>
        <v>9.9623137046662702E-3</v>
      </c>
      <c r="AB273" s="6">
        <f t="shared" si="395"/>
        <v>9.8515629133253957E-3</v>
      </c>
      <c r="AC273" s="74">
        <v>623</v>
      </c>
      <c r="AD273" s="75">
        <v>634</v>
      </c>
      <c r="AE273" s="109">
        <v>1156</v>
      </c>
      <c r="AF273" s="139">
        <f t="shared" si="396"/>
        <v>11</v>
      </c>
      <c r="AG273" s="139">
        <f t="shared" si="397"/>
        <v>522</v>
      </c>
      <c r="AH273" s="139">
        <f t="shared" si="398"/>
        <v>533</v>
      </c>
      <c r="AI273" s="5">
        <f>AC273/Population!O273</f>
        <v>0.10987654342304091</v>
      </c>
      <c r="AJ273" s="5">
        <f>AD273/Population!Q273</f>
        <v>0.10197844619591442</v>
      </c>
      <c r="AK273" s="5">
        <f>AE273/Population!G273</f>
        <v>0.17953098307190557</v>
      </c>
      <c r="AL273" s="5">
        <f t="shared" si="399"/>
        <v>-7.898097227126491E-3</v>
      </c>
      <c r="AM273" s="5">
        <f t="shared" si="400"/>
        <v>7.7552536875991146E-2</v>
      </c>
      <c r="AN273" s="5">
        <f t="shared" si="401"/>
        <v>6.9654439648864655E-2</v>
      </c>
      <c r="AO273" s="35">
        <v>44</v>
      </c>
      <c r="AP273" s="38">
        <v>90</v>
      </c>
      <c r="AQ273" s="110">
        <v>256</v>
      </c>
      <c r="AR273" s="139">
        <f t="shared" si="402"/>
        <v>46</v>
      </c>
      <c r="AS273" s="139">
        <f t="shared" si="403"/>
        <v>166</v>
      </c>
      <c r="AT273" s="139">
        <f t="shared" si="404"/>
        <v>212</v>
      </c>
      <c r="AU273" s="5">
        <f>AO273/Population!E273</f>
        <v>7.7601411085293746E-3</v>
      </c>
      <c r="AV273" s="5">
        <f>AP273/Population!F273</f>
        <v>1.447643557986167E-2</v>
      </c>
      <c r="AW273" s="5">
        <f>AQ273/Population!G273</f>
        <v>3.9757726355024073E-2</v>
      </c>
      <c r="AX273" s="6">
        <f t="shared" si="405"/>
        <v>6.7162944713322955E-3</v>
      </c>
      <c r="AY273" s="6">
        <f t="shared" si="406"/>
        <v>2.5281290775162404E-2</v>
      </c>
      <c r="AZ273" s="6">
        <f t="shared" si="407"/>
        <v>3.1997585246494695E-2</v>
      </c>
      <c r="BA273" s="36">
        <v>652</v>
      </c>
      <c r="BB273" s="39">
        <v>1078</v>
      </c>
      <c r="BC273" s="111">
        <v>679</v>
      </c>
      <c r="BD273" s="139">
        <f t="shared" si="408"/>
        <v>426</v>
      </c>
      <c r="BE273" s="139">
        <f t="shared" si="409"/>
        <v>-399</v>
      </c>
      <c r="BF273" s="139">
        <f t="shared" si="410"/>
        <v>27</v>
      </c>
      <c r="BG273" s="5">
        <f>BA273/Population!E273</f>
        <v>0.11499118188093528</v>
      </c>
      <c r="BH273" s="5">
        <f>BB273/Population!F273</f>
        <v>0.17339552838989866</v>
      </c>
      <c r="BI273" s="5">
        <f>BC273/Population!G273</f>
        <v>0.10545115701195838</v>
      </c>
      <c r="BJ273" s="6">
        <f t="shared" si="411"/>
        <v>5.8404346508963381E-2</v>
      </c>
      <c r="BK273" s="6">
        <f t="shared" si="412"/>
        <v>-6.794437137794028E-2</v>
      </c>
      <c r="BL273" s="6">
        <f t="shared" si="413"/>
        <v>-9.5400248689768985E-3</v>
      </c>
      <c r="BM273" s="37">
        <v>44</v>
      </c>
      <c r="BN273" s="40">
        <v>29</v>
      </c>
      <c r="BO273" s="112">
        <v>56</v>
      </c>
      <c r="BP273" s="139">
        <f t="shared" si="414"/>
        <v>-15</v>
      </c>
      <c r="BQ273" s="139">
        <f t="shared" si="415"/>
        <v>27</v>
      </c>
      <c r="BR273" s="139">
        <f t="shared" si="416"/>
        <v>12</v>
      </c>
      <c r="BS273" s="5">
        <f>BM273/Population!E273</f>
        <v>7.7601411085293746E-3</v>
      </c>
      <c r="BT273" s="5">
        <f>BN273/Population!F273</f>
        <v>4.664629242399871E-3</v>
      </c>
      <c r="BU273" s="5">
        <f>BO273/Population!G273</f>
        <v>8.6970026401615164E-3</v>
      </c>
      <c r="BV273" s="6">
        <f t="shared" si="417"/>
        <v>-3.0955118661295036E-3</v>
      </c>
      <c r="BW273" s="6">
        <f t="shared" si="418"/>
        <v>4.0323733977616454E-3</v>
      </c>
      <c r="BX273" s="6">
        <f t="shared" si="419"/>
        <v>9.3686153163214173E-4</v>
      </c>
      <c r="BY273" s="42">
        <v>370</v>
      </c>
      <c r="BZ273" s="43">
        <v>7</v>
      </c>
      <c r="CA273" s="113">
        <v>0</v>
      </c>
      <c r="CB273" s="139">
        <f t="shared" si="420"/>
        <v>-363</v>
      </c>
      <c r="CC273" s="139">
        <f t="shared" si="421"/>
        <v>-7</v>
      </c>
      <c r="CD273" s="139">
        <f t="shared" si="422"/>
        <v>-370</v>
      </c>
      <c r="CE273" s="5">
        <f>BY273/Population!O273</f>
        <v>6.5255732048997012E-2</v>
      </c>
      <c r="CF273" s="5">
        <f>BZ273/Population!Q273</f>
        <v>1.1259449895447966E-3</v>
      </c>
      <c r="CG273" s="5">
        <f>CA273/Population!G273</f>
        <v>0</v>
      </c>
      <c r="CH273" s="6">
        <f t="shared" si="423"/>
        <v>-6.4129787059452215E-2</v>
      </c>
      <c r="CI273" s="6">
        <f t="shared" si="424"/>
        <v>-1.1259449895447966E-3</v>
      </c>
      <c r="CJ273" s="6">
        <f t="shared" si="425"/>
        <v>-6.5255732048997012E-2</v>
      </c>
      <c r="CK273" s="55">
        <v>83</v>
      </c>
      <c r="CL273" s="57">
        <v>0</v>
      </c>
      <c r="CM273" s="118">
        <v>0</v>
      </c>
      <c r="CN273" s="139">
        <f t="shared" si="426"/>
        <v>-83</v>
      </c>
      <c r="CO273" s="139">
        <f t="shared" si="427"/>
        <v>0</v>
      </c>
      <c r="CP273" s="139">
        <f t="shared" si="428"/>
        <v>-83</v>
      </c>
      <c r="CQ273" s="5">
        <f>CK273/Population!P273</f>
        <v>1.4638448000180411E-2</v>
      </c>
      <c r="CR273" s="5">
        <f>CL273/Population!Q273</f>
        <v>0</v>
      </c>
      <c r="CS273" s="5">
        <f>CM273/Population!G273</f>
        <v>0</v>
      </c>
      <c r="CT273" s="5">
        <f t="shared" si="429"/>
        <v>-1.4638448000180411E-2</v>
      </c>
      <c r="CU273" s="5">
        <f t="shared" si="430"/>
        <v>0</v>
      </c>
      <c r="CV273" s="5">
        <f t="shared" si="431"/>
        <v>-1.4638448000180411E-2</v>
      </c>
      <c r="CW273" s="45">
        <v>275</v>
      </c>
      <c r="CX273" s="46">
        <v>184</v>
      </c>
      <c r="CY273" s="114">
        <v>97</v>
      </c>
      <c r="CZ273" s="139">
        <f t="shared" si="432"/>
        <v>-91</v>
      </c>
      <c r="DA273" s="139">
        <f t="shared" si="433"/>
        <v>-87</v>
      </c>
      <c r="DB273" s="139">
        <f t="shared" si="434"/>
        <v>-178</v>
      </c>
      <c r="DC273" s="5">
        <f>CW273/Population!O273</f>
        <v>4.8500881928308592E-2</v>
      </c>
      <c r="DD273" s="5">
        <f>CX273/Population!Q273</f>
        <v>2.9596268296606078E-2</v>
      </c>
      <c r="DE273" s="5">
        <f>CY273/Population!G273</f>
        <v>1.506445100170834E-2</v>
      </c>
      <c r="DF273" s="6">
        <f t="shared" si="435"/>
        <v>-1.8904613631702514E-2</v>
      </c>
      <c r="DG273" s="6">
        <f t="shared" si="436"/>
        <v>-1.4531817294897739E-2</v>
      </c>
      <c r="DH273" s="6">
        <f t="shared" si="437"/>
        <v>-3.3436430926600251E-2</v>
      </c>
      <c r="DI273" s="58">
        <v>0</v>
      </c>
      <c r="DJ273" s="60">
        <v>0</v>
      </c>
      <c r="DK273" s="119">
        <v>0</v>
      </c>
      <c r="DL273" s="139">
        <f t="shared" si="438"/>
        <v>0</v>
      </c>
      <c r="DM273" s="139">
        <f t="shared" si="439"/>
        <v>0</v>
      </c>
      <c r="DN273" s="139">
        <f t="shared" si="440"/>
        <v>0</v>
      </c>
      <c r="DO273" s="5">
        <f>DI273/Population!P273</f>
        <v>0</v>
      </c>
      <c r="DP273" s="5">
        <f>DJ273/Population!Q273</f>
        <v>0</v>
      </c>
      <c r="DQ273" s="5">
        <f>DK273/Population!G273</f>
        <v>0</v>
      </c>
      <c r="DR273" s="6">
        <f t="shared" si="441"/>
        <v>0</v>
      </c>
      <c r="DS273" s="6">
        <f t="shared" si="442"/>
        <v>0</v>
      </c>
      <c r="DT273" s="6">
        <f t="shared" si="443"/>
        <v>0</v>
      </c>
      <c r="DU273" s="47">
        <v>818</v>
      </c>
      <c r="DV273" s="48">
        <v>95</v>
      </c>
      <c r="DW273" s="115">
        <v>33</v>
      </c>
      <c r="DX273" s="139">
        <f t="shared" si="444"/>
        <v>-723</v>
      </c>
      <c r="DY273" s="139">
        <f t="shared" si="445"/>
        <v>-62</v>
      </c>
      <c r="DZ273" s="139">
        <f t="shared" si="446"/>
        <v>-785</v>
      </c>
      <c r="EA273" s="5">
        <f>DU273/Population!O273</f>
        <v>0.14426807788129609</v>
      </c>
      <c r="EB273" s="5">
        <f>DV273/Population!Q273</f>
        <v>1.5280682000965096E-2</v>
      </c>
      <c r="EC273" s="5">
        <f>DW273/Population!G273</f>
        <v>5.1250194129523214E-3</v>
      </c>
      <c r="ED273" s="6">
        <f t="shared" si="447"/>
        <v>-0.12898739588033098</v>
      </c>
      <c r="EE273" s="6">
        <f t="shared" si="448"/>
        <v>-1.0155662588012775E-2</v>
      </c>
      <c r="EF273" s="6">
        <f t="shared" si="449"/>
        <v>-0.13914305846834377</v>
      </c>
      <c r="EG273" s="61">
        <v>12</v>
      </c>
      <c r="EH273" s="63">
        <v>0</v>
      </c>
      <c r="EI273" s="120">
        <v>11</v>
      </c>
      <c r="EJ273" s="139">
        <f t="shared" si="450"/>
        <v>-12</v>
      </c>
      <c r="EK273" s="139">
        <f t="shared" si="451"/>
        <v>11</v>
      </c>
      <c r="EL273" s="139">
        <f t="shared" si="452"/>
        <v>-1</v>
      </c>
      <c r="EM273" s="5">
        <f>EG273/Population!P273</f>
        <v>2.116402120508011E-3</v>
      </c>
      <c r="EN273" s="5">
        <f>EH273/Population!Q273</f>
        <v>0</v>
      </c>
      <c r="EO273" s="5">
        <f>EI273/Population!G273</f>
        <v>1.7083398043174407E-3</v>
      </c>
      <c r="EP273" s="6">
        <f t="shared" si="453"/>
        <v>-2.116402120508011E-3</v>
      </c>
      <c r="EQ273" s="6">
        <f t="shared" si="454"/>
        <v>1.7083398043174407E-3</v>
      </c>
      <c r="ER273" s="6">
        <f t="shared" si="455"/>
        <v>-4.0806231619057031E-4</v>
      </c>
      <c r="ES273" s="49">
        <v>674</v>
      </c>
      <c r="ET273" s="50">
        <v>123</v>
      </c>
      <c r="EU273" s="116">
        <v>45</v>
      </c>
      <c r="EV273" s="139">
        <f t="shared" si="456"/>
        <v>-551</v>
      </c>
      <c r="EW273" s="139">
        <f t="shared" si="457"/>
        <v>-78</v>
      </c>
      <c r="EX273" s="139">
        <f t="shared" si="458"/>
        <v>-629</v>
      </c>
      <c r="EY273" s="5">
        <f>ES273/Population!O273</f>
        <v>0.11887125243519996</v>
      </c>
      <c r="EZ273" s="5">
        <f>ET273/Population!Q273</f>
        <v>1.9784461959144281E-2</v>
      </c>
      <c r="FA273" s="5">
        <f>EU273/Population!G273</f>
        <v>6.988662835844075E-3</v>
      </c>
      <c r="FB273" s="6">
        <f t="shared" si="459"/>
        <v>-9.9086790476055675E-2</v>
      </c>
      <c r="FC273" s="6">
        <f t="shared" si="460"/>
        <v>-1.2795799123300207E-2</v>
      </c>
      <c r="FD273" s="6">
        <f t="shared" si="461"/>
        <v>-0.11188258959935587</v>
      </c>
      <c r="FE273" s="65">
        <v>10</v>
      </c>
      <c r="FF273" s="67">
        <v>0</v>
      </c>
      <c r="FG273" s="121">
        <v>0</v>
      </c>
      <c r="FH273" s="139">
        <f t="shared" si="462"/>
        <v>-10</v>
      </c>
      <c r="FI273" s="139">
        <f t="shared" si="463"/>
        <v>0</v>
      </c>
      <c r="FJ273" s="139">
        <f t="shared" si="464"/>
        <v>-10</v>
      </c>
      <c r="FK273" s="5">
        <f>FE273/Population!P273</f>
        <v>1.7636684337566759E-3</v>
      </c>
      <c r="FL273" s="5">
        <f>FF273/Population!Q273</f>
        <v>0</v>
      </c>
      <c r="FM273" s="5">
        <f>FG273/Population!G273</f>
        <v>0</v>
      </c>
      <c r="FN273" s="6">
        <f t="shared" si="465"/>
        <v>-1.7636684337566759E-3</v>
      </c>
      <c r="FO273" s="6">
        <f t="shared" si="466"/>
        <v>0</v>
      </c>
      <c r="FP273" s="6">
        <f t="shared" si="467"/>
        <v>-1.7636684337566759E-3</v>
      </c>
      <c r="FQ273" s="51">
        <v>17</v>
      </c>
      <c r="FR273" s="53">
        <v>0</v>
      </c>
      <c r="FS273" s="117">
        <v>0</v>
      </c>
      <c r="FT273" s="139">
        <f t="shared" si="468"/>
        <v>-17</v>
      </c>
      <c r="FU273" s="139">
        <f t="shared" si="469"/>
        <v>0</v>
      </c>
      <c r="FV273" s="139">
        <f t="shared" si="470"/>
        <v>-17</v>
      </c>
      <c r="FW273" s="5">
        <f>FQ273/Population!O273</f>
        <v>2.9982363373863494E-3</v>
      </c>
      <c r="FX273" s="5">
        <f>FR273/Population!Q273</f>
        <v>0</v>
      </c>
      <c r="FY273" s="5">
        <f>FS273/Population!G273</f>
        <v>0</v>
      </c>
      <c r="FZ273" s="6">
        <f t="shared" si="471"/>
        <v>-2.9982363373863494E-3</v>
      </c>
      <c r="GA273" s="6">
        <f t="shared" si="472"/>
        <v>0</v>
      </c>
      <c r="GB273" s="6">
        <f t="shared" si="473"/>
        <v>-2.9982363373863494E-3</v>
      </c>
      <c r="GC273" s="68">
        <v>0</v>
      </c>
      <c r="GD273" s="69">
        <v>0</v>
      </c>
      <c r="GE273" s="122">
        <v>0</v>
      </c>
      <c r="GF273" s="146">
        <f t="shared" si="474"/>
        <v>0</v>
      </c>
      <c r="GG273" s="146">
        <f t="shared" si="475"/>
        <v>0</v>
      </c>
      <c r="GH273" s="146">
        <f t="shared" si="476"/>
        <v>0</v>
      </c>
      <c r="GI273" s="5">
        <f>GC273/Population!P273</f>
        <v>0</v>
      </c>
      <c r="GJ273" s="5">
        <f>GD273/Population!Q273</f>
        <v>0</v>
      </c>
      <c r="GK273" s="5">
        <f>GE273/Population!G273</f>
        <v>0</v>
      </c>
      <c r="GL273" s="6">
        <f t="shared" si="477"/>
        <v>0</v>
      </c>
      <c r="GM273" s="6">
        <f t="shared" si="478"/>
        <v>0</v>
      </c>
      <c r="GN273" s="6">
        <f t="shared" si="479"/>
        <v>0</v>
      </c>
    </row>
    <row r="274" spans="1:196" x14ac:dyDescent="0.25">
      <c r="A274" s="1">
        <v>42101029100</v>
      </c>
      <c r="B274" s="1" t="s">
        <v>3</v>
      </c>
      <c r="C274" s="1" t="s">
        <v>4</v>
      </c>
      <c r="D274" s="1" t="s">
        <v>275</v>
      </c>
      <c r="E274" s="70">
        <v>791.33709569999996</v>
      </c>
      <c r="F274" s="71">
        <v>1332.7712770000001</v>
      </c>
      <c r="G274" s="107">
        <v>895</v>
      </c>
      <c r="H274" s="139">
        <f t="shared" si="384"/>
        <v>541.43418130000009</v>
      </c>
      <c r="I274" s="139">
        <f t="shared" si="385"/>
        <v>-437.77127700000005</v>
      </c>
      <c r="J274" s="139">
        <f t="shared" si="386"/>
        <v>103.66290430000004</v>
      </c>
      <c r="K274" s="5">
        <f>E274/Population!O274</f>
        <v>0.17771966803709094</v>
      </c>
      <c r="L274" s="5">
        <f>F274/Population!Q274</f>
        <v>0.30490343157512573</v>
      </c>
      <c r="M274" s="5">
        <f>G274/Population!G274</f>
        <v>0.22919334186939821</v>
      </c>
      <c r="N274" s="6">
        <f t="shared" si="387"/>
        <v>0.12718376353803479</v>
      </c>
      <c r="O274" s="6">
        <f t="shared" si="388"/>
        <v>-7.5710089705727512E-2</v>
      </c>
      <c r="P274" s="6">
        <f t="shared" si="389"/>
        <v>5.1473673832307276E-2</v>
      </c>
      <c r="Q274" s="72">
        <v>259.45988249999999</v>
      </c>
      <c r="R274" s="73">
        <v>473.73858730000001</v>
      </c>
      <c r="S274" s="108">
        <v>570</v>
      </c>
      <c r="T274" s="139">
        <f t="shared" si="390"/>
        <v>214.27870480000001</v>
      </c>
      <c r="U274" s="139">
        <f t="shared" si="391"/>
        <v>96.261412699999994</v>
      </c>
      <c r="V274" s="139">
        <f t="shared" si="392"/>
        <v>310.54011750000001</v>
      </c>
      <c r="W274" s="5">
        <f>Q274/Population!O274</f>
        <v>5.826988831612108E-2</v>
      </c>
      <c r="X274" s="5">
        <f>R274/Population!Q274</f>
        <v>0.10837907706298976</v>
      </c>
      <c r="Y274" s="5">
        <f>S274/Population!G274</f>
        <v>0.14596670934699105</v>
      </c>
      <c r="Z274" s="6">
        <f t="shared" si="393"/>
        <v>5.0109188746868677E-2</v>
      </c>
      <c r="AA274" s="6">
        <f t="shared" si="394"/>
        <v>3.7587632284001291E-2</v>
      </c>
      <c r="AB274" s="6">
        <f t="shared" si="395"/>
        <v>8.7696821030869967E-2</v>
      </c>
      <c r="AC274" s="74">
        <v>512.04088739999997</v>
      </c>
      <c r="AD274" s="75">
        <v>725.2035793</v>
      </c>
      <c r="AE274" s="109">
        <v>423</v>
      </c>
      <c r="AF274" s="139">
        <f t="shared" si="396"/>
        <v>213.16269190000003</v>
      </c>
      <c r="AG274" s="139">
        <f t="shared" si="397"/>
        <v>-302.2035793</v>
      </c>
      <c r="AH274" s="139">
        <f t="shared" si="398"/>
        <v>-89.040887399999974</v>
      </c>
      <c r="AI274" s="5">
        <f>AC274/Population!O274</f>
        <v>0.11499490801660071</v>
      </c>
      <c r="AJ274" s="5">
        <f>AD274/Population!Q274</f>
        <v>0.16590773205801448</v>
      </c>
      <c r="AK274" s="5">
        <f>AE274/Population!G274</f>
        <v>0.10832266325224071</v>
      </c>
      <c r="AL274" s="5">
        <f t="shared" si="399"/>
        <v>5.0912824041413771E-2</v>
      </c>
      <c r="AM274" s="5">
        <f t="shared" si="400"/>
        <v>-5.758506880577377E-2</v>
      </c>
      <c r="AN274" s="5">
        <f t="shared" si="401"/>
        <v>-6.6722447643599997E-3</v>
      </c>
      <c r="AO274" s="35">
        <v>14.96705154</v>
      </c>
      <c r="AP274" s="38">
        <v>11.044081479999999</v>
      </c>
      <c r="AQ274" s="110">
        <v>65</v>
      </c>
      <c r="AR274" s="139">
        <f t="shared" si="402"/>
        <v>-3.9229700600000008</v>
      </c>
      <c r="AS274" s="139">
        <f t="shared" si="403"/>
        <v>53.955918519999997</v>
      </c>
      <c r="AT274" s="139">
        <f t="shared" si="404"/>
        <v>50.03294846</v>
      </c>
      <c r="AU274" s="5">
        <f>AO274/Population!E274</f>
        <v>3.3613007844555736E-3</v>
      </c>
      <c r="AV274" s="5">
        <f>AP274/Population!F274</f>
        <v>2.5265988245388132E-3</v>
      </c>
      <c r="AW274" s="5">
        <f>AQ274/Population!G274</f>
        <v>1.6645326504481434E-2</v>
      </c>
      <c r="AX274" s="6">
        <f t="shared" si="405"/>
        <v>-8.3470195991676042E-4</v>
      </c>
      <c r="AY274" s="6">
        <f t="shared" si="406"/>
        <v>1.4118727679942621E-2</v>
      </c>
      <c r="AZ274" s="6">
        <f t="shared" si="407"/>
        <v>1.328402572002586E-2</v>
      </c>
      <c r="BA274" s="36">
        <v>276.91674990000001</v>
      </c>
      <c r="BB274" s="39">
        <v>397.0733616</v>
      </c>
      <c r="BC274" s="111">
        <v>364</v>
      </c>
      <c r="BD274" s="139">
        <f t="shared" si="408"/>
        <v>120.15661169999998</v>
      </c>
      <c r="BE274" s="139">
        <f t="shared" si="409"/>
        <v>-33.073361599999998</v>
      </c>
      <c r="BF274" s="139">
        <f t="shared" si="410"/>
        <v>87.083250099999987</v>
      </c>
      <c r="BG274" s="5">
        <f>BA274/Population!E274</f>
        <v>6.2189970160800148E-2</v>
      </c>
      <c r="BH274" s="5">
        <f>BB274/Population!F274</f>
        <v>9.0840065829923156E-2</v>
      </c>
      <c r="BI274" s="5">
        <f>BC274/Population!G274</f>
        <v>9.3213828425096026E-2</v>
      </c>
      <c r="BJ274" s="6">
        <f t="shared" si="411"/>
        <v>2.8650095669123007E-2</v>
      </c>
      <c r="BK274" s="6">
        <f t="shared" si="412"/>
        <v>2.3737625951728708E-3</v>
      </c>
      <c r="BL274" s="6">
        <f t="shared" si="413"/>
        <v>3.1023858264295878E-2</v>
      </c>
      <c r="BM274" s="37">
        <v>30.886839470000002</v>
      </c>
      <c r="BN274" s="40">
        <v>17.993255919999999</v>
      </c>
      <c r="BO274" s="112">
        <v>0</v>
      </c>
      <c r="BP274" s="139">
        <f t="shared" si="414"/>
        <v>-12.893583550000002</v>
      </c>
      <c r="BQ274" s="139">
        <f t="shared" si="415"/>
        <v>-17.993255919999999</v>
      </c>
      <c r="BR274" s="139">
        <f t="shared" si="416"/>
        <v>-30.886839470000002</v>
      </c>
      <c r="BS274" s="5">
        <f>BM274/Population!E274</f>
        <v>6.9365671296314898E-3</v>
      </c>
      <c r="BT274" s="5">
        <f>BN274/Population!F274</f>
        <v>4.1163893384366847E-3</v>
      </c>
      <c r="BU274" s="5">
        <f>BO274/Population!G274</f>
        <v>0</v>
      </c>
      <c r="BV274" s="6">
        <f t="shared" si="417"/>
        <v>-2.8201777911948051E-3</v>
      </c>
      <c r="BW274" s="6">
        <f t="shared" si="418"/>
        <v>-4.1163893384366847E-3</v>
      </c>
      <c r="BX274" s="6">
        <f t="shared" si="419"/>
        <v>-6.9365671296314898E-3</v>
      </c>
      <c r="BY274" s="42">
        <v>213.49588199999999</v>
      </c>
      <c r="BZ274" s="43">
        <v>18.03380074</v>
      </c>
      <c r="CA274" s="113">
        <v>7</v>
      </c>
      <c r="CB274" s="139">
        <f t="shared" si="420"/>
        <v>-195.46208125999999</v>
      </c>
      <c r="CC274" s="139">
        <f t="shared" si="421"/>
        <v>-11.03380074</v>
      </c>
      <c r="CD274" s="139">
        <f t="shared" si="422"/>
        <v>-206.49588199999999</v>
      </c>
      <c r="CE274" s="5">
        <f>BY274/Population!O274</f>
        <v>4.794722436556937E-2</v>
      </c>
      <c r="CF274" s="5">
        <f>BZ274/Population!Q274</f>
        <v>4.1256649395573983E-3</v>
      </c>
      <c r="CG274" s="5">
        <f>CA274/Population!G274</f>
        <v>1.7925736235595391E-3</v>
      </c>
      <c r="CH274" s="6">
        <f t="shared" si="423"/>
        <v>-4.3821559426011972E-2</v>
      </c>
      <c r="CI274" s="6">
        <f t="shared" si="424"/>
        <v>-2.3330913159978592E-3</v>
      </c>
      <c r="CJ274" s="6">
        <f t="shared" si="425"/>
        <v>-4.6154650742009834E-2</v>
      </c>
      <c r="CK274" s="55">
        <v>40.823936740000001</v>
      </c>
      <c r="CL274" s="57">
        <v>1.0811951E-2</v>
      </c>
      <c r="CM274" s="118">
        <v>0</v>
      </c>
      <c r="CN274" s="139">
        <f t="shared" si="426"/>
        <v>-40.813124789</v>
      </c>
      <c r="CO274" s="139">
        <f t="shared" si="427"/>
        <v>-1.0811951E-2</v>
      </c>
      <c r="CP274" s="139">
        <f t="shared" si="428"/>
        <v>-40.823936740000001</v>
      </c>
      <c r="CQ274" s="5">
        <f>CK274/Population!P274</f>
        <v>9.1683007467028826E-3</v>
      </c>
      <c r="CR274" s="5">
        <f>CL274/Population!Q274</f>
        <v>2.4734934034162201E-6</v>
      </c>
      <c r="CS274" s="5">
        <f>CM274/Population!G274</f>
        <v>0</v>
      </c>
      <c r="CT274" s="5">
        <f t="shared" si="429"/>
        <v>-9.1658272532994661E-3</v>
      </c>
      <c r="CU274" s="5">
        <f t="shared" si="430"/>
        <v>-2.4734934034162201E-6</v>
      </c>
      <c r="CV274" s="5">
        <f t="shared" si="431"/>
        <v>-9.1683007467028826E-3</v>
      </c>
      <c r="CW274" s="45">
        <v>339.23593870000002</v>
      </c>
      <c r="CX274" s="46">
        <v>108.1919886</v>
      </c>
      <c r="CY274" s="114">
        <v>126</v>
      </c>
      <c r="CZ274" s="139">
        <f t="shared" si="432"/>
        <v>-231.04395010000002</v>
      </c>
      <c r="DA274" s="139">
        <f t="shared" si="433"/>
        <v>17.808011399999998</v>
      </c>
      <c r="DB274" s="139">
        <f t="shared" si="434"/>
        <v>-213.23593870000002</v>
      </c>
      <c r="DC274" s="5">
        <f>CW274/Population!O274</f>
        <v>7.6186114286332873E-2</v>
      </c>
      <c r="DD274" s="5">
        <f>CX274/Population!Q274</f>
        <v>2.4751515254238843E-2</v>
      </c>
      <c r="DE274" s="5">
        <f>CY274/Population!G274</f>
        <v>3.2266325224071704E-2</v>
      </c>
      <c r="DF274" s="6">
        <f t="shared" si="435"/>
        <v>-5.1434599032094033E-2</v>
      </c>
      <c r="DG274" s="6">
        <f t="shared" si="436"/>
        <v>7.5148099698328606E-3</v>
      </c>
      <c r="DH274" s="6">
        <f t="shared" si="437"/>
        <v>-4.3919789062261169E-2</v>
      </c>
      <c r="DI274" s="58">
        <v>3.5084665000000001E-2</v>
      </c>
      <c r="DJ274" s="60">
        <v>0</v>
      </c>
      <c r="DK274" s="119">
        <v>0</v>
      </c>
      <c r="DL274" s="139">
        <f t="shared" si="438"/>
        <v>-3.5084665000000001E-2</v>
      </c>
      <c r="DM274" s="139">
        <f t="shared" si="439"/>
        <v>0</v>
      </c>
      <c r="DN274" s="139">
        <f t="shared" si="440"/>
        <v>-3.5084665000000001E-2</v>
      </c>
      <c r="DO274" s="5">
        <f>DI274/Population!P274</f>
        <v>7.8793665188625931E-6</v>
      </c>
      <c r="DP274" s="5">
        <f>DJ274/Population!Q274</f>
        <v>0</v>
      </c>
      <c r="DQ274" s="5">
        <f>DK274/Population!G274</f>
        <v>0</v>
      </c>
      <c r="DR274" s="6">
        <f t="shared" si="441"/>
        <v>-7.8793665188625931E-6</v>
      </c>
      <c r="DS274" s="6">
        <f t="shared" si="442"/>
        <v>0</v>
      </c>
      <c r="DT274" s="6">
        <f t="shared" si="443"/>
        <v>-7.8793665188625931E-6</v>
      </c>
      <c r="DU274" s="47">
        <v>609.31526640000004</v>
      </c>
      <c r="DV274" s="48">
        <v>91.315037790000005</v>
      </c>
      <c r="DW274" s="115">
        <v>61</v>
      </c>
      <c r="DX274" s="139">
        <f t="shared" si="444"/>
        <v>-518.00022861000002</v>
      </c>
      <c r="DY274" s="139">
        <f t="shared" si="445"/>
        <v>-30.315037790000005</v>
      </c>
      <c r="DZ274" s="139">
        <f t="shared" si="446"/>
        <v>-548.31526640000004</v>
      </c>
      <c r="EA274" s="5">
        <f>DU274/Population!O274</f>
        <v>0.13684093348202131</v>
      </c>
      <c r="EB274" s="5">
        <f>DV274/Population!Q274</f>
        <v>2.089050751397855E-2</v>
      </c>
      <c r="EC274" s="5">
        <f>DW274/Population!G274</f>
        <v>1.5620998719590268E-2</v>
      </c>
      <c r="ED274" s="6">
        <f t="shared" si="447"/>
        <v>-0.11595042596804275</v>
      </c>
      <c r="EE274" s="6">
        <f t="shared" si="448"/>
        <v>-5.2695087943882817E-3</v>
      </c>
      <c r="EF274" s="6">
        <f t="shared" si="449"/>
        <v>-0.12121993476243104</v>
      </c>
      <c r="EG274" s="61">
        <v>39.854155400000003</v>
      </c>
      <c r="EH274" s="63">
        <v>2.4326891E-2</v>
      </c>
      <c r="EI274" s="120">
        <v>0</v>
      </c>
      <c r="EJ274" s="139">
        <f t="shared" si="450"/>
        <v>-39.829828509000002</v>
      </c>
      <c r="EK274" s="139">
        <f t="shared" si="451"/>
        <v>-2.4326891E-2</v>
      </c>
      <c r="EL274" s="139">
        <f t="shared" si="452"/>
        <v>-39.854155400000003</v>
      </c>
      <c r="EM274" s="5">
        <f>EG274/Population!P274</f>
        <v>8.9505058034986748E-3</v>
      </c>
      <c r="EN274" s="5">
        <f>EH274/Population!Q274</f>
        <v>5.5653604436540101E-6</v>
      </c>
      <c r="EO274" s="5">
        <f>EI274/Population!G274</f>
        <v>0</v>
      </c>
      <c r="EP274" s="6">
        <f t="shared" si="453"/>
        <v>-8.9449404430550199E-3</v>
      </c>
      <c r="EQ274" s="6">
        <f t="shared" si="454"/>
        <v>-5.5653604436540101E-6</v>
      </c>
      <c r="ER274" s="6">
        <f t="shared" si="455"/>
        <v>-8.9505058034986748E-3</v>
      </c>
      <c r="ES274" s="49">
        <v>757.26437559999999</v>
      </c>
      <c r="ET274" s="50">
        <v>276.19932410000001</v>
      </c>
      <c r="EU274" s="116">
        <v>113</v>
      </c>
      <c r="EV274" s="139">
        <f t="shared" si="456"/>
        <v>-481.06505149999998</v>
      </c>
      <c r="EW274" s="139">
        <f t="shared" si="457"/>
        <v>-163.19932410000001</v>
      </c>
      <c r="EX274" s="139">
        <f t="shared" si="458"/>
        <v>-644.26437559999999</v>
      </c>
      <c r="EY274" s="5">
        <f>ES274/Population!O274</f>
        <v>0.17006756561677377</v>
      </c>
      <c r="EZ274" s="5">
        <f>ET274/Population!Q274</f>
        <v>6.3187227373613583E-2</v>
      </c>
      <c r="FA274" s="5">
        <f>EU274/Population!G274</f>
        <v>2.8937259923175414E-2</v>
      </c>
      <c r="FB274" s="6">
        <f t="shared" si="459"/>
        <v>-0.10688033824316019</v>
      </c>
      <c r="FC274" s="6">
        <f t="shared" si="460"/>
        <v>-3.4249967450438165E-2</v>
      </c>
      <c r="FD274" s="6">
        <f t="shared" si="461"/>
        <v>-0.14113030569359836</v>
      </c>
      <c r="FE274" s="65">
        <v>2.1590563E-2</v>
      </c>
      <c r="FF274" s="67">
        <v>1.3514939E-2</v>
      </c>
      <c r="FG274" s="121">
        <v>0</v>
      </c>
      <c r="FH274" s="139">
        <f t="shared" si="462"/>
        <v>-8.075624E-3</v>
      </c>
      <c r="FI274" s="139">
        <f t="shared" si="463"/>
        <v>-1.3514939E-2</v>
      </c>
      <c r="FJ274" s="139">
        <f t="shared" si="464"/>
        <v>-2.1590563E-2</v>
      </c>
      <c r="FK274" s="5">
        <f>FE274/Population!P274</f>
        <v>4.848840917409173E-6</v>
      </c>
      <c r="FL274" s="5">
        <f>FF274/Population!Q274</f>
        <v>3.0918668114637781E-6</v>
      </c>
      <c r="FM274" s="5">
        <f>FG274/Population!G274</f>
        <v>0</v>
      </c>
      <c r="FN274" s="6">
        <f t="shared" si="465"/>
        <v>-1.7569741059453949E-6</v>
      </c>
      <c r="FO274" s="6">
        <f t="shared" si="466"/>
        <v>-3.0918668114637781E-6</v>
      </c>
      <c r="FP274" s="6">
        <f t="shared" si="467"/>
        <v>-4.848840917409173E-6</v>
      </c>
      <c r="FQ274" s="51">
        <v>9.1759889999999997E-2</v>
      </c>
      <c r="FR274" s="53">
        <v>9.9737281800000002</v>
      </c>
      <c r="FS274" s="117">
        <v>0</v>
      </c>
      <c r="FT274" s="139">
        <f t="shared" si="468"/>
        <v>9.8819682899999997</v>
      </c>
      <c r="FU274" s="139">
        <f t="shared" si="469"/>
        <v>-9.9737281800000002</v>
      </c>
      <c r="FV274" s="139">
        <f t="shared" si="470"/>
        <v>-9.1759889999999997E-2</v>
      </c>
      <c r="FW274" s="5">
        <f>FQ274/Population!O274</f>
        <v>2.0607573281389873E-5</v>
      </c>
      <c r="FX274" s="5">
        <f>FR274/Population!Q274</f>
        <v>2.2817298062760795E-3</v>
      </c>
      <c r="FY274" s="5">
        <f>FS274/Population!G274</f>
        <v>0</v>
      </c>
      <c r="FZ274" s="6">
        <f t="shared" si="471"/>
        <v>2.2611222329946895E-3</v>
      </c>
      <c r="GA274" s="6">
        <f t="shared" si="472"/>
        <v>-2.2817298062760795E-3</v>
      </c>
      <c r="GB274" s="6">
        <f t="shared" si="473"/>
        <v>-2.0607573281389873E-5</v>
      </c>
      <c r="GC274" s="68">
        <v>0</v>
      </c>
      <c r="GD274" s="69">
        <v>0</v>
      </c>
      <c r="GE274" s="122">
        <v>0</v>
      </c>
      <c r="GF274" s="146">
        <f t="shared" si="474"/>
        <v>0</v>
      </c>
      <c r="GG274" s="146">
        <f t="shared" si="475"/>
        <v>0</v>
      </c>
      <c r="GH274" s="146">
        <f t="shared" si="476"/>
        <v>0</v>
      </c>
      <c r="GI274" s="5">
        <f>GC274/Population!P274</f>
        <v>0</v>
      </c>
      <c r="GJ274" s="5">
        <f>GD274/Population!Q274</f>
        <v>0</v>
      </c>
      <c r="GK274" s="5">
        <f>GE274/Population!G274</f>
        <v>0</v>
      </c>
      <c r="GL274" s="6">
        <f t="shared" si="477"/>
        <v>0</v>
      </c>
      <c r="GM274" s="6">
        <f t="shared" si="478"/>
        <v>0</v>
      </c>
      <c r="GN274" s="6">
        <f t="shared" si="479"/>
        <v>0</v>
      </c>
    </row>
    <row r="275" spans="1:196" x14ac:dyDescent="0.25">
      <c r="A275" s="1">
        <v>42101029200</v>
      </c>
      <c r="B275" s="1" t="s">
        <v>3</v>
      </c>
      <c r="C275" s="1" t="s">
        <v>4</v>
      </c>
      <c r="D275" s="1" t="s">
        <v>276</v>
      </c>
      <c r="E275" s="70">
        <v>703.64698480000004</v>
      </c>
      <c r="F275" s="71">
        <v>864.57017870000004</v>
      </c>
      <c r="G275" s="107">
        <v>806</v>
      </c>
      <c r="H275" s="139">
        <f t="shared" si="384"/>
        <v>160.9231939</v>
      </c>
      <c r="I275" s="139">
        <f t="shared" si="385"/>
        <v>-58.570178700000042</v>
      </c>
      <c r="J275" s="139">
        <f t="shared" si="386"/>
        <v>102.35301519999996</v>
      </c>
      <c r="K275" s="5">
        <f>E275/Population!O275</f>
        <v>0.16982389513155072</v>
      </c>
      <c r="L275" s="5">
        <f>F275/Population!Q275</f>
        <v>0.19283161068667942</v>
      </c>
      <c r="M275" s="5">
        <f>G275/Population!G275</f>
        <v>0.24922696351267778</v>
      </c>
      <c r="N275" s="6">
        <f t="shared" si="387"/>
        <v>2.3007715555128705E-2</v>
      </c>
      <c r="O275" s="6">
        <f t="shared" si="388"/>
        <v>5.6395352825998363E-2</v>
      </c>
      <c r="P275" s="6">
        <f t="shared" si="389"/>
        <v>7.9403068381127068E-2</v>
      </c>
      <c r="Q275" s="72">
        <v>213.6410352</v>
      </c>
      <c r="R275" s="73">
        <v>372.6171683</v>
      </c>
      <c r="S275" s="108">
        <v>393</v>
      </c>
      <c r="T275" s="139">
        <f t="shared" si="390"/>
        <v>158.9761331</v>
      </c>
      <c r="U275" s="139">
        <f t="shared" si="391"/>
        <v>20.382831699999997</v>
      </c>
      <c r="V275" s="139">
        <f t="shared" si="392"/>
        <v>179.3589648</v>
      </c>
      <c r="W275" s="5">
        <f>Q275/Population!O275</f>
        <v>5.1561867728194849E-2</v>
      </c>
      <c r="X275" s="5">
        <f>R275/Population!Q275</f>
        <v>8.3107618679189699E-2</v>
      </c>
      <c r="Y275" s="5">
        <f>S275/Population!G275</f>
        <v>0.12152133580705009</v>
      </c>
      <c r="Z275" s="6">
        <f t="shared" si="393"/>
        <v>3.154575095099485E-2</v>
      </c>
      <c r="AA275" s="6">
        <f t="shared" si="394"/>
        <v>3.8413717127860389E-2</v>
      </c>
      <c r="AB275" s="6">
        <f t="shared" si="395"/>
        <v>6.9959468078855239E-2</v>
      </c>
      <c r="AC275" s="74">
        <v>485.92628100000002</v>
      </c>
      <c r="AD275" s="75">
        <v>423.6862524</v>
      </c>
      <c r="AE275" s="109">
        <v>265</v>
      </c>
      <c r="AF275" s="139">
        <f t="shared" si="396"/>
        <v>-62.240028600000016</v>
      </c>
      <c r="AG275" s="139">
        <f t="shared" si="397"/>
        <v>-158.6862524</v>
      </c>
      <c r="AH275" s="139">
        <f t="shared" si="398"/>
        <v>-220.92628100000002</v>
      </c>
      <c r="AI275" s="5">
        <f>AC275/Population!O275</f>
        <v>0.11727740695096409</v>
      </c>
      <c r="AJ275" s="5">
        <f>AD275/Population!Q275</f>
        <v>9.4497941854693984E-2</v>
      </c>
      <c r="AK275" s="5">
        <f>AE275/Population!G275</f>
        <v>8.1941867656153369E-2</v>
      </c>
      <c r="AL275" s="5">
        <f t="shared" si="399"/>
        <v>-2.2779465096270102E-2</v>
      </c>
      <c r="AM275" s="5">
        <f t="shared" si="400"/>
        <v>-1.2556074198540615E-2</v>
      </c>
      <c r="AN275" s="5">
        <f t="shared" si="401"/>
        <v>-3.5335539294810717E-2</v>
      </c>
      <c r="AO275" s="35">
        <v>7.1773319469999999</v>
      </c>
      <c r="AP275" s="38">
        <v>27.83258936</v>
      </c>
      <c r="AQ275" s="110">
        <v>94</v>
      </c>
      <c r="AR275" s="139">
        <f t="shared" si="402"/>
        <v>20.655257413000001</v>
      </c>
      <c r="AS275" s="139">
        <f t="shared" si="403"/>
        <v>66.16741064</v>
      </c>
      <c r="AT275" s="139">
        <f t="shared" si="404"/>
        <v>86.822668053000001</v>
      </c>
      <c r="AU275" s="5">
        <f>AO275/Population!E275</f>
        <v>1.7323307526379893E-3</v>
      </c>
      <c r="AV275" s="5">
        <f>AP275/Population!F275</f>
        <v>6.2077124195282348E-3</v>
      </c>
      <c r="AW275" s="5">
        <f>AQ275/Population!G275</f>
        <v>2.9066171923314781E-2</v>
      </c>
      <c r="AX275" s="6">
        <f t="shared" si="405"/>
        <v>4.4753816668902458E-3</v>
      </c>
      <c r="AY275" s="6">
        <f t="shared" si="406"/>
        <v>2.2858459503786545E-2</v>
      </c>
      <c r="AZ275" s="6">
        <f t="shared" si="407"/>
        <v>2.733384117067679E-2</v>
      </c>
      <c r="BA275" s="36">
        <v>408.86132500000002</v>
      </c>
      <c r="BB275" s="39">
        <v>799.66544150000004</v>
      </c>
      <c r="BC275" s="111">
        <v>586</v>
      </c>
      <c r="BD275" s="139">
        <f t="shared" si="408"/>
        <v>390.80411650000002</v>
      </c>
      <c r="BE275" s="139">
        <f t="shared" si="409"/>
        <v>-213.66544150000004</v>
      </c>
      <c r="BF275" s="139">
        <f t="shared" si="410"/>
        <v>177.13867499999998</v>
      </c>
      <c r="BG275" s="5">
        <f>BA275/Population!E275</f>
        <v>9.8683334154255689E-2</v>
      </c>
      <c r="BH275" s="5">
        <f>BB275/Population!F275</f>
        <v>0.17835541740149036</v>
      </c>
      <c r="BI275" s="5">
        <f>BC275/Population!G275</f>
        <v>0.18119975262832405</v>
      </c>
      <c r="BJ275" s="6">
        <f t="shared" si="411"/>
        <v>7.9672083247234668E-2</v>
      </c>
      <c r="BK275" s="6">
        <f t="shared" si="412"/>
        <v>2.8443352268336941E-3</v>
      </c>
      <c r="BL275" s="6">
        <f t="shared" si="413"/>
        <v>8.2516418474068362E-2</v>
      </c>
      <c r="BM275" s="37">
        <v>9.5582927039999994</v>
      </c>
      <c r="BN275" s="40">
        <v>15.60945525</v>
      </c>
      <c r="BO275" s="112">
        <v>0</v>
      </c>
      <c r="BP275" s="139">
        <f t="shared" si="414"/>
        <v>6.0511625460000005</v>
      </c>
      <c r="BQ275" s="139">
        <f t="shared" si="415"/>
        <v>-15.60945525</v>
      </c>
      <c r="BR275" s="139">
        <f t="shared" si="416"/>
        <v>-9.5582927039999994</v>
      </c>
      <c r="BS275" s="5">
        <f>BM275/Population!E275</f>
        <v>2.3070027297226415E-3</v>
      </c>
      <c r="BT275" s="5">
        <f>BN275/Population!F275</f>
        <v>3.481494587663302E-3</v>
      </c>
      <c r="BU275" s="5">
        <f>BO275/Population!G275</f>
        <v>0</v>
      </c>
      <c r="BV275" s="6">
        <f t="shared" si="417"/>
        <v>1.1744918579406605E-3</v>
      </c>
      <c r="BW275" s="6">
        <f t="shared" si="418"/>
        <v>-3.481494587663302E-3</v>
      </c>
      <c r="BX275" s="6">
        <f t="shared" si="419"/>
        <v>-2.3070027297226415E-3</v>
      </c>
      <c r="BY275" s="42">
        <v>155.67344069999999</v>
      </c>
      <c r="BZ275" s="43">
        <v>31.363393089999999</v>
      </c>
      <c r="CA275" s="113">
        <v>1</v>
      </c>
      <c r="CB275" s="139">
        <f t="shared" si="420"/>
        <v>-124.31004760999998</v>
      </c>
      <c r="CC275" s="139">
        <f t="shared" si="421"/>
        <v>-30.363393089999999</v>
      </c>
      <c r="CD275" s="139">
        <f t="shared" si="422"/>
        <v>-154.67344069999999</v>
      </c>
      <c r="CE275" s="5">
        <f>BY275/Population!O275</f>
        <v>3.7571496274824194E-2</v>
      </c>
      <c r="CF275" s="5">
        <f>BZ275/Population!Q275</f>
        <v>6.9952142175872282E-3</v>
      </c>
      <c r="CG275" s="5">
        <f>CA275/Population!G275</f>
        <v>3.0921459492888067E-4</v>
      </c>
      <c r="CH275" s="6">
        <f t="shared" si="423"/>
        <v>-3.0576282057236965E-2</v>
      </c>
      <c r="CI275" s="6">
        <f t="shared" si="424"/>
        <v>-6.6859996226583474E-3</v>
      </c>
      <c r="CJ275" s="6">
        <f t="shared" si="425"/>
        <v>-3.7262281679895315E-2</v>
      </c>
      <c r="CK275" s="55">
        <v>0.21645900400000001</v>
      </c>
      <c r="CL275" s="57">
        <v>3.9891879559999999</v>
      </c>
      <c r="CM275" s="118">
        <v>0</v>
      </c>
      <c r="CN275" s="139">
        <f t="shared" si="426"/>
        <v>3.772728952</v>
      </c>
      <c r="CO275" s="139">
        <f t="shared" si="427"/>
        <v>-3.9891879559999999</v>
      </c>
      <c r="CP275" s="139">
        <f t="shared" si="428"/>
        <v>-0.21645900400000001</v>
      </c>
      <c r="CQ275" s="5">
        <f>CK275/Population!P275</f>
        <v>5.2241979273206596E-5</v>
      </c>
      <c r="CR275" s="5">
        <f>CL275/Population!Q275</f>
        <v>8.8973869078394843E-4</v>
      </c>
      <c r="CS275" s="5">
        <f>CM275/Population!G275</f>
        <v>0</v>
      </c>
      <c r="CT275" s="5">
        <f t="shared" si="429"/>
        <v>8.3749671151074189E-4</v>
      </c>
      <c r="CU275" s="5">
        <f t="shared" si="430"/>
        <v>-8.8973869078394843E-4</v>
      </c>
      <c r="CV275" s="5">
        <f t="shared" si="431"/>
        <v>-5.2241979273206596E-5</v>
      </c>
      <c r="CW275" s="45">
        <v>281.6891091</v>
      </c>
      <c r="CX275" s="46">
        <v>186.19108739999999</v>
      </c>
      <c r="CY275" s="114">
        <v>132</v>
      </c>
      <c r="CZ275" s="139">
        <f t="shared" si="432"/>
        <v>-95.49802170000001</v>
      </c>
      <c r="DA275" s="139">
        <f t="shared" si="433"/>
        <v>-54.191087399999986</v>
      </c>
      <c r="DB275" s="139">
        <f t="shared" si="434"/>
        <v>-149.6891091</v>
      </c>
      <c r="DC275" s="5">
        <f>CW275/Population!O275</f>
        <v>6.7985144194279992E-2</v>
      </c>
      <c r="DD275" s="5">
        <f>CX275/Population!Q275</f>
        <v>4.1527603152854732E-2</v>
      </c>
      <c r="DE275" s="5">
        <f>CY275/Population!G275</f>
        <v>4.0816326530612242E-2</v>
      </c>
      <c r="DF275" s="6">
        <f t="shared" si="435"/>
        <v>-2.645754104142526E-2</v>
      </c>
      <c r="DG275" s="6">
        <f t="shared" si="436"/>
        <v>-7.1127662224249044E-4</v>
      </c>
      <c r="DH275" s="6">
        <f t="shared" si="437"/>
        <v>-2.7168817663667751E-2</v>
      </c>
      <c r="DI275" s="58">
        <v>13.559961680000001</v>
      </c>
      <c r="DJ275" s="60">
        <v>0.246563807</v>
      </c>
      <c r="DK275" s="119">
        <v>39</v>
      </c>
      <c r="DL275" s="139">
        <f t="shared" si="438"/>
        <v>-13.313397873000001</v>
      </c>
      <c r="DM275" s="139">
        <f t="shared" si="439"/>
        <v>38.753436192999999</v>
      </c>
      <c r="DN275" s="139">
        <f t="shared" si="440"/>
        <v>25.440038319999999</v>
      </c>
      <c r="DO275" s="5">
        <f>DI275/Population!P275</f>
        <v>3.2726716095951161E-3</v>
      </c>
      <c r="DP275" s="5">
        <f>DJ275/Population!Q275</f>
        <v>5.4992986355764018E-5</v>
      </c>
      <c r="DQ275" s="5">
        <f>DK275/Population!G275</f>
        <v>1.2059369202226345E-2</v>
      </c>
      <c r="DR275" s="6">
        <f t="shared" si="441"/>
        <v>-3.2176786232393519E-3</v>
      </c>
      <c r="DS275" s="6">
        <f t="shared" si="442"/>
        <v>1.2004376215870581E-2</v>
      </c>
      <c r="DT275" s="6">
        <f t="shared" si="443"/>
        <v>8.7866975926312284E-3</v>
      </c>
      <c r="DU275" s="47">
        <v>637.59264970000004</v>
      </c>
      <c r="DV275" s="48">
        <v>221.9992086</v>
      </c>
      <c r="DW275" s="115">
        <v>107</v>
      </c>
      <c r="DX275" s="139">
        <f t="shared" si="444"/>
        <v>-415.59344110000006</v>
      </c>
      <c r="DY275" s="139">
        <f t="shared" si="445"/>
        <v>-114.9992086</v>
      </c>
      <c r="DZ275" s="139">
        <f t="shared" si="446"/>
        <v>-530.59264970000004</v>
      </c>
      <c r="EA275" s="5">
        <f>DU275/Population!O275</f>
        <v>0.1538818038282033</v>
      </c>
      <c r="EB275" s="5">
        <f>DV275/Population!Q275</f>
        <v>4.9514158619112375E-2</v>
      </c>
      <c r="EC275" s="5">
        <f>DW275/Population!G275</f>
        <v>3.308596165739023E-2</v>
      </c>
      <c r="ED275" s="6">
        <f t="shared" si="447"/>
        <v>-0.10436764520909092</v>
      </c>
      <c r="EE275" s="6">
        <f t="shared" si="448"/>
        <v>-1.6428196961722145E-2</v>
      </c>
      <c r="EF275" s="6">
        <f t="shared" si="449"/>
        <v>-0.12079584217081307</v>
      </c>
      <c r="EG275" s="61">
        <v>14.73939337</v>
      </c>
      <c r="EH275" s="63">
        <v>9.4140083790000002</v>
      </c>
      <c r="EI275" s="120">
        <v>0</v>
      </c>
      <c r="EJ275" s="139">
        <f t="shared" si="450"/>
        <v>-5.325384991</v>
      </c>
      <c r="EK275" s="139">
        <f t="shared" si="451"/>
        <v>-9.4140083790000002</v>
      </c>
      <c r="EL275" s="139">
        <f t="shared" si="452"/>
        <v>-14.73939337</v>
      </c>
      <c r="EM275" s="5">
        <f>EG275/Population!P275</f>
        <v>3.5573252611620569E-3</v>
      </c>
      <c r="EN275" s="5">
        <f>EH275/Population!Q275</f>
        <v>2.0996773234418591E-3</v>
      </c>
      <c r="EO275" s="5">
        <f>EI275/Population!G275</f>
        <v>0</v>
      </c>
      <c r="EP275" s="6">
        <f t="shared" si="453"/>
        <v>-1.4576479377201978E-3</v>
      </c>
      <c r="EQ275" s="6">
        <f t="shared" si="454"/>
        <v>-2.0996773234418591E-3</v>
      </c>
      <c r="ER275" s="6">
        <f t="shared" si="455"/>
        <v>-3.5573252611620569E-3</v>
      </c>
      <c r="ES275" s="49">
        <v>634.5966846</v>
      </c>
      <c r="ET275" s="50">
        <v>369.27882849999997</v>
      </c>
      <c r="EU275" s="116">
        <v>79</v>
      </c>
      <c r="EV275" s="139">
        <f t="shared" si="456"/>
        <v>-265.31785610000003</v>
      </c>
      <c r="EW275" s="139">
        <f t="shared" si="457"/>
        <v>-290.27882849999997</v>
      </c>
      <c r="EX275" s="139">
        <f t="shared" si="458"/>
        <v>-555.5966846</v>
      </c>
      <c r="EY275" s="5">
        <f>ES275/Population!O275</f>
        <v>0.15315873320621406</v>
      </c>
      <c r="EZ275" s="5">
        <f>ET275/Population!Q275</f>
        <v>8.2363043563701221E-2</v>
      </c>
      <c r="FA275" s="5">
        <f>EU275/Population!G275</f>
        <v>2.442795299938157E-2</v>
      </c>
      <c r="FB275" s="6">
        <f t="shared" si="459"/>
        <v>-7.0795689642512843E-2</v>
      </c>
      <c r="FC275" s="6">
        <f t="shared" si="460"/>
        <v>-5.7935090564319655E-2</v>
      </c>
      <c r="FD275" s="6">
        <f t="shared" si="461"/>
        <v>-0.12873078020683248</v>
      </c>
      <c r="FE275" s="65">
        <v>9.1954925060000008</v>
      </c>
      <c r="FF275" s="67">
        <v>5.397424698</v>
      </c>
      <c r="FG275" s="121">
        <v>0</v>
      </c>
      <c r="FH275" s="139">
        <f t="shared" si="462"/>
        <v>-3.7980678080000008</v>
      </c>
      <c r="FI275" s="139">
        <f t="shared" si="463"/>
        <v>-5.397424698</v>
      </c>
      <c r="FJ275" s="139">
        <f t="shared" si="464"/>
        <v>-9.1954925060000008</v>
      </c>
      <c r="FK275" s="5">
        <f>FE275/Population!P275</f>
        <v>2.2193150667244991E-3</v>
      </c>
      <c r="FL275" s="5">
        <f>FF275/Population!Q275</f>
        <v>1.2038283573930124E-3</v>
      </c>
      <c r="FM275" s="5">
        <f>FG275/Population!G275</f>
        <v>0</v>
      </c>
      <c r="FN275" s="6">
        <f t="shared" si="465"/>
        <v>-1.0154867093314867E-3</v>
      </c>
      <c r="FO275" s="6">
        <f t="shared" si="466"/>
        <v>-1.2038283573930124E-3</v>
      </c>
      <c r="FP275" s="6">
        <f t="shared" si="467"/>
        <v>-2.2193150667244991E-3</v>
      </c>
      <c r="FQ275" s="51">
        <v>34.520960510000002</v>
      </c>
      <c r="FR275" s="53">
        <v>0.19064762399999999</v>
      </c>
      <c r="FS275" s="117">
        <v>0</v>
      </c>
      <c r="FT275" s="139">
        <f t="shared" si="468"/>
        <v>-34.330312886000002</v>
      </c>
      <c r="FU275" s="139">
        <f t="shared" si="469"/>
        <v>-0.19064762399999999</v>
      </c>
      <c r="FV275" s="139">
        <f t="shared" si="470"/>
        <v>-34.520960510000002</v>
      </c>
      <c r="FW275" s="5">
        <f>FQ275/Population!O275</f>
        <v>8.3315698128898497E-3</v>
      </c>
      <c r="FX275" s="5">
        <f>FR275/Population!Q275</f>
        <v>4.2521578138152405E-5</v>
      </c>
      <c r="FY275" s="5">
        <f>FS275/Population!G275</f>
        <v>0</v>
      </c>
      <c r="FZ275" s="6">
        <f t="shared" si="471"/>
        <v>-8.2890482347516975E-3</v>
      </c>
      <c r="GA275" s="6">
        <f t="shared" si="472"/>
        <v>-4.2521578138152405E-5</v>
      </c>
      <c r="GB275" s="6">
        <f t="shared" si="473"/>
        <v>-8.3315698128898497E-3</v>
      </c>
      <c r="GC275" s="68">
        <v>0</v>
      </c>
      <c r="GD275" s="69">
        <v>0.16437587100000001</v>
      </c>
      <c r="GE275" s="122">
        <v>21</v>
      </c>
      <c r="GF275" s="146">
        <f t="shared" si="474"/>
        <v>0.16437587100000001</v>
      </c>
      <c r="GG275" s="146">
        <f t="shared" si="475"/>
        <v>20.835624128999999</v>
      </c>
      <c r="GH275" s="146">
        <f t="shared" si="476"/>
        <v>21</v>
      </c>
      <c r="GI275" s="5">
        <f>GC275/Population!P275</f>
        <v>0</v>
      </c>
      <c r="GJ275" s="5">
        <f>GD275/Population!Q275</f>
        <v>3.6661990829496833E-5</v>
      </c>
      <c r="GK275" s="5">
        <f>GE275/Population!G275</f>
        <v>6.4935064935064939E-3</v>
      </c>
      <c r="GL275" s="6">
        <f t="shared" si="477"/>
        <v>3.6661990829496833E-5</v>
      </c>
      <c r="GM275" s="6">
        <f t="shared" si="478"/>
        <v>6.456844502676997E-3</v>
      </c>
      <c r="GN275" s="6">
        <f t="shared" si="479"/>
        <v>6.4935064935064939E-3</v>
      </c>
    </row>
    <row r="276" spans="1:196" x14ac:dyDescent="0.25">
      <c r="A276" s="1">
        <v>42101029300</v>
      </c>
      <c r="B276" s="1" t="s">
        <v>3</v>
      </c>
      <c r="C276" s="1" t="s">
        <v>4</v>
      </c>
      <c r="D276" s="1" t="s">
        <v>277</v>
      </c>
      <c r="E276" s="70">
        <v>218</v>
      </c>
      <c r="F276" s="71">
        <v>50</v>
      </c>
      <c r="G276" s="107">
        <v>134</v>
      </c>
      <c r="H276" s="139">
        <f t="shared" si="384"/>
        <v>-168</v>
      </c>
      <c r="I276" s="139">
        <f t="shared" si="385"/>
        <v>84</v>
      </c>
      <c r="J276" s="139">
        <f t="shared" si="386"/>
        <v>-84</v>
      </c>
      <c r="K276" s="5">
        <f>E276/Population!O276</f>
        <v>7.5747046507472507E-2</v>
      </c>
      <c r="L276" s="5">
        <f>F276/Population!Q276</f>
        <v>1.725327812284334E-2</v>
      </c>
      <c r="M276" s="5">
        <f>G276/Population!G276</f>
        <v>4.728299223712068E-2</v>
      </c>
      <c r="N276" s="6">
        <f t="shared" si="387"/>
        <v>-5.8493768384629163E-2</v>
      </c>
      <c r="O276" s="6">
        <f t="shared" si="388"/>
        <v>3.002971411427734E-2</v>
      </c>
      <c r="P276" s="6">
        <f t="shared" si="389"/>
        <v>-2.8464054270351827E-2</v>
      </c>
      <c r="Q276" s="72">
        <v>137</v>
      </c>
      <c r="R276" s="73">
        <v>29</v>
      </c>
      <c r="S276" s="108">
        <v>60</v>
      </c>
      <c r="T276" s="139">
        <f t="shared" si="390"/>
        <v>-108</v>
      </c>
      <c r="U276" s="139">
        <f t="shared" si="391"/>
        <v>31</v>
      </c>
      <c r="V276" s="139">
        <f t="shared" si="392"/>
        <v>-77</v>
      </c>
      <c r="W276" s="5">
        <f>Q276/Population!O276</f>
        <v>4.7602501704237313E-2</v>
      </c>
      <c r="X276" s="5">
        <f>R276/Population!Q276</f>
        <v>1.0006901311249138E-2</v>
      </c>
      <c r="Y276" s="5">
        <f>S276/Population!G276</f>
        <v>2.1171489061397319E-2</v>
      </c>
      <c r="Z276" s="6">
        <f t="shared" si="393"/>
        <v>-3.7595600392988177E-2</v>
      </c>
      <c r="AA276" s="6">
        <f t="shared" si="394"/>
        <v>1.1164587750148182E-2</v>
      </c>
      <c r="AB276" s="6">
        <f t="shared" si="395"/>
        <v>-2.6431012642839993E-2</v>
      </c>
      <c r="AC276" s="74">
        <v>64</v>
      </c>
      <c r="AD276" s="75">
        <v>15</v>
      </c>
      <c r="AE276" s="109">
        <v>320</v>
      </c>
      <c r="AF276" s="139">
        <f t="shared" si="396"/>
        <v>-49</v>
      </c>
      <c r="AG276" s="139">
        <f t="shared" si="397"/>
        <v>305</v>
      </c>
      <c r="AH276" s="139">
        <f t="shared" si="398"/>
        <v>256</v>
      </c>
      <c r="AI276" s="5">
        <f>AC276/Population!O276</f>
        <v>2.2237665029716702E-2</v>
      </c>
      <c r="AJ276" s="5">
        <f>AD276/Population!Q276</f>
        <v>5.175983436853002E-3</v>
      </c>
      <c r="AK276" s="5">
        <f>AE276/Population!G276</f>
        <v>0.11291460832745237</v>
      </c>
      <c r="AL276" s="5">
        <f t="shared" si="399"/>
        <v>-1.7061681592863698E-2</v>
      </c>
      <c r="AM276" s="5">
        <f t="shared" si="400"/>
        <v>0.10773862489059936</v>
      </c>
      <c r="AN276" s="5">
        <f t="shared" si="401"/>
        <v>9.0676943297735665E-2</v>
      </c>
      <c r="AO276" s="35">
        <v>6</v>
      </c>
      <c r="AP276" s="38">
        <v>22</v>
      </c>
      <c r="AQ276" s="110">
        <v>170</v>
      </c>
      <c r="AR276" s="139">
        <f t="shared" si="402"/>
        <v>16</v>
      </c>
      <c r="AS276" s="139">
        <f t="shared" si="403"/>
        <v>148</v>
      </c>
      <c r="AT276" s="139">
        <f t="shared" si="404"/>
        <v>164</v>
      </c>
      <c r="AU276" s="5">
        <f>AO276/Population!E276</f>
        <v>2.0847810965359407E-3</v>
      </c>
      <c r="AV276" s="5">
        <f>AP276/Population!F276</f>
        <v>7.3211314475873542E-3</v>
      </c>
      <c r="AW276" s="5">
        <f>AQ276/Population!G276</f>
        <v>5.9985885673959072E-2</v>
      </c>
      <c r="AX276" s="6">
        <f t="shared" si="405"/>
        <v>5.2363503510514135E-3</v>
      </c>
      <c r="AY276" s="6">
        <f t="shared" si="406"/>
        <v>5.2664754226371721E-2</v>
      </c>
      <c r="AZ276" s="6">
        <f t="shared" si="407"/>
        <v>5.7901104577423132E-2</v>
      </c>
      <c r="BA276" s="36">
        <v>103</v>
      </c>
      <c r="BB276" s="39">
        <v>391</v>
      </c>
      <c r="BC276" s="111">
        <v>833</v>
      </c>
      <c r="BD276" s="139">
        <f t="shared" si="408"/>
        <v>288</v>
      </c>
      <c r="BE276" s="139">
        <f t="shared" si="409"/>
        <v>442</v>
      </c>
      <c r="BF276" s="139">
        <f t="shared" si="410"/>
        <v>730</v>
      </c>
      <c r="BG276" s="5">
        <f>BA276/Population!E276</f>
        <v>3.5788742157200314E-2</v>
      </c>
      <c r="BH276" s="5">
        <f>BB276/Population!F276</f>
        <v>0.13011647254575706</v>
      </c>
      <c r="BI276" s="5">
        <f>BC276/Population!G276</f>
        <v>0.29393083980239942</v>
      </c>
      <c r="BJ276" s="6">
        <f t="shared" si="411"/>
        <v>9.4327730388556741E-2</v>
      </c>
      <c r="BK276" s="6">
        <f t="shared" si="412"/>
        <v>0.16381436725664236</v>
      </c>
      <c r="BL276" s="6">
        <f t="shared" si="413"/>
        <v>0.25814209764519913</v>
      </c>
      <c r="BM276" s="37">
        <v>2</v>
      </c>
      <c r="BN276" s="40">
        <v>2</v>
      </c>
      <c r="BO276" s="112">
        <v>0</v>
      </c>
      <c r="BP276" s="139">
        <f t="shared" si="414"/>
        <v>0</v>
      </c>
      <c r="BQ276" s="139">
        <f t="shared" si="415"/>
        <v>-2</v>
      </c>
      <c r="BR276" s="139">
        <f t="shared" si="416"/>
        <v>-2</v>
      </c>
      <c r="BS276" s="5">
        <f>BM276/Population!E276</f>
        <v>6.9492703217864692E-4</v>
      </c>
      <c r="BT276" s="5">
        <f>BN276/Population!F276</f>
        <v>6.6555740432612314E-4</v>
      </c>
      <c r="BU276" s="5">
        <f>BO276/Population!G276</f>
        <v>0</v>
      </c>
      <c r="BV276" s="6">
        <f t="shared" si="417"/>
        <v>-2.9369627852523779E-5</v>
      </c>
      <c r="BW276" s="6">
        <f t="shared" si="418"/>
        <v>-6.6555740432612314E-4</v>
      </c>
      <c r="BX276" s="6">
        <f t="shared" si="419"/>
        <v>-6.9492703217864692E-4</v>
      </c>
      <c r="BY276" s="42">
        <v>34</v>
      </c>
      <c r="BZ276" s="43">
        <v>11</v>
      </c>
      <c r="CA276" s="113">
        <v>3</v>
      </c>
      <c r="CB276" s="139">
        <f t="shared" si="420"/>
        <v>-23</v>
      </c>
      <c r="CC276" s="139">
        <f t="shared" si="421"/>
        <v>-8</v>
      </c>
      <c r="CD276" s="139">
        <f t="shared" si="422"/>
        <v>-31</v>
      </c>
      <c r="CE276" s="5">
        <f>BY276/Population!O276</f>
        <v>1.1813759547036997E-2</v>
      </c>
      <c r="CF276" s="5">
        <f>BZ276/Population!Q276</f>
        <v>3.795721187025535E-3</v>
      </c>
      <c r="CG276" s="5">
        <f>CA276/Population!G276</f>
        <v>1.058574453069866E-3</v>
      </c>
      <c r="CH276" s="6">
        <f t="shared" si="423"/>
        <v>-8.0180383600114633E-3</v>
      </c>
      <c r="CI276" s="6">
        <f t="shared" si="424"/>
        <v>-2.737146733955669E-3</v>
      </c>
      <c r="CJ276" s="6">
        <f t="shared" si="425"/>
        <v>-1.0755185093967131E-2</v>
      </c>
      <c r="CK276" s="55">
        <v>10</v>
      </c>
      <c r="CL276" s="57">
        <v>0</v>
      </c>
      <c r="CM276" s="118">
        <v>0</v>
      </c>
      <c r="CN276" s="139">
        <f t="shared" si="426"/>
        <v>-10</v>
      </c>
      <c r="CO276" s="139">
        <f t="shared" si="427"/>
        <v>0</v>
      </c>
      <c r="CP276" s="139">
        <f t="shared" si="428"/>
        <v>-10</v>
      </c>
      <c r="CQ276" s="5">
        <f>CK276/Population!P276</f>
        <v>3.4746351608932343E-3</v>
      </c>
      <c r="CR276" s="5">
        <f>CL276/Population!Q276</f>
        <v>0</v>
      </c>
      <c r="CS276" s="5">
        <f>CM276/Population!G276</f>
        <v>0</v>
      </c>
      <c r="CT276" s="5">
        <f t="shared" si="429"/>
        <v>-3.4746351608932343E-3</v>
      </c>
      <c r="CU276" s="5">
        <f t="shared" si="430"/>
        <v>0</v>
      </c>
      <c r="CV276" s="5">
        <f t="shared" si="431"/>
        <v>-3.4746351608932343E-3</v>
      </c>
      <c r="CW276" s="45">
        <v>609</v>
      </c>
      <c r="CX276" s="46">
        <v>417</v>
      </c>
      <c r="CY276" s="114">
        <v>76</v>
      </c>
      <c r="CZ276" s="139">
        <f t="shared" si="432"/>
        <v>-192</v>
      </c>
      <c r="DA276" s="139">
        <f t="shared" si="433"/>
        <v>-341</v>
      </c>
      <c r="DB276" s="139">
        <f t="shared" si="434"/>
        <v>-533</v>
      </c>
      <c r="DC276" s="5">
        <f>CW276/Population!O276</f>
        <v>0.21160528129839798</v>
      </c>
      <c r="DD276" s="5">
        <f>CX276/Population!Q276</f>
        <v>0.14389233954451347</v>
      </c>
      <c r="DE276" s="5">
        <f>CY276/Population!G276</f>
        <v>2.6817219477769938E-2</v>
      </c>
      <c r="DF276" s="6">
        <f t="shared" si="435"/>
        <v>-6.7712941753884509E-2</v>
      </c>
      <c r="DG276" s="6">
        <f t="shared" si="436"/>
        <v>-0.11707512006674353</v>
      </c>
      <c r="DH276" s="6">
        <f t="shared" si="437"/>
        <v>-0.18478806182062804</v>
      </c>
      <c r="DI276" s="58">
        <v>84</v>
      </c>
      <c r="DJ276" s="60">
        <v>7</v>
      </c>
      <c r="DK276" s="119">
        <v>7</v>
      </c>
      <c r="DL276" s="139">
        <f t="shared" si="438"/>
        <v>-77</v>
      </c>
      <c r="DM276" s="139">
        <f t="shared" si="439"/>
        <v>0</v>
      </c>
      <c r="DN276" s="139">
        <f t="shared" si="440"/>
        <v>-77</v>
      </c>
      <c r="DO276" s="5">
        <f>DI276/Population!P276</f>
        <v>2.9186935351503171E-2</v>
      </c>
      <c r="DP276" s="5">
        <f>DJ276/Population!Q276</f>
        <v>2.4154589371980675E-3</v>
      </c>
      <c r="DQ276" s="5">
        <f>DK276/Population!G276</f>
        <v>2.4700070571630206E-3</v>
      </c>
      <c r="DR276" s="6">
        <f t="shared" si="441"/>
        <v>-2.6771476414305103E-2</v>
      </c>
      <c r="DS276" s="6">
        <f t="shared" si="442"/>
        <v>5.4548119964953085E-5</v>
      </c>
      <c r="DT276" s="6">
        <f t="shared" si="443"/>
        <v>-2.671692829434015E-2</v>
      </c>
      <c r="DU276" s="47">
        <v>675</v>
      </c>
      <c r="DV276" s="48">
        <v>160</v>
      </c>
      <c r="DW276" s="115">
        <v>94</v>
      </c>
      <c r="DX276" s="139">
        <f t="shared" si="444"/>
        <v>-515</v>
      </c>
      <c r="DY276" s="139">
        <f t="shared" si="445"/>
        <v>-66</v>
      </c>
      <c r="DZ276" s="139">
        <f t="shared" si="446"/>
        <v>-581</v>
      </c>
      <c r="EA276" s="5">
        <f>DU276/Population!O276</f>
        <v>0.23453787336029333</v>
      </c>
      <c r="EB276" s="5">
        <f>DV276/Population!Q276</f>
        <v>5.5210489993098688E-2</v>
      </c>
      <c r="EC276" s="5">
        <f>DW276/Population!G276</f>
        <v>3.3168666196189134E-2</v>
      </c>
      <c r="ED276" s="6">
        <f t="shared" si="447"/>
        <v>-0.17932738336719464</v>
      </c>
      <c r="EE276" s="6">
        <f t="shared" si="448"/>
        <v>-2.2041823796909554E-2</v>
      </c>
      <c r="EF276" s="6">
        <f t="shared" si="449"/>
        <v>-0.2013692071641042</v>
      </c>
      <c r="EG276" s="61">
        <v>36</v>
      </c>
      <c r="EH276" s="63">
        <v>0</v>
      </c>
      <c r="EI276" s="120">
        <v>0</v>
      </c>
      <c r="EJ276" s="139">
        <f t="shared" si="450"/>
        <v>-36</v>
      </c>
      <c r="EK276" s="139">
        <f t="shared" si="451"/>
        <v>0</v>
      </c>
      <c r="EL276" s="139">
        <f t="shared" si="452"/>
        <v>-36</v>
      </c>
      <c r="EM276" s="5">
        <f>EG276/Population!P276</f>
        <v>1.2508686579215644E-2</v>
      </c>
      <c r="EN276" s="5">
        <f>EH276/Population!Q276</f>
        <v>0</v>
      </c>
      <c r="EO276" s="5">
        <f>EI276/Population!G276</f>
        <v>0</v>
      </c>
      <c r="EP276" s="6">
        <f t="shared" si="453"/>
        <v>-1.2508686579215644E-2</v>
      </c>
      <c r="EQ276" s="6">
        <f t="shared" si="454"/>
        <v>0</v>
      </c>
      <c r="ER276" s="6">
        <f t="shared" si="455"/>
        <v>-1.2508686579215644E-2</v>
      </c>
      <c r="ES276" s="49">
        <v>648</v>
      </c>
      <c r="ET276" s="50">
        <v>368</v>
      </c>
      <c r="EU276" s="116">
        <v>320</v>
      </c>
      <c r="EV276" s="139">
        <f t="shared" si="456"/>
        <v>-280</v>
      </c>
      <c r="EW276" s="139">
        <f t="shared" si="457"/>
        <v>-48</v>
      </c>
      <c r="EX276" s="139">
        <f t="shared" si="458"/>
        <v>-328</v>
      </c>
      <c r="EY276" s="5">
        <f>ES276/Population!O276</f>
        <v>0.22515635842588161</v>
      </c>
      <c r="EZ276" s="5">
        <f>ET276/Population!Q276</f>
        <v>0.12698412698412698</v>
      </c>
      <c r="FA276" s="5">
        <f>EU276/Population!G276</f>
        <v>0.11291460832745237</v>
      </c>
      <c r="FB276" s="6">
        <f t="shared" si="459"/>
        <v>-9.8172231441754632E-2</v>
      </c>
      <c r="FC276" s="6">
        <f t="shared" si="460"/>
        <v>-1.4069518656674607E-2</v>
      </c>
      <c r="FD276" s="6">
        <f t="shared" si="461"/>
        <v>-0.11224175009842924</v>
      </c>
      <c r="FE276" s="65">
        <v>10</v>
      </c>
      <c r="FF276" s="67">
        <v>0</v>
      </c>
      <c r="FG276" s="121">
        <v>0</v>
      </c>
      <c r="FH276" s="139">
        <f t="shared" si="462"/>
        <v>-10</v>
      </c>
      <c r="FI276" s="139">
        <f t="shared" si="463"/>
        <v>0</v>
      </c>
      <c r="FJ276" s="139">
        <f t="shared" si="464"/>
        <v>-10</v>
      </c>
      <c r="FK276" s="5">
        <f>FE276/Population!P276</f>
        <v>3.4746351608932343E-3</v>
      </c>
      <c r="FL276" s="5">
        <f>FF276/Population!Q276</f>
        <v>0</v>
      </c>
      <c r="FM276" s="5">
        <f>FG276/Population!G276</f>
        <v>0</v>
      </c>
      <c r="FN276" s="6">
        <f t="shared" si="465"/>
        <v>-3.4746351608932343E-3</v>
      </c>
      <c r="FO276" s="6">
        <f t="shared" si="466"/>
        <v>0</v>
      </c>
      <c r="FP276" s="6">
        <f t="shared" si="467"/>
        <v>-3.4746351608932343E-3</v>
      </c>
      <c r="FQ276" s="51">
        <v>4</v>
      </c>
      <c r="FR276" s="53">
        <v>5</v>
      </c>
      <c r="FS276" s="117">
        <v>0</v>
      </c>
      <c r="FT276" s="139">
        <f t="shared" si="468"/>
        <v>1</v>
      </c>
      <c r="FU276" s="139">
        <f t="shared" si="469"/>
        <v>-5</v>
      </c>
      <c r="FV276" s="139">
        <f t="shared" si="470"/>
        <v>-4</v>
      </c>
      <c r="FW276" s="5">
        <f>FQ276/Population!O276</f>
        <v>1.3898540643572938E-3</v>
      </c>
      <c r="FX276" s="5">
        <f>FR276/Population!Q276</f>
        <v>1.725327812284334E-3</v>
      </c>
      <c r="FY276" s="5">
        <f>FS276/Population!G276</f>
        <v>0</v>
      </c>
      <c r="FZ276" s="6">
        <f t="shared" si="471"/>
        <v>3.3547374792704016E-4</v>
      </c>
      <c r="GA276" s="6">
        <f t="shared" si="472"/>
        <v>-1.725327812284334E-3</v>
      </c>
      <c r="GB276" s="6">
        <f t="shared" si="473"/>
        <v>-1.3898540643572938E-3</v>
      </c>
      <c r="GC276" s="68">
        <v>0</v>
      </c>
      <c r="GD276" s="69">
        <v>0</v>
      </c>
      <c r="GE276" s="122">
        <v>0</v>
      </c>
      <c r="GF276" s="146">
        <f t="shared" si="474"/>
        <v>0</v>
      </c>
      <c r="GG276" s="146">
        <f t="shared" si="475"/>
        <v>0</v>
      </c>
      <c r="GH276" s="146">
        <f t="shared" si="476"/>
        <v>0</v>
      </c>
      <c r="GI276" s="5">
        <f>GC276/Population!P276</f>
        <v>0</v>
      </c>
      <c r="GJ276" s="5">
        <f>GD276/Population!Q276</f>
        <v>0</v>
      </c>
      <c r="GK276" s="5">
        <f>GE276/Population!G276</f>
        <v>0</v>
      </c>
      <c r="GL276" s="6">
        <f t="shared" si="477"/>
        <v>0</v>
      </c>
      <c r="GM276" s="6">
        <f t="shared" si="478"/>
        <v>0</v>
      </c>
      <c r="GN276" s="6">
        <f t="shared" si="479"/>
        <v>0</v>
      </c>
    </row>
    <row r="277" spans="1:196" x14ac:dyDescent="0.25">
      <c r="A277" s="1">
        <v>42101029400</v>
      </c>
      <c r="B277" s="1" t="s">
        <v>3</v>
      </c>
      <c r="C277" s="1" t="s">
        <v>4</v>
      </c>
      <c r="D277" s="1" t="s">
        <v>278</v>
      </c>
      <c r="E277" s="70">
        <v>177</v>
      </c>
      <c r="F277" s="71">
        <v>170</v>
      </c>
      <c r="G277" s="107">
        <v>326</v>
      </c>
      <c r="H277" s="139">
        <f t="shared" si="384"/>
        <v>-7</v>
      </c>
      <c r="I277" s="139">
        <f t="shared" si="385"/>
        <v>156</v>
      </c>
      <c r="J277" s="139">
        <f t="shared" si="386"/>
        <v>149</v>
      </c>
      <c r="K277" s="5">
        <f>E277/Population!O277</f>
        <v>5.3377563586863998E-2</v>
      </c>
      <c r="L277" s="5">
        <f>F277/Population!Q277</f>
        <v>5.2599009900990097E-2</v>
      </c>
      <c r="M277" s="5">
        <f>G277/Population!G277</f>
        <v>9.0555555555555556E-2</v>
      </c>
      <c r="N277" s="6">
        <f t="shared" si="387"/>
        <v>-7.7855368587390061E-4</v>
      </c>
      <c r="O277" s="6">
        <f t="shared" si="388"/>
        <v>3.7956545654565459E-2</v>
      </c>
      <c r="P277" s="6">
        <f t="shared" si="389"/>
        <v>3.7177991968691558E-2</v>
      </c>
      <c r="Q277" s="72">
        <v>140</v>
      </c>
      <c r="R277" s="73">
        <v>122</v>
      </c>
      <c r="S277" s="108">
        <v>147</v>
      </c>
      <c r="T277" s="139">
        <f t="shared" si="390"/>
        <v>-18</v>
      </c>
      <c r="U277" s="139">
        <f t="shared" si="391"/>
        <v>25</v>
      </c>
      <c r="V277" s="139">
        <f t="shared" si="392"/>
        <v>7</v>
      </c>
      <c r="W277" s="5">
        <f>Q277/Population!O277</f>
        <v>4.2219541820118417E-2</v>
      </c>
      <c r="X277" s="5">
        <f>R277/Population!Q277</f>
        <v>3.7747524752475246E-2</v>
      </c>
      <c r="Y277" s="5">
        <f>S277/Population!G277</f>
        <v>4.0833333333333333E-2</v>
      </c>
      <c r="Z277" s="6">
        <f t="shared" si="393"/>
        <v>-4.4720170676431706E-3</v>
      </c>
      <c r="AA277" s="6">
        <f t="shared" si="394"/>
        <v>3.0858085808580862E-3</v>
      </c>
      <c r="AB277" s="6">
        <f t="shared" si="395"/>
        <v>-1.3862084867850843E-3</v>
      </c>
      <c r="AC277" s="74">
        <v>33</v>
      </c>
      <c r="AD277" s="75">
        <v>47</v>
      </c>
      <c r="AE277" s="109">
        <v>184</v>
      </c>
      <c r="AF277" s="139">
        <f t="shared" si="396"/>
        <v>14</v>
      </c>
      <c r="AG277" s="139">
        <f t="shared" si="397"/>
        <v>137</v>
      </c>
      <c r="AH277" s="139">
        <f t="shared" si="398"/>
        <v>151</v>
      </c>
      <c r="AI277" s="5">
        <f>AC277/Population!O277</f>
        <v>9.9517491433136259E-3</v>
      </c>
      <c r="AJ277" s="5">
        <f>AD277/Population!Q277</f>
        <v>1.4542079207920793E-2</v>
      </c>
      <c r="AK277" s="5">
        <f>AE277/Population!G277</f>
        <v>5.1111111111111114E-2</v>
      </c>
      <c r="AL277" s="5">
        <f t="shared" si="399"/>
        <v>4.5903300646071669E-3</v>
      </c>
      <c r="AM277" s="5">
        <f t="shared" si="400"/>
        <v>3.6569031903190323E-2</v>
      </c>
      <c r="AN277" s="5">
        <f t="shared" si="401"/>
        <v>4.1159361967797486E-2</v>
      </c>
      <c r="AO277" s="35">
        <v>0</v>
      </c>
      <c r="AP277" s="38">
        <v>4</v>
      </c>
      <c r="AQ277" s="110">
        <v>0</v>
      </c>
      <c r="AR277" s="139">
        <f t="shared" si="402"/>
        <v>4</v>
      </c>
      <c r="AS277" s="139">
        <f t="shared" si="403"/>
        <v>-4</v>
      </c>
      <c r="AT277" s="139">
        <f t="shared" si="404"/>
        <v>0</v>
      </c>
      <c r="AU277" s="5">
        <f>AO277/Population!E277</f>
        <v>0</v>
      </c>
      <c r="AV277" s="5">
        <f>AP277/Population!F277</f>
        <v>1.2800000000000001E-3</v>
      </c>
      <c r="AW277" s="5">
        <f>AQ277/Population!G277</f>
        <v>0</v>
      </c>
      <c r="AX277" s="6">
        <f t="shared" si="405"/>
        <v>1.2800000000000001E-3</v>
      </c>
      <c r="AY277" s="6">
        <f t="shared" si="406"/>
        <v>-1.2800000000000001E-3</v>
      </c>
      <c r="AZ277" s="6">
        <f t="shared" si="407"/>
        <v>0</v>
      </c>
      <c r="BA277" s="36">
        <v>359</v>
      </c>
      <c r="BB277" s="39">
        <v>526</v>
      </c>
      <c r="BC277" s="111">
        <v>761</v>
      </c>
      <c r="BD277" s="139">
        <f t="shared" si="408"/>
        <v>167</v>
      </c>
      <c r="BE277" s="139">
        <f t="shared" si="409"/>
        <v>235</v>
      </c>
      <c r="BF277" s="139">
        <f t="shared" si="410"/>
        <v>402</v>
      </c>
      <c r="BG277" s="5">
        <f>BA277/Population!E277</f>
        <v>0.11162935375449015</v>
      </c>
      <c r="BH277" s="5">
        <f>BB277/Population!F277</f>
        <v>0.16832</v>
      </c>
      <c r="BI277" s="5">
        <f>BC277/Population!G277</f>
        <v>0.21138888888888888</v>
      </c>
      <c r="BJ277" s="6">
        <f t="shared" si="411"/>
        <v>5.6690646245509846E-2</v>
      </c>
      <c r="BK277" s="6">
        <f t="shared" si="412"/>
        <v>4.3068888888888879E-2</v>
      </c>
      <c r="BL277" s="6">
        <f t="shared" si="413"/>
        <v>9.9759535134398725E-2</v>
      </c>
      <c r="BM277" s="37">
        <v>3</v>
      </c>
      <c r="BN277" s="40">
        <v>4</v>
      </c>
      <c r="BO277" s="112">
        <v>63</v>
      </c>
      <c r="BP277" s="139">
        <f t="shared" si="414"/>
        <v>1</v>
      </c>
      <c r="BQ277" s="139">
        <f t="shared" si="415"/>
        <v>59</v>
      </c>
      <c r="BR277" s="139">
        <f t="shared" si="416"/>
        <v>60</v>
      </c>
      <c r="BS277" s="5">
        <f>BM277/Population!E277</f>
        <v>9.3283582524643577E-4</v>
      </c>
      <c r="BT277" s="5">
        <f>BN277/Population!F277</f>
        <v>1.2800000000000001E-3</v>
      </c>
      <c r="BU277" s="5">
        <f>BO277/Population!G277</f>
        <v>1.7500000000000002E-2</v>
      </c>
      <c r="BV277" s="6">
        <f t="shared" si="417"/>
        <v>3.4716417475356433E-4</v>
      </c>
      <c r="BW277" s="6">
        <f t="shared" si="418"/>
        <v>1.6220000000000002E-2</v>
      </c>
      <c r="BX277" s="6">
        <f t="shared" si="419"/>
        <v>1.6567164174753565E-2</v>
      </c>
      <c r="BY277" s="42">
        <v>28</v>
      </c>
      <c r="BZ277" s="43">
        <v>0</v>
      </c>
      <c r="CA277" s="113">
        <v>0</v>
      </c>
      <c r="CB277" s="139">
        <f t="shared" si="420"/>
        <v>-28</v>
      </c>
      <c r="CC277" s="139">
        <f t="shared" si="421"/>
        <v>0</v>
      </c>
      <c r="CD277" s="139">
        <f t="shared" si="422"/>
        <v>-28</v>
      </c>
      <c r="CE277" s="5">
        <f>BY277/Population!O277</f>
        <v>8.4439083640236827E-3</v>
      </c>
      <c r="CF277" s="5">
        <f>BZ277/Population!Q277</f>
        <v>0</v>
      </c>
      <c r="CG277" s="5">
        <f>CA277/Population!G277</f>
        <v>0</v>
      </c>
      <c r="CH277" s="6">
        <f t="shared" si="423"/>
        <v>-8.4439083640236827E-3</v>
      </c>
      <c r="CI277" s="6">
        <f t="shared" si="424"/>
        <v>0</v>
      </c>
      <c r="CJ277" s="6">
        <f t="shared" si="425"/>
        <v>-8.4439083640236827E-3</v>
      </c>
      <c r="CK277" s="55">
        <v>0</v>
      </c>
      <c r="CL277" s="57">
        <v>0</v>
      </c>
      <c r="CM277" s="118">
        <v>0</v>
      </c>
      <c r="CN277" s="139">
        <f t="shared" si="426"/>
        <v>0</v>
      </c>
      <c r="CO277" s="139">
        <f t="shared" si="427"/>
        <v>0</v>
      </c>
      <c r="CP277" s="139">
        <f t="shared" si="428"/>
        <v>0</v>
      </c>
      <c r="CQ277" s="5">
        <f>CK277/Population!P277</f>
        <v>0</v>
      </c>
      <c r="CR277" s="5">
        <f>CL277/Population!Q277</f>
        <v>0</v>
      </c>
      <c r="CS277" s="5">
        <f>CM277/Population!G277</f>
        <v>0</v>
      </c>
      <c r="CT277" s="5">
        <f t="shared" si="429"/>
        <v>0</v>
      </c>
      <c r="CU277" s="5">
        <f t="shared" si="430"/>
        <v>0</v>
      </c>
      <c r="CV277" s="5">
        <f t="shared" si="431"/>
        <v>0</v>
      </c>
      <c r="CW277" s="45">
        <v>307</v>
      </c>
      <c r="CX277" s="46">
        <v>214</v>
      </c>
      <c r="CY277" s="114">
        <v>96</v>
      </c>
      <c r="CZ277" s="139">
        <f t="shared" si="432"/>
        <v>-93</v>
      </c>
      <c r="DA277" s="139">
        <f t="shared" si="433"/>
        <v>-118</v>
      </c>
      <c r="DB277" s="139">
        <f t="shared" si="434"/>
        <v>-211</v>
      </c>
      <c r="DC277" s="5">
        <f>CW277/Population!O277</f>
        <v>9.2581423848402525E-2</v>
      </c>
      <c r="DD277" s="5">
        <f>CX277/Population!Q277</f>
        <v>6.6212871287128716E-2</v>
      </c>
      <c r="DE277" s="5">
        <f>CY277/Population!G277</f>
        <v>2.6666666666666668E-2</v>
      </c>
      <c r="DF277" s="6">
        <f t="shared" si="435"/>
        <v>-2.6368552561273809E-2</v>
      </c>
      <c r="DG277" s="6">
        <f t="shared" si="436"/>
        <v>-3.9546204620462044E-2</v>
      </c>
      <c r="DH277" s="6">
        <f t="shared" si="437"/>
        <v>-6.5914757181735853E-2</v>
      </c>
      <c r="DI277" s="58">
        <v>41</v>
      </c>
      <c r="DJ277" s="60">
        <v>25</v>
      </c>
      <c r="DK277" s="119">
        <v>22</v>
      </c>
      <c r="DL277" s="139">
        <f t="shared" si="438"/>
        <v>-16</v>
      </c>
      <c r="DM277" s="139">
        <f t="shared" si="439"/>
        <v>-3</v>
      </c>
      <c r="DN277" s="139">
        <f t="shared" si="440"/>
        <v>-19</v>
      </c>
      <c r="DO277" s="5">
        <f>DI277/Population!P277</f>
        <v>1.2364294390177536E-2</v>
      </c>
      <c r="DP277" s="5">
        <f>DJ277/Population!Q277</f>
        <v>7.7351485148514851E-3</v>
      </c>
      <c r="DQ277" s="5">
        <f>DK277/Population!G277</f>
        <v>6.1111111111111114E-3</v>
      </c>
      <c r="DR277" s="6">
        <f t="shared" si="441"/>
        <v>-4.6291458753260507E-3</v>
      </c>
      <c r="DS277" s="6">
        <f t="shared" si="442"/>
        <v>-1.6240374037403736E-3</v>
      </c>
      <c r="DT277" s="6">
        <f t="shared" si="443"/>
        <v>-6.2531832790664243E-3</v>
      </c>
      <c r="DU277" s="47">
        <v>493</v>
      </c>
      <c r="DV277" s="48">
        <v>133</v>
      </c>
      <c r="DW277" s="115">
        <v>71</v>
      </c>
      <c r="DX277" s="139">
        <f t="shared" si="444"/>
        <v>-360</v>
      </c>
      <c r="DY277" s="139">
        <f t="shared" si="445"/>
        <v>-62</v>
      </c>
      <c r="DZ277" s="139">
        <f t="shared" si="446"/>
        <v>-422</v>
      </c>
      <c r="EA277" s="5">
        <f>DU277/Population!O277</f>
        <v>0.14867310083798843</v>
      </c>
      <c r="EB277" s="5">
        <f>DV277/Population!Q277</f>
        <v>4.1150990099009903E-2</v>
      </c>
      <c r="EC277" s="5">
        <f>DW277/Population!G277</f>
        <v>1.9722222222222221E-2</v>
      </c>
      <c r="ED277" s="6">
        <f t="shared" si="447"/>
        <v>-0.10752211073897852</v>
      </c>
      <c r="EE277" s="6">
        <f t="shared" si="448"/>
        <v>-2.1428767876787682E-2</v>
      </c>
      <c r="EF277" s="6">
        <f t="shared" si="449"/>
        <v>-0.12895087861576621</v>
      </c>
      <c r="EG277" s="61">
        <v>0</v>
      </c>
      <c r="EH277" s="63">
        <v>0</v>
      </c>
      <c r="EI277" s="120">
        <v>0</v>
      </c>
      <c r="EJ277" s="139">
        <f t="shared" si="450"/>
        <v>0</v>
      </c>
      <c r="EK277" s="139">
        <f t="shared" si="451"/>
        <v>0</v>
      </c>
      <c r="EL277" s="139">
        <f t="shared" si="452"/>
        <v>0</v>
      </c>
      <c r="EM277" s="5">
        <f>EG277/Population!P277</f>
        <v>0</v>
      </c>
      <c r="EN277" s="5">
        <f>EH277/Population!Q277</f>
        <v>0</v>
      </c>
      <c r="EO277" s="5">
        <f>EI277/Population!G277</f>
        <v>0</v>
      </c>
      <c r="EP277" s="6">
        <f t="shared" si="453"/>
        <v>0</v>
      </c>
      <c r="EQ277" s="6">
        <f t="shared" si="454"/>
        <v>0</v>
      </c>
      <c r="ER277" s="6">
        <f t="shared" si="455"/>
        <v>0</v>
      </c>
      <c r="ES277" s="49">
        <v>595</v>
      </c>
      <c r="ET277" s="50">
        <v>277</v>
      </c>
      <c r="EU277" s="116">
        <v>157</v>
      </c>
      <c r="EV277" s="139">
        <f t="shared" si="456"/>
        <v>-318</v>
      </c>
      <c r="EW277" s="139">
        <f t="shared" si="457"/>
        <v>-120</v>
      </c>
      <c r="EX277" s="139">
        <f t="shared" si="458"/>
        <v>-438</v>
      </c>
      <c r="EY277" s="5">
        <f>ES277/Population!O277</f>
        <v>0.17943305273550328</v>
      </c>
      <c r="EZ277" s="5">
        <f>ET277/Population!Q277</f>
        <v>8.5705445544554462E-2</v>
      </c>
      <c r="FA277" s="5">
        <f>EU277/Population!G277</f>
        <v>4.3611111111111114E-2</v>
      </c>
      <c r="FB277" s="6">
        <f t="shared" si="459"/>
        <v>-9.3727607190948817E-2</v>
      </c>
      <c r="FC277" s="6">
        <f t="shared" si="460"/>
        <v>-4.2094334433443348E-2</v>
      </c>
      <c r="FD277" s="6">
        <f t="shared" si="461"/>
        <v>-0.13582194162439215</v>
      </c>
      <c r="FE277" s="65">
        <v>0</v>
      </c>
      <c r="FF277" s="67">
        <v>0</v>
      </c>
      <c r="FG277" s="121">
        <v>0</v>
      </c>
      <c r="FH277" s="139">
        <f t="shared" si="462"/>
        <v>0</v>
      </c>
      <c r="FI277" s="139">
        <f t="shared" si="463"/>
        <v>0</v>
      </c>
      <c r="FJ277" s="139">
        <f t="shared" si="464"/>
        <v>0</v>
      </c>
      <c r="FK277" s="5">
        <f>FE277/Population!P277</f>
        <v>0</v>
      </c>
      <c r="FL277" s="5">
        <f>FF277/Population!Q277</f>
        <v>0</v>
      </c>
      <c r="FM277" s="5">
        <f>FG277/Population!G277</f>
        <v>0</v>
      </c>
      <c r="FN277" s="6">
        <f t="shared" si="465"/>
        <v>0</v>
      </c>
      <c r="FO277" s="6">
        <f t="shared" si="466"/>
        <v>0</v>
      </c>
      <c r="FP277" s="6">
        <f t="shared" si="467"/>
        <v>0</v>
      </c>
      <c r="FQ277" s="51">
        <v>25</v>
      </c>
      <c r="FR277" s="53">
        <v>9</v>
      </c>
      <c r="FS277" s="117">
        <v>0</v>
      </c>
      <c r="FT277" s="139">
        <f t="shared" si="468"/>
        <v>-16</v>
      </c>
      <c r="FU277" s="139">
        <f t="shared" si="469"/>
        <v>-9</v>
      </c>
      <c r="FV277" s="139">
        <f t="shared" si="470"/>
        <v>-25</v>
      </c>
      <c r="FW277" s="5">
        <f>FQ277/Population!O277</f>
        <v>7.5392038964497169E-3</v>
      </c>
      <c r="FX277" s="5">
        <f>FR277/Population!Q277</f>
        <v>2.7846534653465345E-3</v>
      </c>
      <c r="FY277" s="5">
        <f>FS277/Population!G277</f>
        <v>0</v>
      </c>
      <c r="FZ277" s="6">
        <f t="shared" si="471"/>
        <v>-4.7545504311031824E-3</v>
      </c>
      <c r="GA277" s="6">
        <f t="shared" si="472"/>
        <v>-2.7846534653465345E-3</v>
      </c>
      <c r="GB277" s="6">
        <f t="shared" si="473"/>
        <v>-7.5392038964497169E-3</v>
      </c>
      <c r="GC277" s="68">
        <v>0</v>
      </c>
      <c r="GD277" s="69">
        <v>0</v>
      </c>
      <c r="GE277" s="122">
        <v>0</v>
      </c>
      <c r="GF277" s="146">
        <f t="shared" si="474"/>
        <v>0</v>
      </c>
      <c r="GG277" s="146">
        <f t="shared" si="475"/>
        <v>0</v>
      </c>
      <c r="GH277" s="146">
        <f t="shared" si="476"/>
        <v>0</v>
      </c>
      <c r="GI277" s="5">
        <f>GC277/Population!P277</f>
        <v>0</v>
      </c>
      <c r="GJ277" s="5">
        <f>GD277/Population!Q277</f>
        <v>0</v>
      </c>
      <c r="GK277" s="5">
        <f>GE277/Population!G277</f>
        <v>0</v>
      </c>
      <c r="GL277" s="6">
        <f t="shared" si="477"/>
        <v>0</v>
      </c>
      <c r="GM277" s="6">
        <f t="shared" si="478"/>
        <v>0</v>
      </c>
      <c r="GN277" s="6">
        <f t="shared" si="479"/>
        <v>0</v>
      </c>
    </row>
    <row r="278" spans="1:196" x14ac:dyDescent="0.25">
      <c r="A278" s="1">
        <v>42101029800</v>
      </c>
      <c r="B278" s="1" t="s">
        <v>3</v>
      </c>
      <c r="C278" s="1" t="s">
        <v>4</v>
      </c>
      <c r="D278" s="1" t="s">
        <v>279</v>
      </c>
      <c r="E278" s="70">
        <v>83</v>
      </c>
      <c r="F278" s="71">
        <v>194</v>
      </c>
      <c r="G278" s="107">
        <v>444</v>
      </c>
      <c r="H278" s="139">
        <f t="shared" si="384"/>
        <v>111</v>
      </c>
      <c r="I278" s="139">
        <f t="shared" si="385"/>
        <v>250</v>
      </c>
      <c r="J278" s="139">
        <f t="shared" si="386"/>
        <v>361</v>
      </c>
      <c r="K278" s="5">
        <f>E278/Population!O278</f>
        <v>1.9686906927481464E-2</v>
      </c>
      <c r="L278" s="5">
        <f>F278/Population!Q278</f>
        <v>4.4141069397042092E-2</v>
      </c>
      <c r="M278" s="5">
        <f>G278/Population!G278</f>
        <v>9.2422980849292263E-2</v>
      </c>
      <c r="N278" s="6">
        <f t="shared" si="387"/>
        <v>2.4454162469560628E-2</v>
      </c>
      <c r="O278" s="6">
        <f t="shared" si="388"/>
        <v>4.8281911452250172E-2</v>
      </c>
      <c r="P278" s="6">
        <f t="shared" si="389"/>
        <v>7.2736073921810807E-2</v>
      </c>
      <c r="Q278" s="72">
        <v>52</v>
      </c>
      <c r="R278" s="73">
        <v>128</v>
      </c>
      <c r="S278" s="108">
        <v>213</v>
      </c>
      <c r="T278" s="139">
        <f t="shared" si="390"/>
        <v>76</v>
      </c>
      <c r="U278" s="139">
        <f t="shared" si="391"/>
        <v>85</v>
      </c>
      <c r="V278" s="139">
        <f t="shared" si="392"/>
        <v>161</v>
      </c>
      <c r="W278" s="5">
        <f>Q278/Population!O278</f>
        <v>1.2333965785892001E-2</v>
      </c>
      <c r="X278" s="5">
        <f>R278/Population!Q278</f>
        <v>2.912400455062571E-2</v>
      </c>
      <c r="Y278" s="5">
        <f>S278/Population!G278</f>
        <v>4.4338051623646964E-2</v>
      </c>
      <c r="Z278" s="6">
        <f t="shared" si="393"/>
        <v>1.6790038764733707E-2</v>
      </c>
      <c r="AA278" s="6">
        <f t="shared" si="394"/>
        <v>1.5214047073021254E-2</v>
      </c>
      <c r="AB278" s="6">
        <f t="shared" si="395"/>
        <v>3.2004085837754964E-2</v>
      </c>
      <c r="AC278" s="74">
        <v>23</v>
      </c>
      <c r="AD278" s="75">
        <v>56</v>
      </c>
      <c r="AE278" s="109">
        <v>420</v>
      </c>
      <c r="AF278" s="139">
        <f t="shared" si="396"/>
        <v>33</v>
      </c>
      <c r="AG278" s="139">
        <f t="shared" si="397"/>
        <v>364</v>
      </c>
      <c r="AH278" s="139">
        <f t="shared" si="398"/>
        <v>397</v>
      </c>
      <c r="AI278" s="5">
        <f>AC278/Population!O278</f>
        <v>5.4554079437599242E-3</v>
      </c>
      <c r="AJ278" s="5">
        <f>AD278/Population!Q278</f>
        <v>1.2741751990898749E-2</v>
      </c>
      <c r="AK278" s="5">
        <f>AE278/Population!G278</f>
        <v>8.7427144046627811E-2</v>
      </c>
      <c r="AL278" s="5">
        <f t="shared" si="399"/>
        <v>7.2863440471388251E-3</v>
      </c>
      <c r="AM278" s="5">
        <f t="shared" si="400"/>
        <v>7.4685392055729063E-2</v>
      </c>
      <c r="AN278" s="5">
        <f t="shared" si="401"/>
        <v>8.1971736102867884E-2</v>
      </c>
      <c r="AO278" s="35">
        <v>2</v>
      </c>
      <c r="AP278" s="38">
        <v>13</v>
      </c>
      <c r="AQ278" s="110">
        <v>13</v>
      </c>
      <c r="AR278" s="139">
        <f t="shared" si="402"/>
        <v>11</v>
      </c>
      <c r="AS278" s="139">
        <f t="shared" si="403"/>
        <v>0</v>
      </c>
      <c r="AT278" s="139">
        <f t="shared" si="404"/>
        <v>11</v>
      </c>
      <c r="AU278" s="5">
        <f>AO278/Population!E278</f>
        <v>4.7438329945738466E-4</v>
      </c>
      <c r="AV278" s="5">
        <f>AP278/Population!F278</f>
        <v>2.9579067121729237E-3</v>
      </c>
      <c r="AW278" s="5">
        <f>AQ278/Population!G278</f>
        <v>2.7060782681099086E-3</v>
      </c>
      <c r="AX278" s="6">
        <f t="shared" si="405"/>
        <v>2.4835234127155389E-3</v>
      </c>
      <c r="AY278" s="6">
        <f t="shared" si="406"/>
        <v>-2.5182844406301504E-4</v>
      </c>
      <c r="AZ278" s="6">
        <f t="shared" si="407"/>
        <v>2.2316949686525239E-3</v>
      </c>
      <c r="BA278" s="36">
        <v>19</v>
      </c>
      <c r="BB278" s="39">
        <v>296</v>
      </c>
      <c r="BC278" s="111">
        <v>1197</v>
      </c>
      <c r="BD278" s="139">
        <f t="shared" si="408"/>
        <v>277</v>
      </c>
      <c r="BE278" s="139">
        <f t="shared" si="409"/>
        <v>901</v>
      </c>
      <c r="BF278" s="139">
        <f t="shared" si="410"/>
        <v>1178</v>
      </c>
      <c r="BG278" s="5">
        <f>BA278/Population!E278</f>
        <v>4.5066413448451546E-3</v>
      </c>
      <c r="BH278" s="5">
        <f>BB278/Population!F278</f>
        <v>6.7349260523321963E-2</v>
      </c>
      <c r="BI278" s="5">
        <f>BC278/Population!G278</f>
        <v>0.24916736053288926</v>
      </c>
      <c r="BJ278" s="6">
        <f t="shared" si="411"/>
        <v>6.2842619178476805E-2</v>
      </c>
      <c r="BK278" s="6">
        <f t="shared" si="412"/>
        <v>0.1818181000095673</v>
      </c>
      <c r="BL278" s="6">
        <f t="shared" si="413"/>
        <v>0.24466071918804411</v>
      </c>
      <c r="BM278" s="37">
        <v>0</v>
      </c>
      <c r="BN278" s="40">
        <v>5</v>
      </c>
      <c r="BO278" s="112">
        <v>8</v>
      </c>
      <c r="BP278" s="139">
        <f t="shared" si="414"/>
        <v>5</v>
      </c>
      <c r="BQ278" s="139">
        <f t="shared" si="415"/>
        <v>3</v>
      </c>
      <c r="BR278" s="139">
        <f t="shared" si="416"/>
        <v>8</v>
      </c>
      <c r="BS278" s="5">
        <f>BM278/Population!E278</f>
        <v>0</v>
      </c>
      <c r="BT278" s="5">
        <f>BN278/Population!F278</f>
        <v>1.1376564277588168E-3</v>
      </c>
      <c r="BU278" s="5">
        <f>BO278/Population!G278</f>
        <v>1.6652789342214821E-3</v>
      </c>
      <c r="BV278" s="6">
        <f t="shared" si="417"/>
        <v>1.1376564277588168E-3</v>
      </c>
      <c r="BW278" s="6">
        <f t="shared" si="418"/>
        <v>5.2762250646266537E-4</v>
      </c>
      <c r="BX278" s="6">
        <f t="shared" si="419"/>
        <v>1.6652789342214821E-3</v>
      </c>
      <c r="BY278" s="42">
        <v>57</v>
      </c>
      <c r="BZ278" s="43">
        <v>43</v>
      </c>
      <c r="CA278" s="113">
        <v>0</v>
      </c>
      <c r="CB278" s="139">
        <f t="shared" si="420"/>
        <v>-14</v>
      </c>
      <c r="CC278" s="139">
        <f t="shared" si="421"/>
        <v>-43</v>
      </c>
      <c r="CD278" s="139">
        <f t="shared" si="422"/>
        <v>-57</v>
      </c>
      <c r="CE278" s="5">
        <f>BY278/Population!O278</f>
        <v>1.3519924034535464E-2</v>
      </c>
      <c r="CF278" s="5">
        <f>BZ278/Population!Q278</f>
        <v>9.7838452787258248E-3</v>
      </c>
      <c r="CG278" s="5">
        <f>CA278/Population!G278</f>
        <v>0</v>
      </c>
      <c r="CH278" s="6">
        <f t="shared" si="423"/>
        <v>-3.7360787558096391E-3</v>
      </c>
      <c r="CI278" s="6">
        <f t="shared" si="424"/>
        <v>-9.7838452787258248E-3</v>
      </c>
      <c r="CJ278" s="6">
        <f t="shared" si="425"/>
        <v>-1.3519924034535464E-2</v>
      </c>
      <c r="CK278" s="55">
        <v>0</v>
      </c>
      <c r="CL278" s="57">
        <v>7</v>
      </c>
      <c r="CM278" s="118">
        <v>0</v>
      </c>
      <c r="CN278" s="139">
        <f t="shared" si="426"/>
        <v>7</v>
      </c>
      <c r="CO278" s="139">
        <f t="shared" si="427"/>
        <v>-7</v>
      </c>
      <c r="CP278" s="139">
        <f t="shared" si="428"/>
        <v>0</v>
      </c>
      <c r="CQ278" s="5">
        <f>CK278/Population!P278</f>
        <v>0</v>
      </c>
      <c r="CR278" s="5">
        <f>CL278/Population!Q278</f>
        <v>1.5927189988623437E-3</v>
      </c>
      <c r="CS278" s="5">
        <f>CM278/Population!G278</f>
        <v>0</v>
      </c>
      <c r="CT278" s="5">
        <f t="shared" si="429"/>
        <v>1.5927189988623437E-3</v>
      </c>
      <c r="CU278" s="5">
        <f t="shared" si="430"/>
        <v>-1.5927189988623437E-3</v>
      </c>
      <c r="CV278" s="5">
        <f t="shared" si="431"/>
        <v>0</v>
      </c>
      <c r="CW278" s="45">
        <v>419</v>
      </c>
      <c r="CX278" s="46">
        <v>450</v>
      </c>
      <c r="CY278" s="114">
        <v>300</v>
      </c>
      <c r="CZ278" s="139">
        <f t="shared" si="432"/>
        <v>31</v>
      </c>
      <c r="DA278" s="139">
        <f t="shared" si="433"/>
        <v>-150</v>
      </c>
      <c r="DB278" s="139">
        <f t="shared" si="434"/>
        <v>-119</v>
      </c>
      <c r="DC278" s="5">
        <f>CW278/Population!O278</f>
        <v>9.9383301236322094E-2</v>
      </c>
      <c r="DD278" s="5">
        <f>CX278/Population!Q278</f>
        <v>0.10238907849829351</v>
      </c>
      <c r="DE278" s="5">
        <f>CY278/Population!G278</f>
        <v>6.2447960033305577E-2</v>
      </c>
      <c r="DF278" s="6">
        <f t="shared" si="435"/>
        <v>3.0057772619714179E-3</v>
      </c>
      <c r="DG278" s="6">
        <f t="shared" si="436"/>
        <v>-3.9941118464987935E-2</v>
      </c>
      <c r="DH278" s="6">
        <f t="shared" si="437"/>
        <v>-3.6935341203016517E-2</v>
      </c>
      <c r="DI278" s="58">
        <v>18</v>
      </c>
      <c r="DJ278" s="60">
        <v>0</v>
      </c>
      <c r="DK278" s="119">
        <v>0</v>
      </c>
      <c r="DL278" s="139">
        <f t="shared" si="438"/>
        <v>-18</v>
      </c>
      <c r="DM278" s="139">
        <f t="shared" si="439"/>
        <v>0</v>
      </c>
      <c r="DN278" s="139">
        <f t="shared" si="440"/>
        <v>-18</v>
      </c>
      <c r="DO278" s="5">
        <f>DI278/Population!P278</f>
        <v>4.2694496951164625E-3</v>
      </c>
      <c r="DP278" s="5">
        <f>DJ278/Population!Q278</f>
        <v>0</v>
      </c>
      <c r="DQ278" s="5">
        <f>DK278/Population!G278</f>
        <v>0</v>
      </c>
      <c r="DR278" s="6">
        <f t="shared" si="441"/>
        <v>-4.2694496951164625E-3</v>
      </c>
      <c r="DS278" s="6">
        <f t="shared" si="442"/>
        <v>0</v>
      </c>
      <c r="DT278" s="6">
        <f t="shared" si="443"/>
        <v>-4.2694496951164625E-3</v>
      </c>
      <c r="DU278" s="47">
        <v>777</v>
      </c>
      <c r="DV278" s="48">
        <v>461</v>
      </c>
      <c r="DW278" s="115">
        <v>168</v>
      </c>
      <c r="DX278" s="139">
        <f t="shared" si="444"/>
        <v>-316</v>
      </c>
      <c r="DY278" s="139">
        <f t="shared" si="445"/>
        <v>-293</v>
      </c>
      <c r="DZ278" s="139">
        <f t="shared" si="446"/>
        <v>-609</v>
      </c>
      <c r="EA278" s="5">
        <f>DU278/Population!O278</f>
        <v>0.18429791183919395</v>
      </c>
      <c r="EB278" s="5">
        <f>DV278/Population!Q278</f>
        <v>0.10489192263936291</v>
      </c>
      <c r="EC278" s="5">
        <f>DW278/Population!G278</f>
        <v>3.4970857618651124E-2</v>
      </c>
      <c r="ED278" s="6">
        <f t="shared" si="447"/>
        <v>-7.9405989199831037E-2</v>
      </c>
      <c r="EE278" s="6">
        <f t="shared" si="448"/>
        <v>-6.9921065020711784E-2</v>
      </c>
      <c r="EF278" s="6">
        <f t="shared" si="449"/>
        <v>-0.14932705422054282</v>
      </c>
      <c r="EG278" s="61">
        <v>0</v>
      </c>
      <c r="EH278" s="63">
        <v>17</v>
      </c>
      <c r="EI278" s="120">
        <v>0</v>
      </c>
      <c r="EJ278" s="139">
        <f t="shared" si="450"/>
        <v>17</v>
      </c>
      <c r="EK278" s="139">
        <f t="shared" si="451"/>
        <v>-17</v>
      </c>
      <c r="EL278" s="139">
        <f t="shared" si="452"/>
        <v>0</v>
      </c>
      <c r="EM278" s="5">
        <f>EG278/Population!P278</f>
        <v>0</v>
      </c>
      <c r="EN278" s="5">
        <f>EH278/Population!Q278</f>
        <v>3.8680318543799774E-3</v>
      </c>
      <c r="EO278" s="5">
        <f>EI278/Population!G278</f>
        <v>0</v>
      </c>
      <c r="EP278" s="6">
        <f t="shared" si="453"/>
        <v>3.8680318543799774E-3</v>
      </c>
      <c r="EQ278" s="6">
        <f t="shared" si="454"/>
        <v>-3.8680318543799774E-3</v>
      </c>
      <c r="ER278" s="6">
        <f t="shared" si="455"/>
        <v>0</v>
      </c>
      <c r="ES278" s="49">
        <v>1431</v>
      </c>
      <c r="ET278" s="50">
        <v>1028</v>
      </c>
      <c r="EU278" s="116">
        <v>315</v>
      </c>
      <c r="EV278" s="139">
        <f t="shared" si="456"/>
        <v>-403</v>
      </c>
      <c r="EW278" s="139">
        <f t="shared" si="457"/>
        <v>-713</v>
      </c>
      <c r="EX278" s="139">
        <f t="shared" si="458"/>
        <v>-1116</v>
      </c>
      <c r="EY278" s="5">
        <f>ES278/Population!O278</f>
        <v>0.33942125076175872</v>
      </c>
      <c r="EZ278" s="5">
        <f>ET278/Population!Q278</f>
        <v>0.23390216154721274</v>
      </c>
      <c r="FA278" s="5">
        <f>EU278/Population!G278</f>
        <v>6.5570358034970855E-2</v>
      </c>
      <c r="FB278" s="6">
        <f t="shared" si="459"/>
        <v>-0.10551908921454597</v>
      </c>
      <c r="FC278" s="6">
        <f t="shared" si="460"/>
        <v>-0.16833180351224189</v>
      </c>
      <c r="FD278" s="6">
        <f t="shared" si="461"/>
        <v>-0.27385089272678786</v>
      </c>
      <c r="FE278" s="65">
        <v>23</v>
      </c>
      <c r="FF278" s="67">
        <v>0</v>
      </c>
      <c r="FG278" s="121">
        <v>0</v>
      </c>
      <c r="FH278" s="139">
        <f t="shared" si="462"/>
        <v>-23</v>
      </c>
      <c r="FI278" s="139">
        <f t="shared" si="463"/>
        <v>0</v>
      </c>
      <c r="FJ278" s="139">
        <f t="shared" si="464"/>
        <v>-23</v>
      </c>
      <c r="FK278" s="5">
        <f>FE278/Population!P278</f>
        <v>5.4554079437599242E-3</v>
      </c>
      <c r="FL278" s="5">
        <f>FF278/Population!Q278</f>
        <v>0</v>
      </c>
      <c r="FM278" s="5">
        <f>FG278/Population!G278</f>
        <v>0</v>
      </c>
      <c r="FN278" s="6">
        <f t="shared" si="465"/>
        <v>-5.4554079437599242E-3</v>
      </c>
      <c r="FO278" s="6">
        <f t="shared" si="466"/>
        <v>0</v>
      </c>
      <c r="FP278" s="6">
        <f t="shared" si="467"/>
        <v>-5.4554079437599242E-3</v>
      </c>
      <c r="FQ278" s="51">
        <v>19</v>
      </c>
      <c r="FR278" s="53">
        <v>4</v>
      </c>
      <c r="FS278" s="117">
        <v>6</v>
      </c>
      <c r="FT278" s="139">
        <f t="shared" si="468"/>
        <v>-15</v>
      </c>
      <c r="FU278" s="139">
        <f t="shared" si="469"/>
        <v>2</v>
      </c>
      <c r="FV278" s="139">
        <f t="shared" si="470"/>
        <v>-13</v>
      </c>
      <c r="FW278" s="5">
        <f>FQ278/Population!O278</f>
        <v>4.5066413448451546E-3</v>
      </c>
      <c r="FX278" s="5">
        <f>FR278/Population!Q278</f>
        <v>9.1012514220705344E-4</v>
      </c>
      <c r="FY278" s="5">
        <f>FS278/Population!G278</f>
        <v>1.2489592006661116E-3</v>
      </c>
      <c r="FZ278" s="6">
        <f t="shared" si="471"/>
        <v>-3.5965162026381013E-3</v>
      </c>
      <c r="GA278" s="6">
        <f t="shared" si="472"/>
        <v>3.3883405845905811E-4</v>
      </c>
      <c r="GB278" s="6">
        <f t="shared" si="473"/>
        <v>-3.2576821441790433E-3</v>
      </c>
      <c r="GC278" s="68">
        <v>0</v>
      </c>
      <c r="GD278" s="69">
        <v>0</v>
      </c>
      <c r="GE278" s="122">
        <v>0</v>
      </c>
      <c r="GF278" s="146">
        <f t="shared" si="474"/>
        <v>0</v>
      </c>
      <c r="GG278" s="146">
        <f t="shared" si="475"/>
        <v>0</v>
      </c>
      <c r="GH278" s="146">
        <f t="shared" si="476"/>
        <v>0</v>
      </c>
      <c r="GI278" s="5">
        <f>GC278/Population!P278</f>
        <v>0</v>
      </c>
      <c r="GJ278" s="5">
        <f>GD278/Population!Q278</f>
        <v>0</v>
      </c>
      <c r="GK278" s="5">
        <f>GE278/Population!G278</f>
        <v>0</v>
      </c>
      <c r="GL278" s="6">
        <f t="shared" si="477"/>
        <v>0</v>
      </c>
      <c r="GM278" s="6">
        <f t="shared" si="478"/>
        <v>0</v>
      </c>
      <c r="GN278" s="6">
        <f t="shared" si="479"/>
        <v>0</v>
      </c>
    </row>
    <row r="279" spans="1:196" x14ac:dyDescent="0.25">
      <c r="A279" s="1">
        <v>42101029900</v>
      </c>
      <c r="B279" s="1" t="s">
        <v>3</v>
      </c>
      <c r="C279" s="1" t="s">
        <v>4</v>
      </c>
      <c r="D279" s="1" t="s">
        <v>280</v>
      </c>
      <c r="E279" s="70">
        <v>261</v>
      </c>
      <c r="F279" s="71">
        <v>239</v>
      </c>
      <c r="G279" s="107">
        <v>501</v>
      </c>
      <c r="H279" s="139">
        <f t="shared" si="384"/>
        <v>-22</v>
      </c>
      <c r="I279" s="139">
        <f t="shared" si="385"/>
        <v>262</v>
      </c>
      <c r="J279" s="139">
        <f t="shared" si="386"/>
        <v>240</v>
      </c>
      <c r="K279" s="5">
        <f>E279/Population!O279</f>
        <v>6.0249307312328783E-2</v>
      </c>
      <c r="L279" s="5">
        <f>F279/Population!Q279</f>
        <v>5.3732014388489208E-2</v>
      </c>
      <c r="M279" s="5">
        <f>G279/Population!G279</f>
        <v>0.11796562279255945</v>
      </c>
      <c r="N279" s="6">
        <f t="shared" si="387"/>
        <v>-6.5172929238395752E-3</v>
      </c>
      <c r="O279" s="6">
        <f t="shared" si="388"/>
        <v>6.4233608404070247E-2</v>
      </c>
      <c r="P279" s="6">
        <f t="shared" si="389"/>
        <v>5.7716315480230672E-2</v>
      </c>
      <c r="Q279" s="72">
        <v>60</v>
      </c>
      <c r="R279" s="73">
        <v>69</v>
      </c>
      <c r="S279" s="108">
        <v>196</v>
      </c>
      <c r="T279" s="139">
        <f t="shared" si="390"/>
        <v>9</v>
      </c>
      <c r="U279" s="139">
        <f t="shared" si="391"/>
        <v>127</v>
      </c>
      <c r="V279" s="139">
        <f t="shared" si="392"/>
        <v>136</v>
      </c>
      <c r="W279" s="5">
        <f>Q279/Population!O279</f>
        <v>1.3850415474098571E-2</v>
      </c>
      <c r="X279" s="5">
        <f>R279/Population!Q279</f>
        <v>1.5512589928057555E-2</v>
      </c>
      <c r="Y279" s="5">
        <f>S279/Population!G279</f>
        <v>4.6150223687308686E-2</v>
      </c>
      <c r="Z279" s="6">
        <f t="shared" si="393"/>
        <v>1.6621744539589839E-3</v>
      </c>
      <c r="AA279" s="6">
        <f t="shared" si="394"/>
        <v>3.0637633759251132E-2</v>
      </c>
      <c r="AB279" s="6">
        <f t="shared" si="395"/>
        <v>3.2299808213210116E-2</v>
      </c>
      <c r="AC279" s="74">
        <v>136</v>
      </c>
      <c r="AD279" s="75">
        <v>94</v>
      </c>
      <c r="AE279" s="109">
        <v>292</v>
      </c>
      <c r="AF279" s="139">
        <f t="shared" si="396"/>
        <v>-42</v>
      </c>
      <c r="AG279" s="139">
        <f t="shared" si="397"/>
        <v>198</v>
      </c>
      <c r="AH279" s="139">
        <f t="shared" si="398"/>
        <v>156</v>
      </c>
      <c r="AI279" s="5">
        <f>AC279/Population!O279</f>
        <v>3.1394275074623425E-2</v>
      </c>
      <c r="AJ279" s="5">
        <f>AD279/Population!Q279</f>
        <v>2.1133093525179857E-2</v>
      </c>
      <c r="AK279" s="5">
        <f>AE279/Population!G279</f>
        <v>6.8754414881092532E-2</v>
      </c>
      <c r="AL279" s="5">
        <f t="shared" si="399"/>
        <v>-1.0261181549443568E-2</v>
      </c>
      <c r="AM279" s="5">
        <f t="shared" si="400"/>
        <v>4.7621321355912676E-2</v>
      </c>
      <c r="AN279" s="5">
        <f t="shared" si="401"/>
        <v>3.7360139806469107E-2</v>
      </c>
      <c r="AO279" s="35">
        <v>8</v>
      </c>
      <c r="AP279" s="38">
        <v>25</v>
      </c>
      <c r="AQ279" s="110">
        <v>94</v>
      </c>
      <c r="AR279" s="139">
        <f t="shared" si="402"/>
        <v>17</v>
      </c>
      <c r="AS279" s="139">
        <f t="shared" si="403"/>
        <v>69</v>
      </c>
      <c r="AT279" s="139">
        <f t="shared" si="404"/>
        <v>86</v>
      </c>
      <c r="AU279" s="5">
        <f>AO279/Population!E279</f>
        <v>1.8467220632131427E-3</v>
      </c>
      <c r="AV279" s="5">
        <f>AP279/Population!F279</f>
        <v>5.6205035971223019E-3</v>
      </c>
      <c r="AW279" s="5">
        <f>AQ279/Population!G279</f>
        <v>2.2133270543913352E-2</v>
      </c>
      <c r="AX279" s="6">
        <f t="shared" si="405"/>
        <v>3.7737815339091594E-3</v>
      </c>
      <c r="AY279" s="6">
        <f t="shared" si="406"/>
        <v>1.651276694679105E-2</v>
      </c>
      <c r="AZ279" s="6">
        <f t="shared" si="407"/>
        <v>2.028654848070021E-2</v>
      </c>
      <c r="BA279" s="36">
        <v>117</v>
      </c>
      <c r="BB279" s="39">
        <v>510</v>
      </c>
      <c r="BC279" s="111">
        <v>840</v>
      </c>
      <c r="BD279" s="139">
        <f t="shared" si="408"/>
        <v>393</v>
      </c>
      <c r="BE279" s="139">
        <f t="shared" si="409"/>
        <v>330</v>
      </c>
      <c r="BF279" s="139">
        <f t="shared" si="410"/>
        <v>723</v>
      </c>
      <c r="BG279" s="5">
        <f>BA279/Population!E279</f>
        <v>2.7008310174492213E-2</v>
      </c>
      <c r="BH279" s="5">
        <f>BB279/Population!F279</f>
        <v>0.11465827338129496</v>
      </c>
      <c r="BI279" s="5">
        <f>BC279/Population!G279</f>
        <v>0.19778667294560867</v>
      </c>
      <c r="BJ279" s="6">
        <f t="shared" si="411"/>
        <v>8.7649963206802739E-2</v>
      </c>
      <c r="BK279" s="6">
        <f t="shared" si="412"/>
        <v>8.3128399564313712E-2</v>
      </c>
      <c r="BL279" s="6">
        <f t="shared" si="413"/>
        <v>0.17077836277111647</v>
      </c>
      <c r="BM279" s="37">
        <v>26</v>
      </c>
      <c r="BN279" s="40">
        <v>36</v>
      </c>
      <c r="BO279" s="112">
        <v>38</v>
      </c>
      <c r="BP279" s="139">
        <f t="shared" si="414"/>
        <v>10</v>
      </c>
      <c r="BQ279" s="139">
        <f t="shared" si="415"/>
        <v>2</v>
      </c>
      <c r="BR279" s="139">
        <f t="shared" si="416"/>
        <v>12</v>
      </c>
      <c r="BS279" s="5">
        <f>BM279/Population!E279</f>
        <v>6.0018467054427137E-3</v>
      </c>
      <c r="BT279" s="5">
        <f>BN279/Population!F279</f>
        <v>8.0935251798561151E-3</v>
      </c>
      <c r="BU279" s="5">
        <f>BO279/Population!G279</f>
        <v>8.9474923475394395E-3</v>
      </c>
      <c r="BV279" s="6">
        <f t="shared" si="417"/>
        <v>2.0916784744134014E-3</v>
      </c>
      <c r="BW279" s="6">
        <f t="shared" si="418"/>
        <v>8.5396716768332444E-4</v>
      </c>
      <c r="BX279" s="6">
        <f t="shared" si="419"/>
        <v>2.9456456420967258E-3</v>
      </c>
      <c r="BY279" s="42">
        <v>127</v>
      </c>
      <c r="BZ279" s="43">
        <v>7</v>
      </c>
      <c r="CA279" s="113">
        <v>0</v>
      </c>
      <c r="CB279" s="139">
        <f t="shared" si="420"/>
        <v>-120</v>
      </c>
      <c r="CC279" s="139">
        <f t="shared" si="421"/>
        <v>-7</v>
      </c>
      <c r="CD279" s="139">
        <f t="shared" si="422"/>
        <v>-127</v>
      </c>
      <c r="CE279" s="5">
        <f>BY279/Population!O279</f>
        <v>2.9316712753508643E-2</v>
      </c>
      <c r="CF279" s="5">
        <f>BZ279/Population!Q279</f>
        <v>1.5737410071942446E-3</v>
      </c>
      <c r="CG279" s="5">
        <f>CA279/Population!G279</f>
        <v>0</v>
      </c>
      <c r="CH279" s="6">
        <f t="shared" si="423"/>
        <v>-2.7742971746314397E-2</v>
      </c>
      <c r="CI279" s="6">
        <f t="shared" si="424"/>
        <v>-1.5737410071942446E-3</v>
      </c>
      <c r="CJ279" s="6">
        <f t="shared" si="425"/>
        <v>-2.9316712753508643E-2</v>
      </c>
      <c r="CK279" s="55">
        <v>13</v>
      </c>
      <c r="CL279" s="57">
        <v>0</v>
      </c>
      <c r="CM279" s="118">
        <v>0</v>
      </c>
      <c r="CN279" s="139">
        <f t="shared" si="426"/>
        <v>-13</v>
      </c>
      <c r="CO279" s="139">
        <f t="shared" si="427"/>
        <v>0</v>
      </c>
      <c r="CP279" s="139">
        <f t="shared" si="428"/>
        <v>-13</v>
      </c>
      <c r="CQ279" s="5">
        <f>CK279/Population!P279</f>
        <v>3.0009233527213569E-3</v>
      </c>
      <c r="CR279" s="5">
        <f>CL279/Population!Q279</f>
        <v>0</v>
      </c>
      <c r="CS279" s="5">
        <f>CM279/Population!G279</f>
        <v>0</v>
      </c>
      <c r="CT279" s="5">
        <f t="shared" si="429"/>
        <v>-3.0009233527213569E-3</v>
      </c>
      <c r="CU279" s="5">
        <f t="shared" si="430"/>
        <v>0</v>
      </c>
      <c r="CV279" s="5">
        <f t="shared" si="431"/>
        <v>-3.0009233527213569E-3</v>
      </c>
      <c r="CW279" s="45">
        <v>431</v>
      </c>
      <c r="CX279" s="46">
        <v>431</v>
      </c>
      <c r="CY279" s="114">
        <v>88</v>
      </c>
      <c r="CZ279" s="139">
        <f t="shared" si="432"/>
        <v>0</v>
      </c>
      <c r="DA279" s="139">
        <f t="shared" si="433"/>
        <v>-343</v>
      </c>
      <c r="DB279" s="139">
        <f t="shared" si="434"/>
        <v>-343</v>
      </c>
      <c r="DC279" s="5">
        <f>CW279/Population!O279</f>
        <v>9.9492151155608069E-2</v>
      </c>
      <c r="DD279" s="5">
        <f>CX279/Population!Q279</f>
        <v>9.6897482014388484E-2</v>
      </c>
      <c r="DE279" s="5">
        <f>CY279/Population!G279</f>
        <v>2.072050859430186E-2</v>
      </c>
      <c r="DF279" s="6">
        <f t="shared" si="435"/>
        <v>-2.5946691412195855E-3</v>
      </c>
      <c r="DG279" s="6">
        <f t="shared" si="436"/>
        <v>-7.6176973420086627E-2</v>
      </c>
      <c r="DH279" s="6">
        <f t="shared" si="437"/>
        <v>-7.8771642561306213E-2</v>
      </c>
      <c r="DI279" s="58">
        <v>25</v>
      </c>
      <c r="DJ279" s="60">
        <v>28</v>
      </c>
      <c r="DK279" s="119">
        <v>42</v>
      </c>
      <c r="DL279" s="139">
        <f t="shared" si="438"/>
        <v>3</v>
      </c>
      <c r="DM279" s="139">
        <f t="shared" si="439"/>
        <v>14</v>
      </c>
      <c r="DN279" s="139">
        <f t="shared" si="440"/>
        <v>17</v>
      </c>
      <c r="DO279" s="5">
        <f>DI279/Population!P279</f>
        <v>5.7710064475410714E-3</v>
      </c>
      <c r="DP279" s="5">
        <f>DJ279/Population!Q279</f>
        <v>6.2949640287769783E-3</v>
      </c>
      <c r="DQ279" s="5">
        <f>DK279/Population!G279</f>
        <v>9.8893336472804325E-3</v>
      </c>
      <c r="DR279" s="6">
        <f t="shared" si="441"/>
        <v>5.2395758123590687E-4</v>
      </c>
      <c r="DS279" s="6">
        <f t="shared" si="442"/>
        <v>3.5943696185034542E-3</v>
      </c>
      <c r="DT279" s="6">
        <f t="shared" si="443"/>
        <v>4.1183271997393611E-3</v>
      </c>
      <c r="DU279" s="47">
        <v>694</v>
      </c>
      <c r="DV279" s="48">
        <v>179</v>
      </c>
      <c r="DW279" s="115">
        <v>61</v>
      </c>
      <c r="DX279" s="139">
        <f t="shared" si="444"/>
        <v>-515</v>
      </c>
      <c r="DY279" s="139">
        <f t="shared" si="445"/>
        <v>-118</v>
      </c>
      <c r="DZ279" s="139">
        <f t="shared" si="446"/>
        <v>-633</v>
      </c>
      <c r="EA279" s="5">
        <f>DU279/Population!O279</f>
        <v>0.16020313898374014</v>
      </c>
      <c r="EB279" s="5">
        <f>DV279/Population!Q279</f>
        <v>4.0242805755395683E-2</v>
      </c>
      <c r="EC279" s="5">
        <f>DW279/Population!G279</f>
        <v>1.4363079821050152E-2</v>
      </c>
      <c r="ED279" s="6">
        <f t="shared" si="447"/>
        <v>-0.11996033322834446</v>
      </c>
      <c r="EE279" s="6">
        <f t="shared" si="448"/>
        <v>-2.5879725934345531E-2</v>
      </c>
      <c r="EF279" s="6">
        <f t="shared" si="449"/>
        <v>-0.14584005916268999</v>
      </c>
      <c r="EG279" s="61">
        <v>5</v>
      </c>
      <c r="EH279" s="63">
        <v>11</v>
      </c>
      <c r="EI279" s="120">
        <v>0</v>
      </c>
      <c r="EJ279" s="139">
        <f t="shared" si="450"/>
        <v>6</v>
      </c>
      <c r="EK279" s="139">
        <f t="shared" si="451"/>
        <v>-11</v>
      </c>
      <c r="EL279" s="139">
        <f t="shared" si="452"/>
        <v>-5</v>
      </c>
      <c r="EM279" s="5">
        <f>EG279/Population!P279</f>
        <v>1.1542012895082142E-3</v>
      </c>
      <c r="EN279" s="5">
        <f>EH279/Population!Q279</f>
        <v>2.4730215827338128E-3</v>
      </c>
      <c r="EO279" s="5">
        <f>EI279/Population!G279</f>
        <v>0</v>
      </c>
      <c r="EP279" s="6">
        <f t="shared" si="453"/>
        <v>1.3188202932255986E-3</v>
      </c>
      <c r="EQ279" s="6">
        <f t="shared" si="454"/>
        <v>-2.4730215827338128E-3</v>
      </c>
      <c r="ER279" s="6">
        <f t="shared" si="455"/>
        <v>-1.1542012895082142E-3</v>
      </c>
      <c r="ES279" s="49">
        <v>774</v>
      </c>
      <c r="ET279" s="50">
        <v>499</v>
      </c>
      <c r="EU279" s="116">
        <v>325</v>
      </c>
      <c r="EV279" s="139">
        <f t="shared" si="456"/>
        <v>-275</v>
      </c>
      <c r="EW279" s="139">
        <f t="shared" si="457"/>
        <v>-174</v>
      </c>
      <c r="EX279" s="139">
        <f t="shared" si="458"/>
        <v>-449</v>
      </c>
      <c r="EY279" s="5">
        <f>ES279/Population!O279</f>
        <v>0.17867035961587155</v>
      </c>
      <c r="EZ279" s="5">
        <f>ET279/Population!Q279</f>
        <v>0.11218525179856115</v>
      </c>
      <c r="FA279" s="5">
        <f>EU279/Population!G279</f>
        <v>7.6524605603955728E-2</v>
      </c>
      <c r="FB279" s="6">
        <f t="shared" si="459"/>
        <v>-6.6485107817310402E-2</v>
      </c>
      <c r="FC279" s="6">
        <f t="shared" si="460"/>
        <v>-3.5660646194605419E-2</v>
      </c>
      <c r="FD279" s="6">
        <f t="shared" si="461"/>
        <v>-0.10214575401191582</v>
      </c>
      <c r="FE279" s="65">
        <v>0</v>
      </c>
      <c r="FF279" s="67">
        <v>0</v>
      </c>
      <c r="FG279" s="121">
        <v>0</v>
      </c>
      <c r="FH279" s="139">
        <f t="shared" si="462"/>
        <v>0</v>
      </c>
      <c r="FI279" s="139">
        <f t="shared" si="463"/>
        <v>0</v>
      </c>
      <c r="FJ279" s="139">
        <f t="shared" si="464"/>
        <v>0</v>
      </c>
      <c r="FK279" s="5">
        <f>FE279/Population!P279</f>
        <v>0</v>
      </c>
      <c r="FL279" s="5">
        <f>FF279/Population!Q279</f>
        <v>0</v>
      </c>
      <c r="FM279" s="5">
        <f>FG279/Population!G279</f>
        <v>0</v>
      </c>
      <c r="FN279" s="6">
        <f t="shared" si="465"/>
        <v>0</v>
      </c>
      <c r="FO279" s="6">
        <f t="shared" si="466"/>
        <v>0</v>
      </c>
      <c r="FP279" s="6">
        <f t="shared" si="467"/>
        <v>0</v>
      </c>
      <c r="FQ279" s="51">
        <v>25</v>
      </c>
      <c r="FR279" s="53">
        <v>5</v>
      </c>
      <c r="FS279" s="117">
        <v>0</v>
      </c>
      <c r="FT279" s="139">
        <f t="shared" si="468"/>
        <v>-20</v>
      </c>
      <c r="FU279" s="139">
        <f t="shared" si="469"/>
        <v>-5</v>
      </c>
      <c r="FV279" s="139">
        <f t="shared" si="470"/>
        <v>-25</v>
      </c>
      <c r="FW279" s="5">
        <f>FQ279/Population!O279</f>
        <v>5.7710064475410714E-3</v>
      </c>
      <c r="FX279" s="5">
        <f>FR279/Population!Q279</f>
        <v>1.1241007194244604E-3</v>
      </c>
      <c r="FY279" s="5">
        <f>FS279/Population!G279</f>
        <v>0</v>
      </c>
      <c r="FZ279" s="6">
        <f t="shared" si="471"/>
        <v>-4.6469057281166111E-3</v>
      </c>
      <c r="GA279" s="6">
        <f t="shared" si="472"/>
        <v>-1.1241007194244604E-3</v>
      </c>
      <c r="GB279" s="6">
        <f t="shared" si="473"/>
        <v>-5.7710064475410714E-3</v>
      </c>
      <c r="GC279" s="68">
        <v>0</v>
      </c>
      <c r="GD279" s="69">
        <v>0</v>
      </c>
      <c r="GE279" s="122">
        <v>0</v>
      </c>
      <c r="GF279" s="146">
        <f t="shared" si="474"/>
        <v>0</v>
      </c>
      <c r="GG279" s="146">
        <f t="shared" si="475"/>
        <v>0</v>
      </c>
      <c r="GH279" s="146">
        <f t="shared" si="476"/>
        <v>0</v>
      </c>
      <c r="GI279" s="5">
        <f>GC279/Population!P279</f>
        <v>0</v>
      </c>
      <c r="GJ279" s="5">
        <f>GD279/Population!Q279</f>
        <v>0</v>
      </c>
      <c r="GK279" s="5">
        <f>GE279/Population!G279</f>
        <v>0</v>
      </c>
      <c r="GL279" s="6">
        <f t="shared" si="477"/>
        <v>0</v>
      </c>
      <c r="GM279" s="6">
        <f t="shared" si="478"/>
        <v>0</v>
      </c>
      <c r="GN279" s="6">
        <f t="shared" si="479"/>
        <v>0</v>
      </c>
    </row>
    <row r="280" spans="1:196" x14ac:dyDescent="0.25">
      <c r="A280" s="1">
        <v>42101030000</v>
      </c>
      <c r="B280" s="1" t="s">
        <v>3</v>
      </c>
      <c r="C280" s="1" t="s">
        <v>4</v>
      </c>
      <c r="D280" s="1" t="s">
        <v>281</v>
      </c>
      <c r="E280" s="70">
        <v>238</v>
      </c>
      <c r="F280" s="71">
        <v>452</v>
      </c>
      <c r="G280" s="107">
        <v>530</v>
      </c>
      <c r="H280" s="139">
        <f t="shared" si="384"/>
        <v>214</v>
      </c>
      <c r="I280" s="139">
        <f t="shared" si="385"/>
        <v>78</v>
      </c>
      <c r="J280" s="139">
        <f t="shared" si="386"/>
        <v>292</v>
      </c>
      <c r="K280" s="5">
        <f>E280/Population!O280</f>
        <v>3.465851176815591E-2</v>
      </c>
      <c r="L280" s="5">
        <f>F280/Population!Q280</f>
        <v>6.3216783216783215E-2</v>
      </c>
      <c r="M280" s="5">
        <f>G280/Population!G280</f>
        <v>6.8316576437226093E-2</v>
      </c>
      <c r="N280" s="6">
        <f t="shared" si="387"/>
        <v>2.8558271448627305E-2</v>
      </c>
      <c r="O280" s="6">
        <f t="shared" si="388"/>
        <v>5.0997932204428775E-3</v>
      </c>
      <c r="P280" s="6">
        <f t="shared" si="389"/>
        <v>3.3658064669070183E-2</v>
      </c>
      <c r="Q280" s="72">
        <v>74</v>
      </c>
      <c r="R280" s="73">
        <v>167</v>
      </c>
      <c r="S280" s="108">
        <v>340</v>
      </c>
      <c r="T280" s="139">
        <f t="shared" si="390"/>
        <v>93</v>
      </c>
      <c r="U280" s="139">
        <f t="shared" si="391"/>
        <v>173</v>
      </c>
      <c r="V280" s="139">
        <f t="shared" si="392"/>
        <v>266</v>
      </c>
      <c r="W280" s="5">
        <f>Q280/Population!O280</f>
        <v>1.0776175927914022E-2</v>
      </c>
      <c r="X280" s="5">
        <f>R280/Population!Q280</f>
        <v>2.3356643356643357E-2</v>
      </c>
      <c r="Y280" s="5">
        <f>S280/Population!G280</f>
        <v>4.3825728280484658E-2</v>
      </c>
      <c r="Z280" s="6">
        <f t="shared" si="393"/>
        <v>1.2580467428729335E-2</v>
      </c>
      <c r="AA280" s="6">
        <f t="shared" si="394"/>
        <v>2.0469084923841301E-2</v>
      </c>
      <c r="AB280" s="6">
        <f t="shared" si="395"/>
        <v>3.3049552352570635E-2</v>
      </c>
      <c r="AC280" s="74">
        <v>98</v>
      </c>
      <c r="AD280" s="75">
        <v>199</v>
      </c>
      <c r="AE280" s="109">
        <v>196</v>
      </c>
      <c r="AF280" s="139">
        <f t="shared" si="396"/>
        <v>101</v>
      </c>
      <c r="AG280" s="139">
        <f t="shared" si="397"/>
        <v>-3</v>
      </c>
      <c r="AH280" s="139">
        <f t="shared" si="398"/>
        <v>98</v>
      </c>
      <c r="AI280" s="5">
        <f>AC280/Population!O280</f>
        <v>1.4271151904534785E-2</v>
      </c>
      <c r="AJ280" s="5">
        <f>AD280/Population!Q280</f>
        <v>2.7832167832167833E-2</v>
      </c>
      <c r="AK280" s="5">
        <f>AE280/Population!G280</f>
        <v>2.5264243361691158E-2</v>
      </c>
      <c r="AL280" s="5">
        <f t="shared" si="399"/>
        <v>1.3561015927633048E-2</v>
      </c>
      <c r="AM280" s="5">
        <f t="shared" si="400"/>
        <v>-2.5679244704766742E-3</v>
      </c>
      <c r="AN280" s="5">
        <f t="shared" si="401"/>
        <v>1.0993091457156373E-2</v>
      </c>
      <c r="AO280" s="35">
        <v>8</v>
      </c>
      <c r="AP280" s="38">
        <v>32</v>
      </c>
      <c r="AQ280" s="110">
        <v>63</v>
      </c>
      <c r="AR280" s="139">
        <f t="shared" si="402"/>
        <v>24</v>
      </c>
      <c r="AS280" s="139">
        <f t="shared" si="403"/>
        <v>31</v>
      </c>
      <c r="AT280" s="139">
        <f t="shared" si="404"/>
        <v>55</v>
      </c>
      <c r="AU280" s="5">
        <f>AO280/Population!E280</f>
        <v>1.1649919922069212E-3</v>
      </c>
      <c r="AV280" s="5">
        <f>AP280/Population!F280</f>
        <v>4.4755244755244755E-3</v>
      </c>
      <c r="AW280" s="5">
        <f>AQ280/Population!G280</f>
        <v>8.1206496519721574E-3</v>
      </c>
      <c r="AX280" s="6">
        <f t="shared" si="405"/>
        <v>3.3105324833175541E-3</v>
      </c>
      <c r="AY280" s="6">
        <f t="shared" si="406"/>
        <v>3.6451251764476819E-3</v>
      </c>
      <c r="AZ280" s="6">
        <f t="shared" si="407"/>
        <v>6.955657659765236E-3</v>
      </c>
      <c r="BA280" s="36">
        <v>283</v>
      </c>
      <c r="BB280" s="39">
        <v>544</v>
      </c>
      <c r="BC280" s="111">
        <v>893</v>
      </c>
      <c r="BD280" s="139">
        <f t="shared" si="408"/>
        <v>261</v>
      </c>
      <c r="BE280" s="139">
        <f t="shared" si="409"/>
        <v>349</v>
      </c>
      <c r="BF280" s="139">
        <f t="shared" si="410"/>
        <v>610</v>
      </c>
      <c r="BG280" s="5">
        <f>BA280/Population!E280</f>
        <v>4.1211591724319839E-2</v>
      </c>
      <c r="BH280" s="5">
        <f>BB280/Population!F280</f>
        <v>7.6083916083916084E-2</v>
      </c>
      <c r="BI280" s="5">
        <f>BC280/Population!G280</f>
        <v>0.11510698633668472</v>
      </c>
      <c r="BJ280" s="6">
        <f t="shared" si="411"/>
        <v>3.4872324359596245E-2</v>
      </c>
      <c r="BK280" s="6">
        <f t="shared" si="412"/>
        <v>3.9023070252768632E-2</v>
      </c>
      <c r="BL280" s="6">
        <f t="shared" si="413"/>
        <v>7.3895394612364884E-2</v>
      </c>
      <c r="BM280" s="37">
        <v>12</v>
      </c>
      <c r="BN280" s="40">
        <v>3</v>
      </c>
      <c r="BO280" s="112">
        <v>0</v>
      </c>
      <c r="BP280" s="139">
        <f t="shared" si="414"/>
        <v>-9</v>
      </c>
      <c r="BQ280" s="139">
        <f t="shared" si="415"/>
        <v>-3</v>
      </c>
      <c r="BR280" s="139">
        <f t="shared" si="416"/>
        <v>-12</v>
      </c>
      <c r="BS280" s="5">
        <f>BM280/Population!E280</f>
        <v>1.7474879883103819E-3</v>
      </c>
      <c r="BT280" s="5">
        <f>BN280/Population!F280</f>
        <v>4.1958041958041958E-4</v>
      </c>
      <c r="BU280" s="5">
        <f>BO280/Population!G280</f>
        <v>0</v>
      </c>
      <c r="BV280" s="6">
        <f t="shared" si="417"/>
        <v>-1.3279075687299623E-3</v>
      </c>
      <c r="BW280" s="6">
        <f t="shared" si="418"/>
        <v>-4.1958041958041958E-4</v>
      </c>
      <c r="BX280" s="6">
        <f t="shared" si="419"/>
        <v>-1.7474879883103819E-3</v>
      </c>
      <c r="BY280" s="42">
        <v>152</v>
      </c>
      <c r="BZ280" s="43">
        <v>62</v>
      </c>
      <c r="CA280" s="113">
        <v>0</v>
      </c>
      <c r="CB280" s="139">
        <f t="shared" si="420"/>
        <v>-90</v>
      </c>
      <c r="CC280" s="139">
        <f t="shared" si="421"/>
        <v>-62</v>
      </c>
      <c r="CD280" s="139">
        <f t="shared" si="422"/>
        <v>-152</v>
      </c>
      <c r="CE280" s="5">
        <f>BY280/Population!O280</f>
        <v>2.2134847851931504E-2</v>
      </c>
      <c r="CF280" s="5">
        <f>BZ280/Population!Q280</f>
        <v>8.6713286713286722E-3</v>
      </c>
      <c r="CG280" s="5">
        <f>CA280/Population!G280</f>
        <v>0</v>
      </c>
      <c r="CH280" s="6">
        <f t="shared" si="423"/>
        <v>-1.3463519180602831E-2</v>
      </c>
      <c r="CI280" s="6">
        <f t="shared" si="424"/>
        <v>-8.6713286713286722E-3</v>
      </c>
      <c r="CJ280" s="6">
        <f t="shared" si="425"/>
        <v>-2.2134847851931504E-2</v>
      </c>
      <c r="CK280" s="55">
        <v>7</v>
      </c>
      <c r="CL280" s="57">
        <v>21</v>
      </c>
      <c r="CM280" s="118">
        <v>0</v>
      </c>
      <c r="CN280" s="139">
        <f t="shared" si="426"/>
        <v>14</v>
      </c>
      <c r="CO280" s="139">
        <f t="shared" si="427"/>
        <v>-21</v>
      </c>
      <c r="CP280" s="139">
        <f t="shared" si="428"/>
        <v>-7</v>
      </c>
      <c r="CQ280" s="5">
        <f>CK280/Population!P280</f>
        <v>1.019367993181056E-3</v>
      </c>
      <c r="CR280" s="5">
        <f>CL280/Population!Q280</f>
        <v>2.9370629370629371E-3</v>
      </c>
      <c r="CS280" s="5">
        <f>CM280/Population!G280</f>
        <v>0</v>
      </c>
      <c r="CT280" s="5">
        <f t="shared" si="429"/>
        <v>1.917694943881881E-3</v>
      </c>
      <c r="CU280" s="5">
        <f t="shared" si="430"/>
        <v>-2.9370629370629371E-3</v>
      </c>
      <c r="CV280" s="5">
        <f t="shared" si="431"/>
        <v>-1.019367993181056E-3</v>
      </c>
      <c r="CW280" s="45">
        <v>378</v>
      </c>
      <c r="CX280" s="46">
        <v>239</v>
      </c>
      <c r="CY280" s="114">
        <v>207</v>
      </c>
      <c r="CZ280" s="139">
        <f t="shared" si="432"/>
        <v>-139</v>
      </c>
      <c r="DA280" s="139">
        <f t="shared" si="433"/>
        <v>-32</v>
      </c>
      <c r="DB280" s="139">
        <f t="shared" si="434"/>
        <v>-171</v>
      </c>
      <c r="DC280" s="5">
        <f>CW280/Population!O280</f>
        <v>5.504587163177703E-2</v>
      </c>
      <c r="DD280" s="5">
        <f>CX280/Population!Q280</f>
        <v>3.3426573426573424E-2</v>
      </c>
      <c r="DE280" s="5">
        <f>CY280/Population!G280</f>
        <v>2.668213457076566E-2</v>
      </c>
      <c r="DF280" s="6">
        <f t="shared" si="435"/>
        <v>-2.1619298205203606E-2</v>
      </c>
      <c r="DG280" s="6">
        <f t="shared" si="436"/>
        <v>-6.7444388558077634E-3</v>
      </c>
      <c r="DH280" s="6">
        <f t="shared" si="437"/>
        <v>-2.836373706101137E-2</v>
      </c>
      <c r="DI280" s="58">
        <v>6</v>
      </c>
      <c r="DJ280" s="60">
        <v>0</v>
      </c>
      <c r="DK280" s="119">
        <v>0</v>
      </c>
      <c r="DL280" s="139">
        <f t="shared" si="438"/>
        <v>-6</v>
      </c>
      <c r="DM280" s="139">
        <f t="shared" si="439"/>
        <v>0</v>
      </c>
      <c r="DN280" s="139">
        <f t="shared" si="440"/>
        <v>-6</v>
      </c>
      <c r="DO280" s="5">
        <f>DI280/Population!P280</f>
        <v>8.7374399415519096E-4</v>
      </c>
      <c r="DP280" s="5">
        <f>DJ280/Population!Q280</f>
        <v>0</v>
      </c>
      <c r="DQ280" s="5">
        <f>DK280/Population!G280</f>
        <v>0</v>
      </c>
      <c r="DR280" s="6">
        <f t="shared" si="441"/>
        <v>-8.7374399415519096E-4</v>
      </c>
      <c r="DS280" s="6">
        <f t="shared" si="442"/>
        <v>0</v>
      </c>
      <c r="DT280" s="6">
        <f t="shared" si="443"/>
        <v>-8.7374399415519096E-4</v>
      </c>
      <c r="DU280" s="47">
        <v>759</v>
      </c>
      <c r="DV280" s="48">
        <v>297</v>
      </c>
      <c r="DW280" s="115">
        <v>73</v>
      </c>
      <c r="DX280" s="139">
        <f t="shared" si="444"/>
        <v>-462</v>
      </c>
      <c r="DY280" s="139">
        <f t="shared" si="445"/>
        <v>-224</v>
      </c>
      <c r="DZ280" s="139">
        <f t="shared" si="446"/>
        <v>-686</v>
      </c>
      <c r="EA280" s="5">
        <f>DU280/Population!O280</f>
        <v>0.11052861526063165</v>
      </c>
      <c r="EB280" s="5">
        <f>DV280/Population!Q280</f>
        <v>4.1538461538461538E-2</v>
      </c>
      <c r="EC280" s="5">
        <f>DW280/Population!G280</f>
        <v>9.409641660221707E-3</v>
      </c>
      <c r="ED280" s="6">
        <f t="shared" si="447"/>
        <v>-6.8990153722170114E-2</v>
      </c>
      <c r="EE280" s="6">
        <f t="shared" si="448"/>
        <v>-3.2128819878239831E-2</v>
      </c>
      <c r="EF280" s="6">
        <f t="shared" si="449"/>
        <v>-0.10111897360040994</v>
      </c>
      <c r="EG280" s="61">
        <v>28</v>
      </c>
      <c r="EH280" s="63">
        <v>9</v>
      </c>
      <c r="EI280" s="120">
        <v>0</v>
      </c>
      <c r="EJ280" s="139">
        <f t="shared" si="450"/>
        <v>-19</v>
      </c>
      <c r="EK280" s="139">
        <f t="shared" si="451"/>
        <v>-9</v>
      </c>
      <c r="EL280" s="139">
        <f t="shared" si="452"/>
        <v>-28</v>
      </c>
      <c r="EM280" s="5">
        <f>EG280/Population!P280</f>
        <v>4.0774719727242241E-3</v>
      </c>
      <c r="EN280" s="5">
        <f>EH280/Population!Q280</f>
        <v>1.2587412587412587E-3</v>
      </c>
      <c r="EO280" s="5">
        <f>EI280/Population!G280</f>
        <v>0</v>
      </c>
      <c r="EP280" s="6">
        <f t="shared" si="453"/>
        <v>-2.8187307139829654E-3</v>
      </c>
      <c r="EQ280" s="6">
        <f t="shared" si="454"/>
        <v>-1.2587412587412587E-3</v>
      </c>
      <c r="ER280" s="6">
        <f t="shared" si="455"/>
        <v>-4.0774719727242241E-3</v>
      </c>
      <c r="ES280" s="49">
        <v>1288</v>
      </c>
      <c r="ET280" s="50">
        <v>734</v>
      </c>
      <c r="EU280" s="116">
        <v>384</v>
      </c>
      <c r="EV280" s="139">
        <f t="shared" si="456"/>
        <v>-554</v>
      </c>
      <c r="EW280" s="139">
        <f t="shared" si="457"/>
        <v>-350</v>
      </c>
      <c r="EX280" s="139">
        <f t="shared" si="458"/>
        <v>-904</v>
      </c>
      <c r="EY280" s="5">
        <f>ES280/Population!O280</f>
        <v>0.18756371074531433</v>
      </c>
      <c r="EZ280" s="5">
        <f>ET280/Population!Q280</f>
        <v>0.10265734265734265</v>
      </c>
      <c r="FA280" s="5">
        <f>EU280/Population!G280</f>
        <v>4.9497293116782679E-2</v>
      </c>
      <c r="FB280" s="6">
        <f t="shared" si="459"/>
        <v>-8.4906368087971681E-2</v>
      </c>
      <c r="FC280" s="6">
        <f t="shared" si="460"/>
        <v>-5.3160049540559973E-2</v>
      </c>
      <c r="FD280" s="6">
        <f t="shared" si="461"/>
        <v>-0.13806641762853167</v>
      </c>
      <c r="FE280" s="65">
        <v>14</v>
      </c>
      <c r="FF280" s="67">
        <v>15</v>
      </c>
      <c r="FG280" s="121">
        <v>0</v>
      </c>
      <c r="FH280" s="139">
        <f t="shared" si="462"/>
        <v>1</v>
      </c>
      <c r="FI280" s="139">
        <f t="shared" si="463"/>
        <v>-15</v>
      </c>
      <c r="FJ280" s="139">
        <f t="shared" si="464"/>
        <v>-14</v>
      </c>
      <c r="FK280" s="5">
        <f>FE280/Population!P280</f>
        <v>2.0387359863621121E-3</v>
      </c>
      <c r="FL280" s="5">
        <f>FF280/Population!Q280</f>
        <v>2.0979020979020979E-3</v>
      </c>
      <c r="FM280" s="5">
        <f>FG280/Population!G280</f>
        <v>0</v>
      </c>
      <c r="FN280" s="6">
        <f t="shared" si="465"/>
        <v>5.9166111539985834E-5</v>
      </c>
      <c r="FO280" s="6">
        <f t="shared" si="466"/>
        <v>-2.0979020979020979E-3</v>
      </c>
      <c r="FP280" s="6">
        <f t="shared" si="467"/>
        <v>-2.0387359863621121E-3</v>
      </c>
      <c r="FQ280" s="51">
        <v>6</v>
      </c>
      <c r="FR280" s="53">
        <v>6</v>
      </c>
      <c r="FS280" s="117">
        <v>0</v>
      </c>
      <c r="FT280" s="139">
        <f t="shared" si="468"/>
        <v>0</v>
      </c>
      <c r="FU280" s="139">
        <f t="shared" si="469"/>
        <v>-6</v>
      </c>
      <c r="FV280" s="139">
        <f t="shared" si="470"/>
        <v>-6</v>
      </c>
      <c r="FW280" s="5">
        <f>FQ280/Population!O280</f>
        <v>8.7374399415519096E-4</v>
      </c>
      <c r="FX280" s="5">
        <f>FR280/Population!Q280</f>
        <v>8.3916083916083916E-4</v>
      </c>
      <c r="FY280" s="5">
        <f>FS280/Population!G280</f>
        <v>0</v>
      </c>
      <c r="FZ280" s="6">
        <f t="shared" si="471"/>
        <v>-3.4583154994351803E-5</v>
      </c>
      <c r="GA280" s="6">
        <f t="shared" si="472"/>
        <v>-8.3916083916083916E-4</v>
      </c>
      <c r="GB280" s="6">
        <f t="shared" si="473"/>
        <v>-8.7374399415519096E-4</v>
      </c>
      <c r="GC280" s="68">
        <v>0</v>
      </c>
      <c r="GD280" s="69">
        <v>0</v>
      </c>
      <c r="GE280" s="122">
        <v>0</v>
      </c>
      <c r="GF280" s="146">
        <f t="shared" si="474"/>
        <v>0</v>
      </c>
      <c r="GG280" s="146">
        <f t="shared" si="475"/>
        <v>0</v>
      </c>
      <c r="GH280" s="146">
        <f t="shared" si="476"/>
        <v>0</v>
      </c>
      <c r="GI280" s="5">
        <f>GC280/Population!P280</f>
        <v>0</v>
      </c>
      <c r="GJ280" s="5">
        <f>GD280/Population!Q280</f>
        <v>0</v>
      </c>
      <c r="GK280" s="5">
        <f>GE280/Population!G280</f>
        <v>0</v>
      </c>
      <c r="GL280" s="6">
        <f t="shared" si="477"/>
        <v>0</v>
      </c>
      <c r="GM280" s="6">
        <f t="shared" si="478"/>
        <v>0</v>
      </c>
      <c r="GN280" s="6">
        <f t="shared" si="479"/>
        <v>0</v>
      </c>
    </row>
    <row r="281" spans="1:196" x14ac:dyDescent="0.25">
      <c r="A281" s="1">
        <v>42101030100</v>
      </c>
      <c r="B281" s="1" t="s">
        <v>3</v>
      </c>
      <c r="C281" s="1" t="s">
        <v>4</v>
      </c>
      <c r="D281" s="1" t="s">
        <v>282</v>
      </c>
      <c r="E281" s="70">
        <v>358</v>
      </c>
      <c r="F281" s="71">
        <v>477</v>
      </c>
      <c r="G281" s="107">
        <v>110</v>
      </c>
      <c r="H281" s="139">
        <f t="shared" si="384"/>
        <v>119</v>
      </c>
      <c r="I281" s="139">
        <f t="shared" si="385"/>
        <v>-367</v>
      </c>
      <c r="J281" s="139">
        <f t="shared" si="386"/>
        <v>-248</v>
      </c>
      <c r="K281" s="5">
        <f>E281/Population!O281</f>
        <v>6.3894342955217412E-2</v>
      </c>
      <c r="L281" s="5">
        <f>F281/Population!Q281</f>
        <v>7.8842975206611571E-2</v>
      </c>
      <c r="M281" s="5">
        <f>G281/Population!G281</f>
        <v>2.0036429872495445E-2</v>
      </c>
      <c r="N281" s="6">
        <f t="shared" si="387"/>
        <v>1.4948632251394159E-2</v>
      </c>
      <c r="O281" s="6">
        <f t="shared" si="388"/>
        <v>-5.8806545334116125E-2</v>
      </c>
      <c r="P281" s="6">
        <f t="shared" si="389"/>
        <v>-4.3857913082721967E-2</v>
      </c>
      <c r="Q281" s="72">
        <v>205</v>
      </c>
      <c r="R281" s="73">
        <v>100</v>
      </c>
      <c r="S281" s="108">
        <v>84</v>
      </c>
      <c r="T281" s="139">
        <f t="shared" si="390"/>
        <v>-105</v>
      </c>
      <c r="U281" s="139">
        <f t="shared" si="391"/>
        <v>-16</v>
      </c>
      <c r="V281" s="139">
        <f t="shared" si="392"/>
        <v>-121</v>
      </c>
      <c r="W281" s="5">
        <f>Q281/Population!O281</f>
        <v>3.6587542753685955E-2</v>
      </c>
      <c r="X281" s="5">
        <f>R281/Population!Q281</f>
        <v>1.6528925619834711E-2</v>
      </c>
      <c r="Y281" s="5">
        <f>S281/Population!G281</f>
        <v>1.5300546448087432E-2</v>
      </c>
      <c r="Z281" s="6">
        <f t="shared" si="393"/>
        <v>-2.0058617133851243E-2</v>
      </c>
      <c r="AA281" s="6">
        <f t="shared" si="394"/>
        <v>-1.2283791717472795E-3</v>
      </c>
      <c r="AB281" s="6">
        <f t="shared" si="395"/>
        <v>-2.1286996305598521E-2</v>
      </c>
      <c r="AC281" s="74">
        <v>172</v>
      </c>
      <c r="AD281" s="75">
        <v>284</v>
      </c>
      <c r="AE281" s="109">
        <v>275</v>
      </c>
      <c r="AF281" s="139">
        <f t="shared" si="396"/>
        <v>112</v>
      </c>
      <c r="AG281" s="139">
        <f t="shared" si="397"/>
        <v>-9</v>
      </c>
      <c r="AH281" s="139">
        <f t="shared" si="398"/>
        <v>103</v>
      </c>
      <c r="AI281" s="5">
        <f>AC281/Population!O281</f>
        <v>3.0697840749434067E-2</v>
      </c>
      <c r="AJ281" s="5">
        <f>AD281/Population!Q281</f>
        <v>4.6942148760330579E-2</v>
      </c>
      <c r="AK281" s="5">
        <f>AE281/Population!G281</f>
        <v>5.0091074681238613E-2</v>
      </c>
      <c r="AL281" s="5">
        <f t="shared" si="399"/>
        <v>1.6244308010896512E-2</v>
      </c>
      <c r="AM281" s="5">
        <f t="shared" si="400"/>
        <v>3.1489259209080342E-3</v>
      </c>
      <c r="AN281" s="5">
        <f t="shared" si="401"/>
        <v>1.9393233931804546E-2</v>
      </c>
      <c r="AO281" s="35">
        <v>24</v>
      </c>
      <c r="AP281" s="38">
        <v>26</v>
      </c>
      <c r="AQ281" s="110">
        <v>0</v>
      </c>
      <c r="AR281" s="139">
        <f t="shared" si="402"/>
        <v>2</v>
      </c>
      <c r="AS281" s="139">
        <f t="shared" si="403"/>
        <v>-26</v>
      </c>
      <c r="AT281" s="139">
        <f t="shared" si="404"/>
        <v>-24</v>
      </c>
      <c r="AU281" s="5">
        <f>AO281/Population!E281</f>
        <v>4.2834196394559163E-3</v>
      </c>
      <c r="AV281" s="5">
        <f>AP281/Population!F281</f>
        <v>4.2975206611570249E-3</v>
      </c>
      <c r="AW281" s="5">
        <f>AQ281/Population!G281</f>
        <v>0</v>
      </c>
      <c r="AX281" s="6">
        <f t="shared" si="405"/>
        <v>1.4101021701108662E-5</v>
      </c>
      <c r="AY281" s="6">
        <f t="shared" si="406"/>
        <v>-4.2975206611570249E-3</v>
      </c>
      <c r="AZ281" s="6">
        <f t="shared" si="407"/>
        <v>-4.2834196394559163E-3</v>
      </c>
      <c r="BA281" s="36">
        <v>138</v>
      </c>
      <c r="BB281" s="39">
        <v>535</v>
      </c>
      <c r="BC281" s="111">
        <v>846</v>
      </c>
      <c r="BD281" s="139">
        <f t="shared" si="408"/>
        <v>397</v>
      </c>
      <c r="BE281" s="139">
        <f t="shared" si="409"/>
        <v>311</v>
      </c>
      <c r="BF281" s="139">
        <f t="shared" si="410"/>
        <v>708</v>
      </c>
      <c r="BG281" s="5">
        <f>BA281/Population!E281</f>
        <v>2.4629662926871521E-2</v>
      </c>
      <c r="BH281" s="5">
        <f>BB281/Population!F281</f>
        <v>8.8429752066115697E-2</v>
      </c>
      <c r="BI281" s="5">
        <f>BC281/Population!G281</f>
        <v>0.1540983606557377</v>
      </c>
      <c r="BJ281" s="6">
        <f t="shared" si="411"/>
        <v>6.3800089139244176E-2</v>
      </c>
      <c r="BK281" s="6">
        <f t="shared" si="412"/>
        <v>6.5668608589622007E-2</v>
      </c>
      <c r="BL281" s="6">
        <f t="shared" si="413"/>
        <v>0.12946869772886618</v>
      </c>
      <c r="BM281" s="37">
        <v>9</v>
      </c>
      <c r="BN281" s="40">
        <v>10</v>
      </c>
      <c r="BO281" s="112">
        <v>0</v>
      </c>
      <c r="BP281" s="139">
        <f t="shared" si="414"/>
        <v>1</v>
      </c>
      <c r="BQ281" s="139">
        <f t="shared" si="415"/>
        <v>-10</v>
      </c>
      <c r="BR281" s="139">
        <f t="shared" si="416"/>
        <v>-9</v>
      </c>
      <c r="BS281" s="5">
        <f>BM281/Population!E281</f>
        <v>1.6062823647959687E-3</v>
      </c>
      <c r="BT281" s="5">
        <f>BN281/Population!F281</f>
        <v>1.652892561983471E-3</v>
      </c>
      <c r="BU281" s="5">
        <f>BO281/Population!G281</f>
        <v>0</v>
      </c>
      <c r="BV281" s="6">
        <f t="shared" si="417"/>
        <v>4.6610197187502318E-5</v>
      </c>
      <c r="BW281" s="6">
        <f t="shared" si="418"/>
        <v>-1.652892561983471E-3</v>
      </c>
      <c r="BX281" s="6">
        <f t="shared" si="419"/>
        <v>-1.6062823647959687E-3</v>
      </c>
      <c r="BY281" s="42">
        <v>132</v>
      </c>
      <c r="BZ281" s="43">
        <v>17</v>
      </c>
      <c r="CA281" s="113">
        <v>0</v>
      </c>
      <c r="CB281" s="139">
        <f t="shared" si="420"/>
        <v>-115</v>
      </c>
      <c r="CC281" s="139">
        <f t="shared" si="421"/>
        <v>-17</v>
      </c>
      <c r="CD281" s="139">
        <f t="shared" si="422"/>
        <v>-132</v>
      </c>
      <c r="CE281" s="5">
        <f>BY281/Population!O281</f>
        <v>2.3558808017007538E-2</v>
      </c>
      <c r="CF281" s="5">
        <f>BZ281/Population!Q281</f>
        <v>2.8099173553719006E-3</v>
      </c>
      <c r="CG281" s="5">
        <f>CA281/Population!G281</f>
        <v>0</v>
      </c>
      <c r="CH281" s="6">
        <f t="shared" si="423"/>
        <v>-2.0748890661635638E-2</v>
      </c>
      <c r="CI281" s="6">
        <f t="shared" si="424"/>
        <v>-2.8099173553719006E-3</v>
      </c>
      <c r="CJ281" s="6">
        <f t="shared" si="425"/>
        <v>-2.3558808017007538E-2</v>
      </c>
      <c r="CK281" s="55">
        <v>0</v>
      </c>
      <c r="CL281" s="57">
        <v>0</v>
      </c>
      <c r="CM281" s="118">
        <v>0</v>
      </c>
      <c r="CN281" s="139">
        <f t="shared" si="426"/>
        <v>0</v>
      </c>
      <c r="CO281" s="139">
        <f t="shared" si="427"/>
        <v>0</v>
      </c>
      <c r="CP281" s="139">
        <f t="shared" si="428"/>
        <v>0</v>
      </c>
      <c r="CQ281" s="5">
        <f>CK281/Population!P281</f>
        <v>0</v>
      </c>
      <c r="CR281" s="5">
        <f>CL281/Population!Q281</f>
        <v>0</v>
      </c>
      <c r="CS281" s="5">
        <f>CM281/Population!G281</f>
        <v>0</v>
      </c>
      <c r="CT281" s="5">
        <f t="shared" si="429"/>
        <v>0</v>
      </c>
      <c r="CU281" s="5">
        <f t="shared" si="430"/>
        <v>0</v>
      </c>
      <c r="CV281" s="5">
        <f t="shared" si="431"/>
        <v>0</v>
      </c>
      <c r="CW281" s="45">
        <v>812</v>
      </c>
      <c r="CX281" s="46">
        <v>424</v>
      </c>
      <c r="CY281" s="114">
        <v>322</v>
      </c>
      <c r="CZ281" s="139">
        <f t="shared" si="432"/>
        <v>-388</v>
      </c>
      <c r="DA281" s="139">
        <f t="shared" si="433"/>
        <v>-102</v>
      </c>
      <c r="DB281" s="139">
        <f t="shared" si="434"/>
        <v>-490</v>
      </c>
      <c r="DC281" s="5">
        <f>CW281/Population!O281</f>
        <v>0.14492236446825851</v>
      </c>
      <c r="DD281" s="5">
        <f>CX281/Population!Q281</f>
        <v>7.0082644628099169E-2</v>
      </c>
      <c r="DE281" s="5">
        <f>CY281/Population!G281</f>
        <v>5.8652094717668489E-2</v>
      </c>
      <c r="DF281" s="6">
        <f t="shared" si="435"/>
        <v>-7.4839719840159344E-2</v>
      </c>
      <c r="DG281" s="6">
        <f t="shared" si="436"/>
        <v>-1.143054991043068E-2</v>
      </c>
      <c r="DH281" s="6">
        <f t="shared" si="437"/>
        <v>-8.6270269750590017E-2</v>
      </c>
      <c r="DI281" s="58">
        <v>27</v>
      </c>
      <c r="DJ281" s="60">
        <v>0</v>
      </c>
      <c r="DK281" s="119">
        <v>0</v>
      </c>
      <c r="DL281" s="139">
        <f t="shared" si="438"/>
        <v>-27</v>
      </c>
      <c r="DM281" s="139">
        <f t="shared" si="439"/>
        <v>0</v>
      </c>
      <c r="DN281" s="139">
        <f t="shared" si="440"/>
        <v>-27</v>
      </c>
      <c r="DO281" s="5">
        <f>DI281/Population!P281</f>
        <v>4.8188470943879057E-3</v>
      </c>
      <c r="DP281" s="5">
        <f>DJ281/Population!Q281</f>
        <v>0</v>
      </c>
      <c r="DQ281" s="5">
        <f>DK281/Population!G281</f>
        <v>0</v>
      </c>
      <c r="DR281" s="6">
        <f t="shared" si="441"/>
        <v>-4.8188470943879057E-3</v>
      </c>
      <c r="DS281" s="6">
        <f t="shared" si="442"/>
        <v>0</v>
      </c>
      <c r="DT281" s="6">
        <f t="shared" si="443"/>
        <v>-4.8188470943879057E-3</v>
      </c>
      <c r="DU281" s="47">
        <v>1043</v>
      </c>
      <c r="DV281" s="48">
        <v>241</v>
      </c>
      <c r="DW281" s="115">
        <v>132</v>
      </c>
      <c r="DX281" s="139">
        <f t="shared" si="444"/>
        <v>-802</v>
      </c>
      <c r="DY281" s="139">
        <f t="shared" si="445"/>
        <v>-109</v>
      </c>
      <c r="DZ281" s="139">
        <f t="shared" si="446"/>
        <v>-911</v>
      </c>
      <c r="EA281" s="5">
        <f>DU281/Population!O281</f>
        <v>0.18615027849802171</v>
      </c>
      <c r="EB281" s="5">
        <f>DV281/Population!Q281</f>
        <v>3.9834710743801655E-2</v>
      </c>
      <c r="EC281" s="5">
        <f>DW281/Population!G281</f>
        <v>2.4043715846994537E-2</v>
      </c>
      <c r="ED281" s="6">
        <f t="shared" si="447"/>
        <v>-0.14631556775422006</v>
      </c>
      <c r="EE281" s="6">
        <f t="shared" si="448"/>
        <v>-1.5790994896807117E-2</v>
      </c>
      <c r="EF281" s="6">
        <f t="shared" si="449"/>
        <v>-0.16210656265102719</v>
      </c>
      <c r="EG281" s="61">
        <v>0</v>
      </c>
      <c r="EH281" s="63">
        <v>5</v>
      </c>
      <c r="EI281" s="120">
        <v>0</v>
      </c>
      <c r="EJ281" s="139">
        <f t="shared" si="450"/>
        <v>5</v>
      </c>
      <c r="EK281" s="139">
        <f t="shared" si="451"/>
        <v>-5</v>
      </c>
      <c r="EL281" s="139">
        <f t="shared" si="452"/>
        <v>0</v>
      </c>
      <c r="EM281" s="5">
        <f>EG281/Population!P281</f>
        <v>0</v>
      </c>
      <c r="EN281" s="5">
        <f>EH281/Population!Q281</f>
        <v>8.2644628099173552E-4</v>
      </c>
      <c r="EO281" s="5">
        <f>EI281/Population!G281</f>
        <v>0</v>
      </c>
      <c r="EP281" s="6">
        <f t="shared" si="453"/>
        <v>8.2644628099173552E-4</v>
      </c>
      <c r="EQ281" s="6">
        <f t="shared" si="454"/>
        <v>-8.2644628099173552E-4</v>
      </c>
      <c r="ER281" s="6">
        <f t="shared" si="455"/>
        <v>0</v>
      </c>
      <c r="ES281" s="49">
        <v>1289</v>
      </c>
      <c r="ET281" s="50">
        <v>822</v>
      </c>
      <c r="EU281" s="116">
        <v>529</v>
      </c>
      <c r="EV281" s="139">
        <f t="shared" si="456"/>
        <v>-467</v>
      </c>
      <c r="EW281" s="139">
        <f t="shared" si="457"/>
        <v>-293</v>
      </c>
      <c r="EX281" s="139">
        <f t="shared" si="458"/>
        <v>-760</v>
      </c>
      <c r="EY281" s="5">
        <f>ES281/Population!O281</f>
        <v>0.23005532980244484</v>
      </c>
      <c r="EZ281" s="5">
        <f>ET281/Population!Q281</f>
        <v>0.13586776859504132</v>
      </c>
      <c r="FA281" s="5">
        <f>EU281/Population!G281</f>
        <v>9.635701275045537E-2</v>
      </c>
      <c r="FB281" s="6">
        <f t="shared" si="459"/>
        <v>-9.4187561207403514E-2</v>
      </c>
      <c r="FC281" s="6">
        <f t="shared" si="460"/>
        <v>-3.9510755844585951E-2</v>
      </c>
      <c r="FD281" s="6">
        <f t="shared" si="461"/>
        <v>-0.13369831705198948</v>
      </c>
      <c r="FE281" s="65">
        <v>30</v>
      </c>
      <c r="FF281" s="67">
        <v>0</v>
      </c>
      <c r="FG281" s="121">
        <v>0</v>
      </c>
      <c r="FH281" s="139">
        <f t="shared" si="462"/>
        <v>-30</v>
      </c>
      <c r="FI281" s="139">
        <f t="shared" si="463"/>
        <v>0</v>
      </c>
      <c r="FJ281" s="139">
        <f t="shared" si="464"/>
        <v>-30</v>
      </c>
      <c r="FK281" s="5">
        <f>FE281/Population!P281</f>
        <v>5.3542745493198951E-3</v>
      </c>
      <c r="FL281" s="5">
        <f>FF281/Population!Q281</f>
        <v>0</v>
      </c>
      <c r="FM281" s="5">
        <f>FG281/Population!G281</f>
        <v>0</v>
      </c>
      <c r="FN281" s="6">
        <f t="shared" si="465"/>
        <v>-5.3542745493198951E-3</v>
      </c>
      <c r="FO281" s="6">
        <f t="shared" si="466"/>
        <v>0</v>
      </c>
      <c r="FP281" s="6">
        <f t="shared" si="467"/>
        <v>-5.3542745493198951E-3</v>
      </c>
      <c r="FQ281" s="51">
        <v>105</v>
      </c>
      <c r="FR281" s="53">
        <v>0</v>
      </c>
      <c r="FS281" s="117">
        <v>0</v>
      </c>
      <c r="FT281" s="139">
        <f t="shared" si="468"/>
        <v>-105</v>
      </c>
      <c r="FU281" s="139">
        <f t="shared" si="469"/>
        <v>0</v>
      </c>
      <c r="FV281" s="139">
        <f t="shared" si="470"/>
        <v>-105</v>
      </c>
      <c r="FW281" s="5">
        <f>FQ281/Population!O281</f>
        <v>1.8739960922619633E-2</v>
      </c>
      <c r="FX281" s="5">
        <f>FR281/Population!Q281</f>
        <v>0</v>
      </c>
      <c r="FY281" s="5">
        <f>FS281/Population!G281</f>
        <v>0</v>
      </c>
      <c r="FZ281" s="6">
        <f t="shared" si="471"/>
        <v>-1.8739960922619633E-2</v>
      </c>
      <c r="GA281" s="6">
        <f t="shared" si="472"/>
        <v>0</v>
      </c>
      <c r="GB281" s="6">
        <f t="shared" si="473"/>
        <v>-1.8739960922619633E-2</v>
      </c>
      <c r="GC281" s="68">
        <v>0</v>
      </c>
      <c r="GD281" s="69">
        <v>0</v>
      </c>
      <c r="GE281" s="122">
        <v>0</v>
      </c>
      <c r="GF281" s="146">
        <f t="shared" si="474"/>
        <v>0</v>
      </c>
      <c r="GG281" s="146">
        <f t="shared" si="475"/>
        <v>0</v>
      </c>
      <c r="GH281" s="146">
        <f t="shared" si="476"/>
        <v>0</v>
      </c>
      <c r="GI281" s="5">
        <f>GC281/Population!P281</f>
        <v>0</v>
      </c>
      <c r="GJ281" s="5">
        <f>GD281/Population!Q281</f>
        <v>0</v>
      </c>
      <c r="GK281" s="5">
        <f>GE281/Population!G281</f>
        <v>0</v>
      </c>
      <c r="GL281" s="6">
        <f t="shared" si="477"/>
        <v>0</v>
      </c>
      <c r="GM281" s="6">
        <f t="shared" si="478"/>
        <v>0</v>
      </c>
      <c r="GN281" s="6">
        <f t="shared" si="479"/>
        <v>0</v>
      </c>
    </row>
    <row r="282" spans="1:196" x14ac:dyDescent="0.25">
      <c r="A282" s="1">
        <v>42101030200</v>
      </c>
      <c r="B282" s="1" t="s">
        <v>3</v>
      </c>
      <c r="C282" s="1" t="s">
        <v>4</v>
      </c>
      <c r="D282" s="1" t="s">
        <v>283</v>
      </c>
      <c r="E282" s="70">
        <v>451</v>
      </c>
      <c r="F282" s="71">
        <v>531</v>
      </c>
      <c r="G282" s="107">
        <v>921</v>
      </c>
      <c r="H282" s="139">
        <f t="shared" si="384"/>
        <v>80</v>
      </c>
      <c r="I282" s="139">
        <f t="shared" si="385"/>
        <v>390</v>
      </c>
      <c r="J282" s="139">
        <f t="shared" si="386"/>
        <v>470</v>
      </c>
      <c r="K282" s="5">
        <f>E282/Population!O282</f>
        <v>6.9235492338364957E-2</v>
      </c>
      <c r="L282" s="5">
        <f>F282/Population!Q282</f>
        <v>7.9324768449357638E-2</v>
      </c>
      <c r="M282" s="5">
        <f>G282/Population!G282</f>
        <v>0.13532177490449604</v>
      </c>
      <c r="N282" s="6">
        <f t="shared" si="387"/>
        <v>1.0089276110992682E-2</v>
      </c>
      <c r="O282" s="6">
        <f t="shared" si="388"/>
        <v>5.5997006455138401E-2</v>
      </c>
      <c r="P282" s="6">
        <f t="shared" si="389"/>
        <v>6.6086282566131083E-2</v>
      </c>
      <c r="Q282" s="72">
        <v>271</v>
      </c>
      <c r="R282" s="73">
        <v>232</v>
      </c>
      <c r="S282" s="108">
        <v>462</v>
      </c>
      <c r="T282" s="139">
        <f t="shared" si="390"/>
        <v>-39</v>
      </c>
      <c r="U282" s="139">
        <f t="shared" si="391"/>
        <v>230</v>
      </c>
      <c r="V282" s="139">
        <f t="shared" si="392"/>
        <v>191</v>
      </c>
      <c r="W282" s="5">
        <f>Q282/Population!O282</f>
        <v>4.1602701604649454E-2</v>
      </c>
      <c r="X282" s="5">
        <f>R282/Population!Q282</f>
        <v>3.4657902599342698E-2</v>
      </c>
      <c r="Y282" s="5">
        <f>S282/Population!G282</f>
        <v>6.7881281222450782E-2</v>
      </c>
      <c r="Z282" s="6">
        <f t="shared" si="393"/>
        <v>-6.9447990053067565E-3</v>
      </c>
      <c r="AA282" s="6">
        <f t="shared" si="394"/>
        <v>3.3223378623108084E-2</v>
      </c>
      <c r="AB282" s="6">
        <f t="shared" si="395"/>
        <v>2.6278579617801327E-2</v>
      </c>
      <c r="AC282" s="74">
        <v>125</v>
      </c>
      <c r="AD282" s="75">
        <v>267</v>
      </c>
      <c r="AE282" s="109">
        <v>375</v>
      </c>
      <c r="AF282" s="139">
        <f t="shared" si="396"/>
        <v>142</v>
      </c>
      <c r="AG282" s="139">
        <f t="shared" si="397"/>
        <v>108</v>
      </c>
      <c r="AH282" s="139">
        <f t="shared" si="398"/>
        <v>250</v>
      </c>
      <c r="AI282" s="5">
        <f>AC282/Population!O282</f>
        <v>1.9189438009524655E-2</v>
      </c>
      <c r="AJ282" s="5">
        <f>AD282/Population!Q282</f>
        <v>3.9886465491484911E-2</v>
      </c>
      <c r="AK282" s="5">
        <f>AE282/Population!G282</f>
        <v>5.5098442550690567E-2</v>
      </c>
      <c r="AL282" s="5">
        <f t="shared" si="399"/>
        <v>2.0697027481960256E-2</v>
      </c>
      <c r="AM282" s="5">
        <f t="shared" si="400"/>
        <v>1.5211977059205656E-2</v>
      </c>
      <c r="AN282" s="5">
        <f t="shared" si="401"/>
        <v>3.5909004541165912E-2</v>
      </c>
      <c r="AO282" s="35">
        <v>9</v>
      </c>
      <c r="AP282" s="38">
        <v>19</v>
      </c>
      <c r="AQ282" s="110">
        <v>0</v>
      </c>
      <c r="AR282" s="139">
        <f t="shared" si="402"/>
        <v>10</v>
      </c>
      <c r="AS282" s="139">
        <f t="shared" si="403"/>
        <v>-19</v>
      </c>
      <c r="AT282" s="139">
        <f t="shared" si="404"/>
        <v>-9</v>
      </c>
      <c r="AU282" s="5">
        <f>AO282/Population!E282</f>
        <v>1.3816395366857753E-3</v>
      </c>
      <c r="AV282" s="5">
        <f>AP282/Population!F282</f>
        <v>2.8383627128772035E-3</v>
      </c>
      <c r="AW282" s="5">
        <f>AQ282/Population!G282</f>
        <v>0</v>
      </c>
      <c r="AX282" s="6">
        <f t="shared" si="405"/>
        <v>1.4567231761914282E-3</v>
      </c>
      <c r="AY282" s="6">
        <f t="shared" si="406"/>
        <v>-2.8383627128772035E-3</v>
      </c>
      <c r="AZ282" s="6">
        <f t="shared" si="407"/>
        <v>-1.3816395366857753E-3</v>
      </c>
      <c r="BA282" s="36">
        <v>76</v>
      </c>
      <c r="BB282" s="39">
        <v>574</v>
      </c>
      <c r="BC282" s="111">
        <v>1253</v>
      </c>
      <c r="BD282" s="139">
        <f t="shared" si="408"/>
        <v>498</v>
      </c>
      <c r="BE282" s="139">
        <f t="shared" si="409"/>
        <v>679</v>
      </c>
      <c r="BF282" s="139">
        <f t="shared" si="410"/>
        <v>1177</v>
      </c>
      <c r="BG282" s="5">
        <f>BA282/Population!E282</f>
        <v>1.1667178309790992E-2</v>
      </c>
      <c r="BH282" s="5">
        <f>BB282/Population!F282</f>
        <v>8.5748431431132352E-2</v>
      </c>
      <c r="BI282" s="5">
        <f>BC282/Population!G282</f>
        <v>0.18410226270937408</v>
      </c>
      <c r="BJ282" s="6">
        <f t="shared" si="411"/>
        <v>7.4081253121341367E-2</v>
      </c>
      <c r="BK282" s="6">
        <f t="shared" si="412"/>
        <v>9.8353831278241724E-2</v>
      </c>
      <c r="BL282" s="6">
        <f t="shared" si="413"/>
        <v>0.17243508439958308</v>
      </c>
      <c r="BM282" s="37">
        <v>15</v>
      </c>
      <c r="BN282" s="40">
        <v>18</v>
      </c>
      <c r="BO282" s="112">
        <v>46</v>
      </c>
      <c r="BP282" s="139">
        <f t="shared" si="414"/>
        <v>3</v>
      </c>
      <c r="BQ282" s="139">
        <f t="shared" si="415"/>
        <v>28</v>
      </c>
      <c r="BR282" s="139">
        <f t="shared" si="416"/>
        <v>31</v>
      </c>
      <c r="BS282" s="5">
        <f>BM282/Population!E282</f>
        <v>2.3027325611429585E-3</v>
      </c>
      <c r="BT282" s="5">
        <f>BN282/Population!F282</f>
        <v>2.6889752016731401E-3</v>
      </c>
      <c r="BU282" s="5">
        <f>BO282/Population!G282</f>
        <v>6.7587422862180431E-3</v>
      </c>
      <c r="BV282" s="6">
        <f t="shared" si="417"/>
        <v>3.8624264053018159E-4</v>
      </c>
      <c r="BW282" s="6">
        <f t="shared" si="418"/>
        <v>4.0697670845449025E-3</v>
      </c>
      <c r="BX282" s="6">
        <f t="shared" si="419"/>
        <v>4.4560097250750845E-3</v>
      </c>
      <c r="BY282" s="42">
        <v>197</v>
      </c>
      <c r="BZ282" s="43">
        <v>42</v>
      </c>
      <c r="CA282" s="113">
        <v>15</v>
      </c>
      <c r="CB282" s="139">
        <f t="shared" si="420"/>
        <v>-155</v>
      </c>
      <c r="CC282" s="139">
        <f t="shared" si="421"/>
        <v>-27</v>
      </c>
      <c r="CD282" s="139">
        <f t="shared" si="422"/>
        <v>-182</v>
      </c>
      <c r="CE282" s="5">
        <f>BY282/Population!O282</f>
        <v>3.0242554303010857E-2</v>
      </c>
      <c r="CF282" s="5">
        <f>BZ282/Population!Q282</f>
        <v>6.2742754705706599E-3</v>
      </c>
      <c r="CG282" s="5">
        <f>CA282/Population!G282</f>
        <v>2.2039377020276227E-3</v>
      </c>
      <c r="CH282" s="6">
        <f t="shared" si="423"/>
        <v>-2.3968278832440196E-2</v>
      </c>
      <c r="CI282" s="6">
        <f t="shared" si="424"/>
        <v>-4.0703377685430368E-3</v>
      </c>
      <c r="CJ282" s="6">
        <f t="shared" si="425"/>
        <v>-2.8038616600983234E-2</v>
      </c>
      <c r="CK282" s="55">
        <v>39</v>
      </c>
      <c r="CL282" s="57">
        <v>0</v>
      </c>
      <c r="CM282" s="118">
        <v>0</v>
      </c>
      <c r="CN282" s="139">
        <f t="shared" si="426"/>
        <v>-39</v>
      </c>
      <c r="CO282" s="139">
        <f t="shared" si="427"/>
        <v>0</v>
      </c>
      <c r="CP282" s="139">
        <f t="shared" si="428"/>
        <v>-39</v>
      </c>
      <c r="CQ282" s="5">
        <f>CK282/Population!P282</f>
        <v>5.9871046589716924E-3</v>
      </c>
      <c r="CR282" s="5">
        <f>CL282/Population!Q282</f>
        <v>0</v>
      </c>
      <c r="CS282" s="5">
        <f>CM282/Population!G282</f>
        <v>0</v>
      </c>
      <c r="CT282" s="5">
        <f t="shared" si="429"/>
        <v>-5.9871046589716924E-3</v>
      </c>
      <c r="CU282" s="5">
        <f t="shared" si="430"/>
        <v>0</v>
      </c>
      <c r="CV282" s="5">
        <f t="shared" si="431"/>
        <v>-5.9871046589716924E-3</v>
      </c>
      <c r="CW282" s="45">
        <v>1150</v>
      </c>
      <c r="CX282" s="46">
        <v>522</v>
      </c>
      <c r="CY282" s="114">
        <v>267</v>
      </c>
      <c r="CZ282" s="139">
        <f t="shared" si="432"/>
        <v>-628</v>
      </c>
      <c r="DA282" s="139">
        <f t="shared" si="433"/>
        <v>-255</v>
      </c>
      <c r="DB282" s="139">
        <f t="shared" si="434"/>
        <v>-883</v>
      </c>
      <c r="DC282" s="5">
        <f>CW282/Population!O282</f>
        <v>0.17654282968762683</v>
      </c>
      <c r="DD282" s="5">
        <f>CX282/Population!Q282</f>
        <v>7.7980280848521058E-2</v>
      </c>
      <c r="DE282" s="5">
        <f>CY282/Population!G282</f>
        <v>3.9230091096091685E-2</v>
      </c>
      <c r="DF282" s="6">
        <f t="shared" si="435"/>
        <v>-9.8562548839105771E-2</v>
      </c>
      <c r="DG282" s="6">
        <f t="shared" si="436"/>
        <v>-3.8750189752429373E-2</v>
      </c>
      <c r="DH282" s="6">
        <f t="shared" si="437"/>
        <v>-0.13731273859153514</v>
      </c>
      <c r="DI282" s="58">
        <v>118</v>
      </c>
      <c r="DJ282" s="60">
        <v>51</v>
      </c>
      <c r="DK282" s="119">
        <v>0</v>
      </c>
      <c r="DL282" s="139">
        <f t="shared" si="438"/>
        <v>-67</v>
      </c>
      <c r="DM282" s="139">
        <f t="shared" si="439"/>
        <v>-51</v>
      </c>
      <c r="DN282" s="139">
        <f t="shared" si="440"/>
        <v>-118</v>
      </c>
      <c r="DO282" s="5">
        <f>DI282/Population!P282</f>
        <v>1.8114829480991277E-2</v>
      </c>
      <c r="DP282" s="5">
        <f>DJ282/Population!Q282</f>
        <v>7.6187630714072306E-3</v>
      </c>
      <c r="DQ282" s="5">
        <f>DK282/Population!G282</f>
        <v>0</v>
      </c>
      <c r="DR282" s="6">
        <f t="shared" si="441"/>
        <v>-1.0496066409584046E-2</v>
      </c>
      <c r="DS282" s="6">
        <f t="shared" si="442"/>
        <v>-7.6187630714072306E-3</v>
      </c>
      <c r="DT282" s="6">
        <f t="shared" si="443"/>
        <v>-1.8114829480991277E-2</v>
      </c>
      <c r="DU282" s="47">
        <v>1359</v>
      </c>
      <c r="DV282" s="48">
        <v>630</v>
      </c>
      <c r="DW282" s="115">
        <v>181</v>
      </c>
      <c r="DX282" s="139">
        <f t="shared" si="444"/>
        <v>-729</v>
      </c>
      <c r="DY282" s="139">
        <f t="shared" si="445"/>
        <v>-449</v>
      </c>
      <c r="DZ282" s="139">
        <f t="shared" si="446"/>
        <v>-1178</v>
      </c>
      <c r="EA282" s="5">
        <f>DU282/Population!O282</f>
        <v>0.20862757003955207</v>
      </c>
      <c r="EB282" s="5">
        <f>DV282/Population!Q282</f>
        <v>9.411413205855991E-2</v>
      </c>
      <c r="EC282" s="5">
        <f>DW282/Population!G282</f>
        <v>2.6594181604466648E-2</v>
      </c>
      <c r="ED282" s="6">
        <f t="shared" si="447"/>
        <v>-0.11451343798099216</v>
      </c>
      <c r="EE282" s="6">
        <f t="shared" si="448"/>
        <v>-6.7519950454093258E-2</v>
      </c>
      <c r="EF282" s="6">
        <f t="shared" si="449"/>
        <v>-0.18203338843508543</v>
      </c>
      <c r="EG282" s="61">
        <v>26</v>
      </c>
      <c r="EH282" s="63">
        <v>11</v>
      </c>
      <c r="EI282" s="120">
        <v>26</v>
      </c>
      <c r="EJ282" s="139">
        <f t="shared" si="450"/>
        <v>-15</v>
      </c>
      <c r="EK282" s="139">
        <f t="shared" si="451"/>
        <v>15</v>
      </c>
      <c r="EL282" s="139">
        <f t="shared" si="452"/>
        <v>0</v>
      </c>
      <c r="EM282" s="5">
        <f>EG282/Population!P282</f>
        <v>3.9914031059811285E-3</v>
      </c>
      <c r="EN282" s="5">
        <f>EH282/Population!Q282</f>
        <v>1.6432626232446967E-3</v>
      </c>
      <c r="EO282" s="5">
        <f>EI282/Population!G282</f>
        <v>3.8201586835145459E-3</v>
      </c>
      <c r="EP282" s="6">
        <f t="shared" si="453"/>
        <v>-2.3481404827364319E-3</v>
      </c>
      <c r="EQ282" s="6">
        <f t="shared" si="454"/>
        <v>2.1768960602698492E-3</v>
      </c>
      <c r="ER282" s="6">
        <f t="shared" si="455"/>
        <v>-1.7124442246658263E-4</v>
      </c>
      <c r="ES282" s="49">
        <v>1536</v>
      </c>
      <c r="ET282" s="50">
        <v>1116</v>
      </c>
      <c r="EU282" s="116">
        <v>614</v>
      </c>
      <c r="EV282" s="139">
        <f t="shared" si="456"/>
        <v>-420</v>
      </c>
      <c r="EW282" s="139">
        <f t="shared" si="457"/>
        <v>-502</v>
      </c>
      <c r="EX282" s="139">
        <f t="shared" si="458"/>
        <v>-922</v>
      </c>
      <c r="EY282" s="5">
        <f>ES282/Population!O282</f>
        <v>0.23579981426103896</v>
      </c>
      <c r="EZ282" s="5">
        <f>ET282/Population!Q282</f>
        <v>0.16671646250373467</v>
      </c>
      <c r="FA282" s="5">
        <f>EU282/Population!G282</f>
        <v>9.0214516602997355E-2</v>
      </c>
      <c r="FB282" s="6">
        <f t="shared" si="459"/>
        <v>-6.908335175730429E-2</v>
      </c>
      <c r="FC282" s="6">
        <f t="shared" si="460"/>
        <v>-7.650194590073732E-2</v>
      </c>
      <c r="FD282" s="6">
        <f t="shared" si="461"/>
        <v>-0.14558529765804162</v>
      </c>
      <c r="FE282" s="65">
        <v>0</v>
      </c>
      <c r="FF282" s="67">
        <v>0</v>
      </c>
      <c r="FG282" s="121">
        <v>0</v>
      </c>
      <c r="FH282" s="139">
        <f t="shared" si="462"/>
        <v>0</v>
      </c>
      <c r="FI282" s="139">
        <f t="shared" si="463"/>
        <v>0</v>
      </c>
      <c r="FJ282" s="139">
        <f t="shared" si="464"/>
        <v>0</v>
      </c>
      <c r="FK282" s="5">
        <f>FE282/Population!P282</f>
        <v>0</v>
      </c>
      <c r="FL282" s="5">
        <f>FF282/Population!Q282</f>
        <v>0</v>
      </c>
      <c r="FM282" s="5">
        <f>FG282/Population!G282</f>
        <v>0</v>
      </c>
      <c r="FN282" s="6">
        <f t="shared" si="465"/>
        <v>0</v>
      </c>
      <c r="FO282" s="6">
        <f t="shared" si="466"/>
        <v>0</v>
      </c>
      <c r="FP282" s="6">
        <f t="shared" si="467"/>
        <v>0</v>
      </c>
      <c r="FQ282" s="51">
        <v>0</v>
      </c>
      <c r="FR282" s="53">
        <v>7</v>
      </c>
      <c r="FS282" s="117">
        <v>0</v>
      </c>
      <c r="FT282" s="139">
        <f t="shared" si="468"/>
        <v>7</v>
      </c>
      <c r="FU282" s="139">
        <f t="shared" si="469"/>
        <v>-7</v>
      </c>
      <c r="FV282" s="139">
        <f t="shared" si="470"/>
        <v>0</v>
      </c>
      <c r="FW282" s="5">
        <f>FQ282/Population!O282</f>
        <v>0</v>
      </c>
      <c r="FX282" s="5">
        <f>FR282/Population!Q282</f>
        <v>1.0457125784284435E-3</v>
      </c>
      <c r="FY282" s="5">
        <f>FS282/Population!G282</f>
        <v>0</v>
      </c>
      <c r="FZ282" s="6">
        <f t="shared" si="471"/>
        <v>1.0457125784284435E-3</v>
      </c>
      <c r="GA282" s="6">
        <f t="shared" si="472"/>
        <v>-1.0457125784284435E-3</v>
      </c>
      <c r="GB282" s="6">
        <f t="shared" si="473"/>
        <v>0</v>
      </c>
      <c r="GC282" s="68">
        <v>0</v>
      </c>
      <c r="GD282" s="69">
        <v>0</v>
      </c>
      <c r="GE282" s="122">
        <v>0</v>
      </c>
      <c r="GF282" s="146">
        <f t="shared" si="474"/>
        <v>0</v>
      </c>
      <c r="GG282" s="146">
        <f t="shared" si="475"/>
        <v>0</v>
      </c>
      <c r="GH282" s="146">
        <f t="shared" si="476"/>
        <v>0</v>
      </c>
      <c r="GI282" s="5">
        <f>GC282/Population!P282</f>
        <v>0</v>
      </c>
      <c r="GJ282" s="5">
        <f>GD282/Population!Q282</f>
        <v>0</v>
      </c>
      <c r="GK282" s="5">
        <f>GE282/Population!G282</f>
        <v>0</v>
      </c>
      <c r="GL282" s="6">
        <f t="shared" si="477"/>
        <v>0</v>
      </c>
      <c r="GM282" s="6">
        <f t="shared" si="478"/>
        <v>0</v>
      </c>
      <c r="GN282" s="6">
        <f t="shared" si="479"/>
        <v>0</v>
      </c>
    </row>
    <row r="283" spans="1:196" x14ac:dyDescent="0.25">
      <c r="A283" s="1">
        <v>42101030501</v>
      </c>
      <c r="B283" s="1" t="s">
        <v>3</v>
      </c>
      <c r="C283" s="1" t="s">
        <v>4</v>
      </c>
      <c r="D283" s="1" t="s">
        <v>284</v>
      </c>
      <c r="E283" s="70">
        <v>193.35430909999999</v>
      </c>
      <c r="F283" s="71">
        <v>463.08355710000001</v>
      </c>
      <c r="G283" s="107">
        <v>442</v>
      </c>
      <c r="H283" s="139">
        <f t="shared" si="384"/>
        <v>269.72924799999998</v>
      </c>
      <c r="I283" s="139">
        <f t="shared" si="385"/>
        <v>-21.083557100000007</v>
      </c>
      <c r="J283" s="139">
        <f t="shared" si="386"/>
        <v>248.64569090000001</v>
      </c>
      <c r="K283" s="5">
        <f>E283/Population!O283</f>
        <v>4.1854139018034905E-2</v>
      </c>
      <c r="L283" s="5">
        <f>F283/Population!Q283</f>
        <v>9.4180099795760253E-2</v>
      </c>
      <c r="M283" s="5">
        <f>G283/Population!G283</f>
        <v>8.7681015671493751E-2</v>
      </c>
      <c r="N283" s="6">
        <f t="shared" si="387"/>
        <v>5.2325960777725347E-2</v>
      </c>
      <c r="O283" s="6">
        <f t="shared" si="388"/>
        <v>-6.4990841242665021E-3</v>
      </c>
      <c r="P283" s="6">
        <f t="shared" si="389"/>
        <v>4.5826876653458845E-2</v>
      </c>
      <c r="Q283" s="72">
        <v>138.73172</v>
      </c>
      <c r="R283" s="73">
        <v>146.9492798</v>
      </c>
      <c r="S283" s="108">
        <v>132</v>
      </c>
      <c r="T283" s="139">
        <f t="shared" si="390"/>
        <v>8.2175598000000036</v>
      </c>
      <c r="U283" s="139">
        <f t="shared" si="391"/>
        <v>-14.949279799999999</v>
      </c>
      <c r="V283" s="139">
        <f t="shared" si="392"/>
        <v>-6.7317199999999957</v>
      </c>
      <c r="W283" s="5">
        <f>Q283/Population!O283</f>
        <v>3.0030345442614671E-2</v>
      </c>
      <c r="X283" s="5">
        <f>R283/Population!Q283</f>
        <v>2.9885962531575053E-2</v>
      </c>
      <c r="Y283" s="5">
        <f>S283/Population!G283</f>
        <v>2.6185280698274152E-2</v>
      </c>
      <c r="Z283" s="6">
        <f t="shared" si="393"/>
        <v>-1.443829110396172E-4</v>
      </c>
      <c r="AA283" s="6">
        <f t="shared" si="394"/>
        <v>-3.7006818333009013E-3</v>
      </c>
      <c r="AB283" s="6">
        <f t="shared" si="395"/>
        <v>-3.8450647443405185E-3</v>
      </c>
      <c r="AC283" s="74">
        <v>43.504718779999997</v>
      </c>
      <c r="AD283" s="75">
        <v>211.7229614</v>
      </c>
      <c r="AE283" s="109">
        <v>349</v>
      </c>
      <c r="AF283" s="139">
        <f t="shared" si="396"/>
        <v>168.21824262000001</v>
      </c>
      <c r="AG283" s="139">
        <f t="shared" si="397"/>
        <v>137.2770386</v>
      </c>
      <c r="AH283" s="139">
        <f t="shared" si="398"/>
        <v>305.49528121999998</v>
      </c>
      <c r="AI283" s="5">
        <f>AC283/Population!O283</f>
        <v>9.4171811129221631E-3</v>
      </c>
      <c r="AJ283" s="5">
        <f>AD283/Population!Q283</f>
        <v>4.3059377358544301E-2</v>
      </c>
      <c r="AK283" s="5">
        <f>AE283/Population!G283</f>
        <v>6.9232295179527878E-2</v>
      </c>
      <c r="AL283" s="5">
        <f t="shared" si="399"/>
        <v>3.364219624562214E-2</v>
      </c>
      <c r="AM283" s="5">
        <f t="shared" si="400"/>
        <v>2.6172917820983577E-2</v>
      </c>
      <c r="AN283" s="5">
        <f t="shared" si="401"/>
        <v>5.9815114066605717E-2</v>
      </c>
      <c r="AO283" s="35">
        <v>5.3172435760000001</v>
      </c>
      <c r="AP283" s="38">
        <v>21.2689743</v>
      </c>
      <c r="AQ283" s="110">
        <v>18</v>
      </c>
      <c r="AR283" s="139">
        <f t="shared" si="402"/>
        <v>15.951730724000001</v>
      </c>
      <c r="AS283" s="139">
        <f t="shared" si="403"/>
        <v>-3.2689743</v>
      </c>
      <c r="AT283" s="139">
        <f t="shared" si="404"/>
        <v>12.682756424000001</v>
      </c>
      <c r="AU283" s="5">
        <f>AO283/Population!E283</f>
        <v>1.1506276505000167E-3</v>
      </c>
      <c r="AV283" s="5">
        <f>AP283/Population!F283</f>
        <v>4.3255997571403733E-3</v>
      </c>
      <c r="AW283" s="5">
        <f>AQ283/Population!G283</f>
        <v>3.5707200952192026E-3</v>
      </c>
      <c r="AX283" s="6">
        <f t="shared" si="405"/>
        <v>3.1749721066403566E-3</v>
      </c>
      <c r="AY283" s="6">
        <f t="shared" si="406"/>
        <v>-7.5487966192117062E-4</v>
      </c>
      <c r="AZ283" s="6">
        <f t="shared" si="407"/>
        <v>2.4200924447191859E-3</v>
      </c>
      <c r="BA283" s="36">
        <v>24.169288640000001</v>
      </c>
      <c r="BB283" s="39">
        <v>472.75128169999999</v>
      </c>
      <c r="BC283" s="111">
        <v>789</v>
      </c>
      <c r="BD283" s="139">
        <f t="shared" si="408"/>
        <v>448.58199306</v>
      </c>
      <c r="BE283" s="139">
        <f t="shared" si="409"/>
        <v>316.24871830000001</v>
      </c>
      <c r="BF283" s="139">
        <f t="shared" si="410"/>
        <v>764.83071136000001</v>
      </c>
      <c r="BG283" s="5">
        <f>BA283/Population!E283</f>
        <v>5.2301256101230644E-3</v>
      </c>
      <c r="BH283" s="5">
        <f>BB283/Population!F283</f>
        <v>9.6146283335784566E-2</v>
      </c>
      <c r="BI283" s="5">
        <f>BC283/Population!G283</f>
        <v>0.15651656417377505</v>
      </c>
      <c r="BJ283" s="6">
        <f t="shared" si="411"/>
        <v>9.0916157725661501E-2</v>
      </c>
      <c r="BK283" s="6">
        <f t="shared" si="412"/>
        <v>6.0370280837990481E-2</v>
      </c>
      <c r="BL283" s="6">
        <f t="shared" si="413"/>
        <v>0.15128643856365198</v>
      </c>
      <c r="BM283" s="37">
        <v>6.2840151789999998</v>
      </c>
      <c r="BN283" s="40">
        <v>18.36865997</v>
      </c>
      <c r="BO283" s="112">
        <v>0</v>
      </c>
      <c r="BP283" s="139">
        <f t="shared" si="414"/>
        <v>12.084644790999999</v>
      </c>
      <c r="BQ283" s="139">
        <f t="shared" si="415"/>
        <v>-18.36865997</v>
      </c>
      <c r="BR283" s="139">
        <f t="shared" si="416"/>
        <v>-6.2840151789999998</v>
      </c>
      <c r="BS283" s="5">
        <f>BM283/Population!E283</f>
        <v>1.3598326873260418E-3</v>
      </c>
      <c r="BT283" s="5">
        <f>BN283/Population!F283</f>
        <v>3.7357453154300015E-3</v>
      </c>
      <c r="BU283" s="5">
        <f>BO283/Population!G283</f>
        <v>0</v>
      </c>
      <c r="BV283" s="6">
        <f t="shared" si="417"/>
        <v>2.3759126281039595E-3</v>
      </c>
      <c r="BW283" s="6">
        <f t="shared" si="418"/>
        <v>-3.7357453154300015E-3</v>
      </c>
      <c r="BX283" s="6">
        <f t="shared" si="419"/>
        <v>-1.3598326873260418E-3</v>
      </c>
      <c r="BY283" s="42">
        <v>131.9643097</v>
      </c>
      <c r="BZ283" s="43">
        <v>21.2689743</v>
      </c>
      <c r="CA283" s="113">
        <v>0</v>
      </c>
      <c r="CB283" s="139">
        <f t="shared" si="420"/>
        <v>-110.6953354</v>
      </c>
      <c r="CC283" s="139">
        <f t="shared" si="421"/>
        <v>-21.2689743</v>
      </c>
      <c r="CD283" s="139">
        <f t="shared" si="422"/>
        <v>-131.9643097</v>
      </c>
      <c r="CE283" s="5">
        <f>BY283/Population!O283</f>
        <v>2.8565448524585337E-2</v>
      </c>
      <c r="CF283" s="5">
        <f>BZ283/Population!Q283</f>
        <v>4.3255997571403733E-3</v>
      </c>
      <c r="CG283" s="5">
        <f>CA283/Population!G283</f>
        <v>0</v>
      </c>
      <c r="CH283" s="6">
        <f t="shared" si="423"/>
        <v>-2.4239848767444963E-2</v>
      </c>
      <c r="CI283" s="6">
        <f t="shared" si="424"/>
        <v>-4.3255997571403733E-3</v>
      </c>
      <c r="CJ283" s="6">
        <f t="shared" si="425"/>
        <v>-2.8565448524585337E-2</v>
      </c>
      <c r="CK283" s="55">
        <v>26.58621788</v>
      </c>
      <c r="CL283" s="57">
        <v>0</v>
      </c>
      <c r="CM283" s="118">
        <v>0</v>
      </c>
      <c r="CN283" s="139">
        <f t="shared" si="426"/>
        <v>-26.58621788</v>
      </c>
      <c r="CO283" s="139">
        <f t="shared" si="427"/>
        <v>0</v>
      </c>
      <c r="CP283" s="139">
        <f t="shared" si="428"/>
        <v>-26.58621788</v>
      </c>
      <c r="CQ283" s="5">
        <f>CK283/Population!P283</f>
        <v>5.7549441969653283E-3</v>
      </c>
      <c r="CR283" s="5">
        <f>CL283/Population!Q283</f>
        <v>0</v>
      </c>
      <c r="CS283" s="5">
        <f>CM283/Population!G283</f>
        <v>0</v>
      </c>
      <c r="CT283" s="5">
        <f t="shared" si="429"/>
        <v>-5.7549441969653283E-3</v>
      </c>
      <c r="CU283" s="5">
        <f t="shared" si="430"/>
        <v>0</v>
      </c>
      <c r="CV283" s="5">
        <f t="shared" si="431"/>
        <v>-5.7549441969653283E-3</v>
      </c>
      <c r="CW283" s="45">
        <v>396.3763123</v>
      </c>
      <c r="CX283" s="46">
        <v>344.17065430000002</v>
      </c>
      <c r="CY283" s="114">
        <v>36</v>
      </c>
      <c r="CZ283" s="139">
        <f t="shared" si="432"/>
        <v>-52.205657999999971</v>
      </c>
      <c r="DA283" s="139">
        <f t="shared" si="433"/>
        <v>-308.17065430000002</v>
      </c>
      <c r="DB283" s="139">
        <f t="shared" si="434"/>
        <v>-360.3763123</v>
      </c>
      <c r="DC283" s="5">
        <f>CW283/Population!O283</f>
        <v>8.5800980364394791E-2</v>
      </c>
      <c r="DD283" s="5">
        <f>CX283/Population!Q283</f>
        <v>6.9996064580082895E-2</v>
      </c>
      <c r="DE283" s="5">
        <f>CY283/Population!G283</f>
        <v>7.1414401904384053E-3</v>
      </c>
      <c r="DF283" s="6">
        <f t="shared" si="435"/>
        <v>-1.5804915784311896E-2</v>
      </c>
      <c r="DG283" s="6">
        <f t="shared" si="436"/>
        <v>-6.2854624389644495E-2</v>
      </c>
      <c r="DH283" s="6">
        <f t="shared" si="437"/>
        <v>-7.8659540173956391E-2</v>
      </c>
      <c r="DI283" s="58">
        <v>12.084644320000001</v>
      </c>
      <c r="DJ283" s="60">
        <v>1.933543086</v>
      </c>
      <c r="DK283" s="119">
        <v>0</v>
      </c>
      <c r="DL283" s="139">
        <f t="shared" si="438"/>
        <v>-10.151101234</v>
      </c>
      <c r="DM283" s="139">
        <f t="shared" si="439"/>
        <v>-1.933543086</v>
      </c>
      <c r="DN283" s="139">
        <f t="shared" si="440"/>
        <v>-12.084644320000001</v>
      </c>
      <c r="DO283" s="5">
        <f>DI283/Population!P283</f>
        <v>2.6158836888977612E-3</v>
      </c>
      <c r="DP283" s="5">
        <f>DJ283/Population!Q283</f>
        <v>3.9323633501320504E-4</v>
      </c>
      <c r="DQ283" s="5">
        <f>DK283/Population!G283</f>
        <v>0</v>
      </c>
      <c r="DR283" s="6">
        <f t="shared" si="441"/>
        <v>-2.2226473538845561E-3</v>
      </c>
      <c r="DS283" s="6">
        <f t="shared" si="442"/>
        <v>-3.9323633501320504E-4</v>
      </c>
      <c r="DT283" s="6">
        <f t="shared" si="443"/>
        <v>-2.6158836888977612E-3</v>
      </c>
      <c r="DU283" s="47">
        <v>1172.6938479999999</v>
      </c>
      <c r="DV283" s="48">
        <v>517.22277829999996</v>
      </c>
      <c r="DW283" s="115">
        <v>176</v>
      </c>
      <c r="DX283" s="139">
        <f t="shared" si="444"/>
        <v>-655.47106969999993</v>
      </c>
      <c r="DY283" s="139">
        <f t="shared" si="445"/>
        <v>-341.22277829999996</v>
      </c>
      <c r="DZ283" s="139">
        <f t="shared" si="446"/>
        <v>-996.69384799999989</v>
      </c>
      <c r="EA283" s="5">
        <f>DU283/Population!O283</f>
        <v>0.25384534520201335</v>
      </c>
      <c r="EB283" s="5">
        <f>DV283/Population!Q283</f>
        <v>0.10519072018446837</v>
      </c>
      <c r="EC283" s="5">
        <f>DW283/Population!G283</f>
        <v>3.4913707597698872E-2</v>
      </c>
      <c r="ED283" s="6">
        <f t="shared" si="447"/>
        <v>-0.14865462501754498</v>
      </c>
      <c r="EE283" s="6">
        <f t="shared" si="448"/>
        <v>-7.0277012586769494E-2</v>
      </c>
      <c r="EF283" s="6">
        <f t="shared" si="449"/>
        <v>-0.21893163760431447</v>
      </c>
      <c r="EG283" s="61">
        <v>39.63763428</v>
      </c>
      <c r="EH283" s="63">
        <v>27.069602969999998</v>
      </c>
      <c r="EI283" s="120">
        <v>12</v>
      </c>
      <c r="EJ283" s="139">
        <f t="shared" si="450"/>
        <v>-12.568031310000002</v>
      </c>
      <c r="EK283" s="139">
        <f t="shared" si="451"/>
        <v>-15.069602969999998</v>
      </c>
      <c r="EL283" s="139">
        <f t="shared" si="452"/>
        <v>-27.63763428</v>
      </c>
      <c r="EM283" s="5">
        <f>EG283/Population!P283</f>
        <v>8.5800986966529727E-3</v>
      </c>
      <c r="EN283" s="5">
        <f>EH283/Population!Q283</f>
        <v>5.505308642594877E-3</v>
      </c>
      <c r="EO283" s="5">
        <f>EI283/Population!G283</f>
        <v>2.3804800634794686E-3</v>
      </c>
      <c r="EP283" s="6">
        <f t="shared" si="453"/>
        <v>-3.0747900540580957E-3</v>
      </c>
      <c r="EQ283" s="6">
        <f t="shared" si="454"/>
        <v>-3.1248285791154085E-3</v>
      </c>
      <c r="ER283" s="6">
        <f t="shared" si="455"/>
        <v>-6.1996186331735037E-3</v>
      </c>
      <c r="ES283" s="49">
        <v>1399.8851320000001</v>
      </c>
      <c r="ET283" s="50">
        <v>821.27239989999998</v>
      </c>
      <c r="EU283" s="116">
        <v>131</v>
      </c>
      <c r="EV283" s="139">
        <f t="shared" si="456"/>
        <v>-578.61273210000013</v>
      </c>
      <c r="EW283" s="139">
        <f t="shared" si="457"/>
        <v>-690.27239989999998</v>
      </c>
      <c r="EX283" s="139">
        <f t="shared" si="458"/>
        <v>-1268.8851320000001</v>
      </c>
      <c r="EY283" s="5">
        <f>ES283/Population!O283</f>
        <v>0.30302395222909545</v>
      </c>
      <c r="EZ283" s="5">
        <f>ET283/Population!Q283</f>
        <v>0.16702712803379199</v>
      </c>
      <c r="FA283" s="5">
        <f>EU283/Population!G283</f>
        <v>2.5986907359650861E-2</v>
      </c>
      <c r="FB283" s="6">
        <f t="shared" si="459"/>
        <v>-0.13599682419530346</v>
      </c>
      <c r="FC283" s="6">
        <f t="shared" si="460"/>
        <v>-0.14104022067414113</v>
      </c>
      <c r="FD283" s="6">
        <f t="shared" si="461"/>
        <v>-0.27703704486944458</v>
      </c>
      <c r="FE283" s="65">
        <v>13.05141544</v>
      </c>
      <c r="FF283" s="67">
        <v>14.01818752</v>
      </c>
      <c r="FG283" s="121">
        <v>10</v>
      </c>
      <c r="FH283" s="139">
        <f t="shared" si="462"/>
        <v>0.96677208000000014</v>
      </c>
      <c r="FI283" s="139">
        <f t="shared" si="463"/>
        <v>-4.0181875199999997</v>
      </c>
      <c r="FJ283" s="139">
        <f t="shared" si="464"/>
        <v>-3.0514154399999995</v>
      </c>
      <c r="FK283" s="5">
        <f>FE283/Population!P283</f>
        <v>2.8251542918827414E-3</v>
      </c>
      <c r="FL283" s="5">
        <f>FF283/Population!Q283</f>
        <v>2.850963458640326E-3</v>
      </c>
      <c r="FM283" s="5">
        <f>FG283/Population!G283</f>
        <v>1.9837333862328904E-3</v>
      </c>
      <c r="FN283" s="6">
        <f t="shared" si="465"/>
        <v>2.5809166757584639E-5</v>
      </c>
      <c r="FO283" s="6">
        <f t="shared" si="466"/>
        <v>-8.672300724074356E-4</v>
      </c>
      <c r="FP283" s="6">
        <f t="shared" si="467"/>
        <v>-8.4142090564985096E-4</v>
      </c>
      <c r="FQ283" s="51">
        <v>19.335430150000001</v>
      </c>
      <c r="FR283" s="53">
        <v>62.840148929999998</v>
      </c>
      <c r="FS283" s="117">
        <v>0</v>
      </c>
      <c r="FT283" s="139">
        <f t="shared" si="468"/>
        <v>43.504718779999997</v>
      </c>
      <c r="FU283" s="139">
        <f t="shared" si="469"/>
        <v>-62.840148929999998</v>
      </c>
      <c r="FV283" s="139">
        <f t="shared" si="470"/>
        <v>-19.335430150000001</v>
      </c>
      <c r="FW283" s="5">
        <f>FQ283/Population!O283</f>
        <v>4.1854137372912756E-3</v>
      </c>
      <c r="FX283" s="5">
        <f>FR283/Population!Q283</f>
        <v>1.2780180610320869E-2</v>
      </c>
      <c r="FY283" s="5">
        <f>FS283/Population!G283</f>
        <v>0</v>
      </c>
      <c r="FZ283" s="6">
        <f t="shared" si="471"/>
        <v>8.5947668730295933E-3</v>
      </c>
      <c r="GA283" s="6">
        <f t="shared" si="472"/>
        <v>-1.2780180610320869E-2</v>
      </c>
      <c r="GB283" s="6">
        <f t="shared" si="473"/>
        <v>-4.1854137372912756E-3</v>
      </c>
      <c r="GC283" s="68">
        <v>0</v>
      </c>
      <c r="GD283" s="69">
        <v>0</v>
      </c>
      <c r="GE283" s="122">
        <v>0</v>
      </c>
      <c r="GF283" s="146">
        <f t="shared" si="474"/>
        <v>0</v>
      </c>
      <c r="GG283" s="146">
        <f t="shared" si="475"/>
        <v>0</v>
      </c>
      <c r="GH283" s="146">
        <f t="shared" si="476"/>
        <v>0</v>
      </c>
      <c r="GI283" s="5">
        <f>GC283/Population!P283</f>
        <v>0</v>
      </c>
      <c r="GJ283" s="5">
        <f>GD283/Population!Q283</f>
        <v>0</v>
      </c>
      <c r="GK283" s="5">
        <f>GE283/Population!G283</f>
        <v>0</v>
      </c>
      <c r="GL283" s="6">
        <f t="shared" si="477"/>
        <v>0</v>
      </c>
      <c r="GM283" s="6">
        <f t="shared" si="478"/>
        <v>0</v>
      </c>
      <c r="GN283" s="6">
        <f t="shared" si="479"/>
        <v>0</v>
      </c>
    </row>
    <row r="284" spans="1:196" x14ac:dyDescent="0.25">
      <c r="A284" s="1">
        <v>42101030502</v>
      </c>
      <c r="B284" s="1" t="s">
        <v>3</v>
      </c>
      <c r="C284" s="1" t="s">
        <v>4</v>
      </c>
      <c r="D284" s="1" t="s">
        <v>285</v>
      </c>
      <c r="E284" s="70">
        <v>206.64569090000001</v>
      </c>
      <c r="F284" s="71">
        <v>494.91647339999997</v>
      </c>
      <c r="G284" s="107">
        <v>1019</v>
      </c>
      <c r="H284" s="139">
        <f t="shared" si="384"/>
        <v>288.2707825</v>
      </c>
      <c r="I284" s="139">
        <f t="shared" si="385"/>
        <v>524.08352660000003</v>
      </c>
      <c r="J284" s="139">
        <f t="shared" si="386"/>
        <v>812.35430910000002</v>
      </c>
      <c r="K284" s="5">
        <f>E284/Population!O284</f>
        <v>4.1854137724592767E-2</v>
      </c>
      <c r="L284" s="5">
        <f>F284/Population!Q284</f>
        <v>9.418010490345867E-2</v>
      </c>
      <c r="M284" s="5">
        <f>G284/Population!G284</f>
        <v>0.16504697116942016</v>
      </c>
      <c r="N284" s="6">
        <f t="shared" si="387"/>
        <v>5.2325967178865902E-2</v>
      </c>
      <c r="O284" s="6">
        <f t="shared" si="388"/>
        <v>7.086686626596149E-2</v>
      </c>
      <c r="P284" s="6">
        <f t="shared" si="389"/>
        <v>0.1231928334448274</v>
      </c>
      <c r="Q284" s="72">
        <v>148.26828</v>
      </c>
      <c r="R284" s="73">
        <v>157.0507355</v>
      </c>
      <c r="S284" s="108">
        <v>442</v>
      </c>
      <c r="T284" s="139">
        <f t="shared" si="390"/>
        <v>8.7824554999999975</v>
      </c>
      <c r="U284" s="139">
        <f t="shared" si="391"/>
        <v>284.94926450000003</v>
      </c>
      <c r="V284" s="139">
        <f t="shared" si="392"/>
        <v>293.73172</v>
      </c>
      <c r="W284" s="5">
        <f>Q284/Population!O284</f>
        <v>3.0030343165062742E-2</v>
      </c>
      <c r="X284" s="5">
        <f>R284/Population!Q284</f>
        <v>2.9885961651151094E-2</v>
      </c>
      <c r="Y284" s="5">
        <f>S284/Population!G284</f>
        <v>7.1590540978296077E-2</v>
      </c>
      <c r="Z284" s="6">
        <f t="shared" si="393"/>
        <v>-1.4438151391164833E-4</v>
      </c>
      <c r="AA284" s="6">
        <f t="shared" si="394"/>
        <v>4.1704579327144983E-2</v>
      </c>
      <c r="AB284" s="6">
        <f t="shared" si="395"/>
        <v>4.1560197813233335E-2</v>
      </c>
      <c r="AC284" s="74">
        <v>46.495281220000003</v>
      </c>
      <c r="AD284" s="75">
        <v>226.2770386</v>
      </c>
      <c r="AE284" s="109">
        <v>721</v>
      </c>
      <c r="AF284" s="139">
        <f t="shared" si="396"/>
        <v>179.78175737999999</v>
      </c>
      <c r="AG284" s="139">
        <f t="shared" si="397"/>
        <v>494.72296140000003</v>
      </c>
      <c r="AH284" s="139">
        <f t="shared" si="398"/>
        <v>674.50471877999996</v>
      </c>
      <c r="AI284" s="5">
        <f>AC284/Population!O284</f>
        <v>9.4171811434832671E-3</v>
      </c>
      <c r="AJ284" s="5">
        <f>AD284/Population!Q284</f>
        <v>4.3059377446440776E-2</v>
      </c>
      <c r="AK284" s="5">
        <f>AE284/Population!G284</f>
        <v>0.11678004535147392</v>
      </c>
      <c r="AL284" s="5">
        <f t="shared" si="399"/>
        <v>3.3642196302957506E-2</v>
      </c>
      <c r="AM284" s="5">
        <f t="shared" si="400"/>
        <v>7.3720667905033149E-2</v>
      </c>
      <c r="AN284" s="5">
        <f t="shared" si="401"/>
        <v>0.10736286420799065</v>
      </c>
      <c r="AO284" s="35">
        <v>5.6827564239999999</v>
      </c>
      <c r="AP284" s="38">
        <v>22.731027600000001</v>
      </c>
      <c r="AQ284" s="110">
        <v>54</v>
      </c>
      <c r="AR284" s="139">
        <f t="shared" si="402"/>
        <v>17.048271176</v>
      </c>
      <c r="AS284" s="139">
        <f t="shared" si="403"/>
        <v>31.268972399999999</v>
      </c>
      <c r="AT284" s="139">
        <f t="shared" si="404"/>
        <v>48.317243576000003</v>
      </c>
      <c r="AU284" s="5">
        <f>AO284/Population!E284</f>
        <v>1.1506275833026737E-3</v>
      </c>
      <c r="AV284" s="5">
        <f>AP284/Population!F284</f>
        <v>4.3255997304441603E-3</v>
      </c>
      <c r="AW284" s="5">
        <f>AQ284/Population!G284</f>
        <v>8.7463556851311956E-3</v>
      </c>
      <c r="AX284" s="6">
        <f t="shared" si="405"/>
        <v>3.1749721471414864E-3</v>
      </c>
      <c r="AY284" s="6">
        <f t="shared" si="406"/>
        <v>4.4207559546870353E-3</v>
      </c>
      <c r="AZ284" s="6">
        <f t="shared" si="407"/>
        <v>7.5957281018285217E-3</v>
      </c>
      <c r="BA284" s="36">
        <v>25.830711359999999</v>
      </c>
      <c r="BB284" s="39">
        <v>505.24874879999999</v>
      </c>
      <c r="BC284" s="111">
        <v>794</v>
      </c>
      <c r="BD284" s="139">
        <f t="shared" si="408"/>
        <v>479.41803743999998</v>
      </c>
      <c r="BE284" s="139">
        <f t="shared" si="409"/>
        <v>288.75125120000001</v>
      </c>
      <c r="BF284" s="139">
        <f t="shared" si="410"/>
        <v>768.16928863999999</v>
      </c>
      <c r="BG284" s="5">
        <f>BA284/Population!E284</f>
        <v>5.2301254478588433E-3</v>
      </c>
      <c r="BH284" s="5">
        <f>BB284/Population!F284</f>
        <v>9.6146284720384972E-2</v>
      </c>
      <c r="BI284" s="5">
        <f>BC284/Population!G284</f>
        <v>0.1286038224813735</v>
      </c>
      <c r="BJ284" s="6">
        <f t="shared" si="411"/>
        <v>9.0916159272526123E-2</v>
      </c>
      <c r="BK284" s="6">
        <f t="shared" si="412"/>
        <v>3.2457537760988531E-2</v>
      </c>
      <c r="BL284" s="6">
        <f t="shared" si="413"/>
        <v>0.12337369703351465</v>
      </c>
      <c r="BM284" s="37">
        <v>6.7159848210000002</v>
      </c>
      <c r="BN284" s="40">
        <v>19.631341930000001</v>
      </c>
      <c r="BO284" s="112">
        <v>0</v>
      </c>
      <c r="BP284" s="139">
        <f t="shared" si="414"/>
        <v>12.915357109000002</v>
      </c>
      <c r="BQ284" s="139">
        <f t="shared" si="415"/>
        <v>-19.631341930000001</v>
      </c>
      <c r="BR284" s="139">
        <f t="shared" si="416"/>
        <v>-6.7159848210000002</v>
      </c>
      <c r="BS284" s="5">
        <f>BM284/Population!E284</f>
        <v>1.3598325895948465E-3</v>
      </c>
      <c r="BT284" s="5">
        <f>BN284/Population!F284</f>
        <v>3.7357452049666751E-3</v>
      </c>
      <c r="BU284" s="5">
        <f>BO284/Population!G284</f>
        <v>0</v>
      </c>
      <c r="BV284" s="6">
        <f t="shared" si="417"/>
        <v>2.3759126153718286E-3</v>
      </c>
      <c r="BW284" s="6">
        <f t="shared" si="418"/>
        <v>-3.7357452049666751E-3</v>
      </c>
      <c r="BX284" s="6">
        <f t="shared" si="419"/>
        <v>-1.3598325895948465E-3</v>
      </c>
      <c r="BY284" s="42">
        <v>141.0356903</v>
      </c>
      <c r="BZ284" s="43">
        <v>22.731027600000001</v>
      </c>
      <c r="CA284" s="113">
        <v>54</v>
      </c>
      <c r="CB284" s="139">
        <f t="shared" si="420"/>
        <v>-118.30466269999999</v>
      </c>
      <c r="CC284" s="139">
        <f t="shared" si="421"/>
        <v>31.268972399999999</v>
      </c>
      <c r="CD284" s="139">
        <f t="shared" si="422"/>
        <v>-87.035690299999999</v>
      </c>
      <c r="CE284" s="5">
        <f>BY284/Population!O284</f>
        <v>2.8565450265090487E-2</v>
      </c>
      <c r="CF284" s="5">
        <f>BZ284/Population!Q284</f>
        <v>4.3255997304441603E-3</v>
      </c>
      <c r="CG284" s="5">
        <f>CA284/Population!G284</f>
        <v>8.7463556851311956E-3</v>
      </c>
      <c r="CH284" s="6">
        <f t="shared" si="423"/>
        <v>-2.4239850534646327E-2</v>
      </c>
      <c r="CI284" s="6">
        <f t="shared" si="424"/>
        <v>4.4207559546870353E-3</v>
      </c>
      <c r="CJ284" s="6">
        <f t="shared" si="425"/>
        <v>-1.9819094579959291E-2</v>
      </c>
      <c r="CK284" s="55">
        <v>28.41378212</v>
      </c>
      <c r="CL284" s="57">
        <v>0</v>
      </c>
      <c r="CM284" s="118">
        <v>0</v>
      </c>
      <c r="CN284" s="139">
        <f t="shared" si="426"/>
        <v>-28.41378212</v>
      </c>
      <c r="CO284" s="139">
        <f t="shared" si="427"/>
        <v>0</v>
      </c>
      <c r="CP284" s="139">
        <f t="shared" si="428"/>
        <v>-28.41378212</v>
      </c>
      <c r="CQ284" s="5">
        <f>CK284/Population!P284</f>
        <v>5.7549438604192612E-3</v>
      </c>
      <c r="CR284" s="5">
        <f>CL284/Population!Q284</f>
        <v>0</v>
      </c>
      <c r="CS284" s="5">
        <f>CM284/Population!G284</f>
        <v>0</v>
      </c>
      <c r="CT284" s="5">
        <f t="shared" si="429"/>
        <v>-5.7549438604192612E-3</v>
      </c>
      <c r="CU284" s="5">
        <f t="shared" si="430"/>
        <v>0</v>
      </c>
      <c r="CV284" s="5">
        <f t="shared" si="431"/>
        <v>-5.7549438604192612E-3</v>
      </c>
      <c r="CW284" s="45">
        <v>423.62365720000003</v>
      </c>
      <c r="CX284" s="46">
        <v>367.82934569999998</v>
      </c>
      <c r="CY284" s="114">
        <v>129</v>
      </c>
      <c r="CZ284" s="139">
        <f t="shared" si="432"/>
        <v>-55.794311500000049</v>
      </c>
      <c r="DA284" s="139">
        <f t="shared" si="433"/>
        <v>-238.82934569999998</v>
      </c>
      <c r="DB284" s="139">
        <f t="shared" si="434"/>
        <v>-294.62365720000003</v>
      </c>
      <c r="DC284" s="5">
        <f>CW284/Population!O284</f>
        <v>8.5800980483181591E-2</v>
      </c>
      <c r="DD284" s="5">
        <f>CX284/Population!Q284</f>
        <v>6.999606646068969E-2</v>
      </c>
      <c r="DE284" s="5">
        <f>CY284/Population!G284</f>
        <v>2.0894071914480079E-2</v>
      </c>
      <c r="DF284" s="6">
        <f t="shared" si="435"/>
        <v>-1.58049140224919E-2</v>
      </c>
      <c r="DG284" s="6">
        <f t="shared" si="436"/>
        <v>-4.9101994546209615E-2</v>
      </c>
      <c r="DH284" s="6">
        <f t="shared" si="437"/>
        <v>-6.4906908568701516E-2</v>
      </c>
      <c r="DI284" s="58">
        <v>12.915355679999999</v>
      </c>
      <c r="DJ284" s="60">
        <v>2.0664570329999998</v>
      </c>
      <c r="DK284" s="119">
        <v>0</v>
      </c>
      <c r="DL284" s="139">
        <f t="shared" si="438"/>
        <v>-10.848898646999999</v>
      </c>
      <c r="DM284" s="139">
        <f t="shared" si="439"/>
        <v>-2.0664570329999998</v>
      </c>
      <c r="DN284" s="139">
        <f t="shared" si="440"/>
        <v>-12.915355679999999</v>
      </c>
      <c r="DO284" s="5">
        <f>DI284/Population!P284</f>
        <v>2.615883607533872E-3</v>
      </c>
      <c r="DP284" s="5">
        <f>DJ284/Population!Q284</f>
        <v>3.932363350312961E-4</v>
      </c>
      <c r="DQ284" s="5">
        <f>DK284/Population!G284</f>
        <v>0</v>
      </c>
      <c r="DR284" s="6">
        <f t="shared" si="441"/>
        <v>-2.222647272502576E-3</v>
      </c>
      <c r="DS284" s="6">
        <f t="shared" si="442"/>
        <v>-3.932363350312961E-4</v>
      </c>
      <c r="DT284" s="6">
        <f t="shared" si="443"/>
        <v>-2.615883607533872E-3</v>
      </c>
      <c r="DU284" s="47">
        <v>1253.3061520000001</v>
      </c>
      <c r="DV284" s="48">
        <v>552.7772827</v>
      </c>
      <c r="DW284" s="115">
        <v>180</v>
      </c>
      <c r="DX284" s="139">
        <f t="shared" si="444"/>
        <v>-700.52886930000011</v>
      </c>
      <c r="DY284" s="139">
        <f t="shared" si="445"/>
        <v>-372.7772827</v>
      </c>
      <c r="DZ284" s="139">
        <f t="shared" si="446"/>
        <v>-1073.3061520000001</v>
      </c>
      <c r="EA284" s="5">
        <f>DU284/Population!O284</f>
        <v>0.25384535273117276</v>
      </c>
      <c r="EB284" s="5">
        <f>DV284/Population!Q284</f>
        <v>0.10519072463942525</v>
      </c>
      <c r="EC284" s="5">
        <f>DW284/Population!G284</f>
        <v>2.9154518950437316E-2</v>
      </c>
      <c r="ED284" s="6">
        <f t="shared" si="447"/>
        <v>-0.14865462809174751</v>
      </c>
      <c r="EE284" s="6">
        <f t="shared" si="448"/>
        <v>-7.6036205688987932E-2</v>
      </c>
      <c r="EF284" s="6">
        <f t="shared" si="449"/>
        <v>-0.22469083378073545</v>
      </c>
      <c r="EG284" s="61">
        <v>42.36236572</v>
      </c>
      <c r="EH284" s="63">
        <v>28.93039894</v>
      </c>
      <c r="EI284" s="120">
        <v>0</v>
      </c>
      <c r="EJ284" s="139">
        <f t="shared" si="450"/>
        <v>-13.43196678</v>
      </c>
      <c r="EK284" s="139">
        <f t="shared" si="451"/>
        <v>-28.93039894</v>
      </c>
      <c r="EL284" s="139">
        <f t="shared" si="452"/>
        <v>-42.36236572</v>
      </c>
      <c r="EM284" s="5">
        <f>EG284/Population!P284</f>
        <v>8.580098048318158E-3</v>
      </c>
      <c r="EN284" s="5">
        <f>EH284/Population!Q284</f>
        <v>5.5053087813991307E-3</v>
      </c>
      <c r="EO284" s="5">
        <f>EI284/Population!G284</f>
        <v>0</v>
      </c>
      <c r="EP284" s="6">
        <f t="shared" si="453"/>
        <v>-3.0747892669190273E-3</v>
      </c>
      <c r="EQ284" s="6">
        <f t="shared" si="454"/>
        <v>-5.5053087813991307E-3</v>
      </c>
      <c r="ER284" s="6">
        <f t="shared" si="455"/>
        <v>-8.580098048318158E-3</v>
      </c>
      <c r="ES284" s="49">
        <v>1496.1148679999999</v>
      </c>
      <c r="ET284" s="50">
        <v>877.72760010000002</v>
      </c>
      <c r="EU284" s="116">
        <v>179</v>
      </c>
      <c r="EV284" s="139">
        <f t="shared" si="456"/>
        <v>-618.38726789999987</v>
      </c>
      <c r="EW284" s="139">
        <f t="shared" si="457"/>
        <v>-698.72760010000002</v>
      </c>
      <c r="EX284" s="139">
        <f t="shared" si="458"/>
        <v>-1317.1148679999999</v>
      </c>
      <c r="EY284" s="5">
        <f>ES284/Population!O284</f>
        <v>0.30302397047023505</v>
      </c>
      <c r="EZ284" s="5">
        <f>ET284/Population!Q284</f>
        <v>0.16702712861058511</v>
      </c>
      <c r="FA284" s="5">
        <f>EU284/Population!G284</f>
        <v>2.8992549400712667E-2</v>
      </c>
      <c r="FB284" s="6">
        <f t="shared" si="459"/>
        <v>-0.13599684185964994</v>
      </c>
      <c r="FC284" s="6">
        <f t="shared" si="460"/>
        <v>-0.13803457920987244</v>
      </c>
      <c r="FD284" s="6">
        <f t="shared" si="461"/>
        <v>-0.27403142106952239</v>
      </c>
      <c r="FE284" s="65">
        <v>13.94858456</v>
      </c>
      <c r="FF284" s="67">
        <v>14.981813430000001</v>
      </c>
      <c r="FG284" s="121">
        <v>0</v>
      </c>
      <c r="FH284" s="139">
        <f t="shared" si="462"/>
        <v>1.0332288700000003</v>
      </c>
      <c r="FI284" s="139">
        <f t="shared" si="463"/>
        <v>-14.981813430000001</v>
      </c>
      <c r="FJ284" s="139">
        <f t="shared" si="464"/>
        <v>-13.94858456</v>
      </c>
      <c r="FK284" s="5">
        <f>FE284/Population!P284</f>
        <v>2.8251543823378522E-3</v>
      </c>
      <c r="FL284" s="5">
        <f>FF284/Population!Q284</f>
        <v>2.8509634177019214E-3</v>
      </c>
      <c r="FM284" s="5">
        <f>FG284/Population!G284</f>
        <v>0</v>
      </c>
      <c r="FN284" s="6">
        <f t="shared" si="465"/>
        <v>2.5809035364069213E-5</v>
      </c>
      <c r="FO284" s="6">
        <f t="shared" si="466"/>
        <v>-2.8509634177019214E-3</v>
      </c>
      <c r="FP284" s="6">
        <f t="shared" si="467"/>
        <v>-2.8251543823378522E-3</v>
      </c>
      <c r="FQ284" s="51">
        <v>20.664569849999999</v>
      </c>
      <c r="FR284" s="53">
        <v>67.159851070000002</v>
      </c>
      <c r="FS284" s="117">
        <v>10</v>
      </c>
      <c r="FT284" s="139">
        <f t="shared" si="468"/>
        <v>46.495281220000003</v>
      </c>
      <c r="FU284" s="139">
        <f t="shared" si="469"/>
        <v>-57.159851070000002</v>
      </c>
      <c r="FV284" s="139">
        <f t="shared" si="470"/>
        <v>-10.664569849999999</v>
      </c>
      <c r="FW284" s="5">
        <f>FQ284/Population!O284</f>
        <v>4.1854139263901155E-3</v>
      </c>
      <c r="FX284" s="5">
        <f>FR284/Population!Q284</f>
        <v>1.2780180412304016E-2</v>
      </c>
      <c r="FY284" s="5">
        <f>FS284/Population!G284</f>
        <v>1.6196954972465176E-3</v>
      </c>
      <c r="FZ284" s="6">
        <f t="shared" si="471"/>
        <v>8.5947664859138996E-3</v>
      </c>
      <c r="GA284" s="6">
        <f t="shared" si="472"/>
        <v>-1.1160484915057499E-2</v>
      </c>
      <c r="GB284" s="6">
        <f t="shared" si="473"/>
        <v>-2.5657184291435981E-3</v>
      </c>
      <c r="GC284" s="68">
        <v>0</v>
      </c>
      <c r="GD284" s="69">
        <v>0</v>
      </c>
      <c r="GE284" s="122">
        <v>0</v>
      </c>
      <c r="GF284" s="146">
        <f t="shared" si="474"/>
        <v>0</v>
      </c>
      <c r="GG284" s="146">
        <f t="shared" si="475"/>
        <v>0</v>
      </c>
      <c r="GH284" s="146">
        <f t="shared" si="476"/>
        <v>0</v>
      </c>
      <c r="GI284" s="5">
        <f>GC284/Population!P284</f>
        <v>0</v>
      </c>
      <c r="GJ284" s="5">
        <f>GD284/Population!Q284</f>
        <v>0</v>
      </c>
      <c r="GK284" s="5">
        <f>GE284/Population!G284</f>
        <v>0</v>
      </c>
      <c r="GL284" s="6">
        <f t="shared" si="477"/>
        <v>0</v>
      </c>
      <c r="GM284" s="6">
        <f t="shared" si="478"/>
        <v>0</v>
      </c>
      <c r="GN284" s="6">
        <f t="shared" si="479"/>
        <v>0</v>
      </c>
    </row>
    <row r="285" spans="1:196" x14ac:dyDescent="0.25">
      <c r="A285" s="1">
        <v>42101030600</v>
      </c>
      <c r="B285" s="1" t="s">
        <v>3</v>
      </c>
      <c r="C285" s="1" t="s">
        <v>4</v>
      </c>
      <c r="D285" s="1" t="s">
        <v>286</v>
      </c>
      <c r="E285" s="70">
        <v>455</v>
      </c>
      <c r="F285" s="71">
        <v>639</v>
      </c>
      <c r="G285" s="107">
        <v>797</v>
      </c>
      <c r="H285" s="139">
        <f t="shared" si="384"/>
        <v>184</v>
      </c>
      <c r="I285" s="139">
        <f t="shared" si="385"/>
        <v>158</v>
      </c>
      <c r="J285" s="139">
        <f t="shared" si="386"/>
        <v>342</v>
      </c>
      <c r="K285" s="5">
        <f>E285/Population!O285</f>
        <v>6.9806689586140058E-2</v>
      </c>
      <c r="L285" s="5">
        <f>F285/Population!Q285</f>
        <v>9.2461293589929092E-2</v>
      </c>
      <c r="M285" s="5">
        <f>G285/Population!G285</f>
        <v>0.1076590571389977</v>
      </c>
      <c r="N285" s="6">
        <f t="shared" si="387"/>
        <v>2.2654604003789033E-2</v>
      </c>
      <c r="O285" s="6">
        <f t="shared" si="388"/>
        <v>1.5197763549068613E-2</v>
      </c>
      <c r="P285" s="6">
        <f t="shared" si="389"/>
        <v>3.7852367552857646E-2</v>
      </c>
      <c r="Q285" s="72">
        <v>320</v>
      </c>
      <c r="R285" s="73">
        <v>339</v>
      </c>
      <c r="S285" s="108">
        <v>388</v>
      </c>
      <c r="T285" s="139">
        <f t="shared" si="390"/>
        <v>19</v>
      </c>
      <c r="U285" s="139">
        <f t="shared" si="391"/>
        <v>49</v>
      </c>
      <c r="V285" s="139">
        <f t="shared" si="392"/>
        <v>68</v>
      </c>
      <c r="W285" s="5">
        <f>Q285/Population!O285</f>
        <v>4.9094814653988607E-2</v>
      </c>
      <c r="X285" s="5">
        <f>R285/Population!Q285</f>
        <v>4.905223556648821E-2</v>
      </c>
      <c r="Y285" s="5">
        <f>S285/Population!G285</f>
        <v>5.2411184654869644E-2</v>
      </c>
      <c r="Z285" s="6">
        <f t="shared" si="393"/>
        <v>-4.257908750039674E-5</v>
      </c>
      <c r="AA285" s="6">
        <f t="shared" si="394"/>
        <v>3.3589490883814341E-3</v>
      </c>
      <c r="AB285" s="6">
        <f t="shared" si="395"/>
        <v>3.3163700008810373E-3</v>
      </c>
      <c r="AC285" s="74">
        <v>111</v>
      </c>
      <c r="AD285" s="75">
        <v>256</v>
      </c>
      <c r="AE285" s="109">
        <v>304</v>
      </c>
      <c r="AF285" s="139">
        <f t="shared" si="396"/>
        <v>145</v>
      </c>
      <c r="AG285" s="139">
        <f t="shared" si="397"/>
        <v>48</v>
      </c>
      <c r="AH285" s="139">
        <f t="shared" si="398"/>
        <v>193</v>
      </c>
      <c r="AI285" s="5">
        <f>AC285/Population!O285</f>
        <v>1.7029763833102299E-2</v>
      </c>
      <c r="AJ285" s="5">
        <f>AD285/Population!Q285</f>
        <v>3.7042396180002893E-2</v>
      </c>
      <c r="AK285" s="5">
        <f>AE285/Population!G285</f>
        <v>4.1064433337836014E-2</v>
      </c>
      <c r="AL285" s="5">
        <f t="shared" si="399"/>
        <v>2.0012632346900594E-2</v>
      </c>
      <c r="AM285" s="5">
        <f t="shared" si="400"/>
        <v>4.0220371578331207E-3</v>
      </c>
      <c r="AN285" s="5">
        <f t="shared" si="401"/>
        <v>2.4034669504733715E-2</v>
      </c>
      <c r="AO285" s="35">
        <v>3</v>
      </c>
      <c r="AP285" s="38">
        <v>12</v>
      </c>
      <c r="AQ285" s="110">
        <v>36</v>
      </c>
      <c r="AR285" s="139">
        <f t="shared" si="402"/>
        <v>9</v>
      </c>
      <c r="AS285" s="139">
        <f t="shared" si="403"/>
        <v>24</v>
      </c>
      <c r="AT285" s="139">
        <f t="shared" si="404"/>
        <v>33</v>
      </c>
      <c r="AU285" s="5">
        <f>AO285/Population!E285</f>
        <v>4.6026388738114321E-4</v>
      </c>
      <c r="AV285" s="5">
        <f>AP285/Population!F285</f>
        <v>1.7363623209376356E-3</v>
      </c>
      <c r="AW285" s="5">
        <f>AQ285/Population!G285</f>
        <v>4.8628934215858436E-3</v>
      </c>
      <c r="AX285" s="6">
        <f t="shared" si="405"/>
        <v>1.2760984335564924E-3</v>
      </c>
      <c r="AY285" s="6">
        <f t="shared" si="406"/>
        <v>3.1265311006482078E-3</v>
      </c>
      <c r="AZ285" s="6">
        <f t="shared" si="407"/>
        <v>4.4026295342047004E-3</v>
      </c>
      <c r="BA285" s="36">
        <v>42</v>
      </c>
      <c r="BB285" s="39">
        <v>283</v>
      </c>
      <c r="BC285" s="111">
        <v>883</v>
      </c>
      <c r="BD285" s="139">
        <f t="shared" si="408"/>
        <v>241</v>
      </c>
      <c r="BE285" s="139">
        <f t="shared" si="409"/>
        <v>600</v>
      </c>
      <c r="BF285" s="139">
        <f t="shared" si="410"/>
        <v>841</v>
      </c>
      <c r="BG285" s="5">
        <f>BA285/Population!E285</f>
        <v>6.443694423336005E-3</v>
      </c>
      <c r="BH285" s="5">
        <f>BB285/Population!F285</f>
        <v>4.0949211402112572E-2</v>
      </c>
      <c r="BI285" s="5">
        <f>BC285/Population!G285</f>
        <v>0.11927596920167499</v>
      </c>
      <c r="BJ285" s="6">
        <f t="shared" si="411"/>
        <v>3.4505516978776567E-2</v>
      </c>
      <c r="BK285" s="6">
        <f t="shared" si="412"/>
        <v>7.8326757799562413E-2</v>
      </c>
      <c r="BL285" s="6">
        <f t="shared" si="413"/>
        <v>0.11283227477833899</v>
      </c>
      <c r="BM285" s="37">
        <v>1</v>
      </c>
      <c r="BN285" s="40">
        <v>14</v>
      </c>
      <c r="BO285" s="112">
        <v>0</v>
      </c>
      <c r="BP285" s="139">
        <f t="shared" si="414"/>
        <v>13</v>
      </c>
      <c r="BQ285" s="139">
        <f t="shared" si="415"/>
        <v>-14</v>
      </c>
      <c r="BR285" s="139">
        <f t="shared" si="416"/>
        <v>-1</v>
      </c>
      <c r="BS285" s="5">
        <f>BM285/Population!E285</f>
        <v>1.5342129579371441E-4</v>
      </c>
      <c r="BT285" s="5">
        <f>BN285/Population!F285</f>
        <v>2.0257560410939083E-3</v>
      </c>
      <c r="BU285" s="5">
        <f>BO285/Population!G285</f>
        <v>0</v>
      </c>
      <c r="BV285" s="6">
        <f t="shared" si="417"/>
        <v>1.872334745300194E-3</v>
      </c>
      <c r="BW285" s="6">
        <f t="shared" si="418"/>
        <v>-2.0257560410939083E-3</v>
      </c>
      <c r="BX285" s="6">
        <f t="shared" si="419"/>
        <v>-1.5342129579371441E-4</v>
      </c>
      <c r="BY285" s="42">
        <v>249</v>
      </c>
      <c r="BZ285" s="43">
        <v>73</v>
      </c>
      <c r="CA285" s="113">
        <v>30</v>
      </c>
      <c r="CB285" s="139">
        <f t="shared" si="420"/>
        <v>-176</v>
      </c>
      <c r="CC285" s="139">
        <f t="shared" si="421"/>
        <v>-43</v>
      </c>
      <c r="CD285" s="139">
        <f t="shared" si="422"/>
        <v>-219</v>
      </c>
      <c r="CE285" s="5">
        <f>BY285/Population!O285</f>
        <v>3.8201902652634886E-2</v>
      </c>
      <c r="CF285" s="5">
        <f>BZ285/Population!Q285</f>
        <v>1.056287078570395E-2</v>
      </c>
      <c r="CG285" s="5">
        <f>CA285/Population!G285</f>
        <v>4.0524111846548701E-3</v>
      </c>
      <c r="CH285" s="6">
        <f t="shared" si="423"/>
        <v>-2.7639031866930938E-2</v>
      </c>
      <c r="CI285" s="6">
        <f t="shared" si="424"/>
        <v>-6.51045960104908E-3</v>
      </c>
      <c r="CJ285" s="6">
        <f t="shared" si="425"/>
        <v>-3.414949146798002E-2</v>
      </c>
      <c r="CK285" s="55">
        <v>16</v>
      </c>
      <c r="CL285" s="57">
        <v>20</v>
      </c>
      <c r="CM285" s="118">
        <v>0</v>
      </c>
      <c r="CN285" s="139">
        <f t="shared" si="426"/>
        <v>4</v>
      </c>
      <c r="CO285" s="139">
        <f t="shared" si="427"/>
        <v>-20</v>
      </c>
      <c r="CP285" s="139">
        <f t="shared" si="428"/>
        <v>-16</v>
      </c>
      <c r="CQ285" s="5">
        <f>CK285/Population!P285</f>
        <v>2.4547407326994306E-3</v>
      </c>
      <c r="CR285" s="5">
        <f>CL285/Population!Q285</f>
        <v>2.8939372015627262E-3</v>
      </c>
      <c r="CS285" s="5">
        <f>CM285/Population!G285</f>
        <v>0</v>
      </c>
      <c r="CT285" s="5">
        <f t="shared" si="429"/>
        <v>4.3919646886329562E-4</v>
      </c>
      <c r="CU285" s="5">
        <f t="shared" si="430"/>
        <v>-2.8939372015627262E-3</v>
      </c>
      <c r="CV285" s="5">
        <f t="shared" si="431"/>
        <v>-2.4547407326994306E-3</v>
      </c>
      <c r="CW285" s="45">
        <v>213</v>
      </c>
      <c r="CX285" s="46">
        <v>508</v>
      </c>
      <c r="CY285" s="114">
        <v>516</v>
      </c>
      <c r="CZ285" s="139">
        <f t="shared" si="432"/>
        <v>295</v>
      </c>
      <c r="DA285" s="139">
        <f t="shared" si="433"/>
        <v>8</v>
      </c>
      <c r="DB285" s="139">
        <f t="shared" si="434"/>
        <v>303</v>
      </c>
      <c r="DC285" s="5">
        <f>CW285/Population!O285</f>
        <v>3.2678736004061168E-2</v>
      </c>
      <c r="DD285" s="5">
        <f>CX285/Population!Q285</f>
        <v>7.3506004919693238E-2</v>
      </c>
      <c r="DE285" s="5">
        <f>CY285/Population!G285</f>
        <v>6.9701472376063764E-2</v>
      </c>
      <c r="DF285" s="6">
        <f t="shared" si="435"/>
        <v>4.082726891563207E-2</v>
      </c>
      <c r="DG285" s="6">
        <f t="shared" si="436"/>
        <v>-3.8045325436294741E-3</v>
      </c>
      <c r="DH285" s="6">
        <f t="shared" si="437"/>
        <v>3.7022736372002596E-2</v>
      </c>
      <c r="DI285" s="58">
        <v>0</v>
      </c>
      <c r="DJ285" s="60">
        <v>0</v>
      </c>
      <c r="DK285" s="119">
        <v>0</v>
      </c>
      <c r="DL285" s="139">
        <f t="shared" si="438"/>
        <v>0</v>
      </c>
      <c r="DM285" s="139">
        <f t="shared" si="439"/>
        <v>0</v>
      </c>
      <c r="DN285" s="139">
        <f t="shared" si="440"/>
        <v>0</v>
      </c>
      <c r="DO285" s="5">
        <f>DI285/Population!P285</f>
        <v>0</v>
      </c>
      <c r="DP285" s="5">
        <f>DJ285/Population!Q285</f>
        <v>0</v>
      </c>
      <c r="DQ285" s="5">
        <f>DK285/Population!G285</f>
        <v>0</v>
      </c>
      <c r="DR285" s="6">
        <f t="shared" si="441"/>
        <v>0</v>
      </c>
      <c r="DS285" s="6">
        <f t="shared" si="442"/>
        <v>0</v>
      </c>
      <c r="DT285" s="6">
        <f t="shared" si="443"/>
        <v>0</v>
      </c>
      <c r="DU285" s="47">
        <v>2413</v>
      </c>
      <c r="DV285" s="48">
        <v>973</v>
      </c>
      <c r="DW285" s="115">
        <v>760</v>
      </c>
      <c r="DX285" s="139">
        <f t="shared" si="444"/>
        <v>-1440</v>
      </c>
      <c r="DY285" s="139">
        <f t="shared" si="445"/>
        <v>-213</v>
      </c>
      <c r="DZ285" s="139">
        <f t="shared" si="446"/>
        <v>-1653</v>
      </c>
      <c r="EA285" s="5">
        <f>DU285/Population!O285</f>
        <v>0.37020558675023285</v>
      </c>
      <c r="EB285" s="5">
        <f>DV285/Population!Q285</f>
        <v>0.14079004485602661</v>
      </c>
      <c r="EC285" s="5">
        <f>DW285/Population!G285</f>
        <v>0.10266108334459004</v>
      </c>
      <c r="ED285" s="6">
        <f t="shared" si="447"/>
        <v>-0.22941554189420624</v>
      </c>
      <c r="EE285" s="6">
        <f t="shared" si="448"/>
        <v>-3.8128961511436577E-2</v>
      </c>
      <c r="EF285" s="6">
        <f t="shared" si="449"/>
        <v>-0.26754450340564284</v>
      </c>
      <c r="EG285" s="61">
        <v>226</v>
      </c>
      <c r="EH285" s="63">
        <v>63</v>
      </c>
      <c r="EI285" s="120">
        <v>3</v>
      </c>
      <c r="EJ285" s="139">
        <f t="shared" si="450"/>
        <v>-163</v>
      </c>
      <c r="EK285" s="139">
        <f t="shared" si="451"/>
        <v>-60</v>
      </c>
      <c r="EL285" s="139">
        <f t="shared" si="452"/>
        <v>-223</v>
      </c>
      <c r="EM285" s="5">
        <f>EG285/Population!P285</f>
        <v>3.4673212849379458E-2</v>
      </c>
      <c r="EN285" s="5">
        <f>EH285/Population!Q285</f>
        <v>9.115902184922588E-3</v>
      </c>
      <c r="EO285" s="5">
        <f>EI285/Population!G285</f>
        <v>4.0524111846548696E-4</v>
      </c>
      <c r="EP285" s="6">
        <f t="shared" si="453"/>
        <v>-2.5557310664456871E-2</v>
      </c>
      <c r="EQ285" s="6">
        <f t="shared" si="454"/>
        <v>-8.7106610664571017E-3</v>
      </c>
      <c r="ER285" s="6">
        <f t="shared" si="455"/>
        <v>-3.4267971730913969E-2</v>
      </c>
      <c r="ES285" s="49">
        <v>1826</v>
      </c>
      <c r="ET285" s="50">
        <v>1931</v>
      </c>
      <c r="EU285" s="116">
        <v>1010</v>
      </c>
      <c r="EV285" s="139">
        <f t="shared" si="456"/>
        <v>105</v>
      </c>
      <c r="EW285" s="139">
        <f t="shared" si="457"/>
        <v>-921</v>
      </c>
      <c r="EX285" s="139">
        <f t="shared" si="458"/>
        <v>-816</v>
      </c>
      <c r="EY285" s="5">
        <f>ES285/Population!O285</f>
        <v>0.28014728611932249</v>
      </c>
      <c r="EZ285" s="5">
        <f>ET285/Population!Q285</f>
        <v>0.27940963681088121</v>
      </c>
      <c r="FA285" s="5">
        <f>EU285/Population!G285</f>
        <v>0.13643117655004727</v>
      </c>
      <c r="FB285" s="6">
        <f t="shared" si="459"/>
        <v>-7.3764930844127941E-4</v>
      </c>
      <c r="FC285" s="6">
        <f t="shared" si="460"/>
        <v>-0.14297846026083394</v>
      </c>
      <c r="FD285" s="6">
        <f t="shared" si="461"/>
        <v>-0.14371610956927522</v>
      </c>
      <c r="FE285" s="65">
        <v>28</v>
      </c>
      <c r="FF285" s="67">
        <v>64</v>
      </c>
      <c r="FG285" s="121">
        <v>0</v>
      </c>
      <c r="FH285" s="139">
        <f t="shared" si="462"/>
        <v>36</v>
      </c>
      <c r="FI285" s="139">
        <f t="shared" si="463"/>
        <v>-64</v>
      </c>
      <c r="FJ285" s="139">
        <f t="shared" si="464"/>
        <v>-28</v>
      </c>
      <c r="FK285" s="5">
        <f>FE285/Population!P285</f>
        <v>4.295796282224003E-3</v>
      </c>
      <c r="FL285" s="5">
        <f>FF285/Population!Q285</f>
        <v>9.2605990450007232E-3</v>
      </c>
      <c r="FM285" s="5">
        <f>FG285/Population!G285</f>
        <v>0</v>
      </c>
      <c r="FN285" s="6">
        <f t="shared" si="465"/>
        <v>4.9648027627767202E-3</v>
      </c>
      <c r="FO285" s="6">
        <f t="shared" si="466"/>
        <v>-9.2605990450007232E-3</v>
      </c>
      <c r="FP285" s="6">
        <f t="shared" si="467"/>
        <v>-4.295796282224003E-3</v>
      </c>
      <c r="FQ285" s="51">
        <v>96</v>
      </c>
      <c r="FR285" s="53">
        <v>42</v>
      </c>
      <c r="FS285" s="117">
        <v>29</v>
      </c>
      <c r="FT285" s="139">
        <f t="shared" si="468"/>
        <v>-54</v>
      </c>
      <c r="FU285" s="139">
        <f t="shared" si="469"/>
        <v>-13</v>
      </c>
      <c r="FV285" s="139">
        <f t="shared" si="470"/>
        <v>-67</v>
      </c>
      <c r="FW285" s="5">
        <f>FQ285/Population!O285</f>
        <v>1.4728444396196583E-2</v>
      </c>
      <c r="FX285" s="5">
        <f>FR285/Population!Q285</f>
        <v>6.0772681232817245E-3</v>
      </c>
      <c r="FY285" s="5">
        <f>FS285/Population!G285</f>
        <v>3.917330811833041E-3</v>
      </c>
      <c r="FZ285" s="6">
        <f t="shared" si="471"/>
        <v>-8.6511762729148574E-3</v>
      </c>
      <c r="GA285" s="6">
        <f t="shared" si="472"/>
        <v>-2.1599373114486835E-3</v>
      </c>
      <c r="GB285" s="6">
        <f t="shared" si="473"/>
        <v>-1.0811113584363541E-2</v>
      </c>
      <c r="GC285" s="68">
        <v>0</v>
      </c>
      <c r="GD285" s="69">
        <v>0</v>
      </c>
      <c r="GE285" s="122">
        <v>0</v>
      </c>
      <c r="GF285" s="146">
        <f t="shared" si="474"/>
        <v>0</v>
      </c>
      <c r="GG285" s="146">
        <f t="shared" si="475"/>
        <v>0</v>
      </c>
      <c r="GH285" s="146">
        <f t="shared" si="476"/>
        <v>0</v>
      </c>
      <c r="GI285" s="5">
        <f>GC285/Population!P285</f>
        <v>0</v>
      </c>
      <c r="GJ285" s="5">
        <f>GD285/Population!Q285</f>
        <v>0</v>
      </c>
      <c r="GK285" s="5">
        <f>GE285/Population!G285</f>
        <v>0</v>
      </c>
      <c r="GL285" s="6">
        <f t="shared" si="477"/>
        <v>0</v>
      </c>
      <c r="GM285" s="6">
        <f t="shared" si="478"/>
        <v>0</v>
      </c>
      <c r="GN285" s="6">
        <f t="shared" si="479"/>
        <v>0</v>
      </c>
    </row>
    <row r="286" spans="1:196" x14ac:dyDescent="0.25">
      <c r="A286" s="1">
        <v>42101030700</v>
      </c>
      <c r="B286" s="1" t="s">
        <v>3</v>
      </c>
      <c r="C286" s="1" t="s">
        <v>4</v>
      </c>
      <c r="D286" s="1" t="s">
        <v>287</v>
      </c>
      <c r="E286" s="70">
        <v>280</v>
      </c>
      <c r="F286" s="71">
        <v>295</v>
      </c>
      <c r="G286" s="107">
        <v>681</v>
      </c>
      <c r="H286" s="139">
        <f t="shared" si="384"/>
        <v>15</v>
      </c>
      <c r="I286" s="139">
        <f t="shared" si="385"/>
        <v>386</v>
      </c>
      <c r="J286" s="139">
        <f t="shared" si="386"/>
        <v>401</v>
      </c>
      <c r="K286" s="5">
        <f>E286/Population!O286</f>
        <v>9.559576702803961E-2</v>
      </c>
      <c r="L286" s="5">
        <f>F286/Population!Q286</f>
        <v>9.3949044585987268E-2</v>
      </c>
      <c r="M286" s="5">
        <f>G286/Population!G286</f>
        <v>0.1724487211952393</v>
      </c>
      <c r="N286" s="6">
        <f t="shared" si="387"/>
        <v>-1.6467224420523424E-3</v>
      </c>
      <c r="O286" s="6">
        <f t="shared" si="388"/>
        <v>7.8499676609252028E-2</v>
      </c>
      <c r="P286" s="6">
        <f t="shared" si="389"/>
        <v>7.6852954167199686E-2</v>
      </c>
      <c r="Q286" s="72">
        <v>188</v>
      </c>
      <c r="R286" s="73">
        <v>107</v>
      </c>
      <c r="S286" s="108">
        <v>412</v>
      </c>
      <c r="T286" s="139">
        <f t="shared" si="390"/>
        <v>-81</v>
      </c>
      <c r="U286" s="139">
        <f t="shared" si="391"/>
        <v>305</v>
      </c>
      <c r="V286" s="139">
        <f t="shared" si="392"/>
        <v>224</v>
      </c>
      <c r="W286" s="5">
        <f>Q286/Population!O286</f>
        <v>6.4185729290255164E-2</v>
      </c>
      <c r="X286" s="5">
        <f>R286/Population!Q286</f>
        <v>3.4076433121019108E-2</v>
      </c>
      <c r="Y286" s="5">
        <f>S286/Population!G286</f>
        <v>0.10433021017979235</v>
      </c>
      <c r="Z286" s="6">
        <f t="shared" si="393"/>
        <v>-3.0109296169236056E-2</v>
      </c>
      <c r="AA286" s="6">
        <f t="shared" si="394"/>
        <v>7.0253777058773254E-2</v>
      </c>
      <c r="AB286" s="6">
        <f t="shared" si="395"/>
        <v>4.014448088953719E-2</v>
      </c>
      <c r="AC286" s="74">
        <v>75</v>
      </c>
      <c r="AD286" s="75">
        <v>162</v>
      </c>
      <c r="AE286" s="109">
        <v>229</v>
      </c>
      <c r="AF286" s="139">
        <f t="shared" si="396"/>
        <v>87</v>
      </c>
      <c r="AG286" s="139">
        <f t="shared" si="397"/>
        <v>67</v>
      </c>
      <c r="AH286" s="139">
        <f t="shared" si="398"/>
        <v>154</v>
      </c>
      <c r="AI286" s="5">
        <f>AC286/Population!O286</f>
        <v>2.5606009025367752E-2</v>
      </c>
      <c r="AJ286" s="5">
        <f>AD286/Population!Q286</f>
        <v>5.1592356687898092E-2</v>
      </c>
      <c r="AK286" s="5">
        <f>AE286/Population!G286</f>
        <v>5.7989364396049632E-2</v>
      </c>
      <c r="AL286" s="5">
        <f t="shared" si="399"/>
        <v>2.598634766253034E-2</v>
      </c>
      <c r="AM286" s="5">
        <f t="shared" si="400"/>
        <v>6.3970077081515406E-3</v>
      </c>
      <c r="AN286" s="5">
        <f t="shared" si="401"/>
        <v>3.2383355370681877E-2</v>
      </c>
      <c r="AO286" s="35">
        <v>1</v>
      </c>
      <c r="AP286" s="38">
        <v>14</v>
      </c>
      <c r="AQ286" s="110">
        <v>10</v>
      </c>
      <c r="AR286" s="139">
        <f t="shared" si="402"/>
        <v>13</v>
      </c>
      <c r="AS286" s="139">
        <f t="shared" si="403"/>
        <v>-4</v>
      </c>
      <c r="AT286" s="139">
        <f t="shared" si="404"/>
        <v>9</v>
      </c>
      <c r="AU286" s="5">
        <f>AO286/Population!E286</f>
        <v>3.4141345367157003E-4</v>
      </c>
      <c r="AV286" s="5">
        <f>AP286/Population!F286</f>
        <v>4.4958253050738596E-3</v>
      </c>
      <c r="AW286" s="5">
        <f>AQ286/Population!G286</f>
        <v>2.5322866548493288E-3</v>
      </c>
      <c r="AX286" s="6">
        <f t="shared" si="405"/>
        <v>4.1544118514022892E-3</v>
      </c>
      <c r="AY286" s="6">
        <f t="shared" si="406"/>
        <v>-1.9635386502245308E-3</v>
      </c>
      <c r="AZ286" s="6">
        <f t="shared" si="407"/>
        <v>2.1908732011777588E-3</v>
      </c>
      <c r="BA286" s="36">
        <v>28</v>
      </c>
      <c r="BB286" s="39">
        <v>130</v>
      </c>
      <c r="BC286" s="111">
        <v>308</v>
      </c>
      <c r="BD286" s="139">
        <f t="shared" si="408"/>
        <v>102</v>
      </c>
      <c r="BE286" s="139">
        <f t="shared" si="409"/>
        <v>178</v>
      </c>
      <c r="BF286" s="139">
        <f t="shared" si="410"/>
        <v>280</v>
      </c>
      <c r="BG286" s="5">
        <f>BA286/Population!E286</f>
        <v>9.559576702803961E-3</v>
      </c>
      <c r="BH286" s="5">
        <f>BB286/Population!F286</f>
        <v>4.1746949261400129E-2</v>
      </c>
      <c r="BI286" s="5">
        <f>BC286/Population!G286</f>
        <v>7.7994428969359333E-2</v>
      </c>
      <c r="BJ286" s="6">
        <f t="shared" si="411"/>
        <v>3.2187372558596168E-2</v>
      </c>
      <c r="BK286" s="6">
        <f t="shared" si="412"/>
        <v>3.6247479707959204E-2</v>
      </c>
      <c r="BL286" s="6">
        <f t="shared" si="413"/>
        <v>6.8434852266555379E-2</v>
      </c>
      <c r="BM286" s="37">
        <v>0</v>
      </c>
      <c r="BN286" s="40">
        <v>3</v>
      </c>
      <c r="BO286" s="112">
        <v>0</v>
      </c>
      <c r="BP286" s="139">
        <f t="shared" si="414"/>
        <v>3</v>
      </c>
      <c r="BQ286" s="139">
        <f t="shared" si="415"/>
        <v>-3</v>
      </c>
      <c r="BR286" s="139">
        <f t="shared" si="416"/>
        <v>0</v>
      </c>
      <c r="BS286" s="5">
        <f>BM286/Population!E286</f>
        <v>0</v>
      </c>
      <c r="BT286" s="5">
        <f>BN286/Population!F286</f>
        <v>9.6339113680154141E-4</v>
      </c>
      <c r="BU286" s="5">
        <f>BO286/Population!G286</f>
        <v>0</v>
      </c>
      <c r="BV286" s="6">
        <f t="shared" si="417"/>
        <v>9.6339113680154141E-4</v>
      </c>
      <c r="BW286" s="6">
        <f t="shared" si="418"/>
        <v>-9.6339113680154141E-4</v>
      </c>
      <c r="BX286" s="6">
        <f t="shared" si="419"/>
        <v>0</v>
      </c>
      <c r="BY286" s="42">
        <v>195</v>
      </c>
      <c r="BZ286" s="43">
        <v>77</v>
      </c>
      <c r="CA286" s="113">
        <v>111</v>
      </c>
      <c r="CB286" s="139">
        <f t="shared" si="420"/>
        <v>-118</v>
      </c>
      <c r="CC286" s="139">
        <f t="shared" si="421"/>
        <v>34</v>
      </c>
      <c r="CD286" s="139">
        <f t="shared" si="422"/>
        <v>-84</v>
      </c>
      <c r="CE286" s="5">
        <f>BY286/Population!O286</f>
        <v>6.6575623465956163E-2</v>
      </c>
      <c r="CF286" s="5">
        <f>BZ286/Population!Q286</f>
        <v>2.4522292993630575E-2</v>
      </c>
      <c r="CG286" s="5">
        <f>CA286/Population!G286</f>
        <v>2.810838186882755E-2</v>
      </c>
      <c r="CH286" s="6">
        <f t="shared" si="423"/>
        <v>-4.2053330472325588E-2</v>
      </c>
      <c r="CI286" s="6">
        <f t="shared" si="424"/>
        <v>3.5860888751969751E-3</v>
      </c>
      <c r="CJ286" s="6">
        <f t="shared" si="425"/>
        <v>-3.846724159712861E-2</v>
      </c>
      <c r="CK286" s="55">
        <v>47</v>
      </c>
      <c r="CL286" s="57">
        <v>34</v>
      </c>
      <c r="CM286" s="118">
        <v>0</v>
      </c>
      <c r="CN286" s="139">
        <f t="shared" si="426"/>
        <v>-13</v>
      </c>
      <c r="CO286" s="139">
        <f t="shared" si="427"/>
        <v>-34</v>
      </c>
      <c r="CP286" s="139">
        <f t="shared" si="428"/>
        <v>-47</v>
      </c>
      <c r="CQ286" s="5">
        <f>CK286/Population!P286</f>
        <v>1.6046432322563791E-2</v>
      </c>
      <c r="CR286" s="5">
        <f>CL286/Population!Q286</f>
        <v>1.0828025477707006E-2</v>
      </c>
      <c r="CS286" s="5">
        <f>CM286/Population!G286</f>
        <v>0</v>
      </c>
      <c r="CT286" s="5">
        <f t="shared" si="429"/>
        <v>-5.2184068448567853E-3</v>
      </c>
      <c r="CU286" s="5">
        <f t="shared" si="430"/>
        <v>-1.0828025477707006E-2</v>
      </c>
      <c r="CV286" s="5">
        <f t="shared" si="431"/>
        <v>-1.6046432322563791E-2</v>
      </c>
      <c r="CW286" s="45">
        <v>180</v>
      </c>
      <c r="CX286" s="46">
        <v>224</v>
      </c>
      <c r="CY286" s="114">
        <v>205</v>
      </c>
      <c r="CZ286" s="139">
        <f t="shared" si="432"/>
        <v>44</v>
      </c>
      <c r="DA286" s="139">
        <f t="shared" si="433"/>
        <v>-19</v>
      </c>
      <c r="DB286" s="139">
        <f t="shared" si="434"/>
        <v>25</v>
      </c>
      <c r="DC286" s="5">
        <f>CW286/Population!O286</f>
        <v>6.1454421660882608E-2</v>
      </c>
      <c r="DD286" s="5">
        <f>CX286/Population!Q286</f>
        <v>7.1337579617834393E-2</v>
      </c>
      <c r="DE286" s="5">
        <f>CY286/Population!G286</f>
        <v>5.1911876424411245E-2</v>
      </c>
      <c r="DF286" s="6">
        <f t="shared" si="435"/>
        <v>9.8831579569517852E-3</v>
      </c>
      <c r="DG286" s="6">
        <f t="shared" si="436"/>
        <v>-1.9425703193423148E-2</v>
      </c>
      <c r="DH286" s="6">
        <f t="shared" si="437"/>
        <v>-9.5425452364713628E-3</v>
      </c>
      <c r="DI286" s="58">
        <v>0</v>
      </c>
      <c r="DJ286" s="60">
        <v>0</v>
      </c>
      <c r="DK286" s="119">
        <v>0</v>
      </c>
      <c r="DL286" s="139">
        <f t="shared" si="438"/>
        <v>0</v>
      </c>
      <c r="DM286" s="139">
        <f t="shared" si="439"/>
        <v>0</v>
      </c>
      <c r="DN286" s="139">
        <f t="shared" si="440"/>
        <v>0</v>
      </c>
      <c r="DO286" s="5">
        <f>DI286/Population!P286</f>
        <v>0</v>
      </c>
      <c r="DP286" s="5">
        <f>DJ286/Population!Q286</f>
        <v>0</v>
      </c>
      <c r="DQ286" s="5">
        <f>DK286/Population!G286</f>
        <v>0</v>
      </c>
      <c r="DR286" s="6">
        <f t="shared" si="441"/>
        <v>0</v>
      </c>
      <c r="DS286" s="6">
        <f t="shared" si="442"/>
        <v>0</v>
      </c>
      <c r="DT286" s="6">
        <f t="shared" si="443"/>
        <v>0</v>
      </c>
      <c r="DU286" s="47">
        <v>735</v>
      </c>
      <c r="DV286" s="48">
        <v>538</v>
      </c>
      <c r="DW286" s="115">
        <v>401</v>
      </c>
      <c r="DX286" s="139">
        <f t="shared" si="444"/>
        <v>-197</v>
      </c>
      <c r="DY286" s="139">
        <f t="shared" si="445"/>
        <v>-137</v>
      </c>
      <c r="DZ286" s="139">
        <f t="shared" si="446"/>
        <v>-334</v>
      </c>
      <c r="EA286" s="5">
        <f>DU286/Population!O286</f>
        <v>0.25093888844860396</v>
      </c>
      <c r="EB286" s="5">
        <f>DV286/Population!Q286</f>
        <v>0.17133757961783438</v>
      </c>
      <c r="EC286" s="5">
        <f>DW286/Population!G286</f>
        <v>0.10154469485945809</v>
      </c>
      <c r="ED286" s="6">
        <f t="shared" si="447"/>
        <v>-7.9601308830769574E-2</v>
      </c>
      <c r="EE286" s="6">
        <f t="shared" si="448"/>
        <v>-6.9792884758376292E-2</v>
      </c>
      <c r="EF286" s="6">
        <f t="shared" si="449"/>
        <v>-0.14939419358914585</v>
      </c>
      <c r="EG286" s="61">
        <v>85</v>
      </c>
      <c r="EH286" s="63">
        <v>8</v>
      </c>
      <c r="EI286" s="120">
        <v>0</v>
      </c>
      <c r="EJ286" s="139">
        <f t="shared" si="450"/>
        <v>-77</v>
      </c>
      <c r="EK286" s="139">
        <f t="shared" si="451"/>
        <v>-8</v>
      </c>
      <c r="EL286" s="139">
        <f t="shared" si="452"/>
        <v>-85</v>
      </c>
      <c r="EM286" s="5">
        <f>EG286/Population!P286</f>
        <v>2.9020143562083454E-2</v>
      </c>
      <c r="EN286" s="5">
        <f>EH286/Population!Q286</f>
        <v>2.5477707006369425E-3</v>
      </c>
      <c r="EO286" s="5">
        <f>EI286/Population!G286</f>
        <v>0</v>
      </c>
      <c r="EP286" s="6">
        <f t="shared" si="453"/>
        <v>-2.6472372861446512E-2</v>
      </c>
      <c r="EQ286" s="6">
        <f t="shared" si="454"/>
        <v>-2.5477707006369425E-3</v>
      </c>
      <c r="ER286" s="6">
        <f t="shared" si="455"/>
        <v>-2.9020143562083454E-2</v>
      </c>
      <c r="ES286" s="49">
        <v>846</v>
      </c>
      <c r="ET286" s="50">
        <v>603</v>
      </c>
      <c r="EU286" s="116">
        <v>379</v>
      </c>
      <c r="EV286" s="139">
        <f t="shared" si="456"/>
        <v>-243</v>
      </c>
      <c r="EW286" s="139">
        <f t="shared" si="457"/>
        <v>-224</v>
      </c>
      <c r="EX286" s="139">
        <f t="shared" si="458"/>
        <v>-467</v>
      </c>
      <c r="EY286" s="5">
        <f>ES286/Population!O286</f>
        <v>0.28883578180614827</v>
      </c>
      <c r="EZ286" s="5">
        <f>ET286/Population!Q286</f>
        <v>0.19203821656050957</v>
      </c>
      <c r="FA286" s="5">
        <f>EU286/Population!G286</f>
        <v>9.597366421878957E-2</v>
      </c>
      <c r="FB286" s="6">
        <f t="shared" si="459"/>
        <v>-9.6797565245638706E-2</v>
      </c>
      <c r="FC286" s="6">
        <f t="shared" si="460"/>
        <v>-9.6064552341719997E-2</v>
      </c>
      <c r="FD286" s="6">
        <f t="shared" si="461"/>
        <v>-0.19286211758735872</v>
      </c>
      <c r="FE286" s="65">
        <v>23</v>
      </c>
      <c r="FF286" s="67">
        <v>17</v>
      </c>
      <c r="FG286" s="121">
        <v>0</v>
      </c>
      <c r="FH286" s="139">
        <f t="shared" si="462"/>
        <v>-6</v>
      </c>
      <c r="FI286" s="139">
        <f t="shared" si="463"/>
        <v>-17</v>
      </c>
      <c r="FJ286" s="139">
        <f t="shared" si="464"/>
        <v>-23</v>
      </c>
      <c r="FK286" s="5">
        <f>FE286/Population!P286</f>
        <v>7.8525094344461116E-3</v>
      </c>
      <c r="FL286" s="5">
        <f>FF286/Population!Q286</f>
        <v>5.4140127388535028E-3</v>
      </c>
      <c r="FM286" s="5">
        <f>FG286/Population!G286</f>
        <v>0</v>
      </c>
      <c r="FN286" s="6">
        <f t="shared" si="465"/>
        <v>-2.4384966955926088E-3</v>
      </c>
      <c r="FO286" s="6">
        <f t="shared" si="466"/>
        <v>-5.4140127388535028E-3</v>
      </c>
      <c r="FP286" s="6">
        <f t="shared" si="467"/>
        <v>-7.8525094344461116E-3</v>
      </c>
      <c r="FQ286" s="51">
        <v>17</v>
      </c>
      <c r="FR286" s="53">
        <v>9</v>
      </c>
      <c r="FS286" s="117">
        <v>17</v>
      </c>
      <c r="FT286" s="139">
        <f t="shared" si="468"/>
        <v>-8</v>
      </c>
      <c r="FU286" s="139">
        <f t="shared" si="469"/>
        <v>8</v>
      </c>
      <c r="FV286" s="139">
        <f t="shared" si="470"/>
        <v>0</v>
      </c>
      <c r="FW286" s="5">
        <f>FQ286/Population!O286</f>
        <v>5.8040287124166909E-3</v>
      </c>
      <c r="FX286" s="5">
        <f>FR286/Population!Q286</f>
        <v>2.8662420382165603E-3</v>
      </c>
      <c r="FY286" s="5">
        <f>FS286/Population!G286</f>
        <v>4.3048873132438591E-3</v>
      </c>
      <c r="FZ286" s="6">
        <f t="shared" si="471"/>
        <v>-2.9377866742001306E-3</v>
      </c>
      <c r="GA286" s="6">
        <f t="shared" si="472"/>
        <v>1.4386452750272988E-3</v>
      </c>
      <c r="GB286" s="6">
        <f t="shared" si="473"/>
        <v>-1.4991413991728318E-3</v>
      </c>
      <c r="GC286" s="68">
        <v>0</v>
      </c>
      <c r="GD286" s="69">
        <v>0</v>
      </c>
      <c r="GE286" s="122">
        <v>0</v>
      </c>
      <c r="GF286" s="146">
        <f t="shared" si="474"/>
        <v>0</v>
      </c>
      <c r="GG286" s="146">
        <f t="shared" si="475"/>
        <v>0</v>
      </c>
      <c r="GH286" s="146">
        <f t="shared" si="476"/>
        <v>0</v>
      </c>
      <c r="GI286" s="5">
        <f>GC286/Population!P286</f>
        <v>0</v>
      </c>
      <c r="GJ286" s="5">
        <f>GD286/Population!Q286</f>
        <v>0</v>
      </c>
      <c r="GK286" s="5">
        <f>GE286/Population!G286</f>
        <v>0</v>
      </c>
      <c r="GL286" s="6">
        <f t="shared" si="477"/>
        <v>0</v>
      </c>
      <c r="GM286" s="6">
        <f t="shared" si="478"/>
        <v>0</v>
      </c>
      <c r="GN286" s="6">
        <f t="shared" si="479"/>
        <v>0</v>
      </c>
    </row>
    <row r="287" spans="1:196" x14ac:dyDescent="0.25">
      <c r="A287" s="1">
        <v>42101030800</v>
      </c>
      <c r="B287" s="1" t="s">
        <v>3</v>
      </c>
      <c r="C287" s="1" t="s">
        <v>4</v>
      </c>
      <c r="D287" s="1" t="s">
        <v>288</v>
      </c>
      <c r="E287" s="70">
        <v>440</v>
      </c>
      <c r="F287" s="71">
        <v>544</v>
      </c>
      <c r="G287" s="107">
        <v>797</v>
      </c>
      <c r="H287" s="139">
        <f t="shared" si="384"/>
        <v>104</v>
      </c>
      <c r="I287" s="139">
        <f t="shared" si="385"/>
        <v>253</v>
      </c>
      <c r="J287" s="139">
        <f t="shared" si="386"/>
        <v>357</v>
      </c>
      <c r="K287" s="5">
        <f>E287/Population!O287</f>
        <v>9.9931864955495373E-2</v>
      </c>
      <c r="L287" s="5">
        <f>F287/Population!Q287</f>
        <v>0.12252252252252252</v>
      </c>
      <c r="M287" s="5">
        <f>G287/Population!G287</f>
        <v>0.16222267453694281</v>
      </c>
      <c r="N287" s="6">
        <f t="shared" si="387"/>
        <v>2.2590657567027148E-2</v>
      </c>
      <c r="O287" s="6">
        <f t="shared" si="388"/>
        <v>3.9700152014420287E-2</v>
      </c>
      <c r="P287" s="6">
        <f t="shared" si="389"/>
        <v>6.2290809581447434E-2</v>
      </c>
      <c r="Q287" s="72">
        <v>301</v>
      </c>
      <c r="R287" s="73">
        <v>317</v>
      </c>
      <c r="S287" s="108">
        <v>497</v>
      </c>
      <c r="T287" s="139">
        <f t="shared" si="390"/>
        <v>16</v>
      </c>
      <c r="U287" s="139">
        <f t="shared" si="391"/>
        <v>180</v>
      </c>
      <c r="V287" s="139">
        <f t="shared" si="392"/>
        <v>196</v>
      </c>
      <c r="W287" s="5">
        <f>Q287/Population!O287</f>
        <v>6.8362480344554791E-2</v>
      </c>
      <c r="X287" s="5">
        <f>R287/Population!Q287</f>
        <v>7.1396396396396403E-2</v>
      </c>
      <c r="Y287" s="5">
        <f>S287/Population!G287</f>
        <v>0.10116018725829432</v>
      </c>
      <c r="Z287" s="6">
        <f t="shared" si="393"/>
        <v>3.0339160518416119E-3</v>
      </c>
      <c r="AA287" s="6">
        <f t="shared" si="394"/>
        <v>2.9763790861897912E-2</v>
      </c>
      <c r="AB287" s="6">
        <f t="shared" si="395"/>
        <v>3.2797706913739524E-2</v>
      </c>
      <c r="AC287" s="74">
        <v>65</v>
      </c>
      <c r="AD287" s="75">
        <v>183</v>
      </c>
      <c r="AE287" s="109">
        <v>349</v>
      </c>
      <c r="AF287" s="139">
        <f t="shared" si="396"/>
        <v>118</v>
      </c>
      <c r="AG287" s="139">
        <f t="shared" si="397"/>
        <v>166</v>
      </c>
      <c r="AH287" s="139">
        <f t="shared" si="398"/>
        <v>284</v>
      </c>
      <c r="AI287" s="5">
        <f>AC287/Population!O287</f>
        <v>1.4762661868425453E-2</v>
      </c>
      <c r="AJ287" s="5">
        <f>AD287/Population!Q287</f>
        <v>4.1216216216216219E-2</v>
      </c>
      <c r="AK287" s="5">
        <f>AE287/Population!G287</f>
        <v>7.1036026867494398E-2</v>
      </c>
      <c r="AL287" s="5">
        <f t="shared" si="399"/>
        <v>2.6453554347790766E-2</v>
      </c>
      <c r="AM287" s="5">
        <f t="shared" si="400"/>
        <v>2.9819810651278179E-2</v>
      </c>
      <c r="AN287" s="5">
        <f t="shared" si="401"/>
        <v>5.6273364999068945E-2</v>
      </c>
      <c r="AO287" s="35">
        <v>6</v>
      </c>
      <c r="AP287" s="38">
        <v>9</v>
      </c>
      <c r="AQ287" s="110">
        <v>44</v>
      </c>
      <c r="AR287" s="139">
        <f t="shared" si="402"/>
        <v>3</v>
      </c>
      <c r="AS287" s="139">
        <f t="shared" si="403"/>
        <v>35</v>
      </c>
      <c r="AT287" s="139">
        <f t="shared" si="404"/>
        <v>38</v>
      </c>
      <c r="AU287" s="5">
        <f>AO287/Population!E287</f>
        <v>1.3627072493931187E-3</v>
      </c>
      <c r="AV287" s="5">
        <f>AP287/Population!F287</f>
        <v>2.0270270270270271E-3</v>
      </c>
      <c r="AW287" s="5">
        <f>AQ287/Population!G287</f>
        <v>8.9558314675351105E-3</v>
      </c>
      <c r="AX287" s="6">
        <f t="shared" si="405"/>
        <v>6.6431977763390846E-4</v>
      </c>
      <c r="AY287" s="6">
        <f t="shared" si="406"/>
        <v>6.9288044405080833E-3</v>
      </c>
      <c r="AZ287" s="6">
        <f t="shared" si="407"/>
        <v>7.593124218141992E-3</v>
      </c>
      <c r="BA287" s="36">
        <v>7</v>
      </c>
      <c r="BB287" s="39">
        <v>118</v>
      </c>
      <c r="BC287" s="111">
        <v>183</v>
      </c>
      <c r="BD287" s="139">
        <f t="shared" si="408"/>
        <v>111</v>
      </c>
      <c r="BE287" s="139">
        <f t="shared" si="409"/>
        <v>65</v>
      </c>
      <c r="BF287" s="139">
        <f t="shared" si="410"/>
        <v>176</v>
      </c>
      <c r="BG287" s="5">
        <f>BA287/Population!E287</f>
        <v>1.5898251242919719E-3</v>
      </c>
      <c r="BH287" s="5">
        <f>BB287/Population!F287</f>
        <v>2.6576576576576576E-2</v>
      </c>
      <c r="BI287" s="5">
        <f>BC287/Population!G287</f>
        <v>3.7248117239975578E-2</v>
      </c>
      <c r="BJ287" s="6">
        <f t="shared" si="411"/>
        <v>2.4986751452284604E-2</v>
      </c>
      <c r="BK287" s="6">
        <f t="shared" si="412"/>
        <v>1.0671540663399003E-2</v>
      </c>
      <c r="BL287" s="6">
        <f t="shared" si="413"/>
        <v>3.565829211568361E-2</v>
      </c>
      <c r="BM287" s="37">
        <v>12</v>
      </c>
      <c r="BN287" s="40">
        <v>11</v>
      </c>
      <c r="BO287" s="112">
        <v>0</v>
      </c>
      <c r="BP287" s="139">
        <f t="shared" si="414"/>
        <v>-1</v>
      </c>
      <c r="BQ287" s="139">
        <f t="shared" si="415"/>
        <v>-11</v>
      </c>
      <c r="BR287" s="139">
        <f t="shared" si="416"/>
        <v>-12</v>
      </c>
      <c r="BS287" s="5">
        <f>BM287/Population!E287</f>
        <v>2.7254144987862374E-3</v>
      </c>
      <c r="BT287" s="5">
        <f>BN287/Population!F287</f>
        <v>2.4774774774774773E-3</v>
      </c>
      <c r="BU287" s="5">
        <f>BO287/Population!G287</f>
        <v>0</v>
      </c>
      <c r="BV287" s="6">
        <f t="shared" si="417"/>
        <v>-2.4793702130876004E-4</v>
      </c>
      <c r="BW287" s="6">
        <f t="shared" si="418"/>
        <v>-2.4774774774774773E-3</v>
      </c>
      <c r="BX287" s="6">
        <f t="shared" si="419"/>
        <v>-2.7254144987862374E-3</v>
      </c>
      <c r="BY287" s="42">
        <v>526</v>
      </c>
      <c r="BZ287" s="43">
        <v>104</v>
      </c>
      <c r="CA287" s="113">
        <v>16</v>
      </c>
      <c r="CB287" s="139">
        <f t="shared" si="420"/>
        <v>-422</v>
      </c>
      <c r="CC287" s="139">
        <f t="shared" si="421"/>
        <v>-88</v>
      </c>
      <c r="CD287" s="139">
        <f t="shared" si="422"/>
        <v>-510</v>
      </c>
      <c r="CE287" s="5">
        <f>BY287/Population!O287</f>
        <v>0.11946400219679675</v>
      </c>
      <c r="CF287" s="5">
        <f>BZ287/Population!Q287</f>
        <v>2.3423423423423424E-2</v>
      </c>
      <c r="CG287" s="5">
        <f>CA287/Population!G287</f>
        <v>3.2566659881945858E-3</v>
      </c>
      <c r="CH287" s="6">
        <f t="shared" si="423"/>
        <v>-9.6040578773373325E-2</v>
      </c>
      <c r="CI287" s="6">
        <f t="shared" si="424"/>
        <v>-2.016675743522884E-2</v>
      </c>
      <c r="CJ287" s="6">
        <f t="shared" si="425"/>
        <v>-0.11620733620860216</v>
      </c>
      <c r="CK287" s="55">
        <v>114</v>
      </c>
      <c r="CL287" s="57">
        <v>19</v>
      </c>
      <c r="CM287" s="118">
        <v>9</v>
      </c>
      <c r="CN287" s="139">
        <f t="shared" si="426"/>
        <v>-95</v>
      </c>
      <c r="CO287" s="139">
        <f t="shared" si="427"/>
        <v>-10</v>
      </c>
      <c r="CP287" s="139">
        <f t="shared" si="428"/>
        <v>-105</v>
      </c>
      <c r="CQ287" s="5">
        <f>CK287/Population!P287</f>
        <v>2.5891437738469254E-2</v>
      </c>
      <c r="CR287" s="5">
        <f>CL287/Population!Q287</f>
        <v>4.2792792792792789E-3</v>
      </c>
      <c r="CS287" s="5">
        <f>CM287/Population!G287</f>
        <v>1.8318746183594546E-3</v>
      </c>
      <c r="CT287" s="5">
        <f t="shared" si="429"/>
        <v>-2.1612158459189977E-2</v>
      </c>
      <c r="CU287" s="5">
        <f t="shared" si="430"/>
        <v>-2.4474046609198243E-3</v>
      </c>
      <c r="CV287" s="5">
        <f t="shared" si="431"/>
        <v>-2.40595631201098E-2</v>
      </c>
      <c r="CW287" s="45">
        <v>543</v>
      </c>
      <c r="CX287" s="46">
        <v>676</v>
      </c>
      <c r="CY287" s="114">
        <v>567</v>
      </c>
      <c r="CZ287" s="139">
        <f t="shared" si="432"/>
        <v>133</v>
      </c>
      <c r="DA287" s="139">
        <f t="shared" si="433"/>
        <v>-109</v>
      </c>
      <c r="DB287" s="139">
        <f t="shared" si="434"/>
        <v>24</v>
      </c>
      <c r="DC287" s="5">
        <f>CW287/Population!O287</f>
        <v>0.12332500607007725</v>
      </c>
      <c r="DD287" s="5">
        <f>CX287/Population!Q287</f>
        <v>0.15225225225225225</v>
      </c>
      <c r="DE287" s="5">
        <f>CY287/Population!G287</f>
        <v>0.11540810095664564</v>
      </c>
      <c r="DF287" s="6">
        <f t="shared" si="435"/>
        <v>2.8927246182175001E-2</v>
      </c>
      <c r="DG287" s="6">
        <f t="shared" si="436"/>
        <v>-3.6844151295606614E-2</v>
      </c>
      <c r="DH287" s="6">
        <f t="shared" si="437"/>
        <v>-7.9169051134316132E-3</v>
      </c>
      <c r="DI287" s="58">
        <v>24</v>
      </c>
      <c r="DJ287" s="60">
        <v>10</v>
      </c>
      <c r="DK287" s="119">
        <v>25</v>
      </c>
      <c r="DL287" s="139">
        <f t="shared" si="438"/>
        <v>-14</v>
      </c>
      <c r="DM287" s="139">
        <f t="shared" si="439"/>
        <v>15</v>
      </c>
      <c r="DN287" s="139">
        <f t="shared" si="440"/>
        <v>1</v>
      </c>
      <c r="DO287" s="5">
        <f>DI287/Population!P287</f>
        <v>5.4508289975724747E-3</v>
      </c>
      <c r="DP287" s="5">
        <f>DJ287/Population!Q287</f>
        <v>2.2522522522522522E-3</v>
      </c>
      <c r="DQ287" s="5">
        <f>DK287/Population!G287</f>
        <v>5.0885406065540404E-3</v>
      </c>
      <c r="DR287" s="6">
        <f t="shared" si="441"/>
        <v>-3.1985767453202225E-3</v>
      </c>
      <c r="DS287" s="6">
        <f t="shared" si="442"/>
        <v>2.8362883543017882E-3</v>
      </c>
      <c r="DT287" s="6">
        <f t="shared" si="443"/>
        <v>-3.6228839101843432E-4</v>
      </c>
      <c r="DU287" s="47">
        <v>956</v>
      </c>
      <c r="DV287" s="48">
        <v>474</v>
      </c>
      <c r="DW287" s="115">
        <v>755</v>
      </c>
      <c r="DX287" s="139">
        <f t="shared" si="444"/>
        <v>-482</v>
      </c>
      <c r="DY287" s="139">
        <f t="shared" si="445"/>
        <v>281</v>
      </c>
      <c r="DZ287" s="139">
        <f t="shared" si="446"/>
        <v>-201</v>
      </c>
      <c r="EA287" s="5">
        <f>DU287/Population!O287</f>
        <v>0.2171246884033036</v>
      </c>
      <c r="EB287" s="5">
        <f>DV287/Population!Q287</f>
        <v>0.10675675675675676</v>
      </c>
      <c r="EC287" s="5">
        <f>DW287/Population!G287</f>
        <v>0.15367392631793203</v>
      </c>
      <c r="ED287" s="6">
        <f t="shared" si="447"/>
        <v>-0.11036793164654683</v>
      </c>
      <c r="EE287" s="6">
        <f t="shared" si="448"/>
        <v>4.6917169561175268E-2</v>
      </c>
      <c r="EF287" s="6">
        <f t="shared" si="449"/>
        <v>-6.3450762085371565E-2</v>
      </c>
      <c r="EG287" s="61">
        <v>18</v>
      </c>
      <c r="EH287" s="63">
        <v>34</v>
      </c>
      <c r="EI287" s="120">
        <v>18</v>
      </c>
      <c r="EJ287" s="139">
        <f t="shared" si="450"/>
        <v>16</v>
      </c>
      <c r="EK287" s="139">
        <f t="shared" si="451"/>
        <v>-16</v>
      </c>
      <c r="EL287" s="139">
        <f t="shared" si="452"/>
        <v>0</v>
      </c>
      <c r="EM287" s="5">
        <f>EG287/Population!P287</f>
        <v>4.0881217481793563E-3</v>
      </c>
      <c r="EN287" s="5">
        <f>EH287/Population!Q287</f>
        <v>7.6576576576576575E-3</v>
      </c>
      <c r="EO287" s="5">
        <f>EI287/Population!G287</f>
        <v>3.6637492367189092E-3</v>
      </c>
      <c r="EP287" s="6">
        <f t="shared" si="453"/>
        <v>3.5695359094783012E-3</v>
      </c>
      <c r="EQ287" s="6">
        <f t="shared" si="454"/>
        <v>-3.9939084209387483E-3</v>
      </c>
      <c r="ER287" s="6">
        <f t="shared" si="455"/>
        <v>-4.2437251146044703E-4</v>
      </c>
      <c r="ES287" s="49">
        <v>1022</v>
      </c>
      <c r="ET287" s="50">
        <v>1125</v>
      </c>
      <c r="EU287" s="116">
        <v>738</v>
      </c>
      <c r="EV287" s="139">
        <f t="shared" si="456"/>
        <v>103</v>
      </c>
      <c r="EW287" s="139">
        <f t="shared" si="457"/>
        <v>-387</v>
      </c>
      <c r="EX287" s="139">
        <f t="shared" si="458"/>
        <v>-284</v>
      </c>
      <c r="EY287" s="5">
        <f>ES287/Population!O287</f>
        <v>0.23211446814662789</v>
      </c>
      <c r="EZ287" s="5">
        <f>ET287/Population!Q287</f>
        <v>0.2533783783783784</v>
      </c>
      <c r="FA287" s="5">
        <f>EU287/Population!G287</f>
        <v>0.15021371870547526</v>
      </c>
      <c r="FB287" s="6">
        <f t="shared" si="459"/>
        <v>2.1263910231750505E-2</v>
      </c>
      <c r="FC287" s="6">
        <f t="shared" si="460"/>
        <v>-0.10316465967290314</v>
      </c>
      <c r="FD287" s="6">
        <f t="shared" si="461"/>
        <v>-8.1900749441152637E-2</v>
      </c>
      <c r="FE287" s="65">
        <v>7</v>
      </c>
      <c r="FF287" s="67">
        <v>26</v>
      </c>
      <c r="FG287" s="121">
        <v>0</v>
      </c>
      <c r="FH287" s="139">
        <f t="shared" si="462"/>
        <v>19</v>
      </c>
      <c r="FI287" s="139">
        <f t="shared" si="463"/>
        <v>-26</v>
      </c>
      <c r="FJ287" s="139">
        <f t="shared" si="464"/>
        <v>-7</v>
      </c>
      <c r="FK287" s="5">
        <f>FE287/Population!P287</f>
        <v>1.5898251242919719E-3</v>
      </c>
      <c r="FL287" s="5">
        <f>FF287/Population!Q287</f>
        <v>5.8558558558558559E-3</v>
      </c>
      <c r="FM287" s="5">
        <f>FG287/Population!G287</f>
        <v>0</v>
      </c>
      <c r="FN287" s="6">
        <f t="shared" si="465"/>
        <v>4.2660307315638838E-3</v>
      </c>
      <c r="FO287" s="6">
        <f t="shared" si="466"/>
        <v>-5.8558558558558559E-3</v>
      </c>
      <c r="FP287" s="6">
        <f t="shared" si="467"/>
        <v>-1.5898251242919719E-3</v>
      </c>
      <c r="FQ287" s="51">
        <v>14</v>
      </c>
      <c r="FR287" s="53">
        <v>6</v>
      </c>
      <c r="FS287" s="117">
        <v>34</v>
      </c>
      <c r="FT287" s="139">
        <f t="shared" si="468"/>
        <v>-8</v>
      </c>
      <c r="FU287" s="139">
        <f t="shared" si="469"/>
        <v>28</v>
      </c>
      <c r="FV287" s="139">
        <f t="shared" si="470"/>
        <v>20</v>
      </c>
      <c r="FW287" s="5">
        <f>FQ287/Population!O287</f>
        <v>3.1796502485839438E-3</v>
      </c>
      <c r="FX287" s="5">
        <f>FR287/Population!Q287</f>
        <v>1.3513513513513514E-3</v>
      </c>
      <c r="FY287" s="5">
        <f>FS287/Population!G287</f>
        <v>6.920415224913495E-3</v>
      </c>
      <c r="FZ287" s="6">
        <f t="shared" si="471"/>
        <v>-1.8282988972325924E-3</v>
      </c>
      <c r="GA287" s="6">
        <f t="shared" si="472"/>
        <v>5.5690638735621436E-3</v>
      </c>
      <c r="GB287" s="6">
        <f t="shared" si="473"/>
        <v>3.7407649763295512E-3</v>
      </c>
      <c r="GC287" s="68">
        <v>6</v>
      </c>
      <c r="GD287" s="69">
        <v>0</v>
      </c>
      <c r="GE287" s="122">
        <v>0</v>
      </c>
      <c r="GF287" s="146">
        <f t="shared" si="474"/>
        <v>-6</v>
      </c>
      <c r="GG287" s="146">
        <f t="shared" si="475"/>
        <v>0</v>
      </c>
      <c r="GH287" s="146">
        <f t="shared" si="476"/>
        <v>-6</v>
      </c>
      <c r="GI287" s="5">
        <f>GC287/Population!P287</f>
        <v>1.3627072493931187E-3</v>
      </c>
      <c r="GJ287" s="5">
        <f>GD287/Population!Q287</f>
        <v>0</v>
      </c>
      <c r="GK287" s="5">
        <f>GE287/Population!G287</f>
        <v>0</v>
      </c>
      <c r="GL287" s="6">
        <f t="shared" si="477"/>
        <v>-1.3627072493931187E-3</v>
      </c>
      <c r="GM287" s="6">
        <f t="shared" si="478"/>
        <v>0</v>
      </c>
      <c r="GN287" s="6">
        <f t="shared" si="479"/>
        <v>-1.3627072493931187E-3</v>
      </c>
    </row>
    <row r="288" spans="1:196" x14ac:dyDescent="0.25">
      <c r="A288" s="1">
        <v>42101030900</v>
      </c>
      <c r="B288" s="1" t="s">
        <v>3</v>
      </c>
      <c r="C288" s="1" t="s">
        <v>4</v>
      </c>
      <c r="D288" s="1" t="s">
        <v>289</v>
      </c>
      <c r="E288" s="70">
        <v>286</v>
      </c>
      <c r="F288" s="71">
        <v>687</v>
      </c>
      <c r="G288" s="107">
        <v>1347</v>
      </c>
      <c r="H288" s="139">
        <f t="shared" si="384"/>
        <v>401</v>
      </c>
      <c r="I288" s="139">
        <f t="shared" si="385"/>
        <v>660</v>
      </c>
      <c r="J288" s="139">
        <f t="shared" si="386"/>
        <v>1061</v>
      </c>
      <c r="K288" s="5">
        <f>E288/Population!O288</f>
        <v>8.7248323212304121E-2</v>
      </c>
      <c r="L288" s="5">
        <f>F288/Population!Q288</f>
        <v>0.19467271181637857</v>
      </c>
      <c r="M288" s="5">
        <f>G288/Population!G288</f>
        <v>0.28930412371134023</v>
      </c>
      <c r="N288" s="6">
        <f t="shared" si="387"/>
        <v>0.10742438860407445</v>
      </c>
      <c r="O288" s="6">
        <f t="shared" si="388"/>
        <v>9.4631411894961659E-2</v>
      </c>
      <c r="P288" s="6">
        <f t="shared" si="389"/>
        <v>0.2020558004990361</v>
      </c>
      <c r="Q288" s="72">
        <v>148</v>
      </c>
      <c r="R288" s="73">
        <v>311</v>
      </c>
      <c r="S288" s="108">
        <v>661</v>
      </c>
      <c r="T288" s="139">
        <f t="shared" si="390"/>
        <v>163</v>
      </c>
      <c r="U288" s="139">
        <f t="shared" si="391"/>
        <v>350</v>
      </c>
      <c r="V288" s="139">
        <f t="shared" si="392"/>
        <v>513</v>
      </c>
      <c r="W288" s="5">
        <f>Q288/Population!O288</f>
        <v>4.5149481942031507E-2</v>
      </c>
      <c r="X288" s="5">
        <f>R288/Population!Q288</f>
        <v>8.8126948143950126E-2</v>
      </c>
      <c r="Y288" s="5">
        <f>S288/Population!G288</f>
        <v>0.14196735395189003</v>
      </c>
      <c r="Z288" s="6">
        <f t="shared" si="393"/>
        <v>4.297746620191862E-2</v>
      </c>
      <c r="AA288" s="6">
        <f t="shared" si="394"/>
        <v>5.3840405807939903E-2</v>
      </c>
      <c r="AB288" s="6">
        <f t="shared" si="395"/>
        <v>9.681787200985853E-2</v>
      </c>
      <c r="AC288" s="74">
        <v>105</v>
      </c>
      <c r="AD288" s="75">
        <v>283</v>
      </c>
      <c r="AE288" s="109">
        <v>778</v>
      </c>
      <c r="AF288" s="139">
        <f t="shared" si="396"/>
        <v>178</v>
      </c>
      <c r="AG288" s="139">
        <f t="shared" si="397"/>
        <v>495</v>
      </c>
      <c r="AH288" s="139">
        <f t="shared" si="398"/>
        <v>673</v>
      </c>
      <c r="AI288" s="5">
        <f>AC288/Population!O288</f>
        <v>3.2031727053468295E-2</v>
      </c>
      <c r="AJ288" s="5">
        <f>AD288/Population!Q288</f>
        <v>8.0192689147067162E-2</v>
      </c>
      <c r="AK288" s="5">
        <f>AE288/Population!G288</f>
        <v>0.16709621993127147</v>
      </c>
      <c r="AL288" s="5">
        <f t="shared" si="399"/>
        <v>4.8160962093598866E-2</v>
      </c>
      <c r="AM288" s="5">
        <f t="shared" si="400"/>
        <v>8.6903530784204305E-2</v>
      </c>
      <c r="AN288" s="5">
        <f t="shared" si="401"/>
        <v>0.13506449287780317</v>
      </c>
      <c r="AO288" s="35">
        <v>13</v>
      </c>
      <c r="AP288" s="38">
        <v>12</v>
      </c>
      <c r="AQ288" s="110">
        <v>0</v>
      </c>
      <c r="AR288" s="139">
        <f t="shared" si="402"/>
        <v>-1</v>
      </c>
      <c r="AS288" s="139">
        <f t="shared" si="403"/>
        <v>-12</v>
      </c>
      <c r="AT288" s="139">
        <f t="shared" si="404"/>
        <v>-13</v>
      </c>
      <c r="AU288" s="5">
        <f>AO288/Population!E288</f>
        <v>3.9658328732865514E-3</v>
      </c>
      <c r="AV288" s="5">
        <f>AP288/Population!F288</f>
        <v>3.4003967129498441E-3</v>
      </c>
      <c r="AW288" s="5">
        <f>AQ288/Population!G288</f>
        <v>0</v>
      </c>
      <c r="AX288" s="6">
        <f t="shared" si="405"/>
        <v>-5.6543616033670734E-4</v>
      </c>
      <c r="AY288" s="6">
        <f t="shared" si="406"/>
        <v>-3.4003967129498441E-3</v>
      </c>
      <c r="AZ288" s="6">
        <f t="shared" si="407"/>
        <v>-3.9658328732865514E-3</v>
      </c>
      <c r="BA288" s="36">
        <v>67</v>
      </c>
      <c r="BB288" s="39">
        <v>323</v>
      </c>
      <c r="BC288" s="111">
        <v>929</v>
      </c>
      <c r="BD288" s="139">
        <f t="shared" si="408"/>
        <v>256</v>
      </c>
      <c r="BE288" s="139">
        <f t="shared" si="409"/>
        <v>606</v>
      </c>
      <c r="BF288" s="139">
        <f t="shared" si="410"/>
        <v>862</v>
      </c>
      <c r="BG288" s="5">
        <f>BA288/Population!E288</f>
        <v>2.0439292500784533E-2</v>
      </c>
      <c r="BH288" s="5">
        <f>BB288/Population!F288</f>
        <v>9.1527344856899978E-2</v>
      </c>
      <c r="BI288" s="5">
        <f>BC288/Population!G288</f>
        <v>0.19952749140893472</v>
      </c>
      <c r="BJ288" s="6">
        <f t="shared" si="411"/>
        <v>7.1088052356115441E-2</v>
      </c>
      <c r="BK288" s="6">
        <f t="shared" si="412"/>
        <v>0.10800014655203474</v>
      </c>
      <c r="BL288" s="6">
        <f t="shared" si="413"/>
        <v>0.1790881989081502</v>
      </c>
      <c r="BM288" s="37">
        <v>5</v>
      </c>
      <c r="BN288" s="40">
        <v>8</v>
      </c>
      <c r="BO288" s="112">
        <v>0</v>
      </c>
      <c r="BP288" s="139">
        <f t="shared" si="414"/>
        <v>3</v>
      </c>
      <c r="BQ288" s="139">
        <f t="shared" si="415"/>
        <v>-8</v>
      </c>
      <c r="BR288" s="139">
        <f t="shared" si="416"/>
        <v>-5</v>
      </c>
      <c r="BS288" s="5">
        <f>BM288/Population!E288</f>
        <v>1.5253203358794427E-3</v>
      </c>
      <c r="BT288" s="5">
        <f>BN288/Population!F288</f>
        <v>2.2669311419665629E-3</v>
      </c>
      <c r="BU288" s="5">
        <f>BO288/Population!G288</f>
        <v>0</v>
      </c>
      <c r="BV288" s="6">
        <f t="shared" si="417"/>
        <v>7.416108060871202E-4</v>
      </c>
      <c r="BW288" s="6">
        <f t="shared" si="418"/>
        <v>-2.2669311419665629E-3</v>
      </c>
      <c r="BX288" s="6">
        <f t="shared" si="419"/>
        <v>-1.5253203358794427E-3</v>
      </c>
      <c r="BY288" s="42">
        <v>628</v>
      </c>
      <c r="BZ288" s="43">
        <v>135</v>
      </c>
      <c r="CA288" s="113">
        <v>64</v>
      </c>
      <c r="CB288" s="139">
        <f t="shared" si="420"/>
        <v>-493</v>
      </c>
      <c r="CC288" s="139">
        <f t="shared" si="421"/>
        <v>-71</v>
      </c>
      <c r="CD288" s="139">
        <f t="shared" si="422"/>
        <v>-564</v>
      </c>
      <c r="CE288" s="5">
        <f>BY288/Population!O288</f>
        <v>0.191580234186458</v>
      </c>
      <c r="CF288" s="5">
        <f>BZ288/Population!Q288</f>
        <v>3.8254463020685747E-2</v>
      </c>
      <c r="CG288" s="5">
        <f>CA288/Population!G288</f>
        <v>1.3745704467353952E-2</v>
      </c>
      <c r="CH288" s="6">
        <f t="shared" si="423"/>
        <v>-0.15332577116577226</v>
      </c>
      <c r="CI288" s="6">
        <f t="shared" si="424"/>
        <v>-2.4508758553331796E-2</v>
      </c>
      <c r="CJ288" s="6">
        <f t="shared" si="425"/>
        <v>-0.17783452971910405</v>
      </c>
      <c r="CK288" s="55">
        <v>52</v>
      </c>
      <c r="CL288" s="57">
        <v>8</v>
      </c>
      <c r="CM288" s="118">
        <v>0</v>
      </c>
      <c r="CN288" s="139">
        <f t="shared" si="426"/>
        <v>-44</v>
      </c>
      <c r="CO288" s="139">
        <f t="shared" si="427"/>
        <v>-8</v>
      </c>
      <c r="CP288" s="139">
        <f t="shared" si="428"/>
        <v>-52</v>
      </c>
      <c r="CQ288" s="5">
        <f>CK288/Population!P288</f>
        <v>1.5863331493146206E-2</v>
      </c>
      <c r="CR288" s="5">
        <f>CL288/Population!Q288</f>
        <v>2.2669311419665629E-3</v>
      </c>
      <c r="CS288" s="5">
        <f>CM288/Population!G288</f>
        <v>0</v>
      </c>
      <c r="CT288" s="5">
        <f t="shared" si="429"/>
        <v>-1.3596400351179642E-2</v>
      </c>
      <c r="CU288" s="5">
        <f t="shared" si="430"/>
        <v>-2.2669311419665629E-3</v>
      </c>
      <c r="CV288" s="5">
        <f t="shared" si="431"/>
        <v>-1.5863331493146206E-2</v>
      </c>
      <c r="CW288" s="45">
        <v>297</v>
      </c>
      <c r="CX288" s="46">
        <v>217</v>
      </c>
      <c r="CY288" s="114">
        <v>144</v>
      </c>
      <c r="CZ288" s="139">
        <f t="shared" si="432"/>
        <v>-80</v>
      </c>
      <c r="DA288" s="139">
        <f t="shared" si="433"/>
        <v>-73</v>
      </c>
      <c r="DB288" s="139">
        <f t="shared" si="434"/>
        <v>-153</v>
      </c>
      <c r="DC288" s="5">
        <f>CW288/Population!O288</f>
        <v>9.0604027951238897E-2</v>
      </c>
      <c r="DD288" s="5">
        <f>CX288/Population!Q288</f>
        <v>6.1490507225843018E-2</v>
      </c>
      <c r="DE288" s="5">
        <f>CY288/Population!G288</f>
        <v>3.0927835051546393E-2</v>
      </c>
      <c r="DF288" s="6">
        <f t="shared" si="435"/>
        <v>-2.9113520725395879E-2</v>
      </c>
      <c r="DG288" s="6">
        <f t="shared" si="436"/>
        <v>-3.0562672174296625E-2</v>
      </c>
      <c r="DH288" s="6">
        <f t="shared" si="437"/>
        <v>-5.9676192899692504E-2</v>
      </c>
      <c r="DI288" s="58">
        <v>22</v>
      </c>
      <c r="DJ288" s="60">
        <v>4</v>
      </c>
      <c r="DK288" s="119">
        <v>0</v>
      </c>
      <c r="DL288" s="139">
        <f t="shared" si="438"/>
        <v>-18</v>
      </c>
      <c r="DM288" s="139">
        <f t="shared" si="439"/>
        <v>-4</v>
      </c>
      <c r="DN288" s="139">
        <f t="shared" si="440"/>
        <v>-22</v>
      </c>
      <c r="DO288" s="5">
        <f>DI288/Population!P288</f>
        <v>6.7114094778695484E-3</v>
      </c>
      <c r="DP288" s="5">
        <f>DJ288/Population!Q288</f>
        <v>1.1334655709832814E-3</v>
      </c>
      <c r="DQ288" s="5">
        <f>DK288/Population!G288</f>
        <v>0</v>
      </c>
      <c r="DR288" s="6">
        <f t="shared" si="441"/>
        <v>-5.5779439068862667E-3</v>
      </c>
      <c r="DS288" s="6">
        <f t="shared" si="442"/>
        <v>-1.1334655709832814E-3</v>
      </c>
      <c r="DT288" s="6">
        <f t="shared" si="443"/>
        <v>-6.7114094778695484E-3</v>
      </c>
      <c r="DU288" s="47">
        <v>491</v>
      </c>
      <c r="DV288" s="48">
        <v>256</v>
      </c>
      <c r="DW288" s="115">
        <v>0</v>
      </c>
      <c r="DX288" s="139">
        <f t="shared" si="444"/>
        <v>-235</v>
      </c>
      <c r="DY288" s="139">
        <f t="shared" si="445"/>
        <v>-256</v>
      </c>
      <c r="DZ288" s="139">
        <f t="shared" si="446"/>
        <v>-491</v>
      </c>
      <c r="EA288" s="5">
        <f>DU288/Population!O288</f>
        <v>0.14978645698336127</v>
      </c>
      <c r="EB288" s="5">
        <f>DV288/Population!Q288</f>
        <v>7.2541796542930012E-2</v>
      </c>
      <c r="EC288" s="5">
        <f>DW288/Population!G288</f>
        <v>0</v>
      </c>
      <c r="ED288" s="6">
        <f t="shared" si="447"/>
        <v>-7.7244660440431254E-2</v>
      </c>
      <c r="EE288" s="6">
        <f t="shared" si="448"/>
        <v>-7.2541796542930012E-2</v>
      </c>
      <c r="EF288" s="6">
        <f t="shared" si="449"/>
        <v>-0.14978645698336127</v>
      </c>
      <c r="EG288" s="61">
        <v>0</v>
      </c>
      <c r="EH288" s="63">
        <v>19</v>
      </c>
      <c r="EI288" s="120">
        <v>15</v>
      </c>
      <c r="EJ288" s="139">
        <f t="shared" si="450"/>
        <v>19</v>
      </c>
      <c r="EK288" s="139">
        <f t="shared" si="451"/>
        <v>-4</v>
      </c>
      <c r="EL288" s="139">
        <f t="shared" si="452"/>
        <v>15</v>
      </c>
      <c r="EM288" s="5">
        <f>EG288/Population!P288</f>
        <v>0</v>
      </c>
      <c r="EN288" s="5">
        <f>EH288/Population!Q288</f>
        <v>5.383961462170587E-3</v>
      </c>
      <c r="EO288" s="5">
        <f>EI288/Population!G288</f>
        <v>3.2216494845360823E-3</v>
      </c>
      <c r="EP288" s="6">
        <f t="shared" si="453"/>
        <v>5.383961462170587E-3</v>
      </c>
      <c r="EQ288" s="6">
        <f t="shared" si="454"/>
        <v>-2.1623119776345047E-3</v>
      </c>
      <c r="ER288" s="6">
        <f t="shared" si="455"/>
        <v>3.2216494845360823E-3</v>
      </c>
      <c r="ES288" s="49">
        <v>578</v>
      </c>
      <c r="ET288" s="50">
        <v>293</v>
      </c>
      <c r="EU288" s="116">
        <v>106</v>
      </c>
      <c r="EV288" s="139">
        <f t="shared" si="456"/>
        <v>-285</v>
      </c>
      <c r="EW288" s="139">
        <f t="shared" si="457"/>
        <v>-187</v>
      </c>
      <c r="EX288" s="139">
        <f t="shared" si="458"/>
        <v>-472</v>
      </c>
      <c r="EY288" s="5">
        <f>ES288/Population!O288</f>
        <v>0.17632703082766357</v>
      </c>
      <c r="EZ288" s="5">
        <f>ET288/Population!Q288</f>
        <v>8.3026353074525355E-2</v>
      </c>
      <c r="FA288" s="5">
        <f>EU288/Population!G288</f>
        <v>2.2766323024054982E-2</v>
      </c>
      <c r="FB288" s="6">
        <f t="shared" si="459"/>
        <v>-9.3300677753138217E-2</v>
      </c>
      <c r="FC288" s="6">
        <f t="shared" si="460"/>
        <v>-6.026003005047037E-2</v>
      </c>
      <c r="FD288" s="6">
        <f t="shared" si="461"/>
        <v>-0.15356070780360859</v>
      </c>
      <c r="FE288" s="65">
        <v>0</v>
      </c>
      <c r="FF288" s="67">
        <v>24</v>
      </c>
      <c r="FG288" s="121">
        <v>0</v>
      </c>
      <c r="FH288" s="139">
        <f t="shared" si="462"/>
        <v>24</v>
      </c>
      <c r="FI288" s="139">
        <f t="shared" si="463"/>
        <v>-24</v>
      </c>
      <c r="FJ288" s="139">
        <f t="shared" si="464"/>
        <v>0</v>
      </c>
      <c r="FK288" s="5">
        <f>FE288/Population!P288</f>
        <v>0</v>
      </c>
      <c r="FL288" s="5">
        <f>FF288/Population!Q288</f>
        <v>6.8007934258996882E-3</v>
      </c>
      <c r="FM288" s="5">
        <f>FG288/Population!G288</f>
        <v>0</v>
      </c>
      <c r="FN288" s="6">
        <f t="shared" si="465"/>
        <v>6.8007934258996882E-3</v>
      </c>
      <c r="FO288" s="6">
        <f t="shared" si="466"/>
        <v>-6.8007934258996882E-3</v>
      </c>
      <c r="FP288" s="6">
        <f t="shared" si="467"/>
        <v>0</v>
      </c>
      <c r="FQ288" s="51">
        <v>18</v>
      </c>
      <c r="FR288" s="53">
        <v>0</v>
      </c>
      <c r="FS288" s="117">
        <v>29</v>
      </c>
      <c r="FT288" s="139">
        <f t="shared" si="468"/>
        <v>-18</v>
      </c>
      <c r="FU288" s="139">
        <f t="shared" si="469"/>
        <v>29</v>
      </c>
      <c r="FV288" s="139">
        <f t="shared" si="470"/>
        <v>11</v>
      </c>
      <c r="FW288" s="5">
        <f>FQ288/Population!O288</f>
        <v>5.4911532091659939E-3</v>
      </c>
      <c r="FX288" s="5">
        <f>FR288/Population!Q288</f>
        <v>0</v>
      </c>
      <c r="FY288" s="5">
        <f>FS288/Population!G288</f>
        <v>6.2285223367697599E-3</v>
      </c>
      <c r="FZ288" s="6">
        <f t="shared" si="471"/>
        <v>-5.4911532091659939E-3</v>
      </c>
      <c r="GA288" s="6">
        <f t="shared" si="472"/>
        <v>6.2285223367697599E-3</v>
      </c>
      <c r="GB288" s="6">
        <f t="shared" si="473"/>
        <v>7.3736912760376597E-4</v>
      </c>
      <c r="GC288" s="68">
        <v>0</v>
      </c>
      <c r="GD288" s="69">
        <v>0</v>
      </c>
      <c r="GE288" s="122">
        <v>0</v>
      </c>
      <c r="GF288" s="146">
        <f t="shared" si="474"/>
        <v>0</v>
      </c>
      <c r="GG288" s="146">
        <f t="shared" si="475"/>
        <v>0</v>
      </c>
      <c r="GH288" s="146">
        <f t="shared" si="476"/>
        <v>0</v>
      </c>
      <c r="GI288" s="5">
        <f>GC288/Population!P288</f>
        <v>0</v>
      </c>
      <c r="GJ288" s="5">
        <f>GD288/Population!Q288</f>
        <v>0</v>
      </c>
      <c r="GK288" s="5">
        <f>GE288/Population!G288</f>
        <v>0</v>
      </c>
      <c r="GL288" s="6">
        <f t="shared" si="477"/>
        <v>0</v>
      </c>
      <c r="GM288" s="6">
        <f t="shared" si="478"/>
        <v>0</v>
      </c>
      <c r="GN288" s="6">
        <f t="shared" si="479"/>
        <v>0</v>
      </c>
    </row>
    <row r="289" spans="1:196" x14ac:dyDescent="0.25">
      <c r="A289" s="1">
        <v>42101031000</v>
      </c>
      <c r="B289" s="1" t="s">
        <v>3</v>
      </c>
      <c r="C289" s="1" t="s">
        <v>4</v>
      </c>
      <c r="D289" s="1" t="s">
        <v>290</v>
      </c>
      <c r="E289" s="70">
        <v>643</v>
      </c>
      <c r="F289" s="71">
        <v>1017</v>
      </c>
      <c r="G289" s="107">
        <v>2480</v>
      </c>
      <c r="H289" s="139">
        <f t="shared" ref="H289:H352" si="480">F289-E289</f>
        <v>374</v>
      </c>
      <c r="I289" s="139">
        <f t="shared" ref="I289:I352" si="481">G289-F289</f>
        <v>1463</v>
      </c>
      <c r="J289" s="139">
        <f t="shared" ref="J289:J352" si="482">G289-E289</f>
        <v>1837</v>
      </c>
      <c r="K289" s="5">
        <f>E289/Population!O289</f>
        <v>0.11408800531341659</v>
      </c>
      <c r="L289" s="5">
        <f>F289/Population!Q289</f>
        <v>0.1727241847826087</v>
      </c>
      <c r="M289" s="5">
        <f>G289/Population!G289</f>
        <v>0.31191045151553265</v>
      </c>
      <c r="N289" s="6">
        <f t="shared" ref="N289:N352" si="483">L289-K289</f>
        <v>5.8636179469192112E-2</v>
      </c>
      <c r="O289" s="6">
        <f t="shared" ref="O289:O352" si="484">M289-L289</f>
        <v>0.13918626673292395</v>
      </c>
      <c r="P289" s="6">
        <f t="shared" ref="P289:P352" si="485">M289-K289</f>
        <v>0.19782244620211606</v>
      </c>
      <c r="Q289" s="72">
        <v>403</v>
      </c>
      <c r="R289" s="73">
        <v>539</v>
      </c>
      <c r="S289" s="108">
        <v>979</v>
      </c>
      <c r="T289" s="139">
        <f t="shared" ref="T289:T352" si="486">R289-Q289</f>
        <v>136</v>
      </c>
      <c r="U289" s="139">
        <f t="shared" ref="U289:U352" si="487">S289-R289</f>
        <v>440</v>
      </c>
      <c r="V289" s="139">
        <f t="shared" ref="V289:V352" si="488">S289-Q289</f>
        <v>576</v>
      </c>
      <c r="W289" s="5">
        <f>Q289/Population!O289</f>
        <v>7.1504612972483492E-2</v>
      </c>
      <c r="X289" s="5">
        <f>R289/Population!Q289</f>
        <v>9.1542119565217392E-2</v>
      </c>
      <c r="Y289" s="5">
        <f>S289/Population!G289</f>
        <v>0.12312916614262356</v>
      </c>
      <c r="Z289" s="6">
        <f t="shared" ref="Z289:Z352" si="489">X289-W289</f>
        <v>2.00375065927339E-2</v>
      </c>
      <c r="AA289" s="6">
        <f t="shared" ref="AA289:AA352" si="490">Y289-X289</f>
        <v>3.1587046577406172E-2</v>
      </c>
      <c r="AB289" s="6">
        <f t="shared" ref="AB289:AB352" si="491">Y289-W289</f>
        <v>5.1624553170140072E-2</v>
      </c>
      <c r="AC289" s="74">
        <v>92</v>
      </c>
      <c r="AD289" s="75">
        <v>371</v>
      </c>
      <c r="AE289" s="109">
        <v>1407</v>
      </c>
      <c r="AF289" s="139">
        <f t="shared" ref="AF289:AF352" si="492">AD289-AC289</f>
        <v>279</v>
      </c>
      <c r="AG289" s="139">
        <f t="shared" ref="AG289:AG352" si="493">AE289-AD289</f>
        <v>1036</v>
      </c>
      <c r="AH289" s="139">
        <f t="shared" ref="AH289:AH352" si="494">AE289-AC289</f>
        <v>1315</v>
      </c>
      <c r="AI289" s="5">
        <f>AC289/Population!O289</f>
        <v>1.6323633730691022E-2</v>
      </c>
      <c r="AJ289" s="5">
        <f>AD289/Population!Q289</f>
        <v>6.3009510869565216E-2</v>
      </c>
      <c r="AK289" s="5">
        <f>AE289/Population!G289</f>
        <v>0.17695887309772357</v>
      </c>
      <c r="AL289" s="5">
        <f t="shared" ref="AL289:AL352" si="495">AJ289-AI289</f>
        <v>4.6685877138874191E-2</v>
      </c>
      <c r="AM289" s="5">
        <f t="shared" ref="AM289:AM352" si="496">AK289-AJ289</f>
        <v>0.11394936222815835</v>
      </c>
      <c r="AN289" s="5">
        <f t="shared" ref="AN289:AN352" si="497">AK289-AI289</f>
        <v>0.16063523936703256</v>
      </c>
      <c r="AO289" s="35">
        <v>13</v>
      </c>
      <c r="AP289" s="38">
        <v>13</v>
      </c>
      <c r="AQ289" s="110">
        <v>98</v>
      </c>
      <c r="AR289" s="139">
        <f t="shared" ref="AR289:AR352" si="498">AP289-AO289</f>
        <v>0</v>
      </c>
      <c r="AS289" s="139">
        <f t="shared" ref="AS289:AS352" si="499">AQ289-AP289</f>
        <v>85</v>
      </c>
      <c r="AT289" s="139">
        <f t="shared" ref="AT289:AT352" si="500">AQ289-AO289</f>
        <v>85</v>
      </c>
      <c r="AU289" s="5">
        <f>AO289/Population!E289</f>
        <v>2.3066004184672095E-3</v>
      </c>
      <c r="AV289" s="5">
        <f>AP289/Population!F289</f>
        <v>2.2078804347826085E-3</v>
      </c>
      <c r="AW289" s="5">
        <f>AQ289/Population!G289</f>
        <v>1.232549364859766E-2</v>
      </c>
      <c r="AX289" s="6">
        <f t="shared" ref="AX289:AX352" si="501">AV289-AU289</f>
        <v>-9.8719983684600939E-5</v>
      </c>
      <c r="AY289" s="6">
        <f t="shared" ref="AY289:AY352" si="502">AW289-AV289</f>
        <v>1.0117613213815052E-2</v>
      </c>
      <c r="AZ289" s="6">
        <f t="shared" ref="AZ289:AZ352" si="503">AW289-AU289</f>
        <v>1.001889323013045E-2</v>
      </c>
      <c r="BA289" s="36">
        <v>35</v>
      </c>
      <c r="BB289" s="39">
        <v>271</v>
      </c>
      <c r="BC289" s="111">
        <v>608</v>
      </c>
      <c r="BD289" s="139">
        <f t="shared" ref="BD289:BD352" si="504">BB289-BA289</f>
        <v>236</v>
      </c>
      <c r="BE289" s="139">
        <f t="shared" ref="BE289:BE352" si="505">BC289-BB289</f>
        <v>337</v>
      </c>
      <c r="BF289" s="139">
        <f t="shared" ref="BF289:BF352" si="506">BC289-BA289</f>
        <v>573</v>
      </c>
      <c r="BG289" s="5">
        <f>BA289/Population!E289</f>
        <v>6.21007804971941E-3</v>
      </c>
      <c r="BH289" s="5">
        <f>BB289/Population!F289</f>
        <v>4.6025815217391304E-2</v>
      </c>
      <c r="BI289" s="5">
        <f>BC289/Population!G289</f>
        <v>7.646836875864671E-2</v>
      </c>
      <c r="BJ289" s="6">
        <f t="shared" ref="BJ289:BJ352" si="507">BH289-BG289</f>
        <v>3.9815737167671894E-2</v>
      </c>
      <c r="BK289" s="6">
        <f t="shared" ref="BK289:BK352" si="508">BI289-BH289</f>
        <v>3.0442553541255406E-2</v>
      </c>
      <c r="BL289" s="6">
        <f t="shared" ref="BL289:BL352" si="509">BI289-BG289</f>
        <v>7.0258290708927307E-2</v>
      </c>
      <c r="BM289" s="37">
        <v>3</v>
      </c>
      <c r="BN289" s="40">
        <v>8</v>
      </c>
      <c r="BO289" s="112">
        <v>107</v>
      </c>
      <c r="BP289" s="139">
        <f t="shared" ref="BP289:BP352" si="510">BN289-BM289</f>
        <v>5</v>
      </c>
      <c r="BQ289" s="139">
        <f t="shared" ref="BQ289:BQ352" si="511">BO289-BN289</f>
        <v>99</v>
      </c>
      <c r="BR289" s="139">
        <f t="shared" ref="BR289:BR352" si="512">BO289-BM289</f>
        <v>104</v>
      </c>
      <c r="BS289" s="5">
        <f>BM289/Population!E289</f>
        <v>5.3229240426166371E-4</v>
      </c>
      <c r="BT289" s="5">
        <f>BN289/Population!F289</f>
        <v>1.358695652173913E-3</v>
      </c>
      <c r="BU289" s="5">
        <f>BO289/Population!G289</f>
        <v>1.3457426738774998E-2</v>
      </c>
      <c r="BV289" s="6">
        <f t="shared" ref="BV289:BV352" si="513">BT289-BS289</f>
        <v>8.2640324791224929E-4</v>
      </c>
      <c r="BW289" s="6">
        <f t="shared" ref="BW289:BW352" si="514">BU289-BT289</f>
        <v>1.2098731086601085E-2</v>
      </c>
      <c r="BX289" s="6">
        <f t="shared" ref="BX289:BX352" si="515">BU289-BS289</f>
        <v>1.2925134334513333E-2</v>
      </c>
      <c r="BY289" s="42">
        <v>714</v>
      </c>
      <c r="BZ289" s="43">
        <v>368</v>
      </c>
      <c r="CA289" s="113">
        <v>60</v>
      </c>
      <c r="CB289" s="139">
        <f t="shared" ref="CB289:CB352" si="516">BZ289-BY289</f>
        <v>-346</v>
      </c>
      <c r="CC289" s="139">
        <f t="shared" ref="CC289:CC352" si="517">CA289-BZ289</f>
        <v>-308</v>
      </c>
      <c r="CD289" s="139">
        <f t="shared" ref="CD289:CD352" si="518">CA289-BY289</f>
        <v>-654</v>
      </c>
      <c r="CE289" s="5">
        <f>BY289/Population!O289</f>
        <v>0.12668559221427597</v>
      </c>
      <c r="CF289" s="5">
        <f>BZ289/Population!Q289</f>
        <v>6.25E-2</v>
      </c>
      <c r="CG289" s="5">
        <f>CA289/Population!G289</f>
        <v>7.5462206011822413E-3</v>
      </c>
      <c r="CH289" s="6">
        <f t="shared" ref="CH289:CH352" si="519">CF289-CE289</f>
        <v>-6.4185592214275972E-2</v>
      </c>
      <c r="CI289" s="6">
        <f t="shared" ref="CI289:CI352" si="520">CG289-CF289</f>
        <v>-5.4953779398817758E-2</v>
      </c>
      <c r="CJ289" s="6">
        <f t="shared" ref="CJ289:CJ352" si="521">CG289-CE289</f>
        <v>-0.11913937161309374</v>
      </c>
      <c r="CK289" s="55">
        <v>81</v>
      </c>
      <c r="CL289" s="57">
        <v>37</v>
      </c>
      <c r="CM289" s="118">
        <v>8</v>
      </c>
      <c r="CN289" s="139">
        <f t="shared" ref="CN289:CN352" si="522">CL289-CK289</f>
        <v>-44</v>
      </c>
      <c r="CO289" s="139">
        <f t="shared" ref="CO289:CO352" si="523">CM289-CL289</f>
        <v>-29</v>
      </c>
      <c r="CP289" s="139">
        <f t="shared" ref="CP289:CP352" si="524">CM289-CK289</f>
        <v>-73</v>
      </c>
      <c r="CQ289" s="5">
        <f>CK289/Population!P289</f>
        <v>1.4371894915064921E-2</v>
      </c>
      <c r="CR289" s="5">
        <f>CL289/Population!Q289</f>
        <v>6.283967391304348E-3</v>
      </c>
      <c r="CS289" s="5">
        <f>CM289/Population!G289</f>
        <v>1.0061627468242989E-3</v>
      </c>
      <c r="CT289" s="5">
        <f t="shared" ref="CT289:CT352" si="525">CR289-CQ289</f>
        <v>-8.0879275237605731E-3</v>
      </c>
      <c r="CU289" s="5">
        <f t="shared" ref="CU289:CU352" si="526">CS289-CR289</f>
        <v>-5.2778046444800488E-3</v>
      </c>
      <c r="CV289" s="5">
        <f t="shared" ref="CV289:CV352" si="527">CS289-CQ289</f>
        <v>-1.3365732168240623E-2</v>
      </c>
      <c r="CW289" s="45">
        <v>508</v>
      </c>
      <c r="CX289" s="46">
        <v>500</v>
      </c>
      <c r="CY289" s="114">
        <v>277</v>
      </c>
      <c r="CZ289" s="139">
        <f t="shared" ref="CZ289:CZ352" si="528">CX289-CW289</f>
        <v>-8</v>
      </c>
      <c r="DA289" s="139">
        <f t="shared" ref="DA289:DA352" si="529">CY289-CX289</f>
        <v>-223</v>
      </c>
      <c r="DB289" s="139">
        <f t="shared" ref="DB289:DB352" si="530">CY289-CW289</f>
        <v>-231</v>
      </c>
      <c r="DC289" s="5">
        <f>CW289/Population!O289</f>
        <v>9.0134847121641729E-2</v>
      </c>
      <c r="DD289" s="5">
        <f>CX289/Population!Q289</f>
        <v>8.4918478260869568E-2</v>
      </c>
      <c r="DE289" s="5">
        <f>CY289/Population!G289</f>
        <v>3.483838510879135E-2</v>
      </c>
      <c r="DF289" s="6">
        <f t="shared" ref="DF289:DF352" si="531">DD289-DC289</f>
        <v>-5.2163688607721609E-3</v>
      </c>
      <c r="DG289" s="6">
        <f t="shared" ref="DG289:DG352" si="532">DE289-DD289</f>
        <v>-5.0080093152078217E-2</v>
      </c>
      <c r="DH289" s="6">
        <f t="shared" ref="DH289:DH352" si="533">DE289-DC289</f>
        <v>-5.5296462012850378E-2</v>
      </c>
      <c r="DI289" s="58">
        <v>110</v>
      </c>
      <c r="DJ289" s="60">
        <v>40</v>
      </c>
      <c r="DK289" s="119">
        <v>12</v>
      </c>
      <c r="DL289" s="139">
        <f t="shared" ref="DL289:DL352" si="534">DJ289-DI289</f>
        <v>-70</v>
      </c>
      <c r="DM289" s="139">
        <f t="shared" ref="DM289:DM352" si="535">DK289-DJ289</f>
        <v>-28</v>
      </c>
      <c r="DN289" s="139">
        <f t="shared" ref="DN289:DN352" si="536">DK289-DI289</f>
        <v>-98</v>
      </c>
      <c r="DO289" s="5">
        <f>DI289/Population!P289</f>
        <v>1.9517388156261004E-2</v>
      </c>
      <c r="DP289" s="5">
        <f>DJ289/Population!Q289</f>
        <v>6.793478260869565E-3</v>
      </c>
      <c r="DQ289" s="5">
        <f>DK289/Population!G289</f>
        <v>1.5092441202364483E-3</v>
      </c>
      <c r="DR289" s="6">
        <f t="shared" ref="DR289:DR352" si="537">DP289-DO289</f>
        <v>-1.272390989539144E-2</v>
      </c>
      <c r="DS289" s="6">
        <f t="shared" ref="DS289:DS352" si="538">DQ289-DP289</f>
        <v>-5.2842341406331168E-3</v>
      </c>
      <c r="DT289" s="6">
        <f t="shared" ref="DT289:DT352" si="539">DQ289-DO289</f>
        <v>-1.8008144036024555E-2</v>
      </c>
      <c r="DU289" s="47">
        <v>766</v>
      </c>
      <c r="DV289" s="48">
        <v>397</v>
      </c>
      <c r="DW289" s="115">
        <v>290</v>
      </c>
      <c r="DX289" s="139">
        <f t="shared" ref="DX289:DX352" si="540">DV289-DU289</f>
        <v>-369</v>
      </c>
      <c r="DY289" s="139">
        <f t="shared" ref="DY289:DY352" si="541">DW289-DV289</f>
        <v>-107</v>
      </c>
      <c r="DZ289" s="139">
        <f t="shared" ref="DZ289:DZ352" si="542">DW289-DU289</f>
        <v>-476</v>
      </c>
      <c r="EA289" s="5">
        <f>DU289/Population!O289</f>
        <v>0.13591199388814482</v>
      </c>
      <c r="EB289" s="5">
        <f>DV289/Population!Q289</f>
        <v>6.7425271739130432E-2</v>
      </c>
      <c r="EC289" s="5">
        <f>DW289/Population!G289</f>
        <v>3.6473399572380834E-2</v>
      </c>
      <c r="ED289" s="6">
        <f t="shared" ref="ED289:ED352" si="543">EB289-EA289</f>
        <v>-6.8486722149014384E-2</v>
      </c>
      <c r="EE289" s="6">
        <f t="shared" ref="EE289:EE352" si="544">EC289-EB289</f>
        <v>-3.0951872166749599E-2</v>
      </c>
      <c r="EF289" s="6">
        <f t="shared" ref="EF289:EF352" si="545">EC289-EA289</f>
        <v>-9.943859431576399E-2</v>
      </c>
      <c r="EG289" s="61">
        <v>41</v>
      </c>
      <c r="EH289" s="63">
        <v>37</v>
      </c>
      <c r="EI289" s="120">
        <v>40</v>
      </c>
      <c r="EJ289" s="139">
        <f t="shared" ref="EJ289:EJ352" si="546">EH289-EG289</f>
        <v>-4</v>
      </c>
      <c r="EK289" s="139">
        <f t="shared" ref="EK289:EK352" si="547">EI289-EH289</f>
        <v>3</v>
      </c>
      <c r="EL289" s="139">
        <f t="shared" ref="EL289:EL352" si="548">EI289-EG289</f>
        <v>-1</v>
      </c>
      <c r="EM289" s="5">
        <f>EG289/Population!P289</f>
        <v>7.2746628582427376E-3</v>
      </c>
      <c r="EN289" s="5">
        <f>EH289/Population!Q289</f>
        <v>6.283967391304348E-3</v>
      </c>
      <c r="EO289" s="5">
        <f>EI289/Population!G289</f>
        <v>5.0308137341214939E-3</v>
      </c>
      <c r="EP289" s="6">
        <f t="shared" ref="EP289:EP352" si="549">EN289-EM289</f>
        <v>-9.9069546693838963E-4</v>
      </c>
      <c r="EQ289" s="6">
        <f t="shared" ref="EQ289:EQ352" si="550">EO289-EN289</f>
        <v>-1.253153657182854E-3</v>
      </c>
      <c r="ER289" s="6">
        <f t="shared" ref="ER289:ER352" si="551">EO289-EM289</f>
        <v>-2.2438491241212437E-3</v>
      </c>
      <c r="ES289" s="49">
        <v>1144</v>
      </c>
      <c r="ET289" s="50">
        <v>1135</v>
      </c>
      <c r="EU289" s="116">
        <v>619</v>
      </c>
      <c r="EV289" s="139">
        <f t="shared" ref="EV289:EV352" si="552">ET289-ES289</f>
        <v>-9</v>
      </c>
      <c r="EW289" s="139">
        <f t="shared" ref="EW289:EW352" si="553">EU289-ET289</f>
        <v>-516</v>
      </c>
      <c r="EX289" s="139">
        <f t="shared" ref="EX289:EX352" si="554">EU289-ES289</f>
        <v>-525</v>
      </c>
      <c r="EY289" s="5">
        <f>ES289/Population!O289</f>
        <v>0.20298083682511445</v>
      </c>
      <c r="EZ289" s="5">
        <f>ET289/Population!Q289</f>
        <v>0.19276494565217392</v>
      </c>
      <c r="FA289" s="5">
        <f>EU289/Population!G289</f>
        <v>7.7851842535530125E-2</v>
      </c>
      <c r="FB289" s="6">
        <f t="shared" ref="FB289:FB352" si="555">EZ289-EY289</f>
        <v>-1.0215891172940528E-2</v>
      </c>
      <c r="FC289" s="6">
        <f t="shared" ref="FC289:FC352" si="556">FA289-EZ289</f>
        <v>-0.11491310311664379</v>
      </c>
      <c r="FD289" s="6">
        <f t="shared" ref="FD289:FD352" si="557">FA289-EY289</f>
        <v>-0.12512899428958432</v>
      </c>
      <c r="FE289" s="65">
        <v>0</v>
      </c>
      <c r="FF289" s="67">
        <v>22</v>
      </c>
      <c r="FG289" s="121">
        <v>0</v>
      </c>
      <c r="FH289" s="139">
        <f t="shared" ref="FH289:FH352" si="558">FF289-FE289</f>
        <v>22</v>
      </c>
      <c r="FI289" s="139">
        <f t="shared" ref="FI289:FI352" si="559">FG289-FF289</f>
        <v>-22</v>
      </c>
      <c r="FJ289" s="139">
        <f t="shared" ref="FJ289:FJ352" si="560">FG289-FE289</f>
        <v>0</v>
      </c>
      <c r="FK289" s="5">
        <f>FE289/Population!P289</f>
        <v>0</v>
      </c>
      <c r="FL289" s="5">
        <f>FF289/Population!Q289</f>
        <v>3.736413043478261E-3</v>
      </c>
      <c r="FM289" s="5">
        <f>FG289/Population!G289</f>
        <v>0</v>
      </c>
      <c r="FN289" s="6">
        <f t="shared" ref="FN289:FN352" si="561">FL289-FK289</f>
        <v>3.736413043478261E-3</v>
      </c>
      <c r="FO289" s="6">
        <f t="shared" ref="FO289:FO352" si="562">FM289-FL289</f>
        <v>-3.736413043478261E-3</v>
      </c>
      <c r="FP289" s="6">
        <f t="shared" ref="FP289:FP352" si="563">FM289-FK289</f>
        <v>0</v>
      </c>
      <c r="FQ289" s="51">
        <v>21</v>
      </c>
      <c r="FR289" s="53">
        <v>0</v>
      </c>
      <c r="FS289" s="117">
        <v>0</v>
      </c>
      <c r="FT289" s="139">
        <f t="shared" ref="FT289:FT352" si="564">FR289-FQ289</f>
        <v>-21</v>
      </c>
      <c r="FU289" s="139">
        <f t="shared" ref="FU289:FU352" si="565">FS289-FR289</f>
        <v>0</v>
      </c>
      <c r="FV289" s="139">
        <f t="shared" ref="FV289:FV352" si="566">FS289-FQ289</f>
        <v>-21</v>
      </c>
      <c r="FW289" s="5">
        <f>FQ289/Population!O289</f>
        <v>3.7260468298316463E-3</v>
      </c>
      <c r="FX289" s="5">
        <f>FR289/Population!Q289</f>
        <v>0</v>
      </c>
      <c r="FY289" s="5">
        <f>FS289/Population!G289</f>
        <v>0</v>
      </c>
      <c r="FZ289" s="6">
        <f t="shared" ref="FZ289:FZ352" si="567">FX289-FW289</f>
        <v>-3.7260468298316463E-3</v>
      </c>
      <c r="GA289" s="6">
        <f t="shared" ref="GA289:GA352" si="568">FY289-FX289</f>
        <v>0</v>
      </c>
      <c r="GB289" s="6">
        <f t="shared" ref="GB289:GB352" si="569">FY289-FW289</f>
        <v>-3.7260468298316463E-3</v>
      </c>
      <c r="GC289" s="68">
        <v>0</v>
      </c>
      <c r="GD289" s="69">
        <v>0</v>
      </c>
      <c r="GE289" s="122">
        <v>0</v>
      </c>
      <c r="GF289" s="146">
        <f t="shared" ref="GF289:GF352" si="570">GD289-GC289</f>
        <v>0</v>
      </c>
      <c r="GG289" s="146">
        <f t="shared" ref="GG289:GG352" si="571">GE289-GD289</f>
        <v>0</v>
      </c>
      <c r="GH289" s="146">
        <f t="shared" ref="GH289:GH352" si="572">GE289-GC289</f>
        <v>0</v>
      </c>
      <c r="GI289" s="5">
        <f>GC289/Population!P289</f>
        <v>0</v>
      </c>
      <c r="GJ289" s="5">
        <f>GD289/Population!Q289</f>
        <v>0</v>
      </c>
      <c r="GK289" s="5">
        <f>GE289/Population!G289</f>
        <v>0</v>
      </c>
      <c r="GL289" s="6">
        <f t="shared" ref="GL289:GL352" si="573">GJ289-GI289</f>
        <v>0</v>
      </c>
      <c r="GM289" s="6">
        <f t="shared" ref="GM289:GM352" si="574">GK289-GJ289</f>
        <v>0</v>
      </c>
      <c r="GN289" s="6">
        <f t="shared" ref="GN289:GN352" si="575">GK289-GI289</f>
        <v>0</v>
      </c>
    </row>
    <row r="290" spans="1:196" x14ac:dyDescent="0.25">
      <c r="A290" s="1">
        <v>42101031101</v>
      </c>
      <c r="B290" s="1" t="s">
        <v>3</v>
      </c>
      <c r="C290" s="1" t="s">
        <v>4</v>
      </c>
      <c r="D290" s="1" t="s">
        <v>291</v>
      </c>
      <c r="E290" s="70">
        <v>384.18106080000001</v>
      </c>
      <c r="F290" s="71">
        <v>676.11676030000001</v>
      </c>
      <c r="G290" s="107">
        <v>1153</v>
      </c>
      <c r="H290" s="139">
        <f t="shared" si="480"/>
        <v>291.9356995</v>
      </c>
      <c r="I290" s="139">
        <f t="shared" si="481"/>
        <v>476.88323969999999</v>
      </c>
      <c r="J290" s="139">
        <f t="shared" si="482"/>
        <v>768.81893919999993</v>
      </c>
      <c r="K290" s="5">
        <f>E290/Population!O290</f>
        <v>9.2317379999523927E-2</v>
      </c>
      <c r="L290" s="5">
        <f>F290/Population!Q290</f>
        <v>0.15366289360735561</v>
      </c>
      <c r="M290" s="5">
        <f>G290/Population!G290</f>
        <v>0.24081035923141186</v>
      </c>
      <c r="N290" s="6">
        <f t="shared" si="483"/>
        <v>6.1345513607831678E-2</v>
      </c>
      <c r="O290" s="6">
        <f t="shared" si="484"/>
        <v>8.7147465624056258E-2</v>
      </c>
      <c r="P290" s="6">
        <f t="shared" si="485"/>
        <v>0.14849297923188792</v>
      </c>
      <c r="Q290" s="72">
        <v>247.90946959999999</v>
      </c>
      <c r="R290" s="73">
        <v>291.41156009999997</v>
      </c>
      <c r="S290" s="108">
        <v>428</v>
      </c>
      <c r="T290" s="139">
        <f t="shared" si="486"/>
        <v>43.50209049999998</v>
      </c>
      <c r="U290" s="139">
        <f t="shared" si="487"/>
        <v>136.58843990000003</v>
      </c>
      <c r="V290" s="139">
        <f t="shared" si="488"/>
        <v>180.09053040000001</v>
      </c>
      <c r="W290" s="5">
        <f>Q290/Population!O290</f>
        <v>5.9571788007681051E-2</v>
      </c>
      <c r="X290" s="5">
        <f>R290/Population!Q290</f>
        <v>6.6229897238061136E-2</v>
      </c>
      <c r="Y290" s="5">
        <f>S290/Population!G290</f>
        <v>8.9390142021720964E-2</v>
      </c>
      <c r="Z290" s="6">
        <f t="shared" si="489"/>
        <v>6.6581092303800854E-3</v>
      </c>
      <c r="AA290" s="6">
        <f t="shared" si="490"/>
        <v>2.3160244783659828E-2</v>
      </c>
      <c r="AB290" s="6">
        <f t="shared" si="491"/>
        <v>2.9818354014039913E-2</v>
      </c>
      <c r="AC290" s="74">
        <v>153.56759640000001</v>
      </c>
      <c r="AD290" s="75">
        <v>267.30197140000001</v>
      </c>
      <c r="AE290" s="109">
        <v>752</v>
      </c>
      <c r="AF290" s="139">
        <f t="shared" si="492"/>
        <v>113.734375</v>
      </c>
      <c r="AG290" s="139">
        <f t="shared" si="493"/>
        <v>484.69802859999999</v>
      </c>
      <c r="AH290" s="139">
        <f t="shared" si="494"/>
        <v>598.43240360000004</v>
      </c>
      <c r="AI290" s="5">
        <f>AC290/Population!O290</f>
        <v>3.6901762213241103E-2</v>
      </c>
      <c r="AJ290" s="5">
        <f>AD290/Population!Q290</f>
        <v>6.0750445491174455E-2</v>
      </c>
      <c r="AK290" s="5">
        <f>AE290/Population!G290</f>
        <v>0.15705931495405179</v>
      </c>
      <c r="AL290" s="5">
        <f t="shared" si="495"/>
        <v>2.3848683277933352E-2</v>
      </c>
      <c r="AM290" s="5">
        <f t="shared" si="496"/>
        <v>9.6308869462877339E-2</v>
      </c>
      <c r="AN290" s="5">
        <f t="shared" si="497"/>
        <v>0.12015755274081069</v>
      </c>
      <c r="AO290" s="35">
        <v>16.24776649</v>
      </c>
      <c r="AP290" s="38">
        <v>16.24776649</v>
      </c>
      <c r="AQ290" s="110">
        <v>14</v>
      </c>
      <c r="AR290" s="139">
        <f t="shared" si="498"/>
        <v>0</v>
      </c>
      <c r="AS290" s="139">
        <f t="shared" si="499"/>
        <v>-2.2477664900000001</v>
      </c>
      <c r="AT290" s="139">
        <f t="shared" si="500"/>
        <v>-2.2477664900000001</v>
      </c>
      <c r="AU290" s="5">
        <f>AO290/Population!E290</f>
        <v>3.9042820853204879E-3</v>
      </c>
      <c r="AV290" s="5">
        <f>AP290/Population!F290</f>
        <v>3.6926740470125687E-3</v>
      </c>
      <c r="AW290" s="5">
        <f>AQ290/Population!G290</f>
        <v>2.9239766081871343E-3</v>
      </c>
      <c r="AX290" s="6">
        <f t="shared" si="501"/>
        <v>-2.1160803830791918E-4</v>
      </c>
      <c r="AY290" s="6">
        <f t="shared" si="502"/>
        <v>-7.6869743882543437E-4</v>
      </c>
      <c r="AZ290" s="6">
        <f t="shared" si="503"/>
        <v>-9.8030547713335355E-4</v>
      </c>
      <c r="BA290" s="36">
        <v>46.646812439999998</v>
      </c>
      <c r="BB290" s="39">
        <v>326.00360110000003</v>
      </c>
      <c r="BC290" s="111">
        <v>669</v>
      </c>
      <c r="BD290" s="139">
        <f t="shared" si="504"/>
        <v>279.35678866000001</v>
      </c>
      <c r="BE290" s="139">
        <f t="shared" si="505"/>
        <v>342.99639889999997</v>
      </c>
      <c r="BF290" s="139">
        <f t="shared" si="506"/>
        <v>622.35318756000004</v>
      </c>
      <c r="BG290" s="5">
        <f>BA290/Population!E290</f>
        <v>1.1209067674556225E-2</v>
      </c>
      <c r="BH290" s="5">
        <f>BB290/Population!F290</f>
        <v>7.4091724407507054E-2</v>
      </c>
      <c r="BI290" s="5">
        <f>BC290/Population!G290</f>
        <v>0.13972431077694236</v>
      </c>
      <c r="BJ290" s="6">
        <f t="shared" si="507"/>
        <v>6.2882656732950834E-2</v>
      </c>
      <c r="BK290" s="6">
        <f t="shared" si="508"/>
        <v>6.5632586369435308E-2</v>
      </c>
      <c r="BL290" s="6">
        <f t="shared" si="509"/>
        <v>0.12851524310238613</v>
      </c>
      <c r="BM290" s="37">
        <v>9.9583082199999993</v>
      </c>
      <c r="BN290" s="40">
        <v>13.10303783</v>
      </c>
      <c r="BO290" s="112">
        <v>0</v>
      </c>
      <c r="BP290" s="139">
        <f t="shared" si="510"/>
        <v>3.1447296100000006</v>
      </c>
      <c r="BQ290" s="139">
        <f t="shared" si="511"/>
        <v>-13.10303783</v>
      </c>
      <c r="BR290" s="139">
        <f t="shared" si="512"/>
        <v>-9.9583082199999993</v>
      </c>
      <c r="BS290" s="5">
        <f>BM290/Population!E290</f>
        <v>2.3929470187410203E-3</v>
      </c>
      <c r="BT290" s="5">
        <f>BN290/Population!F290</f>
        <v>2.9779630179720094E-3</v>
      </c>
      <c r="BU290" s="5">
        <f>BO290/Population!G290</f>
        <v>0</v>
      </c>
      <c r="BV290" s="6">
        <f t="shared" si="513"/>
        <v>5.8501599923098911E-4</v>
      </c>
      <c r="BW290" s="6">
        <f t="shared" si="514"/>
        <v>-2.9779630179720094E-3</v>
      </c>
      <c r="BX290" s="6">
        <f t="shared" si="515"/>
        <v>-2.3929470187410203E-3</v>
      </c>
      <c r="BY290" s="42">
        <v>576.00952150000001</v>
      </c>
      <c r="BZ290" s="43">
        <v>193.92495729999999</v>
      </c>
      <c r="CA290" s="113">
        <v>125</v>
      </c>
      <c r="CB290" s="139">
        <f t="shared" si="516"/>
        <v>-382.08456420000005</v>
      </c>
      <c r="CC290" s="139">
        <f t="shared" si="517"/>
        <v>-68.924957299999988</v>
      </c>
      <c r="CD290" s="139">
        <f t="shared" si="518"/>
        <v>-451.00952150000001</v>
      </c>
      <c r="CE290" s="5">
        <f>BY290/Population!O290</f>
        <v>0.13841309555689438</v>
      </c>
      <c r="CF290" s="5">
        <f>BZ290/Population!Q290</f>
        <v>4.4073852078713033E-2</v>
      </c>
      <c r="CG290" s="5">
        <f>CA290/Population!G290</f>
        <v>2.6106934001670842E-2</v>
      </c>
      <c r="CH290" s="6">
        <f t="shared" si="519"/>
        <v>-9.4339243478181345E-2</v>
      </c>
      <c r="CI290" s="6">
        <f t="shared" si="520"/>
        <v>-1.796691807704219E-2</v>
      </c>
      <c r="CJ290" s="6">
        <f t="shared" si="521"/>
        <v>-0.11230616155522354</v>
      </c>
      <c r="CK290" s="55">
        <v>82.811195369999993</v>
      </c>
      <c r="CL290" s="57">
        <v>11.006551740000001</v>
      </c>
      <c r="CM290" s="118">
        <v>0</v>
      </c>
      <c r="CN290" s="139">
        <f t="shared" si="522"/>
        <v>-71.804643629999987</v>
      </c>
      <c r="CO290" s="139">
        <f t="shared" si="523"/>
        <v>-11.006551740000001</v>
      </c>
      <c r="CP290" s="139">
        <f t="shared" si="524"/>
        <v>-82.811195369999993</v>
      </c>
      <c r="CQ290" s="5">
        <f>CK290/Population!P290</f>
        <v>1.9899243797358752E-2</v>
      </c>
      <c r="CR290" s="5">
        <f>CL290/Population!Q290</f>
        <v>2.5014889266419429E-3</v>
      </c>
      <c r="CS290" s="5">
        <f>CM290/Population!G290</f>
        <v>0</v>
      </c>
      <c r="CT290" s="5">
        <f t="shared" si="525"/>
        <v>-1.7397754870716809E-2</v>
      </c>
      <c r="CU290" s="5">
        <f t="shared" si="526"/>
        <v>-2.5014889266419429E-3</v>
      </c>
      <c r="CV290" s="5">
        <f t="shared" si="527"/>
        <v>-1.9899243797358752E-2</v>
      </c>
      <c r="CW290" s="45">
        <v>453.36511230000002</v>
      </c>
      <c r="CX290" s="46">
        <v>341.72723389999999</v>
      </c>
      <c r="CY290" s="114">
        <v>233</v>
      </c>
      <c r="CZ290" s="139">
        <f t="shared" si="528"/>
        <v>-111.63787840000003</v>
      </c>
      <c r="DA290" s="139">
        <f t="shared" si="529"/>
        <v>-108.72723389999999</v>
      </c>
      <c r="DB290" s="139">
        <f t="shared" si="530"/>
        <v>-220.36511230000002</v>
      </c>
      <c r="DC290" s="5">
        <f>CW290/Population!O290</f>
        <v>0.10894206826222065</v>
      </c>
      <c r="DD290" s="5">
        <f>CX290/Population!Q290</f>
        <v>7.7665277166346303E-2</v>
      </c>
      <c r="DE290" s="5">
        <f>CY290/Population!G290</f>
        <v>4.866332497911445E-2</v>
      </c>
      <c r="DF290" s="6">
        <f t="shared" si="531"/>
        <v>-3.1276791095874348E-2</v>
      </c>
      <c r="DG290" s="6">
        <f t="shared" si="532"/>
        <v>-2.9001952187231853E-2</v>
      </c>
      <c r="DH290" s="6">
        <f t="shared" si="533"/>
        <v>-6.0278743283106201E-2</v>
      </c>
      <c r="DI290" s="58">
        <v>3.1447291370000001</v>
      </c>
      <c r="DJ290" s="60">
        <v>11.006551740000001</v>
      </c>
      <c r="DK290" s="119">
        <v>0</v>
      </c>
      <c r="DL290" s="139">
        <f t="shared" si="534"/>
        <v>7.8618226030000002</v>
      </c>
      <c r="DM290" s="139">
        <f t="shared" si="535"/>
        <v>-11.006551740000001</v>
      </c>
      <c r="DN290" s="139">
        <f t="shared" si="536"/>
        <v>-3.1447291370000001</v>
      </c>
      <c r="DO290" s="5">
        <f>DI290/Population!P290</f>
        <v>7.5566753377032678E-4</v>
      </c>
      <c r="DP290" s="5">
        <f>DJ290/Population!Q290</f>
        <v>2.5014889266419429E-3</v>
      </c>
      <c r="DQ290" s="5">
        <f>DK290/Population!G290</f>
        <v>0</v>
      </c>
      <c r="DR290" s="6">
        <f t="shared" si="537"/>
        <v>1.7458213928716161E-3</v>
      </c>
      <c r="DS290" s="6">
        <f t="shared" si="538"/>
        <v>-2.5014889266419429E-3</v>
      </c>
      <c r="DT290" s="6">
        <f t="shared" si="539"/>
        <v>-7.5566753377032678E-4</v>
      </c>
      <c r="DU290" s="47">
        <v>711.75701900000001</v>
      </c>
      <c r="DV290" s="48">
        <v>231.66171259999999</v>
      </c>
      <c r="DW290" s="115">
        <v>69</v>
      </c>
      <c r="DX290" s="139">
        <f t="shared" si="540"/>
        <v>-480.09530640000003</v>
      </c>
      <c r="DY290" s="139">
        <f t="shared" si="541"/>
        <v>-162.66171259999999</v>
      </c>
      <c r="DZ290" s="139">
        <f t="shared" si="542"/>
        <v>-642.75701900000001</v>
      </c>
      <c r="EA290" s="5">
        <f>DU290/Population!O290</f>
        <v>0.17103274964550613</v>
      </c>
      <c r="EB290" s="5">
        <f>DV290/Population!Q290</f>
        <v>5.2650387013563268E-2</v>
      </c>
      <c r="EC290" s="5">
        <f>DW290/Population!G290</f>
        <v>1.4411027568922305E-2</v>
      </c>
      <c r="ED290" s="6">
        <f t="shared" si="543"/>
        <v>-0.11838236263194286</v>
      </c>
      <c r="EE290" s="6">
        <f t="shared" si="544"/>
        <v>-3.8239359444640963E-2</v>
      </c>
      <c r="EF290" s="6">
        <f t="shared" si="545"/>
        <v>-0.15662172207658381</v>
      </c>
      <c r="EG290" s="61">
        <v>4.7170934679999998</v>
      </c>
      <c r="EH290" s="63">
        <v>35.6402626</v>
      </c>
      <c r="EI290" s="120">
        <v>0</v>
      </c>
      <c r="EJ290" s="139">
        <f t="shared" si="546"/>
        <v>30.923169131999998</v>
      </c>
      <c r="EK290" s="139">
        <f t="shared" si="547"/>
        <v>-35.6402626</v>
      </c>
      <c r="EL290" s="139">
        <f t="shared" si="548"/>
        <v>-4.7170934679999998</v>
      </c>
      <c r="EM290" s="5">
        <f>EG290/Population!P290</f>
        <v>1.1335012435850615E-3</v>
      </c>
      <c r="EN290" s="5">
        <f>EH290/Population!Q290</f>
        <v>8.1000593412475057E-3</v>
      </c>
      <c r="EO290" s="5">
        <f>EI290/Population!G290</f>
        <v>0</v>
      </c>
      <c r="EP290" s="6">
        <f t="shared" si="549"/>
        <v>6.9665580976624444E-3</v>
      </c>
      <c r="EQ290" s="6">
        <f t="shared" si="550"/>
        <v>-8.1000593412475057E-3</v>
      </c>
      <c r="ER290" s="6">
        <f t="shared" si="551"/>
        <v>-1.1335012435850615E-3</v>
      </c>
      <c r="ES290" s="49">
        <v>702.32281490000003</v>
      </c>
      <c r="ET290" s="50">
        <v>696.0333862</v>
      </c>
      <c r="EU290" s="116">
        <v>208</v>
      </c>
      <c r="EV290" s="139">
        <f t="shared" si="552"/>
        <v>-6.2894287000000304</v>
      </c>
      <c r="EW290" s="139">
        <f t="shared" si="553"/>
        <v>-488.0333862</v>
      </c>
      <c r="EX290" s="139">
        <f t="shared" si="554"/>
        <v>-494.32281490000003</v>
      </c>
      <c r="EY290" s="5">
        <f>ES290/Population!O290</f>
        <v>0.1687657430338862</v>
      </c>
      <c r="EZ290" s="5">
        <f>ET290/Population!Q290</f>
        <v>0.15818939930340026</v>
      </c>
      <c r="FA290" s="5">
        <f>EU290/Population!G290</f>
        <v>4.3441938178780282E-2</v>
      </c>
      <c r="FB290" s="6">
        <f t="shared" si="555"/>
        <v>-1.0576343730485938E-2</v>
      </c>
      <c r="FC290" s="6">
        <f t="shared" si="556"/>
        <v>-0.11474746112461998</v>
      </c>
      <c r="FD290" s="6">
        <f t="shared" si="557"/>
        <v>-0.12532380485510591</v>
      </c>
      <c r="FE290" s="65">
        <v>15.723645210000001</v>
      </c>
      <c r="FF290" s="67">
        <v>13.10303783</v>
      </c>
      <c r="FG290" s="121">
        <v>0</v>
      </c>
      <c r="FH290" s="139">
        <f t="shared" si="558"/>
        <v>-2.6206073800000009</v>
      </c>
      <c r="FI290" s="139">
        <f t="shared" si="559"/>
        <v>-13.10303783</v>
      </c>
      <c r="FJ290" s="139">
        <f t="shared" si="560"/>
        <v>-15.723645210000001</v>
      </c>
      <c r="FK290" s="5">
        <f>FE290/Population!P290</f>
        <v>3.778337554710777E-3</v>
      </c>
      <c r="FL290" s="5">
        <f>FF290/Population!Q290</f>
        <v>2.9779630179720094E-3</v>
      </c>
      <c r="FM290" s="5">
        <f>FG290/Population!G290</f>
        <v>0</v>
      </c>
      <c r="FN290" s="6">
        <f t="shared" si="561"/>
        <v>-8.0037453673876754E-4</v>
      </c>
      <c r="FO290" s="6">
        <f t="shared" si="562"/>
        <v>-2.9779630179720094E-3</v>
      </c>
      <c r="FP290" s="6">
        <f t="shared" si="563"/>
        <v>-3.778337554710777E-3</v>
      </c>
      <c r="FQ290" s="51">
        <v>16.24776649</v>
      </c>
      <c r="FR290" s="53">
        <v>4.7170934679999998</v>
      </c>
      <c r="FS290" s="117">
        <v>0</v>
      </c>
      <c r="FT290" s="139">
        <f t="shared" si="564"/>
        <v>-11.530673022</v>
      </c>
      <c r="FU290" s="139">
        <f t="shared" si="565"/>
        <v>-4.7170934679999998</v>
      </c>
      <c r="FV290" s="139">
        <f t="shared" si="566"/>
        <v>-16.24776649</v>
      </c>
      <c r="FW290" s="5">
        <f>FQ290/Population!O290</f>
        <v>3.9042820853204879E-3</v>
      </c>
      <c r="FX290" s="5">
        <f>FR290/Population!Q290</f>
        <v>1.0720666521971975E-3</v>
      </c>
      <c r="FY290" s="5">
        <f>FS290/Population!G290</f>
        <v>0</v>
      </c>
      <c r="FZ290" s="6">
        <f t="shared" si="567"/>
        <v>-2.8322154331232906E-3</v>
      </c>
      <c r="GA290" s="6">
        <f t="shared" si="568"/>
        <v>-1.0720666521971975E-3</v>
      </c>
      <c r="GB290" s="6">
        <f t="shared" si="569"/>
        <v>-3.9042820853204879E-3</v>
      </c>
      <c r="GC290" s="68">
        <v>0</v>
      </c>
      <c r="GD290" s="69">
        <v>0</v>
      </c>
      <c r="GE290" s="122">
        <v>0</v>
      </c>
      <c r="GF290" s="146">
        <f t="shared" si="570"/>
        <v>0</v>
      </c>
      <c r="GG290" s="146">
        <f t="shared" si="571"/>
        <v>0</v>
      </c>
      <c r="GH290" s="146">
        <f t="shared" si="572"/>
        <v>0</v>
      </c>
      <c r="GI290" s="5">
        <f>GC290/Population!P290</f>
        <v>0</v>
      </c>
      <c r="GJ290" s="5">
        <f>GD290/Population!Q290</f>
        <v>0</v>
      </c>
      <c r="GK290" s="5">
        <f>GE290/Population!G290</f>
        <v>0</v>
      </c>
      <c r="GL290" s="6">
        <f t="shared" si="573"/>
        <v>0</v>
      </c>
      <c r="GM290" s="6">
        <f t="shared" si="574"/>
        <v>0</v>
      </c>
      <c r="GN290" s="6">
        <f t="shared" si="575"/>
        <v>0</v>
      </c>
    </row>
    <row r="291" spans="1:196" x14ac:dyDescent="0.25">
      <c r="A291" s="1">
        <v>42101031102</v>
      </c>
      <c r="B291" s="1" t="s">
        <v>3</v>
      </c>
      <c r="C291" s="1" t="s">
        <v>4</v>
      </c>
      <c r="D291" s="1" t="s">
        <v>292</v>
      </c>
      <c r="E291" s="70">
        <v>348.73162839999998</v>
      </c>
      <c r="F291" s="71">
        <v>613.72961429999998</v>
      </c>
      <c r="G291" s="107">
        <v>979</v>
      </c>
      <c r="H291" s="139">
        <f t="shared" si="480"/>
        <v>264.9979859</v>
      </c>
      <c r="I291" s="139">
        <f t="shared" si="481"/>
        <v>365.27038570000002</v>
      </c>
      <c r="J291" s="139">
        <f t="shared" si="482"/>
        <v>630.26837160000002</v>
      </c>
      <c r="K291" s="5">
        <f>E291/Population!O291</f>
        <v>9.2317380381484321E-2</v>
      </c>
      <c r="L291" s="5">
        <f>F291/Population!Q291</f>
        <v>0.15366289584431739</v>
      </c>
      <c r="M291" s="5">
        <f>G291/Population!G291</f>
        <v>0.22954279015240328</v>
      </c>
      <c r="N291" s="6">
        <f t="shared" si="483"/>
        <v>6.1345515462833067E-2</v>
      </c>
      <c r="O291" s="6">
        <f t="shared" si="484"/>
        <v>7.5879894308085893E-2</v>
      </c>
      <c r="P291" s="6">
        <f t="shared" si="485"/>
        <v>0.13722540977091896</v>
      </c>
      <c r="Q291" s="72">
        <v>225.03419489999999</v>
      </c>
      <c r="R291" s="73">
        <v>264.52221680000002</v>
      </c>
      <c r="S291" s="108">
        <v>495</v>
      </c>
      <c r="T291" s="139">
        <f t="shared" si="486"/>
        <v>39.488021900000035</v>
      </c>
      <c r="U291" s="139">
        <f t="shared" si="487"/>
        <v>230.47778319999998</v>
      </c>
      <c r="V291" s="139">
        <f t="shared" si="488"/>
        <v>269.96580510000001</v>
      </c>
      <c r="W291" s="5">
        <f>Q291/Population!O291</f>
        <v>5.9571790103293026E-2</v>
      </c>
      <c r="X291" s="5">
        <f>R291/Population!Q291</f>
        <v>6.6229898153126063E-2</v>
      </c>
      <c r="Y291" s="5">
        <f>S291/Population!G291</f>
        <v>0.1160609613130129</v>
      </c>
      <c r="Z291" s="6">
        <f t="shared" si="489"/>
        <v>6.6581080498330364E-3</v>
      </c>
      <c r="AA291" s="6">
        <f t="shared" si="490"/>
        <v>4.9831063159886835E-2</v>
      </c>
      <c r="AB291" s="6">
        <f t="shared" si="491"/>
        <v>5.6489171209719871E-2</v>
      </c>
      <c r="AC291" s="74">
        <v>139.39750670000001</v>
      </c>
      <c r="AD291" s="75">
        <v>242.63728330000001</v>
      </c>
      <c r="AE291" s="109">
        <v>532</v>
      </c>
      <c r="AF291" s="139">
        <f t="shared" si="492"/>
        <v>103.2397766</v>
      </c>
      <c r="AG291" s="139">
        <f t="shared" si="493"/>
        <v>289.36271669999996</v>
      </c>
      <c r="AH291" s="139">
        <f t="shared" si="494"/>
        <v>392.60249329999999</v>
      </c>
      <c r="AI291" s="5">
        <f>AC291/Population!O291</f>
        <v>3.6901765146159053E-2</v>
      </c>
      <c r="AJ291" s="5">
        <f>AD291/Population!Q291</f>
        <v>6.0750445673379054E-2</v>
      </c>
      <c r="AK291" s="5">
        <f>AE291/Population!G291</f>
        <v>0.12473622508792497</v>
      </c>
      <c r="AL291" s="5">
        <f t="shared" si="495"/>
        <v>2.3848680527220001E-2</v>
      </c>
      <c r="AM291" s="5">
        <f t="shared" si="496"/>
        <v>6.3985779414545918E-2</v>
      </c>
      <c r="AN291" s="5">
        <f t="shared" si="497"/>
        <v>8.7834459941765919E-2</v>
      </c>
      <c r="AO291" s="35">
        <v>14.74854088</v>
      </c>
      <c r="AP291" s="38">
        <v>14.74854088</v>
      </c>
      <c r="AQ291" s="110">
        <v>0</v>
      </c>
      <c r="AR291" s="139">
        <f t="shared" si="498"/>
        <v>0</v>
      </c>
      <c r="AS291" s="139">
        <f t="shared" si="499"/>
        <v>-14.74854088</v>
      </c>
      <c r="AT291" s="139">
        <f t="shared" si="500"/>
        <v>-14.74854088</v>
      </c>
      <c r="AU291" s="5">
        <f>AO291/Population!E291</f>
        <v>3.9042821115414252E-3</v>
      </c>
      <c r="AV291" s="5">
        <f>AP291/Population!F291</f>
        <v>3.6926741814210301E-3</v>
      </c>
      <c r="AW291" s="5">
        <f>AQ291/Population!G291</f>
        <v>0</v>
      </c>
      <c r="AX291" s="6">
        <f t="shared" si="501"/>
        <v>-2.1160793012039514E-4</v>
      </c>
      <c r="AY291" s="6">
        <f t="shared" si="502"/>
        <v>-3.6926741814210301E-3</v>
      </c>
      <c r="AZ291" s="6">
        <f t="shared" si="503"/>
        <v>-3.9042821115414252E-3</v>
      </c>
      <c r="BA291" s="36">
        <v>42.342586519999998</v>
      </c>
      <c r="BB291" s="39">
        <v>295.92233279999999</v>
      </c>
      <c r="BC291" s="111">
        <v>847</v>
      </c>
      <c r="BD291" s="139">
        <f t="shared" si="504"/>
        <v>253.57974627999999</v>
      </c>
      <c r="BE291" s="139">
        <f t="shared" si="505"/>
        <v>551.07766719999995</v>
      </c>
      <c r="BF291" s="139">
        <f t="shared" si="506"/>
        <v>804.65741348000006</v>
      </c>
      <c r="BG291" s="5">
        <f>BA291/Population!E291</f>
        <v>1.1209068371679563E-2</v>
      </c>
      <c r="BH291" s="5">
        <f>BB291/Population!F291</f>
        <v>7.4091719779430923E-2</v>
      </c>
      <c r="BI291" s="5">
        <f>BC291/Population!G291</f>
        <v>0.19859320046893317</v>
      </c>
      <c r="BJ291" s="6">
        <f t="shared" si="507"/>
        <v>6.2882651407751358E-2</v>
      </c>
      <c r="BK291" s="6">
        <f t="shared" si="508"/>
        <v>0.12450148068950224</v>
      </c>
      <c r="BL291" s="6">
        <f t="shared" si="509"/>
        <v>0.1873841320972536</v>
      </c>
      <c r="BM291" s="37">
        <v>9.0394287109999993</v>
      </c>
      <c r="BN291" s="40">
        <v>11.893984789999999</v>
      </c>
      <c r="BO291" s="112">
        <v>39</v>
      </c>
      <c r="BP291" s="139">
        <f t="shared" si="510"/>
        <v>2.854556079</v>
      </c>
      <c r="BQ291" s="139">
        <f t="shared" si="511"/>
        <v>27.106015210000002</v>
      </c>
      <c r="BR291" s="139">
        <f t="shared" si="512"/>
        <v>29.960571289000001</v>
      </c>
      <c r="BS291" s="5">
        <f>BM291/Population!E291</f>
        <v>2.3929472143763186E-3</v>
      </c>
      <c r="BT291" s="5">
        <f>BN291/Population!F291</f>
        <v>2.9779631019504235E-3</v>
      </c>
      <c r="BU291" s="5">
        <f>BO291/Population!G291</f>
        <v>9.1441969519343493E-3</v>
      </c>
      <c r="BV291" s="6">
        <f t="shared" si="513"/>
        <v>5.8501588757410485E-4</v>
      </c>
      <c r="BW291" s="6">
        <f t="shared" si="514"/>
        <v>6.1662338499839254E-3</v>
      </c>
      <c r="BX291" s="6">
        <f t="shared" si="515"/>
        <v>6.7512497375580311E-3</v>
      </c>
      <c r="BY291" s="42">
        <v>522.85955809999996</v>
      </c>
      <c r="BZ291" s="43">
        <v>176.03097529999999</v>
      </c>
      <c r="CA291" s="113">
        <v>46</v>
      </c>
      <c r="CB291" s="139">
        <f t="shared" si="516"/>
        <v>-346.82858279999994</v>
      </c>
      <c r="CC291" s="139">
        <f t="shared" si="517"/>
        <v>-130.03097529999999</v>
      </c>
      <c r="CD291" s="139">
        <f t="shared" si="518"/>
        <v>-476.85955809999996</v>
      </c>
      <c r="CE291" s="5">
        <f>BY291/Population!O291</f>
        <v>0.13841309700721285</v>
      </c>
      <c r="CF291" s="5">
        <f>BZ291/Population!Q291</f>
        <v>4.40738540110195E-2</v>
      </c>
      <c r="CG291" s="5">
        <f>CA291/Population!G291</f>
        <v>1.078546307151231E-2</v>
      </c>
      <c r="CH291" s="6">
        <f t="shared" si="519"/>
        <v>-9.4339242996193354E-2</v>
      </c>
      <c r="CI291" s="6">
        <f t="shared" si="520"/>
        <v>-3.3288390939507188E-2</v>
      </c>
      <c r="CJ291" s="6">
        <f t="shared" si="521"/>
        <v>-0.12762763393570054</v>
      </c>
      <c r="CK291" s="55">
        <v>75.169982910000002</v>
      </c>
      <c r="CL291" s="57">
        <v>9.9909467700000008</v>
      </c>
      <c r="CM291" s="118">
        <v>0</v>
      </c>
      <c r="CN291" s="139">
        <f t="shared" si="522"/>
        <v>-65.179036139999994</v>
      </c>
      <c r="CO291" s="139">
        <f t="shared" si="523"/>
        <v>-9.9909467700000008</v>
      </c>
      <c r="CP291" s="139">
        <f t="shared" si="524"/>
        <v>-75.169982910000002</v>
      </c>
      <c r="CQ291" s="5">
        <f>CK291/Population!P291</f>
        <v>1.9899244405822719E-2</v>
      </c>
      <c r="CR291" s="5">
        <f>CL291/Population!Q291</f>
        <v>2.501488892068002E-3</v>
      </c>
      <c r="CS291" s="5">
        <f>CM291/Population!G291</f>
        <v>0</v>
      </c>
      <c r="CT291" s="5">
        <f t="shared" si="525"/>
        <v>-1.7397755513754717E-2</v>
      </c>
      <c r="CU291" s="5">
        <f t="shared" si="526"/>
        <v>-2.501488892068002E-3</v>
      </c>
      <c r="CV291" s="5">
        <f t="shared" si="527"/>
        <v>-1.9899244405822719E-2</v>
      </c>
      <c r="CW291" s="45">
        <v>411.53186040000003</v>
      </c>
      <c r="CX291" s="46">
        <v>310.19512939999998</v>
      </c>
      <c r="CY291" s="114">
        <v>28</v>
      </c>
      <c r="CZ291" s="139">
        <f t="shared" si="528"/>
        <v>-101.33673100000004</v>
      </c>
      <c r="DA291" s="139">
        <f t="shared" si="529"/>
        <v>-282.19512939999998</v>
      </c>
      <c r="DB291" s="139">
        <f t="shared" si="530"/>
        <v>-383.53186040000003</v>
      </c>
      <c r="DC291" s="5">
        <f>CW291/Population!O291</f>
        <v>0.10894206375817993</v>
      </c>
      <c r="DD291" s="5">
        <f>CX291/Population!Q291</f>
        <v>7.7665279220349243E-2</v>
      </c>
      <c r="DE291" s="5">
        <f>CY291/Population!G291</f>
        <v>6.5650644783118405E-3</v>
      </c>
      <c r="DF291" s="6">
        <f t="shared" si="531"/>
        <v>-3.1276784537830685E-2</v>
      </c>
      <c r="DG291" s="6">
        <f t="shared" si="532"/>
        <v>-7.1100214742037399E-2</v>
      </c>
      <c r="DH291" s="6">
        <f t="shared" si="533"/>
        <v>-0.10237699927986808</v>
      </c>
      <c r="DI291" s="58">
        <v>2.8545563220000001</v>
      </c>
      <c r="DJ291" s="60">
        <v>9.9909467700000008</v>
      </c>
      <c r="DK291" s="119">
        <v>0</v>
      </c>
      <c r="DL291" s="139">
        <f t="shared" si="534"/>
        <v>7.1363904480000002</v>
      </c>
      <c r="DM291" s="139">
        <f t="shared" si="535"/>
        <v>-9.9909467700000008</v>
      </c>
      <c r="DN291" s="139">
        <f t="shared" si="536"/>
        <v>-2.8545563220000001</v>
      </c>
      <c r="DO291" s="5">
        <f>DI291/Population!P291</f>
        <v>7.5566751145433213E-4</v>
      </c>
      <c r="DP291" s="5">
        <f>DJ291/Population!Q291</f>
        <v>2.501488892068002E-3</v>
      </c>
      <c r="DQ291" s="5">
        <f>DK291/Population!G291</f>
        <v>0</v>
      </c>
      <c r="DR291" s="6">
        <f t="shared" si="537"/>
        <v>1.7458213806136698E-3</v>
      </c>
      <c r="DS291" s="6">
        <f t="shared" si="538"/>
        <v>-2.501488892068002E-3</v>
      </c>
      <c r="DT291" s="6">
        <f t="shared" si="539"/>
        <v>-7.5566751145433213E-4</v>
      </c>
      <c r="DU291" s="47">
        <v>646.08123780000005</v>
      </c>
      <c r="DV291" s="48">
        <v>210.28564449999999</v>
      </c>
      <c r="DW291" s="115">
        <v>36</v>
      </c>
      <c r="DX291" s="139">
        <f t="shared" si="540"/>
        <v>-435.79559330000006</v>
      </c>
      <c r="DY291" s="139">
        <f t="shared" si="541"/>
        <v>-174.28564449999999</v>
      </c>
      <c r="DZ291" s="139">
        <f t="shared" si="542"/>
        <v>-610.08123780000005</v>
      </c>
      <c r="EA291" s="5">
        <f>DU291/Population!O291</f>
        <v>0.17103274417917075</v>
      </c>
      <c r="EB291" s="5">
        <f>DV291/Population!Q291</f>
        <v>5.2650385993209599E-2</v>
      </c>
      <c r="EC291" s="5">
        <f>DW291/Population!G291</f>
        <v>8.440797186400938E-3</v>
      </c>
      <c r="ED291" s="6">
        <f t="shared" si="543"/>
        <v>-0.11838235818596116</v>
      </c>
      <c r="EE291" s="6">
        <f t="shared" si="544"/>
        <v>-4.4209588806808663E-2</v>
      </c>
      <c r="EF291" s="6">
        <f t="shared" si="545"/>
        <v>-0.1625919469927698</v>
      </c>
      <c r="EG291" s="61">
        <v>4.281834602</v>
      </c>
      <c r="EH291" s="63">
        <v>32.351638790000003</v>
      </c>
      <c r="EI291" s="120">
        <v>0</v>
      </c>
      <c r="EJ291" s="139">
        <f t="shared" si="546"/>
        <v>28.069804188000003</v>
      </c>
      <c r="EK291" s="139">
        <f t="shared" si="547"/>
        <v>-32.351638790000003</v>
      </c>
      <c r="EL291" s="139">
        <f t="shared" si="548"/>
        <v>-4.281834602</v>
      </c>
      <c r="EM291" s="5">
        <f>EG291/Population!P291</f>
        <v>1.1335012986835684E-3</v>
      </c>
      <c r="EN291" s="5">
        <f>EH291/Population!Q291</f>
        <v>8.1000596776656941E-3</v>
      </c>
      <c r="EO291" s="5">
        <f>EI291/Population!G291</f>
        <v>0</v>
      </c>
      <c r="EP291" s="6">
        <f t="shared" si="549"/>
        <v>6.9665583789821255E-3</v>
      </c>
      <c r="EQ291" s="6">
        <f t="shared" si="550"/>
        <v>-8.1000596776656941E-3</v>
      </c>
      <c r="ER291" s="6">
        <f t="shared" si="551"/>
        <v>-1.1335012986835684E-3</v>
      </c>
      <c r="ES291" s="49">
        <v>637.51757810000004</v>
      </c>
      <c r="ET291" s="50">
        <v>631.80847170000004</v>
      </c>
      <c r="EU291" s="116">
        <v>342</v>
      </c>
      <c r="EV291" s="139">
        <f t="shared" si="552"/>
        <v>-5.709106399999996</v>
      </c>
      <c r="EW291" s="139">
        <f t="shared" si="553"/>
        <v>-289.80847170000004</v>
      </c>
      <c r="EX291" s="139">
        <f t="shared" si="554"/>
        <v>-295.51757810000004</v>
      </c>
      <c r="EY291" s="5">
        <f>ES291/Population!O291</f>
        <v>0.16876574409773365</v>
      </c>
      <c r="EZ291" s="5">
        <f>ET291/Population!Q291</f>
        <v>0.15818939988927702</v>
      </c>
      <c r="FA291" s="5">
        <f>EU291/Population!G291</f>
        <v>8.0187573270808915E-2</v>
      </c>
      <c r="FB291" s="6">
        <f t="shared" si="555"/>
        <v>-1.0576344208456628E-2</v>
      </c>
      <c r="FC291" s="6">
        <f t="shared" si="556"/>
        <v>-7.8001826618468106E-2</v>
      </c>
      <c r="FD291" s="6">
        <f t="shared" si="557"/>
        <v>-8.8578170826924735E-2</v>
      </c>
      <c r="FE291" s="65">
        <v>14.272781370000001</v>
      </c>
      <c r="FF291" s="67">
        <v>11.893984789999999</v>
      </c>
      <c r="FG291" s="121">
        <v>0</v>
      </c>
      <c r="FH291" s="139">
        <f t="shared" si="558"/>
        <v>-2.3787965800000013</v>
      </c>
      <c r="FI291" s="139">
        <f t="shared" si="559"/>
        <v>-11.893984789999999</v>
      </c>
      <c r="FJ291" s="139">
        <f t="shared" si="560"/>
        <v>-14.272781370000001</v>
      </c>
      <c r="FK291" s="5">
        <f>FE291/Population!P291</f>
        <v>3.7783374937380735E-3</v>
      </c>
      <c r="FL291" s="5">
        <f>FF291/Population!Q291</f>
        <v>2.9779631019504235E-3</v>
      </c>
      <c r="FM291" s="5">
        <f>FG291/Population!G291</f>
        <v>0</v>
      </c>
      <c r="FN291" s="6">
        <f t="shared" si="561"/>
        <v>-8.0037439178765003E-4</v>
      </c>
      <c r="FO291" s="6">
        <f t="shared" si="562"/>
        <v>-2.9779631019504235E-3</v>
      </c>
      <c r="FP291" s="6">
        <f t="shared" si="563"/>
        <v>-3.7783374937380735E-3</v>
      </c>
      <c r="FQ291" s="51">
        <v>14.74854088</v>
      </c>
      <c r="FR291" s="53">
        <v>4.281834602</v>
      </c>
      <c r="FS291" s="117">
        <v>0</v>
      </c>
      <c r="FT291" s="139">
        <f t="shared" si="564"/>
        <v>-10.466706278</v>
      </c>
      <c r="FU291" s="139">
        <f t="shared" si="565"/>
        <v>-4.281834602</v>
      </c>
      <c r="FV291" s="139">
        <f t="shared" si="566"/>
        <v>-14.74854088</v>
      </c>
      <c r="FW291" s="5">
        <f>FQ291/Population!O291</f>
        <v>3.9042821115414252E-3</v>
      </c>
      <c r="FX291" s="5">
        <f>FR291/Population!Q291</f>
        <v>1.0720667361312959E-3</v>
      </c>
      <c r="FY291" s="5">
        <f>FS291/Population!G291</f>
        <v>0</v>
      </c>
      <c r="FZ291" s="6">
        <f t="shared" si="567"/>
        <v>-2.8322153754101291E-3</v>
      </c>
      <c r="GA291" s="6">
        <f t="shared" si="568"/>
        <v>-1.0720667361312959E-3</v>
      </c>
      <c r="GB291" s="6">
        <f t="shared" si="569"/>
        <v>-3.9042821115414252E-3</v>
      </c>
      <c r="GC291" s="68">
        <v>0</v>
      </c>
      <c r="GD291" s="69">
        <v>0</v>
      </c>
      <c r="GE291" s="122">
        <v>0</v>
      </c>
      <c r="GF291" s="146">
        <f t="shared" si="570"/>
        <v>0</v>
      </c>
      <c r="GG291" s="146">
        <f t="shared" si="571"/>
        <v>0</v>
      </c>
      <c r="GH291" s="146">
        <f t="shared" si="572"/>
        <v>0</v>
      </c>
      <c r="GI291" s="5">
        <f>GC291/Population!P291</f>
        <v>0</v>
      </c>
      <c r="GJ291" s="5">
        <f>GD291/Population!Q291</f>
        <v>0</v>
      </c>
      <c r="GK291" s="5">
        <f>GE291/Population!G291</f>
        <v>0</v>
      </c>
      <c r="GL291" s="6">
        <f t="shared" si="573"/>
        <v>0</v>
      </c>
      <c r="GM291" s="6">
        <f t="shared" si="574"/>
        <v>0</v>
      </c>
      <c r="GN291" s="6">
        <f t="shared" si="575"/>
        <v>0</v>
      </c>
    </row>
    <row r="292" spans="1:196" x14ac:dyDescent="0.25">
      <c r="A292" s="1">
        <v>42101031200</v>
      </c>
      <c r="B292" s="1" t="s">
        <v>3</v>
      </c>
      <c r="C292" s="1" t="s">
        <v>4</v>
      </c>
      <c r="D292" s="1" t="s">
        <v>293</v>
      </c>
      <c r="E292" s="70">
        <v>517</v>
      </c>
      <c r="F292" s="71">
        <v>682</v>
      </c>
      <c r="G292" s="107">
        <v>1104</v>
      </c>
      <c r="H292" s="139">
        <f t="shared" si="480"/>
        <v>165</v>
      </c>
      <c r="I292" s="139">
        <f t="shared" si="481"/>
        <v>422</v>
      </c>
      <c r="J292" s="139">
        <f t="shared" si="482"/>
        <v>587</v>
      </c>
      <c r="K292" s="5">
        <f>E292/Population!O292</f>
        <v>0.134042000791049</v>
      </c>
      <c r="L292" s="5">
        <f>F292/Population!Q292</f>
        <v>0.16350994965236154</v>
      </c>
      <c r="M292" s="5">
        <f>G292/Population!G292</f>
        <v>0.2340966921119593</v>
      </c>
      <c r="N292" s="6">
        <f t="shared" si="483"/>
        <v>2.9467948861312543E-2</v>
      </c>
      <c r="O292" s="6">
        <f t="shared" si="484"/>
        <v>7.0586742459597757E-2</v>
      </c>
      <c r="P292" s="6">
        <f t="shared" si="485"/>
        <v>0.1000546913209103</v>
      </c>
      <c r="Q292" s="72">
        <v>322</v>
      </c>
      <c r="R292" s="73">
        <v>385</v>
      </c>
      <c r="S292" s="108">
        <v>796</v>
      </c>
      <c r="T292" s="139">
        <f t="shared" si="486"/>
        <v>63</v>
      </c>
      <c r="U292" s="139">
        <f t="shared" si="487"/>
        <v>411</v>
      </c>
      <c r="V292" s="139">
        <f t="shared" si="488"/>
        <v>474</v>
      </c>
      <c r="W292" s="5">
        <f>Q292/Population!O292</f>
        <v>8.3484573026533421E-2</v>
      </c>
      <c r="X292" s="5">
        <f>R292/Population!Q292</f>
        <v>9.2304003836010548E-2</v>
      </c>
      <c r="Y292" s="5">
        <f>S292/Population!G292</f>
        <v>0.16878710771840544</v>
      </c>
      <c r="Z292" s="6">
        <f t="shared" si="489"/>
        <v>8.8194308094771273E-3</v>
      </c>
      <c r="AA292" s="6">
        <f t="shared" si="490"/>
        <v>7.648310388239489E-2</v>
      </c>
      <c r="AB292" s="6">
        <f t="shared" si="491"/>
        <v>8.5302534691872017E-2</v>
      </c>
      <c r="AC292" s="74">
        <v>128</v>
      </c>
      <c r="AD292" s="75">
        <v>208</v>
      </c>
      <c r="AE292" s="109">
        <v>297</v>
      </c>
      <c r="AF292" s="139">
        <f t="shared" si="492"/>
        <v>80</v>
      </c>
      <c r="AG292" s="139">
        <f t="shared" si="493"/>
        <v>89</v>
      </c>
      <c r="AH292" s="139">
        <f t="shared" si="494"/>
        <v>169</v>
      </c>
      <c r="AI292" s="5">
        <f>AC292/Population!O292</f>
        <v>3.3186414122348684E-2</v>
      </c>
      <c r="AJ292" s="5">
        <f>AD292/Population!Q292</f>
        <v>4.986813713737713E-2</v>
      </c>
      <c r="AK292" s="5">
        <f>AE292/Population!G292</f>
        <v>6.2977099236641215E-2</v>
      </c>
      <c r="AL292" s="5">
        <f t="shared" si="495"/>
        <v>1.6681723015028446E-2</v>
      </c>
      <c r="AM292" s="5">
        <f t="shared" si="496"/>
        <v>1.3108962099264085E-2</v>
      </c>
      <c r="AN292" s="5">
        <f t="shared" si="497"/>
        <v>2.9790685114292531E-2</v>
      </c>
      <c r="AO292" s="35">
        <v>12</v>
      </c>
      <c r="AP292" s="38">
        <v>13</v>
      </c>
      <c r="AQ292" s="110">
        <v>37</v>
      </c>
      <c r="AR292" s="139">
        <f t="shared" si="498"/>
        <v>1</v>
      </c>
      <c r="AS292" s="139">
        <f t="shared" si="499"/>
        <v>24</v>
      </c>
      <c r="AT292" s="139">
        <f t="shared" si="500"/>
        <v>25</v>
      </c>
      <c r="AU292" s="5">
        <f>AO292/Population!E292</f>
        <v>3.1112263239701891E-3</v>
      </c>
      <c r="AV292" s="5">
        <f>AP292/Population!F292</f>
        <v>3.1167585710860706E-3</v>
      </c>
      <c r="AW292" s="5">
        <f>AQ292/Population!G292</f>
        <v>7.8456318914334189E-3</v>
      </c>
      <c r="AX292" s="6">
        <f t="shared" si="501"/>
        <v>5.5322471158815098E-6</v>
      </c>
      <c r="AY292" s="6">
        <f t="shared" si="502"/>
        <v>4.7288733203473482E-3</v>
      </c>
      <c r="AZ292" s="6">
        <f t="shared" si="503"/>
        <v>4.7344055674632297E-3</v>
      </c>
      <c r="BA292" s="36">
        <v>79</v>
      </c>
      <c r="BB292" s="39">
        <v>410</v>
      </c>
      <c r="BC292" s="111">
        <v>901</v>
      </c>
      <c r="BD292" s="139">
        <f t="shared" si="504"/>
        <v>331</v>
      </c>
      <c r="BE292" s="139">
        <f t="shared" si="505"/>
        <v>491</v>
      </c>
      <c r="BF292" s="139">
        <f t="shared" si="506"/>
        <v>822</v>
      </c>
      <c r="BG292" s="5">
        <f>BA292/Population!E292</f>
        <v>2.0482239966137079E-2</v>
      </c>
      <c r="BH292" s="5">
        <f>BB292/Population!F292</f>
        <v>9.8297770318868383E-2</v>
      </c>
      <c r="BI292" s="5">
        <f>BC292/Population!G292</f>
        <v>0.19105173876166243</v>
      </c>
      <c r="BJ292" s="6">
        <f t="shared" si="507"/>
        <v>7.781553035273131E-2</v>
      </c>
      <c r="BK292" s="6">
        <f t="shared" si="508"/>
        <v>9.2753968442794044E-2</v>
      </c>
      <c r="BL292" s="6">
        <f t="shared" si="509"/>
        <v>0.17056949879552535</v>
      </c>
      <c r="BM292" s="37">
        <v>14</v>
      </c>
      <c r="BN292" s="40">
        <v>15</v>
      </c>
      <c r="BO292" s="112">
        <v>56</v>
      </c>
      <c r="BP292" s="139">
        <f t="shared" si="510"/>
        <v>1</v>
      </c>
      <c r="BQ292" s="139">
        <f t="shared" si="511"/>
        <v>41</v>
      </c>
      <c r="BR292" s="139">
        <f t="shared" si="512"/>
        <v>42</v>
      </c>
      <c r="BS292" s="5">
        <f>BM292/Population!E292</f>
        <v>3.6297640446318878E-3</v>
      </c>
      <c r="BT292" s="5">
        <f>BN292/Population!F292</f>
        <v>3.5962598897146965E-3</v>
      </c>
      <c r="BU292" s="5">
        <f>BO292/Population!G292</f>
        <v>1.1874469889737066E-2</v>
      </c>
      <c r="BV292" s="6">
        <f t="shared" si="513"/>
        <v>-3.3504154917191227E-5</v>
      </c>
      <c r="BW292" s="6">
        <f t="shared" si="514"/>
        <v>8.2782100000223686E-3</v>
      </c>
      <c r="BX292" s="6">
        <f t="shared" si="515"/>
        <v>8.2447058451051783E-3</v>
      </c>
      <c r="BY292" s="42">
        <v>450</v>
      </c>
      <c r="BZ292" s="43">
        <v>119</v>
      </c>
      <c r="CA292" s="113">
        <v>23</v>
      </c>
      <c r="CB292" s="139">
        <f t="shared" si="516"/>
        <v>-331</v>
      </c>
      <c r="CC292" s="139">
        <f t="shared" si="517"/>
        <v>-96</v>
      </c>
      <c r="CD292" s="139">
        <f t="shared" si="518"/>
        <v>-427</v>
      </c>
      <c r="CE292" s="5">
        <f>BY292/Population!O292</f>
        <v>0.1166709871488821</v>
      </c>
      <c r="CF292" s="5">
        <f>BZ292/Population!Q292</f>
        <v>2.853032845840326E-2</v>
      </c>
      <c r="CG292" s="5">
        <f>CA292/Population!G292</f>
        <v>4.877014418999152E-3</v>
      </c>
      <c r="CH292" s="6">
        <f t="shared" si="519"/>
        <v>-8.8140658690478851E-2</v>
      </c>
      <c r="CI292" s="6">
        <f t="shared" si="520"/>
        <v>-2.3653314039404107E-2</v>
      </c>
      <c r="CJ292" s="6">
        <f t="shared" si="521"/>
        <v>-0.11179397272988295</v>
      </c>
      <c r="CK292" s="55">
        <v>74</v>
      </c>
      <c r="CL292" s="57">
        <v>7</v>
      </c>
      <c r="CM292" s="118">
        <v>16</v>
      </c>
      <c r="CN292" s="139">
        <f t="shared" si="522"/>
        <v>-67</v>
      </c>
      <c r="CO292" s="139">
        <f t="shared" si="523"/>
        <v>9</v>
      </c>
      <c r="CP292" s="139">
        <f t="shared" si="524"/>
        <v>-58</v>
      </c>
      <c r="CQ292" s="5">
        <f>CK292/Population!P292</f>
        <v>1.9185895664482835E-2</v>
      </c>
      <c r="CR292" s="5">
        <f>CL292/Population!Q292</f>
        <v>1.6782546152001919E-3</v>
      </c>
      <c r="CS292" s="5">
        <f>CM292/Population!G292</f>
        <v>3.3927056827820186E-3</v>
      </c>
      <c r="CT292" s="5">
        <f t="shared" si="525"/>
        <v>-1.7507641049282641E-2</v>
      </c>
      <c r="CU292" s="5">
        <f t="shared" si="526"/>
        <v>1.7144510675818267E-3</v>
      </c>
      <c r="CV292" s="5">
        <f t="shared" si="527"/>
        <v>-1.5793189981700817E-2</v>
      </c>
      <c r="CW292" s="45">
        <v>440</v>
      </c>
      <c r="CX292" s="46">
        <v>258</v>
      </c>
      <c r="CY292" s="114">
        <v>117</v>
      </c>
      <c r="CZ292" s="139">
        <f t="shared" si="528"/>
        <v>-182</v>
      </c>
      <c r="DA292" s="139">
        <f t="shared" si="529"/>
        <v>-141</v>
      </c>
      <c r="DB292" s="139">
        <f t="shared" si="530"/>
        <v>-323</v>
      </c>
      <c r="DC292" s="5">
        <f>CW292/Population!O292</f>
        <v>0.11407829854557361</v>
      </c>
      <c r="DD292" s="5">
        <f>CX292/Population!Q292</f>
        <v>6.1855670103092786E-2</v>
      </c>
      <c r="DE292" s="5">
        <f>CY292/Population!G292</f>
        <v>2.4809160305343511E-2</v>
      </c>
      <c r="DF292" s="6">
        <f t="shared" si="531"/>
        <v>-5.2222628442480823E-2</v>
      </c>
      <c r="DG292" s="6">
        <f t="shared" si="532"/>
        <v>-3.7046509797749275E-2</v>
      </c>
      <c r="DH292" s="6">
        <f t="shared" si="533"/>
        <v>-8.9269138240230098E-2</v>
      </c>
      <c r="DI292" s="58">
        <v>44</v>
      </c>
      <c r="DJ292" s="60">
        <v>8</v>
      </c>
      <c r="DK292" s="119">
        <v>12</v>
      </c>
      <c r="DL292" s="139">
        <f t="shared" si="534"/>
        <v>-36</v>
      </c>
      <c r="DM292" s="139">
        <f t="shared" si="535"/>
        <v>4</v>
      </c>
      <c r="DN292" s="139">
        <f t="shared" si="536"/>
        <v>-32</v>
      </c>
      <c r="DO292" s="5">
        <f>DI292/Population!P292</f>
        <v>1.140782985455736E-2</v>
      </c>
      <c r="DP292" s="5">
        <f>DJ292/Population!Q292</f>
        <v>1.9180052745145048E-3</v>
      </c>
      <c r="DQ292" s="5">
        <f>DK292/Population!G292</f>
        <v>2.5445292620865142E-3</v>
      </c>
      <c r="DR292" s="6">
        <f t="shared" si="537"/>
        <v>-9.4898245800428549E-3</v>
      </c>
      <c r="DS292" s="6">
        <f t="shared" si="538"/>
        <v>6.2652398757200934E-4</v>
      </c>
      <c r="DT292" s="6">
        <f t="shared" si="539"/>
        <v>-8.863300592470846E-3</v>
      </c>
      <c r="DU292" s="47">
        <v>490</v>
      </c>
      <c r="DV292" s="48">
        <v>168</v>
      </c>
      <c r="DW292" s="115">
        <v>74</v>
      </c>
      <c r="DX292" s="139">
        <f t="shared" si="540"/>
        <v>-322</v>
      </c>
      <c r="DY292" s="139">
        <f t="shared" si="541"/>
        <v>-94</v>
      </c>
      <c r="DZ292" s="139">
        <f t="shared" si="542"/>
        <v>-416</v>
      </c>
      <c r="EA292" s="5">
        <f>DU292/Population!O292</f>
        <v>0.12704174156211606</v>
      </c>
      <c r="EB292" s="5">
        <f>DV292/Population!Q292</f>
        <v>4.0278110764804601E-2</v>
      </c>
      <c r="EC292" s="5">
        <f>DW292/Population!G292</f>
        <v>1.5691263782866838E-2</v>
      </c>
      <c r="ED292" s="6">
        <f t="shared" si="543"/>
        <v>-8.6763630797311461E-2</v>
      </c>
      <c r="EE292" s="6">
        <f t="shared" si="544"/>
        <v>-2.4586846981937763E-2</v>
      </c>
      <c r="EF292" s="6">
        <f t="shared" si="545"/>
        <v>-0.11135047777924922</v>
      </c>
      <c r="EG292" s="61">
        <v>8</v>
      </c>
      <c r="EH292" s="63">
        <v>6</v>
      </c>
      <c r="EI292" s="120">
        <v>0</v>
      </c>
      <c r="EJ292" s="139">
        <f t="shared" si="546"/>
        <v>-2</v>
      </c>
      <c r="EK292" s="139">
        <f t="shared" si="547"/>
        <v>-6</v>
      </c>
      <c r="EL292" s="139">
        <f t="shared" si="548"/>
        <v>-8</v>
      </c>
      <c r="EM292" s="5">
        <f>EG292/Population!P292</f>
        <v>2.0741508826467928E-3</v>
      </c>
      <c r="EN292" s="5">
        <f>EH292/Population!Q292</f>
        <v>1.4385039558858787E-3</v>
      </c>
      <c r="EO292" s="5">
        <f>EI292/Population!G292</f>
        <v>0</v>
      </c>
      <c r="EP292" s="6">
        <f t="shared" si="549"/>
        <v>-6.3564692676091402E-4</v>
      </c>
      <c r="EQ292" s="6">
        <f t="shared" si="550"/>
        <v>-1.4385039558858787E-3</v>
      </c>
      <c r="ER292" s="6">
        <f t="shared" si="551"/>
        <v>-2.0741508826467928E-3</v>
      </c>
      <c r="ES292" s="49">
        <v>649</v>
      </c>
      <c r="ET292" s="50">
        <v>593</v>
      </c>
      <c r="EU292" s="116">
        <v>308</v>
      </c>
      <c r="EV292" s="139">
        <f t="shared" si="552"/>
        <v>-56</v>
      </c>
      <c r="EW292" s="139">
        <f t="shared" si="553"/>
        <v>-285</v>
      </c>
      <c r="EX292" s="139">
        <f t="shared" si="554"/>
        <v>-341</v>
      </c>
      <c r="EY292" s="5">
        <f>ES292/Population!O292</f>
        <v>0.16826549035472108</v>
      </c>
      <c r="EZ292" s="5">
        <f>ET292/Population!Q292</f>
        <v>0.14217214097338768</v>
      </c>
      <c r="FA292" s="5">
        <f>EU292/Population!G292</f>
        <v>6.530958439355386E-2</v>
      </c>
      <c r="FB292" s="6">
        <f t="shared" si="555"/>
        <v>-2.6093349381333397E-2</v>
      </c>
      <c r="FC292" s="6">
        <f t="shared" si="556"/>
        <v>-7.6862556579833818E-2</v>
      </c>
      <c r="FD292" s="6">
        <f t="shared" si="557"/>
        <v>-0.10295590596116722</v>
      </c>
      <c r="FE292" s="65">
        <v>0</v>
      </c>
      <c r="FF292" s="67">
        <v>0</v>
      </c>
      <c r="FG292" s="121">
        <v>0</v>
      </c>
      <c r="FH292" s="139">
        <f t="shared" si="558"/>
        <v>0</v>
      </c>
      <c r="FI292" s="139">
        <f t="shared" si="559"/>
        <v>0</v>
      </c>
      <c r="FJ292" s="139">
        <f t="shared" si="560"/>
        <v>0</v>
      </c>
      <c r="FK292" s="5">
        <f>FE292/Population!P292</f>
        <v>0</v>
      </c>
      <c r="FL292" s="5">
        <f>FF292/Population!Q292</f>
        <v>0</v>
      </c>
      <c r="FM292" s="5">
        <f>FG292/Population!G292</f>
        <v>0</v>
      </c>
      <c r="FN292" s="6">
        <f t="shared" si="561"/>
        <v>0</v>
      </c>
      <c r="FO292" s="6">
        <f t="shared" si="562"/>
        <v>0</v>
      </c>
      <c r="FP292" s="6">
        <f t="shared" si="563"/>
        <v>0</v>
      </c>
      <c r="FQ292" s="51">
        <v>17</v>
      </c>
      <c r="FR292" s="53">
        <v>0</v>
      </c>
      <c r="FS292" s="117">
        <v>0</v>
      </c>
      <c r="FT292" s="139">
        <f t="shared" si="564"/>
        <v>-17</v>
      </c>
      <c r="FU292" s="139">
        <f t="shared" si="565"/>
        <v>0</v>
      </c>
      <c r="FV292" s="139">
        <f t="shared" si="566"/>
        <v>-17</v>
      </c>
      <c r="FW292" s="5">
        <f>FQ292/Population!O292</f>
        <v>4.4075706256244346E-3</v>
      </c>
      <c r="FX292" s="5">
        <f>FR292/Population!Q292</f>
        <v>0</v>
      </c>
      <c r="FY292" s="5">
        <f>FS292/Population!G292</f>
        <v>0</v>
      </c>
      <c r="FZ292" s="6">
        <f t="shared" si="567"/>
        <v>-4.4075706256244346E-3</v>
      </c>
      <c r="GA292" s="6">
        <f t="shared" si="568"/>
        <v>0</v>
      </c>
      <c r="GB292" s="6">
        <f t="shared" si="569"/>
        <v>-4.4075706256244346E-3</v>
      </c>
      <c r="GC292" s="68">
        <v>0</v>
      </c>
      <c r="GD292" s="69">
        <v>0</v>
      </c>
      <c r="GE292" s="122">
        <v>0</v>
      </c>
      <c r="GF292" s="146">
        <f t="shared" si="570"/>
        <v>0</v>
      </c>
      <c r="GG292" s="146">
        <f t="shared" si="571"/>
        <v>0</v>
      </c>
      <c r="GH292" s="146">
        <f t="shared" si="572"/>
        <v>0</v>
      </c>
      <c r="GI292" s="5">
        <f>GC292/Population!P292</f>
        <v>0</v>
      </c>
      <c r="GJ292" s="5">
        <f>GD292/Population!Q292</f>
        <v>0</v>
      </c>
      <c r="GK292" s="5">
        <f>GE292/Population!G292</f>
        <v>0</v>
      </c>
      <c r="GL292" s="6">
        <f t="shared" si="573"/>
        <v>0</v>
      </c>
      <c r="GM292" s="6">
        <f t="shared" si="574"/>
        <v>0</v>
      </c>
      <c r="GN292" s="6">
        <f t="shared" si="575"/>
        <v>0</v>
      </c>
    </row>
    <row r="293" spans="1:196" x14ac:dyDescent="0.25">
      <c r="A293" s="1">
        <v>42101031300</v>
      </c>
      <c r="B293" s="1" t="s">
        <v>3</v>
      </c>
      <c r="C293" s="1" t="s">
        <v>4</v>
      </c>
      <c r="D293" s="1" t="s">
        <v>294</v>
      </c>
      <c r="E293" s="70">
        <v>845</v>
      </c>
      <c r="F293" s="71">
        <v>1420</v>
      </c>
      <c r="G293" s="107">
        <v>1758</v>
      </c>
      <c r="H293" s="139">
        <f t="shared" si="480"/>
        <v>575</v>
      </c>
      <c r="I293" s="139">
        <f t="shared" si="481"/>
        <v>338</v>
      </c>
      <c r="J293" s="139">
        <f t="shared" si="482"/>
        <v>913</v>
      </c>
      <c r="K293" s="5">
        <f>E293/Population!O293</f>
        <v>0.15659747917921385</v>
      </c>
      <c r="L293" s="5">
        <f>F293/Population!Q293</f>
        <v>0.242072962836686</v>
      </c>
      <c r="M293" s="5">
        <f>G293/Population!G293</f>
        <v>0.27741833675240651</v>
      </c>
      <c r="N293" s="6">
        <f t="shared" si="483"/>
        <v>8.5475483657472151E-2</v>
      </c>
      <c r="O293" s="6">
        <f t="shared" si="484"/>
        <v>3.5345373915720513E-2</v>
      </c>
      <c r="P293" s="6">
        <f t="shared" si="485"/>
        <v>0.12082085757319266</v>
      </c>
      <c r="Q293" s="72">
        <v>450</v>
      </c>
      <c r="R293" s="73">
        <v>551</v>
      </c>
      <c r="S293" s="108">
        <v>688</v>
      </c>
      <c r="T293" s="139">
        <f t="shared" si="486"/>
        <v>101</v>
      </c>
      <c r="U293" s="139">
        <f t="shared" si="487"/>
        <v>137</v>
      </c>
      <c r="V293" s="139">
        <f t="shared" si="488"/>
        <v>238</v>
      </c>
      <c r="W293" s="5">
        <f>Q293/Population!O293</f>
        <v>8.3395107255202633E-2</v>
      </c>
      <c r="X293" s="5">
        <f>R293/Population!Q293</f>
        <v>9.3931128537333791E-2</v>
      </c>
      <c r="Y293" s="5">
        <f>S293/Population!G293</f>
        <v>0.10856872337068013</v>
      </c>
      <c r="Z293" s="6">
        <f t="shared" si="489"/>
        <v>1.0536021282131158E-2</v>
      </c>
      <c r="AA293" s="6">
        <f t="shared" si="490"/>
        <v>1.463759483334634E-2</v>
      </c>
      <c r="AB293" s="6">
        <f t="shared" si="491"/>
        <v>2.5173616115477498E-2</v>
      </c>
      <c r="AC293" s="74">
        <v>358</v>
      </c>
      <c r="AD293" s="75">
        <v>740</v>
      </c>
      <c r="AE293" s="109">
        <v>747</v>
      </c>
      <c r="AF293" s="139">
        <f t="shared" si="492"/>
        <v>382</v>
      </c>
      <c r="AG293" s="139">
        <f t="shared" si="493"/>
        <v>7</v>
      </c>
      <c r="AH293" s="139">
        <f t="shared" si="494"/>
        <v>389</v>
      </c>
      <c r="AI293" s="5">
        <f>AC293/Population!O293</f>
        <v>6.6345440883027879E-2</v>
      </c>
      <c r="AJ293" s="5">
        <f>AD293/Population!Q293</f>
        <v>0.12615069894306172</v>
      </c>
      <c r="AK293" s="5">
        <f>AE293/Population!G293</f>
        <v>0.11787912261322392</v>
      </c>
      <c r="AL293" s="5">
        <f t="shared" si="495"/>
        <v>5.9805258060033839E-2</v>
      </c>
      <c r="AM293" s="5">
        <f t="shared" si="496"/>
        <v>-8.2715763298377987E-3</v>
      </c>
      <c r="AN293" s="5">
        <f t="shared" si="497"/>
        <v>5.153368173019604E-2</v>
      </c>
      <c r="AO293" s="35">
        <v>12</v>
      </c>
      <c r="AP293" s="38">
        <v>26</v>
      </c>
      <c r="AQ293" s="110">
        <v>0</v>
      </c>
      <c r="AR293" s="139">
        <f t="shared" si="498"/>
        <v>14</v>
      </c>
      <c r="AS293" s="139">
        <f t="shared" si="499"/>
        <v>-26</v>
      </c>
      <c r="AT293" s="139">
        <f t="shared" si="500"/>
        <v>-12</v>
      </c>
      <c r="AU293" s="5">
        <f>AO293/Population!E293</f>
        <v>2.2238695268054038E-3</v>
      </c>
      <c r="AV293" s="5">
        <f>AP293/Population!F293</f>
        <v>4.4323218547562219E-3</v>
      </c>
      <c r="AW293" s="5">
        <f>AQ293/Population!G293</f>
        <v>0</v>
      </c>
      <c r="AX293" s="6">
        <f t="shared" si="501"/>
        <v>2.208452327950818E-3</v>
      </c>
      <c r="AY293" s="6">
        <f t="shared" si="502"/>
        <v>-4.4323218547562219E-3</v>
      </c>
      <c r="AZ293" s="6">
        <f t="shared" si="503"/>
        <v>-2.2238695268054038E-3</v>
      </c>
      <c r="BA293" s="36">
        <v>76</v>
      </c>
      <c r="BB293" s="39">
        <v>306</v>
      </c>
      <c r="BC293" s="111">
        <v>1053</v>
      </c>
      <c r="BD293" s="139">
        <f t="shared" si="504"/>
        <v>230</v>
      </c>
      <c r="BE293" s="139">
        <f t="shared" si="505"/>
        <v>747</v>
      </c>
      <c r="BF293" s="139">
        <f t="shared" si="506"/>
        <v>977</v>
      </c>
      <c r="BG293" s="5">
        <f>BA293/Population!E293</f>
        <v>1.4084507003100889E-2</v>
      </c>
      <c r="BH293" s="5">
        <f>BB293/Population!F293</f>
        <v>5.2165018752130921E-2</v>
      </c>
      <c r="BI293" s="5">
        <f>BC293/Population!G293</f>
        <v>0.16616695597285783</v>
      </c>
      <c r="BJ293" s="6">
        <f t="shared" si="507"/>
        <v>3.808051174903003E-2</v>
      </c>
      <c r="BK293" s="6">
        <f t="shared" si="508"/>
        <v>0.11400193722072691</v>
      </c>
      <c r="BL293" s="6">
        <f t="shared" si="509"/>
        <v>0.15208244896975695</v>
      </c>
      <c r="BM293" s="37">
        <v>19</v>
      </c>
      <c r="BN293" s="40">
        <v>10</v>
      </c>
      <c r="BO293" s="112">
        <v>45</v>
      </c>
      <c r="BP293" s="139">
        <f t="shared" si="510"/>
        <v>-9</v>
      </c>
      <c r="BQ293" s="139">
        <f t="shared" si="511"/>
        <v>35</v>
      </c>
      <c r="BR293" s="139">
        <f t="shared" si="512"/>
        <v>26</v>
      </c>
      <c r="BS293" s="5">
        <f>BM293/Population!E293</f>
        <v>3.5211267507752222E-3</v>
      </c>
      <c r="BT293" s="5">
        <f>BN293/Population!F293</f>
        <v>1.7047391749062393E-3</v>
      </c>
      <c r="BU293" s="5">
        <f>BO293/Population!G293</f>
        <v>7.1011519646520431E-3</v>
      </c>
      <c r="BV293" s="6">
        <f t="shared" si="513"/>
        <v>-1.816387575868983E-3</v>
      </c>
      <c r="BW293" s="6">
        <f t="shared" si="514"/>
        <v>5.3964127897458041E-3</v>
      </c>
      <c r="BX293" s="6">
        <f t="shared" si="515"/>
        <v>3.5800252138768209E-3</v>
      </c>
      <c r="BY293" s="42">
        <v>912</v>
      </c>
      <c r="BZ293" s="43">
        <v>287</v>
      </c>
      <c r="CA293" s="113">
        <v>80</v>
      </c>
      <c r="CB293" s="139">
        <f t="shared" si="516"/>
        <v>-625</v>
      </c>
      <c r="CC293" s="139">
        <f t="shared" si="517"/>
        <v>-207</v>
      </c>
      <c r="CD293" s="139">
        <f t="shared" si="518"/>
        <v>-832</v>
      </c>
      <c r="CE293" s="5">
        <f>BY293/Population!O293</f>
        <v>0.16901408403721069</v>
      </c>
      <c r="CF293" s="5">
        <f>BZ293/Population!Q293</f>
        <v>4.8926014319809072E-2</v>
      </c>
      <c r="CG293" s="5">
        <f>CA293/Population!G293</f>
        <v>1.2624270159381411E-2</v>
      </c>
      <c r="CH293" s="6">
        <f t="shared" si="519"/>
        <v>-0.12008806971740162</v>
      </c>
      <c r="CI293" s="6">
        <f t="shared" si="520"/>
        <v>-3.6301744160427661E-2</v>
      </c>
      <c r="CJ293" s="6">
        <f t="shared" si="521"/>
        <v>-0.15638981387782927</v>
      </c>
      <c r="CK293" s="55">
        <v>239</v>
      </c>
      <c r="CL293" s="57">
        <v>46</v>
      </c>
      <c r="CM293" s="118">
        <v>25</v>
      </c>
      <c r="CN293" s="139">
        <f t="shared" si="522"/>
        <v>-193</v>
      </c>
      <c r="CO293" s="139">
        <f t="shared" si="523"/>
        <v>-21</v>
      </c>
      <c r="CP293" s="139">
        <f t="shared" si="524"/>
        <v>-214</v>
      </c>
      <c r="CQ293" s="5">
        <f>CK293/Population!P293</f>
        <v>4.4292068075540952E-2</v>
      </c>
      <c r="CR293" s="5">
        <f>CL293/Population!Q293</f>
        <v>7.8418002045687017E-3</v>
      </c>
      <c r="CS293" s="5">
        <f>CM293/Population!G293</f>
        <v>3.9450844248066904E-3</v>
      </c>
      <c r="CT293" s="5">
        <f t="shared" si="525"/>
        <v>-3.6450267870972247E-2</v>
      </c>
      <c r="CU293" s="5">
        <f t="shared" si="526"/>
        <v>-3.8967157797620113E-3</v>
      </c>
      <c r="CV293" s="5">
        <f t="shared" si="527"/>
        <v>-4.0346983650734261E-2</v>
      </c>
      <c r="CW293" s="45">
        <v>260</v>
      </c>
      <c r="CX293" s="46">
        <v>360</v>
      </c>
      <c r="CY293" s="114">
        <v>161</v>
      </c>
      <c r="CZ293" s="139">
        <f t="shared" si="528"/>
        <v>100</v>
      </c>
      <c r="DA293" s="139">
        <f t="shared" si="529"/>
        <v>-199</v>
      </c>
      <c r="DB293" s="139">
        <f t="shared" si="530"/>
        <v>-99</v>
      </c>
      <c r="DC293" s="5">
        <f>CW293/Population!O293</f>
        <v>4.8183839747450413E-2</v>
      </c>
      <c r="DD293" s="5">
        <f>CX293/Population!Q293</f>
        <v>6.137061029662462E-2</v>
      </c>
      <c r="DE293" s="5">
        <f>CY293/Population!G293</f>
        <v>2.540634369575509E-2</v>
      </c>
      <c r="DF293" s="6">
        <f t="shared" si="531"/>
        <v>1.3186770549174207E-2</v>
      </c>
      <c r="DG293" s="6">
        <f t="shared" si="532"/>
        <v>-3.5964266600869529E-2</v>
      </c>
      <c r="DH293" s="6">
        <f t="shared" si="533"/>
        <v>-2.2777496051695323E-2</v>
      </c>
      <c r="DI293" s="58">
        <v>0</v>
      </c>
      <c r="DJ293" s="60">
        <v>37</v>
      </c>
      <c r="DK293" s="119">
        <v>0</v>
      </c>
      <c r="DL293" s="139">
        <f t="shared" si="534"/>
        <v>37</v>
      </c>
      <c r="DM293" s="139">
        <f t="shared" si="535"/>
        <v>-37</v>
      </c>
      <c r="DN293" s="139">
        <f t="shared" si="536"/>
        <v>0</v>
      </c>
      <c r="DO293" s="5">
        <f>DI293/Population!P293</f>
        <v>0</v>
      </c>
      <c r="DP293" s="5">
        <f>DJ293/Population!Q293</f>
        <v>6.3075349471530852E-3</v>
      </c>
      <c r="DQ293" s="5">
        <f>DK293/Population!G293</f>
        <v>0</v>
      </c>
      <c r="DR293" s="6">
        <f t="shared" si="537"/>
        <v>6.3075349471530852E-3</v>
      </c>
      <c r="DS293" s="6">
        <f t="shared" si="538"/>
        <v>-6.3075349471530852E-3</v>
      </c>
      <c r="DT293" s="6">
        <f t="shared" si="539"/>
        <v>0</v>
      </c>
      <c r="DU293" s="47">
        <v>720</v>
      </c>
      <c r="DV293" s="48">
        <v>294</v>
      </c>
      <c r="DW293" s="115">
        <v>369</v>
      </c>
      <c r="DX293" s="139">
        <f t="shared" si="540"/>
        <v>-426</v>
      </c>
      <c r="DY293" s="139">
        <f t="shared" si="541"/>
        <v>75</v>
      </c>
      <c r="DZ293" s="139">
        <f t="shared" si="542"/>
        <v>-351</v>
      </c>
      <c r="EA293" s="5">
        <f>DU293/Population!O293</f>
        <v>0.13343217160832421</v>
      </c>
      <c r="EB293" s="5">
        <f>DV293/Population!Q293</f>
        <v>5.0119331742243436E-2</v>
      </c>
      <c r="EC293" s="5">
        <f>DW293/Population!G293</f>
        <v>5.8229446110146757E-2</v>
      </c>
      <c r="ED293" s="6">
        <f t="shared" si="543"/>
        <v>-8.3312839866080776E-2</v>
      </c>
      <c r="EE293" s="6">
        <f t="shared" si="544"/>
        <v>8.1101143679033205E-3</v>
      </c>
      <c r="EF293" s="6">
        <f t="shared" si="545"/>
        <v>-7.5202725498177456E-2</v>
      </c>
      <c r="EG293" s="61">
        <v>6</v>
      </c>
      <c r="EH293" s="63">
        <v>40</v>
      </c>
      <c r="EI293" s="120">
        <v>38</v>
      </c>
      <c r="EJ293" s="139">
        <f t="shared" si="546"/>
        <v>34</v>
      </c>
      <c r="EK293" s="139">
        <f t="shared" si="547"/>
        <v>-2</v>
      </c>
      <c r="EL293" s="139">
        <f t="shared" si="548"/>
        <v>32</v>
      </c>
      <c r="EM293" s="5">
        <f>EG293/Population!P293</f>
        <v>1.1119347634027019E-3</v>
      </c>
      <c r="EN293" s="5">
        <f>EH293/Population!Q293</f>
        <v>6.8189566996249571E-3</v>
      </c>
      <c r="EO293" s="5">
        <f>EI293/Population!G293</f>
        <v>5.9965283257061705E-3</v>
      </c>
      <c r="EP293" s="6">
        <f t="shared" si="549"/>
        <v>5.7070219362222556E-3</v>
      </c>
      <c r="EQ293" s="6">
        <f t="shared" si="550"/>
        <v>-8.2242837391878661E-4</v>
      </c>
      <c r="ER293" s="6">
        <f t="shared" si="551"/>
        <v>4.884593562303469E-3</v>
      </c>
      <c r="ES293" s="49">
        <v>572</v>
      </c>
      <c r="ET293" s="50">
        <v>664</v>
      </c>
      <c r="EU293" s="116">
        <v>224</v>
      </c>
      <c r="EV293" s="139">
        <f t="shared" si="552"/>
        <v>92</v>
      </c>
      <c r="EW293" s="139">
        <f t="shared" si="553"/>
        <v>-440</v>
      </c>
      <c r="EX293" s="139">
        <f t="shared" si="554"/>
        <v>-348</v>
      </c>
      <c r="EY293" s="5">
        <f>ES293/Population!O293</f>
        <v>0.1060044474443909</v>
      </c>
      <c r="EZ293" s="5">
        <f>ET293/Population!Q293</f>
        <v>0.1131946812137743</v>
      </c>
      <c r="FA293" s="5">
        <f>EU293/Population!G293</f>
        <v>3.5347956446267953E-2</v>
      </c>
      <c r="FB293" s="6">
        <f t="shared" si="555"/>
        <v>7.1902337693833945E-3</v>
      </c>
      <c r="FC293" s="6">
        <f t="shared" si="556"/>
        <v>-7.7846724767506342E-2</v>
      </c>
      <c r="FD293" s="6">
        <f t="shared" si="557"/>
        <v>-7.0656490998122948E-2</v>
      </c>
      <c r="FE293" s="65">
        <v>0</v>
      </c>
      <c r="FF293" s="67">
        <v>28</v>
      </c>
      <c r="FG293" s="121">
        <v>0</v>
      </c>
      <c r="FH293" s="139">
        <f t="shared" si="558"/>
        <v>28</v>
      </c>
      <c r="FI293" s="139">
        <f t="shared" si="559"/>
        <v>-28</v>
      </c>
      <c r="FJ293" s="139">
        <f t="shared" si="560"/>
        <v>0</v>
      </c>
      <c r="FK293" s="5">
        <f>FE293/Population!P293</f>
        <v>0</v>
      </c>
      <c r="FL293" s="5">
        <f>FF293/Population!Q293</f>
        <v>4.7732696897374704E-3</v>
      </c>
      <c r="FM293" s="5">
        <f>FG293/Population!G293</f>
        <v>0</v>
      </c>
      <c r="FN293" s="6">
        <f t="shared" si="561"/>
        <v>4.7732696897374704E-3</v>
      </c>
      <c r="FO293" s="6">
        <f t="shared" si="562"/>
        <v>-4.7732696897374704E-3</v>
      </c>
      <c r="FP293" s="6">
        <f t="shared" si="563"/>
        <v>0</v>
      </c>
      <c r="FQ293" s="51">
        <v>38</v>
      </c>
      <c r="FR293" s="53">
        <v>19</v>
      </c>
      <c r="FS293" s="117">
        <v>0</v>
      </c>
      <c r="FT293" s="139">
        <f t="shared" si="564"/>
        <v>-19</v>
      </c>
      <c r="FU293" s="139">
        <f t="shared" si="565"/>
        <v>-19</v>
      </c>
      <c r="FV293" s="139">
        <f t="shared" si="566"/>
        <v>-38</v>
      </c>
      <c r="FW293" s="5">
        <f>FQ293/Population!O293</f>
        <v>7.0422535015504445E-3</v>
      </c>
      <c r="FX293" s="5">
        <f>FR293/Population!Q293</f>
        <v>3.2390044323218547E-3</v>
      </c>
      <c r="FY293" s="5">
        <f>FS293/Population!G293</f>
        <v>0</v>
      </c>
      <c r="FZ293" s="6">
        <f t="shared" si="567"/>
        <v>-3.8032490692285897E-3</v>
      </c>
      <c r="GA293" s="6">
        <f t="shared" si="568"/>
        <v>-3.2390044323218547E-3</v>
      </c>
      <c r="GB293" s="6">
        <f t="shared" si="569"/>
        <v>-7.0422535015504445E-3</v>
      </c>
      <c r="GC293" s="68">
        <v>0</v>
      </c>
      <c r="GD293" s="69">
        <v>0</v>
      </c>
      <c r="GE293" s="122">
        <v>0</v>
      </c>
      <c r="GF293" s="146">
        <f t="shared" si="570"/>
        <v>0</v>
      </c>
      <c r="GG293" s="146">
        <f t="shared" si="571"/>
        <v>0</v>
      </c>
      <c r="GH293" s="146">
        <f t="shared" si="572"/>
        <v>0</v>
      </c>
      <c r="GI293" s="5">
        <f>GC293/Population!P293</f>
        <v>0</v>
      </c>
      <c r="GJ293" s="5">
        <f>GD293/Population!Q293</f>
        <v>0</v>
      </c>
      <c r="GK293" s="5">
        <f>GE293/Population!G293</f>
        <v>0</v>
      </c>
      <c r="GL293" s="6">
        <f t="shared" si="573"/>
        <v>0</v>
      </c>
      <c r="GM293" s="6">
        <f t="shared" si="574"/>
        <v>0</v>
      </c>
      <c r="GN293" s="6">
        <f t="shared" si="575"/>
        <v>0</v>
      </c>
    </row>
    <row r="294" spans="1:196" x14ac:dyDescent="0.25">
      <c r="A294" s="1">
        <v>42101031401</v>
      </c>
      <c r="B294" s="1" t="s">
        <v>3</v>
      </c>
      <c r="C294" s="1" t="s">
        <v>4</v>
      </c>
      <c r="D294" s="1" t="s">
        <v>295</v>
      </c>
      <c r="E294" s="70">
        <v>745.83044429999995</v>
      </c>
      <c r="F294" s="71">
        <v>894.67065430000002</v>
      </c>
      <c r="G294" s="107">
        <v>2115</v>
      </c>
      <c r="H294" s="139">
        <f t="shared" si="480"/>
        <v>148.84021000000007</v>
      </c>
      <c r="I294" s="139">
        <f t="shared" si="481"/>
        <v>1220.3293457</v>
      </c>
      <c r="J294" s="139">
        <f t="shared" si="482"/>
        <v>1369.1695557</v>
      </c>
      <c r="K294" s="5">
        <f>E294/Population!O294</f>
        <v>0.1433942534608067</v>
      </c>
      <c r="L294" s="5">
        <f>F294/Population!Q294</f>
        <v>0.15993396866533188</v>
      </c>
      <c r="M294" s="5">
        <f>G294/Population!G294</f>
        <v>0.31180893409995575</v>
      </c>
      <c r="N294" s="6">
        <f t="shared" si="483"/>
        <v>1.6539715204525185E-2</v>
      </c>
      <c r="O294" s="6">
        <f t="shared" si="484"/>
        <v>0.15187496543462387</v>
      </c>
      <c r="P294" s="6">
        <f t="shared" si="485"/>
        <v>0.16841468063914905</v>
      </c>
      <c r="Q294" s="72">
        <v>477.48358150000001</v>
      </c>
      <c r="R294" s="73">
        <v>448.15014650000001</v>
      </c>
      <c r="S294" s="108">
        <v>845</v>
      </c>
      <c r="T294" s="139">
        <f t="shared" si="486"/>
        <v>-29.333435000000009</v>
      </c>
      <c r="U294" s="139">
        <f t="shared" si="487"/>
        <v>396.84985349999999</v>
      </c>
      <c r="V294" s="139">
        <f t="shared" si="488"/>
        <v>367.51641849999999</v>
      </c>
      <c r="W294" s="5">
        <f>Q294/Population!O294</f>
        <v>9.1801564594545151E-2</v>
      </c>
      <c r="X294" s="5">
        <f>R294/Population!Q294</f>
        <v>8.0112643846325493E-2</v>
      </c>
      <c r="Y294" s="5">
        <f>S294/Population!G294</f>
        <v>0.12457614624797288</v>
      </c>
      <c r="Z294" s="6">
        <f t="shared" si="489"/>
        <v>-1.1688920748219658E-2</v>
      </c>
      <c r="AA294" s="6">
        <f t="shared" si="490"/>
        <v>4.4463502401647384E-2</v>
      </c>
      <c r="AB294" s="6">
        <f t="shared" si="491"/>
        <v>3.2774581653427726E-2</v>
      </c>
      <c r="AC294" s="74">
        <v>206.96388239999999</v>
      </c>
      <c r="AD294" s="75">
        <v>367.21151730000003</v>
      </c>
      <c r="AE294" s="109">
        <v>1269</v>
      </c>
      <c r="AF294" s="139">
        <f t="shared" si="492"/>
        <v>160.24763490000004</v>
      </c>
      <c r="AG294" s="139">
        <f t="shared" si="493"/>
        <v>901.78848270000003</v>
      </c>
      <c r="AH294" s="139">
        <f t="shared" si="494"/>
        <v>1062.0361176000001</v>
      </c>
      <c r="AI294" s="5">
        <f>AC294/Population!O294</f>
        <v>3.9791123621873571E-2</v>
      </c>
      <c r="AJ294" s="5">
        <f>AD294/Population!Q294</f>
        <v>6.5643815429888952E-2</v>
      </c>
      <c r="AK294" s="5">
        <f>AE294/Population!G294</f>
        <v>0.18708536045997345</v>
      </c>
      <c r="AL294" s="5">
        <f t="shared" si="495"/>
        <v>2.5852691808015381E-2</v>
      </c>
      <c r="AM294" s="5">
        <f t="shared" si="496"/>
        <v>0.1214415450300845</v>
      </c>
      <c r="AN294" s="5">
        <f t="shared" si="497"/>
        <v>0.14729423683809989</v>
      </c>
      <c r="AO294" s="35">
        <v>7.6049718860000004</v>
      </c>
      <c r="AP294" s="38">
        <v>13.037095069999999</v>
      </c>
      <c r="AQ294" s="110">
        <v>81</v>
      </c>
      <c r="AR294" s="139">
        <f t="shared" si="498"/>
        <v>5.432123183999999</v>
      </c>
      <c r="AS294" s="139">
        <f t="shared" si="499"/>
        <v>67.962904930000008</v>
      </c>
      <c r="AT294" s="139">
        <f t="shared" si="500"/>
        <v>73.395028113999999</v>
      </c>
      <c r="AU294" s="5">
        <f>AO294/Population!E294</f>
        <v>1.4621409926580458E-3</v>
      </c>
      <c r="AV294" s="5">
        <f>AP294/Population!F294</f>
        <v>2.3305496211270251E-3</v>
      </c>
      <c r="AW294" s="5">
        <f>AQ294/Population!G294</f>
        <v>1.1941618752764263E-2</v>
      </c>
      <c r="AX294" s="6">
        <f t="shared" si="501"/>
        <v>8.6840862846897932E-4</v>
      </c>
      <c r="AY294" s="6">
        <f t="shared" si="502"/>
        <v>9.6110691316372392E-3</v>
      </c>
      <c r="AZ294" s="6">
        <f t="shared" si="503"/>
        <v>1.0479477760106218E-2</v>
      </c>
      <c r="BA294" s="36">
        <v>44.543407440000003</v>
      </c>
      <c r="BB294" s="39">
        <v>293.3346252</v>
      </c>
      <c r="BC294" s="111">
        <v>636</v>
      </c>
      <c r="BD294" s="139">
        <f t="shared" si="504"/>
        <v>248.79121775999999</v>
      </c>
      <c r="BE294" s="139">
        <f t="shared" si="505"/>
        <v>342.6653748</v>
      </c>
      <c r="BF294" s="139">
        <f t="shared" si="506"/>
        <v>591.45659255999999</v>
      </c>
      <c r="BG294" s="5">
        <f>BA294/Population!E294</f>
        <v>8.5639688018556582E-3</v>
      </c>
      <c r="BH294" s="5">
        <f>BB294/Population!F294</f>
        <v>5.2437363995022086E-2</v>
      </c>
      <c r="BI294" s="5">
        <f>BC294/Population!G294</f>
        <v>9.3763821318000887E-2</v>
      </c>
      <c r="BJ294" s="6">
        <f t="shared" si="507"/>
        <v>4.387339519316643E-2</v>
      </c>
      <c r="BK294" s="6">
        <f t="shared" si="508"/>
        <v>4.13264573229788E-2</v>
      </c>
      <c r="BL294" s="6">
        <f t="shared" si="509"/>
        <v>8.519985251614523E-2</v>
      </c>
      <c r="BM294" s="37">
        <v>19.555641170000001</v>
      </c>
      <c r="BN294" s="40">
        <v>17.38279343</v>
      </c>
      <c r="BO294" s="112">
        <v>0</v>
      </c>
      <c r="BP294" s="139">
        <f t="shared" si="510"/>
        <v>-2.1728477400000017</v>
      </c>
      <c r="BQ294" s="139">
        <f t="shared" si="511"/>
        <v>-17.38279343</v>
      </c>
      <c r="BR294" s="139">
        <f t="shared" si="512"/>
        <v>-19.555641170000001</v>
      </c>
      <c r="BS294" s="5">
        <f>BM294/Population!E294</f>
        <v>3.7597909658292649E-3</v>
      </c>
      <c r="BT294" s="5">
        <f>BN294/Population!F294</f>
        <v>3.1073994954319102E-3</v>
      </c>
      <c r="BU294" s="5">
        <f>BO294/Population!G294</f>
        <v>0</v>
      </c>
      <c r="BV294" s="6">
        <f t="shared" si="513"/>
        <v>-6.5239147039735474E-4</v>
      </c>
      <c r="BW294" s="6">
        <f t="shared" si="514"/>
        <v>-3.1073994954319102E-3</v>
      </c>
      <c r="BX294" s="6">
        <f t="shared" si="515"/>
        <v>-3.7597909658292649E-3</v>
      </c>
      <c r="BY294" s="42">
        <v>933.23870850000003</v>
      </c>
      <c r="BZ294" s="43">
        <v>372.10043330000002</v>
      </c>
      <c r="CA294" s="113">
        <v>80</v>
      </c>
      <c r="CB294" s="139">
        <f t="shared" si="516"/>
        <v>-561.13827519999995</v>
      </c>
      <c r="CC294" s="139">
        <f t="shared" si="517"/>
        <v>-292.10043330000002</v>
      </c>
      <c r="CD294" s="139">
        <f t="shared" si="518"/>
        <v>-853.23870850000003</v>
      </c>
      <c r="CE294" s="5">
        <f>BY294/Population!O294</f>
        <v>0.17942559053309071</v>
      </c>
      <c r="CF294" s="5">
        <f>BZ294/Population!Q294</f>
        <v>6.6517772493969923E-2</v>
      </c>
      <c r="CG294" s="5">
        <f>CA294/Population!G294</f>
        <v>1.1794191360754828E-2</v>
      </c>
      <c r="CH294" s="6">
        <f t="shared" si="519"/>
        <v>-0.11290781803912078</v>
      </c>
      <c r="CI294" s="6">
        <f t="shared" si="520"/>
        <v>-5.4723581133215099E-2</v>
      </c>
      <c r="CJ294" s="6">
        <f t="shared" si="521"/>
        <v>-0.16763139917233588</v>
      </c>
      <c r="CK294" s="55">
        <v>155.35871890000001</v>
      </c>
      <c r="CL294" s="57">
        <v>45.086620330000002</v>
      </c>
      <c r="CM294" s="118">
        <v>0</v>
      </c>
      <c r="CN294" s="139">
        <f t="shared" si="522"/>
        <v>-110.27209857000001</v>
      </c>
      <c r="CO294" s="139">
        <f t="shared" si="523"/>
        <v>-45.086620330000002</v>
      </c>
      <c r="CP294" s="139">
        <f t="shared" si="524"/>
        <v>-155.35871890000001</v>
      </c>
      <c r="CQ294" s="5">
        <f>CK294/Population!P294</f>
        <v>2.9869453151917715E-2</v>
      </c>
      <c r="CR294" s="5">
        <f>CL294/Population!Q294</f>
        <v>8.0598174182049242E-3</v>
      </c>
      <c r="CS294" s="5">
        <f>CM294/Population!G294</f>
        <v>0</v>
      </c>
      <c r="CT294" s="5">
        <f t="shared" si="525"/>
        <v>-2.1809635733712793E-2</v>
      </c>
      <c r="CU294" s="5">
        <f t="shared" si="526"/>
        <v>-8.0598174182049242E-3</v>
      </c>
      <c r="CV294" s="5">
        <f t="shared" si="527"/>
        <v>-2.9869453151917715E-2</v>
      </c>
      <c r="CW294" s="45">
        <v>620.89166260000002</v>
      </c>
      <c r="CX294" s="46">
        <v>711.06488039999999</v>
      </c>
      <c r="CY294" s="114">
        <v>27</v>
      </c>
      <c r="CZ294" s="139">
        <f t="shared" si="528"/>
        <v>90.173217799999975</v>
      </c>
      <c r="DA294" s="139">
        <f t="shared" si="529"/>
        <v>-684.06488039999999</v>
      </c>
      <c r="DB294" s="139">
        <f t="shared" si="530"/>
        <v>-593.89166260000002</v>
      </c>
      <c r="DC294" s="5">
        <f>CW294/Population!O294</f>
        <v>0.11937337382644315</v>
      </c>
      <c r="DD294" s="5">
        <f>CX294/Population!Q294</f>
        <v>0.12711205822425237</v>
      </c>
      <c r="DE294" s="5">
        <f>CY294/Population!G294</f>
        <v>3.9805395842547548E-3</v>
      </c>
      <c r="DF294" s="6">
        <f t="shared" si="531"/>
        <v>7.7386843978092118E-3</v>
      </c>
      <c r="DG294" s="6">
        <f t="shared" si="532"/>
        <v>-0.12313151863999761</v>
      </c>
      <c r="DH294" s="6">
        <f t="shared" si="533"/>
        <v>-0.11539283424218839</v>
      </c>
      <c r="DI294" s="58">
        <v>67.358322139999999</v>
      </c>
      <c r="DJ294" s="60">
        <v>43.456985469999999</v>
      </c>
      <c r="DK294" s="119">
        <v>0</v>
      </c>
      <c r="DL294" s="139">
        <f t="shared" si="534"/>
        <v>-23.901336669999999</v>
      </c>
      <c r="DM294" s="139">
        <f t="shared" si="535"/>
        <v>-43.456985469999999</v>
      </c>
      <c r="DN294" s="139">
        <f t="shared" si="536"/>
        <v>-67.358322139999999</v>
      </c>
      <c r="DO294" s="5">
        <f>DI294/Population!P294</f>
        <v>1.2950391595643568E-2</v>
      </c>
      <c r="DP294" s="5">
        <f>DJ294/Population!Q294</f>
        <v>7.7684990773355727E-3</v>
      </c>
      <c r="DQ294" s="5">
        <f>DK294/Population!G294</f>
        <v>0</v>
      </c>
      <c r="DR294" s="6">
        <f t="shared" si="537"/>
        <v>-5.1818925183079951E-3</v>
      </c>
      <c r="DS294" s="6">
        <f t="shared" si="538"/>
        <v>-7.7684990773355727E-3</v>
      </c>
      <c r="DT294" s="6">
        <f t="shared" si="539"/>
        <v>-1.2950391595643568E-2</v>
      </c>
      <c r="DU294" s="47">
        <v>552.99011229999996</v>
      </c>
      <c r="DV294" s="48">
        <v>374.27328490000002</v>
      </c>
      <c r="DW294" s="115">
        <v>205</v>
      </c>
      <c r="DX294" s="139">
        <f t="shared" si="540"/>
        <v>-178.71682739999994</v>
      </c>
      <c r="DY294" s="139">
        <f t="shared" si="541"/>
        <v>-169.27328490000002</v>
      </c>
      <c r="DZ294" s="139">
        <f t="shared" si="542"/>
        <v>-347.99011229999996</v>
      </c>
      <c r="EA294" s="5">
        <f>DU294/Population!O294</f>
        <v>0.10631854053489213</v>
      </c>
      <c r="EB294" s="5">
        <f>DV294/Population!Q294</f>
        <v>6.6906197863728714E-2</v>
      </c>
      <c r="EC294" s="5">
        <f>DW294/Population!G294</f>
        <v>3.0222615361934248E-2</v>
      </c>
      <c r="ED294" s="6">
        <f t="shared" si="543"/>
        <v>-3.9412342671163419E-2</v>
      </c>
      <c r="EE294" s="6">
        <f t="shared" si="544"/>
        <v>-3.6683582501794466E-2</v>
      </c>
      <c r="EF294" s="6">
        <f t="shared" si="545"/>
        <v>-7.6095925172957879E-2</v>
      </c>
      <c r="EG294" s="61">
        <v>34.222373959999999</v>
      </c>
      <c r="EH294" s="63">
        <v>23.901340480000002</v>
      </c>
      <c r="EI294" s="120">
        <v>0</v>
      </c>
      <c r="EJ294" s="139">
        <f t="shared" si="546"/>
        <v>-10.321033479999997</v>
      </c>
      <c r="EK294" s="139">
        <f t="shared" si="547"/>
        <v>-23.901340480000002</v>
      </c>
      <c r="EL294" s="139">
        <f t="shared" si="548"/>
        <v>-34.222373959999999</v>
      </c>
      <c r="EM294" s="5">
        <f>EG294/Population!P294</f>
        <v>6.5796345579007508E-3</v>
      </c>
      <c r="EN294" s="5">
        <f>EH294/Population!Q294</f>
        <v>4.2726742192953906E-3</v>
      </c>
      <c r="EO294" s="5">
        <f>EI294/Population!G294</f>
        <v>0</v>
      </c>
      <c r="EP294" s="6">
        <f t="shared" si="549"/>
        <v>-2.3069603386053602E-3</v>
      </c>
      <c r="EQ294" s="6">
        <f t="shared" si="550"/>
        <v>-4.2726742192953906E-3</v>
      </c>
      <c r="ER294" s="6">
        <f t="shared" si="551"/>
        <v>-6.5796345579007508E-3</v>
      </c>
      <c r="ES294" s="49">
        <v>737.68225099999995</v>
      </c>
      <c r="ET294" s="50">
        <v>865.33715819999998</v>
      </c>
      <c r="EU294" s="116">
        <v>354</v>
      </c>
      <c r="EV294" s="139">
        <f t="shared" si="552"/>
        <v>127.65490720000003</v>
      </c>
      <c r="EW294" s="139">
        <f t="shared" si="553"/>
        <v>-511.33715819999998</v>
      </c>
      <c r="EX294" s="139">
        <f t="shared" si="554"/>
        <v>-383.68225099999995</v>
      </c>
      <c r="EY294" s="5">
        <f>ES294/Population!O294</f>
        <v>0.14182767206923524</v>
      </c>
      <c r="EZ294" s="5">
        <f>ET294/Population!Q294</f>
        <v>0.15469022626296969</v>
      </c>
      <c r="FA294" s="5">
        <f>EU294/Population!G294</f>
        <v>5.2189296771340113E-2</v>
      </c>
      <c r="FB294" s="6">
        <f t="shared" si="555"/>
        <v>1.2862554193734443E-2</v>
      </c>
      <c r="FC294" s="6">
        <f t="shared" si="556"/>
        <v>-0.10250092949162957</v>
      </c>
      <c r="FD294" s="6">
        <f t="shared" si="557"/>
        <v>-8.9638375297895131E-2</v>
      </c>
      <c r="FE294" s="65">
        <v>40.197708130000002</v>
      </c>
      <c r="FF294" s="67">
        <v>4.3456983569999998</v>
      </c>
      <c r="FG294" s="121">
        <v>0</v>
      </c>
      <c r="FH294" s="139">
        <f t="shared" si="558"/>
        <v>-35.852009773000006</v>
      </c>
      <c r="FI294" s="139">
        <f t="shared" si="559"/>
        <v>-4.3456983569999998</v>
      </c>
      <c r="FJ294" s="139">
        <f t="shared" si="560"/>
        <v>-40.197708130000002</v>
      </c>
      <c r="FK294" s="5">
        <f>FE294/Population!P294</f>
        <v>7.7284594537390767E-3</v>
      </c>
      <c r="FL294" s="5">
        <f>FF294/Population!Q294</f>
        <v>7.7684987376859603E-4</v>
      </c>
      <c r="FM294" s="5">
        <f>FG294/Population!G294</f>
        <v>0</v>
      </c>
      <c r="FN294" s="6">
        <f t="shared" si="561"/>
        <v>-6.9516095799704806E-3</v>
      </c>
      <c r="FO294" s="6">
        <f t="shared" si="562"/>
        <v>-7.7684987376859603E-4</v>
      </c>
      <c r="FP294" s="6">
        <f t="shared" si="563"/>
        <v>-7.7284594537390767E-3</v>
      </c>
      <c r="FQ294" s="51">
        <v>17.38279343</v>
      </c>
      <c r="FR294" s="53">
        <v>17.38279343</v>
      </c>
      <c r="FS294" s="117">
        <v>0</v>
      </c>
      <c r="FT294" s="139">
        <f t="shared" si="564"/>
        <v>0</v>
      </c>
      <c r="FU294" s="139">
        <f t="shared" si="565"/>
        <v>-17.38279343</v>
      </c>
      <c r="FV294" s="139">
        <f t="shared" si="566"/>
        <v>-17.38279343</v>
      </c>
      <c r="FW294" s="5">
        <f>FQ294/Population!O294</f>
        <v>3.3420366599511654E-3</v>
      </c>
      <c r="FX294" s="5">
        <f>FR294/Population!Q294</f>
        <v>3.1073994954319102E-3</v>
      </c>
      <c r="FY294" s="5">
        <f>FS294/Population!G294</f>
        <v>0</v>
      </c>
      <c r="FZ294" s="6">
        <f t="shared" si="567"/>
        <v>-2.346371645192552E-4</v>
      </c>
      <c r="GA294" s="6">
        <f t="shared" si="568"/>
        <v>-3.1073994954319102E-3</v>
      </c>
      <c r="GB294" s="6">
        <f t="shared" si="569"/>
        <v>-3.3420366599511654E-3</v>
      </c>
      <c r="GC294" s="68">
        <v>0</v>
      </c>
      <c r="GD294" s="69">
        <v>0</v>
      </c>
      <c r="GE294" s="122">
        <v>0</v>
      </c>
      <c r="GF294" s="146">
        <f t="shared" si="570"/>
        <v>0</v>
      </c>
      <c r="GG294" s="146">
        <f t="shared" si="571"/>
        <v>0</v>
      </c>
      <c r="GH294" s="146">
        <f t="shared" si="572"/>
        <v>0</v>
      </c>
      <c r="GI294" s="5">
        <f>GC294/Population!P294</f>
        <v>0</v>
      </c>
      <c r="GJ294" s="5">
        <f>GD294/Population!Q294</f>
        <v>0</v>
      </c>
      <c r="GK294" s="5">
        <f>GE294/Population!G294</f>
        <v>0</v>
      </c>
      <c r="GL294" s="6">
        <f t="shared" si="573"/>
        <v>0</v>
      </c>
      <c r="GM294" s="6">
        <f t="shared" si="574"/>
        <v>0</v>
      </c>
      <c r="GN294" s="6">
        <f t="shared" si="575"/>
        <v>0</v>
      </c>
    </row>
    <row r="295" spans="1:196" x14ac:dyDescent="0.25">
      <c r="A295" s="1">
        <v>42101031402</v>
      </c>
      <c r="B295" s="1" t="s">
        <v>3</v>
      </c>
      <c r="C295" s="1" t="s">
        <v>4</v>
      </c>
      <c r="D295" s="1" t="s">
        <v>296</v>
      </c>
      <c r="E295" s="70">
        <v>627.16955570000005</v>
      </c>
      <c r="F295" s="71">
        <v>752.32940670000005</v>
      </c>
      <c r="G295" s="107">
        <v>1915</v>
      </c>
      <c r="H295" s="139">
        <f t="shared" si="480"/>
        <v>125.159851</v>
      </c>
      <c r="I295" s="139">
        <f t="shared" si="481"/>
        <v>1162.6705932999998</v>
      </c>
      <c r="J295" s="139">
        <f t="shared" si="482"/>
        <v>1287.8304443</v>
      </c>
      <c r="K295" s="5">
        <f>E295/Population!O295</f>
        <v>0.14339425592571403</v>
      </c>
      <c r="L295" s="5">
        <f>F295/Population!Q295</f>
        <v>0.15993396921479699</v>
      </c>
      <c r="M295" s="5">
        <f>G295/Population!G295</f>
        <v>0.33040027605244998</v>
      </c>
      <c r="N295" s="6">
        <f t="shared" si="483"/>
        <v>1.6539713289082963E-2</v>
      </c>
      <c r="O295" s="6">
        <f t="shared" si="484"/>
        <v>0.17046630683765299</v>
      </c>
      <c r="P295" s="6">
        <f t="shared" si="485"/>
        <v>0.18700602012673595</v>
      </c>
      <c r="Q295" s="72">
        <v>401.51641849999999</v>
      </c>
      <c r="R295" s="73">
        <v>376.84988399999997</v>
      </c>
      <c r="S295" s="108">
        <v>713</v>
      </c>
      <c r="T295" s="139">
        <f t="shared" si="486"/>
        <v>-24.666534500000012</v>
      </c>
      <c r="U295" s="139">
        <f t="shared" si="487"/>
        <v>336.15011600000003</v>
      </c>
      <c r="V295" s="139">
        <f t="shared" si="488"/>
        <v>311.48358150000001</v>
      </c>
      <c r="W295" s="5">
        <f>Q295/Population!O295</f>
        <v>9.1801567135228676E-2</v>
      </c>
      <c r="X295" s="5">
        <f>R295/Population!Q295</f>
        <v>8.0112643756180602E-2</v>
      </c>
      <c r="Y295" s="5">
        <f>S295/Population!G295</f>
        <v>0.12301587301587301</v>
      </c>
      <c r="Z295" s="6">
        <f t="shared" si="489"/>
        <v>-1.1688923379048075E-2</v>
      </c>
      <c r="AA295" s="6">
        <f t="shared" si="490"/>
        <v>4.2903229259692408E-2</v>
      </c>
      <c r="AB295" s="6">
        <f t="shared" si="491"/>
        <v>3.1214305880644333E-2</v>
      </c>
      <c r="AC295" s="74">
        <v>174.03613279999999</v>
      </c>
      <c r="AD295" s="75">
        <v>308.78851320000001</v>
      </c>
      <c r="AE295" s="109">
        <v>797</v>
      </c>
      <c r="AF295" s="139">
        <f t="shared" si="492"/>
        <v>134.75238040000002</v>
      </c>
      <c r="AG295" s="139">
        <f t="shared" si="493"/>
        <v>488.21148679999999</v>
      </c>
      <c r="AH295" s="139">
        <f t="shared" si="494"/>
        <v>622.96386719999998</v>
      </c>
      <c r="AI295" s="5">
        <f>AC295/Population!O295</f>
        <v>3.9791124330311227E-2</v>
      </c>
      <c r="AJ295" s="5">
        <f>AD295/Population!Q295</f>
        <v>6.5643815228008065E-2</v>
      </c>
      <c r="AK295" s="5">
        <f>AE295/Population!G295</f>
        <v>0.13750862663906141</v>
      </c>
      <c r="AL295" s="5">
        <f t="shared" si="495"/>
        <v>2.5852690897696838E-2</v>
      </c>
      <c r="AM295" s="5">
        <f t="shared" si="496"/>
        <v>7.1864811411053345E-2</v>
      </c>
      <c r="AN295" s="5">
        <f t="shared" si="497"/>
        <v>9.7717502308750176E-2</v>
      </c>
      <c r="AO295" s="35">
        <v>6.3950281139999996</v>
      </c>
      <c r="AP295" s="38">
        <v>10.962905879999999</v>
      </c>
      <c r="AQ295" s="110">
        <v>16</v>
      </c>
      <c r="AR295" s="139">
        <f t="shared" si="498"/>
        <v>4.5678777659999996</v>
      </c>
      <c r="AS295" s="139">
        <f t="shared" si="499"/>
        <v>5.0370941200000008</v>
      </c>
      <c r="AT295" s="139">
        <f t="shared" si="500"/>
        <v>9.6049718860000013</v>
      </c>
      <c r="AU295" s="5">
        <f>AO295/Population!E295</f>
        <v>1.4621409628334933E-3</v>
      </c>
      <c r="AV295" s="5">
        <f>AP295/Population!F295</f>
        <v>2.3305496713300765E-3</v>
      </c>
      <c r="AW295" s="5">
        <f>AQ295/Population!G295</f>
        <v>2.7605244996549345E-3</v>
      </c>
      <c r="AX295" s="6">
        <f t="shared" si="501"/>
        <v>8.6840870849658322E-4</v>
      </c>
      <c r="AY295" s="6">
        <f t="shared" si="502"/>
        <v>4.2997482832485799E-4</v>
      </c>
      <c r="AZ295" s="6">
        <f t="shared" si="503"/>
        <v>1.2983835368214412E-3</v>
      </c>
      <c r="BA295" s="36">
        <v>37.456592559999997</v>
      </c>
      <c r="BB295" s="39">
        <v>246.6653748</v>
      </c>
      <c r="BC295" s="111">
        <v>516</v>
      </c>
      <c r="BD295" s="139">
        <f t="shared" si="504"/>
        <v>209.20878224000001</v>
      </c>
      <c r="BE295" s="139">
        <f t="shared" si="505"/>
        <v>269.3346252</v>
      </c>
      <c r="BF295" s="139">
        <f t="shared" si="506"/>
        <v>478.54340744000001</v>
      </c>
      <c r="BG295" s="5">
        <f>BA295/Population!E295</f>
        <v>8.5639683413188915E-3</v>
      </c>
      <c r="BH295" s="5">
        <f>BB295/Population!F295</f>
        <v>5.2437366010539006E-2</v>
      </c>
      <c r="BI295" s="5">
        <f>BC295/Population!G295</f>
        <v>8.9026915113871632E-2</v>
      </c>
      <c r="BJ295" s="6">
        <f t="shared" si="507"/>
        <v>4.3873397669220118E-2</v>
      </c>
      <c r="BK295" s="6">
        <f t="shared" si="508"/>
        <v>3.6589549103332626E-2</v>
      </c>
      <c r="BL295" s="6">
        <f t="shared" si="509"/>
        <v>8.0462946772552738E-2</v>
      </c>
      <c r="BM295" s="37">
        <v>16.444358829999999</v>
      </c>
      <c r="BN295" s="40">
        <v>14.61720753</v>
      </c>
      <c r="BO295" s="112">
        <v>0</v>
      </c>
      <c r="BP295" s="139">
        <f t="shared" si="510"/>
        <v>-1.8271512999999988</v>
      </c>
      <c r="BQ295" s="139">
        <f t="shared" si="511"/>
        <v>-14.61720753</v>
      </c>
      <c r="BR295" s="139">
        <f t="shared" si="512"/>
        <v>-16.444358829999999</v>
      </c>
      <c r="BS295" s="5">
        <f>BM295/Population!E295</f>
        <v>3.7597912353565075E-3</v>
      </c>
      <c r="BT295" s="5">
        <f>BN295/Population!F295</f>
        <v>3.1073994958720767E-3</v>
      </c>
      <c r="BU295" s="5">
        <f>BO295/Population!G295</f>
        <v>0</v>
      </c>
      <c r="BV295" s="6">
        <f t="shared" si="513"/>
        <v>-6.5239173948443072E-4</v>
      </c>
      <c r="BW295" s="6">
        <f t="shared" si="514"/>
        <v>-3.1073994958720767E-3</v>
      </c>
      <c r="BX295" s="6">
        <f t="shared" si="515"/>
        <v>-3.7597912353565075E-3</v>
      </c>
      <c r="BY295" s="42">
        <v>784.76135250000004</v>
      </c>
      <c r="BZ295" s="43">
        <v>312.89959720000002</v>
      </c>
      <c r="CA295" s="113">
        <v>145</v>
      </c>
      <c r="CB295" s="139">
        <f t="shared" si="516"/>
        <v>-471.86175530000003</v>
      </c>
      <c r="CC295" s="139">
        <f t="shared" si="517"/>
        <v>-167.89959720000002</v>
      </c>
      <c r="CD295" s="139">
        <f t="shared" si="518"/>
        <v>-639.76135250000004</v>
      </c>
      <c r="CE295" s="5">
        <f>BY295/Population!O295</f>
        <v>0.17942559424045473</v>
      </c>
      <c r="CF295" s="5">
        <f>BZ295/Population!Q295</f>
        <v>6.6517770141959254E-2</v>
      </c>
      <c r="CG295" s="5">
        <f>CA295/Population!G295</f>
        <v>2.5017253278122844E-2</v>
      </c>
      <c r="CH295" s="6">
        <f t="shared" si="519"/>
        <v>-0.11290782409849548</v>
      </c>
      <c r="CI295" s="6">
        <f t="shared" si="520"/>
        <v>-4.1500516863836406E-2</v>
      </c>
      <c r="CJ295" s="6">
        <f t="shared" si="521"/>
        <v>-0.15440834096233189</v>
      </c>
      <c r="CK295" s="55">
        <v>130.64129639999999</v>
      </c>
      <c r="CL295" s="57">
        <v>37.91338348</v>
      </c>
      <c r="CM295" s="118">
        <v>0</v>
      </c>
      <c r="CN295" s="139">
        <f t="shared" si="522"/>
        <v>-92.727912919999994</v>
      </c>
      <c r="CO295" s="139">
        <f t="shared" si="523"/>
        <v>-37.91338348</v>
      </c>
      <c r="CP295" s="139">
        <f t="shared" si="524"/>
        <v>-130.64129639999999</v>
      </c>
      <c r="CQ295" s="5">
        <f>CK295/Population!P295</f>
        <v>2.9869452877922371E-2</v>
      </c>
      <c r="CR295" s="5">
        <f>CL295/Population!Q295</f>
        <v>8.059817750467194E-3</v>
      </c>
      <c r="CS295" s="5">
        <f>CM295/Population!G295</f>
        <v>0</v>
      </c>
      <c r="CT295" s="5">
        <f t="shared" si="525"/>
        <v>-2.1809635127455179E-2</v>
      </c>
      <c r="CU295" s="5">
        <f t="shared" si="526"/>
        <v>-8.059817750467194E-3</v>
      </c>
      <c r="CV295" s="5">
        <f t="shared" si="527"/>
        <v>-2.9869452877922371E-2</v>
      </c>
      <c r="CW295" s="45">
        <v>522.10839840000006</v>
      </c>
      <c r="CX295" s="46">
        <v>597.93511960000001</v>
      </c>
      <c r="CY295" s="114">
        <v>256</v>
      </c>
      <c r="CZ295" s="139">
        <f t="shared" si="528"/>
        <v>75.826721199999952</v>
      </c>
      <c r="DA295" s="139">
        <f t="shared" si="529"/>
        <v>-341.93511960000001</v>
      </c>
      <c r="DB295" s="139">
        <f t="shared" si="530"/>
        <v>-266.10839840000006</v>
      </c>
      <c r="DC295" s="5">
        <f>CW295/Population!O295</f>
        <v>0.11937337299093369</v>
      </c>
      <c r="DD295" s="5">
        <f>CX295/Population!Q295</f>
        <v>0.12711205511694953</v>
      </c>
      <c r="DE295" s="5">
        <f>CY295/Population!G295</f>
        <v>4.4168391994478952E-2</v>
      </c>
      <c r="DF295" s="6">
        <f t="shared" si="531"/>
        <v>7.7386821260158473E-3</v>
      </c>
      <c r="DG295" s="6">
        <f t="shared" si="532"/>
        <v>-8.294366312247059E-2</v>
      </c>
      <c r="DH295" s="6">
        <f t="shared" si="533"/>
        <v>-7.5204980996454729E-2</v>
      </c>
      <c r="DI295" s="58">
        <v>56.641677860000001</v>
      </c>
      <c r="DJ295" s="60">
        <v>36.543018340000003</v>
      </c>
      <c r="DK295" s="119">
        <v>96</v>
      </c>
      <c r="DL295" s="139">
        <f t="shared" si="534"/>
        <v>-20.098659519999998</v>
      </c>
      <c r="DM295" s="139">
        <f t="shared" si="535"/>
        <v>59.456981659999997</v>
      </c>
      <c r="DN295" s="139">
        <f t="shared" si="536"/>
        <v>39.358322139999999</v>
      </c>
      <c r="DO295" s="5">
        <f>DI295/Population!P295</f>
        <v>1.2950391448853757E-2</v>
      </c>
      <c r="DP295" s="5">
        <f>DJ295/Population!Q295</f>
        <v>7.7684986365764526E-3</v>
      </c>
      <c r="DQ295" s="5">
        <f>DK295/Population!G295</f>
        <v>1.6563146997929608E-2</v>
      </c>
      <c r="DR295" s="6">
        <f t="shared" si="537"/>
        <v>-5.181892812277304E-3</v>
      </c>
      <c r="DS295" s="6">
        <f t="shared" si="538"/>
        <v>8.7946483613531544E-3</v>
      </c>
      <c r="DT295" s="6">
        <f t="shared" si="539"/>
        <v>3.6127555490758512E-3</v>
      </c>
      <c r="DU295" s="47">
        <v>465.00991820000002</v>
      </c>
      <c r="DV295" s="48">
        <v>314.72674560000002</v>
      </c>
      <c r="DW295" s="115">
        <v>149</v>
      </c>
      <c r="DX295" s="139">
        <f t="shared" si="540"/>
        <v>-150.2831726</v>
      </c>
      <c r="DY295" s="139">
        <f t="shared" si="541"/>
        <v>-165.72674560000002</v>
      </c>
      <c r="DZ295" s="139">
        <f t="shared" si="542"/>
        <v>-316.00991820000002</v>
      </c>
      <c r="EA295" s="5">
        <f>DU295/Population!O295</f>
        <v>0.10631853955975776</v>
      </c>
      <c r="EB295" s="5">
        <f>DV295/Population!Q295</f>
        <v>6.690619453871155E-2</v>
      </c>
      <c r="EC295" s="5">
        <f>DW295/Population!G295</f>
        <v>2.5707384403036576E-2</v>
      </c>
      <c r="ED295" s="6">
        <f t="shared" si="543"/>
        <v>-3.9412345021046208E-2</v>
      </c>
      <c r="EE295" s="6">
        <f t="shared" si="544"/>
        <v>-4.1198810135674974E-2</v>
      </c>
      <c r="EF295" s="6">
        <f t="shared" si="545"/>
        <v>-8.0611155156721181E-2</v>
      </c>
      <c r="EG295" s="61">
        <v>28.777627939999999</v>
      </c>
      <c r="EH295" s="63">
        <v>20.098659519999998</v>
      </c>
      <c r="EI295" s="120">
        <v>8</v>
      </c>
      <c r="EJ295" s="139">
        <f t="shared" si="546"/>
        <v>-8.6789684200000004</v>
      </c>
      <c r="EK295" s="139">
        <f t="shared" si="547"/>
        <v>-12.098659519999998</v>
      </c>
      <c r="EL295" s="139">
        <f t="shared" si="548"/>
        <v>-20.777627939999999</v>
      </c>
      <c r="EM295" s="5">
        <f>EG295/Population!P295</f>
        <v>6.5796346590159243E-3</v>
      </c>
      <c r="EN295" s="5">
        <f>EH295/Population!Q295</f>
        <v>4.2726741295813367E-3</v>
      </c>
      <c r="EO295" s="5">
        <f>EI295/Population!G295</f>
        <v>1.3802622498274672E-3</v>
      </c>
      <c r="EP295" s="6">
        <f t="shared" si="549"/>
        <v>-2.3069605294345876E-3</v>
      </c>
      <c r="EQ295" s="6">
        <f t="shared" si="550"/>
        <v>-2.8924118797538697E-3</v>
      </c>
      <c r="ER295" s="6">
        <f t="shared" si="551"/>
        <v>-5.1993724091884573E-3</v>
      </c>
      <c r="ES295" s="49">
        <v>620.31774900000005</v>
      </c>
      <c r="ET295" s="50">
        <v>727.66284180000002</v>
      </c>
      <c r="EU295" s="116">
        <v>336</v>
      </c>
      <c r="EV295" s="139">
        <f t="shared" si="552"/>
        <v>107.34509279999997</v>
      </c>
      <c r="EW295" s="139">
        <f t="shared" si="553"/>
        <v>-391.66284180000002</v>
      </c>
      <c r="EX295" s="139">
        <f t="shared" si="554"/>
        <v>-284.31774900000005</v>
      </c>
      <c r="EY295" s="5">
        <f>ES295/Population!O295</f>
        <v>0.14182767841160507</v>
      </c>
      <c r="EZ295" s="5">
        <f>ET295/Population!Q295</f>
        <v>0.15469022678466157</v>
      </c>
      <c r="FA295" s="5">
        <f>EU295/Population!G295</f>
        <v>5.7971014492753624E-2</v>
      </c>
      <c r="FB295" s="6">
        <f t="shared" si="555"/>
        <v>1.2862548373056504E-2</v>
      </c>
      <c r="FC295" s="6">
        <f t="shared" si="556"/>
        <v>-9.6719212291907941E-2</v>
      </c>
      <c r="FD295" s="6">
        <f t="shared" si="557"/>
        <v>-8.3856663918851437E-2</v>
      </c>
      <c r="FE295" s="65">
        <v>33.802291869999998</v>
      </c>
      <c r="FF295" s="67">
        <v>3.6543018819999999</v>
      </c>
      <c r="FG295" s="121">
        <v>0</v>
      </c>
      <c r="FH295" s="139">
        <f t="shared" si="558"/>
        <v>-30.147989987999999</v>
      </c>
      <c r="FI295" s="139">
        <f t="shared" si="559"/>
        <v>-3.6543018819999999</v>
      </c>
      <c r="FJ295" s="139">
        <f t="shared" si="560"/>
        <v>-33.802291869999998</v>
      </c>
      <c r="FK295" s="5">
        <f>FE295/Population!P295</f>
        <v>7.7284594687835901E-3</v>
      </c>
      <c r="FL295" s="5">
        <f>FF295/Population!Q295</f>
        <v>7.7684987386172661E-4</v>
      </c>
      <c r="FM295" s="5">
        <f>FG295/Population!G295</f>
        <v>0</v>
      </c>
      <c r="FN295" s="6">
        <f t="shared" si="561"/>
        <v>-6.9516095949218636E-3</v>
      </c>
      <c r="FO295" s="6">
        <f t="shared" si="562"/>
        <v>-7.7684987386172661E-4</v>
      </c>
      <c r="FP295" s="6">
        <f t="shared" si="563"/>
        <v>-7.7284594687835901E-3</v>
      </c>
      <c r="FQ295" s="51">
        <v>14.61720753</v>
      </c>
      <c r="FR295" s="53">
        <v>14.61720753</v>
      </c>
      <c r="FS295" s="117">
        <v>0</v>
      </c>
      <c r="FT295" s="139">
        <f t="shared" si="564"/>
        <v>0</v>
      </c>
      <c r="FU295" s="139">
        <f t="shared" si="565"/>
        <v>-14.61720753</v>
      </c>
      <c r="FV295" s="139">
        <f t="shared" si="566"/>
        <v>-14.61720753</v>
      </c>
      <c r="FW295" s="5">
        <f>FQ295/Population!O295</f>
        <v>3.3420365807403847E-3</v>
      </c>
      <c r="FX295" s="5">
        <f>FR295/Population!Q295</f>
        <v>3.1073994958720767E-3</v>
      </c>
      <c r="FY295" s="5">
        <f>FS295/Population!G295</f>
        <v>0</v>
      </c>
      <c r="FZ295" s="6">
        <f t="shared" si="567"/>
        <v>-2.3463708486830791E-4</v>
      </c>
      <c r="GA295" s="6">
        <f t="shared" si="568"/>
        <v>-3.1073994958720767E-3</v>
      </c>
      <c r="GB295" s="6">
        <f t="shared" si="569"/>
        <v>-3.3420365807403847E-3</v>
      </c>
      <c r="GC295" s="68">
        <v>0</v>
      </c>
      <c r="GD295" s="69">
        <v>0</v>
      </c>
      <c r="GE295" s="122">
        <v>0</v>
      </c>
      <c r="GF295" s="146">
        <f t="shared" si="570"/>
        <v>0</v>
      </c>
      <c r="GG295" s="146">
        <f t="shared" si="571"/>
        <v>0</v>
      </c>
      <c r="GH295" s="146">
        <f t="shared" si="572"/>
        <v>0</v>
      </c>
      <c r="GI295" s="5">
        <f>GC295/Population!P295</f>
        <v>0</v>
      </c>
      <c r="GJ295" s="5">
        <f>GD295/Population!Q295</f>
        <v>0</v>
      </c>
      <c r="GK295" s="5">
        <f>GE295/Population!G295</f>
        <v>0</v>
      </c>
      <c r="GL295" s="6">
        <f t="shared" si="573"/>
        <v>0</v>
      </c>
      <c r="GM295" s="6">
        <f t="shared" si="574"/>
        <v>0</v>
      </c>
      <c r="GN295" s="6">
        <f t="shared" si="575"/>
        <v>0</v>
      </c>
    </row>
    <row r="296" spans="1:196" x14ac:dyDescent="0.25">
      <c r="A296" s="1">
        <v>42101031501</v>
      </c>
      <c r="B296" s="1" t="s">
        <v>3</v>
      </c>
      <c r="C296" s="1" t="s">
        <v>4</v>
      </c>
      <c r="D296" s="1" t="s">
        <v>297</v>
      </c>
      <c r="E296" s="70">
        <v>266.2819824</v>
      </c>
      <c r="F296" s="71">
        <v>170.12458799999999</v>
      </c>
      <c r="G296" s="107">
        <v>1036</v>
      </c>
      <c r="H296" s="139">
        <f t="shared" si="480"/>
        <v>-96.157394400000015</v>
      </c>
      <c r="I296" s="139">
        <f t="shared" si="481"/>
        <v>865.87541199999998</v>
      </c>
      <c r="J296" s="139">
        <f t="shared" si="482"/>
        <v>769.71801759999994</v>
      </c>
      <c r="K296" s="5">
        <f>E296/Population!O296</f>
        <v>4.6060350103325529E-2</v>
      </c>
      <c r="L296" s="5">
        <f>F296/Population!Q296</f>
        <v>2.9190903706790138E-2</v>
      </c>
      <c r="M296" s="5">
        <f>G296/Population!G296</f>
        <v>0.17643051771117166</v>
      </c>
      <c r="N296" s="6">
        <f t="shared" si="483"/>
        <v>-1.6869446396535391E-2</v>
      </c>
      <c r="O296" s="6">
        <f t="shared" si="484"/>
        <v>0.14723961400438151</v>
      </c>
      <c r="P296" s="6">
        <f t="shared" si="485"/>
        <v>0.13037016760784614</v>
      </c>
      <c r="Q296" s="72">
        <v>186.76721190000001</v>
      </c>
      <c r="R296" s="73">
        <v>118.9639359</v>
      </c>
      <c r="S296" s="108">
        <v>485</v>
      </c>
      <c r="T296" s="139">
        <f t="shared" si="486"/>
        <v>-67.803276000000011</v>
      </c>
      <c r="U296" s="139">
        <f t="shared" si="487"/>
        <v>366.03606409999998</v>
      </c>
      <c r="V296" s="139">
        <f t="shared" si="488"/>
        <v>298.23278809999999</v>
      </c>
      <c r="W296" s="5">
        <f>Q296/Population!O296</f>
        <v>3.2306215728158054E-2</v>
      </c>
      <c r="X296" s="5">
        <f>R296/Population!Q296</f>
        <v>2.0412480278498336E-2</v>
      </c>
      <c r="Y296" s="5">
        <f>S296/Population!G296</f>
        <v>8.2595367847411449E-2</v>
      </c>
      <c r="Z296" s="6">
        <f t="shared" si="489"/>
        <v>-1.1893735449659718E-2</v>
      </c>
      <c r="AA296" s="6">
        <f t="shared" si="490"/>
        <v>6.2182887568913117E-2</v>
      </c>
      <c r="AB296" s="6">
        <f t="shared" si="491"/>
        <v>5.0289152119253396E-2</v>
      </c>
      <c r="AC296" s="74">
        <v>66.570495609999995</v>
      </c>
      <c r="AD296" s="75">
        <v>41.914752960000001</v>
      </c>
      <c r="AE296" s="109">
        <v>447</v>
      </c>
      <c r="AF296" s="139">
        <f t="shared" si="492"/>
        <v>-24.655742649999993</v>
      </c>
      <c r="AG296" s="139">
        <f t="shared" si="493"/>
        <v>405.08524704000001</v>
      </c>
      <c r="AH296" s="139">
        <f t="shared" si="494"/>
        <v>380.42950439000003</v>
      </c>
      <c r="AI296" s="5">
        <f>AC296/Population!O296</f>
        <v>1.1515087527561139E-2</v>
      </c>
      <c r="AJ296" s="5">
        <f>AD296/Population!Q296</f>
        <v>7.1919616789858564E-3</v>
      </c>
      <c r="AK296" s="5">
        <f>AE296/Population!G296</f>
        <v>7.6123978201634884E-2</v>
      </c>
      <c r="AL296" s="5">
        <f t="shared" si="495"/>
        <v>-4.3231258485752827E-3</v>
      </c>
      <c r="AM296" s="5">
        <f t="shared" si="496"/>
        <v>6.8932016522649034E-2</v>
      </c>
      <c r="AN296" s="5">
        <f t="shared" si="497"/>
        <v>6.4608890674073743E-2</v>
      </c>
      <c r="AO296" s="35">
        <v>4.3147540089999996</v>
      </c>
      <c r="AP296" s="38">
        <v>10.47868824</v>
      </c>
      <c r="AQ296" s="110">
        <v>95</v>
      </c>
      <c r="AR296" s="139">
        <f t="shared" si="498"/>
        <v>6.1639342310000007</v>
      </c>
      <c r="AS296" s="139">
        <f t="shared" si="499"/>
        <v>84.521311760000003</v>
      </c>
      <c r="AT296" s="139">
        <f t="shared" si="500"/>
        <v>90.685245991000002</v>
      </c>
      <c r="AU296" s="5">
        <f>AO296/Population!E296</f>
        <v>7.4634820753935981E-4</v>
      </c>
      <c r="AV296" s="5">
        <f>AP296/Population!F296</f>
        <v>1.7979904197464641E-3</v>
      </c>
      <c r="AW296" s="5">
        <f>AQ296/Population!G296</f>
        <v>1.6178474114441416E-2</v>
      </c>
      <c r="AX296" s="6">
        <f t="shared" si="501"/>
        <v>1.0516422122071043E-3</v>
      </c>
      <c r="AY296" s="6">
        <f t="shared" si="502"/>
        <v>1.4380483694694952E-2</v>
      </c>
      <c r="AZ296" s="6">
        <f t="shared" si="503"/>
        <v>1.5432125906902057E-2</v>
      </c>
      <c r="BA296" s="36">
        <v>12.944262500000001</v>
      </c>
      <c r="BB296" s="39">
        <v>81.980331419999999</v>
      </c>
      <c r="BC296" s="111">
        <v>76</v>
      </c>
      <c r="BD296" s="139">
        <f t="shared" si="504"/>
        <v>69.036068919999991</v>
      </c>
      <c r="BE296" s="139">
        <f t="shared" si="505"/>
        <v>-5.9803314199999988</v>
      </c>
      <c r="BF296" s="139">
        <f t="shared" si="506"/>
        <v>63.055737499999999</v>
      </c>
      <c r="BG296" s="5">
        <f>BA296/Population!E296</f>
        <v>2.239044704435653E-3</v>
      </c>
      <c r="BH296" s="5">
        <f>BB296/Population!F296</f>
        <v>1.4066631922317791E-2</v>
      </c>
      <c r="BI296" s="5">
        <f>BC296/Population!G296</f>
        <v>1.2942779291553134E-2</v>
      </c>
      <c r="BJ296" s="6">
        <f t="shared" si="507"/>
        <v>1.1827587217882138E-2</v>
      </c>
      <c r="BK296" s="6">
        <f t="shared" si="508"/>
        <v>-1.1238526307646574E-3</v>
      </c>
      <c r="BL296" s="6">
        <f t="shared" si="509"/>
        <v>1.0703734587117481E-2</v>
      </c>
      <c r="BM296" s="37">
        <v>4.9311475749999998</v>
      </c>
      <c r="BN296" s="40">
        <v>6.1639347080000002</v>
      </c>
      <c r="BO296" s="112">
        <v>54</v>
      </c>
      <c r="BP296" s="139">
        <f t="shared" si="510"/>
        <v>1.2327871330000004</v>
      </c>
      <c r="BQ296" s="139">
        <f t="shared" si="511"/>
        <v>47.836065292000001</v>
      </c>
      <c r="BR296" s="139">
        <f t="shared" si="512"/>
        <v>49.068852425000003</v>
      </c>
      <c r="BS296" s="5">
        <f>BM296/Population!E296</f>
        <v>8.5296940359440808E-4</v>
      </c>
      <c r="BT296" s="5">
        <f>BN296/Population!F296</f>
        <v>1.0576415004524191E-3</v>
      </c>
      <c r="BU296" s="5">
        <f>BO296/Population!G296</f>
        <v>9.1961852861035427E-3</v>
      </c>
      <c r="BV296" s="6">
        <f t="shared" si="513"/>
        <v>2.0467209685801101E-4</v>
      </c>
      <c r="BW296" s="6">
        <f t="shared" si="514"/>
        <v>8.1385437856511238E-3</v>
      </c>
      <c r="BX296" s="6">
        <f t="shared" si="515"/>
        <v>8.3432158825091345E-3</v>
      </c>
      <c r="BY296" s="42">
        <v>240.39344790000001</v>
      </c>
      <c r="BZ296" s="43">
        <v>101.7049179</v>
      </c>
      <c r="CA296" s="113">
        <v>46</v>
      </c>
      <c r="CB296" s="139">
        <f t="shared" si="516"/>
        <v>-138.68853000000001</v>
      </c>
      <c r="CC296" s="139">
        <f t="shared" si="517"/>
        <v>-55.704917899999998</v>
      </c>
      <c r="CD296" s="139">
        <f t="shared" si="518"/>
        <v>-194.39344790000001</v>
      </c>
      <c r="CE296" s="5">
        <f>BY296/Population!O296</f>
        <v>4.1582259051183727E-2</v>
      </c>
      <c r="CF296" s="5">
        <f>BZ296/Population!Q296</f>
        <v>1.74510839369433E-2</v>
      </c>
      <c r="CG296" s="5">
        <f>CA296/Population!G296</f>
        <v>7.8337874659400539E-3</v>
      </c>
      <c r="CH296" s="6">
        <f t="shared" si="519"/>
        <v>-2.4131175114240427E-2</v>
      </c>
      <c r="CI296" s="6">
        <f t="shared" si="520"/>
        <v>-9.617296471003246E-3</v>
      </c>
      <c r="CJ296" s="6">
        <f t="shared" si="521"/>
        <v>-3.3748471585243675E-2</v>
      </c>
      <c r="CK296" s="55">
        <v>27.73770523</v>
      </c>
      <c r="CL296" s="57">
        <v>3.6983606820000001</v>
      </c>
      <c r="CM296" s="118">
        <v>0</v>
      </c>
      <c r="CN296" s="139">
        <f t="shared" si="522"/>
        <v>-24.039344547999999</v>
      </c>
      <c r="CO296" s="139">
        <f t="shared" si="523"/>
        <v>-3.6983606820000001</v>
      </c>
      <c r="CP296" s="139">
        <f t="shared" si="524"/>
        <v>-27.73770523</v>
      </c>
      <c r="CQ296" s="5">
        <f>CK296/Population!P296</f>
        <v>4.797952916083756E-3</v>
      </c>
      <c r="CR296" s="5">
        <f>CL296/Population!Q296</f>
        <v>6.345848757690494E-4</v>
      </c>
      <c r="CS296" s="5">
        <f>CM296/Population!G296</f>
        <v>0</v>
      </c>
      <c r="CT296" s="5">
        <f t="shared" si="525"/>
        <v>-4.1633680403147071E-3</v>
      </c>
      <c r="CU296" s="5">
        <f t="shared" si="526"/>
        <v>-6.345848757690494E-4</v>
      </c>
      <c r="CV296" s="5">
        <f t="shared" si="527"/>
        <v>-4.797952916083756E-3</v>
      </c>
      <c r="CW296" s="45">
        <v>645.36395259999995</v>
      </c>
      <c r="CX296" s="46">
        <v>752.61639400000001</v>
      </c>
      <c r="CY296" s="114">
        <v>744</v>
      </c>
      <c r="CZ296" s="139">
        <f t="shared" si="528"/>
        <v>107.25244140000007</v>
      </c>
      <c r="DA296" s="139">
        <f t="shared" si="529"/>
        <v>-8.6163940000000139</v>
      </c>
      <c r="DB296" s="139">
        <f t="shared" si="530"/>
        <v>98.636047400000052</v>
      </c>
      <c r="DC296" s="5">
        <f>CW296/Population!O296</f>
        <v>0.11163237306897103</v>
      </c>
      <c r="DD296" s="5">
        <f>CX296/Population!Q296</f>
        <v>0.12913802139762201</v>
      </c>
      <c r="DE296" s="5">
        <f>CY296/Population!G296</f>
        <v>0.12670299727520437</v>
      </c>
      <c r="DF296" s="6">
        <f t="shared" si="531"/>
        <v>1.750564832865098E-2</v>
      </c>
      <c r="DG296" s="6">
        <f t="shared" si="532"/>
        <v>-2.4350241224176394E-3</v>
      </c>
      <c r="DH296" s="6">
        <f t="shared" si="533"/>
        <v>1.5070624206233341E-2</v>
      </c>
      <c r="DI296" s="58">
        <v>34.518032069999997</v>
      </c>
      <c r="DJ296" s="60">
        <v>45.613113400000003</v>
      </c>
      <c r="DK296" s="119">
        <v>12</v>
      </c>
      <c r="DL296" s="139">
        <f t="shared" si="534"/>
        <v>11.095081330000006</v>
      </c>
      <c r="DM296" s="139">
        <f t="shared" si="535"/>
        <v>-33.613113400000003</v>
      </c>
      <c r="DN296" s="139">
        <f t="shared" si="536"/>
        <v>-22.518032069999997</v>
      </c>
      <c r="DO296" s="5">
        <f>DI296/Population!P296</f>
        <v>5.9707856599689269E-3</v>
      </c>
      <c r="DP296" s="5">
        <f>DJ296/Population!Q296</f>
        <v>7.8265465132312268E-3</v>
      </c>
      <c r="DQ296" s="5">
        <f>DK296/Population!G296</f>
        <v>2.0435967302452314E-3</v>
      </c>
      <c r="DR296" s="6">
        <f t="shared" si="537"/>
        <v>1.8557608532622999E-3</v>
      </c>
      <c r="DS296" s="6">
        <f t="shared" si="538"/>
        <v>-5.7829497829859954E-3</v>
      </c>
      <c r="DT296" s="6">
        <f t="shared" si="539"/>
        <v>-3.9271889297236955E-3</v>
      </c>
      <c r="DU296" s="47">
        <v>1171.1475829999999</v>
      </c>
      <c r="DV296" s="48">
        <v>707.61968990000003</v>
      </c>
      <c r="DW296" s="115">
        <v>878</v>
      </c>
      <c r="DX296" s="139">
        <f t="shared" si="540"/>
        <v>-463.52789309999991</v>
      </c>
      <c r="DY296" s="139">
        <f t="shared" si="541"/>
        <v>170.38031009999997</v>
      </c>
      <c r="DZ296" s="139">
        <f t="shared" si="542"/>
        <v>-293.14758299999994</v>
      </c>
      <c r="EA296" s="5">
        <f>DU296/Population!O296</f>
        <v>0.20258023922403953</v>
      </c>
      <c r="EB296" s="5">
        <f>DV296/Population!Q296</f>
        <v>0.12141724175049641</v>
      </c>
      <c r="EC296" s="5">
        <f>DW296/Population!G296</f>
        <v>0.14952316076294278</v>
      </c>
      <c r="ED296" s="6">
        <f t="shared" si="543"/>
        <v>-8.1162997473543122E-2</v>
      </c>
      <c r="EE296" s="6">
        <f t="shared" si="544"/>
        <v>2.810591901244637E-2</v>
      </c>
      <c r="EF296" s="6">
        <f t="shared" si="545"/>
        <v>-5.3057078461096752E-2</v>
      </c>
      <c r="EG296" s="61">
        <v>20.957376480000001</v>
      </c>
      <c r="EH296" s="63">
        <v>0</v>
      </c>
      <c r="EI296" s="120">
        <v>0</v>
      </c>
      <c r="EJ296" s="139">
        <f t="shared" si="546"/>
        <v>-20.957376480000001</v>
      </c>
      <c r="EK296" s="139">
        <f t="shared" si="547"/>
        <v>0</v>
      </c>
      <c r="EL296" s="139">
        <f t="shared" si="548"/>
        <v>-20.957376480000001</v>
      </c>
      <c r="EM296" s="5">
        <f>EG296/Population!P296</f>
        <v>3.6251198418147273E-3</v>
      </c>
      <c r="EN296" s="5">
        <f>EH296/Population!Q296</f>
        <v>0</v>
      </c>
      <c r="EO296" s="5">
        <f>EI296/Population!G296</f>
        <v>0</v>
      </c>
      <c r="EP296" s="6">
        <f t="shared" si="549"/>
        <v>-3.6251198418147273E-3</v>
      </c>
      <c r="EQ296" s="6">
        <f t="shared" si="550"/>
        <v>0</v>
      </c>
      <c r="ER296" s="6">
        <f t="shared" si="551"/>
        <v>-3.6251198418147273E-3</v>
      </c>
      <c r="ES296" s="49">
        <v>1964.445923</v>
      </c>
      <c r="ET296" s="50">
        <v>2016.2230219999999</v>
      </c>
      <c r="EU296" s="116">
        <v>1521</v>
      </c>
      <c r="EV296" s="139">
        <f t="shared" si="552"/>
        <v>51.777098999999907</v>
      </c>
      <c r="EW296" s="139">
        <f t="shared" si="553"/>
        <v>-495.2230219999999</v>
      </c>
      <c r="EX296" s="139">
        <f t="shared" si="554"/>
        <v>-443.44592299999999</v>
      </c>
      <c r="EY296" s="5">
        <f>ES296/Population!O296</f>
        <v>0.33980168750775552</v>
      </c>
      <c r="EZ296" s="5">
        <f>ET296/Population!Q296</f>
        <v>0.34595453119695679</v>
      </c>
      <c r="FA296" s="5">
        <f>EU296/Population!G296</f>
        <v>0.25902588555858308</v>
      </c>
      <c r="FB296" s="6">
        <f t="shared" si="555"/>
        <v>6.1528436892012706E-3</v>
      </c>
      <c r="FC296" s="6">
        <f t="shared" si="556"/>
        <v>-8.6928645638373714E-2</v>
      </c>
      <c r="FD296" s="6">
        <f t="shared" si="557"/>
        <v>-8.0775801949172443E-2</v>
      </c>
      <c r="FE296" s="65">
        <v>21.57377052</v>
      </c>
      <c r="FF296" s="67">
        <v>13.56065559</v>
      </c>
      <c r="FG296" s="121">
        <v>0</v>
      </c>
      <c r="FH296" s="139">
        <f t="shared" si="558"/>
        <v>-8.0131149300000004</v>
      </c>
      <c r="FI296" s="139">
        <f t="shared" si="559"/>
        <v>-13.56065559</v>
      </c>
      <c r="FJ296" s="139">
        <f t="shared" si="560"/>
        <v>-21.57377052</v>
      </c>
      <c r="FK296" s="5">
        <f>FE296/Population!P296</f>
        <v>3.7317411198603246E-3</v>
      </c>
      <c r="FL296" s="5">
        <f>FF296/Population!Q296</f>
        <v>2.3268111692863317E-3</v>
      </c>
      <c r="FM296" s="5">
        <f>FG296/Population!G296</f>
        <v>0</v>
      </c>
      <c r="FN296" s="6">
        <f t="shared" si="561"/>
        <v>-1.4049299505739929E-3</v>
      </c>
      <c r="FO296" s="6">
        <f t="shared" si="562"/>
        <v>-2.3268111692863317E-3</v>
      </c>
      <c r="FP296" s="6">
        <f t="shared" si="563"/>
        <v>-3.7317411198603246E-3</v>
      </c>
      <c r="FQ296" s="51">
        <v>49.311473849999999</v>
      </c>
      <c r="FR296" s="53">
        <v>30.819671629999998</v>
      </c>
      <c r="FS296" s="117">
        <v>0</v>
      </c>
      <c r="FT296" s="139">
        <f t="shared" si="564"/>
        <v>-18.49180222</v>
      </c>
      <c r="FU296" s="139">
        <f t="shared" si="565"/>
        <v>-30.819671629999998</v>
      </c>
      <c r="FV296" s="139">
        <f t="shared" si="566"/>
        <v>-49.311473849999999</v>
      </c>
      <c r="FW296" s="5">
        <f>FQ296/Population!O296</f>
        <v>8.5296937072899814E-3</v>
      </c>
      <c r="FX296" s="5">
        <f>FR296/Population!Q296</f>
        <v>5.2882071745338887E-3</v>
      </c>
      <c r="FY296" s="5">
        <f>FS296/Population!G296</f>
        <v>0</v>
      </c>
      <c r="FZ296" s="6">
        <f t="shared" si="567"/>
        <v>-3.2414865327560927E-3</v>
      </c>
      <c r="GA296" s="6">
        <f t="shared" si="568"/>
        <v>-5.2882071745338887E-3</v>
      </c>
      <c r="GB296" s="6">
        <f t="shared" si="569"/>
        <v>-8.5296937072899814E-3</v>
      </c>
      <c r="GC296" s="68">
        <v>0</v>
      </c>
      <c r="GD296" s="69">
        <v>0</v>
      </c>
      <c r="GE296" s="122">
        <v>0</v>
      </c>
      <c r="GF296" s="146">
        <f t="shared" si="570"/>
        <v>0</v>
      </c>
      <c r="GG296" s="146">
        <f t="shared" si="571"/>
        <v>0</v>
      </c>
      <c r="GH296" s="146">
        <f t="shared" si="572"/>
        <v>0</v>
      </c>
      <c r="GI296" s="5">
        <f>GC296/Population!P296</f>
        <v>0</v>
      </c>
      <c r="GJ296" s="5">
        <f>GD296/Population!Q296</f>
        <v>0</v>
      </c>
      <c r="GK296" s="5">
        <f>GE296/Population!G296</f>
        <v>0</v>
      </c>
      <c r="GL296" s="6">
        <f t="shared" si="573"/>
        <v>0</v>
      </c>
      <c r="GM296" s="6">
        <f t="shared" si="574"/>
        <v>0</v>
      </c>
      <c r="GN296" s="6">
        <f t="shared" si="575"/>
        <v>0</v>
      </c>
    </row>
    <row r="297" spans="1:196" x14ac:dyDescent="0.25">
      <c r="A297" s="1">
        <v>42101031502</v>
      </c>
      <c r="B297" s="1" t="s">
        <v>3</v>
      </c>
      <c r="C297" s="1" t="s">
        <v>4</v>
      </c>
      <c r="D297" s="1" t="s">
        <v>298</v>
      </c>
      <c r="E297" s="70">
        <v>165.7180328</v>
      </c>
      <c r="F297" s="71">
        <v>105.875412</v>
      </c>
      <c r="G297" s="107">
        <v>596</v>
      </c>
      <c r="H297" s="139">
        <f t="shared" si="480"/>
        <v>-59.842620800000006</v>
      </c>
      <c r="I297" s="139">
        <f t="shared" si="481"/>
        <v>490.12458800000002</v>
      </c>
      <c r="J297" s="139">
        <f t="shared" si="482"/>
        <v>430.2819672</v>
      </c>
      <c r="K297" s="5">
        <f>E297/Population!O297</f>
        <v>4.6060347353618747E-2</v>
      </c>
      <c r="L297" s="5">
        <f>F297/Population!Q297</f>
        <v>2.9190905210043316E-2</v>
      </c>
      <c r="M297" s="5">
        <f>G297/Population!G297</f>
        <v>0.16108108108108107</v>
      </c>
      <c r="N297" s="6">
        <f t="shared" si="483"/>
        <v>-1.6869442143575431E-2</v>
      </c>
      <c r="O297" s="6">
        <f t="shared" si="484"/>
        <v>0.13189017587103777</v>
      </c>
      <c r="P297" s="6">
        <f t="shared" si="485"/>
        <v>0.11502073372746233</v>
      </c>
      <c r="Q297" s="72">
        <v>116.23278809999999</v>
      </c>
      <c r="R297" s="73">
        <v>74.036064150000001</v>
      </c>
      <c r="S297" s="108">
        <v>275</v>
      </c>
      <c r="T297" s="139">
        <f t="shared" si="486"/>
        <v>-42.196723949999992</v>
      </c>
      <c r="U297" s="139">
        <f t="shared" si="487"/>
        <v>200.96393584999998</v>
      </c>
      <c r="V297" s="139">
        <f t="shared" si="488"/>
        <v>158.76721190000001</v>
      </c>
      <c r="W297" s="5">
        <f>Q297/Population!O297</f>
        <v>3.2306216187267957E-2</v>
      </c>
      <c r="X297" s="5">
        <f>R297/Population!Q297</f>
        <v>2.0412480007419818E-2</v>
      </c>
      <c r="Y297" s="5">
        <f>S297/Population!G297</f>
        <v>7.4324324324324328E-2</v>
      </c>
      <c r="Z297" s="6">
        <f t="shared" si="489"/>
        <v>-1.1893736179848138E-2</v>
      </c>
      <c r="AA297" s="6">
        <f t="shared" si="490"/>
        <v>5.391184431690451E-2</v>
      </c>
      <c r="AB297" s="6">
        <f t="shared" si="491"/>
        <v>4.2018108137056372E-2</v>
      </c>
      <c r="AC297" s="74">
        <v>41.429508210000002</v>
      </c>
      <c r="AD297" s="75">
        <v>26.085245130000001</v>
      </c>
      <c r="AE297" s="109">
        <v>368</v>
      </c>
      <c r="AF297" s="139">
        <f t="shared" si="492"/>
        <v>-15.344263080000001</v>
      </c>
      <c r="AG297" s="139">
        <f t="shared" si="493"/>
        <v>341.91475487000002</v>
      </c>
      <c r="AH297" s="139">
        <f t="shared" si="494"/>
        <v>326.57049179000001</v>
      </c>
      <c r="AI297" s="5">
        <f>AC297/Population!O297</f>
        <v>1.1515086841184127E-2</v>
      </c>
      <c r="AJ297" s="5">
        <f>AD297/Population!Q297</f>
        <v>7.1919617934575221E-3</v>
      </c>
      <c r="AK297" s="5">
        <f>AE297/Population!G297</f>
        <v>9.9459459459459457E-2</v>
      </c>
      <c r="AL297" s="5">
        <f t="shared" si="495"/>
        <v>-4.3231250477266045E-3</v>
      </c>
      <c r="AM297" s="5">
        <f t="shared" si="496"/>
        <v>9.2267497666001938E-2</v>
      </c>
      <c r="AN297" s="5">
        <f t="shared" si="497"/>
        <v>8.7944372618275327E-2</v>
      </c>
      <c r="AO297" s="35">
        <v>2.6852459909999999</v>
      </c>
      <c r="AP297" s="38">
        <v>6.5213112830000002</v>
      </c>
      <c r="AQ297" s="110">
        <v>88</v>
      </c>
      <c r="AR297" s="139">
        <f t="shared" si="498"/>
        <v>3.8360652920000002</v>
      </c>
      <c r="AS297" s="139">
        <f t="shared" si="499"/>
        <v>81.478688716999997</v>
      </c>
      <c r="AT297" s="139">
        <f t="shared" si="500"/>
        <v>85.314754008999998</v>
      </c>
      <c r="AU297" s="5">
        <f>AO297/Population!E297</f>
        <v>7.4634824578591178E-4</v>
      </c>
      <c r="AV297" s="5">
        <f>AP297/Population!F297</f>
        <v>1.7979904485022355E-3</v>
      </c>
      <c r="AW297" s="5">
        <f>AQ297/Population!G297</f>
        <v>2.3783783783783784E-2</v>
      </c>
      <c r="AX297" s="6">
        <f t="shared" si="501"/>
        <v>1.0516422027163237E-3</v>
      </c>
      <c r="AY297" s="6">
        <f t="shared" si="502"/>
        <v>2.1985793335281549E-2</v>
      </c>
      <c r="AZ297" s="6">
        <f t="shared" si="503"/>
        <v>2.303743553799787E-2</v>
      </c>
      <c r="BA297" s="36">
        <v>8.0557374950000007</v>
      </c>
      <c r="BB297" s="39">
        <v>51.019672389999997</v>
      </c>
      <c r="BC297" s="111">
        <v>108</v>
      </c>
      <c r="BD297" s="139">
        <f t="shared" si="504"/>
        <v>42.963934894999994</v>
      </c>
      <c r="BE297" s="139">
        <f t="shared" si="505"/>
        <v>56.980327610000003</v>
      </c>
      <c r="BF297" s="139">
        <f t="shared" si="506"/>
        <v>99.944262504999998</v>
      </c>
      <c r="BG297" s="5">
        <f>BA297/Population!E297</f>
        <v>2.2390446045004618E-3</v>
      </c>
      <c r="BH297" s="5">
        <f>BB297/Population!F297</f>
        <v>1.406663164233027E-2</v>
      </c>
      <c r="BI297" s="5">
        <f>BC297/Population!G297</f>
        <v>2.9189189189189189E-2</v>
      </c>
      <c r="BJ297" s="6">
        <f t="shared" si="507"/>
        <v>1.1827587037829809E-2</v>
      </c>
      <c r="BK297" s="6">
        <f t="shared" si="508"/>
        <v>1.5122557546858919E-2</v>
      </c>
      <c r="BL297" s="6">
        <f t="shared" si="509"/>
        <v>2.6950144584688727E-2</v>
      </c>
      <c r="BM297" s="37">
        <v>3.0688524250000002</v>
      </c>
      <c r="BN297" s="40">
        <v>3.836065531</v>
      </c>
      <c r="BO297" s="112">
        <v>70</v>
      </c>
      <c r="BP297" s="139">
        <f t="shared" si="510"/>
        <v>0.76721310599999981</v>
      </c>
      <c r="BQ297" s="139">
        <f t="shared" si="511"/>
        <v>66.163934468999997</v>
      </c>
      <c r="BR297" s="139">
        <f t="shared" si="512"/>
        <v>66.931147574999997</v>
      </c>
      <c r="BS297" s="5">
        <f>BM297/Population!E297</f>
        <v>8.5296938591522564E-4</v>
      </c>
      <c r="BT297" s="5">
        <f>BN297/Population!F297</f>
        <v>1.0576414597086572E-3</v>
      </c>
      <c r="BU297" s="5">
        <f>BO297/Population!G297</f>
        <v>1.891891891891892E-2</v>
      </c>
      <c r="BV297" s="6">
        <f t="shared" si="513"/>
        <v>2.0467207379343158E-4</v>
      </c>
      <c r="BW297" s="6">
        <f t="shared" si="514"/>
        <v>1.7861277459210262E-2</v>
      </c>
      <c r="BX297" s="6">
        <f t="shared" si="515"/>
        <v>1.8065949533003695E-2</v>
      </c>
      <c r="BY297" s="42">
        <v>149.60655209999999</v>
      </c>
      <c r="BZ297" s="43">
        <v>63.295082090000001</v>
      </c>
      <c r="CA297" s="113">
        <v>21</v>
      </c>
      <c r="CB297" s="139">
        <f t="shared" si="516"/>
        <v>-86.311470009999994</v>
      </c>
      <c r="CC297" s="139">
        <f t="shared" si="517"/>
        <v>-42.295082090000001</v>
      </c>
      <c r="CD297" s="139">
        <f t="shared" si="518"/>
        <v>-128.60655209999999</v>
      </c>
      <c r="CE297" s="5">
        <f>BY297/Population!O297</f>
        <v>4.1582256557557075E-2</v>
      </c>
      <c r="CF297" s="5">
        <f>BZ297/Population!Q297</f>
        <v>1.7451084313618543E-2</v>
      </c>
      <c r="CG297" s="5">
        <f>CA297/Population!G297</f>
        <v>5.6756756756756758E-3</v>
      </c>
      <c r="CH297" s="6">
        <f t="shared" si="519"/>
        <v>-2.4131172243938532E-2</v>
      </c>
      <c r="CI297" s="6">
        <f t="shared" si="520"/>
        <v>-1.1775408637942866E-2</v>
      </c>
      <c r="CJ297" s="6">
        <f t="shared" si="521"/>
        <v>-3.5906580881881402E-2</v>
      </c>
      <c r="CK297" s="55">
        <v>17.26229477</v>
      </c>
      <c r="CL297" s="57">
        <v>2.3016393179999999</v>
      </c>
      <c r="CM297" s="118">
        <v>13</v>
      </c>
      <c r="CN297" s="139">
        <f t="shared" si="522"/>
        <v>-14.960655452000001</v>
      </c>
      <c r="CO297" s="139">
        <f t="shared" si="523"/>
        <v>10.698360682000001</v>
      </c>
      <c r="CP297" s="139">
        <f t="shared" si="524"/>
        <v>-4.2622947700000005</v>
      </c>
      <c r="CQ297" s="5">
        <f>CK297/Population!P297</f>
        <v>4.7979527622461389E-3</v>
      </c>
      <c r="CR297" s="5">
        <f>CL297/Population!Q297</f>
        <v>6.3458487565976832E-4</v>
      </c>
      <c r="CS297" s="5">
        <f>CM297/Population!G297</f>
        <v>3.5135135135135136E-3</v>
      </c>
      <c r="CT297" s="5">
        <f t="shared" si="525"/>
        <v>-4.1633678865863706E-3</v>
      </c>
      <c r="CU297" s="5">
        <f t="shared" si="526"/>
        <v>2.8789286378537453E-3</v>
      </c>
      <c r="CV297" s="5">
        <f t="shared" si="527"/>
        <v>-1.2844392487326253E-3</v>
      </c>
      <c r="CW297" s="45">
        <v>401.63607789999998</v>
      </c>
      <c r="CX297" s="46">
        <v>468.38360599999999</v>
      </c>
      <c r="CY297" s="114">
        <v>561</v>
      </c>
      <c r="CZ297" s="139">
        <f t="shared" si="528"/>
        <v>66.747528100000011</v>
      </c>
      <c r="DA297" s="139">
        <f t="shared" si="529"/>
        <v>92.616394000000014</v>
      </c>
      <c r="DB297" s="139">
        <f t="shared" si="530"/>
        <v>159.36392210000002</v>
      </c>
      <c r="DC297" s="5">
        <f>CW297/Population!O297</f>
        <v>0.11163237304503577</v>
      </c>
      <c r="DD297" s="5">
        <f>CX297/Population!Q297</f>
        <v>0.1291380235165864</v>
      </c>
      <c r="DE297" s="5">
        <f>CY297/Population!G297</f>
        <v>0.15162162162162163</v>
      </c>
      <c r="DF297" s="6">
        <f t="shared" si="531"/>
        <v>1.7505650471550629E-2</v>
      </c>
      <c r="DG297" s="6">
        <f t="shared" si="532"/>
        <v>2.2483598105035224E-2</v>
      </c>
      <c r="DH297" s="6">
        <f t="shared" si="533"/>
        <v>3.9989248576585854E-2</v>
      </c>
      <c r="DI297" s="58">
        <v>21.48196793</v>
      </c>
      <c r="DJ297" s="60">
        <v>28.386884689999999</v>
      </c>
      <c r="DK297" s="119">
        <v>18</v>
      </c>
      <c r="DL297" s="139">
        <f t="shared" si="534"/>
        <v>6.904916759999999</v>
      </c>
      <c r="DM297" s="139">
        <f t="shared" si="535"/>
        <v>-10.386884689999999</v>
      </c>
      <c r="DN297" s="139">
        <f t="shared" si="536"/>
        <v>-3.4819679299999997</v>
      </c>
      <c r="DO297" s="5">
        <f>DI297/Population!P297</f>
        <v>5.9707859668431821E-3</v>
      </c>
      <c r="DP297" s="5">
        <f>DJ297/Population!Q297</f>
        <v>7.8265467358390999E-3</v>
      </c>
      <c r="DQ297" s="5">
        <f>DK297/Population!G297</f>
        <v>4.8648648648648646E-3</v>
      </c>
      <c r="DR297" s="6">
        <f t="shared" si="537"/>
        <v>1.8557607689959179E-3</v>
      </c>
      <c r="DS297" s="6">
        <f t="shared" si="538"/>
        <v>-2.9616818709742353E-3</v>
      </c>
      <c r="DT297" s="6">
        <f t="shared" si="539"/>
        <v>-1.1059211019783174E-3</v>
      </c>
      <c r="DU297" s="47">
        <v>728.85247800000002</v>
      </c>
      <c r="DV297" s="48">
        <v>440.38031009999997</v>
      </c>
      <c r="DW297" s="115">
        <v>264</v>
      </c>
      <c r="DX297" s="139">
        <f t="shared" si="540"/>
        <v>-288.47216790000004</v>
      </c>
      <c r="DY297" s="139">
        <f t="shared" si="541"/>
        <v>-176.38031009999997</v>
      </c>
      <c r="DZ297" s="139">
        <f t="shared" si="542"/>
        <v>-464.85247800000002</v>
      </c>
      <c r="EA297" s="5">
        <f>DU297/Population!O297</f>
        <v>0.20258023667672795</v>
      </c>
      <c r="EB297" s="5">
        <f>DV297/Population!Q297</f>
        <v>0.12141723602925465</v>
      </c>
      <c r="EC297" s="5">
        <f>DW297/Population!G297</f>
        <v>7.1351351351351358E-2</v>
      </c>
      <c r="ED297" s="6">
        <f t="shared" si="543"/>
        <v>-8.1163000647473296E-2</v>
      </c>
      <c r="EE297" s="6">
        <f t="shared" si="544"/>
        <v>-5.0065884677903294E-2</v>
      </c>
      <c r="EF297" s="6">
        <f t="shared" si="545"/>
        <v>-0.13122888532537658</v>
      </c>
      <c r="EG297" s="61">
        <v>13.042622570000001</v>
      </c>
      <c r="EH297" s="63">
        <v>0</v>
      </c>
      <c r="EI297" s="120">
        <v>16</v>
      </c>
      <c r="EJ297" s="139">
        <f t="shared" si="546"/>
        <v>-13.042622570000001</v>
      </c>
      <c r="EK297" s="139">
        <f t="shared" si="547"/>
        <v>16</v>
      </c>
      <c r="EL297" s="139">
        <f t="shared" si="548"/>
        <v>2.9573774299999993</v>
      </c>
      <c r="EM297" s="5">
        <f>EG297/Population!P297</f>
        <v>3.6251198244754185E-3</v>
      </c>
      <c r="EN297" s="5">
        <f>EH297/Population!Q297</f>
        <v>0</v>
      </c>
      <c r="EO297" s="5">
        <f>EI297/Population!G297</f>
        <v>4.3243243243243244E-3</v>
      </c>
      <c r="EP297" s="6">
        <f t="shared" si="549"/>
        <v>-3.6251198244754185E-3</v>
      </c>
      <c r="EQ297" s="6">
        <f t="shared" si="550"/>
        <v>4.3243243243243244E-3</v>
      </c>
      <c r="ER297" s="6">
        <f t="shared" si="551"/>
        <v>6.992044998489059E-4</v>
      </c>
      <c r="ES297" s="49">
        <v>1222.554077</v>
      </c>
      <c r="ET297" s="50">
        <v>1254.7769780000001</v>
      </c>
      <c r="EU297" s="116">
        <v>1006</v>
      </c>
      <c r="EV297" s="139">
        <f t="shared" si="552"/>
        <v>32.222901000000093</v>
      </c>
      <c r="EW297" s="139">
        <f t="shared" si="553"/>
        <v>-248.7769780000001</v>
      </c>
      <c r="EX297" s="139">
        <f t="shared" si="554"/>
        <v>-216.55407700000001</v>
      </c>
      <c r="EY297" s="5">
        <f>ES297/Population!O297</f>
        <v>0.3398016769434084</v>
      </c>
      <c r="EZ297" s="5">
        <f>ET297/Population!Q297</f>
        <v>0.34595450570282182</v>
      </c>
      <c r="FA297" s="5">
        <f>EU297/Population!G297</f>
        <v>0.27189189189189189</v>
      </c>
      <c r="FB297" s="6">
        <f t="shared" si="555"/>
        <v>6.1528287594134201E-3</v>
      </c>
      <c r="FC297" s="6">
        <f t="shared" si="556"/>
        <v>-7.4062613810929934E-2</v>
      </c>
      <c r="FD297" s="6">
        <f t="shared" si="557"/>
        <v>-6.7909785051516514E-2</v>
      </c>
      <c r="FE297" s="65">
        <v>13.42622948</v>
      </c>
      <c r="FF297" s="67">
        <v>8.439344406</v>
      </c>
      <c r="FG297" s="121">
        <v>0</v>
      </c>
      <c r="FH297" s="139">
        <f t="shared" si="558"/>
        <v>-4.9868850739999999</v>
      </c>
      <c r="FI297" s="139">
        <f t="shared" si="559"/>
        <v>-8.439344406</v>
      </c>
      <c r="FJ297" s="139">
        <f t="shared" si="560"/>
        <v>-13.42622948</v>
      </c>
      <c r="FK297" s="5">
        <f>FE297/Population!P297</f>
        <v>3.7317410969061175E-3</v>
      </c>
      <c r="FL297" s="5">
        <f>FF297/Population!Q297</f>
        <v>2.3268112769228733E-3</v>
      </c>
      <c r="FM297" s="5">
        <f>FG297/Population!G297</f>
        <v>0</v>
      </c>
      <c r="FN297" s="6">
        <f t="shared" si="561"/>
        <v>-1.4049298199832441E-3</v>
      </c>
      <c r="FO297" s="6">
        <f t="shared" si="562"/>
        <v>-2.3268112769228733E-3</v>
      </c>
      <c r="FP297" s="6">
        <f t="shared" si="563"/>
        <v>-3.7317410969061175E-3</v>
      </c>
      <c r="FQ297" s="51">
        <v>30.68852425</v>
      </c>
      <c r="FR297" s="53">
        <v>19.180328370000002</v>
      </c>
      <c r="FS297" s="117">
        <v>11</v>
      </c>
      <c r="FT297" s="139">
        <f t="shared" si="564"/>
        <v>-11.508195879999999</v>
      </c>
      <c r="FU297" s="139">
        <f t="shared" si="565"/>
        <v>-8.1803283700000016</v>
      </c>
      <c r="FV297" s="139">
        <f t="shared" si="566"/>
        <v>-19.68852425</v>
      </c>
      <c r="FW297" s="5">
        <f>FQ297/Population!O297</f>
        <v>8.5296938591522559E-3</v>
      </c>
      <c r="FX297" s="5">
        <f>FR297/Population!Q297</f>
        <v>5.2882074956759053E-3</v>
      </c>
      <c r="FY297" s="5">
        <f>FS297/Population!G297</f>
        <v>2.972972972972973E-3</v>
      </c>
      <c r="FZ297" s="6">
        <f t="shared" si="567"/>
        <v>-3.2414863634763506E-3</v>
      </c>
      <c r="GA297" s="6">
        <f t="shared" si="568"/>
        <v>-2.3152345227029324E-3</v>
      </c>
      <c r="GB297" s="6">
        <f t="shared" si="569"/>
        <v>-5.556720886179283E-3</v>
      </c>
      <c r="GC297" s="68">
        <v>0</v>
      </c>
      <c r="GD297" s="69">
        <v>0</v>
      </c>
      <c r="GE297" s="122">
        <v>0</v>
      </c>
      <c r="GF297" s="146">
        <f t="shared" si="570"/>
        <v>0</v>
      </c>
      <c r="GG297" s="146">
        <f t="shared" si="571"/>
        <v>0</v>
      </c>
      <c r="GH297" s="146">
        <f t="shared" si="572"/>
        <v>0</v>
      </c>
      <c r="GI297" s="5">
        <f>GC297/Population!P297</f>
        <v>0</v>
      </c>
      <c r="GJ297" s="5">
        <f>GD297/Population!Q297</f>
        <v>0</v>
      </c>
      <c r="GK297" s="5">
        <f>GE297/Population!G297</f>
        <v>0</v>
      </c>
      <c r="GL297" s="6">
        <f t="shared" si="573"/>
        <v>0</v>
      </c>
      <c r="GM297" s="6">
        <f t="shared" si="574"/>
        <v>0</v>
      </c>
      <c r="GN297" s="6">
        <f t="shared" si="575"/>
        <v>0</v>
      </c>
    </row>
    <row r="298" spans="1:196" x14ac:dyDescent="0.25">
      <c r="A298" s="1">
        <v>42101031600</v>
      </c>
      <c r="B298" s="1" t="s">
        <v>3</v>
      </c>
      <c r="C298" s="1" t="s">
        <v>4</v>
      </c>
      <c r="D298" s="1" t="s">
        <v>299</v>
      </c>
      <c r="E298" s="70">
        <v>214</v>
      </c>
      <c r="F298" s="71">
        <v>225</v>
      </c>
      <c r="G298" s="107">
        <v>731</v>
      </c>
      <c r="H298" s="139">
        <f t="shared" si="480"/>
        <v>11</v>
      </c>
      <c r="I298" s="139">
        <f t="shared" si="481"/>
        <v>506</v>
      </c>
      <c r="J298" s="139">
        <f t="shared" si="482"/>
        <v>517</v>
      </c>
      <c r="K298" s="5">
        <f>E298/Population!O298</f>
        <v>3.869801059798763E-2</v>
      </c>
      <c r="L298" s="5">
        <f>F298/Population!Q298</f>
        <v>4.1269258987527514E-2</v>
      </c>
      <c r="M298" s="5">
        <f>G298/Population!G298</f>
        <v>0.12298115746971736</v>
      </c>
      <c r="N298" s="6">
        <f t="shared" si="483"/>
        <v>2.5712483895398847E-3</v>
      </c>
      <c r="O298" s="6">
        <f t="shared" si="484"/>
        <v>8.1711898482189849E-2</v>
      </c>
      <c r="P298" s="6">
        <f t="shared" si="485"/>
        <v>8.4283146871729719E-2</v>
      </c>
      <c r="Q298" s="72">
        <v>178</v>
      </c>
      <c r="R298" s="73">
        <v>138</v>
      </c>
      <c r="S298" s="108">
        <v>184</v>
      </c>
      <c r="T298" s="139">
        <f t="shared" si="486"/>
        <v>-40</v>
      </c>
      <c r="U298" s="139">
        <f t="shared" si="487"/>
        <v>46</v>
      </c>
      <c r="V298" s="139">
        <f t="shared" si="488"/>
        <v>6</v>
      </c>
      <c r="W298" s="5">
        <f>Q298/Population!O298</f>
        <v>3.2188064889914943E-2</v>
      </c>
      <c r="X298" s="5">
        <f>R298/Population!Q298</f>
        <v>2.5311812179016874E-2</v>
      </c>
      <c r="Y298" s="5">
        <f>S298/Population!G298</f>
        <v>3.095558546433378E-2</v>
      </c>
      <c r="Z298" s="6">
        <f t="shared" si="489"/>
        <v>-6.8762527108980689E-3</v>
      </c>
      <c r="AA298" s="6">
        <f t="shared" si="490"/>
        <v>5.6437732853169068E-3</v>
      </c>
      <c r="AB298" s="6">
        <f t="shared" si="491"/>
        <v>-1.2324794255811622E-3</v>
      </c>
      <c r="AC298" s="74">
        <v>12</v>
      </c>
      <c r="AD298" s="75">
        <v>53</v>
      </c>
      <c r="AE298" s="109">
        <v>489</v>
      </c>
      <c r="AF298" s="139">
        <f t="shared" si="492"/>
        <v>41</v>
      </c>
      <c r="AG298" s="139">
        <f t="shared" si="493"/>
        <v>436</v>
      </c>
      <c r="AH298" s="139">
        <f t="shared" si="494"/>
        <v>477</v>
      </c>
      <c r="AI298" s="5">
        <f>AC298/Population!O298</f>
        <v>2.1699819026908952E-3</v>
      </c>
      <c r="AJ298" s="5">
        <f>AD298/Population!Q298</f>
        <v>9.7212032281731482E-3</v>
      </c>
      <c r="AK298" s="5">
        <f>AE298/Population!G298</f>
        <v>8.2267833109017502E-2</v>
      </c>
      <c r="AL298" s="5">
        <f t="shared" si="495"/>
        <v>7.5512213254822526E-3</v>
      </c>
      <c r="AM298" s="5">
        <f t="shared" si="496"/>
        <v>7.2546629880844357E-2</v>
      </c>
      <c r="AN298" s="5">
        <f t="shared" si="497"/>
        <v>8.0097851206326606E-2</v>
      </c>
      <c r="AO298" s="35">
        <v>1</v>
      </c>
      <c r="AP298" s="38">
        <v>8</v>
      </c>
      <c r="AQ298" s="110">
        <v>0</v>
      </c>
      <c r="AR298" s="139">
        <f t="shared" si="498"/>
        <v>7</v>
      </c>
      <c r="AS298" s="139">
        <f t="shared" si="499"/>
        <v>-8</v>
      </c>
      <c r="AT298" s="139">
        <f t="shared" si="500"/>
        <v>-1</v>
      </c>
      <c r="AU298" s="5">
        <f>AO298/Population!E298</f>
        <v>1.8083182522424127E-4</v>
      </c>
      <c r="AV298" s="5">
        <f>AP298/Population!F298</f>
        <v>1.467351430667645E-3</v>
      </c>
      <c r="AW298" s="5">
        <f>AQ298/Population!G298</f>
        <v>0</v>
      </c>
      <c r="AX298" s="6">
        <f t="shared" si="501"/>
        <v>1.2865196054434036E-3</v>
      </c>
      <c r="AY298" s="6">
        <f t="shared" si="502"/>
        <v>-1.467351430667645E-3</v>
      </c>
      <c r="AZ298" s="6">
        <f t="shared" si="503"/>
        <v>-1.8083182522424127E-4</v>
      </c>
      <c r="BA298" s="36">
        <v>26</v>
      </c>
      <c r="BB298" s="39">
        <v>73</v>
      </c>
      <c r="BC298" s="111">
        <v>395</v>
      </c>
      <c r="BD298" s="139">
        <f t="shared" si="504"/>
        <v>47</v>
      </c>
      <c r="BE298" s="139">
        <f t="shared" si="505"/>
        <v>322</v>
      </c>
      <c r="BF298" s="139">
        <f t="shared" si="506"/>
        <v>369</v>
      </c>
      <c r="BG298" s="5">
        <f>BA298/Population!E298</f>
        <v>4.7016274558302727E-3</v>
      </c>
      <c r="BH298" s="5">
        <f>BB298/Population!F298</f>
        <v>1.338958180484226E-2</v>
      </c>
      <c r="BI298" s="5">
        <f>BC298/Population!G298</f>
        <v>6.6453566621803503E-2</v>
      </c>
      <c r="BJ298" s="6">
        <f t="shared" si="507"/>
        <v>8.6879543490119872E-3</v>
      </c>
      <c r="BK298" s="6">
        <f t="shared" si="508"/>
        <v>5.3063984816961243E-2</v>
      </c>
      <c r="BL298" s="6">
        <f t="shared" si="509"/>
        <v>6.1751939165973227E-2</v>
      </c>
      <c r="BM298" s="37">
        <v>4</v>
      </c>
      <c r="BN298" s="40">
        <v>10</v>
      </c>
      <c r="BO298" s="112">
        <v>0</v>
      </c>
      <c r="BP298" s="139">
        <f t="shared" si="510"/>
        <v>6</v>
      </c>
      <c r="BQ298" s="139">
        <f t="shared" si="511"/>
        <v>-10</v>
      </c>
      <c r="BR298" s="139">
        <f t="shared" si="512"/>
        <v>-4</v>
      </c>
      <c r="BS298" s="5">
        <f>BM298/Population!E298</f>
        <v>7.2332730089696507E-4</v>
      </c>
      <c r="BT298" s="5">
        <f>BN298/Population!F298</f>
        <v>1.8341892883345561E-3</v>
      </c>
      <c r="BU298" s="5">
        <f>BO298/Population!G298</f>
        <v>0</v>
      </c>
      <c r="BV298" s="6">
        <f t="shared" si="513"/>
        <v>1.110861987437591E-3</v>
      </c>
      <c r="BW298" s="6">
        <f t="shared" si="514"/>
        <v>-1.8341892883345561E-3</v>
      </c>
      <c r="BX298" s="6">
        <f t="shared" si="515"/>
        <v>-7.2332730089696507E-4</v>
      </c>
      <c r="BY298" s="42">
        <v>220</v>
      </c>
      <c r="BZ298" s="43">
        <v>68</v>
      </c>
      <c r="CA298" s="113">
        <v>38</v>
      </c>
      <c r="CB298" s="139">
        <f t="shared" si="516"/>
        <v>-152</v>
      </c>
      <c r="CC298" s="139">
        <f t="shared" si="517"/>
        <v>-30</v>
      </c>
      <c r="CD298" s="139">
        <f t="shared" si="518"/>
        <v>-182</v>
      </c>
      <c r="CE298" s="5">
        <f>BY298/Population!O298</f>
        <v>3.9783001549333077E-2</v>
      </c>
      <c r="CF298" s="5">
        <f>BZ298/Population!Q298</f>
        <v>1.2472487160674981E-2</v>
      </c>
      <c r="CG298" s="5">
        <f>CA298/Population!G298</f>
        <v>6.3930013458950198E-3</v>
      </c>
      <c r="CH298" s="6">
        <f t="shared" si="519"/>
        <v>-2.7310514388658096E-2</v>
      </c>
      <c r="CI298" s="6">
        <f t="shared" si="520"/>
        <v>-6.0794858147799613E-3</v>
      </c>
      <c r="CJ298" s="6">
        <f t="shared" si="521"/>
        <v>-3.3390000203438061E-2</v>
      </c>
      <c r="CK298" s="55">
        <v>39</v>
      </c>
      <c r="CL298" s="57">
        <v>0</v>
      </c>
      <c r="CM298" s="118">
        <v>0</v>
      </c>
      <c r="CN298" s="139">
        <f t="shared" si="522"/>
        <v>-39</v>
      </c>
      <c r="CO298" s="139">
        <f t="shared" si="523"/>
        <v>0</v>
      </c>
      <c r="CP298" s="139">
        <f t="shared" si="524"/>
        <v>-39</v>
      </c>
      <c r="CQ298" s="5">
        <f>CK298/Population!P298</f>
        <v>7.05244118374541E-3</v>
      </c>
      <c r="CR298" s="5">
        <f>CL298/Population!Q298</f>
        <v>0</v>
      </c>
      <c r="CS298" s="5">
        <f>CM298/Population!G298</f>
        <v>0</v>
      </c>
      <c r="CT298" s="5">
        <f t="shared" si="525"/>
        <v>-7.05244118374541E-3</v>
      </c>
      <c r="CU298" s="5">
        <f t="shared" si="526"/>
        <v>0</v>
      </c>
      <c r="CV298" s="5">
        <f t="shared" si="527"/>
        <v>-7.05244118374541E-3</v>
      </c>
      <c r="CW298" s="45">
        <v>947</v>
      </c>
      <c r="CX298" s="46">
        <v>811</v>
      </c>
      <c r="CY298" s="114">
        <v>420</v>
      </c>
      <c r="CZ298" s="139">
        <f t="shared" si="528"/>
        <v>-136</v>
      </c>
      <c r="DA298" s="139">
        <f t="shared" si="529"/>
        <v>-391</v>
      </c>
      <c r="DB298" s="139">
        <f t="shared" si="530"/>
        <v>-527</v>
      </c>
      <c r="DC298" s="5">
        <f>CW298/Population!O298</f>
        <v>0.17124773848735647</v>
      </c>
      <c r="DD298" s="5">
        <f>CX298/Population!Q298</f>
        <v>0.14875275128393251</v>
      </c>
      <c r="DE298" s="5">
        <f>CY298/Population!G298</f>
        <v>7.0659488559892333E-2</v>
      </c>
      <c r="DF298" s="6">
        <f t="shared" si="531"/>
        <v>-2.2494987203423966E-2</v>
      </c>
      <c r="DG298" s="6">
        <f t="shared" si="532"/>
        <v>-7.8093262724040172E-2</v>
      </c>
      <c r="DH298" s="6">
        <f t="shared" si="533"/>
        <v>-0.10058824992746414</v>
      </c>
      <c r="DI298" s="58">
        <v>37</v>
      </c>
      <c r="DJ298" s="60">
        <v>28</v>
      </c>
      <c r="DK298" s="119">
        <v>7</v>
      </c>
      <c r="DL298" s="139">
        <f t="shared" si="534"/>
        <v>-9</v>
      </c>
      <c r="DM298" s="139">
        <f t="shared" si="535"/>
        <v>-21</v>
      </c>
      <c r="DN298" s="139">
        <f t="shared" si="536"/>
        <v>-30</v>
      </c>
      <c r="DO298" s="5">
        <f>DI298/Population!P298</f>
        <v>6.6907775332969268E-3</v>
      </c>
      <c r="DP298" s="5">
        <f>DJ298/Population!Q298</f>
        <v>5.1357300073367569E-3</v>
      </c>
      <c r="DQ298" s="5">
        <f>DK298/Population!G298</f>
        <v>1.1776581426648722E-3</v>
      </c>
      <c r="DR298" s="6">
        <f t="shared" si="537"/>
        <v>-1.5550475259601699E-3</v>
      </c>
      <c r="DS298" s="6">
        <f t="shared" si="538"/>
        <v>-3.9580718646718849E-3</v>
      </c>
      <c r="DT298" s="6">
        <f t="shared" si="539"/>
        <v>-5.5131193906320548E-3</v>
      </c>
      <c r="DU298" s="47">
        <v>1157</v>
      </c>
      <c r="DV298" s="48">
        <v>682</v>
      </c>
      <c r="DW298" s="115">
        <v>721</v>
      </c>
      <c r="DX298" s="139">
        <f t="shared" si="540"/>
        <v>-475</v>
      </c>
      <c r="DY298" s="139">
        <f t="shared" si="541"/>
        <v>39</v>
      </c>
      <c r="DZ298" s="139">
        <f t="shared" si="542"/>
        <v>-436</v>
      </c>
      <c r="EA298" s="5">
        <f>DU298/Population!O298</f>
        <v>0.20922242178444714</v>
      </c>
      <c r="EB298" s="5">
        <f>DV298/Population!Q298</f>
        <v>0.12509170946441672</v>
      </c>
      <c r="EC298" s="5">
        <f>DW298/Population!G298</f>
        <v>0.12129878869448182</v>
      </c>
      <c r="ED298" s="6">
        <f t="shared" si="543"/>
        <v>-8.4130712320030415E-2</v>
      </c>
      <c r="EE298" s="6">
        <f t="shared" si="544"/>
        <v>-3.7929207699348988E-3</v>
      </c>
      <c r="EF298" s="6">
        <f t="shared" si="545"/>
        <v>-8.7923633089965314E-2</v>
      </c>
      <c r="EG298" s="61">
        <v>37</v>
      </c>
      <c r="EH298" s="63">
        <v>17</v>
      </c>
      <c r="EI298" s="120">
        <v>0</v>
      </c>
      <c r="EJ298" s="139">
        <f t="shared" si="546"/>
        <v>-20</v>
      </c>
      <c r="EK298" s="139">
        <f t="shared" si="547"/>
        <v>-17</v>
      </c>
      <c r="EL298" s="139">
        <f t="shared" si="548"/>
        <v>-37</v>
      </c>
      <c r="EM298" s="5">
        <f>EG298/Population!P298</f>
        <v>6.6907775332969268E-3</v>
      </c>
      <c r="EN298" s="5">
        <f>EH298/Population!Q298</f>
        <v>3.1181217901687453E-3</v>
      </c>
      <c r="EO298" s="5">
        <f>EI298/Population!G298</f>
        <v>0</v>
      </c>
      <c r="EP298" s="6">
        <f t="shared" si="549"/>
        <v>-3.5726557431281815E-3</v>
      </c>
      <c r="EQ298" s="6">
        <f t="shared" si="550"/>
        <v>-3.1181217901687453E-3</v>
      </c>
      <c r="ER298" s="6">
        <f t="shared" si="551"/>
        <v>-6.6907775332969268E-3</v>
      </c>
      <c r="ES298" s="49">
        <v>1702</v>
      </c>
      <c r="ET298" s="50">
        <v>1765</v>
      </c>
      <c r="EU298" s="116">
        <v>1811</v>
      </c>
      <c r="EV298" s="139">
        <f t="shared" si="552"/>
        <v>63</v>
      </c>
      <c r="EW298" s="139">
        <f t="shared" si="553"/>
        <v>46</v>
      </c>
      <c r="EX298" s="139">
        <f t="shared" si="554"/>
        <v>109</v>
      </c>
      <c r="EY298" s="5">
        <f>ES298/Population!O298</f>
        <v>0.30777576653165867</v>
      </c>
      <c r="EZ298" s="5">
        <f>ET298/Population!Q298</f>
        <v>0.32373440939104914</v>
      </c>
      <c r="FA298" s="5">
        <f>EU298/Population!G298</f>
        <v>0.30467698519515479</v>
      </c>
      <c r="FB298" s="6">
        <f t="shared" si="555"/>
        <v>1.5958642859390471E-2</v>
      </c>
      <c r="FC298" s="6">
        <f t="shared" si="556"/>
        <v>-1.9057424195894346E-2</v>
      </c>
      <c r="FD298" s="6">
        <f t="shared" si="557"/>
        <v>-3.0987813365038752E-3</v>
      </c>
      <c r="FE298" s="65">
        <v>21</v>
      </c>
      <c r="FF298" s="67">
        <v>25</v>
      </c>
      <c r="FG298" s="121">
        <v>13</v>
      </c>
      <c r="FH298" s="139">
        <f t="shared" si="558"/>
        <v>4</v>
      </c>
      <c r="FI298" s="139">
        <f t="shared" si="559"/>
        <v>-12</v>
      </c>
      <c r="FJ298" s="139">
        <f t="shared" si="560"/>
        <v>-8</v>
      </c>
      <c r="FK298" s="5">
        <f>FE298/Population!P298</f>
        <v>3.7974683297090665E-3</v>
      </c>
      <c r="FL298" s="5">
        <f>FF298/Population!Q298</f>
        <v>4.5854732208363905E-3</v>
      </c>
      <c r="FM298" s="5">
        <f>FG298/Population!G298</f>
        <v>2.1870794078061909E-3</v>
      </c>
      <c r="FN298" s="6">
        <f t="shared" si="561"/>
        <v>7.8800489112732398E-4</v>
      </c>
      <c r="FO298" s="6">
        <f t="shared" si="562"/>
        <v>-2.3983938130301996E-3</v>
      </c>
      <c r="FP298" s="6">
        <f t="shared" si="563"/>
        <v>-1.6103889219028756E-3</v>
      </c>
      <c r="FQ298" s="51">
        <v>0</v>
      </c>
      <c r="FR298" s="53">
        <v>13</v>
      </c>
      <c r="FS298" s="117">
        <v>0</v>
      </c>
      <c r="FT298" s="139">
        <f t="shared" si="564"/>
        <v>13</v>
      </c>
      <c r="FU298" s="139">
        <f t="shared" si="565"/>
        <v>-13</v>
      </c>
      <c r="FV298" s="139">
        <f t="shared" si="566"/>
        <v>0</v>
      </c>
      <c r="FW298" s="5">
        <f>FQ298/Population!O298</f>
        <v>0</v>
      </c>
      <c r="FX298" s="5">
        <f>FR298/Population!Q298</f>
        <v>2.3844460748349231E-3</v>
      </c>
      <c r="FY298" s="5">
        <f>FS298/Population!G298</f>
        <v>0</v>
      </c>
      <c r="FZ298" s="6">
        <f t="shared" si="567"/>
        <v>2.3844460748349231E-3</v>
      </c>
      <c r="GA298" s="6">
        <f t="shared" si="568"/>
        <v>-2.3844460748349231E-3</v>
      </c>
      <c r="GB298" s="6">
        <f t="shared" si="569"/>
        <v>0</v>
      </c>
      <c r="GC298" s="68">
        <v>0</v>
      </c>
      <c r="GD298" s="69">
        <v>0</v>
      </c>
      <c r="GE298" s="122">
        <v>0</v>
      </c>
      <c r="GF298" s="146">
        <f t="shared" si="570"/>
        <v>0</v>
      </c>
      <c r="GG298" s="146">
        <f t="shared" si="571"/>
        <v>0</v>
      </c>
      <c r="GH298" s="146">
        <f t="shared" si="572"/>
        <v>0</v>
      </c>
      <c r="GI298" s="5">
        <f>GC298/Population!P298</f>
        <v>0</v>
      </c>
      <c r="GJ298" s="5">
        <f>GD298/Population!Q298</f>
        <v>0</v>
      </c>
      <c r="GK298" s="5">
        <f>GE298/Population!G298</f>
        <v>0</v>
      </c>
      <c r="GL298" s="6">
        <f t="shared" si="573"/>
        <v>0</v>
      </c>
      <c r="GM298" s="6">
        <f t="shared" si="574"/>
        <v>0</v>
      </c>
      <c r="GN298" s="6">
        <f t="shared" si="575"/>
        <v>0</v>
      </c>
    </row>
    <row r="299" spans="1:196" x14ac:dyDescent="0.25">
      <c r="A299" s="1">
        <v>42101031700</v>
      </c>
      <c r="B299" s="1" t="s">
        <v>3</v>
      </c>
      <c r="C299" s="1" t="s">
        <v>4</v>
      </c>
      <c r="D299" s="1" t="s">
        <v>300</v>
      </c>
      <c r="E299" s="70">
        <v>237</v>
      </c>
      <c r="F299" s="71">
        <v>437</v>
      </c>
      <c r="G299" s="107">
        <v>951</v>
      </c>
      <c r="H299" s="139">
        <f t="shared" si="480"/>
        <v>200</v>
      </c>
      <c r="I299" s="139">
        <f t="shared" si="481"/>
        <v>514</v>
      </c>
      <c r="J299" s="139">
        <f t="shared" si="482"/>
        <v>714</v>
      </c>
      <c r="K299" s="5">
        <f>E299/Population!O299</f>
        <v>4.2465508095224536E-2</v>
      </c>
      <c r="L299" s="5">
        <f>F299/Population!Q299</f>
        <v>7.9890310786106034E-2</v>
      </c>
      <c r="M299" s="5">
        <f>G299/Population!G299</f>
        <v>0.16159728122344943</v>
      </c>
      <c r="N299" s="6">
        <f t="shared" si="483"/>
        <v>3.7424802690881498E-2</v>
      </c>
      <c r="O299" s="6">
        <f t="shared" si="484"/>
        <v>8.1706970437343401E-2</v>
      </c>
      <c r="P299" s="6">
        <f t="shared" si="485"/>
        <v>0.1191317731282249</v>
      </c>
      <c r="Q299" s="72">
        <v>222</v>
      </c>
      <c r="R299" s="73">
        <v>203</v>
      </c>
      <c r="S299" s="108">
        <v>470</v>
      </c>
      <c r="T299" s="139">
        <f t="shared" si="486"/>
        <v>-19</v>
      </c>
      <c r="U299" s="139">
        <f t="shared" si="487"/>
        <v>267</v>
      </c>
      <c r="V299" s="139">
        <f t="shared" si="488"/>
        <v>248</v>
      </c>
      <c r="W299" s="5">
        <f>Q299/Population!O299</f>
        <v>3.9777817709450831E-2</v>
      </c>
      <c r="X299" s="5">
        <f>R299/Population!Q299</f>
        <v>3.7111517367458866E-2</v>
      </c>
      <c r="Y299" s="5">
        <f>S299/Population!G299</f>
        <v>7.9864061172472384E-2</v>
      </c>
      <c r="Z299" s="6">
        <f t="shared" si="489"/>
        <v>-2.6663003419919659E-3</v>
      </c>
      <c r="AA299" s="6">
        <f t="shared" si="490"/>
        <v>4.2752543805013518E-2</v>
      </c>
      <c r="AB299" s="6">
        <f t="shared" si="491"/>
        <v>4.0086243463021552E-2</v>
      </c>
      <c r="AC299" s="74">
        <v>14</v>
      </c>
      <c r="AD299" s="75">
        <v>177</v>
      </c>
      <c r="AE299" s="109">
        <v>329</v>
      </c>
      <c r="AF299" s="139">
        <f t="shared" si="492"/>
        <v>163</v>
      </c>
      <c r="AG299" s="139">
        <f t="shared" si="493"/>
        <v>152</v>
      </c>
      <c r="AH299" s="139">
        <f t="shared" si="494"/>
        <v>315</v>
      </c>
      <c r="AI299" s="5">
        <f>AC299/Population!O299</f>
        <v>2.5085110267221242E-3</v>
      </c>
      <c r="AJ299" s="5">
        <f>AD299/Population!Q299</f>
        <v>3.2358318098720293E-2</v>
      </c>
      <c r="AK299" s="5">
        <f>AE299/Population!G299</f>
        <v>5.5904842820730674E-2</v>
      </c>
      <c r="AL299" s="5">
        <f t="shared" si="495"/>
        <v>2.984980707199817E-2</v>
      </c>
      <c r="AM299" s="5">
        <f t="shared" si="496"/>
        <v>2.3546524722010381E-2</v>
      </c>
      <c r="AN299" s="5">
        <f t="shared" si="497"/>
        <v>5.3396331794008552E-2</v>
      </c>
      <c r="AO299" s="35">
        <v>6</v>
      </c>
      <c r="AP299" s="38">
        <v>7</v>
      </c>
      <c r="AQ299" s="110">
        <v>21</v>
      </c>
      <c r="AR299" s="139">
        <f t="shared" si="498"/>
        <v>1</v>
      </c>
      <c r="AS299" s="139">
        <f t="shared" si="499"/>
        <v>14</v>
      </c>
      <c r="AT299" s="139">
        <f t="shared" si="500"/>
        <v>15</v>
      </c>
      <c r="AU299" s="5">
        <f>AO299/Population!E299</f>
        <v>1.075076154309482E-3</v>
      </c>
      <c r="AV299" s="5">
        <f>AP299/Population!F299</f>
        <v>1.2797074954296161E-3</v>
      </c>
      <c r="AW299" s="5">
        <f>AQ299/Population!G299</f>
        <v>3.56839422259983E-3</v>
      </c>
      <c r="AX299" s="6">
        <f t="shared" si="501"/>
        <v>2.0463134112013413E-4</v>
      </c>
      <c r="AY299" s="6">
        <f t="shared" si="502"/>
        <v>2.2886867271702136E-3</v>
      </c>
      <c r="AZ299" s="6">
        <f t="shared" si="503"/>
        <v>2.4933180682903478E-3</v>
      </c>
      <c r="BA299" s="36">
        <v>27</v>
      </c>
      <c r="BB299" s="39">
        <v>161</v>
      </c>
      <c r="BC299" s="111">
        <v>578</v>
      </c>
      <c r="BD299" s="139">
        <f t="shared" si="504"/>
        <v>134</v>
      </c>
      <c r="BE299" s="139">
        <f t="shared" si="505"/>
        <v>417</v>
      </c>
      <c r="BF299" s="139">
        <f t="shared" si="506"/>
        <v>551</v>
      </c>
      <c r="BG299" s="5">
        <f>BA299/Population!E299</f>
        <v>4.8378426943926685E-3</v>
      </c>
      <c r="BH299" s="5">
        <f>BB299/Population!F299</f>
        <v>2.9433272394881169E-2</v>
      </c>
      <c r="BI299" s="5">
        <f>BC299/Population!G299</f>
        <v>9.8215802888700091E-2</v>
      </c>
      <c r="BJ299" s="6">
        <f t="shared" si="507"/>
        <v>2.4595429700488503E-2</v>
      </c>
      <c r="BK299" s="6">
        <f t="shared" si="508"/>
        <v>6.8782530493818925E-2</v>
      </c>
      <c r="BL299" s="6">
        <f t="shared" si="509"/>
        <v>9.3377960194307427E-2</v>
      </c>
      <c r="BM299" s="37">
        <v>13</v>
      </c>
      <c r="BN299" s="40">
        <v>8</v>
      </c>
      <c r="BO299" s="112">
        <v>0</v>
      </c>
      <c r="BP299" s="139">
        <f t="shared" si="510"/>
        <v>-5</v>
      </c>
      <c r="BQ299" s="139">
        <f t="shared" si="511"/>
        <v>-8</v>
      </c>
      <c r="BR299" s="139">
        <f t="shared" si="512"/>
        <v>-13</v>
      </c>
      <c r="BS299" s="5">
        <f>BM299/Population!E299</f>
        <v>2.3293316676705443E-3</v>
      </c>
      <c r="BT299" s="5">
        <f>BN299/Population!F299</f>
        <v>1.4625228519195613E-3</v>
      </c>
      <c r="BU299" s="5">
        <f>BO299/Population!G299</f>
        <v>0</v>
      </c>
      <c r="BV299" s="6">
        <f t="shared" si="513"/>
        <v>-8.6680881575098298E-4</v>
      </c>
      <c r="BW299" s="6">
        <f t="shared" si="514"/>
        <v>-1.4625228519195613E-3</v>
      </c>
      <c r="BX299" s="6">
        <f t="shared" si="515"/>
        <v>-2.3293316676705443E-3</v>
      </c>
      <c r="BY299" s="42">
        <v>280</v>
      </c>
      <c r="BZ299" s="43">
        <v>54</v>
      </c>
      <c r="CA299" s="113">
        <v>5</v>
      </c>
      <c r="CB299" s="139">
        <f t="shared" si="516"/>
        <v>-226</v>
      </c>
      <c r="CC299" s="139">
        <f t="shared" si="517"/>
        <v>-49</v>
      </c>
      <c r="CD299" s="139">
        <f t="shared" si="518"/>
        <v>-275</v>
      </c>
      <c r="CE299" s="5">
        <f>BY299/Population!O299</f>
        <v>5.0170220534442485E-2</v>
      </c>
      <c r="CF299" s="5">
        <f>BZ299/Population!Q299</f>
        <v>9.872029250457038E-3</v>
      </c>
      <c r="CG299" s="5">
        <f>CA299/Population!G299</f>
        <v>8.4961767204757861E-4</v>
      </c>
      <c r="CH299" s="6">
        <f t="shared" si="519"/>
        <v>-4.0298191283985443E-2</v>
      </c>
      <c r="CI299" s="6">
        <f t="shared" si="520"/>
        <v>-9.0224115784094602E-3</v>
      </c>
      <c r="CJ299" s="6">
        <f t="shared" si="521"/>
        <v>-4.9320602862394904E-2</v>
      </c>
      <c r="CK299" s="55">
        <v>18</v>
      </c>
      <c r="CL299" s="57">
        <v>10</v>
      </c>
      <c r="CM299" s="118">
        <v>0</v>
      </c>
      <c r="CN299" s="139">
        <f t="shared" si="522"/>
        <v>-8</v>
      </c>
      <c r="CO299" s="139">
        <f t="shared" si="523"/>
        <v>-10</v>
      </c>
      <c r="CP299" s="139">
        <f t="shared" si="524"/>
        <v>-18</v>
      </c>
      <c r="CQ299" s="5">
        <f>CK299/Population!P299</f>
        <v>3.2252284629284457E-3</v>
      </c>
      <c r="CR299" s="5">
        <f>CL299/Population!Q299</f>
        <v>1.8281535648994515E-3</v>
      </c>
      <c r="CS299" s="5">
        <f>CM299/Population!G299</f>
        <v>0</v>
      </c>
      <c r="CT299" s="5">
        <f t="shared" si="525"/>
        <v>-1.3970748980289942E-3</v>
      </c>
      <c r="CU299" s="5">
        <f t="shared" si="526"/>
        <v>-1.8281535648994515E-3</v>
      </c>
      <c r="CV299" s="5">
        <f t="shared" si="527"/>
        <v>-3.2252284629284457E-3</v>
      </c>
      <c r="CW299" s="45">
        <v>906</v>
      </c>
      <c r="CX299" s="46">
        <v>864</v>
      </c>
      <c r="CY299" s="114">
        <v>195</v>
      </c>
      <c r="CZ299" s="139">
        <f t="shared" si="528"/>
        <v>-42</v>
      </c>
      <c r="DA299" s="139">
        <f t="shared" si="529"/>
        <v>-669</v>
      </c>
      <c r="DB299" s="139">
        <f t="shared" si="530"/>
        <v>-711</v>
      </c>
      <c r="DC299" s="5">
        <f>CW299/Population!O299</f>
        <v>0.16233649930073177</v>
      </c>
      <c r="DD299" s="5">
        <f>CX299/Population!Q299</f>
        <v>0.15795246800731261</v>
      </c>
      <c r="DE299" s="5">
        <f>CY299/Population!G299</f>
        <v>3.3135089209855563E-2</v>
      </c>
      <c r="DF299" s="6">
        <f t="shared" si="531"/>
        <v>-4.3840312934191605E-3</v>
      </c>
      <c r="DG299" s="6">
        <f t="shared" si="532"/>
        <v>-0.12481737879745705</v>
      </c>
      <c r="DH299" s="6">
        <f t="shared" si="533"/>
        <v>-0.12920141009087621</v>
      </c>
      <c r="DI299" s="58">
        <v>68</v>
      </c>
      <c r="DJ299" s="60">
        <v>29</v>
      </c>
      <c r="DK299" s="119">
        <v>0</v>
      </c>
      <c r="DL299" s="139">
        <f t="shared" si="534"/>
        <v>-39</v>
      </c>
      <c r="DM299" s="139">
        <f t="shared" si="535"/>
        <v>-29</v>
      </c>
      <c r="DN299" s="139">
        <f t="shared" si="536"/>
        <v>-68</v>
      </c>
      <c r="DO299" s="5">
        <f>DI299/Population!P299</f>
        <v>1.2184196415507461E-2</v>
      </c>
      <c r="DP299" s="5">
        <f>DJ299/Population!Q299</f>
        <v>5.3016453382084099E-3</v>
      </c>
      <c r="DQ299" s="5">
        <f>DK299/Population!G299</f>
        <v>0</v>
      </c>
      <c r="DR299" s="6">
        <f t="shared" si="537"/>
        <v>-6.8825510772990515E-3</v>
      </c>
      <c r="DS299" s="6">
        <f t="shared" si="538"/>
        <v>-5.3016453382084099E-3</v>
      </c>
      <c r="DT299" s="6">
        <f t="shared" si="539"/>
        <v>-1.2184196415507461E-2</v>
      </c>
      <c r="DU299" s="47">
        <v>1019</v>
      </c>
      <c r="DV299" s="48">
        <v>486</v>
      </c>
      <c r="DW299" s="115">
        <v>191</v>
      </c>
      <c r="DX299" s="139">
        <f t="shared" si="540"/>
        <v>-533</v>
      </c>
      <c r="DY299" s="139">
        <f t="shared" si="541"/>
        <v>-295</v>
      </c>
      <c r="DZ299" s="139">
        <f t="shared" si="542"/>
        <v>-828</v>
      </c>
      <c r="EA299" s="5">
        <f>DU299/Population!O299</f>
        <v>0.18258376687356034</v>
      </c>
      <c r="EB299" s="5">
        <f>DV299/Population!Q299</f>
        <v>8.8848263254113352E-2</v>
      </c>
      <c r="EC299" s="5">
        <f>DW299/Population!G299</f>
        <v>3.2455395072217501E-2</v>
      </c>
      <c r="ED299" s="6">
        <f t="shared" si="543"/>
        <v>-9.3735503619446991E-2</v>
      </c>
      <c r="EE299" s="6">
        <f t="shared" si="544"/>
        <v>-5.6392868181895851E-2</v>
      </c>
      <c r="EF299" s="6">
        <f t="shared" si="545"/>
        <v>-0.15012837180134284</v>
      </c>
      <c r="EG299" s="61">
        <v>9</v>
      </c>
      <c r="EH299" s="63">
        <v>5</v>
      </c>
      <c r="EI299" s="120">
        <v>0</v>
      </c>
      <c r="EJ299" s="139">
        <f t="shared" si="546"/>
        <v>-4</v>
      </c>
      <c r="EK299" s="139">
        <f t="shared" si="547"/>
        <v>-5</v>
      </c>
      <c r="EL299" s="139">
        <f t="shared" si="548"/>
        <v>-9</v>
      </c>
      <c r="EM299" s="5">
        <f>EG299/Population!P299</f>
        <v>1.6126142314642228E-3</v>
      </c>
      <c r="EN299" s="5">
        <f>EH299/Population!Q299</f>
        <v>9.1407678244972577E-4</v>
      </c>
      <c r="EO299" s="5">
        <f>EI299/Population!G299</f>
        <v>0</v>
      </c>
      <c r="EP299" s="6">
        <f t="shared" si="549"/>
        <v>-6.9853744901449708E-4</v>
      </c>
      <c r="EQ299" s="6">
        <f t="shared" si="550"/>
        <v>-9.1407678244972577E-4</v>
      </c>
      <c r="ER299" s="6">
        <f t="shared" si="551"/>
        <v>-1.6126142314642228E-3</v>
      </c>
      <c r="ES299" s="49">
        <v>1407</v>
      </c>
      <c r="ET299" s="50">
        <v>1639</v>
      </c>
      <c r="EU299" s="116">
        <v>953</v>
      </c>
      <c r="EV299" s="139">
        <f t="shared" si="552"/>
        <v>232</v>
      </c>
      <c r="EW299" s="139">
        <f t="shared" si="553"/>
        <v>-686</v>
      </c>
      <c r="EX299" s="139">
        <f t="shared" si="554"/>
        <v>-454</v>
      </c>
      <c r="EY299" s="5">
        <f>ES299/Population!O299</f>
        <v>0.2521053581855735</v>
      </c>
      <c r="EZ299" s="5">
        <f>ET299/Population!Q299</f>
        <v>0.29963436928702009</v>
      </c>
      <c r="FA299" s="5">
        <f>EU299/Population!G299</f>
        <v>0.16193712829226847</v>
      </c>
      <c r="FB299" s="6">
        <f t="shared" si="555"/>
        <v>4.7529011101446583E-2</v>
      </c>
      <c r="FC299" s="6">
        <f t="shared" si="556"/>
        <v>-0.13769724099475161</v>
      </c>
      <c r="FD299" s="6">
        <f t="shared" si="557"/>
        <v>-9.016822989330503E-2</v>
      </c>
      <c r="FE299" s="65">
        <v>48</v>
      </c>
      <c r="FF299" s="67">
        <v>26</v>
      </c>
      <c r="FG299" s="121">
        <v>11</v>
      </c>
      <c r="FH299" s="139">
        <f t="shared" si="558"/>
        <v>-22</v>
      </c>
      <c r="FI299" s="139">
        <f t="shared" si="559"/>
        <v>-15</v>
      </c>
      <c r="FJ299" s="139">
        <f t="shared" si="560"/>
        <v>-37</v>
      </c>
      <c r="FK299" s="5">
        <f>FE299/Population!P299</f>
        <v>8.6006092344758558E-3</v>
      </c>
      <c r="FL299" s="5">
        <f>FF299/Population!Q299</f>
        <v>4.7531992687385744E-3</v>
      </c>
      <c r="FM299" s="5">
        <f>FG299/Population!G299</f>
        <v>1.869158878504673E-3</v>
      </c>
      <c r="FN299" s="6">
        <f t="shared" si="561"/>
        <v>-3.8474099657372814E-3</v>
      </c>
      <c r="FO299" s="6">
        <f t="shared" si="562"/>
        <v>-2.8840403902339017E-3</v>
      </c>
      <c r="FP299" s="6">
        <f t="shared" si="563"/>
        <v>-6.731450355971183E-3</v>
      </c>
      <c r="FQ299" s="51">
        <v>8</v>
      </c>
      <c r="FR299" s="53">
        <v>8</v>
      </c>
      <c r="FS299" s="117">
        <v>41</v>
      </c>
      <c r="FT299" s="139">
        <f t="shared" si="564"/>
        <v>0</v>
      </c>
      <c r="FU299" s="139">
        <f t="shared" si="565"/>
        <v>33</v>
      </c>
      <c r="FV299" s="139">
        <f t="shared" si="566"/>
        <v>33</v>
      </c>
      <c r="FW299" s="5">
        <f>FQ299/Population!O299</f>
        <v>1.4334348724126425E-3</v>
      </c>
      <c r="FX299" s="5">
        <f>FR299/Population!Q299</f>
        <v>1.4625228519195613E-3</v>
      </c>
      <c r="FY299" s="5">
        <f>FS299/Population!G299</f>
        <v>6.9668649107901444E-3</v>
      </c>
      <c r="FZ299" s="6">
        <f t="shared" si="567"/>
        <v>2.908797950691884E-5</v>
      </c>
      <c r="GA299" s="6">
        <f t="shared" si="568"/>
        <v>5.5043420588705826E-3</v>
      </c>
      <c r="GB299" s="6">
        <f t="shared" si="569"/>
        <v>5.5334300383775015E-3</v>
      </c>
      <c r="GC299" s="68">
        <v>0</v>
      </c>
      <c r="GD299" s="69">
        <v>0</v>
      </c>
      <c r="GE299" s="122">
        <v>0</v>
      </c>
      <c r="GF299" s="146">
        <f t="shared" si="570"/>
        <v>0</v>
      </c>
      <c r="GG299" s="146">
        <f t="shared" si="571"/>
        <v>0</v>
      </c>
      <c r="GH299" s="146">
        <f t="shared" si="572"/>
        <v>0</v>
      </c>
      <c r="GI299" s="5">
        <f>GC299/Population!P299</f>
        <v>0</v>
      </c>
      <c r="GJ299" s="5">
        <f>GD299/Population!Q299</f>
        <v>0</v>
      </c>
      <c r="GK299" s="5">
        <f>GE299/Population!G299</f>
        <v>0</v>
      </c>
      <c r="GL299" s="6">
        <f t="shared" si="573"/>
        <v>0</v>
      </c>
      <c r="GM299" s="6">
        <f t="shared" si="574"/>
        <v>0</v>
      </c>
      <c r="GN299" s="6">
        <f t="shared" si="575"/>
        <v>0</v>
      </c>
    </row>
    <row r="300" spans="1:196" x14ac:dyDescent="0.25">
      <c r="A300" s="1">
        <v>42101031800</v>
      </c>
      <c r="B300" s="1" t="s">
        <v>3</v>
      </c>
      <c r="C300" s="1" t="s">
        <v>4</v>
      </c>
      <c r="D300" s="1" t="s">
        <v>301</v>
      </c>
      <c r="E300" s="70">
        <v>128.9111633</v>
      </c>
      <c r="F300" s="71">
        <v>291.2801819</v>
      </c>
      <c r="G300" s="107">
        <v>592</v>
      </c>
      <c r="H300" s="139">
        <f t="shared" si="480"/>
        <v>162.3690186</v>
      </c>
      <c r="I300" s="139">
        <f t="shared" si="481"/>
        <v>300.7198181</v>
      </c>
      <c r="J300" s="139">
        <f t="shared" si="482"/>
        <v>463.0888367</v>
      </c>
      <c r="K300" s="5">
        <f>E300/Population!O300</f>
        <v>3.7905093103998318E-2</v>
      </c>
      <c r="L300" s="5">
        <f>F300/Population!Q300</f>
        <v>8.4282458772370422E-2</v>
      </c>
      <c r="M300" s="5">
        <f>G300/Population!G300</f>
        <v>0.16290588882773804</v>
      </c>
      <c r="N300" s="6">
        <f t="shared" si="483"/>
        <v>4.6377365668372104E-2</v>
      </c>
      <c r="O300" s="6">
        <f t="shared" si="484"/>
        <v>7.8623430055367621E-2</v>
      </c>
      <c r="P300" s="6">
        <f t="shared" si="485"/>
        <v>0.12500079572373973</v>
      </c>
      <c r="Q300" s="72">
        <v>95.453300479999996</v>
      </c>
      <c r="R300" s="73">
        <v>131.863327</v>
      </c>
      <c r="S300" s="108">
        <v>347</v>
      </c>
      <c r="T300" s="139">
        <f t="shared" si="486"/>
        <v>36.410026520000002</v>
      </c>
      <c r="U300" s="139">
        <f t="shared" si="487"/>
        <v>215.136673</v>
      </c>
      <c r="V300" s="139">
        <f t="shared" si="488"/>
        <v>251.54669952</v>
      </c>
      <c r="W300" s="5">
        <f>Q300/Population!O300</f>
        <v>2.8067128937144012E-2</v>
      </c>
      <c r="X300" s="5">
        <f>R300/Population!Q300</f>
        <v>3.8154897284706404E-2</v>
      </c>
      <c r="Y300" s="5">
        <f>S300/Population!G300</f>
        <v>9.5487066593285638E-2</v>
      </c>
      <c r="Z300" s="6">
        <f t="shared" si="489"/>
        <v>1.0087768347562392E-2</v>
      </c>
      <c r="AA300" s="6">
        <f t="shared" si="490"/>
        <v>5.7332169308579234E-2</v>
      </c>
      <c r="AB300" s="6">
        <f t="shared" si="491"/>
        <v>6.7419937656141626E-2</v>
      </c>
      <c r="AC300" s="74">
        <v>10.824601169999999</v>
      </c>
      <c r="AD300" s="75">
        <v>143.6719818</v>
      </c>
      <c r="AE300" s="109">
        <v>297</v>
      </c>
      <c r="AF300" s="139">
        <f t="shared" si="492"/>
        <v>132.84738063</v>
      </c>
      <c r="AG300" s="139">
        <f t="shared" si="493"/>
        <v>153.3280182</v>
      </c>
      <c r="AH300" s="139">
        <f t="shared" si="494"/>
        <v>286.17539883000001</v>
      </c>
      <c r="AI300" s="5">
        <f>AC300/Population!O300</f>
        <v>3.1828703167284121E-3</v>
      </c>
      <c r="AJ300" s="5">
        <f>AD300/Population!Q300</f>
        <v>4.1571753367554636E-2</v>
      </c>
      <c r="AK300" s="5">
        <f>AE300/Population!G300</f>
        <v>8.1728123280132084E-2</v>
      </c>
      <c r="AL300" s="5">
        <f t="shared" si="495"/>
        <v>3.8388883050826224E-2</v>
      </c>
      <c r="AM300" s="5">
        <f t="shared" si="496"/>
        <v>4.0156369912577448E-2</v>
      </c>
      <c r="AN300" s="5">
        <f t="shared" si="497"/>
        <v>7.8545252963403672E-2</v>
      </c>
      <c r="AO300" s="35">
        <v>3.9362187390000001</v>
      </c>
      <c r="AP300" s="38">
        <v>5.9043283459999998</v>
      </c>
      <c r="AQ300" s="110">
        <v>114</v>
      </c>
      <c r="AR300" s="139">
        <f t="shared" si="498"/>
        <v>1.9681096069999997</v>
      </c>
      <c r="AS300" s="139">
        <f t="shared" si="499"/>
        <v>108.095671654</v>
      </c>
      <c r="AT300" s="139">
        <f t="shared" si="500"/>
        <v>110.063781261</v>
      </c>
      <c r="AU300" s="5">
        <f>AO300/Population!E300</f>
        <v>1.1574074266343841E-3</v>
      </c>
      <c r="AV300" s="5">
        <f>AP300/Population!F300</f>
        <v>1.708428315150963E-3</v>
      </c>
      <c r="AW300" s="5">
        <f>AQ300/Population!G300</f>
        <v>3.1370390753990091E-2</v>
      </c>
      <c r="AX300" s="6">
        <f t="shared" si="501"/>
        <v>5.5102088851657883E-4</v>
      </c>
      <c r="AY300" s="6">
        <f t="shared" si="502"/>
        <v>2.9661962438839128E-2</v>
      </c>
      <c r="AZ300" s="6">
        <f t="shared" si="503"/>
        <v>3.0212983327355707E-2</v>
      </c>
      <c r="BA300" s="36">
        <v>38.378131869999997</v>
      </c>
      <c r="BB300" s="39">
        <v>185.98632810000001</v>
      </c>
      <c r="BC300" s="111">
        <v>559</v>
      </c>
      <c r="BD300" s="139">
        <f t="shared" si="504"/>
        <v>147.60819623</v>
      </c>
      <c r="BE300" s="139">
        <f t="shared" si="505"/>
        <v>373.01367189999996</v>
      </c>
      <c r="BF300" s="139">
        <f t="shared" si="506"/>
        <v>520.62186813000005</v>
      </c>
      <c r="BG300" s="5">
        <f>BA300/Population!E300</f>
        <v>1.128472216408798E-2</v>
      </c>
      <c r="BH300" s="5">
        <f>BB300/Population!F300</f>
        <v>5.3815487645137342E-2</v>
      </c>
      <c r="BI300" s="5">
        <f>BC300/Population!G300</f>
        <v>0.1538249862410567</v>
      </c>
      <c r="BJ300" s="6">
        <f t="shared" si="507"/>
        <v>4.2530765481049365E-2</v>
      </c>
      <c r="BK300" s="6">
        <f t="shared" si="508"/>
        <v>0.10000949859591936</v>
      </c>
      <c r="BL300" s="6">
        <f t="shared" si="509"/>
        <v>0.14254026407696871</v>
      </c>
      <c r="BM300" s="37">
        <v>10.824601169999999</v>
      </c>
      <c r="BN300" s="40">
        <v>3.9362187390000001</v>
      </c>
      <c r="BO300" s="112">
        <v>0</v>
      </c>
      <c r="BP300" s="139">
        <f t="shared" si="510"/>
        <v>-6.8883824309999993</v>
      </c>
      <c r="BQ300" s="139">
        <f t="shared" si="511"/>
        <v>-3.9362187390000001</v>
      </c>
      <c r="BR300" s="139">
        <f t="shared" si="512"/>
        <v>-10.824601169999999</v>
      </c>
      <c r="BS300" s="5">
        <f>BM300/Population!E300</f>
        <v>3.1828703167284121E-3</v>
      </c>
      <c r="BT300" s="5">
        <f>BN300/Population!F300</f>
        <v>1.1389521642865994E-3</v>
      </c>
      <c r="BU300" s="5">
        <f>BO300/Population!G300</f>
        <v>0</v>
      </c>
      <c r="BV300" s="6">
        <f t="shared" si="513"/>
        <v>-2.0439181524418127E-3</v>
      </c>
      <c r="BW300" s="6">
        <f t="shared" si="514"/>
        <v>-1.1389521642865994E-3</v>
      </c>
      <c r="BX300" s="6">
        <f t="shared" si="515"/>
        <v>-3.1828703167284121E-3</v>
      </c>
      <c r="BY300" s="42">
        <v>167.2892914</v>
      </c>
      <c r="BZ300" s="43">
        <v>17.712984089999999</v>
      </c>
      <c r="CA300" s="113">
        <v>0</v>
      </c>
      <c r="CB300" s="139">
        <f t="shared" si="516"/>
        <v>-149.57630731</v>
      </c>
      <c r="CC300" s="139">
        <f t="shared" si="517"/>
        <v>-17.712984089999999</v>
      </c>
      <c r="CD300" s="139">
        <f t="shared" si="518"/>
        <v>-167.2892914</v>
      </c>
      <c r="CE300" s="5">
        <f>BY300/Population!O300</f>
        <v>4.9189814159553896E-2</v>
      </c>
      <c r="CF300" s="5">
        <f>BZ300/Population!Q300</f>
        <v>5.1252846711473373E-3</v>
      </c>
      <c r="CG300" s="5">
        <f>CA300/Population!G300</f>
        <v>0</v>
      </c>
      <c r="CH300" s="6">
        <f t="shared" si="519"/>
        <v>-4.4064529488406556E-2</v>
      </c>
      <c r="CI300" s="6">
        <f t="shared" si="520"/>
        <v>-5.1252846711473373E-3</v>
      </c>
      <c r="CJ300" s="6">
        <f t="shared" si="521"/>
        <v>-4.9189814159553896E-2</v>
      </c>
      <c r="CK300" s="55">
        <v>0</v>
      </c>
      <c r="CL300" s="57">
        <v>8.8564920429999994</v>
      </c>
      <c r="CM300" s="118">
        <v>0</v>
      </c>
      <c r="CN300" s="139">
        <f t="shared" si="522"/>
        <v>8.8564920429999994</v>
      </c>
      <c r="CO300" s="139">
        <f t="shared" si="523"/>
        <v>-8.8564920429999994</v>
      </c>
      <c r="CP300" s="139">
        <f t="shared" si="524"/>
        <v>0</v>
      </c>
      <c r="CQ300" s="5">
        <f>CK300/Population!P300</f>
        <v>0</v>
      </c>
      <c r="CR300" s="5">
        <f>CL300/Population!Q300</f>
        <v>2.5626423349949649E-3</v>
      </c>
      <c r="CS300" s="5">
        <f>CM300/Population!G300</f>
        <v>0</v>
      </c>
      <c r="CT300" s="5">
        <f t="shared" si="525"/>
        <v>2.5626423349949649E-3</v>
      </c>
      <c r="CU300" s="5">
        <f t="shared" si="526"/>
        <v>-2.5626423349949649E-3</v>
      </c>
      <c r="CV300" s="5">
        <f t="shared" si="527"/>
        <v>0</v>
      </c>
      <c r="CW300" s="45">
        <v>453.64920039999998</v>
      </c>
      <c r="CX300" s="46">
        <v>393.6218872</v>
      </c>
      <c r="CY300" s="114">
        <v>153</v>
      </c>
      <c r="CZ300" s="139">
        <f t="shared" si="528"/>
        <v>-60.02731319999998</v>
      </c>
      <c r="DA300" s="139">
        <f t="shared" si="529"/>
        <v>-240.6218872</v>
      </c>
      <c r="DB300" s="139">
        <f t="shared" si="530"/>
        <v>-300.64920039999998</v>
      </c>
      <c r="DC300" s="5">
        <f>CW300/Population!O300</f>
        <v>0.13339120319393152</v>
      </c>
      <c r="DD300" s="5">
        <f>CX300/Population!Q300</f>
        <v>0.11389522027703952</v>
      </c>
      <c r="DE300" s="5">
        <f>CY300/Population!G300</f>
        <v>4.2102366538249864E-2</v>
      </c>
      <c r="DF300" s="6">
        <f t="shared" si="531"/>
        <v>-1.9495982916892002E-2</v>
      </c>
      <c r="DG300" s="6">
        <f t="shared" si="532"/>
        <v>-7.1792853738789658E-2</v>
      </c>
      <c r="DH300" s="6">
        <f t="shared" si="533"/>
        <v>-9.128883665568166E-2</v>
      </c>
      <c r="DI300" s="58">
        <v>14.760820389999999</v>
      </c>
      <c r="DJ300" s="60">
        <v>31.48974991</v>
      </c>
      <c r="DK300" s="119">
        <v>0</v>
      </c>
      <c r="DL300" s="139">
        <f t="shared" si="534"/>
        <v>16.728929520000001</v>
      </c>
      <c r="DM300" s="139">
        <f t="shared" si="535"/>
        <v>-31.48974991</v>
      </c>
      <c r="DN300" s="139">
        <f t="shared" si="536"/>
        <v>-14.760820389999999</v>
      </c>
      <c r="DO300" s="5">
        <f>DI300/Population!P300</f>
        <v>4.3402778847962406E-3</v>
      </c>
      <c r="DP300" s="5">
        <f>DJ300/Population!Q300</f>
        <v>9.1116173137140918E-3</v>
      </c>
      <c r="DQ300" s="5">
        <f>DK300/Population!G300</f>
        <v>0</v>
      </c>
      <c r="DR300" s="6">
        <f t="shared" si="537"/>
        <v>4.7713394289178512E-3</v>
      </c>
      <c r="DS300" s="6">
        <f t="shared" si="538"/>
        <v>-9.1116173137140918E-3</v>
      </c>
      <c r="DT300" s="6">
        <f t="shared" si="539"/>
        <v>-4.3402778847962406E-3</v>
      </c>
      <c r="DU300" s="47">
        <v>760.67425539999999</v>
      </c>
      <c r="DV300" s="48">
        <v>426.0956726</v>
      </c>
      <c r="DW300" s="115">
        <v>197</v>
      </c>
      <c r="DX300" s="139">
        <f t="shared" si="540"/>
        <v>-334.57858279999999</v>
      </c>
      <c r="DY300" s="139">
        <f t="shared" si="541"/>
        <v>-229.0956726</v>
      </c>
      <c r="DZ300" s="139">
        <f t="shared" si="542"/>
        <v>-563.67425539999999</v>
      </c>
      <c r="EA300" s="5">
        <f>DU300/Population!O300</f>
        <v>0.22366898051839701</v>
      </c>
      <c r="EB300" s="5">
        <f>DV300/Population!Q300</f>
        <v>0.12329157007778888</v>
      </c>
      <c r="EC300" s="5">
        <f>DW300/Population!G300</f>
        <v>5.4210236653824989E-2</v>
      </c>
      <c r="ED300" s="6">
        <f t="shared" si="543"/>
        <v>-0.10037741044060813</v>
      </c>
      <c r="EE300" s="6">
        <f t="shared" si="544"/>
        <v>-6.9081333423963887E-2</v>
      </c>
      <c r="EF300" s="6">
        <f t="shared" si="545"/>
        <v>-0.16945874386457202</v>
      </c>
      <c r="EG300" s="61">
        <v>13.77676582</v>
      </c>
      <c r="EH300" s="63">
        <v>4.9202733040000002</v>
      </c>
      <c r="EI300" s="120">
        <v>0</v>
      </c>
      <c r="EJ300" s="139">
        <f t="shared" si="546"/>
        <v>-8.8564925159999994</v>
      </c>
      <c r="EK300" s="139">
        <f t="shared" si="547"/>
        <v>-4.9202733040000002</v>
      </c>
      <c r="EL300" s="139">
        <f t="shared" si="548"/>
        <v>-13.77676582</v>
      </c>
      <c r="EM300" s="5">
        <f>EG300/Population!P300</f>
        <v>4.0509260618787832E-3</v>
      </c>
      <c r="EN300" s="5">
        <f>EH300/Population!Q300</f>
        <v>1.4236901707083657E-3</v>
      </c>
      <c r="EO300" s="5">
        <f>EI300/Population!G300</f>
        <v>0</v>
      </c>
      <c r="EP300" s="6">
        <f t="shared" si="549"/>
        <v>-2.6272358911704173E-3</v>
      </c>
      <c r="EQ300" s="6">
        <f t="shared" si="550"/>
        <v>-1.4236901707083657E-3</v>
      </c>
      <c r="ER300" s="6">
        <f t="shared" si="551"/>
        <v>-4.0509260618787832E-3</v>
      </c>
      <c r="ES300" s="49">
        <v>856.12756349999995</v>
      </c>
      <c r="ET300" s="50">
        <v>879.74487299999998</v>
      </c>
      <c r="EU300" s="116">
        <v>369</v>
      </c>
      <c r="EV300" s="139">
        <f t="shared" si="552"/>
        <v>23.617309500000033</v>
      </c>
      <c r="EW300" s="139">
        <f t="shared" si="553"/>
        <v>-510.74487299999998</v>
      </c>
      <c r="EX300" s="139">
        <f t="shared" si="554"/>
        <v>-487.12756349999995</v>
      </c>
      <c r="EY300" s="5">
        <f>ES300/Population!O300</f>
        <v>0.25173611169612903</v>
      </c>
      <c r="EZ300" s="5">
        <f>ET300/Population!Q300</f>
        <v>0.25455580432960018</v>
      </c>
      <c r="FA300" s="5">
        <f>EU300/Population!G300</f>
        <v>0.1015410016510732</v>
      </c>
      <c r="FB300" s="6">
        <f t="shared" si="555"/>
        <v>2.8196926334711492E-3</v>
      </c>
      <c r="FC300" s="6">
        <f t="shared" si="556"/>
        <v>-0.15301480267852696</v>
      </c>
      <c r="FD300" s="6">
        <f t="shared" si="557"/>
        <v>-0.15019511004505581</v>
      </c>
      <c r="FE300" s="65">
        <v>9.8405466080000004</v>
      </c>
      <c r="FF300" s="67">
        <v>6.888382912</v>
      </c>
      <c r="FG300" s="121">
        <v>0</v>
      </c>
      <c r="FH300" s="139">
        <f t="shared" si="558"/>
        <v>-2.9521636960000004</v>
      </c>
      <c r="FI300" s="139">
        <f t="shared" si="559"/>
        <v>-6.888382912</v>
      </c>
      <c r="FJ300" s="139">
        <f t="shared" si="560"/>
        <v>-9.8405466080000004</v>
      </c>
      <c r="FK300" s="5">
        <f>FE300/Population!P300</f>
        <v>2.8935184961632787E-3</v>
      </c>
      <c r="FL300" s="5">
        <f>FF300/Population!Q300</f>
        <v>1.993166321862081E-3</v>
      </c>
      <c r="FM300" s="5">
        <f>FG300/Population!G300</f>
        <v>0</v>
      </c>
      <c r="FN300" s="6">
        <f t="shared" si="561"/>
        <v>-9.003521743011977E-4</v>
      </c>
      <c r="FO300" s="6">
        <f t="shared" si="562"/>
        <v>-1.993166321862081E-3</v>
      </c>
      <c r="FP300" s="6">
        <f t="shared" si="563"/>
        <v>-2.8935184961632787E-3</v>
      </c>
      <c r="FQ300" s="51">
        <v>5.9043278690000003</v>
      </c>
      <c r="FR300" s="53">
        <v>0</v>
      </c>
      <c r="FS300" s="117">
        <v>17</v>
      </c>
      <c r="FT300" s="139">
        <f t="shared" si="564"/>
        <v>-5.9043278690000003</v>
      </c>
      <c r="FU300" s="139">
        <f t="shared" si="565"/>
        <v>17</v>
      </c>
      <c r="FV300" s="139">
        <f t="shared" si="566"/>
        <v>11.095672131000001</v>
      </c>
      <c r="FW300" s="5">
        <f>FQ300/Population!O300</f>
        <v>1.7361110695288946E-3</v>
      </c>
      <c r="FX300" s="5">
        <f>FR300/Population!Q300</f>
        <v>0</v>
      </c>
      <c r="FY300" s="5">
        <f>FS300/Population!G300</f>
        <v>4.6780407264722067E-3</v>
      </c>
      <c r="FZ300" s="6">
        <f t="shared" si="567"/>
        <v>-1.7361110695288946E-3</v>
      </c>
      <c r="GA300" s="6">
        <f t="shared" si="568"/>
        <v>4.6780407264722067E-3</v>
      </c>
      <c r="GB300" s="6">
        <f t="shared" si="569"/>
        <v>2.9419296569433121E-3</v>
      </c>
      <c r="GC300" s="68">
        <v>0</v>
      </c>
      <c r="GD300" s="69">
        <v>0</v>
      </c>
      <c r="GE300" s="122">
        <v>0</v>
      </c>
      <c r="GF300" s="146">
        <f t="shared" si="570"/>
        <v>0</v>
      </c>
      <c r="GG300" s="146">
        <f t="shared" si="571"/>
        <v>0</v>
      </c>
      <c r="GH300" s="146">
        <f t="shared" si="572"/>
        <v>0</v>
      </c>
      <c r="GI300" s="5">
        <f>GC300/Population!P300</f>
        <v>0</v>
      </c>
      <c r="GJ300" s="5">
        <f>GD300/Population!Q300</f>
        <v>0</v>
      </c>
      <c r="GK300" s="5">
        <f>GE300/Population!G300</f>
        <v>0</v>
      </c>
      <c r="GL300" s="6">
        <f t="shared" si="573"/>
        <v>0</v>
      </c>
      <c r="GM300" s="6">
        <f t="shared" si="574"/>
        <v>0</v>
      </c>
      <c r="GN300" s="6">
        <f t="shared" si="575"/>
        <v>0</v>
      </c>
    </row>
    <row r="301" spans="1:196" x14ac:dyDescent="0.25">
      <c r="A301" s="1">
        <v>42101031900</v>
      </c>
      <c r="B301" s="1" t="s">
        <v>3</v>
      </c>
      <c r="C301" s="1" t="s">
        <v>4</v>
      </c>
      <c r="D301" s="1" t="s">
        <v>302</v>
      </c>
      <c r="E301" s="70">
        <v>137</v>
      </c>
      <c r="F301" s="71">
        <v>190</v>
      </c>
      <c r="G301" s="107">
        <v>597</v>
      </c>
      <c r="H301" s="139">
        <f t="shared" si="480"/>
        <v>53</v>
      </c>
      <c r="I301" s="139">
        <f t="shared" si="481"/>
        <v>407</v>
      </c>
      <c r="J301" s="139">
        <f t="shared" si="482"/>
        <v>460</v>
      </c>
      <c r="K301" s="5">
        <f>E301/Population!O301</f>
        <v>2.8482328369820325E-2</v>
      </c>
      <c r="L301" s="5">
        <f>F301/Population!Q301</f>
        <v>4.1143352100476399E-2</v>
      </c>
      <c r="M301" s="5">
        <f>G301/Population!G301</f>
        <v>0.12783725910064239</v>
      </c>
      <c r="N301" s="6">
        <f t="shared" si="483"/>
        <v>1.2661023730656074E-2</v>
      </c>
      <c r="O301" s="6">
        <f t="shared" si="484"/>
        <v>8.6693907000165993E-2</v>
      </c>
      <c r="P301" s="6">
        <f t="shared" si="485"/>
        <v>9.9354930730822064E-2</v>
      </c>
      <c r="Q301" s="72">
        <v>96</v>
      </c>
      <c r="R301" s="73">
        <v>110</v>
      </c>
      <c r="S301" s="108">
        <v>177</v>
      </c>
      <c r="T301" s="139">
        <f t="shared" si="486"/>
        <v>14</v>
      </c>
      <c r="U301" s="139">
        <f t="shared" si="487"/>
        <v>67</v>
      </c>
      <c r="V301" s="139">
        <f t="shared" si="488"/>
        <v>81</v>
      </c>
      <c r="W301" s="5">
        <f>Q301/Population!O301</f>
        <v>1.9958419879582124E-2</v>
      </c>
      <c r="X301" s="5">
        <f>R301/Population!Q301</f>
        <v>2.3819835426591596E-2</v>
      </c>
      <c r="Y301" s="5">
        <f>S301/Population!G301</f>
        <v>3.790149892933619E-2</v>
      </c>
      <c r="Z301" s="6">
        <f t="shared" si="489"/>
        <v>3.8614155470094724E-3</v>
      </c>
      <c r="AA301" s="6">
        <f t="shared" si="490"/>
        <v>1.4081663502744594E-2</v>
      </c>
      <c r="AB301" s="6">
        <f t="shared" si="491"/>
        <v>1.7943079049754066E-2</v>
      </c>
      <c r="AC301" s="74">
        <v>15</v>
      </c>
      <c r="AD301" s="75">
        <v>51</v>
      </c>
      <c r="AE301" s="109">
        <v>227</v>
      </c>
      <c r="AF301" s="139">
        <f t="shared" si="492"/>
        <v>36</v>
      </c>
      <c r="AG301" s="139">
        <f t="shared" si="493"/>
        <v>176</v>
      </c>
      <c r="AH301" s="139">
        <f t="shared" si="494"/>
        <v>212</v>
      </c>
      <c r="AI301" s="5">
        <f>AC301/Population!O301</f>
        <v>3.1185031061847072E-3</v>
      </c>
      <c r="AJ301" s="5">
        <f>AD301/Population!Q301</f>
        <v>1.1043741879601559E-2</v>
      </c>
      <c r="AK301" s="5">
        <f>AE301/Population!G301</f>
        <v>4.8608137044967879E-2</v>
      </c>
      <c r="AL301" s="5">
        <f t="shared" si="495"/>
        <v>7.9252387734168525E-3</v>
      </c>
      <c r="AM301" s="5">
        <f t="shared" si="496"/>
        <v>3.7564395165366318E-2</v>
      </c>
      <c r="AN301" s="5">
        <f t="shared" si="497"/>
        <v>4.5489633938783171E-2</v>
      </c>
      <c r="AO301" s="35">
        <v>4</v>
      </c>
      <c r="AP301" s="38">
        <v>6</v>
      </c>
      <c r="AQ301" s="110">
        <v>137</v>
      </c>
      <c r="AR301" s="139">
        <f t="shared" si="498"/>
        <v>2</v>
      </c>
      <c r="AS301" s="139">
        <f t="shared" si="499"/>
        <v>131</v>
      </c>
      <c r="AT301" s="139">
        <f t="shared" si="500"/>
        <v>133</v>
      </c>
      <c r="AU301" s="5">
        <f>AO301/Population!E301</f>
        <v>8.3160082831592187E-4</v>
      </c>
      <c r="AV301" s="5">
        <f>AP301/Population!F301</f>
        <v>1.2992637505413599E-3</v>
      </c>
      <c r="AW301" s="5">
        <f>AQ301/Population!G301</f>
        <v>2.9336188436830835E-2</v>
      </c>
      <c r="AX301" s="6">
        <f t="shared" si="501"/>
        <v>4.6766292222543803E-4</v>
      </c>
      <c r="AY301" s="6">
        <f t="shared" si="502"/>
        <v>2.8036924686289474E-2</v>
      </c>
      <c r="AZ301" s="6">
        <f t="shared" si="503"/>
        <v>2.8504587608514913E-2</v>
      </c>
      <c r="BA301" s="36">
        <v>20</v>
      </c>
      <c r="BB301" s="39">
        <v>174</v>
      </c>
      <c r="BC301" s="111">
        <v>545</v>
      </c>
      <c r="BD301" s="139">
        <f t="shared" si="504"/>
        <v>154</v>
      </c>
      <c r="BE301" s="139">
        <f t="shared" si="505"/>
        <v>371</v>
      </c>
      <c r="BF301" s="139">
        <f t="shared" si="506"/>
        <v>525</v>
      </c>
      <c r="BG301" s="5">
        <f>BA301/Population!E301</f>
        <v>4.158004141579609E-3</v>
      </c>
      <c r="BH301" s="5">
        <f>BB301/Population!F301</f>
        <v>3.7678648765699436E-2</v>
      </c>
      <c r="BI301" s="5">
        <f>BC301/Population!G301</f>
        <v>0.11670235546038545</v>
      </c>
      <c r="BJ301" s="6">
        <f t="shared" si="507"/>
        <v>3.3520644624119827E-2</v>
      </c>
      <c r="BK301" s="6">
        <f t="shared" si="508"/>
        <v>7.9023706694686002E-2</v>
      </c>
      <c r="BL301" s="6">
        <f t="shared" si="509"/>
        <v>0.11254435131880583</v>
      </c>
      <c r="BM301" s="37">
        <v>11</v>
      </c>
      <c r="BN301" s="40">
        <v>14</v>
      </c>
      <c r="BO301" s="112">
        <v>14</v>
      </c>
      <c r="BP301" s="139">
        <f t="shared" si="510"/>
        <v>3</v>
      </c>
      <c r="BQ301" s="139">
        <f t="shared" si="511"/>
        <v>0</v>
      </c>
      <c r="BR301" s="139">
        <f t="shared" si="512"/>
        <v>3</v>
      </c>
      <c r="BS301" s="5">
        <f>BM301/Population!E301</f>
        <v>2.2869022778687852E-3</v>
      </c>
      <c r="BT301" s="5">
        <f>BN301/Population!F301</f>
        <v>3.0316154179298397E-3</v>
      </c>
      <c r="BU301" s="5">
        <f>BO301/Population!G301</f>
        <v>2.9978586723768737E-3</v>
      </c>
      <c r="BV301" s="6">
        <f t="shared" si="513"/>
        <v>7.4471314006105448E-4</v>
      </c>
      <c r="BW301" s="6">
        <f t="shared" si="514"/>
        <v>-3.3756745552965955E-5</v>
      </c>
      <c r="BX301" s="6">
        <f t="shared" si="515"/>
        <v>7.1095639450808852E-4</v>
      </c>
      <c r="BY301" s="42">
        <v>74</v>
      </c>
      <c r="BZ301" s="43">
        <v>79</v>
      </c>
      <c r="CA301" s="113">
        <v>0</v>
      </c>
      <c r="CB301" s="139">
        <f t="shared" si="516"/>
        <v>5</v>
      </c>
      <c r="CC301" s="139">
        <f t="shared" si="517"/>
        <v>-79</v>
      </c>
      <c r="CD301" s="139">
        <f t="shared" si="518"/>
        <v>-74</v>
      </c>
      <c r="CE301" s="5">
        <f>BY301/Population!O301</f>
        <v>1.5384615323844554E-2</v>
      </c>
      <c r="CF301" s="5">
        <f>BZ301/Population!Q301</f>
        <v>1.7106972715461237E-2</v>
      </c>
      <c r="CG301" s="5">
        <f>CA301/Population!G301</f>
        <v>0</v>
      </c>
      <c r="CH301" s="6">
        <f t="shared" si="519"/>
        <v>1.7223573916166825E-3</v>
      </c>
      <c r="CI301" s="6">
        <f t="shared" si="520"/>
        <v>-1.7106972715461237E-2</v>
      </c>
      <c r="CJ301" s="6">
        <f t="shared" si="521"/>
        <v>-1.5384615323844554E-2</v>
      </c>
      <c r="CK301" s="55">
        <v>0</v>
      </c>
      <c r="CL301" s="57">
        <v>0</v>
      </c>
      <c r="CM301" s="118">
        <v>0</v>
      </c>
      <c r="CN301" s="139">
        <f t="shared" si="522"/>
        <v>0</v>
      </c>
      <c r="CO301" s="139">
        <f t="shared" si="523"/>
        <v>0</v>
      </c>
      <c r="CP301" s="139">
        <f t="shared" si="524"/>
        <v>0</v>
      </c>
      <c r="CQ301" s="5">
        <f>CK301/Population!P301</f>
        <v>0</v>
      </c>
      <c r="CR301" s="5">
        <f>CL301/Population!Q301</f>
        <v>0</v>
      </c>
      <c r="CS301" s="5">
        <f>CM301/Population!G301</f>
        <v>0</v>
      </c>
      <c r="CT301" s="5">
        <f t="shared" si="525"/>
        <v>0</v>
      </c>
      <c r="CU301" s="5">
        <f t="shared" si="526"/>
        <v>0</v>
      </c>
      <c r="CV301" s="5">
        <f t="shared" si="527"/>
        <v>0</v>
      </c>
      <c r="CW301" s="45">
        <v>693</v>
      </c>
      <c r="CX301" s="46">
        <v>578</v>
      </c>
      <c r="CY301" s="114">
        <v>251</v>
      </c>
      <c r="CZ301" s="139">
        <f t="shared" si="528"/>
        <v>-115</v>
      </c>
      <c r="DA301" s="139">
        <f t="shared" si="529"/>
        <v>-327</v>
      </c>
      <c r="DB301" s="139">
        <f t="shared" si="530"/>
        <v>-442</v>
      </c>
      <c r="DC301" s="5">
        <f>CW301/Population!O301</f>
        <v>0.14407484350573346</v>
      </c>
      <c r="DD301" s="5">
        <f>CX301/Population!Q301</f>
        <v>0.12516240796881767</v>
      </c>
      <c r="DE301" s="5">
        <f>CY301/Population!G301</f>
        <v>5.3747323340471095E-2</v>
      </c>
      <c r="DF301" s="6">
        <f t="shared" si="531"/>
        <v>-1.8912435536915795E-2</v>
      </c>
      <c r="DG301" s="6">
        <f t="shared" si="532"/>
        <v>-7.1415084628346573E-2</v>
      </c>
      <c r="DH301" s="6">
        <f t="shared" si="533"/>
        <v>-9.0327520165262368E-2</v>
      </c>
      <c r="DI301" s="58">
        <v>59</v>
      </c>
      <c r="DJ301" s="60">
        <v>24</v>
      </c>
      <c r="DK301" s="119">
        <v>0</v>
      </c>
      <c r="DL301" s="139">
        <f t="shared" si="534"/>
        <v>-35</v>
      </c>
      <c r="DM301" s="139">
        <f t="shared" si="535"/>
        <v>-24</v>
      </c>
      <c r="DN301" s="139">
        <f t="shared" si="536"/>
        <v>-59</v>
      </c>
      <c r="DO301" s="5">
        <f>DI301/Population!P301</f>
        <v>1.2266112217659848E-2</v>
      </c>
      <c r="DP301" s="5">
        <f>DJ301/Population!Q301</f>
        <v>5.1970550021654396E-3</v>
      </c>
      <c r="DQ301" s="5">
        <f>DK301/Population!G301</f>
        <v>0</v>
      </c>
      <c r="DR301" s="6">
        <f t="shared" si="537"/>
        <v>-7.069057215494408E-3</v>
      </c>
      <c r="DS301" s="6">
        <f t="shared" si="538"/>
        <v>-5.1970550021654396E-3</v>
      </c>
      <c r="DT301" s="6">
        <f t="shared" si="539"/>
        <v>-1.2266112217659848E-2</v>
      </c>
      <c r="DU301" s="47">
        <v>1087</v>
      </c>
      <c r="DV301" s="48">
        <v>541</v>
      </c>
      <c r="DW301" s="115">
        <v>290</v>
      </c>
      <c r="DX301" s="139">
        <f t="shared" si="540"/>
        <v>-546</v>
      </c>
      <c r="DY301" s="139">
        <f t="shared" si="541"/>
        <v>-251</v>
      </c>
      <c r="DZ301" s="139">
        <f t="shared" si="542"/>
        <v>-797</v>
      </c>
      <c r="EA301" s="5">
        <f>DU301/Population!O301</f>
        <v>0.22598752509485176</v>
      </c>
      <c r="EB301" s="5">
        <f>DV301/Population!Q301</f>
        <v>0.11715028150714595</v>
      </c>
      <c r="EC301" s="5">
        <f>DW301/Population!G301</f>
        <v>6.2098501070663809E-2</v>
      </c>
      <c r="ED301" s="6">
        <f t="shared" si="543"/>
        <v>-0.10883724358770581</v>
      </c>
      <c r="EE301" s="6">
        <f t="shared" si="544"/>
        <v>-5.5051780436482137E-2</v>
      </c>
      <c r="EF301" s="6">
        <f t="shared" si="545"/>
        <v>-0.16388902402418795</v>
      </c>
      <c r="EG301" s="61">
        <v>14</v>
      </c>
      <c r="EH301" s="63">
        <v>0</v>
      </c>
      <c r="EI301" s="120">
        <v>17</v>
      </c>
      <c r="EJ301" s="139">
        <f t="shared" si="546"/>
        <v>-14</v>
      </c>
      <c r="EK301" s="139">
        <f t="shared" si="547"/>
        <v>17</v>
      </c>
      <c r="EL301" s="139">
        <f t="shared" si="548"/>
        <v>3</v>
      </c>
      <c r="EM301" s="5">
        <f>EG301/Population!P301</f>
        <v>2.9106028991057265E-3</v>
      </c>
      <c r="EN301" s="5">
        <f>EH301/Population!Q301</f>
        <v>0</v>
      </c>
      <c r="EO301" s="5">
        <f>EI301/Population!G301</f>
        <v>3.6402569593147753E-3</v>
      </c>
      <c r="EP301" s="6">
        <f t="shared" si="549"/>
        <v>-2.9106028991057265E-3</v>
      </c>
      <c r="EQ301" s="6">
        <f t="shared" si="550"/>
        <v>3.6402569593147753E-3</v>
      </c>
      <c r="ER301" s="6">
        <f t="shared" si="551"/>
        <v>7.2965406020904884E-4</v>
      </c>
      <c r="ES301" s="49">
        <v>1376</v>
      </c>
      <c r="ET301" s="50">
        <v>1423</v>
      </c>
      <c r="EU301" s="116">
        <v>526</v>
      </c>
      <c r="EV301" s="139">
        <f t="shared" si="552"/>
        <v>47</v>
      </c>
      <c r="EW301" s="139">
        <f t="shared" si="553"/>
        <v>-897</v>
      </c>
      <c r="EX301" s="139">
        <f t="shared" si="554"/>
        <v>-850</v>
      </c>
      <c r="EY301" s="5">
        <f>ES301/Population!O301</f>
        <v>0.28607068494067711</v>
      </c>
      <c r="EZ301" s="5">
        <f>ET301/Population!Q301</f>
        <v>0.30814205283672585</v>
      </c>
      <c r="FA301" s="5">
        <f>EU301/Population!G301</f>
        <v>0.1126338329764454</v>
      </c>
      <c r="FB301" s="6">
        <f t="shared" si="555"/>
        <v>2.2071367896048744E-2</v>
      </c>
      <c r="FC301" s="6">
        <f t="shared" si="556"/>
        <v>-0.19550821986028044</v>
      </c>
      <c r="FD301" s="6">
        <f t="shared" si="557"/>
        <v>-0.1734368519642317</v>
      </c>
      <c r="FE301" s="65">
        <v>17</v>
      </c>
      <c r="FF301" s="67">
        <v>16</v>
      </c>
      <c r="FG301" s="121">
        <v>0</v>
      </c>
      <c r="FH301" s="139">
        <f t="shared" si="558"/>
        <v>-1</v>
      </c>
      <c r="FI301" s="139">
        <f t="shared" si="559"/>
        <v>-16</v>
      </c>
      <c r="FJ301" s="139">
        <f t="shared" si="560"/>
        <v>-17</v>
      </c>
      <c r="FK301" s="5">
        <f>FE301/Population!P301</f>
        <v>3.5343035203426677E-3</v>
      </c>
      <c r="FL301" s="5">
        <f>FF301/Population!Q301</f>
        <v>3.4647033347769596E-3</v>
      </c>
      <c r="FM301" s="5">
        <f>FG301/Population!G301</f>
        <v>0</v>
      </c>
      <c r="FN301" s="6">
        <f t="shared" si="561"/>
        <v>-6.9600185565708156E-5</v>
      </c>
      <c r="FO301" s="6">
        <f t="shared" si="562"/>
        <v>-3.4647033347769596E-3</v>
      </c>
      <c r="FP301" s="6">
        <f t="shared" si="563"/>
        <v>-3.5343035203426677E-3</v>
      </c>
      <c r="FQ301" s="51">
        <v>34</v>
      </c>
      <c r="FR301" s="53">
        <v>7</v>
      </c>
      <c r="FS301" s="117">
        <v>90</v>
      </c>
      <c r="FT301" s="139">
        <f t="shared" si="564"/>
        <v>-27</v>
      </c>
      <c r="FU301" s="139">
        <f t="shared" si="565"/>
        <v>83</v>
      </c>
      <c r="FV301" s="139">
        <f t="shared" si="566"/>
        <v>56</v>
      </c>
      <c r="FW301" s="5">
        <f>FQ301/Population!O301</f>
        <v>7.0686070406853355E-3</v>
      </c>
      <c r="FX301" s="5">
        <f>FR301/Population!Q301</f>
        <v>1.5158077089649198E-3</v>
      </c>
      <c r="FY301" s="5">
        <f>FS301/Population!G301</f>
        <v>1.9271948608137045E-2</v>
      </c>
      <c r="FZ301" s="6">
        <f t="shared" si="567"/>
        <v>-5.5527993317204156E-3</v>
      </c>
      <c r="GA301" s="6">
        <f t="shared" si="568"/>
        <v>1.7756140899172126E-2</v>
      </c>
      <c r="GB301" s="6">
        <f t="shared" si="569"/>
        <v>1.220334156745171E-2</v>
      </c>
      <c r="GC301" s="68">
        <v>0</v>
      </c>
      <c r="GD301" s="69">
        <v>0</v>
      </c>
      <c r="GE301" s="122">
        <v>0</v>
      </c>
      <c r="GF301" s="146">
        <f t="shared" si="570"/>
        <v>0</v>
      </c>
      <c r="GG301" s="146">
        <f t="shared" si="571"/>
        <v>0</v>
      </c>
      <c r="GH301" s="146">
        <f t="shared" si="572"/>
        <v>0</v>
      </c>
      <c r="GI301" s="5">
        <f>GC301/Population!P301</f>
        <v>0</v>
      </c>
      <c r="GJ301" s="5">
        <f>GD301/Population!Q301</f>
        <v>0</v>
      </c>
      <c r="GK301" s="5">
        <f>GE301/Population!G301</f>
        <v>0</v>
      </c>
      <c r="GL301" s="6">
        <f t="shared" si="573"/>
        <v>0</v>
      </c>
      <c r="GM301" s="6">
        <f t="shared" si="574"/>
        <v>0</v>
      </c>
      <c r="GN301" s="6">
        <f t="shared" si="575"/>
        <v>0</v>
      </c>
    </row>
    <row r="302" spans="1:196" x14ac:dyDescent="0.25">
      <c r="A302" s="1">
        <v>42101032000</v>
      </c>
      <c r="B302" s="1" t="s">
        <v>3</v>
      </c>
      <c r="C302" s="1" t="s">
        <v>4</v>
      </c>
      <c r="D302" s="1" t="s">
        <v>303</v>
      </c>
      <c r="E302" s="70">
        <v>206</v>
      </c>
      <c r="F302" s="71">
        <v>274</v>
      </c>
      <c r="G302" s="107">
        <v>531</v>
      </c>
      <c r="H302" s="139">
        <f t="shared" si="480"/>
        <v>68</v>
      </c>
      <c r="I302" s="139">
        <f t="shared" si="481"/>
        <v>257</v>
      </c>
      <c r="J302" s="139">
        <f t="shared" si="482"/>
        <v>325</v>
      </c>
      <c r="K302" s="5">
        <f>E302/Population!O302</f>
        <v>3.1942936988503451E-2</v>
      </c>
      <c r="L302" s="5">
        <f>F302/Population!Q302</f>
        <v>4.4200677528633651E-2</v>
      </c>
      <c r="M302" s="5">
        <f>G302/Population!G302</f>
        <v>7.0790561258498863E-2</v>
      </c>
      <c r="N302" s="6">
        <f t="shared" si="483"/>
        <v>1.2257740540130201E-2</v>
      </c>
      <c r="O302" s="6">
        <f t="shared" si="484"/>
        <v>2.6589883729865212E-2</v>
      </c>
      <c r="P302" s="6">
        <f t="shared" si="485"/>
        <v>3.8847624269995412E-2</v>
      </c>
      <c r="Q302" s="72">
        <v>137</v>
      </c>
      <c r="R302" s="73">
        <v>176</v>
      </c>
      <c r="S302" s="108">
        <v>291</v>
      </c>
      <c r="T302" s="139">
        <f t="shared" si="486"/>
        <v>39</v>
      </c>
      <c r="U302" s="139">
        <f t="shared" si="487"/>
        <v>115</v>
      </c>
      <c r="V302" s="139">
        <f t="shared" si="488"/>
        <v>154</v>
      </c>
      <c r="W302" s="5">
        <f>Q302/Population!O302</f>
        <v>2.1243603725363946E-2</v>
      </c>
      <c r="X302" s="5">
        <f>R302/Population!Q302</f>
        <v>2.8391676076786578E-2</v>
      </c>
      <c r="Y302" s="5">
        <f>S302/Population!G302</f>
        <v>3.8794827356352486E-2</v>
      </c>
      <c r="Z302" s="6">
        <f t="shared" si="489"/>
        <v>7.1480723514226324E-3</v>
      </c>
      <c r="AA302" s="6">
        <f t="shared" si="490"/>
        <v>1.0403151279565908E-2</v>
      </c>
      <c r="AB302" s="6">
        <f t="shared" si="491"/>
        <v>1.755122363098854E-2</v>
      </c>
      <c r="AC302" s="74">
        <v>0</v>
      </c>
      <c r="AD302" s="75">
        <v>78</v>
      </c>
      <c r="AE302" s="109">
        <v>253</v>
      </c>
      <c r="AF302" s="139">
        <f t="shared" si="492"/>
        <v>78</v>
      </c>
      <c r="AG302" s="139">
        <f t="shared" si="493"/>
        <v>175</v>
      </c>
      <c r="AH302" s="139">
        <f t="shared" si="494"/>
        <v>253</v>
      </c>
      <c r="AI302" s="5">
        <f>AC302/Population!O302</f>
        <v>0</v>
      </c>
      <c r="AJ302" s="5">
        <f>AD302/Population!Q302</f>
        <v>1.2582674624939507E-2</v>
      </c>
      <c r="AK302" s="5">
        <f>AE302/Population!G302</f>
        <v>3.3728836155179312E-2</v>
      </c>
      <c r="AL302" s="5">
        <f t="shared" si="495"/>
        <v>1.2582674624939507E-2</v>
      </c>
      <c r="AM302" s="5">
        <f t="shared" si="496"/>
        <v>2.1146161530239807E-2</v>
      </c>
      <c r="AN302" s="5">
        <f t="shared" si="497"/>
        <v>3.3728836155179312E-2</v>
      </c>
      <c r="AO302" s="35">
        <v>2</v>
      </c>
      <c r="AP302" s="38">
        <v>15</v>
      </c>
      <c r="AQ302" s="110">
        <v>22</v>
      </c>
      <c r="AR302" s="139">
        <f t="shared" si="498"/>
        <v>13</v>
      </c>
      <c r="AS302" s="139">
        <f t="shared" si="499"/>
        <v>7</v>
      </c>
      <c r="AT302" s="139">
        <f t="shared" si="500"/>
        <v>20</v>
      </c>
      <c r="AU302" s="5">
        <f>AO302/Population!E302</f>
        <v>3.1012560183013056E-4</v>
      </c>
      <c r="AV302" s="5">
        <f>AP302/Population!F302</f>
        <v>2.4197451201806745E-3</v>
      </c>
      <c r="AW302" s="5">
        <f>AQ302/Population!G302</f>
        <v>2.9329422743634183E-3</v>
      </c>
      <c r="AX302" s="6">
        <f t="shared" si="501"/>
        <v>2.109619518350544E-3</v>
      </c>
      <c r="AY302" s="6">
        <f t="shared" si="502"/>
        <v>5.1319715418274379E-4</v>
      </c>
      <c r="AZ302" s="6">
        <f t="shared" si="503"/>
        <v>2.6228166725332878E-3</v>
      </c>
      <c r="BA302" s="36">
        <v>36</v>
      </c>
      <c r="BB302" s="39">
        <v>122</v>
      </c>
      <c r="BC302" s="111">
        <v>618</v>
      </c>
      <c r="BD302" s="139">
        <f t="shared" si="504"/>
        <v>86</v>
      </c>
      <c r="BE302" s="139">
        <f t="shared" si="505"/>
        <v>496</v>
      </c>
      <c r="BF302" s="139">
        <f t="shared" si="506"/>
        <v>582</v>
      </c>
      <c r="BG302" s="5">
        <f>BA302/Population!E302</f>
        <v>5.5822608329423509E-3</v>
      </c>
      <c r="BH302" s="5">
        <f>BB302/Population!F302</f>
        <v>1.968059364413615E-2</v>
      </c>
      <c r="BI302" s="5">
        <f>BC302/Population!G302</f>
        <v>8.2389014798026933E-2</v>
      </c>
      <c r="BJ302" s="6">
        <f t="shared" si="507"/>
        <v>1.40983328111938E-2</v>
      </c>
      <c r="BK302" s="6">
        <f t="shared" si="508"/>
        <v>6.2708421153890775E-2</v>
      </c>
      <c r="BL302" s="6">
        <f t="shared" si="509"/>
        <v>7.6806753965084587E-2</v>
      </c>
      <c r="BM302" s="37">
        <v>7</v>
      </c>
      <c r="BN302" s="40">
        <v>3</v>
      </c>
      <c r="BO302" s="112">
        <v>0</v>
      </c>
      <c r="BP302" s="139">
        <f t="shared" si="510"/>
        <v>-4</v>
      </c>
      <c r="BQ302" s="139">
        <f t="shared" si="511"/>
        <v>-3</v>
      </c>
      <c r="BR302" s="139">
        <f t="shared" si="512"/>
        <v>-7</v>
      </c>
      <c r="BS302" s="5">
        <f>BM302/Population!E302</f>
        <v>1.085439606405457E-3</v>
      </c>
      <c r="BT302" s="5">
        <f>BN302/Population!F302</f>
        <v>4.8394902403613486E-4</v>
      </c>
      <c r="BU302" s="5">
        <f>BO302/Population!G302</f>
        <v>0</v>
      </c>
      <c r="BV302" s="6">
        <f t="shared" si="513"/>
        <v>-6.0149058236932213E-4</v>
      </c>
      <c r="BW302" s="6">
        <f t="shared" si="514"/>
        <v>-4.8394902403613486E-4</v>
      </c>
      <c r="BX302" s="6">
        <f t="shared" si="515"/>
        <v>-1.085439606405457E-3</v>
      </c>
      <c r="BY302" s="42">
        <v>178</v>
      </c>
      <c r="BZ302" s="43">
        <v>81</v>
      </c>
      <c r="CA302" s="113">
        <v>19</v>
      </c>
      <c r="CB302" s="139">
        <f t="shared" si="516"/>
        <v>-97</v>
      </c>
      <c r="CC302" s="139">
        <f t="shared" si="517"/>
        <v>-62</v>
      </c>
      <c r="CD302" s="139">
        <f t="shared" si="518"/>
        <v>-159</v>
      </c>
      <c r="CE302" s="5">
        <f>BY302/Population!O302</f>
        <v>2.7601178562881624E-2</v>
      </c>
      <c r="CF302" s="5">
        <f>BZ302/Population!Q302</f>
        <v>1.3066623648975642E-2</v>
      </c>
      <c r="CG302" s="5">
        <f>CA302/Population!G302</f>
        <v>2.5329956005865884E-3</v>
      </c>
      <c r="CH302" s="6">
        <f t="shared" si="519"/>
        <v>-1.4534554913905982E-2</v>
      </c>
      <c r="CI302" s="6">
        <f t="shared" si="520"/>
        <v>-1.0533628048389053E-2</v>
      </c>
      <c r="CJ302" s="6">
        <f t="shared" si="521"/>
        <v>-2.5068182962295037E-2</v>
      </c>
      <c r="CK302" s="55">
        <v>22</v>
      </c>
      <c r="CL302" s="57">
        <v>0</v>
      </c>
      <c r="CM302" s="118">
        <v>0</v>
      </c>
      <c r="CN302" s="139">
        <f t="shared" si="522"/>
        <v>-22</v>
      </c>
      <c r="CO302" s="139">
        <f t="shared" si="523"/>
        <v>0</v>
      </c>
      <c r="CP302" s="139">
        <f t="shared" si="524"/>
        <v>-22</v>
      </c>
      <c r="CQ302" s="5">
        <f>CK302/Population!P302</f>
        <v>3.4113816201314364E-3</v>
      </c>
      <c r="CR302" s="5">
        <f>CL302/Population!Q302</f>
        <v>0</v>
      </c>
      <c r="CS302" s="5">
        <f>CM302/Population!G302</f>
        <v>0</v>
      </c>
      <c r="CT302" s="5">
        <f t="shared" si="525"/>
        <v>-3.4113816201314364E-3</v>
      </c>
      <c r="CU302" s="5">
        <f t="shared" si="526"/>
        <v>0</v>
      </c>
      <c r="CV302" s="5">
        <f t="shared" si="527"/>
        <v>-3.4113816201314364E-3</v>
      </c>
      <c r="CW302" s="45">
        <v>834</v>
      </c>
      <c r="CX302" s="46">
        <v>955</v>
      </c>
      <c r="CY302" s="114">
        <v>514</v>
      </c>
      <c r="CZ302" s="139">
        <f t="shared" si="528"/>
        <v>121</v>
      </c>
      <c r="DA302" s="139">
        <f t="shared" si="529"/>
        <v>-441</v>
      </c>
      <c r="DB302" s="139">
        <f t="shared" si="530"/>
        <v>-320</v>
      </c>
      <c r="DC302" s="5">
        <f>CW302/Population!O302</f>
        <v>0.12932237596316445</v>
      </c>
      <c r="DD302" s="5">
        <f>CX302/Population!Q302</f>
        <v>0.15405710598483627</v>
      </c>
      <c r="DE302" s="5">
        <f>CY302/Population!G302</f>
        <v>6.8524196773763493E-2</v>
      </c>
      <c r="DF302" s="6">
        <f t="shared" si="531"/>
        <v>2.4734730021671814E-2</v>
      </c>
      <c r="DG302" s="6">
        <f t="shared" si="532"/>
        <v>-8.5532909211072775E-2</v>
      </c>
      <c r="DH302" s="6">
        <f t="shared" si="533"/>
        <v>-6.0798179189400961E-2</v>
      </c>
      <c r="DI302" s="58">
        <v>46</v>
      </c>
      <c r="DJ302" s="60">
        <v>33</v>
      </c>
      <c r="DK302" s="119">
        <v>31</v>
      </c>
      <c r="DL302" s="139">
        <f t="shared" si="534"/>
        <v>-13</v>
      </c>
      <c r="DM302" s="139">
        <f t="shared" si="535"/>
        <v>-2</v>
      </c>
      <c r="DN302" s="139">
        <f t="shared" si="536"/>
        <v>-15</v>
      </c>
      <c r="DO302" s="5">
        <f>DI302/Population!P302</f>
        <v>7.1328888420930034E-3</v>
      </c>
      <c r="DP302" s="5">
        <f>DJ302/Population!Q302</f>
        <v>5.3234392643974832E-3</v>
      </c>
      <c r="DQ302" s="5">
        <f>DK302/Population!G302</f>
        <v>4.1327822956939075E-3</v>
      </c>
      <c r="DR302" s="6">
        <f t="shared" si="537"/>
        <v>-1.8094495776955202E-3</v>
      </c>
      <c r="DS302" s="6">
        <f t="shared" si="538"/>
        <v>-1.1906569687035757E-3</v>
      </c>
      <c r="DT302" s="6">
        <f t="shared" si="539"/>
        <v>-3.0001065463990959E-3</v>
      </c>
      <c r="DU302" s="47">
        <v>1309</v>
      </c>
      <c r="DV302" s="48">
        <v>761</v>
      </c>
      <c r="DW302" s="115">
        <v>971</v>
      </c>
      <c r="DX302" s="139">
        <f t="shared" si="540"/>
        <v>-548</v>
      </c>
      <c r="DY302" s="139">
        <f t="shared" si="541"/>
        <v>210</v>
      </c>
      <c r="DZ302" s="139">
        <f t="shared" si="542"/>
        <v>-338</v>
      </c>
      <c r="EA302" s="5">
        <f>DU302/Population!O302</f>
        <v>0.20297720639782046</v>
      </c>
      <c r="EB302" s="5">
        <f>DV302/Population!Q302</f>
        <v>0.12276173576383288</v>
      </c>
      <c r="EC302" s="5">
        <f>DW302/Population!G302</f>
        <v>0.12944940674576724</v>
      </c>
      <c r="ED302" s="6">
        <f t="shared" si="543"/>
        <v>-8.0215470633987582E-2</v>
      </c>
      <c r="EE302" s="6">
        <f t="shared" si="544"/>
        <v>6.6876709819343599E-3</v>
      </c>
      <c r="EF302" s="6">
        <f t="shared" si="545"/>
        <v>-7.3527799652053222E-2</v>
      </c>
      <c r="EG302" s="61">
        <v>15</v>
      </c>
      <c r="EH302" s="63">
        <v>19</v>
      </c>
      <c r="EI302" s="120">
        <v>0</v>
      </c>
      <c r="EJ302" s="139">
        <f t="shared" si="546"/>
        <v>4</v>
      </c>
      <c r="EK302" s="139">
        <f t="shared" si="547"/>
        <v>-19</v>
      </c>
      <c r="EL302" s="139">
        <f t="shared" si="548"/>
        <v>-15</v>
      </c>
      <c r="EM302" s="5">
        <f>EG302/Population!P302</f>
        <v>2.3259420137259792E-3</v>
      </c>
      <c r="EN302" s="5">
        <f>EH302/Population!Q302</f>
        <v>3.0650104855621876E-3</v>
      </c>
      <c r="EO302" s="5">
        <f>EI302/Population!G302</f>
        <v>0</v>
      </c>
      <c r="EP302" s="6">
        <f t="shared" si="549"/>
        <v>7.390684718362084E-4</v>
      </c>
      <c r="EQ302" s="6">
        <f t="shared" si="550"/>
        <v>-3.0650104855621876E-3</v>
      </c>
      <c r="ER302" s="6">
        <f t="shared" si="551"/>
        <v>-2.3259420137259792E-3</v>
      </c>
      <c r="ES302" s="49">
        <v>2084</v>
      </c>
      <c r="ET302" s="50">
        <v>2034</v>
      </c>
      <c r="EU302" s="116">
        <v>1795</v>
      </c>
      <c r="EV302" s="139">
        <f t="shared" si="552"/>
        <v>-50</v>
      </c>
      <c r="EW302" s="139">
        <f t="shared" si="553"/>
        <v>-239</v>
      </c>
      <c r="EX302" s="139">
        <f t="shared" si="554"/>
        <v>-289</v>
      </c>
      <c r="EY302" s="5">
        <f>ES302/Population!O302</f>
        <v>0.32315087710699608</v>
      </c>
      <c r="EZ302" s="5">
        <f>ET302/Population!Q302</f>
        <v>0.32811743829649942</v>
      </c>
      <c r="FA302" s="5">
        <f>EU302/Population!G302</f>
        <v>0.23930142647646979</v>
      </c>
      <c r="FB302" s="6">
        <f t="shared" si="555"/>
        <v>4.9665611895033379E-3</v>
      </c>
      <c r="FC302" s="6">
        <f t="shared" si="556"/>
        <v>-8.8816011820029628E-2</v>
      </c>
      <c r="FD302" s="6">
        <f t="shared" si="557"/>
        <v>-8.384945063052629E-2</v>
      </c>
      <c r="FE302" s="65">
        <v>26</v>
      </c>
      <c r="FF302" s="67">
        <v>31</v>
      </c>
      <c r="FG302" s="121">
        <v>0</v>
      </c>
      <c r="FH302" s="139">
        <f t="shared" si="558"/>
        <v>5</v>
      </c>
      <c r="FI302" s="139">
        <f t="shared" si="559"/>
        <v>-31</v>
      </c>
      <c r="FJ302" s="139">
        <f t="shared" si="560"/>
        <v>-26</v>
      </c>
      <c r="FK302" s="5">
        <f>FE302/Population!P302</f>
        <v>4.0316328237916975E-3</v>
      </c>
      <c r="FL302" s="5">
        <f>FF302/Population!Q302</f>
        <v>5.0008065817067271E-3</v>
      </c>
      <c r="FM302" s="5">
        <f>FG302/Population!G302</f>
        <v>0</v>
      </c>
      <c r="FN302" s="6">
        <f t="shared" si="561"/>
        <v>9.691737579150296E-4</v>
      </c>
      <c r="FO302" s="6">
        <f t="shared" si="562"/>
        <v>-5.0008065817067271E-3</v>
      </c>
      <c r="FP302" s="6">
        <f t="shared" si="563"/>
        <v>-4.0316328237916975E-3</v>
      </c>
      <c r="FQ302" s="51">
        <v>102</v>
      </c>
      <c r="FR302" s="53">
        <v>36</v>
      </c>
      <c r="FS302" s="117">
        <v>0</v>
      </c>
      <c r="FT302" s="139">
        <f t="shared" si="564"/>
        <v>-66</v>
      </c>
      <c r="FU302" s="139">
        <f t="shared" si="565"/>
        <v>-36</v>
      </c>
      <c r="FV302" s="139">
        <f t="shared" si="566"/>
        <v>-102</v>
      </c>
      <c r="FW302" s="5">
        <f>FQ302/Population!O302</f>
        <v>1.5816405693336661E-2</v>
      </c>
      <c r="FX302" s="5">
        <f>FR302/Population!Q302</f>
        <v>5.8073882884336183E-3</v>
      </c>
      <c r="FY302" s="5">
        <f>FS302/Population!G302</f>
        <v>0</v>
      </c>
      <c r="FZ302" s="6">
        <f t="shared" si="567"/>
        <v>-1.0009017404903044E-2</v>
      </c>
      <c r="GA302" s="6">
        <f t="shared" si="568"/>
        <v>-5.8073882884336183E-3</v>
      </c>
      <c r="GB302" s="6">
        <f t="shared" si="569"/>
        <v>-1.5816405693336661E-2</v>
      </c>
      <c r="GC302" s="68">
        <v>0</v>
      </c>
      <c r="GD302" s="69">
        <v>0</v>
      </c>
      <c r="GE302" s="122">
        <v>0</v>
      </c>
      <c r="GF302" s="146">
        <f t="shared" si="570"/>
        <v>0</v>
      </c>
      <c r="GG302" s="146">
        <f t="shared" si="571"/>
        <v>0</v>
      </c>
      <c r="GH302" s="146">
        <f t="shared" si="572"/>
        <v>0</v>
      </c>
      <c r="GI302" s="5">
        <f>GC302/Population!P302</f>
        <v>0</v>
      </c>
      <c r="GJ302" s="5">
        <f>GD302/Population!Q302</f>
        <v>0</v>
      </c>
      <c r="GK302" s="5">
        <f>GE302/Population!G302</f>
        <v>0</v>
      </c>
      <c r="GL302" s="6">
        <f t="shared" si="573"/>
        <v>0</v>
      </c>
      <c r="GM302" s="6">
        <f t="shared" si="574"/>
        <v>0</v>
      </c>
      <c r="GN302" s="6">
        <f t="shared" si="575"/>
        <v>0</v>
      </c>
    </row>
    <row r="303" spans="1:196" x14ac:dyDescent="0.25">
      <c r="A303" s="1">
        <v>42101032100</v>
      </c>
      <c r="B303" s="1" t="s">
        <v>3</v>
      </c>
      <c r="C303" s="1" t="s">
        <v>4</v>
      </c>
      <c r="D303" s="1" t="s">
        <v>304</v>
      </c>
      <c r="E303" s="70">
        <v>151</v>
      </c>
      <c r="F303" s="71">
        <v>133</v>
      </c>
      <c r="G303" s="107">
        <v>140</v>
      </c>
      <c r="H303" s="139">
        <f t="shared" si="480"/>
        <v>-18</v>
      </c>
      <c r="I303" s="139">
        <f t="shared" si="481"/>
        <v>7</v>
      </c>
      <c r="J303" s="139">
        <f t="shared" si="482"/>
        <v>-11</v>
      </c>
      <c r="K303" s="5">
        <f>E303/Population!O303</f>
        <v>3.8658474290803151E-2</v>
      </c>
      <c r="L303" s="5">
        <f>F303/Population!Q303</f>
        <v>3.5551991446137396E-2</v>
      </c>
      <c r="M303" s="5">
        <f>G303/Population!G303</f>
        <v>3.0191934440370931E-2</v>
      </c>
      <c r="N303" s="6">
        <f t="shared" si="483"/>
        <v>-3.1064828446657547E-3</v>
      </c>
      <c r="O303" s="6">
        <f t="shared" si="484"/>
        <v>-5.3600570057664651E-3</v>
      </c>
      <c r="P303" s="6">
        <f t="shared" si="485"/>
        <v>-8.4665398504322198E-3</v>
      </c>
      <c r="Q303" s="72">
        <v>90</v>
      </c>
      <c r="R303" s="73">
        <v>37</v>
      </c>
      <c r="S303" s="108">
        <v>18</v>
      </c>
      <c r="T303" s="139">
        <f t="shared" si="486"/>
        <v>-53</v>
      </c>
      <c r="U303" s="139">
        <f t="shared" si="487"/>
        <v>-19</v>
      </c>
      <c r="V303" s="139">
        <f t="shared" si="488"/>
        <v>-72</v>
      </c>
      <c r="W303" s="5">
        <f>Q303/Population!O303</f>
        <v>2.3041474742862805E-2</v>
      </c>
      <c r="X303" s="5">
        <f>R303/Population!Q303</f>
        <v>9.8904036353916064E-3</v>
      </c>
      <c r="Y303" s="5">
        <f>S303/Population!G303</f>
        <v>3.8818201423334053E-3</v>
      </c>
      <c r="Z303" s="6">
        <f t="shared" si="489"/>
        <v>-1.3151071107471199E-2</v>
      </c>
      <c r="AA303" s="6">
        <f t="shared" si="490"/>
        <v>-6.0085834930582015E-3</v>
      </c>
      <c r="AB303" s="6">
        <f t="shared" si="491"/>
        <v>-1.9159654600529399E-2</v>
      </c>
      <c r="AC303" s="74">
        <v>36</v>
      </c>
      <c r="AD303" s="75">
        <v>38</v>
      </c>
      <c r="AE303" s="109">
        <v>91</v>
      </c>
      <c r="AF303" s="139">
        <f t="shared" si="492"/>
        <v>2</v>
      </c>
      <c r="AG303" s="139">
        <f t="shared" si="493"/>
        <v>53</v>
      </c>
      <c r="AH303" s="139">
        <f t="shared" si="494"/>
        <v>55</v>
      </c>
      <c r="AI303" s="5">
        <f>AC303/Population!O303</f>
        <v>9.2165898971451228E-3</v>
      </c>
      <c r="AJ303" s="5">
        <f>AD303/Population!Q303</f>
        <v>1.0157711841753542E-2</v>
      </c>
      <c r="AK303" s="5">
        <f>AE303/Population!G303</f>
        <v>1.9624757386241105E-2</v>
      </c>
      <c r="AL303" s="5">
        <f t="shared" si="495"/>
        <v>9.4112194460841889E-4</v>
      </c>
      <c r="AM303" s="5">
        <f t="shared" si="496"/>
        <v>9.467045544487563E-3</v>
      </c>
      <c r="AN303" s="5">
        <f t="shared" si="497"/>
        <v>1.0408167489095982E-2</v>
      </c>
      <c r="AO303" s="35">
        <v>1</v>
      </c>
      <c r="AP303" s="38">
        <v>14</v>
      </c>
      <c r="AQ303" s="110">
        <v>12</v>
      </c>
      <c r="AR303" s="139">
        <f t="shared" si="498"/>
        <v>13</v>
      </c>
      <c r="AS303" s="139">
        <f t="shared" si="499"/>
        <v>-2</v>
      </c>
      <c r="AT303" s="139">
        <f t="shared" si="500"/>
        <v>11</v>
      </c>
      <c r="AU303" s="5">
        <f>AO303/Population!E303</f>
        <v>2.5601638603180897E-4</v>
      </c>
      <c r="AV303" s="5">
        <f>AP303/Population!F303</f>
        <v>3.7423148890670943E-3</v>
      </c>
      <c r="AW303" s="5">
        <f>AQ303/Population!G303</f>
        <v>2.5878800948889369E-3</v>
      </c>
      <c r="AX303" s="6">
        <f t="shared" si="501"/>
        <v>3.4862985030352854E-3</v>
      </c>
      <c r="AY303" s="6">
        <f t="shared" si="502"/>
        <v>-1.1544347941781575E-3</v>
      </c>
      <c r="AZ303" s="6">
        <f t="shared" si="503"/>
        <v>2.3318637088571279E-3</v>
      </c>
      <c r="BA303" s="36">
        <v>29</v>
      </c>
      <c r="BB303" s="39">
        <v>82</v>
      </c>
      <c r="BC303" s="111">
        <v>655</v>
      </c>
      <c r="BD303" s="139">
        <f t="shared" si="504"/>
        <v>53</v>
      </c>
      <c r="BE303" s="139">
        <f t="shared" si="505"/>
        <v>573</v>
      </c>
      <c r="BF303" s="139">
        <f t="shared" si="506"/>
        <v>626</v>
      </c>
      <c r="BG303" s="5">
        <f>BA303/Population!E303</f>
        <v>7.4244751949224599E-3</v>
      </c>
      <c r="BH303" s="5">
        <f>BB303/Population!F303</f>
        <v>2.1919272921678695E-2</v>
      </c>
      <c r="BI303" s="5">
        <f>BC303/Population!G303</f>
        <v>0.14125512184602113</v>
      </c>
      <c r="BJ303" s="6">
        <f t="shared" si="507"/>
        <v>1.4494797726756235E-2</v>
      </c>
      <c r="BK303" s="6">
        <f t="shared" si="508"/>
        <v>0.11933584892434243</v>
      </c>
      <c r="BL303" s="6">
        <f t="shared" si="509"/>
        <v>0.13383064665109867</v>
      </c>
      <c r="BM303" s="37">
        <v>4</v>
      </c>
      <c r="BN303" s="40">
        <v>8</v>
      </c>
      <c r="BO303" s="112">
        <v>0</v>
      </c>
      <c r="BP303" s="139">
        <f t="shared" si="510"/>
        <v>4</v>
      </c>
      <c r="BQ303" s="139">
        <f t="shared" si="511"/>
        <v>-8</v>
      </c>
      <c r="BR303" s="139">
        <f t="shared" si="512"/>
        <v>-4</v>
      </c>
      <c r="BS303" s="5">
        <f>BM303/Population!E303</f>
        <v>1.0240655441272359E-3</v>
      </c>
      <c r="BT303" s="5">
        <f>BN303/Population!F303</f>
        <v>2.1384656508954825E-3</v>
      </c>
      <c r="BU303" s="5">
        <f>BO303/Population!G303</f>
        <v>0</v>
      </c>
      <c r="BV303" s="6">
        <f t="shared" si="513"/>
        <v>1.1144001067682466E-3</v>
      </c>
      <c r="BW303" s="6">
        <f t="shared" si="514"/>
        <v>-2.1384656508954825E-3</v>
      </c>
      <c r="BX303" s="6">
        <f t="shared" si="515"/>
        <v>-1.0240655441272359E-3</v>
      </c>
      <c r="BY303" s="42">
        <v>54</v>
      </c>
      <c r="BZ303" s="43">
        <v>27</v>
      </c>
      <c r="CA303" s="113">
        <v>0</v>
      </c>
      <c r="CB303" s="139">
        <f t="shared" si="516"/>
        <v>-27</v>
      </c>
      <c r="CC303" s="139">
        <f t="shared" si="517"/>
        <v>-27</v>
      </c>
      <c r="CD303" s="139">
        <f t="shared" si="518"/>
        <v>-54</v>
      </c>
      <c r="CE303" s="5">
        <f>BY303/Population!O303</f>
        <v>1.3824884845717684E-2</v>
      </c>
      <c r="CF303" s="5">
        <f>BZ303/Population!Q303</f>
        <v>7.2173215717722533E-3</v>
      </c>
      <c r="CG303" s="5">
        <f>CA303/Population!G303</f>
        <v>0</v>
      </c>
      <c r="CH303" s="6">
        <f t="shared" si="519"/>
        <v>-6.6075632739454309E-3</v>
      </c>
      <c r="CI303" s="6">
        <f t="shared" si="520"/>
        <v>-7.2173215717722533E-3</v>
      </c>
      <c r="CJ303" s="6">
        <f t="shared" si="521"/>
        <v>-1.3824884845717684E-2</v>
      </c>
      <c r="CK303" s="55">
        <v>27</v>
      </c>
      <c r="CL303" s="57">
        <v>7</v>
      </c>
      <c r="CM303" s="118">
        <v>0</v>
      </c>
      <c r="CN303" s="139">
        <f t="shared" si="522"/>
        <v>-20</v>
      </c>
      <c r="CO303" s="139">
        <f t="shared" si="523"/>
        <v>-7</v>
      </c>
      <c r="CP303" s="139">
        <f t="shared" si="524"/>
        <v>-27</v>
      </c>
      <c r="CQ303" s="5">
        <f>CK303/Population!P303</f>
        <v>6.9124424228588421E-3</v>
      </c>
      <c r="CR303" s="5">
        <f>CL303/Population!Q303</f>
        <v>1.8711574445335472E-3</v>
      </c>
      <c r="CS303" s="5">
        <f>CM303/Population!G303</f>
        <v>0</v>
      </c>
      <c r="CT303" s="5">
        <f t="shared" si="525"/>
        <v>-5.041284978325295E-3</v>
      </c>
      <c r="CU303" s="5">
        <f t="shared" si="526"/>
        <v>-1.8711574445335472E-3</v>
      </c>
      <c r="CV303" s="5">
        <f t="shared" si="527"/>
        <v>-6.9124424228588421E-3</v>
      </c>
      <c r="CW303" s="45">
        <v>418</v>
      </c>
      <c r="CX303" s="46">
        <v>420</v>
      </c>
      <c r="CY303" s="114">
        <v>471</v>
      </c>
      <c r="CZ303" s="139">
        <f t="shared" si="528"/>
        <v>2</v>
      </c>
      <c r="DA303" s="139">
        <f t="shared" si="529"/>
        <v>51</v>
      </c>
      <c r="DB303" s="139">
        <f t="shared" si="530"/>
        <v>53</v>
      </c>
      <c r="DC303" s="5">
        <f>CW303/Population!O303</f>
        <v>0.10701484936129614</v>
      </c>
      <c r="DD303" s="5">
        <f>CX303/Population!Q303</f>
        <v>0.11226944667201283</v>
      </c>
      <c r="DE303" s="5">
        <f>CY303/Population!G303</f>
        <v>0.10157429372439077</v>
      </c>
      <c r="DF303" s="6">
        <f t="shared" si="531"/>
        <v>5.2545973107166882E-3</v>
      </c>
      <c r="DG303" s="6">
        <f t="shared" si="532"/>
        <v>-1.0695152947622064E-2</v>
      </c>
      <c r="DH303" s="6">
        <f t="shared" si="533"/>
        <v>-5.4405556369053754E-3</v>
      </c>
      <c r="DI303" s="58">
        <v>22</v>
      </c>
      <c r="DJ303" s="60">
        <v>19</v>
      </c>
      <c r="DK303" s="119">
        <v>0</v>
      </c>
      <c r="DL303" s="139">
        <f t="shared" si="534"/>
        <v>-3</v>
      </c>
      <c r="DM303" s="139">
        <f t="shared" si="535"/>
        <v>-19</v>
      </c>
      <c r="DN303" s="139">
        <f t="shared" si="536"/>
        <v>-22</v>
      </c>
      <c r="DO303" s="5">
        <f>DI303/Population!P303</f>
        <v>5.6323604926997971E-3</v>
      </c>
      <c r="DP303" s="5">
        <f>DJ303/Population!Q303</f>
        <v>5.0788559208767708E-3</v>
      </c>
      <c r="DQ303" s="5">
        <f>DK303/Population!G303</f>
        <v>0</v>
      </c>
      <c r="DR303" s="6">
        <f t="shared" si="537"/>
        <v>-5.5350457182302623E-4</v>
      </c>
      <c r="DS303" s="6">
        <f t="shared" si="538"/>
        <v>-5.0788559208767708E-3</v>
      </c>
      <c r="DT303" s="6">
        <f t="shared" si="539"/>
        <v>-5.6323604926997971E-3</v>
      </c>
      <c r="DU303" s="47">
        <v>937</v>
      </c>
      <c r="DV303" s="48">
        <v>497</v>
      </c>
      <c r="DW303" s="115">
        <v>639</v>
      </c>
      <c r="DX303" s="139">
        <f t="shared" si="540"/>
        <v>-440</v>
      </c>
      <c r="DY303" s="139">
        <f t="shared" si="541"/>
        <v>142</v>
      </c>
      <c r="DZ303" s="139">
        <f t="shared" si="542"/>
        <v>-298</v>
      </c>
      <c r="EA303" s="5">
        <f>DU303/Population!O303</f>
        <v>0.239887353711805</v>
      </c>
      <c r="EB303" s="5">
        <f>DV303/Population!Q303</f>
        <v>0.13285217856188186</v>
      </c>
      <c r="EC303" s="5">
        <f>DW303/Population!G303</f>
        <v>0.13780461505283589</v>
      </c>
      <c r="ED303" s="6">
        <f t="shared" si="543"/>
        <v>-0.10703517514992314</v>
      </c>
      <c r="EE303" s="6">
        <f t="shared" si="544"/>
        <v>4.9524364909540319E-3</v>
      </c>
      <c r="EF303" s="6">
        <f t="shared" si="545"/>
        <v>-0.10208273865896911</v>
      </c>
      <c r="EG303" s="61">
        <v>26</v>
      </c>
      <c r="EH303" s="63">
        <v>4</v>
      </c>
      <c r="EI303" s="120">
        <v>0</v>
      </c>
      <c r="EJ303" s="139">
        <f t="shared" si="546"/>
        <v>-22</v>
      </c>
      <c r="EK303" s="139">
        <f t="shared" si="547"/>
        <v>-4</v>
      </c>
      <c r="EL303" s="139">
        <f t="shared" si="548"/>
        <v>-26</v>
      </c>
      <c r="EM303" s="5">
        <f>EG303/Population!P303</f>
        <v>6.6564260368270328E-3</v>
      </c>
      <c r="EN303" s="5">
        <f>EH303/Population!Q303</f>
        <v>1.0692328254477412E-3</v>
      </c>
      <c r="EO303" s="5">
        <f>EI303/Population!G303</f>
        <v>0</v>
      </c>
      <c r="EP303" s="6">
        <f t="shared" si="549"/>
        <v>-5.5871932113792915E-3</v>
      </c>
      <c r="EQ303" s="6">
        <f t="shared" si="550"/>
        <v>-1.0692328254477412E-3</v>
      </c>
      <c r="ER303" s="6">
        <f t="shared" si="551"/>
        <v>-6.6564260368270328E-3</v>
      </c>
      <c r="ES303" s="49">
        <v>1111</v>
      </c>
      <c r="ET303" s="50">
        <v>1025</v>
      </c>
      <c r="EU303" s="116">
        <v>739</v>
      </c>
      <c r="EV303" s="139">
        <f t="shared" si="552"/>
        <v>-86</v>
      </c>
      <c r="EW303" s="139">
        <f t="shared" si="553"/>
        <v>-286</v>
      </c>
      <c r="EX303" s="139">
        <f t="shared" si="554"/>
        <v>-372</v>
      </c>
      <c r="EY303" s="5">
        <f>ES303/Population!O303</f>
        <v>0.28443420488133975</v>
      </c>
      <c r="EZ303" s="5">
        <f>ET303/Population!Q303</f>
        <v>0.2739909115209837</v>
      </c>
      <c r="FA303" s="5">
        <f>EU303/Population!G303</f>
        <v>0.15937028251024368</v>
      </c>
      <c r="FB303" s="6">
        <f t="shared" si="555"/>
        <v>-1.0443293360356043E-2</v>
      </c>
      <c r="FC303" s="6">
        <f t="shared" si="556"/>
        <v>-0.11462062901074002</v>
      </c>
      <c r="FD303" s="6">
        <f t="shared" si="557"/>
        <v>-0.12506392237109606</v>
      </c>
      <c r="FE303" s="65">
        <v>0</v>
      </c>
      <c r="FF303" s="67">
        <v>0</v>
      </c>
      <c r="FG303" s="121">
        <v>0</v>
      </c>
      <c r="FH303" s="139">
        <f t="shared" si="558"/>
        <v>0</v>
      </c>
      <c r="FI303" s="139">
        <f t="shared" si="559"/>
        <v>0</v>
      </c>
      <c r="FJ303" s="139">
        <f t="shared" si="560"/>
        <v>0</v>
      </c>
      <c r="FK303" s="5">
        <f>FE303/Population!P303</f>
        <v>0</v>
      </c>
      <c r="FL303" s="5">
        <f>FF303/Population!Q303</f>
        <v>0</v>
      </c>
      <c r="FM303" s="5">
        <f>FG303/Population!G303</f>
        <v>0</v>
      </c>
      <c r="FN303" s="6">
        <f t="shared" si="561"/>
        <v>0</v>
      </c>
      <c r="FO303" s="6">
        <f t="shared" si="562"/>
        <v>0</v>
      </c>
      <c r="FP303" s="6">
        <f t="shared" si="563"/>
        <v>0</v>
      </c>
      <c r="FQ303" s="51">
        <v>8</v>
      </c>
      <c r="FR303" s="53">
        <v>31</v>
      </c>
      <c r="FS303" s="117">
        <v>8</v>
      </c>
      <c r="FT303" s="139">
        <f t="shared" si="564"/>
        <v>23</v>
      </c>
      <c r="FU303" s="139">
        <f t="shared" si="565"/>
        <v>-23</v>
      </c>
      <c r="FV303" s="139">
        <f t="shared" si="566"/>
        <v>0</v>
      </c>
      <c r="FW303" s="5">
        <f>FQ303/Population!O303</f>
        <v>2.0481310882544718E-3</v>
      </c>
      <c r="FX303" s="5">
        <f>FR303/Population!Q303</f>
        <v>8.2865543972199945E-3</v>
      </c>
      <c r="FY303" s="5">
        <f>FS303/Population!G303</f>
        <v>1.7252533965926246E-3</v>
      </c>
      <c r="FZ303" s="6">
        <f t="shared" si="567"/>
        <v>6.2384233089655232E-3</v>
      </c>
      <c r="GA303" s="6">
        <f t="shared" si="568"/>
        <v>-6.56130100062737E-3</v>
      </c>
      <c r="GB303" s="6">
        <f t="shared" si="569"/>
        <v>-3.2287769166184721E-4</v>
      </c>
      <c r="GC303" s="68">
        <v>0</v>
      </c>
      <c r="GD303" s="69">
        <v>6</v>
      </c>
      <c r="GE303" s="122">
        <v>0</v>
      </c>
      <c r="GF303" s="146">
        <f t="shared" si="570"/>
        <v>6</v>
      </c>
      <c r="GG303" s="146">
        <f t="shared" si="571"/>
        <v>-6</v>
      </c>
      <c r="GH303" s="146">
        <f t="shared" si="572"/>
        <v>0</v>
      </c>
      <c r="GI303" s="5">
        <f>GC303/Population!P303</f>
        <v>0</v>
      </c>
      <c r="GJ303" s="5">
        <f>GD303/Population!Q303</f>
        <v>1.6038492381716118E-3</v>
      </c>
      <c r="GK303" s="5">
        <f>GE303/Population!G303</f>
        <v>0</v>
      </c>
      <c r="GL303" s="6">
        <f t="shared" si="573"/>
        <v>1.6038492381716118E-3</v>
      </c>
      <c r="GM303" s="6">
        <f t="shared" si="574"/>
        <v>-1.6038492381716118E-3</v>
      </c>
      <c r="GN303" s="6">
        <f t="shared" si="575"/>
        <v>0</v>
      </c>
    </row>
    <row r="304" spans="1:196" x14ac:dyDescent="0.25">
      <c r="A304" s="1">
        <v>42101032300</v>
      </c>
      <c r="B304" s="1" t="s">
        <v>3</v>
      </c>
      <c r="C304" s="1" t="s">
        <v>4</v>
      </c>
      <c r="D304" s="1" t="s">
        <v>305</v>
      </c>
      <c r="E304" s="70">
        <v>158</v>
      </c>
      <c r="F304" s="71">
        <v>80</v>
      </c>
      <c r="G304" s="107">
        <v>135</v>
      </c>
      <c r="H304" s="139">
        <f t="shared" si="480"/>
        <v>-78</v>
      </c>
      <c r="I304" s="139">
        <f t="shared" si="481"/>
        <v>55</v>
      </c>
      <c r="J304" s="139">
        <f t="shared" si="482"/>
        <v>-23</v>
      </c>
      <c r="K304" s="5">
        <f>E304/Population!O304</f>
        <v>4.4060234096842496E-2</v>
      </c>
      <c r="L304" s="5">
        <f>F304/Population!Q304</f>
        <v>2.2216051096917523E-2</v>
      </c>
      <c r="M304" s="5">
        <f>G304/Population!G304</f>
        <v>4.3144774688398849E-2</v>
      </c>
      <c r="N304" s="6">
        <f t="shared" si="483"/>
        <v>-2.1844182999924973E-2</v>
      </c>
      <c r="O304" s="6">
        <f t="shared" si="484"/>
        <v>2.0928723591481325E-2</v>
      </c>
      <c r="P304" s="6">
        <f t="shared" si="485"/>
        <v>-9.1545940844364737E-4</v>
      </c>
      <c r="Q304" s="72">
        <v>86</v>
      </c>
      <c r="R304" s="73">
        <v>36</v>
      </c>
      <c r="S304" s="108">
        <v>93</v>
      </c>
      <c r="T304" s="139">
        <f t="shared" si="486"/>
        <v>-50</v>
      </c>
      <c r="U304" s="139">
        <f t="shared" si="487"/>
        <v>57</v>
      </c>
      <c r="V304" s="139">
        <f t="shared" si="488"/>
        <v>7</v>
      </c>
      <c r="W304" s="5">
        <f>Q304/Population!O304</f>
        <v>2.3982152736256042E-2</v>
      </c>
      <c r="X304" s="5">
        <f>R304/Population!Q304</f>
        <v>9.9972229936128847E-3</v>
      </c>
      <c r="Y304" s="5">
        <f>S304/Population!G304</f>
        <v>2.9721955896452542E-2</v>
      </c>
      <c r="Z304" s="6">
        <f t="shared" si="489"/>
        <v>-1.3984929742643157E-2</v>
      </c>
      <c r="AA304" s="6">
        <f t="shared" si="490"/>
        <v>1.9724732902839659E-2</v>
      </c>
      <c r="AB304" s="6">
        <f t="shared" si="491"/>
        <v>5.7398031601965001E-3</v>
      </c>
      <c r="AC304" s="74">
        <v>13</v>
      </c>
      <c r="AD304" s="75">
        <v>41</v>
      </c>
      <c r="AE304" s="109">
        <v>249</v>
      </c>
      <c r="AF304" s="139">
        <f t="shared" si="492"/>
        <v>28</v>
      </c>
      <c r="AG304" s="139">
        <f t="shared" si="493"/>
        <v>208</v>
      </c>
      <c r="AH304" s="139">
        <f t="shared" si="494"/>
        <v>236</v>
      </c>
      <c r="AI304" s="5">
        <f>AC304/Population!O304</f>
        <v>3.6252091345503321E-3</v>
      </c>
      <c r="AJ304" s="5">
        <f>AD304/Population!Q304</f>
        <v>1.1385726187170231E-2</v>
      </c>
      <c r="AK304" s="5">
        <f>AE304/Population!G304</f>
        <v>7.9578139980824539E-2</v>
      </c>
      <c r="AL304" s="5">
        <f t="shared" si="495"/>
        <v>7.7605170526198995E-3</v>
      </c>
      <c r="AM304" s="5">
        <f t="shared" si="496"/>
        <v>6.8192413793654302E-2</v>
      </c>
      <c r="AN304" s="5">
        <f t="shared" si="497"/>
        <v>7.5952930846274205E-2</v>
      </c>
      <c r="AO304" s="35">
        <v>4</v>
      </c>
      <c r="AP304" s="38">
        <v>4</v>
      </c>
      <c r="AQ304" s="110">
        <v>60</v>
      </c>
      <c r="AR304" s="139">
        <f t="shared" si="498"/>
        <v>0</v>
      </c>
      <c r="AS304" s="139">
        <f t="shared" si="499"/>
        <v>56</v>
      </c>
      <c r="AT304" s="139">
        <f t="shared" si="500"/>
        <v>56</v>
      </c>
      <c r="AU304" s="5">
        <f>AO304/Population!E304</f>
        <v>1.1123470485683636E-3</v>
      </c>
      <c r="AV304" s="5">
        <f>AP304/Population!F304</f>
        <v>1.1123470522803114E-3</v>
      </c>
      <c r="AW304" s="5">
        <f>AQ304/Population!G304</f>
        <v>1.9175455417066157E-2</v>
      </c>
      <c r="AX304" s="6">
        <f t="shared" si="501"/>
        <v>3.711947849788233E-12</v>
      </c>
      <c r="AY304" s="6">
        <f t="shared" si="502"/>
        <v>1.8063108364785845E-2</v>
      </c>
      <c r="AZ304" s="6">
        <f t="shared" si="503"/>
        <v>1.8063108368497793E-2</v>
      </c>
      <c r="BA304" s="36">
        <v>12</v>
      </c>
      <c r="BB304" s="39">
        <v>94</v>
      </c>
      <c r="BC304" s="111">
        <v>310</v>
      </c>
      <c r="BD304" s="139">
        <f t="shared" si="504"/>
        <v>82</v>
      </c>
      <c r="BE304" s="139">
        <f t="shared" si="505"/>
        <v>216</v>
      </c>
      <c r="BF304" s="139">
        <f t="shared" si="506"/>
        <v>298</v>
      </c>
      <c r="BG304" s="5">
        <f>BA304/Population!E304</f>
        <v>3.3370411457050906E-3</v>
      </c>
      <c r="BH304" s="5">
        <f>BB304/Population!F304</f>
        <v>2.6140155728587321E-2</v>
      </c>
      <c r="BI304" s="5">
        <f>BC304/Population!G304</f>
        <v>9.9073186321508466E-2</v>
      </c>
      <c r="BJ304" s="6">
        <f t="shared" si="507"/>
        <v>2.2803114582882231E-2</v>
      </c>
      <c r="BK304" s="6">
        <f t="shared" si="508"/>
        <v>7.2933030592921139E-2</v>
      </c>
      <c r="BL304" s="6">
        <f t="shared" si="509"/>
        <v>9.573614517580338E-2</v>
      </c>
      <c r="BM304" s="37">
        <v>2</v>
      </c>
      <c r="BN304" s="40">
        <v>3</v>
      </c>
      <c r="BO304" s="112">
        <v>0</v>
      </c>
      <c r="BP304" s="139">
        <f t="shared" si="510"/>
        <v>1</v>
      </c>
      <c r="BQ304" s="139">
        <f t="shared" si="511"/>
        <v>-3</v>
      </c>
      <c r="BR304" s="139">
        <f t="shared" si="512"/>
        <v>-2</v>
      </c>
      <c r="BS304" s="5">
        <f>BM304/Population!E304</f>
        <v>5.561735242841818E-4</v>
      </c>
      <c r="BT304" s="5">
        <f>BN304/Population!F304</f>
        <v>8.3426028921023364E-4</v>
      </c>
      <c r="BU304" s="5">
        <f>BO304/Population!G304</f>
        <v>0</v>
      </c>
      <c r="BV304" s="6">
        <f t="shared" si="513"/>
        <v>2.7808676492605184E-4</v>
      </c>
      <c r="BW304" s="6">
        <f t="shared" si="514"/>
        <v>-8.3426028921023364E-4</v>
      </c>
      <c r="BX304" s="6">
        <f t="shared" si="515"/>
        <v>-5.561735242841818E-4</v>
      </c>
      <c r="BY304" s="42">
        <v>162</v>
      </c>
      <c r="BZ304" s="43">
        <v>0</v>
      </c>
      <c r="CA304" s="113">
        <v>0</v>
      </c>
      <c r="CB304" s="139">
        <f t="shared" si="516"/>
        <v>-162</v>
      </c>
      <c r="CC304" s="139">
        <f t="shared" si="517"/>
        <v>0</v>
      </c>
      <c r="CD304" s="139">
        <f t="shared" si="518"/>
        <v>-162</v>
      </c>
      <c r="CE304" s="5">
        <f>BY304/Population!O304</f>
        <v>4.517568306131952E-2</v>
      </c>
      <c r="CF304" s="5">
        <f>BZ304/Population!Q304</f>
        <v>0</v>
      </c>
      <c r="CG304" s="5">
        <f>CA304/Population!G304</f>
        <v>0</v>
      </c>
      <c r="CH304" s="6">
        <f t="shared" si="519"/>
        <v>-4.517568306131952E-2</v>
      </c>
      <c r="CI304" s="6">
        <f t="shared" si="520"/>
        <v>0</v>
      </c>
      <c r="CJ304" s="6">
        <f t="shared" si="521"/>
        <v>-4.517568306131952E-2</v>
      </c>
      <c r="CK304" s="55">
        <v>0</v>
      </c>
      <c r="CL304" s="57">
        <v>0</v>
      </c>
      <c r="CM304" s="118">
        <v>0</v>
      </c>
      <c r="CN304" s="139">
        <f t="shared" si="522"/>
        <v>0</v>
      </c>
      <c r="CO304" s="139">
        <f t="shared" si="523"/>
        <v>0</v>
      </c>
      <c r="CP304" s="139">
        <f t="shared" si="524"/>
        <v>0</v>
      </c>
      <c r="CQ304" s="5">
        <f>CK304/Population!P304</f>
        <v>0</v>
      </c>
      <c r="CR304" s="5">
        <f>CL304/Population!Q304</f>
        <v>0</v>
      </c>
      <c r="CS304" s="5">
        <f>CM304/Population!G304</f>
        <v>0</v>
      </c>
      <c r="CT304" s="5">
        <f t="shared" si="525"/>
        <v>0</v>
      </c>
      <c r="CU304" s="5">
        <f t="shared" si="526"/>
        <v>0</v>
      </c>
      <c r="CV304" s="5">
        <f t="shared" si="527"/>
        <v>0</v>
      </c>
      <c r="CW304" s="45">
        <v>371</v>
      </c>
      <c r="CX304" s="46">
        <v>504</v>
      </c>
      <c r="CY304" s="114">
        <v>348</v>
      </c>
      <c r="CZ304" s="139">
        <f t="shared" si="528"/>
        <v>133</v>
      </c>
      <c r="DA304" s="139">
        <f t="shared" si="529"/>
        <v>-156</v>
      </c>
      <c r="DB304" s="139">
        <f t="shared" si="530"/>
        <v>-23</v>
      </c>
      <c r="DC304" s="5">
        <f>CW304/Population!O304</f>
        <v>0.10345789145524409</v>
      </c>
      <c r="DD304" s="5">
        <f>CX304/Population!Q304</f>
        <v>0.13996112191058038</v>
      </c>
      <c r="DE304" s="5">
        <f>CY304/Population!G304</f>
        <v>0.1112176414189837</v>
      </c>
      <c r="DF304" s="6">
        <f t="shared" si="531"/>
        <v>3.6503230455336294E-2</v>
      </c>
      <c r="DG304" s="6">
        <f t="shared" si="532"/>
        <v>-2.8743480491596682E-2</v>
      </c>
      <c r="DH304" s="6">
        <f t="shared" si="533"/>
        <v>7.7597499637396122E-3</v>
      </c>
      <c r="DI304" s="58">
        <v>19</v>
      </c>
      <c r="DJ304" s="60">
        <v>0</v>
      </c>
      <c r="DK304" s="119">
        <v>0</v>
      </c>
      <c r="DL304" s="139">
        <f t="shared" si="534"/>
        <v>-19</v>
      </c>
      <c r="DM304" s="139">
        <f t="shared" si="535"/>
        <v>0</v>
      </c>
      <c r="DN304" s="139">
        <f t="shared" si="536"/>
        <v>-19</v>
      </c>
      <c r="DO304" s="5">
        <f>DI304/Population!P304</f>
        <v>5.2983825812658696E-3</v>
      </c>
      <c r="DP304" s="5">
        <f>DJ304/Population!Q304</f>
        <v>0</v>
      </c>
      <c r="DQ304" s="5">
        <f>DK304/Population!G304</f>
        <v>0</v>
      </c>
      <c r="DR304" s="6">
        <f t="shared" si="537"/>
        <v>-5.2983825812658696E-3</v>
      </c>
      <c r="DS304" s="6">
        <f t="shared" si="538"/>
        <v>0</v>
      </c>
      <c r="DT304" s="6">
        <f t="shared" si="539"/>
        <v>-5.2983825812658696E-3</v>
      </c>
      <c r="DU304" s="47">
        <v>791</v>
      </c>
      <c r="DV304" s="48">
        <v>634</v>
      </c>
      <c r="DW304" s="115">
        <v>172</v>
      </c>
      <c r="DX304" s="139">
        <f t="shared" si="540"/>
        <v>-157</v>
      </c>
      <c r="DY304" s="139">
        <f t="shared" si="541"/>
        <v>-462</v>
      </c>
      <c r="DZ304" s="139">
        <f t="shared" si="542"/>
        <v>-619</v>
      </c>
      <c r="EA304" s="5">
        <f>DU304/Population!O304</f>
        <v>0.22058003272533175</v>
      </c>
      <c r="EB304" s="5">
        <f>DV304/Population!Q304</f>
        <v>0.17606220494307137</v>
      </c>
      <c r="EC304" s="5">
        <f>DW304/Population!G304</f>
        <v>5.4969638862256309E-2</v>
      </c>
      <c r="ED304" s="6">
        <f t="shared" si="543"/>
        <v>-4.4517827782260377E-2</v>
      </c>
      <c r="EE304" s="6">
        <f t="shared" si="544"/>
        <v>-0.12109256608081506</v>
      </c>
      <c r="EF304" s="6">
        <f t="shared" si="545"/>
        <v>-0.16561039386307544</v>
      </c>
      <c r="EG304" s="61">
        <v>0</v>
      </c>
      <c r="EH304" s="63">
        <v>0</v>
      </c>
      <c r="EI304" s="120">
        <v>0</v>
      </c>
      <c r="EJ304" s="139">
        <f t="shared" si="546"/>
        <v>0</v>
      </c>
      <c r="EK304" s="139">
        <f t="shared" si="547"/>
        <v>0</v>
      </c>
      <c r="EL304" s="139">
        <f t="shared" si="548"/>
        <v>0</v>
      </c>
      <c r="EM304" s="5">
        <f>EG304/Population!P304</f>
        <v>0</v>
      </c>
      <c r="EN304" s="5">
        <f>EH304/Population!Q304</f>
        <v>0</v>
      </c>
      <c r="EO304" s="5">
        <f>EI304/Population!G304</f>
        <v>0</v>
      </c>
      <c r="EP304" s="6">
        <f t="shared" si="549"/>
        <v>0</v>
      </c>
      <c r="EQ304" s="6">
        <f t="shared" si="550"/>
        <v>0</v>
      </c>
      <c r="ER304" s="6">
        <f t="shared" si="551"/>
        <v>0</v>
      </c>
      <c r="ES304" s="49">
        <v>1098</v>
      </c>
      <c r="ET304" s="50">
        <v>880</v>
      </c>
      <c r="EU304" s="116">
        <v>555</v>
      </c>
      <c r="EV304" s="139">
        <f t="shared" si="552"/>
        <v>-218</v>
      </c>
      <c r="EW304" s="139">
        <f t="shared" si="553"/>
        <v>-325</v>
      </c>
      <c r="EX304" s="139">
        <f t="shared" si="554"/>
        <v>-543</v>
      </c>
      <c r="EY304" s="5">
        <f>ES304/Population!O304</f>
        <v>0.30619074074894342</v>
      </c>
      <c r="EZ304" s="5">
        <f>ET304/Population!Q304</f>
        <v>0.24437656206609276</v>
      </c>
      <c r="FA304" s="5">
        <f>EU304/Population!G304</f>
        <v>0.17737296260786195</v>
      </c>
      <c r="FB304" s="6">
        <f t="shared" si="555"/>
        <v>-6.1814178682850662E-2</v>
      </c>
      <c r="FC304" s="6">
        <f t="shared" si="556"/>
        <v>-6.7003599458230811E-2</v>
      </c>
      <c r="FD304" s="6">
        <f t="shared" si="557"/>
        <v>-0.12881777814108147</v>
      </c>
      <c r="FE304" s="65">
        <v>19</v>
      </c>
      <c r="FF304" s="67">
        <v>0</v>
      </c>
      <c r="FG304" s="121">
        <v>0</v>
      </c>
      <c r="FH304" s="139">
        <f t="shared" si="558"/>
        <v>-19</v>
      </c>
      <c r="FI304" s="139">
        <f t="shared" si="559"/>
        <v>0</v>
      </c>
      <c r="FJ304" s="139">
        <f t="shared" si="560"/>
        <v>-19</v>
      </c>
      <c r="FK304" s="5">
        <f>FE304/Population!P304</f>
        <v>5.2983825812658696E-3</v>
      </c>
      <c r="FL304" s="5">
        <f>FF304/Population!Q304</f>
        <v>0</v>
      </c>
      <c r="FM304" s="5">
        <f>FG304/Population!G304</f>
        <v>0</v>
      </c>
      <c r="FN304" s="6">
        <f t="shared" si="561"/>
        <v>-5.2983825812658696E-3</v>
      </c>
      <c r="FO304" s="6">
        <f t="shared" si="562"/>
        <v>0</v>
      </c>
      <c r="FP304" s="6">
        <f t="shared" si="563"/>
        <v>-5.2983825812658696E-3</v>
      </c>
      <c r="FQ304" s="51">
        <v>24</v>
      </c>
      <c r="FR304" s="53">
        <v>10</v>
      </c>
      <c r="FS304" s="117">
        <v>0</v>
      </c>
      <c r="FT304" s="139">
        <f t="shared" si="564"/>
        <v>-14</v>
      </c>
      <c r="FU304" s="139">
        <f t="shared" si="565"/>
        <v>-10</v>
      </c>
      <c r="FV304" s="139">
        <f t="shared" si="566"/>
        <v>-24</v>
      </c>
      <c r="FW304" s="5">
        <f>FQ304/Population!O304</f>
        <v>6.6926937868621514E-3</v>
      </c>
      <c r="FX304" s="5">
        <f>FR304/Population!Q304</f>
        <v>2.7770063871146904E-3</v>
      </c>
      <c r="FY304" s="5">
        <f>FS304/Population!G304</f>
        <v>0</v>
      </c>
      <c r="FZ304" s="6">
        <f t="shared" si="567"/>
        <v>-3.915687399747461E-3</v>
      </c>
      <c r="GA304" s="6">
        <f t="shared" si="568"/>
        <v>-2.7770063871146904E-3</v>
      </c>
      <c r="GB304" s="6">
        <f t="shared" si="569"/>
        <v>-6.6926937868621514E-3</v>
      </c>
      <c r="GC304" s="68">
        <v>0</v>
      </c>
      <c r="GD304" s="69">
        <v>0</v>
      </c>
      <c r="GE304" s="122">
        <v>0</v>
      </c>
      <c r="GF304" s="146">
        <f t="shared" si="570"/>
        <v>0</v>
      </c>
      <c r="GG304" s="146">
        <f t="shared" si="571"/>
        <v>0</v>
      </c>
      <c r="GH304" s="146">
        <f t="shared" si="572"/>
        <v>0</v>
      </c>
      <c r="GI304" s="5">
        <f>GC304/Population!P304</f>
        <v>0</v>
      </c>
      <c r="GJ304" s="5">
        <f>GD304/Population!Q304</f>
        <v>0</v>
      </c>
      <c r="GK304" s="5">
        <f>GE304/Population!G304</f>
        <v>0</v>
      </c>
      <c r="GL304" s="6">
        <f t="shared" si="573"/>
        <v>0</v>
      </c>
      <c r="GM304" s="6">
        <f t="shared" si="574"/>
        <v>0</v>
      </c>
      <c r="GN304" s="6">
        <f t="shared" si="575"/>
        <v>0</v>
      </c>
    </row>
    <row r="305" spans="1:196" x14ac:dyDescent="0.25">
      <c r="A305" s="1">
        <v>42101032500</v>
      </c>
      <c r="B305" s="1" t="s">
        <v>3</v>
      </c>
      <c r="C305" s="1" t="s">
        <v>4</v>
      </c>
      <c r="D305" s="1" t="s">
        <v>306</v>
      </c>
      <c r="E305" s="70">
        <v>195</v>
      </c>
      <c r="F305" s="71">
        <v>285</v>
      </c>
      <c r="G305" s="107">
        <v>354</v>
      </c>
      <c r="H305" s="139">
        <f t="shared" si="480"/>
        <v>90</v>
      </c>
      <c r="I305" s="139">
        <f t="shared" si="481"/>
        <v>69</v>
      </c>
      <c r="J305" s="139">
        <f t="shared" si="482"/>
        <v>159</v>
      </c>
      <c r="K305" s="5">
        <f>E305/Population!O305</f>
        <v>3.3930746269779689E-2</v>
      </c>
      <c r="L305" s="5">
        <f>F305/Population!Q305</f>
        <v>5.392620624408704E-2</v>
      </c>
      <c r="M305" s="5">
        <f>G305/Population!G305</f>
        <v>5.8803986710963457E-2</v>
      </c>
      <c r="N305" s="6">
        <f t="shared" si="483"/>
        <v>1.999545997430735E-2</v>
      </c>
      <c r="O305" s="6">
        <f t="shared" si="484"/>
        <v>4.8777804668764177E-3</v>
      </c>
      <c r="P305" s="6">
        <f t="shared" si="485"/>
        <v>2.4873240441183768E-2</v>
      </c>
      <c r="Q305" s="72">
        <v>173</v>
      </c>
      <c r="R305" s="73">
        <v>152</v>
      </c>
      <c r="S305" s="108">
        <v>220</v>
      </c>
      <c r="T305" s="139">
        <f t="shared" si="486"/>
        <v>-21</v>
      </c>
      <c r="U305" s="139">
        <f t="shared" si="487"/>
        <v>68</v>
      </c>
      <c r="V305" s="139">
        <f t="shared" si="488"/>
        <v>47</v>
      </c>
      <c r="W305" s="5">
        <f>Q305/Population!O305</f>
        <v>3.0102662075240445E-2</v>
      </c>
      <c r="X305" s="5">
        <f>R305/Population!Q305</f>
        <v>2.8760643330179754E-2</v>
      </c>
      <c r="Y305" s="5">
        <f>S305/Population!G305</f>
        <v>3.6544850498338874E-2</v>
      </c>
      <c r="Z305" s="6">
        <f t="shared" si="489"/>
        <v>-1.3420187450606906E-3</v>
      </c>
      <c r="AA305" s="6">
        <f t="shared" si="490"/>
        <v>7.7842071681591199E-3</v>
      </c>
      <c r="AB305" s="6">
        <f t="shared" si="491"/>
        <v>6.4421884230984293E-3</v>
      </c>
      <c r="AC305" s="74">
        <v>17</v>
      </c>
      <c r="AD305" s="75">
        <v>140</v>
      </c>
      <c r="AE305" s="109">
        <v>146</v>
      </c>
      <c r="AF305" s="139">
        <f t="shared" si="492"/>
        <v>123</v>
      </c>
      <c r="AG305" s="139">
        <f t="shared" si="493"/>
        <v>6</v>
      </c>
      <c r="AH305" s="139">
        <f t="shared" si="494"/>
        <v>129</v>
      </c>
      <c r="AI305" s="5">
        <f>AC305/Population!O305</f>
        <v>2.9580650594166909E-3</v>
      </c>
      <c r="AJ305" s="5">
        <f>AD305/Population!Q305</f>
        <v>2.6490066225165563E-2</v>
      </c>
      <c r="AK305" s="5">
        <f>AE305/Population!G305</f>
        <v>2.425249169435216E-2</v>
      </c>
      <c r="AL305" s="5">
        <f t="shared" si="495"/>
        <v>2.3532001165748873E-2</v>
      </c>
      <c r="AM305" s="5">
        <f t="shared" si="496"/>
        <v>-2.2375745308134028E-3</v>
      </c>
      <c r="AN305" s="5">
        <f t="shared" si="497"/>
        <v>2.129442663493547E-2</v>
      </c>
      <c r="AO305" s="35">
        <v>0</v>
      </c>
      <c r="AP305" s="38">
        <v>16</v>
      </c>
      <c r="AQ305" s="110">
        <v>125</v>
      </c>
      <c r="AR305" s="139">
        <f t="shared" si="498"/>
        <v>16</v>
      </c>
      <c r="AS305" s="139">
        <f t="shared" si="499"/>
        <v>109</v>
      </c>
      <c r="AT305" s="139">
        <f t="shared" si="500"/>
        <v>125</v>
      </c>
      <c r="AU305" s="5">
        <f>AO305/Population!E305</f>
        <v>0</v>
      </c>
      <c r="AV305" s="5">
        <f>AP305/Population!F305</f>
        <v>3.0274361400189215E-3</v>
      </c>
      <c r="AW305" s="5">
        <f>AQ305/Population!G305</f>
        <v>2.0764119601328904E-2</v>
      </c>
      <c r="AX305" s="6">
        <f t="shared" si="501"/>
        <v>3.0274361400189215E-3</v>
      </c>
      <c r="AY305" s="6">
        <f t="shared" si="502"/>
        <v>1.7736683461309983E-2</v>
      </c>
      <c r="AZ305" s="6">
        <f t="shared" si="503"/>
        <v>2.0764119601328904E-2</v>
      </c>
      <c r="BA305" s="36">
        <v>23</v>
      </c>
      <c r="BB305" s="39">
        <v>102</v>
      </c>
      <c r="BC305" s="111">
        <v>782</v>
      </c>
      <c r="BD305" s="139">
        <f t="shared" si="504"/>
        <v>79</v>
      </c>
      <c r="BE305" s="139">
        <f t="shared" si="505"/>
        <v>680</v>
      </c>
      <c r="BF305" s="139">
        <f t="shared" si="506"/>
        <v>759</v>
      </c>
      <c r="BG305" s="5">
        <f>BA305/Population!E305</f>
        <v>4.0020880215637586E-3</v>
      </c>
      <c r="BH305" s="5">
        <f>BB305/Population!F305</f>
        <v>1.9299905392620626E-2</v>
      </c>
      <c r="BI305" s="5">
        <f>BC305/Population!G305</f>
        <v>0.12990033222591363</v>
      </c>
      <c r="BJ305" s="6">
        <f t="shared" si="507"/>
        <v>1.5297817371056868E-2</v>
      </c>
      <c r="BK305" s="6">
        <f t="shared" si="508"/>
        <v>0.11060042683329301</v>
      </c>
      <c r="BL305" s="6">
        <f t="shared" si="509"/>
        <v>0.12589824420434986</v>
      </c>
      <c r="BM305" s="37">
        <v>2</v>
      </c>
      <c r="BN305" s="40">
        <v>9</v>
      </c>
      <c r="BO305" s="112">
        <v>31</v>
      </c>
      <c r="BP305" s="139">
        <f t="shared" si="510"/>
        <v>7</v>
      </c>
      <c r="BQ305" s="139">
        <f t="shared" si="511"/>
        <v>22</v>
      </c>
      <c r="BR305" s="139">
        <f t="shared" si="512"/>
        <v>29</v>
      </c>
      <c r="BS305" s="5">
        <f>BM305/Population!E305</f>
        <v>3.4800765404902246E-4</v>
      </c>
      <c r="BT305" s="5">
        <f>BN305/Population!F305</f>
        <v>1.7029328287606433E-3</v>
      </c>
      <c r="BU305" s="5">
        <f>BO305/Population!G305</f>
        <v>5.1495016611295685E-3</v>
      </c>
      <c r="BV305" s="6">
        <f t="shared" si="513"/>
        <v>1.3549251747116209E-3</v>
      </c>
      <c r="BW305" s="6">
        <f t="shared" si="514"/>
        <v>3.4465688323689252E-3</v>
      </c>
      <c r="BX305" s="6">
        <f t="shared" si="515"/>
        <v>4.8014940070805461E-3</v>
      </c>
      <c r="BY305" s="42">
        <v>116</v>
      </c>
      <c r="BZ305" s="43">
        <v>39</v>
      </c>
      <c r="CA305" s="113">
        <v>51</v>
      </c>
      <c r="CB305" s="139">
        <f t="shared" si="516"/>
        <v>-77</v>
      </c>
      <c r="CC305" s="139">
        <f t="shared" si="517"/>
        <v>12</v>
      </c>
      <c r="CD305" s="139">
        <f t="shared" si="518"/>
        <v>-65</v>
      </c>
      <c r="CE305" s="5">
        <f>BY305/Population!O305</f>
        <v>2.0184443934843303E-2</v>
      </c>
      <c r="CF305" s="5">
        <f>BZ305/Population!Q305</f>
        <v>7.3793755912961211E-3</v>
      </c>
      <c r="CG305" s="5">
        <f>CA305/Population!G305</f>
        <v>8.4717607973421923E-3</v>
      </c>
      <c r="CH305" s="6">
        <f t="shared" si="519"/>
        <v>-1.2805068343547183E-2</v>
      </c>
      <c r="CI305" s="6">
        <f t="shared" si="520"/>
        <v>1.0923852060460712E-3</v>
      </c>
      <c r="CJ305" s="6">
        <f t="shared" si="521"/>
        <v>-1.1712683137501111E-2</v>
      </c>
      <c r="CK305" s="55">
        <v>13</v>
      </c>
      <c r="CL305" s="57">
        <v>0</v>
      </c>
      <c r="CM305" s="118">
        <v>38</v>
      </c>
      <c r="CN305" s="139">
        <f t="shared" si="522"/>
        <v>-13</v>
      </c>
      <c r="CO305" s="139">
        <f t="shared" si="523"/>
        <v>38</v>
      </c>
      <c r="CP305" s="139">
        <f t="shared" si="524"/>
        <v>25</v>
      </c>
      <c r="CQ305" s="5">
        <f>CK305/Population!P305</f>
        <v>2.2620497513186461E-3</v>
      </c>
      <c r="CR305" s="5">
        <f>CL305/Population!Q305</f>
        <v>0</v>
      </c>
      <c r="CS305" s="5">
        <f>CM305/Population!G305</f>
        <v>6.3122923588039871E-3</v>
      </c>
      <c r="CT305" s="5">
        <f t="shared" si="525"/>
        <v>-2.2620497513186461E-3</v>
      </c>
      <c r="CU305" s="5">
        <f t="shared" si="526"/>
        <v>6.3122923588039871E-3</v>
      </c>
      <c r="CV305" s="5">
        <f t="shared" si="527"/>
        <v>4.0502426074853406E-3</v>
      </c>
      <c r="CW305" s="45">
        <v>659</v>
      </c>
      <c r="CX305" s="46">
        <v>758</v>
      </c>
      <c r="CY305" s="114">
        <v>577</v>
      </c>
      <c r="CZ305" s="139">
        <f t="shared" si="528"/>
        <v>99</v>
      </c>
      <c r="DA305" s="139">
        <f t="shared" si="529"/>
        <v>-181</v>
      </c>
      <c r="DB305" s="139">
        <f t="shared" si="530"/>
        <v>-82</v>
      </c>
      <c r="DC305" s="5">
        <f>CW305/Population!O305</f>
        <v>0.1146685220091529</v>
      </c>
      <c r="DD305" s="5">
        <f>CX305/Population!Q305</f>
        <v>0.1434247871333964</v>
      </c>
      <c r="DE305" s="5">
        <f>CY305/Population!G305</f>
        <v>9.5847176079734225E-2</v>
      </c>
      <c r="DF305" s="6">
        <f t="shared" si="531"/>
        <v>2.8756265124243507E-2</v>
      </c>
      <c r="DG305" s="6">
        <f t="shared" si="532"/>
        <v>-4.7577611053662178E-2</v>
      </c>
      <c r="DH305" s="6">
        <f t="shared" si="533"/>
        <v>-1.882134592941867E-2</v>
      </c>
      <c r="DI305" s="58">
        <v>36</v>
      </c>
      <c r="DJ305" s="60">
        <v>38</v>
      </c>
      <c r="DK305" s="119">
        <v>0</v>
      </c>
      <c r="DL305" s="139">
        <f t="shared" si="534"/>
        <v>2</v>
      </c>
      <c r="DM305" s="139">
        <f t="shared" si="535"/>
        <v>-38</v>
      </c>
      <c r="DN305" s="139">
        <f t="shared" si="536"/>
        <v>-36</v>
      </c>
      <c r="DO305" s="5">
        <f>DI305/Population!P305</f>
        <v>6.2641377728824043E-3</v>
      </c>
      <c r="DP305" s="5">
        <f>DJ305/Population!Q305</f>
        <v>7.1901608325449385E-3</v>
      </c>
      <c r="DQ305" s="5">
        <f>DK305/Population!G305</f>
        <v>0</v>
      </c>
      <c r="DR305" s="6">
        <f t="shared" si="537"/>
        <v>9.2602305966253424E-4</v>
      </c>
      <c r="DS305" s="6">
        <f t="shared" si="538"/>
        <v>-7.1901608325449385E-3</v>
      </c>
      <c r="DT305" s="6">
        <f t="shared" si="539"/>
        <v>-6.2641377728824043E-3</v>
      </c>
      <c r="DU305" s="47">
        <v>1279</v>
      </c>
      <c r="DV305" s="48">
        <v>743</v>
      </c>
      <c r="DW305" s="115">
        <v>527</v>
      </c>
      <c r="DX305" s="139">
        <f t="shared" si="540"/>
        <v>-536</v>
      </c>
      <c r="DY305" s="139">
        <f t="shared" si="541"/>
        <v>-216</v>
      </c>
      <c r="DZ305" s="139">
        <f t="shared" si="542"/>
        <v>-752</v>
      </c>
      <c r="EA305" s="5">
        <f>DU305/Population!O305</f>
        <v>0.22255089476434986</v>
      </c>
      <c r="EB305" s="5">
        <f>DV305/Population!Q305</f>
        <v>0.14058656575212866</v>
      </c>
      <c r="EC305" s="5">
        <f>DW305/Population!G305</f>
        <v>8.7541528239202651E-2</v>
      </c>
      <c r="ED305" s="6">
        <f t="shared" si="543"/>
        <v>-8.1964329012221199E-2</v>
      </c>
      <c r="EE305" s="6">
        <f t="shared" si="544"/>
        <v>-5.304503751292601E-2</v>
      </c>
      <c r="EF305" s="6">
        <f t="shared" si="545"/>
        <v>-0.13500936652514722</v>
      </c>
      <c r="EG305" s="61">
        <v>14</v>
      </c>
      <c r="EH305" s="63">
        <v>16</v>
      </c>
      <c r="EI305" s="120">
        <v>7</v>
      </c>
      <c r="EJ305" s="139">
        <f t="shared" si="546"/>
        <v>2</v>
      </c>
      <c r="EK305" s="139">
        <f t="shared" si="547"/>
        <v>-9</v>
      </c>
      <c r="EL305" s="139">
        <f t="shared" si="548"/>
        <v>-7</v>
      </c>
      <c r="EM305" s="5">
        <f>EG305/Population!P305</f>
        <v>2.4360535783431573E-3</v>
      </c>
      <c r="EN305" s="5">
        <f>EH305/Population!Q305</f>
        <v>3.0274361400189215E-3</v>
      </c>
      <c r="EO305" s="5">
        <f>EI305/Population!G305</f>
        <v>1.1627906976744186E-3</v>
      </c>
      <c r="EP305" s="6">
        <f t="shared" si="549"/>
        <v>5.9138256167576416E-4</v>
      </c>
      <c r="EQ305" s="6">
        <f t="shared" si="550"/>
        <v>-1.8646454423445029E-3</v>
      </c>
      <c r="ER305" s="6">
        <f t="shared" si="551"/>
        <v>-1.2732628806687387E-3</v>
      </c>
      <c r="ES305" s="49">
        <v>1675</v>
      </c>
      <c r="ET305" s="50">
        <v>1616</v>
      </c>
      <c r="EU305" s="116">
        <v>1360</v>
      </c>
      <c r="EV305" s="139">
        <f t="shared" si="552"/>
        <v>-59</v>
      </c>
      <c r="EW305" s="139">
        <f t="shared" si="553"/>
        <v>-256</v>
      </c>
      <c r="EX305" s="139">
        <f t="shared" si="554"/>
        <v>-315</v>
      </c>
      <c r="EY305" s="5">
        <f>ES305/Population!O305</f>
        <v>0.29145641026605629</v>
      </c>
      <c r="EZ305" s="5">
        <f>ET305/Population!Q305</f>
        <v>0.30577105014191108</v>
      </c>
      <c r="FA305" s="5">
        <f>EU305/Population!G305</f>
        <v>0.22591362126245848</v>
      </c>
      <c r="FB305" s="6">
        <f t="shared" si="555"/>
        <v>1.4314639875854795E-2</v>
      </c>
      <c r="FC305" s="6">
        <f t="shared" si="556"/>
        <v>-7.9857428879452602E-2</v>
      </c>
      <c r="FD305" s="6">
        <f t="shared" si="557"/>
        <v>-6.5542789003597807E-2</v>
      </c>
      <c r="FE305" s="65">
        <v>36</v>
      </c>
      <c r="FF305" s="67">
        <v>16</v>
      </c>
      <c r="FG305" s="121">
        <v>0</v>
      </c>
      <c r="FH305" s="139">
        <f t="shared" si="558"/>
        <v>-20</v>
      </c>
      <c r="FI305" s="139">
        <f t="shared" si="559"/>
        <v>-16</v>
      </c>
      <c r="FJ305" s="139">
        <f t="shared" si="560"/>
        <v>-36</v>
      </c>
      <c r="FK305" s="5">
        <f>FE305/Population!P305</f>
        <v>6.2641377728824043E-3</v>
      </c>
      <c r="FL305" s="5">
        <f>FF305/Population!Q305</f>
        <v>3.0274361400189215E-3</v>
      </c>
      <c r="FM305" s="5">
        <f>FG305/Population!G305</f>
        <v>0</v>
      </c>
      <c r="FN305" s="6">
        <f t="shared" si="561"/>
        <v>-3.2367016328634828E-3</v>
      </c>
      <c r="FO305" s="6">
        <f t="shared" si="562"/>
        <v>-3.0274361400189215E-3</v>
      </c>
      <c r="FP305" s="6">
        <f t="shared" si="563"/>
        <v>-6.2641377728824043E-3</v>
      </c>
      <c r="FQ305" s="51">
        <v>6</v>
      </c>
      <c r="FR305" s="53">
        <v>9</v>
      </c>
      <c r="FS305" s="117">
        <v>21</v>
      </c>
      <c r="FT305" s="139">
        <f t="shared" si="564"/>
        <v>3</v>
      </c>
      <c r="FU305" s="139">
        <f t="shared" si="565"/>
        <v>12</v>
      </c>
      <c r="FV305" s="139">
        <f t="shared" si="566"/>
        <v>15</v>
      </c>
      <c r="FW305" s="5">
        <f>FQ305/Population!O305</f>
        <v>1.0440229621470674E-3</v>
      </c>
      <c r="FX305" s="5">
        <f>FR305/Population!Q305</f>
        <v>1.7029328287606433E-3</v>
      </c>
      <c r="FY305" s="5">
        <f>FS305/Population!G305</f>
        <v>3.4883720930232558E-3</v>
      </c>
      <c r="FZ305" s="6">
        <f t="shared" si="567"/>
        <v>6.5890986661357588E-4</v>
      </c>
      <c r="GA305" s="6">
        <f t="shared" si="568"/>
        <v>1.7854392642626124E-3</v>
      </c>
      <c r="GB305" s="6">
        <f t="shared" si="569"/>
        <v>2.4443491308761885E-3</v>
      </c>
      <c r="GC305" s="68">
        <v>0</v>
      </c>
      <c r="GD305" s="69">
        <v>0</v>
      </c>
      <c r="GE305" s="122">
        <v>0</v>
      </c>
      <c r="GF305" s="146">
        <f t="shared" si="570"/>
        <v>0</v>
      </c>
      <c r="GG305" s="146">
        <f t="shared" si="571"/>
        <v>0</v>
      </c>
      <c r="GH305" s="146">
        <f t="shared" si="572"/>
        <v>0</v>
      </c>
      <c r="GI305" s="5">
        <f>GC305/Population!P305</f>
        <v>0</v>
      </c>
      <c r="GJ305" s="5">
        <f>GD305/Population!Q305</f>
        <v>0</v>
      </c>
      <c r="GK305" s="5">
        <f>GE305/Population!G305</f>
        <v>0</v>
      </c>
      <c r="GL305" s="6">
        <f t="shared" si="573"/>
        <v>0</v>
      </c>
      <c r="GM305" s="6">
        <f t="shared" si="574"/>
        <v>0</v>
      </c>
      <c r="GN305" s="6">
        <f t="shared" si="575"/>
        <v>0</v>
      </c>
    </row>
    <row r="306" spans="1:196" x14ac:dyDescent="0.25">
      <c r="A306" s="1">
        <v>42101032600</v>
      </c>
      <c r="B306" s="1" t="s">
        <v>3</v>
      </c>
      <c r="C306" s="1" t="s">
        <v>4</v>
      </c>
      <c r="D306" s="1" t="s">
        <v>307</v>
      </c>
      <c r="E306" s="70">
        <v>351</v>
      </c>
      <c r="F306" s="71">
        <v>295</v>
      </c>
      <c r="G306" s="107">
        <v>342</v>
      </c>
      <c r="H306" s="139">
        <f t="shared" si="480"/>
        <v>-56</v>
      </c>
      <c r="I306" s="139">
        <f t="shared" si="481"/>
        <v>47</v>
      </c>
      <c r="J306" s="139">
        <f t="shared" si="482"/>
        <v>-9</v>
      </c>
      <c r="K306" s="5">
        <f>E306/Population!O306</f>
        <v>5.2131293969074254E-2</v>
      </c>
      <c r="L306" s="5">
        <f>F306/Population!Q306</f>
        <v>4.4962658131382414E-2</v>
      </c>
      <c r="M306" s="5">
        <f>G306/Population!G306</f>
        <v>5.0734312416555405E-2</v>
      </c>
      <c r="N306" s="6">
        <f t="shared" si="483"/>
        <v>-7.1686358376918391E-3</v>
      </c>
      <c r="O306" s="6">
        <f t="shared" si="484"/>
        <v>5.7716542851729905E-3</v>
      </c>
      <c r="P306" s="6">
        <f t="shared" si="485"/>
        <v>-1.3969815525188486E-3</v>
      </c>
      <c r="Q306" s="72">
        <v>254</v>
      </c>
      <c r="R306" s="73">
        <v>203</v>
      </c>
      <c r="S306" s="108">
        <v>287</v>
      </c>
      <c r="T306" s="139">
        <f t="shared" si="486"/>
        <v>-51</v>
      </c>
      <c r="U306" s="139">
        <f t="shared" si="487"/>
        <v>84</v>
      </c>
      <c r="V306" s="139">
        <f t="shared" si="488"/>
        <v>33</v>
      </c>
      <c r="W306" s="5">
        <f>Q306/Population!O306</f>
        <v>3.7724640080184786E-2</v>
      </c>
      <c r="X306" s="5">
        <f>R306/Population!Q306</f>
        <v>3.0940405426002134E-2</v>
      </c>
      <c r="Y306" s="5">
        <f>S306/Population!G306</f>
        <v>4.2575285565939772E-2</v>
      </c>
      <c r="Z306" s="6">
        <f t="shared" si="489"/>
        <v>-6.7842346541826526E-3</v>
      </c>
      <c r="AA306" s="6">
        <f t="shared" si="490"/>
        <v>1.1634880139937638E-2</v>
      </c>
      <c r="AB306" s="6">
        <f t="shared" si="491"/>
        <v>4.8506454857549855E-3</v>
      </c>
      <c r="AC306" s="74">
        <v>14</v>
      </c>
      <c r="AD306" s="75">
        <v>61</v>
      </c>
      <c r="AE306" s="109">
        <v>172</v>
      </c>
      <c r="AF306" s="139">
        <f t="shared" si="492"/>
        <v>47</v>
      </c>
      <c r="AG306" s="139">
        <f t="shared" si="493"/>
        <v>111</v>
      </c>
      <c r="AH306" s="139">
        <f t="shared" si="494"/>
        <v>158</v>
      </c>
      <c r="AI306" s="5">
        <f>AC306/Population!O306</f>
        <v>2.0793108705613661E-3</v>
      </c>
      <c r="AJ306" s="5">
        <f>AD306/Population!Q306</f>
        <v>9.2973632068282276E-3</v>
      </c>
      <c r="AK306" s="5">
        <f>AE306/Population!G306</f>
        <v>2.5515502151016171E-2</v>
      </c>
      <c r="AL306" s="5">
        <f t="shared" si="495"/>
        <v>7.2180523362668616E-3</v>
      </c>
      <c r="AM306" s="5">
        <f t="shared" si="496"/>
        <v>1.6218138944187943E-2</v>
      </c>
      <c r="AN306" s="5">
        <f t="shared" si="497"/>
        <v>2.3436191280454804E-2</v>
      </c>
      <c r="AO306" s="35">
        <v>7</v>
      </c>
      <c r="AP306" s="38">
        <v>6</v>
      </c>
      <c r="AQ306" s="110">
        <v>15</v>
      </c>
      <c r="AR306" s="139">
        <f t="shared" si="498"/>
        <v>-1</v>
      </c>
      <c r="AS306" s="139">
        <f t="shared" si="499"/>
        <v>9</v>
      </c>
      <c r="AT306" s="139">
        <f t="shared" si="500"/>
        <v>8</v>
      </c>
      <c r="AU306" s="5">
        <f>AO306/Population!E306</f>
        <v>1.039655435280683E-3</v>
      </c>
      <c r="AV306" s="5">
        <f>AP306/Population!F306</f>
        <v>9.1449474165523545E-4</v>
      </c>
      <c r="AW306" s="5">
        <f>AQ306/Population!G306</f>
        <v>2.2251891410769915E-3</v>
      </c>
      <c r="AX306" s="6">
        <f t="shared" si="501"/>
        <v>-1.2516069362544758E-4</v>
      </c>
      <c r="AY306" s="6">
        <f t="shared" si="502"/>
        <v>1.3106943994217559E-3</v>
      </c>
      <c r="AZ306" s="6">
        <f t="shared" si="503"/>
        <v>1.1855337057963084E-3</v>
      </c>
      <c r="BA306" s="36">
        <v>42</v>
      </c>
      <c r="BB306" s="39">
        <v>127</v>
      </c>
      <c r="BC306" s="111">
        <v>488</v>
      </c>
      <c r="BD306" s="139">
        <f t="shared" si="504"/>
        <v>85</v>
      </c>
      <c r="BE306" s="139">
        <f t="shared" si="505"/>
        <v>361</v>
      </c>
      <c r="BF306" s="139">
        <f t="shared" si="506"/>
        <v>446</v>
      </c>
      <c r="BG306" s="5">
        <f>BA306/Population!E306</f>
        <v>6.2379326116840991E-3</v>
      </c>
      <c r="BH306" s="5">
        <f>BB306/Population!F306</f>
        <v>1.9356805365035819E-2</v>
      </c>
      <c r="BI306" s="5">
        <f>BC306/Population!G306</f>
        <v>7.239282005637146E-2</v>
      </c>
      <c r="BJ306" s="6">
        <f t="shared" si="507"/>
        <v>1.311887275335172E-2</v>
      </c>
      <c r="BK306" s="6">
        <f t="shared" si="508"/>
        <v>5.3036014691335641E-2</v>
      </c>
      <c r="BL306" s="6">
        <f t="shared" si="509"/>
        <v>6.6154887444687366E-2</v>
      </c>
      <c r="BM306" s="37">
        <v>0</v>
      </c>
      <c r="BN306" s="40">
        <v>4</v>
      </c>
      <c r="BO306" s="112">
        <v>0</v>
      </c>
      <c r="BP306" s="139">
        <f t="shared" si="510"/>
        <v>4</v>
      </c>
      <c r="BQ306" s="139">
        <f t="shared" si="511"/>
        <v>-4</v>
      </c>
      <c r="BR306" s="139">
        <f t="shared" si="512"/>
        <v>0</v>
      </c>
      <c r="BS306" s="5">
        <f>BM306/Population!E306</f>
        <v>0</v>
      </c>
      <c r="BT306" s="5">
        <f>BN306/Population!F306</f>
        <v>6.0966316110349034E-4</v>
      </c>
      <c r="BU306" s="5">
        <f>BO306/Population!G306</f>
        <v>0</v>
      </c>
      <c r="BV306" s="6">
        <f t="shared" si="513"/>
        <v>6.0966316110349034E-4</v>
      </c>
      <c r="BW306" s="6">
        <f t="shared" si="514"/>
        <v>-6.0966316110349034E-4</v>
      </c>
      <c r="BX306" s="6">
        <f t="shared" si="515"/>
        <v>0</v>
      </c>
      <c r="BY306" s="42">
        <v>178</v>
      </c>
      <c r="BZ306" s="43">
        <v>50</v>
      </c>
      <c r="CA306" s="113">
        <v>10</v>
      </c>
      <c r="CB306" s="139">
        <f t="shared" si="516"/>
        <v>-128</v>
      </c>
      <c r="CC306" s="139">
        <f t="shared" si="517"/>
        <v>-40</v>
      </c>
      <c r="CD306" s="139">
        <f t="shared" si="518"/>
        <v>-168</v>
      </c>
      <c r="CE306" s="5">
        <f>BY306/Population!O306</f>
        <v>2.6436952497137373E-2</v>
      </c>
      <c r="CF306" s="5">
        <f>BZ306/Population!Q306</f>
        <v>7.6207895137936294E-3</v>
      </c>
      <c r="CG306" s="5">
        <f>CA306/Population!G306</f>
        <v>1.483459427384661E-3</v>
      </c>
      <c r="CH306" s="6">
        <f t="shared" si="519"/>
        <v>-1.8816162983343744E-2</v>
      </c>
      <c r="CI306" s="6">
        <f t="shared" si="520"/>
        <v>-6.1373300864089684E-3</v>
      </c>
      <c r="CJ306" s="6">
        <f t="shared" si="521"/>
        <v>-2.4953493069752711E-2</v>
      </c>
      <c r="CK306" s="55">
        <v>0</v>
      </c>
      <c r="CL306" s="57">
        <v>0</v>
      </c>
      <c r="CM306" s="118">
        <v>0</v>
      </c>
      <c r="CN306" s="139">
        <f t="shared" si="522"/>
        <v>0</v>
      </c>
      <c r="CO306" s="139">
        <f t="shared" si="523"/>
        <v>0</v>
      </c>
      <c r="CP306" s="139">
        <f t="shared" si="524"/>
        <v>0</v>
      </c>
      <c r="CQ306" s="5">
        <f>CK306/Population!P306</f>
        <v>0</v>
      </c>
      <c r="CR306" s="5">
        <f>CL306/Population!Q306</f>
        <v>0</v>
      </c>
      <c r="CS306" s="5">
        <f>CM306/Population!G306</f>
        <v>0</v>
      </c>
      <c r="CT306" s="5">
        <f t="shared" si="525"/>
        <v>0</v>
      </c>
      <c r="CU306" s="5">
        <f t="shared" si="526"/>
        <v>0</v>
      </c>
      <c r="CV306" s="5">
        <f t="shared" si="527"/>
        <v>0</v>
      </c>
      <c r="CW306" s="45">
        <v>1787</v>
      </c>
      <c r="CX306" s="46">
        <v>1521</v>
      </c>
      <c r="CY306" s="114">
        <v>719</v>
      </c>
      <c r="CZ306" s="139">
        <f t="shared" si="528"/>
        <v>-266</v>
      </c>
      <c r="DA306" s="139">
        <f t="shared" si="529"/>
        <v>-802</v>
      </c>
      <c r="DB306" s="139">
        <f t="shared" si="530"/>
        <v>-1068</v>
      </c>
      <c r="DC306" s="5">
        <f>CW306/Population!O306</f>
        <v>0.2654091804066544</v>
      </c>
      <c r="DD306" s="5">
        <f>CX306/Population!Q306</f>
        <v>0.23182441700960219</v>
      </c>
      <c r="DE306" s="5">
        <f>CY306/Population!G306</f>
        <v>0.10666073282895713</v>
      </c>
      <c r="DF306" s="6">
        <f t="shared" si="531"/>
        <v>-3.3584763397052214E-2</v>
      </c>
      <c r="DG306" s="6">
        <f t="shared" si="532"/>
        <v>-0.12516368418064505</v>
      </c>
      <c r="DH306" s="6">
        <f t="shared" si="533"/>
        <v>-0.15874844757769727</v>
      </c>
      <c r="DI306" s="58">
        <v>223</v>
      </c>
      <c r="DJ306" s="60">
        <v>138</v>
      </c>
      <c r="DK306" s="119">
        <v>0</v>
      </c>
      <c r="DL306" s="139">
        <f t="shared" si="534"/>
        <v>-85</v>
      </c>
      <c r="DM306" s="139">
        <f t="shared" si="535"/>
        <v>-138</v>
      </c>
      <c r="DN306" s="139">
        <f t="shared" si="536"/>
        <v>-223</v>
      </c>
      <c r="DO306" s="5">
        <f>DI306/Population!P306</f>
        <v>3.3120451723941763E-2</v>
      </c>
      <c r="DP306" s="5">
        <f>DJ306/Population!Q306</f>
        <v>2.1033379058070414E-2</v>
      </c>
      <c r="DQ306" s="5">
        <f>DK306/Population!G306</f>
        <v>0</v>
      </c>
      <c r="DR306" s="6">
        <f t="shared" si="537"/>
        <v>-1.2087072665871348E-2</v>
      </c>
      <c r="DS306" s="6">
        <f t="shared" si="538"/>
        <v>-2.1033379058070414E-2</v>
      </c>
      <c r="DT306" s="6">
        <f t="shared" si="539"/>
        <v>-3.3120451723941763E-2</v>
      </c>
      <c r="DU306" s="47">
        <v>986</v>
      </c>
      <c r="DV306" s="48">
        <v>881</v>
      </c>
      <c r="DW306" s="115">
        <v>592</v>
      </c>
      <c r="DX306" s="139">
        <f t="shared" si="540"/>
        <v>-105</v>
      </c>
      <c r="DY306" s="139">
        <f t="shared" si="541"/>
        <v>-289</v>
      </c>
      <c r="DZ306" s="139">
        <f t="shared" si="542"/>
        <v>-394</v>
      </c>
      <c r="EA306" s="5">
        <f>DU306/Population!O306</f>
        <v>0.14644289416953624</v>
      </c>
      <c r="EB306" s="5">
        <f>DV306/Population!Q306</f>
        <v>0.13427831123304373</v>
      </c>
      <c r="EC306" s="5">
        <f>DW306/Population!G306</f>
        <v>8.7820798101171937E-2</v>
      </c>
      <c r="ED306" s="6">
        <f t="shared" si="543"/>
        <v>-1.2164582936492502E-2</v>
      </c>
      <c r="EE306" s="6">
        <f t="shared" si="544"/>
        <v>-4.6457513131871797E-2</v>
      </c>
      <c r="EF306" s="6">
        <f t="shared" si="545"/>
        <v>-5.8622096068364299E-2</v>
      </c>
      <c r="EG306" s="61">
        <v>27</v>
      </c>
      <c r="EH306" s="63">
        <v>9</v>
      </c>
      <c r="EI306" s="120">
        <v>0</v>
      </c>
      <c r="EJ306" s="139">
        <f t="shared" si="546"/>
        <v>-18</v>
      </c>
      <c r="EK306" s="139">
        <f t="shared" si="547"/>
        <v>-9</v>
      </c>
      <c r="EL306" s="139">
        <f t="shared" si="548"/>
        <v>-27</v>
      </c>
      <c r="EM306" s="5">
        <f>EG306/Population!P306</f>
        <v>4.0100995360826354E-3</v>
      </c>
      <c r="EN306" s="5">
        <f>EH306/Population!Q306</f>
        <v>1.3717421124828531E-3</v>
      </c>
      <c r="EO306" s="5">
        <f>EI306/Population!G306</f>
        <v>0</v>
      </c>
      <c r="EP306" s="6">
        <f t="shared" si="549"/>
        <v>-2.638357423599782E-3</v>
      </c>
      <c r="EQ306" s="6">
        <f t="shared" si="550"/>
        <v>-1.3717421124828531E-3</v>
      </c>
      <c r="ER306" s="6">
        <f t="shared" si="551"/>
        <v>-4.0100995360826354E-3</v>
      </c>
      <c r="ES306" s="49">
        <v>1793</v>
      </c>
      <c r="ET306" s="50">
        <v>2116</v>
      </c>
      <c r="EU306" s="116">
        <v>1242</v>
      </c>
      <c r="EV306" s="139">
        <f t="shared" si="552"/>
        <v>323</v>
      </c>
      <c r="EW306" s="139">
        <f t="shared" si="553"/>
        <v>-874</v>
      </c>
      <c r="EX306" s="139">
        <f t="shared" si="554"/>
        <v>-551</v>
      </c>
      <c r="EY306" s="5">
        <f>ES306/Population!O306</f>
        <v>0.26630031363689499</v>
      </c>
      <c r="EZ306" s="5">
        <f>ET306/Population!Q306</f>
        <v>0.32251181222374636</v>
      </c>
      <c r="FA306" s="5">
        <f>EU306/Population!G306</f>
        <v>0.18424566088117489</v>
      </c>
      <c r="FB306" s="6">
        <f t="shared" si="555"/>
        <v>5.6211498586851372E-2</v>
      </c>
      <c r="FC306" s="6">
        <f t="shared" si="556"/>
        <v>-0.13826615134257147</v>
      </c>
      <c r="FD306" s="6">
        <f t="shared" si="557"/>
        <v>-8.2054652755720103E-2</v>
      </c>
      <c r="FE306" s="65">
        <v>15</v>
      </c>
      <c r="FF306" s="67">
        <v>29</v>
      </c>
      <c r="FG306" s="121">
        <v>0</v>
      </c>
      <c r="FH306" s="139">
        <f t="shared" si="558"/>
        <v>14</v>
      </c>
      <c r="FI306" s="139">
        <f t="shared" si="559"/>
        <v>-29</v>
      </c>
      <c r="FJ306" s="139">
        <f t="shared" si="560"/>
        <v>-15</v>
      </c>
      <c r="FK306" s="5">
        <f>FE306/Population!P306</f>
        <v>2.2278330756014637E-3</v>
      </c>
      <c r="FL306" s="5">
        <f>FF306/Population!Q306</f>
        <v>4.4200579180003049E-3</v>
      </c>
      <c r="FM306" s="5">
        <f>FG306/Population!G306</f>
        <v>0</v>
      </c>
      <c r="FN306" s="6">
        <f t="shared" si="561"/>
        <v>2.1922248423988412E-3</v>
      </c>
      <c r="FO306" s="6">
        <f t="shared" si="562"/>
        <v>-4.4200579180003049E-3</v>
      </c>
      <c r="FP306" s="6">
        <f t="shared" si="563"/>
        <v>-2.2278330756014637E-3</v>
      </c>
      <c r="FQ306" s="51">
        <v>77</v>
      </c>
      <c r="FR306" s="53">
        <v>5</v>
      </c>
      <c r="FS306" s="117">
        <v>0</v>
      </c>
      <c r="FT306" s="139">
        <f t="shared" si="564"/>
        <v>-72</v>
      </c>
      <c r="FU306" s="139">
        <f t="shared" si="565"/>
        <v>-5</v>
      </c>
      <c r="FV306" s="139">
        <f t="shared" si="566"/>
        <v>-77</v>
      </c>
      <c r="FW306" s="5">
        <f>FQ306/Population!O306</f>
        <v>1.1436209788087515E-2</v>
      </c>
      <c r="FX306" s="5">
        <f>FR306/Population!Q306</f>
        <v>7.6207895137936289E-4</v>
      </c>
      <c r="FY306" s="5">
        <f>FS306/Population!G306</f>
        <v>0</v>
      </c>
      <c r="FZ306" s="6">
        <f t="shared" si="567"/>
        <v>-1.0674130836708151E-2</v>
      </c>
      <c r="GA306" s="6">
        <f t="shared" si="568"/>
        <v>-7.6207895137936289E-4</v>
      </c>
      <c r="GB306" s="6">
        <f t="shared" si="569"/>
        <v>-1.1436209788087515E-2</v>
      </c>
      <c r="GC306" s="68">
        <v>0</v>
      </c>
      <c r="GD306" s="69">
        <v>0</v>
      </c>
      <c r="GE306" s="122">
        <v>0</v>
      </c>
      <c r="GF306" s="146">
        <f t="shared" si="570"/>
        <v>0</v>
      </c>
      <c r="GG306" s="146">
        <f t="shared" si="571"/>
        <v>0</v>
      </c>
      <c r="GH306" s="146">
        <f t="shared" si="572"/>
        <v>0</v>
      </c>
      <c r="GI306" s="5">
        <f>GC306/Population!P306</f>
        <v>0</v>
      </c>
      <c r="GJ306" s="5">
        <f>GD306/Population!Q306</f>
        <v>0</v>
      </c>
      <c r="GK306" s="5">
        <f>GE306/Population!G306</f>
        <v>0</v>
      </c>
      <c r="GL306" s="6">
        <f t="shared" si="573"/>
        <v>0</v>
      </c>
      <c r="GM306" s="6">
        <f t="shared" si="574"/>
        <v>0</v>
      </c>
      <c r="GN306" s="6">
        <f t="shared" si="575"/>
        <v>0</v>
      </c>
    </row>
    <row r="307" spans="1:196" x14ac:dyDescent="0.25">
      <c r="A307" s="1">
        <v>42101032900</v>
      </c>
      <c r="B307" s="1" t="s">
        <v>3</v>
      </c>
      <c r="C307" s="1" t="s">
        <v>4</v>
      </c>
      <c r="D307" s="1" t="s">
        <v>308</v>
      </c>
      <c r="E307" s="70">
        <v>105</v>
      </c>
      <c r="F307" s="71">
        <v>165</v>
      </c>
      <c r="G307" s="107">
        <v>307</v>
      </c>
      <c r="H307" s="139">
        <f t="shared" si="480"/>
        <v>60</v>
      </c>
      <c r="I307" s="139">
        <f t="shared" si="481"/>
        <v>142</v>
      </c>
      <c r="J307" s="139">
        <f t="shared" si="482"/>
        <v>202</v>
      </c>
      <c r="K307" s="5">
        <f>E307/Population!O307</f>
        <v>2.5497814435894394E-2</v>
      </c>
      <c r="L307" s="5">
        <f>F307/Population!Q307</f>
        <v>4.0510680088386937E-2</v>
      </c>
      <c r="M307" s="5">
        <f>G307/Population!G307</f>
        <v>7.2938940365882637E-2</v>
      </c>
      <c r="N307" s="6">
        <f t="shared" si="483"/>
        <v>1.5012865652492543E-2</v>
      </c>
      <c r="O307" s="6">
        <f t="shared" si="484"/>
        <v>3.24282602774957E-2</v>
      </c>
      <c r="P307" s="6">
        <f t="shared" si="485"/>
        <v>4.744112592998824E-2</v>
      </c>
      <c r="Q307" s="72">
        <v>72</v>
      </c>
      <c r="R307" s="73">
        <v>70</v>
      </c>
      <c r="S307" s="108">
        <v>201</v>
      </c>
      <c r="T307" s="139">
        <f t="shared" si="486"/>
        <v>-2</v>
      </c>
      <c r="U307" s="139">
        <f t="shared" si="487"/>
        <v>131</v>
      </c>
      <c r="V307" s="139">
        <f t="shared" si="488"/>
        <v>129</v>
      </c>
      <c r="W307" s="5">
        <f>Q307/Population!O307</f>
        <v>1.7484215613184726E-2</v>
      </c>
      <c r="X307" s="5">
        <f>R307/Population!Q307</f>
        <v>1.7186349128406581E-2</v>
      </c>
      <c r="Y307" s="5">
        <f>S307/Population!G307</f>
        <v>4.7754811119030648E-2</v>
      </c>
      <c r="Z307" s="6">
        <f t="shared" si="489"/>
        <v>-2.9786648477814551E-4</v>
      </c>
      <c r="AA307" s="6">
        <f t="shared" si="490"/>
        <v>3.0568461990624067E-2</v>
      </c>
      <c r="AB307" s="6">
        <f t="shared" si="491"/>
        <v>3.0270595505845922E-2</v>
      </c>
      <c r="AC307" s="74">
        <v>17</v>
      </c>
      <c r="AD307" s="75">
        <v>39</v>
      </c>
      <c r="AE307" s="109">
        <v>95</v>
      </c>
      <c r="AF307" s="139">
        <f t="shared" si="492"/>
        <v>22</v>
      </c>
      <c r="AG307" s="139">
        <f t="shared" si="493"/>
        <v>56</v>
      </c>
      <c r="AH307" s="139">
        <f t="shared" si="494"/>
        <v>78</v>
      </c>
      <c r="AI307" s="5">
        <f>AC307/Population!O307</f>
        <v>4.1282175753352829E-3</v>
      </c>
      <c r="AJ307" s="5">
        <f>AD307/Population!Q307</f>
        <v>9.575251657255094E-3</v>
      </c>
      <c r="AK307" s="5">
        <f>AE307/Population!G307</f>
        <v>2.2570681872178665E-2</v>
      </c>
      <c r="AL307" s="5">
        <f t="shared" si="495"/>
        <v>5.4470340819198111E-3</v>
      </c>
      <c r="AM307" s="5">
        <f t="shared" si="496"/>
        <v>1.2995430214923571E-2</v>
      </c>
      <c r="AN307" s="5">
        <f t="shared" si="497"/>
        <v>1.8442464296843382E-2</v>
      </c>
      <c r="AO307" s="35">
        <v>23</v>
      </c>
      <c r="AP307" s="38">
        <v>33</v>
      </c>
      <c r="AQ307" s="110">
        <v>0</v>
      </c>
      <c r="AR307" s="139">
        <f t="shared" si="498"/>
        <v>10</v>
      </c>
      <c r="AS307" s="139">
        <f t="shared" si="499"/>
        <v>-33</v>
      </c>
      <c r="AT307" s="139">
        <f t="shared" si="500"/>
        <v>-23</v>
      </c>
      <c r="AU307" s="5">
        <f>AO307/Population!E307</f>
        <v>5.455407961875605E-3</v>
      </c>
      <c r="AV307" s="5">
        <f>AP307/Population!F307</f>
        <v>8.1021360176773884E-3</v>
      </c>
      <c r="AW307" s="5">
        <f>AQ307/Population!G307</f>
        <v>0</v>
      </c>
      <c r="AX307" s="6">
        <f t="shared" si="501"/>
        <v>2.6467280558017834E-3</v>
      </c>
      <c r="AY307" s="6">
        <f t="shared" si="502"/>
        <v>-8.1021360176773884E-3</v>
      </c>
      <c r="AZ307" s="6">
        <f t="shared" si="503"/>
        <v>-5.455407961875605E-3</v>
      </c>
      <c r="BA307" s="36">
        <v>37</v>
      </c>
      <c r="BB307" s="39">
        <v>123</v>
      </c>
      <c r="BC307" s="111">
        <v>386</v>
      </c>
      <c r="BD307" s="139">
        <f t="shared" si="504"/>
        <v>86</v>
      </c>
      <c r="BE307" s="139">
        <f t="shared" si="505"/>
        <v>263</v>
      </c>
      <c r="BF307" s="139">
        <f t="shared" si="506"/>
        <v>349</v>
      </c>
      <c r="BG307" s="5">
        <f>BA307/Population!E307</f>
        <v>8.7760910691042342E-3</v>
      </c>
      <c r="BH307" s="5">
        <f>BB307/Population!F307</f>
        <v>3.0198870611342989E-2</v>
      </c>
      <c r="BI307" s="5">
        <f>BC307/Population!G307</f>
        <v>9.1708244238536463E-2</v>
      </c>
      <c r="BJ307" s="6">
        <f t="shared" si="507"/>
        <v>2.1422779542238757E-2</v>
      </c>
      <c r="BK307" s="6">
        <f t="shared" si="508"/>
        <v>6.150937362719347E-2</v>
      </c>
      <c r="BL307" s="6">
        <f t="shared" si="509"/>
        <v>8.2932153169432227E-2</v>
      </c>
      <c r="BM307" s="37">
        <v>5</v>
      </c>
      <c r="BN307" s="40">
        <v>4</v>
      </c>
      <c r="BO307" s="112">
        <v>15</v>
      </c>
      <c r="BP307" s="139">
        <f t="shared" si="510"/>
        <v>-1</v>
      </c>
      <c r="BQ307" s="139">
        <f t="shared" si="511"/>
        <v>11</v>
      </c>
      <c r="BR307" s="139">
        <f t="shared" si="512"/>
        <v>10</v>
      </c>
      <c r="BS307" s="5">
        <f>BM307/Population!E307</f>
        <v>1.1859582525816533E-3</v>
      </c>
      <c r="BT307" s="5">
        <f>BN307/Population!F307</f>
        <v>9.8207709305180458E-4</v>
      </c>
      <c r="BU307" s="5">
        <f>BO307/Population!G307</f>
        <v>3.5637918745545262E-3</v>
      </c>
      <c r="BV307" s="6">
        <f t="shared" si="513"/>
        <v>-2.0388115952984869E-4</v>
      </c>
      <c r="BW307" s="6">
        <f t="shared" si="514"/>
        <v>2.5817147815027216E-3</v>
      </c>
      <c r="BX307" s="6">
        <f t="shared" si="515"/>
        <v>2.3778336219728727E-3</v>
      </c>
      <c r="BY307" s="42">
        <v>38</v>
      </c>
      <c r="BZ307" s="43">
        <v>23</v>
      </c>
      <c r="CA307" s="113">
        <v>33</v>
      </c>
      <c r="CB307" s="139">
        <f t="shared" si="516"/>
        <v>-15</v>
      </c>
      <c r="CC307" s="139">
        <f t="shared" si="517"/>
        <v>10</v>
      </c>
      <c r="CD307" s="139">
        <f t="shared" si="518"/>
        <v>-5</v>
      </c>
      <c r="CE307" s="5">
        <f>BY307/Population!O307</f>
        <v>9.2277804625141603E-3</v>
      </c>
      <c r="CF307" s="5">
        <f>BZ307/Population!Q307</f>
        <v>5.6469432850478765E-3</v>
      </c>
      <c r="CG307" s="5">
        <f>CA307/Population!G307</f>
        <v>7.8403421240199576E-3</v>
      </c>
      <c r="CH307" s="6">
        <f t="shared" si="519"/>
        <v>-3.5808371774662838E-3</v>
      </c>
      <c r="CI307" s="6">
        <f t="shared" si="520"/>
        <v>2.1933988389720811E-3</v>
      </c>
      <c r="CJ307" s="6">
        <f t="shared" si="521"/>
        <v>-1.3874383384942027E-3</v>
      </c>
      <c r="CK307" s="55">
        <v>0</v>
      </c>
      <c r="CL307" s="57">
        <v>0</v>
      </c>
      <c r="CM307" s="118">
        <v>0</v>
      </c>
      <c r="CN307" s="139">
        <f t="shared" si="522"/>
        <v>0</v>
      </c>
      <c r="CO307" s="139">
        <f t="shared" si="523"/>
        <v>0</v>
      </c>
      <c r="CP307" s="139">
        <f t="shared" si="524"/>
        <v>0</v>
      </c>
      <c r="CQ307" s="5">
        <f>CK307/Population!P307</f>
        <v>0</v>
      </c>
      <c r="CR307" s="5">
        <f>CL307/Population!Q307</f>
        <v>0</v>
      </c>
      <c r="CS307" s="5">
        <f>CM307/Population!G307</f>
        <v>0</v>
      </c>
      <c r="CT307" s="5">
        <f t="shared" si="525"/>
        <v>0</v>
      </c>
      <c r="CU307" s="5">
        <f t="shared" si="526"/>
        <v>0</v>
      </c>
      <c r="CV307" s="5">
        <f t="shared" si="527"/>
        <v>0</v>
      </c>
      <c r="CW307" s="45">
        <v>642</v>
      </c>
      <c r="CX307" s="46">
        <v>520</v>
      </c>
      <c r="CY307" s="114">
        <v>227</v>
      </c>
      <c r="CZ307" s="139">
        <f t="shared" si="528"/>
        <v>-122</v>
      </c>
      <c r="DA307" s="139">
        <f t="shared" si="529"/>
        <v>-293</v>
      </c>
      <c r="DB307" s="139">
        <f t="shared" si="530"/>
        <v>-415</v>
      </c>
      <c r="DC307" s="5">
        <f>CW307/Population!O307</f>
        <v>0.15590092255089713</v>
      </c>
      <c r="DD307" s="5">
        <f>CX307/Population!Q307</f>
        <v>0.12767002209673459</v>
      </c>
      <c r="DE307" s="5">
        <f>CY307/Population!G307</f>
        <v>5.3932050368258495E-2</v>
      </c>
      <c r="DF307" s="6">
        <f t="shared" si="531"/>
        <v>-2.8230900454162544E-2</v>
      </c>
      <c r="DG307" s="6">
        <f t="shared" si="532"/>
        <v>-7.3737971728476098E-2</v>
      </c>
      <c r="DH307" s="6">
        <f t="shared" si="533"/>
        <v>-0.10196887218263864</v>
      </c>
      <c r="DI307" s="58">
        <v>30</v>
      </c>
      <c r="DJ307" s="60">
        <v>0</v>
      </c>
      <c r="DK307" s="119">
        <v>0</v>
      </c>
      <c r="DL307" s="139">
        <f t="shared" si="534"/>
        <v>-30</v>
      </c>
      <c r="DM307" s="139">
        <f t="shared" si="535"/>
        <v>0</v>
      </c>
      <c r="DN307" s="139">
        <f t="shared" si="536"/>
        <v>-30</v>
      </c>
      <c r="DO307" s="5">
        <f>DI307/Population!P307</f>
        <v>7.2850898388269695E-3</v>
      </c>
      <c r="DP307" s="5">
        <f>DJ307/Population!Q307</f>
        <v>0</v>
      </c>
      <c r="DQ307" s="5">
        <f>DK307/Population!G307</f>
        <v>0</v>
      </c>
      <c r="DR307" s="6">
        <f t="shared" si="537"/>
        <v>-7.2850898388269695E-3</v>
      </c>
      <c r="DS307" s="6">
        <f t="shared" si="538"/>
        <v>0</v>
      </c>
      <c r="DT307" s="6">
        <f t="shared" si="539"/>
        <v>-7.2850898388269695E-3</v>
      </c>
      <c r="DU307" s="47">
        <v>764</v>
      </c>
      <c r="DV307" s="48">
        <v>425</v>
      </c>
      <c r="DW307" s="115">
        <v>193</v>
      </c>
      <c r="DX307" s="139">
        <f t="shared" si="540"/>
        <v>-339</v>
      </c>
      <c r="DY307" s="139">
        <f t="shared" si="541"/>
        <v>-232</v>
      </c>
      <c r="DZ307" s="139">
        <f t="shared" si="542"/>
        <v>-571</v>
      </c>
      <c r="EA307" s="5">
        <f>DU307/Population!O307</f>
        <v>0.18552695456212681</v>
      </c>
      <c r="EB307" s="5">
        <f>DV307/Population!Q307</f>
        <v>0.10434569113675424</v>
      </c>
      <c r="EC307" s="5">
        <f>DW307/Population!G307</f>
        <v>4.5854122119268231E-2</v>
      </c>
      <c r="ED307" s="6">
        <f t="shared" si="543"/>
        <v>-8.1181263425372574E-2</v>
      </c>
      <c r="EE307" s="6">
        <f t="shared" si="544"/>
        <v>-5.8491569017486006E-2</v>
      </c>
      <c r="EF307" s="6">
        <f t="shared" si="545"/>
        <v>-0.13967283244285858</v>
      </c>
      <c r="EG307" s="61">
        <v>0</v>
      </c>
      <c r="EH307" s="63">
        <v>0</v>
      </c>
      <c r="EI307" s="120">
        <v>9</v>
      </c>
      <c r="EJ307" s="139">
        <f t="shared" si="546"/>
        <v>0</v>
      </c>
      <c r="EK307" s="139">
        <f t="shared" si="547"/>
        <v>9</v>
      </c>
      <c r="EL307" s="139">
        <f t="shared" si="548"/>
        <v>9</v>
      </c>
      <c r="EM307" s="5">
        <f>EG307/Population!P307</f>
        <v>0</v>
      </c>
      <c r="EN307" s="5">
        <f>EH307/Population!Q307</f>
        <v>0</v>
      </c>
      <c r="EO307" s="5">
        <f>EI307/Population!G307</f>
        <v>2.1382751247327157E-3</v>
      </c>
      <c r="EP307" s="6">
        <f t="shared" si="549"/>
        <v>0</v>
      </c>
      <c r="EQ307" s="6">
        <f t="shared" si="550"/>
        <v>2.1382751247327157E-3</v>
      </c>
      <c r="ER307" s="6">
        <f t="shared" si="551"/>
        <v>2.1382751247327157E-3</v>
      </c>
      <c r="ES307" s="49">
        <v>1242</v>
      </c>
      <c r="ET307" s="50">
        <v>777</v>
      </c>
      <c r="EU307" s="116">
        <v>753</v>
      </c>
      <c r="EV307" s="139">
        <f t="shared" si="552"/>
        <v>-465</v>
      </c>
      <c r="EW307" s="139">
        <f t="shared" si="553"/>
        <v>-24</v>
      </c>
      <c r="EX307" s="139">
        <f t="shared" si="554"/>
        <v>-489</v>
      </c>
      <c r="EY307" s="5">
        <f>ES307/Population!O307</f>
        <v>0.30160271932743654</v>
      </c>
      <c r="EZ307" s="5">
        <f>ET307/Population!Q307</f>
        <v>0.19076847532531305</v>
      </c>
      <c r="FA307" s="5">
        <f>EU307/Population!G307</f>
        <v>0.17890235210263722</v>
      </c>
      <c r="FB307" s="6">
        <f t="shared" si="555"/>
        <v>-0.11083424400212349</v>
      </c>
      <c r="FC307" s="6">
        <f t="shared" si="556"/>
        <v>-1.1866123222675828E-2</v>
      </c>
      <c r="FD307" s="6">
        <f t="shared" si="557"/>
        <v>-0.12270036722479932</v>
      </c>
      <c r="FE307" s="65">
        <v>0</v>
      </c>
      <c r="FF307" s="67">
        <v>0</v>
      </c>
      <c r="FG307" s="121">
        <v>0</v>
      </c>
      <c r="FH307" s="139">
        <f t="shared" si="558"/>
        <v>0</v>
      </c>
      <c r="FI307" s="139">
        <f t="shared" si="559"/>
        <v>0</v>
      </c>
      <c r="FJ307" s="139">
        <f t="shared" si="560"/>
        <v>0</v>
      </c>
      <c r="FK307" s="5">
        <f>FE307/Population!P307</f>
        <v>0</v>
      </c>
      <c r="FL307" s="5">
        <f>FF307/Population!Q307</f>
        <v>0</v>
      </c>
      <c r="FM307" s="5">
        <f>FG307/Population!G307</f>
        <v>0</v>
      </c>
      <c r="FN307" s="6">
        <f t="shared" si="561"/>
        <v>0</v>
      </c>
      <c r="FO307" s="6">
        <f t="shared" si="562"/>
        <v>0</v>
      </c>
      <c r="FP307" s="6">
        <f t="shared" si="563"/>
        <v>0</v>
      </c>
      <c r="FQ307" s="51">
        <v>7</v>
      </c>
      <c r="FR307" s="53">
        <v>5</v>
      </c>
      <c r="FS307" s="117">
        <v>54</v>
      </c>
      <c r="FT307" s="139">
        <f t="shared" si="564"/>
        <v>-2</v>
      </c>
      <c r="FU307" s="139">
        <f t="shared" si="565"/>
        <v>49</v>
      </c>
      <c r="FV307" s="139">
        <f t="shared" si="566"/>
        <v>47</v>
      </c>
      <c r="FW307" s="5">
        <f>FQ307/Population!O307</f>
        <v>1.6998542957262928E-3</v>
      </c>
      <c r="FX307" s="5">
        <f>FR307/Population!Q307</f>
        <v>1.2275963663147557E-3</v>
      </c>
      <c r="FY307" s="5">
        <f>FS307/Population!G307</f>
        <v>1.2829650748396294E-2</v>
      </c>
      <c r="FZ307" s="6">
        <f t="shared" si="567"/>
        <v>-4.7225792941153711E-4</v>
      </c>
      <c r="GA307" s="6">
        <f t="shared" si="568"/>
        <v>1.1602054382081539E-2</v>
      </c>
      <c r="GB307" s="6">
        <f t="shared" si="569"/>
        <v>1.1129796452670001E-2</v>
      </c>
      <c r="GC307" s="68">
        <v>0</v>
      </c>
      <c r="GD307" s="69">
        <v>0</v>
      </c>
      <c r="GE307" s="122">
        <v>0</v>
      </c>
      <c r="GF307" s="146">
        <f t="shared" si="570"/>
        <v>0</v>
      </c>
      <c r="GG307" s="146">
        <f t="shared" si="571"/>
        <v>0</v>
      </c>
      <c r="GH307" s="146">
        <f t="shared" si="572"/>
        <v>0</v>
      </c>
      <c r="GI307" s="5">
        <f>GC307/Population!P307</f>
        <v>0</v>
      </c>
      <c r="GJ307" s="5">
        <f>GD307/Population!Q307</f>
        <v>0</v>
      </c>
      <c r="GK307" s="5">
        <f>GE307/Population!G307</f>
        <v>0</v>
      </c>
      <c r="GL307" s="6">
        <f t="shared" si="573"/>
        <v>0</v>
      </c>
      <c r="GM307" s="6">
        <f t="shared" si="574"/>
        <v>0</v>
      </c>
      <c r="GN307" s="6">
        <f t="shared" si="575"/>
        <v>0</v>
      </c>
    </row>
    <row r="308" spans="1:196" x14ac:dyDescent="0.25">
      <c r="A308" s="1">
        <v>42101033000</v>
      </c>
      <c r="B308" s="1" t="s">
        <v>3</v>
      </c>
      <c r="C308" s="1" t="s">
        <v>4</v>
      </c>
      <c r="D308" s="1" t="s">
        <v>309</v>
      </c>
      <c r="E308" s="70">
        <v>243</v>
      </c>
      <c r="F308" s="71">
        <v>190</v>
      </c>
      <c r="G308" s="107">
        <v>639</v>
      </c>
      <c r="H308" s="139">
        <f t="shared" si="480"/>
        <v>-53</v>
      </c>
      <c r="I308" s="139">
        <f t="shared" si="481"/>
        <v>449</v>
      </c>
      <c r="J308" s="139">
        <f t="shared" si="482"/>
        <v>396</v>
      </c>
      <c r="K308" s="5">
        <f>E308/Population!O308</f>
        <v>3.2802375871926734E-2</v>
      </c>
      <c r="L308" s="5">
        <f>F308/Population!Q308</f>
        <v>2.6502999023573719E-2</v>
      </c>
      <c r="M308" s="5">
        <f>G308/Population!G308</f>
        <v>7.6738321124054279E-2</v>
      </c>
      <c r="N308" s="6">
        <f t="shared" si="483"/>
        <v>-6.2993768483530152E-3</v>
      </c>
      <c r="O308" s="6">
        <f t="shared" si="484"/>
        <v>5.023532210048056E-2</v>
      </c>
      <c r="P308" s="6">
        <f t="shared" si="485"/>
        <v>4.3935945252127545E-2</v>
      </c>
      <c r="Q308" s="72">
        <v>182</v>
      </c>
      <c r="R308" s="73">
        <v>73</v>
      </c>
      <c r="S308" s="108">
        <v>424</v>
      </c>
      <c r="T308" s="139">
        <f t="shared" si="486"/>
        <v>-109</v>
      </c>
      <c r="U308" s="139">
        <f t="shared" si="487"/>
        <v>351</v>
      </c>
      <c r="V308" s="139">
        <f t="shared" si="488"/>
        <v>242</v>
      </c>
      <c r="W308" s="5">
        <f>Q308/Population!O308</f>
        <v>2.4568034603665294E-2</v>
      </c>
      <c r="X308" s="5">
        <f>R308/Population!Q308</f>
        <v>1.0182731203794114E-2</v>
      </c>
      <c r="Y308" s="5">
        <f>S308/Population!G308</f>
        <v>5.0918698210640087E-2</v>
      </c>
      <c r="Z308" s="6">
        <f t="shared" si="489"/>
        <v>-1.438530339987118E-2</v>
      </c>
      <c r="AA308" s="6">
        <f t="shared" si="490"/>
        <v>4.0735967006845973E-2</v>
      </c>
      <c r="AB308" s="6">
        <f t="shared" si="491"/>
        <v>2.6350663606974793E-2</v>
      </c>
      <c r="AC308" s="74">
        <v>18</v>
      </c>
      <c r="AD308" s="75">
        <v>100</v>
      </c>
      <c r="AE308" s="109">
        <v>253</v>
      </c>
      <c r="AF308" s="139">
        <f t="shared" si="492"/>
        <v>82</v>
      </c>
      <c r="AG308" s="139">
        <f t="shared" si="493"/>
        <v>153</v>
      </c>
      <c r="AH308" s="139">
        <f t="shared" si="494"/>
        <v>235</v>
      </c>
      <c r="AI308" s="5">
        <f>AC308/Population!O308</f>
        <v>2.4298056201427212E-3</v>
      </c>
      <c r="AJ308" s="5">
        <f>AD308/Population!Q308</f>
        <v>1.3948946854512484E-2</v>
      </c>
      <c r="AK308" s="5">
        <f>AE308/Population!G308</f>
        <v>3.0383091149273449E-2</v>
      </c>
      <c r="AL308" s="5">
        <f t="shared" si="495"/>
        <v>1.1519141234369763E-2</v>
      </c>
      <c r="AM308" s="5">
        <f t="shared" si="496"/>
        <v>1.6434144294760963E-2</v>
      </c>
      <c r="AN308" s="5">
        <f t="shared" si="497"/>
        <v>2.7953285529130727E-2</v>
      </c>
      <c r="AO308" s="35">
        <v>7</v>
      </c>
      <c r="AP308" s="38">
        <v>22</v>
      </c>
      <c r="AQ308" s="110">
        <v>157</v>
      </c>
      <c r="AR308" s="139">
        <f t="shared" si="498"/>
        <v>15</v>
      </c>
      <c r="AS308" s="139">
        <f t="shared" si="499"/>
        <v>135</v>
      </c>
      <c r="AT308" s="139">
        <f t="shared" si="500"/>
        <v>150</v>
      </c>
      <c r="AU308" s="5">
        <f>AO308/Population!E308</f>
        <v>9.4492440783328047E-4</v>
      </c>
      <c r="AV308" s="5">
        <f>AP308/Population!F308</f>
        <v>3.0687683079927467E-3</v>
      </c>
      <c r="AW308" s="5">
        <f>AQ308/Population!G308</f>
        <v>1.8854329290260596E-2</v>
      </c>
      <c r="AX308" s="6">
        <f t="shared" si="501"/>
        <v>2.1238439001594663E-3</v>
      </c>
      <c r="AY308" s="6">
        <f t="shared" si="502"/>
        <v>1.5785560982267851E-2</v>
      </c>
      <c r="AZ308" s="6">
        <f t="shared" si="503"/>
        <v>1.7909404882427316E-2</v>
      </c>
      <c r="BA308" s="36">
        <v>14</v>
      </c>
      <c r="BB308" s="39">
        <v>131</v>
      </c>
      <c r="BC308" s="111">
        <v>705</v>
      </c>
      <c r="BD308" s="139">
        <f t="shared" si="504"/>
        <v>117</v>
      </c>
      <c r="BE308" s="139">
        <f t="shared" si="505"/>
        <v>574</v>
      </c>
      <c r="BF308" s="139">
        <f t="shared" si="506"/>
        <v>691</v>
      </c>
      <c r="BG308" s="5">
        <f>BA308/Population!E308</f>
        <v>1.8898488156665609E-3</v>
      </c>
      <c r="BH308" s="5">
        <f>BB308/Population!F308</f>
        <v>1.8273120379411353E-2</v>
      </c>
      <c r="BI308" s="5">
        <f>BC308/Population!G308</f>
        <v>8.4664344902125613E-2</v>
      </c>
      <c r="BJ308" s="6">
        <f t="shared" si="507"/>
        <v>1.6383271563744792E-2</v>
      </c>
      <c r="BK308" s="6">
        <f t="shared" si="508"/>
        <v>6.6391224522714259E-2</v>
      </c>
      <c r="BL308" s="6">
        <f t="shared" si="509"/>
        <v>8.2774496086459051E-2</v>
      </c>
      <c r="BM308" s="37">
        <v>12</v>
      </c>
      <c r="BN308" s="40">
        <v>11</v>
      </c>
      <c r="BO308" s="112">
        <v>0</v>
      </c>
      <c r="BP308" s="139">
        <f t="shared" si="510"/>
        <v>-1</v>
      </c>
      <c r="BQ308" s="139">
        <f t="shared" si="511"/>
        <v>-11</v>
      </c>
      <c r="BR308" s="139">
        <f t="shared" si="512"/>
        <v>-12</v>
      </c>
      <c r="BS308" s="5">
        <f>BM308/Population!E308</f>
        <v>1.6198704134284809E-3</v>
      </c>
      <c r="BT308" s="5">
        <f>BN308/Population!F308</f>
        <v>1.5343841539963733E-3</v>
      </c>
      <c r="BU308" s="5">
        <f>BO308/Population!G308</f>
        <v>0</v>
      </c>
      <c r="BV308" s="6">
        <f t="shared" si="513"/>
        <v>-8.5486259432107593E-5</v>
      </c>
      <c r="BW308" s="6">
        <f t="shared" si="514"/>
        <v>-1.5343841539963733E-3</v>
      </c>
      <c r="BX308" s="6">
        <f t="shared" si="515"/>
        <v>-1.6198704134284809E-3</v>
      </c>
      <c r="BY308" s="42">
        <v>120</v>
      </c>
      <c r="BZ308" s="43">
        <v>46</v>
      </c>
      <c r="CA308" s="113">
        <v>107</v>
      </c>
      <c r="CB308" s="139">
        <f t="shared" si="516"/>
        <v>-74</v>
      </c>
      <c r="CC308" s="139">
        <f t="shared" si="517"/>
        <v>61</v>
      </c>
      <c r="CD308" s="139">
        <f t="shared" si="518"/>
        <v>-13</v>
      </c>
      <c r="CE308" s="5">
        <f>BY308/Population!O308</f>
        <v>1.6198704134284807E-2</v>
      </c>
      <c r="CF308" s="5">
        <f>BZ308/Population!Q308</f>
        <v>6.4165155530757426E-3</v>
      </c>
      <c r="CG308" s="5">
        <f>CA308/Population!G308</f>
        <v>1.2849765822024739E-2</v>
      </c>
      <c r="CH308" s="6">
        <f t="shared" si="519"/>
        <v>-9.7821885812090642E-3</v>
      </c>
      <c r="CI308" s="6">
        <f t="shared" si="520"/>
        <v>6.4332502689489965E-3</v>
      </c>
      <c r="CJ308" s="6">
        <f t="shared" si="521"/>
        <v>-3.3489383122600677E-3</v>
      </c>
      <c r="CK308" s="55">
        <v>11</v>
      </c>
      <c r="CL308" s="57">
        <v>0</v>
      </c>
      <c r="CM308" s="118">
        <v>55</v>
      </c>
      <c r="CN308" s="139">
        <f t="shared" si="522"/>
        <v>-11</v>
      </c>
      <c r="CO308" s="139">
        <f t="shared" si="523"/>
        <v>55</v>
      </c>
      <c r="CP308" s="139">
        <f t="shared" si="524"/>
        <v>44</v>
      </c>
      <c r="CQ308" s="5">
        <f>CK308/Population!P308</f>
        <v>1.4848812123094408E-3</v>
      </c>
      <c r="CR308" s="5">
        <f>CL308/Population!Q308</f>
        <v>0</v>
      </c>
      <c r="CS308" s="5">
        <f>CM308/Population!G308</f>
        <v>6.6050198150594455E-3</v>
      </c>
      <c r="CT308" s="5">
        <f t="shared" si="525"/>
        <v>-1.4848812123094408E-3</v>
      </c>
      <c r="CU308" s="5">
        <f t="shared" si="526"/>
        <v>6.6050198150594455E-3</v>
      </c>
      <c r="CV308" s="5">
        <f t="shared" si="527"/>
        <v>5.1201386027500042E-3</v>
      </c>
      <c r="CW308" s="45">
        <v>1044</v>
      </c>
      <c r="CX308" s="46">
        <v>930</v>
      </c>
      <c r="CY308" s="114">
        <v>677</v>
      </c>
      <c r="CZ308" s="139">
        <f t="shared" si="528"/>
        <v>-114</v>
      </c>
      <c r="DA308" s="139">
        <f t="shared" si="529"/>
        <v>-253</v>
      </c>
      <c r="DB308" s="139">
        <f t="shared" si="530"/>
        <v>-367</v>
      </c>
      <c r="DC308" s="5">
        <f>CW308/Population!O308</f>
        <v>0.14092872596827782</v>
      </c>
      <c r="DD308" s="5">
        <f>CX308/Population!Q308</f>
        <v>0.12972520574696611</v>
      </c>
      <c r="DE308" s="5">
        <f>CY308/Population!G308</f>
        <v>8.1301789359913529E-2</v>
      </c>
      <c r="DF308" s="6">
        <f t="shared" si="531"/>
        <v>-1.1203520221311714E-2</v>
      </c>
      <c r="DG308" s="6">
        <f t="shared" si="532"/>
        <v>-4.8423416387052581E-2</v>
      </c>
      <c r="DH308" s="6">
        <f t="shared" si="533"/>
        <v>-5.9626936608364295E-2</v>
      </c>
      <c r="DI308" s="58">
        <v>35</v>
      </c>
      <c r="DJ308" s="60">
        <v>17</v>
      </c>
      <c r="DK308" s="119">
        <v>0</v>
      </c>
      <c r="DL308" s="139">
        <f t="shared" si="534"/>
        <v>-18</v>
      </c>
      <c r="DM308" s="139">
        <f t="shared" si="535"/>
        <v>-17</v>
      </c>
      <c r="DN308" s="139">
        <f t="shared" si="536"/>
        <v>-35</v>
      </c>
      <c r="DO308" s="5">
        <f>DI308/Population!P308</f>
        <v>4.7246220391664023E-3</v>
      </c>
      <c r="DP308" s="5">
        <f>DJ308/Population!Q308</f>
        <v>2.3713209652671224E-3</v>
      </c>
      <c r="DQ308" s="5">
        <f>DK308/Population!G308</f>
        <v>0</v>
      </c>
      <c r="DR308" s="6">
        <f t="shared" si="537"/>
        <v>-2.3533010738992798E-3</v>
      </c>
      <c r="DS308" s="6">
        <f t="shared" si="538"/>
        <v>-2.3713209652671224E-3</v>
      </c>
      <c r="DT308" s="6">
        <f t="shared" si="539"/>
        <v>-4.7246220391664023E-3</v>
      </c>
      <c r="DU308" s="47">
        <v>1998</v>
      </c>
      <c r="DV308" s="48">
        <v>804</v>
      </c>
      <c r="DW308" s="115">
        <v>829</v>
      </c>
      <c r="DX308" s="139">
        <f t="shared" si="540"/>
        <v>-1194</v>
      </c>
      <c r="DY308" s="139">
        <f t="shared" si="541"/>
        <v>25</v>
      </c>
      <c r="DZ308" s="139">
        <f t="shared" si="542"/>
        <v>-1169</v>
      </c>
      <c r="EA308" s="5">
        <f>DU308/Population!O308</f>
        <v>0.26970842383584204</v>
      </c>
      <c r="EB308" s="5">
        <f>DV308/Population!Q308</f>
        <v>0.11214953271028037</v>
      </c>
      <c r="EC308" s="5">
        <f>DW308/Population!G308</f>
        <v>9.9555662303350542E-2</v>
      </c>
      <c r="ED308" s="6">
        <f t="shared" si="543"/>
        <v>-0.15755889112556165</v>
      </c>
      <c r="EE308" s="6">
        <f t="shared" si="544"/>
        <v>-1.259387040692983E-2</v>
      </c>
      <c r="EF308" s="6">
        <f t="shared" si="545"/>
        <v>-0.17015276153249148</v>
      </c>
      <c r="EG308" s="61">
        <v>0</v>
      </c>
      <c r="EH308" s="63">
        <v>15</v>
      </c>
      <c r="EI308" s="120">
        <v>23</v>
      </c>
      <c r="EJ308" s="139">
        <f t="shared" si="546"/>
        <v>15</v>
      </c>
      <c r="EK308" s="139">
        <f t="shared" si="547"/>
        <v>8</v>
      </c>
      <c r="EL308" s="139">
        <f t="shared" si="548"/>
        <v>23</v>
      </c>
      <c r="EM308" s="5">
        <f>EG308/Population!P308</f>
        <v>0</v>
      </c>
      <c r="EN308" s="5">
        <f>EH308/Population!Q308</f>
        <v>2.0923420281768728E-3</v>
      </c>
      <c r="EO308" s="5">
        <f>EI308/Population!G308</f>
        <v>2.7620991953884954E-3</v>
      </c>
      <c r="EP308" s="6">
        <f t="shared" si="549"/>
        <v>2.0923420281768728E-3</v>
      </c>
      <c r="EQ308" s="6">
        <f t="shared" si="550"/>
        <v>6.6975716721162258E-4</v>
      </c>
      <c r="ER308" s="6">
        <f t="shared" si="551"/>
        <v>2.7620991953884954E-3</v>
      </c>
      <c r="ES308" s="49">
        <v>2313</v>
      </c>
      <c r="ET308" s="50">
        <v>2521</v>
      </c>
      <c r="EU308" s="116">
        <v>1927</v>
      </c>
      <c r="EV308" s="139">
        <f t="shared" si="552"/>
        <v>208</v>
      </c>
      <c r="EW308" s="139">
        <f t="shared" si="553"/>
        <v>-594</v>
      </c>
      <c r="EX308" s="139">
        <f t="shared" si="554"/>
        <v>-386</v>
      </c>
      <c r="EY308" s="5">
        <f>ES308/Population!O308</f>
        <v>0.31223002218833967</v>
      </c>
      <c r="EZ308" s="5">
        <f>ET308/Population!Q308</f>
        <v>0.35165295020225973</v>
      </c>
      <c r="FA308" s="5">
        <f>EU308/Population!G308</f>
        <v>0.23141587606581002</v>
      </c>
      <c r="FB308" s="6">
        <f t="shared" si="555"/>
        <v>3.9422928013920056E-2</v>
      </c>
      <c r="FC308" s="6">
        <f t="shared" si="556"/>
        <v>-0.12023707413644971</v>
      </c>
      <c r="FD308" s="6">
        <f t="shared" si="557"/>
        <v>-8.0814146122529656E-2</v>
      </c>
      <c r="FE308" s="65">
        <v>11</v>
      </c>
      <c r="FF308" s="67">
        <v>5</v>
      </c>
      <c r="FG308" s="121">
        <v>0</v>
      </c>
      <c r="FH308" s="139">
        <f t="shared" si="558"/>
        <v>-6</v>
      </c>
      <c r="FI308" s="139">
        <f t="shared" si="559"/>
        <v>-5</v>
      </c>
      <c r="FJ308" s="139">
        <f t="shared" si="560"/>
        <v>-11</v>
      </c>
      <c r="FK308" s="5">
        <f>FE308/Population!P308</f>
        <v>1.4848812123094408E-3</v>
      </c>
      <c r="FL308" s="5">
        <f>FF308/Population!Q308</f>
        <v>6.9744734272562427E-4</v>
      </c>
      <c r="FM308" s="5">
        <f>FG308/Population!G308</f>
        <v>0</v>
      </c>
      <c r="FN308" s="6">
        <f t="shared" si="561"/>
        <v>-7.8743386958381656E-4</v>
      </c>
      <c r="FO308" s="6">
        <f t="shared" si="562"/>
        <v>-6.9744734272562427E-4</v>
      </c>
      <c r="FP308" s="6">
        <f t="shared" si="563"/>
        <v>-1.4848812123094408E-3</v>
      </c>
      <c r="FQ308" s="51">
        <v>36</v>
      </c>
      <c r="FR308" s="53">
        <v>26</v>
      </c>
      <c r="FS308" s="117">
        <v>26</v>
      </c>
      <c r="FT308" s="139">
        <f t="shared" si="564"/>
        <v>-10</v>
      </c>
      <c r="FU308" s="139">
        <f t="shared" si="565"/>
        <v>0</v>
      </c>
      <c r="FV308" s="139">
        <f t="shared" si="566"/>
        <v>-10</v>
      </c>
      <c r="FW308" s="5">
        <f>FQ308/Population!O308</f>
        <v>4.8596112402854424E-3</v>
      </c>
      <c r="FX308" s="5">
        <f>FR308/Population!Q308</f>
        <v>3.6267261821732459E-3</v>
      </c>
      <c r="FY308" s="5">
        <f>FS308/Population!G308</f>
        <v>3.1223730034826468E-3</v>
      </c>
      <c r="FZ308" s="6">
        <f t="shared" si="567"/>
        <v>-1.2328850581121964E-3</v>
      </c>
      <c r="GA308" s="6">
        <f t="shared" si="568"/>
        <v>-5.0435317869059913E-4</v>
      </c>
      <c r="GB308" s="6">
        <f t="shared" si="569"/>
        <v>-1.7372382368027956E-3</v>
      </c>
      <c r="GC308" s="68">
        <v>0</v>
      </c>
      <c r="GD308" s="69">
        <v>0</v>
      </c>
      <c r="GE308" s="122">
        <v>0</v>
      </c>
      <c r="GF308" s="146">
        <f t="shared" si="570"/>
        <v>0</v>
      </c>
      <c r="GG308" s="146">
        <f t="shared" si="571"/>
        <v>0</v>
      </c>
      <c r="GH308" s="146">
        <f t="shared" si="572"/>
        <v>0</v>
      </c>
      <c r="GI308" s="5">
        <f>GC308/Population!P308</f>
        <v>0</v>
      </c>
      <c r="GJ308" s="5">
        <f>GD308/Population!Q308</f>
        <v>0</v>
      </c>
      <c r="GK308" s="5">
        <f>GE308/Population!G308</f>
        <v>0</v>
      </c>
      <c r="GL308" s="6">
        <f t="shared" si="573"/>
        <v>0</v>
      </c>
      <c r="GM308" s="6">
        <f t="shared" si="574"/>
        <v>0</v>
      </c>
      <c r="GN308" s="6">
        <f t="shared" si="575"/>
        <v>0</v>
      </c>
    </row>
    <row r="309" spans="1:196" x14ac:dyDescent="0.25">
      <c r="A309" s="1">
        <v>42101033101</v>
      </c>
      <c r="B309" s="1" t="s">
        <v>3</v>
      </c>
      <c r="C309" s="1" t="s">
        <v>4</v>
      </c>
      <c r="D309" s="1" t="s">
        <v>310</v>
      </c>
      <c r="E309" s="70">
        <v>125.4961777</v>
      </c>
      <c r="F309" s="71">
        <v>165.18301389999999</v>
      </c>
      <c r="G309" s="107">
        <v>91</v>
      </c>
      <c r="H309" s="139">
        <f t="shared" si="480"/>
        <v>39.686836199999988</v>
      </c>
      <c r="I309" s="139">
        <f t="shared" si="481"/>
        <v>-74.183013899999992</v>
      </c>
      <c r="J309" s="139">
        <f t="shared" si="482"/>
        <v>-34.496177700000004</v>
      </c>
      <c r="K309" s="5">
        <f>E309/Population!O309</f>
        <v>2.5717111707831031E-2</v>
      </c>
      <c r="L309" s="5">
        <f>F309/Population!Q309</f>
        <v>3.4622303403393367E-2</v>
      </c>
      <c r="M309" s="5">
        <f>G309/Population!G309</f>
        <v>1.7642497091896085E-2</v>
      </c>
      <c r="N309" s="6">
        <f t="shared" si="483"/>
        <v>8.9051916955623367E-3</v>
      </c>
      <c r="O309" s="6">
        <f t="shared" si="484"/>
        <v>-1.6979806311497283E-2</v>
      </c>
      <c r="P309" s="6">
        <f t="shared" si="485"/>
        <v>-8.0746146159349462E-3</v>
      </c>
      <c r="Q309" s="72">
        <v>112.0884705</v>
      </c>
      <c r="R309" s="73">
        <v>91.708747860000003</v>
      </c>
      <c r="S309" s="108">
        <v>72</v>
      </c>
      <c r="T309" s="139">
        <f t="shared" si="486"/>
        <v>-20.379722639999997</v>
      </c>
      <c r="U309" s="139">
        <f t="shared" si="487"/>
        <v>-19.708747860000003</v>
      </c>
      <c r="V309" s="139">
        <f t="shared" si="488"/>
        <v>-40.0884705</v>
      </c>
      <c r="W309" s="5">
        <f>Q309/Population!O309</f>
        <v>2.2969557876888411E-2</v>
      </c>
      <c r="X309" s="5">
        <f>R309/Population!Q309</f>
        <v>1.9222122288411778E-2</v>
      </c>
      <c r="Y309" s="5">
        <f>S309/Population!G309</f>
        <v>1.3958898797983715E-2</v>
      </c>
      <c r="Z309" s="6">
        <f t="shared" si="489"/>
        <v>-3.7474355884766324E-3</v>
      </c>
      <c r="AA309" s="6">
        <f t="shared" si="490"/>
        <v>-5.2632234904280636E-3</v>
      </c>
      <c r="AB309" s="6">
        <f t="shared" si="491"/>
        <v>-9.010659078904696E-3</v>
      </c>
      <c r="AC309" s="74">
        <v>13.40771103</v>
      </c>
      <c r="AD309" s="75">
        <v>45.0499115</v>
      </c>
      <c r="AE309" s="109">
        <v>86</v>
      </c>
      <c r="AF309" s="139">
        <f t="shared" si="492"/>
        <v>31.642200469999999</v>
      </c>
      <c r="AG309" s="139">
        <f t="shared" si="493"/>
        <v>40.9500885</v>
      </c>
      <c r="AH309" s="139">
        <f t="shared" si="494"/>
        <v>72.592288969999998</v>
      </c>
      <c r="AI309" s="5">
        <f>AC309/Population!O309</f>
        <v>2.7475546157994914E-3</v>
      </c>
      <c r="AJ309" s="5">
        <f>AD309/Population!Q309</f>
        <v>9.4424460931150263E-3</v>
      </c>
      <c r="AK309" s="5">
        <f>AE309/Population!G309</f>
        <v>1.6673129119813883E-2</v>
      </c>
      <c r="AL309" s="5">
        <f t="shared" si="495"/>
        <v>6.6948914773155349E-3</v>
      </c>
      <c r="AM309" s="5">
        <f t="shared" si="496"/>
        <v>7.2306830266988566E-3</v>
      </c>
      <c r="AN309" s="5">
        <f t="shared" si="497"/>
        <v>1.3925574504014392E-2</v>
      </c>
      <c r="AO309" s="35">
        <v>4.8267760280000003</v>
      </c>
      <c r="AP309" s="38">
        <v>3.2178506850000002</v>
      </c>
      <c r="AQ309" s="110">
        <v>0</v>
      </c>
      <c r="AR309" s="139">
        <f t="shared" si="498"/>
        <v>-1.6089253430000001</v>
      </c>
      <c r="AS309" s="139">
        <f t="shared" si="499"/>
        <v>-3.2178506850000002</v>
      </c>
      <c r="AT309" s="139">
        <f t="shared" si="500"/>
        <v>-4.8267760280000003</v>
      </c>
      <c r="AU309" s="5">
        <f>AO309/Population!E309</f>
        <v>9.8911967340943921E-4</v>
      </c>
      <c r="AV309" s="5">
        <f>AP309/Population!F309</f>
        <v>6.7446040662711988E-4</v>
      </c>
      <c r="AW309" s="5">
        <f>AQ309/Population!G309</f>
        <v>0</v>
      </c>
      <c r="AX309" s="6">
        <f t="shared" si="501"/>
        <v>-3.1465926678231934E-4</v>
      </c>
      <c r="AY309" s="6">
        <f t="shared" si="502"/>
        <v>-6.7446040662711988E-4</v>
      </c>
      <c r="AZ309" s="6">
        <f t="shared" si="503"/>
        <v>-9.8911967340943921E-4</v>
      </c>
      <c r="BA309" s="36">
        <v>21.452337270000001</v>
      </c>
      <c r="BB309" s="39">
        <v>62.748088840000001</v>
      </c>
      <c r="BC309" s="111">
        <v>354</v>
      </c>
      <c r="BD309" s="139">
        <f t="shared" si="504"/>
        <v>41.29575157</v>
      </c>
      <c r="BE309" s="139">
        <f t="shared" si="505"/>
        <v>291.25191116000002</v>
      </c>
      <c r="BF309" s="139">
        <f t="shared" si="506"/>
        <v>332.54766273000001</v>
      </c>
      <c r="BG309" s="5">
        <f>BA309/Population!E309</f>
        <v>4.3960873078181164E-3</v>
      </c>
      <c r="BH309" s="5">
        <f>BB309/Population!F309</f>
        <v>1.3151978030360672E-2</v>
      </c>
      <c r="BI309" s="5">
        <f>BC309/Population!G309</f>
        <v>6.8631252423419928E-2</v>
      </c>
      <c r="BJ309" s="6">
        <f t="shared" si="507"/>
        <v>8.7558907225425558E-3</v>
      </c>
      <c r="BK309" s="6">
        <f t="shared" si="508"/>
        <v>5.5479274393059254E-2</v>
      </c>
      <c r="BL309" s="6">
        <f t="shared" si="509"/>
        <v>6.4235165115601817E-2</v>
      </c>
      <c r="BM309" s="37">
        <v>4.2904677390000003</v>
      </c>
      <c r="BN309" s="40">
        <v>10.72616959</v>
      </c>
      <c r="BO309" s="112">
        <v>0</v>
      </c>
      <c r="BP309" s="139">
        <f t="shared" si="510"/>
        <v>6.4357018509999993</v>
      </c>
      <c r="BQ309" s="139">
        <f t="shared" si="511"/>
        <v>-10.72616959</v>
      </c>
      <c r="BR309" s="139">
        <f t="shared" si="512"/>
        <v>-4.2904677390000003</v>
      </c>
      <c r="BS309" s="5">
        <f>BM309/Population!E309</f>
        <v>8.792175199668111E-4</v>
      </c>
      <c r="BT309" s="5">
        <f>BN309/Population!F309</f>
        <v>2.2482014895675146E-3</v>
      </c>
      <c r="BU309" s="5">
        <f>BO309/Population!G309</f>
        <v>0</v>
      </c>
      <c r="BV309" s="6">
        <f t="shared" si="513"/>
        <v>1.3689839696007034E-3</v>
      </c>
      <c r="BW309" s="6">
        <f t="shared" si="514"/>
        <v>-2.2482014895675146E-3</v>
      </c>
      <c r="BX309" s="6">
        <f t="shared" si="515"/>
        <v>-8.792175199668111E-4</v>
      </c>
      <c r="BY309" s="42">
        <v>102.4349136</v>
      </c>
      <c r="BZ309" s="43">
        <v>69.720100400000007</v>
      </c>
      <c r="CA309" s="113">
        <v>19</v>
      </c>
      <c r="CB309" s="139">
        <f t="shared" si="516"/>
        <v>-32.714813199999995</v>
      </c>
      <c r="CC309" s="139">
        <f t="shared" si="517"/>
        <v>-50.720100400000007</v>
      </c>
      <c r="CD309" s="139">
        <f t="shared" si="518"/>
        <v>-83.434913600000002</v>
      </c>
      <c r="CE309" s="5">
        <f>BY309/Population!O309</f>
        <v>2.0991317537420263E-2</v>
      </c>
      <c r="CF309" s="5">
        <f>BZ309/Population!Q309</f>
        <v>1.4613309276613506E-2</v>
      </c>
      <c r="CG309" s="5">
        <f>CA309/Population!G309</f>
        <v>3.683598293912369E-3</v>
      </c>
      <c r="CH309" s="6">
        <f t="shared" si="519"/>
        <v>-6.3780082608067574E-3</v>
      </c>
      <c r="CI309" s="6">
        <f t="shared" si="520"/>
        <v>-1.0929710982701138E-2</v>
      </c>
      <c r="CJ309" s="6">
        <f t="shared" si="521"/>
        <v>-1.7307719243507894E-2</v>
      </c>
      <c r="CK309" s="55">
        <v>0</v>
      </c>
      <c r="CL309" s="57">
        <v>8.0446271899999999</v>
      </c>
      <c r="CM309" s="118">
        <v>0</v>
      </c>
      <c r="CN309" s="139">
        <f t="shared" si="522"/>
        <v>8.0446271899999999</v>
      </c>
      <c r="CO309" s="139">
        <f t="shared" si="523"/>
        <v>-8.0446271899999999</v>
      </c>
      <c r="CP309" s="139">
        <f t="shared" si="524"/>
        <v>0</v>
      </c>
      <c r="CQ309" s="5">
        <f>CK309/Population!P309</f>
        <v>0</v>
      </c>
      <c r="CR309" s="5">
        <f>CL309/Population!Q309</f>
        <v>1.6861511166516368E-3</v>
      </c>
      <c r="CS309" s="5">
        <f>CM309/Population!G309</f>
        <v>0</v>
      </c>
      <c r="CT309" s="5">
        <f t="shared" si="525"/>
        <v>1.6861511166516368E-3</v>
      </c>
      <c r="CU309" s="5">
        <f t="shared" si="526"/>
        <v>-1.6861511166516368E-3</v>
      </c>
      <c r="CV309" s="5">
        <f t="shared" si="527"/>
        <v>0</v>
      </c>
      <c r="CW309" s="45">
        <v>615.14581299999998</v>
      </c>
      <c r="CX309" s="46">
        <v>704.17303470000002</v>
      </c>
      <c r="CY309" s="114">
        <v>809</v>
      </c>
      <c r="CZ309" s="139">
        <f t="shared" si="528"/>
        <v>89.027221700000041</v>
      </c>
      <c r="DA309" s="139">
        <f t="shared" si="529"/>
        <v>104.82696529999998</v>
      </c>
      <c r="DB309" s="139">
        <f t="shared" si="530"/>
        <v>193.85418700000002</v>
      </c>
      <c r="DC309" s="5">
        <f>CW309/Population!O309</f>
        <v>0.12605781211395042</v>
      </c>
      <c r="DD309" s="5">
        <f>CX309/Population!Q309</f>
        <v>0.14759442802412537</v>
      </c>
      <c r="DE309" s="5">
        <f>CY309/Population!G309</f>
        <v>0.15684373788290035</v>
      </c>
      <c r="DF309" s="6">
        <f t="shared" si="531"/>
        <v>2.1536615910174944E-2</v>
      </c>
      <c r="DG309" s="6">
        <f t="shared" si="532"/>
        <v>9.2493098587749789E-3</v>
      </c>
      <c r="DH309" s="6">
        <f t="shared" si="533"/>
        <v>3.0785925768949923E-2</v>
      </c>
      <c r="DI309" s="58">
        <v>15.55294514</v>
      </c>
      <c r="DJ309" s="60">
        <v>21.452339169999998</v>
      </c>
      <c r="DK309" s="119">
        <v>0</v>
      </c>
      <c r="DL309" s="139">
        <f t="shared" si="534"/>
        <v>5.8993940299999981</v>
      </c>
      <c r="DM309" s="139">
        <f t="shared" si="535"/>
        <v>-21.452339169999998</v>
      </c>
      <c r="DN309" s="139">
        <f t="shared" si="536"/>
        <v>-15.55294514</v>
      </c>
      <c r="DO309" s="5">
        <f>DI309/Population!P309</f>
        <v>3.1871634250669905E-3</v>
      </c>
      <c r="DP309" s="5">
        <f>DJ309/Population!Q309</f>
        <v>4.4964029770390322E-3</v>
      </c>
      <c r="DQ309" s="5">
        <f>DK309/Population!G309</f>
        <v>0</v>
      </c>
      <c r="DR309" s="6">
        <f t="shared" si="537"/>
        <v>1.3092395519720417E-3</v>
      </c>
      <c r="DS309" s="6">
        <f t="shared" si="538"/>
        <v>-4.4964029770390322E-3</v>
      </c>
      <c r="DT309" s="6">
        <f t="shared" si="539"/>
        <v>-3.1871634250669905E-3</v>
      </c>
      <c r="DU309" s="47">
        <v>1068.862793</v>
      </c>
      <c r="DV309" s="48">
        <v>563.6602173</v>
      </c>
      <c r="DW309" s="115">
        <v>728</v>
      </c>
      <c r="DX309" s="139">
        <f t="shared" si="540"/>
        <v>-505.20257570000001</v>
      </c>
      <c r="DY309" s="139">
        <f t="shared" si="541"/>
        <v>164.3397827</v>
      </c>
      <c r="DZ309" s="139">
        <f t="shared" si="542"/>
        <v>-340.86279300000001</v>
      </c>
      <c r="EA309" s="5">
        <f>DU309/Population!O309</f>
        <v>0.21903506825232394</v>
      </c>
      <c r="EB309" s="5">
        <f>DV309/Population!Q309</f>
        <v>0.11814298939718787</v>
      </c>
      <c r="EC309" s="5">
        <f>DW309/Population!G309</f>
        <v>0.14113997673516868</v>
      </c>
      <c r="ED309" s="6">
        <f t="shared" si="543"/>
        <v>-0.10089207885513607</v>
      </c>
      <c r="EE309" s="6">
        <f t="shared" si="544"/>
        <v>2.2996987337980807E-2</v>
      </c>
      <c r="EF309" s="6">
        <f t="shared" si="545"/>
        <v>-7.7895091517155263E-2</v>
      </c>
      <c r="EG309" s="61">
        <v>16.625562670000001</v>
      </c>
      <c r="EH309" s="63">
        <v>9.6535520550000005</v>
      </c>
      <c r="EI309" s="120">
        <v>13</v>
      </c>
      <c r="EJ309" s="139">
        <f t="shared" si="546"/>
        <v>-6.9720106150000003</v>
      </c>
      <c r="EK309" s="139">
        <f t="shared" si="547"/>
        <v>3.3464479449999995</v>
      </c>
      <c r="EL309" s="139">
        <f t="shared" si="548"/>
        <v>-3.6255626700000008</v>
      </c>
      <c r="EM309" s="5">
        <f>EG309/Population!P309</f>
        <v>3.4069679270393866E-3</v>
      </c>
      <c r="EN309" s="5">
        <f>EH309/Population!Q309</f>
        <v>2.0233812198813595E-3</v>
      </c>
      <c r="EO309" s="5">
        <f>EI309/Population!G309</f>
        <v>2.5203567274137261E-3</v>
      </c>
      <c r="EP309" s="6">
        <f t="shared" si="549"/>
        <v>-1.383586707158027E-3</v>
      </c>
      <c r="EQ309" s="6">
        <f t="shared" si="550"/>
        <v>4.9697550753236659E-4</v>
      </c>
      <c r="ER309" s="6">
        <f t="shared" si="551"/>
        <v>-8.8661119962566044E-4</v>
      </c>
      <c r="ES309" s="49">
        <v>1459.8316649999999</v>
      </c>
      <c r="ET309" s="50">
        <v>1452.3233640000001</v>
      </c>
      <c r="EU309" s="116">
        <v>1470</v>
      </c>
      <c r="EV309" s="139">
        <f t="shared" si="552"/>
        <v>-7.5083009999998467</v>
      </c>
      <c r="EW309" s="139">
        <f t="shared" si="553"/>
        <v>17.676635999999917</v>
      </c>
      <c r="EX309" s="139">
        <f t="shared" si="554"/>
        <v>10.16833500000007</v>
      </c>
      <c r="EY309" s="5">
        <f>ES309/Population!O309</f>
        <v>0.29915376461249754</v>
      </c>
      <c r="EZ309" s="5">
        <f>ET309/Population!Q309</f>
        <v>0.30440648200477538</v>
      </c>
      <c r="FA309" s="5">
        <f>EU309/Population!G309</f>
        <v>0.28499418379216751</v>
      </c>
      <c r="FB309" s="6">
        <f t="shared" si="555"/>
        <v>5.2527173922778392E-3</v>
      </c>
      <c r="FC309" s="6">
        <f t="shared" si="556"/>
        <v>-1.941229821260787E-2</v>
      </c>
      <c r="FD309" s="6">
        <f t="shared" si="557"/>
        <v>-1.4159580820330031E-2</v>
      </c>
      <c r="FE309" s="65">
        <v>3.2178506850000002</v>
      </c>
      <c r="FF309" s="67">
        <v>3.2178506850000002</v>
      </c>
      <c r="FG309" s="121">
        <v>0</v>
      </c>
      <c r="FH309" s="139">
        <f t="shared" si="558"/>
        <v>0</v>
      </c>
      <c r="FI309" s="139">
        <f t="shared" si="559"/>
        <v>-3.2178506850000002</v>
      </c>
      <c r="FJ309" s="139">
        <f t="shared" si="560"/>
        <v>-3.2178506850000002</v>
      </c>
      <c r="FK309" s="5">
        <f>FE309/Population!P309</f>
        <v>6.5941311553798507E-4</v>
      </c>
      <c r="FL309" s="5">
        <f>FF309/Population!Q309</f>
        <v>6.7446040662711988E-4</v>
      </c>
      <c r="FM309" s="5">
        <f>FG309/Population!G309</f>
        <v>0</v>
      </c>
      <c r="FN309" s="6">
        <f t="shared" si="561"/>
        <v>1.5047291089134805E-5</v>
      </c>
      <c r="FO309" s="6">
        <f t="shared" si="562"/>
        <v>-6.7446040662711988E-4</v>
      </c>
      <c r="FP309" s="6">
        <f t="shared" si="563"/>
        <v>-6.5941311553798507E-4</v>
      </c>
      <c r="FQ309" s="51">
        <v>27.35173035</v>
      </c>
      <c r="FR309" s="53">
        <v>3.7541592119999998</v>
      </c>
      <c r="FS309" s="117">
        <v>17</v>
      </c>
      <c r="FT309" s="139">
        <f t="shared" si="564"/>
        <v>-23.597571137999999</v>
      </c>
      <c r="FU309" s="139">
        <f t="shared" si="565"/>
        <v>13.245840788000001</v>
      </c>
      <c r="FV309" s="139">
        <f t="shared" si="566"/>
        <v>-10.35173035</v>
      </c>
      <c r="FW309" s="5">
        <f>FQ309/Population!O309</f>
        <v>5.6050113852465352E-3</v>
      </c>
      <c r="FX309" s="5">
        <f>FR309/Population!Q309</f>
        <v>7.868704910614793E-4</v>
      </c>
      <c r="FY309" s="5">
        <f>FS309/Population!G309</f>
        <v>3.2958511050794883E-3</v>
      </c>
      <c r="FZ309" s="6">
        <f t="shared" si="567"/>
        <v>-4.8181408941850561E-3</v>
      </c>
      <c r="GA309" s="6">
        <f t="shared" si="568"/>
        <v>2.5089806140180092E-3</v>
      </c>
      <c r="GB309" s="6">
        <f t="shared" si="569"/>
        <v>-2.3091602801670469E-3</v>
      </c>
      <c r="GC309" s="68">
        <v>0</v>
      </c>
      <c r="GD309" s="69">
        <v>0</v>
      </c>
      <c r="GE309" s="122">
        <v>0</v>
      </c>
      <c r="GF309" s="146">
        <f t="shared" si="570"/>
        <v>0</v>
      </c>
      <c r="GG309" s="146">
        <f t="shared" si="571"/>
        <v>0</v>
      </c>
      <c r="GH309" s="146">
        <f t="shared" si="572"/>
        <v>0</v>
      </c>
      <c r="GI309" s="5">
        <f>GC309/Population!P309</f>
        <v>0</v>
      </c>
      <c r="GJ309" s="5">
        <f>GD309/Population!Q309</f>
        <v>0</v>
      </c>
      <c r="GK309" s="5">
        <f>GE309/Population!G309</f>
        <v>0</v>
      </c>
      <c r="GL309" s="6">
        <f t="shared" si="573"/>
        <v>0</v>
      </c>
      <c r="GM309" s="6">
        <f t="shared" si="574"/>
        <v>0</v>
      </c>
      <c r="GN309" s="6">
        <f t="shared" si="575"/>
        <v>0</v>
      </c>
    </row>
    <row r="310" spans="1:196" x14ac:dyDescent="0.25">
      <c r="A310" s="1">
        <v>42101033102</v>
      </c>
      <c r="B310" s="1" t="s">
        <v>3</v>
      </c>
      <c r="C310" s="1" t="s">
        <v>4</v>
      </c>
      <c r="D310" s="1" t="s">
        <v>311</v>
      </c>
      <c r="E310" s="70">
        <v>108.5038223</v>
      </c>
      <c r="F310" s="71">
        <v>142.81698610000001</v>
      </c>
      <c r="G310" s="107">
        <v>303</v>
      </c>
      <c r="H310" s="139">
        <f t="shared" si="480"/>
        <v>34.313163800000012</v>
      </c>
      <c r="I310" s="139">
        <f t="shared" si="481"/>
        <v>160.18301389999999</v>
      </c>
      <c r="J310" s="139">
        <f t="shared" si="482"/>
        <v>194.4961777</v>
      </c>
      <c r="K310" s="5">
        <f>E310/Population!O310</f>
        <v>2.5717111879607728E-2</v>
      </c>
      <c r="L310" s="5">
        <f>F310/Population!Q310</f>
        <v>3.4622300718159978E-2</v>
      </c>
      <c r="M310" s="5">
        <f>G310/Population!G310</f>
        <v>7.6168929110105574E-2</v>
      </c>
      <c r="N310" s="6">
        <f t="shared" si="483"/>
        <v>8.9051888385522499E-3</v>
      </c>
      <c r="O310" s="6">
        <f t="shared" si="484"/>
        <v>4.1546628391945596E-2</v>
      </c>
      <c r="P310" s="6">
        <f t="shared" si="485"/>
        <v>5.0451817230497846E-2</v>
      </c>
      <c r="Q310" s="72">
        <v>96.911529540000004</v>
      </c>
      <c r="R310" s="73">
        <v>79.291252139999997</v>
      </c>
      <c r="S310" s="108">
        <v>64</v>
      </c>
      <c r="T310" s="139">
        <f t="shared" si="486"/>
        <v>-17.620277400000006</v>
      </c>
      <c r="U310" s="139">
        <f t="shared" si="487"/>
        <v>-15.291252139999997</v>
      </c>
      <c r="V310" s="139">
        <f t="shared" si="488"/>
        <v>-32.911529540000004</v>
      </c>
      <c r="W310" s="5">
        <f>Q310/Population!O310</f>
        <v>2.2969556231053526E-2</v>
      </c>
      <c r="X310" s="5">
        <f>R310/Population!Q310</f>
        <v>1.9222122318057554E-2</v>
      </c>
      <c r="Y310" s="5">
        <f>S310/Population!G310</f>
        <v>1.6088486676721969E-2</v>
      </c>
      <c r="Z310" s="6">
        <f t="shared" si="489"/>
        <v>-3.7474339129959719E-3</v>
      </c>
      <c r="AA310" s="6">
        <f t="shared" si="490"/>
        <v>-3.1336356413355845E-3</v>
      </c>
      <c r="AB310" s="6">
        <f t="shared" si="491"/>
        <v>-6.8810695543315564E-3</v>
      </c>
      <c r="AC310" s="74">
        <v>11.59228897</v>
      </c>
      <c r="AD310" s="75">
        <v>38.9500885</v>
      </c>
      <c r="AE310" s="109">
        <v>214</v>
      </c>
      <c r="AF310" s="139">
        <f t="shared" si="492"/>
        <v>27.357799530000001</v>
      </c>
      <c r="AG310" s="139">
        <f t="shared" si="493"/>
        <v>175.04991150000001</v>
      </c>
      <c r="AH310" s="139">
        <f t="shared" si="494"/>
        <v>202.40771103</v>
      </c>
      <c r="AI310" s="5">
        <f>AC310/Population!O310</f>
        <v>2.7475547502646149E-3</v>
      </c>
      <c r="AJ310" s="5">
        <f>AD310/Population!Q310</f>
        <v>9.4424459853935019E-3</v>
      </c>
      <c r="AK310" s="5">
        <f>AE310/Population!G310</f>
        <v>5.3795877325289093E-2</v>
      </c>
      <c r="AL310" s="5">
        <f t="shared" si="495"/>
        <v>6.6948912351288865E-3</v>
      </c>
      <c r="AM310" s="5">
        <f t="shared" si="496"/>
        <v>4.435343133989559E-2</v>
      </c>
      <c r="AN310" s="5">
        <f t="shared" si="497"/>
        <v>5.104832257502448E-2</v>
      </c>
      <c r="AO310" s="35">
        <v>4.1732239719999997</v>
      </c>
      <c r="AP310" s="38">
        <v>2.7821493149999998</v>
      </c>
      <c r="AQ310" s="110">
        <v>0</v>
      </c>
      <c r="AR310" s="139">
        <f t="shared" si="498"/>
        <v>-1.3910746569999999</v>
      </c>
      <c r="AS310" s="139">
        <f t="shared" si="499"/>
        <v>-2.7821493149999998</v>
      </c>
      <c r="AT310" s="139">
        <f t="shared" si="500"/>
        <v>-4.1732239719999997</v>
      </c>
      <c r="AU310" s="5">
        <f>AO310/Population!E310</f>
        <v>9.8911969653796197E-4</v>
      </c>
      <c r="AV310" s="5">
        <f>AP310/Population!F310</f>
        <v>6.744604606017013E-4</v>
      </c>
      <c r="AW310" s="5">
        <f>AQ310/Population!G310</f>
        <v>0</v>
      </c>
      <c r="AX310" s="6">
        <f t="shared" si="501"/>
        <v>-3.1465923593626067E-4</v>
      </c>
      <c r="AY310" s="6">
        <f t="shared" si="502"/>
        <v>-6.744604606017013E-4</v>
      </c>
      <c r="AZ310" s="6">
        <f t="shared" si="503"/>
        <v>-9.8911969653796197E-4</v>
      </c>
      <c r="BA310" s="36">
        <v>18.547662729999999</v>
      </c>
      <c r="BB310" s="39">
        <v>54.251911159999999</v>
      </c>
      <c r="BC310" s="111">
        <v>36</v>
      </c>
      <c r="BD310" s="139">
        <f t="shared" si="504"/>
        <v>35.70424843</v>
      </c>
      <c r="BE310" s="139">
        <f t="shared" si="505"/>
        <v>-18.251911159999999</v>
      </c>
      <c r="BF310" s="139">
        <f t="shared" si="506"/>
        <v>17.452337270000001</v>
      </c>
      <c r="BG310" s="5">
        <f>BA310/Population!E310</f>
        <v>4.3960876900153269E-3</v>
      </c>
      <c r="BH310" s="5">
        <f>BB310/Population!F310</f>
        <v>1.3151978864763474E-2</v>
      </c>
      <c r="BI310" s="5">
        <f>BC310/Population!G310</f>
        <v>9.0497737556561094E-3</v>
      </c>
      <c r="BJ310" s="6">
        <f t="shared" si="507"/>
        <v>8.7558911747481483E-3</v>
      </c>
      <c r="BK310" s="6">
        <f t="shared" si="508"/>
        <v>-4.1022051091073649E-3</v>
      </c>
      <c r="BL310" s="6">
        <f t="shared" si="509"/>
        <v>4.6536860656407825E-3</v>
      </c>
      <c r="BM310" s="37">
        <v>3.7095322610000001</v>
      </c>
      <c r="BN310" s="40">
        <v>9.2738304140000007</v>
      </c>
      <c r="BO310" s="112">
        <v>13</v>
      </c>
      <c r="BP310" s="139">
        <f t="shared" si="510"/>
        <v>5.5642981530000011</v>
      </c>
      <c r="BQ310" s="139">
        <f t="shared" si="511"/>
        <v>3.7261695859999993</v>
      </c>
      <c r="BR310" s="139">
        <f t="shared" si="512"/>
        <v>9.2904677390000003</v>
      </c>
      <c r="BS310" s="5">
        <f>BM310/Population!E310</f>
        <v>8.7921747045358436E-4</v>
      </c>
      <c r="BT310" s="5">
        <f>BN310/Population!F310</f>
        <v>2.2482013811571818E-3</v>
      </c>
      <c r="BU310" s="5">
        <f>BO310/Population!G310</f>
        <v>3.2679738562091504E-3</v>
      </c>
      <c r="BV310" s="6">
        <f t="shared" si="513"/>
        <v>1.3689839107035974E-3</v>
      </c>
      <c r="BW310" s="6">
        <f t="shared" si="514"/>
        <v>1.0197724750519686E-3</v>
      </c>
      <c r="BX310" s="6">
        <f t="shared" si="515"/>
        <v>2.3887563857555661E-3</v>
      </c>
      <c r="BY310" s="42">
        <v>88.565086359999995</v>
      </c>
      <c r="BZ310" s="43">
        <v>60.2798996</v>
      </c>
      <c r="CA310" s="113">
        <v>48</v>
      </c>
      <c r="CB310" s="139">
        <f t="shared" si="516"/>
        <v>-28.285186759999995</v>
      </c>
      <c r="CC310" s="139">
        <f t="shared" si="517"/>
        <v>-12.2798996</v>
      </c>
      <c r="CD310" s="139">
        <f t="shared" si="518"/>
        <v>-40.565086359999995</v>
      </c>
      <c r="CE310" s="5">
        <f>BY310/Population!O310</f>
        <v>2.0991317967120504E-2</v>
      </c>
      <c r="CF310" s="5">
        <f>BZ310/Population!Q310</f>
        <v>1.4613309440309573E-2</v>
      </c>
      <c r="CG310" s="5">
        <f>CA310/Population!G310</f>
        <v>1.2066365007541479E-2</v>
      </c>
      <c r="CH310" s="6">
        <f t="shared" si="519"/>
        <v>-6.3780085268109309E-3</v>
      </c>
      <c r="CI310" s="6">
        <f t="shared" si="520"/>
        <v>-2.5469444327680946E-3</v>
      </c>
      <c r="CJ310" s="6">
        <f t="shared" si="521"/>
        <v>-8.9249529595790255E-3</v>
      </c>
      <c r="CK310" s="55">
        <v>0</v>
      </c>
      <c r="CL310" s="57">
        <v>6.9553728100000001</v>
      </c>
      <c r="CM310" s="118">
        <v>0</v>
      </c>
      <c r="CN310" s="139">
        <f t="shared" si="522"/>
        <v>6.9553728100000001</v>
      </c>
      <c r="CO310" s="139">
        <f t="shared" si="523"/>
        <v>-6.9553728100000001</v>
      </c>
      <c r="CP310" s="139">
        <f t="shared" si="524"/>
        <v>0</v>
      </c>
      <c r="CQ310" s="5">
        <f>CK310/Population!P310</f>
        <v>0</v>
      </c>
      <c r="CR310" s="5">
        <f>CL310/Population!Q310</f>
        <v>1.6861510357466739E-3</v>
      </c>
      <c r="CS310" s="5">
        <f>CM310/Population!G310</f>
        <v>0</v>
      </c>
      <c r="CT310" s="5">
        <f t="shared" si="525"/>
        <v>1.6861510357466739E-3</v>
      </c>
      <c r="CU310" s="5">
        <f t="shared" si="526"/>
        <v>-1.6861510357466739E-3</v>
      </c>
      <c r="CV310" s="5">
        <f t="shared" si="527"/>
        <v>0</v>
      </c>
      <c r="CW310" s="45">
        <v>531.85418700000002</v>
      </c>
      <c r="CX310" s="46">
        <v>608.82696529999998</v>
      </c>
      <c r="CY310" s="114">
        <v>407</v>
      </c>
      <c r="CZ310" s="139">
        <f t="shared" si="528"/>
        <v>76.972778299999959</v>
      </c>
      <c r="DA310" s="139">
        <f t="shared" si="529"/>
        <v>-201.82696529999998</v>
      </c>
      <c r="DB310" s="139">
        <f t="shared" si="530"/>
        <v>-124.85418700000002</v>
      </c>
      <c r="DC310" s="5">
        <f>CW310/Population!O310</f>
        <v>0.12605780460802082</v>
      </c>
      <c r="DD310" s="5">
        <f>CX310/Population!Q310</f>
        <v>0.14759442033864167</v>
      </c>
      <c r="DE310" s="5">
        <f>CY310/Population!G310</f>
        <v>0.10231271995977878</v>
      </c>
      <c r="DF310" s="6">
        <f t="shared" si="531"/>
        <v>2.1536615730620851E-2</v>
      </c>
      <c r="DG310" s="6">
        <f t="shared" si="532"/>
        <v>-4.5281700378862894E-2</v>
      </c>
      <c r="DH310" s="6">
        <f t="shared" si="533"/>
        <v>-2.3745084648242043E-2</v>
      </c>
      <c r="DI310" s="58">
        <v>13.44705486</v>
      </c>
      <c r="DJ310" s="60">
        <v>18.547660830000002</v>
      </c>
      <c r="DK310" s="119">
        <v>16</v>
      </c>
      <c r="DL310" s="139">
        <f t="shared" si="534"/>
        <v>5.1006059700000019</v>
      </c>
      <c r="DM310" s="139">
        <f t="shared" si="535"/>
        <v>-2.5476608300000017</v>
      </c>
      <c r="DN310" s="139">
        <f t="shared" si="536"/>
        <v>2.5529451400000003</v>
      </c>
      <c r="DO310" s="5">
        <f>DI310/Population!P310</f>
        <v>3.1871634284891255E-3</v>
      </c>
      <c r="DP310" s="5">
        <f>DJ310/Population!Q310</f>
        <v>4.4964027627992119E-3</v>
      </c>
      <c r="DQ310" s="5">
        <f>DK310/Population!G310</f>
        <v>4.0221216691804923E-3</v>
      </c>
      <c r="DR310" s="6">
        <f t="shared" si="537"/>
        <v>1.3092393343100864E-3</v>
      </c>
      <c r="DS310" s="6">
        <f t="shared" si="538"/>
        <v>-4.7428109361871956E-4</v>
      </c>
      <c r="DT310" s="6">
        <f t="shared" si="539"/>
        <v>8.349582406913668E-4</v>
      </c>
      <c r="DU310" s="47">
        <v>924.13726810000003</v>
      </c>
      <c r="DV310" s="48">
        <v>487.33981319999998</v>
      </c>
      <c r="DW310" s="115">
        <v>465</v>
      </c>
      <c r="DX310" s="139">
        <f t="shared" si="540"/>
        <v>-436.79745490000005</v>
      </c>
      <c r="DY310" s="139">
        <f t="shared" si="541"/>
        <v>-22.33981319999998</v>
      </c>
      <c r="DZ310" s="139">
        <f t="shared" si="542"/>
        <v>-459.13726810000003</v>
      </c>
      <c r="EA310" s="5">
        <f>DU310/Population!O310</f>
        <v>0.21903506265550926</v>
      </c>
      <c r="EB310" s="5">
        <f>DV310/Population!Q310</f>
        <v>0.1181429886269131</v>
      </c>
      <c r="EC310" s="5">
        <f>DW310/Population!G310</f>
        <v>0.11689291101055807</v>
      </c>
      <c r="ED310" s="6">
        <f t="shared" si="543"/>
        <v>-0.10089207402859617</v>
      </c>
      <c r="EE310" s="6">
        <f t="shared" si="544"/>
        <v>-1.2500776163550248E-3</v>
      </c>
      <c r="EF310" s="6">
        <f t="shared" si="545"/>
        <v>-0.10214215164495119</v>
      </c>
      <c r="EG310" s="61">
        <v>14.374438290000001</v>
      </c>
      <c r="EH310" s="63">
        <v>8.3464479449999995</v>
      </c>
      <c r="EI310" s="120">
        <v>0</v>
      </c>
      <c r="EJ310" s="139">
        <f t="shared" si="546"/>
        <v>-6.027990345000001</v>
      </c>
      <c r="EK310" s="139">
        <f t="shared" si="547"/>
        <v>-8.3464479449999995</v>
      </c>
      <c r="EL310" s="139">
        <f t="shared" si="548"/>
        <v>-14.374438290000001</v>
      </c>
      <c r="EM310" s="5">
        <f>EG310/Population!P310</f>
        <v>3.4069678825540068E-3</v>
      </c>
      <c r="EN310" s="5">
        <f>EH310/Population!Q310</f>
        <v>2.0233813818051039E-3</v>
      </c>
      <c r="EO310" s="5">
        <f>EI310/Population!G310</f>
        <v>0</v>
      </c>
      <c r="EP310" s="6">
        <f t="shared" si="549"/>
        <v>-1.3835865007489029E-3</v>
      </c>
      <c r="EQ310" s="6">
        <f t="shared" si="550"/>
        <v>-2.0233813818051039E-3</v>
      </c>
      <c r="ER310" s="6">
        <f t="shared" si="551"/>
        <v>-3.4069678825540068E-3</v>
      </c>
      <c r="ES310" s="49">
        <v>1262.1683350000001</v>
      </c>
      <c r="ET310" s="50">
        <v>1255.6766359999999</v>
      </c>
      <c r="EU310" s="116">
        <v>1440</v>
      </c>
      <c r="EV310" s="139">
        <f t="shared" si="552"/>
        <v>-6.4916990000001533</v>
      </c>
      <c r="EW310" s="139">
        <f t="shared" si="553"/>
        <v>184.32336400000008</v>
      </c>
      <c r="EX310" s="139">
        <f t="shared" si="554"/>
        <v>177.83166499999993</v>
      </c>
      <c r="EY310" s="5">
        <f>ES310/Population!O310</f>
        <v>0.29915374033872361</v>
      </c>
      <c r="EZ310" s="5">
        <f>ET310/Population!Q310</f>
        <v>0.30440646651035508</v>
      </c>
      <c r="FA310" s="5">
        <f>EU310/Population!G310</f>
        <v>0.36199095022624433</v>
      </c>
      <c r="FB310" s="6">
        <f t="shared" si="555"/>
        <v>5.2527261716314722E-3</v>
      </c>
      <c r="FC310" s="6">
        <f t="shared" si="556"/>
        <v>5.7584483715889256E-2</v>
      </c>
      <c r="FD310" s="6">
        <f t="shared" si="557"/>
        <v>6.2837209887520729E-2</v>
      </c>
      <c r="FE310" s="65">
        <v>2.7821493149999998</v>
      </c>
      <c r="FF310" s="67">
        <v>2.7821493149999998</v>
      </c>
      <c r="FG310" s="121">
        <v>7</v>
      </c>
      <c r="FH310" s="139">
        <f t="shared" si="558"/>
        <v>0</v>
      </c>
      <c r="FI310" s="139">
        <f t="shared" si="559"/>
        <v>4.2178506850000002</v>
      </c>
      <c r="FJ310" s="139">
        <f t="shared" si="560"/>
        <v>4.2178506850000002</v>
      </c>
      <c r="FK310" s="5">
        <f>FE310/Population!P310</f>
        <v>6.5941313110431325E-4</v>
      </c>
      <c r="FL310" s="5">
        <f>FF310/Population!Q310</f>
        <v>6.744604606017013E-4</v>
      </c>
      <c r="FM310" s="5">
        <f>FG310/Population!G310</f>
        <v>1.7596782302664656E-3</v>
      </c>
      <c r="FN310" s="6">
        <f t="shared" si="561"/>
        <v>1.5047329497388053E-5</v>
      </c>
      <c r="FO310" s="6">
        <f t="shared" si="562"/>
        <v>1.0852177696647643E-3</v>
      </c>
      <c r="FP310" s="6">
        <f t="shared" si="563"/>
        <v>1.1002650991621525E-3</v>
      </c>
      <c r="FQ310" s="51">
        <v>23.64826965</v>
      </c>
      <c r="FR310" s="53">
        <v>3.2458407880000002</v>
      </c>
      <c r="FS310" s="117">
        <v>7</v>
      </c>
      <c r="FT310" s="139">
        <f t="shared" si="564"/>
        <v>-20.402428862000001</v>
      </c>
      <c r="FU310" s="139">
        <f t="shared" si="565"/>
        <v>3.7541592119999998</v>
      </c>
      <c r="FV310" s="139">
        <f t="shared" si="566"/>
        <v>-16.64826965</v>
      </c>
      <c r="FW310" s="5">
        <f>FQ310/Population!O310</f>
        <v>5.6050117263765917E-3</v>
      </c>
      <c r="FX310" s="5">
        <f>FR310/Population!Q310</f>
        <v>7.8687051809592375E-4</v>
      </c>
      <c r="FY310" s="5">
        <f>FS310/Population!G310</f>
        <v>1.7596782302664656E-3</v>
      </c>
      <c r="FZ310" s="6">
        <f t="shared" si="567"/>
        <v>-4.8181412082806676E-3</v>
      </c>
      <c r="GA310" s="6">
        <f t="shared" si="568"/>
        <v>9.7280771217054184E-4</v>
      </c>
      <c r="GB310" s="6">
        <f t="shared" si="569"/>
        <v>-3.8453334961101263E-3</v>
      </c>
      <c r="GC310" s="68">
        <v>0</v>
      </c>
      <c r="GD310" s="69">
        <v>0</v>
      </c>
      <c r="GE310" s="122">
        <v>0</v>
      </c>
      <c r="GF310" s="146">
        <f t="shared" si="570"/>
        <v>0</v>
      </c>
      <c r="GG310" s="146">
        <f t="shared" si="571"/>
        <v>0</v>
      </c>
      <c r="GH310" s="146">
        <f t="shared" si="572"/>
        <v>0</v>
      </c>
      <c r="GI310" s="5">
        <f>GC310/Population!P310</f>
        <v>0</v>
      </c>
      <c r="GJ310" s="5">
        <f>GD310/Population!Q310</f>
        <v>0</v>
      </c>
      <c r="GK310" s="5">
        <f>GE310/Population!G310</f>
        <v>0</v>
      </c>
      <c r="GL310" s="6">
        <f t="shared" si="573"/>
        <v>0</v>
      </c>
      <c r="GM310" s="6">
        <f t="shared" si="574"/>
        <v>0</v>
      </c>
      <c r="GN310" s="6">
        <f t="shared" si="575"/>
        <v>0</v>
      </c>
    </row>
    <row r="311" spans="1:196" x14ac:dyDescent="0.25">
      <c r="A311" s="1">
        <v>42101033200</v>
      </c>
      <c r="B311" s="1" t="s">
        <v>3</v>
      </c>
      <c r="C311" s="1" t="s">
        <v>4</v>
      </c>
      <c r="D311" s="1" t="s">
        <v>312</v>
      </c>
      <c r="E311" s="70">
        <v>143</v>
      </c>
      <c r="F311" s="71">
        <v>100</v>
      </c>
      <c r="G311" s="107">
        <v>394</v>
      </c>
      <c r="H311" s="139">
        <f t="shared" si="480"/>
        <v>-43</v>
      </c>
      <c r="I311" s="139">
        <f t="shared" si="481"/>
        <v>294</v>
      </c>
      <c r="J311" s="139">
        <f t="shared" si="482"/>
        <v>251</v>
      </c>
      <c r="K311" s="5">
        <f>E311/Population!O311</f>
        <v>5.5127216356291038E-2</v>
      </c>
      <c r="L311" s="5">
        <f>F311/Population!Q311</f>
        <v>3.9339103068450038E-2</v>
      </c>
      <c r="M311" s="5">
        <f>G311/Population!G311</f>
        <v>0.14442815249266863</v>
      </c>
      <c r="N311" s="6">
        <f t="shared" si="483"/>
        <v>-1.5788113287841E-2</v>
      </c>
      <c r="O311" s="6">
        <f t="shared" si="484"/>
        <v>0.10508904942421859</v>
      </c>
      <c r="P311" s="6">
        <f t="shared" si="485"/>
        <v>8.9300936136377601E-2</v>
      </c>
      <c r="Q311" s="72">
        <v>99</v>
      </c>
      <c r="R311" s="73">
        <v>93</v>
      </c>
      <c r="S311" s="108">
        <v>138</v>
      </c>
      <c r="T311" s="139">
        <f t="shared" si="486"/>
        <v>-6</v>
      </c>
      <c r="U311" s="139">
        <f t="shared" si="487"/>
        <v>45</v>
      </c>
      <c r="V311" s="139">
        <f t="shared" si="488"/>
        <v>39</v>
      </c>
      <c r="W311" s="5">
        <f>Q311/Population!O311</f>
        <v>3.8164995938970721E-2</v>
      </c>
      <c r="X311" s="5">
        <f>R311/Population!Q311</f>
        <v>3.6585365853658534E-2</v>
      </c>
      <c r="Y311" s="5">
        <f>S311/Population!G311</f>
        <v>5.0586510263929615E-2</v>
      </c>
      <c r="Z311" s="6">
        <f t="shared" si="489"/>
        <v>-1.5796300853121864E-3</v>
      </c>
      <c r="AA311" s="6">
        <f t="shared" si="490"/>
        <v>1.4001144410271081E-2</v>
      </c>
      <c r="AB311" s="6">
        <f t="shared" si="491"/>
        <v>1.2421514324958895E-2</v>
      </c>
      <c r="AC311" s="74">
        <v>12</v>
      </c>
      <c r="AD311" s="75">
        <v>0</v>
      </c>
      <c r="AE311" s="109">
        <v>328</v>
      </c>
      <c r="AF311" s="139">
        <f t="shared" si="492"/>
        <v>-12</v>
      </c>
      <c r="AG311" s="139">
        <f t="shared" si="493"/>
        <v>328</v>
      </c>
      <c r="AH311" s="139">
        <f t="shared" si="494"/>
        <v>316</v>
      </c>
      <c r="AI311" s="5">
        <f>AC311/Population!O311</f>
        <v>4.6260601138146326E-3</v>
      </c>
      <c r="AJ311" s="5">
        <f>AD311/Population!Q311</f>
        <v>0</v>
      </c>
      <c r="AK311" s="5">
        <f>AE311/Population!G311</f>
        <v>0.12023460410557185</v>
      </c>
      <c r="AL311" s="5">
        <f t="shared" si="495"/>
        <v>-4.6260601138146326E-3</v>
      </c>
      <c r="AM311" s="5">
        <f t="shared" si="496"/>
        <v>0.12023460410557185</v>
      </c>
      <c r="AN311" s="5">
        <f t="shared" si="497"/>
        <v>0.11560854399175721</v>
      </c>
      <c r="AO311" s="35">
        <v>1</v>
      </c>
      <c r="AP311" s="38">
        <v>1</v>
      </c>
      <c r="AQ311" s="110">
        <v>0</v>
      </c>
      <c r="AR311" s="139">
        <f t="shared" si="498"/>
        <v>0</v>
      </c>
      <c r="AS311" s="139">
        <f t="shared" si="499"/>
        <v>-1</v>
      </c>
      <c r="AT311" s="139">
        <f t="shared" si="500"/>
        <v>-1</v>
      </c>
      <c r="AU311" s="5">
        <f>AO311/Population!E311</f>
        <v>3.8550500948455275E-4</v>
      </c>
      <c r="AV311" s="5">
        <f>AP311/Population!F311</f>
        <v>3.9339103068450039E-4</v>
      </c>
      <c r="AW311" s="5">
        <f>AQ311/Population!G311</f>
        <v>0</v>
      </c>
      <c r="AX311" s="6">
        <f t="shared" si="501"/>
        <v>7.8860211999476392E-6</v>
      </c>
      <c r="AY311" s="6">
        <f t="shared" si="502"/>
        <v>-3.9339103068450039E-4</v>
      </c>
      <c r="AZ311" s="6">
        <f t="shared" si="503"/>
        <v>-3.8550500948455275E-4</v>
      </c>
      <c r="BA311" s="36">
        <v>9</v>
      </c>
      <c r="BB311" s="39">
        <v>32</v>
      </c>
      <c r="BC311" s="111">
        <v>95</v>
      </c>
      <c r="BD311" s="139">
        <f t="shared" si="504"/>
        <v>23</v>
      </c>
      <c r="BE311" s="139">
        <f t="shared" si="505"/>
        <v>63</v>
      </c>
      <c r="BF311" s="139">
        <f t="shared" si="506"/>
        <v>86</v>
      </c>
      <c r="BG311" s="5">
        <f>BA311/Population!E311</f>
        <v>3.4695450853609745E-3</v>
      </c>
      <c r="BH311" s="5">
        <f>BB311/Population!F311</f>
        <v>1.2588512981904013E-2</v>
      </c>
      <c r="BI311" s="5">
        <f>BC311/Population!G311</f>
        <v>3.4824046920821111E-2</v>
      </c>
      <c r="BJ311" s="6">
        <f t="shared" si="507"/>
        <v>9.1189678965430381E-3</v>
      </c>
      <c r="BK311" s="6">
        <f t="shared" si="508"/>
        <v>2.2235533938917099E-2</v>
      </c>
      <c r="BL311" s="6">
        <f t="shared" si="509"/>
        <v>3.1354501835460138E-2</v>
      </c>
      <c r="BM311" s="37">
        <v>0</v>
      </c>
      <c r="BN311" s="40">
        <v>0</v>
      </c>
      <c r="BO311" s="112">
        <v>0</v>
      </c>
      <c r="BP311" s="139">
        <f t="shared" si="510"/>
        <v>0</v>
      </c>
      <c r="BQ311" s="139">
        <f t="shared" si="511"/>
        <v>0</v>
      </c>
      <c r="BR311" s="139">
        <f t="shared" si="512"/>
        <v>0</v>
      </c>
      <c r="BS311" s="5">
        <f>BM311/Population!E311</f>
        <v>0</v>
      </c>
      <c r="BT311" s="5">
        <f>BN311/Population!F311</f>
        <v>0</v>
      </c>
      <c r="BU311" s="5">
        <f>BO311/Population!G311</f>
        <v>0</v>
      </c>
      <c r="BV311" s="6">
        <f t="shared" si="513"/>
        <v>0</v>
      </c>
      <c r="BW311" s="6">
        <f t="shared" si="514"/>
        <v>0</v>
      </c>
      <c r="BX311" s="6">
        <f t="shared" si="515"/>
        <v>0</v>
      </c>
      <c r="BY311" s="42">
        <v>141</v>
      </c>
      <c r="BZ311" s="43">
        <v>30</v>
      </c>
      <c r="CA311" s="113">
        <v>8</v>
      </c>
      <c r="CB311" s="139">
        <f t="shared" si="516"/>
        <v>-111</v>
      </c>
      <c r="CC311" s="139">
        <f t="shared" si="517"/>
        <v>-22</v>
      </c>
      <c r="CD311" s="139">
        <f t="shared" si="518"/>
        <v>-133</v>
      </c>
      <c r="CE311" s="5">
        <f>BY311/Population!O311</f>
        <v>5.4356206337321938E-2</v>
      </c>
      <c r="CF311" s="5">
        <f>BZ311/Population!Q311</f>
        <v>1.1801730920535013E-2</v>
      </c>
      <c r="CG311" s="5">
        <f>CA311/Population!G311</f>
        <v>2.9325513196480938E-3</v>
      </c>
      <c r="CH311" s="6">
        <f t="shared" si="519"/>
        <v>-4.2554475416786926E-2</v>
      </c>
      <c r="CI311" s="6">
        <f t="shared" si="520"/>
        <v>-8.869179600886918E-3</v>
      </c>
      <c r="CJ311" s="6">
        <f t="shared" si="521"/>
        <v>-5.1423655017673847E-2</v>
      </c>
      <c r="CK311" s="55">
        <v>30</v>
      </c>
      <c r="CL311" s="57">
        <v>0</v>
      </c>
      <c r="CM311" s="118">
        <v>0</v>
      </c>
      <c r="CN311" s="139">
        <f t="shared" si="522"/>
        <v>-30</v>
      </c>
      <c r="CO311" s="139">
        <f t="shared" si="523"/>
        <v>0</v>
      </c>
      <c r="CP311" s="139">
        <f t="shared" si="524"/>
        <v>-30</v>
      </c>
      <c r="CQ311" s="5">
        <f>CK311/Population!P311</f>
        <v>1.1565150284536582E-2</v>
      </c>
      <c r="CR311" s="5">
        <f>CL311/Population!Q311</f>
        <v>0</v>
      </c>
      <c r="CS311" s="5">
        <f>CM311/Population!G311</f>
        <v>0</v>
      </c>
      <c r="CT311" s="5">
        <f t="shared" si="525"/>
        <v>-1.1565150284536582E-2</v>
      </c>
      <c r="CU311" s="5">
        <f t="shared" si="526"/>
        <v>0</v>
      </c>
      <c r="CV311" s="5">
        <f t="shared" si="527"/>
        <v>-1.1565150284536582E-2</v>
      </c>
      <c r="CW311" s="45">
        <v>445</v>
      </c>
      <c r="CX311" s="46">
        <v>489</v>
      </c>
      <c r="CY311" s="114">
        <v>328</v>
      </c>
      <c r="CZ311" s="139">
        <f t="shared" si="528"/>
        <v>44</v>
      </c>
      <c r="DA311" s="139">
        <f t="shared" si="529"/>
        <v>-161</v>
      </c>
      <c r="DB311" s="139">
        <f t="shared" si="530"/>
        <v>-117</v>
      </c>
      <c r="DC311" s="5">
        <f>CW311/Population!O311</f>
        <v>0.17154972922062597</v>
      </c>
      <c r="DD311" s="5">
        <f>CX311/Population!Q311</f>
        <v>0.19236821400472071</v>
      </c>
      <c r="DE311" s="5">
        <f>CY311/Population!G311</f>
        <v>0.12023460410557185</v>
      </c>
      <c r="DF311" s="6">
        <f t="shared" si="531"/>
        <v>2.0818484784094732E-2</v>
      </c>
      <c r="DG311" s="6">
        <f t="shared" si="532"/>
        <v>-7.2133609899148854E-2</v>
      </c>
      <c r="DH311" s="6">
        <f t="shared" si="533"/>
        <v>-5.1315125115054122E-2</v>
      </c>
      <c r="DI311" s="58">
        <v>21</v>
      </c>
      <c r="DJ311" s="60">
        <v>30</v>
      </c>
      <c r="DK311" s="119">
        <v>5</v>
      </c>
      <c r="DL311" s="139">
        <f t="shared" si="534"/>
        <v>9</v>
      </c>
      <c r="DM311" s="139">
        <f t="shared" si="535"/>
        <v>-25</v>
      </c>
      <c r="DN311" s="139">
        <f t="shared" si="536"/>
        <v>-16</v>
      </c>
      <c r="DO311" s="5">
        <f>DI311/Population!P311</f>
        <v>8.0956051991756071E-3</v>
      </c>
      <c r="DP311" s="5">
        <f>DJ311/Population!Q311</f>
        <v>1.1801730920535013E-2</v>
      </c>
      <c r="DQ311" s="5">
        <f>DK311/Population!G311</f>
        <v>1.8328445747800588E-3</v>
      </c>
      <c r="DR311" s="6">
        <f t="shared" si="537"/>
        <v>3.7061257213594056E-3</v>
      </c>
      <c r="DS311" s="6">
        <f t="shared" si="538"/>
        <v>-9.9688863457549539E-3</v>
      </c>
      <c r="DT311" s="6">
        <f t="shared" si="539"/>
        <v>-6.2627606243955483E-3</v>
      </c>
      <c r="DU311" s="47">
        <v>408</v>
      </c>
      <c r="DV311" s="48">
        <v>277</v>
      </c>
      <c r="DW311" s="115">
        <v>306</v>
      </c>
      <c r="DX311" s="139">
        <f t="shared" si="540"/>
        <v>-131</v>
      </c>
      <c r="DY311" s="139">
        <f t="shared" si="541"/>
        <v>29</v>
      </c>
      <c r="DZ311" s="139">
        <f t="shared" si="542"/>
        <v>-102</v>
      </c>
      <c r="EA311" s="5">
        <f>DU311/Population!O311</f>
        <v>0.15728604386969752</v>
      </c>
      <c r="EB311" s="5">
        <f>DV311/Population!Q311</f>
        <v>0.1089693154996066</v>
      </c>
      <c r="EC311" s="5">
        <f>DW311/Population!G311</f>
        <v>0.11217008797653959</v>
      </c>
      <c r="ED311" s="6">
        <f t="shared" si="543"/>
        <v>-4.8316728370090919E-2</v>
      </c>
      <c r="EE311" s="6">
        <f t="shared" si="544"/>
        <v>3.2007724769329837E-3</v>
      </c>
      <c r="EF311" s="6">
        <f t="shared" si="545"/>
        <v>-4.5115955893157936E-2</v>
      </c>
      <c r="EG311" s="61">
        <v>7</v>
      </c>
      <c r="EH311" s="63">
        <v>6</v>
      </c>
      <c r="EI311" s="120">
        <v>22</v>
      </c>
      <c r="EJ311" s="139">
        <f t="shared" si="546"/>
        <v>-1</v>
      </c>
      <c r="EK311" s="139">
        <f t="shared" si="547"/>
        <v>16</v>
      </c>
      <c r="EL311" s="139">
        <f t="shared" si="548"/>
        <v>15</v>
      </c>
      <c r="EM311" s="5">
        <f>EG311/Population!P311</f>
        <v>2.6985350663918692E-3</v>
      </c>
      <c r="EN311" s="5">
        <f>EH311/Population!Q311</f>
        <v>2.3603461841070024E-3</v>
      </c>
      <c r="EO311" s="5">
        <f>EI311/Population!G311</f>
        <v>8.0645161290322578E-3</v>
      </c>
      <c r="EP311" s="6">
        <f t="shared" si="549"/>
        <v>-3.3818888228486681E-4</v>
      </c>
      <c r="EQ311" s="6">
        <f t="shared" si="550"/>
        <v>5.7041699449252555E-3</v>
      </c>
      <c r="ER311" s="6">
        <f t="shared" si="551"/>
        <v>5.3659810626403882E-3</v>
      </c>
      <c r="ES311" s="49">
        <v>742</v>
      </c>
      <c r="ET311" s="50">
        <v>835</v>
      </c>
      <c r="EU311" s="116">
        <v>976</v>
      </c>
      <c r="EV311" s="139">
        <f t="shared" si="552"/>
        <v>93</v>
      </c>
      <c r="EW311" s="139">
        <f t="shared" si="553"/>
        <v>141</v>
      </c>
      <c r="EX311" s="139">
        <f t="shared" si="554"/>
        <v>234</v>
      </c>
      <c r="EY311" s="5">
        <f>ES311/Population!O311</f>
        <v>0.28604471703753814</v>
      </c>
      <c r="EZ311" s="5">
        <f>ET311/Population!Q311</f>
        <v>0.32848151062155784</v>
      </c>
      <c r="FA311" s="5">
        <f>EU311/Population!G311</f>
        <v>0.35777126099706746</v>
      </c>
      <c r="FB311" s="6">
        <f t="shared" si="555"/>
        <v>4.2436793584019694E-2</v>
      </c>
      <c r="FC311" s="6">
        <f t="shared" si="556"/>
        <v>2.9289750375509627E-2</v>
      </c>
      <c r="FD311" s="6">
        <f t="shared" si="557"/>
        <v>7.1726543959529321E-2</v>
      </c>
      <c r="FE311" s="65">
        <v>9</v>
      </c>
      <c r="FF311" s="67">
        <v>6</v>
      </c>
      <c r="FG311" s="121">
        <v>0</v>
      </c>
      <c r="FH311" s="139">
        <f t="shared" si="558"/>
        <v>-3</v>
      </c>
      <c r="FI311" s="139">
        <f t="shared" si="559"/>
        <v>-6</v>
      </c>
      <c r="FJ311" s="139">
        <f t="shared" si="560"/>
        <v>-9</v>
      </c>
      <c r="FK311" s="5">
        <f>FE311/Population!P311</f>
        <v>3.4695450853609745E-3</v>
      </c>
      <c r="FL311" s="5">
        <f>FF311/Population!Q311</f>
        <v>2.3603461841070024E-3</v>
      </c>
      <c r="FM311" s="5">
        <f>FG311/Population!G311</f>
        <v>0</v>
      </c>
      <c r="FN311" s="6">
        <f t="shared" si="561"/>
        <v>-1.1091989012539721E-3</v>
      </c>
      <c r="FO311" s="6">
        <f t="shared" si="562"/>
        <v>-2.3603461841070024E-3</v>
      </c>
      <c r="FP311" s="6">
        <f t="shared" si="563"/>
        <v>-3.4695450853609745E-3</v>
      </c>
      <c r="FQ311" s="51">
        <v>24</v>
      </c>
      <c r="FR311" s="53">
        <v>23</v>
      </c>
      <c r="FS311" s="117">
        <v>6</v>
      </c>
      <c r="FT311" s="139">
        <f t="shared" si="564"/>
        <v>-1</v>
      </c>
      <c r="FU311" s="139">
        <f t="shared" si="565"/>
        <v>-17</v>
      </c>
      <c r="FV311" s="139">
        <f t="shared" si="566"/>
        <v>-18</v>
      </c>
      <c r="FW311" s="5">
        <f>FQ311/Population!O311</f>
        <v>9.2521202276292652E-3</v>
      </c>
      <c r="FX311" s="5">
        <f>FR311/Population!Q311</f>
        <v>9.0479937057435095E-3</v>
      </c>
      <c r="FY311" s="5">
        <f>FS311/Population!G311</f>
        <v>2.1994134897360706E-3</v>
      </c>
      <c r="FZ311" s="6">
        <f t="shared" si="567"/>
        <v>-2.0412652188575575E-4</v>
      </c>
      <c r="GA311" s="6">
        <f t="shared" si="568"/>
        <v>-6.8485802160074393E-3</v>
      </c>
      <c r="GB311" s="6">
        <f t="shared" si="569"/>
        <v>-7.0527067378931951E-3</v>
      </c>
      <c r="GC311" s="68">
        <v>0</v>
      </c>
      <c r="GD311" s="69">
        <v>0</v>
      </c>
      <c r="GE311" s="122">
        <v>0</v>
      </c>
      <c r="GF311" s="146">
        <f t="shared" si="570"/>
        <v>0</v>
      </c>
      <c r="GG311" s="146">
        <f t="shared" si="571"/>
        <v>0</v>
      </c>
      <c r="GH311" s="146">
        <f t="shared" si="572"/>
        <v>0</v>
      </c>
      <c r="GI311" s="5">
        <f>GC311/Population!P311</f>
        <v>0</v>
      </c>
      <c r="GJ311" s="5">
        <f>GD311/Population!Q311</f>
        <v>0</v>
      </c>
      <c r="GK311" s="5">
        <f>GE311/Population!G311</f>
        <v>0</v>
      </c>
      <c r="GL311" s="6">
        <f t="shared" si="573"/>
        <v>0</v>
      </c>
      <c r="GM311" s="6">
        <f t="shared" si="574"/>
        <v>0</v>
      </c>
      <c r="GN311" s="6">
        <f t="shared" si="575"/>
        <v>0</v>
      </c>
    </row>
    <row r="312" spans="1:196" x14ac:dyDescent="0.25">
      <c r="A312" s="1">
        <v>42101033300</v>
      </c>
      <c r="B312" s="1" t="s">
        <v>3</v>
      </c>
      <c r="C312" s="1" t="s">
        <v>4</v>
      </c>
      <c r="D312" s="1" t="s">
        <v>313</v>
      </c>
      <c r="E312" s="70">
        <v>550.67914959999996</v>
      </c>
      <c r="F312" s="71">
        <v>539</v>
      </c>
      <c r="G312" s="107">
        <v>507</v>
      </c>
      <c r="H312" s="139">
        <f t="shared" si="480"/>
        <v>-11.67914959999996</v>
      </c>
      <c r="I312" s="139">
        <f t="shared" si="481"/>
        <v>-32</v>
      </c>
      <c r="J312" s="139">
        <f t="shared" si="482"/>
        <v>-43.67914959999996</v>
      </c>
      <c r="K312" s="5">
        <f>E312/Population!O312</f>
        <v>0.13654665450392844</v>
      </c>
      <c r="L312" s="5">
        <f>F312/Population!Q312</f>
        <v>0.12617041198501872</v>
      </c>
      <c r="M312" s="5">
        <f>G312/Population!G312</f>
        <v>0.11749710312862109</v>
      </c>
      <c r="N312" s="6">
        <f t="shared" si="483"/>
        <v>-1.0376242518909728E-2</v>
      </c>
      <c r="O312" s="6">
        <f t="shared" si="484"/>
        <v>-8.6733088563976241E-3</v>
      </c>
      <c r="P312" s="6">
        <f t="shared" si="485"/>
        <v>-1.9049551375307353E-2</v>
      </c>
      <c r="Q312" s="72">
        <v>387.05931759999999</v>
      </c>
      <c r="R312" s="73">
        <v>345</v>
      </c>
      <c r="S312" s="108">
        <v>353</v>
      </c>
      <c r="T312" s="139">
        <f t="shared" si="486"/>
        <v>-42.059317599999986</v>
      </c>
      <c r="U312" s="139">
        <f t="shared" si="487"/>
        <v>8</v>
      </c>
      <c r="V312" s="139">
        <f t="shared" si="488"/>
        <v>-34.059317599999986</v>
      </c>
      <c r="W312" s="5">
        <f>Q312/Population!O312</f>
        <v>9.5975405916936707E-2</v>
      </c>
      <c r="X312" s="5">
        <f>R312/Population!Q312</f>
        <v>8.0758426966292138E-2</v>
      </c>
      <c r="Y312" s="5">
        <f>S312/Population!G312</f>
        <v>8.1807647740440331E-2</v>
      </c>
      <c r="Z312" s="6">
        <f t="shared" si="489"/>
        <v>-1.5216978950644569E-2</v>
      </c>
      <c r="AA312" s="6">
        <f t="shared" si="490"/>
        <v>1.0492207741481935E-3</v>
      </c>
      <c r="AB312" s="6">
        <f t="shared" si="491"/>
        <v>-1.4167758176496376E-2</v>
      </c>
      <c r="AC312" s="74">
        <v>140.5690549</v>
      </c>
      <c r="AD312" s="75">
        <v>180</v>
      </c>
      <c r="AE312" s="109">
        <v>187</v>
      </c>
      <c r="AF312" s="139">
        <f t="shared" si="492"/>
        <v>39.430945100000002</v>
      </c>
      <c r="AG312" s="139">
        <f t="shared" si="493"/>
        <v>7</v>
      </c>
      <c r="AH312" s="139">
        <f t="shared" si="494"/>
        <v>46.430945100000002</v>
      </c>
      <c r="AI312" s="5">
        <f>AC312/Population!O312</f>
        <v>3.485556732503179E-2</v>
      </c>
      <c r="AJ312" s="5">
        <f>AD312/Population!Q312</f>
        <v>4.2134831460674156E-2</v>
      </c>
      <c r="AK312" s="5">
        <f>AE312/Population!G312</f>
        <v>4.3337195828505218E-2</v>
      </c>
      <c r="AL312" s="5">
        <f t="shared" si="495"/>
        <v>7.279264135642366E-3</v>
      </c>
      <c r="AM312" s="5">
        <f t="shared" si="496"/>
        <v>1.2023643678310617E-3</v>
      </c>
      <c r="AN312" s="5">
        <f t="shared" si="497"/>
        <v>8.4816285034734276E-3</v>
      </c>
      <c r="AO312" s="35">
        <v>7.0122565659999996</v>
      </c>
      <c r="AP312" s="38">
        <v>14</v>
      </c>
      <c r="AQ312" s="110">
        <v>0</v>
      </c>
      <c r="AR312" s="139">
        <f t="shared" si="498"/>
        <v>6.9877434340000004</v>
      </c>
      <c r="AS312" s="139">
        <f t="shared" si="499"/>
        <v>-14</v>
      </c>
      <c r="AT312" s="139">
        <f t="shared" si="500"/>
        <v>-7.0122565659999996</v>
      </c>
      <c r="AU312" s="5">
        <f>AO312/Population!E312</f>
        <v>1.7387623542783682E-3</v>
      </c>
      <c r="AV312" s="5">
        <f>AP312/Population!F312</f>
        <v>3.2771535580524347E-3</v>
      </c>
      <c r="AW312" s="5">
        <f>AQ312/Population!G312</f>
        <v>0</v>
      </c>
      <c r="AX312" s="6">
        <f t="shared" si="501"/>
        <v>1.5383912037740665E-3</v>
      </c>
      <c r="AY312" s="6">
        <f t="shared" si="502"/>
        <v>-3.2771535580524347E-3</v>
      </c>
      <c r="AZ312" s="6">
        <f t="shared" si="503"/>
        <v>-1.7387623542783682E-3</v>
      </c>
      <c r="BA312" s="36">
        <v>38.055154549999997</v>
      </c>
      <c r="BB312" s="39">
        <v>95</v>
      </c>
      <c r="BC312" s="111">
        <v>259</v>
      </c>
      <c r="BD312" s="139">
        <f t="shared" si="504"/>
        <v>56.944845450000003</v>
      </c>
      <c r="BE312" s="139">
        <f t="shared" si="505"/>
        <v>164</v>
      </c>
      <c r="BF312" s="139">
        <f t="shared" si="506"/>
        <v>220.94484545</v>
      </c>
      <c r="BG312" s="5">
        <f>BA312/Population!E312</f>
        <v>9.4361735762229608E-3</v>
      </c>
      <c r="BH312" s="5">
        <f>BB312/Population!F312</f>
        <v>2.2237827715355804E-2</v>
      </c>
      <c r="BI312" s="5">
        <f>BC312/Population!G312</f>
        <v>6.0023174971031289E-2</v>
      </c>
      <c r="BJ312" s="6">
        <f t="shared" si="507"/>
        <v>1.2801654139132843E-2</v>
      </c>
      <c r="BK312" s="6">
        <f t="shared" si="508"/>
        <v>3.7785347255675485E-2</v>
      </c>
      <c r="BL312" s="6">
        <f t="shared" si="509"/>
        <v>5.0587001394808331E-2</v>
      </c>
      <c r="BM312" s="37">
        <v>1.015758444</v>
      </c>
      <c r="BN312" s="40">
        <v>2</v>
      </c>
      <c r="BO312" s="112">
        <v>0</v>
      </c>
      <c r="BP312" s="139">
        <f t="shared" si="510"/>
        <v>0.98424155599999996</v>
      </c>
      <c r="BQ312" s="139">
        <f t="shared" si="511"/>
        <v>-2</v>
      </c>
      <c r="BR312" s="139">
        <f t="shared" si="512"/>
        <v>-1.015758444</v>
      </c>
      <c r="BS312" s="5">
        <f>BM312/Population!E312</f>
        <v>2.5186792965207263E-4</v>
      </c>
      <c r="BT312" s="5">
        <f>BN312/Population!F312</f>
        <v>4.6816479400749064E-4</v>
      </c>
      <c r="BU312" s="5">
        <f>BO312/Population!G312</f>
        <v>0</v>
      </c>
      <c r="BV312" s="6">
        <f t="shared" si="513"/>
        <v>2.1629686435541801E-4</v>
      </c>
      <c r="BW312" s="6">
        <f t="shared" si="514"/>
        <v>-4.6816479400749064E-4</v>
      </c>
      <c r="BX312" s="6">
        <f t="shared" si="515"/>
        <v>-2.5186792965207263E-4</v>
      </c>
      <c r="BY312" s="42">
        <v>255.87525479999999</v>
      </c>
      <c r="BZ312" s="43">
        <v>128</v>
      </c>
      <c r="CA312" s="113">
        <v>46</v>
      </c>
      <c r="CB312" s="139">
        <f t="shared" si="516"/>
        <v>-127.87525479999999</v>
      </c>
      <c r="CC312" s="139">
        <f t="shared" si="517"/>
        <v>-82</v>
      </c>
      <c r="CD312" s="139">
        <f t="shared" si="518"/>
        <v>-209.87525479999999</v>
      </c>
      <c r="CE312" s="5">
        <f>BY312/Population!O312</f>
        <v>6.3446945537449603E-2</v>
      </c>
      <c r="CF312" s="5">
        <f>BZ312/Population!Q312</f>
        <v>2.9962546816479401E-2</v>
      </c>
      <c r="CG312" s="5">
        <f>CA312/Population!G312</f>
        <v>1.0660486674391657E-2</v>
      </c>
      <c r="CH312" s="6">
        <f t="shared" si="519"/>
        <v>-3.3484398720970199E-2</v>
      </c>
      <c r="CI312" s="6">
        <f t="shared" si="520"/>
        <v>-1.9302060142087744E-2</v>
      </c>
      <c r="CJ312" s="6">
        <f t="shared" si="521"/>
        <v>-5.2786458863057946E-2</v>
      </c>
      <c r="CK312" s="55">
        <v>76.832571090000002</v>
      </c>
      <c r="CL312" s="57">
        <v>27</v>
      </c>
      <c r="CM312" s="118">
        <v>0</v>
      </c>
      <c r="CN312" s="139">
        <f t="shared" si="522"/>
        <v>-49.832571090000002</v>
      </c>
      <c r="CO312" s="139">
        <f t="shared" si="523"/>
        <v>-27</v>
      </c>
      <c r="CP312" s="139">
        <f t="shared" si="524"/>
        <v>-76.832571090000002</v>
      </c>
      <c r="CQ312" s="5">
        <f>CK312/Population!P312</f>
        <v>1.9051439566751944E-2</v>
      </c>
      <c r="CR312" s="5">
        <f>CL312/Population!Q312</f>
        <v>6.3202247191011234E-3</v>
      </c>
      <c r="CS312" s="5">
        <f>CM312/Population!G312</f>
        <v>0</v>
      </c>
      <c r="CT312" s="5">
        <f t="shared" si="525"/>
        <v>-1.273121484765082E-2</v>
      </c>
      <c r="CU312" s="5">
        <f t="shared" si="526"/>
        <v>-6.3202247191011234E-3</v>
      </c>
      <c r="CV312" s="5">
        <f t="shared" si="527"/>
        <v>-1.9051439566751944E-2</v>
      </c>
      <c r="CW312" s="45">
        <v>593.57343219999996</v>
      </c>
      <c r="CX312" s="46">
        <v>563</v>
      </c>
      <c r="CY312" s="114">
        <v>507</v>
      </c>
      <c r="CZ312" s="139">
        <f t="shared" si="528"/>
        <v>-30.573432199999957</v>
      </c>
      <c r="DA312" s="139">
        <f t="shared" si="529"/>
        <v>-56</v>
      </c>
      <c r="DB312" s="139">
        <f t="shared" si="530"/>
        <v>-86.573432199999957</v>
      </c>
      <c r="DC312" s="5">
        <f>CW312/Population!O312</f>
        <v>0.14718274049089655</v>
      </c>
      <c r="DD312" s="5">
        <f>CX312/Population!Q312</f>
        <v>0.13178838951310862</v>
      </c>
      <c r="DE312" s="5">
        <f>CY312/Population!G312</f>
        <v>0.11749710312862109</v>
      </c>
      <c r="DF312" s="6">
        <f t="shared" si="531"/>
        <v>-1.5394350977787935E-2</v>
      </c>
      <c r="DG312" s="6">
        <f t="shared" si="532"/>
        <v>-1.4291286384487525E-2</v>
      </c>
      <c r="DH312" s="6">
        <f t="shared" si="533"/>
        <v>-2.968563736227546E-2</v>
      </c>
      <c r="DI312" s="58">
        <v>70.062158299999993</v>
      </c>
      <c r="DJ312" s="60">
        <v>27</v>
      </c>
      <c r="DK312" s="119">
        <v>97</v>
      </c>
      <c r="DL312" s="139">
        <f t="shared" si="534"/>
        <v>-43.062158299999993</v>
      </c>
      <c r="DM312" s="139">
        <f t="shared" si="535"/>
        <v>70</v>
      </c>
      <c r="DN312" s="139">
        <f t="shared" si="536"/>
        <v>26.937841700000007</v>
      </c>
      <c r="DO312" s="5">
        <f>DI312/Population!P312</f>
        <v>1.7372644906092232E-2</v>
      </c>
      <c r="DP312" s="5">
        <f>DJ312/Population!Q312</f>
        <v>6.3202247191011234E-3</v>
      </c>
      <c r="DQ312" s="5">
        <f>DK312/Population!G312</f>
        <v>2.2479721900347624E-2</v>
      </c>
      <c r="DR312" s="6">
        <f t="shared" si="537"/>
        <v>-1.1052420186991109E-2</v>
      </c>
      <c r="DS312" s="6">
        <f t="shared" si="538"/>
        <v>1.6159497181246499E-2</v>
      </c>
      <c r="DT312" s="6">
        <f t="shared" si="539"/>
        <v>5.1070769942553919E-3</v>
      </c>
      <c r="DU312" s="47">
        <v>761.82381640000006</v>
      </c>
      <c r="DV312" s="48">
        <v>441</v>
      </c>
      <c r="DW312" s="115">
        <v>409</v>
      </c>
      <c r="DX312" s="139">
        <f t="shared" si="540"/>
        <v>-320.82381640000006</v>
      </c>
      <c r="DY312" s="139">
        <f t="shared" si="541"/>
        <v>-32</v>
      </c>
      <c r="DZ312" s="139">
        <f t="shared" si="542"/>
        <v>-352.82381640000006</v>
      </c>
      <c r="EA312" s="5">
        <f>DU312/Population!O312</f>
        <v>0.18890218292520411</v>
      </c>
      <c r="EB312" s="5">
        <f>DV312/Population!Q312</f>
        <v>0.10323033707865169</v>
      </c>
      <c r="EC312" s="5">
        <f>DW312/Population!G312</f>
        <v>9.47856315179606E-2</v>
      </c>
      <c r="ED312" s="6">
        <f t="shared" si="543"/>
        <v>-8.5671845846552422E-2</v>
      </c>
      <c r="EE312" s="6">
        <f t="shared" si="544"/>
        <v>-8.4447055606910876E-3</v>
      </c>
      <c r="EF312" s="6">
        <f t="shared" si="545"/>
        <v>-9.4116551407243509E-2</v>
      </c>
      <c r="EG312" s="61">
        <v>42.00963016</v>
      </c>
      <c r="EH312" s="63">
        <v>15</v>
      </c>
      <c r="EI312" s="120">
        <v>12</v>
      </c>
      <c r="EJ312" s="139">
        <f t="shared" si="546"/>
        <v>-27.00963016</v>
      </c>
      <c r="EK312" s="139">
        <f t="shared" si="547"/>
        <v>-3</v>
      </c>
      <c r="EL312" s="139">
        <f t="shared" si="548"/>
        <v>-30.00963016</v>
      </c>
      <c r="EM312" s="5">
        <f>EG312/Population!P312</f>
        <v>1.0416727162199666E-2</v>
      </c>
      <c r="EN312" s="5">
        <f>EH312/Population!Q312</f>
        <v>3.5112359550561797E-3</v>
      </c>
      <c r="EO312" s="5">
        <f>EI312/Population!G312</f>
        <v>2.7809965237543454E-3</v>
      </c>
      <c r="EP312" s="6">
        <f t="shared" si="549"/>
        <v>-6.9054912071434861E-3</v>
      </c>
      <c r="EQ312" s="6">
        <f t="shared" si="550"/>
        <v>-7.3023943130183424E-4</v>
      </c>
      <c r="ER312" s="6">
        <f t="shared" si="551"/>
        <v>-7.6357306384453203E-3</v>
      </c>
      <c r="ES312" s="49">
        <v>741.69949980000001</v>
      </c>
      <c r="ET312" s="50">
        <v>698</v>
      </c>
      <c r="EU312" s="116">
        <v>693</v>
      </c>
      <c r="EV312" s="139">
        <f t="shared" si="552"/>
        <v>-43.699499800000012</v>
      </c>
      <c r="EW312" s="139">
        <f t="shared" si="553"/>
        <v>-5</v>
      </c>
      <c r="EX312" s="139">
        <f t="shared" si="554"/>
        <v>-48.699499800000012</v>
      </c>
      <c r="EY312" s="5">
        <f>ES312/Population!O312</f>
        <v>0.18391214815104587</v>
      </c>
      <c r="EZ312" s="5">
        <f>ET312/Population!Q312</f>
        <v>0.16338951310861424</v>
      </c>
      <c r="FA312" s="5">
        <f>EU312/Population!G312</f>
        <v>0.16060254924681344</v>
      </c>
      <c r="FB312" s="6">
        <f t="shared" si="555"/>
        <v>-2.0522635042431625E-2</v>
      </c>
      <c r="FC312" s="6">
        <f t="shared" si="556"/>
        <v>-2.7869638618008008E-3</v>
      </c>
      <c r="FD312" s="6">
        <f t="shared" si="557"/>
        <v>-2.3309598904232426E-2</v>
      </c>
      <c r="FE312" s="65">
        <v>33.034143290000003</v>
      </c>
      <c r="FF312" s="67">
        <v>0</v>
      </c>
      <c r="FG312" s="121">
        <v>0</v>
      </c>
      <c r="FH312" s="139">
        <f t="shared" si="558"/>
        <v>-33.034143290000003</v>
      </c>
      <c r="FI312" s="139">
        <f t="shared" si="559"/>
        <v>0</v>
      </c>
      <c r="FJ312" s="139">
        <f t="shared" si="560"/>
        <v>-33.034143290000003</v>
      </c>
      <c r="FK312" s="5">
        <f>FE312/Population!P312</f>
        <v>8.1911613213054481E-3</v>
      </c>
      <c r="FL312" s="5">
        <f>FF312/Population!Q312</f>
        <v>0</v>
      </c>
      <c r="FM312" s="5">
        <f>FG312/Population!G312</f>
        <v>0</v>
      </c>
      <c r="FN312" s="6">
        <f t="shared" si="561"/>
        <v>-8.1911613213054481E-3</v>
      </c>
      <c r="FO312" s="6">
        <f t="shared" si="562"/>
        <v>0</v>
      </c>
      <c r="FP312" s="6">
        <f t="shared" si="563"/>
        <v>-8.1911613213054481E-3</v>
      </c>
      <c r="FQ312" s="51">
        <v>13.010505630000001</v>
      </c>
      <c r="FR312" s="53">
        <v>21</v>
      </c>
      <c r="FS312" s="117">
        <v>32</v>
      </c>
      <c r="FT312" s="139">
        <f t="shared" si="564"/>
        <v>7.9894943699999992</v>
      </c>
      <c r="FU312" s="139">
        <f t="shared" si="565"/>
        <v>11</v>
      </c>
      <c r="FV312" s="139">
        <f t="shared" si="566"/>
        <v>18.989494369999999</v>
      </c>
      <c r="FW312" s="5">
        <f>FQ312/Population!O312</f>
        <v>3.2260909432860543E-3</v>
      </c>
      <c r="FX312" s="5">
        <f>FR312/Population!Q312</f>
        <v>4.9157303370786515E-3</v>
      </c>
      <c r="FY312" s="5">
        <f>FS312/Population!G312</f>
        <v>7.4159907300115875E-3</v>
      </c>
      <c r="FZ312" s="6">
        <f t="shared" si="567"/>
        <v>1.6896393937925972E-3</v>
      </c>
      <c r="GA312" s="6">
        <f t="shared" si="568"/>
        <v>2.500260392932936E-3</v>
      </c>
      <c r="GB312" s="6">
        <f t="shared" si="569"/>
        <v>4.1898997867255332E-3</v>
      </c>
      <c r="GC312" s="68">
        <v>0</v>
      </c>
      <c r="GD312" s="69">
        <v>0</v>
      </c>
      <c r="GE312" s="122">
        <v>0</v>
      </c>
      <c r="GF312" s="146">
        <f t="shared" si="570"/>
        <v>0</v>
      </c>
      <c r="GG312" s="146">
        <f t="shared" si="571"/>
        <v>0</v>
      </c>
      <c r="GH312" s="146">
        <f t="shared" si="572"/>
        <v>0</v>
      </c>
      <c r="GI312" s="5">
        <f>GC312/Population!P312</f>
        <v>0</v>
      </c>
      <c r="GJ312" s="5">
        <f>GD312/Population!Q312</f>
        <v>0</v>
      </c>
      <c r="GK312" s="5">
        <f>GE312/Population!G312</f>
        <v>0</v>
      </c>
      <c r="GL312" s="6">
        <f t="shared" si="573"/>
        <v>0</v>
      </c>
      <c r="GM312" s="6">
        <f t="shared" si="574"/>
        <v>0</v>
      </c>
      <c r="GN312" s="6">
        <f t="shared" si="575"/>
        <v>0</v>
      </c>
    </row>
    <row r="313" spans="1:196" x14ac:dyDescent="0.25">
      <c r="A313" s="1">
        <v>42101033400</v>
      </c>
      <c r="B313" s="1" t="s">
        <v>3</v>
      </c>
      <c r="C313" s="1" t="s">
        <v>4</v>
      </c>
      <c r="D313" s="1" t="s">
        <v>314</v>
      </c>
      <c r="E313" s="70">
        <v>899</v>
      </c>
      <c r="F313" s="71">
        <v>856</v>
      </c>
      <c r="G313" s="107">
        <v>1325</v>
      </c>
      <c r="H313" s="139">
        <f t="shared" si="480"/>
        <v>-43</v>
      </c>
      <c r="I313" s="139">
        <f t="shared" si="481"/>
        <v>469</v>
      </c>
      <c r="J313" s="139">
        <f t="shared" si="482"/>
        <v>426</v>
      </c>
      <c r="K313" s="5">
        <f>E313/Population!O313</f>
        <v>0.20175044847082504</v>
      </c>
      <c r="L313" s="5">
        <f>F313/Population!Q313</f>
        <v>0.17851929092805005</v>
      </c>
      <c r="M313" s="5">
        <f>G313/Population!G313</f>
        <v>0.25990584542958023</v>
      </c>
      <c r="N313" s="6">
        <f t="shared" si="483"/>
        <v>-2.3231157542774994E-2</v>
      </c>
      <c r="O313" s="6">
        <f t="shared" si="484"/>
        <v>8.1386554501530178E-2</v>
      </c>
      <c r="P313" s="6">
        <f t="shared" si="485"/>
        <v>5.8155396958755184E-2</v>
      </c>
      <c r="Q313" s="72">
        <v>683</v>
      </c>
      <c r="R313" s="73">
        <v>423</v>
      </c>
      <c r="S313" s="108">
        <v>857</v>
      </c>
      <c r="T313" s="139">
        <f t="shared" si="486"/>
        <v>-260</v>
      </c>
      <c r="U313" s="139">
        <f t="shared" si="487"/>
        <v>434</v>
      </c>
      <c r="V313" s="139">
        <f t="shared" si="488"/>
        <v>174</v>
      </c>
      <c r="W313" s="5">
        <f>Q313/Population!O313</f>
        <v>0.15327648087383039</v>
      </c>
      <c r="X313" s="5">
        <f>R313/Population!Q313</f>
        <v>8.8216892596454641E-2</v>
      </c>
      <c r="Y313" s="5">
        <f>S313/Population!G313</f>
        <v>0.16810513927030207</v>
      </c>
      <c r="Z313" s="6">
        <f t="shared" si="489"/>
        <v>-6.5059588277375749E-2</v>
      </c>
      <c r="AA313" s="6">
        <f t="shared" si="490"/>
        <v>7.9888246673847432E-2</v>
      </c>
      <c r="AB313" s="6">
        <f t="shared" si="491"/>
        <v>1.4828658396471683E-2</v>
      </c>
      <c r="AC313" s="74">
        <v>156</v>
      </c>
      <c r="AD313" s="75">
        <v>376</v>
      </c>
      <c r="AE313" s="109">
        <v>450</v>
      </c>
      <c r="AF313" s="139">
        <f t="shared" si="492"/>
        <v>220</v>
      </c>
      <c r="AG313" s="139">
        <f t="shared" si="493"/>
        <v>74</v>
      </c>
      <c r="AH313" s="139">
        <f t="shared" si="494"/>
        <v>294</v>
      </c>
      <c r="AI313" s="5">
        <f>AC313/Population!O313</f>
        <v>3.5008976597829485E-2</v>
      </c>
      <c r="AJ313" s="5">
        <f>AD313/Population!Q313</f>
        <v>7.8415015641293009E-2</v>
      </c>
      <c r="AK313" s="5">
        <f>AE313/Population!G313</f>
        <v>8.8269909768536686E-2</v>
      </c>
      <c r="AL313" s="5">
        <f t="shared" si="495"/>
        <v>4.3406039043463525E-2</v>
      </c>
      <c r="AM313" s="5">
        <f t="shared" si="496"/>
        <v>9.8548941272436769E-3</v>
      </c>
      <c r="AN313" s="5">
        <f t="shared" si="497"/>
        <v>5.3260933170707202E-2</v>
      </c>
      <c r="AO313" s="35">
        <v>5</v>
      </c>
      <c r="AP313" s="38">
        <v>11</v>
      </c>
      <c r="AQ313" s="110">
        <v>0</v>
      </c>
      <c r="AR313" s="139">
        <f t="shared" si="498"/>
        <v>6</v>
      </c>
      <c r="AS313" s="139">
        <f t="shared" si="499"/>
        <v>-11</v>
      </c>
      <c r="AT313" s="139">
        <f t="shared" si="500"/>
        <v>-5</v>
      </c>
      <c r="AU313" s="5">
        <f>AO313/Population!E313</f>
        <v>1.1220825832637656E-3</v>
      </c>
      <c r="AV313" s="5">
        <f>AP313/Population!F313</f>
        <v>2.2940563086548487E-3</v>
      </c>
      <c r="AW313" s="5">
        <f>AQ313/Population!G313</f>
        <v>0</v>
      </c>
      <c r="AX313" s="6">
        <f t="shared" si="501"/>
        <v>1.1719737253910831E-3</v>
      </c>
      <c r="AY313" s="6">
        <f t="shared" si="502"/>
        <v>-2.2940563086548487E-3</v>
      </c>
      <c r="AZ313" s="6">
        <f t="shared" si="503"/>
        <v>-1.1220825832637656E-3</v>
      </c>
      <c r="BA313" s="36">
        <v>46</v>
      </c>
      <c r="BB313" s="39">
        <v>198</v>
      </c>
      <c r="BC313" s="111">
        <v>243</v>
      </c>
      <c r="BD313" s="139">
        <f t="shared" si="504"/>
        <v>152</v>
      </c>
      <c r="BE313" s="139">
        <f t="shared" si="505"/>
        <v>45</v>
      </c>
      <c r="BF313" s="139">
        <f t="shared" si="506"/>
        <v>197</v>
      </c>
      <c r="BG313" s="5">
        <f>BA313/Population!E313</f>
        <v>1.0323159766026643E-2</v>
      </c>
      <c r="BH313" s="5">
        <f>BB313/Population!F313</f>
        <v>4.1293013555787281E-2</v>
      </c>
      <c r="BI313" s="5">
        <f>BC313/Population!G313</f>
        <v>4.7665751275009806E-2</v>
      </c>
      <c r="BJ313" s="6">
        <f t="shared" si="507"/>
        <v>3.0969853789760637E-2</v>
      </c>
      <c r="BK313" s="6">
        <f t="shared" si="508"/>
        <v>6.3727377192225251E-3</v>
      </c>
      <c r="BL313" s="6">
        <f t="shared" si="509"/>
        <v>3.7342591508983163E-2</v>
      </c>
      <c r="BM313" s="37">
        <v>11</v>
      </c>
      <c r="BN313" s="40">
        <v>16</v>
      </c>
      <c r="BO313" s="112">
        <v>0</v>
      </c>
      <c r="BP313" s="139">
        <f t="shared" si="510"/>
        <v>5</v>
      </c>
      <c r="BQ313" s="139">
        <f t="shared" si="511"/>
        <v>-16</v>
      </c>
      <c r="BR313" s="139">
        <f t="shared" si="512"/>
        <v>-11</v>
      </c>
      <c r="BS313" s="5">
        <f>BM313/Population!E313</f>
        <v>2.4685816831802841E-3</v>
      </c>
      <c r="BT313" s="5">
        <f>BN313/Population!F313</f>
        <v>3.3368091762252345E-3</v>
      </c>
      <c r="BU313" s="5">
        <f>BO313/Population!G313</f>
        <v>0</v>
      </c>
      <c r="BV313" s="6">
        <f t="shared" si="513"/>
        <v>8.6822749304495041E-4</v>
      </c>
      <c r="BW313" s="6">
        <f t="shared" si="514"/>
        <v>-3.3368091762252345E-3</v>
      </c>
      <c r="BX313" s="6">
        <f t="shared" si="515"/>
        <v>-2.4685816831802841E-3</v>
      </c>
      <c r="BY313" s="42">
        <v>726</v>
      </c>
      <c r="BZ313" s="43">
        <v>250</v>
      </c>
      <c r="CA313" s="113">
        <v>143</v>
      </c>
      <c r="CB313" s="139">
        <f t="shared" si="516"/>
        <v>-476</v>
      </c>
      <c r="CC313" s="139">
        <f t="shared" si="517"/>
        <v>-107</v>
      </c>
      <c r="CD313" s="139">
        <f t="shared" si="518"/>
        <v>-583</v>
      </c>
      <c r="CE313" s="5">
        <f>BY313/Population!O313</f>
        <v>0.16292639108989876</v>
      </c>
      <c r="CF313" s="5">
        <f>BZ313/Population!Q313</f>
        <v>5.213764337851929E-2</v>
      </c>
      <c r="CG313" s="5">
        <f>CA313/Population!G313</f>
        <v>2.8050215770890546E-2</v>
      </c>
      <c r="CH313" s="6">
        <f t="shared" si="519"/>
        <v>-0.11078874771137948</v>
      </c>
      <c r="CI313" s="6">
        <f t="shared" si="520"/>
        <v>-2.4087427607628744E-2</v>
      </c>
      <c r="CJ313" s="6">
        <f t="shared" si="521"/>
        <v>-0.13487617531900822</v>
      </c>
      <c r="CK313" s="55">
        <v>251</v>
      </c>
      <c r="CL313" s="57">
        <v>143</v>
      </c>
      <c r="CM313" s="118">
        <v>38</v>
      </c>
      <c r="CN313" s="139">
        <f t="shared" si="522"/>
        <v>-108</v>
      </c>
      <c r="CO313" s="139">
        <f t="shared" si="523"/>
        <v>-105</v>
      </c>
      <c r="CP313" s="139">
        <f t="shared" si="524"/>
        <v>-213</v>
      </c>
      <c r="CQ313" s="5">
        <f>CK313/Population!P313</f>
        <v>5.6328545679841031E-2</v>
      </c>
      <c r="CR313" s="5">
        <f>CL313/Population!Q313</f>
        <v>2.9822732012513033E-2</v>
      </c>
      <c r="CS313" s="5">
        <f>CM313/Population!G313</f>
        <v>7.4539034915653201E-3</v>
      </c>
      <c r="CT313" s="5">
        <f t="shared" si="525"/>
        <v>-2.6505813667327998E-2</v>
      </c>
      <c r="CU313" s="5">
        <f t="shared" si="526"/>
        <v>-2.2368828520947712E-2</v>
      </c>
      <c r="CV313" s="5">
        <f t="shared" si="527"/>
        <v>-4.887464218827571E-2</v>
      </c>
      <c r="CW313" s="45">
        <v>537</v>
      </c>
      <c r="CX313" s="46">
        <v>526</v>
      </c>
      <c r="CY313" s="114">
        <v>217</v>
      </c>
      <c r="CZ313" s="139">
        <f t="shared" si="528"/>
        <v>-11</v>
      </c>
      <c r="DA313" s="139">
        <f t="shared" si="529"/>
        <v>-309</v>
      </c>
      <c r="DB313" s="139">
        <f t="shared" si="530"/>
        <v>-320</v>
      </c>
      <c r="DC313" s="5">
        <f>CW313/Population!O313</f>
        <v>0.12051166944252842</v>
      </c>
      <c r="DD313" s="5">
        <f>CX313/Population!Q313</f>
        <v>0.10969760166840459</v>
      </c>
      <c r="DE313" s="5">
        <f>CY313/Population!G313</f>
        <v>4.2565712043938803E-2</v>
      </c>
      <c r="DF313" s="6">
        <f t="shared" si="531"/>
        <v>-1.0814067774123831E-2</v>
      </c>
      <c r="DG313" s="6">
        <f t="shared" si="532"/>
        <v>-6.7131889624465785E-2</v>
      </c>
      <c r="DH313" s="6">
        <f t="shared" si="533"/>
        <v>-7.7945957398589616E-2</v>
      </c>
      <c r="DI313" s="58">
        <v>107</v>
      </c>
      <c r="DJ313" s="60">
        <v>48</v>
      </c>
      <c r="DK313" s="119">
        <v>10</v>
      </c>
      <c r="DL313" s="139">
        <f t="shared" si="534"/>
        <v>-59</v>
      </c>
      <c r="DM313" s="139">
        <f t="shared" si="535"/>
        <v>-38</v>
      </c>
      <c r="DN313" s="139">
        <f t="shared" si="536"/>
        <v>-97</v>
      </c>
      <c r="DO313" s="5">
        <f>DI313/Population!P313</f>
        <v>2.4012567281844584E-2</v>
      </c>
      <c r="DP313" s="5">
        <f>DJ313/Population!Q313</f>
        <v>1.0010427528675704E-2</v>
      </c>
      <c r="DQ313" s="5">
        <f>DK313/Population!G313</f>
        <v>1.9615535504119261E-3</v>
      </c>
      <c r="DR313" s="6">
        <f t="shared" si="537"/>
        <v>-1.400213975316888E-2</v>
      </c>
      <c r="DS313" s="6">
        <f t="shared" si="538"/>
        <v>-8.0488739782637788E-3</v>
      </c>
      <c r="DT313" s="6">
        <f t="shared" si="539"/>
        <v>-2.2051013731432659E-2</v>
      </c>
      <c r="DU313" s="47">
        <v>569</v>
      </c>
      <c r="DV313" s="48">
        <v>265</v>
      </c>
      <c r="DW313" s="115">
        <v>242</v>
      </c>
      <c r="DX313" s="139">
        <f t="shared" si="540"/>
        <v>-304</v>
      </c>
      <c r="DY313" s="139">
        <f t="shared" si="541"/>
        <v>-23</v>
      </c>
      <c r="DZ313" s="139">
        <f t="shared" si="542"/>
        <v>-327</v>
      </c>
      <c r="EA313" s="5">
        <f>DU313/Population!O313</f>
        <v>0.12769299797541653</v>
      </c>
      <c r="EB313" s="5">
        <f>DV313/Population!Q313</f>
        <v>5.526590198123045E-2</v>
      </c>
      <c r="EC313" s="5">
        <f>DW313/Population!G313</f>
        <v>4.7469595919968618E-2</v>
      </c>
      <c r="ED313" s="6">
        <f t="shared" si="543"/>
        <v>-7.2427095994186078E-2</v>
      </c>
      <c r="EE313" s="6">
        <f t="shared" si="544"/>
        <v>-7.7963060612618318E-3</v>
      </c>
      <c r="EF313" s="6">
        <f t="shared" si="545"/>
        <v>-8.0223402055447909E-2</v>
      </c>
      <c r="EG313" s="61">
        <v>36</v>
      </c>
      <c r="EH313" s="63">
        <v>19</v>
      </c>
      <c r="EI313" s="120">
        <v>5</v>
      </c>
      <c r="EJ313" s="139">
        <f t="shared" si="546"/>
        <v>-17</v>
      </c>
      <c r="EK313" s="139">
        <f t="shared" si="547"/>
        <v>-14</v>
      </c>
      <c r="EL313" s="139">
        <f t="shared" si="548"/>
        <v>-31</v>
      </c>
      <c r="EM313" s="5">
        <f>EG313/Population!P313</f>
        <v>8.0789945994991126E-3</v>
      </c>
      <c r="EN313" s="5">
        <f>EH313/Population!Q313</f>
        <v>3.962460896767466E-3</v>
      </c>
      <c r="EO313" s="5">
        <f>EI313/Population!G313</f>
        <v>9.8077677520596305E-4</v>
      </c>
      <c r="EP313" s="6">
        <f t="shared" si="549"/>
        <v>-4.1165337027316467E-3</v>
      </c>
      <c r="EQ313" s="6">
        <f t="shared" si="550"/>
        <v>-2.9816841215615031E-3</v>
      </c>
      <c r="ER313" s="6">
        <f t="shared" si="551"/>
        <v>-7.0982178242931498E-3</v>
      </c>
      <c r="ES313" s="49">
        <v>491</v>
      </c>
      <c r="ET313" s="50">
        <v>545</v>
      </c>
      <c r="EU313" s="116">
        <v>454</v>
      </c>
      <c r="EV313" s="139">
        <f t="shared" si="552"/>
        <v>54</v>
      </c>
      <c r="EW313" s="139">
        <f t="shared" si="553"/>
        <v>-91</v>
      </c>
      <c r="EX313" s="139">
        <f t="shared" si="554"/>
        <v>-37</v>
      </c>
      <c r="EY313" s="5">
        <f>ES313/Population!O313</f>
        <v>0.11018850967650178</v>
      </c>
      <c r="EZ313" s="5">
        <f>ET313/Population!Q313</f>
        <v>0.11366006256517205</v>
      </c>
      <c r="FA313" s="5">
        <f>EU313/Population!G313</f>
        <v>8.905453118870145E-2</v>
      </c>
      <c r="FB313" s="6">
        <f t="shared" si="555"/>
        <v>3.471552888670279E-3</v>
      </c>
      <c r="FC313" s="6">
        <f t="shared" si="556"/>
        <v>-2.4605531376470605E-2</v>
      </c>
      <c r="FD313" s="6">
        <f t="shared" si="557"/>
        <v>-2.1133978487800326E-2</v>
      </c>
      <c r="FE313" s="65">
        <v>9</v>
      </c>
      <c r="FF313" s="67">
        <v>0</v>
      </c>
      <c r="FG313" s="121">
        <v>0</v>
      </c>
      <c r="FH313" s="139">
        <f t="shared" si="558"/>
        <v>-9</v>
      </c>
      <c r="FI313" s="139">
        <f t="shared" si="559"/>
        <v>0</v>
      </c>
      <c r="FJ313" s="139">
        <f t="shared" si="560"/>
        <v>-9</v>
      </c>
      <c r="FK313" s="5">
        <f>FE313/Population!P313</f>
        <v>2.0197486498747782E-3</v>
      </c>
      <c r="FL313" s="5">
        <f>FF313/Population!Q313</f>
        <v>0</v>
      </c>
      <c r="FM313" s="5">
        <f>FG313/Population!G313</f>
        <v>0</v>
      </c>
      <c r="FN313" s="6">
        <f t="shared" si="561"/>
        <v>-2.0197486498747782E-3</v>
      </c>
      <c r="FO313" s="6">
        <f t="shared" si="562"/>
        <v>0</v>
      </c>
      <c r="FP313" s="6">
        <f t="shared" si="563"/>
        <v>-2.0197486498747782E-3</v>
      </c>
      <c r="FQ313" s="51">
        <v>0</v>
      </c>
      <c r="FR313" s="53">
        <v>12</v>
      </c>
      <c r="FS313" s="117">
        <v>0</v>
      </c>
      <c r="FT313" s="139">
        <f t="shared" si="564"/>
        <v>12</v>
      </c>
      <c r="FU313" s="139">
        <f t="shared" si="565"/>
        <v>-12</v>
      </c>
      <c r="FV313" s="139">
        <f t="shared" si="566"/>
        <v>0</v>
      </c>
      <c r="FW313" s="5">
        <f>FQ313/Population!O313</f>
        <v>0</v>
      </c>
      <c r="FX313" s="5">
        <f>FR313/Population!Q313</f>
        <v>2.5026068821689261E-3</v>
      </c>
      <c r="FY313" s="5">
        <f>FS313/Population!G313</f>
        <v>0</v>
      </c>
      <c r="FZ313" s="6">
        <f t="shared" si="567"/>
        <v>2.5026068821689261E-3</v>
      </c>
      <c r="GA313" s="6">
        <f t="shared" si="568"/>
        <v>-2.5026068821689261E-3</v>
      </c>
      <c r="GB313" s="6">
        <f t="shared" si="569"/>
        <v>0</v>
      </c>
      <c r="GC313" s="68">
        <v>0</v>
      </c>
      <c r="GD313" s="69">
        <v>0</v>
      </c>
      <c r="GE313" s="122">
        <v>0</v>
      </c>
      <c r="GF313" s="146">
        <f t="shared" si="570"/>
        <v>0</v>
      </c>
      <c r="GG313" s="146">
        <f t="shared" si="571"/>
        <v>0</v>
      </c>
      <c r="GH313" s="146">
        <f t="shared" si="572"/>
        <v>0</v>
      </c>
      <c r="GI313" s="5">
        <f>GC313/Population!P313</f>
        <v>0</v>
      </c>
      <c r="GJ313" s="5">
        <f>GD313/Population!Q313</f>
        <v>0</v>
      </c>
      <c r="GK313" s="5">
        <f>GE313/Population!G313</f>
        <v>0</v>
      </c>
      <c r="GL313" s="6">
        <f t="shared" si="573"/>
        <v>0</v>
      </c>
      <c r="GM313" s="6">
        <f t="shared" si="574"/>
        <v>0</v>
      </c>
      <c r="GN313" s="6">
        <f t="shared" si="575"/>
        <v>0</v>
      </c>
    </row>
    <row r="314" spans="1:196" x14ac:dyDescent="0.25">
      <c r="A314" s="1">
        <v>42101033500</v>
      </c>
      <c r="B314" s="1" t="s">
        <v>3</v>
      </c>
      <c r="C314" s="1" t="s">
        <v>4</v>
      </c>
      <c r="D314" s="1" t="s">
        <v>315</v>
      </c>
      <c r="E314" s="70">
        <v>379</v>
      </c>
      <c r="F314" s="71">
        <v>643</v>
      </c>
      <c r="G314" s="107">
        <v>1159</v>
      </c>
      <c r="H314" s="139">
        <f t="shared" si="480"/>
        <v>264</v>
      </c>
      <c r="I314" s="139">
        <f t="shared" si="481"/>
        <v>516</v>
      </c>
      <c r="J314" s="139">
        <f t="shared" si="482"/>
        <v>780</v>
      </c>
      <c r="K314" s="5">
        <f>E314/Population!O314</f>
        <v>0.11147058813693771</v>
      </c>
      <c r="L314" s="5">
        <f>F314/Population!Q314</f>
        <v>0.18621488560671878</v>
      </c>
      <c r="M314" s="5">
        <f>G314/Population!G314</f>
        <v>0.30300653594771243</v>
      </c>
      <c r="N314" s="6">
        <f t="shared" si="483"/>
        <v>7.4744297469781076E-2</v>
      </c>
      <c r="O314" s="6">
        <f t="shared" si="484"/>
        <v>0.11679165034099365</v>
      </c>
      <c r="P314" s="6">
        <f t="shared" si="485"/>
        <v>0.19153594781077471</v>
      </c>
      <c r="Q314" s="72">
        <v>297</v>
      </c>
      <c r="R314" s="73">
        <v>274</v>
      </c>
      <c r="S314" s="108">
        <v>546</v>
      </c>
      <c r="T314" s="139">
        <f t="shared" si="486"/>
        <v>-23</v>
      </c>
      <c r="U314" s="139">
        <f t="shared" si="487"/>
        <v>272</v>
      </c>
      <c r="V314" s="139">
        <f t="shared" si="488"/>
        <v>249</v>
      </c>
      <c r="W314" s="5">
        <f>Q314/Population!O314</f>
        <v>8.7352941099394454E-2</v>
      </c>
      <c r="X314" s="5">
        <f>R314/Population!Q314</f>
        <v>7.9351288734433825E-2</v>
      </c>
      <c r="Y314" s="5">
        <f>S314/Population!G314</f>
        <v>0.14274509803921567</v>
      </c>
      <c r="Z314" s="6">
        <f t="shared" si="489"/>
        <v>-8.0016523649606291E-3</v>
      </c>
      <c r="AA314" s="6">
        <f t="shared" si="490"/>
        <v>6.3393809304781848E-2</v>
      </c>
      <c r="AB314" s="6">
        <f t="shared" si="491"/>
        <v>5.5392156939821219E-2</v>
      </c>
      <c r="AC314" s="74">
        <v>42</v>
      </c>
      <c r="AD314" s="75">
        <v>335</v>
      </c>
      <c r="AE314" s="109">
        <v>450</v>
      </c>
      <c r="AF314" s="139">
        <f t="shared" si="492"/>
        <v>293</v>
      </c>
      <c r="AG314" s="139">
        <f t="shared" si="493"/>
        <v>115</v>
      </c>
      <c r="AH314" s="139">
        <f t="shared" si="494"/>
        <v>408</v>
      </c>
      <c r="AI314" s="5">
        <f>AC314/Population!O314</f>
        <v>1.2352941165570935E-2</v>
      </c>
      <c r="AJ314" s="5">
        <f>AD314/Population!Q314</f>
        <v>9.7017086591369817E-2</v>
      </c>
      <c r="AK314" s="5">
        <f>AE314/Population!G314</f>
        <v>0.11764705882352941</v>
      </c>
      <c r="AL314" s="5">
        <f t="shared" si="495"/>
        <v>8.4664145425798878E-2</v>
      </c>
      <c r="AM314" s="5">
        <f t="shared" si="496"/>
        <v>2.0629972232159594E-2</v>
      </c>
      <c r="AN314" s="5">
        <f t="shared" si="497"/>
        <v>0.10529411765795847</v>
      </c>
      <c r="AO314" s="35">
        <v>7</v>
      </c>
      <c r="AP314" s="38">
        <v>7</v>
      </c>
      <c r="AQ314" s="110">
        <v>0</v>
      </c>
      <c r="AR314" s="139">
        <f t="shared" si="498"/>
        <v>0</v>
      </c>
      <c r="AS314" s="139">
        <f t="shared" si="499"/>
        <v>-7</v>
      </c>
      <c r="AT314" s="139">
        <f t="shared" si="500"/>
        <v>-7</v>
      </c>
      <c r="AU314" s="5">
        <f>AO314/Population!E314</f>
        <v>2.0588235275951555E-3</v>
      </c>
      <c r="AV314" s="5">
        <f>AP314/Population!F314</f>
        <v>2.0272227048942948E-3</v>
      </c>
      <c r="AW314" s="5">
        <f>AQ314/Population!G314</f>
        <v>0</v>
      </c>
      <c r="AX314" s="6">
        <f t="shared" si="501"/>
        <v>-3.1600822700860679E-5</v>
      </c>
      <c r="AY314" s="6">
        <f t="shared" si="502"/>
        <v>-2.0272227048942948E-3</v>
      </c>
      <c r="AZ314" s="6">
        <f t="shared" si="503"/>
        <v>-2.0588235275951555E-3</v>
      </c>
      <c r="BA314" s="36">
        <v>14</v>
      </c>
      <c r="BB314" s="39">
        <v>86</v>
      </c>
      <c r="BC314" s="111">
        <v>185</v>
      </c>
      <c r="BD314" s="139">
        <f t="shared" si="504"/>
        <v>72</v>
      </c>
      <c r="BE314" s="139">
        <f t="shared" si="505"/>
        <v>99</v>
      </c>
      <c r="BF314" s="139">
        <f t="shared" si="506"/>
        <v>171</v>
      </c>
      <c r="BG314" s="5">
        <f>BA314/Population!E314</f>
        <v>4.117647055190311E-3</v>
      </c>
      <c r="BH314" s="5">
        <f>BB314/Population!F314</f>
        <v>2.4905878945844194E-2</v>
      </c>
      <c r="BI314" s="5">
        <f>BC314/Population!G314</f>
        <v>4.8366013071895426E-2</v>
      </c>
      <c r="BJ314" s="6">
        <f t="shared" si="507"/>
        <v>2.0788231890653881E-2</v>
      </c>
      <c r="BK314" s="6">
        <f t="shared" si="508"/>
        <v>2.3460134126051232E-2</v>
      </c>
      <c r="BL314" s="6">
        <f t="shared" si="509"/>
        <v>4.4248366016705114E-2</v>
      </c>
      <c r="BM314" s="37">
        <v>10</v>
      </c>
      <c r="BN314" s="40">
        <v>13</v>
      </c>
      <c r="BO314" s="112">
        <v>0</v>
      </c>
      <c r="BP314" s="139">
        <f t="shared" si="510"/>
        <v>3</v>
      </c>
      <c r="BQ314" s="139">
        <f t="shared" si="511"/>
        <v>-13</v>
      </c>
      <c r="BR314" s="139">
        <f t="shared" si="512"/>
        <v>-10</v>
      </c>
      <c r="BS314" s="5">
        <f>BM314/Population!E314</f>
        <v>2.9411764679930794E-3</v>
      </c>
      <c r="BT314" s="5">
        <f>BN314/Population!F314</f>
        <v>3.7648421662322619E-3</v>
      </c>
      <c r="BU314" s="5">
        <f>BO314/Population!G314</f>
        <v>0</v>
      </c>
      <c r="BV314" s="6">
        <f t="shared" si="513"/>
        <v>8.2366569823918252E-4</v>
      </c>
      <c r="BW314" s="6">
        <f t="shared" si="514"/>
        <v>-3.7648421662322619E-3</v>
      </c>
      <c r="BX314" s="6">
        <f t="shared" si="515"/>
        <v>-2.9411764679930794E-3</v>
      </c>
      <c r="BY314" s="42">
        <v>303</v>
      </c>
      <c r="BZ314" s="43">
        <v>162</v>
      </c>
      <c r="CA314" s="113">
        <v>40</v>
      </c>
      <c r="CB314" s="139">
        <f t="shared" si="516"/>
        <v>-141</v>
      </c>
      <c r="CC314" s="139">
        <f t="shared" si="517"/>
        <v>-122</v>
      </c>
      <c r="CD314" s="139">
        <f t="shared" si="518"/>
        <v>-263</v>
      </c>
      <c r="CE314" s="5">
        <f>BY314/Population!O314</f>
        <v>8.9117646980190313E-2</v>
      </c>
      <c r="CF314" s="5">
        <f>BZ314/Population!Q314</f>
        <v>4.6915725456125108E-2</v>
      </c>
      <c r="CG314" s="5">
        <f>CA314/Population!G314</f>
        <v>1.045751633986928E-2</v>
      </c>
      <c r="CH314" s="6">
        <f t="shared" si="519"/>
        <v>-4.2201921524065204E-2</v>
      </c>
      <c r="CI314" s="6">
        <f t="shared" si="520"/>
        <v>-3.645820911625583E-2</v>
      </c>
      <c r="CJ314" s="6">
        <f t="shared" si="521"/>
        <v>-7.8660130640321027E-2</v>
      </c>
      <c r="CK314" s="55">
        <v>68</v>
      </c>
      <c r="CL314" s="57">
        <v>34</v>
      </c>
      <c r="CM314" s="118">
        <v>6</v>
      </c>
      <c r="CN314" s="139">
        <f t="shared" si="522"/>
        <v>-34</v>
      </c>
      <c r="CO314" s="139">
        <f t="shared" si="523"/>
        <v>-28</v>
      </c>
      <c r="CP314" s="139">
        <f t="shared" si="524"/>
        <v>-62</v>
      </c>
      <c r="CQ314" s="5">
        <f>CK314/Population!P314</f>
        <v>1.999999998235294E-2</v>
      </c>
      <c r="CR314" s="5">
        <f>CL314/Population!Q314</f>
        <v>9.8465102809151463E-3</v>
      </c>
      <c r="CS314" s="5">
        <f>CM314/Population!G314</f>
        <v>1.5686274509803921E-3</v>
      </c>
      <c r="CT314" s="5">
        <f t="shared" si="525"/>
        <v>-1.0153489701437793E-2</v>
      </c>
      <c r="CU314" s="5">
        <f t="shared" si="526"/>
        <v>-8.2778828299347549E-3</v>
      </c>
      <c r="CV314" s="5">
        <f t="shared" si="527"/>
        <v>-1.8431372531372548E-2</v>
      </c>
      <c r="CW314" s="45">
        <v>602</v>
      </c>
      <c r="CX314" s="46">
        <v>511</v>
      </c>
      <c r="CY314" s="114">
        <v>336</v>
      </c>
      <c r="CZ314" s="139">
        <f t="shared" si="528"/>
        <v>-91</v>
      </c>
      <c r="DA314" s="139">
        <f t="shared" si="529"/>
        <v>-175</v>
      </c>
      <c r="DB314" s="139">
        <f t="shared" si="530"/>
        <v>-266</v>
      </c>
      <c r="DC314" s="5">
        <f>CW314/Population!O314</f>
        <v>0.17705882337318338</v>
      </c>
      <c r="DD314" s="5">
        <f>CX314/Population!Q314</f>
        <v>0.14798725745728353</v>
      </c>
      <c r="DE314" s="5">
        <f>CY314/Population!G314</f>
        <v>8.7843137254901962E-2</v>
      </c>
      <c r="DF314" s="6">
        <f t="shared" si="531"/>
        <v>-2.907156591589985E-2</v>
      </c>
      <c r="DG314" s="6">
        <f t="shared" si="532"/>
        <v>-6.0144120202381565E-2</v>
      </c>
      <c r="DH314" s="6">
        <f t="shared" si="533"/>
        <v>-8.9215686118281415E-2</v>
      </c>
      <c r="DI314" s="58">
        <v>79</v>
      </c>
      <c r="DJ314" s="60">
        <v>52</v>
      </c>
      <c r="DK314" s="119">
        <v>66</v>
      </c>
      <c r="DL314" s="139">
        <f t="shared" si="534"/>
        <v>-27</v>
      </c>
      <c r="DM314" s="139">
        <f t="shared" si="535"/>
        <v>14</v>
      </c>
      <c r="DN314" s="139">
        <f t="shared" si="536"/>
        <v>-13</v>
      </c>
      <c r="DO314" s="5">
        <f>DI314/Population!P314</f>
        <v>2.3235294097145327E-2</v>
      </c>
      <c r="DP314" s="5">
        <f>DJ314/Population!Q314</f>
        <v>1.5059368664929048E-2</v>
      </c>
      <c r="DQ314" s="5">
        <f>DK314/Population!G314</f>
        <v>1.7254901960784313E-2</v>
      </c>
      <c r="DR314" s="6">
        <f t="shared" si="537"/>
        <v>-8.1759254322162789E-3</v>
      </c>
      <c r="DS314" s="6">
        <f t="shared" si="538"/>
        <v>2.1955332958552651E-3</v>
      </c>
      <c r="DT314" s="6">
        <f t="shared" si="539"/>
        <v>-5.9803921363610138E-3</v>
      </c>
      <c r="DU314" s="47">
        <v>516</v>
      </c>
      <c r="DV314" s="48">
        <v>392</v>
      </c>
      <c r="DW314" s="115">
        <v>402</v>
      </c>
      <c r="DX314" s="139">
        <f t="shared" si="540"/>
        <v>-124</v>
      </c>
      <c r="DY314" s="139">
        <f t="shared" si="541"/>
        <v>10</v>
      </c>
      <c r="DZ314" s="139">
        <f t="shared" si="542"/>
        <v>-114</v>
      </c>
      <c r="EA314" s="5">
        <f>DU314/Population!O314</f>
        <v>0.15176470574844289</v>
      </c>
      <c r="EB314" s="5">
        <f>DV314/Population!Q314</f>
        <v>0.11352447147408051</v>
      </c>
      <c r="EC314" s="5">
        <f>DW314/Population!G314</f>
        <v>0.10509803921568628</v>
      </c>
      <c r="ED314" s="6">
        <f t="shared" si="543"/>
        <v>-3.8240234274362378E-2</v>
      </c>
      <c r="EE314" s="6">
        <f t="shared" si="544"/>
        <v>-8.4264322583942342E-3</v>
      </c>
      <c r="EF314" s="6">
        <f t="shared" si="545"/>
        <v>-4.6666666532756612E-2</v>
      </c>
      <c r="EG314" s="61">
        <v>37</v>
      </c>
      <c r="EH314" s="63">
        <v>18</v>
      </c>
      <c r="EI314" s="120">
        <v>0</v>
      </c>
      <c r="EJ314" s="139">
        <f t="shared" si="546"/>
        <v>-19</v>
      </c>
      <c r="EK314" s="139">
        <f t="shared" si="547"/>
        <v>-18</v>
      </c>
      <c r="EL314" s="139">
        <f t="shared" si="548"/>
        <v>-37</v>
      </c>
      <c r="EM314" s="5">
        <f>EG314/Population!P314</f>
        <v>1.0882352931574394E-2</v>
      </c>
      <c r="EN314" s="5">
        <f>EH314/Population!Q314</f>
        <v>5.2128583840139013E-3</v>
      </c>
      <c r="EO314" s="5">
        <f>EI314/Population!G314</f>
        <v>0</v>
      </c>
      <c r="EP314" s="6">
        <f t="shared" si="549"/>
        <v>-5.6694945475604924E-3</v>
      </c>
      <c r="EQ314" s="6">
        <f t="shared" si="550"/>
        <v>-5.2128583840139013E-3</v>
      </c>
      <c r="ER314" s="6">
        <f t="shared" si="551"/>
        <v>-1.0882352931574394E-2</v>
      </c>
      <c r="ES314" s="49">
        <v>700</v>
      </c>
      <c r="ET314" s="50">
        <v>657</v>
      </c>
      <c r="EU314" s="116">
        <v>444</v>
      </c>
      <c r="EV314" s="139">
        <f t="shared" si="552"/>
        <v>-43</v>
      </c>
      <c r="EW314" s="139">
        <f t="shared" si="553"/>
        <v>-213</v>
      </c>
      <c r="EX314" s="139">
        <f t="shared" si="554"/>
        <v>-256</v>
      </c>
      <c r="EY314" s="5">
        <f>ES314/Population!O314</f>
        <v>0.20588235275951555</v>
      </c>
      <c r="EZ314" s="5">
        <f>ET314/Population!Q314</f>
        <v>0.19026933101650739</v>
      </c>
      <c r="FA314" s="5">
        <f>EU314/Population!G314</f>
        <v>0.11607843137254902</v>
      </c>
      <c r="FB314" s="6">
        <f t="shared" si="555"/>
        <v>-1.561302174300816E-2</v>
      </c>
      <c r="FC314" s="6">
        <f t="shared" si="556"/>
        <v>-7.4190899643958377E-2</v>
      </c>
      <c r="FD314" s="6">
        <f t="shared" si="557"/>
        <v>-8.9803921386966537E-2</v>
      </c>
      <c r="FE314" s="65">
        <v>18</v>
      </c>
      <c r="FF314" s="67">
        <v>6</v>
      </c>
      <c r="FG314" s="121">
        <v>0</v>
      </c>
      <c r="FH314" s="139">
        <f t="shared" si="558"/>
        <v>-12</v>
      </c>
      <c r="FI314" s="139">
        <f t="shared" si="559"/>
        <v>-6</v>
      </c>
      <c r="FJ314" s="139">
        <f t="shared" si="560"/>
        <v>-18</v>
      </c>
      <c r="FK314" s="5">
        <f>FE314/Population!P314</f>
        <v>5.2941176423875434E-3</v>
      </c>
      <c r="FL314" s="5">
        <f>FF314/Population!Q314</f>
        <v>1.7376194613379669E-3</v>
      </c>
      <c r="FM314" s="5">
        <f>FG314/Population!G314</f>
        <v>0</v>
      </c>
      <c r="FN314" s="6">
        <f t="shared" si="561"/>
        <v>-3.5564981810495763E-3</v>
      </c>
      <c r="FO314" s="6">
        <f t="shared" si="562"/>
        <v>-1.7376194613379669E-3</v>
      </c>
      <c r="FP314" s="6">
        <f t="shared" si="563"/>
        <v>-5.2941176423875434E-3</v>
      </c>
      <c r="FQ314" s="51">
        <v>22</v>
      </c>
      <c r="FR314" s="53">
        <v>0</v>
      </c>
      <c r="FS314" s="117">
        <v>0</v>
      </c>
      <c r="FT314" s="139">
        <f t="shared" si="564"/>
        <v>-22</v>
      </c>
      <c r="FU314" s="139">
        <f t="shared" si="565"/>
        <v>0</v>
      </c>
      <c r="FV314" s="139">
        <f t="shared" si="566"/>
        <v>-22</v>
      </c>
      <c r="FW314" s="5">
        <f>FQ314/Population!O314</f>
        <v>6.470588229584775E-3</v>
      </c>
      <c r="FX314" s="5">
        <f>FR314/Population!Q314</f>
        <v>0</v>
      </c>
      <c r="FY314" s="5">
        <f>FS314/Population!G314</f>
        <v>0</v>
      </c>
      <c r="FZ314" s="6">
        <f t="shared" si="567"/>
        <v>-6.470588229584775E-3</v>
      </c>
      <c r="GA314" s="6">
        <f t="shared" si="568"/>
        <v>0</v>
      </c>
      <c r="GB314" s="6">
        <f t="shared" si="569"/>
        <v>-6.470588229584775E-3</v>
      </c>
      <c r="GC314" s="68">
        <v>7</v>
      </c>
      <c r="GD314" s="69">
        <v>0</v>
      </c>
      <c r="GE314" s="122">
        <v>0</v>
      </c>
      <c r="GF314" s="146">
        <f t="shared" si="570"/>
        <v>-7</v>
      </c>
      <c r="GG314" s="146">
        <f t="shared" si="571"/>
        <v>0</v>
      </c>
      <c r="GH314" s="146">
        <f t="shared" si="572"/>
        <v>-7</v>
      </c>
      <c r="GI314" s="5">
        <f>GC314/Population!P314</f>
        <v>2.0588235275951555E-3</v>
      </c>
      <c r="GJ314" s="5">
        <f>GD314/Population!Q314</f>
        <v>0</v>
      </c>
      <c r="GK314" s="5">
        <f>GE314/Population!G314</f>
        <v>0</v>
      </c>
      <c r="GL314" s="6">
        <f t="shared" si="573"/>
        <v>-2.0588235275951555E-3</v>
      </c>
      <c r="GM314" s="6">
        <f t="shared" si="574"/>
        <v>0</v>
      </c>
      <c r="GN314" s="6">
        <f t="shared" si="575"/>
        <v>-2.0588235275951555E-3</v>
      </c>
    </row>
    <row r="315" spans="1:196" x14ac:dyDescent="0.25">
      <c r="A315" s="1">
        <v>42101033600</v>
      </c>
      <c r="B315" s="1" t="s">
        <v>3</v>
      </c>
      <c r="C315" s="1" t="s">
        <v>4</v>
      </c>
      <c r="D315" s="1" t="s">
        <v>316</v>
      </c>
      <c r="E315" s="70">
        <v>879</v>
      </c>
      <c r="F315" s="71">
        <v>1019</v>
      </c>
      <c r="G315" s="107">
        <v>1613</v>
      </c>
      <c r="H315" s="139">
        <f t="shared" si="480"/>
        <v>140</v>
      </c>
      <c r="I315" s="139">
        <f t="shared" si="481"/>
        <v>594</v>
      </c>
      <c r="J315" s="139">
        <f t="shared" si="482"/>
        <v>734</v>
      </c>
      <c r="K315" s="5">
        <f>E315/Population!O315</f>
        <v>0.14297332496074386</v>
      </c>
      <c r="L315" s="5">
        <f>F315/Population!Q315</f>
        <v>0.16011942174732871</v>
      </c>
      <c r="M315" s="5">
        <f>G315/Population!G315</f>
        <v>0.22251345013105256</v>
      </c>
      <c r="N315" s="6">
        <f t="shared" si="483"/>
        <v>1.7146096786584852E-2</v>
      </c>
      <c r="O315" s="6">
        <f t="shared" si="484"/>
        <v>6.2394028383723849E-2</v>
      </c>
      <c r="P315" s="6">
        <f t="shared" si="485"/>
        <v>7.9540125170308701E-2</v>
      </c>
      <c r="Q315" s="72">
        <v>551</v>
      </c>
      <c r="R315" s="73">
        <v>422</v>
      </c>
      <c r="S315" s="108">
        <v>721</v>
      </c>
      <c r="T315" s="139">
        <f t="shared" si="486"/>
        <v>-129</v>
      </c>
      <c r="U315" s="139">
        <f t="shared" si="487"/>
        <v>299</v>
      </c>
      <c r="V315" s="139">
        <f t="shared" si="488"/>
        <v>170</v>
      </c>
      <c r="W315" s="5">
        <f>Q315/Population!O315</f>
        <v>8.9622641698941824E-2</v>
      </c>
      <c r="X315" s="5">
        <f>R315/Population!Q315</f>
        <v>6.6310496543054681E-2</v>
      </c>
      <c r="Y315" s="5">
        <f>S315/Population!G315</f>
        <v>9.9461994757897645E-2</v>
      </c>
      <c r="Z315" s="6">
        <f t="shared" si="489"/>
        <v>-2.3312145155887143E-2</v>
      </c>
      <c r="AA315" s="6">
        <f t="shared" si="490"/>
        <v>3.3151498214842964E-2</v>
      </c>
      <c r="AB315" s="6">
        <f t="shared" si="491"/>
        <v>9.8393530589558215E-3</v>
      </c>
      <c r="AC315" s="74">
        <v>281</v>
      </c>
      <c r="AD315" s="75">
        <v>572</v>
      </c>
      <c r="AE315" s="109">
        <v>742</v>
      </c>
      <c r="AF315" s="139">
        <f t="shared" si="492"/>
        <v>291</v>
      </c>
      <c r="AG315" s="139">
        <f t="shared" si="493"/>
        <v>170</v>
      </c>
      <c r="AH315" s="139">
        <f t="shared" si="494"/>
        <v>461</v>
      </c>
      <c r="AI315" s="5">
        <f>AC315/Population!O315</f>
        <v>4.5705920721238934E-2</v>
      </c>
      <c r="AJ315" s="5">
        <f>AD315/Population!Q315</f>
        <v>8.9880578252671275E-2</v>
      </c>
      <c r="AK315" s="5">
        <f>AE315/Population!G315</f>
        <v>0.10235894606152572</v>
      </c>
      <c r="AL315" s="5">
        <f t="shared" si="495"/>
        <v>4.4174657531432342E-2</v>
      </c>
      <c r="AM315" s="5">
        <f t="shared" si="496"/>
        <v>1.2478367808854446E-2</v>
      </c>
      <c r="AN315" s="5">
        <f t="shared" si="497"/>
        <v>5.6653025340286788E-2</v>
      </c>
      <c r="AO315" s="35">
        <v>7</v>
      </c>
      <c r="AP315" s="38">
        <v>14</v>
      </c>
      <c r="AQ315" s="110">
        <v>0</v>
      </c>
      <c r="AR315" s="139">
        <f t="shared" si="498"/>
        <v>7</v>
      </c>
      <c r="AS315" s="139">
        <f t="shared" si="499"/>
        <v>-14</v>
      </c>
      <c r="AT315" s="139">
        <f t="shared" si="500"/>
        <v>-7</v>
      </c>
      <c r="AU315" s="5">
        <f>AO315/Population!E315</f>
        <v>1.1385816549774822E-3</v>
      </c>
      <c r="AV315" s="5">
        <f>AP315/Population!F315</f>
        <v>2.1998742928975488E-3</v>
      </c>
      <c r="AW315" s="5">
        <f>AQ315/Population!G315</f>
        <v>0</v>
      </c>
      <c r="AX315" s="6">
        <f t="shared" si="501"/>
        <v>1.0612926379200665E-3</v>
      </c>
      <c r="AY315" s="6">
        <f t="shared" si="502"/>
        <v>-2.1998742928975488E-3</v>
      </c>
      <c r="AZ315" s="6">
        <f t="shared" si="503"/>
        <v>-1.1385816549774822E-3</v>
      </c>
      <c r="BA315" s="36">
        <v>51</v>
      </c>
      <c r="BB315" s="39">
        <v>114</v>
      </c>
      <c r="BC315" s="111">
        <v>561</v>
      </c>
      <c r="BD315" s="139">
        <f t="shared" si="504"/>
        <v>63</v>
      </c>
      <c r="BE315" s="139">
        <f t="shared" si="505"/>
        <v>447</v>
      </c>
      <c r="BF315" s="139">
        <f t="shared" si="506"/>
        <v>510</v>
      </c>
      <c r="BG315" s="5">
        <f>BA315/Population!E315</f>
        <v>8.2953806291216573E-3</v>
      </c>
      <c r="BH315" s="5">
        <f>BB315/Population!F315</f>
        <v>1.7913262099308613E-2</v>
      </c>
      <c r="BI315" s="5">
        <f>BC315/Population!G315</f>
        <v>7.7389984825493169E-2</v>
      </c>
      <c r="BJ315" s="6">
        <f t="shared" si="507"/>
        <v>9.6178814701869553E-3</v>
      </c>
      <c r="BK315" s="6">
        <f t="shared" si="508"/>
        <v>5.9476722726184553E-2</v>
      </c>
      <c r="BL315" s="6">
        <f t="shared" si="509"/>
        <v>6.9094604196371506E-2</v>
      </c>
      <c r="BM315" s="37">
        <v>3</v>
      </c>
      <c r="BN315" s="40">
        <v>19</v>
      </c>
      <c r="BO315" s="112">
        <v>47</v>
      </c>
      <c r="BP315" s="139">
        <f t="shared" si="510"/>
        <v>16</v>
      </c>
      <c r="BQ315" s="139">
        <f t="shared" si="511"/>
        <v>28</v>
      </c>
      <c r="BR315" s="139">
        <f t="shared" si="512"/>
        <v>44</v>
      </c>
      <c r="BS315" s="5">
        <f>BM315/Population!E315</f>
        <v>4.8796356641892099E-4</v>
      </c>
      <c r="BT315" s="5">
        <f>BN315/Population!F315</f>
        <v>2.9855436832181017E-3</v>
      </c>
      <c r="BU315" s="5">
        <f>BO315/Population!G315</f>
        <v>6.4836529176438128E-3</v>
      </c>
      <c r="BV315" s="6">
        <f t="shared" si="513"/>
        <v>2.4975801167991807E-3</v>
      </c>
      <c r="BW315" s="6">
        <f t="shared" si="514"/>
        <v>3.4981092344257112E-3</v>
      </c>
      <c r="BX315" s="6">
        <f t="shared" si="515"/>
        <v>5.9956893512248914E-3</v>
      </c>
      <c r="BY315" s="42">
        <v>691</v>
      </c>
      <c r="BZ315" s="43">
        <v>242</v>
      </c>
      <c r="CA315" s="113">
        <v>292</v>
      </c>
      <c r="CB315" s="139">
        <f t="shared" si="516"/>
        <v>-449</v>
      </c>
      <c r="CC315" s="139">
        <f t="shared" si="517"/>
        <v>50</v>
      </c>
      <c r="CD315" s="139">
        <f t="shared" si="518"/>
        <v>-399</v>
      </c>
      <c r="CE315" s="5">
        <f>BY315/Population!O315</f>
        <v>0.11239427479849147</v>
      </c>
      <c r="CF315" s="5">
        <f>BZ315/Population!Q315</f>
        <v>3.8026398491514769E-2</v>
      </c>
      <c r="CG315" s="5">
        <f>CA315/Population!G315</f>
        <v>4.0281418126638158E-2</v>
      </c>
      <c r="CH315" s="6">
        <f t="shared" si="519"/>
        <v>-7.4367876306976693E-2</v>
      </c>
      <c r="CI315" s="6">
        <f t="shared" si="520"/>
        <v>2.2550196351233884E-3</v>
      </c>
      <c r="CJ315" s="6">
        <f t="shared" si="521"/>
        <v>-7.2112856671853312E-2</v>
      </c>
      <c r="CK315" s="55">
        <v>257</v>
      </c>
      <c r="CL315" s="57">
        <v>68</v>
      </c>
      <c r="CM315" s="118">
        <v>14</v>
      </c>
      <c r="CN315" s="139">
        <f t="shared" si="522"/>
        <v>-189</v>
      </c>
      <c r="CO315" s="139">
        <f t="shared" si="523"/>
        <v>-54</v>
      </c>
      <c r="CP315" s="139">
        <f t="shared" si="524"/>
        <v>-243</v>
      </c>
      <c r="CQ315" s="5">
        <f>CK315/Population!P315</f>
        <v>4.1802212189887562E-2</v>
      </c>
      <c r="CR315" s="5">
        <f>CL315/Population!Q315</f>
        <v>1.0685103708359522E-2</v>
      </c>
      <c r="CS315" s="5">
        <f>CM315/Population!G315</f>
        <v>1.9313008690853911E-3</v>
      </c>
      <c r="CT315" s="5">
        <f t="shared" si="525"/>
        <v>-3.1117108481528041E-2</v>
      </c>
      <c r="CU315" s="5">
        <f t="shared" si="526"/>
        <v>-8.7538028392741309E-3</v>
      </c>
      <c r="CV315" s="5">
        <f t="shared" si="527"/>
        <v>-3.9870911320802171E-2</v>
      </c>
      <c r="CW315" s="45">
        <v>544</v>
      </c>
      <c r="CX315" s="46">
        <v>664</v>
      </c>
      <c r="CY315" s="114">
        <v>589</v>
      </c>
      <c r="CZ315" s="139">
        <f t="shared" si="528"/>
        <v>120</v>
      </c>
      <c r="DA315" s="139">
        <f t="shared" si="529"/>
        <v>-75</v>
      </c>
      <c r="DB315" s="139">
        <f t="shared" si="530"/>
        <v>45</v>
      </c>
      <c r="DC315" s="5">
        <f>CW315/Population!O315</f>
        <v>8.8484060043964335E-2</v>
      </c>
      <c r="DD315" s="5">
        <f>CX315/Population!Q315</f>
        <v>0.10433689503456946</v>
      </c>
      <c r="DE315" s="5">
        <f>CY315/Population!G315</f>
        <v>8.125258656366395E-2</v>
      </c>
      <c r="DF315" s="6">
        <f t="shared" si="531"/>
        <v>1.5852834990605122E-2</v>
      </c>
      <c r="DG315" s="6">
        <f t="shared" si="532"/>
        <v>-2.3084308470905507E-2</v>
      </c>
      <c r="DH315" s="6">
        <f t="shared" si="533"/>
        <v>-7.2314734803003849E-3</v>
      </c>
      <c r="DI315" s="58">
        <v>57</v>
      </c>
      <c r="DJ315" s="60">
        <v>0</v>
      </c>
      <c r="DK315" s="119">
        <v>20</v>
      </c>
      <c r="DL315" s="139">
        <f t="shared" si="534"/>
        <v>-57</v>
      </c>
      <c r="DM315" s="139">
        <f t="shared" si="535"/>
        <v>20</v>
      </c>
      <c r="DN315" s="139">
        <f t="shared" si="536"/>
        <v>-37</v>
      </c>
      <c r="DO315" s="5">
        <f>DI315/Population!P315</f>
        <v>9.2713077619594984E-3</v>
      </c>
      <c r="DP315" s="5">
        <f>DJ315/Population!Q315</f>
        <v>0</v>
      </c>
      <c r="DQ315" s="5">
        <f>DK315/Population!G315</f>
        <v>2.7590012415505587E-3</v>
      </c>
      <c r="DR315" s="6">
        <f t="shared" si="537"/>
        <v>-9.2713077619594984E-3</v>
      </c>
      <c r="DS315" s="6">
        <f t="shared" si="538"/>
        <v>2.7590012415505587E-3</v>
      </c>
      <c r="DT315" s="6">
        <f t="shared" si="539"/>
        <v>-6.5123065204089397E-3</v>
      </c>
      <c r="DU315" s="47">
        <v>904</v>
      </c>
      <c r="DV315" s="48">
        <v>482</v>
      </c>
      <c r="DW315" s="115">
        <v>565</v>
      </c>
      <c r="DX315" s="139">
        <f t="shared" si="540"/>
        <v>-422</v>
      </c>
      <c r="DY315" s="139">
        <f t="shared" si="541"/>
        <v>83</v>
      </c>
      <c r="DZ315" s="139">
        <f t="shared" si="542"/>
        <v>-339</v>
      </c>
      <c r="EA315" s="5">
        <f>DU315/Population!O315</f>
        <v>0.14703968801423487</v>
      </c>
      <c r="EB315" s="5">
        <f>DV315/Population!Q315</f>
        <v>7.5738529226901316E-2</v>
      </c>
      <c r="EC315" s="5">
        <f>DW315/Population!G315</f>
        <v>7.7941785073803282E-2</v>
      </c>
      <c r="ED315" s="6">
        <f t="shared" si="543"/>
        <v>-7.1301158787333549E-2</v>
      </c>
      <c r="EE315" s="6">
        <f t="shared" si="544"/>
        <v>2.2032558469019664E-3</v>
      </c>
      <c r="EF315" s="6">
        <f t="shared" si="545"/>
        <v>-6.9097902940431583E-2</v>
      </c>
      <c r="EG315" s="61">
        <v>52</v>
      </c>
      <c r="EH315" s="63">
        <v>51</v>
      </c>
      <c r="EI315" s="120">
        <v>21</v>
      </c>
      <c r="EJ315" s="139">
        <f t="shared" si="546"/>
        <v>-1</v>
      </c>
      <c r="EK315" s="139">
        <f t="shared" si="547"/>
        <v>-30</v>
      </c>
      <c r="EL315" s="139">
        <f t="shared" si="548"/>
        <v>-31</v>
      </c>
      <c r="EM315" s="5">
        <f>EG315/Population!P315</f>
        <v>8.4580351512612978E-3</v>
      </c>
      <c r="EN315" s="5">
        <f>EH315/Population!Q315</f>
        <v>8.0138277812696421E-3</v>
      </c>
      <c r="EO315" s="5">
        <f>EI315/Population!G315</f>
        <v>2.8969513036280867E-3</v>
      </c>
      <c r="EP315" s="6">
        <f t="shared" si="549"/>
        <v>-4.4420736999165565E-4</v>
      </c>
      <c r="EQ315" s="6">
        <f t="shared" si="550"/>
        <v>-5.1168764776415559E-3</v>
      </c>
      <c r="ER315" s="6">
        <f t="shared" si="551"/>
        <v>-5.5610838476332115E-3</v>
      </c>
      <c r="ES315" s="49">
        <v>1248</v>
      </c>
      <c r="ET315" s="50">
        <v>1152</v>
      </c>
      <c r="EU315" s="116">
        <v>1440</v>
      </c>
      <c r="EV315" s="139">
        <f t="shared" si="552"/>
        <v>-96</v>
      </c>
      <c r="EW315" s="139">
        <f t="shared" si="553"/>
        <v>288</v>
      </c>
      <c r="EX315" s="139">
        <f t="shared" si="554"/>
        <v>192</v>
      </c>
      <c r="EY315" s="5">
        <f>ES315/Population!O315</f>
        <v>0.20299284363027115</v>
      </c>
      <c r="EZ315" s="5">
        <f>ET315/Population!Q315</f>
        <v>0.18101822752985544</v>
      </c>
      <c r="FA315" s="5">
        <f>EU315/Population!G315</f>
        <v>0.19864808939164022</v>
      </c>
      <c r="FB315" s="6">
        <f t="shared" si="555"/>
        <v>-2.1974616100415706E-2</v>
      </c>
      <c r="FC315" s="6">
        <f t="shared" si="556"/>
        <v>1.7629861861784779E-2</v>
      </c>
      <c r="FD315" s="6">
        <f t="shared" si="557"/>
        <v>-4.3447542386309268E-3</v>
      </c>
      <c r="FE315" s="65">
        <v>26</v>
      </c>
      <c r="FF315" s="67">
        <v>13</v>
      </c>
      <c r="FG315" s="121">
        <v>0</v>
      </c>
      <c r="FH315" s="139">
        <f t="shared" si="558"/>
        <v>-13</v>
      </c>
      <c r="FI315" s="139">
        <f t="shared" si="559"/>
        <v>-13</v>
      </c>
      <c r="FJ315" s="139">
        <f t="shared" si="560"/>
        <v>-26</v>
      </c>
      <c r="FK315" s="5">
        <f>FE315/Population!P315</f>
        <v>4.2290175756306489E-3</v>
      </c>
      <c r="FL315" s="5">
        <f>FF315/Population!Q315</f>
        <v>2.0427404148334379E-3</v>
      </c>
      <c r="FM315" s="5">
        <f>FG315/Population!G315</f>
        <v>0</v>
      </c>
      <c r="FN315" s="6">
        <f t="shared" si="561"/>
        <v>-2.186277160797211E-3</v>
      </c>
      <c r="FO315" s="6">
        <f t="shared" si="562"/>
        <v>-2.0427404148334379E-3</v>
      </c>
      <c r="FP315" s="6">
        <f t="shared" si="563"/>
        <v>-4.2290175756306489E-3</v>
      </c>
      <c r="FQ315" s="51">
        <v>27</v>
      </c>
      <c r="FR315" s="53">
        <v>9</v>
      </c>
      <c r="FS315" s="117">
        <v>0</v>
      </c>
      <c r="FT315" s="139">
        <f t="shared" si="564"/>
        <v>-18</v>
      </c>
      <c r="FU315" s="139">
        <f t="shared" si="565"/>
        <v>-9</v>
      </c>
      <c r="FV315" s="139">
        <f t="shared" si="566"/>
        <v>-27</v>
      </c>
      <c r="FW315" s="5">
        <f>FQ315/Population!O315</f>
        <v>4.3916720977702894E-3</v>
      </c>
      <c r="FX315" s="5">
        <f>FR315/Population!Q315</f>
        <v>1.4142049025769956E-3</v>
      </c>
      <c r="FY315" s="5">
        <f>FS315/Population!G315</f>
        <v>0</v>
      </c>
      <c r="FZ315" s="6">
        <f t="shared" si="567"/>
        <v>-2.977467195193294E-3</v>
      </c>
      <c r="GA315" s="6">
        <f t="shared" si="568"/>
        <v>-1.4142049025769956E-3</v>
      </c>
      <c r="GB315" s="6">
        <f t="shared" si="569"/>
        <v>-4.3916720977702894E-3</v>
      </c>
      <c r="GC315" s="68">
        <v>0</v>
      </c>
      <c r="GD315" s="69">
        <v>0</v>
      </c>
      <c r="GE315" s="122">
        <v>0</v>
      </c>
      <c r="GF315" s="146">
        <f t="shared" si="570"/>
        <v>0</v>
      </c>
      <c r="GG315" s="146">
        <f t="shared" si="571"/>
        <v>0</v>
      </c>
      <c r="GH315" s="146">
        <f t="shared" si="572"/>
        <v>0</v>
      </c>
      <c r="GI315" s="5">
        <f>GC315/Population!P315</f>
        <v>0</v>
      </c>
      <c r="GJ315" s="5">
        <f>GD315/Population!Q315</f>
        <v>0</v>
      </c>
      <c r="GK315" s="5">
        <f>GE315/Population!G315</f>
        <v>0</v>
      </c>
      <c r="GL315" s="6">
        <f t="shared" si="573"/>
        <v>0</v>
      </c>
      <c r="GM315" s="6">
        <f t="shared" si="574"/>
        <v>0</v>
      </c>
      <c r="GN315" s="6">
        <f t="shared" si="575"/>
        <v>0</v>
      </c>
    </row>
    <row r="316" spans="1:196" x14ac:dyDescent="0.25">
      <c r="A316" s="1">
        <v>42101033701</v>
      </c>
      <c r="B316" s="1" t="s">
        <v>3</v>
      </c>
      <c r="C316" s="1" t="s">
        <v>4</v>
      </c>
      <c r="D316" s="1" t="s">
        <v>317</v>
      </c>
      <c r="E316" s="70">
        <v>969.25402829999996</v>
      </c>
      <c r="F316" s="71">
        <v>1333.259888</v>
      </c>
      <c r="G316" s="107">
        <v>2199</v>
      </c>
      <c r="H316" s="139">
        <f t="shared" si="480"/>
        <v>364.00585970000009</v>
      </c>
      <c r="I316" s="139">
        <f t="shared" si="481"/>
        <v>865.74011199999995</v>
      </c>
      <c r="J316" s="139">
        <f t="shared" si="482"/>
        <v>1229.7459717000002</v>
      </c>
      <c r="K316" s="5">
        <f>E316/Population!O316</f>
        <v>0.21252077504455008</v>
      </c>
      <c r="L316" s="5">
        <f>F316/Population!Q316</f>
        <v>0.28259004608231919</v>
      </c>
      <c r="M316" s="5">
        <f>G316/Population!G316</f>
        <v>0.45424499070439994</v>
      </c>
      <c r="N316" s="6">
        <f t="shared" si="483"/>
        <v>7.006927103776911E-2</v>
      </c>
      <c r="O316" s="6">
        <f t="shared" si="484"/>
        <v>0.17165494462208075</v>
      </c>
      <c r="P316" s="6">
        <f t="shared" si="485"/>
        <v>0.24172421565984986</v>
      </c>
      <c r="Q316" s="72">
        <v>611.46893309999996</v>
      </c>
      <c r="R316" s="73">
        <v>699.50622559999999</v>
      </c>
      <c r="S316" s="108">
        <v>1737</v>
      </c>
      <c r="T316" s="139">
        <f t="shared" si="486"/>
        <v>88.037292500000035</v>
      </c>
      <c r="U316" s="139">
        <f t="shared" si="487"/>
        <v>1037.4937743999999</v>
      </c>
      <c r="V316" s="139">
        <f t="shared" si="488"/>
        <v>1125.5310669</v>
      </c>
      <c r="W316" s="5">
        <f>Q316/Population!O316</f>
        <v>0.134072026304599</v>
      </c>
      <c r="X316" s="5">
        <f>R316/Population!Q316</f>
        <v>0.14826328933040933</v>
      </c>
      <c r="Y316" s="5">
        <f>S316/Population!G316</f>
        <v>0.35881016318942366</v>
      </c>
      <c r="Z316" s="6">
        <f t="shared" si="489"/>
        <v>1.4191263025810336E-2</v>
      </c>
      <c r="AA316" s="6">
        <f t="shared" si="490"/>
        <v>0.21054687385901433</v>
      </c>
      <c r="AB316" s="6">
        <f t="shared" si="491"/>
        <v>0.22473813688482466</v>
      </c>
      <c r="AC316" s="74">
        <v>328.47503660000001</v>
      </c>
      <c r="AD316" s="75">
        <v>688.37890630000004</v>
      </c>
      <c r="AE316" s="109">
        <v>1113</v>
      </c>
      <c r="AF316" s="139">
        <f t="shared" si="492"/>
        <v>359.90386970000003</v>
      </c>
      <c r="AG316" s="139">
        <f t="shared" si="493"/>
        <v>424.62109369999996</v>
      </c>
      <c r="AH316" s="139">
        <f t="shared" si="494"/>
        <v>784.52496339999993</v>
      </c>
      <c r="AI316" s="5">
        <f>AC316/Population!O316</f>
        <v>7.2022160674902358E-2</v>
      </c>
      <c r="AJ316" s="5">
        <f>AD316/Population!Q316</f>
        <v>0.14590480716045773</v>
      </c>
      <c r="AK316" s="5">
        <f>AE316/Population!G316</f>
        <v>0.22991117537698821</v>
      </c>
      <c r="AL316" s="5">
        <f t="shared" si="495"/>
        <v>7.388264648555537E-2</v>
      </c>
      <c r="AM316" s="5">
        <f t="shared" si="496"/>
        <v>8.4006368216530486E-2</v>
      </c>
      <c r="AN316" s="5">
        <f t="shared" si="497"/>
        <v>0.15788901470208586</v>
      </c>
      <c r="AO316" s="35">
        <v>7.0748467450000003</v>
      </c>
      <c r="AP316" s="38">
        <v>11.127359390000001</v>
      </c>
      <c r="AQ316" s="110">
        <v>0</v>
      </c>
      <c r="AR316" s="139">
        <f t="shared" si="498"/>
        <v>4.0525126450000002</v>
      </c>
      <c r="AS316" s="139">
        <f t="shared" si="499"/>
        <v>-11.127359390000001</v>
      </c>
      <c r="AT316" s="139">
        <f t="shared" si="500"/>
        <v>-7.0748467450000003</v>
      </c>
      <c r="AU316" s="5">
        <f>AO316/Population!E316</f>
        <v>1.5512464943848948E-3</v>
      </c>
      <c r="AV316" s="5">
        <f>AP316/Population!F316</f>
        <v>2.3584906671958823E-3</v>
      </c>
      <c r="AW316" s="5">
        <f>AQ316/Population!G316</f>
        <v>0</v>
      </c>
      <c r="AX316" s="6">
        <f t="shared" si="501"/>
        <v>8.0724417281098746E-4</v>
      </c>
      <c r="AY316" s="6">
        <f t="shared" si="502"/>
        <v>-2.3584906671958823E-3</v>
      </c>
      <c r="AZ316" s="6">
        <f t="shared" si="503"/>
        <v>-1.5512464943848948E-3</v>
      </c>
      <c r="BA316" s="36">
        <v>31.83681107</v>
      </c>
      <c r="BB316" s="39">
        <v>129.98777770000001</v>
      </c>
      <c r="BC316" s="111">
        <v>312</v>
      </c>
      <c r="BD316" s="139">
        <f t="shared" si="504"/>
        <v>98.150966630000013</v>
      </c>
      <c r="BE316" s="139">
        <f t="shared" si="505"/>
        <v>182.01222229999999</v>
      </c>
      <c r="BF316" s="139">
        <f t="shared" si="506"/>
        <v>280.16318892999999</v>
      </c>
      <c r="BG316" s="5">
        <f>BA316/Population!E316</f>
        <v>6.9806093820526573E-3</v>
      </c>
      <c r="BH316" s="5">
        <f>BB316/Population!F316</f>
        <v>2.7551456712227484E-2</v>
      </c>
      <c r="BI316" s="5">
        <f>BC316/Population!G316</f>
        <v>6.4449493906217722E-2</v>
      </c>
      <c r="BJ316" s="6">
        <f t="shared" si="507"/>
        <v>2.0570847330174828E-2</v>
      </c>
      <c r="BK316" s="6">
        <f t="shared" si="508"/>
        <v>3.6898037193990235E-2</v>
      </c>
      <c r="BL316" s="6">
        <f t="shared" si="509"/>
        <v>5.7468884524165063E-2</v>
      </c>
      <c r="BM316" s="37">
        <v>9.0962314610000004</v>
      </c>
      <c r="BN316" s="40">
        <v>11.63314819</v>
      </c>
      <c r="BO316" s="112">
        <v>0</v>
      </c>
      <c r="BP316" s="139">
        <f t="shared" si="510"/>
        <v>2.5369167289999996</v>
      </c>
      <c r="BQ316" s="139">
        <f t="shared" si="511"/>
        <v>-11.63314819</v>
      </c>
      <c r="BR316" s="139">
        <f t="shared" si="512"/>
        <v>-9.0962314610000004</v>
      </c>
      <c r="BS316" s="5">
        <f>BM316/Population!E316</f>
        <v>1.9944597635223886E-3</v>
      </c>
      <c r="BT316" s="5">
        <f>BN316/Population!F316</f>
        <v>2.4656947326495643E-3</v>
      </c>
      <c r="BU316" s="5">
        <f>BO316/Population!G316</f>
        <v>0</v>
      </c>
      <c r="BV316" s="6">
        <f t="shared" si="513"/>
        <v>4.7123496912717571E-4</v>
      </c>
      <c r="BW316" s="6">
        <f t="shared" si="514"/>
        <v>-2.4656947326495643E-3</v>
      </c>
      <c r="BX316" s="6">
        <f t="shared" si="515"/>
        <v>-1.9944597635223886E-3</v>
      </c>
      <c r="BY316" s="42">
        <v>1082.451538</v>
      </c>
      <c r="BZ316" s="43">
        <v>586.20947269999999</v>
      </c>
      <c r="CA316" s="113">
        <v>698</v>
      </c>
      <c r="CB316" s="139">
        <f t="shared" si="516"/>
        <v>-496.24206530000004</v>
      </c>
      <c r="CC316" s="139">
        <f t="shared" si="517"/>
        <v>111.79052730000001</v>
      </c>
      <c r="CD316" s="139">
        <f t="shared" si="518"/>
        <v>-384.45153800000003</v>
      </c>
      <c r="CE316" s="5">
        <f>BY316/Population!O316</f>
        <v>0.23734071057450695</v>
      </c>
      <c r="CF316" s="5">
        <f>BZ316/Population!Q316</f>
        <v>0.1242495655912098</v>
      </c>
      <c r="CG316" s="5">
        <f>CA316/Population!G316</f>
        <v>0.14418508572608965</v>
      </c>
      <c r="CH316" s="6">
        <f t="shared" si="519"/>
        <v>-0.11309114498329716</v>
      </c>
      <c r="CI316" s="6">
        <f t="shared" si="520"/>
        <v>1.9935520134879856E-2</v>
      </c>
      <c r="CJ316" s="6">
        <f t="shared" si="521"/>
        <v>-9.3155624848417301E-2</v>
      </c>
      <c r="CK316" s="55">
        <v>480.58425899999997</v>
      </c>
      <c r="CL316" s="57">
        <v>186.13037109999999</v>
      </c>
      <c r="CM316" s="118">
        <v>422</v>
      </c>
      <c r="CN316" s="139">
        <f t="shared" si="522"/>
        <v>-294.45388789999998</v>
      </c>
      <c r="CO316" s="139">
        <f t="shared" si="523"/>
        <v>235.86962890000001</v>
      </c>
      <c r="CP316" s="139">
        <f t="shared" si="524"/>
        <v>-58.584258999999975</v>
      </c>
      <c r="CQ316" s="5">
        <f>CK316/Population!P316</f>
        <v>0.10537396411550286</v>
      </c>
      <c r="CR316" s="5">
        <f>CL316/Population!Q316</f>
        <v>3.945111573511028E-2</v>
      </c>
      <c r="CS316" s="5">
        <f>CM316/Population!G316</f>
        <v>8.7172071885973978E-2</v>
      </c>
      <c r="CT316" s="5">
        <f t="shared" si="525"/>
        <v>-6.5922848380392585E-2</v>
      </c>
      <c r="CU316" s="5">
        <f t="shared" si="526"/>
        <v>4.7720956150863698E-2</v>
      </c>
      <c r="CV316" s="5">
        <f t="shared" si="527"/>
        <v>-1.8201892229528879E-2</v>
      </c>
      <c r="CW316" s="45">
        <v>331.00177000000002</v>
      </c>
      <c r="CX316" s="46">
        <v>354.55810550000001</v>
      </c>
      <c r="CY316" s="114">
        <v>397</v>
      </c>
      <c r="CZ316" s="139">
        <f t="shared" si="528"/>
        <v>23.556335499999989</v>
      </c>
      <c r="DA316" s="139">
        <f t="shared" si="529"/>
        <v>42.441894499999989</v>
      </c>
      <c r="DB316" s="139">
        <f t="shared" si="530"/>
        <v>65.998229999999978</v>
      </c>
      <c r="DC316" s="5">
        <f>CW316/Population!O316</f>
        <v>7.2576177810576056E-2</v>
      </c>
      <c r="DD316" s="5">
        <f>CX316/Population!Q316</f>
        <v>7.5150083096255857E-2</v>
      </c>
      <c r="DE316" s="5">
        <f>CY316/Population!G316</f>
        <v>8.2007849617847559E-2</v>
      </c>
      <c r="DF316" s="6">
        <f t="shared" si="531"/>
        <v>2.5739052856798006E-3</v>
      </c>
      <c r="DG316" s="6">
        <f t="shared" si="532"/>
        <v>6.8577665215917016E-3</v>
      </c>
      <c r="DH316" s="6">
        <f t="shared" si="533"/>
        <v>9.4316718072715022E-3</v>
      </c>
      <c r="DI316" s="58">
        <v>35.879581450000003</v>
      </c>
      <c r="DJ316" s="60">
        <v>36.92259979</v>
      </c>
      <c r="DK316" s="119">
        <v>0</v>
      </c>
      <c r="DL316" s="139">
        <f t="shared" si="534"/>
        <v>1.0430183399999962</v>
      </c>
      <c r="DM316" s="139">
        <f t="shared" si="535"/>
        <v>-36.92259979</v>
      </c>
      <c r="DN316" s="139">
        <f t="shared" si="536"/>
        <v>-35.879581450000003</v>
      </c>
      <c r="DO316" s="5">
        <f>DI316/Population!P316</f>
        <v>7.8670361281882161E-3</v>
      </c>
      <c r="DP316" s="5">
        <f>DJ316/Population!Q316</f>
        <v>7.825900464002505E-3</v>
      </c>
      <c r="DQ316" s="5">
        <f>DK316/Population!G316</f>
        <v>0</v>
      </c>
      <c r="DR316" s="6">
        <f t="shared" si="537"/>
        <v>-4.1135664185711074E-5</v>
      </c>
      <c r="DS316" s="6">
        <f t="shared" si="538"/>
        <v>-7.825900464002505E-3</v>
      </c>
      <c r="DT316" s="6">
        <f t="shared" si="539"/>
        <v>-7.8670361281882161E-3</v>
      </c>
      <c r="DU316" s="47">
        <v>475.53079220000001</v>
      </c>
      <c r="DV316" s="48">
        <v>243.79031370000001</v>
      </c>
      <c r="DW316" s="115">
        <v>223</v>
      </c>
      <c r="DX316" s="139">
        <f t="shared" si="540"/>
        <v>-231.74047849999999</v>
      </c>
      <c r="DY316" s="139">
        <f t="shared" si="541"/>
        <v>-20.790313700000013</v>
      </c>
      <c r="DZ316" s="139">
        <f t="shared" si="542"/>
        <v>-252.53079220000001</v>
      </c>
      <c r="EA316" s="5">
        <f>DU316/Population!O316</f>
        <v>0.10426592984415549</v>
      </c>
      <c r="EB316" s="5">
        <f>DV316/Population!Q316</f>
        <v>5.1672383308741715E-2</v>
      </c>
      <c r="EC316" s="5">
        <f>DW316/Population!G316</f>
        <v>4.6064862631687666E-2</v>
      </c>
      <c r="ED316" s="6">
        <f t="shared" si="543"/>
        <v>-5.2593546535413774E-2</v>
      </c>
      <c r="EE316" s="6">
        <f t="shared" si="544"/>
        <v>-5.6075206770540495E-3</v>
      </c>
      <c r="EF316" s="6">
        <f t="shared" si="545"/>
        <v>-5.8201067212467823E-2</v>
      </c>
      <c r="EG316" s="61">
        <v>5.5588083270000004</v>
      </c>
      <c r="EH316" s="63">
        <v>56.142581939999999</v>
      </c>
      <c r="EI316" s="120">
        <v>17</v>
      </c>
      <c r="EJ316" s="139">
        <f t="shared" si="546"/>
        <v>50.583773612999998</v>
      </c>
      <c r="EK316" s="139">
        <f t="shared" si="547"/>
        <v>-39.142581939999999</v>
      </c>
      <c r="EL316" s="139">
        <f t="shared" si="548"/>
        <v>11.441191672999999</v>
      </c>
      <c r="EM316" s="5">
        <f>EG316/Population!P316</f>
        <v>1.2188365686239769E-3</v>
      </c>
      <c r="EN316" s="5">
        <f>EH316/Population!Q316</f>
        <v>1.1899656593887552E-2</v>
      </c>
      <c r="EO316" s="5">
        <f>EI316/Population!G316</f>
        <v>3.5116711423259657E-3</v>
      </c>
      <c r="EP316" s="6">
        <f t="shared" si="549"/>
        <v>1.0680820025263575E-2</v>
      </c>
      <c r="EQ316" s="6">
        <f t="shared" si="550"/>
        <v>-8.3879854515615856E-3</v>
      </c>
      <c r="ER316" s="6">
        <f t="shared" si="551"/>
        <v>2.2928345737019888E-3</v>
      </c>
      <c r="ES316" s="49">
        <v>403.771637</v>
      </c>
      <c r="ET316" s="50">
        <v>488.08642579999997</v>
      </c>
      <c r="EU316" s="116">
        <v>210</v>
      </c>
      <c r="EV316" s="139">
        <f t="shared" si="552"/>
        <v>84.314788799999974</v>
      </c>
      <c r="EW316" s="139">
        <f t="shared" si="553"/>
        <v>-278.08642579999997</v>
      </c>
      <c r="EX316" s="139">
        <f t="shared" si="554"/>
        <v>-193.771637</v>
      </c>
      <c r="EY316" s="5">
        <f>ES316/Population!O316</f>
        <v>8.8531859276098038E-2</v>
      </c>
      <c r="EZ316" s="5">
        <f>ET316/Population!Q316</f>
        <v>0.10345197271769752</v>
      </c>
      <c r="FA316" s="5">
        <f>EU316/Population!G316</f>
        <v>4.3379467052261929E-2</v>
      </c>
      <c r="FB316" s="6">
        <f t="shared" si="555"/>
        <v>1.4920113441599478E-2</v>
      </c>
      <c r="FC316" s="6">
        <f t="shared" si="556"/>
        <v>-6.0072505665435587E-2</v>
      </c>
      <c r="FD316" s="6">
        <f t="shared" si="557"/>
        <v>-4.5152392223836109E-2</v>
      </c>
      <c r="FE316" s="65">
        <v>19.708501819999999</v>
      </c>
      <c r="FF316" s="67">
        <v>8.0926246640000006</v>
      </c>
      <c r="FG316" s="121">
        <v>15</v>
      </c>
      <c r="FH316" s="139">
        <f t="shared" si="558"/>
        <v>-11.615877155999998</v>
      </c>
      <c r="FI316" s="139">
        <f t="shared" si="559"/>
        <v>6.9073753359999994</v>
      </c>
      <c r="FJ316" s="139">
        <f t="shared" si="560"/>
        <v>-4.7085018199999986</v>
      </c>
      <c r="FK316" s="5">
        <f>FE316/Population!P316</f>
        <v>4.3213295580515525E-3</v>
      </c>
      <c r="FL316" s="5">
        <f>FF316/Population!Q316</f>
        <v>1.7152658662499811E-3</v>
      </c>
      <c r="FM316" s="5">
        <f>FG316/Population!G316</f>
        <v>3.0985333608758523E-3</v>
      </c>
      <c r="FN316" s="6">
        <f t="shared" si="561"/>
        <v>-2.6060636918015714E-3</v>
      </c>
      <c r="FO316" s="6">
        <f t="shared" si="562"/>
        <v>1.3832674946258712E-3</v>
      </c>
      <c r="FP316" s="6">
        <f t="shared" si="563"/>
        <v>-1.2227961971757002E-3</v>
      </c>
      <c r="FQ316" s="51">
        <v>6.0641546249999996</v>
      </c>
      <c r="FR316" s="53">
        <v>12.6447258</v>
      </c>
      <c r="FS316" s="117">
        <v>0</v>
      </c>
      <c r="FT316" s="139">
        <f t="shared" si="564"/>
        <v>6.5805711750000002</v>
      </c>
      <c r="FU316" s="139">
        <f t="shared" si="565"/>
        <v>-12.6447258</v>
      </c>
      <c r="FV316" s="139">
        <f t="shared" si="566"/>
        <v>-6.0641546249999996</v>
      </c>
      <c r="FW316" s="5">
        <f>FQ316/Population!O316</f>
        <v>1.3296399120005524E-3</v>
      </c>
      <c r="FX316" s="5">
        <f>FR316/Population!Q316</f>
        <v>2.6801028656764704E-3</v>
      </c>
      <c r="FY316" s="5">
        <f>FS316/Population!G316</f>
        <v>0</v>
      </c>
      <c r="FZ316" s="6">
        <f t="shared" si="567"/>
        <v>1.3504629536759179E-3</v>
      </c>
      <c r="GA316" s="6">
        <f t="shared" si="568"/>
        <v>-2.6801028656764704E-3</v>
      </c>
      <c r="GB316" s="6">
        <f t="shared" si="569"/>
        <v>-1.3296399120005524E-3</v>
      </c>
      <c r="GC316" s="68">
        <v>0</v>
      </c>
      <c r="GD316" s="69">
        <v>0</v>
      </c>
      <c r="GE316" s="122">
        <v>0</v>
      </c>
      <c r="GF316" s="146">
        <f t="shared" si="570"/>
        <v>0</v>
      </c>
      <c r="GG316" s="146">
        <f t="shared" si="571"/>
        <v>0</v>
      </c>
      <c r="GH316" s="146">
        <f t="shared" si="572"/>
        <v>0</v>
      </c>
      <c r="GI316" s="5">
        <f>GC316/Population!P316</f>
        <v>0</v>
      </c>
      <c r="GJ316" s="5">
        <f>GD316/Population!Q316</f>
        <v>0</v>
      </c>
      <c r="GK316" s="5">
        <f>GE316/Population!G316</f>
        <v>0</v>
      </c>
      <c r="GL316" s="6">
        <f t="shared" si="573"/>
        <v>0</v>
      </c>
      <c r="GM316" s="6">
        <f t="shared" si="574"/>
        <v>0</v>
      </c>
      <c r="GN316" s="6">
        <f t="shared" si="575"/>
        <v>0</v>
      </c>
    </row>
    <row r="317" spans="1:196" x14ac:dyDescent="0.25">
      <c r="A317" s="1">
        <v>42101033702</v>
      </c>
      <c r="B317" s="1" t="s">
        <v>3</v>
      </c>
      <c r="C317" s="1" t="s">
        <v>4</v>
      </c>
      <c r="D317" s="1" t="s">
        <v>318</v>
      </c>
      <c r="E317" s="70">
        <v>946.07269289999999</v>
      </c>
      <c r="F317" s="71">
        <v>1301.3726810000001</v>
      </c>
      <c r="G317" s="107">
        <v>1453</v>
      </c>
      <c r="H317" s="139">
        <f t="shared" si="480"/>
        <v>355.29998810000006</v>
      </c>
      <c r="I317" s="139">
        <f t="shared" si="481"/>
        <v>151.62731899999994</v>
      </c>
      <c r="J317" s="139">
        <f t="shared" si="482"/>
        <v>506.92730710000001</v>
      </c>
      <c r="K317" s="5">
        <f>E317/Population!O317</f>
        <v>0.21252077503606981</v>
      </c>
      <c r="L317" s="5">
        <f>F317/Population!Q317</f>
        <v>0.28259004952608802</v>
      </c>
      <c r="M317" s="5">
        <f>G317/Population!G317</f>
        <v>0.27235238987816307</v>
      </c>
      <c r="N317" s="6">
        <f t="shared" si="483"/>
        <v>7.0069274490018207E-2</v>
      </c>
      <c r="O317" s="6">
        <f t="shared" si="484"/>
        <v>-1.0237659647924946E-2</v>
      </c>
      <c r="P317" s="6">
        <f t="shared" si="485"/>
        <v>5.9831614842093261E-2</v>
      </c>
      <c r="Q317" s="72">
        <v>596.84460449999995</v>
      </c>
      <c r="R317" s="73">
        <v>682.77636719999998</v>
      </c>
      <c r="S317" s="108">
        <v>834</v>
      </c>
      <c r="T317" s="139">
        <f t="shared" si="486"/>
        <v>85.931762700000036</v>
      </c>
      <c r="U317" s="139">
        <f t="shared" si="487"/>
        <v>151.22363280000002</v>
      </c>
      <c r="V317" s="139">
        <f t="shared" si="488"/>
        <v>237.15539550000005</v>
      </c>
      <c r="W317" s="5">
        <f>Q317/Population!O317</f>
        <v>0.13407202097296317</v>
      </c>
      <c r="X317" s="5">
        <f>R317/Population!Q317</f>
        <v>0.14826329939093785</v>
      </c>
      <c r="Y317" s="5">
        <f>S317/Population!G317</f>
        <v>0.15632614807872539</v>
      </c>
      <c r="Z317" s="6">
        <f t="shared" si="489"/>
        <v>1.4191278417974684E-2</v>
      </c>
      <c r="AA317" s="6">
        <f t="shared" si="490"/>
        <v>8.0628486877875327E-3</v>
      </c>
      <c r="AB317" s="6">
        <f t="shared" si="491"/>
        <v>2.2254127105762217E-2</v>
      </c>
      <c r="AC317" s="74">
        <v>320.6190186</v>
      </c>
      <c r="AD317" s="75">
        <v>671.91510010000002</v>
      </c>
      <c r="AE317" s="109">
        <v>416</v>
      </c>
      <c r="AF317" s="139">
        <f t="shared" si="492"/>
        <v>351.29608150000001</v>
      </c>
      <c r="AG317" s="139">
        <f t="shared" si="493"/>
        <v>-255.91510010000002</v>
      </c>
      <c r="AH317" s="139">
        <f t="shared" si="494"/>
        <v>95.380981399999996</v>
      </c>
      <c r="AI317" s="5">
        <f>AC317/Population!O317</f>
        <v>7.2022163661982261E-2</v>
      </c>
      <c r="AJ317" s="5">
        <f>AD317/Population!Q317</f>
        <v>0.14590480051316321</v>
      </c>
      <c r="AK317" s="5">
        <f>AE317/Population!G317</f>
        <v>7.7975632614807874E-2</v>
      </c>
      <c r="AL317" s="5">
        <f t="shared" si="495"/>
        <v>7.3882636851180947E-2</v>
      </c>
      <c r="AM317" s="5">
        <f t="shared" si="496"/>
        <v>-6.7929167898355333E-2</v>
      </c>
      <c r="AN317" s="5">
        <f t="shared" si="497"/>
        <v>5.9534689528256135E-3</v>
      </c>
      <c r="AO317" s="35">
        <v>6.9056401249999997</v>
      </c>
      <c r="AP317" s="38">
        <v>10.86122894</v>
      </c>
      <c r="AQ317" s="110">
        <v>0</v>
      </c>
      <c r="AR317" s="139">
        <f t="shared" si="498"/>
        <v>3.9555888150000005</v>
      </c>
      <c r="AS317" s="139">
        <f t="shared" si="499"/>
        <v>-10.86122894</v>
      </c>
      <c r="AT317" s="139">
        <f t="shared" si="500"/>
        <v>-6.9056401249999997</v>
      </c>
      <c r="AU317" s="5">
        <f>AO317/Population!E317</f>
        <v>1.5512465400376021E-3</v>
      </c>
      <c r="AV317" s="5">
        <f>AP317/Population!F317</f>
        <v>2.3584905914194308E-3</v>
      </c>
      <c r="AW317" s="5">
        <f>AQ317/Population!G317</f>
        <v>0</v>
      </c>
      <c r="AX317" s="6">
        <f t="shared" si="501"/>
        <v>8.0724405138182863E-4</v>
      </c>
      <c r="AY317" s="6">
        <f t="shared" si="502"/>
        <v>-2.3584905914194308E-3</v>
      </c>
      <c r="AZ317" s="6">
        <f t="shared" si="503"/>
        <v>-1.5512465400376021E-3</v>
      </c>
      <c r="BA317" s="36">
        <v>31.075380330000002</v>
      </c>
      <c r="BB317" s="39">
        <v>126.8788986</v>
      </c>
      <c r="BC317" s="111">
        <v>219</v>
      </c>
      <c r="BD317" s="139">
        <f t="shared" si="504"/>
        <v>95.803518269999998</v>
      </c>
      <c r="BE317" s="139">
        <f t="shared" si="505"/>
        <v>92.121101400000001</v>
      </c>
      <c r="BF317" s="139">
        <f t="shared" si="506"/>
        <v>187.92461967</v>
      </c>
      <c r="BG317" s="5">
        <f>BA317/Population!E317</f>
        <v>6.9806093779416385E-3</v>
      </c>
      <c r="BH317" s="5">
        <f>BB317/Population!F317</f>
        <v>2.7551457597556176E-2</v>
      </c>
      <c r="BI317" s="5">
        <f>BC317/Population!G317</f>
        <v>4.104967197750703E-2</v>
      </c>
      <c r="BJ317" s="6">
        <f t="shared" si="507"/>
        <v>2.0570848219614538E-2</v>
      </c>
      <c r="BK317" s="6">
        <f t="shared" si="508"/>
        <v>1.3498214379950853E-2</v>
      </c>
      <c r="BL317" s="6">
        <f t="shared" si="509"/>
        <v>3.4069062599565395E-2</v>
      </c>
      <c r="BM317" s="37">
        <v>8.8786802290000004</v>
      </c>
      <c r="BN317" s="40">
        <v>11.354921340000001</v>
      </c>
      <c r="BO317" s="112">
        <v>25</v>
      </c>
      <c r="BP317" s="139">
        <f t="shared" si="510"/>
        <v>2.4762411110000002</v>
      </c>
      <c r="BQ317" s="139">
        <f t="shared" si="511"/>
        <v>13.645078659999999</v>
      </c>
      <c r="BR317" s="139">
        <f t="shared" si="512"/>
        <v>16.121319771</v>
      </c>
      <c r="BS317" s="5">
        <f>BM317/Population!E317</f>
        <v>1.9944598525305454E-3</v>
      </c>
      <c r="BT317" s="5">
        <f>BN317/Population!F317</f>
        <v>2.4656947473107697E-3</v>
      </c>
      <c r="BU317" s="5">
        <f>BO317/Population!G317</f>
        <v>4.6860356138706651E-3</v>
      </c>
      <c r="BV317" s="6">
        <f t="shared" si="513"/>
        <v>4.7123489478022437E-4</v>
      </c>
      <c r="BW317" s="6">
        <f t="shared" si="514"/>
        <v>2.2203408665598954E-3</v>
      </c>
      <c r="BX317" s="6">
        <f t="shared" si="515"/>
        <v>2.6915757613401197E-3</v>
      </c>
      <c r="BY317" s="42">
        <v>1056.5629879999999</v>
      </c>
      <c r="BZ317" s="43">
        <v>572.18926999999996</v>
      </c>
      <c r="CA317" s="113">
        <v>202</v>
      </c>
      <c r="CB317" s="139">
        <f t="shared" si="516"/>
        <v>-484.37371799999994</v>
      </c>
      <c r="CC317" s="139">
        <f t="shared" si="517"/>
        <v>-370.18926999999996</v>
      </c>
      <c r="CD317" s="139">
        <f t="shared" si="518"/>
        <v>-854.5629879999999</v>
      </c>
      <c r="CE317" s="5">
        <f>BY317/Population!O317</f>
        <v>0.23734073160477509</v>
      </c>
      <c r="CF317" s="5">
        <f>BZ317/Population!Q317</f>
        <v>0.12424956855813707</v>
      </c>
      <c r="CG317" s="5">
        <f>CA317/Population!G317</f>
        <v>3.7863167760074978E-2</v>
      </c>
      <c r="CH317" s="6">
        <f t="shared" si="519"/>
        <v>-0.11309116304663802</v>
      </c>
      <c r="CI317" s="6">
        <f t="shared" si="520"/>
        <v>-8.6386400798062091E-2</v>
      </c>
      <c r="CJ317" s="6">
        <f t="shared" si="521"/>
        <v>-0.19947756384470011</v>
      </c>
      <c r="CK317" s="55">
        <v>469.09027099999997</v>
      </c>
      <c r="CL317" s="57">
        <v>181.6787415</v>
      </c>
      <c r="CM317" s="118">
        <v>107</v>
      </c>
      <c r="CN317" s="139">
        <f t="shared" si="522"/>
        <v>-287.41152949999997</v>
      </c>
      <c r="CO317" s="139">
        <f t="shared" si="523"/>
        <v>-74.678741500000001</v>
      </c>
      <c r="CP317" s="139">
        <f t="shared" si="524"/>
        <v>-362.09027099999997</v>
      </c>
      <c r="CQ317" s="5">
        <f>CK317/Population!P317</f>
        <v>0.10537396196186102</v>
      </c>
      <c r="CR317" s="5">
        <f>CL317/Population!Q317</f>
        <v>3.9451115970001172E-2</v>
      </c>
      <c r="CS317" s="5">
        <f>CM317/Population!G317</f>
        <v>2.0056232427366448E-2</v>
      </c>
      <c r="CT317" s="5">
        <f t="shared" si="525"/>
        <v>-6.5922845991859852E-2</v>
      </c>
      <c r="CU317" s="5">
        <f t="shared" si="526"/>
        <v>-1.9394883542634724E-2</v>
      </c>
      <c r="CV317" s="5">
        <f t="shared" si="527"/>
        <v>-8.5317729534494569E-2</v>
      </c>
      <c r="CW317" s="45">
        <v>323.08529659999999</v>
      </c>
      <c r="CX317" s="46">
        <v>346.0782471</v>
      </c>
      <c r="CY317" s="114">
        <v>259</v>
      </c>
      <c r="CZ317" s="139">
        <f t="shared" si="528"/>
        <v>22.992950500000006</v>
      </c>
      <c r="DA317" s="139">
        <f t="shared" si="529"/>
        <v>-87.078247099999999</v>
      </c>
      <c r="DB317" s="139">
        <f t="shared" si="530"/>
        <v>-64.085296599999992</v>
      </c>
      <c r="DC317" s="5">
        <f>CW317/Population!O317</f>
        <v>7.2576175331432069E-2</v>
      </c>
      <c r="DD317" s="5">
        <f>CX317/Population!Q317</f>
        <v>7.515008607122492E-2</v>
      </c>
      <c r="DE317" s="5">
        <f>CY317/Population!G317</f>
        <v>4.8547328959700091E-2</v>
      </c>
      <c r="DF317" s="6">
        <f t="shared" si="531"/>
        <v>2.5739107397928507E-3</v>
      </c>
      <c r="DG317" s="6">
        <f t="shared" si="532"/>
        <v>-2.6602757111524829E-2</v>
      </c>
      <c r="DH317" s="6">
        <f t="shared" si="533"/>
        <v>-2.4028846371731978E-2</v>
      </c>
      <c r="DI317" s="58">
        <v>35.02146149</v>
      </c>
      <c r="DJ317" s="60">
        <v>36.039531709999999</v>
      </c>
      <c r="DK317" s="119">
        <v>0</v>
      </c>
      <c r="DL317" s="139">
        <f t="shared" si="534"/>
        <v>1.0180702199999985</v>
      </c>
      <c r="DM317" s="139">
        <f t="shared" si="535"/>
        <v>-36.039531709999999</v>
      </c>
      <c r="DN317" s="139">
        <f t="shared" si="536"/>
        <v>-35.02146149</v>
      </c>
      <c r="DO317" s="5">
        <f>DI317/Population!P317</f>
        <v>7.8670362167797773E-3</v>
      </c>
      <c r="DP317" s="5">
        <f>DJ317/Population!Q317</f>
        <v>7.8259004507456077E-3</v>
      </c>
      <c r="DQ317" s="5">
        <f>DK317/Population!G317</f>
        <v>0</v>
      </c>
      <c r="DR317" s="6">
        <f t="shared" si="537"/>
        <v>-4.113576603416956E-5</v>
      </c>
      <c r="DS317" s="6">
        <f t="shared" si="538"/>
        <v>-7.8259004507456077E-3</v>
      </c>
      <c r="DT317" s="6">
        <f t="shared" si="539"/>
        <v>-7.8670362167797773E-3</v>
      </c>
      <c r="DU317" s="47">
        <v>464.15765379999999</v>
      </c>
      <c r="DV317" s="48">
        <v>237.95965580000001</v>
      </c>
      <c r="DW317" s="115">
        <v>285</v>
      </c>
      <c r="DX317" s="139">
        <f t="shared" si="540"/>
        <v>-226.19799799999998</v>
      </c>
      <c r="DY317" s="139">
        <f t="shared" si="541"/>
        <v>47.040344199999993</v>
      </c>
      <c r="DZ317" s="139">
        <f t="shared" si="542"/>
        <v>-179.15765379999999</v>
      </c>
      <c r="EA317" s="5">
        <f>DU317/Population!O317</f>
        <v>0.1042659248753165</v>
      </c>
      <c r="EB317" s="5">
        <f>DV317/Population!Q317</f>
        <v>5.1672385550663683E-2</v>
      </c>
      <c r="EC317" s="5">
        <f>DW317/Population!G317</f>
        <v>5.3420805998125584E-2</v>
      </c>
      <c r="ED317" s="6">
        <f t="shared" si="543"/>
        <v>-5.2593539324652813E-2</v>
      </c>
      <c r="EE317" s="6">
        <f t="shared" si="544"/>
        <v>1.7484204474619014E-3</v>
      </c>
      <c r="EF317" s="6">
        <f t="shared" si="545"/>
        <v>-5.0845118877190912E-2</v>
      </c>
      <c r="EG317" s="61">
        <v>5.4258599280000004</v>
      </c>
      <c r="EH317" s="63">
        <v>54.799835209999998</v>
      </c>
      <c r="EI317" s="120">
        <v>36</v>
      </c>
      <c r="EJ317" s="139">
        <f t="shared" si="546"/>
        <v>49.373975281999996</v>
      </c>
      <c r="EK317" s="139">
        <f t="shared" si="547"/>
        <v>-18.799835209999998</v>
      </c>
      <c r="EL317" s="139">
        <f t="shared" si="548"/>
        <v>30.574140071999999</v>
      </c>
      <c r="EM317" s="5">
        <f>EG317/Population!P317</f>
        <v>1.2188365289363633E-3</v>
      </c>
      <c r="EN317" s="5">
        <f>EH317/Population!Q317</f>
        <v>1.189965670257939E-2</v>
      </c>
      <c r="EO317" s="5">
        <f>EI317/Population!G317</f>
        <v>6.7478912839737584E-3</v>
      </c>
      <c r="EP317" s="6">
        <f t="shared" si="549"/>
        <v>1.0680820173643028E-2</v>
      </c>
      <c r="EQ317" s="6">
        <f t="shared" si="550"/>
        <v>-5.1517654186056319E-3</v>
      </c>
      <c r="ER317" s="6">
        <f t="shared" si="551"/>
        <v>5.5290547550373948E-3</v>
      </c>
      <c r="ES317" s="49">
        <v>394.11474609999999</v>
      </c>
      <c r="ET317" s="50">
        <v>476.4129944</v>
      </c>
      <c r="EU317" s="116">
        <v>776</v>
      </c>
      <c r="EV317" s="139">
        <f t="shared" si="552"/>
        <v>82.298248300000012</v>
      </c>
      <c r="EW317" s="139">
        <f t="shared" si="553"/>
        <v>299.5870056</v>
      </c>
      <c r="EX317" s="139">
        <f t="shared" si="554"/>
        <v>381.88525390000001</v>
      </c>
      <c r="EY317" s="5">
        <f>ES317/Population!O317</f>
        <v>8.8531855874175475E-2</v>
      </c>
      <c r="EZ317" s="5">
        <f>ET317/Population!Q317</f>
        <v>0.10345197317260103</v>
      </c>
      <c r="FA317" s="5">
        <f>EU317/Population!G317</f>
        <v>0.14545454545454545</v>
      </c>
      <c r="FB317" s="6">
        <f t="shared" si="555"/>
        <v>1.4920117298425559E-2</v>
      </c>
      <c r="FC317" s="6">
        <f t="shared" si="556"/>
        <v>4.2002572281944414E-2</v>
      </c>
      <c r="FD317" s="6">
        <f t="shared" si="557"/>
        <v>5.6922689580369973E-2</v>
      </c>
      <c r="FE317" s="65">
        <v>19.237140660000001</v>
      </c>
      <c r="FF317" s="67">
        <v>7.8990755080000001</v>
      </c>
      <c r="FG317" s="121">
        <v>0</v>
      </c>
      <c r="FH317" s="139">
        <f t="shared" si="558"/>
        <v>-11.338065152000002</v>
      </c>
      <c r="FI317" s="139">
        <f t="shared" si="559"/>
        <v>-7.8990755080000001</v>
      </c>
      <c r="FJ317" s="139">
        <f t="shared" si="560"/>
        <v>-19.237140660000001</v>
      </c>
      <c r="FK317" s="5">
        <f>FE317/Population!P317</f>
        <v>4.3213297172855032E-3</v>
      </c>
      <c r="FL317" s="5">
        <f>FF317/Population!Q317</f>
        <v>1.715265866270347E-3</v>
      </c>
      <c r="FM317" s="5">
        <f>FG317/Population!G317</f>
        <v>0</v>
      </c>
      <c r="FN317" s="6">
        <f t="shared" si="561"/>
        <v>-2.6060638510151564E-3</v>
      </c>
      <c r="FO317" s="6">
        <f t="shared" si="562"/>
        <v>-1.715265866270347E-3</v>
      </c>
      <c r="FP317" s="6">
        <f t="shared" si="563"/>
        <v>-4.3213297172855032E-3</v>
      </c>
      <c r="FQ317" s="51">
        <v>5.9191203120000004</v>
      </c>
      <c r="FR317" s="53">
        <v>12.34230518</v>
      </c>
      <c r="FS317" s="117">
        <v>11</v>
      </c>
      <c r="FT317" s="139">
        <f t="shared" si="564"/>
        <v>6.4231848679999999</v>
      </c>
      <c r="FU317" s="139">
        <f t="shared" si="565"/>
        <v>-1.3423051800000003</v>
      </c>
      <c r="FV317" s="139">
        <f t="shared" si="566"/>
        <v>5.0808796879999996</v>
      </c>
      <c r="FW317" s="5">
        <f>FQ317/Population!O317</f>
        <v>1.3296399374788292E-3</v>
      </c>
      <c r="FX317" s="5">
        <f>FR317/Population!Q317</f>
        <v>2.6801028506316807E-3</v>
      </c>
      <c r="FY317" s="5">
        <f>FS317/Population!G317</f>
        <v>2.0618556701030928E-3</v>
      </c>
      <c r="FZ317" s="6">
        <f t="shared" si="567"/>
        <v>1.3504629131528515E-3</v>
      </c>
      <c r="GA317" s="6">
        <f t="shared" si="568"/>
        <v>-6.1824718052858789E-4</v>
      </c>
      <c r="GB317" s="6">
        <f t="shared" si="569"/>
        <v>7.3221573262426359E-4</v>
      </c>
      <c r="GC317" s="68">
        <v>0</v>
      </c>
      <c r="GD317" s="69">
        <v>0</v>
      </c>
      <c r="GE317" s="122">
        <v>0</v>
      </c>
      <c r="GF317" s="146">
        <f t="shared" si="570"/>
        <v>0</v>
      </c>
      <c r="GG317" s="146">
        <f t="shared" si="571"/>
        <v>0</v>
      </c>
      <c r="GH317" s="146">
        <f t="shared" si="572"/>
        <v>0</v>
      </c>
      <c r="GI317" s="5">
        <f>GC317/Population!P317</f>
        <v>0</v>
      </c>
      <c r="GJ317" s="5">
        <f>GD317/Population!Q317</f>
        <v>0</v>
      </c>
      <c r="GK317" s="5">
        <f>GE317/Population!G317</f>
        <v>0</v>
      </c>
      <c r="GL317" s="6">
        <f t="shared" si="573"/>
        <v>0</v>
      </c>
      <c r="GM317" s="6">
        <f t="shared" si="574"/>
        <v>0</v>
      </c>
      <c r="GN317" s="6">
        <f t="shared" si="575"/>
        <v>0</v>
      </c>
    </row>
    <row r="318" spans="1:196" x14ac:dyDescent="0.25">
      <c r="A318" s="1">
        <v>42101033800</v>
      </c>
      <c r="B318" s="1" t="s">
        <v>3</v>
      </c>
      <c r="C318" s="1" t="s">
        <v>4</v>
      </c>
      <c r="D318" s="1" t="s">
        <v>319</v>
      </c>
      <c r="E318" s="70">
        <v>866</v>
      </c>
      <c r="F318" s="71">
        <v>1159</v>
      </c>
      <c r="G318" s="107">
        <v>1555</v>
      </c>
      <c r="H318" s="139">
        <f t="shared" si="480"/>
        <v>293</v>
      </c>
      <c r="I318" s="139">
        <f t="shared" si="481"/>
        <v>396</v>
      </c>
      <c r="J318" s="139">
        <f t="shared" si="482"/>
        <v>689</v>
      </c>
      <c r="K318" s="5">
        <f>E318/Population!O318</f>
        <v>0.15857901471629443</v>
      </c>
      <c r="L318" s="5">
        <f>F318/Population!Q318</f>
        <v>0.19378030429694032</v>
      </c>
      <c r="M318" s="5">
        <f>G318/Population!G318</f>
        <v>0.24612219056663501</v>
      </c>
      <c r="N318" s="6">
        <f t="shared" si="483"/>
        <v>3.5201289580645889E-2</v>
      </c>
      <c r="O318" s="6">
        <f t="shared" si="484"/>
        <v>5.2341886269694687E-2</v>
      </c>
      <c r="P318" s="6">
        <f t="shared" si="485"/>
        <v>8.7543175850340577E-2</v>
      </c>
      <c r="Q318" s="72">
        <v>473</v>
      </c>
      <c r="R318" s="73">
        <v>458</v>
      </c>
      <c r="S318" s="108">
        <v>741</v>
      </c>
      <c r="T318" s="139">
        <f t="shared" si="486"/>
        <v>-15</v>
      </c>
      <c r="U318" s="139">
        <f t="shared" si="487"/>
        <v>283</v>
      </c>
      <c r="V318" s="139">
        <f t="shared" si="488"/>
        <v>268</v>
      </c>
      <c r="W318" s="5">
        <f>Q318/Population!O318</f>
        <v>8.6614173164904468E-2</v>
      </c>
      <c r="X318" s="5">
        <f>R318/Population!Q318</f>
        <v>7.6575823440896168E-2</v>
      </c>
      <c r="Y318" s="5">
        <f>S318/Population!G318</f>
        <v>0.11728395061728394</v>
      </c>
      <c r="Z318" s="6">
        <f t="shared" si="489"/>
        <v>-1.00383497240083E-2</v>
      </c>
      <c r="AA318" s="6">
        <f t="shared" si="490"/>
        <v>4.0708127176387776E-2</v>
      </c>
      <c r="AB318" s="6">
        <f t="shared" si="491"/>
        <v>3.0669777452379476E-2</v>
      </c>
      <c r="AC318" s="74">
        <v>344</v>
      </c>
      <c r="AD318" s="75">
        <v>767</v>
      </c>
      <c r="AE318" s="109">
        <v>566</v>
      </c>
      <c r="AF318" s="139">
        <f t="shared" si="492"/>
        <v>423</v>
      </c>
      <c r="AG318" s="139">
        <f t="shared" si="493"/>
        <v>-201</v>
      </c>
      <c r="AH318" s="139">
        <f t="shared" si="494"/>
        <v>222</v>
      </c>
      <c r="AI318" s="5">
        <f>AC318/Population!O318</f>
        <v>6.2992125938112334E-2</v>
      </c>
      <c r="AJ318" s="5">
        <f>AD318/Population!Q318</f>
        <v>0.12823942484534359</v>
      </c>
      <c r="AK318" s="5">
        <f>AE318/Population!G318</f>
        <v>8.9585311807534027E-2</v>
      </c>
      <c r="AL318" s="5">
        <f t="shared" si="495"/>
        <v>6.5247298907231258E-2</v>
      </c>
      <c r="AM318" s="5">
        <f t="shared" si="496"/>
        <v>-3.8654113037809565E-2</v>
      </c>
      <c r="AN318" s="5">
        <f t="shared" si="497"/>
        <v>2.6593185869421693E-2</v>
      </c>
      <c r="AO318" s="35">
        <v>0</v>
      </c>
      <c r="AP318" s="38">
        <v>15</v>
      </c>
      <c r="AQ318" s="110">
        <v>13</v>
      </c>
      <c r="AR318" s="139">
        <f t="shared" si="498"/>
        <v>15</v>
      </c>
      <c r="AS318" s="139">
        <f t="shared" si="499"/>
        <v>-2</v>
      </c>
      <c r="AT318" s="139">
        <f t="shared" si="500"/>
        <v>13</v>
      </c>
      <c r="AU318" s="5">
        <f>AO318/Population!E318</f>
        <v>0</v>
      </c>
      <c r="AV318" s="5">
        <f>AP318/Population!F318</f>
        <v>2.5079418157498744E-3</v>
      </c>
      <c r="AW318" s="5">
        <f>AQ318/Population!G318</f>
        <v>2.05761316872428E-3</v>
      </c>
      <c r="AX318" s="6">
        <f t="shared" si="501"/>
        <v>2.5079418157498744E-3</v>
      </c>
      <c r="AY318" s="6">
        <f t="shared" si="502"/>
        <v>-4.503286470255944E-4</v>
      </c>
      <c r="AZ318" s="6">
        <f t="shared" si="503"/>
        <v>2.05761316872428E-3</v>
      </c>
      <c r="BA318" s="36">
        <v>18</v>
      </c>
      <c r="BB318" s="39">
        <v>176</v>
      </c>
      <c r="BC318" s="111">
        <v>223</v>
      </c>
      <c r="BD318" s="139">
        <f t="shared" si="504"/>
        <v>158</v>
      </c>
      <c r="BE318" s="139">
        <f t="shared" si="505"/>
        <v>47</v>
      </c>
      <c r="BF318" s="139">
        <f t="shared" si="506"/>
        <v>205</v>
      </c>
      <c r="BG318" s="5">
        <f>BA318/Population!E318</f>
        <v>3.2960996130407616E-3</v>
      </c>
      <c r="BH318" s="5">
        <f>BB318/Population!F318</f>
        <v>2.9426517304798529E-2</v>
      </c>
      <c r="BI318" s="5">
        <f>BC318/Population!G318</f>
        <v>3.5295979740424185E-2</v>
      </c>
      <c r="BJ318" s="6">
        <f t="shared" si="507"/>
        <v>2.6130417691757769E-2</v>
      </c>
      <c r="BK318" s="6">
        <f t="shared" si="508"/>
        <v>5.869462435625656E-3</v>
      </c>
      <c r="BL318" s="6">
        <f t="shared" si="509"/>
        <v>3.1999880127383425E-2</v>
      </c>
      <c r="BM318" s="37">
        <v>2</v>
      </c>
      <c r="BN318" s="40">
        <v>12</v>
      </c>
      <c r="BO318" s="112">
        <v>14</v>
      </c>
      <c r="BP318" s="139">
        <f t="shared" si="510"/>
        <v>10</v>
      </c>
      <c r="BQ318" s="139">
        <f t="shared" si="511"/>
        <v>2</v>
      </c>
      <c r="BR318" s="139">
        <f t="shared" si="512"/>
        <v>12</v>
      </c>
      <c r="BS318" s="5">
        <f>BM318/Population!E318</f>
        <v>3.6623329033786241E-4</v>
      </c>
      <c r="BT318" s="5">
        <f>BN318/Population!F318</f>
        <v>2.0063534525998996E-3</v>
      </c>
      <c r="BU318" s="5">
        <f>BO318/Population!G318</f>
        <v>2.2158911047799935E-3</v>
      </c>
      <c r="BV318" s="6">
        <f t="shared" si="513"/>
        <v>1.6401201622620373E-3</v>
      </c>
      <c r="BW318" s="6">
        <f t="shared" si="514"/>
        <v>2.0953765218009388E-4</v>
      </c>
      <c r="BX318" s="6">
        <f t="shared" si="515"/>
        <v>1.8496578144421311E-3</v>
      </c>
      <c r="BY318" s="42">
        <v>582</v>
      </c>
      <c r="BZ318" s="43">
        <v>234</v>
      </c>
      <c r="CA318" s="113">
        <v>74</v>
      </c>
      <c r="CB318" s="139">
        <f t="shared" si="516"/>
        <v>-348</v>
      </c>
      <c r="CC318" s="139">
        <f t="shared" si="517"/>
        <v>-160</v>
      </c>
      <c r="CD318" s="139">
        <f t="shared" si="518"/>
        <v>-508</v>
      </c>
      <c r="CE318" s="5">
        <f>BY318/Population!O318</f>
        <v>0.10657388748831796</v>
      </c>
      <c r="CF318" s="5">
        <f>BZ318/Population!Q318</f>
        <v>3.9123892325698045E-2</v>
      </c>
      <c r="CG318" s="5">
        <f>CA318/Population!G318</f>
        <v>1.1712567268122824E-2</v>
      </c>
      <c r="CH318" s="6">
        <f t="shared" si="519"/>
        <v>-6.7449995162619916E-2</v>
      </c>
      <c r="CI318" s="6">
        <f t="shared" si="520"/>
        <v>-2.7411325057575223E-2</v>
      </c>
      <c r="CJ318" s="6">
        <f t="shared" si="521"/>
        <v>-9.4861320220195139E-2</v>
      </c>
      <c r="CK318" s="55">
        <v>347</v>
      </c>
      <c r="CL318" s="57">
        <v>214</v>
      </c>
      <c r="CM318" s="118">
        <v>61</v>
      </c>
      <c r="CN318" s="139">
        <f t="shared" si="522"/>
        <v>-133</v>
      </c>
      <c r="CO318" s="139">
        <f t="shared" si="523"/>
        <v>-153</v>
      </c>
      <c r="CP318" s="139">
        <f t="shared" si="524"/>
        <v>-286</v>
      </c>
      <c r="CQ318" s="5">
        <f>CK318/Population!P318</f>
        <v>6.3541475873619135E-2</v>
      </c>
      <c r="CR318" s="5">
        <f>CL318/Population!Q318</f>
        <v>3.5779969904698214E-2</v>
      </c>
      <c r="CS318" s="5">
        <f>CM318/Population!G318</f>
        <v>9.6549540993985435E-3</v>
      </c>
      <c r="CT318" s="5">
        <f t="shared" si="525"/>
        <v>-2.7761505968920921E-2</v>
      </c>
      <c r="CU318" s="5">
        <f t="shared" si="526"/>
        <v>-2.6125015805299669E-2</v>
      </c>
      <c r="CV318" s="5">
        <f t="shared" si="527"/>
        <v>-5.388652177422059E-2</v>
      </c>
      <c r="CW318" s="45">
        <v>711</v>
      </c>
      <c r="CX318" s="46">
        <v>634</v>
      </c>
      <c r="CY318" s="114">
        <v>739</v>
      </c>
      <c r="CZ318" s="139">
        <f t="shared" si="528"/>
        <v>-77</v>
      </c>
      <c r="DA318" s="139">
        <f t="shared" si="529"/>
        <v>105</v>
      </c>
      <c r="DB318" s="139">
        <f t="shared" si="530"/>
        <v>28</v>
      </c>
      <c r="DC318" s="5">
        <f>CW318/Population!O318</f>
        <v>0.1301959347151101</v>
      </c>
      <c r="DD318" s="5">
        <f>CX318/Population!Q318</f>
        <v>0.1060023407456947</v>
      </c>
      <c r="DE318" s="5">
        <f>CY318/Population!G318</f>
        <v>0.11696739474517252</v>
      </c>
      <c r="DF318" s="6">
        <f t="shared" si="531"/>
        <v>-2.4193593969415395E-2</v>
      </c>
      <c r="DG318" s="6">
        <f t="shared" si="532"/>
        <v>1.0965053999477822E-2</v>
      </c>
      <c r="DH318" s="6">
        <f t="shared" si="533"/>
        <v>-1.3228539969937572E-2</v>
      </c>
      <c r="DI318" s="58">
        <v>94</v>
      </c>
      <c r="DJ318" s="60">
        <v>108</v>
      </c>
      <c r="DK318" s="119">
        <v>169</v>
      </c>
      <c r="DL318" s="139">
        <f t="shared" si="534"/>
        <v>14</v>
      </c>
      <c r="DM318" s="139">
        <f t="shared" si="535"/>
        <v>61</v>
      </c>
      <c r="DN318" s="139">
        <f t="shared" si="536"/>
        <v>75</v>
      </c>
      <c r="DO318" s="5">
        <f>DI318/Population!P318</f>
        <v>1.7212964645879535E-2</v>
      </c>
      <c r="DP318" s="5">
        <f>DJ318/Population!Q318</f>
        <v>1.8057181073399098E-2</v>
      </c>
      <c r="DQ318" s="5">
        <f>DK318/Population!G318</f>
        <v>2.6748971193415638E-2</v>
      </c>
      <c r="DR318" s="6">
        <f t="shared" si="537"/>
        <v>8.4421642751956322E-4</v>
      </c>
      <c r="DS318" s="6">
        <f t="shared" si="538"/>
        <v>8.6917901200165397E-3</v>
      </c>
      <c r="DT318" s="6">
        <f t="shared" si="539"/>
        <v>9.5360065475361029E-3</v>
      </c>
      <c r="DU318" s="47">
        <v>1136</v>
      </c>
      <c r="DV318" s="48">
        <v>854</v>
      </c>
      <c r="DW318" s="115">
        <v>758</v>
      </c>
      <c r="DX318" s="139">
        <f t="shared" si="540"/>
        <v>-282</v>
      </c>
      <c r="DY318" s="139">
        <f t="shared" si="541"/>
        <v>-96</v>
      </c>
      <c r="DZ318" s="139">
        <f t="shared" si="542"/>
        <v>-378</v>
      </c>
      <c r="EA318" s="5">
        <f>DU318/Population!O318</f>
        <v>0.20802050891190585</v>
      </c>
      <c r="EB318" s="5">
        <f>DV318/Population!Q318</f>
        <v>0.14278548737669286</v>
      </c>
      <c r="EC318" s="5">
        <f>DW318/Population!G318</f>
        <v>0.11997467553023108</v>
      </c>
      <c r="ED318" s="6">
        <f t="shared" si="543"/>
        <v>-6.5235021535212989E-2</v>
      </c>
      <c r="EE318" s="6">
        <f t="shared" si="544"/>
        <v>-2.2810811846461776E-2</v>
      </c>
      <c r="EF318" s="6">
        <f t="shared" si="545"/>
        <v>-8.8045833381674765E-2</v>
      </c>
      <c r="EG318" s="61">
        <v>133</v>
      </c>
      <c r="EH318" s="63">
        <v>51</v>
      </c>
      <c r="EI318" s="120">
        <v>54</v>
      </c>
      <c r="EJ318" s="139">
        <f t="shared" si="546"/>
        <v>-82</v>
      </c>
      <c r="EK318" s="139">
        <f t="shared" si="547"/>
        <v>3</v>
      </c>
      <c r="EL318" s="139">
        <f t="shared" si="548"/>
        <v>-79</v>
      </c>
      <c r="EM318" s="5">
        <f>EG318/Population!P318</f>
        <v>2.4354513807467851E-2</v>
      </c>
      <c r="EN318" s="5">
        <f>EH318/Population!Q318</f>
        <v>8.5270021735495728E-3</v>
      </c>
      <c r="EO318" s="5">
        <f>EI318/Population!G318</f>
        <v>8.5470085470085479E-3</v>
      </c>
      <c r="EP318" s="6">
        <f t="shared" si="549"/>
        <v>-1.5827511633918278E-2</v>
      </c>
      <c r="EQ318" s="6">
        <f t="shared" si="550"/>
        <v>2.0006373458975046E-5</v>
      </c>
      <c r="ER318" s="6">
        <f t="shared" si="551"/>
        <v>-1.5807505260459303E-2</v>
      </c>
      <c r="ES318" s="49">
        <v>1203</v>
      </c>
      <c r="ET318" s="50">
        <v>1330</v>
      </c>
      <c r="EU318" s="116">
        <v>1153</v>
      </c>
      <c r="EV318" s="139">
        <f t="shared" si="552"/>
        <v>127</v>
      </c>
      <c r="EW318" s="139">
        <f t="shared" si="553"/>
        <v>-177</v>
      </c>
      <c r="EX318" s="139">
        <f t="shared" si="554"/>
        <v>-50</v>
      </c>
      <c r="EY318" s="5">
        <f>ES318/Population!O318</f>
        <v>0.22028932413822425</v>
      </c>
      <c r="EZ318" s="5">
        <f>ET318/Population!Q318</f>
        <v>0.22237084099648888</v>
      </c>
      <c r="FA318" s="5">
        <f>EU318/Population!G318</f>
        <v>0.18249446027223806</v>
      </c>
      <c r="FB318" s="6">
        <f t="shared" si="555"/>
        <v>2.0815168582646315E-3</v>
      </c>
      <c r="FC318" s="6">
        <f t="shared" si="556"/>
        <v>-3.9876380724250815E-2</v>
      </c>
      <c r="FD318" s="6">
        <f t="shared" si="557"/>
        <v>-3.7794863865986184E-2</v>
      </c>
      <c r="FE318" s="65">
        <v>11</v>
      </c>
      <c r="FF318" s="67">
        <v>35</v>
      </c>
      <c r="FG318" s="121">
        <v>0</v>
      </c>
      <c r="FH318" s="139">
        <f t="shared" si="558"/>
        <v>24</v>
      </c>
      <c r="FI318" s="139">
        <f t="shared" si="559"/>
        <v>-35</v>
      </c>
      <c r="FJ318" s="139">
        <f t="shared" si="560"/>
        <v>-11</v>
      </c>
      <c r="FK318" s="5">
        <f>FE318/Population!P318</f>
        <v>2.0142830968582432E-3</v>
      </c>
      <c r="FL318" s="5">
        <f>FF318/Population!Q318</f>
        <v>5.8518642367497075E-3</v>
      </c>
      <c r="FM318" s="5">
        <f>FG318/Population!G318</f>
        <v>0</v>
      </c>
      <c r="FN318" s="6">
        <f t="shared" si="561"/>
        <v>3.8375811398914644E-3</v>
      </c>
      <c r="FO318" s="6">
        <f t="shared" si="562"/>
        <v>-5.8518642367497075E-3</v>
      </c>
      <c r="FP318" s="6">
        <f t="shared" si="563"/>
        <v>-2.0142830968582432E-3</v>
      </c>
      <c r="FQ318" s="51">
        <v>9</v>
      </c>
      <c r="FR318" s="53">
        <v>20</v>
      </c>
      <c r="FS318" s="117">
        <v>11</v>
      </c>
      <c r="FT318" s="139">
        <f t="shared" si="564"/>
        <v>11</v>
      </c>
      <c r="FU318" s="139">
        <f t="shared" si="565"/>
        <v>-9</v>
      </c>
      <c r="FV318" s="139">
        <f t="shared" si="566"/>
        <v>2</v>
      </c>
      <c r="FW318" s="5">
        <f>FQ318/Population!O318</f>
        <v>1.6480498065203808E-3</v>
      </c>
      <c r="FX318" s="5">
        <f>FR318/Population!Q318</f>
        <v>3.3439224209998327E-3</v>
      </c>
      <c r="FY318" s="5">
        <f>FS318/Population!G318</f>
        <v>1.7410572966128522E-3</v>
      </c>
      <c r="FZ318" s="6">
        <f t="shared" si="567"/>
        <v>1.6958726144794519E-3</v>
      </c>
      <c r="GA318" s="6">
        <f t="shared" si="568"/>
        <v>-1.6028651243869805E-3</v>
      </c>
      <c r="GB318" s="6">
        <f t="shared" si="569"/>
        <v>9.3007490092471366E-5</v>
      </c>
      <c r="GC318" s="68">
        <v>0</v>
      </c>
      <c r="GD318" s="69">
        <v>5</v>
      </c>
      <c r="GE318" s="122">
        <v>0</v>
      </c>
      <c r="GF318" s="146">
        <f t="shared" si="570"/>
        <v>5</v>
      </c>
      <c r="GG318" s="146">
        <f t="shared" si="571"/>
        <v>-5</v>
      </c>
      <c r="GH318" s="146">
        <f t="shared" si="572"/>
        <v>0</v>
      </c>
      <c r="GI318" s="5">
        <f>GC318/Population!P318</f>
        <v>0</v>
      </c>
      <c r="GJ318" s="5">
        <f>GD318/Population!Q318</f>
        <v>8.3598060524995817E-4</v>
      </c>
      <c r="GK318" s="5">
        <f>GE318/Population!G318</f>
        <v>0</v>
      </c>
      <c r="GL318" s="6">
        <f t="shared" si="573"/>
        <v>8.3598060524995817E-4</v>
      </c>
      <c r="GM318" s="6">
        <f t="shared" si="574"/>
        <v>-8.3598060524995817E-4</v>
      </c>
      <c r="GN318" s="6">
        <f t="shared" si="575"/>
        <v>0</v>
      </c>
    </row>
    <row r="319" spans="1:196" x14ac:dyDescent="0.25">
      <c r="A319" s="1">
        <v>42101033900</v>
      </c>
      <c r="B319" s="1" t="s">
        <v>3</v>
      </c>
      <c r="C319" s="1" t="s">
        <v>4</v>
      </c>
      <c r="D319" s="1" t="s">
        <v>320</v>
      </c>
      <c r="E319" s="70">
        <v>289</v>
      </c>
      <c r="F319" s="71">
        <v>334</v>
      </c>
      <c r="G319" s="107">
        <v>265</v>
      </c>
      <c r="H319" s="139">
        <f t="shared" si="480"/>
        <v>45</v>
      </c>
      <c r="I319" s="139">
        <f t="shared" si="481"/>
        <v>-69</v>
      </c>
      <c r="J319" s="139">
        <f t="shared" si="482"/>
        <v>-24</v>
      </c>
      <c r="K319" s="5">
        <f>E319/Population!O319</f>
        <v>9.9346855340539997E-2</v>
      </c>
      <c r="L319" s="5">
        <f>F319/Population!Q319</f>
        <v>0.1211461733768589</v>
      </c>
      <c r="M319" s="5">
        <f>G319/Population!G319</f>
        <v>8.6942257217847763E-2</v>
      </c>
      <c r="N319" s="6">
        <f t="shared" si="483"/>
        <v>2.1799318036318904E-2</v>
      </c>
      <c r="O319" s="6">
        <f t="shared" si="484"/>
        <v>-3.4203916159011138E-2</v>
      </c>
      <c r="P319" s="6">
        <f t="shared" si="485"/>
        <v>-1.2404598122692234E-2</v>
      </c>
      <c r="Q319" s="72">
        <v>234</v>
      </c>
      <c r="R319" s="73">
        <v>144</v>
      </c>
      <c r="S319" s="108">
        <v>170</v>
      </c>
      <c r="T319" s="139">
        <f t="shared" si="486"/>
        <v>-90</v>
      </c>
      <c r="U319" s="139">
        <f t="shared" si="487"/>
        <v>26</v>
      </c>
      <c r="V319" s="139">
        <f t="shared" si="488"/>
        <v>-64</v>
      </c>
      <c r="W319" s="5">
        <f>Q319/Population!O319</f>
        <v>8.0440014358776318E-2</v>
      </c>
      <c r="X319" s="5">
        <f>R319/Population!Q319</f>
        <v>5.2230685527747553E-2</v>
      </c>
      <c r="Y319" s="5">
        <f>S319/Population!G319</f>
        <v>5.57742782152231E-2</v>
      </c>
      <c r="Z319" s="6">
        <f t="shared" si="489"/>
        <v>-2.8209328831028765E-2</v>
      </c>
      <c r="AA319" s="6">
        <f t="shared" si="490"/>
        <v>3.5435926874755469E-3</v>
      </c>
      <c r="AB319" s="6">
        <f t="shared" si="491"/>
        <v>-2.4665736143553219E-2</v>
      </c>
      <c r="AC319" s="74">
        <v>34</v>
      </c>
      <c r="AD319" s="75">
        <v>181</v>
      </c>
      <c r="AE319" s="109">
        <v>100</v>
      </c>
      <c r="AF319" s="139">
        <f t="shared" si="492"/>
        <v>147</v>
      </c>
      <c r="AG319" s="139">
        <f t="shared" si="493"/>
        <v>-81</v>
      </c>
      <c r="AH319" s="139">
        <f t="shared" si="494"/>
        <v>66</v>
      </c>
      <c r="AI319" s="5">
        <f>AC319/Population!O319</f>
        <v>1.1687865334181176E-2</v>
      </c>
      <c r="AJ319" s="5">
        <f>AD319/Population!Q319</f>
        <v>6.5651070003627132E-2</v>
      </c>
      <c r="AK319" s="5">
        <f>AE319/Population!G319</f>
        <v>3.2808398950131233E-2</v>
      </c>
      <c r="AL319" s="5">
        <f t="shared" si="495"/>
        <v>5.3963204669445958E-2</v>
      </c>
      <c r="AM319" s="5">
        <f t="shared" si="496"/>
        <v>-3.2842671053495899E-2</v>
      </c>
      <c r="AN319" s="5">
        <f t="shared" si="497"/>
        <v>2.1120533615950059E-2</v>
      </c>
      <c r="AO319" s="35">
        <v>5</v>
      </c>
      <c r="AP319" s="38">
        <v>2</v>
      </c>
      <c r="AQ319" s="110">
        <v>32</v>
      </c>
      <c r="AR319" s="139">
        <f t="shared" si="498"/>
        <v>-3</v>
      </c>
      <c r="AS319" s="139">
        <f t="shared" si="499"/>
        <v>30</v>
      </c>
      <c r="AT319" s="139">
        <f t="shared" si="500"/>
        <v>27</v>
      </c>
      <c r="AU319" s="5">
        <f>AO319/Population!E319</f>
        <v>1.7470300623461431E-3</v>
      </c>
      <c r="AV319" s="5">
        <f>AP319/Population!F319</f>
        <v>7.2753728628592216E-4</v>
      </c>
      <c r="AW319" s="5">
        <f>AQ319/Population!G319</f>
        <v>1.0498687664041995E-2</v>
      </c>
      <c r="AX319" s="6">
        <f t="shared" si="501"/>
        <v>-1.019492776060221E-3</v>
      </c>
      <c r="AY319" s="6">
        <f t="shared" si="502"/>
        <v>9.7711503777560722E-3</v>
      </c>
      <c r="AZ319" s="6">
        <f t="shared" si="503"/>
        <v>8.7516576016958524E-3</v>
      </c>
      <c r="BA319" s="36">
        <v>26</v>
      </c>
      <c r="BB319" s="39">
        <v>64</v>
      </c>
      <c r="BC319" s="111">
        <v>116</v>
      </c>
      <c r="BD319" s="139">
        <f t="shared" si="504"/>
        <v>38</v>
      </c>
      <c r="BE319" s="139">
        <f t="shared" si="505"/>
        <v>52</v>
      </c>
      <c r="BF319" s="139">
        <f t="shared" si="506"/>
        <v>90</v>
      </c>
      <c r="BG319" s="5">
        <f>BA319/Population!E319</f>
        <v>9.0845563241999435E-3</v>
      </c>
      <c r="BH319" s="5">
        <f>BB319/Population!F319</f>
        <v>2.3281193161149509E-2</v>
      </c>
      <c r="BI319" s="5">
        <f>BC319/Population!G319</f>
        <v>3.805774278215223E-2</v>
      </c>
      <c r="BJ319" s="6">
        <f t="shared" si="507"/>
        <v>1.4196636836949566E-2</v>
      </c>
      <c r="BK319" s="6">
        <f t="shared" si="508"/>
        <v>1.4776549621002721E-2</v>
      </c>
      <c r="BL319" s="6">
        <f t="shared" si="509"/>
        <v>2.8973186457952285E-2</v>
      </c>
      <c r="BM319" s="37">
        <v>0</v>
      </c>
      <c r="BN319" s="40">
        <v>0</v>
      </c>
      <c r="BO319" s="112">
        <v>0</v>
      </c>
      <c r="BP319" s="139">
        <f t="shared" si="510"/>
        <v>0</v>
      </c>
      <c r="BQ319" s="139">
        <f t="shared" si="511"/>
        <v>0</v>
      </c>
      <c r="BR319" s="139">
        <f t="shared" si="512"/>
        <v>0</v>
      </c>
      <c r="BS319" s="5">
        <f>BM319/Population!E319</f>
        <v>0</v>
      </c>
      <c r="BT319" s="5">
        <f>BN319/Population!F319</f>
        <v>0</v>
      </c>
      <c r="BU319" s="5">
        <f>BO319/Population!G319</f>
        <v>0</v>
      </c>
      <c r="BV319" s="6">
        <f t="shared" si="513"/>
        <v>0</v>
      </c>
      <c r="BW319" s="6">
        <f t="shared" si="514"/>
        <v>0</v>
      </c>
      <c r="BX319" s="6">
        <f t="shared" si="515"/>
        <v>0</v>
      </c>
      <c r="BY319" s="42">
        <v>103</v>
      </c>
      <c r="BZ319" s="43">
        <v>38</v>
      </c>
      <c r="CA319" s="113">
        <v>29</v>
      </c>
      <c r="CB319" s="139">
        <f t="shared" si="516"/>
        <v>-65</v>
      </c>
      <c r="CC319" s="139">
        <f t="shared" si="517"/>
        <v>-9</v>
      </c>
      <c r="CD319" s="139">
        <f t="shared" si="518"/>
        <v>-74</v>
      </c>
      <c r="CE319" s="5">
        <f>BY319/Population!O319</f>
        <v>3.5407356747666499E-2</v>
      </c>
      <c r="CF319" s="5">
        <f>BZ319/Population!Q319</f>
        <v>1.378309756982227E-2</v>
      </c>
      <c r="CG319" s="5">
        <f>CA319/Population!G319</f>
        <v>9.5144356955380576E-3</v>
      </c>
      <c r="CH319" s="6">
        <f t="shared" si="519"/>
        <v>-2.1624259177844229E-2</v>
      </c>
      <c r="CI319" s="6">
        <f t="shared" si="520"/>
        <v>-4.2686618742842127E-3</v>
      </c>
      <c r="CJ319" s="6">
        <f t="shared" si="521"/>
        <v>-2.589292105212844E-2</v>
      </c>
      <c r="CK319" s="55">
        <v>12</v>
      </c>
      <c r="CL319" s="57">
        <v>0</v>
      </c>
      <c r="CM319" s="118">
        <v>0</v>
      </c>
      <c r="CN319" s="139">
        <f t="shared" si="522"/>
        <v>-12</v>
      </c>
      <c r="CO319" s="139">
        <f t="shared" si="523"/>
        <v>0</v>
      </c>
      <c r="CP319" s="139">
        <f t="shared" si="524"/>
        <v>-12</v>
      </c>
      <c r="CQ319" s="5">
        <f>CK319/Population!P319</f>
        <v>4.1251289414757086E-3</v>
      </c>
      <c r="CR319" s="5">
        <f>CL319/Population!Q319</f>
        <v>0</v>
      </c>
      <c r="CS319" s="5">
        <f>CM319/Population!G319</f>
        <v>0</v>
      </c>
      <c r="CT319" s="5">
        <f t="shared" si="525"/>
        <v>-4.1251289414757086E-3</v>
      </c>
      <c r="CU319" s="5">
        <f t="shared" si="526"/>
        <v>0</v>
      </c>
      <c r="CV319" s="5">
        <f t="shared" si="527"/>
        <v>-4.1251289414757086E-3</v>
      </c>
      <c r="CW319" s="45">
        <v>348</v>
      </c>
      <c r="CX319" s="46">
        <v>254</v>
      </c>
      <c r="CY319" s="114">
        <v>286</v>
      </c>
      <c r="CZ319" s="139">
        <f t="shared" si="528"/>
        <v>-94</v>
      </c>
      <c r="DA319" s="139">
        <f t="shared" si="529"/>
        <v>32</v>
      </c>
      <c r="DB319" s="139">
        <f t="shared" si="530"/>
        <v>-62</v>
      </c>
      <c r="DC319" s="5">
        <f>CW319/Population!O319</f>
        <v>0.11962873930279556</v>
      </c>
      <c r="DD319" s="5">
        <f>CX319/Population!Q319</f>
        <v>9.2129125861443603E-2</v>
      </c>
      <c r="DE319" s="5">
        <f>CY319/Population!G319</f>
        <v>9.3832020997375323E-2</v>
      </c>
      <c r="DF319" s="6">
        <f t="shared" si="531"/>
        <v>-2.7499613441351961E-2</v>
      </c>
      <c r="DG319" s="6">
        <f t="shared" si="532"/>
        <v>1.7028951359317201E-3</v>
      </c>
      <c r="DH319" s="6">
        <f t="shared" si="533"/>
        <v>-2.5796718305420241E-2</v>
      </c>
      <c r="DI319" s="58">
        <v>27</v>
      </c>
      <c r="DJ319" s="60">
        <v>0</v>
      </c>
      <c r="DK319" s="119">
        <v>0</v>
      </c>
      <c r="DL319" s="139">
        <f t="shared" si="534"/>
        <v>-27</v>
      </c>
      <c r="DM319" s="139">
        <f t="shared" si="535"/>
        <v>0</v>
      </c>
      <c r="DN319" s="139">
        <f t="shared" si="536"/>
        <v>-27</v>
      </c>
      <c r="DO319" s="5">
        <f>DI319/Population!P319</f>
        <v>9.2815401183203444E-3</v>
      </c>
      <c r="DP319" s="5">
        <f>DJ319/Population!Q319</f>
        <v>0</v>
      </c>
      <c r="DQ319" s="5">
        <f>DK319/Population!G319</f>
        <v>0</v>
      </c>
      <c r="DR319" s="6">
        <f t="shared" si="537"/>
        <v>-9.2815401183203444E-3</v>
      </c>
      <c r="DS319" s="6">
        <f t="shared" si="538"/>
        <v>0</v>
      </c>
      <c r="DT319" s="6">
        <f t="shared" si="539"/>
        <v>-9.2815401183203444E-3</v>
      </c>
      <c r="DU319" s="47">
        <v>957</v>
      </c>
      <c r="DV319" s="48">
        <v>414</v>
      </c>
      <c r="DW319" s="115">
        <v>324</v>
      </c>
      <c r="DX319" s="139">
        <f t="shared" si="540"/>
        <v>-543</v>
      </c>
      <c r="DY319" s="139">
        <f t="shared" si="541"/>
        <v>-90</v>
      </c>
      <c r="DZ319" s="139">
        <f t="shared" si="542"/>
        <v>-633</v>
      </c>
      <c r="EA319" s="5">
        <f>DU319/Population!O319</f>
        <v>0.32897903308268778</v>
      </c>
      <c r="EB319" s="5">
        <f>DV319/Population!Q319</f>
        <v>0.15016322089227421</v>
      </c>
      <c r="EC319" s="5">
        <f>DW319/Population!G319</f>
        <v>0.1062992125984252</v>
      </c>
      <c r="ED319" s="6">
        <f t="shared" si="543"/>
        <v>-0.17881581219041356</v>
      </c>
      <c r="EE319" s="6">
        <f t="shared" si="544"/>
        <v>-4.3864008293849011E-2</v>
      </c>
      <c r="EF319" s="6">
        <f t="shared" si="545"/>
        <v>-0.22267982048426258</v>
      </c>
      <c r="EG319" s="61">
        <v>81</v>
      </c>
      <c r="EH319" s="63">
        <v>28</v>
      </c>
      <c r="EI319" s="120">
        <v>12</v>
      </c>
      <c r="EJ319" s="139">
        <f t="shared" si="546"/>
        <v>-53</v>
      </c>
      <c r="EK319" s="139">
        <f t="shared" si="547"/>
        <v>-16</v>
      </c>
      <c r="EL319" s="139">
        <f t="shared" si="548"/>
        <v>-69</v>
      </c>
      <c r="EM319" s="5">
        <f>EG319/Population!P319</f>
        <v>2.7844620354961037E-2</v>
      </c>
      <c r="EN319" s="5">
        <f>EH319/Population!Q319</f>
        <v>1.0155966630395358E-2</v>
      </c>
      <c r="EO319" s="5">
        <f>EI319/Population!G319</f>
        <v>3.937007874015748E-3</v>
      </c>
      <c r="EP319" s="6">
        <f t="shared" si="549"/>
        <v>-1.7688653724565677E-2</v>
      </c>
      <c r="EQ319" s="6">
        <f t="shared" si="550"/>
        <v>-6.2189587563796101E-3</v>
      </c>
      <c r="ER319" s="6">
        <f t="shared" si="551"/>
        <v>-2.3907612480945289E-2</v>
      </c>
      <c r="ES319" s="49">
        <v>754</v>
      </c>
      <c r="ET319" s="50">
        <v>664</v>
      </c>
      <c r="EU319" s="116">
        <v>839</v>
      </c>
      <c r="EV319" s="139">
        <f t="shared" si="552"/>
        <v>-90</v>
      </c>
      <c r="EW319" s="139">
        <f t="shared" si="553"/>
        <v>175</v>
      </c>
      <c r="EX319" s="139">
        <f t="shared" si="554"/>
        <v>85</v>
      </c>
      <c r="EY319" s="5">
        <f>ES319/Population!O319</f>
        <v>0.25919560182272372</v>
      </c>
      <c r="EZ319" s="5">
        <f>ET319/Population!Q319</f>
        <v>0.24084149437794705</v>
      </c>
      <c r="FA319" s="5">
        <f>EU319/Population!G319</f>
        <v>0.27526246719160102</v>
      </c>
      <c r="FB319" s="6">
        <f t="shared" si="555"/>
        <v>-1.8354107444776668E-2</v>
      </c>
      <c r="FC319" s="6">
        <f t="shared" si="556"/>
        <v>3.4420972813653972E-2</v>
      </c>
      <c r="FD319" s="6">
        <f t="shared" si="557"/>
        <v>1.6066865368877303E-2</v>
      </c>
      <c r="FE319" s="65">
        <v>48</v>
      </c>
      <c r="FF319" s="67">
        <v>5</v>
      </c>
      <c r="FG319" s="121">
        <v>7</v>
      </c>
      <c r="FH319" s="139">
        <f t="shared" si="558"/>
        <v>-43</v>
      </c>
      <c r="FI319" s="139">
        <f t="shared" si="559"/>
        <v>2</v>
      </c>
      <c r="FJ319" s="139">
        <f t="shared" si="560"/>
        <v>-41</v>
      </c>
      <c r="FK319" s="5">
        <f>FE319/Population!P319</f>
        <v>1.6500515765902835E-2</v>
      </c>
      <c r="FL319" s="5">
        <f>FF319/Population!Q319</f>
        <v>1.8135654697134566E-3</v>
      </c>
      <c r="FM319" s="5">
        <f>FG319/Population!G319</f>
        <v>2.2965879265091863E-3</v>
      </c>
      <c r="FN319" s="6">
        <f t="shared" si="561"/>
        <v>-1.4686950296189378E-2</v>
      </c>
      <c r="FO319" s="6">
        <f t="shared" si="562"/>
        <v>4.8302245679572977E-4</v>
      </c>
      <c r="FP319" s="6">
        <f t="shared" si="563"/>
        <v>-1.4203927839393648E-2</v>
      </c>
      <c r="FQ319" s="51">
        <v>13</v>
      </c>
      <c r="FR319" s="53">
        <v>0</v>
      </c>
      <c r="FS319" s="117">
        <v>0</v>
      </c>
      <c r="FT319" s="139">
        <f t="shared" si="564"/>
        <v>-13</v>
      </c>
      <c r="FU319" s="139">
        <f t="shared" si="565"/>
        <v>0</v>
      </c>
      <c r="FV319" s="139">
        <f t="shared" si="566"/>
        <v>-13</v>
      </c>
      <c r="FW319" s="5">
        <f>FQ319/Population!O319</f>
        <v>4.4688896865986844E-3</v>
      </c>
      <c r="FX319" s="5">
        <f>FR319/Population!Q319</f>
        <v>0</v>
      </c>
      <c r="FY319" s="5">
        <f>FS319/Population!G319</f>
        <v>0</v>
      </c>
      <c r="FZ319" s="6">
        <f t="shared" si="567"/>
        <v>-4.4688896865986844E-3</v>
      </c>
      <c r="GA319" s="6">
        <f t="shared" si="568"/>
        <v>0</v>
      </c>
      <c r="GB319" s="6">
        <f t="shared" si="569"/>
        <v>-4.4688896865986844E-3</v>
      </c>
      <c r="GC319" s="68">
        <v>6</v>
      </c>
      <c r="GD319" s="69">
        <v>0</v>
      </c>
      <c r="GE319" s="122">
        <v>0</v>
      </c>
      <c r="GF319" s="146">
        <f t="shared" si="570"/>
        <v>-6</v>
      </c>
      <c r="GG319" s="146">
        <f t="shared" si="571"/>
        <v>0</v>
      </c>
      <c r="GH319" s="146">
        <f t="shared" si="572"/>
        <v>-6</v>
      </c>
      <c r="GI319" s="5">
        <f>GC319/Population!P319</f>
        <v>2.0625644707378543E-3</v>
      </c>
      <c r="GJ319" s="5">
        <f>GD319/Population!Q319</f>
        <v>0</v>
      </c>
      <c r="GK319" s="5">
        <f>GE319/Population!G319</f>
        <v>0</v>
      </c>
      <c r="GL319" s="6">
        <f t="shared" si="573"/>
        <v>-2.0625644707378543E-3</v>
      </c>
      <c r="GM319" s="6">
        <f t="shared" si="574"/>
        <v>0</v>
      </c>
      <c r="GN319" s="6">
        <f t="shared" si="575"/>
        <v>-2.0625644707378543E-3</v>
      </c>
    </row>
    <row r="320" spans="1:196" x14ac:dyDescent="0.25">
      <c r="A320" s="1">
        <v>42101034000</v>
      </c>
      <c r="B320" s="1" t="s">
        <v>3</v>
      </c>
      <c r="C320" s="1" t="s">
        <v>4</v>
      </c>
      <c r="D320" s="1" t="s">
        <v>321</v>
      </c>
      <c r="E320" s="70">
        <v>263.90676989999997</v>
      </c>
      <c r="F320" s="71">
        <v>271.277761</v>
      </c>
      <c r="G320" s="107">
        <v>603</v>
      </c>
      <c r="H320" s="139">
        <f t="shared" si="480"/>
        <v>7.3709911000000261</v>
      </c>
      <c r="I320" s="139">
        <f t="shared" si="481"/>
        <v>331.722239</v>
      </c>
      <c r="J320" s="139">
        <f t="shared" si="482"/>
        <v>339.09323010000003</v>
      </c>
      <c r="K320" s="5">
        <f>E320/Population!O320</f>
        <v>0.10663516015910372</v>
      </c>
      <c r="L320" s="5">
        <f>F320/Population!Q320</f>
        <v>0.10890259297347275</v>
      </c>
      <c r="M320" s="5">
        <f>G320/Population!G320</f>
        <v>0.19382835101253615</v>
      </c>
      <c r="N320" s="6">
        <f t="shared" si="483"/>
        <v>2.2674328143690303E-3</v>
      </c>
      <c r="O320" s="6">
        <f t="shared" si="484"/>
        <v>8.4925758039063395E-2</v>
      </c>
      <c r="P320" s="6">
        <f t="shared" si="485"/>
        <v>8.7193190853432426E-2</v>
      </c>
      <c r="Q320" s="72">
        <v>231.5504292</v>
      </c>
      <c r="R320" s="73">
        <v>204.6496812</v>
      </c>
      <c r="S320" s="108">
        <v>255</v>
      </c>
      <c r="T320" s="139">
        <f t="shared" si="486"/>
        <v>-26.900747999999993</v>
      </c>
      <c r="U320" s="139">
        <f t="shared" si="487"/>
        <v>50.350318799999997</v>
      </c>
      <c r="V320" s="139">
        <f t="shared" si="488"/>
        <v>23.449570800000004</v>
      </c>
      <c r="W320" s="5">
        <f>Q320/Population!O320</f>
        <v>9.3561135669264273E-2</v>
      </c>
      <c r="X320" s="5">
        <f>R320/Population!Q320</f>
        <v>8.2155208195907214E-2</v>
      </c>
      <c r="Y320" s="5">
        <f>S320/Population!G320</f>
        <v>8.1967213114754092E-2</v>
      </c>
      <c r="Z320" s="6">
        <f t="shared" si="489"/>
        <v>-1.1405927473357058E-2</v>
      </c>
      <c r="AA320" s="6">
        <f t="shared" si="490"/>
        <v>-1.8799508115312225E-4</v>
      </c>
      <c r="AB320" s="6">
        <f t="shared" si="491"/>
        <v>-1.159392255451018E-2</v>
      </c>
      <c r="AC320" s="74">
        <v>8.3342415689999996</v>
      </c>
      <c r="AD320" s="75">
        <v>87.677132610000001</v>
      </c>
      <c r="AE320" s="109">
        <v>295</v>
      </c>
      <c r="AF320" s="139">
        <f t="shared" si="492"/>
        <v>79.342891041000001</v>
      </c>
      <c r="AG320" s="139">
        <f t="shared" si="493"/>
        <v>207.32286739</v>
      </c>
      <c r="AH320" s="139">
        <f t="shared" si="494"/>
        <v>286.66575843099997</v>
      </c>
      <c r="AI320" s="5">
        <f>AC320/Population!O320</f>
        <v>3.3675649353433843E-3</v>
      </c>
      <c r="AJ320" s="5">
        <f>AD320/Population!Q320</f>
        <v>3.5197382382214606E-2</v>
      </c>
      <c r="AK320" s="5">
        <f>AE320/Population!G320</f>
        <v>9.4824815171970431E-2</v>
      </c>
      <c r="AL320" s="5">
        <f t="shared" si="495"/>
        <v>3.1829817446871224E-2</v>
      </c>
      <c r="AM320" s="5">
        <f t="shared" si="496"/>
        <v>5.9627432789755824E-2</v>
      </c>
      <c r="AN320" s="5">
        <f t="shared" si="497"/>
        <v>9.1457250236627041E-2</v>
      </c>
      <c r="AO320" s="35">
        <v>1.0069241090000001</v>
      </c>
      <c r="AP320" s="38">
        <v>3.010416137</v>
      </c>
      <c r="AQ320" s="110">
        <v>0</v>
      </c>
      <c r="AR320" s="139">
        <f t="shared" si="498"/>
        <v>2.0034920280000001</v>
      </c>
      <c r="AS320" s="139">
        <f t="shared" si="499"/>
        <v>-3.010416137</v>
      </c>
      <c r="AT320" s="139">
        <f t="shared" si="500"/>
        <v>-1.0069241090000001</v>
      </c>
      <c r="AU320" s="5">
        <f>AO320/Population!E320</f>
        <v>3.992813042779483E-4</v>
      </c>
      <c r="AV320" s="5">
        <f>AP320/Population!F320</f>
        <v>1.2046433899831018E-3</v>
      </c>
      <c r="AW320" s="5">
        <f>AQ320/Population!G320</f>
        <v>0</v>
      </c>
      <c r="AX320" s="6">
        <f t="shared" si="501"/>
        <v>8.0536208570515348E-4</v>
      </c>
      <c r="AY320" s="6">
        <f t="shared" si="502"/>
        <v>-1.2046433899831018E-3</v>
      </c>
      <c r="AZ320" s="6">
        <f t="shared" si="503"/>
        <v>-3.992813042779483E-4</v>
      </c>
      <c r="BA320" s="36">
        <v>12.02866788</v>
      </c>
      <c r="BB320" s="39">
        <v>51.116380319999998</v>
      </c>
      <c r="BC320" s="111">
        <v>98</v>
      </c>
      <c r="BD320" s="139">
        <f t="shared" si="504"/>
        <v>39.087712439999997</v>
      </c>
      <c r="BE320" s="139">
        <f t="shared" si="505"/>
        <v>46.883619680000002</v>
      </c>
      <c r="BF320" s="139">
        <f t="shared" si="506"/>
        <v>85.97133212</v>
      </c>
      <c r="BG320" s="5">
        <f>BA320/Population!E320</f>
        <v>4.7697956151059474E-3</v>
      </c>
      <c r="BH320" s="5">
        <f>BB320/Population!F320</f>
        <v>2.045465041046261E-2</v>
      </c>
      <c r="BI320" s="5">
        <f>BC320/Population!G320</f>
        <v>3.1501125040180003E-2</v>
      </c>
      <c r="BJ320" s="6">
        <f t="shared" si="507"/>
        <v>1.5684854795356661E-2</v>
      </c>
      <c r="BK320" s="6">
        <f t="shared" si="508"/>
        <v>1.1046474629717393E-2</v>
      </c>
      <c r="BL320" s="6">
        <f t="shared" si="509"/>
        <v>2.6731329425074057E-2</v>
      </c>
      <c r="BM320" s="37">
        <v>8.0066720969999992</v>
      </c>
      <c r="BN320" s="40">
        <v>6.0099383069999996</v>
      </c>
      <c r="BO320" s="112">
        <v>0</v>
      </c>
      <c r="BP320" s="139">
        <f t="shared" si="510"/>
        <v>-1.9967337899999995</v>
      </c>
      <c r="BQ320" s="139">
        <f t="shared" si="511"/>
        <v>-6.0099383069999996</v>
      </c>
      <c r="BR320" s="139">
        <f t="shared" si="512"/>
        <v>-8.0066720969999992</v>
      </c>
      <c r="BS320" s="5">
        <f>BM320/Population!E320</f>
        <v>3.1749309101268275E-3</v>
      </c>
      <c r="BT320" s="5">
        <f>BN320/Population!F320</f>
        <v>2.4049274672532702E-3</v>
      </c>
      <c r="BU320" s="5">
        <f>BO320/Population!G320</f>
        <v>0</v>
      </c>
      <c r="BV320" s="6">
        <f t="shared" si="513"/>
        <v>-7.7000344287355728E-4</v>
      </c>
      <c r="BW320" s="6">
        <f t="shared" si="514"/>
        <v>-2.4049274672532702E-3</v>
      </c>
      <c r="BX320" s="6">
        <f t="shared" si="515"/>
        <v>-3.1749309101268275E-3</v>
      </c>
      <c r="BY320" s="42">
        <v>260.02418269999998</v>
      </c>
      <c r="BZ320" s="43">
        <v>84.573342499999995</v>
      </c>
      <c r="CA320" s="113">
        <v>43</v>
      </c>
      <c r="CB320" s="139">
        <f t="shared" si="516"/>
        <v>-175.45084019999999</v>
      </c>
      <c r="CC320" s="139">
        <f t="shared" si="517"/>
        <v>-41.573342499999995</v>
      </c>
      <c r="CD320" s="139">
        <f t="shared" si="518"/>
        <v>-217.02418269999998</v>
      </c>
      <c r="CE320" s="5">
        <f>BY320/Population!O320</f>
        <v>0.10506634739973204</v>
      </c>
      <c r="CF320" s="5">
        <f>BZ320/Population!Q320</f>
        <v>3.3951387171333974E-2</v>
      </c>
      <c r="CG320" s="5">
        <f>CA320/Population!G320</f>
        <v>1.3821922211507553E-2</v>
      </c>
      <c r="CH320" s="6">
        <f t="shared" si="519"/>
        <v>-7.1114960228398069E-2</v>
      </c>
      <c r="CI320" s="6">
        <f t="shared" si="520"/>
        <v>-2.0129464959826419E-2</v>
      </c>
      <c r="CJ320" s="6">
        <f t="shared" si="521"/>
        <v>-9.1244425188224496E-2</v>
      </c>
      <c r="CK320" s="55">
        <v>48.476967510000001</v>
      </c>
      <c r="CL320" s="57">
        <v>17.185256119999998</v>
      </c>
      <c r="CM320" s="118">
        <v>0</v>
      </c>
      <c r="CN320" s="139">
        <f t="shared" si="522"/>
        <v>-31.291711390000003</v>
      </c>
      <c r="CO320" s="139">
        <f t="shared" si="523"/>
        <v>-17.185256119999998</v>
      </c>
      <c r="CP320" s="139">
        <f t="shared" si="524"/>
        <v>-48.476967510000001</v>
      </c>
      <c r="CQ320" s="5">
        <f>CK320/Population!P320</f>
        <v>1.9587785475966749E-2</v>
      </c>
      <c r="CR320" s="5">
        <f>CL320/Population!Q320</f>
        <v>6.8989029748783631E-3</v>
      </c>
      <c r="CS320" s="5">
        <f>CM320/Population!G320</f>
        <v>0</v>
      </c>
      <c r="CT320" s="5">
        <f t="shared" si="525"/>
        <v>-1.2688882501088385E-2</v>
      </c>
      <c r="CU320" s="5">
        <f t="shared" si="526"/>
        <v>-6.8989029748783631E-3</v>
      </c>
      <c r="CV320" s="5">
        <f t="shared" si="527"/>
        <v>-1.9587785475966749E-2</v>
      </c>
      <c r="CW320" s="45">
        <v>329.23020709999997</v>
      </c>
      <c r="CX320" s="46">
        <v>311.26034900000002</v>
      </c>
      <c r="CY320" s="114">
        <v>389</v>
      </c>
      <c r="CZ320" s="139">
        <f t="shared" si="528"/>
        <v>-17.969858099999954</v>
      </c>
      <c r="DA320" s="139">
        <f t="shared" si="529"/>
        <v>77.739650999999981</v>
      </c>
      <c r="DB320" s="139">
        <f t="shared" si="530"/>
        <v>59.769792900000027</v>
      </c>
      <c r="DC320" s="5">
        <f>CW320/Population!O320</f>
        <v>0.13302999342012478</v>
      </c>
      <c r="DD320" s="5">
        <f>CX320/Population!Q320</f>
        <v>0.12495332817174085</v>
      </c>
      <c r="DE320" s="5">
        <f>CY320/Population!G320</f>
        <v>0.1250401800064288</v>
      </c>
      <c r="DF320" s="6">
        <f t="shared" si="531"/>
        <v>-8.0766652483839352E-3</v>
      </c>
      <c r="DG320" s="6">
        <f t="shared" si="532"/>
        <v>8.6851834687956542E-5</v>
      </c>
      <c r="DH320" s="6">
        <f t="shared" si="533"/>
        <v>-7.9898134136959786E-3</v>
      </c>
      <c r="DI320" s="58">
        <v>7.0344746779999996</v>
      </c>
      <c r="DJ320" s="60">
        <v>25.029564910000001</v>
      </c>
      <c r="DK320" s="119">
        <v>0</v>
      </c>
      <c r="DL320" s="139">
        <f t="shared" si="534"/>
        <v>17.995090232000003</v>
      </c>
      <c r="DM320" s="139">
        <f t="shared" si="535"/>
        <v>-25.029564910000001</v>
      </c>
      <c r="DN320" s="139">
        <f t="shared" si="536"/>
        <v>-7.0344746779999996</v>
      </c>
      <c r="DO320" s="5">
        <f>DI320/Population!P320</f>
        <v>2.8423762460050845E-3</v>
      </c>
      <c r="DP320" s="5">
        <f>DJ320/Population!Q320</f>
        <v>1.0047946833713533E-2</v>
      </c>
      <c r="DQ320" s="5">
        <f>DK320/Population!G320</f>
        <v>0</v>
      </c>
      <c r="DR320" s="6">
        <f t="shared" si="537"/>
        <v>7.2055705877084476E-3</v>
      </c>
      <c r="DS320" s="6">
        <f t="shared" si="538"/>
        <v>-1.0047946833713533E-2</v>
      </c>
      <c r="DT320" s="6">
        <f t="shared" si="539"/>
        <v>-2.8423762460050845E-3</v>
      </c>
      <c r="DU320" s="47">
        <v>405.35320460000003</v>
      </c>
      <c r="DV320" s="48">
        <v>388.1211667</v>
      </c>
      <c r="DW320" s="115">
        <v>486</v>
      </c>
      <c r="DX320" s="139">
        <f t="shared" si="540"/>
        <v>-17.232037900000023</v>
      </c>
      <c r="DY320" s="139">
        <f t="shared" si="541"/>
        <v>97.878833299999997</v>
      </c>
      <c r="DZ320" s="139">
        <f t="shared" si="542"/>
        <v>80.646795399999974</v>
      </c>
      <c r="EA320" s="5">
        <f>DU320/Population!O320</f>
        <v>0.16378853755781181</v>
      </c>
      <c r="EB320" s="5">
        <f>DV320/Population!Q320</f>
        <v>0.15580857526142539</v>
      </c>
      <c r="EC320" s="5">
        <f>DW320/Population!G320</f>
        <v>0.1562198649951784</v>
      </c>
      <c r="ED320" s="6">
        <f t="shared" si="543"/>
        <v>-7.9799622963864225E-3</v>
      </c>
      <c r="EE320" s="6">
        <f t="shared" si="544"/>
        <v>4.1128973375301192E-4</v>
      </c>
      <c r="EF320" s="6">
        <f t="shared" si="545"/>
        <v>-7.5686725626334106E-3</v>
      </c>
      <c r="EG320" s="61">
        <v>37.993078529999998</v>
      </c>
      <c r="EH320" s="63">
        <v>50.040973200000003</v>
      </c>
      <c r="EI320" s="120">
        <v>50</v>
      </c>
      <c r="EJ320" s="139">
        <f t="shared" si="546"/>
        <v>12.047894670000005</v>
      </c>
      <c r="EK320" s="139">
        <f t="shared" si="547"/>
        <v>-4.0973200000003374E-2</v>
      </c>
      <c r="EL320" s="139">
        <f t="shared" si="548"/>
        <v>12.006921470000002</v>
      </c>
      <c r="EM320" s="5">
        <f>EG320/Population!P320</f>
        <v>1.5351625937898895E-2</v>
      </c>
      <c r="EN320" s="5">
        <f>EH320/Population!Q320</f>
        <v>2.0088604817097629E-2</v>
      </c>
      <c r="EO320" s="5">
        <f>EI320/Population!G320</f>
        <v>1.6072002571520413E-2</v>
      </c>
      <c r="EP320" s="6">
        <f t="shared" si="549"/>
        <v>4.736978879198734E-3</v>
      </c>
      <c r="EQ320" s="6">
        <f t="shared" si="550"/>
        <v>-4.0166022455772159E-3</v>
      </c>
      <c r="ER320" s="6">
        <f t="shared" si="551"/>
        <v>7.203766336215181E-4</v>
      </c>
      <c r="ES320" s="49">
        <v>645.19989320000002</v>
      </c>
      <c r="ET320" s="50">
        <v>601.30095770000003</v>
      </c>
      <c r="EU320" s="116">
        <v>598</v>
      </c>
      <c r="EV320" s="139">
        <f t="shared" si="552"/>
        <v>-43.898935499999993</v>
      </c>
      <c r="EW320" s="139">
        <f t="shared" si="553"/>
        <v>-3.3009577000000263</v>
      </c>
      <c r="EX320" s="139">
        <f t="shared" si="554"/>
        <v>-47.19989320000002</v>
      </c>
      <c r="EY320" s="5">
        <f>ES320/Population!O320</f>
        <v>0.2607018909446272</v>
      </c>
      <c r="EZ320" s="5">
        <f>ET320/Population!Q320</f>
        <v>0.24138813741891088</v>
      </c>
      <c r="FA320" s="5">
        <f>EU320/Population!G320</f>
        <v>0.19222115075538412</v>
      </c>
      <c r="FB320" s="6">
        <f t="shared" si="555"/>
        <v>-1.9313753525716321E-2</v>
      </c>
      <c r="FC320" s="6">
        <f t="shared" si="556"/>
        <v>-4.9166986663526757E-2</v>
      </c>
      <c r="FD320" s="6">
        <f t="shared" si="557"/>
        <v>-6.8480740189243078E-2</v>
      </c>
      <c r="FE320" s="65">
        <v>13.0158957</v>
      </c>
      <c r="FF320" s="67">
        <v>18.00232063</v>
      </c>
      <c r="FG320" s="121">
        <v>18</v>
      </c>
      <c r="FH320" s="139">
        <f t="shared" si="558"/>
        <v>4.9864249300000001</v>
      </c>
      <c r="FI320" s="139">
        <f t="shared" si="559"/>
        <v>-2.3206299999998237E-3</v>
      </c>
      <c r="FJ320" s="139">
        <f t="shared" si="560"/>
        <v>4.9841043000000003</v>
      </c>
      <c r="FK320" s="5">
        <f>FE320/Population!P320</f>
        <v>5.2592516785742735E-3</v>
      </c>
      <c r="FL320" s="5">
        <f>FF320/Population!Q320</f>
        <v>7.2269079076734254E-3</v>
      </c>
      <c r="FM320" s="5">
        <f>FG320/Population!G320</f>
        <v>5.7859209257473485E-3</v>
      </c>
      <c r="FN320" s="6">
        <f t="shared" si="561"/>
        <v>1.9676562290991519E-3</v>
      </c>
      <c r="FO320" s="6">
        <f t="shared" si="562"/>
        <v>-1.4409869819260769E-3</v>
      </c>
      <c r="FP320" s="6">
        <f t="shared" si="563"/>
        <v>5.2666924717307498E-4</v>
      </c>
      <c r="FQ320" s="51">
        <v>7.0038946150000001</v>
      </c>
      <c r="FR320" s="53">
        <v>1.2969008000000001E-2</v>
      </c>
      <c r="FS320" s="117">
        <v>43</v>
      </c>
      <c r="FT320" s="139">
        <f t="shared" si="564"/>
        <v>-6.9909256070000003</v>
      </c>
      <c r="FU320" s="139">
        <f t="shared" si="565"/>
        <v>42.987030992000001</v>
      </c>
      <c r="FV320" s="139">
        <f t="shared" si="566"/>
        <v>35.996105385</v>
      </c>
      <c r="FW320" s="5">
        <f>FQ320/Population!O320</f>
        <v>2.8300199509509027E-3</v>
      </c>
      <c r="FX320" s="5">
        <f>FR320/Population!Q320</f>
        <v>5.2063191405273805E-6</v>
      </c>
      <c r="FY320" s="5">
        <f>FS320/Population!G320</f>
        <v>1.3821922211507553E-2</v>
      </c>
      <c r="FZ320" s="6">
        <f t="shared" si="567"/>
        <v>-2.8248136318103751E-3</v>
      </c>
      <c r="GA320" s="6">
        <f t="shared" si="568"/>
        <v>1.3816715892367026E-2</v>
      </c>
      <c r="GB320" s="6">
        <f t="shared" si="569"/>
        <v>1.099190226055665E-2</v>
      </c>
      <c r="GC320" s="68">
        <v>0</v>
      </c>
      <c r="GD320" s="69">
        <v>0</v>
      </c>
      <c r="GE320" s="122">
        <v>22</v>
      </c>
      <c r="GF320" s="146">
        <f t="shared" si="570"/>
        <v>0</v>
      </c>
      <c r="GG320" s="146">
        <f t="shared" si="571"/>
        <v>22</v>
      </c>
      <c r="GH320" s="146">
        <f t="shared" si="572"/>
        <v>22</v>
      </c>
      <c r="GI320" s="5">
        <f>GC320/Population!P320</f>
        <v>0</v>
      </c>
      <c r="GJ320" s="5">
        <f>GD320/Population!Q320</f>
        <v>0</v>
      </c>
      <c r="GK320" s="5">
        <f>GE320/Population!G320</f>
        <v>7.0716811314689813E-3</v>
      </c>
      <c r="GL320" s="6">
        <f t="shared" si="573"/>
        <v>0</v>
      </c>
      <c r="GM320" s="6">
        <f t="shared" si="574"/>
        <v>7.0716811314689813E-3</v>
      </c>
      <c r="GN320" s="6">
        <f t="shared" si="575"/>
        <v>7.0716811314689813E-3</v>
      </c>
    </row>
    <row r="321" spans="1:196" x14ac:dyDescent="0.25">
      <c r="A321" s="1">
        <v>42101034100</v>
      </c>
      <c r="B321" s="1" t="s">
        <v>3</v>
      </c>
      <c r="C321" s="1" t="s">
        <v>4</v>
      </c>
      <c r="D321" s="1" t="s">
        <v>322</v>
      </c>
      <c r="E321" s="70">
        <v>401</v>
      </c>
      <c r="F321" s="71">
        <v>620</v>
      </c>
      <c r="G321" s="107">
        <v>560</v>
      </c>
      <c r="H321" s="139">
        <f t="shared" si="480"/>
        <v>219</v>
      </c>
      <c r="I321" s="139">
        <f t="shared" si="481"/>
        <v>-60</v>
      </c>
      <c r="J321" s="139">
        <f t="shared" si="482"/>
        <v>159</v>
      </c>
      <c r="K321" s="5">
        <f>E321/Population!O321</f>
        <v>7.2031615145080635E-2</v>
      </c>
      <c r="L321" s="5">
        <f>F321/Population!Q321</f>
        <v>0.11018304602807891</v>
      </c>
      <c r="M321" s="5">
        <f>G321/Population!G321</f>
        <v>8.8903000476266078E-2</v>
      </c>
      <c r="N321" s="6">
        <f t="shared" si="483"/>
        <v>3.8151430882998272E-2</v>
      </c>
      <c r="O321" s="6">
        <f t="shared" si="484"/>
        <v>-2.1280045551812829E-2</v>
      </c>
      <c r="P321" s="6">
        <f t="shared" si="485"/>
        <v>1.6871385331185443E-2</v>
      </c>
      <c r="Q321" s="72">
        <v>285</v>
      </c>
      <c r="R321" s="73">
        <v>291</v>
      </c>
      <c r="S321" s="108">
        <v>284</v>
      </c>
      <c r="T321" s="139">
        <f t="shared" si="486"/>
        <v>6</v>
      </c>
      <c r="U321" s="139">
        <f t="shared" si="487"/>
        <v>-7</v>
      </c>
      <c r="V321" s="139">
        <f t="shared" si="488"/>
        <v>-1</v>
      </c>
      <c r="W321" s="5">
        <f>Q321/Population!O321</f>
        <v>5.1194539442264292E-2</v>
      </c>
      <c r="X321" s="5">
        <f>R321/Population!Q321</f>
        <v>5.1714945797049938E-2</v>
      </c>
      <c r="Y321" s="5">
        <f>S321/Population!G321</f>
        <v>4.5086521670106364E-2</v>
      </c>
      <c r="Z321" s="6">
        <f t="shared" si="489"/>
        <v>5.2040635478564634E-4</v>
      </c>
      <c r="AA321" s="6">
        <f t="shared" si="490"/>
        <v>-6.6284241269435745E-3</v>
      </c>
      <c r="AB321" s="6">
        <f t="shared" si="491"/>
        <v>-6.1080177721579282E-3</v>
      </c>
      <c r="AC321" s="74">
        <v>34</v>
      </c>
      <c r="AD321" s="75">
        <v>366</v>
      </c>
      <c r="AE321" s="109">
        <v>174</v>
      </c>
      <c r="AF321" s="139">
        <f t="shared" si="492"/>
        <v>332</v>
      </c>
      <c r="AG321" s="139">
        <f t="shared" si="493"/>
        <v>-192</v>
      </c>
      <c r="AH321" s="139">
        <f t="shared" si="494"/>
        <v>140</v>
      </c>
      <c r="AI321" s="5">
        <f>AC321/Population!O321</f>
        <v>6.1074187404806524E-3</v>
      </c>
      <c r="AJ321" s="5">
        <f>AD321/Population!Q321</f>
        <v>6.5043540074640124E-2</v>
      </c>
      <c r="AK321" s="5">
        <f>AE321/Population!G321</f>
        <v>2.7623432290839817E-2</v>
      </c>
      <c r="AL321" s="5">
        <f t="shared" si="495"/>
        <v>5.8936121334159472E-2</v>
      </c>
      <c r="AM321" s="5">
        <f t="shared" si="496"/>
        <v>-3.742010778380031E-2</v>
      </c>
      <c r="AN321" s="5">
        <f t="shared" si="497"/>
        <v>2.1516013550359165E-2</v>
      </c>
      <c r="AO321" s="35">
        <v>10</v>
      </c>
      <c r="AP321" s="38">
        <v>5</v>
      </c>
      <c r="AQ321" s="110">
        <v>24</v>
      </c>
      <c r="AR321" s="139">
        <f t="shared" si="498"/>
        <v>-5</v>
      </c>
      <c r="AS321" s="139">
        <f t="shared" si="499"/>
        <v>19</v>
      </c>
      <c r="AT321" s="139">
        <f t="shared" si="500"/>
        <v>14</v>
      </c>
      <c r="AU321" s="5">
        <f>AO321/Population!E321</f>
        <v>1.796299629553133E-3</v>
      </c>
      <c r="AV321" s="5">
        <f>AP321/Population!F321</f>
        <v>8.8857295183934596E-4</v>
      </c>
      <c r="AW321" s="5">
        <f>AQ321/Population!G321</f>
        <v>3.8101285918399745E-3</v>
      </c>
      <c r="AX321" s="6">
        <f t="shared" si="501"/>
        <v>-9.0772667771378708E-4</v>
      </c>
      <c r="AY321" s="6">
        <f t="shared" si="502"/>
        <v>2.9215556400006286E-3</v>
      </c>
      <c r="AZ321" s="6">
        <f t="shared" si="503"/>
        <v>2.0138289622868414E-3</v>
      </c>
      <c r="BA321" s="36">
        <v>31</v>
      </c>
      <c r="BB321" s="39">
        <v>52</v>
      </c>
      <c r="BC321" s="111">
        <v>114</v>
      </c>
      <c r="BD321" s="139">
        <f t="shared" si="504"/>
        <v>21</v>
      </c>
      <c r="BE321" s="139">
        <f t="shared" si="505"/>
        <v>62</v>
      </c>
      <c r="BF321" s="139">
        <f t="shared" si="506"/>
        <v>83</v>
      </c>
      <c r="BG321" s="5">
        <f>BA321/Population!E321</f>
        <v>5.5685288516147124E-3</v>
      </c>
      <c r="BH321" s="5">
        <f>BB321/Population!F321</f>
        <v>9.2411586991291983E-3</v>
      </c>
      <c r="BI321" s="5">
        <f>BC321/Population!G321</f>
        <v>1.8098110811239878E-2</v>
      </c>
      <c r="BJ321" s="6">
        <f t="shared" si="507"/>
        <v>3.6726298475144858E-3</v>
      </c>
      <c r="BK321" s="6">
        <f t="shared" si="508"/>
        <v>8.8569521121106796E-3</v>
      </c>
      <c r="BL321" s="6">
        <f t="shared" si="509"/>
        <v>1.2529581959625165E-2</v>
      </c>
      <c r="BM321" s="37">
        <v>7</v>
      </c>
      <c r="BN321" s="40">
        <v>12</v>
      </c>
      <c r="BO321" s="112">
        <v>37</v>
      </c>
      <c r="BP321" s="139">
        <f t="shared" si="510"/>
        <v>5</v>
      </c>
      <c r="BQ321" s="139">
        <f t="shared" si="511"/>
        <v>25</v>
      </c>
      <c r="BR321" s="139">
        <f t="shared" si="512"/>
        <v>30</v>
      </c>
      <c r="BS321" s="5">
        <f>BM321/Population!E321</f>
        <v>1.2574097406871931E-3</v>
      </c>
      <c r="BT321" s="5">
        <f>BN321/Population!F321</f>
        <v>2.1325750844144306E-3</v>
      </c>
      <c r="BU321" s="5">
        <f>BO321/Population!G321</f>
        <v>5.8739482457532939E-3</v>
      </c>
      <c r="BV321" s="6">
        <f t="shared" si="513"/>
        <v>8.7516534372723744E-4</v>
      </c>
      <c r="BW321" s="6">
        <f t="shared" si="514"/>
        <v>3.7413731613388634E-3</v>
      </c>
      <c r="BX321" s="6">
        <f t="shared" si="515"/>
        <v>4.6165385050661008E-3</v>
      </c>
      <c r="BY321" s="42">
        <v>320</v>
      </c>
      <c r="BZ321" s="43">
        <v>125</v>
      </c>
      <c r="CA321" s="113">
        <v>94</v>
      </c>
      <c r="CB321" s="139">
        <f t="shared" si="516"/>
        <v>-195</v>
      </c>
      <c r="CC321" s="139">
        <f t="shared" si="517"/>
        <v>-31</v>
      </c>
      <c r="CD321" s="139">
        <f t="shared" si="518"/>
        <v>-226</v>
      </c>
      <c r="CE321" s="5">
        <f>BY321/Population!O321</f>
        <v>5.7481588145700258E-2</v>
      </c>
      <c r="CF321" s="5">
        <f>BZ321/Population!Q321</f>
        <v>2.2214323795983652E-2</v>
      </c>
      <c r="CG321" s="5">
        <f>CA321/Population!G321</f>
        <v>1.4923003651373234E-2</v>
      </c>
      <c r="CH321" s="6">
        <f t="shared" si="519"/>
        <v>-3.5267264349716609E-2</v>
      </c>
      <c r="CI321" s="6">
        <f t="shared" si="520"/>
        <v>-7.2913201446104178E-3</v>
      </c>
      <c r="CJ321" s="6">
        <f t="shared" si="521"/>
        <v>-4.255858449432702E-2</v>
      </c>
      <c r="CK321" s="55">
        <v>33</v>
      </c>
      <c r="CL321" s="57">
        <v>79</v>
      </c>
      <c r="CM321" s="118">
        <v>0</v>
      </c>
      <c r="CN321" s="139">
        <f t="shared" si="522"/>
        <v>46</v>
      </c>
      <c r="CO321" s="139">
        <f t="shared" si="523"/>
        <v>-79</v>
      </c>
      <c r="CP321" s="139">
        <f t="shared" si="524"/>
        <v>-33</v>
      </c>
      <c r="CQ321" s="5">
        <f>CK321/Population!P321</f>
        <v>5.9277887775253391E-3</v>
      </c>
      <c r="CR321" s="5">
        <f>CL321/Population!Q321</f>
        <v>1.4039452639061667E-2</v>
      </c>
      <c r="CS321" s="5">
        <f>CM321/Population!G321</f>
        <v>0</v>
      </c>
      <c r="CT321" s="5">
        <f t="shared" si="525"/>
        <v>8.1116638615363282E-3</v>
      </c>
      <c r="CU321" s="5">
        <f t="shared" si="526"/>
        <v>-1.4039452639061667E-2</v>
      </c>
      <c r="CV321" s="5">
        <f t="shared" si="527"/>
        <v>-5.9277887775253391E-3</v>
      </c>
      <c r="CW321" s="45">
        <v>456</v>
      </c>
      <c r="CX321" s="46">
        <v>532</v>
      </c>
      <c r="CY321" s="114">
        <v>635</v>
      </c>
      <c r="CZ321" s="139">
        <f t="shared" si="528"/>
        <v>76</v>
      </c>
      <c r="DA321" s="139">
        <f t="shared" si="529"/>
        <v>103</v>
      </c>
      <c r="DB321" s="139">
        <f t="shared" si="530"/>
        <v>179</v>
      </c>
      <c r="DC321" s="5">
        <f>CW321/Population!O321</f>
        <v>8.1911263107622867E-2</v>
      </c>
      <c r="DD321" s="5">
        <f>CX321/Population!Q321</f>
        <v>9.4544162075706414E-2</v>
      </c>
      <c r="DE321" s="5">
        <f>CY321/Population!G321</f>
        <v>0.100809652325766</v>
      </c>
      <c r="DF321" s="6">
        <f t="shared" si="531"/>
        <v>1.2632898968083547E-2</v>
      </c>
      <c r="DG321" s="6">
        <f t="shared" si="532"/>
        <v>6.2654902500595827E-3</v>
      </c>
      <c r="DH321" s="6">
        <f t="shared" si="533"/>
        <v>1.889838921814313E-2</v>
      </c>
      <c r="DI321" s="58">
        <v>31</v>
      </c>
      <c r="DJ321" s="60">
        <v>41</v>
      </c>
      <c r="DK321" s="119">
        <v>12</v>
      </c>
      <c r="DL321" s="139">
        <f t="shared" si="534"/>
        <v>10</v>
      </c>
      <c r="DM321" s="139">
        <f t="shared" si="535"/>
        <v>-29</v>
      </c>
      <c r="DN321" s="139">
        <f t="shared" si="536"/>
        <v>-19</v>
      </c>
      <c r="DO321" s="5">
        <f>DI321/Population!P321</f>
        <v>5.5685288516147124E-3</v>
      </c>
      <c r="DP321" s="5">
        <f>DJ321/Population!Q321</f>
        <v>7.2862982050826376E-3</v>
      </c>
      <c r="DQ321" s="5">
        <f>DK321/Population!G321</f>
        <v>1.9050642959199872E-3</v>
      </c>
      <c r="DR321" s="6">
        <f t="shared" si="537"/>
        <v>1.7177693534679251E-3</v>
      </c>
      <c r="DS321" s="6">
        <f t="shared" si="538"/>
        <v>-5.3812339091626506E-3</v>
      </c>
      <c r="DT321" s="6">
        <f t="shared" si="539"/>
        <v>-3.6634645556947254E-3</v>
      </c>
      <c r="DU321" s="47">
        <v>1572</v>
      </c>
      <c r="DV321" s="48">
        <v>955</v>
      </c>
      <c r="DW321" s="115">
        <v>967</v>
      </c>
      <c r="DX321" s="139">
        <f t="shared" si="540"/>
        <v>-617</v>
      </c>
      <c r="DY321" s="139">
        <f t="shared" si="541"/>
        <v>12</v>
      </c>
      <c r="DZ321" s="139">
        <f t="shared" si="542"/>
        <v>-605</v>
      </c>
      <c r="EA321" s="5">
        <f>DU321/Population!O321</f>
        <v>0.28237830176575252</v>
      </c>
      <c r="EB321" s="5">
        <f>DV321/Population!Q321</f>
        <v>0.1697174338013151</v>
      </c>
      <c r="EC321" s="5">
        <f>DW321/Population!G321</f>
        <v>0.1535164311795523</v>
      </c>
      <c r="ED321" s="6">
        <f t="shared" si="543"/>
        <v>-0.11266086796443742</v>
      </c>
      <c r="EE321" s="6">
        <f t="shared" si="544"/>
        <v>-1.62010026217628E-2</v>
      </c>
      <c r="EF321" s="6">
        <f t="shared" si="545"/>
        <v>-0.12886187058620022</v>
      </c>
      <c r="EG321" s="61">
        <v>79</v>
      </c>
      <c r="EH321" s="63">
        <v>54</v>
      </c>
      <c r="EI321" s="120">
        <v>51</v>
      </c>
      <c r="EJ321" s="139">
        <f t="shared" si="546"/>
        <v>-25</v>
      </c>
      <c r="EK321" s="139">
        <f t="shared" si="547"/>
        <v>-3</v>
      </c>
      <c r="EL321" s="139">
        <f t="shared" si="548"/>
        <v>-28</v>
      </c>
      <c r="EM321" s="5">
        <f>EG321/Population!P321</f>
        <v>1.4190767073469751E-2</v>
      </c>
      <c r="EN321" s="5">
        <f>EH321/Population!Q321</f>
        <v>9.5965878798649363E-3</v>
      </c>
      <c r="EO321" s="5">
        <f>EI321/Population!G321</f>
        <v>8.0965232576599468E-3</v>
      </c>
      <c r="EP321" s="6">
        <f t="shared" si="549"/>
        <v>-4.5941791936048148E-3</v>
      </c>
      <c r="EQ321" s="6">
        <f t="shared" si="550"/>
        <v>-1.5000646222049895E-3</v>
      </c>
      <c r="ER321" s="6">
        <f t="shared" si="551"/>
        <v>-6.0942438158098043E-3</v>
      </c>
      <c r="ES321" s="49">
        <v>1717</v>
      </c>
      <c r="ET321" s="50">
        <v>1721</v>
      </c>
      <c r="EU321" s="116">
        <v>2055</v>
      </c>
      <c r="EV321" s="139">
        <f t="shared" si="552"/>
        <v>4</v>
      </c>
      <c r="EW321" s="139">
        <f t="shared" si="553"/>
        <v>334</v>
      </c>
      <c r="EX321" s="139">
        <f t="shared" si="554"/>
        <v>338</v>
      </c>
      <c r="EY321" s="5">
        <f>ES321/Population!O321</f>
        <v>0.30842464639427297</v>
      </c>
      <c r="EZ321" s="5">
        <f>ET321/Population!Q321</f>
        <v>0.30584681002310288</v>
      </c>
      <c r="FA321" s="5">
        <f>EU321/Population!G321</f>
        <v>0.3262422606762978</v>
      </c>
      <c r="FB321" s="6">
        <f t="shared" si="555"/>
        <v>-2.5778363711700947E-3</v>
      </c>
      <c r="FC321" s="6">
        <f t="shared" si="556"/>
        <v>2.0395450653194924E-2</v>
      </c>
      <c r="FD321" s="6">
        <f t="shared" si="557"/>
        <v>1.781761428202483E-2</v>
      </c>
      <c r="FE321" s="65">
        <v>16</v>
      </c>
      <c r="FF321" s="67">
        <v>16</v>
      </c>
      <c r="FG321" s="121">
        <v>18</v>
      </c>
      <c r="FH321" s="139">
        <f t="shared" si="558"/>
        <v>0</v>
      </c>
      <c r="FI321" s="139">
        <f t="shared" si="559"/>
        <v>2</v>
      </c>
      <c r="FJ321" s="139">
        <f t="shared" si="560"/>
        <v>2</v>
      </c>
      <c r="FK321" s="5">
        <f>FE321/Population!P321</f>
        <v>2.8740794072850129E-3</v>
      </c>
      <c r="FL321" s="5">
        <f>FF321/Population!Q321</f>
        <v>2.8434334458859074E-3</v>
      </c>
      <c r="FM321" s="5">
        <f>FG321/Population!G321</f>
        <v>2.857596443879981E-3</v>
      </c>
      <c r="FN321" s="6">
        <f t="shared" si="561"/>
        <v>-3.0645961399105442E-5</v>
      </c>
      <c r="FO321" s="6">
        <f t="shared" si="562"/>
        <v>1.4162997994073522E-5</v>
      </c>
      <c r="FP321" s="6">
        <f t="shared" si="563"/>
        <v>-1.6482963405031921E-5</v>
      </c>
      <c r="FQ321" s="51">
        <v>27</v>
      </c>
      <c r="FR321" s="53">
        <v>11</v>
      </c>
      <c r="FS321" s="117">
        <v>0</v>
      </c>
      <c r="FT321" s="139">
        <f t="shared" si="564"/>
        <v>-16</v>
      </c>
      <c r="FU321" s="139">
        <f t="shared" si="565"/>
        <v>-11</v>
      </c>
      <c r="FV321" s="139">
        <f t="shared" si="566"/>
        <v>-27</v>
      </c>
      <c r="FW321" s="5">
        <f>FQ321/Population!O321</f>
        <v>4.8500089997934592E-3</v>
      </c>
      <c r="FX321" s="5">
        <f>FR321/Population!Q321</f>
        <v>1.9548604940465611E-3</v>
      </c>
      <c r="FY321" s="5">
        <f>FS321/Population!G321</f>
        <v>0</v>
      </c>
      <c r="FZ321" s="6">
        <f t="shared" si="567"/>
        <v>-2.8951485057468981E-3</v>
      </c>
      <c r="GA321" s="6">
        <f t="shared" si="568"/>
        <v>-1.9548604940465611E-3</v>
      </c>
      <c r="GB321" s="6">
        <f t="shared" si="569"/>
        <v>-4.8500089997934592E-3</v>
      </c>
      <c r="GC321" s="68">
        <v>0</v>
      </c>
      <c r="GD321" s="69">
        <v>0</v>
      </c>
      <c r="GE321" s="122">
        <v>0</v>
      </c>
      <c r="GF321" s="146">
        <f t="shared" si="570"/>
        <v>0</v>
      </c>
      <c r="GG321" s="146">
        <f t="shared" si="571"/>
        <v>0</v>
      </c>
      <c r="GH321" s="146">
        <f t="shared" si="572"/>
        <v>0</v>
      </c>
      <c r="GI321" s="5">
        <f>GC321/Population!P321</f>
        <v>0</v>
      </c>
      <c r="GJ321" s="5">
        <f>GD321/Population!Q321</f>
        <v>0</v>
      </c>
      <c r="GK321" s="5">
        <f>GE321/Population!G321</f>
        <v>0</v>
      </c>
      <c r="GL321" s="6">
        <f t="shared" si="573"/>
        <v>0</v>
      </c>
      <c r="GM321" s="6">
        <f t="shared" si="574"/>
        <v>0</v>
      </c>
      <c r="GN321" s="6">
        <f t="shared" si="575"/>
        <v>0</v>
      </c>
    </row>
    <row r="322" spans="1:196" x14ac:dyDescent="0.25">
      <c r="A322" s="1">
        <v>42101034200</v>
      </c>
      <c r="B322" s="1" t="s">
        <v>3</v>
      </c>
      <c r="C322" s="1" t="s">
        <v>4</v>
      </c>
      <c r="D322" s="1" t="s">
        <v>323</v>
      </c>
      <c r="E322" s="70">
        <v>313.087356</v>
      </c>
      <c r="F322" s="71">
        <v>396.08968099999998</v>
      </c>
      <c r="G322" s="107">
        <v>246</v>
      </c>
      <c r="H322" s="139">
        <f t="shared" si="480"/>
        <v>83.002324999999985</v>
      </c>
      <c r="I322" s="139">
        <f t="shared" si="481"/>
        <v>-150.08968099999998</v>
      </c>
      <c r="J322" s="139">
        <f t="shared" si="482"/>
        <v>-67.087356</v>
      </c>
      <c r="K322" s="5">
        <f>E322/Population!O322</f>
        <v>9.2854093078414024E-2</v>
      </c>
      <c r="L322" s="5">
        <f>F322/Population!Q322</f>
        <v>0.12233198245224329</v>
      </c>
      <c r="M322" s="5">
        <f>G322/Population!G322</f>
        <v>7.3148974130240851E-2</v>
      </c>
      <c r="N322" s="6">
        <f t="shared" si="483"/>
        <v>2.9477889373829266E-2</v>
      </c>
      <c r="O322" s="6">
        <f t="shared" si="484"/>
        <v>-4.9183008322002439E-2</v>
      </c>
      <c r="P322" s="6">
        <f t="shared" si="485"/>
        <v>-1.9705118948173173E-2</v>
      </c>
      <c r="Q322" s="72">
        <v>227.0767271</v>
      </c>
      <c r="R322" s="73">
        <v>231.067759</v>
      </c>
      <c r="S322" s="108">
        <v>195</v>
      </c>
      <c r="T322" s="139">
        <f t="shared" si="486"/>
        <v>3.9910318999999959</v>
      </c>
      <c r="U322" s="139">
        <f t="shared" si="487"/>
        <v>-36.067758999999995</v>
      </c>
      <c r="V322" s="139">
        <f t="shared" si="488"/>
        <v>-32.076727099999999</v>
      </c>
      <c r="W322" s="5">
        <f>Q322/Population!O322</f>
        <v>6.7345432991822968E-2</v>
      </c>
      <c r="X322" s="5">
        <f>R322/Population!Q322</f>
        <v>7.1365093298825885E-2</v>
      </c>
      <c r="Y322" s="5">
        <f>S322/Population!G322</f>
        <v>5.7983942908117751E-2</v>
      </c>
      <c r="Z322" s="6">
        <f t="shared" si="489"/>
        <v>4.0196603070029174E-3</v>
      </c>
      <c r="AA322" s="6">
        <f t="shared" si="490"/>
        <v>-1.3381150390708134E-2</v>
      </c>
      <c r="AB322" s="6">
        <f t="shared" si="491"/>
        <v>-9.3614900837052165E-3</v>
      </c>
      <c r="AC322" s="74">
        <v>27.00265722</v>
      </c>
      <c r="AD322" s="75">
        <v>152.02889719999999</v>
      </c>
      <c r="AE322" s="109">
        <v>50</v>
      </c>
      <c r="AF322" s="139">
        <f t="shared" si="492"/>
        <v>125.02623997999999</v>
      </c>
      <c r="AG322" s="139">
        <f t="shared" si="493"/>
        <v>-102.02889719999999</v>
      </c>
      <c r="AH322" s="139">
        <f t="shared" si="494"/>
        <v>22.99734278</v>
      </c>
      <c r="AI322" s="5">
        <f>AC322/Population!O322</f>
        <v>8.008331217535301E-3</v>
      </c>
      <c r="AJ322" s="5">
        <f>AD322/Population!Q322</f>
        <v>4.6954003794166747E-2</v>
      </c>
      <c r="AK322" s="5">
        <f>AE322/Population!G322</f>
        <v>1.4867677668748141E-2</v>
      </c>
      <c r="AL322" s="5">
        <f t="shared" si="495"/>
        <v>3.8945672576631445E-2</v>
      </c>
      <c r="AM322" s="5">
        <f t="shared" si="496"/>
        <v>-3.2086326125418604E-2</v>
      </c>
      <c r="AN322" s="5">
        <f t="shared" si="497"/>
        <v>6.8593464512128402E-3</v>
      </c>
      <c r="AO322" s="35">
        <v>3.0003321519999999</v>
      </c>
      <c r="AP322" s="38">
        <v>4.0009964560000002</v>
      </c>
      <c r="AQ322" s="110">
        <v>5</v>
      </c>
      <c r="AR322" s="139">
        <f t="shared" si="498"/>
        <v>1.0006643040000003</v>
      </c>
      <c r="AS322" s="139">
        <f t="shared" si="499"/>
        <v>0.9990035439999998</v>
      </c>
      <c r="AT322" s="139">
        <f t="shared" si="500"/>
        <v>1.9996678480000001</v>
      </c>
      <c r="AU322" s="5">
        <f>AO322/Population!E322</f>
        <v>8.9034951478364694E-4</v>
      </c>
      <c r="AV322" s="5">
        <f>AP322/Population!F322</f>
        <v>1.257847186835589E-3</v>
      </c>
      <c r="AW322" s="5">
        <f>AQ322/Population!G322</f>
        <v>1.4867677668748143E-3</v>
      </c>
      <c r="AX322" s="6">
        <f t="shared" si="501"/>
        <v>3.6749767205194203E-4</v>
      </c>
      <c r="AY322" s="6">
        <f t="shared" si="502"/>
        <v>2.2892058003922528E-4</v>
      </c>
      <c r="AZ322" s="6">
        <f t="shared" si="503"/>
        <v>5.9641825209116731E-4</v>
      </c>
      <c r="BA322" s="36">
        <v>15.00398582</v>
      </c>
      <c r="BB322" s="39">
        <v>23.016939749999999</v>
      </c>
      <c r="BC322" s="111">
        <v>62</v>
      </c>
      <c r="BD322" s="139">
        <f t="shared" si="504"/>
        <v>8.0129539299999983</v>
      </c>
      <c r="BE322" s="139">
        <f t="shared" si="505"/>
        <v>38.983060250000001</v>
      </c>
      <c r="BF322" s="139">
        <f t="shared" si="506"/>
        <v>46.996014180000003</v>
      </c>
      <c r="BG322" s="5">
        <f>BA322/Population!E322</f>
        <v>4.4524375362083981E-3</v>
      </c>
      <c r="BH322" s="5">
        <f>BB322/Population!F322</f>
        <v>7.2361456033496023E-3</v>
      </c>
      <c r="BI322" s="5">
        <f>BC322/Population!G322</f>
        <v>1.8435920309247695E-2</v>
      </c>
      <c r="BJ322" s="6">
        <f t="shared" si="507"/>
        <v>2.7837080671412042E-3</v>
      </c>
      <c r="BK322" s="6">
        <f t="shared" si="508"/>
        <v>1.1199774705898093E-2</v>
      </c>
      <c r="BL322" s="6">
        <f t="shared" si="509"/>
        <v>1.3983482773039298E-2</v>
      </c>
      <c r="BM322" s="37">
        <v>1.0026572149999999</v>
      </c>
      <c r="BN322" s="40">
        <v>3.001992912</v>
      </c>
      <c r="BO322" s="112">
        <v>5</v>
      </c>
      <c r="BP322" s="139">
        <f t="shared" si="510"/>
        <v>1.999335697</v>
      </c>
      <c r="BQ322" s="139">
        <f t="shared" si="511"/>
        <v>1.998007088</v>
      </c>
      <c r="BR322" s="139">
        <f t="shared" si="512"/>
        <v>3.9973427849999998</v>
      </c>
      <c r="BS322" s="5">
        <f>BM322/Population!E322</f>
        <v>2.9753884558231166E-4</v>
      </c>
      <c r="BT322" s="5">
        <f>BN322/Population!F322</f>
        <v>9.4377697675710652E-4</v>
      </c>
      <c r="BU322" s="5">
        <f>BO322/Population!G322</f>
        <v>1.4867677668748143E-3</v>
      </c>
      <c r="BV322" s="6">
        <f t="shared" si="513"/>
        <v>6.4623813117479492E-4</v>
      </c>
      <c r="BW322" s="6">
        <f t="shared" si="514"/>
        <v>5.4299079011770773E-4</v>
      </c>
      <c r="BX322" s="6">
        <f t="shared" si="515"/>
        <v>1.1892289212925026E-3</v>
      </c>
      <c r="BY322" s="42">
        <v>719.08602729999996</v>
      </c>
      <c r="BZ322" s="43">
        <v>199.0279008</v>
      </c>
      <c r="CA322" s="113">
        <v>46</v>
      </c>
      <c r="CB322" s="139">
        <f t="shared" si="516"/>
        <v>-520.05812649999996</v>
      </c>
      <c r="CC322" s="139">
        <f t="shared" si="517"/>
        <v>-153.0279008</v>
      </c>
      <c r="CD322" s="139">
        <f t="shared" si="518"/>
        <v>-673.08602729999996</v>
      </c>
      <c r="CE322" s="5">
        <f>BY322/Population!O322</f>
        <v>0.21326342195147979</v>
      </c>
      <c r="CF322" s="5">
        <f>BZ322/Population!Q322</f>
        <v>6.1469608616671882E-2</v>
      </c>
      <c r="CG322" s="5">
        <f>CA322/Population!G322</f>
        <v>1.367826345524829E-2</v>
      </c>
      <c r="CH322" s="6">
        <f t="shared" si="519"/>
        <v>-0.1517938133348079</v>
      </c>
      <c r="CI322" s="6">
        <f t="shared" si="520"/>
        <v>-4.7791345161423596E-2</v>
      </c>
      <c r="CJ322" s="6">
        <f t="shared" si="521"/>
        <v>-0.19958515849623151</v>
      </c>
      <c r="CK322" s="55">
        <v>50.015943290000003</v>
      </c>
      <c r="CL322" s="57">
        <v>5.6465830000000002E-3</v>
      </c>
      <c r="CM322" s="118">
        <v>0</v>
      </c>
      <c r="CN322" s="139">
        <f t="shared" si="522"/>
        <v>-50.010296707000002</v>
      </c>
      <c r="CO322" s="139">
        <f t="shared" si="523"/>
        <v>-5.6465830000000002E-3</v>
      </c>
      <c r="CP322" s="139">
        <f t="shared" si="524"/>
        <v>-50.015943290000003</v>
      </c>
      <c r="CQ322" s="5">
        <f>CK322/Population!P322</f>
        <v>1.4833512004407925E-2</v>
      </c>
      <c r="CR322" s="5">
        <f>CL322/Population!Q322</f>
        <v>1.7439426614881576E-6</v>
      </c>
      <c r="CS322" s="5">
        <f>CM322/Population!G322</f>
        <v>0</v>
      </c>
      <c r="CT322" s="5">
        <f t="shared" si="525"/>
        <v>-1.4831768061746438E-2</v>
      </c>
      <c r="CU322" s="5">
        <f t="shared" si="526"/>
        <v>-1.7439426614881576E-6</v>
      </c>
      <c r="CV322" s="5">
        <f t="shared" si="527"/>
        <v>-1.4833512004407925E-2</v>
      </c>
      <c r="CW322" s="45">
        <v>346.10927800000002</v>
      </c>
      <c r="CX322" s="46">
        <v>340.10329919999998</v>
      </c>
      <c r="CY322" s="114">
        <v>413</v>
      </c>
      <c r="CZ322" s="139">
        <f t="shared" si="528"/>
        <v>-6.0059788000000367</v>
      </c>
      <c r="DA322" s="139">
        <f t="shared" si="529"/>
        <v>72.896700800000019</v>
      </c>
      <c r="DB322" s="139">
        <f t="shared" si="530"/>
        <v>66.890721999999982</v>
      </c>
      <c r="DC322" s="5">
        <f>CW322/Population!O322</f>
        <v>0.10264759179452357</v>
      </c>
      <c r="DD322" s="5">
        <f>CX322/Population!Q322</f>
        <v>0.1050406330320038</v>
      </c>
      <c r="DE322" s="5">
        <f>CY322/Population!G322</f>
        <v>0.12280701754385964</v>
      </c>
      <c r="DF322" s="6">
        <f t="shared" si="531"/>
        <v>2.3930412374802285E-3</v>
      </c>
      <c r="DG322" s="6">
        <f t="shared" si="532"/>
        <v>1.7766384511855846E-2</v>
      </c>
      <c r="DH322" s="6">
        <f t="shared" si="533"/>
        <v>2.0159425749336074E-2</v>
      </c>
      <c r="DI322" s="58">
        <v>14.00232506</v>
      </c>
      <c r="DJ322" s="60">
        <v>21.0083038</v>
      </c>
      <c r="DK322" s="119">
        <v>12</v>
      </c>
      <c r="DL322" s="139">
        <f t="shared" si="534"/>
        <v>7.0059787399999998</v>
      </c>
      <c r="DM322" s="139">
        <f t="shared" si="535"/>
        <v>-9.0083038000000002</v>
      </c>
      <c r="DN322" s="139">
        <f t="shared" si="536"/>
        <v>-2.0023250600000004</v>
      </c>
      <c r="DO322" s="5">
        <f>DI322/Population!P322</f>
        <v>4.1527489677208465E-3</v>
      </c>
      <c r="DP322" s="5">
        <f>DJ322/Population!Q322</f>
        <v>6.488397893438168E-3</v>
      </c>
      <c r="DQ322" s="5">
        <f>DK322/Population!G322</f>
        <v>3.5682426404995541E-3</v>
      </c>
      <c r="DR322" s="6">
        <f t="shared" si="537"/>
        <v>2.3356489257173214E-3</v>
      </c>
      <c r="DS322" s="6">
        <f t="shared" si="538"/>
        <v>-2.9201552529386139E-3</v>
      </c>
      <c r="DT322" s="6">
        <f t="shared" si="539"/>
        <v>-5.8450632722129242E-4</v>
      </c>
      <c r="DU322" s="47">
        <v>528.13452150000001</v>
      </c>
      <c r="DV322" s="48">
        <v>233.1288749</v>
      </c>
      <c r="DW322" s="115">
        <v>348</v>
      </c>
      <c r="DX322" s="139">
        <f t="shared" si="540"/>
        <v>-295.00564659999998</v>
      </c>
      <c r="DY322" s="139">
        <f t="shared" si="541"/>
        <v>114.8711251</v>
      </c>
      <c r="DZ322" s="139">
        <f t="shared" si="542"/>
        <v>-180.13452150000001</v>
      </c>
      <c r="EA322" s="5">
        <f>DU322/Population!O322</f>
        <v>0.15663185075185423</v>
      </c>
      <c r="EB322" s="5">
        <f>DV322/Population!Q322</f>
        <v>7.2001667302658209E-2</v>
      </c>
      <c r="EC322" s="5">
        <f>DW322/Population!G322</f>
        <v>0.10347903657448707</v>
      </c>
      <c r="ED322" s="6">
        <f t="shared" si="543"/>
        <v>-8.4630183449196025E-2</v>
      </c>
      <c r="EE322" s="6">
        <f t="shared" si="544"/>
        <v>3.1477369271828856E-2</v>
      </c>
      <c r="EF322" s="6">
        <f t="shared" si="545"/>
        <v>-5.3152814177367169E-2</v>
      </c>
      <c r="EG322" s="61">
        <v>52.012621770000003</v>
      </c>
      <c r="EH322" s="63">
        <v>32.0166076</v>
      </c>
      <c r="EI322" s="120">
        <v>40</v>
      </c>
      <c r="EJ322" s="139">
        <f t="shared" si="546"/>
        <v>-19.996014170000002</v>
      </c>
      <c r="EK322" s="139">
        <f t="shared" si="547"/>
        <v>7.9833923999999996</v>
      </c>
      <c r="EL322" s="139">
        <f t="shared" si="548"/>
        <v>-12.012621770000003</v>
      </c>
      <c r="EM322" s="5">
        <f>EG322/Population!P322</f>
        <v>1.5425678266879369E-2</v>
      </c>
      <c r="EN322" s="5">
        <f>EH322/Population!Q322</f>
        <v>9.8883037528653996E-3</v>
      </c>
      <c r="EO322" s="5">
        <f>EI322/Population!G322</f>
        <v>1.1894142134998514E-2</v>
      </c>
      <c r="EP322" s="6">
        <f t="shared" si="549"/>
        <v>-5.5373745140139697E-3</v>
      </c>
      <c r="EQ322" s="6">
        <f t="shared" si="550"/>
        <v>2.0058383821331145E-3</v>
      </c>
      <c r="ER322" s="6">
        <f t="shared" si="551"/>
        <v>-3.5315361318808552E-3</v>
      </c>
      <c r="ES322" s="49">
        <v>400.21423800000002</v>
      </c>
      <c r="ET322" s="50">
        <v>669.19962329999998</v>
      </c>
      <c r="EU322" s="116">
        <v>694</v>
      </c>
      <c r="EV322" s="139">
        <f t="shared" si="552"/>
        <v>268.98538529999996</v>
      </c>
      <c r="EW322" s="139">
        <f t="shared" si="553"/>
        <v>24.800376700000015</v>
      </c>
      <c r="EX322" s="139">
        <f t="shared" si="554"/>
        <v>293.78576199999998</v>
      </c>
      <c r="EY322" s="5">
        <f>ES322/Population!O322</f>
        <v>0.11869380667853781</v>
      </c>
      <c r="EZ322" s="5">
        <f>ET322/Population!Q322</f>
        <v>0.20668177057251694</v>
      </c>
      <c r="FA322" s="5">
        <f>EU322/Population!G322</f>
        <v>0.20636336604222422</v>
      </c>
      <c r="FB322" s="6">
        <f t="shared" si="555"/>
        <v>8.7987963893979129E-2</v>
      </c>
      <c r="FC322" s="6">
        <f t="shared" si="556"/>
        <v>-3.1840453029272076E-4</v>
      </c>
      <c r="FD322" s="6">
        <f t="shared" si="557"/>
        <v>8.7669559363686408E-2</v>
      </c>
      <c r="FE322" s="65">
        <v>4.3179749999999999E-3</v>
      </c>
      <c r="FF322" s="67">
        <v>6.0059787350000002</v>
      </c>
      <c r="FG322" s="121">
        <v>0</v>
      </c>
      <c r="FH322" s="139">
        <f t="shared" si="558"/>
        <v>6.00166076</v>
      </c>
      <c r="FI322" s="139">
        <f t="shared" si="559"/>
        <v>-6.0059787350000002</v>
      </c>
      <c r="FJ322" s="139">
        <f t="shared" si="560"/>
        <v>-4.3179749999999999E-3</v>
      </c>
      <c r="FK322" s="5">
        <f>FE322/Population!P322</f>
        <v>1.2806063383800935E-6</v>
      </c>
      <c r="FL322" s="5">
        <f>FF322/Population!Q322</f>
        <v>1.854941747948658E-3</v>
      </c>
      <c r="FM322" s="5">
        <f>FG322/Population!G322</f>
        <v>0</v>
      </c>
      <c r="FN322" s="6">
        <f t="shared" si="561"/>
        <v>1.8536611416102779E-3</v>
      </c>
      <c r="FO322" s="6">
        <f t="shared" si="562"/>
        <v>-1.854941747948658E-3</v>
      </c>
      <c r="FP322" s="6">
        <f t="shared" si="563"/>
        <v>-1.2806063383800935E-6</v>
      </c>
      <c r="FQ322" s="51">
        <v>20.00232506</v>
      </c>
      <c r="FR322" s="53">
        <v>5</v>
      </c>
      <c r="FS322" s="117">
        <v>0</v>
      </c>
      <c r="FT322" s="139">
        <f t="shared" si="564"/>
        <v>-15.00232506</v>
      </c>
      <c r="FU322" s="139">
        <f t="shared" si="565"/>
        <v>-5</v>
      </c>
      <c r="FV322" s="139">
        <f t="shared" si="566"/>
        <v>-20.00232506</v>
      </c>
      <c r="FW322" s="5">
        <f>FQ322/Population!O322</f>
        <v>5.9322030012158439E-3</v>
      </c>
      <c r="FX322" s="5">
        <f>FR322/Population!Q322</f>
        <v>1.5442460170054682E-3</v>
      </c>
      <c r="FY322" s="5">
        <f>FS322/Population!G322</f>
        <v>0</v>
      </c>
      <c r="FZ322" s="6">
        <f t="shared" si="567"/>
        <v>-4.3879569842103757E-3</v>
      </c>
      <c r="GA322" s="6">
        <f t="shared" si="568"/>
        <v>-1.5442460170054682E-3</v>
      </c>
      <c r="GB322" s="6">
        <f t="shared" si="569"/>
        <v>-5.9322030012158439E-3</v>
      </c>
      <c r="GC322" s="68">
        <v>6</v>
      </c>
      <c r="GD322" s="69">
        <v>0</v>
      </c>
      <c r="GE322" s="122">
        <v>0</v>
      </c>
      <c r="GF322" s="146">
        <f t="shared" si="570"/>
        <v>-6</v>
      </c>
      <c r="GG322" s="146">
        <f t="shared" si="571"/>
        <v>0</v>
      </c>
      <c r="GH322" s="146">
        <f t="shared" si="572"/>
        <v>-6</v>
      </c>
      <c r="GI322" s="5">
        <f>GC322/Population!P322</f>
        <v>1.7794540334949973E-3</v>
      </c>
      <c r="GJ322" s="5">
        <f>GD322/Population!Q322</f>
        <v>0</v>
      </c>
      <c r="GK322" s="5">
        <f>GE322/Population!G322</f>
        <v>0</v>
      </c>
      <c r="GL322" s="6">
        <f t="shared" si="573"/>
        <v>-1.7794540334949973E-3</v>
      </c>
      <c r="GM322" s="6">
        <f t="shared" si="574"/>
        <v>0</v>
      </c>
      <c r="GN322" s="6">
        <f t="shared" si="575"/>
        <v>-1.7794540334949973E-3</v>
      </c>
    </row>
    <row r="323" spans="1:196" x14ac:dyDescent="0.25">
      <c r="A323" s="1">
        <v>42101034400</v>
      </c>
      <c r="B323" s="1" t="s">
        <v>3</v>
      </c>
      <c r="C323" s="1" t="s">
        <v>4</v>
      </c>
      <c r="D323" s="1" t="s">
        <v>324</v>
      </c>
      <c r="E323" s="70">
        <v>771</v>
      </c>
      <c r="F323" s="71">
        <v>1120</v>
      </c>
      <c r="G323" s="107">
        <v>973</v>
      </c>
      <c r="H323" s="139">
        <f t="shared" si="480"/>
        <v>349</v>
      </c>
      <c r="I323" s="139">
        <f t="shared" si="481"/>
        <v>-147</v>
      </c>
      <c r="J323" s="139">
        <f t="shared" si="482"/>
        <v>202</v>
      </c>
      <c r="K323" s="5">
        <f>E323/Population!O323</f>
        <v>9.8947638629093337E-2</v>
      </c>
      <c r="L323" s="5">
        <f>F323/Population!Q323</f>
        <v>0.15361404471265944</v>
      </c>
      <c r="M323" s="5">
        <f>G323/Population!G323</f>
        <v>0.12707326629228158</v>
      </c>
      <c r="N323" s="6">
        <f t="shared" si="483"/>
        <v>5.4666406083566099E-2</v>
      </c>
      <c r="O323" s="6">
        <f t="shared" si="484"/>
        <v>-2.6540778420377859E-2</v>
      </c>
      <c r="P323" s="6">
        <f t="shared" si="485"/>
        <v>2.8125627663188241E-2</v>
      </c>
      <c r="Q323" s="72">
        <v>532</v>
      </c>
      <c r="R323" s="73">
        <v>796</v>
      </c>
      <c r="S323" s="108">
        <v>687</v>
      </c>
      <c r="T323" s="139">
        <f t="shared" si="486"/>
        <v>264</v>
      </c>
      <c r="U323" s="139">
        <f t="shared" si="487"/>
        <v>-109</v>
      </c>
      <c r="V323" s="139">
        <f t="shared" si="488"/>
        <v>155</v>
      </c>
      <c r="W323" s="5">
        <f>Q323/Population!O323</f>
        <v>6.8275154021631201E-2</v>
      </c>
      <c r="X323" s="5">
        <f>R323/Population!Q323</f>
        <v>0.10917569606364011</v>
      </c>
      <c r="Y323" s="5">
        <f>S323/Population!G323</f>
        <v>8.9721823168342693E-2</v>
      </c>
      <c r="Z323" s="6">
        <f t="shared" si="489"/>
        <v>4.0900542042008908E-2</v>
      </c>
      <c r="AA323" s="6">
        <f t="shared" si="490"/>
        <v>-1.9453872895297417E-2</v>
      </c>
      <c r="AB323" s="6">
        <f t="shared" si="491"/>
        <v>2.1446669146711492E-2</v>
      </c>
      <c r="AC323" s="74">
        <v>93</v>
      </c>
      <c r="AD323" s="75">
        <v>260</v>
      </c>
      <c r="AE323" s="109">
        <v>337</v>
      </c>
      <c r="AF323" s="139">
        <f t="shared" si="492"/>
        <v>167</v>
      </c>
      <c r="AG323" s="139">
        <f t="shared" si="493"/>
        <v>77</v>
      </c>
      <c r="AH323" s="139">
        <f t="shared" si="494"/>
        <v>244</v>
      </c>
      <c r="AI323" s="5">
        <f>AC323/Population!O323</f>
        <v>1.1935318278217484E-2</v>
      </c>
      <c r="AJ323" s="5">
        <f>AD323/Population!Q323</f>
        <v>3.5660403236867373E-2</v>
      </c>
      <c r="AK323" s="5">
        <f>AE323/Population!G323</f>
        <v>4.4012015149536371E-2</v>
      </c>
      <c r="AL323" s="5">
        <f t="shared" si="495"/>
        <v>2.3725084958649889E-2</v>
      </c>
      <c r="AM323" s="5">
        <f t="shared" si="496"/>
        <v>8.3516119126689978E-3</v>
      </c>
      <c r="AN323" s="5">
        <f t="shared" si="497"/>
        <v>3.2076696871318887E-2</v>
      </c>
      <c r="AO323" s="35">
        <v>5</v>
      </c>
      <c r="AP323" s="38">
        <v>9</v>
      </c>
      <c r="AQ323" s="110">
        <v>0</v>
      </c>
      <c r="AR323" s="139">
        <f t="shared" si="498"/>
        <v>4</v>
      </c>
      <c r="AS323" s="139">
        <f t="shared" si="499"/>
        <v>-9</v>
      </c>
      <c r="AT323" s="139">
        <f t="shared" si="500"/>
        <v>-5</v>
      </c>
      <c r="AU323" s="5">
        <f>AO323/Population!E323</f>
        <v>6.4168377839878942E-4</v>
      </c>
      <c r="AV323" s="5">
        <f>AP323/Population!F323</f>
        <v>1.2343985735838706E-3</v>
      </c>
      <c r="AW323" s="5">
        <f>AQ323/Population!G323</f>
        <v>0</v>
      </c>
      <c r="AX323" s="6">
        <f t="shared" si="501"/>
        <v>5.9271479518508113E-4</v>
      </c>
      <c r="AY323" s="6">
        <f t="shared" si="502"/>
        <v>-1.2343985735838706E-3</v>
      </c>
      <c r="AZ323" s="6">
        <f t="shared" si="503"/>
        <v>-6.4168377839878942E-4</v>
      </c>
      <c r="BA323" s="36">
        <v>25</v>
      </c>
      <c r="BB323" s="39">
        <v>106</v>
      </c>
      <c r="BC323" s="111">
        <v>123</v>
      </c>
      <c r="BD323" s="139">
        <f t="shared" si="504"/>
        <v>81</v>
      </c>
      <c r="BE323" s="139">
        <f t="shared" si="505"/>
        <v>17</v>
      </c>
      <c r="BF323" s="139">
        <f t="shared" si="506"/>
        <v>98</v>
      </c>
      <c r="BG323" s="5">
        <f>BA323/Population!E323</f>
        <v>3.2084188919939472E-3</v>
      </c>
      <c r="BH323" s="5">
        <f>BB323/Population!F323</f>
        <v>1.4538472088876698E-2</v>
      </c>
      <c r="BI323" s="5">
        <f>BC323/Population!G323</f>
        <v>1.6063732532323363E-2</v>
      </c>
      <c r="BJ323" s="6">
        <f t="shared" si="507"/>
        <v>1.1330053196882751E-2</v>
      </c>
      <c r="BK323" s="6">
        <f t="shared" si="508"/>
        <v>1.5252604434466653E-3</v>
      </c>
      <c r="BL323" s="6">
        <f t="shared" si="509"/>
        <v>1.2855313640329416E-2</v>
      </c>
      <c r="BM323" s="37">
        <v>11</v>
      </c>
      <c r="BN323" s="40">
        <v>21</v>
      </c>
      <c r="BO323" s="112">
        <v>96</v>
      </c>
      <c r="BP323" s="139">
        <f t="shared" si="510"/>
        <v>10</v>
      </c>
      <c r="BQ323" s="139">
        <f t="shared" si="511"/>
        <v>75</v>
      </c>
      <c r="BR323" s="139">
        <f t="shared" si="512"/>
        <v>85</v>
      </c>
      <c r="BS323" s="5">
        <f>BM323/Population!E323</f>
        <v>1.4117043124773367E-3</v>
      </c>
      <c r="BT323" s="5">
        <f>BN323/Population!F323</f>
        <v>2.8802633383623647E-3</v>
      </c>
      <c r="BU323" s="5">
        <f>BO323/Population!G323</f>
        <v>1.2537547342301163E-2</v>
      </c>
      <c r="BV323" s="6">
        <f t="shared" si="513"/>
        <v>1.468559025885028E-3</v>
      </c>
      <c r="BW323" s="6">
        <f t="shared" si="514"/>
        <v>9.6572840039387976E-3</v>
      </c>
      <c r="BX323" s="6">
        <f t="shared" si="515"/>
        <v>1.1125843029823826E-2</v>
      </c>
      <c r="BY323" s="42">
        <v>1155</v>
      </c>
      <c r="BZ323" s="43">
        <v>828</v>
      </c>
      <c r="CA323" s="113">
        <v>444</v>
      </c>
      <c r="CB323" s="139">
        <f t="shared" si="516"/>
        <v>-327</v>
      </c>
      <c r="CC323" s="139">
        <f t="shared" si="517"/>
        <v>-384</v>
      </c>
      <c r="CD323" s="139">
        <f t="shared" si="518"/>
        <v>-711</v>
      </c>
      <c r="CE323" s="5">
        <f>BY323/Population!O323</f>
        <v>0.14822895281012036</v>
      </c>
      <c r="CF323" s="5">
        <f>BZ323/Population!Q323</f>
        <v>0.11356466876971609</v>
      </c>
      <c r="CG323" s="5">
        <f>CA323/Population!G323</f>
        <v>5.7986156458142875E-2</v>
      </c>
      <c r="CH323" s="6">
        <f t="shared" si="519"/>
        <v>-3.4664284040404267E-2</v>
      </c>
      <c r="CI323" s="6">
        <f t="shared" si="520"/>
        <v>-5.5578512311573215E-2</v>
      </c>
      <c r="CJ323" s="6">
        <f t="shared" si="521"/>
        <v>-9.0242796351977489E-2</v>
      </c>
      <c r="CK323" s="55">
        <v>166</v>
      </c>
      <c r="CL323" s="57">
        <v>195</v>
      </c>
      <c r="CM323" s="118">
        <v>58</v>
      </c>
      <c r="CN323" s="139">
        <f t="shared" si="522"/>
        <v>29</v>
      </c>
      <c r="CO323" s="139">
        <f t="shared" si="523"/>
        <v>-137</v>
      </c>
      <c r="CP323" s="139">
        <f t="shared" si="524"/>
        <v>-108</v>
      </c>
      <c r="CQ323" s="5">
        <f>CK323/Population!P323</f>
        <v>2.130390144283981E-2</v>
      </c>
      <c r="CR323" s="5">
        <f>CL323/Population!Q323</f>
        <v>2.6745302427650528E-2</v>
      </c>
      <c r="CS323" s="5">
        <f>CM323/Population!G323</f>
        <v>7.5747681859736193E-3</v>
      </c>
      <c r="CT323" s="5">
        <f t="shared" si="525"/>
        <v>5.4414009848107181E-3</v>
      </c>
      <c r="CU323" s="5">
        <f t="shared" si="526"/>
        <v>-1.9170534241676911E-2</v>
      </c>
      <c r="CV323" s="5">
        <f t="shared" si="527"/>
        <v>-1.3729133256866191E-2</v>
      </c>
      <c r="CW323" s="45">
        <v>793</v>
      </c>
      <c r="CX323" s="46">
        <v>679</v>
      </c>
      <c r="CY323" s="114">
        <v>953</v>
      </c>
      <c r="CZ323" s="139">
        <f t="shared" si="528"/>
        <v>-114</v>
      </c>
      <c r="DA323" s="139">
        <f t="shared" si="529"/>
        <v>274</v>
      </c>
      <c r="DB323" s="139">
        <f t="shared" si="530"/>
        <v>160</v>
      </c>
      <c r="DC323" s="5">
        <f>CW323/Population!O323</f>
        <v>0.10177104725404801</v>
      </c>
      <c r="DD323" s="5">
        <f>CX323/Population!Q323</f>
        <v>9.3128514607049781E-2</v>
      </c>
      <c r="DE323" s="5">
        <f>CY323/Population!G323</f>
        <v>0.12446127726263549</v>
      </c>
      <c r="DF323" s="6">
        <f t="shared" si="531"/>
        <v>-8.6425326469982272E-3</v>
      </c>
      <c r="DG323" s="6">
        <f t="shared" si="532"/>
        <v>3.1332762655585711E-2</v>
      </c>
      <c r="DH323" s="6">
        <f t="shared" si="533"/>
        <v>2.2690230008587484E-2</v>
      </c>
      <c r="DI323" s="58">
        <v>49</v>
      </c>
      <c r="DJ323" s="60">
        <v>46</v>
      </c>
      <c r="DK323" s="119">
        <v>46</v>
      </c>
      <c r="DL323" s="139">
        <f t="shared" si="534"/>
        <v>-3</v>
      </c>
      <c r="DM323" s="139">
        <f t="shared" si="535"/>
        <v>0</v>
      </c>
      <c r="DN323" s="139">
        <f t="shared" si="536"/>
        <v>-3</v>
      </c>
      <c r="DO323" s="5">
        <f>DI323/Population!P323</f>
        <v>6.2885010283081364E-3</v>
      </c>
      <c r="DP323" s="5">
        <f>DJ323/Population!Q323</f>
        <v>6.3091482649842269E-3</v>
      </c>
      <c r="DQ323" s="5">
        <f>DK323/Population!G323</f>
        <v>6.0075747681859739E-3</v>
      </c>
      <c r="DR323" s="6">
        <f t="shared" si="537"/>
        <v>2.0647236676090558E-5</v>
      </c>
      <c r="DS323" s="6">
        <f t="shared" si="538"/>
        <v>-3.01573496798253E-4</v>
      </c>
      <c r="DT323" s="6">
        <f t="shared" si="539"/>
        <v>-2.8092626012216244E-4</v>
      </c>
      <c r="DU323" s="47">
        <v>1314</v>
      </c>
      <c r="DV323" s="48">
        <v>739</v>
      </c>
      <c r="DW323" s="115">
        <v>601</v>
      </c>
      <c r="DX323" s="139">
        <f t="shared" si="540"/>
        <v>-575</v>
      </c>
      <c r="DY323" s="139">
        <f t="shared" si="541"/>
        <v>-138</v>
      </c>
      <c r="DZ323" s="139">
        <f t="shared" si="542"/>
        <v>-713</v>
      </c>
      <c r="EA323" s="5">
        <f>DU323/Population!O323</f>
        <v>0.16863449696320187</v>
      </c>
      <c r="EB323" s="5">
        <f>DV323/Population!Q323</f>
        <v>0.10135783843094226</v>
      </c>
      <c r="EC323" s="5">
        <f>DW323/Population!G323</f>
        <v>7.8490270340864574E-2</v>
      </c>
      <c r="ED323" s="6">
        <f t="shared" si="543"/>
        <v>-6.7276658532259614E-2</v>
      </c>
      <c r="EE323" s="6">
        <f t="shared" si="544"/>
        <v>-2.2867568090077686E-2</v>
      </c>
      <c r="EF323" s="6">
        <f t="shared" si="545"/>
        <v>-9.0144226622337301E-2</v>
      </c>
      <c r="EG323" s="61">
        <v>34</v>
      </c>
      <c r="EH323" s="63">
        <v>36</v>
      </c>
      <c r="EI323" s="120">
        <v>10</v>
      </c>
      <c r="EJ323" s="139">
        <f t="shared" si="546"/>
        <v>2</v>
      </c>
      <c r="EK323" s="139">
        <f t="shared" si="547"/>
        <v>-26</v>
      </c>
      <c r="EL323" s="139">
        <f t="shared" si="548"/>
        <v>-24</v>
      </c>
      <c r="EM323" s="5">
        <f>EG323/Population!P323</f>
        <v>4.3634496931117686E-3</v>
      </c>
      <c r="EN323" s="5">
        <f>EH323/Population!Q323</f>
        <v>4.9375942943354822E-3</v>
      </c>
      <c r="EO323" s="5">
        <f>EI323/Population!G323</f>
        <v>1.3059945148230377E-3</v>
      </c>
      <c r="EP323" s="6">
        <f t="shared" si="549"/>
        <v>5.7414460122371357E-4</v>
      </c>
      <c r="EQ323" s="6">
        <f t="shared" si="550"/>
        <v>-3.6315997795124443E-3</v>
      </c>
      <c r="ER323" s="6">
        <f t="shared" si="551"/>
        <v>-3.0574551782887307E-3</v>
      </c>
      <c r="ES323" s="49">
        <v>897</v>
      </c>
      <c r="ET323" s="50">
        <v>1489</v>
      </c>
      <c r="EU323" s="116">
        <v>1407</v>
      </c>
      <c r="EV323" s="139">
        <f t="shared" si="552"/>
        <v>592</v>
      </c>
      <c r="EW323" s="139">
        <f t="shared" si="553"/>
        <v>-82</v>
      </c>
      <c r="EX323" s="139">
        <f t="shared" si="554"/>
        <v>510</v>
      </c>
      <c r="EY323" s="5">
        <f>ES323/Population!O323</f>
        <v>0.11511806984474282</v>
      </c>
      <c r="EZ323" s="5">
        <f>ET323/Population!Q323</f>
        <v>0.20422438622959813</v>
      </c>
      <c r="FA323" s="5">
        <f>EU323/Population!G323</f>
        <v>0.18375342823560142</v>
      </c>
      <c r="FB323" s="6">
        <f t="shared" si="555"/>
        <v>8.9106316384855305E-2</v>
      </c>
      <c r="FC323" s="6">
        <f t="shared" si="556"/>
        <v>-2.0470957993996702E-2</v>
      </c>
      <c r="FD323" s="6">
        <f t="shared" si="557"/>
        <v>6.8635358390858603E-2</v>
      </c>
      <c r="FE323" s="65">
        <v>8</v>
      </c>
      <c r="FF323" s="67">
        <v>7</v>
      </c>
      <c r="FG323" s="121">
        <v>0</v>
      </c>
      <c r="FH323" s="139">
        <f t="shared" si="558"/>
        <v>-1</v>
      </c>
      <c r="FI323" s="139">
        <f t="shared" si="559"/>
        <v>-7</v>
      </c>
      <c r="FJ323" s="139">
        <f t="shared" si="560"/>
        <v>-8</v>
      </c>
      <c r="FK323" s="5">
        <f>FE323/Population!P323</f>
        <v>1.0266940454380631E-3</v>
      </c>
      <c r="FL323" s="5">
        <f>FF323/Population!Q323</f>
        <v>9.6008777945412157E-4</v>
      </c>
      <c r="FM323" s="5">
        <f>FG323/Population!G323</f>
        <v>0</v>
      </c>
      <c r="FN323" s="6">
        <f t="shared" si="561"/>
        <v>-6.6606265983941556E-5</v>
      </c>
      <c r="FO323" s="6">
        <f t="shared" si="562"/>
        <v>-9.6008777945412157E-4</v>
      </c>
      <c r="FP323" s="6">
        <f t="shared" si="563"/>
        <v>-1.0266940454380631E-3</v>
      </c>
      <c r="FQ323" s="51">
        <v>44</v>
      </c>
      <c r="FR323" s="53">
        <v>46</v>
      </c>
      <c r="FS323" s="117">
        <v>15</v>
      </c>
      <c r="FT323" s="139">
        <f t="shared" si="564"/>
        <v>2</v>
      </c>
      <c r="FU323" s="139">
        <f t="shared" si="565"/>
        <v>-31</v>
      </c>
      <c r="FV323" s="139">
        <f t="shared" si="566"/>
        <v>-29</v>
      </c>
      <c r="FW323" s="5">
        <f>FQ323/Population!O323</f>
        <v>5.6468172499093468E-3</v>
      </c>
      <c r="FX323" s="5">
        <f>FR323/Population!Q323</f>
        <v>6.3091482649842269E-3</v>
      </c>
      <c r="FY323" s="5">
        <f>FS323/Population!G323</f>
        <v>1.9589917722345565E-3</v>
      </c>
      <c r="FZ323" s="6">
        <f t="shared" si="567"/>
        <v>6.6233101507488009E-4</v>
      </c>
      <c r="GA323" s="6">
        <f t="shared" si="568"/>
        <v>-4.35015649274967E-3</v>
      </c>
      <c r="GB323" s="6">
        <f t="shared" si="569"/>
        <v>-3.6878254776747904E-3</v>
      </c>
      <c r="GC323" s="68">
        <v>0</v>
      </c>
      <c r="GD323" s="69">
        <v>0</v>
      </c>
      <c r="GE323" s="122">
        <v>0</v>
      </c>
      <c r="GF323" s="146">
        <f t="shared" si="570"/>
        <v>0</v>
      </c>
      <c r="GG323" s="146">
        <f t="shared" si="571"/>
        <v>0</v>
      </c>
      <c r="GH323" s="146">
        <f t="shared" si="572"/>
        <v>0</v>
      </c>
      <c r="GI323" s="5">
        <f>GC323/Population!P323</f>
        <v>0</v>
      </c>
      <c r="GJ323" s="5">
        <f>GD323/Population!Q323</f>
        <v>0</v>
      </c>
      <c r="GK323" s="5">
        <f>GE323/Population!G323</f>
        <v>0</v>
      </c>
      <c r="GL323" s="6">
        <f t="shared" si="573"/>
        <v>0</v>
      </c>
      <c r="GM323" s="6">
        <f t="shared" si="574"/>
        <v>0</v>
      </c>
      <c r="GN323" s="6">
        <f t="shared" si="575"/>
        <v>0</v>
      </c>
    </row>
    <row r="324" spans="1:196" x14ac:dyDescent="0.25">
      <c r="A324" s="1">
        <v>42101034501</v>
      </c>
      <c r="B324" s="1" t="s">
        <v>3</v>
      </c>
      <c r="C324" s="1" t="s">
        <v>4</v>
      </c>
      <c r="D324" s="1" t="s">
        <v>325</v>
      </c>
      <c r="E324" s="70">
        <v>694.42181400000004</v>
      </c>
      <c r="F324" s="71">
        <v>1332.677124</v>
      </c>
      <c r="G324" s="107">
        <v>1499</v>
      </c>
      <c r="H324" s="139">
        <f t="shared" si="480"/>
        <v>638.25531000000001</v>
      </c>
      <c r="I324" s="139">
        <f t="shared" si="481"/>
        <v>166.32287599999995</v>
      </c>
      <c r="J324" s="139">
        <f t="shared" si="482"/>
        <v>804.57818599999996</v>
      </c>
      <c r="K324" s="5">
        <f>E324/Population!O324</f>
        <v>0.22382580177341341</v>
      </c>
      <c r="L324" s="5">
        <f>F324/Population!Q324</f>
        <v>0.4020142013171501</v>
      </c>
      <c r="M324" s="5">
        <f>G324/Population!G324</f>
        <v>0.3947853568606795</v>
      </c>
      <c r="N324" s="6">
        <f t="shared" si="483"/>
        <v>0.17818839954373669</v>
      </c>
      <c r="O324" s="6">
        <f t="shared" si="484"/>
        <v>-7.2288444564705956E-3</v>
      </c>
      <c r="P324" s="6">
        <f t="shared" si="485"/>
        <v>0.1709595550872661</v>
      </c>
      <c r="Q324" s="72">
        <v>399.8424377</v>
      </c>
      <c r="R324" s="73">
        <v>755.30157469999995</v>
      </c>
      <c r="S324" s="108">
        <v>1181</v>
      </c>
      <c r="T324" s="139">
        <f t="shared" si="486"/>
        <v>355.45913699999994</v>
      </c>
      <c r="U324" s="139">
        <f t="shared" si="487"/>
        <v>425.69842530000005</v>
      </c>
      <c r="V324" s="139">
        <f t="shared" si="488"/>
        <v>781.1575623</v>
      </c>
      <c r="W324" s="5">
        <f>Q324/Population!O324</f>
        <v>0.12887707787537706</v>
      </c>
      <c r="X324" s="5">
        <f>R324/Population!Q324</f>
        <v>0.22784360430471851</v>
      </c>
      <c r="Y324" s="5">
        <f>S324/Population!G324</f>
        <v>0.31103502765341057</v>
      </c>
      <c r="Z324" s="6">
        <f t="shared" si="489"/>
        <v>9.896652642934145E-2</v>
      </c>
      <c r="AA324" s="6">
        <f t="shared" si="490"/>
        <v>8.3191423348692062E-2</v>
      </c>
      <c r="AB324" s="6">
        <f t="shared" si="491"/>
        <v>0.18215794977803351</v>
      </c>
      <c r="AC324" s="74">
        <v>319.7168274</v>
      </c>
      <c r="AD324" s="75">
        <v>855.45855710000001</v>
      </c>
      <c r="AE324" s="109">
        <v>632</v>
      </c>
      <c r="AF324" s="139">
        <f t="shared" si="492"/>
        <v>535.74172969999995</v>
      </c>
      <c r="AG324" s="139">
        <f t="shared" si="493"/>
        <v>-223.45855710000001</v>
      </c>
      <c r="AH324" s="139">
        <f t="shared" si="494"/>
        <v>312.2831726</v>
      </c>
      <c r="AI324" s="5">
        <f>AC324/Population!O324</f>
        <v>0.10305101854599433</v>
      </c>
      <c r="AJ324" s="5">
        <f>AD324/Population!Q324</f>
        <v>0.25805687093978974</v>
      </c>
      <c r="AK324" s="5">
        <f>AE324/Population!G324</f>
        <v>0.166447195154069</v>
      </c>
      <c r="AL324" s="5">
        <f t="shared" si="495"/>
        <v>0.15500585239379541</v>
      </c>
      <c r="AM324" s="5">
        <f t="shared" si="496"/>
        <v>-9.160967578572074E-2</v>
      </c>
      <c r="AN324" s="5">
        <f t="shared" si="497"/>
        <v>6.3396176608074672E-2</v>
      </c>
      <c r="AO324" s="35">
        <v>5.4988150600000001</v>
      </c>
      <c r="AP324" s="38">
        <v>16.889219279999999</v>
      </c>
      <c r="AQ324" s="110">
        <v>18</v>
      </c>
      <c r="AR324" s="139">
        <f t="shared" si="498"/>
        <v>11.390404219999999</v>
      </c>
      <c r="AS324" s="139">
        <f t="shared" si="499"/>
        <v>1.1107807200000011</v>
      </c>
      <c r="AT324" s="139">
        <f t="shared" si="500"/>
        <v>12.50118494</v>
      </c>
      <c r="AU324" s="5">
        <f>AO324/Population!E324</f>
        <v>1.7616710118984822E-3</v>
      </c>
      <c r="AV324" s="5">
        <f>AP324/Population!F324</f>
        <v>5.0947869348430506E-3</v>
      </c>
      <c r="AW324" s="5">
        <f>AQ324/Population!G324</f>
        <v>4.7405846721095598E-3</v>
      </c>
      <c r="AX324" s="6">
        <f t="shared" si="501"/>
        <v>3.3331159229445682E-3</v>
      </c>
      <c r="AY324" s="6">
        <f t="shared" si="502"/>
        <v>-3.5420226273349086E-4</v>
      </c>
      <c r="AZ324" s="6">
        <f t="shared" si="503"/>
        <v>2.9789136602110773E-3</v>
      </c>
      <c r="BA324" s="36">
        <v>26.70853043</v>
      </c>
      <c r="BB324" s="39">
        <v>61.665287020000001</v>
      </c>
      <c r="BC324" s="111">
        <v>121</v>
      </c>
      <c r="BD324" s="139">
        <f t="shared" si="504"/>
        <v>34.956756589999998</v>
      </c>
      <c r="BE324" s="139">
        <f t="shared" si="505"/>
        <v>59.334712979999999</v>
      </c>
      <c r="BF324" s="139">
        <f t="shared" si="506"/>
        <v>94.291469570000004</v>
      </c>
      <c r="BG324" s="5">
        <f>BA324/Population!E324</f>
        <v>8.5566878164728636E-3</v>
      </c>
      <c r="BH324" s="5">
        <f>BB324/Population!F324</f>
        <v>1.8601895886027172E-2</v>
      </c>
      <c r="BI324" s="5">
        <f>BC324/Population!G324</f>
        <v>3.1867263629180929E-2</v>
      </c>
      <c r="BJ324" s="6">
        <f t="shared" si="507"/>
        <v>1.0045208069554308E-2</v>
      </c>
      <c r="BK324" s="6">
        <f t="shared" si="508"/>
        <v>1.3265367743153757E-2</v>
      </c>
      <c r="BL324" s="6">
        <f t="shared" si="509"/>
        <v>2.3310575812708068E-2</v>
      </c>
      <c r="BM324" s="37">
        <v>12.961493490000001</v>
      </c>
      <c r="BN324" s="40">
        <v>7.85545063</v>
      </c>
      <c r="BO324" s="112">
        <v>0</v>
      </c>
      <c r="BP324" s="139">
        <f t="shared" si="510"/>
        <v>-5.1060428600000005</v>
      </c>
      <c r="BQ324" s="139">
        <f t="shared" si="511"/>
        <v>-7.85545063</v>
      </c>
      <c r="BR324" s="139">
        <f t="shared" si="512"/>
        <v>-12.961493490000001</v>
      </c>
      <c r="BS324" s="5">
        <f>BM324/Population!E324</f>
        <v>4.1525105141913777E-3</v>
      </c>
      <c r="BT324" s="5">
        <f>BN324/Population!F324</f>
        <v>2.3696682820870223E-3</v>
      </c>
      <c r="BU324" s="5">
        <f>BO324/Population!G324</f>
        <v>0</v>
      </c>
      <c r="BV324" s="6">
        <f t="shared" si="513"/>
        <v>-1.7828422321043555E-3</v>
      </c>
      <c r="BW324" s="6">
        <f t="shared" si="514"/>
        <v>-2.3696682820870223E-3</v>
      </c>
      <c r="BX324" s="6">
        <f t="shared" si="515"/>
        <v>-4.1525105141913777E-3</v>
      </c>
      <c r="BY324" s="42">
        <v>672.42657469999995</v>
      </c>
      <c r="BZ324" s="43">
        <v>475.25476070000002</v>
      </c>
      <c r="CA324" s="113">
        <v>299</v>
      </c>
      <c r="CB324" s="139">
        <f t="shared" si="516"/>
        <v>-197.17181399999993</v>
      </c>
      <c r="CC324" s="139">
        <f t="shared" si="517"/>
        <v>-176.25476070000002</v>
      </c>
      <c r="CD324" s="139">
        <f t="shared" si="518"/>
        <v>-373.42657469999995</v>
      </c>
      <c r="CE324" s="5">
        <f>BY324/Population!O324</f>
        <v>0.21673630375899675</v>
      </c>
      <c r="CF324" s="5">
        <f>BZ324/Population!Q324</f>
        <v>0.1433649303377581</v>
      </c>
      <c r="CG324" s="5">
        <f>CA324/Population!G324</f>
        <v>7.8746378720042143E-2</v>
      </c>
      <c r="CH324" s="6">
        <f t="shared" si="519"/>
        <v>-7.3371373421238645E-2</v>
      </c>
      <c r="CI324" s="6">
        <f t="shared" si="520"/>
        <v>-6.4618551617715958E-2</v>
      </c>
      <c r="CJ324" s="6">
        <f t="shared" si="521"/>
        <v>-0.1379899250389546</v>
      </c>
      <c r="CK324" s="55">
        <v>279.26126099999999</v>
      </c>
      <c r="CL324" s="57">
        <v>252.94551089999999</v>
      </c>
      <c r="CM324" s="118">
        <v>35</v>
      </c>
      <c r="CN324" s="139">
        <f t="shared" si="522"/>
        <v>-26.315750100000002</v>
      </c>
      <c r="CO324" s="139">
        <f t="shared" si="523"/>
        <v>-217.94551089999999</v>
      </c>
      <c r="CP324" s="139">
        <f t="shared" si="524"/>
        <v>-244.26126099999999</v>
      </c>
      <c r="CQ324" s="5">
        <f>CK324/Population!P324</f>
        <v>9.0011394209427095E-2</v>
      </c>
      <c r="CR324" s="5">
        <f>CL324/Population!Q324</f>
        <v>7.6303318868420816E-2</v>
      </c>
      <c r="CS324" s="5">
        <f>CM324/Population!G324</f>
        <v>9.2178035291019221E-3</v>
      </c>
      <c r="CT324" s="5">
        <f t="shared" si="525"/>
        <v>-1.3708075341006279E-2</v>
      </c>
      <c r="CU324" s="5">
        <f t="shared" si="526"/>
        <v>-6.7085515339318891E-2</v>
      </c>
      <c r="CV324" s="5">
        <f t="shared" si="527"/>
        <v>-8.079359068032517E-2</v>
      </c>
      <c r="CW324" s="45">
        <v>282.01068120000002</v>
      </c>
      <c r="CX324" s="46">
        <v>187.74526979999999</v>
      </c>
      <c r="CY324" s="114">
        <v>129</v>
      </c>
      <c r="CZ324" s="139">
        <f t="shared" si="528"/>
        <v>-94.265411400000033</v>
      </c>
      <c r="DA324" s="139">
        <f t="shared" si="529"/>
        <v>-58.745269799999988</v>
      </c>
      <c r="DB324" s="139">
        <f t="shared" si="530"/>
        <v>-153.01068120000002</v>
      </c>
      <c r="DC324" s="5">
        <f>CW324/Population!O324</f>
        <v>9.0897586388690957E-2</v>
      </c>
      <c r="DD324" s="5">
        <f>CX324/Population!Q324</f>
        <v>5.6635071864353438E-2</v>
      </c>
      <c r="DE324" s="5">
        <f>CY324/Population!G324</f>
        <v>3.3974190150118516E-2</v>
      </c>
      <c r="DF324" s="6">
        <f t="shared" si="531"/>
        <v>-3.4262514524337519E-2</v>
      </c>
      <c r="DG324" s="6">
        <f t="shared" si="532"/>
        <v>-2.2660881714234922E-2</v>
      </c>
      <c r="DH324" s="6">
        <f t="shared" si="533"/>
        <v>-5.6923396238572441E-2</v>
      </c>
      <c r="DI324" s="58">
        <v>10.99763012</v>
      </c>
      <c r="DJ324" s="60">
        <v>18.067535400000001</v>
      </c>
      <c r="DK324" s="119">
        <v>0</v>
      </c>
      <c r="DL324" s="139">
        <f t="shared" si="534"/>
        <v>7.0699052800000004</v>
      </c>
      <c r="DM324" s="139">
        <f t="shared" si="535"/>
        <v>-18.067535400000001</v>
      </c>
      <c r="DN324" s="139">
        <f t="shared" si="536"/>
        <v>-10.99763012</v>
      </c>
      <c r="DO324" s="5">
        <f>DI324/Population!P324</f>
        <v>3.5447523818951353E-3</v>
      </c>
      <c r="DP324" s="5">
        <f>DJ324/Population!Q324</f>
        <v>5.4502367323597404E-3</v>
      </c>
      <c r="DQ324" s="5">
        <f>DK324/Population!G324</f>
        <v>0</v>
      </c>
      <c r="DR324" s="6">
        <f t="shared" si="537"/>
        <v>1.9054843504646051E-3</v>
      </c>
      <c r="DS324" s="6">
        <f t="shared" si="538"/>
        <v>-5.4502367323597404E-3</v>
      </c>
      <c r="DT324" s="6">
        <f t="shared" si="539"/>
        <v>-3.5447523818951353E-3</v>
      </c>
      <c r="DU324" s="47">
        <v>300.47097780000001</v>
      </c>
      <c r="DV324" s="48">
        <v>130.4004822</v>
      </c>
      <c r="DW324" s="115">
        <v>168</v>
      </c>
      <c r="DX324" s="139">
        <f t="shared" si="540"/>
        <v>-170.07049560000002</v>
      </c>
      <c r="DY324" s="139">
        <f t="shared" si="541"/>
        <v>37.599517800000001</v>
      </c>
      <c r="DZ324" s="139">
        <f t="shared" si="542"/>
        <v>-132.47097780000001</v>
      </c>
      <c r="EA324" s="5">
        <f>DU324/Population!O324</f>
        <v>9.6847702880091979E-2</v>
      </c>
      <c r="EB324" s="5">
        <f>DV324/Population!Q324</f>
        <v>3.9336494008134749E-2</v>
      </c>
      <c r="EC324" s="5">
        <f>DW324/Population!G324</f>
        <v>4.4245456939689232E-2</v>
      </c>
      <c r="ED324" s="6">
        <f t="shared" si="543"/>
        <v>-5.751120887195723E-2</v>
      </c>
      <c r="EE324" s="6">
        <f t="shared" si="544"/>
        <v>4.9089629315544822E-3</v>
      </c>
      <c r="EF324" s="6">
        <f t="shared" si="545"/>
        <v>-5.2602245940402748E-2</v>
      </c>
      <c r="EG324" s="61">
        <v>28.672393799999998</v>
      </c>
      <c r="EH324" s="63">
        <v>16.889219279999999</v>
      </c>
      <c r="EI324" s="120">
        <v>0</v>
      </c>
      <c r="EJ324" s="139">
        <f t="shared" si="546"/>
        <v>-11.783174519999999</v>
      </c>
      <c r="EK324" s="139">
        <f t="shared" si="547"/>
        <v>-16.889219279999999</v>
      </c>
      <c r="EL324" s="139">
        <f t="shared" si="548"/>
        <v>-28.672393799999998</v>
      </c>
      <c r="EM324" s="5">
        <f>EG324/Population!P324</f>
        <v>9.2416761709735781E-3</v>
      </c>
      <c r="EN324" s="5">
        <f>EH324/Population!Q324</f>
        <v>5.0947869348430506E-3</v>
      </c>
      <c r="EO324" s="5">
        <f>EI324/Population!G324</f>
        <v>0</v>
      </c>
      <c r="EP324" s="6">
        <f t="shared" si="549"/>
        <v>-4.1468892361305274E-3</v>
      </c>
      <c r="EQ324" s="6">
        <f t="shared" si="550"/>
        <v>-5.0947869348430506E-3</v>
      </c>
      <c r="ER324" s="6">
        <f t="shared" si="551"/>
        <v>-9.2416761709735781E-3</v>
      </c>
      <c r="ES324" s="49">
        <v>271.79858400000001</v>
      </c>
      <c r="ET324" s="50">
        <v>166.53555299999999</v>
      </c>
      <c r="EU324" s="116">
        <v>277</v>
      </c>
      <c r="EV324" s="139">
        <f t="shared" si="552"/>
        <v>-105.26303100000001</v>
      </c>
      <c r="EW324" s="139">
        <f t="shared" si="553"/>
        <v>110.46444700000001</v>
      </c>
      <c r="EX324" s="139">
        <f t="shared" si="554"/>
        <v>5.2014159999999947</v>
      </c>
      <c r="EY324" s="5">
        <f>ES324/Population!O324</f>
        <v>8.7606026709118406E-2</v>
      </c>
      <c r="EZ324" s="5">
        <f>ET324/Population!Q324</f>
        <v>5.0236967472854228E-2</v>
      </c>
      <c r="FA324" s="5">
        <f>EU324/Population!G324</f>
        <v>7.2952330787463784E-2</v>
      </c>
      <c r="FB324" s="6">
        <f t="shared" si="555"/>
        <v>-3.7369059236264178E-2</v>
      </c>
      <c r="FC324" s="6">
        <f t="shared" si="556"/>
        <v>2.2715363314609556E-2</v>
      </c>
      <c r="FD324" s="6">
        <f t="shared" si="557"/>
        <v>-1.4653695921654622E-2</v>
      </c>
      <c r="FE324" s="65">
        <v>0</v>
      </c>
      <c r="FF324" s="67">
        <v>0</v>
      </c>
      <c r="FG324" s="121">
        <v>0</v>
      </c>
      <c r="FH324" s="139">
        <f t="shared" si="558"/>
        <v>0</v>
      </c>
      <c r="FI324" s="139">
        <f t="shared" si="559"/>
        <v>0</v>
      </c>
      <c r="FJ324" s="139">
        <f t="shared" si="560"/>
        <v>0</v>
      </c>
      <c r="FK324" s="5">
        <f>FE324/Population!P324</f>
        <v>0</v>
      </c>
      <c r="FL324" s="5">
        <f>FF324/Population!Q324</f>
        <v>0</v>
      </c>
      <c r="FM324" s="5">
        <f>FG324/Population!G324</f>
        <v>0</v>
      </c>
      <c r="FN324" s="6">
        <f t="shared" si="561"/>
        <v>0</v>
      </c>
      <c r="FO324" s="6">
        <f t="shared" si="562"/>
        <v>0</v>
      </c>
      <c r="FP324" s="6">
        <f t="shared" si="563"/>
        <v>0</v>
      </c>
      <c r="FQ324" s="51">
        <v>10.604858399999999</v>
      </c>
      <c r="FR324" s="53">
        <v>3.5349526409999998</v>
      </c>
      <c r="FS324" s="117">
        <v>0</v>
      </c>
      <c r="FT324" s="139">
        <f t="shared" si="564"/>
        <v>-7.0699057589999992</v>
      </c>
      <c r="FU324" s="139">
        <f t="shared" si="565"/>
        <v>-3.5349526409999998</v>
      </c>
      <c r="FV324" s="139">
        <f t="shared" si="566"/>
        <v>-10.604858399999999</v>
      </c>
      <c r="FW324" s="5">
        <f>FQ324/Population!O324</f>
        <v>3.4181543353324407E-3</v>
      </c>
      <c r="FX324" s="5">
        <f>FR324/Population!Q324</f>
        <v>1.0663506839527362E-3</v>
      </c>
      <c r="FY324" s="5">
        <f>FS324/Population!G324</f>
        <v>0</v>
      </c>
      <c r="FZ324" s="6">
        <f t="shared" si="567"/>
        <v>-2.3518036513797045E-3</v>
      </c>
      <c r="GA324" s="6">
        <f t="shared" si="568"/>
        <v>-1.0663506839527362E-3</v>
      </c>
      <c r="GB324" s="6">
        <f t="shared" si="569"/>
        <v>-3.4181543353324407E-3</v>
      </c>
      <c r="GC324" s="68">
        <v>0</v>
      </c>
      <c r="GD324" s="69">
        <v>3.1421802040000002</v>
      </c>
      <c r="GE324" s="122">
        <v>0</v>
      </c>
      <c r="GF324" s="146">
        <f t="shared" si="570"/>
        <v>3.1421802040000002</v>
      </c>
      <c r="GG324" s="146">
        <f t="shared" si="571"/>
        <v>-3.1421802040000002</v>
      </c>
      <c r="GH324" s="146">
        <f t="shared" si="572"/>
        <v>0</v>
      </c>
      <c r="GI324" s="5">
        <f>GC324/Population!P324</f>
        <v>0</v>
      </c>
      <c r="GJ324" s="5">
        <f>GD324/Population!Q324</f>
        <v>9.4786729835517143E-4</v>
      </c>
      <c r="GK324" s="5">
        <f>GE324/Population!G324</f>
        <v>0</v>
      </c>
      <c r="GL324" s="6">
        <f t="shared" si="573"/>
        <v>9.4786729835517143E-4</v>
      </c>
      <c r="GM324" s="6">
        <f t="shared" si="574"/>
        <v>-9.4786729835517143E-4</v>
      </c>
      <c r="GN324" s="6">
        <f t="shared" si="575"/>
        <v>0</v>
      </c>
    </row>
    <row r="325" spans="1:196" x14ac:dyDescent="0.25">
      <c r="A325" s="1">
        <v>42101034502</v>
      </c>
      <c r="B325" s="1" t="s">
        <v>3</v>
      </c>
      <c r="C325" s="1" t="s">
        <v>4</v>
      </c>
      <c r="D325" s="1" t="s">
        <v>326</v>
      </c>
      <c r="E325" s="70">
        <v>1073.578125</v>
      </c>
      <c r="F325" s="71">
        <v>2060.3229980000001</v>
      </c>
      <c r="G325" s="107">
        <v>1901</v>
      </c>
      <c r="H325" s="139">
        <f t="shared" si="480"/>
        <v>986.7448730000001</v>
      </c>
      <c r="I325" s="139">
        <f t="shared" si="481"/>
        <v>-159.3229980000001</v>
      </c>
      <c r="J325" s="139">
        <f t="shared" si="482"/>
        <v>827.421875</v>
      </c>
      <c r="K325" s="5">
        <f>E325/Population!O325</f>
        <v>0.22382578986437135</v>
      </c>
      <c r="L325" s="5">
        <f>F325/Population!Q325</f>
        <v>0.40201423284411014</v>
      </c>
      <c r="M325" s="5">
        <f>G325/Population!G325</f>
        <v>0.38373031893419457</v>
      </c>
      <c r="N325" s="6">
        <f t="shared" si="483"/>
        <v>0.17818844297973879</v>
      </c>
      <c r="O325" s="6">
        <f t="shared" si="484"/>
        <v>-1.8283913909915572E-2</v>
      </c>
      <c r="P325" s="6">
        <f t="shared" si="485"/>
        <v>0.15990452906982322</v>
      </c>
      <c r="Q325" s="72">
        <v>618.15759279999997</v>
      </c>
      <c r="R325" s="73">
        <v>1167.698486</v>
      </c>
      <c r="S325" s="108">
        <v>1103</v>
      </c>
      <c r="T325" s="139">
        <f t="shared" si="486"/>
        <v>549.54089320000003</v>
      </c>
      <c r="U325" s="139">
        <f t="shared" si="487"/>
        <v>-64.698486000000003</v>
      </c>
      <c r="V325" s="139">
        <f t="shared" si="488"/>
        <v>484.84240720000003</v>
      </c>
      <c r="W325" s="5">
        <f>Q325/Population!O325</f>
        <v>0.12887707773397342</v>
      </c>
      <c r="X325" s="5">
        <f>R325/Population!Q325</f>
        <v>0.22784360097819908</v>
      </c>
      <c r="Y325" s="5">
        <f>S325/Population!G325</f>
        <v>0.22264836495761001</v>
      </c>
      <c r="Z325" s="6">
        <f t="shared" si="489"/>
        <v>9.8966523244225668E-2</v>
      </c>
      <c r="AA325" s="6">
        <f t="shared" si="490"/>
        <v>-5.195236020589078E-3</v>
      </c>
      <c r="AB325" s="6">
        <f t="shared" si="491"/>
        <v>9.377128722363659E-2</v>
      </c>
      <c r="AC325" s="74">
        <v>494.2831726</v>
      </c>
      <c r="AD325" s="75">
        <v>1322.541504</v>
      </c>
      <c r="AE325" s="109">
        <v>832</v>
      </c>
      <c r="AF325" s="139">
        <f t="shared" si="492"/>
        <v>828.25833140000009</v>
      </c>
      <c r="AG325" s="139">
        <f t="shared" si="493"/>
        <v>-490.54150400000003</v>
      </c>
      <c r="AH325" s="139">
        <f t="shared" si="494"/>
        <v>337.7168274</v>
      </c>
      <c r="AI325" s="5">
        <f>AC325/Population!O325</f>
        <v>0.10305102064543499</v>
      </c>
      <c r="AJ325" s="5">
        <f>AD325/Population!Q325</f>
        <v>0.2580568719813201</v>
      </c>
      <c r="AK325" s="5">
        <f>AE325/Population!G325</f>
        <v>0.16794509487283005</v>
      </c>
      <c r="AL325" s="5">
        <f t="shared" si="495"/>
        <v>0.15500585133588513</v>
      </c>
      <c r="AM325" s="5">
        <f t="shared" si="496"/>
        <v>-9.0111777108490054E-2</v>
      </c>
      <c r="AN325" s="5">
        <f t="shared" si="497"/>
        <v>6.4894074227395057E-2</v>
      </c>
      <c r="AO325" s="35">
        <v>8.5011844639999996</v>
      </c>
      <c r="AP325" s="38">
        <v>26.110782619999998</v>
      </c>
      <c r="AQ325" s="110">
        <v>0</v>
      </c>
      <c r="AR325" s="139">
        <f t="shared" si="498"/>
        <v>17.609598155999997</v>
      </c>
      <c r="AS325" s="139">
        <f t="shared" si="499"/>
        <v>-26.110782619999998</v>
      </c>
      <c r="AT325" s="139">
        <f t="shared" si="500"/>
        <v>-8.5011844639999996</v>
      </c>
      <c r="AU325" s="5">
        <f>AO325/Population!E325</f>
        <v>1.7616710300459313E-3</v>
      </c>
      <c r="AV325" s="5">
        <f>AP325/Population!F325</f>
        <v>5.0947867174846841E-3</v>
      </c>
      <c r="AW325" s="5">
        <f>AQ325/Population!G325</f>
        <v>0</v>
      </c>
      <c r="AX325" s="6">
        <f t="shared" si="501"/>
        <v>3.3331156874387528E-3</v>
      </c>
      <c r="AY325" s="6">
        <f t="shared" si="502"/>
        <v>-5.0947867174846841E-3</v>
      </c>
      <c r="AZ325" s="6">
        <f t="shared" si="503"/>
        <v>-1.7616710300459313E-3</v>
      </c>
      <c r="BA325" s="36">
        <v>41.291469569999997</v>
      </c>
      <c r="BB325" s="39">
        <v>95.334716799999995</v>
      </c>
      <c r="BC325" s="111">
        <v>23</v>
      </c>
      <c r="BD325" s="139">
        <f t="shared" si="504"/>
        <v>54.043247229999999</v>
      </c>
      <c r="BE325" s="139">
        <f t="shared" si="505"/>
        <v>-72.334716799999995</v>
      </c>
      <c r="BF325" s="139">
        <f t="shared" si="506"/>
        <v>-18.291469569999997</v>
      </c>
      <c r="BG325" s="5">
        <f>BA325/Population!E325</f>
        <v>8.556688310615174E-3</v>
      </c>
      <c r="BH325" s="5">
        <f>BB325/Population!F325</f>
        <v>1.8601895467344823E-2</v>
      </c>
      <c r="BI325" s="5">
        <f>BC325/Population!G325</f>
        <v>4.642712959224869E-3</v>
      </c>
      <c r="BJ325" s="6">
        <f t="shared" si="507"/>
        <v>1.0045207156729649E-2</v>
      </c>
      <c r="BK325" s="6">
        <f t="shared" si="508"/>
        <v>-1.3959182508119953E-2</v>
      </c>
      <c r="BL325" s="6">
        <f t="shared" si="509"/>
        <v>-3.913975351390305E-3</v>
      </c>
      <c r="BM325" s="37">
        <v>20.038507460000002</v>
      </c>
      <c r="BN325" s="40">
        <v>12.14455032</v>
      </c>
      <c r="BO325" s="112">
        <v>94</v>
      </c>
      <c r="BP325" s="139">
        <f t="shared" si="510"/>
        <v>-7.8939571400000013</v>
      </c>
      <c r="BQ325" s="139">
        <f t="shared" si="511"/>
        <v>81.855449679999992</v>
      </c>
      <c r="BR325" s="139">
        <f t="shared" si="512"/>
        <v>73.961492539999995</v>
      </c>
      <c r="BS325" s="5">
        <f>BM325/Population!E325</f>
        <v>4.1525105386351355E-3</v>
      </c>
      <c r="BT325" s="5">
        <f>BN325/Population!F325</f>
        <v>2.3696682922390465E-3</v>
      </c>
      <c r="BU325" s="5">
        <f>BO325/Population!G325</f>
        <v>1.8974566007266856E-2</v>
      </c>
      <c r="BV325" s="6">
        <f t="shared" si="513"/>
        <v>-1.7828422463960891E-3</v>
      </c>
      <c r="BW325" s="6">
        <f t="shared" si="514"/>
        <v>1.6604897715027808E-2</v>
      </c>
      <c r="BX325" s="6">
        <f t="shared" si="515"/>
        <v>1.4822055468631721E-2</v>
      </c>
      <c r="BY325" s="42">
        <v>1039.573486</v>
      </c>
      <c r="BZ325" s="43">
        <v>734.74530030000005</v>
      </c>
      <c r="CA325" s="113">
        <v>455</v>
      </c>
      <c r="CB325" s="139">
        <f t="shared" si="516"/>
        <v>-304.82818569999995</v>
      </c>
      <c r="CC325" s="139">
        <f t="shared" si="517"/>
        <v>-279.74530030000005</v>
      </c>
      <c r="CD325" s="139">
        <f t="shared" si="518"/>
        <v>-584.573486</v>
      </c>
      <c r="CE325" s="5">
        <f>BY325/Population!O325</f>
        <v>0.21673630563775503</v>
      </c>
      <c r="CF325" s="5">
        <f>BZ325/Population!Q325</f>
        <v>0.14336493283948668</v>
      </c>
      <c r="CG325" s="5">
        <f>CA325/Population!G325</f>
        <v>9.1844973758578932E-2</v>
      </c>
      <c r="CH325" s="6">
        <f t="shared" si="519"/>
        <v>-7.3371372798268358E-2</v>
      </c>
      <c r="CI325" s="6">
        <f t="shared" si="520"/>
        <v>-5.1519959080907743E-2</v>
      </c>
      <c r="CJ325" s="6">
        <f t="shared" si="521"/>
        <v>-0.1248913318791761</v>
      </c>
      <c r="CK325" s="55">
        <v>431.73873900000001</v>
      </c>
      <c r="CL325" s="57">
        <v>391.05450439999998</v>
      </c>
      <c r="CM325" s="118">
        <v>40</v>
      </c>
      <c r="CN325" s="139">
        <f t="shared" si="522"/>
        <v>-40.684234600000025</v>
      </c>
      <c r="CO325" s="139">
        <f t="shared" si="523"/>
        <v>-351.05450439999998</v>
      </c>
      <c r="CP325" s="139">
        <f t="shared" si="524"/>
        <v>-391.73873900000001</v>
      </c>
      <c r="CQ325" s="5">
        <f>CK325/Population!P325</f>
        <v>9.00113946264718E-2</v>
      </c>
      <c r="CR325" s="5">
        <f>CL325/Population!Q325</f>
        <v>7.6303315906877861E-2</v>
      </c>
      <c r="CS325" s="5">
        <f>CM325/Population!G325</f>
        <v>8.0742834073475982E-3</v>
      </c>
      <c r="CT325" s="5">
        <f t="shared" si="525"/>
        <v>-1.3708078719593939E-2</v>
      </c>
      <c r="CU325" s="5">
        <f t="shared" si="526"/>
        <v>-6.8229032499530259E-2</v>
      </c>
      <c r="CV325" s="5">
        <f t="shared" si="527"/>
        <v>-8.1937111219124198E-2</v>
      </c>
      <c r="CW325" s="45">
        <v>435.98931879999998</v>
      </c>
      <c r="CX325" s="46">
        <v>290.25476070000002</v>
      </c>
      <c r="CY325" s="114">
        <v>196</v>
      </c>
      <c r="CZ325" s="139">
        <f t="shared" si="528"/>
        <v>-145.73455809999996</v>
      </c>
      <c r="DA325" s="139">
        <f t="shared" si="529"/>
        <v>-94.25476070000002</v>
      </c>
      <c r="DB325" s="139">
        <f t="shared" si="530"/>
        <v>-239.98931879999998</v>
      </c>
      <c r="DC325" s="5">
        <f>CW325/Population!O325</f>
        <v>9.0897580139162396E-2</v>
      </c>
      <c r="DD325" s="5">
        <f>CX325/Population!Q325</f>
        <v>5.6635073755635125E-2</v>
      </c>
      <c r="DE325" s="5">
        <f>CY325/Population!G325</f>
        <v>3.9563988696003229E-2</v>
      </c>
      <c r="DF325" s="6">
        <f t="shared" si="531"/>
        <v>-3.4262506383527271E-2</v>
      </c>
      <c r="DG325" s="6">
        <f t="shared" si="532"/>
        <v>-1.7071085059631896E-2</v>
      </c>
      <c r="DH325" s="6">
        <f t="shared" si="533"/>
        <v>-5.1333591443159167E-2</v>
      </c>
      <c r="DI325" s="58">
        <v>17.002368929999999</v>
      </c>
      <c r="DJ325" s="60">
        <v>27.932464599999999</v>
      </c>
      <c r="DK325" s="119">
        <v>0</v>
      </c>
      <c r="DL325" s="139">
        <f t="shared" si="534"/>
        <v>10.93009567</v>
      </c>
      <c r="DM325" s="139">
        <f t="shared" si="535"/>
        <v>-27.932464599999999</v>
      </c>
      <c r="DN325" s="139">
        <f t="shared" si="536"/>
        <v>-17.002368929999999</v>
      </c>
      <c r="DO325" s="5">
        <f>DI325/Population!P325</f>
        <v>3.5447524187610436E-3</v>
      </c>
      <c r="DP325" s="5">
        <f>DJ325/Population!Q325</f>
        <v>5.4502368504912762E-3</v>
      </c>
      <c r="DQ325" s="5">
        <f>DK325/Population!G325</f>
        <v>0</v>
      </c>
      <c r="DR325" s="6">
        <f t="shared" si="537"/>
        <v>1.9054844317302326E-3</v>
      </c>
      <c r="DS325" s="6">
        <f t="shared" si="538"/>
        <v>-5.4502368504912762E-3</v>
      </c>
      <c r="DT325" s="6">
        <f t="shared" si="539"/>
        <v>-3.5447524187610436E-3</v>
      </c>
      <c r="DU325" s="47">
        <v>464.52902219999999</v>
      </c>
      <c r="DV325" s="48">
        <v>201.5995331</v>
      </c>
      <c r="DW325" s="115">
        <v>44</v>
      </c>
      <c r="DX325" s="139">
        <f t="shared" si="540"/>
        <v>-262.92948909999996</v>
      </c>
      <c r="DY325" s="139">
        <f t="shared" si="541"/>
        <v>-157.5995331</v>
      </c>
      <c r="DZ325" s="139">
        <f t="shared" si="542"/>
        <v>-420.52902219999999</v>
      </c>
      <c r="EA325" s="5">
        <f>DU325/Population!O325</f>
        <v>9.6847702917604708E-2</v>
      </c>
      <c r="EB325" s="5">
        <f>DV325/Population!Q325</f>
        <v>3.9336493219558427E-2</v>
      </c>
      <c r="EC325" s="5">
        <f>DW325/Population!G325</f>
        <v>8.8817117480823569E-3</v>
      </c>
      <c r="ED325" s="6">
        <f t="shared" si="543"/>
        <v>-5.7511209698046281E-2</v>
      </c>
      <c r="EE325" s="6">
        <f t="shared" si="544"/>
        <v>-3.045478147147607E-2</v>
      </c>
      <c r="EF325" s="6">
        <f t="shared" si="545"/>
        <v>-8.7965991169522348E-2</v>
      </c>
      <c r="EG325" s="61">
        <v>44.327606199999998</v>
      </c>
      <c r="EH325" s="63">
        <v>26.110782619999998</v>
      </c>
      <c r="EI325" s="120">
        <v>27</v>
      </c>
      <c r="EJ325" s="139">
        <f t="shared" si="546"/>
        <v>-18.21682358</v>
      </c>
      <c r="EK325" s="139">
        <f t="shared" si="547"/>
        <v>0.88921738000000161</v>
      </c>
      <c r="EL325" s="139">
        <f t="shared" si="548"/>
        <v>-17.327606199999998</v>
      </c>
      <c r="EM325" s="5">
        <f>EG325/Population!P325</f>
        <v>9.241676259482098E-3</v>
      </c>
      <c r="EN325" s="5">
        <f>EH325/Population!Q325</f>
        <v>5.0947867174846841E-3</v>
      </c>
      <c r="EO325" s="5">
        <f>EI325/Population!G325</f>
        <v>5.4501412999596287E-3</v>
      </c>
      <c r="EP325" s="6">
        <f t="shared" si="549"/>
        <v>-4.1468895419974139E-3</v>
      </c>
      <c r="EQ325" s="6">
        <f t="shared" si="550"/>
        <v>3.5535458247494458E-4</v>
      </c>
      <c r="ER325" s="6">
        <f t="shared" si="551"/>
        <v>-3.7915349595224693E-3</v>
      </c>
      <c r="ES325" s="49">
        <v>420.20141599999999</v>
      </c>
      <c r="ET325" s="50">
        <v>257.46444700000001</v>
      </c>
      <c r="EU325" s="116">
        <v>302</v>
      </c>
      <c r="EV325" s="139">
        <f t="shared" si="552"/>
        <v>-162.73696899999999</v>
      </c>
      <c r="EW325" s="139">
        <f t="shared" si="553"/>
        <v>44.535552999999993</v>
      </c>
      <c r="EX325" s="139">
        <f t="shared" si="554"/>
        <v>-118.20141599999999</v>
      </c>
      <c r="EY325" s="5">
        <f>ES325/Population!O325</f>
        <v>8.7606026658122615E-2</v>
      </c>
      <c r="EZ325" s="5">
        <f>ET325/Population!Q325</f>
        <v>5.0236963935175204E-2</v>
      </c>
      <c r="FA325" s="5">
        <f>EU325/Population!G325</f>
        <v>6.0960839725474364E-2</v>
      </c>
      <c r="FB325" s="6">
        <f t="shared" si="555"/>
        <v>-3.7369062722947412E-2</v>
      </c>
      <c r="FC325" s="6">
        <f t="shared" si="556"/>
        <v>1.072387579029916E-2</v>
      </c>
      <c r="FD325" s="6">
        <f t="shared" si="557"/>
        <v>-2.6645186932648252E-2</v>
      </c>
      <c r="FE325" s="65">
        <v>0</v>
      </c>
      <c r="FF325" s="67">
        <v>0</v>
      </c>
      <c r="FG325" s="121">
        <v>9</v>
      </c>
      <c r="FH325" s="139">
        <f t="shared" si="558"/>
        <v>0</v>
      </c>
      <c r="FI325" s="139">
        <f t="shared" si="559"/>
        <v>9</v>
      </c>
      <c r="FJ325" s="139">
        <f t="shared" si="560"/>
        <v>9</v>
      </c>
      <c r="FK325" s="5">
        <f>FE325/Population!P325</f>
        <v>0</v>
      </c>
      <c r="FL325" s="5">
        <f>FF325/Population!Q325</f>
        <v>0</v>
      </c>
      <c r="FM325" s="5">
        <f>FG325/Population!G325</f>
        <v>1.8167137666532096E-3</v>
      </c>
      <c r="FN325" s="6">
        <f t="shared" si="561"/>
        <v>0</v>
      </c>
      <c r="FO325" s="6">
        <f t="shared" si="562"/>
        <v>1.8167137666532096E-3</v>
      </c>
      <c r="FP325" s="6">
        <f t="shared" si="563"/>
        <v>1.8167137666532096E-3</v>
      </c>
      <c r="FQ325" s="51">
        <v>16.395141599999999</v>
      </c>
      <c r="FR325" s="53">
        <v>5.4650473589999997</v>
      </c>
      <c r="FS325" s="117">
        <v>0</v>
      </c>
      <c r="FT325" s="139">
        <f t="shared" si="564"/>
        <v>-10.930094240999999</v>
      </c>
      <c r="FU325" s="139">
        <f t="shared" si="565"/>
        <v>-5.4650473589999997</v>
      </c>
      <c r="FV325" s="139">
        <f t="shared" si="566"/>
        <v>-16.395141599999999</v>
      </c>
      <c r="FW325" s="5">
        <f>FQ325/Population!O325</f>
        <v>3.4181541455664557E-3</v>
      </c>
      <c r="FX325" s="5">
        <f>FR325/Population!Q325</f>
        <v>1.0663506758978162E-3</v>
      </c>
      <c r="FY325" s="5">
        <f>FS325/Population!G325</f>
        <v>0</v>
      </c>
      <c r="FZ325" s="6">
        <f t="shared" si="567"/>
        <v>-2.3518034696686394E-3</v>
      </c>
      <c r="GA325" s="6">
        <f t="shared" si="568"/>
        <v>-1.0663506758978162E-3</v>
      </c>
      <c r="GB325" s="6">
        <f t="shared" si="569"/>
        <v>-3.4181541455664557E-3</v>
      </c>
      <c r="GC325" s="68">
        <v>0</v>
      </c>
      <c r="GD325" s="69">
        <v>4.8578200340000004</v>
      </c>
      <c r="GE325" s="122">
        <v>0</v>
      </c>
      <c r="GF325" s="146">
        <f t="shared" si="570"/>
        <v>4.8578200340000004</v>
      </c>
      <c r="GG325" s="146">
        <f t="shared" si="571"/>
        <v>-4.8578200340000004</v>
      </c>
      <c r="GH325" s="146">
        <f t="shared" si="572"/>
        <v>0</v>
      </c>
      <c r="GI325" s="5">
        <f>GC325/Population!P325</f>
        <v>0</v>
      </c>
      <c r="GJ325" s="5">
        <f>GD325/Population!Q325</f>
        <v>9.4786729855415571E-4</v>
      </c>
      <c r="GK325" s="5">
        <f>GE325/Population!G325</f>
        <v>0</v>
      </c>
      <c r="GL325" s="6">
        <f t="shared" si="573"/>
        <v>9.4786729855415571E-4</v>
      </c>
      <c r="GM325" s="6">
        <f t="shared" si="574"/>
        <v>-9.4786729855415571E-4</v>
      </c>
      <c r="GN325" s="6">
        <f t="shared" si="575"/>
        <v>0</v>
      </c>
    </row>
    <row r="326" spans="1:196" x14ac:dyDescent="0.25">
      <c r="A326" s="1">
        <v>42101034600</v>
      </c>
      <c r="B326" s="1" t="s">
        <v>3</v>
      </c>
      <c r="C326" s="1" t="s">
        <v>4</v>
      </c>
      <c r="D326" s="1" t="s">
        <v>327</v>
      </c>
      <c r="E326" s="70">
        <v>259</v>
      </c>
      <c r="F326" s="71">
        <v>223</v>
      </c>
      <c r="G326" s="107">
        <v>474</v>
      </c>
      <c r="H326" s="139">
        <f t="shared" si="480"/>
        <v>-36</v>
      </c>
      <c r="I326" s="139">
        <f t="shared" si="481"/>
        <v>251</v>
      </c>
      <c r="J326" s="139">
        <f t="shared" si="482"/>
        <v>215</v>
      </c>
      <c r="K326" s="5">
        <f>E326/Population!O326</f>
        <v>0.17923875655799143</v>
      </c>
      <c r="L326" s="5">
        <f>F326/Population!Q326</f>
        <v>0.12199124726477024</v>
      </c>
      <c r="M326" s="5">
        <f>G326/Population!G326</f>
        <v>0.18668767231193384</v>
      </c>
      <c r="N326" s="6">
        <f t="shared" si="483"/>
        <v>-5.7247509293221185E-2</v>
      </c>
      <c r="O326" s="6">
        <f t="shared" si="484"/>
        <v>6.4696425047163594E-2</v>
      </c>
      <c r="P326" s="6">
        <f t="shared" si="485"/>
        <v>7.4489157539424089E-3</v>
      </c>
      <c r="Q326" s="72">
        <v>192</v>
      </c>
      <c r="R326" s="73">
        <v>119</v>
      </c>
      <c r="S326" s="108">
        <v>357</v>
      </c>
      <c r="T326" s="139">
        <f t="shared" si="486"/>
        <v>-73</v>
      </c>
      <c r="U326" s="139">
        <f t="shared" si="487"/>
        <v>238</v>
      </c>
      <c r="V326" s="139">
        <f t="shared" si="488"/>
        <v>165</v>
      </c>
      <c r="W326" s="5">
        <f>Q326/Population!O326</f>
        <v>0.13287197397349171</v>
      </c>
      <c r="X326" s="5">
        <f>R326/Population!Q326</f>
        <v>6.5098468271334795E-2</v>
      </c>
      <c r="Y326" s="5">
        <f>S326/Population!G326</f>
        <v>0.14060653800708942</v>
      </c>
      <c r="Z326" s="6">
        <f t="shared" si="489"/>
        <v>-6.7773505702156914E-2</v>
      </c>
      <c r="AA326" s="6">
        <f t="shared" si="490"/>
        <v>7.5508069735754621E-2</v>
      </c>
      <c r="AB326" s="6">
        <f t="shared" si="491"/>
        <v>7.7345640335977073E-3</v>
      </c>
      <c r="AC326" s="74">
        <v>84</v>
      </c>
      <c r="AD326" s="75">
        <v>143</v>
      </c>
      <c r="AE326" s="109">
        <v>153</v>
      </c>
      <c r="AF326" s="139">
        <f t="shared" si="492"/>
        <v>59</v>
      </c>
      <c r="AG326" s="139">
        <f t="shared" si="493"/>
        <v>10</v>
      </c>
      <c r="AH326" s="139">
        <f t="shared" si="494"/>
        <v>69</v>
      </c>
      <c r="AI326" s="5">
        <f>AC326/Population!O326</f>
        <v>5.8131488613402622E-2</v>
      </c>
      <c r="AJ326" s="5">
        <f>AD326/Population!Q326</f>
        <v>7.822757111597374E-2</v>
      </c>
      <c r="AK326" s="5">
        <f>AE326/Population!G326</f>
        <v>6.0259944860181172E-2</v>
      </c>
      <c r="AL326" s="5">
        <f t="shared" si="495"/>
        <v>2.0096082502571118E-2</v>
      </c>
      <c r="AM326" s="5">
        <f t="shared" si="496"/>
        <v>-1.7967626255792568E-2</v>
      </c>
      <c r="AN326" s="5">
        <f t="shared" si="497"/>
        <v>2.1284562467785498E-3</v>
      </c>
      <c r="AO326" s="35">
        <v>4</v>
      </c>
      <c r="AP326" s="38">
        <v>21</v>
      </c>
      <c r="AQ326" s="110">
        <v>0</v>
      </c>
      <c r="AR326" s="139">
        <f t="shared" si="498"/>
        <v>17</v>
      </c>
      <c r="AS326" s="139">
        <f t="shared" si="499"/>
        <v>-21</v>
      </c>
      <c r="AT326" s="139">
        <f t="shared" si="500"/>
        <v>-4</v>
      </c>
      <c r="AU326" s="5">
        <f>AO326/Population!E326</f>
        <v>2.8632784886726804E-3</v>
      </c>
      <c r="AV326" s="5">
        <f>AP326/Population!F326</f>
        <v>1.1223944414751471E-2</v>
      </c>
      <c r="AW326" s="5">
        <f>AQ326/Population!G326</f>
        <v>0</v>
      </c>
      <c r="AX326" s="6">
        <f t="shared" si="501"/>
        <v>8.3606659260787898E-3</v>
      </c>
      <c r="AY326" s="6">
        <f t="shared" si="502"/>
        <v>-1.1223944414751471E-2</v>
      </c>
      <c r="AZ326" s="6">
        <f t="shared" si="503"/>
        <v>-2.8632784886726804E-3</v>
      </c>
      <c r="BA326" s="36">
        <v>16</v>
      </c>
      <c r="BB326" s="39">
        <v>71</v>
      </c>
      <c r="BC326" s="111">
        <v>218</v>
      </c>
      <c r="BD326" s="139">
        <f t="shared" si="504"/>
        <v>55</v>
      </c>
      <c r="BE326" s="139">
        <f t="shared" si="505"/>
        <v>147</v>
      </c>
      <c r="BF326" s="139">
        <f t="shared" si="506"/>
        <v>202</v>
      </c>
      <c r="BG326" s="5">
        <f>BA326/Population!E326</f>
        <v>1.1453113954690721E-2</v>
      </c>
      <c r="BH326" s="5">
        <f>BB326/Population!F326</f>
        <v>3.7947621592731157E-2</v>
      </c>
      <c r="BI326" s="5">
        <f>BC326/Population!G326</f>
        <v>8.5860575029539185E-2</v>
      </c>
      <c r="BJ326" s="6">
        <f t="shared" si="507"/>
        <v>2.6494507638040433E-2</v>
      </c>
      <c r="BK326" s="6">
        <f t="shared" si="508"/>
        <v>4.7912953436808028E-2</v>
      </c>
      <c r="BL326" s="6">
        <f t="shared" si="509"/>
        <v>7.4407461074848469E-2</v>
      </c>
      <c r="BM326" s="37">
        <v>2</v>
      </c>
      <c r="BN326" s="40">
        <v>1</v>
      </c>
      <c r="BO326" s="112">
        <v>0</v>
      </c>
      <c r="BP326" s="139">
        <f t="shared" si="510"/>
        <v>-1</v>
      </c>
      <c r="BQ326" s="139">
        <f t="shared" si="511"/>
        <v>-1</v>
      </c>
      <c r="BR326" s="139">
        <f t="shared" si="512"/>
        <v>-2</v>
      </c>
      <c r="BS326" s="5">
        <f>BM326/Population!E326</f>
        <v>1.4316392443363402E-3</v>
      </c>
      <c r="BT326" s="5">
        <f>BN326/Population!F326</f>
        <v>5.3447354355959376E-4</v>
      </c>
      <c r="BU326" s="5">
        <f>BO326/Population!G326</f>
        <v>0</v>
      </c>
      <c r="BV326" s="6">
        <f t="shared" si="513"/>
        <v>-8.9716570077674643E-4</v>
      </c>
      <c r="BW326" s="6">
        <f t="shared" si="514"/>
        <v>-5.3447354355959376E-4</v>
      </c>
      <c r="BX326" s="6">
        <f t="shared" si="515"/>
        <v>-1.4316392443363402E-3</v>
      </c>
      <c r="BY326" s="42">
        <v>330</v>
      </c>
      <c r="BZ326" s="43">
        <v>172</v>
      </c>
      <c r="CA326" s="113">
        <v>117</v>
      </c>
      <c r="CB326" s="139">
        <f t="shared" si="516"/>
        <v>-158</v>
      </c>
      <c r="CC326" s="139">
        <f t="shared" si="517"/>
        <v>-55</v>
      </c>
      <c r="CD326" s="139">
        <f t="shared" si="518"/>
        <v>-213</v>
      </c>
      <c r="CE326" s="5">
        <f>BY326/Population!O326</f>
        <v>0.22837370526693887</v>
      </c>
      <c r="CF326" s="5">
        <f>BZ326/Population!Q326</f>
        <v>9.4091903719912467E-2</v>
      </c>
      <c r="CG326" s="5">
        <f>CA326/Population!G326</f>
        <v>4.608113430484443E-2</v>
      </c>
      <c r="CH326" s="6">
        <f t="shared" si="519"/>
        <v>-0.1342818015470264</v>
      </c>
      <c r="CI326" s="6">
        <f t="shared" si="520"/>
        <v>-4.8010769415068037E-2</v>
      </c>
      <c r="CJ326" s="6">
        <f t="shared" si="521"/>
        <v>-0.18229257096209445</v>
      </c>
      <c r="CK326" s="55">
        <v>121</v>
      </c>
      <c r="CL326" s="57">
        <v>37</v>
      </c>
      <c r="CM326" s="118">
        <v>54</v>
      </c>
      <c r="CN326" s="139">
        <f t="shared" si="522"/>
        <v>-84</v>
      </c>
      <c r="CO326" s="139">
        <f t="shared" si="523"/>
        <v>17</v>
      </c>
      <c r="CP326" s="139">
        <f t="shared" si="524"/>
        <v>-67</v>
      </c>
      <c r="CQ326" s="5">
        <f>CK326/Population!P326</f>
        <v>8.3737025264544254E-2</v>
      </c>
      <c r="CR326" s="5">
        <f>CL326/Population!Q326</f>
        <v>2.024070021881838E-2</v>
      </c>
      <c r="CS326" s="5">
        <f>CM326/Population!G326</f>
        <v>2.126821583300512E-2</v>
      </c>
      <c r="CT326" s="5">
        <f t="shared" si="525"/>
        <v>-6.3496325045725874E-2</v>
      </c>
      <c r="CU326" s="5">
        <f t="shared" si="526"/>
        <v>1.0275156141867393E-3</v>
      </c>
      <c r="CV326" s="5">
        <f t="shared" si="527"/>
        <v>-6.2468809431539138E-2</v>
      </c>
      <c r="CW326" s="45">
        <v>132</v>
      </c>
      <c r="CX326" s="46">
        <v>90</v>
      </c>
      <c r="CY326" s="114">
        <v>227</v>
      </c>
      <c r="CZ326" s="139">
        <f t="shared" si="528"/>
        <v>-42</v>
      </c>
      <c r="DA326" s="139">
        <f t="shared" si="529"/>
        <v>137</v>
      </c>
      <c r="DB326" s="139">
        <f t="shared" si="530"/>
        <v>95</v>
      </c>
      <c r="DC326" s="5">
        <f>CW326/Population!O326</f>
        <v>9.1349482106775556E-2</v>
      </c>
      <c r="DD326" s="5">
        <f>CX326/Population!Q326</f>
        <v>4.923413566739606E-2</v>
      </c>
      <c r="DE326" s="5">
        <f>CY326/Population!G326</f>
        <v>8.9405277668373376E-2</v>
      </c>
      <c r="DF326" s="6">
        <f t="shared" si="531"/>
        <v>-4.2115346439379496E-2</v>
      </c>
      <c r="DG326" s="6">
        <f t="shared" si="532"/>
        <v>4.0171142000977315E-2</v>
      </c>
      <c r="DH326" s="6">
        <f t="shared" si="533"/>
        <v>-1.9442044384021806E-3</v>
      </c>
      <c r="DI326" s="58">
        <v>21</v>
      </c>
      <c r="DJ326" s="60">
        <v>0</v>
      </c>
      <c r="DK326" s="119">
        <v>0</v>
      </c>
      <c r="DL326" s="139">
        <f t="shared" si="534"/>
        <v>-21</v>
      </c>
      <c r="DM326" s="139">
        <f t="shared" si="535"/>
        <v>0</v>
      </c>
      <c r="DN326" s="139">
        <f t="shared" si="536"/>
        <v>-21</v>
      </c>
      <c r="DO326" s="5">
        <f>DI326/Population!P326</f>
        <v>1.4532872153350656E-2</v>
      </c>
      <c r="DP326" s="5">
        <f>DJ326/Population!Q326</f>
        <v>0</v>
      </c>
      <c r="DQ326" s="5">
        <f>DK326/Population!G326</f>
        <v>0</v>
      </c>
      <c r="DR326" s="6">
        <f t="shared" si="537"/>
        <v>-1.4532872153350656E-2</v>
      </c>
      <c r="DS326" s="6">
        <f t="shared" si="538"/>
        <v>0</v>
      </c>
      <c r="DT326" s="6">
        <f t="shared" si="539"/>
        <v>-1.4532872153350656E-2</v>
      </c>
      <c r="DU326" s="47">
        <v>132</v>
      </c>
      <c r="DV326" s="48">
        <v>56</v>
      </c>
      <c r="DW326" s="115">
        <v>55</v>
      </c>
      <c r="DX326" s="139">
        <f t="shared" si="540"/>
        <v>-76</v>
      </c>
      <c r="DY326" s="139">
        <f t="shared" si="541"/>
        <v>-1</v>
      </c>
      <c r="DZ326" s="139">
        <f t="shared" si="542"/>
        <v>-77</v>
      </c>
      <c r="EA326" s="5">
        <f>DU326/Population!O326</f>
        <v>9.1349482106775556E-2</v>
      </c>
      <c r="EB326" s="5">
        <f>DV326/Population!Q326</f>
        <v>3.0634573304157548E-2</v>
      </c>
      <c r="EC326" s="5">
        <f>DW326/Population!G326</f>
        <v>2.1662071681764473E-2</v>
      </c>
      <c r="ED326" s="6">
        <f t="shared" si="543"/>
        <v>-6.0714908802618012E-2</v>
      </c>
      <c r="EE326" s="6">
        <f t="shared" si="544"/>
        <v>-8.9725016223930754E-3</v>
      </c>
      <c r="EF326" s="6">
        <f t="shared" si="545"/>
        <v>-6.9687410425011087E-2</v>
      </c>
      <c r="EG326" s="61">
        <v>6</v>
      </c>
      <c r="EH326" s="63">
        <v>6</v>
      </c>
      <c r="EI326" s="120">
        <v>9</v>
      </c>
      <c r="EJ326" s="139">
        <f t="shared" si="546"/>
        <v>0</v>
      </c>
      <c r="EK326" s="139">
        <f t="shared" si="547"/>
        <v>3</v>
      </c>
      <c r="EL326" s="139">
        <f t="shared" si="548"/>
        <v>3</v>
      </c>
      <c r="EM326" s="5">
        <f>EG326/Population!P326</f>
        <v>4.1522491866716159E-3</v>
      </c>
      <c r="EN326" s="5">
        <f>EH326/Population!Q326</f>
        <v>3.2822757111597373E-3</v>
      </c>
      <c r="EO326" s="5">
        <f>EI326/Population!G326</f>
        <v>3.5447026388341868E-3</v>
      </c>
      <c r="EP326" s="6">
        <f t="shared" si="549"/>
        <v>-8.6997347551187858E-4</v>
      </c>
      <c r="EQ326" s="6">
        <f t="shared" si="550"/>
        <v>2.6242692767444948E-4</v>
      </c>
      <c r="ER326" s="6">
        <f t="shared" si="551"/>
        <v>-6.0754654783742911E-4</v>
      </c>
      <c r="ES326" s="49">
        <v>47</v>
      </c>
      <c r="ET326" s="50">
        <v>75</v>
      </c>
      <c r="EU326" s="116">
        <v>219</v>
      </c>
      <c r="EV326" s="139">
        <f t="shared" si="552"/>
        <v>28</v>
      </c>
      <c r="EW326" s="139">
        <f t="shared" si="553"/>
        <v>144</v>
      </c>
      <c r="EX326" s="139">
        <f t="shared" si="554"/>
        <v>172</v>
      </c>
      <c r="EY326" s="5">
        <f>ES326/Population!O326</f>
        <v>3.2525951962260991E-2</v>
      </c>
      <c r="EZ326" s="5">
        <f>ET326/Population!Q326</f>
        <v>4.1028446389496716E-2</v>
      </c>
      <c r="FA326" s="5">
        <f>EU326/Population!G326</f>
        <v>8.6254430878298538E-2</v>
      </c>
      <c r="FB326" s="6">
        <f t="shared" si="555"/>
        <v>8.5024944272357253E-3</v>
      </c>
      <c r="FC326" s="6">
        <f t="shared" si="556"/>
        <v>4.5225984488801822E-2</v>
      </c>
      <c r="FD326" s="6">
        <f t="shared" si="557"/>
        <v>5.3728478916037548E-2</v>
      </c>
      <c r="FE326" s="65">
        <v>0</v>
      </c>
      <c r="FF326" s="67">
        <v>0</v>
      </c>
      <c r="FG326" s="121">
        <v>0</v>
      </c>
      <c r="FH326" s="139">
        <f t="shared" si="558"/>
        <v>0</v>
      </c>
      <c r="FI326" s="139">
        <f t="shared" si="559"/>
        <v>0</v>
      </c>
      <c r="FJ326" s="139">
        <f t="shared" si="560"/>
        <v>0</v>
      </c>
      <c r="FK326" s="5">
        <f>FE326/Population!P326</f>
        <v>0</v>
      </c>
      <c r="FL326" s="5">
        <f>FF326/Population!Q326</f>
        <v>0</v>
      </c>
      <c r="FM326" s="5">
        <f>FG326/Population!G326</f>
        <v>0</v>
      </c>
      <c r="FN326" s="6">
        <f t="shared" si="561"/>
        <v>0</v>
      </c>
      <c r="FO326" s="6">
        <f t="shared" si="562"/>
        <v>0</v>
      </c>
      <c r="FP326" s="6">
        <f t="shared" si="563"/>
        <v>0</v>
      </c>
      <c r="FQ326" s="51">
        <v>0</v>
      </c>
      <c r="FR326" s="53">
        <v>0</v>
      </c>
      <c r="FS326" s="117">
        <v>10</v>
      </c>
      <c r="FT326" s="139">
        <f t="shared" si="564"/>
        <v>0</v>
      </c>
      <c r="FU326" s="139">
        <f t="shared" si="565"/>
        <v>10</v>
      </c>
      <c r="FV326" s="139">
        <f t="shared" si="566"/>
        <v>10</v>
      </c>
      <c r="FW326" s="5">
        <f>FQ326/Population!O326</f>
        <v>0</v>
      </c>
      <c r="FX326" s="5">
        <f>FR326/Population!Q326</f>
        <v>0</v>
      </c>
      <c r="FY326" s="5">
        <f>FS326/Population!G326</f>
        <v>3.9385584875935411E-3</v>
      </c>
      <c r="FZ326" s="6">
        <f t="shared" si="567"/>
        <v>0</v>
      </c>
      <c r="GA326" s="6">
        <f t="shared" si="568"/>
        <v>3.9385584875935411E-3</v>
      </c>
      <c r="GB326" s="6">
        <f t="shared" si="569"/>
        <v>3.9385584875935411E-3</v>
      </c>
      <c r="GC326" s="68">
        <v>0</v>
      </c>
      <c r="GD326" s="69">
        <v>0</v>
      </c>
      <c r="GE326" s="122">
        <v>0</v>
      </c>
      <c r="GF326" s="146">
        <f t="shared" si="570"/>
        <v>0</v>
      </c>
      <c r="GG326" s="146">
        <f t="shared" si="571"/>
        <v>0</v>
      </c>
      <c r="GH326" s="146">
        <f t="shared" si="572"/>
        <v>0</v>
      </c>
      <c r="GI326" s="5">
        <f>GC326/Population!P326</f>
        <v>0</v>
      </c>
      <c r="GJ326" s="5">
        <f>GD326/Population!Q326</f>
        <v>0</v>
      </c>
      <c r="GK326" s="5">
        <f>GE326/Population!G326</f>
        <v>0</v>
      </c>
      <c r="GL326" s="6">
        <f t="shared" si="573"/>
        <v>0</v>
      </c>
      <c r="GM326" s="6">
        <f t="shared" si="574"/>
        <v>0</v>
      </c>
      <c r="GN326" s="6">
        <f t="shared" si="575"/>
        <v>0</v>
      </c>
    </row>
    <row r="327" spans="1:196" x14ac:dyDescent="0.25">
      <c r="A327" s="1">
        <v>42101034701</v>
      </c>
      <c r="B327" s="1" t="s">
        <v>3</v>
      </c>
      <c r="C327" s="1" t="s">
        <v>4</v>
      </c>
      <c r="D327" s="1" t="s">
        <v>328</v>
      </c>
      <c r="E327" s="70">
        <v>609.30761719999998</v>
      </c>
      <c r="F327" s="71">
        <v>897</v>
      </c>
      <c r="G327" s="107">
        <v>1187</v>
      </c>
      <c r="H327" s="139">
        <f t="shared" si="480"/>
        <v>287.69238280000002</v>
      </c>
      <c r="I327" s="139">
        <f t="shared" si="481"/>
        <v>290</v>
      </c>
      <c r="J327" s="139">
        <f t="shared" si="482"/>
        <v>577.69238280000002</v>
      </c>
      <c r="K327" s="5">
        <f>E327/Population!O327</f>
        <v>0.10855357119645583</v>
      </c>
      <c r="L327" s="5">
        <f>F327/Population!Q327</f>
        <v>0.14746013480190695</v>
      </c>
      <c r="M327" s="5">
        <f>G327/Population!G327</f>
        <v>0.18133211121295448</v>
      </c>
      <c r="N327" s="6">
        <f t="shared" si="483"/>
        <v>3.8906563605451125E-2</v>
      </c>
      <c r="O327" s="6">
        <f t="shared" si="484"/>
        <v>3.3871976411047527E-2</v>
      </c>
      <c r="P327" s="6">
        <f t="shared" si="485"/>
        <v>7.2778540016498652E-2</v>
      </c>
      <c r="Q327" s="72">
        <v>417.90206910000001</v>
      </c>
      <c r="R327" s="73">
        <v>458</v>
      </c>
      <c r="S327" s="108">
        <v>743</v>
      </c>
      <c r="T327" s="139">
        <f t="shared" si="486"/>
        <v>40.097930899999994</v>
      </c>
      <c r="U327" s="139">
        <f t="shared" si="487"/>
        <v>285</v>
      </c>
      <c r="V327" s="139">
        <f t="shared" si="488"/>
        <v>325.09793089999999</v>
      </c>
      <c r="W327" s="5">
        <f>Q327/Population!O327</f>
        <v>7.4452970438251484E-2</v>
      </c>
      <c r="X327" s="5">
        <f>R327/Population!Q327</f>
        <v>7.5291796810784156E-2</v>
      </c>
      <c r="Y327" s="5">
        <f>S327/Population!G327</f>
        <v>0.11350443018637336</v>
      </c>
      <c r="Z327" s="6">
        <f t="shared" si="489"/>
        <v>8.3882637253267223E-4</v>
      </c>
      <c r="AA327" s="6">
        <f t="shared" si="490"/>
        <v>3.8212633375589208E-2</v>
      </c>
      <c r="AB327" s="6">
        <f t="shared" si="491"/>
        <v>3.9051459748121881E-2</v>
      </c>
      <c r="AC327" s="74">
        <v>89.854263309999993</v>
      </c>
      <c r="AD327" s="75">
        <v>401</v>
      </c>
      <c r="AE327" s="109">
        <v>514</v>
      </c>
      <c r="AF327" s="139">
        <f t="shared" si="492"/>
        <v>311.14573669000004</v>
      </c>
      <c r="AG327" s="139">
        <f t="shared" si="493"/>
        <v>113</v>
      </c>
      <c r="AH327" s="139">
        <f t="shared" si="494"/>
        <v>424.14573669000004</v>
      </c>
      <c r="AI327" s="5">
        <f>AC327/Population!O327</f>
        <v>1.600833617401751E-2</v>
      </c>
      <c r="AJ327" s="5">
        <f>AD327/Population!Q327</f>
        <v>6.5921420351800097E-2</v>
      </c>
      <c r="AK327" s="5">
        <f>AE327/Population!G327</f>
        <v>7.8521234341582646E-2</v>
      </c>
      <c r="AL327" s="5">
        <f t="shared" si="495"/>
        <v>4.9913084177782591E-2</v>
      </c>
      <c r="AM327" s="5">
        <f t="shared" si="496"/>
        <v>1.2599813989782549E-2</v>
      </c>
      <c r="AN327" s="5">
        <f t="shared" si="497"/>
        <v>6.251289816756514E-2</v>
      </c>
      <c r="AO327" s="35">
        <v>14.35541439</v>
      </c>
      <c r="AP327" s="38">
        <v>22</v>
      </c>
      <c r="AQ327" s="110">
        <v>0</v>
      </c>
      <c r="AR327" s="139">
        <f t="shared" si="498"/>
        <v>7.64458561</v>
      </c>
      <c r="AS327" s="139">
        <f t="shared" si="499"/>
        <v>-22</v>
      </c>
      <c r="AT327" s="139">
        <f t="shared" si="500"/>
        <v>-14.35541439</v>
      </c>
      <c r="AU327" s="5">
        <f>AO327/Population!E327</f>
        <v>2.557544750877425E-3</v>
      </c>
      <c r="AV327" s="5">
        <f>AP327/Population!F327</f>
        <v>3.616636528028933E-3</v>
      </c>
      <c r="AW327" s="5">
        <f>AQ327/Population!G327</f>
        <v>0</v>
      </c>
      <c r="AX327" s="6">
        <f t="shared" si="501"/>
        <v>1.0590917771515079E-3</v>
      </c>
      <c r="AY327" s="6">
        <f t="shared" si="502"/>
        <v>-3.616636528028933E-3</v>
      </c>
      <c r="AZ327" s="6">
        <f t="shared" si="503"/>
        <v>-2.557544750877425E-3</v>
      </c>
      <c r="BA327" s="36">
        <v>45.192970279999997</v>
      </c>
      <c r="BB327" s="39">
        <v>165</v>
      </c>
      <c r="BC327" s="111">
        <v>269</v>
      </c>
      <c r="BD327" s="139">
        <f t="shared" si="504"/>
        <v>119.80702972</v>
      </c>
      <c r="BE327" s="139">
        <f t="shared" si="505"/>
        <v>104</v>
      </c>
      <c r="BF327" s="139">
        <f t="shared" si="506"/>
        <v>223.80702972</v>
      </c>
      <c r="BG327" s="5">
        <f>BA327/Population!E327</f>
        <v>8.0515296024257412E-3</v>
      </c>
      <c r="BH327" s="5">
        <f>BB327/Population!F327</f>
        <v>2.7124773960216998E-2</v>
      </c>
      <c r="BI327" s="5">
        <f>BC327/Population!G327</f>
        <v>4.1093797739077301E-2</v>
      </c>
      <c r="BJ327" s="6">
        <f t="shared" si="507"/>
        <v>1.9073244357791258E-2</v>
      </c>
      <c r="BK327" s="6">
        <f t="shared" si="508"/>
        <v>1.3969023778860303E-2</v>
      </c>
      <c r="BL327" s="6">
        <f t="shared" si="509"/>
        <v>3.3042268136651558E-2</v>
      </c>
      <c r="BM327" s="37">
        <v>13.823732379999999</v>
      </c>
      <c r="BN327" s="40">
        <v>22</v>
      </c>
      <c r="BO327" s="112">
        <v>0</v>
      </c>
      <c r="BP327" s="139">
        <f t="shared" si="510"/>
        <v>8.1762676200000008</v>
      </c>
      <c r="BQ327" s="139">
        <f t="shared" si="511"/>
        <v>-22</v>
      </c>
      <c r="BR327" s="139">
        <f t="shared" si="512"/>
        <v>-13.823732379999999</v>
      </c>
      <c r="BS327" s="5">
        <f>BM327/Population!E327</f>
        <v>2.4628208720071155E-3</v>
      </c>
      <c r="BT327" s="5">
        <f>BN327/Population!F327</f>
        <v>3.616636528028933E-3</v>
      </c>
      <c r="BU327" s="5">
        <f>BO327/Population!G327</f>
        <v>0</v>
      </c>
      <c r="BV327" s="6">
        <f t="shared" si="513"/>
        <v>1.1538156560218175E-3</v>
      </c>
      <c r="BW327" s="6">
        <f t="shared" si="514"/>
        <v>-3.616636528028933E-3</v>
      </c>
      <c r="BX327" s="6">
        <f t="shared" si="515"/>
        <v>-2.4628208720071155E-3</v>
      </c>
      <c r="BY327" s="42">
        <v>535.40380860000005</v>
      </c>
      <c r="BZ327" s="43">
        <v>156</v>
      </c>
      <c r="CA327" s="113">
        <v>91</v>
      </c>
      <c r="CB327" s="139">
        <f t="shared" si="516"/>
        <v>-379.40380860000005</v>
      </c>
      <c r="CC327" s="139">
        <f t="shared" si="517"/>
        <v>-65</v>
      </c>
      <c r="CD327" s="139">
        <f t="shared" si="518"/>
        <v>-444.40380860000005</v>
      </c>
      <c r="CE327" s="5">
        <f>BY327/Population!O327</f>
        <v>9.5386950392639405E-2</v>
      </c>
      <c r="CF327" s="5">
        <f>BZ327/Population!Q327</f>
        <v>2.5645240835114252E-2</v>
      </c>
      <c r="CG327" s="5">
        <f>CA327/Population!G327</f>
        <v>1.3901619309501985E-2</v>
      </c>
      <c r="CH327" s="6">
        <f t="shared" si="519"/>
        <v>-6.974170955752515E-2</v>
      </c>
      <c r="CI327" s="6">
        <f t="shared" si="520"/>
        <v>-1.1743621525612266E-2</v>
      </c>
      <c r="CJ327" s="6">
        <f t="shared" si="521"/>
        <v>-8.1485331083137422E-2</v>
      </c>
      <c r="CK327" s="55">
        <v>35.622695919999998</v>
      </c>
      <c r="CL327" s="57">
        <v>19</v>
      </c>
      <c r="CM327" s="118">
        <v>32</v>
      </c>
      <c r="CN327" s="139">
        <f t="shared" si="522"/>
        <v>-16.622695919999998</v>
      </c>
      <c r="CO327" s="139">
        <f t="shared" si="523"/>
        <v>13</v>
      </c>
      <c r="CP327" s="139">
        <f t="shared" si="524"/>
        <v>-3.6226959199999982</v>
      </c>
      <c r="CQ327" s="5">
        <f>CK327/Population!P327</f>
        <v>6.3465001070093577E-3</v>
      </c>
      <c r="CR327" s="5">
        <f>CL327/Population!Q327</f>
        <v>3.1234588196613513E-3</v>
      </c>
      <c r="CS327" s="5">
        <f>CM327/Population!G327</f>
        <v>4.8884815154292697E-3</v>
      </c>
      <c r="CT327" s="5">
        <f t="shared" si="525"/>
        <v>-3.2230412873480063E-3</v>
      </c>
      <c r="CU327" s="5">
        <f t="shared" si="526"/>
        <v>1.7650226957679183E-3</v>
      </c>
      <c r="CV327" s="5">
        <f t="shared" si="527"/>
        <v>-1.458018591580088E-3</v>
      </c>
      <c r="CW327" s="45">
        <v>758.17852779999998</v>
      </c>
      <c r="CX327" s="46">
        <v>845</v>
      </c>
      <c r="CY327" s="114">
        <v>505</v>
      </c>
      <c r="CZ327" s="139">
        <f t="shared" si="528"/>
        <v>86.821472200000017</v>
      </c>
      <c r="DA327" s="139">
        <f t="shared" si="529"/>
        <v>-340</v>
      </c>
      <c r="DB327" s="139">
        <f t="shared" si="530"/>
        <v>-253.17852779999998</v>
      </c>
      <c r="DC327" s="5">
        <f>CW327/Population!O327</f>
        <v>0.13507624798024823</v>
      </c>
      <c r="DD327" s="5">
        <f>CX327/Population!Q327</f>
        <v>0.1389117211902022</v>
      </c>
      <c r="DE327" s="5">
        <f>CY327/Population!G327</f>
        <v>7.714634891536816E-2</v>
      </c>
      <c r="DF327" s="6">
        <f t="shared" si="531"/>
        <v>3.8354732099539768E-3</v>
      </c>
      <c r="DG327" s="6">
        <f t="shared" si="532"/>
        <v>-6.1765372274834043E-2</v>
      </c>
      <c r="DH327" s="6">
        <f t="shared" si="533"/>
        <v>-5.7929899064880067E-2</v>
      </c>
      <c r="DI327" s="58">
        <v>57.953338619999997</v>
      </c>
      <c r="DJ327" s="60">
        <v>5</v>
      </c>
      <c r="DK327" s="119">
        <v>0</v>
      </c>
      <c r="DL327" s="139">
        <f t="shared" si="534"/>
        <v>-52.953338619999997</v>
      </c>
      <c r="DM327" s="139">
        <f t="shared" si="535"/>
        <v>-5</v>
      </c>
      <c r="DN327" s="139">
        <f t="shared" si="536"/>
        <v>-57.953338619999997</v>
      </c>
      <c r="DO327" s="5">
        <f>DI327/Population!P327</f>
        <v>1.0324902713129061E-2</v>
      </c>
      <c r="DP327" s="5">
        <f>DJ327/Population!Q327</f>
        <v>8.2196284727930301E-4</v>
      </c>
      <c r="DQ327" s="5">
        <f>DK327/Population!G327</f>
        <v>0</v>
      </c>
      <c r="DR327" s="6">
        <f t="shared" si="537"/>
        <v>-9.5029398658497584E-3</v>
      </c>
      <c r="DS327" s="6">
        <f t="shared" si="538"/>
        <v>-8.2196284727930301E-4</v>
      </c>
      <c r="DT327" s="6">
        <f t="shared" si="539"/>
        <v>-1.0324902713129061E-2</v>
      </c>
      <c r="DU327" s="47">
        <v>1005.410706</v>
      </c>
      <c r="DV327" s="48">
        <v>507</v>
      </c>
      <c r="DW327" s="115">
        <v>220</v>
      </c>
      <c r="DX327" s="139">
        <f t="shared" si="540"/>
        <v>-498.410706</v>
      </c>
      <c r="DY327" s="139">
        <f t="shared" si="541"/>
        <v>-287</v>
      </c>
      <c r="DZ327" s="139">
        <f t="shared" si="542"/>
        <v>-785.410706</v>
      </c>
      <c r="EA327" s="5">
        <f>DU327/Population!O327</f>
        <v>0.17912285941376202</v>
      </c>
      <c r="EB327" s="5">
        <f>DV327/Population!Q327</f>
        <v>8.3347032714121319E-2</v>
      </c>
      <c r="EC327" s="5">
        <f>DW327/Population!G327</f>
        <v>3.3608310418576232E-2</v>
      </c>
      <c r="ED327" s="6">
        <f t="shared" si="543"/>
        <v>-9.5775826699640701E-2</v>
      </c>
      <c r="EE327" s="6">
        <f t="shared" si="544"/>
        <v>-4.9738722295545088E-2</v>
      </c>
      <c r="EF327" s="6">
        <f t="shared" si="545"/>
        <v>-0.14551454899518579</v>
      </c>
      <c r="EG327" s="61">
        <v>91.980987549999995</v>
      </c>
      <c r="EH327" s="63">
        <v>0</v>
      </c>
      <c r="EI327" s="120">
        <v>0</v>
      </c>
      <c r="EJ327" s="139">
        <f t="shared" si="546"/>
        <v>-91.980987549999995</v>
      </c>
      <c r="EK327" s="139">
        <f t="shared" si="547"/>
        <v>0</v>
      </c>
      <c r="EL327" s="139">
        <f t="shared" si="548"/>
        <v>-91.980987549999995</v>
      </c>
      <c r="EM327" s="5">
        <f>EG327/Population!P327</f>
        <v>1.6387231012494952E-2</v>
      </c>
      <c r="EN327" s="5">
        <f>EH327/Population!Q327</f>
        <v>0</v>
      </c>
      <c r="EO327" s="5">
        <f>EI327/Population!G327</f>
        <v>0</v>
      </c>
      <c r="EP327" s="6">
        <f t="shared" si="549"/>
        <v>-1.6387231012494952E-2</v>
      </c>
      <c r="EQ327" s="6">
        <f t="shared" si="550"/>
        <v>0</v>
      </c>
      <c r="ER327" s="6">
        <f t="shared" si="551"/>
        <v>-1.6387231012494952E-2</v>
      </c>
      <c r="ES327" s="49">
        <v>1104.8352050000001</v>
      </c>
      <c r="ET327" s="50">
        <v>1139</v>
      </c>
      <c r="EU327" s="116">
        <v>1693</v>
      </c>
      <c r="EV327" s="139">
        <f t="shared" si="552"/>
        <v>34.164794999999913</v>
      </c>
      <c r="EW327" s="139">
        <f t="shared" si="553"/>
        <v>554</v>
      </c>
      <c r="EX327" s="139">
        <f t="shared" si="554"/>
        <v>588.16479499999991</v>
      </c>
      <c r="EY327" s="5">
        <f>ES327/Population!O327</f>
        <v>0.19683621819379149</v>
      </c>
      <c r="EZ327" s="5">
        <f>ET327/Population!Q327</f>
        <v>0.18724313661022521</v>
      </c>
      <c r="FA327" s="5">
        <f>EU327/Population!G327</f>
        <v>0.25863122517567982</v>
      </c>
      <c r="FB327" s="6">
        <f t="shared" si="555"/>
        <v>-9.5930815835662819E-3</v>
      </c>
      <c r="FC327" s="6">
        <f t="shared" si="556"/>
        <v>7.1388088565454616E-2</v>
      </c>
      <c r="FD327" s="6">
        <f t="shared" si="557"/>
        <v>6.1795006981888334E-2</v>
      </c>
      <c r="FE327" s="65">
        <v>17.013824459999999</v>
      </c>
      <c r="FF327" s="67">
        <v>0</v>
      </c>
      <c r="FG327" s="121">
        <v>0</v>
      </c>
      <c r="FH327" s="139">
        <f t="shared" si="558"/>
        <v>-17.013824459999999</v>
      </c>
      <c r="FI327" s="139">
        <f t="shared" si="559"/>
        <v>0</v>
      </c>
      <c r="FJ327" s="139">
        <f t="shared" si="560"/>
        <v>-17.013824459999999</v>
      </c>
      <c r="FK327" s="5">
        <f>FE327/Population!P327</f>
        <v>3.0311641487921507E-3</v>
      </c>
      <c r="FL327" s="5">
        <f>FF327/Population!Q327</f>
        <v>0</v>
      </c>
      <c r="FM327" s="5">
        <f>FG327/Population!G327</f>
        <v>0</v>
      </c>
      <c r="FN327" s="6">
        <f t="shared" si="561"/>
        <v>-3.0311641487921507E-3</v>
      </c>
      <c r="FO327" s="6">
        <f t="shared" si="562"/>
        <v>0</v>
      </c>
      <c r="FP327" s="6">
        <f t="shared" si="563"/>
        <v>-3.0311641487921507E-3</v>
      </c>
      <c r="FQ327" s="51">
        <v>9.0385942460000006</v>
      </c>
      <c r="FR327" s="53">
        <v>9</v>
      </c>
      <c r="FS327" s="117">
        <v>22</v>
      </c>
      <c r="FT327" s="139">
        <f t="shared" si="564"/>
        <v>-3.8594246000000609E-2</v>
      </c>
      <c r="FU327" s="139">
        <f t="shared" si="565"/>
        <v>13</v>
      </c>
      <c r="FV327" s="139">
        <f t="shared" si="566"/>
        <v>12.961405753999999</v>
      </c>
      <c r="FW327" s="5">
        <f>FQ327/Population!O327</f>
        <v>1.6103059543353384E-3</v>
      </c>
      <c r="FX327" s="5">
        <f>FR327/Population!Q327</f>
        <v>1.4795331251027453E-3</v>
      </c>
      <c r="FY327" s="5">
        <f>FS327/Population!G327</f>
        <v>3.3608310418576232E-3</v>
      </c>
      <c r="FZ327" s="6">
        <f t="shared" si="567"/>
        <v>-1.307728292325931E-4</v>
      </c>
      <c r="GA327" s="6">
        <f t="shared" si="568"/>
        <v>1.8812979167548778E-3</v>
      </c>
      <c r="GB327" s="6">
        <f t="shared" si="569"/>
        <v>1.7505250875222847E-3</v>
      </c>
      <c r="GC327" s="68">
        <v>0</v>
      </c>
      <c r="GD327" s="69">
        <v>0</v>
      </c>
      <c r="GE327" s="122">
        <v>0</v>
      </c>
      <c r="GF327" s="146">
        <f t="shared" si="570"/>
        <v>0</v>
      </c>
      <c r="GG327" s="146">
        <f t="shared" si="571"/>
        <v>0</v>
      </c>
      <c r="GH327" s="146">
        <f t="shared" si="572"/>
        <v>0</v>
      </c>
      <c r="GI327" s="5">
        <f>GC327/Population!P327</f>
        <v>0</v>
      </c>
      <c r="GJ327" s="5">
        <f>GD327/Population!Q327</f>
        <v>0</v>
      </c>
      <c r="GK327" s="5">
        <f>GE327/Population!G327</f>
        <v>0</v>
      </c>
      <c r="GL327" s="6">
        <f t="shared" si="573"/>
        <v>0</v>
      </c>
      <c r="GM327" s="6">
        <f t="shared" si="574"/>
        <v>0</v>
      </c>
      <c r="GN327" s="6">
        <f t="shared" si="575"/>
        <v>0</v>
      </c>
    </row>
    <row r="328" spans="1:196" x14ac:dyDescent="0.25">
      <c r="A328" s="1">
        <v>42101034702</v>
      </c>
      <c r="B328" s="1" t="s">
        <v>3</v>
      </c>
      <c r="C328" s="1" t="s">
        <v>4</v>
      </c>
      <c r="D328" s="1" t="s">
        <v>329</v>
      </c>
      <c r="E328" s="70">
        <v>536.69244379999998</v>
      </c>
      <c r="F328" s="71">
        <v>237</v>
      </c>
      <c r="G328" s="107">
        <v>844</v>
      </c>
      <c r="H328" s="139">
        <f t="shared" si="480"/>
        <v>-299.69244379999998</v>
      </c>
      <c r="I328" s="139">
        <f t="shared" si="481"/>
        <v>607</v>
      </c>
      <c r="J328" s="139">
        <f t="shared" si="482"/>
        <v>307.30755620000002</v>
      </c>
      <c r="K328" s="5">
        <f>E328/Population!O328</f>
        <v>0.10855356548790049</v>
      </c>
      <c r="L328" s="5">
        <f>F328/Population!Q328</f>
        <v>5.8489634748272457E-2</v>
      </c>
      <c r="M328" s="5">
        <f>G328/Population!G328</f>
        <v>0.19415688980906373</v>
      </c>
      <c r="N328" s="6">
        <f t="shared" si="483"/>
        <v>-5.0063930739628032E-2</v>
      </c>
      <c r="O328" s="6">
        <f t="shared" si="484"/>
        <v>0.13566725506079128</v>
      </c>
      <c r="P328" s="6">
        <f t="shared" si="485"/>
        <v>8.5603324321163243E-2</v>
      </c>
      <c r="Q328" s="72">
        <v>368.09796139999997</v>
      </c>
      <c r="R328" s="73">
        <v>119</v>
      </c>
      <c r="S328" s="108">
        <v>347</v>
      </c>
      <c r="T328" s="139">
        <f t="shared" si="486"/>
        <v>-249.09796139999997</v>
      </c>
      <c r="U328" s="139">
        <f t="shared" si="487"/>
        <v>228</v>
      </c>
      <c r="V328" s="139">
        <f t="shared" si="488"/>
        <v>-21.097961399999974</v>
      </c>
      <c r="W328" s="5">
        <f>Q328/Population!O328</f>
        <v>7.4452969518028392E-2</v>
      </c>
      <c r="X328" s="5">
        <f>R328/Population!Q328</f>
        <v>2.9368213228035539E-2</v>
      </c>
      <c r="Y328" s="5">
        <f>S328/Population!G328</f>
        <v>7.9825166781688522E-2</v>
      </c>
      <c r="Z328" s="6">
        <f t="shared" si="489"/>
        <v>-4.5084756289992853E-2</v>
      </c>
      <c r="AA328" s="6">
        <f t="shared" si="490"/>
        <v>5.0456953553652983E-2</v>
      </c>
      <c r="AB328" s="6">
        <f t="shared" si="491"/>
        <v>5.3721972636601306E-3</v>
      </c>
      <c r="AC328" s="74">
        <v>79.145744320000006</v>
      </c>
      <c r="AD328" s="75">
        <v>77</v>
      </c>
      <c r="AE328" s="109">
        <v>451</v>
      </c>
      <c r="AF328" s="139">
        <f t="shared" si="492"/>
        <v>-2.1457443200000057</v>
      </c>
      <c r="AG328" s="139">
        <f t="shared" si="493"/>
        <v>374</v>
      </c>
      <c r="AH328" s="139">
        <f t="shared" si="494"/>
        <v>371.85425567999999</v>
      </c>
      <c r="AI328" s="5">
        <f>AC328/Population!O328</f>
        <v>1.6008335571669453E-2</v>
      </c>
      <c r="AJ328" s="5">
        <f>AD328/Population!Q328</f>
        <v>1.9002961500493583E-2</v>
      </c>
      <c r="AK328" s="5">
        <f>AE328/Population!G328</f>
        <v>0.10374971244536461</v>
      </c>
      <c r="AL328" s="5">
        <f t="shared" si="495"/>
        <v>2.9946259288241295E-3</v>
      </c>
      <c r="AM328" s="5">
        <f t="shared" si="496"/>
        <v>8.4746750944871024E-2</v>
      </c>
      <c r="AN328" s="5">
        <f t="shared" si="497"/>
        <v>8.7741376873695154E-2</v>
      </c>
      <c r="AO328" s="35">
        <v>12.64458656</v>
      </c>
      <c r="AP328" s="38">
        <v>2</v>
      </c>
      <c r="AQ328" s="110">
        <v>44</v>
      </c>
      <c r="AR328" s="139">
        <f t="shared" si="498"/>
        <v>-10.64458656</v>
      </c>
      <c r="AS328" s="139">
        <f t="shared" si="499"/>
        <v>42</v>
      </c>
      <c r="AT328" s="139">
        <f t="shared" si="500"/>
        <v>31.35541344</v>
      </c>
      <c r="AU328" s="5">
        <f>AO328/Population!E328</f>
        <v>2.5575447746007309E-3</v>
      </c>
      <c r="AV328" s="5">
        <f>AP328/Population!F328</f>
        <v>4.935834155972359E-4</v>
      </c>
      <c r="AW328" s="5">
        <f>AQ328/Population!G328</f>
        <v>1.0121923165401427E-2</v>
      </c>
      <c r="AX328" s="6">
        <f t="shared" si="501"/>
        <v>-2.0639613590034949E-3</v>
      </c>
      <c r="AY328" s="6">
        <f t="shared" si="502"/>
        <v>9.6283397498041906E-3</v>
      </c>
      <c r="AZ328" s="6">
        <f t="shared" si="503"/>
        <v>7.5643783908006957E-3</v>
      </c>
      <c r="BA328" s="36">
        <v>39.807029720000003</v>
      </c>
      <c r="BB328" s="39">
        <v>69</v>
      </c>
      <c r="BC328" s="111">
        <v>115</v>
      </c>
      <c r="BD328" s="139">
        <f t="shared" si="504"/>
        <v>29.192970279999997</v>
      </c>
      <c r="BE328" s="139">
        <f t="shared" si="505"/>
        <v>46</v>
      </c>
      <c r="BF328" s="139">
        <f t="shared" si="506"/>
        <v>75.192970279999997</v>
      </c>
      <c r="BG328" s="5">
        <f>BA328/Population!E328</f>
        <v>8.0515294327473848E-3</v>
      </c>
      <c r="BH328" s="5">
        <f>BB328/Population!F328</f>
        <v>1.7028627838104639E-2</v>
      </c>
      <c r="BI328" s="5">
        <f>BC328/Population!G328</f>
        <v>2.6455026455026454E-2</v>
      </c>
      <c r="BJ328" s="6">
        <f t="shared" si="507"/>
        <v>8.977098405357254E-3</v>
      </c>
      <c r="BK328" s="6">
        <f t="shared" si="508"/>
        <v>9.4263986169218147E-3</v>
      </c>
      <c r="BL328" s="6">
        <f t="shared" si="509"/>
        <v>1.8403497022279069E-2</v>
      </c>
      <c r="BM328" s="37">
        <v>12.17626858</v>
      </c>
      <c r="BN328" s="40">
        <v>2</v>
      </c>
      <c r="BO328" s="112">
        <v>0</v>
      </c>
      <c r="BP328" s="139">
        <f t="shared" si="510"/>
        <v>-10.17626858</v>
      </c>
      <c r="BQ328" s="139">
        <f t="shared" si="511"/>
        <v>-2</v>
      </c>
      <c r="BR328" s="139">
        <f t="shared" si="512"/>
        <v>-12.17626858</v>
      </c>
      <c r="BS328" s="5">
        <f>BM328/Population!E328</f>
        <v>2.4628209023003487E-3</v>
      </c>
      <c r="BT328" s="5">
        <f>BN328/Population!F328</f>
        <v>4.935834155972359E-4</v>
      </c>
      <c r="BU328" s="5">
        <f>BO328/Population!G328</f>
        <v>0</v>
      </c>
      <c r="BV328" s="6">
        <f t="shared" si="513"/>
        <v>-1.9692374867031127E-3</v>
      </c>
      <c r="BW328" s="6">
        <f t="shared" si="514"/>
        <v>-4.935834155972359E-4</v>
      </c>
      <c r="BX328" s="6">
        <f t="shared" si="515"/>
        <v>-2.4628209023003487E-3</v>
      </c>
      <c r="BY328" s="42">
        <v>471.59625240000003</v>
      </c>
      <c r="BZ328" s="43">
        <v>37</v>
      </c>
      <c r="CA328" s="113">
        <v>47</v>
      </c>
      <c r="CB328" s="139">
        <f t="shared" si="516"/>
        <v>-434.59625240000003</v>
      </c>
      <c r="CC328" s="139">
        <f t="shared" si="517"/>
        <v>10</v>
      </c>
      <c r="CD328" s="139">
        <f t="shared" si="518"/>
        <v>-424.59625240000003</v>
      </c>
      <c r="CE328" s="5">
        <f>BY328/Population!O328</f>
        <v>9.5386948819851922E-2</v>
      </c>
      <c r="CF328" s="5">
        <f>BZ328/Population!Q328</f>
        <v>9.1312931885488644E-3</v>
      </c>
      <c r="CG328" s="5">
        <f>CA328/Population!G328</f>
        <v>1.0812054290315161E-2</v>
      </c>
      <c r="CH328" s="6">
        <f t="shared" si="519"/>
        <v>-8.6255655631303052E-2</v>
      </c>
      <c r="CI328" s="6">
        <f t="shared" si="520"/>
        <v>1.6807611017662961E-3</v>
      </c>
      <c r="CJ328" s="6">
        <f t="shared" si="521"/>
        <v>-8.4574894529536759E-2</v>
      </c>
      <c r="CK328" s="55">
        <v>31.377307890000001</v>
      </c>
      <c r="CL328" s="57">
        <v>0</v>
      </c>
      <c r="CM328" s="118">
        <v>10</v>
      </c>
      <c r="CN328" s="139">
        <f t="shared" si="522"/>
        <v>-31.377307890000001</v>
      </c>
      <c r="CO328" s="139">
        <f t="shared" si="523"/>
        <v>10</v>
      </c>
      <c r="CP328" s="139">
        <f t="shared" si="524"/>
        <v>-21.377307890000001</v>
      </c>
      <c r="CQ328" s="5">
        <f>CK328/Population!P328</f>
        <v>6.3465000974383609E-3</v>
      </c>
      <c r="CR328" s="5">
        <f>CL328/Population!Q328</f>
        <v>0</v>
      </c>
      <c r="CS328" s="5">
        <f>CM328/Population!G328</f>
        <v>2.3004370830457788E-3</v>
      </c>
      <c r="CT328" s="5">
        <f t="shared" si="525"/>
        <v>-6.3465000974383609E-3</v>
      </c>
      <c r="CU328" s="5">
        <f t="shared" si="526"/>
        <v>2.3004370830457788E-3</v>
      </c>
      <c r="CV328" s="5">
        <f t="shared" si="527"/>
        <v>-4.0460630143925817E-3</v>
      </c>
      <c r="CW328" s="45">
        <v>667.82147220000002</v>
      </c>
      <c r="CX328" s="46">
        <v>475</v>
      </c>
      <c r="CY328" s="114">
        <v>464</v>
      </c>
      <c r="CZ328" s="139">
        <f t="shared" si="528"/>
        <v>-192.82147220000002</v>
      </c>
      <c r="DA328" s="139">
        <f t="shared" si="529"/>
        <v>-11</v>
      </c>
      <c r="DB328" s="139">
        <f t="shared" si="530"/>
        <v>-203.82147220000002</v>
      </c>
      <c r="DC328" s="5">
        <f>CW328/Population!O328</f>
        <v>0.13507624851842345</v>
      </c>
      <c r="DD328" s="5">
        <f>CX328/Population!Q328</f>
        <v>0.11722606120434353</v>
      </c>
      <c r="DE328" s="5">
        <f>CY328/Population!G328</f>
        <v>0.10674028065332414</v>
      </c>
      <c r="DF328" s="6">
        <f t="shared" si="531"/>
        <v>-1.7850187314079918E-2</v>
      </c>
      <c r="DG328" s="6">
        <f t="shared" si="532"/>
        <v>-1.0485780551019397E-2</v>
      </c>
      <c r="DH328" s="6">
        <f t="shared" si="533"/>
        <v>-2.8335967865099315E-2</v>
      </c>
      <c r="DI328" s="58">
        <v>51.046665189999999</v>
      </c>
      <c r="DJ328" s="60">
        <v>68</v>
      </c>
      <c r="DK328" s="119">
        <v>51</v>
      </c>
      <c r="DL328" s="139">
        <f t="shared" si="534"/>
        <v>16.953334810000001</v>
      </c>
      <c r="DM328" s="139">
        <f t="shared" si="535"/>
        <v>-17</v>
      </c>
      <c r="DN328" s="139">
        <f t="shared" si="536"/>
        <v>-4.6665189999998802E-2</v>
      </c>
      <c r="DO328" s="5">
        <f>DI328/Population!P328</f>
        <v>1.0324903166899393E-2</v>
      </c>
      <c r="DP328" s="5">
        <f>DJ328/Population!Q328</f>
        <v>1.6781836130306021E-2</v>
      </c>
      <c r="DQ328" s="5">
        <f>DK328/Population!G328</f>
        <v>1.1732229123533472E-2</v>
      </c>
      <c r="DR328" s="6">
        <f t="shared" si="537"/>
        <v>6.4569329634066273E-3</v>
      </c>
      <c r="DS328" s="6">
        <f t="shared" si="538"/>
        <v>-5.0496070067725489E-3</v>
      </c>
      <c r="DT328" s="6">
        <f t="shared" si="539"/>
        <v>1.4073259566340784E-3</v>
      </c>
      <c r="DU328" s="47">
        <v>885.58935550000001</v>
      </c>
      <c r="DV328" s="48">
        <v>541</v>
      </c>
      <c r="DW328" s="115">
        <v>420</v>
      </c>
      <c r="DX328" s="139">
        <f t="shared" si="540"/>
        <v>-344.58935550000001</v>
      </c>
      <c r="DY328" s="139">
        <f t="shared" si="541"/>
        <v>-121</v>
      </c>
      <c r="DZ328" s="139">
        <f t="shared" si="542"/>
        <v>-465.58935550000001</v>
      </c>
      <c r="EA328" s="5">
        <f>DU328/Population!O328</f>
        <v>0.17912285370926781</v>
      </c>
      <c r="EB328" s="5">
        <f>DV328/Population!Q328</f>
        <v>0.13351431391905233</v>
      </c>
      <c r="EC328" s="5">
        <f>DW328/Population!G328</f>
        <v>9.6618357487922704E-2</v>
      </c>
      <c r="ED328" s="6">
        <f t="shared" si="543"/>
        <v>-4.560853979021548E-2</v>
      </c>
      <c r="EE328" s="6">
        <f t="shared" si="544"/>
        <v>-3.6895956431129626E-2</v>
      </c>
      <c r="EF328" s="6">
        <f t="shared" si="545"/>
        <v>-8.2504496221345106E-2</v>
      </c>
      <c r="EG328" s="61">
        <v>81.019020080000004</v>
      </c>
      <c r="EH328" s="63">
        <v>10</v>
      </c>
      <c r="EI328" s="120">
        <v>17</v>
      </c>
      <c r="EJ328" s="139">
        <f t="shared" si="546"/>
        <v>-71.019020080000004</v>
      </c>
      <c r="EK328" s="139">
        <f t="shared" si="547"/>
        <v>7</v>
      </c>
      <c r="EL328" s="139">
        <f t="shared" si="548"/>
        <v>-64.019020080000004</v>
      </c>
      <c r="EM328" s="5">
        <f>EG328/Population!P328</f>
        <v>1.6387231837564777E-2</v>
      </c>
      <c r="EN328" s="5">
        <f>EH328/Population!Q328</f>
        <v>2.4679170779861796E-3</v>
      </c>
      <c r="EO328" s="5">
        <f>EI328/Population!G328</f>
        <v>3.9107430411778237E-3</v>
      </c>
      <c r="EP328" s="6">
        <f t="shared" si="549"/>
        <v>-1.3919314759578597E-2</v>
      </c>
      <c r="EQ328" s="6">
        <f t="shared" si="550"/>
        <v>1.4428259631916441E-3</v>
      </c>
      <c r="ER328" s="6">
        <f t="shared" si="551"/>
        <v>-1.2476488796386954E-2</v>
      </c>
      <c r="ES328" s="49">
        <v>973.16485599999999</v>
      </c>
      <c r="ET328" s="50">
        <v>1087</v>
      </c>
      <c r="EU328" s="116">
        <v>964</v>
      </c>
      <c r="EV328" s="139">
        <f t="shared" si="552"/>
        <v>113.83514400000001</v>
      </c>
      <c r="EW328" s="139">
        <f t="shared" si="553"/>
        <v>-123</v>
      </c>
      <c r="EX328" s="139">
        <f t="shared" si="554"/>
        <v>-9.1648559999999861</v>
      </c>
      <c r="EY328" s="5">
        <f>ES328/Population!O328</f>
        <v>0.196836225564015</v>
      </c>
      <c r="EZ328" s="5">
        <f>ET328/Population!Q328</f>
        <v>0.26826258637709771</v>
      </c>
      <c r="FA328" s="5">
        <f>EU328/Population!G328</f>
        <v>0.22176213480561308</v>
      </c>
      <c r="FB328" s="6">
        <f t="shared" si="555"/>
        <v>7.1426360813082707E-2</v>
      </c>
      <c r="FC328" s="6">
        <f t="shared" si="556"/>
        <v>-4.6500451571484636E-2</v>
      </c>
      <c r="FD328" s="6">
        <f t="shared" si="557"/>
        <v>2.4925909241598071E-2</v>
      </c>
      <c r="FE328" s="65">
        <v>14.98617649</v>
      </c>
      <c r="FF328" s="67">
        <v>0</v>
      </c>
      <c r="FG328" s="121">
        <v>7</v>
      </c>
      <c r="FH328" s="139">
        <f t="shared" si="558"/>
        <v>-14.98617649</v>
      </c>
      <c r="FI328" s="139">
        <f t="shared" si="559"/>
        <v>7</v>
      </c>
      <c r="FJ328" s="139">
        <f t="shared" si="560"/>
        <v>-7.9861764900000001</v>
      </c>
      <c r="FK328" s="5">
        <f>FE328/Population!P328</f>
        <v>3.0311641421705625E-3</v>
      </c>
      <c r="FL328" s="5">
        <f>FF328/Population!Q328</f>
        <v>0</v>
      </c>
      <c r="FM328" s="5">
        <f>FG328/Population!G328</f>
        <v>1.6103059581320451E-3</v>
      </c>
      <c r="FN328" s="6">
        <f t="shared" si="561"/>
        <v>-3.0311641421705625E-3</v>
      </c>
      <c r="FO328" s="6">
        <f t="shared" si="562"/>
        <v>1.6103059581320451E-3</v>
      </c>
      <c r="FP328" s="6">
        <f t="shared" si="563"/>
        <v>-1.4208581840385174E-3</v>
      </c>
      <c r="FQ328" s="51">
        <v>7.9614062309999998</v>
      </c>
      <c r="FR328" s="53">
        <v>11</v>
      </c>
      <c r="FS328" s="117">
        <v>0</v>
      </c>
      <c r="FT328" s="139">
        <f t="shared" si="564"/>
        <v>3.0385937690000002</v>
      </c>
      <c r="FU328" s="139">
        <f t="shared" si="565"/>
        <v>-11</v>
      </c>
      <c r="FV328" s="139">
        <f t="shared" si="566"/>
        <v>-7.9614062309999998</v>
      </c>
      <c r="FW328" s="5">
        <f>FQ328/Population!O328</f>
        <v>1.6103059445992474E-3</v>
      </c>
      <c r="FX328" s="5">
        <f>FR328/Population!Q328</f>
        <v>2.7147087857847976E-3</v>
      </c>
      <c r="FY328" s="5">
        <f>FS328/Population!G328</f>
        <v>0</v>
      </c>
      <c r="FZ328" s="6">
        <f t="shared" si="567"/>
        <v>1.1044028411855502E-3</v>
      </c>
      <c r="GA328" s="6">
        <f t="shared" si="568"/>
        <v>-2.7147087857847976E-3</v>
      </c>
      <c r="GB328" s="6">
        <f t="shared" si="569"/>
        <v>-1.6103059445992474E-3</v>
      </c>
      <c r="GC328" s="68">
        <v>0</v>
      </c>
      <c r="GD328" s="69">
        <v>0</v>
      </c>
      <c r="GE328" s="122">
        <v>0</v>
      </c>
      <c r="GF328" s="146">
        <f t="shared" si="570"/>
        <v>0</v>
      </c>
      <c r="GG328" s="146">
        <f t="shared" si="571"/>
        <v>0</v>
      </c>
      <c r="GH328" s="146">
        <f t="shared" si="572"/>
        <v>0</v>
      </c>
      <c r="GI328" s="5">
        <f>GC328/Population!P328</f>
        <v>0</v>
      </c>
      <c r="GJ328" s="5">
        <f>GD328/Population!Q328</f>
        <v>0</v>
      </c>
      <c r="GK328" s="5">
        <f>GE328/Population!G328</f>
        <v>0</v>
      </c>
      <c r="GL328" s="6">
        <f t="shared" si="573"/>
        <v>0</v>
      </c>
      <c r="GM328" s="6">
        <f t="shared" si="574"/>
        <v>0</v>
      </c>
      <c r="GN328" s="6">
        <f t="shared" si="575"/>
        <v>0</v>
      </c>
    </row>
    <row r="329" spans="1:196" x14ac:dyDescent="0.25">
      <c r="A329" s="1">
        <v>42101034801</v>
      </c>
      <c r="B329" s="1" t="s">
        <v>3</v>
      </c>
      <c r="C329" s="1" t="s">
        <v>4</v>
      </c>
      <c r="D329" s="1" t="s">
        <v>330</v>
      </c>
      <c r="E329" s="70">
        <v>315.62579349999999</v>
      </c>
      <c r="F329" s="71">
        <v>168</v>
      </c>
      <c r="G329" s="107">
        <v>204</v>
      </c>
      <c r="H329" s="139">
        <f t="shared" si="480"/>
        <v>-147.62579349999999</v>
      </c>
      <c r="I329" s="139">
        <f t="shared" si="481"/>
        <v>36</v>
      </c>
      <c r="J329" s="139">
        <f t="shared" si="482"/>
        <v>-111.62579349999999</v>
      </c>
      <c r="K329" s="5">
        <f>E329/Population!O329</f>
        <v>5.9320895148634575E-2</v>
      </c>
      <c r="L329" s="5">
        <f>F329/Population!Q329</f>
        <v>3.9197386840877278E-2</v>
      </c>
      <c r="M329" s="5">
        <f>G329/Population!G329</f>
        <v>4.8897411313518699E-2</v>
      </c>
      <c r="N329" s="6">
        <f t="shared" si="483"/>
        <v>-2.0123508307757297E-2</v>
      </c>
      <c r="O329" s="6">
        <f t="shared" si="484"/>
        <v>9.7000244726414206E-3</v>
      </c>
      <c r="P329" s="6">
        <f t="shared" si="485"/>
        <v>-1.0423483835115877E-2</v>
      </c>
      <c r="Q329" s="72">
        <v>139.96076969999999</v>
      </c>
      <c r="R329" s="73">
        <v>127</v>
      </c>
      <c r="S329" s="108">
        <v>134</v>
      </c>
      <c r="T329" s="139">
        <f t="shared" si="486"/>
        <v>-12.960769699999986</v>
      </c>
      <c r="U329" s="139">
        <f t="shared" si="487"/>
        <v>7</v>
      </c>
      <c r="V329" s="139">
        <f t="shared" si="488"/>
        <v>-5.960769699999986</v>
      </c>
      <c r="W329" s="5">
        <f>Q329/Population!O329</f>
        <v>2.6305195314450403E-2</v>
      </c>
      <c r="X329" s="5">
        <f>R329/Population!Q329</f>
        <v>2.9631357909472703E-2</v>
      </c>
      <c r="Y329" s="5">
        <f>S329/Population!G329</f>
        <v>3.2118887823585809E-2</v>
      </c>
      <c r="Z329" s="6">
        <f t="shared" si="489"/>
        <v>3.3261625950222994E-3</v>
      </c>
      <c r="AA329" s="6">
        <f t="shared" si="490"/>
        <v>2.4875299141131069E-3</v>
      </c>
      <c r="AB329" s="6">
        <f t="shared" si="491"/>
        <v>5.8136925091354062E-3</v>
      </c>
      <c r="AC329" s="74">
        <v>136.0332947</v>
      </c>
      <c r="AD329" s="75">
        <v>23</v>
      </c>
      <c r="AE329" s="109">
        <v>61</v>
      </c>
      <c r="AF329" s="139">
        <f t="shared" si="492"/>
        <v>-113.0332947</v>
      </c>
      <c r="AG329" s="139">
        <f t="shared" si="493"/>
        <v>38</v>
      </c>
      <c r="AH329" s="139">
        <f t="shared" si="494"/>
        <v>-75.033294699999999</v>
      </c>
      <c r="AI329" s="5">
        <f>AC329/Population!O329</f>
        <v>2.5567038492441865E-2</v>
      </c>
      <c r="AJ329" s="5">
        <f>AD329/Population!Q329</f>
        <v>5.3663089127391509E-3</v>
      </c>
      <c r="AK329" s="5">
        <f>AE329/Population!G329</f>
        <v>1.4621284755512944E-2</v>
      </c>
      <c r="AL329" s="5">
        <f t="shared" si="495"/>
        <v>-2.0200729579702714E-2</v>
      </c>
      <c r="AM329" s="5">
        <f t="shared" si="496"/>
        <v>9.2549758427737938E-3</v>
      </c>
      <c r="AN329" s="5">
        <f t="shared" si="497"/>
        <v>-1.0945753736928921E-2</v>
      </c>
      <c r="AO329" s="35">
        <v>8.5690259930000003</v>
      </c>
      <c r="AP329" s="38">
        <v>10</v>
      </c>
      <c r="AQ329" s="110">
        <v>45</v>
      </c>
      <c r="AR329" s="139">
        <f t="shared" si="498"/>
        <v>1.4309740069999997</v>
      </c>
      <c r="AS329" s="139">
        <f t="shared" si="499"/>
        <v>35</v>
      </c>
      <c r="AT329" s="139">
        <f t="shared" si="500"/>
        <v>36.430974007000003</v>
      </c>
      <c r="AU329" s="5">
        <f>AO329/Population!E329</f>
        <v>1.6105220261622164E-3</v>
      </c>
      <c r="AV329" s="5">
        <f>AP329/Population!F329</f>
        <v>2.3331777881474567E-3</v>
      </c>
      <c r="AW329" s="5">
        <f>AQ329/Population!G329</f>
        <v>1.0786193672099712E-2</v>
      </c>
      <c r="AX329" s="6">
        <f t="shared" si="501"/>
        <v>7.2265576198524031E-4</v>
      </c>
      <c r="AY329" s="6">
        <f t="shared" si="502"/>
        <v>8.4530158839522564E-3</v>
      </c>
      <c r="AZ329" s="6">
        <f t="shared" si="503"/>
        <v>9.175671645937496E-3</v>
      </c>
      <c r="BA329" s="36">
        <v>31.062719349999998</v>
      </c>
      <c r="BB329" s="39">
        <v>41</v>
      </c>
      <c r="BC329" s="111">
        <v>57</v>
      </c>
      <c r="BD329" s="139">
        <f t="shared" si="504"/>
        <v>9.9372806500000017</v>
      </c>
      <c r="BE329" s="139">
        <f t="shared" si="505"/>
        <v>16</v>
      </c>
      <c r="BF329" s="139">
        <f t="shared" si="506"/>
        <v>25.937280650000002</v>
      </c>
      <c r="BG329" s="5">
        <f>BA329/Population!E329</f>
        <v>5.8381423684018786E-3</v>
      </c>
      <c r="BH329" s="5">
        <f>BB329/Population!F329</f>
        <v>9.5660289314045722E-3</v>
      </c>
      <c r="BI329" s="5">
        <f>BC329/Population!G329</f>
        <v>1.3662511984659636E-2</v>
      </c>
      <c r="BJ329" s="6">
        <f t="shared" si="507"/>
        <v>3.7278865630026936E-3</v>
      </c>
      <c r="BK329" s="6">
        <f t="shared" si="508"/>
        <v>4.0964830532550633E-3</v>
      </c>
      <c r="BL329" s="6">
        <f t="shared" si="509"/>
        <v>7.8243696162577578E-3</v>
      </c>
      <c r="BM329" s="37">
        <v>6.0697269440000001</v>
      </c>
      <c r="BN329" s="40">
        <v>7</v>
      </c>
      <c r="BO329" s="112">
        <v>8</v>
      </c>
      <c r="BP329" s="139">
        <f t="shared" si="510"/>
        <v>0.93027305599999988</v>
      </c>
      <c r="BQ329" s="139">
        <f t="shared" si="511"/>
        <v>1</v>
      </c>
      <c r="BR329" s="139">
        <f t="shared" si="512"/>
        <v>1.9302730559999999</v>
      </c>
      <c r="BS329" s="5">
        <f>BM329/Population!E329</f>
        <v>1.1407864725918421E-3</v>
      </c>
      <c r="BT329" s="5">
        <f>BN329/Population!F329</f>
        <v>1.6332244517032197E-3</v>
      </c>
      <c r="BU329" s="5">
        <f>BO329/Population!G329</f>
        <v>1.9175455417066154E-3</v>
      </c>
      <c r="BV329" s="6">
        <f t="shared" si="513"/>
        <v>4.9243797911137756E-4</v>
      </c>
      <c r="BW329" s="6">
        <f t="shared" si="514"/>
        <v>2.8432109000339572E-4</v>
      </c>
      <c r="BX329" s="6">
        <f t="shared" si="515"/>
        <v>7.7675906911477328E-4</v>
      </c>
      <c r="BY329" s="42">
        <v>255.2855682</v>
      </c>
      <c r="BZ329" s="43">
        <v>122</v>
      </c>
      <c r="CA329" s="113">
        <v>8</v>
      </c>
      <c r="CB329" s="139">
        <f t="shared" si="516"/>
        <v>-133.2855682</v>
      </c>
      <c r="CC329" s="139">
        <f t="shared" si="517"/>
        <v>-114</v>
      </c>
      <c r="CD329" s="139">
        <f t="shared" si="518"/>
        <v>-247.2855682</v>
      </c>
      <c r="CE329" s="5">
        <f>BY329/Population!O329</f>
        <v>4.7980135768440617E-2</v>
      </c>
      <c r="CF329" s="5">
        <f>BZ329/Population!Q329</f>
        <v>2.8464769015398975E-2</v>
      </c>
      <c r="CG329" s="5">
        <f>CA329/Population!G329</f>
        <v>1.9175455417066154E-3</v>
      </c>
      <c r="CH329" s="6">
        <f t="shared" si="519"/>
        <v>-1.9515366753041642E-2</v>
      </c>
      <c r="CI329" s="6">
        <f t="shared" si="520"/>
        <v>-2.6547223473692358E-2</v>
      </c>
      <c r="CJ329" s="6">
        <f t="shared" si="521"/>
        <v>-4.6062590226734E-2</v>
      </c>
      <c r="CK329" s="55">
        <v>28.20637894</v>
      </c>
      <c r="CL329" s="57">
        <v>0</v>
      </c>
      <c r="CM329" s="118">
        <v>0</v>
      </c>
      <c r="CN329" s="139">
        <f t="shared" si="522"/>
        <v>-28.20637894</v>
      </c>
      <c r="CO329" s="139">
        <f t="shared" si="523"/>
        <v>0</v>
      </c>
      <c r="CP329" s="139">
        <f t="shared" si="524"/>
        <v>-28.20637894</v>
      </c>
      <c r="CQ329" s="5">
        <f>CK329/Population!P329</f>
        <v>5.3013019914115306E-3</v>
      </c>
      <c r="CR329" s="5">
        <f>CL329/Population!Q329</f>
        <v>0</v>
      </c>
      <c r="CS329" s="5">
        <f>CM329/Population!G329</f>
        <v>0</v>
      </c>
      <c r="CT329" s="5">
        <f t="shared" si="525"/>
        <v>-5.3013019914115306E-3</v>
      </c>
      <c r="CU329" s="5">
        <f t="shared" si="526"/>
        <v>0</v>
      </c>
      <c r="CV329" s="5">
        <f t="shared" si="527"/>
        <v>-5.3013019914115306E-3</v>
      </c>
      <c r="CW329" s="45">
        <v>649.46075440000004</v>
      </c>
      <c r="CX329" s="46">
        <v>429</v>
      </c>
      <c r="CY329" s="114">
        <v>645</v>
      </c>
      <c r="CZ329" s="139">
        <f t="shared" si="528"/>
        <v>-220.46075440000004</v>
      </c>
      <c r="DA329" s="139">
        <f t="shared" si="529"/>
        <v>216</v>
      </c>
      <c r="DB329" s="139">
        <f t="shared" si="530"/>
        <v>-4.4607544000000416</v>
      </c>
      <c r="DC329" s="5">
        <f>CW329/Population!O329</f>
        <v>0.12206414719054168</v>
      </c>
      <c r="DD329" s="5">
        <f>CX329/Population!Q329</f>
        <v>0.1000933271115259</v>
      </c>
      <c r="DE329" s="5">
        <f>CY329/Population!G329</f>
        <v>0.15460210930009588</v>
      </c>
      <c r="DF329" s="6">
        <f t="shared" si="531"/>
        <v>-2.1970820079015782E-2</v>
      </c>
      <c r="DG329" s="6">
        <f t="shared" si="532"/>
        <v>5.4508782188569985E-2</v>
      </c>
      <c r="DH329" s="6">
        <f t="shared" si="533"/>
        <v>3.2537962109554203E-2</v>
      </c>
      <c r="DI329" s="58">
        <v>26.42116356</v>
      </c>
      <c r="DJ329" s="60">
        <v>9</v>
      </c>
      <c r="DK329" s="119">
        <v>0</v>
      </c>
      <c r="DL329" s="139">
        <f t="shared" si="534"/>
        <v>-17.42116356</v>
      </c>
      <c r="DM329" s="139">
        <f t="shared" si="535"/>
        <v>-9</v>
      </c>
      <c r="DN329" s="139">
        <f t="shared" si="536"/>
        <v>-26.42116356</v>
      </c>
      <c r="DO329" s="5">
        <f>DI329/Population!P329</f>
        <v>4.9657762626668361E-3</v>
      </c>
      <c r="DP329" s="5">
        <f>DJ329/Population!Q329</f>
        <v>2.0998600093327111E-3</v>
      </c>
      <c r="DQ329" s="5">
        <f>DK329/Population!G329</f>
        <v>0</v>
      </c>
      <c r="DR329" s="6">
        <f t="shared" si="537"/>
        <v>-2.865916253334125E-3</v>
      </c>
      <c r="DS329" s="6">
        <f t="shared" si="538"/>
        <v>-2.0998600093327111E-3</v>
      </c>
      <c r="DT329" s="6">
        <f t="shared" si="539"/>
        <v>-4.9657762626668361E-3</v>
      </c>
      <c r="DU329" s="47">
        <v>937.23724370000002</v>
      </c>
      <c r="DV329" s="48">
        <v>588</v>
      </c>
      <c r="DW329" s="115">
        <v>730</v>
      </c>
      <c r="DX329" s="139">
        <f t="shared" si="540"/>
        <v>-349.23724370000002</v>
      </c>
      <c r="DY329" s="139">
        <f t="shared" si="541"/>
        <v>142</v>
      </c>
      <c r="DZ329" s="139">
        <f t="shared" si="542"/>
        <v>-207.23724370000002</v>
      </c>
      <c r="EA329" s="5">
        <f>DU329/Population!O329</f>
        <v>0.17615085144466489</v>
      </c>
      <c r="EB329" s="5">
        <f>DV329/Population!Q329</f>
        <v>0.13719085394307046</v>
      </c>
      <c r="EC329" s="5">
        <f>DW329/Population!G329</f>
        <v>0.17497603068072867</v>
      </c>
      <c r="ED329" s="6">
        <f t="shared" si="543"/>
        <v>-3.8959997501594429E-2</v>
      </c>
      <c r="EE329" s="6">
        <f t="shared" si="544"/>
        <v>3.7785176737658216E-2</v>
      </c>
      <c r="EF329" s="6">
        <f t="shared" si="545"/>
        <v>-1.1748207639362129E-3</v>
      </c>
      <c r="EG329" s="61">
        <v>38.560619350000003</v>
      </c>
      <c r="EH329" s="63">
        <v>24</v>
      </c>
      <c r="EI329" s="120">
        <v>23</v>
      </c>
      <c r="EJ329" s="139">
        <f t="shared" si="546"/>
        <v>-14.560619350000003</v>
      </c>
      <c r="EK329" s="139">
        <f t="shared" si="547"/>
        <v>-1</v>
      </c>
      <c r="EL329" s="139">
        <f t="shared" si="548"/>
        <v>-15.560619350000003</v>
      </c>
      <c r="EM329" s="5">
        <f>EG329/Population!P329</f>
        <v>7.2473495653255591E-3</v>
      </c>
      <c r="EN329" s="5">
        <f>EH329/Population!Q329</f>
        <v>5.5996266915538965E-3</v>
      </c>
      <c r="EO329" s="5">
        <f>EI329/Population!G329</f>
        <v>5.5129434324065196E-3</v>
      </c>
      <c r="EP329" s="6">
        <f t="shared" si="549"/>
        <v>-1.6477228737716626E-3</v>
      </c>
      <c r="EQ329" s="6">
        <f t="shared" si="550"/>
        <v>-8.6683259147376894E-5</v>
      </c>
      <c r="ER329" s="6">
        <f t="shared" si="551"/>
        <v>-1.7344061329190395E-3</v>
      </c>
      <c r="ES329" s="49">
        <v>1526.7148440000001</v>
      </c>
      <c r="ET329" s="50">
        <v>1197</v>
      </c>
      <c r="EU329" s="116">
        <v>1070</v>
      </c>
      <c r="EV329" s="139">
        <f t="shared" si="552"/>
        <v>-329.71484400000008</v>
      </c>
      <c r="EW329" s="139">
        <f t="shared" si="553"/>
        <v>-127</v>
      </c>
      <c r="EX329" s="139">
        <f t="shared" si="554"/>
        <v>-456.71484400000008</v>
      </c>
      <c r="EY329" s="5">
        <f>ES329/Population!O329</f>
        <v>0.28694134968658064</v>
      </c>
      <c r="EZ329" s="5">
        <f>ET329/Population!Q329</f>
        <v>0.27928138124125057</v>
      </c>
      <c r="FA329" s="5">
        <f>EU329/Population!G329</f>
        <v>0.25647171620325981</v>
      </c>
      <c r="FB329" s="6">
        <f t="shared" si="555"/>
        <v>-7.6599684453300676E-3</v>
      </c>
      <c r="FC329" s="6">
        <f t="shared" si="556"/>
        <v>-2.2809665037990756E-2</v>
      </c>
      <c r="FD329" s="6">
        <f t="shared" si="557"/>
        <v>-3.0469633483320824E-2</v>
      </c>
      <c r="FE329" s="65">
        <v>20.708480829999999</v>
      </c>
      <c r="FF329" s="67">
        <v>0</v>
      </c>
      <c r="FG329" s="121">
        <v>11</v>
      </c>
      <c r="FH329" s="139">
        <f t="shared" si="558"/>
        <v>-20.708480829999999</v>
      </c>
      <c r="FI329" s="139">
        <f t="shared" si="559"/>
        <v>11</v>
      </c>
      <c r="FJ329" s="139">
        <f t="shared" si="560"/>
        <v>-9.7084808299999992</v>
      </c>
      <c r="FK329" s="5">
        <f>FE329/Population!P329</f>
        <v>3.8920951497075254E-3</v>
      </c>
      <c r="FL329" s="5">
        <f>FF329/Population!Q329</f>
        <v>0</v>
      </c>
      <c r="FM329" s="5">
        <f>FG329/Population!G329</f>
        <v>2.6366251198465963E-3</v>
      </c>
      <c r="FN329" s="6">
        <f t="shared" si="561"/>
        <v>-3.8920951497075254E-3</v>
      </c>
      <c r="FO329" s="6">
        <f t="shared" si="562"/>
        <v>2.6366251198465963E-3</v>
      </c>
      <c r="FP329" s="6">
        <f t="shared" si="563"/>
        <v>-1.2554700298609291E-3</v>
      </c>
      <c r="FQ329" s="51">
        <v>46.41555786</v>
      </c>
      <c r="FR329" s="53">
        <v>0</v>
      </c>
      <c r="FS329" s="117">
        <v>37</v>
      </c>
      <c r="FT329" s="139">
        <f t="shared" si="564"/>
        <v>-46.41555786</v>
      </c>
      <c r="FU329" s="139">
        <f t="shared" si="565"/>
        <v>37</v>
      </c>
      <c r="FV329" s="139">
        <f t="shared" si="566"/>
        <v>-9.4155578599999998</v>
      </c>
      <c r="FW329" s="5">
        <f>FQ329/Population!O329</f>
        <v>8.7236610498325484E-3</v>
      </c>
      <c r="FX329" s="5">
        <f>FR329/Population!Q329</f>
        <v>0</v>
      </c>
      <c r="FY329" s="5">
        <f>FS329/Population!G329</f>
        <v>8.8686481303930972E-3</v>
      </c>
      <c r="FZ329" s="6">
        <f t="shared" si="567"/>
        <v>-8.7236610498325484E-3</v>
      </c>
      <c r="GA329" s="6">
        <f t="shared" si="568"/>
        <v>8.8686481303930972E-3</v>
      </c>
      <c r="GB329" s="6">
        <f t="shared" si="569"/>
        <v>1.4498708056054875E-4</v>
      </c>
      <c r="GC329" s="68">
        <v>0</v>
      </c>
      <c r="GD329" s="69">
        <v>0</v>
      </c>
      <c r="GE329" s="122">
        <v>0</v>
      </c>
      <c r="GF329" s="146">
        <f t="shared" si="570"/>
        <v>0</v>
      </c>
      <c r="GG329" s="146">
        <f t="shared" si="571"/>
        <v>0</v>
      </c>
      <c r="GH329" s="146">
        <f t="shared" si="572"/>
        <v>0</v>
      </c>
      <c r="GI329" s="5">
        <f>GC329/Population!P329</f>
        <v>0</v>
      </c>
      <c r="GJ329" s="5">
        <f>GD329/Population!Q329</f>
        <v>0</v>
      </c>
      <c r="GK329" s="5">
        <f>GE329/Population!G329</f>
        <v>0</v>
      </c>
      <c r="GL329" s="6">
        <f t="shared" si="573"/>
        <v>0</v>
      </c>
      <c r="GM329" s="6">
        <f t="shared" si="574"/>
        <v>0</v>
      </c>
      <c r="GN329" s="6">
        <f t="shared" si="575"/>
        <v>0</v>
      </c>
    </row>
    <row r="330" spans="1:196" x14ac:dyDescent="0.25">
      <c r="A330" s="1">
        <v>42101034802</v>
      </c>
      <c r="B330" s="1" t="s">
        <v>3</v>
      </c>
      <c r="C330" s="1" t="s">
        <v>4</v>
      </c>
      <c r="D330" s="1" t="s">
        <v>331</v>
      </c>
      <c r="E330" s="70">
        <v>275.03451539999998</v>
      </c>
      <c r="F330" s="71">
        <v>537</v>
      </c>
      <c r="G330" s="107">
        <v>679</v>
      </c>
      <c r="H330" s="139">
        <f t="shared" si="480"/>
        <v>261.96548460000002</v>
      </c>
      <c r="I330" s="139">
        <f t="shared" si="481"/>
        <v>142</v>
      </c>
      <c r="J330" s="139">
        <f t="shared" si="482"/>
        <v>403.96548460000002</v>
      </c>
      <c r="K330" s="5">
        <f>E330/Population!O330</f>
        <v>5.9320897171429195E-2</v>
      </c>
      <c r="L330" s="5">
        <f>F330/Population!Q330</f>
        <v>9.8387687797728107E-2</v>
      </c>
      <c r="M330" s="5">
        <f>G330/Population!G330</f>
        <v>0.13290272068898024</v>
      </c>
      <c r="N330" s="6">
        <f t="shared" si="483"/>
        <v>3.9066790626298913E-2</v>
      </c>
      <c r="O330" s="6">
        <f t="shared" si="484"/>
        <v>3.4515032891252129E-2</v>
      </c>
      <c r="P330" s="6">
        <f t="shared" si="485"/>
        <v>7.3581823517551048E-2</v>
      </c>
      <c r="Q330" s="72">
        <v>121.9610062</v>
      </c>
      <c r="R330" s="73">
        <v>113</v>
      </c>
      <c r="S330" s="108">
        <v>439</v>
      </c>
      <c r="T330" s="139">
        <f t="shared" si="486"/>
        <v>-8.9610061999999999</v>
      </c>
      <c r="U330" s="139">
        <f t="shared" si="487"/>
        <v>326</v>
      </c>
      <c r="V330" s="139">
        <f t="shared" si="488"/>
        <v>317.03899380000001</v>
      </c>
      <c r="W330" s="5">
        <f>Q330/Population!O330</f>
        <v>2.63051940851575E-2</v>
      </c>
      <c r="X330" s="5">
        <f>R330/Population!Q330</f>
        <v>2.0703554415536826E-2</v>
      </c>
      <c r="Y330" s="5">
        <f>S330/Population!G330</f>
        <v>8.5926795850459967E-2</v>
      </c>
      <c r="Z330" s="6">
        <f t="shared" si="489"/>
        <v>-5.6016396696206734E-3</v>
      </c>
      <c r="AA330" s="6">
        <f t="shared" si="490"/>
        <v>6.522324143492314E-2</v>
      </c>
      <c r="AB330" s="6">
        <f t="shared" si="491"/>
        <v>5.962160176530247E-2</v>
      </c>
      <c r="AC330" s="74">
        <v>118.5386276</v>
      </c>
      <c r="AD330" s="75">
        <v>299</v>
      </c>
      <c r="AE330" s="109">
        <v>380</v>
      </c>
      <c r="AF330" s="139">
        <f t="shared" si="492"/>
        <v>180.46137240000002</v>
      </c>
      <c r="AG330" s="139">
        <f t="shared" si="493"/>
        <v>81</v>
      </c>
      <c r="AH330" s="139">
        <f t="shared" si="494"/>
        <v>261.46137240000002</v>
      </c>
      <c r="AI330" s="5">
        <f>AC330/Population!O330</f>
        <v>2.5567037389744064E-2</v>
      </c>
      <c r="AJ330" s="5">
        <f>AD330/Population!Q330</f>
        <v>5.4781971418101871E-2</v>
      </c>
      <c r="AK330" s="5">
        <f>AE330/Population!G330</f>
        <v>7.4378547660990404E-2</v>
      </c>
      <c r="AL330" s="5">
        <f t="shared" si="495"/>
        <v>2.9214934028357807E-2</v>
      </c>
      <c r="AM330" s="5">
        <f t="shared" si="496"/>
        <v>1.9596576242888533E-2</v>
      </c>
      <c r="AN330" s="5">
        <f t="shared" si="497"/>
        <v>4.881151027124634E-2</v>
      </c>
      <c r="AO330" s="35">
        <v>7.4670004839999997</v>
      </c>
      <c r="AP330" s="38">
        <v>30</v>
      </c>
      <c r="AQ330" s="110">
        <v>0</v>
      </c>
      <c r="AR330" s="139">
        <f t="shared" si="498"/>
        <v>22.532999516</v>
      </c>
      <c r="AS330" s="139">
        <f t="shared" si="499"/>
        <v>-30</v>
      </c>
      <c r="AT330" s="139">
        <f t="shared" si="500"/>
        <v>-7.4670004839999997</v>
      </c>
      <c r="AU330" s="5">
        <f>AO330/Population!E330</f>
        <v>1.6105221093656817E-3</v>
      </c>
      <c r="AV330" s="5">
        <f>AP330/Population!F330</f>
        <v>5.496518871381458E-3</v>
      </c>
      <c r="AW330" s="5">
        <f>AQ330/Population!G330</f>
        <v>0</v>
      </c>
      <c r="AX330" s="6">
        <f t="shared" si="501"/>
        <v>3.8859967620157761E-3</v>
      </c>
      <c r="AY330" s="6">
        <f t="shared" si="502"/>
        <v>-5.496518871381458E-3</v>
      </c>
      <c r="AZ330" s="6">
        <f t="shared" si="503"/>
        <v>-1.6105221093656817E-3</v>
      </c>
      <c r="BA330" s="36">
        <v>27.067876819999999</v>
      </c>
      <c r="BB330" s="39">
        <v>195</v>
      </c>
      <c r="BC330" s="111">
        <v>175</v>
      </c>
      <c r="BD330" s="139">
        <f t="shared" si="504"/>
        <v>167.93212317999999</v>
      </c>
      <c r="BE330" s="139">
        <f t="shared" si="505"/>
        <v>-20</v>
      </c>
      <c r="BF330" s="139">
        <f t="shared" si="506"/>
        <v>147.93212317999999</v>
      </c>
      <c r="BG330" s="5">
        <f>BA330/Population!E330</f>
        <v>5.8381426605779822E-3</v>
      </c>
      <c r="BH330" s="5">
        <f>BB330/Population!F330</f>
        <v>3.5727372663979483E-2</v>
      </c>
      <c r="BI330" s="5">
        <f>BC330/Population!G330</f>
        <v>3.425327852808769E-2</v>
      </c>
      <c r="BJ330" s="6">
        <f t="shared" si="507"/>
        <v>2.9889230003401501E-2</v>
      </c>
      <c r="BK330" s="6">
        <f t="shared" si="508"/>
        <v>-1.4740941358917931E-3</v>
      </c>
      <c r="BL330" s="6">
        <f t="shared" si="509"/>
        <v>2.8415135867509708E-2</v>
      </c>
      <c r="BM330" s="37">
        <v>5.2891254429999996</v>
      </c>
      <c r="BN330" s="40">
        <v>11</v>
      </c>
      <c r="BO330" s="112">
        <v>147</v>
      </c>
      <c r="BP330" s="139">
        <f t="shared" si="510"/>
        <v>5.7108745570000004</v>
      </c>
      <c r="BQ330" s="139">
        <f t="shared" si="511"/>
        <v>136</v>
      </c>
      <c r="BR330" s="139">
        <f t="shared" si="512"/>
        <v>141.71087455700001</v>
      </c>
      <c r="BS330" s="5">
        <f>BM330/Population!E330</f>
        <v>1.1407865157385003E-3</v>
      </c>
      <c r="BT330" s="5">
        <f>BN330/Population!F330</f>
        <v>2.0153902528398681E-3</v>
      </c>
      <c r="BU330" s="5">
        <f>BO330/Population!G330</f>
        <v>2.8772753963593658E-2</v>
      </c>
      <c r="BV330" s="6">
        <f t="shared" si="513"/>
        <v>8.7460373710136785E-4</v>
      </c>
      <c r="BW330" s="6">
        <f t="shared" si="514"/>
        <v>2.6757363710753788E-2</v>
      </c>
      <c r="BX330" s="6">
        <f t="shared" si="515"/>
        <v>2.7631967447855156E-2</v>
      </c>
      <c r="BY330" s="42">
        <v>222.45439150000001</v>
      </c>
      <c r="BZ330" s="43">
        <v>40</v>
      </c>
      <c r="CA330" s="113">
        <v>51</v>
      </c>
      <c r="CB330" s="139">
        <f t="shared" si="516"/>
        <v>-182.45439150000001</v>
      </c>
      <c r="CC330" s="139">
        <f t="shared" si="517"/>
        <v>11</v>
      </c>
      <c r="CD330" s="139">
        <f t="shared" si="518"/>
        <v>-171.45439150000001</v>
      </c>
      <c r="CE330" s="5">
        <f>BY330/Population!O330</f>
        <v>4.7980138290324395E-2</v>
      </c>
      <c r="CF330" s="5">
        <f>BZ330/Population!Q330</f>
        <v>7.3286918285086116E-3</v>
      </c>
      <c r="CG330" s="5">
        <f>CA330/Population!G330</f>
        <v>9.982384028185555E-3</v>
      </c>
      <c r="CH330" s="6">
        <f t="shared" si="519"/>
        <v>-4.0651446461815781E-2</v>
      </c>
      <c r="CI330" s="6">
        <f t="shared" si="520"/>
        <v>2.6536921996769434E-3</v>
      </c>
      <c r="CJ330" s="6">
        <f t="shared" si="521"/>
        <v>-3.799775426213884E-2</v>
      </c>
      <c r="CK330" s="55">
        <v>24.5788765</v>
      </c>
      <c r="CL330" s="57">
        <v>8</v>
      </c>
      <c r="CM330" s="118">
        <v>36</v>
      </c>
      <c r="CN330" s="139">
        <f t="shared" si="522"/>
        <v>-16.5788765</v>
      </c>
      <c r="CO330" s="139">
        <f t="shared" si="523"/>
        <v>28</v>
      </c>
      <c r="CP330" s="139">
        <f t="shared" si="524"/>
        <v>11.4211235</v>
      </c>
      <c r="CQ330" s="5">
        <f>CK330/Population!P330</f>
        <v>5.3013019232340235E-3</v>
      </c>
      <c r="CR330" s="5">
        <f>CL330/Population!Q330</f>
        <v>1.4657383657017222E-3</v>
      </c>
      <c r="CS330" s="5">
        <f>CM330/Population!G330</f>
        <v>7.046388725778039E-3</v>
      </c>
      <c r="CT330" s="5">
        <f t="shared" si="525"/>
        <v>-3.8355635575323013E-3</v>
      </c>
      <c r="CU330" s="5">
        <f t="shared" si="526"/>
        <v>5.5806503600763172E-3</v>
      </c>
      <c r="CV330" s="5">
        <f t="shared" si="527"/>
        <v>1.7450868025440155E-3</v>
      </c>
      <c r="CW330" s="45">
        <v>565.93640140000002</v>
      </c>
      <c r="CX330" s="46">
        <v>534</v>
      </c>
      <c r="CY330" s="114">
        <v>520</v>
      </c>
      <c r="CZ330" s="139">
        <f t="shared" si="528"/>
        <v>-31.936401400000022</v>
      </c>
      <c r="DA330" s="139">
        <f t="shared" si="529"/>
        <v>-14</v>
      </c>
      <c r="DB330" s="139">
        <f t="shared" si="530"/>
        <v>-45.936401400000022</v>
      </c>
      <c r="DC330" s="5">
        <f>CW330/Population!O330</f>
        <v>0.12206415265441292</v>
      </c>
      <c r="DD330" s="5">
        <f>CX330/Population!Q330</f>
        <v>9.7838035910589954E-2</v>
      </c>
      <c r="DE330" s="5">
        <f>CY330/Population!G330</f>
        <v>0.10178117048346055</v>
      </c>
      <c r="DF330" s="6">
        <f t="shared" si="531"/>
        <v>-2.4226116743822967E-2</v>
      </c>
      <c r="DG330" s="6">
        <f t="shared" si="532"/>
        <v>3.9431345728705991E-3</v>
      </c>
      <c r="DH330" s="6">
        <f t="shared" si="533"/>
        <v>-2.0282982170952368E-2</v>
      </c>
      <c r="DI330" s="58">
        <v>23.023250579999999</v>
      </c>
      <c r="DJ330" s="60">
        <v>29</v>
      </c>
      <c r="DK330" s="119">
        <v>15</v>
      </c>
      <c r="DL330" s="139">
        <f t="shared" si="534"/>
        <v>5.9767494200000009</v>
      </c>
      <c r="DM330" s="139">
        <f t="shared" si="535"/>
        <v>-14</v>
      </c>
      <c r="DN330" s="139">
        <f t="shared" si="536"/>
        <v>-8.0232505799999991</v>
      </c>
      <c r="DO330" s="5">
        <f>DI330/Population!P330</f>
        <v>4.965776307100646E-3</v>
      </c>
      <c r="DP330" s="5">
        <f>DJ330/Population!Q330</f>
        <v>5.313301575668743E-3</v>
      </c>
      <c r="DQ330" s="5">
        <f>DK330/Population!G330</f>
        <v>2.935995302407516E-3</v>
      </c>
      <c r="DR330" s="6">
        <f t="shared" si="537"/>
        <v>3.4752526856809702E-4</v>
      </c>
      <c r="DS330" s="6">
        <f t="shared" si="538"/>
        <v>-2.3773062732612271E-3</v>
      </c>
      <c r="DT330" s="6">
        <f t="shared" si="539"/>
        <v>-2.02978100469313E-3</v>
      </c>
      <c r="DU330" s="47">
        <v>816.70318599999996</v>
      </c>
      <c r="DV330" s="48">
        <v>613</v>
      </c>
      <c r="DW330" s="115">
        <v>508</v>
      </c>
      <c r="DX330" s="139">
        <f t="shared" si="540"/>
        <v>-203.70318599999996</v>
      </c>
      <c r="DY330" s="139">
        <f t="shared" si="541"/>
        <v>-105</v>
      </c>
      <c r="DZ330" s="139">
        <f t="shared" si="542"/>
        <v>-308.70318599999996</v>
      </c>
      <c r="EA330" s="5">
        <f>DU330/Population!O330</f>
        <v>0.17615085745083403</v>
      </c>
      <c r="EB330" s="5">
        <f>DV330/Population!Q330</f>
        <v>0.11231220227189447</v>
      </c>
      <c r="EC330" s="5">
        <f>DW330/Population!G330</f>
        <v>9.9432374241534546E-2</v>
      </c>
      <c r="ED330" s="6">
        <f t="shared" si="543"/>
        <v>-6.3838655178939566E-2</v>
      </c>
      <c r="EE330" s="6">
        <f t="shared" si="544"/>
        <v>-1.2879828030359919E-2</v>
      </c>
      <c r="EF330" s="6">
        <f t="shared" si="545"/>
        <v>-7.6718483209299485E-2</v>
      </c>
      <c r="EG330" s="61">
        <v>33.601501460000001</v>
      </c>
      <c r="EH330" s="63">
        <v>12</v>
      </c>
      <c r="EI330" s="120">
        <v>18</v>
      </c>
      <c r="EJ330" s="139">
        <f t="shared" si="546"/>
        <v>-21.601501460000001</v>
      </c>
      <c r="EK330" s="139">
        <f t="shared" si="547"/>
        <v>6</v>
      </c>
      <c r="EL330" s="139">
        <f t="shared" si="548"/>
        <v>-15.601501460000001</v>
      </c>
      <c r="EM330" s="5">
        <f>EG330/Population!P330</f>
        <v>7.2473493372835355E-3</v>
      </c>
      <c r="EN330" s="5">
        <f>EH330/Population!Q330</f>
        <v>2.1986075485525836E-3</v>
      </c>
      <c r="EO330" s="5">
        <f>EI330/Population!G330</f>
        <v>3.5231943628890195E-3</v>
      </c>
      <c r="EP330" s="6">
        <f t="shared" si="549"/>
        <v>-5.0487417887309519E-3</v>
      </c>
      <c r="EQ330" s="6">
        <f t="shared" si="550"/>
        <v>1.3245868143364359E-3</v>
      </c>
      <c r="ER330" s="6">
        <f t="shared" si="551"/>
        <v>-3.7241549743945159E-3</v>
      </c>
      <c r="ES330" s="49">
        <v>1330.3706050000001</v>
      </c>
      <c r="ET330" s="50">
        <v>1255</v>
      </c>
      <c r="EU330" s="116">
        <v>804</v>
      </c>
      <c r="EV330" s="139">
        <f t="shared" si="552"/>
        <v>-75.370605000000069</v>
      </c>
      <c r="EW330" s="139">
        <f t="shared" si="553"/>
        <v>-451</v>
      </c>
      <c r="EX330" s="139">
        <f t="shared" si="554"/>
        <v>-526.37060500000007</v>
      </c>
      <c r="EY330" s="5">
        <f>ES330/Population!O330</f>
        <v>0.28694135986648989</v>
      </c>
      <c r="EZ330" s="5">
        <f>ET330/Population!Q330</f>
        <v>0.22993770611945769</v>
      </c>
      <c r="FA330" s="5">
        <f>EU330/Population!G330</f>
        <v>0.15736934820904286</v>
      </c>
      <c r="FB330" s="6">
        <f t="shared" si="555"/>
        <v>-5.7003653747032201E-2</v>
      </c>
      <c r="FC330" s="6">
        <f t="shared" si="556"/>
        <v>-7.2568357910414827E-2</v>
      </c>
      <c r="FD330" s="6">
        <f t="shared" si="557"/>
        <v>-0.12957201165744703</v>
      </c>
      <c r="FE330" s="65">
        <v>18.045249940000001</v>
      </c>
      <c r="FF330" s="67">
        <v>0</v>
      </c>
      <c r="FG330" s="121">
        <v>0</v>
      </c>
      <c r="FH330" s="139">
        <f t="shared" si="558"/>
        <v>-18.045249940000001</v>
      </c>
      <c r="FI330" s="139">
        <f t="shared" si="559"/>
        <v>0</v>
      </c>
      <c r="FJ330" s="139">
        <f t="shared" si="560"/>
        <v>-18.045249940000001</v>
      </c>
      <c r="FK330" s="5">
        <f>FE330/Population!P330</f>
        <v>3.8920948324127286E-3</v>
      </c>
      <c r="FL330" s="5">
        <f>FF330/Population!Q330</f>
        <v>0</v>
      </c>
      <c r="FM330" s="5">
        <f>FG330/Population!G330</f>
        <v>0</v>
      </c>
      <c r="FN330" s="6">
        <f t="shared" si="561"/>
        <v>-3.8920948324127286E-3</v>
      </c>
      <c r="FO330" s="6">
        <f t="shared" si="562"/>
        <v>0</v>
      </c>
      <c r="FP330" s="6">
        <f t="shared" si="563"/>
        <v>-3.8920948324127286E-3</v>
      </c>
      <c r="FQ330" s="51">
        <v>40.446250919999997</v>
      </c>
      <c r="FR330" s="53">
        <v>45</v>
      </c>
      <c r="FS330" s="117">
        <v>0</v>
      </c>
      <c r="FT330" s="139">
        <f t="shared" si="564"/>
        <v>4.5537490800000029</v>
      </c>
      <c r="FU330" s="139">
        <f t="shared" si="565"/>
        <v>-45</v>
      </c>
      <c r="FV330" s="139">
        <f t="shared" si="566"/>
        <v>-40.446250919999997</v>
      </c>
      <c r="FW330" s="5">
        <f>FQ330/Population!O330</f>
        <v>8.7236610587063199E-3</v>
      </c>
      <c r="FX330" s="5">
        <f>FR330/Population!Q330</f>
        <v>8.2447783070721883E-3</v>
      </c>
      <c r="FY330" s="5">
        <f>FS330/Population!G330</f>
        <v>0</v>
      </c>
      <c r="FZ330" s="6">
        <f t="shared" si="567"/>
        <v>-4.7888275163413159E-4</v>
      </c>
      <c r="GA330" s="6">
        <f t="shared" si="568"/>
        <v>-8.2447783070721883E-3</v>
      </c>
      <c r="GB330" s="6">
        <f t="shared" si="569"/>
        <v>-8.7236610587063199E-3</v>
      </c>
      <c r="GC330" s="68">
        <v>0</v>
      </c>
      <c r="GD330" s="69">
        <v>0</v>
      </c>
      <c r="GE330" s="122">
        <v>0</v>
      </c>
      <c r="GF330" s="146">
        <f t="shared" si="570"/>
        <v>0</v>
      </c>
      <c r="GG330" s="146">
        <f t="shared" si="571"/>
        <v>0</v>
      </c>
      <c r="GH330" s="146">
        <f t="shared" si="572"/>
        <v>0</v>
      </c>
      <c r="GI330" s="5">
        <f>GC330/Population!P330</f>
        <v>0</v>
      </c>
      <c r="GJ330" s="5">
        <f>GD330/Population!Q330</f>
        <v>0</v>
      </c>
      <c r="GK330" s="5">
        <f>GE330/Population!G330</f>
        <v>0</v>
      </c>
      <c r="GL330" s="6">
        <f t="shared" si="573"/>
        <v>0</v>
      </c>
      <c r="GM330" s="6">
        <f t="shared" si="574"/>
        <v>0</v>
      </c>
      <c r="GN330" s="6">
        <f t="shared" si="575"/>
        <v>0</v>
      </c>
    </row>
    <row r="331" spans="1:196" x14ac:dyDescent="0.25">
      <c r="A331" s="1">
        <v>42101034803</v>
      </c>
      <c r="B331" s="1" t="s">
        <v>3</v>
      </c>
      <c r="C331" s="1" t="s">
        <v>4</v>
      </c>
      <c r="D331" s="1" t="s">
        <v>332</v>
      </c>
      <c r="E331" s="70">
        <v>293.3396912</v>
      </c>
      <c r="F331" s="71">
        <v>297</v>
      </c>
      <c r="G331" s="107">
        <v>473</v>
      </c>
      <c r="H331" s="139">
        <f t="shared" si="480"/>
        <v>3.6603087999999957</v>
      </c>
      <c r="I331" s="139">
        <f t="shared" si="481"/>
        <v>176</v>
      </c>
      <c r="J331" s="139">
        <f t="shared" si="482"/>
        <v>179.6603088</v>
      </c>
      <c r="K331" s="5">
        <f>E331/Population!O331</f>
        <v>5.9320896565188797E-2</v>
      </c>
      <c r="L331" s="5">
        <f>F331/Population!Q331</f>
        <v>6.6073414905450503E-2</v>
      </c>
      <c r="M331" s="5">
        <f>G331/Population!G331</f>
        <v>9.9767981438515077E-2</v>
      </c>
      <c r="N331" s="6">
        <f t="shared" si="483"/>
        <v>6.7525183402617067E-3</v>
      </c>
      <c r="O331" s="6">
        <f t="shared" si="484"/>
        <v>3.3694566533064574E-2</v>
      </c>
      <c r="P331" s="6">
        <f t="shared" si="485"/>
        <v>4.0447084873326281E-2</v>
      </c>
      <c r="Q331" s="72">
        <v>130.0782318</v>
      </c>
      <c r="R331" s="73">
        <v>176</v>
      </c>
      <c r="S331" s="108">
        <v>271</v>
      </c>
      <c r="T331" s="139">
        <f t="shared" si="486"/>
        <v>45.921768200000002</v>
      </c>
      <c r="U331" s="139">
        <f t="shared" si="487"/>
        <v>95</v>
      </c>
      <c r="V331" s="139">
        <f t="shared" si="488"/>
        <v>140.9217682</v>
      </c>
      <c r="W331" s="5">
        <f>Q331/Population!O331</f>
        <v>2.6305193485491919E-2</v>
      </c>
      <c r="X331" s="5">
        <f>R331/Population!Q331</f>
        <v>3.9154616240266962E-2</v>
      </c>
      <c r="Y331" s="5">
        <f>S331/Population!G331</f>
        <v>5.7160936511284538E-2</v>
      </c>
      <c r="Z331" s="6">
        <f t="shared" si="489"/>
        <v>1.2849422754775044E-2</v>
      </c>
      <c r="AA331" s="6">
        <f t="shared" si="490"/>
        <v>1.8006320271017576E-2</v>
      </c>
      <c r="AB331" s="6">
        <f t="shared" si="491"/>
        <v>3.0855743025792619E-2</v>
      </c>
      <c r="AC331" s="74">
        <v>126.4280777</v>
      </c>
      <c r="AD331" s="75">
        <v>126</v>
      </c>
      <c r="AE331" s="109">
        <v>161</v>
      </c>
      <c r="AF331" s="139">
        <f t="shared" si="492"/>
        <v>-0.42807770000000289</v>
      </c>
      <c r="AG331" s="139">
        <f t="shared" si="493"/>
        <v>35</v>
      </c>
      <c r="AH331" s="139">
        <f t="shared" si="494"/>
        <v>34.571922299999997</v>
      </c>
      <c r="AI331" s="5">
        <f>AC331/Population!O331</f>
        <v>2.5567037619412862E-2</v>
      </c>
      <c r="AJ331" s="5">
        <f>AD331/Population!Q331</f>
        <v>2.8031145717463849E-2</v>
      </c>
      <c r="AK331" s="5">
        <f>AE331/Population!G331</f>
        <v>3.395908036279266E-2</v>
      </c>
      <c r="AL331" s="5">
        <f t="shared" si="495"/>
        <v>2.464108098050987E-3</v>
      </c>
      <c r="AM331" s="5">
        <f t="shared" si="496"/>
        <v>5.9279346453288105E-3</v>
      </c>
      <c r="AN331" s="5">
        <f t="shared" si="497"/>
        <v>8.3920427433797976E-3</v>
      </c>
      <c r="AO331" s="35">
        <v>7.9639735219999999</v>
      </c>
      <c r="AP331" s="38">
        <v>6</v>
      </c>
      <c r="AQ331" s="110">
        <v>57</v>
      </c>
      <c r="AR331" s="139">
        <f t="shared" si="498"/>
        <v>-1.9639735219999999</v>
      </c>
      <c r="AS331" s="139">
        <f t="shared" si="499"/>
        <v>51</v>
      </c>
      <c r="AT331" s="139">
        <f t="shared" si="500"/>
        <v>49.036026477999997</v>
      </c>
      <c r="AU331" s="5">
        <f>AO331/Population!E331</f>
        <v>1.6105220797561959E-3</v>
      </c>
      <c r="AV331" s="5">
        <f>AP331/Population!F331</f>
        <v>1.3348164627363737E-3</v>
      </c>
      <c r="AW331" s="5">
        <f>AQ331/Population!G331</f>
        <v>1.202278000421852E-2</v>
      </c>
      <c r="AX331" s="6">
        <f t="shared" si="501"/>
        <v>-2.7570561701982218E-4</v>
      </c>
      <c r="AY331" s="6">
        <f t="shared" si="502"/>
        <v>1.0687963541482146E-2</v>
      </c>
      <c r="AZ331" s="6">
        <f t="shared" si="503"/>
        <v>1.0412257924462324E-2</v>
      </c>
      <c r="BA331" s="36">
        <v>28.86940384</v>
      </c>
      <c r="BB331" s="39">
        <v>84</v>
      </c>
      <c r="BC331" s="111">
        <v>190</v>
      </c>
      <c r="BD331" s="139">
        <f t="shared" si="504"/>
        <v>55.130596159999996</v>
      </c>
      <c r="BE331" s="139">
        <f t="shared" si="505"/>
        <v>106</v>
      </c>
      <c r="BF331" s="139">
        <f t="shared" si="506"/>
        <v>161.13059616000001</v>
      </c>
      <c r="BG331" s="5">
        <f>BA331/Population!E331</f>
        <v>5.8381425032716615E-3</v>
      </c>
      <c r="BH331" s="5">
        <f>BB331/Population!F331</f>
        <v>1.8687430478309234E-2</v>
      </c>
      <c r="BI331" s="5">
        <f>BC331/Population!G331</f>
        <v>4.0075933347395065E-2</v>
      </c>
      <c r="BJ331" s="6">
        <f t="shared" si="507"/>
        <v>1.2849287975037572E-2</v>
      </c>
      <c r="BK331" s="6">
        <f t="shared" si="508"/>
        <v>2.1388502869085831E-2</v>
      </c>
      <c r="BL331" s="6">
        <f t="shared" si="509"/>
        <v>3.42377908441234E-2</v>
      </c>
      <c r="BM331" s="37">
        <v>5.6411480899999997</v>
      </c>
      <c r="BN331" s="40">
        <v>12</v>
      </c>
      <c r="BO331" s="112">
        <v>64</v>
      </c>
      <c r="BP331" s="139">
        <f t="shared" si="510"/>
        <v>6.3588519100000003</v>
      </c>
      <c r="BQ331" s="139">
        <f t="shared" si="511"/>
        <v>52</v>
      </c>
      <c r="BR331" s="139">
        <f t="shared" si="512"/>
        <v>58.358851909999998</v>
      </c>
      <c r="BS331" s="5">
        <f>BM331/Population!E331</f>
        <v>1.1407865092748224E-3</v>
      </c>
      <c r="BT331" s="5">
        <f>BN331/Population!F331</f>
        <v>2.6696329254727474E-3</v>
      </c>
      <c r="BU331" s="5">
        <f>BO331/Population!G331</f>
        <v>1.3499261759122548E-2</v>
      </c>
      <c r="BV331" s="6">
        <f t="shared" si="513"/>
        <v>1.528846416197925E-3</v>
      </c>
      <c r="BW331" s="6">
        <f t="shared" si="514"/>
        <v>1.0829628833649801E-2</v>
      </c>
      <c r="BX331" s="6">
        <f t="shared" si="515"/>
        <v>1.2358475249847727E-2</v>
      </c>
      <c r="BY331" s="42">
        <v>237.26004030000001</v>
      </c>
      <c r="BZ331" s="43">
        <v>87</v>
      </c>
      <c r="CA331" s="113">
        <v>11</v>
      </c>
      <c r="CB331" s="139">
        <f t="shared" si="516"/>
        <v>-150.26004030000001</v>
      </c>
      <c r="CC331" s="139">
        <f t="shared" si="517"/>
        <v>-76</v>
      </c>
      <c r="CD331" s="139">
        <f t="shared" si="518"/>
        <v>-226.26004030000001</v>
      </c>
      <c r="CE331" s="5">
        <f>BY331/Population!O331</f>
        <v>4.798013610811637E-2</v>
      </c>
      <c r="CF331" s="5">
        <f>BZ331/Population!Q331</f>
        <v>1.935483870967742E-2</v>
      </c>
      <c r="CG331" s="5">
        <f>CA331/Population!G331</f>
        <v>2.3201856148491878E-3</v>
      </c>
      <c r="CH331" s="6">
        <f t="shared" si="519"/>
        <v>-2.8625297398438949E-2</v>
      </c>
      <c r="CI331" s="6">
        <f t="shared" si="520"/>
        <v>-1.7034653094828232E-2</v>
      </c>
      <c r="CJ331" s="6">
        <f t="shared" si="521"/>
        <v>-4.5659950493267182E-2</v>
      </c>
      <c r="CK331" s="55">
        <v>26.214746479999999</v>
      </c>
      <c r="CL331" s="57">
        <v>36</v>
      </c>
      <c r="CM331" s="118">
        <v>0</v>
      </c>
      <c r="CN331" s="139">
        <f t="shared" si="522"/>
        <v>9.7852535200000013</v>
      </c>
      <c r="CO331" s="139">
        <f t="shared" si="523"/>
        <v>-36</v>
      </c>
      <c r="CP331" s="139">
        <f t="shared" si="524"/>
        <v>-26.214746479999999</v>
      </c>
      <c r="CQ331" s="5">
        <f>CK331/Population!P331</f>
        <v>5.3013019072228676E-3</v>
      </c>
      <c r="CR331" s="5">
        <f>CL331/Population!Q331</f>
        <v>8.0088987764182426E-3</v>
      </c>
      <c r="CS331" s="5">
        <f>CM331/Population!G331</f>
        <v>0</v>
      </c>
      <c r="CT331" s="5">
        <f t="shared" si="525"/>
        <v>2.707596869195375E-3</v>
      </c>
      <c r="CU331" s="5">
        <f t="shared" si="526"/>
        <v>-8.0088987764182426E-3</v>
      </c>
      <c r="CV331" s="5">
        <f t="shared" si="527"/>
        <v>-5.3013019072228676E-3</v>
      </c>
      <c r="CW331" s="45">
        <v>603.60284420000005</v>
      </c>
      <c r="CX331" s="46">
        <v>618</v>
      </c>
      <c r="CY331" s="114">
        <v>707</v>
      </c>
      <c r="CZ331" s="139">
        <f t="shared" si="528"/>
        <v>14.39715579999995</v>
      </c>
      <c r="DA331" s="139">
        <f t="shared" si="529"/>
        <v>89</v>
      </c>
      <c r="DB331" s="139">
        <f t="shared" si="530"/>
        <v>103.39715579999995</v>
      </c>
      <c r="DC331" s="5">
        <f>CW331/Population!O331</f>
        <v>0.1220641562032229</v>
      </c>
      <c r="DD331" s="5">
        <f>CX331/Population!Q331</f>
        <v>0.1374860956618465</v>
      </c>
      <c r="DE331" s="5">
        <f>CY331/Population!G331</f>
        <v>0.14912465724530691</v>
      </c>
      <c r="DF331" s="6">
        <f t="shared" si="531"/>
        <v>1.5421939458623593E-2</v>
      </c>
      <c r="DG331" s="6">
        <f t="shared" si="532"/>
        <v>1.1638561583460411E-2</v>
      </c>
      <c r="DH331" s="6">
        <f t="shared" si="533"/>
        <v>2.7060501042084004E-2</v>
      </c>
      <c r="DI331" s="58">
        <v>24.555585860000001</v>
      </c>
      <c r="DJ331" s="60">
        <v>21</v>
      </c>
      <c r="DK331" s="119">
        <v>24</v>
      </c>
      <c r="DL331" s="139">
        <f t="shared" si="534"/>
        <v>-3.5555858600000008</v>
      </c>
      <c r="DM331" s="139">
        <f t="shared" si="535"/>
        <v>3</v>
      </c>
      <c r="DN331" s="139">
        <f t="shared" si="536"/>
        <v>-0.55558586000000076</v>
      </c>
      <c r="DO331" s="5">
        <f>DI331/Population!P331</f>
        <v>4.9657765812043389E-3</v>
      </c>
      <c r="DP331" s="5">
        <f>DJ331/Population!Q331</f>
        <v>4.6718576195773085E-3</v>
      </c>
      <c r="DQ331" s="5">
        <f>DK331/Population!G331</f>
        <v>5.0622231596709555E-3</v>
      </c>
      <c r="DR331" s="6">
        <f t="shared" si="537"/>
        <v>-2.9391896162703039E-4</v>
      </c>
      <c r="DS331" s="6">
        <f t="shared" si="538"/>
        <v>3.9036554009364705E-4</v>
      </c>
      <c r="DT331" s="6">
        <f t="shared" si="539"/>
        <v>9.6446578466616653E-5</v>
      </c>
      <c r="DU331" s="47">
        <v>871.05963129999998</v>
      </c>
      <c r="DV331" s="48">
        <v>574</v>
      </c>
      <c r="DW331" s="115">
        <v>732</v>
      </c>
      <c r="DX331" s="139">
        <f t="shared" si="540"/>
        <v>-297.05963129999998</v>
      </c>
      <c r="DY331" s="139">
        <f t="shared" si="541"/>
        <v>158</v>
      </c>
      <c r="DZ331" s="139">
        <f t="shared" si="542"/>
        <v>-139.05963129999998</v>
      </c>
      <c r="EA331" s="5">
        <f>DU331/Population!O331</f>
        <v>0.17615085800042182</v>
      </c>
      <c r="EB331" s="5">
        <f>DV331/Population!Q331</f>
        <v>0.12769744160177976</v>
      </c>
      <c r="EC331" s="5">
        <f>DW331/Population!G331</f>
        <v>0.15439780636996414</v>
      </c>
      <c r="ED331" s="6">
        <f t="shared" si="543"/>
        <v>-4.8453416398642063E-2</v>
      </c>
      <c r="EE331" s="6">
        <f t="shared" si="544"/>
        <v>2.6700364768184381E-2</v>
      </c>
      <c r="EF331" s="6">
        <f t="shared" si="545"/>
        <v>-2.1753051630457682E-2</v>
      </c>
      <c r="EG331" s="61">
        <v>35.837879180000002</v>
      </c>
      <c r="EH331" s="63">
        <v>0</v>
      </c>
      <c r="EI331" s="120">
        <v>38</v>
      </c>
      <c r="EJ331" s="139">
        <f t="shared" si="546"/>
        <v>-35.837879180000002</v>
      </c>
      <c r="EK331" s="139">
        <f t="shared" si="547"/>
        <v>38</v>
      </c>
      <c r="EL331" s="139">
        <f t="shared" si="548"/>
        <v>2.1621208199999984</v>
      </c>
      <c r="EM331" s="5">
        <f>EG331/Population!P331</f>
        <v>7.247349021387778E-3</v>
      </c>
      <c r="EN331" s="5">
        <f>EH331/Population!Q331</f>
        <v>0</v>
      </c>
      <c r="EO331" s="5">
        <f>EI331/Population!G331</f>
        <v>8.0151866694790127E-3</v>
      </c>
      <c r="EP331" s="6">
        <f t="shared" si="549"/>
        <v>-7.247349021387778E-3</v>
      </c>
      <c r="EQ331" s="6">
        <f t="shared" si="550"/>
        <v>8.0151866694790127E-3</v>
      </c>
      <c r="ER331" s="6">
        <f t="shared" si="551"/>
        <v>7.678376480912347E-4</v>
      </c>
      <c r="ES331" s="49">
        <v>1418.914673</v>
      </c>
      <c r="ET331" s="50">
        <v>1036</v>
      </c>
      <c r="EU331" s="116">
        <v>1291</v>
      </c>
      <c r="EV331" s="139">
        <f t="shared" si="552"/>
        <v>-382.91467299999999</v>
      </c>
      <c r="EW331" s="139">
        <f t="shared" si="553"/>
        <v>255</v>
      </c>
      <c r="EX331" s="139">
        <f t="shared" si="554"/>
        <v>-127.91467299999999</v>
      </c>
      <c r="EY331" s="5">
        <f>ES331/Population!O331</f>
        <v>0.28694136210320548</v>
      </c>
      <c r="EZ331" s="5">
        <f>ET331/Population!Q331</f>
        <v>0.23047830923248053</v>
      </c>
      <c r="FA331" s="5">
        <f>EU331/Population!G331</f>
        <v>0.27230542079730014</v>
      </c>
      <c r="FB331" s="6">
        <f t="shared" si="555"/>
        <v>-5.646305287072495E-2</v>
      </c>
      <c r="FC331" s="6">
        <f t="shared" si="556"/>
        <v>4.1827111564819608E-2</v>
      </c>
      <c r="FD331" s="6">
        <f t="shared" si="557"/>
        <v>-1.4635941305905342E-2</v>
      </c>
      <c r="FE331" s="65">
        <v>19.246269229999999</v>
      </c>
      <c r="FF331" s="67">
        <v>0</v>
      </c>
      <c r="FG331" s="121">
        <v>6</v>
      </c>
      <c r="FH331" s="139">
        <f t="shared" si="558"/>
        <v>-19.246269229999999</v>
      </c>
      <c r="FI331" s="139">
        <f t="shared" si="559"/>
        <v>6</v>
      </c>
      <c r="FJ331" s="139">
        <f t="shared" si="560"/>
        <v>-13.246269229999999</v>
      </c>
      <c r="FK331" s="5">
        <f>FE331/Population!P331</f>
        <v>3.8920950028551939E-3</v>
      </c>
      <c r="FL331" s="5">
        <f>FF331/Population!Q331</f>
        <v>0</v>
      </c>
      <c r="FM331" s="5">
        <f>FG331/Population!G331</f>
        <v>1.2655557899177389E-3</v>
      </c>
      <c r="FN331" s="6">
        <f t="shared" si="561"/>
        <v>-3.8920950028551939E-3</v>
      </c>
      <c r="FO331" s="6">
        <f t="shared" si="562"/>
        <v>1.2655557899177389E-3</v>
      </c>
      <c r="FP331" s="6">
        <f t="shared" si="563"/>
        <v>-2.6265392129374548E-3</v>
      </c>
      <c r="FQ331" s="51">
        <v>43.138191220000003</v>
      </c>
      <c r="FR331" s="53">
        <v>44</v>
      </c>
      <c r="FS331" s="117">
        <v>30</v>
      </c>
      <c r="FT331" s="139">
        <f t="shared" si="564"/>
        <v>0.86180877999999694</v>
      </c>
      <c r="FU331" s="139">
        <f t="shared" si="565"/>
        <v>-14</v>
      </c>
      <c r="FV331" s="139">
        <f t="shared" si="566"/>
        <v>-13.138191220000003</v>
      </c>
      <c r="FW331" s="5">
        <f>FQ331/Population!O331</f>
        <v>8.7236615300935304E-3</v>
      </c>
      <c r="FX331" s="5">
        <f>FR331/Population!Q331</f>
        <v>9.7886540600667406E-3</v>
      </c>
      <c r="FY331" s="5">
        <f>FS331/Population!G331</f>
        <v>6.3277789495886942E-3</v>
      </c>
      <c r="FZ331" s="6">
        <f t="shared" si="567"/>
        <v>1.0649925299732101E-3</v>
      </c>
      <c r="GA331" s="6">
        <f t="shared" si="568"/>
        <v>-3.4608751104780464E-3</v>
      </c>
      <c r="GB331" s="6">
        <f t="shared" si="569"/>
        <v>-2.3958825805048363E-3</v>
      </c>
      <c r="GC331" s="68">
        <v>0</v>
      </c>
      <c r="GD331" s="69">
        <v>0</v>
      </c>
      <c r="GE331" s="122">
        <v>0</v>
      </c>
      <c r="GF331" s="146">
        <f t="shared" si="570"/>
        <v>0</v>
      </c>
      <c r="GG331" s="146">
        <f t="shared" si="571"/>
        <v>0</v>
      </c>
      <c r="GH331" s="146">
        <f t="shared" si="572"/>
        <v>0</v>
      </c>
      <c r="GI331" s="5">
        <f>GC331/Population!P331</f>
        <v>0</v>
      </c>
      <c r="GJ331" s="5">
        <f>GD331/Population!Q331</f>
        <v>0</v>
      </c>
      <c r="GK331" s="5">
        <f>GE331/Population!G331</f>
        <v>0</v>
      </c>
      <c r="GL331" s="6">
        <f t="shared" si="573"/>
        <v>0</v>
      </c>
      <c r="GM331" s="6">
        <f t="shared" si="574"/>
        <v>0</v>
      </c>
      <c r="GN331" s="6">
        <f t="shared" si="575"/>
        <v>0</v>
      </c>
    </row>
    <row r="332" spans="1:196" x14ac:dyDescent="0.25">
      <c r="A332" s="1">
        <v>42101034900</v>
      </c>
      <c r="B332" s="1" t="s">
        <v>3</v>
      </c>
      <c r="C332" s="1" t="s">
        <v>4</v>
      </c>
      <c r="D332" s="1" t="s">
        <v>333</v>
      </c>
      <c r="E332" s="70">
        <v>360</v>
      </c>
      <c r="F332" s="71">
        <v>315</v>
      </c>
      <c r="G332" s="107">
        <v>503</v>
      </c>
      <c r="H332" s="139">
        <f t="shared" si="480"/>
        <v>-45</v>
      </c>
      <c r="I332" s="139">
        <f t="shared" si="481"/>
        <v>188</v>
      </c>
      <c r="J332" s="139">
        <f t="shared" si="482"/>
        <v>143</v>
      </c>
      <c r="K332" s="5">
        <f>E332/Population!O332</f>
        <v>5.1413881329535671E-2</v>
      </c>
      <c r="L332" s="5">
        <f>F332/Population!Q332</f>
        <v>4.7806950978904236E-2</v>
      </c>
      <c r="M332" s="5">
        <f>G332/Population!G332</f>
        <v>7.9689480354879591E-2</v>
      </c>
      <c r="N332" s="6">
        <f t="shared" si="483"/>
        <v>-3.6069303506314349E-3</v>
      </c>
      <c r="O332" s="6">
        <f t="shared" si="484"/>
        <v>3.1882529375975355E-2</v>
      </c>
      <c r="P332" s="6">
        <f t="shared" si="485"/>
        <v>2.827559902534392E-2</v>
      </c>
      <c r="Q332" s="72">
        <v>166</v>
      </c>
      <c r="R332" s="73">
        <v>205</v>
      </c>
      <c r="S332" s="108">
        <v>225</v>
      </c>
      <c r="T332" s="139">
        <f t="shared" si="486"/>
        <v>39</v>
      </c>
      <c r="U332" s="139">
        <f t="shared" si="487"/>
        <v>20</v>
      </c>
      <c r="V332" s="139">
        <f t="shared" si="488"/>
        <v>59</v>
      </c>
      <c r="W332" s="5">
        <f>Q332/Population!O332</f>
        <v>2.3707511946397003E-2</v>
      </c>
      <c r="X332" s="5">
        <f>R332/Population!Q332</f>
        <v>3.1112460160874184E-2</v>
      </c>
      <c r="Y332" s="5">
        <f>S332/Population!G332</f>
        <v>3.5646387832699619E-2</v>
      </c>
      <c r="Z332" s="6">
        <f t="shared" si="489"/>
        <v>7.4049482144771805E-3</v>
      </c>
      <c r="AA332" s="6">
        <f t="shared" si="490"/>
        <v>4.5339276718254357E-3</v>
      </c>
      <c r="AB332" s="6">
        <f t="shared" si="491"/>
        <v>1.1938875886302616E-2</v>
      </c>
      <c r="AC332" s="74">
        <v>136</v>
      </c>
      <c r="AD332" s="75">
        <v>82</v>
      </c>
      <c r="AE332" s="109">
        <v>145</v>
      </c>
      <c r="AF332" s="139">
        <f t="shared" si="492"/>
        <v>-54</v>
      </c>
      <c r="AG332" s="139">
        <f t="shared" si="493"/>
        <v>63</v>
      </c>
      <c r="AH332" s="139">
        <f t="shared" si="494"/>
        <v>9</v>
      </c>
      <c r="AI332" s="5">
        <f>AC332/Population!O332</f>
        <v>1.9423021835602364E-2</v>
      </c>
      <c r="AJ332" s="5">
        <f>AD332/Population!Q332</f>
        <v>1.2444984064349674E-2</v>
      </c>
      <c r="AK332" s="5">
        <f>AE332/Population!G332</f>
        <v>2.297211660329531E-2</v>
      </c>
      <c r="AL332" s="5">
        <f t="shared" si="495"/>
        <v>-6.9780377712526896E-3</v>
      </c>
      <c r="AM332" s="5">
        <f t="shared" si="496"/>
        <v>1.0527132538945636E-2</v>
      </c>
      <c r="AN332" s="5">
        <f t="shared" si="497"/>
        <v>3.5490947676929466E-3</v>
      </c>
      <c r="AO332" s="35">
        <v>4</v>
      </c>
      <c r="AP332" s="38">
        <v>37</v>
      </c>
      <c r="AQ332" s="110">
        <v>70</v>
      </c>
      <c r="AR332" s="139">
        <f t="shared" si="498"/>
        <v>33</v>
      </c>
      <c r="AS332" s="139">
        <f t="shared" si="499"/>
        <v>33</v>
      </c>
      <c r="AT332" s="139">
        <f t="shared" si="500"/>
        <v>66</v>
      </c>
      <c r="AU332" s="5">
        <f>AO332/Population!E332</f>
        <v>5.7126534810595189E-4</v>
      </c>
      <c r="AV332" s="5">
        <f>AP332/Population!F332</f>
        <v>5.6154196387919256E-3</v>
      </c>
      <c r="AW332" s="5">
        <f>AQ332/Population!G332</f>
        <v>1.1089987325728771E-2</v>
      </c>
      <c r="AX332" s="6">
        <f t="shared" si="501"/>
        <v>5.0441542906859739E-3</v>
      </c>
      <c r="AY332" s="6">
        <f t="shared" si="502"/>
        <v>5.4745676869368456E-3</v>
      </c>
      <c r="AZ332" s="6">
        <f t="shared" si="503"/>
        <v>1.0518721977622819E-2</v>
      </c>
      <c r="BA332" s="36">
        <v>114</v>
      </c>
      <c r="BB332" s="39">
        <v>251</v>
      </c>
      <c r="BC332" s="111">
        <v>460</v>
      </c>
      <c r="BD332" s="139">
        <f t="shared" si="504"/>
        <v>137</v>
      </c>
      <c r="BE332" s="139">
        <f t="shared" si="505"/>
        <v>209</v>
      </c>
      <c r="BF332" s="139">
        <f t="shared" si="506"/>
        <v>346</v>
      </c>
      <c r="BG332" s="5">
        <f>BA332/Population!E332</f>
        <v>1.6281062421019628E-2</v>
      </c>
      <c r="BH332" s="5">
        <f>BB332/Population!F332</f>
        <v>3.809379268477766E-2</v>
      </c>
      <c r="BI332" s="5">
        <f>BC332/Population!G332</f>
        <v>7.2877059569074781E-2</v>
      </c>
      <c r="BJ332" s="6">
        <f t="shared" si="507"/>
        <v>2.1812730263758032E-2</v>
      </c>
      <c r="BK332" s="6">
        <f t="shared" si="508"/>
        <v>3.4783266884297122E-2</v>
      </c>
      <c r="BL332" s="6">
        <f t="shared" si="509"/>
        <v>5.6595997148055154E-2</v>
      </c>
      <c r="BM332" s="37">
        <v>23</v>
      </c>
      <c r="BN332" s="40">
        <v>42</v>
      </c>
      <c r="BO332" s="112">
        <v>0</v>
      </c>
      <c r="BP332" s="139">
        <f t="shared" si="510"/>
        <v>19</v>
      </c>
      <c r="BQ332" s="139">
        <f t="shared" si="511"/>
        <v>-42</v>
      </c>
      <c r="BR332" s="139">
        <f t="shared" si="512"/>
        <v>-23</v>
      </c>
      <c r="BS332" s="5">
        <f>BM332/Population!E332</f>
        <v>3.2847757516092234E-3</v>
      </c>
      <c r="BT332" s="5">
        <f>BN332/Population!F332</f>
        <v>6.3742601305205645E-3</v>
      </c>
      <c r="BU332" s="5">
        <f>BO332/Population!G332</f>
        <v>0</v>
      </c>
      <c r="BV332" s="6">
        <f t="shared" si="513"/>
        <v>3.0894843789113411E-3</v>
      </c>
      <c r="BW332" s="6">
        <f t="shared" si="514"/>
        <v>-6.3742601305205645E-3</v>
      </c>
      <c r="BX332" s="6">
        <f t="shared" si="515"/>
        <v>-3.2847757516092234E-3</v>
      </c>
      <c r="BY332" s="42">
        <v>75</v>
      </c>
      <c r="BZ332" s="43">
        <v>20</v>
      </c>
      <c r="CA332" s="113">
        <v>74</v>
      </c>
      <c r="CB332" s="139">
        <f t="shared" si="516"/>
        <v>-55</v>
      </c>
      <c r="CC332" s="139">
        <f t="shared" si="517"/>
        <v>54</v>
      </c>
      <c r="CD332" s="139">
        <f t="shared" si="518"/>
        <v>-1</v>
      </c>
      <c r="CE332" s="5">
        <f>BY332/Population!O332</f>
        <v>1.0711225276986598E-2</v>
      </c>
      <c r="CF332" s="5">
        <f>BZ332/Population!Q332</f>
        <v>3.0353619669145544E-3</v>
      </c>
      <c r="CG332" s="5">
        <f>CA332/Population!G332</f>
        <v>1.1723700887198986E-2</v>
      </c>
      <c r="CH332" s="6">
        <f t="shared" si="519"/>
        <v>-7.6758633100720442E-3</v>
      </c>
      <c r="CI332" s="6">
        <f t="shared" si="520"/>
        <v>8.6883389202844323E-3</v>
      </c>
      <c r="CJ332" s="6">
        <f t="shared" si="521"/>
        <v>1.0124756102123881E-3</v>
      </c>
      <c r="CK332" s="55">
        <v>0</v>
      </c>
      <c r="CL332" s="57">
        <v>0</v>
      </c>
      <c r="CM332" s="118">
        <v>46</v>
      </c>
      <c r="CN332" s="139">
        <f t="shared" si="522"/>
        <v>0</v>
      </c>
      <c r="CO332" s="139">
        <f t="shared" si="523"/>
        <v>46</v>
      </c>
      <c r="CP332" s="139">
        <f t="shared" si="524"/>
        <v>46</v>
      </c>
      <c r="CQ332" s="5">
        <f>CK332/Population!P332</f>
        <v>0</v>
      </c>
      <c r="CR332" s="5">
        <f>CL332/Population!Q332</f>
        <v>0</v>
      </c>
      <c r="CS332" s="5">
        <f>CM332/Population!G332</f>
        <v>7.287705956907478E-3</v>
      </c>
      <c r="CT332" s="5">
        <f t="shared" si="525"/>
        <v>0</v>
      </c>
      <c r="CU332" s="5">
        <f t="shared" si="526"/>
        <v>7.287705956907478E-3</v>
      </c>
      <c r="CV332" s="5">
        <f t="shared" si="527"/>
        <v>7.287705956907478E-3</v>
      </c>
      <c r="CW332" s="45">
        <v>1284</v>
      </c>
      <c r="CX332" s="46">
        <v>929</v>
      </c>
      <c r="CY332" s="114">
        <v>727</v>
      </c>
      <c r="CZ332" s="139">
        <f t="shared" si="528"/>
        <v>-355</v>
      </c>
      <c r="DA332" s="139">
        <f t="shared" si="529"/>
        <v>-202</v>
      </c>
      <c r="DB332" s="139">
        <f t="shared" si="530"/>
        <v>-557</v>
      </c>
      <c r="DC332" s="5">
        <f>CW332/Population!O332</f>
        <v>0.18337617674201057</v>
      </c>
      <c r="DD332" s="5">
        <f>CX332/Population!Q332</f>
        <v>0.14099256336318106</v>
      </c>
      <c r="DE332" s="5">
        <f>CY332/Population!G332</f>
        <v>0.11517743979721166</v>
      </c>
      <c r="DF332" s="6">
        <f t="shared" si="531"/>
        <v>-4.238361337882951E-2</v>
      </c>
      <c r="DG332" s="6">
        <f t="shared" si="532"/>
        <v>-2.5815123565969392E-2</v>
      </c>
      <c r="DH332" s="6">
        <f t="shared" si="533"/>
        <v>-6.8198736944798902E-2</v>
      </c>
      <c r="DI332" s="58">
        <v>34</v>
      </c>
      <c r="DJ332" s="60">
        <v>21</v>
      </c>
      <c r="DK332" s="119">
        <v>13</v>
      </c>
      <c r="DL332" s="139">
        <f t="shared" si="534"/>
        <v>-13</v>
      </c>
      <c r="DM332" s="139">
        <f t="shared" si="535"/>
        <v>-8</v>
      </c>
      <c r="DN332" s="139">
        <f t="shared" si="536"/>
        <v>-21</v>
      </c>
      <c r="DO332" s="5">
        <f>DI332/Population!P332</f>
        <v>4.8557554589005909E-3</v>
      </c>
      <c r="DP332" s="5">
        <f>DJ332/Population!Q332</f>
        <v>3.1871300652602822E-3</v>
      </c>
      <c r="DQ332" s="5">
        <f>DK332/Population!G332</f>
        <v>2.0595690747782004E-3</v>
      </c>
      <c r="DR332" s="6">
        <f t="shared" si="537"/>
        <v>-1.6686253936403087E-3</v>
      </c>
      <c r="DS332" s="6">
        <f t="shared" si="538"/>
        <v>-1.1275609904820819E-3</v>
      </c>
      <c r="DT332" s="6">
        <f t="shared" si="539"/>
        <v>-2.7961863841223906E-3</v>
      </c>
      <c r="DU332" s="47">
        <v>1298</v>
      </c>
      <c r="DV332" s="48">
        <v>464</v>
      </c>
      <c r="DW332" s="115">
        <v>678</v>
      </c>
      <c r="DX332" s="139">
        <f t="shared" si="540"/>
        <v>-834</v>
      </c>
      <c r="DY332" s="139">
        <f t="shared" si="541"/>
        <v>214</v>
      </c>
      <c r="DZ332" s="139">
        <f t="shared" si="542"/>
        <v>-620</v>
      </c>
      <c r="EA332" s="5">
        <f>DU332/Population!O332</f>
        <v>0.18537560546038137</v>
      </c>
      <c r="EB332" s="5">
        <f>DV332/Population!Q332</f>
        <v>7.0420397632417669E-2</v>
      </c>
      <c r="EC332" s="5">
        <f>DW332/Population!G332</f>
        <v>0.10741444866920152</v>
      </c>
      <c r="ED332" s="6">
        <f t="shared" si="543"/>
        <v>-0.1149552078279637</v>
      </c>
      <c r="EE332" s="6">
        <f t="shared" si="544"/>
        <v>3.6994051036783854E-2</v>
      </c>
      <c r="EF332" s="6">
        <f t="shared" si="545"/>
        <v>-7.7961156791179848E-2</v>
      </c>
      <c r="EG332" s="61">
        <v>23</v>
      </c>
      <c r="EH332" s="63">
        <v>0</v>
      </c>
      <c r="EI332" s="120">
        <v>0</v>
      </c>
      <c r="EJ332" s="139">
        <f t="shared" si="546"/>
        <v>-23</v>
      </c>
      <c r="EK332" s="139">
        <f t="shared" si="547"/>
        <v>0</v>
      </c>
      <c r="EL332" s="139">
        <f t="shared" si="548"/>
        <v>-23</v>
      </c>
      <c r="EM332" s="5">
        <f>EG332/Population!P332</f>
        <v>3.2847757516092234E-3</v>
      </c>
      <c r="EN332" s="5">
        <f>EH332/Population!Q332</f>
        <v>0</v>
      </c>
      <c r="EO332" s="5">
        <f>EI332/Population!G332</f>
        <v>0</v>
      </c>
      <c r="EP332" s="6">
        <f t="shared" si="549"/>
        <v>-3.2847757516092234E-3</v>
      </c>
      <c r="EQ332" s="6">
        <f t="shared" si="550"/>
        <v>0</v>
      </c>
      <c r="ER332" s="6">
        <f t="shared" si="551"/>
        <v>-3.2847757516092234E-3</v>
      </c>
      <c r="ES332" s="49">
        <v>2025</v>
      </c>
      <c r="ET332" s="50">
        <v>1434</v>
      </c>
      <c r="EU332" s="116">
        <v>1410</v>
      </c>
      <c r="EV332" s="139">
        <f t="shared" si="552"/>
        <v>-591</v>
      </c>
      <c r="EW332" s="139">
        <f t="shared" si="553"/>
        <v>-24</v>
      </c>
      <c r="EX332" s="139">
        <f t="shared" si="554"/>
        <v>-615</v>
      </c>
      <c r="EY332" s="5">
        <f>ES332/Population!O332</f>
        <v>0.28920308247863813</v>
      </c>
      <c r="EZ332" s="5">
        <f>ET332/Population!Q332</f>
        <v>0.21763545302777357</v>
      </c>
      <c r="FA332" s="5">
        <f>EU332/Population!G332</f>
        <v>0.22338403041825095</v>
      </c>
      <c r="FB332" s="6">
        <f t="shared" si="555"/>
        <v>-7.1567629450864562E-2</v>
      </c>
      <c r="FC332" s="6">
        <f t="shared" si="556"/>
        <v>5.7485773904773774E-3</v>
      </c>
      <c r="FD332" s="6">
        <f t="shared" si="557"/>
        <v>-6.5819052060387184E-2</v>
      </c>
      <c r="FE332" s="65">
        <v>34</v>
      </c>
      <c r="FF332" s="67">
        <v>0</v>
      </c>
      <c r="FG332" s="121">
        <v>0</v>
      </c>
      <c r="FH332" s="139">
        <f t="shared" si="558"/>
        <v>-34</v>
      </c>
      <c r="FI332" s="139">
        <f t="shared" si="559"/>
        <v>0</v>
      </c>
      <c r="FJ332" s="139">
        <f t="shared" si="560"/>
        <v>-34</v>
      </c>
      <c r="FK332" s="5">
        <f>FE332/Population!P332</f>
        <v>4.8557554589005909E-3</v>
      </c>
      <c r="FL332" s="5">
        <f>FF332/Population!Q332</f>
        <v>0</v>
      </c>
      <c r="FM332" s="5">
        <f>FG332/Population!G332</f>
        <v>0</v>
      </c>
      <c r="FN332" s="6">
        <f t="shared" si="561"/>
        <v>-4.8557554589005909E-3</v>
      </c>
      <c r="FO332" s="6">
        <f t="shared" si="562"/>
        <v>0</v>
      </c>
      <c r="FP332" s="6">
        <f t="shared" si="563"/>
        <v>-4.8557554589005909E-3</v>
      </c>
      <c r="FQ332" s="51">
        <v>32</v>
      </c>
      <c r="FR332" s="53">
        <v>26</v>
      </c>
      <c r="FS332" s="117">
        <v>11</v>
      </c>
      <c r="FT332" s="139">
        <f t="shared" si="564"/>
        <v>-6</v>
      </c>
      <c r="FU332" s="139">
        <f t="shared" si="565"/>
        <v>-15</v>
      </c>
      <c r="FV332" s="139">
        <f t="shared" si="566"/>
        <v>-21</v>
      </c>
      <c r="FW332" s="5">
        <f>FQ332/Population!O332</f>
        <v>4.5701227848476151E-3</v>
      </c>
      <c r="FX332" s="5">
        <f>FR332/Population!Q332</f>
        <v>3.9459705569889212E-3</v>
      </c>
      <c r="FY332" s="5">
        <f>FS332/Population!G332</f>
        <v>1.7427122940430926E-3</v>
      </c>
      <c r="FZ332" s="6">
        <f t="shared" si="567"/>
        <v>-6.2415222785869393E-4</v>
      </c>
      <c r="GA332" s="6">
        <f t="shared" si="568"/>
        <v>-2.2032582629458288E-3</v>
      </c>
      <c r="GB332" s="6">
        <f t="shared" si="569"/>
        <v>-2.8274104908045227E-3</v>
      </c>
      <c r="GC332" s="68">
        <v>0</v>
      </c>
      <c r="GD332" s="69">
        <v>9</v>
      </c>
      <c r="GE332" s="122">
        <v>0</v>
      </c>
      <c r="GF332" s="146">
        <f t="shared" si="570"/>
        <v>9</v>
      </c>
      <c r="GG332" s="146">
        <f t="shared" si="571"/>
        <v>-9</v>
      </c>
      <c r="GH332" s="146">
        <f t="shared" si="572"/>
        <v>0</v>
      </c>
      <c r="GI332" s="5">
        <f>GC332/Population!P332</f>
        <v>0</v>
      </c>
      <c r="GJ332" s="5">
        <f>GD332/Population!Q332</f>
        <v>1.3659128851115495E-3</v>
      </c>
      <c r="GK332" s="5">
        <f>GE332/Population!G332</f>
        <v>0</v>
      </c>
      <c r="GL332" s="6">
        <f t="shared" si="573"/>
        <v>1.3659128851115495E-3</v>
      </c>
      <c r="GM332" s="6">
        <f t="shared" si="574"/>
        <v>-1.3659128851115495E-3</v>
      </c>
      <c r="GN332" s="6">
        <f t="shared" si="575"/>
        <v>0</v>
      </c>
    </row>
    <row r="333" spans="1:196" x14ac:dyDescent="0.25">
      <c r="A333" s="1">
        <v>42101035100</v>
      </c>
      <c r="B333" s="1" t="s">
        <v>3</v>
      </c>
      <c r="C333" s="1" t="s">
        <v>4</v>
      </c>
      <c r="D333" s="1" t="s">
        <v>334</v>
      </c>
      <c r="E333" s="70">
        <v>143</v>
      </c>
      <c r="F333" s="71">
        <v>223</v>
      </c>
      <c r="G333" s="107">
        <v>183</v>
      </c>
      <c r="H333" s="139">
        <f t="shared" si="480"/>
        <v>80</v>
      </c>
      <c r="I333" s="139">
        <f t="shared" si="481"/>
        <v>-40</v>
      </c>
      <c r="J333" s="139">
        <f t="shared" si="482"/>
        <v>40</v>
      </c>
      <c r="K333" s="5">
        <f>E333/Population!O333</f>
        <v>3.755252037726857E-2</v>
      </c>
      <c r="L333" s="5">
        <f>F333/Population!Q333</f>
        <v>4.8091438430019409E-2</v>
      </c>
      <c r="M333" s="5">
        <f>G333/Population!G333</f>
        <v>5.5287009063444109E-2</v>
      </c>
      <c r="N333" s="6">
        <f t="shared" si="483"/>
        <v>1.053891805275084E-2</v>
      </c>
      <c r="O333" s="6">
        <f t="shared" si="484"/>
        <v>7.1955706334246999E-3</v>
      </c>
      <c r="P333" s="6">
        <f t="shared" si="485"/>
        <v>1.773448868617554E-2</v>
      </c>
      <c r="Q333" s="72">
        <v>121</v>
      </c>
      <c r="R333" s="73">
        <v>173</v>
      </c>
      <c r="S333" s="108">
        <v>132</v>
      </c>
      <c r="T333" s="139">
        <f t="shared" si="486"/>
        <v>52</v>
      </c>
      <c r="U333" s="139">
        <f t="shared" si="487"/>
        <v>-41</v>
      </c>
      <c r="V333" s="139">
        <f t="shared" si="488"/>
        <v>11</v>
      </c>
      <c r="W333" s="5">
        <f>Q333/Population!O333</f>
        <v>3.1775209549996478E-2</v>
      </c>
      <c r="X333" s="5">
        <f>R333/Population!Q333</f>
        <v>3.7308604701315508E-2</v>
      </c>
      <c r="Y333" s="5">
        <f>S333/Population!G333</f>
        <v>3.9879154078549847E-2</v>
      </c>
      <c r="Z333" s="6">
        <f t="shared" si="489"/>
        <v>5.5333951513190302E-3</v>
      </c>
      <c r="AA333" s="6">
        <f t="shared" si="490"/>
        <v>2.5705493772343393E-3</v>
      </c>
      <c r="AB333" s="6">
        <f t="shared" si="491"/>
        <v>8.1039445285533696E-3</v>
      </c>
      <c r="AC333" s="74">
        <v>15</v>
      </c>
      <c r="AD333" s="75">
        <v>55</v>
      </c>
      <c r="AE333" s="109">
        <v>35</v>
      </c>
      <c r="AF333" s="139">
        <f t="shared" si="492"/>
        <v>40</v>
      </c>
      <c r="AG333" s="139">
        <f t="shared" si="493"/>
        <v>-20</v>
      </c>
      <c r="AH333" s="139">
        <f t="shared" si="494"/>
        <v>20</v>
      </c>
      <c r="AI333" s="5">
        <f>AC333/Population!O333</f>
        <v>3.9390755640491505E-3</v>
      </c>
      <c r="AJ333" s="5">
        <f>AD333/Population!Q333</f>
        <v>1.1861117101574293E-2</v>
      </c>
      <c r="AK333" s="5">
        <f>AE333/Population!G333</f>
        <v>1.0574018126888218E-2</v>
      </c>
      <c r="AL333" s="5">
        <f t="shared" si="495"/>
        <v>7.9220415375251436E-3</v>
      </c>
      <c r="AM333" s="5">
        <f t="shared" si="496"/>
        <v>-1.2870989746860753E-3</v>
      </c>
      <c r="AN333" s="5">
        <f t="shared" si="497"/>
        <v>6.6349425628390675E-3</v>
      </c>
      <c r="AO333" s="35">
        <v>12</v>
      </c>
      <c r="AP333" s="38">
        <v>12</v>
      </c>
      <c r="AQ333" s="110">
        <v>0</v>
      </c>
      <c r="AR333" s="139">
        <f t="shared" si="498"/>
        <v>0</v>
      </c>
      <c r="AS333" s="139">
        <f t="shared" si="499"/>
        <v>-12</v>
      </c>
      <c r="AT333" s="139">
        <f t="shared" si="500"/>
        <v>-12</v>
      </c>
      <c r="AU333" s="5">
        <f>AO333/Population!E333</f>
        <v>3.1512604512393201E-3</v>
      </c>
      <c r="AV333" s="5">
        <f>AP333/Population!F333</f>
        <v>2.5878800948889369E-3</v>
      </c>
      <c r="AW333" s="5">
        <f>AQ333/Population!G333</f>
        <v>0</v>
      </c>
      <c r="AX333" s="6">
        <f t="shared" si="501"/>
        <v>-5.6338035635038327E-4</v>
      </c>
      <c r="AY333" s="6">
        <f t="shared" si="502"/>
        <v>-2.5878800948889369E-3</v>
      </c>
      <c r="AZ333" s="6">
        <f t="shared" si="503"/>
        <v>-3.1512604512393201E-3</v>
      </c>
      <c r="BA333" s="36">
        <v>14</v>
      </c>
      <c r="BB333" s="39">
        <v>62</v>
      </c>
      <c r="BC333" s="111">
        <v>51</v>
      </c>
      <c r="BD333" s="139">
        <f t="shared" si="504"/>
        <v>48</v>
      </c>
      <c r="BE333" s="139">
        <f t="shared" si="505"/>
        <v>-11</v>
      </c>
      <c r="BF333" s="139">
        <f t="shared" si="506"/>
        <v>37</v>
      </c>
      <c r="BG333" s="5">
        <f>BA333/Population!E333</f>
        <v>3.6764705264458737E-3</v>
      </c>
      <c r="BH333" s="5">
        <f>BB333/Population!F333</f>
        <v>1.3370713823592841E-2</v>
      </c>
      <c r="BI333" s="5">
        <f>BC333/Population!G333</f>
        <v>1.540785498489426E-2</v>
      </c>
      <c r="BJ333" s="6">
        <f t="shared" si="507"/>
        <v>9.6942432971469667E-3</v>
      </c>
      <c r="BK333" s="6">
        <f t="shared" si="508"/>
        <v>2.0371411613014194E-3</v>
      </c>
      <c r="BL333" s="6">
        <f t="shared" si="509"/>
        <v>1.1731384458448386E-2</v>
      </c>
      <c r="BM333" s="37">
        <v>15</v>
      </c>
      <c r="BN333" s="40">
        <v>15</v>
      </c>
      <c r="BO333" s="112">
        <v>0</v>
      </c>
      <c r="BP333" s="139">
        <f t="shared" si="510"/>
        <v>0</v>
      </c>
      <c r="BQ333" s="139">
        <f t="shared" si="511"/>
        <v>-15</v>
      </c>
      <c r="BR333" s="139">
        <f t="shared" si="512"/>
        <v>-15</v>
      </c>
      <c r="BS333" s="5">
        <f>BM333/Population!E333</f>
        <v>3.9390755640491505E-3</v>
      </c>
      <c r="BT333" s="5">
        <f>BN333/Population!F333</f>
        <v>3.2348501186111709E-3</v>
      </c>
      <c r="BU333" s="5">
        <f>BO333/Population!G333</f>
        <v>0</v>
      </c>
      <c r="BV333" s="6">
        <f t="shared" si="513"/>
        <v>-7.0422544543797963E-4</v>
      </c>
      <c r="BW333" s="6">
        <f t="shared" si="514"/>
        <v>-3.2348501186111709E-3</v>
      </c>
      <c r="BX333" s="6">
        <f t="shared" si="515"/>
        <v>-3.9390755640491505E-3</v>
      </c>
      <c r="BY333" s="42">
        <v>509</v>
      </c>
      <c r="BZ333" s="43">
        <v>431</v>
      </c>
      <c r="CA333" s="113">
        <v>351</v>
      </c>
      <c r="CB333" s="139">
        <f t="shared" si="516"/>
        <v>-78</v>
      </c>
      <c r="CC333" s="139">
        <f t="shared" si="517"/>
        <v>-80</v>
      </c>
      <c r="CD333" s="139">
        <f t="shared" si="518"/>
        <v>-158</v>
      </c>
      <c r="CE333" s="5">
        <f>BY333/Population!O333</f>
        <v>0.13366596414006784</v>
      </c>
      <c r="CF333" s="5">
        <f>BZ333/Population!Q333</f>
        <v>9.2948026741427645E-2</v>
      </c>
      <c r="CG333" s="5">
        <f>CA333/Population!G333</f>
        <v>0.10604229607250755</v>
      </c>
      <c r="CH333" s="6">
        <f t="shared" si="519"/>
        <v>-4.07179373986402E-2</v>
      </c>
      <c r="CI333" s="6">
        <f t="shared" si="520"/>
        <v>1.3094269331079905E-2</v>
      </c>
      <c r="CJ333" s="6">
        <f t="shared" si="521"/>
        <v>-2.7623668067560295E-2</v>
      </c>
      <c r="CK333" s="55">
        <v>14</v>
      </c>
      <c r="CL333" s="57">
        <v>12</v>
      </c>
      <c r="CM333" s="118">
        <v>4</v>
      </c>
      <c r="CN333" s="139">
        <f t="shared" si="522"/>
        <v>-2</v>
      </c>
      <c r="CO333" s="139">
        <f t="shared" si="523"/>
        <v>-8</v>
      </c>
      <c r="CP333" s="139">
        <f t="shared" si="524"/>
        <v>-10</v>
      </c>
      <c r="CQ333" s="5">
        <f>CK333/Population!P333</f>
        <v>3.6764705264458737E-3</v>
      </c>
      <c r="CR333" s="5">
        <f>CL333/Population!Q333</f>
        <v>2.5878800948889369E-3</v>
      </c>
      <c r="CS333" s="5">
        <f>CM333/Population!G333</f>
        <v>1.2084592145015106E-3</v>
      </c>
      <c r="CT333" s="5">
        <f t="shared" si="525"/>
        <v>-1.0885904315569368E-3</v>
      </c>
      <c r="CU333" s="5">
        <f t="shared" si="526"/>
        <v>-1.3794208803874263E-3</v>
      </c>
      <c r="CV333" s="5">
        <f t="shared" si="527"/>
        <v>-2.4680113119443631E-3</v>
      </c>
      <c r="CW333" s="45">
        <v>302</v>
      </c>
      <c r="CX333" s="46">
        <v>474</v>
      </c>
      <c r="CY333" s="114">
        <v>550</v>
      </c>
      <c r="CZ333" s="139">
        <f t="shared" si="528"/>
        <v>172</v>
      </c>
      <c r="DA333" s="139">
        <f t="shared" si="529"/>
        <v>76</v>
      </c>
      <c r="DB333" s="139">
        <f t="shared" si="530"/>
        <v>248</v>
      </c>
      <c r="DC333" s="5">
        <f>CW333/Population!O333</f>
        <v>7.9306721356189561E-2</v>
      </c>
      <c r="DD333" s="5">
        <f>CX333/Population!Q333</f>
        <v>0.10222126374811301</v>
      </c>
      <c r="DE333" s="5">
        <f>CY333/Population!G333</f>
        <v>0.16616314199395771</v>
      </c>
      <c r="DF333" s="6">
        <f t="shared" si="531"/>
        <v>2.2914542391923448E-2</v>
      </c>
      <c r="DG333" s="6">
        <f t="shared" si="532"/>
        <v>6.3941878245844699E-2</v>
      </c>
      <c r="DH333" s="6">
        <f t="shared" si="533"/>
        <v>8.6856420637768147E-2</v>
      </c>
      <c r="DI333" s="58">
        <v>0</v>
      </c>
      <c r="DJ333" s="60">
        <v>24</v>
      </c>
      <c r="DK333" s="119">
        <v>0</v>
      </c>
      <c r="DL333" s="139">
        <f t="shared" si="534"/>
        <v>24</v>
      </c>
      <c r="DM333" s="139">
        <f t="shared" si="535"/>
        <v>-24</v>
      </c>
      <c r="DN333" s="139">
        <f t="shared" si="536"/>
        <v>0</v>
      </c>
      <c r="DO333" s="5">
        <f>DI333/Population!P333</f>
        <v>0</v>
      </c>
      <c r="DP333" s="5">
        <f>DJ333/Population!Q333</f>
        <v>5.1757601897778737E-3</v>
      </c>
      <c r="DQ333" s="5">
        <f>DK333/Population!G333</f>
        <v>0</v>
      </c>
      <c r="DR333" s="6">
        <f t="shared" si="537"/>
        <v>5.1757601897778737E-3</v>
      </c>
      <c r="DS333" s="6">
        <f t="shared" si="538"/>
        <v>-5.1757601897778737E-3</v>
      </c>
      <c r="DT333" s="6">
        <f t="shared" si="539"/>
        <v>0</v>
      </c>
      <c r="DU333" s="47">
        <v>692</v>
      </c>
      <c r="DV333" s="48">
        <v>353</v>
      </c>
      <c r="DW333" s="115">
        <v>212</v>
      </c>
      <c r="DX333" s="139">
        <f t="shared" si="540"/>
        <v>-339</v>
      </c>
      <c r="DY333" s="139">
        <f t="shared" si="541"/>
        <v>-141</v>
      </c>
      <c r="DZ333" s="139">
        <f t="shared" si="542"/>
        <v>-480</v>
      </c>
      <c r="EA333" s="5">
        <f>DU333/Population!O333</f>
        <v>0.18172268602146746</v>
      </c>
      <c r="EB333" s="5">
        <f>DV333/Population!Q333</f>
        <v>7.612680612464956E-2</v>
      </c>
      <c r="EC333" s="5">
        <f>DW333/Population!G333</f>
        <v>6.4048338368580066E-2</v>
      </c>
      <c r="ED333" s="6">
        <f t="shared" si="543"/>
        <v>-0.1055958798968179</v>
      </c>
      <c r="EE333" s="6">
        <f t="shared" si="544"/>
        <v>-1.2078467756069494E-2</v>
      </c>
      <c r="EF333" s="6">
        <f t="shared" si="545"/>
        <v>-0.1176743476528874</v>
      </c>
      <c r="EG333" s="61">
        <v>8</v>
      </c>
      <c r="EH333" s="63">
        <v>23</v>
      </c>
      <c r="EI333" s="120">
        <v>15</v>
      </c>
      <c r="EJ333" s="139">
        <f t="shared" si="546"/>
        <v>15</v>
      </c>
      <c r="EK333" s="139">
        <f t="shared" si="547"/>
        <v>-8</v>
      </c>
      <c r="EL333" s="139">
        <f t="shared" si="548"/>
        <v>7</v>
      </c>
      <c r="EM333" s="5">
        <f>EG333/Population!P333</f>
        <v>2.1008403008262134E-3</v>
      </c>
      <c r="EN333" s="5">
        <f>EH333/Population!Q333</f>
        <v>4.9601035152037959E-3</v>
      </c>
      <c r="EO333" s="5">
        <f>EI333/Population!G333</f>
        <v>4.5317220543806651E-3</v>
      </c>
      <c r="EP333" s="6">
        <f t="shared" si="549"/>
        <v>2.8592632143775824E-3</v>
      </c>
      <c r="EQ333" s="6">
        <f t="shared" si="550"/>
        <v>-4.2838146082313077E-4</v>
      </c>
      <c r="ER333" s="6">
        <f t="shared" si="551"/>
        <v>2.4308817535544517E-3</v>
      </c>
      <c r="ES333" s="49">
        <v>654</v>
      </c>
      <c r="ET333" s="50">
        <v>640</v>
      </c>
      <c r="EU333" s="116">
        <v>776</v>
      </c>
      <c r="EV333" s="139">
        <f t="shared" si="552"/>
        <v>-14</v>
      </c>
      <c r="EW333" s="139">
        <f t="shared" si="553"/>
        <v>136</v>
      </c>
      <c r="EX333" s="139">
        <f t="shared" si="554"/>
        <v>122</v>
      </c>
      <c r="EY333" s="5">
        <f>ES333/Population!O333</f>
        <v>0.17174369459254296</v>
      </c>
      <c r="EZ333" s="5">
        <f>ET333/Population!Q333</f>
        <v>0.13802027172740997</v>
      </c>
      <c r="FA333" s="5">
        <f>EU333/Population!G333</f>
        <v>0.23444108761329305</v>
      </c>
      <c r="FB333" s="6">
        <f t="shared" si="555"/>
        <v>-3.3723422865132996E-2</v>
      </c>
      <c r="FC333" s="6">
        <f t="shared" si="556"/>
        <v>9.6420815885883082E-2</v>
      </c>
      <c r="FD333" s="6">
        <f t="shared" si="557"/>
        <v>6.2697393020750086E-2</v>
      </c>
      <c r="FE333" s="65">
        <v>6</v>
      </c>
      <c r="FF333" s="67">
        <v>0</v>
      </c>
      <c r="FG333" s="121">
        <v>0</v>
      </c>
      <c r="FH333" s="139">
        <f t="shared" si="558"/>
        <v>-6</v>
      </c>
      <c r="FI333" s="139">
        <f t="shared" si="559"/>
        <v>0</v>
      </c>
      <c r="FJ333" s="139">
        <f t="shared" si="560"/>
        <v>-6</v>
      </c>
      <c r="FK333" s="5">
        <f>FE333/Population!P333</f>
        <v>1.5756302256196601E-3</v>
      </c>
      <c r="FL333" s="5">
        <f>FF333/Population!Q333</f>
        <v>0</v>
      </c>
      <c r="FM333" s="5">
        <f>FG333/Population!G333</f>
        <v>0</v>
      </c>
      <c r="FN333" s="6">
        <f t="shared" si="561"/>
        <v>-1.5756302256196601E-3</v>
      </c>
      <c r="FO333" s="6">
        <f t="shared" si="562"/>
        <v>0</v>
      </c>
      <c r="FP333" s="6">
        <f t="shared" si="563"/>
        <v>-1.5756302256196601E-3</v>
      </c>
      <c r="FQ333" s="51">
        <v>33</v>
      </c>
      <c r="FR333" s="53">
        <v>11</v>
      </c>
      <c r="FS333" s="117">
        <v>46</v>
      </c>
      <c r="FT333" s="139">
        <f t="shared" si="564"/>
        <v>-22</v>
      </c>
      <c r="FU333" s="139">
        <f t="shared" si="565"/>
        <v>35</v>
      </c>
      <c r="FV333" s="139">
        <f t="shared" si="566"/>
        <v>13</v>
      </c>
      <c r="FW333" s="5">
        <f>FQ333/Population!O333</f>
        <v>8.6659662409081309E-3</v>
      </c>
      <c r="FX333" s="5">
        <f>FR333/Population!Q333</f>
        <v>2.3722234203148586E-3</v>
      </c>
      <c r="FY333" s="5">
        <f>FS333/Population!G333</f>
        <v>1.3897280966767372E-2</v>
      </c>
      <c r="FZ333" s="6">
        <f t="shared" si="567"/>
        <v>-6.2937428205932719E-3</v>
      </c>
      <c r="GA333" s="6">
        <f t="shared" si="568"/>
        <v>1.1525057546452513E-2</v>
      </c>
      <c r="GB333" s="6">
        <f t="shared" si="569"/>
        <v>5.2313147258592416E-3</v>
      </c>
      <c r="GC333" s="68">
        <v>0</v>
      </c>
      <c r="GD333" s="69">
        <v>0</v>
      </c>
      <c r="GE333" s="122">
        <v>0</v>
      </c>
      <c r="GF333" s="146">
        <f t="shared" si="570"/>
        <v>0</v>
      </c>
      <c r="GG333" s="146">
        <f t="shared" si="571"/>
        <v>0</v>
      </c>
      <c r="GH333" s="146">
        <f t="shared" si="572"/>
        <v>0</v>
      </c>
      <c r="GI333" s="5">
        <f>GC333/Population!P333</f>
        <v>0</v>
      </c>
      <c r="GJ333" s="5">
        <f>GD333/Population!Q333</f>
        <v>0</v>
      </c>
      <c r="GK333" s="5">
        <f>GE333/Population!G333</f>
        <v>0</v>
      </c>
      <c r="GL333" s="6">
        <f t="shared" si="573"/>
        <v>0</v>
      </c>
      <c r="GM333" s="6">
        <f t="shared" si="574"/>
        <v>0</v>
      </c>
      <c r="GN333" s="6">
        <f t="shared" si="575"/>
        <v>0</v>
      </c>
    </row>
    <row r="334" spans="1:196" x14ac:dyDescent="0.25">
      <c r="A334" s="1">
        <v>42101035200</v>
      </c>
      <c r="B334" s="1" t="s">
        <v>3</v>
      </c>
      <c r="C334" s="1" t="s">
        <v>4</v>
      </c>
      <c r="D334" s="1" t="s">
        <v>335</v>
      </c>
      <c r="E334" s="70">
        <v>309</v>
      </c>
      <c r="F334" s="71">
        <v>327</v>
      </c>
      <c r="G334" s="107">
        <v>536</v>
      </c>
      <c r="H334" s="139">
        <f t="shared" si="480"/>
        <v>18</v>
      </c>
      <c r="I334" s="139">
        <f t="shared" si="481"/>
        <v>209</v>
      </c>
      <c r="J334" s="139">
        <f t="shared" si="482"/>
        <v>227</v>
      </c>
      <c r="K334" s="5">
        <f>E334/Population!O334</f>
        <v>6.746724908506703E-2</v>
      </c>
      <c r="L334" s="5">
        <f>F334/Population!Q334</f>
        <v>7.4777040932997946E-2</v>
      </c>
      <c r="M334" s="5">
        <f>G334/Population!G334</f>
        <v>0.11460337823391063</v>
      </c>
      <c r="N334" s="6">
        <f t="shared" si="483"/>
        <v>7.309791847930916E-3</v>
      </c>
      <c r="O334" s="6">
        <f t="shared" si="484"/>
        <v>3.9826337300912687E-2</v>
      </c>
      <c r="P334" s="6">
        <f t="shared" si="485"/>
        <v>4.7136129148843603E-2</v>
      </c>
      <c r="Q334" s="72">
        <v>199</v>
      </c>
      <c r="R334" s="73">
        <v>202</v>
      </c>
      <c r="S334" s="108">
        <v>243</v>
      </c>
      <c r="T334" s="139">
        <f t="shared" si="486"/>
        <v>3</v>
      </c>
      <c r="U334" s="139">
        <f t="shared" si="487"/>
        <v>41</v>
      </c>
      <c r="V334" s="139">
        <f t="shared" si="488"/>
        <v>44</v>
      </c>
      <c r="W334" s="5">
        <f>Q334/Population!O334</f>
        <v>4.3449781773230875E-2</v>
      </c>
      <c r="X334" s="5">
        <f>R334/Population!Q334</f>
        <v>4.6192545163503317E-2</v>
      </c>
      <c r="Y334" s="5">
        <f>S334/Population!G334</f>
        <v>5.1956382296343813E-2</v>
      </c>
      <c r="Z334" s="6">
        <f t="shared" si="489"/>
        <v>2.7427633902724416E-3</v>
      </c>
      <c r="AA334" s="6">
        <f t="shared" si="490"/>
        <v>5.7638371328404964E-3</v>
      </c>
      <c r="AB334" s="6">
        <f t="shared" si="491"/>
        <v>8.506600523112938E-3</v>
      </c>
      <c r="AC334" s="74">
        <v>82</v>
      </c>
      <c r="AD334" s="75">
        <v>100</v>
      </c>
      <c r="AE334" s="109">
        <v>222</v>
      </c>
      <c r="AF334" s="139">
        <f t="shared" si="492"/>
        <v>18</v>
      </c>
      <c r="AG334" s="139">
        <f t="shared" si="493"/>
        <v>122</v>
      </c>
      <c r="AH334" s="139">
        <f t="shared" si="494"/>
        <v>140</v>
      </c>
      <c r="AI334" s="5">
        <f>AC334/Population!O334</f>
        <v>1.790393017791423E-2</v>
      </c>
      <c r="AJ334" s="5">
        <f>AD334/Population!Q334</f>
        <v>2.28675966155957E-2</v>
      </c>
      <c r="AK334" s="5">
        <f>AE334/Population!G334</f>
        <v>4.7466324567030149E-2</v>
      </c>
      <c r="AL334" s="5">
        <f t="shared" si="495"/>
        <v>4.9636664376814695E-3</v>
      </c>
      <c r="AM334" s="5">
        <f t="shared" si="496"/>
        <v>2.4598727951434449E-2</v>
      </c>
      <c r="AN334" s="5">
        <f t="shared" si="497"/>
        <v>2.9562394389115919E-2</v>
      </c>
      <c r="AO334" s="35">
        <v>9</v>
      </c>
      <c r="AP334" s="38">
        <v>6</v>
      </c>
      <c r="AQ334" s="110">
        <v>0</v>
      </c>
      <c r="AR334" s="139">
        <f t="shared" si="498"/>
        <v>-3</v>
      </c>
      <c r="AS334" s="139">
        <f t="shared" si="499"/>
        <v>-6</v>
      </c>
      <c r="AT334" s="139">
        <f t="shared" si="500"/>
        <v>-9</v>
      </c>
      <c r="AU334" s="5">
        <f>AO334/Population!E334</f>
        <v>1.9650655073320494E-3</v>
      </c>
      <c r="AV334" s="5">
        <f>AP334/Population!F334</f>
        <v>1.3729977116704805E-3</v>
      </c>
      <c r="AW334" s="5">
        <f>AQ334/Population!G334</f>
        <v>0</v>
      </c>
      <c r="AX334" s="6">
        <f t="shared" si="501"/>
        <v>-5.9206779566156891E-4</v>
      </c>
      <c r="AY334" s="6">
        <f t="shared" si="502"/>
        <v>-1.3729977116704805E-3</v>
      </c>
      <c r="AZ334" s="6">
        <f t="shared" si="503"/>
        <v>-1.9650655073320494E-3</v>
      </c>
      <c r="BA334" s="36">
        <v>17</v>
      </c>
      <c r="BB334" s="39">
        <v>33</v>
      </c>
      <c r="BC334" s="111">
        <v>120</v>
      </c>
      <c r="BD334" s="139">
        <f t="shared" si="504"/>
        <v>16</v>
      </c>
      <c r="BE334" s="139">
        <f t="shared" si="505"/>
        <v>87</v>
      </c>
      <c r="BF334" s="139">
        <f t="shared" si="506"/>
        <v>103</v>
      </c>
      <c r="BG334" s="5">
        <f>BA334/Population!E334</f>
        <v>3.7117904027383158E-3</v>
      </c>
      <c r="BH334" s="5">
        <f>BB334/Population!F334</f>
        <v>7.5514874141876433E-3</v>
      </c>
      <c r="BI334" s="5">
        <f>BC334/Population!G334</f>
        <v>2.5657472738935216E-2</v>
      </c>
      <c r="BJ334" s="6">
        <f t="shared" si="507"/>
        <v>3.8396970114493276E-3</v>
      </c>
      <c r="BK334" s="6">
        <f t="shared" si="508"/>
        <v>1.8105985324747574E-2</v>
      </c>
      <c r="BL334" s="6">
        <f t="shared" si="509"/>
        <v>2.1945682336196901E-2</v>
      </c>
      <c r="BM334" s="37">
        <v>2</v>
      </c>
      <c r="BN334" s="40">
        <v>5</v>
      </c>
      <c r="BO334" s="112">
        <v>0</v>
      </c>
      <c r="BP334" s="139">
        <f t="shared" si="510"/>
        <v>3</v>
      </c>
      <c r="BQ334" s="139">
        <f t="shared" si="511"/>
        <v>-5</v>
      </c>
      <c r="BR334" s="139">
        <f t="shared" si="512"/>
        <v>-2</v>
      </c>
      <c r="BS334" s="5">
        <f>BM334/Population!E334</f>
        <v>4.3668122385156658E-4</v>
      </c>
      <c r="BT334" s="5">
        <f>BN334/Population!F334</f>
        <v>1.1441647597254005E-3</v>
      </c>
      <c r="BU334" s="5">
        <f>BO334/Population!G334</f>
        <v>0</v>
      </c>
      <c r="BV334" s="6">
        <f t="shared" si="513"/>
        <v>7.0748353587383388E-4</v>
      </c>
      <c r="BW334" s="6">
        <f t="shared" si="514"/>
        <v>-1.1441647597254005E-3</v>
      </c>
      <c r="BX334" s="6">
        <f t="shared" si="515"/>
        <v>-4.3668122385156658E-4</v>
      </c>
      <c r="BY334" s="42">
        <v>177</v>
      </c>
      <c r="BZ334" s="43">
        <v>19</v>
      </c>
      <c r="CA334" s="113">
        <v>23</v>
      </c>
      <c r="CB334" s="139">
        <f t="shared" si="516"/>
        <v>-158</v>
      </c>
      <c r="CC334" s="139">
        <f t="shared" si="517"/>
        <v>4</v>
      </c>
      <c r="CD334" s="139">
        <f t="shared" si="518"/>
        <v>-154</v>
      </c>
      <c r="CE334" s="5">
        <f>BY334/Population!O334</f>
        <v>3.8646288310863641E-2</v>
      </c>
      <c r="CF334" s="5">
        <f>BZ334/Population!Q334</f>
        <v>4.3448433569631831E-3</v>
      </c>
      <c r="CG334" s="5">
        <f>CA334/Population!G334</f>
        <v>4.9176822749625827E-3</v>
      </c>
      <c r="CH334" s="6">
        <f t="shared" si="519"/>
        <v>-3.4301444953900459E-2</v>
      </c>
      <c r="CI334" s="6">
        <f t="shared" si="520"/>
        <v>5.7283891799939958E-4</v>
      </c>
      <c r="CJ334" s="6">
        <f t="shared" si="521"/>
        <v>-3.3728606035901061E-2</v>
      </c>
      <c r="CK334" s="55">
        <v>16</v>
      </c>
      <c r="CL334" s="57">
        <v>0</v>
      </c>
      <c r="CM334" s="118">
        <v>0</v>
      </c>
      <c r="CN334" s="139">
        <f t="shared" si="522"/>
        <v>-16</v>
      </c>
      <c r="CO334" s="139">
        <f t="shared" si="523"/>
        <v>0</v>
      </c>
      <c r="CP334" s="139">
        <f t="shared" si="524"/>
        <v>-16</v>
      </c>
      <c r="CQ334" s="5">
        <f>CK334/Population!P334</f>
        <v>3.4934497908125327E-3</v>
      </c>
      <c r="CR334" s="5">
        <f>CL334/Population!Q334</f>
        <v>0</v>
      </c>
      <c r="CS334" s="5">
        <f>CM334/Population!G334</f>
        <v>0</v>
      </c>
      <c r="CT334" s="5">
        <f t="shared" si="525"/>
        <v>-3.4934497908125327E-3</v>
      </c>
      <c r="CU334" s="5">
        <f t="shared" si="526"/>
        <v>0</v>
      </c>
      <c r="CV334" s="5">
        <f t="shared" si="527"/>
        <v>-3.4934497908125327E-3</v>
      </c>
      <c r="CW334" s="45">
        <v>691</v>
      </c>
      <c r="CX334" s="46">
        <v>918</v>
      </c>
      <c r="CY334" s="114">
        <v>775</v>
      </c>
      <c r="CZ334" s="139">
        <f t="shared" si="528"/>
        <v>227</v>
      </c>
      <c r="DA334" s="139">
        <f t="shared" si="529"/>
        <v>-143</v>
      </c>
      <c r="DB334" s="139">
        <f t="shared" si="530"/>
        <v>84</v>
      </c>
      <c r="DC334" s="5">
        <f>CW334/Population!O334</f>
        <v>0.15087336284071626</v>
      </c>
      <c r="DD334" s="5">
        <f>CX334/Population!Q334</f>
        <v>0.20992453693116853</v>
      </c>
      <c r="DE334" s="5">
        <f>CY334/Population!G334</f>
        <v>0.16570451143895659</v>
      </c>
      <c r="DF334" s="6">
        <f t="shared" si="531"/>
        <v>5.9051174090452269E-2</v>
      </c>
      <c r="DG334" s="6">
        <f t="shared" si="532"/>
        <v>-4.4220025492211934E-2</v>
      </c>
      <c r="DH334" s="6">
        <f t="shared" si="533"/>
        <v>1.4831148598240335E-2</v>
      </c>
      <c r="DI334" s="58">
        <v>79</v>
      </c>
      <c r="DJ334" s="60">
        <v>38</v>
      </c>
      <c r="DK334" s="119">
        <v>16</v>
      </c>
      <c r="DL334" s="139">
        <f t="shared" si="534"/>
        <v>-41</v>
      </c>
      <c r="DM334" s="139">
        <f t="shared" si="535"/>
        <v>-22</v>
      </c>
      <c r="DN334" s="139">
        <f t="shared" si="536"/>
        <v>-63</v>
      </c>
      <c r="DO334" s="5">
        <f>DI334/Population!P334</f>
        <v>1.7248908342136878E-2</v>
      </c>
      <c r="DP334" s="5">
        <f>DJ334/Population!Q334</f>
        <v>8.6896867139263662E-3</v>
      </c>
      <c r="DQ334" s="5">
        <f>DK334/Population!G334</f>
        <v>3.4209963651913619E-3</v>
      </c>
      <c r="DR334" s="6">
        <f t="shared" si="537"/>
        <v>-8.5592216282105119E-3</v>
      </c>
      <c r="DS334" s="6">
        <f t="shared" si="538"/>
        <v>-5.2686903487350039E-3</v>
      </c>
      <c r="DT334" s="6">
        <f t="shared" si="539"/>
        <v>-1.3827911976945516E-2</v>
      </c>
      <c r="DU334" s="47">
        <v>873</v>
      </c>
      <c r="DV334" s="48">
        <v>436</v>
      </c>
      <c r="DW334" s="115">
        <v>440</v>
      </c>
      <c r="DX334" s="139">
        <f t="shared" si="540"/>
        <v>-437</v>
      </c>
      <c r="DY334" s="139">
        <f t="shared" si="541"/>
        <v>4</v>
      </c>
      <c r="DZ334" s="139">
        <f t="shared" si="542"/>
        <v>-433</v>
      </c>
      <c r="EA334" s="5">
        <f>DU334/Population!O334</f>
        <v>0.19061135421120881</v>
      </c>
      <c r="EB334" s="5">
        <f>DV334/Population!Q334</f>
        <v>9.9702721243997261E-2</v>
      </c>
      <c r="EC334" s="5">
        <f>DW334/Population!G334</f>
        <v>9.4077400042762452E-2</v>
      </c>
      <c r="ED334" s="6">
        <f t="shared" si="543"/>
        <v>-9.090863296721155E-2</v>
      </c>
      <c r="EE334" s="6">
        <f t="shared" si="544"/>
        <v>-5.6253212012348092E-3</v>
      </c>
      <c r="EF334" s="6">
        <f t="shared" si="545"/>
        <v>-9.6533954168446359E-2</v>
      </c>
      <c r="EG334" s="61">
        <v>12</v>
      </c>
      <c r="EH334" s="63">
        <v>6</v>
      </c>
      <c r="EI334" s="120">
        <v>38</v>
      </c>
      <c r="EJ334" s="139">
        <f t="shared" si="546"/>
        <v>-6</v>
      </c>
      <c r="EK334" s="139">
        <f t="shared" si="547"/>
        <v>32</v>
      </c>
      <c r="EL334" s="139">
        <f t="shared" si="548"/>
        <v>26</v>
      </c>
      <c r="EM334" s="5">
        <f>EG334/Population!P334</f>
        <v>2.6200873431093995E-3</v>
      </c>
      <c r="EN334" s="5">
        <f>EH334/Population!Q334</f>
        <v>1.3720557969357421E-3</v>
      </c>
      <c r="EO334" s="5">
        <f>EI334/Population!G334</f>
        <v>8.1248663673294842E-3</v>
      </c>
      <c r="EP334" s="6">
        <f t="shared" si="549"/>
        <v>-1.2480315461736574E-3</v>
      </c>
      <c r="EQ334" s="6">
        <f t="shared" si="550"/>
        <v>6.7528105703937424E-3</v>
      </c>
      <c r="ER334" s="6">
        <f t="shared" si="551"/>
        <v>5.5047790242200847E-3</v>
      </c>
      <c r="ES334" s="49">
        <v>1184</v>
      </c>
      <c r="ET334" s="50">
        <v>1138</v>
      </c>
      <c r="EU334" s="116">
        <v>1378</v>
      </c>
      <c r="EV334" s="139">
        <f t="shared" si="552"/>
        <v>-46</v>
      </c>
      <c r="EW334" s="139">
        <f t="shared" si="553"/>
        <v>240</v>
      </c>
      <c r="EX334" s="139">
        <f t="shared" si="554"/>
        <v>194</v>
      </c>
      <c r="EY334" s="5">
        <f>ES334/Population!O334</f>
        <v>0.2585152845201274</v>
      </c>
      <c r="EZ334" s="5">
        <f>ET334/Population!Q334</f>
        <v>0.2602332494854791</v>
      </c>
      <c r="FA334" s="5">
        <f>EU334/Population!G334</f>
        <v>0.29463331195210607</v>
      </c>
      <c r="FB334" s="6">
        <f t="shared" si="555"/>
        <v>1.7179649653517037E-3</v>
      </c>
      <c r="FC334" s="6">
        <f t="shared" si="556"/>
        <v>3.4400062466626968E-2</v>
      </c>
      <c r="FD334" s="6">
        <f t="shared" si="557"/>
        <v>3.6118027431978672E-2</v>
      </c>
      <c r="FE334" s="65">
        <v>6</v>
      </c>
      <c r="FF334" s="67">
        <v>0</v>
      </c>
      <c r="FG334" s="121">
        <v>0</v>
      </c>
      <c r="FH334" s="139">
        <f t="shared" si="558"/>
        <v>-6</v>
      </c>
      <c r="FI334" s="139">
        <f t="shared" si="559"/>
        <v>0</v>
      </c>
      <c r="FJ334" s="139">
        <f t="shared" si="560"/>
        <v>-6</v>
      </c>
      <c r="FK334" s="5">
        <f>FE334/Population!P334</f>
        <v>1.3100436715546998E-3</v>
      </c>
      <c r="FL334" s="5">
        <f>FF334/Population!Q334</f>
        <v>0</v>
      </c>
      <c r="FM334" s="5">
        <f>FG334/Population!G334</f>
        <v>0</v>
      </c>
      <c r="FN334" s="6">
        <f t="shared" si="561"/>
        <v>-1.3100436715546998E-3</v>
      </c>
      <c r="FO334" s="6">
        <f t="shared" si="562"/>
        <v>0</v>
      </c>
      <c r="FP334" s="6">
        <f t="shared" si="563"/>
        <v>-1.3100436715546998E-3</v>
      </c>
      <c r="FQ334" s="51">
        <v>30</v>
      </c>
      <c r="FR334" s="53">
        <v>48</v>
      </c>
      <c r="FS334" s="117">
        <v>8</v>
      </c>
      <c r="FT334" s="139">
        <f t="shared" si="564"/>
        <v>18</v>
      </c>
      <c r="FU334" s="139">
        <f t="shared" si="565"/>
        <v>-40</v>
      </c>
      <c r="FV334" s="139">
        <f t="shared" si="566"/>
        <v>-22</v>
      </c>
      <c r="FW334" s="5">
        <f>FQ334/Population!O334</f>
        <v>6.5502183577734983E-3</v>
      </c>
      <c r="FX334" s="5">
        <f>FR334/Population!Q334</f>
        <v>1.0976446375485937E-2</v>
      </c>
      <c r="FY334" s="5">
        <f>FS334/Population!G334</f>
        <v>1.7104981825956809E-3</v>
      </c>
      <c r="FZ334" s="6">
        <f t="shared" si="567"/>
        <v>4.4262280177124382E-3</v>
      </c>
      <c r="GA334" s="6">
        <f t="shared" si="568"/>
        <v>-9.2659481928902554E-3</v>
      </c>
      <c r="GB334" s="6">
        <f t="shared" si="569"/>
        <v>-4.8397201751778172E-3</v>
      </c>
      <c r="GC334" s="68">
        <v>0</v>
      </c>
      <c r="GD334" s="69">
        <v>0</v>
      </c>
      <c r="GE334" s="122">
        <v>0</v>
      </c>
      <c r="GF334" s="146">
        <f t="shared" si="570"/>
        <v>0</v>
      </c>
      <c r="GG334" s="146">
        <f t="shared" si="571"/>
        <v>0</v>
      </c>
      <c r="GH334" s="146">
        <f t="shared" si="572"/>
        <v>0</v>
      </c>
      <c r="GI334" s="5">
        <f>GC334/Population!P334</f>
        <v>0</v>
      </c>
      <c r="GJ334" s="5">
        <f>GD334/Population!Q334</f>
        <v>0</v>
      </c>
      <c r="GK334" s="5">
        <f>GE334/Population!G334</f>
        <v>0</v>
      </c>
      <c r="GL334" s="6">
        <f t="shared" si="573"/>
        <v>0</v>
      </c>
      <c r="GM334" s="6">
        <f t="shared" si="574"/>
        <v>0</v>
      </c>
      <c r="GN334" s="6">
        <f t="shared" si="575"/>
        <v>0</v>
      </c>
    </row>
    <row r="335" spans="1:196" x14ac:dyDescent="0.25">
      <c r="A335" s="1">
        <v>42101035301</v>
      </c>
      <c r="B335" s="1" t="s">
        <v>3</v>
      </c>
      <c r="C335" s="1" t="s">
        <v>4</v>
      </c>
      <c r="D335" s="1" t="s">
        <v>336</v>
      </c>
      <c r="E335" s="70">
        <v>238.03646850000001</v>
      </c>
      <c r="F335" s="71">
        <v>203.6565094</v>
      </c>
      <c r="G335" s="107">
        <v>187</v>
      </c>
      <c r="H335" s="139">
        <f t="shared" si="480"/>
        <v>-34.379959100000008</v>
      </c>
      <c r="I335" s="139">
        <f t="shared" si="481"/>
        <v>-16.656509400000004</v>
      </c>
      <c r="J335" s="139">
        <f t="shared" si="482"/>
        <v>-51.036468500000012</v>
      </c>
      <c r="K335" s="5">
        <f>E335/Population!O335</f>
        <v>4.4684415372902672E-2</v>
      </c>
      <c r="L335" s="5">
        <f>F335/Population!Q335</f>
        <v>3.7124658563520242E-2</v>
      </c>
      <c r="M335" s="5">
        <f>G335/Population!G335</f>
        <v>3.5209941630578043E-2</v>
      </c>
      <c r="N335" s="6">
        <f t="shared" si="483"/>
        <v>-7.5597568093824299E-3</v>
      </c>
      <c r="O335" s="6">
        <f t="shared" si="484"/>
        <v>-1.9147169329421995E-3</v>
      </c>
      <c r="P335" s="6">
        <f t="shared" si="485"/>
        <v>-9.4744737423246295E-3</v>
      </c>
      <c r="Q335" s="72">
        <v>132.90370179999999</v>
      </c>
      <c r="R335" s="73">
        <v>101.8282547</v>
      </c>
      <c r="S335" s="108">
        <v>103</v>
      </c>
      <c r="T335" s="139">
        <f t="shared" si="486"/>
        <v>-31.075447099999991</v>
      </c>
      <c r="U335" s="139">
        <f t="shared" si="487"/>
        <v>1.1717452999999978</v>
      </c>
      <c r="V335" s="139">
        <f t="shared" si="488"/>
        <v>-29.903701799999993</v>
      </c>
      <c r="W335" s="5">
        <f>Q335/Population!O335</f>
        <v>2.4948799876131553E-2</v>
      </c>
      <c r="X335" s="5">
        <f>R335/Population!Q335</f>
        <v>1.8562329281760121E-2</v>
      </c>
      <c r="Y335" s="5">
        <f>S335/Population!G335</f>
        <v>1.9393711165505555E-2</v>
      </c>
      <c r="Z335" s="6">
        <f t="shared" si="489"/>
        <v>-6.3864705943714323E-3</v>
      </c>
      <c r="AA335" s="6">
        <f t="shared" si="490"/>
        <v>8.3138188374543356E-4</v>
      </c>
      <c r="AB335" s="6">
        <f t="shared" si="491"/>
        <v>-5.5550887106259987E-3</v>
      </c>
      <c r="AC335" s="74">
        <v>91.743225100000004</v>
      </c>
      <c r="AD335" s="75">
        <v>62.893920899999998</v>
      </c>
      <c r="AE335" s="109">
        <v>52</v>
      </c>
      <c r="AF335" s="139">
        <f t="shared" si="492"/>
        <v>-28.849304200000006</v>
      </c>
      <c r="AG335" s="139">
        <f t="shared" si="493"/>
        <v>-10.893920899999998</v>
      </c>
      <c r="AH335" s="139">
        <f t="shared" si="494"/>
        <v>-39.743225100000004</v>
      </c>
      <c r="AI335" s="5">
        <f>AC335/Population!O335</f>
        <v>1.7222118962910551E-2</v>
      </c>
      <c r="AJ335" s="5">
        <f>AD335/Population!Q335</f>
        <v>1.1464967881520361E-2</v>
      </c>
      <c r="AK335" s="5">
        <f>AE335/Population!G335</f>
        <v>9.7909998117115416E-3</v>
      </c>
      <c r="AL335" s="5">
        <f t="shared" si="495"/>
        <v>-5.75715108139019E-3</v>
      </c>
      <c r="AM335" s="5">
        <f t="shared" si="496"/>
        <v>-1.6739680698088198E-3</v>
      </c>
      <c r="AN335" s="5">
        <f t="shared" si="497"/>
        <v>-7.4311191511990098E-3</v>
      </c>
      <c r="AO335" s="35">
        <v>10.91000462</v>
      </c>
      <c r="AP335" s="38">
        <v>7.986529827</v>
      </c>
      <c r="AQ335" s="110">
        <v>0</v>
      </c>
      <c r="AR335" s="139">
        <f t="shared" si="498"/>
        <v>-2.9234747930000005</v>
      </c>
      <c r="AS335" s="139">
        <f t="shared" si="499"/>
        <v>-7.986529827</v>
      </c>
      <c r="AT335" s="139">
        <f t="shared" si="500"/>
        <v>-10.91000462</v>
      </c>
      <c r="AU335" s="5">
        <f>AO335/Population!E335</f>
        <v>2.0480356696283585E-3</v>
      </c>
      <c r="AV335" s="5">
        <f>AP335/Population!F335</f>
        <v>1.4558689717714733E-3</v>
      </c>
      <c r="AW335" s="5">
        <f>AQ335/Population!G335</f>
        <v>0</v>
      </c>
      <c r="AX335" s="6">
        <f t="shared" si="501"/>
        <v>-5.9216669785688522E-4</v>
      </c>
      <c r="AY335" s="6">
        <f t="shared" si="502"/>
        <v>-1.4558689717714733E-3</v>
      </c>
      <c r="AZ335" s="6">
        <f t="shared" si="503"/>
        <v>-2.0480356696283585E-3</v>
      </c>
      <c r="BA335" s="36">
        <v>49.59093094</v>
      </c>
      <c r="BB335" s="39">
        <v>84.856880189999998</v>
      </c>
      <c r="BC335" s="111">
        <v>315</v>
      </c>
      <c r="BD335" s="139">
        <f t="shared" si="504"/>
        <v>35.265949249999998</v>
      </c>
      <c r="BE335" s="139">
        <f t="shared" si="505"/>
        <v>230.14311981</v>
      </c>
      <c r="BF335" s="139">
        <f t="shared" si="506"/>
        <v>265.40906905999998</v>
      </c>
      <c r="BG335" s="5">
        <f>BA335/Population!E335</f>
        <v>9.309253203157359E-3</v>
      </c>
      <c r="BH335" s="5">
        <f>BB335/Population!F335</f>
        <v>1.5468607966916743E-2</v>
      </c>
      <c r="BI335" s="5">
        <f>BC335/Population!G335</f>
        <v>5.9310864244021842E-2</v>
      </c>
      <c r="BJ335" s="6">
        <f t="shared" si="507"/>
        <v>6.1593547637593844E-3</v>
      </c>
      <c r="BK335" s="6">
        <f t="shared" si="508"/>
        <v>4.3842256277105099E-2</v>
      </c>
      <c r="BL335" s="6">
        <f t="shared" si="509"/>
        <v>5.000161104086448E-2</v>
      </c>
      <c r="BM335" s="37">
        <v>8.9263677599999998</v>
      </c>
      <c r="BN335" s="40">
        <v>4.9915809629999996</v>
      </c>
      <c r="BO335" s="112">
        <v>0</v>
      </c>
      <c r="BP335" s="139">
        <f t="shared" si="510"/>
        <v>-3.9347867970000001</v>
      </c>
      <c r="BQ335" s="139">
        <f t="shared" si="511"/>
        <v>-4.9915809629999996</v>
      </c>
      <c r="BR335" s="139">
        <f t="shared" si="512"/>
        <v>-8.9263677599999998</v>
      </c>
      <c r="BS335" s="5">
        <f>BM335/Population!E335</f>
        <v>1.6756656123854685E-3</v>
      </c>
      <c r="BT335" s="5">
        <f>BN335/Population!F335</f>
        <v>9.0991807474994735E-4</v>
      </c>
      <c r="BU335" s="5">
        <f>BO335/Population!G335</f>
        <v>0</v>
      </c>
      <c r="BV335" s="6">
        <f t="shared" si="513"/>
        <v>-7.6574753763552117E-4</v>
      </c>
      <c r="BW335" s="6">
        <f t="shared" si="514"/>
        <v>-9.0991807474994735E-4</v>
      </c>
      <c r="BX335" s="6">
        <f t="shared" si="515"/>
        <v>-1.6756656123854685E-3</v>
      </c>
      <c r="BY335" s="42">
        <v>168.6091614</v>
      </c>
      <c r="BZ335" s="43">
        <v>44.924228669999998</v>
      </c>
      <c r="CA335" s="113">
        <v>0</v>
      </c>
      <c r="CB335" s="139">
        <f t="shared" si="516"/>
        <v>-123.68493273000001</v>
      </c>
      <c r="CC335" s="139">
        <f t="shared" si="517"/>
        <v>-44.924228669999998</v>
      </c>
      <c r="CD335" s="139">
        <f t="shared" si="518"/>
        <v>-168.6091614</v>
      </c>
      <c r="CE335" s="5">
        <f>BY335/Population!O335</f>
        <v>3.1651460178146559E-2</v>
      </c>
      <c r="CF335" s="5">
        <f>BZ335/Population!Q335</f>
        <v>8.1892626732963988E-3</v>
      </c>
      <c r="CG335" s="5">
        <f>CA335/Population!G335</f>
        <v>0</v>
      </c>
      <c r="CH335" s="6">
        <f t="shared" si="519"/>
        <v>-2.3462197504850159E-2</v>
      </c>
      <c r="CI335" s="6">
        <f t="shared" si="520"/>
        <v>-8.1892626732963988E-3</v>
      </c>
      <c r="CJ335" s="6">
        <f t="shared" si="521"/>
        <v>-3.1651460178146559E-2</v>
      </c>
      <c r="CK335" s="55">
        <v>7.9345493319999996</v>
      </c>
      <c r="CL335" s="57">
        <v>0</v>
      </c>
      <c r="CM335" s="118">
        <v>0</v>
      </c>
      <c r="CN335" s="139">
        <f t="shared" si="522"/>
        <v>-7.9345493319999996</v>
      </c>
      <c r="CO335" s="139">
        <f t="shared" si="523"/>
        <v>0</v>
      </c>
      <c r="CP335" s="139">
        <f t="shared" si="524"/>
        <v>-7.9345493319999996</v>
      </c>
      <c r="CQ335" s="5">
        <f>CK335/Population!P335</f>
        <v>1.4894805841394652E-3</v>
      </c>
      <c r="CR335" s="5">
        <f>CL335/Population!Q335</f>
        <v>0</v>
      </c>
      <c r="CS335" s="5">
        <f>CM335/Population!G335</f>
        <v>0</v>
      </c>
      <c r="CT335" s="5">
        <f t="shared" si="525"/>
        <v>-1.4894805841394652E-3</v>
      </c>
      <c r="CU335" s="5">
        <f t="shared" si="526"/>
        <v>0</v>
      </c>
      <c r="CV335" s="5">
        <f t="shared" si="527"/>
        <v>-1.4894805841394652E-3</v>
      </c>
      <c r="CW335" s="45">
        <v>784.52856450000002</v>
      </c>
      <c r="CX335" s="46">
        <v>747.73883060000003</v>
      </c>
      <c r="CY335" s="114">
        <v>1000</v>
      </c>
      <c r="CZ335" s="139">
        <f t="shared" si="528"/>
        <v>-36.789733899999987</v>
      </c>
      <c r="DA335" s="139">
        <f t="shared" si="529"/>
        <v>252.26116939999997</v>
      </c>
      <c r="DB335" s="139">
        <f t="shared" si="530"/>
        <v>215.47143549999998</v>
      </c>
      <c r="DC335" s="5">
        <f>CW335/Population!O335</f>
        <v>0.14727239262510344</v>
      </c>
      <c r="DD335" s="5">
        <f>CX335/Population!Q335</f>
        <v>0.136305728024576</v>
      </c>
      <c r="DE335" s="5">
        <f>CY335/Population!G335</f>
        <v>0.18828845791752966</v>
      </c>
      <c r="DF335" s="6">
        <f t="shared" si="531"/>
        <v>-1.0966664600527448E-2</v>
      </c>
      <c r="DG335" s="6">
        <f t="shared" si="532"/>
        <v>5.1982729892953661E-2</v>
      </c>
      <c r="DH335" s="6">
        <f t="shared" si="533"/>
        <v>4.1016065292426213E-2</v>
      </c>
      <c r="DI335" s="58">
        <v>37.689109799999997</v>
      </c>
      <c r="DJ335" s="60">
        <v>6.9882135390000002</v>
      </c>
      <c r="DK335" s="119">
        <v>0</v>
      </c>
      <c r="DL335" s="139">
        <f t="shared" si="534"/>
        <v>-30.700896260999997</v>
      </c>
      <c r="DM335" s="139">
        <f t="shared" si="535"/>
        <v>-6.9882135390000002</v>
      </c>
      <c r="DN335" s="139">
        <f t="shared" si="536"/>
        <v>-37.689109799999997</v>
      </c>
      <c r="DO335" s="5">
        <f>DI335/Population!P335</f>
        <v>7.0750328634544358E-3</v>
      </c>
      <c r="DP335" s="5">
        <f>DJ335/Population!Q335</f>
        <v>1.2738853394309647E-3</v>
      </c>
      <c r="DQ335" s="5">
        <f>DK335/Population!G335</f>
        <v>0</v>
      </c>
      <c r="DR335" s="6">
        <f t="shared" si="537"/>
        <v>-5.8011475240234709E-3</v>
      </c>
      <c r="DS335" s="6">
        <f t="shared" si="538"/>
        <v>-1.2738853394309647E-3</v>
      </c>
      <c r="DT335" s="6">
        <f t="shared" si="539"/>
        <v>-7.0750328634544358E-3</v>
      </c>
      <c r="DU335" s="47">
        <v>837.59082030000002</v>
      </c>
      <c r="DV335" s="48">
        <v>577.02679439999997</v>
      </c>
      <c r="DW335" s="115">
        <v>637</v>
      </c>
      <c r="DX335" s="139">
        <f t="shared" si="540"/>
        <v>-260.56402590000005</v>
      </c>
      <c r="DY335" s="139">
        <f t="shared" si="541"/>
        <v>59.973205600000028</v>
      </c>
      <c r="DZ335" s="139">
        <f t="shared" si="542"/>
        <v>-200.59082030000002</v>
      </c>
      <c r="EA335" s="5">
        <f>DU335/Population!O335</f>
        <v>0.15723328598624156</v>
      </c>
      <c r="EB335" s="5">
        <f>DV335/Population!Q335</f>
        <v>0.10518653583533624</v>
      </c>
      <c r="EC335" s="5">
        <f>DW335/Population!G335</f>
        <v>0.11993974769346639</v>
      </c>
      <c r="ED335" s="6">
        <f t="shared" si="543"/>
        <v>-5.2046750150905319E-2</v>
      </c>
      <c r="EE335" s="6">
        <f t="shared" si="544"/>
        <v>1.4753211858130152E-2</v>
      </c>
      <c r="EF335" s="6">
        <f t="shared" si="545"/>
        <v>-3.7293538292775166E-2</v>
      </c>
      <c r="EG335" s="61">
        <v>6.4468212129999998</v>
      </c>
      <c r="EH335" s="63">
        <v>11.979794500000001</v>
      </c>
      <c r="EI335" s="120">
        <v>8</v>
      </c>
      <c r="EJ335" s="139">
        <f t="shared" si="546"/>
        <v>5.5329732870000008</v>
      </c>
      <c r="EK335" s="139">
        <f t="shared" si="547"/>
        <v>-3.9797945000000006</v>
      </c>
      <c r="EL335" s="139">
        <f t="shared" si="548"/>
        <v>1.5531787870000002</v>
      </c>
      <c r="EM335" s="5">
        <f>EG335/Population!P335</f>
        <v>1.2102029522276004E-3</v>
      </c>
      <c r="EN335" s="5">
        <f>EH335/Population!Q335</f>
        <v>2.1838034138163312E-3</v>
      </c>
      <c r="EO335" s="5">
        <f>EI335/Population!G335</f>
        <v>1.5063076633402373E-3</v>
      </c>
      <c r="EP335" s="6">
        <f t="shared" si="549"/>
        <v>9.7360046158873081E-4</v>
      </c>
      <c r="EQ335" s="6">
        <f t="shared" si="550"/>
        <v>-6.7749575047609399E-4</v>
      </c>
      <c r="ER335" s="6">
        <f t="shared" si="551"/>
        <v>2.9610471111263682E-4</v>
      </c>
      <c r="ES335" s="49">
        <v>1721.7971190000001</v>
      </c>
      <c r="ET335" s="50">
        <v>1780.9960940000001</v>
      </c>
      <c r="EU335" s="116">
        <v>1880</v>
      </c>
      <c r="EV335" s="139">
        <f t="shared" si="552"/>
        <v>59.198975000000019</v>
      </c>
      <c r="EW335" s="139">
        <f t="shared" si="553"/>
        <v>99.003905999999915</v>
      </c>
      <c r="EX335" s="139">
        <f t="shared" si="554"/>
        <v>158.20288099999993</v>
      </c>
      <c r="EY335" s="5">
        <f>ES335/Population!O335</f>
        <v>0.32321727060600858</v>
      </c>
      <c r="EZ335" s="5">
        <f>ET335/Population!Q335</f>
        <v>0.32465877023773249</v>
      </c>
      <c r="FA335" s="5">
        <f>EU335/Population!G335</f>
        <v>0.35398230088495575</v>
      </c>
      <c r="FB335" s="6">
        <f t="shared" si="555"/>
        <v>1.4414996317239082E-3</v>
      </c>
      <c r="FC335" s="6">
        <f t="shared" si="556"/>
        <v>2.9323530647223262E-2</v>
      </c>
      <c r="FD335" s="6">
        <f t="shared" si="557"/>
        <v>3.076503027894717E-2</v>
      </c>
      <c r="FE335" s="65">
        <v>8.9263677599999998</v>
      </c>
      <c r="FF335" s="67">
        <v>17.96969223</v>
      </c>
      <c r="FG335" s="121">
        <v>0</v>
      </c>
      <c r="FH335" s="139">
        <f t="shared" si="558"/>
        <v>9.0433244699999999</v>
      </c>
      <c r="FI335" s="139">
        <f t="shared" si="559"/>
        <v>-17.96969223</v>
      </c>
      <c r="FJ335" s="139">
        <f t="shared" si="560"/>
        <v>-8.9263677599999998</v>
      </c>
      <c r="FK335" s="5">
        <f>FE335/Population!P335</f>
        <v>1.6756656123854685E-3</v>
      </c>
      <c r="FL335" s="5">
        <f>FF335/Population!Q335</f>
        <v>3.275705208223964E-3</v>
      </c>
      <c r="FM335" s="5">
        <f>FG335/Population!G335</f>
        <v>0</v>
      </c>
      <c r="FN335" s="6">
        <f t="shared" si="561"/>
        <v>1.6000395958384954E-3</v>
      </c>
      <c r="FO335" s="6">
        <f t="shared" si="562"/>
        <v>-3.275705208223964E-3</v>
      </c>
      <c r="FP335" s="6">
        <f t="shared" si="563"/>
        <v>-1.6756656123854685E-3</v>
      </c>
      <c r="FQ335" s="51">
        <v>28.762741089999999</v>
      </c>
      <c r="FR335" s="53">
        <v>0</v>
      </c>
      <c r="FS335" s="117">
        <v>0</v>
      </c>
      <c r="FT335" s="139">
        <f t="shared" si="564"/>
        <v>-28.762741089999999</v>
      </c>
      <c r="FU335" s="139">
        <f t="shared" si="565"/>
        <v>0</v>
      </c>
      <c r="FV335" s="139">
        <f t="shared" si="566"/>
        <v>-28.762741089999999</v>
      </c>
      <c r="FW335" s="5">
        <f>FQ335/Population!O335</f>
        <v>5.3993670727341316E-3</v>
      </c>
      <c r="FX335" s="5">
        <f>FR335/Population!Q335</f>
        <v>0</v>
      </c>
      <c r="FY335" s="5">
        <f>FS335/Population!G335</f>
        <v>0</v>
      </c>
      <c r="FZ335" s="6">
        <f t="shared" si="567"/>
        <v>-5.3993670727341316E-3</v>
      </c>
      <c r="GA335" s="6">
        <f t="shared" si="568"/>
        <v>0</v>
      </c>
      <c r="GB335" s="6">
        <f t="shared" si="569"/>
        <v>-5.3993670727341316E-3</v>
      </c>
      <c r="GC335" s="68">
        <v>0</v>
      </c>
      <c r="GD335" s="69">
        <v>0</v>
      </c>
      <c r="GE335" s="122">
        <v>0</v>
      </c>
      <c r="GF335" s="146">
        <f t="shared" si="570"/>
        <v>0</v>
      </c>
      <c r="GG335" s="146">
        <f t="shared" si="571"/>
        <v>0</v>
      </c>
      <c r="GH335" s="146">
        <f t="shared" si="572"/>
        <v>0</v>
      </c>
      <c r="GI335" s="5">
        <f>GC335/Population!P335</f>
        <v>0</v>
      </c>
      <c r="GJ335" s="5">
        <f>GD335/Population!Q335</f>
        <v>0</v>
      </c>
      <c r="GK335" s="5">
        <f>GE335/Population!G335</f>
        <v>0</v>
      </c>
      <c r="GL335" s="6">
        <f t="shared" si="573"/>
        <v>0</v>
      </c>
      <c r="GM335" s="6">
        <f t="shared" si="574"/>
        <v>0</v>
      </c>
      <c r="GN335" s="6">
        <f t="shared" si="575"/>
        <v>0</v>
      </c>
    </row>
    <row r="336" spans="1:196" x14ac:dyDescent="0.25">
      <c r="A336" s="1">
        <v>42101035302</v>
      </c>
      <c r="B336" s="1" t="s">
        <v>3</v>
      </c>
      <c r="C336" s="1" t="s">
        <v>4</v>
      </c>
      <c r="D336" s="1" t="s">
        <v>337</v>
      </c>
      <c r="E336" s="70">
        <v>241.96351619999999</v>
      </c>
      <c r="F336" s="71">
        <v>271.34349040000001</v>
      </c>
      <c r="G336" s="107">
        <v>147</v>
      </c>
      <c r="H336" s="139">
        <f t="shared" si="480"/>
        <v>29.379974200000021</v>
      </c>
      <c r="I336" s="139">
        <f t="shared" si="481"/>
        <v>-124.34349040000001</v>
      </c>
      <c r="J336" s="139">
        <f t="shared" si="482"/>
        <v>-94.963516199999987</v>
      </c>
      <c r="K336" s="5">
        <f>E336/Population!O336</f>
        <v>4.4684417285968586E-2</v>
      </c>
      <c r="L336" s="5">
        <f>F336/Population!Q336</f>
        <v>6.0456380163103715E-2</v>
      </c>
      <c r="M336" s="5">
        <f>G336/Population!G336</f>
        <v>3.2543723710427276E-2</v>
      </c>
      <c r="N336" s="6">
        <f t="shared" si="483"/>
        <v>1.5771962877135129E-2</v>
      </c>
      <c r="O336" s="6">
        <f t="shared" si="484"/>
        <v>-2.7912656452676439E-2</v>
      </c>
      <c r="P336" s="6">
        <f t="shared" si="485"/>
        <v>-1.214069357554131E-2</v>
      </c>
      <c r="Q336" s="72">
        <v>135.09629820000001</v>
      </c>
      <c r="R336" s="73">
        <v>167.1717452</v>
      </c>
      <c r="S336" s="108">
        <v>59</v>
      </c>
      <c r="T336" s="139">
        <f t="shared" si="486"/>
        <v>32.075446999999997</v>
      </c>
      <c r="U336" s="139">
        <f t="shared" si="487"/>
        <v>-108.1717452</v>
      </c>
      <c r="V336" s="139">
        <f t="shared" si="488"/>
        <v>-76.096298200000007</v>
      </c>
      <c r="W336" s="5">
        <f>Q336/Population!O336</f>
        <v>2.4948799956968252E-2</v>
      </c>
      <c r="X336" s="5">
        <f>R336/Population!Q336</f>
        <v>3.7246512033298103E-2</v>
      </c>
      <c r="Y336" s="5">
        <f>S336/Population!G336</f>
        <v>1.3061766659287138E-2</v>
      </c>
      <c r="Z336" s="6">
        <f t="shared" si="489"/>
        <v>1.2297712076329851E-2</v>
      </c>
      <c r="AA336" s="6">
        <f t="shared" si="490"/>
        <v>-2.4184745374010965E-2</v>
      </c>
      <c r="AB336" s="6">
        <f t="shared" si="491"/>
        <v>-1.1887033297681114E-2</v>
      </c>
      <c r="AC336" s="74">
        <v>93.256767269999997</v>
      </c>
      <c r="AD336" s="75">
        <v>57.106077910000003</v>
      </c>
      <c r="AE336" s="109">
        <v>88</v>
      </c>
      <c r="AF336" s="139">
        <f t="shared" si="492"/>
        <v>-36.150689359999994</v>
      </c>
      <c r="AG336" s="139">
        <f t="shared" si="493"/>
        <v>30.893922089999997</v>
      </c>
      <c r="AH336" s="139">
        <f t="shared" si="494"/>
        <v>-5.2567672699999974</v>
      </c>
      <c r="AI336" s="5">
        <f>AC336/Population!O336</f>
        <v>1.7222118313029944E-2</v>
      </c>
      <c r="AJ336" s="5">
        <f>AD336/Population!Q336</f>
        <v>1.2723455243615379E-2</v>
      </c>
      <c r="AK336" s="5">
        <f>AE336/Population!G336</f>
        <v>1.9481957051140138E-2</v>
      </c>
      <c r="AL336" s="5">
        <f t="shared" si="495"/>
        <v>-4.4986630694145643E-3</v>
      </c>
      <c r="AM336" s="5">
        <f t="shared" si="496"/>
        <v>6.758501807524759E-3</v>
      </c>
      <c r="AN336" s="5">
        <f t="shared" si="497"/>
        <v>2.2598387381101946E-3</v>
      </c>
      <c r="AO336" s="35">
        <v>11.089994430000001</v>
      </c>
      <c r="AP336" s="38">
        <v>3.013470211</v>
      </c>
      <c r="AQ336" s="110">
        <v>10</v>
      </c>
      <c r="AR336" s="139">
        <f t="shared" si="498"/>
        <v>-8.0765242190000013</v>
      </c>
      <c r="AS336" s="139">
        <f t="shared" si="499"/>
        <v>6.9865297890000004</v>
      </c>
      <c r="AT336" s="139">
        <f t="shared" si="500"/>
        <v>-1.0899944300000008</v>
      </c>
      <c r="AU336" s="5">
        <f>AO336/Population!E336</f>
        <v>2.0480357807314232E-3</v>
      </c>
      <c r="AV336" s="5">
        <f>AP336/Population!F336</f>
        <v>6.7141282961252996E-4</v>
      </c>
      <c r="AW336" s="5">
        <f>AQ336/Population!G336</f>
        <v>2.2138587558113792E-3</v>
      </c>
      <c r="AX336" s="6">
        <f t="shared" si="501"/>
        <v>-1.3766229511188934E-3</v>
      </c>
      <c r="AY336" s="6">
        <f t="shared" si="502"/>
        <v>1.5424459261988493E-3</v>
      </c>
      <c r="AZ336" s="6">
        <f t="shared" si="503"/>
        <v>1.6582297507995595E-4</v>
      </c>
      <c r="BA336" s="36">
        <v>50.409065249999998</v>
      </c>
      <c r="BB336" s="39">
        <v>74.14312099</v>
      </c>
      <c r="BC336" s="111">
        <v>200</v>
      </c>
      <c r="BD336" s="139">
        <f t="shared" si="504"/>
        <v>23.734055740000002</v>
      </c>
      <c r="BE336" s="139">
        <f t="shared" si="505"/>
        <v>125.85687901</v>
      </c>
      <c r="BF336" s="139">
        <f t="shared" si="506"/>
        <v>149.59093475</v>
      </c>
      <c r="BG336" s="5">
        <f>BA336/Population!E336</f>
        <v>9.3092534858220839E-3</v>
      </c>
      <c r="BH336" s="5">
        <f>BB336/Population!F336</f>
        <v>1.6519374400479202E-2</v>
      </c>
      <c r="BI336" s="5">
        <f>BC336/Population!G336</f>
        <v>4.4277175116227585E-2</v>
      </c>
      <c r="BJ336" s="6">
        <f t="shared" si="507"/>
        <v>7.2101209146571178E-3</v>
      </c>
      <c r="BK336" s="6">
        <f t="shared" si="508"/>
        <v>2.7757800715748383E-2</v>
      </c>
      <c r="BL336" s="6">
        <f t="shared" si="509"/>
        <v>3.4967921630405505E-2</v>
      </c>
      <c r="BM336" s="37">
        <v>9.0736312869999995</v>
      </c>
      <c r="BN336" s="40">
        <v>4.008418882</v>
      </c>
      <c r="BO336" s="112">
        <v>0</v>
      </c>
      <c r="BP336" s="139">
        <f t="shared" si="510"/>
        <v>-5.0652124049999996</v>
      </c>
      <c r="BQ336" s="139">
        <f t="shared" si="511"/>
        <v>-4.008418882</v>
      </c>
      <c r="BR336" s="139">
        <f t="shared" si="512"/>
        <v>-9.0736312869999995</v>
      </c>
      <c r="BS336" s="5">
        <f>BM336/Population!E336</f>
        <v>1.6756655428671944E-3</v>
      </c>
      <c r="BT336" s="5">
        <f>BN336/Population!F336</f>
        <v>8.9309124543919831E-4</v>
      </c>
      <c r="BU336" s="5">
        <f>BO336/Population!G336</f>
        <v>0</v>
      </c>
      <c r="BV336" s="6">
        <f t="shared" si="513"/>
        <v>-7.8257429742799604E-4</v>
      </c>
      <c r="BW336" s="6">
        <f t="shared" si="514"/>
        <v>-8.9309124543919831E-4</v>
      </c>
      <c r="BX336" s="6">
        <f t="shared" si="515"/>
        <v>-1.6756655428671944E-3</v>
      </c>
      <c r="BY336" s="42">
        <v>171.39082339999999</v>
      </c>
      <c r="BZ336" s="43">
        <v>67.075769940000001</v>
      </c>
      <c r="CA336" s="113">
        <v>18</v>
      </c>
      <c r="CB336" s="139">
        <f t="shared" si="516"/>
        <v>-104.31505345999999</v>
      </c>
      <c r="CC336" s="139">
        <f t="shared" si="517"/>
        <v>-49.075769940000001</v>
      </c>
      <c r="CD336" s="139">
        <f t="shared" si="518"/>
        <v>-153.39082339999999</v>
      </c>
      <c r="CE336" s="5">
        <f>BY336/Population!O336</f>
        <v>3.1651462138040085E-2</v>
      </c>
      <c r="CF336" s="5">
        <f>BZ336/Population!Q336</f>
        <v>1.4944741225402635E-2</v>
      </c>
      <c r="CG336" s="5">
        <f>CA336/Population!G336</f>
        <v>3.9849457604604829E-3</v>
      </c>
      <c r="CH336" s="6">
        <f t="shared" si="519"/>
        <v>-1.670672091263745E-2</v>
      </c>
      <c r="CI336" s="6">
        <f t="shared" si="520"/>
        <v>-1.0959795464942152E-2</v>
      </c>
      <c r="CJ336" s="6">
        <f t="shared" si="521"/>
        <v>-2.7666516377579602E-2</v>
      </c>
      <c r="CK336" s="55">
        <v>8.0654506680000004</v>
      </c>
      <c r="CL336" s="57">
        <v>0</v>
      </c>
      <c r="CM336" s="118">
        <v>0</v>
      </c>
      <c r="CN336" s="139">
        <f t="shared" si="522"/>
        <v>-8.0654506680000004</v>
      </c>
      <c r="CO336" s="139">
        <f t="shared" si="523"/>
        <v>0</v>
      </c>
      <c r="CP336" s="139">
        <f t="shared" si="524"/>
        <v>-8.0654506680000004</v>
      </c>
      <c r="CQ336" s="5">
        <f>CK336/Population!P336</f>
        <v>1.4894805998372498E-3</v>
      </c>
      <c r="CR336" s="5">
        <f>CL336/Population!Q336</f>
        <v>0</v>
      </c>
      <c r="CS336" s="5">
        <f>CM336/Population!G336</f>
        <v>0</v>
      </c>
      <c r="CT336" s="5">
        <f t="shared" si="525"/>
        <v>-1.4894805998372498E-3</v>
      </c>
      <c r="CU336" s="5">
        <f t="shared" si="526"/>
        <v>0</v>
      </c>
      <c r="CV336" s="5">
        <f t="shared" si="527"/>
        <v>-1.4894805998372498E-3</v>
      </c>
      <c r="CW336" s="45">
        <v>797.47137450000002</v>
      </c>
      <c r="CX336" s="46">
        <v>754.26114849999999</v>
      </c>
      <c r="CY336" s="114">
        <v>547</v>
      </c>
      <c r="CZ336" s="139">
        <f t="shared" si="528"/>
        <v>-43.210226000000034</v>
      </c>
      <c r="DA336" s="139">
        <f t="shared" si="529"/>
        <v>-207.26114849999999</v>
      </c>
      <c r="DB336" s="139">
        <f t="shared" si="530"/>
        <v>-250.47137450000002</v>
      </c>
      <c r="DC336" s="5">
        <f>CW336/Population!O336</f>
        <v>0.14727238317333119</v>
      </c>
      <c r="DD336" s="5">
        <f>CX336/Population!Q336</f>
        <v>0.16805230399577414</v>
      </c>
      <c r="DE336" s="5">
        <f>CY336/Population!G336</f>
        <v>0.12109807394288244</v>
      </c>
      <c r="DF336" s="6">
        <f t="shared" si="531"/>
        <v>2.0779920822442954E-2</v>
      </c>
      <c r="DG336" s="6">
        <f t="shared" si="532"/>
        <v>-4.6954230052891704E-2</v>
      </c>
      <c r="DH336" s="6">
        <f t="shared" si="533"/>
        <v>-2.617430923044875E-2</v>
      </c>
      <c r="DI336" s="58">
        <v>38.310890200000003</v>
      </c>
      <c r="DJ336" s="60">
        <v>19.011786430000001</v>
      </c>
      <c r="DK336" s="119">
        <v>0</v>
      </c>
      <c r="DL336" s="139">
        <f t="shared" si="534"/>
        <v>-19.299103770000002</v>
      </c>
      <c r="DM336" s="139">
        <f t="shared" si="535"/>
        <v>-19.011786430000001</v>
      </c>
      <c r="DN336" s="139">
        <f t="shared" si="536"/>
        <v>-38.310890200000003</v>
      </c>
      <c r="DO336" s="5">
        <f>DI336/Population!P336</f>
        <v>7.0750327618760425E-3</v>
      </c>
      <c r="DP336" s="5">
        <f>DJ336/Population!Q336</f>
        <v>4.2358996204311244E-3</v>
      </c>
      <c r="DQ336" s="5">
        <f>DK336/Population!G336</f>
        <v>0</v>
      </c>
      <c r="DR336" s="6">
        <f t="shared" si="537"/>
        <v>-2.839133141444918E-3</v>
      </c>
      <c r="DS336" s="6">
        <f t="shared" si="538"/>
        <v>-4.2358996204311244E-3</v>
      </c>
      <c r="DT336" s="6">
        <f t="shared" si="539"/>
        <v>-7.0750327618760425E-3</v>
      </c>
      <c r="DU336" s="47">
        <v>851.40911870000002</v>
      </c>
      <c r="DV336" s="48">
        <v>505.97322270000001</v>
      </c>
      <c r="DW336" s="115">
        <v>494</v>
      </c>
      <c r="DX336" s="139">
        <f t="shared" si="540"/>
        <v>-345.43589600000001</v>
      </c>
      <c r="DY336" s="139">
        <f t="shared" si="541"/>
        <v>-11.973222700000008</v>
      </c>
      <c r="DZ336" s="139">
        <f t="shared" si="542"/>
        <v>-357.40911870000002</v>
      </c>
      <c r="EA336" s="5">
        <f>DU336/Population!O336</f>
        <v>0.15723329259946323</v>
      </c>
      <c r="EB336" s="5">
        <f>DV336/Population!Q336</f>
        <v>0.11273279288480008</v>
      </c>
      <c r="EC336" s="5">
        <f>DW336/Population!G336</f>
        <v>0.10936462253708214</v>
      </c>
      <c r="ED336" s="6">
        <f t="shared" si="543"/>
        <v>-4.4500499714663147E-2</v>
      </c>
      <c r="EE336" s="6">
        <f t="shared" si="544"/>
        <v>-3.3681703477179414E-3</v>
      </c>
      <c r="EF336" s="6">
        <f t="shared" si="545"/>
        <v>-4.7868670062381088E-2</v>
      </c>
      <c r="EG336" s="61">
        <v>6.5531783099999998</v>
      </c>
      <c r="EH336" s="63">
        <v>16.020205319999999</v>
      </c>
      <c r="EI336" s="120">
        <v>0</v>
      </c>
      <c r="EJ336" s="139">
        <f t="shared" si="546"/>
        <v>9.4670270099999989</v>
      </c>
      <c r="EK336" s="139">
        <f t="shared" si="547"/>
        <v>-16.020205319999999</v>
      </c>
      <c r="EL336" s="139">
        <f t="shared" si="548"/>
        <v>-6.5531783099999998</v>
      </c>
      <c r="EM336" s="5">
        <f>EG336/Population!P336</f>
        <v>1.2102029213005726E-3</v>
      </c>
      <c r="EN336" s="5">
        <f>EH336/Population!Q336</f>
        <v>3.5693637672646983E-3</v>
      </c>
      <c r="EO336" s="5">
        <f>EI336/Population!G336</f>
        <v>0</v>
      </c>
      <c r="EP336" s="6">
        <f t="shared" si="549"/>
        <v>2.3591608459641259E-3</v>
      </c>
      <c r="EQ336" s="6">
        <f t="shared" si="550"/>
        <v>-3.5693637672646983E-3</v>
      </c>
      <c r="ER336" s="6">
        <f t="shared" si="551"/>
        <v>-1.2102029213005726E-3</v>
      </c>
      <c r="ES336" s="49">
        <v>1750.202759</v>
      </c>
      <c r="ET336" s="50">
        <v>1286.0038569999999</v>
      </c>
      <c r="EU336" s="116">
        <v>1649</v>
      </c>
      <c r="EV336" s="139">
        <f t="shared" si="552"/>
        <v>-464.19890200000009</v>
      </c>
      <c r="EW336" s="139">
        <f t="shared" si="553"/>
        <v>362.99614300000007</v>
      </c>
      <c r="EX336" s="139">
        <f t="shared" si="554"/>
        <v>-101.20275900000001</v>
      </c>
      <c r="EY336" s="5">
        <f>ES336/Population!O336</f>
        <v>0.32321728352453788</v>
      </c>
      <c r="EZ336" s="5">
        <f>ET336/Population!Q336</f>
        <v>0.28652663808296636</v>
      </c>
      <c r="FA336" s="5">
        <f>EU336/Population!G336</f>
        <v>0.36506530883329641</v>
      </c>
      <c r="FB336" s="6">
        <f t="shared" si="555"/>
        <v>-3.6690645441571523E-2</v>
      </c>
      <c r="FC336" s="6">
        <f t="shared" si="556"/>
        <v>7.8538670750330053E-2</v>
      </c>
      <c r="FD336" s="6">
        <f t="shared" si="557"/>
        <v>4.184802530875853E-2</v>
      </c>
      <c r="FE336" s="65">
        <v>9.0736312869999995</v>
      </c>
      <c r="FF336" s="67">
        <v>3.0307975000000001E-2</v>
      </c>
      <c r="FG336" s="121">
        <v>0</v>
      </c>
      <c r="FH336" s="139">
        <f t="shared" si="558"/>
        <v>-9.0433233120000001</v>
      </c>
      <c r="FI336" s="139">
        <f t="shared" si="559"/>
        <v>-3.0307975000000001E-2</v>
      </c>
      <c r="FJ336" s="139">
        <f t="shared" si="560"/>
        <v>-9.0736312869999995</v>
      </c>
      <c r="FK336" s="5">
        <f>FE336/Population!P336</f>
        <v>1.6756655428671944E-3</v>
      </c>
      <c r="FL336" s="5">
        <f>FF336/Population!Q336</f>
        <v>6.752734166840522E-6</v>
      </c>
      <c r="FM336" s="5">
        <f>FG336/Population!G336</f>
        <v>0</v>
      </c>
      <c r="FN336" s="6">
        <f t="shared" si="561"/>
        <v>-1.6689128087003539E-3</v>
      </c>
      <c r="FO336" s="6">
        <f t="shared" si="562"/>
        <v>-6.752734166840522E-6</v>
      </c>
      <c r="FP336" s="6">
        <f t="shared" si="563"/>
        <v>-1.6756655428671944E-3</v>
      </c>
      <c r="FQ336" s="51">
        <v>29.237257</v>
      </c>
      <c r="FR336" s="53">
        <v>19</v>
      </c>
      <c r="FS336" s="117">
        <v>9</v>
      </c>
      <c r="FT336" s="139">
        <f t="shared" si="564"/>
        <v>-10.237257</v>
      </c>
      <c r="FU336" s="139">
        <f t="shared" si="565"/>
        <v>-10</v>
      </c>
      <c r="FV336" s="139">
        <f t="shared" si="566"/>
        <v>-20.237257</v>
      </c>
      <c r="FW336" s="5">
        <f>FQ336/Population!O336</f>
        <v>5.3993668657271151E-3</v>
      </c>
      <c r="FX336" s="5">
        <f>FR336/Population!Q336</f>
        <v>4.2332735581961491E-3</v>
      </c>
      <c r="FY336" s="5">
        <f>FS336/Population!G336</f>
        <v>1.9924728802302415E-3</v>
      </c>
      <c r="FZ336" s="6">
        <f t="shared" si="567"/>
        <v>-1.166093307530966E-3</v>
      </c>
      <c r="GA336" s="6">
        <f t="shared" si="568"/>
        <v>-2.2408006779659076E-3</v>
      </c>
      <c r="GB336" s="6">
        <f t="shared" si="569"/>
        <v>-3.4068939854968736E-3</v>
      </c>
      <c r="GC336" s="68">
        <v>0</v>
      </c>
      <c r="GD336" s="69">
        <v>0</v>
      </c>
      <c r="GE336" s="122">
        <v>0</v>
      </c>
      <c r="GF336" s="146">
        <f t="shared" si="570"/>
        <v>0</v>
      </c>
      <c r="GG336" s="146">
        <f t="shared" si="571"/>
        <v>0</v>
      </c>
      <c r="GH336" s="146">
        <f t="shared" si="572"/>
        <v>0</v>
      </c>
      <c r="GI336" s="5">
        <f>GC336/Population!P336</f>
        <v>0</v>
      </c>
      <c r="GJ336" s="5">
        <f>GD336/Population!Q336</f>
        <v>0</v>
      </c>
      <c r="GK336" s="5">
        <f>GE336/Population!G336</f>
        <v>0</v>
      </c>
      <c r="GL336" s="6">
        <f t="shared" si="573"/>
        <v>0</v>
      </c>
      <c r="GM336" s="6">
        <f t="shared" si="574"/>
        <v>0</v>
      </c>
      <c r="GN336" s="6">
        <f t="shared" si="575"/>
        <v>0</v>
      </c>
    </row>
    <row r="337" spans="1:196" x14ac:dyDescent="0.25">
      <c r="A337" s="1">
        <v>42101035500</v>
      </c>
      <c r="B337" s="1" t="s">
        <v>3</v>
      </c>
      <c r="C337" s="1" t="s">
        <v>4</v>
      </c>
      <c r="D337" s="1" t="s">
        <v>338</v>
      </c>
      <c r="E337" s="70">
        <v>1275.417725</v>
      </c>
      <c r="F337" s="71">
        <v>1937.078125</v>
      </c>
      <c r="G337" s="107">
        <v>2587</v>
      </c>
      <c r="H337" s="139">
        <f t="shared" si="480"/>
        <v>661.66039999999998</v>
      </c>
      <c r="I337" s="139">
        <f t="shared" si="481"/>
        <v>649.921875</v>
      </c>
      <c r="J337" s="139">
        <f t="shared" si="482"/>
        <v>1311.582275</v>
      </c>
      <c r="K337" s="5">
        <f>E337/Population!O337</f>
        <v>0.18388488733270664</v>
      </c>
      <c r="L337" s="5">
        <f>F337/Population!Q337</f>
        <v>0.28573531415497255</v>
      </c>
      <c r="M337" s="5">
        <f>G337/Population!G337</f>
        <v>0.36467437270933184</v>
      </c>
      <c r="N337" s="6">
        <f t="shared" si="483"/>
        <v>0.10185042682226592</v>
      </c>
      <c r="O337" s="6">
        <f t="shared" si="484"/>
        <v>7.8939058554359287E-2</v>
      </c>
      <c r="P337" s="6">
        <f t="shared" si="485"/>
        <v>0.1807894853766252</v>
      </c>
      <c r="Q337" s="72">
        <v>815.34924320000005</v>
      </c>
      <c r="R337" s="73">
        <v>1266.435913</v>
      </c>
      <c r="S337" s="108">
        <v>1677</v>
      </c>
      <c r="T337" s="139">
        <f t="shared" si="486"/>
        <v>451.08666979999998</v>
      </c>
      <c r="U337" s="139">
        <f t="shared" si="487"/>
        <v>410.56408699999997</v>
      </c>
      <c r="V337" s="139">
        <f t="shared" si="488"/>
        <v>861.65075679999995</v>
      </c>
      <c r="W337" s="5">
        <f>Q337/Population!O337</f>
        <v>0.117553959603815</v>
      </c>
      <c r="X337" s="5">
        <f>R337/Population!Q337</f>
        <v>0.1868099478219003</v>
      </c>
      <c r="Y337" s="5">
        <f>S337/Population!G337</f>
        <v>0.23639695517338596</v>
      </c>
      <c r="Z337" s="6">
        <f t="shared" si="489"/>
        <v>6.9255988218085304E-2</v>
      </c>
      <c r="AA337" s="6">
        <f t="shared" si="490"/>
        <v>4.9587007351485662E-2</v>
      </c>
      <c r="AB337" s="6">
        <f t="shared" si="491"/>
        <v>0.11884299556957097</v>
      </c>
      <c r="AC337" s="74">
        <v>361.26855469999998</v>
      </c>
      <c r="AD337" s="75">
        <v>808.3633423</v>
      </c>
      <c r="AE337" s="109">
        <v>1017</v>
      </c>
      <c r="AF337" s="139">
        <f t="shared" si="492"/>
        <v>447.09478760000002</v>
      </c>
      <c r="AG337" s="139">
        <f t="shared" si="493"/>
        <v>208.6366577</v>
      </c>
      <c r="AH337" s="139">
        <f t="shared" si="494"/>
        <v>655.73144530000002</v>
      </c>
      <c r="AI337" s="5">
        <f>AC337/Population!O337</f>
        <v>5.2086329189018649E-2</v>
      </c>
      <c r="AJ337" s="5">
        <f>AD337/Population!Q337</f>
        <v>0.11924039127923872</v>
      </c>
      <c r="AK337" s="5">
        <f>AE337/Population!G337</f>
        <v>0.14336058641105159</v>
      </c>
      <c r="AL337" s="5">
        <f t="shared" si="495"/>
        <v>6.7154062090220068E-2</v>
      </c>
      <c r="AM337" s="5">
        <f t="shared" si="496"/>
        <v>2.4120195131812877E-2</v>
      </c>
      <c r="AN337" s="5">
        <f t="shared" si="497"/>
        <v>9.1274257222032945E-2</v>
      </c>
      <c r="AO337" s="35">
        <v>4.9898972510000004</v>
      </c>
      <c r="AP337" s="38">
        <v>11.97575378</v>
      </c>
      <c r="AQ337" s="110">
        <v>0</v>
      </c>
      <c r="AR337" s="139">
        <f t="shared" si="498"/>
        <v>6.9858565289999994</v>
      </c>
      <c r="AS337" s="139">
        <f t="shared" si="499"/>
        <v>-11.97575378</v>
      </c>
      <c r="AT337" s="139">
        <f t="shared" si="500"/>
        <v>-4.9898972510000004</v>
      </c>
      <c r="AU337" s="5">
        <f>AO337/Population!E337</f>
        <v>7.1911403990644769E-4</v>
      </c>
      <c r="AV337" s="5">
        <f>AP337/Population!F337</f>
        <v>1.7665243979619561E-3</v>
      </c>
      <c r="AW337" s="5">
        <f>AQ337/Population!G337</f>
        <v>0</v>
      </c>
      <c r="AX337" s="6">
        <f t="shared" si="501"/>
        <v>1.0474103580555083E-3</v>
      </c>
      <c r="AY337" s="6">
        <f t="shared" si="502"/>
        <v>-1.7665243979619561E-3</v>
      </c>
      <c r="AZ337" s="6">
        <f t="shared" si="503"/>
        <v>-7.1911403990644769E-4</v>
      </c>
      <c r="BA337" s="36">
        <v>20.957569119999999</v>
      </c>
      <c r="BB337" s="39">
        <v>130.73530579999999</v>
      </c>
      <c r="BC337" s="111">
        <v>171</v>
      </c>
      <c r="BD337" s="139">
        <f t="shared" si="504"/>
        <v>109.77773667999999</v>
      </c>
      <c r="BE337" s="139">
        <f t="shared" si="505"/>
        <v>40.264694200000008</v>
      </c>
      <c r="BF337" s="139">
        <f t="shared" si="506"/>
        <v>150.04243088000001</v>
      </c>
      <c r="BG337" s="5">
        <f>BA337/Population!E337</f>
        <v>3.0202790635581794E-3</v>
      </c>
      <c r="BH337" s="5">
        <f>BB337/Population!F337</f>
        <v>1.9284557082027552E-2</v>
      </c>
      <c r="BI337" s="5">
        <f>BC337/Population!G337</f>
        <v>2.4104877361150266E-2</v>
      </c>
      <c r="BJ337" s="6">
        <f t="shared" si="507"/>
        <v>1.6264278018469372E-2</v>
      </c>
      <c r="BK337" s="6">
        <f t="shared" si="508"/>
        <v>4.820320279122714E-3</v>
      </c>
      <c r="BL337" s="6">
        <f t="shared" si="509"/>
        <v>2.1084598297592086E-2</v>
      </c>
      <c r="BM337" s="37">
        <v>17.963630680000001</v>
      </c>
      <c r="BN337" s="40">
        <v>22.953527449999999</v>
      </c>
      <c r="BO337" s="112">
        <v>14</v>
      </c>
      <c r="BP337" s="139">
        <f t="shared" si="510"/>
        <v>4.9898967699999979</v>
      </c>
      <c r="BQ337" s="139">
        <f t="shared" si="511"/>
        <v>-8.9535274499999993</v>
      </c>
      <c r="BR337" s="139">
        <f t="shared" si="512"/>
        <v>-3.9636306800000014</v>
      </c>
      <c r="BS337" s="5">
        <f>BM337/Population!E337</f>
        <v>2.5888106267305199E-3</v>
      </c>
      <c r="BT337" s="5">
        <f>BN337/Population!F337</f>
        <v>3.3858383367426316E-3</v>
      </c>
      <c r="BU337" s="5">
        <f>BO337/Population!G337</f>
        <v>1.9734987313222443E-3</v>
      </c>
      <c r="BV337" s="6">
        <f t="shared" si="513"/>
        <v>7.9702771001211167E-4</v>
      </c>
      <c r="BW337" s="6">
        <f t="shared" si="514"/>
        <v>-1.4123396054203873E-3</v>
      </c>
      <c r="BX337" s="6">
        <f t="shared" si="515"/>
        <v>-6.1531189540827563E-4</v>
      </c>
      <c r="BY337" s="42">
        <v>1166.637939</v>
      </c>
      <c r="BZ337" s="43">
        <v>687.60784909999995</v>
      </c>
      <c r="CA337" s="113">
        <v>539</v>
      </c>
      <c r="CB337" s="139">
        <f t="shared" si="516"/>
        <v>-479.03008990000001</v>
      </c>
      <c r="CC337" s="139">
        <f t="shared" si="517"/>
        <v>-148.60784909999995</v>
      </c>
      <c r="CD337" s="139">
        <f t="shared" si="518"/>
        <v>-627.63793899999996</v>
      </c>
      <c r="CE337" s="5">
        <f>BY337/Population!O337</f>
        <v>0.16820143061056805</v>
      </c>
      <c r="CF337" s="5">
        <f>BZ337/Population!Q337</f>
        <v>0.10142794048537068</v>
      </c>
      <c r="CG337" s="5">
        <f>CA337/Population!G337</f>
        <v>7.5979701155906396E-2</v>
      </c>
      <c r="CH337" s="6">
        <f t="shared" si="519"/>
        <v>-6.6773490125197371E-2</v>
      </c>
      <c r="CI337" s="6">
        <f t="shared" si="520"/>
        <v>-2.5448239329464287E-2</v>
      </c>
      <c r="CJ337" s="6">
        <f t="shared" si="521"/>
        <v>-9.2221729454661658E-2</v>
      </c>
      <c r="CK337" s="55">
        <v>508.96951289999998</v>
      </c>
      <c r="CL337" s="57">
        <v>282.42819209999999</v>
      </c>
      <c r="CM337" s="118">
        <v>140</v>
      </c>
      <c r="CN337" s="139">
        <f t="shared" si="522"/>
        <v>-226.54132079999999</v>
      </c>
      <c r="CO337" s="139">
        <f t="shared" si="523"/>
        <v>-142.42819209999999</v>
      </c>
      <c r="CP337" s="139">
        <f t="shared" si="524"/>
        <v>-368.96951289999998</v>
      </c>
      <c r="CQ337" s="5">
        <f>CK337/Population!P337</f>
        <v>7.3381292811654369E-2</v>
      </c>
      <c r="CR337" s="5">
        <f>CL337/Population!Q337</f>
        <v>4.1660533539871772E-2</v>
      </c>
      <c r="CS337" s="5">
        <f>CM337/Population!G337</f>
        <v>1.973498731322244E-2</v>
      </c>
      <c r="CT337" s="5">
        <f t="shared" si="525"/>
        <v>-3.1720759271782598E-2</v>
      </c>
      <c r="CU337" s="5">
        <f t="shared" si="526"/>
        <v>-2.1925546226649332E-2</v>
      </c>
      <c r="CV337" s="5">
        <f t="shared" si="527"/>
        <v>-5.3646305498431926E-2</v>
      </c>
      <c r="CW337" s="45">
        <v>888.20172119999995</v>
      </c>
      <c r="CX337" s="46">
        <v>1041.8905030000001</v>
      </c>
      <c r="CY337" s="114">
        <v>677</v>
      </c>
      <c r="CZ337" s="139">
        <f t="shared" si="528"/>
        <v>153.68878180000013</v>
      </c>
      <c r="DA337" s="139">
        <f t="shared" si="529"/>
        <v>-364.89050300000008</v>
      </c>
      <c r="DB337" s="139">
        <f t="shared" si="530"/>
        <v>-211.20172119999995</v>
      </c>
      <c r="DC337" s="5">
        <f>CW337/Population!O337</f>
        <v>0.1280575534039862</v>
      </c>
      <c r="DD337" s="5">
        <f>CX337/Population!Q337</f>
        <v>0.15368761143270221</v>
      </c>
      <c r="DE337" s="5">
        <f>CY337/Population!G337</f>
        <v>9.5432760078939943E-2</v>
      </c>
      <c r="DF337" s="6">
        <f t="shared" si="531"/>
        <v>2.5630058028716013E-2</v>
      </c>
      <c r="DG337" s="6">
        <f t="shared" si="532"/>
        <v>-5.8254851353762266E-2</v>
      </c>
      <c r="DH337" s="6">
        <f t="shared" si="533"/>
        <v>-3.2624793325046253E-2</v>
      </c>
      <c r="DI337" s="58">
        <v>98.799964900000006</v>
      </c>
      <c r="DJ337" s="60">
        <v>126.7433929</v>
      </c>
      <c r="DK337" s="119">
        <v>102</v>
      </c>
      <c r="DL337" s="139">
        <f t="shared" si="534"/>
        <v>27.943427999999997</v>
      </c>
      <c r="DM337" s="139">
        <f t="shared" si="535"/>
        <v>-24.743392900000003</v>
      </c>
      <c r="DN337" s="139">
        <f t="shared" si="536"/>
        <v>3.2000350999999938</v>
      </c>
      <c r="DO337" s="5">
        <f>DI337/Population!P337</f>
        <v>1.4244603989733536E-2</v>
      </c>
      <c r="DP337" s="5">
        <f>DJ337/Population!Q337</f>
        <v>1.8695716357515841E-2</v>
      </c>
      <c r="DQ337" s="5">
        <f>DK337/Population!G337</f>
        <v>1.4378347899633492E-2</v>
      </c>
      <c r="DR337" s="6">
        <f t="shared" si="537"/>
        <v>4.4511123677823047E-3</v>
      </c>
      <c r="DS337" s="6">
        <f t="shared" si="538"/>
        <v>-4.3173684578823486E-3</v>
      </c>
      <c r="DT337" s="6">
        <f t="shared" si="539"/>
        <v>1.3374390989995613E-4</v>
      </c>
      <c r="DU337" s="47">
        <v>1196.577393</v>
      </c>
      <c r="DV337" s="48">
        <v>542.90081789999999</v>
      </c>
      <c r="DW337" s="115">
        <v>503</v>
      </c>
      <c r="DX337" s="139">
        <f t="shared" si="540"/>
        <v>-653.67657510000004</v>
      </c>
      <c r="DY337" s="139">
        <f t="shared" si="541"/>
        <v>-39.900817899999993</v>
      </c>
      <c r="DZ337" s="139">
        <f t="shared" si="542"/>
        <v>-693.57739300000003</v>
      </c>
      <c r="EA337" s="5">
        <f>DU337/Population!O337</f>
        <v>0.17251798746694447</v>
      </c>
      <c r="EB337" s="5">
        <f>DV337/Population!Q337</f>
        <v>8.0082436405422744E-2</v>
      </c>
      <c r="EC337" s="5">
        <f>DW337/Population!G337</f>
        <v>7.090499013250634E-2</v>
      </c>
      <c r="ED337" s="6">
        <f t="shared" si="543"/>
        <v>-9.2435551061521723E-2</v>
      </c>
      <c r="EE337" s="6">
        <f t="shared" si="544"/>
        <v>-9.1774462729164036E-3</v>
      </c>
      <c r="EF337" s="6">
        <f t="shared" si="545"/>
        <v>-0.10161299733443813</v>
      </c>
      <c r="EG337" s="61">
        <v>77.842399599999993</v>
      </c>
      <c r="EH337" s="63">
        <v>7.983835697</v>
      </c>
      <c r="EI337" s="120">
        <v>0</v>
      </c>
      <c r="EJ337" s="139">
        <f t="shared" si="546"/>
        <v>-69.85856390299999</v>
      </c>
      <c r="EK337" s="139">
        <f t="shared" si="547"/>
        <v>-7.983835697</v>
      </c>
      <c r="EL337" s="139">
        <f t="shared" si="548"/>
        <v>-77.842399599999993</v>
      </c>
      <c r="EM337" s="5">
        <f>EG337/Population!P337</f>
        <v>1.1223021759520809E-2</v>
      </c>
      <c r="EN337" s="5">
        <f>EH337/Population!Q337</f>
        <v>1.177682908914156E-3</v>
      </c>
      <c r="EO337" s="5">
        <f>EI337/Population!G337</f>
        <v>0</v>
      </c>
      <c r="EP337" s="6">
        <f t="shared" si="549"/>
        <v>-1.0045338850606652E-2</v>
      </c>
      <c r="EQ337" s="6">
        <f t="shared" si="550"/>
        <v>-1.177682908914156E-3</v>
      </c>
      <c r="ER337" s="6">
        <f t="shared" si="551"/>
        <v>-1.1223021759520809E-2</v>
      </c>
      <c r="ES337" s="49">
        <v>1024.924927</v>
      </c>
      <c r="ET337" s="50">
        <v>830.31890869999995</v>
      </c>
      <c r="EU337" s="116">
        <v>1044</v>
      </c>
      <c r="EV337" s="139">
        <f t="shared" si="552"/>
        <v>-194.60601830000007</v>
      </c>
      <c r="EW337" s="139">
        <f t="shared" si="553"/>
        <v>213.68109130000005</v>
      </c>
      <c r="EX337" s="139">
        <f t="shared" si="554"/>
        <v>19.075072999999975</v>
      </c>
      <c r="EY337" s="5">
        <f>ES337/Population!O337</f>
        <v>0.14776978634656937</v>
      </c>
      <c r="EZ337" s="5">
        <f>ET337/Population!Q337</f>
        <v>0.12247902196831036</v>
      </c>
      <c r="FA337" s="5">
        <f>EU337/Population!G337</f>
        <v>0.14716661967860165</v>
      </c>
      <c r="FB337" s="6">
        <f t="shared" si="555"/>
        <v>-2.5290764378259015E-2</v>
      </c>
      <c r="FC337" s="6">
        <f t="shared" si="556"/>
        <v>2.468759771029129E-2</v>
      </c>
      <c r="FD337" s="6">
        <f t="shared" si="557"/>
        <v>-6.03166667967725E-4</v>
      </c>
      <c r="FE337" s="65">
        <v>6.9858560560000003</v>
      </c>
      <c r="FF337" s="67">
        <v>9.9797945020000007</v>
      </c>
      <c r="FG337" s="121">
        <v>0</v>
      </c>
      <c r="FH337" s="139">
        <f t="shared" si="558"/>
        <v>2.9939384460000005</v>
      </c>
      <c r="FI337" s="139">
        <f t="shared" si="559"/>
        <v>-9.9797945020000007</v>
      </c>
      <c r="FJ337" s="139">
        <f t="shared" si="560"/>
        <v>-6.9858560560000003</v>
      </c>
      <c r="FK337" s="5">
        <f>FE337/Population!P337</f>
        <v>1.0071942145700274E-3</v>
      </c>
      <c r="FL337" s="5">
        <f>FF337/Population!Q337</f>
        <v>1.4721036185523172E-3</v>
      </c>
      <c r="FM337" s="5">
        <f>FG337/Population!G337</f>
        <v>0</v>
      </c>
      <c r="FN337" s="6">
        <f t="shared" si="561"/>
        <v>4.6490940398228979E-4</v>
      </c>
      <c r="FO337" s="6">
        <f t="shared" si="562"/>
        <v>-1.4721036185523172E-3</v>
      </c>
      <c r="FP337" s="6">
        <f t="shared" si="563"/>
        <v>-1.0071942145700274E-3</v>
      </c>
      <c r="FQ337" s="51">
        <v>30.937362669999999</v>
      </c>
      <c r="FR337" s="53">
        <v>54.888870240000003</v>
      </c>
      <c r="FS337" s="117">
        <v>0</v>
      </c>
      <c r="FT337" s="139">
        <f t="shared" si="564"/>
        <v>23.951507570000004</v>
      </c>
      <c r="FU337" s="139">
        <f t="shared" si="565"/>
        <v>-54.888870240000003</v>
      </c>
      <c r="FV337" s="139">
        <f t="shared" si="566"/>
        <v>-30.937362669999999</v>
      </c>
      <c r="FW337" s="5">
        <f>FQ337/Population!O337</f>
        <v>4.4604315413164213E-3</v>
      </c>
      <c r="FX337" s="5">
        <f>FR337/Population!Q337</f>
        <v>8.0965699726942737E-3</v>
      </c>
      <c r="FY337" s="5">
        <f>FS337/Population!G337</f>
        <v>0</v>
      </c>
      <c r="FZ337" s="6">
        <f t="shared" si="567"/>
        <v>3.6361384313778524E-3</v>
      </c>
      <c r="GA337" s="6">
        <f t="shared" si="568"/>
        <v>-8.0965699726942737E-3</v>
      </c>
      <c r="GB337" s="6">
        <f t="shared" si="569"/>
        <v>-4.4604315413164213E-3</v>
      </c>
      <c r="GC337" s="68">
        <v>0</v>
      </c>
      <c r="GD337" s="69">
        <v>0</v>
      </c>
      <c r="GE337" s="122">
        <v>0</v>
      </c>
      <c r="GF337" s="146">
        <f t="shared" si="570"/>
        <v>0</v>
      </c>
      <c r="GG337" s="146">
        <f t="shared" si="571"/>
        <v>0</v>
      </c>
      <c r="GH337" s="146">
        <f t="shared" si="572"/>
        <v>0</v>
      </c>
      <c r="GI337" s="5">
        <f>GC337/Population!P337</f>
        <v>0</v>
      </c>
      <c r="GJ337" s="5">
        <f>GD337/Population!Q337</f>
        <v>0</v>
      </c>
      <c r="GK337" s="5">
        <f>GE337/Population!G337</f>
        <v>0</v>
      </c>
      <c r="GL337" s="6">
        <f t="shared" si="573"/>
        <v>0</v>
      </c>
      <c r="GM337" s="6">
        <f t="shared" si="574"/>
        <v>0</v>
      </c>
      <c r="GN337" s="6">
        <f t="shared" si="575"/>
        <v>0</v>
      </c>
    </row>
    <row r="338" spans="1:196" x14ac:dyDescent="0.25">
      <c r="A338" s="1">
        <v>42101035601</v>
      </c>
      <c r="B338" s="1" t="s">
        <v>3</v>
      </c>
      <c r="C338" s="1" t="s">
        <v>4</v>
      </c>
      <c r="D338" s="1" t="s">
        <v>339</v>
      </c>
      <c r="E338" s="70">
        <v>825.1369019</v>
      </c>
      <c r="F338" s="71">
        <v>1047.880737</v>
      </c>
      <c r="G338" s="107">
        <v>1351</v>
      </c>
      <c r="H338" s="139">
        <f t="shared" si="480"/>
        <v>222.74383509999996</v>
      </c>
      <c r="I338" s="139">
        <f t="shared" si="481"/>
        <v>303.11926300000005</v>
      </c>
      <c r="J338" s="139">
        <f t="shared" si="482"/>
        <v>525.8630981</v>
      </c>
      <c r="K338" s="5">
        <f>E338/Population!O338</f>
        <v>0.16010029212863794</v>
      </c>
      <c r="L338" s="5">
        <f>F338/Population!Q338</f>
        <v>0.19376492760250427</v>
      </c>
      <c r="M338" s="5">
        <f>G338/Population!G338</f>
        <v>0.26531814611154753</v>
      </c>
      <c r="N338" s="6">
        <f t="shared" si="483"/>
        <v>3.3664635473866333E-2</v>
      </c>
      <c r="O338" s="6">
        <f t="shared" si="484"/>
        <v>7.1553218509043254E-2</v>
      </c>
      <c r="P338" s="6">
        <f t="shared" si="485"/>
        <v>0.10521785398290959</v>
      </c>
      <c r="Q338" s="72">
        <v>652.84881589999998</v>
      </c>
      <c r="R338" s="73">
        <v>801.75494379999998</v>
      </c>
      <c r="S338" s="108">
        <v>1052</v>
      </c>
      <c r="T338" s="139">
        <f t="shared" si="486"/>
        <v>148.9061279</v>
      </c>
      <c r="U338" s="139">
        <f t="shared" si="487"/>
        <v>250.24505620000002</v>
      </c>
      <c r="V338" s="139">
        <f t="shared" si="488"/>
        <v>399.15118410000002</v>
      </c>
      <c r="W338" s="5">
        <f>Q338/Population!O338</f>
        <v>0.12667144797517796</v>
      </c>
      <c r="X338" s="5">
        <f>R338/Population!Q338</f>
        <v>0.14825350171539309</v>
      </c>
      <c r="Y338" s="5">
        <f>S338/Population!G338</f>
        <v>0.20659858601728201</v>
      </c>
      <c r="Z338" s="6">
        <f t="shared" si="489"/>
        <v>2.1582053740215129E-2</v>
      </c>
      <c r="AA338" s="6">
        <f t="shared" si="490"/>
        <v>5.8345084301888922E-2</v>
      </c>
      <c r="AB338" s="6">
        <f t="shared" si="491"/>
        <v>7.9927138042104051E-2</v>
      </c>
      <c r="AC338" s="74">
        <v>151.9827118</v>
      </c>
      <c r="AD338" s="75">
        <v>201.8231964</v>
      </c>
      <c r="AE338" s="109">
        <v>328</v>
      </c>
      <c r="AF338" s="139">
        <f t="shared" si="492"/>
        <v>49.840484599999996</v>
      </c>
      <c r="AG338" s="139">
        <f t="shared" si="493"/>
        <v>126.1768036</v>
      </c>
      <c r="AH338" s="139">
        <f t="shared" si="494"/>
        <v>176.0172882</v>
      </c>
      <c r="AI338" s="5">
        <f>AC338/Population!O338</f>
        <v>2.9489017521399728E-2</v>
      </c>
      <c r="AJ338" s="5">
        <f>AD338/Population!Q338</f>
        <v>3.7319377728910384E-2</v>
      </c>
      <c r="AK338" s="5">
        <f>AE338/Population!G338</f>
        <v>6.4414768263943434E-2</v>
      </c>
      <c r="AL338" s="5">
        <f t="shared" si="495"/>
        <v>7.830360207510656E-3</v>
      </c>
      <c r="AM338" s="5">
        <f t="shared" si="496"/>
        <v>2.709539053503305E-2</v>
      </c>
      <c r="AN338" s="5">
        <f t="shared" si="497"/>
        <v>3.4925750742543706E-2</v>
      </c>
      <c r="AO338" s="35">
        <v>2.4612584110000002</v>
      </c>
      <c r="AP338" s="38">
        <v>4.9225168229999996</v>
      </c>
      <c r="AQ338" s="110">
        <v>0</v>
      </c>
      <c r="AR338" s="139">
        <f t="shared" si="498"/>
        <v>2.4612584119999994</v>
      </c>
      <c r="AS338" s="139">
        <f t="shared" si="499"/>
        <v>-4.9225168229999996</v>
      </c>
      <c r="AT338" s="139">
        <f t="shared" si="500"/>
        <v>-2.4612584110000002</v>
      </c>
      <c r="AU338" s="5">
        <f>AO338/Population!E338</f>
        <v>4.775549241559951E-4</v>
      </c>
      <c r="AV338" s="5">
        <f>AP338/Population!F338</f>
        <v>9.1022869507210373E-4</v>
      </c>
      <c r="AW338" s="5">
        <f>AQ338/Population!G338</f>
        <v>0</v>
      </c>
      <c r="AX338" s="6">
        <f t="shared" si="501"/>
        <v>4.3267377091610863E-4</v>
      </c>
      <c r="AY338" s="6">
        <f t="shared" si="502"/>
        <v>-9.1022869507210373E-4</v>
      </c>
      <c r="AZ338" s="6">
        <f t="shared" si="503"/>
        <v>-4.775549241559951E-4</v>
      </c>
      <c r="BA338" s="36">
        <v>27.689157489999999</v>
      </c>
      <c r="BB338" s="39">
        <v>78.144950870000002</v>
      </c>
      <c r="BC338" s="111">
        <v>268</v>
      </c>
      <c r="BD338" s="139">
        <f t="shared" si="504"/>
        <v>50.455793380000003</v>
      </c>
      <c r="BE338" s="139">
        <f t="shared" si="505"/>
        <v>189.85504913</v>
      </c>
      <c r="BF338" s="139">
        <f t="shared" si="506"/>
        <v>240.31084250999999</v>
      </c>
      <c r="BG338" s="5">
        <f>BA338/Population!E338</f>
        <v>5.3724929678179781E-3</v>
      </c>
      <c r="BH338" s="5">
        <f>BB338/Population!F338</f>
        <v>1.4449879850999497E-2</v>
      </c>
      <c r="BI338" s="5">
        <f>BC338/Population!G338</f>
        <v>5.2631578947368418E-2</v>
      </c>
      <c r="BJ338" s="6">
        <f t="shared" si="507"/>
        <v>9.077386883181519E-3</v>
      </c>
      <c r="BK338" s="6">
        <f t="shared" si="508"/>
        <v>3.8181699096368919E-2</v>
      </c>
      <c r="BL338" s="6">
        <f t="shared" si="509"/>
        <v>4.725908597955044E-2</v>
      </c>
      <c r="BM338" s="37">
        <v>4.3072023389999998</v>
      </c>
      <c r="BN338" s="40">
        <v>10.46034813</v>
      </c>
      <c r="BO338" s="112">
        <v>0</v>
      </c>
      <c r="BP338" s="139">
        <f t="shared" si="510"/>
        <v>6.153145791</v>
      </c>
      <c r="BQ338" s="139">
        <f t="shared" si="511"/>
        <v>-10.46034813</v>
      </c>
      <c r="BR338" s="139">
        <f t="shared" si="512"/>
        <v>-4.3072023389999998</v>
      </c>
      <c r="BS338" s="5">
        <f>BM338/Population!E338</f>
        <v>8.3572114050793568E-4</v>
      </c>
      <c r="BT338" s="5">
        <f>BN338/Population!F338</f>
        <v>1.9342359550468967E-3</v>
      </c>
      <c r="BU338" s="5">
        <f>BO338/Population!G338</f>
        <v>0</v>
      </c>
      <c r="BV338" s="6">
        <f t="shared" si="513"/>
        <v>1.0985148145389611E-3</v>
      </c>
      <c r="BW338" s="6">
        <f t="shared" si="514"/>
        <v>-1.9342359550468967E-3</v>
      </c>
      <c r="BX338" s="6">
        <f t="shared" si="515"/>
        <v>-8.3572114050793568E-4</v>
      </c>
      <c r="BY338" s="42">
        <v>1059.5717770000001</v>
      </c>
      <c r="BZ338" s="43">
        <v>419.02923579999998</v>
      </c>
      <c r="CA338" s="113">
        <v>547</v>
      </c>
      <c r="CB338" s="139">
        <f t="shared" si="516"/>
        <v>-640.54254120000019</v>
      </c>
      <c r="CC338" s="139">
        <f t="shared" si="517"/>
        <v>127.97076420000002</v>
      </c>
      <c r="CD338" s="139">
        <f t="shared" si="518"/>
        <v>-512.57177700000011</v>
      </c>
      <c r="CE338" s="5">
        <f>BY338/Population!O338</f>
        <v>0.20558740087656238</v>
      </c>
      <c r="CF338" s="5">
        <f>BZ338/Population!Q338</f>
        <v>7.7483216048583298E-2</v>
      </c>
      <c r="CG338" s="5">
        <f>CA338/Population!G338</f>
        <v>0.10742340926944226</v>
      </c>
      <c r="CH338" s="6">
        <f t="shared" si="519"/>
        <v>-0.12810418482797908</v>
      </c>
      <c r="CI338" s="6">
        <f t="shared" si="520"/>
        <v>2.994019322085896E-2</v>
      </c>
      <c r="CJ338" s="6">
        <f t="shared" si="521"/>
        <v>-9.8163991607120124E-2</v>
      </c>
      <c r="CK338" s="55">
        <v>220.28262330000001</v>
      </c>
      <c r="CL338" s="57">
        <v>120.60166169999999</v>
      </c>
      <c r="CM338" s="118">
        <v>226</v>
      </c>
      <c r="CN338" s="139">
        <f t="shared" si="522"/>
        <v>-99.680961600000018</v>
      </c>
      <c r="CO338" s="139">
        <f t="shared" si="523"/>
        <v>105.39833830000001</v>
      </c>
      <c r="CP338" s="139">
        <f t="shared" si="524"/>
        <v>5.7173766999999884</v>
      </c>
      <c r="CQ338" s="5">
        <f>CK338/Population!P338</f>
        <v>4.2741164841839575E-2</v>
      </c>
      <c r="CR338" s="5">
        <f>CL338/Population!Q338</f>
        <v>2.2300602943560181E-2</v>
      </c>
      <c r="CS338" s="5">
        <f>CM338/Population!G338</f>
        <v>4.4383346425765906E-2</v>
      </c>
      <c r="CT338" s="5">
        <f t="shared" si="525"/>
        <v>-2.0440561898279395E-2</v>
      </c>
      <c r="CU338" s="5">
        <f t="shared" si="526"/>
        <v>2.2082743482205725E-2</v>
      </c>
      <c r="CV338" s="5">
        <f t="shared" si="527"/>
        <v>1.6421815839263304E-3</v>
      </c>
      <c r="CW338" s="45">
        <v>646.08032230000003</v>
      </c>
      <c r="CX338" s="46">
        <v>628.85150150000004</v>
      </c>
      <c r="CY338" s="114">
        <v>905</v>
      </c>
      <c r="CZ338" s="139">
        <f t="shared" si="528"/>
        <v>-17.228820799999994</v>
      </c>
      <c r="DA338" s="139">
        <f t="shared" si="529"/>
        <v>276.14849849999996</v>
      </c>
      <c r="DB338" s="139">
        <f t="shared" si="530"/>
        <v>258.91967769999997</v>
      </c>
      <c r="DC338" s="5">
        <f>CW338/Population!O338</f>
        <v>0.12535816553666917</v>
      </c>
      <c r="DD338" s="5">
        <f>CX338/Population!Q338</f>
        <v>0.11628171160939436</v>
      </c>
      <c r="DE338" s="5">
        <f>CY338/Population!G338</f>
        <v>0.17772977219167321</v>
      </c>
      <c r="DF338" s="6">
        <f t="shared" si="531"/>
        <v>-9.0764539272748107E-3</v>
      </c>
      <c r="DG338" s="6">
        <f t="shared" si="532"/>
        <v>6.1448060582278849E-2</v>
      </c>
      <c r="DH338" s="6">
        <f t="shared" si="533"/>
        <v>5.2371606655004038E-2</v>
      </c>
      <c r="DI338" s="58">
        <v>127.3701248</v>
      </c>
      <c r="DJ338" s="60">
        <v>131.67732240000001</v>
      </c>
      <c r="DK338" s="119">
        <v>135</v>
      </c>
      <c r="DL338" s="139">
        <f t="shared" si="534"/>
        <v>4.3071976000000092</v>
      </c>
      <c r="DM338" s="139">
        <f t="shared" si="535"/>
        <v>3.3226775999999916</v>
      </c>
      <c r="DN338" s="139">
        <f t="shared" si="536"/>
        <v>7.6298752000000007</v>
      </c>
      <c r="DO338" s="5">
        <f>DI338/Population!P338</f>
        <v>2.4713467719096653E-2</v>
      </c>
      <c r="DP338" s="5">
        <f>DJ338/Population!Q338</f>
        <v>2.4348617109589653E-2</v>
      </c>
      <c r="DQ338" s="5">
        <f>DK338/Population!G338</f>
        <v>2.6512175962293796E-2</v>
      </c>
      <c r="DR338" s="6">
        <f t="shared" si="537"/>
        <v>-3.6485060950700032E-4</v>
      </c>
      <c r="DS338" s="6">
        <f t="shared" si="538"/>
        <v>2.1635588527041429E-3</v>
      </c>
      <c r="DT338" s="6">
        <f t="shared" si="539"/>
        <v>1.7987082431971425E-3</v>
      </c>
      <c r="DU338" s="47">
        <v>560.55157469999995</v>
      </c>
      <c r="DV338" s="48">
        <v>395.0319824</v>
      </c>
      <c r="DW338" s="115">
        <v>381</v>
      </c>
      <c r="DX338" s="139">
        <f t="shared" si="540"/>
        <v>-165.51959229999994</v>
      </c>
      <c r="DY338" s="139">
        <f t="shared" si="541"/>
        <v>-14.031982400000004</v>
      </c>
      <c r="DZ338" s="139">
        <f t="shared" si="542"/>
        <v>-179.55157469999995</v>
      </c>
      <c r="EA338" s="5">
        <f>DU338/Population!O338</f>
        <v>0.10876312846509235</v>
      </c>
      <c r="EB338" s="5">
        <f>DV338/Population!Q338</f>
        <v>7.3045854139419816E-2</v>
      </c>
      <c r="EC338" s="5">
        <f>DW338/Population!G338</f>
        <v>7.4823252160251374E-2</v>
      </c>
      <c r="ED338" s="6">
        <f t="shared" si="543"/>
        <v>-3.5717274325672538E-2</v>
      </c>
      <c r="EE338" s="6">
        <f t="shared" si="544"/>
        <v>1.7773980208315582E-3</v>
      </c>
      <c r="EF338" s="6">
        <f t="shared" si="545"/>
        <v>-3.393987630484098E-2</v>
      </c>
      <c r="EG338" s="61">
        <v>70.761177059999994</v>
      </c>
      <c r="EH338" s="63">
        <v>36.918876650000001</v>
      </c>
      <c r="EI338" s="120">
        <v>29</v>
      </c>
      <c r="EJ338" s="139">
        <f t="shared" si="546"/>
        <v>-33.842300409999993</v>
      </c>
      <c r="EK338" s="139">
        <f t="shared" si="547"/>
        <v>-7.9188766500000014</v>
      </c>
      <c r="EL338" s="139">
        <f t="shared" si="548"/>
        <v>-41.761177059999994</v>
      </c>
      <c r="EM338" s="5">
        <f>EG338/Population!P338</f>
        <v>1.372970363170746E-2</v>
      </c>
      <c r="EN338" s="5">
        <f>EH338/Population!Q338</f>
        <v>6.826715301335896E-3</v>
      </c>
      <c r="EO338" s="5">
        <f>EI338/Population!G338</f>
        <v>5.6952081696779264E-3</v>
      </c>
      <c r="EP338" s="6">
        <f t="shared" si="549"/>
        <v>-6.902988330371564E-3</v>
      </c>
      <c r="EQ338" s="6">
        <f t="shared" si="550"/>
        <v>-1.1315071316579696E-3</v>
      </c>
      <c r="ER338" s="6">
        <f t="shared" si="551"/>
        <v>-8.0344954620295336E-3</v>
      </c>
      <c r="ES338" s="49">
        <v>770.98919679999995</v>
      </c>
      <c r="ET338" s="50">
        <v>838.67382810000004</v>
      </c>
      <c r="EU338" s="116">
        <v>591</v>
      </c>
      <c r="EV338" s="139">
        <f t="shared" si="552"/>
        <v>67.684631300000092</v>
      </c>
      <c r="EW338" s="139">
        <f t="shared" si="553"/>
        <v>-247.67382810000004</v>
      </c>
      <c r="EX338" s="139">
        <f t="shared" si="554"/>
        <v>-179.98919679999995</v>
      </c>
      <c r="EY338" s="5">
        <f>ES338/Population!O338</f>
        <v>0.14959407990537713</v>
      </c>
      <c r="EZ338" s="5">
        <f>ET338/Population!Q338</f>
        <v>0.15508021843129999</v>
      </c>
      <c r="FA338" s="5">
        <f>EU338/Population!G338</f>
        <v>0.11606441476826394</v>
      </c>
      <c r="FB338" s="6">
        <f t="shared" si="555"/>
        <v>5.4861385259228623E-3</v>
      </c>
      <c r="FC338" s="6">
        <f t="shared" si="556"/>
        <v>-3.9015803663036044E-2</v>
      </c>
      <c r="FD338" s="6">
        <f t="shared" si="557"/>
        <v>-3.3529665137113182E-2</v>
      </c>
      <c r="FE338" s="65">
        <v>4.9225168229999996</v>
      </c>
      <c r="FF338" s="67">
        <v>20.30538177</v>
      </c>
      <c r="FG338" s="121">
        <v>8</v>
      </c>
      <c r="FH338" s="139">
        <f t="shared" si="558"/>
        <v>15.382864947000002</v>
      </c>
      <c r="FI338" s="139">
        <f t="shared" si="559"/>
        <v>-12.30538177</v>
      </c>
      <c r="FJ338" s="139">
        <f t="shared" si="560"/>
        <v>3.0774831770000004</v>
      </c>
      <c r="FK338" s="5">
        <f>FE338/Population!P338</f>
        <v>9.551098485060188E-4</v>
      </c>
      <c r="FL338" s="5">
        <f>FF338/Population!Q338</f>
        <v>3.7546933440816368E-3</v>
      </c>
      <c r="FM338" s="5">
        <f>FG338/Population!G338</f>
        <v>1.5710919088766694E-3</v>
      </c>
      <c r="FN338" s="6">
        <f t="shared" si="561"/>
        <v>2.7995834955756179E-3</v>
      </c>
      <c r="FO338" s="6">
        <f t="shared" si="562"/>
        <v>-2.1836014352049674E-3</v>
      </c>
      <c r="FP338" s="6">
        <f t="shared" si="563"/>
        <v>6.1598206037065059E-4</v>
      </c>
      <c r="FQ338" s="51">
        <v>19.690067290000002</v>
      </c>
      <c r="FR338" s="53">
        <v>15.998179439999999</v>
      </c>
      <c r="FS338" s="117">
        <v>30</v>
      </c>
      <c r="FT338" s="139">
        <f t="shared" si="564"/>
        <v>-3.6918878500000023</v>
      </c>
      <c r="FU338" s="139">
        <f t="shared" si="565"/>
        <v>14.001820560000001</v>
      </c>
      <c r="FV338" s="139">
        <f t="shared" si="566"/>
        <v>10.309932709999998</v>
      </c>
      <c r="FW338" s="5">
        <f>FQ338/Population!O338</f>
        <v>3.8204393936360184E-3</v>
      </c>
      <c r="FX338" s="5">
        <f>FR338/Population!Q338</f>
        <v>2.9582432155764232E-3</v>
      </c>
      <c r="FY338" s="5">
        <f>FS338/Population!G338</f>
        <v>5.8915946582875096E-3</v>
      </c>
      <c r="FZ338" s="6">
        <f t="shared" si="567"/>
        <v>-8.6219617805959525E-4</v>
      </c>
      <c r="GA338" s="6">
        <f t="shared" si="568"/>
        <v>2.9333514427110864E-3</v>
      </c>
      <c r="GB338" s="6">
        <f t="shared" si="569"/>
        <v>2.0711552646514911E-3</v>
      </c>
      <c r="GC338" s="68">
        <v>0</v>
      </c>
      <c r="GD338" s="69">
        <v>0</v>
      </c>
      <c r="GE338" s="122">
        <v>0</v>
      </c>
      <c r="GF338" s="146">
        <f t="shared" si="570"/>
        <v>0</v>
      </c>
      <c r="GG338" s="146">
        <f t="shared" si="571"/>
        <v>0</v>
      </c>
      <c r="GH338" s="146">
        <f t="shared" si="572"/>
        <v>0</v>
      </c>
      <c r="GI338" s="5">
        <f>GC338/Population!P338</f>
        <v>0</v>
      </c>
      <c r="GJ338" s="5">
        <f>GD338/Population!Q338</f>
        <v>0</v>
      </c>
      <c r="GK338" s="5">
        <f>GE338/Population!G338</f>
        <v>0</v>
      </c>
      <c r="GL338" s="6">
        <f t="shared" si="573"/>
        <v>0</v>
      </c>
      <c r="GM338" s="6">
        <f t="shared" si="574"/>
        <v>0</v>
      </c>
      <c r="GN338" s="6">
        <f t="shared" si="575"/>
        <v>0</v>
      </c>
    </row>
    <row r="339" spans="1:196" x14ac:dyDescent="0.25">
      <c r="A339" s="1">
        <v>42101035602</v>
      </c>
      <c r="B339" s="1" t="s">
        <v>3</v>
      </c>
      <c r="C339" s="1" t="s">
        <v>4</v>
      </c>
      <c r="D339" s="1" t="s">
        <v>340</v>
      </c>
      <c r="E339" s="70">
        <v>515.86315920000004</v>
      </c>
      <c r="F339" s="71">
        <v>655.11920169999996</v>
      </c>
      <c r="G339" s="107">
        <v>955</v>
      </c>
      <c r="H339" s="139">
        <f t="shared" si="480"/>
        <v>139.25604249999992</v>
      </c>
      <c r="I339" s="139">
        <f t="shared" si="481"/>
        <v>299.88079830000004</v>
      </c>
      <c r="J339" s="139">
        <f t="shared" si="482"/>
        <v>439.13684079999996</v>
      </c>
      <c r="K339" s="5">
        <f>E339/Population!O339</f>
        <v>0.16010029575013743</v>
      </c>
      <c r="L339" s="5">
        <f>F339/Population!Q339</f>
        <v>0.19376492464526962</v>
      </c>
      <c r="M339" s="5">
        <f>G339/Population!G339</f>
        <v>0.26750700280112044</v>
      </c>
      <c r="N339" s="6">
        <f t="shared" si="483"/>
        <v>3.3664628895132193E-2</v>
      </c>
      <c r="O339" s="6">
        <f t="shared" si="484"/>
        <v>7.3742078155850821E-2</v>
      </c>
      <c r="P339" s="6">
        <f t="shared" si="485"/>
        <v>0.10740670705098301</v>
      </c>
      <c r="Q339" s="72">
        <v>408.1512146</v>
      </c>
      <c r="R339" s="73">
        <v>501.2450867</v>
      </c>
      <c r="S339" s="108">
        <v>740</v>
      </c>
      <c r="T339" s="139">
        <f t="shared" si="486"/>
        <v>93.093872099999999</v>
      </c>
      <c r="U339" s="139">
        <f t="shared" si="487"/>
        <v>238.7549133</v>
      </c>
      <c r="V339" s="139">
        <f t="shared" si="488"/>
        <v>331.8487854</v>
      </c>
      <c r="W339" s="5">
        <f>Q339/Population!O339</f>
        <v>0.12667144184045814</v>
      </c>
      <c r="X339" s="5">
        <f>R339/Population!Q339</f>
        <v>0.14825350287582198</v>
      </c>
      <c r="Y339" s="5">
        <f>S339/Population!G339</f>
        <v>0.20728291316526612</v>
      </c>
      <c r="Z339" s="6">
        <f t="shared" si="489"/>
        <v>2.1582061035363836E-2</v>
      </c>
      <c r="AA339" s="6">
        <f t="shared" si="490"/>
        <v>5.902941028944414E-2</v>
      </c>
      <c r="AB339" s="6">
        <f t="shared" si="491"/>
        <v>8.0611471324807976E-2</v>
      </c>
      <c r="AC339" s="74">
        <v>95.017295840000003</v>
      </c>
      <c r="AD339" s="75">
        <v>126.1768112</v>
      </c>
      <c r="AE339" s="109">
        <v>216</v>
      </c>
      <c r="AF339" s="139">
        <f t="shared" si="492"/>
        <v>31.15951536</v>
      </c>
      <c r="AG339" s="139">
        <f t="shared" si="493"/>
        <v>89.823188799999997</v>
      </c>
      <c r="AH339" s="139">
        <f t="shared" si="494"/>
        <v>120.98270416</v>
      </c>
      <c r="AI339" s="5">
        <f>AC339/Population!O339</f>
        <v>2.9489016406896579E-2</v>
      </c>
      <c r="AJ339" s="5">
        <f>AD339/Population!Q339</f>
        <v>3.7319376764878016E-2</v>
      </c>
      <c r="AK339" s="5">
        <f>AE339/Population!G339</f>
        <v>6.0504201680672269E-2</v>
      </c>
      <c r="AL339" s="5">
        <f t="shared" si="495"/>
        <v>7.8303603579814376E-3</v>
      </c>
      <c r="AM339" s="5">
        <f t="shared" si="496"/>
        <v>2.3184824915794253E-2</v>
      </c>
      <c r="AN339" s="5">
        <f t="shared" si="497"/>
        <v>3.101518527377569E-2</v>
      </c>
      <c r="AO339" s="35">
        <v>1.538741589</v>
      </c>
      <c r="AP339" s="38">
        <v>3.077483177</v>
      </c>
      <c r="AQ339" s="110">
        <v>0</v>
      </c>
      <c r="AR339" s="139">
        <f t="shared" si="498"/>
        <v>1.5387415879999999</v>
      </c>
      <c r="AS339" s="139">
        <f t="shared" si="499"/>
        <v>-3.077483177</v>
      </c>
      <c r="AT339" s="139">
        <f t="shared" si="500"/>
        <v>-1.538741589</v>
      </c>
      <c r="AU339" s="5">
        <f>AO339/Population!E339</f>
        <v>4.7755490790228231E-4</v>
      </c>
      <c r="AV339" s="5">
        <f>AP339/Population!F339</f>
        <v>9.1022869477966947E-4</v>
      </c>
      <c r="AW339" s="5">
        <f>AQ339/Population!G339</f>
        <v>0</v>
      </c>
      <c r="AX339" s="6">
        <f t="shared" si="501"/>
        <v>4.3267378687738715E-4</v>
      </c>
      <c r="AY339" s="6">
        <f t="shared" si="502"/>
        <v>-9.1022869477966947E-4</v>
      </c>
      <c r="AZ339" s="6">
        <f t="shared" si="503"/>
        <v>-4.7755490790228231E-4</v>
      </c>
      <c r="BA339" s="36">
        <v>17.310842510000001</v>
      </c>
      <c r="BB339" s="39">
        <v>48.855045320000002</v>
      </c>
      <c r="BC339" s="111">
        <v>77</v>
      </c>
      <c r="BD339" s="139">
        <f t="shared" si="504"/>
        <v>31.544202810000002</v>
      </c>
      <c r="BE339" s="139">
        <f t="shared" si="505"/>
        <v>28.144954679999998</v>
      </c>
      <c r="BF339" s="139">
        <f t="shared" si="506"/>
        <v>59.689157489999999</v>
      </c>
      <c r="BG339" s="5">
        <f>BA339/Population!E339</f>
        <v>5.3724926002334519E-3</v>
      </c>
      <c r="BH339" s="5">
        <f>BB339/Population!F339</f>
        <v>1.444988049565062E-2</v>
      </c>
      <c r="BI339" s="5">
        <f>BC339/Population!G339</f>
        <v>2.1568627450980392E-2</v>
      </c>
      <c r="BJ339" s="6">
        <f t="shared" si="507"/>
        <v>9.0773878954171668E-3</v>
      </c>
      <c r="BK339" s="6">
        <f t="shared" si="508"/>
        <v>7.1187469553297723E-3</v>
      </c>
      <c r="BL339" s="6">
        <f t="shared" si="509"/>
        <v>1.6196134850746939E-2</v>
      </c>
      <c r="BM339" s="37">
        <v>2.6927978989999999</v>
      </c>
      <c r="BN339" s="40">
        <v>6.5396518710000002</v>
      </c>
      <c r="BO339" s="112">
        <v>0</v>
      </c>
      <c r="BP339" s="139">
        <f t="shared" si="510"/>
        <v>3.8468539720000003</v>
      </c>
      <c r="BQ339" s="139">
        <f t="shared" si="511"/>
        <v>-6.5396518710000002</v>
      </c>
      <c r="BR339" s="139">
        <f t="shared" si="512"/>
        <v>-2.6927978989999999</v>
      </c>
      <c r="BS339" s="5">
        <f>BM339/Population!E339</f>
        <v>8.3572112552837761E-4</v>
      </c>
      <c r="BT339" s="5">
        <f>BN339/Population!F339</f>
        <v>1.9342360118622848E-3</v>
      </c>
      <c r="BU339" s="5">
        <f>BO339/Population!G339</f>
        <v>0</v>
      </c>
      <c r="BV339" s="6">
        <f t="shared" si="513"/>
        <v>1.0985148863339072E-3</v>
      </c>
      <c r="BW339" s="6">
        <f t="shared" si="514"/>
        <v>-1.9342360118622848E-3</v>
      </c>
      <c r="BX339" s="6">
        <f t="shared" si="515"/>
        <v>-8.3572112552837761E-4</v>
      </c>
      <c r="BY339" s="42">
        <v>662.42828369999995</v>
      </c>
      <c r="BZ339" s="43">
        <v>261.97076420000002</v>
      </c>
      <c r="CA339" s="113">
        <v>154</v>
      </c>
      <c r="CB339" s="139">
        <f t="shared" si="516"/>
        <v>-400.45751949999993</v>
      </c>
      <c r="CC339" s="139">
        <f t="shared" si="517"/>
        <v>-107.97076420000002</v>
      </c>
      <c r="CD339" s="139">
        <f t="shared" si="518"/>
        <v>-508.42828369999995</v>
      </c>
      <c r="CE339" s="5">
        <f>BY339/Population!O339</f>
        <v>0.2055873970494343</v>
      </c>
      <c r="CF339" s="5">
        <f>BZ339/Population!Q339</f>
        <v>7.7483220233440314E-2</v>
      </c>
      <c r="CG339" s="5">
        <f>CA339/Population!G339</f>
        <v>4.3137254901960784E-2</v>
      </c>
      <c r="CH339" s="6">
        <f t="shared" si="519"/>
        <v>-0.12810417681599398</v>
      </c>
      <c r="CI339" s="6">
        <f t="shared" si="520"/>
        <v>-3.434596533147953E-2</v>
      </c>
      <c r="CJ339" s="6">
        <f t="shared" si="521"/>
        <v>-0.1624501421474735</v>
      </c>
      <c r="CK339" s="55">
        <v>137.71737669999999</v>
      </c>
      <c r="CL339" s="57">
        <v>75.398338319999993</v>
      </c>
      <c r="CM339" s="118">
        <v>54</v>
      </c>
      <c r="CN339" s="139">
        <f t="shared" si="522"/>
        <v>-62.319038379999995</v>
      </c>
      <c r="CO339" s="139">
        <f t="shared" si="523"/>
        <v>-21.398338319999993</v>
      </c>
      <c r="CP339" s="139">
        <f t="shared" si="524"/>
        <v>-83.717376699999988</v>
      </c>
      <c r="CQ339" s="5">
        <f>CK339/Population!P339</f>
        <v>4.2741165649037655E-2</v>
      </c>
      <c r="CR339" s="5">
        <f>CL339/Population!Q339</f>
        <v>2.230060316510693E-2</v>
      </c>
      <c r="CS339" s="5">
        <f>CM339/Population!G339</f>
        <v>1.5126050420168067E-2</v>
      </c>
      <c r="CT339" s="5">
        <f t="shared" si="525"/>
        <v>-2.0440562483930724E-2</v>
      </c>
      <c r="CU339" s="5">
        <f t="shared" si="526"/>
        <v>-7.174552744938863E-3</v>
      </c>
      <c r="CV339" s="5">
        <f t="shared" si="527"/>
        <v>-2.7615115228869586E-2</v>
      </c>
      <c r="CW339" s="45">
        <v>403.91967770000002</v>
      </c>
      <c r="CX339" s="46">
        <v>393.14846799999998</v>
      </c>
      <c r="CY339" s="114">
        <v>386</v>
      </c>
      <c r="CZ339" s="139">
        <f t="shared" si="528"/>
        <v>-10.771209700000043</v>
      </c>
      <c r="DA339" s="139">
        <f t="shared" si="529"/>
        <v>-7.1484679999999798</v>
      </c>
      <c r="DB339" s="139">
        <f t="shared" si="530"/>
        <v>-17.919677700000022</v>
      </c>
      <c r="DC339" s="5">
        <f>CW339/Population!O339</f>
        <v>0.12535816661022417</v>
      </c>
      <c r="DD339" s="5">
        <f>CX339/Population!Q339</f>
        <v>0.11628171343282916</v>
      </c>
      <c r="DE339" s="5">
        <f>CY339/Population!G339</f>
        <v>0.10812324929971989</v>
      </c>
      <c r="DF339" s="6">
        <f t="shared" si="531"/>
        <v>-9.0764531773950136E-3</v>
      </c>
      <c r="DG339" s="6">
        <f t="shared" si="532"/>
        <v>-8.1584641331092639E-3</v>
      </c>
      <c r="DH339" s="6">
        <f t="shared" si="533"/>
        <v>-1.7234917310504277E-2</v>
      </c>
      <c r="DI339" s="58">
        <v>79.629882809999998</v>
      </c>
      <c r="DJ339" s="60">
        <v>82.32267761</v>
      </c>
      <c r="DK339" s="119">
        <v>48</v>
      </c>
      <c r="DL339" s="139">
        <f t="shared" si="534"/>
        <v>2.6927948000000015</v>
      </c>
      <c r="DM339" s="139">
        <f t="shared" si="535"/>
        <v>-34.32267761</v>
      </c>
      <c r="DN339" s="139">
        <f t="shared" si="536"/>
        <v>-31.629882809999998</v>
      </c>
      <c r="DO339" s="5">
        <f>DI339/Population!P339</f>
        <v>2.4713468215486756E-2</v>
      </c>
      <c r="DP339" s="5">
        <f>DJ339/Population!Q339</f>
        <v>2.4348618361827626E-2</v>
      </c>
      <c r="DQ339" s="5">
        <f>DK339/Population!G339</f>
        <v>1.3445378151260505E-2</v>
      </c>
      <c r="DR339" s="6">
        <f t="shared" si="537"/>
        <v>-3.6484985365912992E-4</v>
      </c>
      <c r="DS339" s="6">
        <f t="shared" si="538"/>
        <v>-1.0903240210567121E-2</v>
      </c>
      <c r="DT339" s="6">
        <f t="shared" si="539"/>
        <v>-1.1268090064226251E-2</v>
      </c>
      <c r="DU339" s="47">
        <v>350.44839480000002</v>
      </c>
      <c r="DV339" s="48">
        <v>246.9680176</v>
      </c>
      <c r="DW339" s="115">
        <v>289</v>
      </c>
      <c r="DX339" s="139">
        <f t="shared" si="540"/>
        <v>-103.48037720000002</v>
      </c>
      <c r="DY339" s="139">
        <f t="shared" si="541"/>
        <v>42.031982400000004</v>
      </c>
      <c r="DZ339" s="139">
        <f t="shared" si="542"/>
        <v>-61.448394800000017</v>
      </c>
      <c r="EA339" s="5">
        <f>DU339/Population!O339</f>
        <v>0.10876312962463035</v>
      </c>
      <c r="EB339" s="5">
        <f>DV339/Population!Q339</f>
        <v>7.304585058089838E-2</v>
      </c>
      <c r="EC339" s="5">
        <f>DW339/Population!G339</f>
        <v>8.0952380952380956E-2</v>
      </c>
      <c r="ED339" s="6">
        <f t="shared" si="543"/>
        <v>-3.5717279043731967E-2</v>
      </c>
      <c r="EE339" s="6">
        <f t="shared" si="544"/>
        <v>7.9065303714825758E-3</v>
      </c>
      <c r="EF339" s="6">
        <f t="shared" si="545"/>
        <v>-2.7810748672249391E-2</v>
      </c>
      <c r="EG339" s="61">
        <v>44.238822939999999</v>
      </c>
      <c r="EH339" s="63">
        <v>23.081123349999999</v>
      </c>
      <c r="EI339" s="120">
        <v>78</v>
      </c>
      <c r="EJ339" s="139">
        <f t="shared" si="546"/>
        <v>-21.15769959</v>
      </c>
      <c r="EK339" s="139">
        <f t="shared" si="547"/>
        <v>54.918876650000001</v>
      </c>
      <c r="EL339" s="139">
        <f t="shared" si="548"/>
        <v>33.761177060000001</v>
      </c>
      <c r="EM339" s="5">
        <f>EG339/Population!P339</f>
        <v>1.372970430242727E-2</v>
      </c>
      <c r="EN339" s="5">
        <f>EH339/Population!Q339</f>
        <v>6.8267150696171138E-3</v>
      </c>
      <c r="EO339" s="5">
        <f>EI339/Population!G339</f>
        <v>2.1848739495798318E-2</v>
      </c>
      <c r="EP339" s="6">
        <f t="shared" si="549"/>
        <v>-6.9029892328101557E-3</v>
      </c>
      <c r="EQ339" s="6">
        <f t="shared" si="550"/>
        <v>1.5022024426181203E-2</v>
      </c>
      <c r="ER339" s="6">
        <f t="shared" si="551"/>
        <v>8.1190351933710485E-3</v>
      </c>
      <c r="ES339" s="49">
        <v>482.0108032</v>
      </c>
      <c r="ET339" s="50">
        <v>524.32617189999996</v>
      </c>
      <c r="EU339" s="116">
        <v>543</v>
      </c>
      <c r="EV339" s="139">
        <f t="shared" si="552"/>
        <v>42.315368699999965</v>
      </c>
      <c r="EW339" s="139">
        <f t="shared" si="553"/>
        <v>18.673828100000037</v>
      </c>
      <c r="EX339" s="139">
        <f t="shared" si="554"/>
        <v>60.989196800000002</v>
      </c>
      <c r="EY339" s="5">
        <f>ES339/Population!O339</f>
        <v>0.14959407503873032</v>
      </c>
      <c r="EZ339" s="5">
        <f>ET339/Population!Q339</f>
        <v>0.15508020666179503</v>
      </c>
      <c r="FA339" s="5">
        <f>EU339/Population!G339</f>
        <v>0.15210084033613444</v>
      </c>
      <c r="FB339" s="6">
        <f t="shared" si="555"/>
        <v>5.4861316230647161E-3</v>
      </c>
      <c r="FC339" s="6">
        <f t="shared" si="556"/>
        <v>-2.9793663256605929E-3</v>
      </c>
      <c r="FD339" s="6">
        <f t="shared" si="557"/>
        <v>2.5067652974041232E-3</v>
      </c>
      <c r="FE339" s="65">
        <v>3.077483177</v>
      </c>
      <c r="FF339" s="67">
        <v>12.69461823</v>
      </c>
      <c r="FG339" s="121">
        <v>0</v>
      </c>
      <c r="FH339" s="139">
        <f t="shared" si="558"/>
        <v>9.6171350530000002</v>
      </c>
      <c r="FI339" s="139">
        <f t="shared" si="559"/>
        <v>-12.69461823</v>
      </c>
      <c r="FJ339" s="139">
        <f t="shared" si="560"/>
        <v>-3.077483177</v>
      </c>
      <c r="FK339" s="5">
        <f>FE339/Population!P339</f>
        <v>9.5510981549421046E-4</v>
      </c>
      <c r="FL339" s="5">
        <f>FF339/Population!Q339</f>
        <v>3.7546934029004759E-3</v>
      </c>
      <c r="FM339" s="5">
        <f>FG339/Population!G339</f>
        <v>0</v>
      </c>
      <c r="FN339" s="6">
        <f t="shared" si="561"/>
        <v>2.7995835874062656E-3</v>
      </c>
      <c r="FO339" s="6">
        <f t="shared" si="562"/>
        <v>-3.7546934029004759E-3</v>
      </c>
      <c r="FP339" s="6">
        <f t="shared" si="563"/>
        <v>-9.5510981549421046E-4</v>
      </c>
      <c r="FQ339" s="51">
        <v>12.30993271</v>
      </c>
      <c r="FR339" s="53">
        <v>10.001820560000001</v>
      </c>
      <c r="FS339" s="117">
        <v>0</v>
      </c>
      <c r="FT339" s="139">
        <f t="shared" si="564"/>
        <v>-2.3081121499999995</v>
      </c>
      <c r="FU339" s="139">
        <f t="shared" si="565"/>
        <v>-10.001820560000001</v>
      </c>
      <c r="FV339" s="139">
        <f t="shared" si="566"/>
        <v>-12.30993271</v>
      </c>
      <c r="FW339" s="5">
        <f>FQ339/Population!O339</f>
        <v>3.8204392625975502E-3</v>
      </c>
      <c r="FX339" s="5">
        <f>FR339/Population!Q339</f>
        <v>2.9582433274660475E-3</v>
      </c>
      <c r="FY339" s="5">
        <f>FS339/Population!G339</f>
        <v>0</v>
      </c>
      <c r="FZ339" s="6">
        <f t="shared" si="567"/>
        <v>-8.6219593513150268E-4</v>
      </c>
      <c r="GA339" s="6">
        <f t="shared" si="568"/>
        <v>-2.9582433274660475E-3</v>
      </c>
      <c r="GB339" s="6">
        <f t="shared" si="569"/>
        <v>-3.8204392625975502E-3</v>
      </c>
      <c r="GC339" s="68">
        <v>0</v>
      </c>
      <c r="GD339" s="69">
        <v>0</v>
      </c>
      <c r="GE339" s="122">
        <v>0</v>
      </c>
      <c r="GF339" s="146">
        <f t="shared" si="570"/>
        <v>0</v>
      </c>
      <c r="GG339" s="146">
        <f t="shared" si="571"/>
        <v>0</v>
      </c>
      <c r="GH339" s="146">
        <f t="shared" si="572"/>
        <v>0</v>
      </c>
      <c r="GI339" s="5">
        <f>GC339/Population!P339</f>
        <v>0</v>
      </c>
      <c r="GJ339" s="5">
        <f>GD339/Population!Q339</f>
        <v>0</v>
      </c>
      <c r="GK339" s="5">
        <f>GE339/Population!G339</f>
        <v>0</v>
      </c>
      <c r="GL339" s="6">
        <f t="shared" si="573"/>
        <v>0</v>
      </c>
      <c r="GM339" s="6">
        <f t="shared" si="574"/>
        <v>0</v>
      </c>
      <c r="GN339" s="6">
        <f t="shared" si="575"/>
        <v>0</v>
      </c>
    </row>
    <row r="340" spans="1:196" x14ac:dyDescent="0.25">
      <c r="A340" s="1">
        <v>42101035701</v>
      </c>
      <c r="B340" s="1" t="s">
        <v>3</v>
      </c>
      <c r="C340" s="1" t="s">
        <v>4</v>
      </c>
      <c r="D340" s="1" t="s">
        <v>341</v>
      </c>
      <c r="E340" s="70">
        <v>1094.1575929999999</v>
      </c>
      <c r="F340" s="71">
        <v>2116.5834960000002</v>
      </c>
      <c r="G340" s="107">
        <v>2461</v>
      </c>
      <c r="H340" s="139">
        <f t="shared" si="480"/>
        <v>1022.4259030000003</v>
      </c>
      <c r="I340" s="139">
        <f t="shared" si="481"/>
        <v>344.4165039999998</v>
      </c>
      <c r="J340" s="139">
        <f t="shared" si="482"/>
        <v>1366.8424070000001</v>
      </c>
      <c r="K340" s="5">
        <f>E340/Population!O340</f>
        <v>0.24982700259426374</v>
      </c>
      <c r="L340" s="5">
        <f>F340/Population!Q340</f>
        <v>0.46416304808095205</v>
      </c>
      <c r="M340" s="5">
        <f>G340/Population!G340</f>
        <v>0.53757099169943212</v>
      </c>
      <c r="N340" s="6">
        <f t="shared" si="483"/>
        <v>0.2143360454866883</v>
      </c>
      <c r="O340" s="6">
        <f t="shared" si="484"/>
        <v>7.3407943618480076E-2</v>
      </c>
      <c r="P340" s="6">
        <f t="shared" si="485"/>
        <v>0.28774398910516841</v>
      </c>
      <c r="Q340" s="72">
        <v>316.72982789999998</v>
      </c>
      <c r="R340" s="73">
        <v>856.73645020000004</v>
      </c>
      <c r="S340" s="108">
        <v>1105</v>
      </c>
      <c r="T340" s="139">
        <f t="shared" si="486"/>
        <v>540.00662230000012</v>
      </c>
      <c r="U340" s="139">
        <f t="shared" si="487"/>
        <v>248.26354979999996</v>
      </c>
      <c r="V340" s="139">
        <f t="shared" si="488"/>
        <v>788.27017210000008</v>
      </c>
      <c r="W340" s="5">
        <f>Q340/Population!O340</f>
        <v>7.2318342478891892E-2</v>
      </c>
      <c r="X340" s="5">
        <f>R340/Population!Q340</f>
        <v>0.18788080077086963</v>
      </c>
      <c r="Y340" s="5">
        <f>S340/Population!G340</f>
        <v>0.24137177806902577</v>
      </c>
      <c r="Z340" s="6">
        <f t="shared" si="489"/>
        <v>0.11556245829197774</v>
      </c>
      <c r="AA340" s="6">
        <f t="shared" si="490"/>
        <v>5.3490977298156134E-2</v>
      </c>
      <c r="AB340" s="6">
        <f t="shared" si="491"/>
        <v>0.16905343559013386</v>
      </c>
      <c r="AC340" s="74">
        <v>757.72680660000003</v>
      </c>
      <c r="AD340" s="75">
        <v>1601.8344729999999</v>
      </c>
      <c r="AE340" s="109">
        <v>1395</v>
      </c>
      <c r="AF340" s="139">
        <f t="shared" si="492"/>
        <v>844.10766639999986</v>
      </c>
      <c r="AG340" s="139">
        <f t="shared" si="493"/>
        <v>-206.83447299999989</v>
      </c>
      <c r="AH340" s="139">
        <f t="shared" si="494"/>
        <v>637.27319339999997</v>
      </c>
      <c r="AI340" s="5">
        <f>AC340/Population!O340</f>
        <v>0.17301037628333801</v>
      </c>
      <c r="AJ340" s="5">
        <f>AD340/Population!Q340</f>
        <v>0.35127949023222721</v>
      </c>
      <c r="AK340" s="5">
        <f>AE340/Population!G340</f>
        <v>0.30471821756225426</v>
      </c>
      <c r="AL340" s="5">
        <f t="shared" si="495"/>
        <v>0.1782691139488892</v>
      </c>
      <c r="AM340" s="5">
        <f t="shared" si="496"/>
        <v>-4.6561272669972953E-2</v>
      </c>
      <c r="AN340" s="5">
        <f t="shared" si="497"/>
        <v>0.13170784127891624</v>
      </c>
      <c r="AO340" s="35">
        <v>6.0618147850000001</v>
      </c>
      <c r="AP340" s="38">
        <v>20.711198809999999</v>
      </c>
      <c r="AQ340" s="110">
        <v>34</v>
      </c>
      <c r="AR340" s="139">
        <f t="shared" si="498"/>
        <v>14.649384025</v>
      </c>
      <c r="AS340" s="139">
        <f t="shared" si="499"/>
        <v>13.288801190000001</v>
      </c>
      <c r="AT340" s="139">
        <f t="shared" si="500"/>
        <v>27.938185215000001</v>
      </c>
      <c r="AU340" s="5">
        <f>AO340/Population!E340</f>
        <v>1.3840830861173226E-3</v>
      </c>
      <c r="AV340" s="5">
        <f>AP340/Population!F340</f>
        <v>4.5419295705687512E-3</v>
      </c>
      <c r="AW340" s="5">
        <f>AQ340/Population!G340</f>
        <v>7.4268239405854081E-3</v>
      </c>
      <c r="AX340" s="6">
        <f t="shared" si="501"/>
        <v>3.1578464844514284E-3</v>
      </c>
      <c r="AY340" s="6">
        <f t="shared" si="502"/>
        <v>2.8848943700166569E-3</v>
      </c>
      <c r="AZ340" s="6">
        <f t="shared" si="503"/>
        <v>6.0427408544680853E-3</v>
      </c>
      <c r="BA340" s="36">
        <v>27.783317570000001</v>
      </c>
      <c r="BB340" s="39">
        <v>80.824195860000003</v>
      </c>
      <c r="BC340" s="111">
        <v>215</v>
      </c>
      <c r="BD340" s="139">
        <f t="shared" si="504"/>
        <v>53.040878290000002</v>
      </c>
      <c r="BE340" s="139">
        <f t="shared" si="505"/>
        <v>134.17580414</v>
      </c>
      <c r="BF340" s="139">
        <f t="shared" si="506"/>
        <v>187.21668242999999</v>
      </c>
      <c r="BG340" s="5">
        <f>BA340/Population!E340</f>
        <v>6.3437141002755382E-3</v>
      </c>
      <c r="BH340" s="5">
        <f>BB340/Population!F340</f>
        <v>1.7724604382471979E-2</v>
      </c>
      <c r="BI340" s="5">
        <f>BC340/Population!G340</f>
        <v>4.6963739624290082E-2</v>
      </c>
      <c r="BJ340" s="6">
        <f t="shared" si="507"/>
        <v>1.1380890282196441E-2</v>
      </c>
      <c r="BK340" s="6">
        <f t="shared" si="508"/>
        <v>2.9239135241818103E-2</v>
      </c>
      <c r="BL340" s="6">
        <f t="shared" si="509"/>
        <v>4.0620025524014544E-2</v>
      </c>
      <c r="BM340" s="37">
        <v>7.5772681239999997</v>
      </c>
      <c r="BN340" s="40">
        <v>6.0618143079999998</v>
      </c>
      <c r="BO340" s="112">
        <v>0</v>
      </c>
      <c r="BP340" s="139">
        <f t="shared" si="510"/>
        <v>-1.515453816</v>
      </c>
      <c r="BQ340" s="139">
        <f t="shared" si="511"/>
        <v>-6.0618143079999998</v>
      </c>
      <c r="BR340" s="139">
        <f t="shared" si="512"/>
        <v>-7.5772681239999997</v>
      </c>
      <c r="BS340" s="5">
        <f>BM340/Population!E340</f>
        <v>1.7301037760764138E-3</v>
      </c>
      <c r="BT340" s="5">
        <f>BN340/Population!F340</f>
        <v>1.3293452450231175E-3</v>
      </c>
      <c r="BU340" s="5">
        <f>BO340/Population!G340</f>
        <v>0</v>
      </c>
      <c r="BV340" s="6">
        <f t="shared" si="513"/>
        <v>-4.0075853105329636E-4</v>
      </c>
      <c r="BW340" s="6">
        <f t="shared" si="514"/>
        <v>-1.3293452450231175E-3</v>
      </c>
      <c r="BX340" s="6">
        <f t="shared" si="515"/>
        <v>-1.7301037760764138E-3</v>
      </c>
      <c r="BY340" s="42">
        <v>842.59222409999995</v>
      </c>
      <c r="BZ340" s="43">
        <v>706.70654300000001</v>
      </c>
      <c r="CA340" s="113">
        <v>548</v>
      </c>
      <c r="CB340" s="139">
        <f t="shared" si="516"/>
        <v>-135.88568109999994</v>
      </c>
      <c r="CC340" s="139">
        <f t="shared" si="517"/>
        <v>-158.70654300000001</v>
      </c>
      <c r="CD340" s="139">
        <f t="shared" si="518"/>
        <v>-294.59222409999995</v>
      </c>
      <c r="CE340" s="5">
        <f>BY340/Population!O340</f>
        <v>0.19238754188870957</v>
      </c>
      <c r="CF340" s="5">
        <f>BZ340/Population!Q340</f>
        <v>0.15497950528176677</v>
      </c>
      <c r="CG340" s="5">
        <f>CA340/Population!G340</f>
        <v>0.11970292704237659</v>
      </c>
      <c r="CH340" s="6">
        <f t="shared" si="519"/>
        <v>-3.7408036606942807E-2</v>
      </c>
      <c r="CI340" s="6">
        <f t="shared" si="520"/>
        <v>-3.5276578239390177E-2</v>
      </c>
      <c r="CJ340" s="6">
        <f t="shared" si="521"/>
        <v>-7.2684614846332984E-2</v>
      </c>
      <c r="CK340" s="55">
        <v>676.90264890000003</v>
      </c>
      <c r="CL340" s="57">
        <v>420.28579710000002</v>
      </c>
      <c r="CM340" s="118">
        <v>311</v>
      </c>
      <c r="CN340" s="139">
        <f t="shared" si="522"/>
        <v>-256.61685180000001</v>
      </c>
      <c r="CO340" s="139">
        <f t="shared" si="523"/>
        <v>-109.28579710000002</v>
      </c>
      <c r="CP340" s="139">
        <f t="shared" si="524"/>
        <v>-365.90264890000003</v>
      </c>
      <c r="CQ340" s="5">
        <f>CK340/Population!P340</f>
        <v>0.15455594413884793</v>
      </c>
      <c r="CR340" s="5">
        <f>CL340/Population!Q340</f>
        <v>9.2167938102012181E-2</v>
      </c>
      <c r="CS340" s="5">
        <f>CM340/Population!G340</f>
        <v>6.7933595456531243E-2</v>
      </c>
      <c r="CT340" s="5">
        <f t="shared" si="525"/>
        <v>-6.2388006036835753E-2</v>
      </c>
      <c r="CU340" s="5">
        <f t="shared" si="526"/>
        <v>-2.4234342645480939E-2</v>
      </c>
      <c r="CV340" s="5">
        <f t="shared" si="527"/>
        <v>-8.6622348682316691E-2</v>
      </c>
      <c r="CW340" s="45">
        <v>327.84313959999997</v>
      </c>
      <c r="CX340" s="46">
        <v>242.9777374</v>
      </c>
      <c r="CY340" s="114">
        <v>214</v>
      </c>
      <c r="CZ340" s="139">
        <f t="shared" si="528"/>
        <v>-84.865402199999977</v>
      </c>
      <c r="DA340" s="139">
        <f t="shared" si="529"/>
        <v>-28.977737399999995</v>
      </c>
      <c r="DB340" s="139">
        <f t="shared" si="530"/>
        <v>-113.84313959999997</v>
      </c>
      <c r="DC340" s="5">
        <f>CW340/Population!O340</f>
        <v>7.4855824619187897E-2</v>
      </c>
      <c r="DD340" s="5">
        <f>CX340/Population!Q340</f>
        <v>5.3284591616884237E-2</v>
      </c>
      <c r="DE340" s="5">
        <f>CY340/Population!G340</f>
        <v>4.6745303626037571E-2</v>
      </c>
      <c r="DF340" s="6">
        <f t="shared" si="531"/>
        <v>-2.1571233002303659E-2</v>
      </c>
      <c r="DG340" s="6">
        <f t="shared" si="532"/>
        <v>-6.5392879908466664E-3</v>
      </c>
      <c r="DH340" s="6">
        <f t="shared" si="533"/>
        <v>-2.8110520993150326E-2</v>
      </c>
      <c r="DI340" s="58">
        <v>13.639082910000001</v>
      </c>
      <c r="DJ340" s="60">
        <v>6.5669655799999997</v>
      </c>
      <c r="DK340" s="119">
        <v>0</v>
      </c>
      <c r="DL340" s="139">
        <f t="shared" si="534"/>
        <v>-7.0721173300000011</v>
      </c>
      <c r="DM340" s="139">
        <f t="shared" si="535"/>
        <v>-6.5669655799999997</v>
      </c>
      <c r="DN340" s="139">
        <f t="shared" si="536"/>
        <v>-13.639082910000001</v>
      </c>
      <c r="DO340" s="5">
        <f>DI340/Population!P340</f>
        <v>3.1141868624220649E-3</v>
      </c>
      <c r="DP340" s="5">
        <f>DJ340/Population!Q340</f>
        <v>1.440124032912471E-3</v>
      </c>
      <c r="DQ340" s="5">
        <f>DK340/Population!G340</f>
        <v>0</v>
      </c>
      <c r="DR340" s="6">
        <f t="shared" si="537"/>
        <v>-1.6740628295095939E-3</v>
      </c>
      <c r="DS340" s="6">
        <f t="shared" si="538"/>
        <v>-1.440124032912471E-3</v>
      </c>
      <c r="DT340" s="6">
        <f t="shared" si="539"/>
        <v>-3.1141868624220649E-3</v>
      </c>
      <c r="DU340" s="47">
        <v>528.38818360000005</v>
      </c>
      <c r="DV340" s="48">
        <v>282.88467409999998</v>
      </c>
      <c r="DW340" s="115">
        <v>207</v>
      </c>
      <c r="DX340" s="139">
        <f t="shared" si="540"/>
        <v>-245.50350950000006</v>
      </c>
      <c r="DY340" s="139">
        <f t="shared" si="541"/>
        <v>-75.884674099999984</v>
      </c>
      <c r="DZ340" s="139">
        <f t="shared" si="542"/>
        <v>-321.38818360000005</v>
      </c>
      <c r="EA340" s="5">
        <f>DU340/Population!O340</f>
        <v>0.12064590782857687</v>
      </c>
      <c r="EB340" s="5">
        <f>DV340/Population!Q340</f>
        <v>6.2036112836458934E-2</v>
      </c>
      <c r="EC340" s="5">
        <f>DW340/Population!G340</f>
        <v>4.5216251638269984E-2</v>
      </c>
      <c r="ED340" s="6">
        <f t="shared" si="543"/>
        <v>-5.8609794992117936E-2</v>
      </c>
      <c r="EE340" s="6">
        <f t="shared" si="544"/>
        <v>-1.681986119818895E-2</v>
      </c>
      <c r="EF340" s="6">
        <f t="shared" si="545"/>
        <v>-7.5429656190306893E-2</v>
      </c>
      <c r="EG340" s="61">
        <v>27.278165820000002</v>
      </c>
      <c r="EH340" s="63">
        <v>10.10302448</v>
      </c>
      <c r="EI340" s="120">
        <v>0</v>
      </c>
      <c r="EJ340" s="139">
        <f t="shared" si="546"/>
        <v>-17.175141340000003</v>
      </c>
      <c r="EK340" s="139">
        <f t="shared" si="547"/>
        <v>-10.10302448</v>
      </c>
      <c r="EL340" s="139">
        <f t="shared" si="548"/>
        <v>-27.278165820000002</v>
      </c>
      <c r="EM340" s="5">
        <f>EG340/Population!P340</f>
        <v>6.2283737248441298E-3</v>
      </c>
      <c r="EN340" s="5">
        <f>EH340/Population!Q340</f>
        <v>2.2155755472607519E-3</v>
      </c>
      <c r="EO340" s="5">
        <f>EI340/Population!G340</f>
        <v>0</v>
      </c>
      <c r="EP340" s="6">
        <f t="shared" si="549"/>
        <v>-4.0127981775833783E-3</v>
      </c>
      <c r="EQ340" s="6">
        <f t="shared" si="550"/>
        <v>-2.2155755472607519E-3</v>
      </c>
      <c r="ER340" s="6">
        <f t="shared" si="551"/>
        <v>-6.2283737248441298E-3</v>
      </c>
      <c r="ES340" s="49">
        <v>440.49185180000001</v>
      </c>
      <c r="ET340" s="50">
        <v>348.04919430000001</v>
      </c>
      <c r="EU340" s="116">
        <v>412</v>
      </c>
      <c r="EV340" s="139">
        <f t="shared" si="552"/>
        <v>-92.442657499999996</v>
      </c>
      <c r="EW340" s="139">
        <f t="shared" si="553"/>
        <v>63.950805699999989</v>
      </c>
      <c r="EX340" s="139">
        <f t="shared" si="554"/>
        <v>-28.491851800000006</v>
      </c>
      <c r="EY340" s="5">
        <f>ES340/Population!O340</f>
        <v>0.10057669910296975</v>
      </c>
      <c r="EZ340" s="5">
        <f>ET340/Population!Q340</f>
        <v>7.6326577814536403E-2</v>
      </c>
      <c r="FA340" s="5">
        <f>EU340/Population!G340</f>
        <v>8.9995631280034946E-2</v>
      </c>
      <c r="FB340" s="6">
        <f t="shared" si="555"/>
        <v>-2.4250121288433346E-2</v>
      </c>
      <c r="FC340" s="6">
        <f t="shared" si="556"/>
        <v>1.3669053465498543E-2</v>
      </c>
      <c r="FD340" s="6">
        <f t="shared" si="557"/>
        <v>-1.0581067822934803E-2</v>
      </c>
      <c r="FE340" s="65">
        <v>0</v>
      </c>
      <c r="FF340" s="67">
        <v>0</v>
      </c>
      <c r="FG340" s="121">
        <v>0</v>
      </c>
      <c r="FH340" s="139">
        <f t="shared" si="558"/>
        <v>0</v>
      </c>
      <c r="FI340" s="139">
        <f t="shared" si="559"/>
        <v>0</v>
      </c>
      <c r="FJ340" s="139">
        <f t="shared" si="560"/>
        <v>0</v>
      </c>
      <c r="FK340" s="5">
        <f>FE340/Population!P340</f>
        <v>0</v>
      </c>
      <c r="FL340" s="5">
        <f>FF340/Population!Q340</f>
        <v>0</v>
      </c>
      <c r="FM340" s="5">
        <f>FG340/Population!G340</f>
        <v>0</v>
      </c>
      <c r="FN340" s="6">
        <f t="shared" si="561"/>
        <v>0</v>
      </c>
      <c r="FO340" s="6">
        <f t="shared" si="562"/>
        <v>0</v>
      </c>
      <c r="FP340" s="6">
        <f t="shared" si="563"/>
        <v>0</v>
      </c>
      <c r="FQ340" s="51">
        <v>10.608175279999999</v>
      </c>
      <c r="FR340" s="53">
        <v>3.0309071539999999</v>
      </c>
      <c r="FS340" s="117">
        <v>0</v>
      </c>
      <c r="FT340" s="139">
        <f t="shared" si="564"/>
        <v>-7.5772681259999999</v>
      </c>
      <c r="FU340" s="139">
        <f t="shared" si="565"/>
        <v>-3.0309071539999999</v>
      </c>
      <c r="FV340" s="139">
        <f t="shared" si="566"/>
        <v>-10.608175279999999</v>
      </c>
      <c r="FW340" s="5">
        <f>FQ340/Population!O340</f>
        <v>2.4221452651354623E-3</v>
      </c>
      <c r="FX340" s="5">
        <f>FR340/Population!Q340</f>
        <v>6.6467262251155873E-4</v>
      </c>
      <c r="FY340" s="5">
        <f>FS340/Population!G340</f>
        <v>0</v>
      </c>
      <c r="FZ340" s="6">
        <f t="shared" si="567"/>
        <v>-1.7574726426239037E-3</v>
      </c>
      <c r="GA340" s="6">
        <f t="shared" si="568"/>
        <v>-6.6467262251155873E-4</v>
      </c>
      <c r="GB340" s="6">
        <f t="shared" si="569"/>
        <v>-2.4221452651354623E-3</v>
      </c>
      <c r="GC340" s="68">
        <v>0</v>
      </c>
      <c r="GD340" s="69">
        <v>6.0618143079999998</v>
      </c>
      <c r="GE340" s="122">
        <v>0</v>
      </c>
      <c r="GF340" s="146">
        <f t="shared" si="570"/>
        <v>6.0618143079999998</v>
      </c>
      <c r="GG340" s="146">
        <f t="shared" si="571"/>
        <v>-6.0618143079999998</v>
      </c>
      <c r="GH340" s="146">
        <f t="shared" si="572"/>
        <v>0</v>
      </c>
      <c r="GI340" s="5">
        <f>GC340/Population!P340</f>
        <v>0</v>
      </c>
      <c r="GJ340" s="5">
        <f>GD340/Population!Q340</f>
        <v>1.3293452450231175E-3</v>
      </c>
      <c r="GK340" s="5">
        <f>GE340/Population!G340</f>
        <v>0</v>
      </c>
      <c r="GL340" s="6">
        <f t="shared" si="573"/>
        <v>1.3293452450231175E-3</v>
      </c>
      <c r="GM340" s="6">
        <f t="shared" si="574"/>
        <v>-1.3293452450231175E-3</v>
      </c>
      <c r="GN340" s="6">
        <f t="shared" si="575"/>
        <v>0</v>
      </c>
    </row>
    <row r="341" spans="1:196" x14ac:dyDescent="0.25">
      <c r="A341" s="1">
        <v>42101035702</v>
      </c>
      <c r="B341" s="1" t="s">
        <v>3</v>
      </c>
      <c r="C341" s="1" t="s">
        <v>4</v>
      </c>
      <c r="D341" s="1" t="s">
        <v>342</v>
      </c>
      <c r="E341" s="70">
        <v>1071.842529</v>
      </c>
      <c r="F341" s="71">
        <v>2073.4165039999998</v>
      </c>
      <c r="G341" s="107">
        <v>1951</v>
      </c>
      <c r="H341" s="139">
        <f t="shared" si="480"/>
        <v>1001.5739749999998</v>
      </c>
      <c r="I341" s="139">
        <f t="shared" si="481"/>
        <v>-122.4165039999998</v>
      </c>
      <c r="J341" s="139">
        <f t="shared" si="482"/>
        <v>879.15747099999999</v>
      </c>
      <c r="K341" s="5">
        <f>E341/Population!O341</f>
        <v>0.2498270018406068</v>
      </c>
      <c r="L341" s="5">
        <f>F341/Population!Q341</f>
        <v>0.46416308501250469</v>
      </c>
      <c r="M341" s="5">
        <f>G341/Population!G341</f>
        <v>0.49505201725450393</v>
      </c>
      <c r="N341" s="6">
        <f t="shared" si="483"/>
        <v>0.2143360831718979</v>
      </c>
      <c r="O341" s="6">
        <f t="shared" si="484"/>
        <v>3.0888932241999234E-2</v>
      </c>
      <c r="P341" s="6">
        <f t="shared" si="485"/>
        <v>0.24522501541389713</v>
      </c>
      <c r="Q341" s="72">
        <v>310.2702026</v>
      </c>
      <c r="R341" s="73">
        <v>839.26354979999996</v>
      </c>
      <c r="S341" s="108">
        <v>1221</v>
      </c>
      <c r="T341" s="139">
        <f t="shared" si="486"/>
        <v>528.99334720000002</v>
      </c>
      <c r="U341" s="139">
        <f t="shared" si="487"/>
        <v>381.73645020000004</v>
      </c>
      <c r="V341" s="139">
        <f t="shared" si="488"/>
        <v>910.72979740000005</v>
      </c>
      <c r="W341" s="5">
        <f>Q341/Population!O341</f>
        <v>7.2318341900795807E-2</v>
      </c>
      <c r="X341" s="5">
        <f>R341/Population!Q341</f>
        <v>0.18788080333217694</v>
      </c>
      <c r="Y341" s="5">
        <f>S341/Population!G341</f>
        <v>0.30981984267952295</v>
      </c>
      <c r="Z341" s="6">
        <f t="shared" si="489"/>
        <v>0.11556246143138113</v>
      </c>
      <c r="AA341" s="6">
        <f t="shared" si="490"/>
        <v>0.12193903934734601</v>
      </c>
      <c r="AB341" s="6">
        <f t="shared" si="491"/>
        <v>0.23750150077872714</v>
      </c>
      <c r="AC341" s="74">
        <v>742.27319339999997</v>
      </c>
      <c r="AD341" s="75">
        <v>1569.1655270000001</v>
      </c>
      <c r="AE341" s="109">
        <v>791</v>
      </c>
      <c r="AF341" s="139">
        <f t="shared" si="492"/>
        <v>826.89233360000014</v>
      </c>
      <c r="AG341" s="139">
        <f t="shared" si="493"/>
        <v>-778.16552700000011</v>
      </c>
      <c r="AH341" s="139">
        <f t="shared" si="494"/>
        <v>48.726806600000032</v>
      </c>
      <c r="AI341" s="5">
        <f>AC341/Population!O341</f>
        <v>0.17301038299607804</v>
      </c>
      <c r="AJ341" s="5">
        <f>AD341/Population!Q341</f>
        <v>0.35127949956146043</v>
      </c>
      <c r="AK341" s="5">
        <f>AE341/Population!G341</f>
        <v>0.20071047957371227</v>
      </c>
      <c r="AL341" s="5">
        <f t="shared" si="495"/>
        <v>0.17826911656538239</v>
      </c>
      <c r="AM341" s="5">
        <f t="shared" si="496"/>
        <v>-0.15056901998774816</v>
      </c>
      <c r="AN341" s="5">
        <f t="shared" si="497"/>
        <v>2.7700096577634226E-2</v>
      </c>
      <c r="AO341" s="35">
        <v>5.9381856920000002</v>
      </c>
      <c r="AP341" s="38">
        <v>20.288801190000001</v>
      </c>
      <c r="AQ341" s="110">
        <v>0</v>
      </c>
      <c r="AR341" s="139">
        <f t="shared" si="498"/>
        <v>14.350615498</v>
      </c>
      <c r="AS341" s="139">
        <f t="shared" si="499"/>
        <v>-20.288801190000001</v>
      </c>
      <c r="AT341" s="139">
        <f t="shared" si="500"/>
        <v>-5.9381856920000002</v>
      </c>
      <c r="AU341" s="5">
        <f>AO341/Population!E341</f>
        <v>1.3840830977188711E-3</v>
      </c>
      <c r="AV341" s="5">
        <f>AP341/Population!F341</f>
        <v>4.5419299660189151E-3</v>
      </c>
      <c r="AW341" s="5">
        <f>AQ341/Population!G341</f>
        <v>0</v>
      </c>
      <c r="AX341" s="6">
        <f t="shared" si="501"/>
        <v>3.157846868300044E-3</v>
      </c>
      <c r="AY341" s="6">
        <f t="shared" si="502"/>
        <v>-4.5419299660189151E-3</v>
      </c>
      <c r="AZ341" s="6">
        <f t="shared" si="503"/>
        <v>-1.3840830977188711E-3</v>
      </c>
      <c r="BA341" s="36">
        <v>27.216682429999999</v>
      </c>
      <c r="BB341" s="39">
        <v>79.175804139999997</v>
      </c>
      <c r="BC341" s="111">
        <v>64</v>
      </c>
      <c r="BD341" s="139">
        <f t="shared" si="504"/>
        <v>51.959121709999998</v>
      </c>
      <c r="BE341" s="139">
        <f t="shared" si="505"/>
        <v>-15.175804139999997</v>
      </c>
      <c r="BF341" s="139">
        <f t="shared" si="506"/>
        <v>36.783317570000001</v>
      </c>
      <c r="BG341" s="5">
        <f>BA341/Population!E341</f>
        <v>6.3437137336568774E-3</v>
      </c>
      <c r="BH341" s="5">
        <f>BB341/Population!F341</f>
        <v>1.7724603540615128E-2</v>
      </c>
      <c r="BI341" s="5">
        <f>BC341/Population!G341</f>
        <v>1.623953311342299E-2</v>
      </c>
      <c r="BJ341" s="6">
        <f t="shared" si="507"/>
        <v>1.138088980695825E-2</v>
      </c>
      <c r="BK341" s="6">
        <f t="shared" si="508"/>
        <v>-1.4850704271921374E-3</v>
      </c>
      <c r="BL341" s="6">
        <f t="shared" si="509"/>
        <v>9.8958193797661128E-3</v>
      </c>
      <c r="BM341" s="37">
        <v>7.4227318760000003</v>
      </c>
      <c r="BN341" s="40">
        <v>5.9381856920000002</v>
      </c>
      <c r="BO341" s="112">
        <v>0</v>
      </c>
      <c r="BP341" s="139">
        <f t="shared" si="510"/>
        <v>-1.484546184</v>
      </c>
      <c r="BQ341" s="139">
        <f t="shared" si="511"/>
        <v>-5.9381856920000002</v>
      </c>
      <c r="BR341" s="139">
        <f t="shared" si="512"/>
        <v>-7.4227318760000003</v>
      </c>
      <c r="BS341" s="5">
        <f>BM341/Population!E341</f>
        <v>1.7301038164420353E-3</v>
      </c>
      <c r="BT341" s="5">
        <f>BN341/Population!F341</f>
        <v>1.329345350950209E-3</v>
      </c>
      <c r="BU341" s="5">
        <f>BO341/Population!G341</f>
        <v>0</v>
      </c>
      <c r="BV341" s="6">
        <f t="shared" si="513"/>
        <v>-4.0075846549182626E-4</v>
      </c>
      <c r="BW341" s="6">
        <f t="shared" si="514"/>
        <v>-1.329345350950209E-3</v>
      </c>
      <c r="BX341" s="6">
        <f t="shared" si="515"/>
        <v>-1.7301038164420353E-3</v>
      </c>
      <c r="BY341" s="42">
        <v>825.40777590000005</v>
      </c>
      <c r="BZ341" s="43">
        <v>692.29345699999999</v>
      </c>
      <c r="CA341" s="113">
        <v>638</v>
      </c>
      <c r="CB341" s="139">
        <f t="shared" si="516"/>
        <v>-133.11431890000006</v>
      </c>
      <c r="CC341" s="139">
        <f t="shared" si="517"/>
        <v>-54.293456999999989</v>
      </c>
      <c r="CD341" s="139">
        <f t="shared" si="518"/>
        <v>-187.40777590000005</v>
      </c>
      <c r="CE341" s="5">
        <f>BY341/Population!O341</f>
        <v>0.19238754235793201</v>
      </c>
      <c r="CF341" s="5">
        <f>BZ341/Population!Q341</f>
        <v>0.15497950658498846</v>
      </c>
      <c r="CG341" s="5">
        <f>CA341/Population!G341</f>
        <v>0.16188784572443543</v>
      </c>
      <c r="CH341" s="6">
        <f t="shared" si="519"/>
        <v>-3.7408035772943549E-2</v>
      </c>
      <c r="CI341" s="6">
        <f t="shared" si="520"/>
        <v>6.9083391394469673E-3</v>
      </c>
      <c r="CJ341" s="6">
        <f t="shared" si="521"/>
        <v>-3.0499696633496581E-2</v>
      </c>
      <c r="CK341" s="55">
        <v>663.09735109999997</v>
      </c>
      <c r="CL341" s="57">
        <v>411.71420289999998</v>
      </c>
      <c r="CM341" s="118">
        <v>248</v>
      </c>
      <c r="CN341" s="139">
        <f t="shared" si="522"/>
        <v>-251.38314819999999</v>
      </c>
      <c r="CO341" s="139">
        <f t="shared" si="523"/>
        <v>-163.71420289999998</v>
      </c>
      <c r="CP341" s="139">
        <f t="shared" si="524"/>
        <v>-415.09735109999997</v>
      </c>
      <c r="CQ341" s="5">
        <f>CK341/Population!P341</f>
        <v>0.15455593398436721</v>
      </c>
      <c r="CR341" s="5">
        <f>CL341/Population!Q341</f>
        <v>9.2167943195617733E-2</v>
      </c>
      <c r="CS341" s="5">
        <f>CM341/Population!G341</f>
        <v>6.2928190814514076E-2</v>
      </c>
      <c r="CT341" s="5">
        <f t="shared" si="525"/>
        <v>-6.2387990788749473E-2</v>
      </c>
      <c r="CU341" s="5">
        <f t="shared" si="526"/>
        <v>-2.9239752381103656E-2</v>
      </c>
      <c r="CV341" s="5">
        <f t="shared" si="527"/>
        <v>-9.1627743169853129E-2</v>
      </c>
      <c r="CW341" s="45">
        <v>321.15686040000003</v>
      </c>
      <c r="CX341" s="46">
        <v>238.0222626</v>
      </c>
      <c r="CY341" s="114">
        <v>140</v>
      </c>
      <c r="CZ341" s="139">
        <f t="shared" si="528"/>
        <v>-83.134597800000023</v>
      </c>
      <c r="DA341" s="139">
        <f t="shared" si="529"/>
        <v>-98.022262600000005</v>
      </c>
      <c r="DB341" s="139">
        <f t="shared" si="530"/>
        <v>-181.15686040000003</v>
      </c>
      <c r="DC341" s="5">
        <f>CW341/Population!O341</f>
        <v>7.4855823857941262E-2</v>
      </c>
      <c r="DD341" s="5">
        <f>CX341/Population!Q341</f>
        <v>5.3284589708307115E-2</v>
      </c>
      <c r="DE341" s="5">
        <f>CY341/Population!G341</f>
        <v>3.5523978685612786E-2</v>
      </c>
      <c r="DF341" s="6">
        <f t="shared" si="531"/>
        <v>-2.1571234149634147E-2</v>
      </c>
      <c r="DG341" s="6">
        <f t="shared" si="532"/>
        <v>-1.7760611022694328E-2</v>
      </c>
      <c r="DH341" s="6">
        <f t="shared" si="533"/>
        <v>-3.9331845172328475E-2</v>
      </c>
      <c r="DI341" s="58">
        <v>13.360917089999999</v>
      </c>
      <c r="DJ341" s="60">
        <v>6.4330344200000003</v>
      </c>
      <c r="DK341" s="119">
        <v>0</v>
      </c>
      <c r="DL341" s="139">
        <f t="shared" si="534"/>
        <v>-6.9278826699999989</v>
      </c>
      <c r="DM341" s="139">
        <f t="shared" si="535"/>
        <v>-6.4330344200000003</v>
      </c>
      <c r="DN341" s="139">
        <f t="shared" si="536"/>
        <v>-13.360917089999999</v>
      </c>
      <c r="DO341" s="5">
        <f>DI341/Population!P341</f>
        <v>3.1141868027477985E-3</v>
      </c>
      <c r="DP341" s="5">
        <f>DJ341/Population!Q341</f>
        <v>1.4401241123615698E-3</v>
      </c>
      <c r="DQ341" s="5">
        <f>DK341/Population!G341</f>
        <v>0</v>
      </c>
      <c r="DR341" s="6">
        <f t="shared" si="537"/>
        <v>-1.6740626903862287E-3</v>
      </c>
      <c r="DS341" s="6">
        <f t="shared" si="538"/>
        <v>-1.4401241123615698E-3</v>
      </c>
      <c r="DT341" s="6">
        <f t="shared" si="539"/>
        <v>-3.1141868027477985E-3</v>
      </c>
      <c r="DU341" s="47">
        <v>517.61181639999995</v>
      </c>
      <c r="DV341" s="48">
        <v>277.11532590000002</v>
      </c>
      <c r="DW341" s="115">
        <v>189</v>
      </c>
      <c r="DX341" s="139">
        <f t="shared" si="540"/>
        <v>-240.49649049999994</v>
      </c>
      <c r="DY341" s="139">
        <f t="shared" si="541"/>
        <v>-88.115325900000016</v>
      </c>
      <c r="DZ341" s="139">
        <f t="shared" si="542"/>
        <v>-328.61181639999995</v>
      </c>
      <c r="EA341" s="5">
        <f>DU341/Population!O341</f>
        <v>0.12064590152914395</v>
      </c>
      <c r="EB341" s="5">
        <f>DV341/Population!Q341</f>
        <v>6.2036114946439944E-2</v>
      </c>
      <c r="EC341" s="5">
        <f>DW341/Population!G341</f>
        <v>4.7957371225577264E-2</v>
      </c>
      <c r="ED341" s="6">
        <f t="shared" si="543"/>
        <v>-5.8609786582704007E-2</v>
      </c>
      <c r="EE341" s="6">
        <f t="shared" si="544"/>
        <v>-1.407874372086268E-2</v>
      </c>
      <c r="EF341" s="6">
        <f t="shared" si="545"/>
        <v>-7.2688530303566687E-2</v>
      </c>
      <c r="EG341" s="61">
        <v>26.721834179999998</v>
      </c>
      <c r="EH341" s="63">
        <v>9.8969755169999996</v>
      </c>
      <c r="EI341" s="120">
        <v>0</v>
      </c>
      <c r="EJ341" s="139">
        <f t="shared" si="546"/>
        <v>-16.824858663000001</v>
      </c>
      <c r="EK341" s="139">
        <f t="shared" si="547"/>
        <v>-9.8969755169999996</v>
      </c>
      <c r="EL341" s="139">
        <f t="shared" si="548"/>
        <v>-26.721834179999998</v>
      </c>
      <c r="EM341" s="5">
        <f>EG341/Population!P341</f>
        <v>6.228373605495597E-3</v>
      </c>
      <c r="EN341" s="5">
        <f>EH341/Population!Q341</f>
        <v>2.2155754424649592E-3</v>
      </c>
      <c r="EO341" s="5">
        <f>EI341/Population!G341</f>
        <v>0</v>
      </c>
      <c r="EP341" s="6">
        <f t="shared" si="549"/>
        <v>-4.0127981630306373E-3</v>
      </c>
      <c r="EQ341" s="6">
        <f t="shared" si="550"/>
        <v>-2.2155754424649592E-3</v>
      </c>
      <c r="ER341" s="6">
        <f t="shared" si="551"/>
        <v>-6.228373605495597E-3</v>
      </c>
      <c r="ES341" s="49">
        <v>431.50814819999999</v>
      </c>
      <c r="ET341" s="50">
        <v>340.95080569999999</v>
      </c>
      <c r="EU341" s="116">
        <v>385</v>
      </c>
      <c r="EV341" s="139">
        <f t="shared" si="552"/>
        <v>-90.557342500000004</v>
      </c>
      <c r="EW341" s="139">
        <f t="shared" si="553"/>
        <v>44.049194300000011</v>
      </c>
      <c r="EX341" s="139">
        <f t="shared" si="554"/>
        <v>-46.508148199999994</v>
      </c>
      <c r="EY341" s="5">
        <f>ES341/Population!O341</f>
        <v>0.1005767022840332</v>
      </c>
      <c r="EZ341" s="5">
        <f>ET341/Population!Q341</f>
        <v>7.6326573800249389E-2</v>
      </c>
      <c r="FA341" s="5">
        <f>EU341/Population!G341</f>
        <v>9.7690941385435173E-2</v>
      </c>
      <c r="FB341" s="6">
        <f t="shared" si="555"/>
        <v>-2.4250128483783814E-2</v>
      </c>
      <c r="FC341" s="6">
        <f t="shared" si="556"/>
        <v>2.1364367585185784E-2</v>
      </c>
      <c r="FD341" s="6">
        <f t="shared" si="557"/>
        <v>-2.8857608985980304E-3</v>
      </c>
      <c r="FE341" s="65">
        <v>0</v>
      </c>
      <c r="FF341" s="67">
        <v>0</v>
      </c>
      <c r="FG341" s="121">
        <v>0</v>
      </c>
      <c r="FH341" s="139">
        <f t="shared" si="558"/>
        <v>0</v>
      </c>
      <c r="FI341" s="139">
        <f t="shared" si="559"/>
        <v>0</v>
      </c>
      <c r="FJ341" s="139">
        <f t="shared" si="560"/>
        <v>0</v>
      </c>
      <c r="FK341" s="5">
        <f>FE341/Population!P341</f>
        <v>0</v>
      </c>
      <c r="FL341" s="5">
        <f>FF341/Population!Q341</f>
        <v>0</v>
      </c>
      <c r="FM341" s="5">
        <f>FG341/Population!G341</f>
        <v>0</v>
      </c>
      <c r="FN341" s="6">
        <f t="shared" si="561"/>
        <v>0</v>
      </c>
      <c r="FO341" s="6">
        <f t="shared" si="562"/>
        <v>0</v>
      </c>
      <c r="FP341" s="6">
        <f t="shared" si="563"/>
        <v>0</v>
      </c>
      <c r="FQ341" s="51">
        <v>10.391824720000001</v>
      </c>
      <c r="FR341" s="53">
        <v>2.9690928460000001</v>
      </c>
      <c r="FS341" s="117">
        <v>0</v>
      </c>
      <c r="FT341" s="139">
        <f t="shared" si="564"/>
        <v>-7.4227318740000001</v>
      </c>
      <c r="FU341" s="139">
        <f t="shared" si="565"/>
        <v>-2.9690928460000001</v>
      </c>
      <c r="FV341" s="139">
        <f t="shared" si="566"/>
        <v>-10.391824720000001</v>
      </c>
      <c r="FW341" s="5">
        <f>FQ341/Population!O341</f>
        <v>2.422145364835307E-3</v>
      </c>
      <c r="FX341" s="5">
        <f>FR341/Population!Q341</f>
        <v>6.646726754751045E-4</v>
      </c>
      <c r="FY341" s="5">
        <f>FS341/Population!G341</f>
        <v>0</v>
      </c>
      <c r="FZ341" s="6">
        <f t="shared" si="567"/>
        <v>-1.7574726893602025E-3</v>
      </c>
      <c r="GA341" s="6">
        <f t="shared" si="568"/>
        <v>-6.646726754751045E-4</v>
      </c>
      <c r="GB341" s="6">
        <f t="shared" si="569"/>
        <v>-2.422145364835307E-3</v>
      </c>
      <c r="GC341" s="68">
        <v>0</v>
      </c>
      <c r="GD341" s="69">
        <v>5.9381856920000002</v>
      </c>
      <c r="GE341" s="122">
        <v>0</v>
      </c>
      <c r="GF341" s="146">
        <f t="shared" si="570"/>
        <v>5.9381856920000002</v>
      </c>
      <c r="GG341" s="146">
        <f t="shared" si="571"/>
        <v>-5.9381856920000002</v>
      </c>
      <c r="GH341" s="146">
        <f t="shared" si="572"/>
        <v>0</v>
      </c>
      <c r="GI341" s="5">
        <f>GC341/Population!P341</f>
        <v>0</v>
      </c>
      <c r="GJ341" s="5">
        <f>GD341/Population!Q341</f>
        <v>1.329345350950209E-3</v>
      </c>
      <c r="GK341" s="5">
        <f>GE341/Population!G341</f>
        <v>0</v>
      </c>
      <c r="GL341" s="6">
        <f t="shared" si="573"/>
        <v>1.329345350950209E-3</v>
      </c>
      <c r="GM341" s="6">
        <f t="shared" si="574"/>
        <v>-1.329345350950209E-3</v>
      </c>
      <c r="GN341" s="6">
        <f t="shared" si="575"/>
        <v>0</v>
      </c>
    </row>
    <row r="342" spans="1:196" x14ac:dyDescent="0.25">
      <c r="A342" s="1">
        <v>42101035800</v>
      </c>
      <c r="B342" s="1" t="s">
        <v>3</v>
      </c>
      <c r="C342" s="1" t="s">
        <v>4</v>
      </c>
      <c r="D342" s="1" t="s">
        <v>343</v>
      </c>
      <c r="E342" s="70">
        <v>1392</v>
      </c>
      <c r="F342" s="71">
        <v>1628</v>
      </c>
      <c r="G342" s="107">
        <v>2081</v>
      </c>
      <c r="H342" s="139">
        <f t="shared" si="480"/>
        <v>236</v>
      </c>
      <c r="I342" s="139">
        <f t="shared" si="481"/>
        <v>453</v>
      </c>
      <c r="J342" s="139">
        <f t="shared" si="482"/>
        <v>689</v>
      </c>
      <c r="K342" s="5">
        <f>E342/Population!O342</f>
        <v>0.2277114337907144</v>
      </c>
      <c r="L342" s="5">
        <f>F342/Population!Q342</f>
        <v>0.2735674676524954</v>
      </c>
      <c r="M342" s="5">
        <f>G342/Population!G342</f>
        <v>0.34334268272562285</v>
      </c>
      <c r="N342" s="6">
        <f t="shared" si="483"/>
        <v>4.5856033861780998E-2</v>
      </c>
      <c r="O342" s="6">
        <f t="shared" si="484"/>
        <v>6.977521507312745E-2</v>
      </c>
      <c r="P342" s="6">
        <f t="shared" si="485"/>
        <v>0.11563124893490845</v>
      </c>
      <c r="Q342" s="72">
        <v>821</v>
      </c>
      <c r="R342" s="73">
        <v>1091</v>
      </c>
      <c r="S342" s="108">
        <v>1495</v>
      </c>
      <c r="T342" s="139">
        <f t="shared" si="486"/>
        <v>270</v>
      </c>
      <c r="U342" s="139">
        <f t="shared" si="487"/>
        <v>404</v>
      </c>
      <c r="V342" s="139">
        <f t="shared" si="488"/>
        <v>674</v>
      </c>
      <c r="W342" s="5">
        <f>Q342/Population!O342</f>
        <v>0.13430394191248313</v>
      </c>
      <c r="X342" s="5">
        <f>R342/Population!Q342</f>
        <v>0.1833305326835826</v>
      </c>
      <c r="Y342" s="5">
        <f>S342/Population!G342</f>
        <v>0.24665896716713415</v>
      </c>
      <c r="Z342" s="6">
        <f t="shared" si="489"/>
        <v>4.9026590771099471E-2</v>
      </c>
      <c r="AA342" s="6">
        <f t="shared" si="490"/>
        <v>6.3328434483551549E-2</v>
      </c>
      <c r="AB342" s="6">
        <f t="shared" si="491"/>
        <v>0.11235502525465102</v>
      </c>
      <c r="AC342" s="74">
        <v>538</v>
      </c>
      <c r="AD342" s="75">
        <v>695</v>
      </c>
      <c r="AE342" s="109">
        <v>254</v>
      </c>
      <c r="AF342" s="139">
        <f t="shared" si="492"/>
        <v>157</v>
      </c>
      <c r="AG342" s="139">
        <f t="shared" si="493"/>
        <v>-441</v>
      </c>
      <c r="AH342" s="139">
        <f t="shared" si="494"/>
        <v>-284</v>
      </c>
      <c r="AI342" s="5">
        <f>AC342/Population!O342</f>
        <v>8.8009160473710019E-2</v>
      </c>
      <c r="AJ342" s="5">
        <f>AD342/Population!Q342</f>
        <v>0.11678709460594858</v>
      </c>
      <c r="AK342" s="5">
        <f>AE342/Population!G342</f>
        <v>4.1907276027058238E-2</v>
      </c>
      <c r="AL342" s="5">
        <f t="shared" si="495"/>
        <v>2.8777934132238558E-2</v>
      </c>
      <c r="AM342" s="5">
        <f t="shared" si="496"/>
        <v>-7.4879818578890339E-2</v>
      </c>
      <c r="AN342" s="5">
        <f t="shared" si="497"/>
        <v>-4.6101884446651781E-2</v>
      </c>
      <c r="AO342" s="35">
        <v>12</v>
      </c>
      <c r="AP342" s="38">
        <v>8</v>
      </c>
      <c r="AQ342" s="110">
        <v>0</v>
      </c>
      <c r="AR342" s="139">
        <f t="shared" si="498"/>
        <v>-4</v>
      </c>
      <c r="AS342" s="139">
        <f t="shared" si="499"/>
        <v>-8</v>
      </c>
      <c r="AT342" s="139">
        <f t="shared" si="500"/>
        <v>-12</v>
      </c>
      <c r="AU342" s="5">
        <f>AO342/Population!E342</f>
        <v>1.9630296016440898E-3</v>
      </c>
      <c r="AV342" s="5">
        <f>AP342/Population!F342</f>
        <v>1.3443118803562427E-3</v>
      </c>
      <c r="AW342" s="5">
        <f>AQ342/Population!G342</f>
        <v>0</v>
      </c>
      <c r="AX342" s="6">
        <f t="shared" si="501"/>
        <v>-6.1871772128784712E-4</v>
      </c>
      <c r="AY342" s="6">
        <f t="shared" si="502"/>
        <v>-1.3443118803562427E-3</v>
      </c>
      <c r="AZ342" s="6">
        <f t="shared" si="503"/>
        <v>-1.9630296016440898E-3</v>
      </c>
      <c r="BA342" s="36">
        <v>30</v>
      </c>
      <c r="BB342" s="39">
        <v>97</v>
      </c>
      <c r="BC342" s="111">
        <v>31</v>
      </c>
      <c r="BD342" s="139">
        <f t="shared" si="504"/>
        <v>67</v>
      </c>
      <c r="BE342" s="139">
        <f t="shared" si="505"/>
        <v>-66</v>
      </c>
      <c r="BF342" s="139">
        <f t="shared" si="506"/>
        <v>1</v>
      </c>
      <c r="BG342" s="5">
        <f>BA342/Population!E342</f>
        <v>4.9075740041102239E-3</v>
      </c>
      <c r="BH342" s="5">
        <f>BB342/Population!F342</f>
        <v>1.6299781549319443E-2</v>
      </c>
      <c r="BI342" s="5">
        <f>BC342/Population!G342</f>
        <v>5.1146675466094702E-3</v>
      </c>
      <c r="BJ342" s="6">
        <f t="shared" si="507"/>
        <v>1.1392207545209219E-2</v>
      </c>
      <c r="BK342" s="6">
        <f t="shared" si="508"/>
        <v>-1.1185114002709974E-2</v>
      </c>
      <c r="BL342" s="6">
        <f t="shared" si="509"/>
        <v>2.0709354249924625E-4</v>
      </c>
      <c r="BM342" s="37">
        <v>15</v>
      </c>
      <c r="BN342" s="40">
        <v>8</v>
      </c>
      <c r="BO342" s="112">
        <v>29</v>
      </c>
      <c r="BP342" s="139">
        <f t="shared" si="510"/>
        <v>-7</v>
      </c>
      <c r="BQ342" s="139">
        <f t="shared" si="511"/>
        <v>21</v>
      </c>
      <c r="BR342" s="139">
        <f t="shared" si="512"/>
        <v>14</v>
      </c>
      <c r="BS342" s="5">
        <f>BM342/Population!E342</f>
        <v>2.453787002055112E-3</v>
      </c>
      <c r="BT342" s="5">
        <f>BN342/Population!F342</f>
        <v>1.3443118803562427E-3</v>
      </c>
      <c r="BU342" s="5">
        <f>BO342/Population!G342</f>
        <v>4.7846889952153108E-3</v>
      </c>
      <c r="BV342" s="6">
        <f t="shared" si="513"/>
        <v>-1.1094751216988693E-3</v>
      </c>
      <c r="BW342" s="6">
        <f t="shared" si="514"/>
        <v>3.4403771148590681E-3</v>
      </c>
      <c r="BX342" s="6">
        <f t="shared" si="515"/>
        <v>2.3309019931601989E-3</v>
      </c>
      <c r="BY342" s="42">
        <v>1635</v>
      </c>
      <c r="BZ342" s="43">
        <v>717</v>
      </c>
      <c r="CA342" s="113">
        <v>575</v>
      </c>
      <c r="CB342" s="139">
        <f t="shared" si="516"/>
        <v>-918</v>
      </c>
      <c r="CC342" s="139">
        <f t="shared" si="517"/>
        <v>-142</v>
      </c>
      <c r="CD342" s="139">
        <f t="shared" si="518"/>
        <v>-1060</v>
      </c>
      <c r="CE342" s="5">
        <f>BY342/Population!O342</f>
        <v>0.26746278322400724</v>
      </c>
      <c r="CF342" s="5">
        <f>BZ342/Population!Q342</f>
        <v>0.12048395227692825</v>
      </c>
      <c r="CG342" s="5">
        <f>CA342/Population!G342</f>
        <v>9.4868833525820817E-2</v>
      </c>
      <c r="CH342" s="6">
        <f t="shared" si="519"/>
        <v>-0.14697883094707898</v>
      </c>
      <c r="CI342" s="6">
        <f t="shared" si="520"/>
        <v>-2.5615118751107432E-2</v>
      </c>
      <c r="CJ342" s="6">
        <f t="shared" si="521"/>
        <v>-0.17259394969818642</v>
      </c>
      <c r="CK342" s="55">
        <v>738</v>
      </c>
      <c r="CL342" s="57">
        <v>206</v>
      </c>
      <c r="CM342" s="118">
        <v>192</v>
      </c>
      <c r="CN342" s="139">
        <f t="shared" si="522"/>
        <v>-532</v>
      </c>
      <c r="CO342" s="139">
        <f t="shared" si="523"/>
        <v>-14</v>
      </c>
      <c r="CP342" s="139">
        <f t="shared" si="524"/>
        <v>-546</v>
      </c>
      <c r="CQ342" s="5">
        <f>CK342/Population!P342</f>
        <v>0.12072632050111151</v>
      </c>
      <c r="CR342" s="5">
        <f>CL342/Population!Q342</f>
        <v>3.461603091917325E-2</v>
      </c>
      <c r="CS342" s="5">
        <f>CM342/Population!G342</f>
        <v>3.1677940933839299E-2</v>
      </c>
      <c r="CT342" s="5">
        <f t="shared" si="525"/>
        <v>-8.6110289581938254E-2</v>
      </c>
      <c r="CU342" s="5">
        <f t="shared" si="526"/>
        <v>-2.9380899853339512E-3</v>
      </c>
      <c r="CV342" s="5">
        <f t="shared" si="527"/>
        <v>-8.9048379567272212E-2</v>
      </c>
      <c r="CW342" s="45">
        <v>571</v>
      </c>
      <c r="CX342" s="46">
        <v>457</v>
      </c>
      <c r="CY342" s="114">
        <v>436</v>
      </c>
      <c r="CZ342" s="139">
        <f t="shared" si="528"/>
        <v>-114</v>
      </c>
      <c r="DA342" s="139">
        <f t="shared" si="529"/>
        <v>-21</v>
      </c>
      <c r="DB342" s="139">
        <f t="shared" si="530"/>
        <v>-135</v>
      </c>
      <c r="DC342" s="5">
        <f>CW342/Population!O342</f>
        <v>9.3407491878231261E-2</v>
      </c>
      <c r="DD342" s="5">
        <f>CX342/Population!Q342</f>
        <v>7.6793816165350359E-2</v>
      </c>
      <c r="DE342" s="5">
        <f>CY342/Population!G342</f>
        <v>7.1935324203926745E-2</v>
      </c>
      <c r="DF342" s="6">
        <f t="shared" si="531"/>
        <v>-1.6613675712880902E-2</v>
      </c>
      <c r="DG342" s="6">
        <f t="shared" si="532"/>
        <v>-4.8584919614236138E-3</v>
      </c>
      <c r="DH342" s="6">
        <f t="shared" si="533"/>
        <v>-2.1472167674304515E-2</v>
      </c>
      <c r="DI342" s="58">
        <v>41</v>
      </c>
      <c r="DJ342" s="60">
        <v>19</v>
      </c>
      <c r="DK342" s="119">
        <v>0</v>
      </c>
      <c r="DL342" s="139">
        <f t="shared" si="534"/>
        <v>-22</v>
      </c>
      <c r="DM342" s="139">
        <f t="shared" si="535"/>
        <v>-19</v>
      </c>
      <c r="DN342" s="139">
        <f t="shared" si="536"/>
        <v>-41</v>
      </c>
      <c r="DO342" s="5">
        <f>DI342/Population!P342</f>
        <v>6.7070178056173064E-3</v>
      </c>
      <c r="DP342" s="5">
        <f>DJ342/Population!Q342</f>
        <v>3.1927407158460763E-3</v>
      </c>
      <c r="DQ342" s="5">
        <f>DK342/Population!G342</f>
        <v>0</v>
      </c>
      <c r="DR342" s="6">
        <f t="shared" si="537"/>
        <v>-3.5142770897712301E-3</v>
      </c>
      <c r="DS342" s="6">
        <f t="shared" si="538"/>
        <v>-3.1927407158460763E-3</v>
      </c>
      <c r="DT342" s="6">
        <f t="shared" si="539"/>
        <v>-6.7070178056173064E-3</v>
      </c>
      <c r="DU342" s="47">
        <v>647</v>
      </c>
      <c r="DV342" s="48">
        <v>443</v>
      </c>
      <c r="DW342" s="115">
        <v>305</v>
      </c>
      <c r="DX342" s="139">
        <f t="shared" si="540"/>
        <v>-204</v>
      </c>
      <c r="DY342" s="139">
        <f t="shared" si="541"/>
        <v>-138</v>
      </c>
      <c r="DZ342" s="139">
        <f t="shared" si="542"/>
        <v>-342</v>
      </c>
      <c r="EA342" s="5">
        <f>DU342/Population!O342</f>
        <v>0.10584001268864383</v>
      </c>
      <c r="EB342" s="5">
        <f>DV342/Population!Q342</f>
        <v>7.4441270374726934E-2</v>
      </c>
      <c r="EC342" s="5">
        <f>DW342/Population!G342</f>
        <v>5.0321729087609304E-2</v>
      </c>
      <c r="ED342" s="6">
        <f t="shared" si="543"/>
        <v>-3.13987423139169E-2</v>
      </c>
      <c r="EE342" s="6">
        <f t="shared" si="544"/>
        <v>-2.411954128711763E-2</v>
      </c>
      <c r="EF342" s="6">
        <f t="shared" si="545"/>
        <v>-5.5518283601034529E-2</v>
      </c>
      <c r="EG342" s="61">
        <v>37</v>
      </c>
      <c r="EH342" s="63">
        <v>52</v>
      </c>
      <c r="EI342" s="120">
        <v>56</v>
      </c>
      <c r="EJ342" s="139">
        <f t="shared" si="546"/>
        <v>15</v>
      </c>
      <c r="EK342" s="139">
        <f t="shared" si="547"/>
        <v>4</v>
      </c>
      <c r="EL342" s="139">
        <f t="shared" si="548"/>
        <v>19</v>
      </c>
      <c r="EM342" s="5">
        <f>EG342/Population!P342</f>
        <v>6.052674605069276E-3</v>
      </c>
      <c r="EN342" s="5">
        <f>EH342/Population!Q342</f>
        <v>8.738027222315578E-3</v>
      </c>
      <c r="EO342" s="5">
        <f>EI342/Population!G342</f>
        <v>9.2393994390364623E-3</v>
      </c>
      <c r="EP342" s="6">
        <f t="shared" si="549"/>
        <v>2.685352617246302E-3</v>
      </c>
      <c r="EQ342" s="6">
        <f t="shared" si="550"/>
        <v>5.0137221672088422E-4</v>
      </c>
      <c r="ER342" s="6">
        <f t="shared" si="551"/>
        <v>3.1867248339671863E-3</v>
      </c>
      <c r="ES342" s="49">
        <v>539</v>
      </c>
      <c r="ET342" s="50">
        <v>738</v>
      </c>
      <c r="EU342" s="116">
        <v>875</v>
      </c>
      <c r="EV342" s="139">
        <f t="shared" si="552"/>
        <v>199</v>
      </c>
      <c r="EW342" s="139">
        <f t="shared" si="553"/>
        <v>137</v>
      </c>
      <c r="EX342" s="139">
        <f t="shared" si="554"/>
        <v>336</v>
      </c>
      <c r="EY342" s="5">
        <f>ES342/Population!O342</f>
        <v>8.8172746273847025E-2</v>
      </c>
      <c r="EZ342" s="5">
        <f>ET342/Population!Q342</f>
        <v>0.12401277096286338</v>
      </c>
      <c r="FA342" s="5">
        <f>EU342/Population!G342</f>
        <v>0.14436561623494473</v>
      </c>
      <c r="FB342" s="6">
        <f t="shared" si="555"/>
        <v>3.5840024689016356E-2</v>
      </c>
      <c r="FC342" s="6">
        <f t="shared" si="556"/>
        <v>2.0352845272081352E-2</v>
      </c>
      <c r="FD342" s="6">
        <f t="shared" si="557"/>
        <v>5.6192869961097708E-2</v>
      </c>
      <c r="FE342" s="65">
        <v>5</v>
      </c>
      <c r="FF342" s="67">
        <v>0</v>
      </c>
      <c r="FG342" s="121">
        <v>1</v>
      </c>
      <c r="FH342" s="139">
        <f t="shared" si="558"/>
        <v>-5</v>
      </c>
      <c r="FI342" s="139">
        <f t="shared" si="559"/>
        <v>1</v>
      </c>
      <c r="FJ342" s="139">
        <f t="shared" si="560"/>
        <v>-4</v>
      </c>
      <c r="FK342" s="5">
        <f>FE342/Population!P342</f>
        <v>8.1792900068503732E-4</v>
      </c>
      <c r="FL342" s="5">
        <f>FF342/Population!Q342</f>
        <v>0</v>
      </c>
      <c r="FM342" s="5">
        <f>FG342/Population!G342</f>
        <v>1.6498927569707968E-4</v>
      </c>
      <c r="FN342" s="6">
        <f t="shared" si="561"/>
        <v>-8.1792900068503732E-4</v>
      </c>
      <c r="FO342" s="6">
        <f t="shared" si="562"/>
        <v>1.6498927569707968E-4</v>
      </c>
      <c r="FP342" s="6">
        <f t="shared" si="563"/>
        <v>-6.5293972498795764E-4</v>
      </c>
      <c r="FQ342" s="51">
        <v>0</v>
      </c>
      <c r="FR342" s="53">
        <v>17</v>
      </c>
      <c r="FS342" s="117">
        <v>0</v>
      </c>
      <c r="FT342" s="139">
        <f t="shared" si="564"/>
        <v>17</v>
      </c>
      <c r="FU342" s="139">
        <f t="shared" si="565"/>
        <v>-17</v>
      </c>
      <c r="FV342" s="139">
        <f t="shared" si="566"/>
        <v>0</v>
      </c>
      <c r="FW342" s="5">
        <f>FQ342/Population!O342</f>
        <v>0</v>
      </c>
      <c r="FX342" s="5">
        <f>FR342/Population!Q342</f>
        <v>2.8566627457570154E-3</v>
      </c>
      <c r="FY342" s="5">
        <f>FS342/Population!G342</f>
        <v>0</v>
      </c>
      <c r="FZ342" s="6">
        <f t="shared" si="567"/>
        <v>2.8566627457570154E-3</v>
      </c>
      <c r="GA342" s="6">
        <f t="shared" si="568"/>
        <v>-2.8566627457570154E-3</v>
      </c>
      <c r="GB342" s="6">
        <f t="shared" si="569"/>
        <v>0</v>
      </c>
      <c r="GC342" s="68">
        <v>0</v>
      </c>
      <c r="GD342" s="69">
        <v>0</v>
      </c>
      <c r="GE342" s="122">
        <v>0</v>
      </c>
      <c r="GF342" s="146">
        <f t="shared" si="570"/>
        <v>0</v>
      </c>
      <c r="GG342" s="146">
        <f t="shared" si="571"/>
        <v>0</v>
      </c>
      <c r="GH342" s="146">
        <f t="shared" si="572"/>
        <v>0</v>
      </c>
      <c r="GI342" s="5">
        <f>GC342/Population!P342</f>
        <v>0</v>
      </c>
      <c r="GJ342" s="5">
        <f>GD342/Population!Q342</f>
        <v>0</v>
      </c>
      <c r="GK342" s="5">
        <f>GE342/Population!G342</f>
        <v>0</v>
      </c>
      <c r="GL342" s="6">
        <f t="shared" si="573"/>
        <v>0</v>
      </c>
      <c r="GM342" s="6">
        <f t="shared" si="574"/>
        <v>0</v>
      </c>
      <c r="GN342" s="6">
        <f t="shared" si="575"/>
        <v>0</v>
      </c>
    </row>
    <row r="343" spans="1:196" x14ac:dyDescent="0.25">
      <c r="A343" s="1">
        <v>42101035900</v>
      </c>
      <c r="B343" s="1" t="s">
        <v>3</v>
      </c>
      <c r="C343" s="1" t="s">
        <v>4</v>
      </c>
      <c r="D343" s="1" t="s">
        <v>344</v>
      </c>
      <c r="E343" s="70">
        <v>843</v>
      </c>
      <c r="F343" s="71">
        <v>1445</v>
      </c>
      <c r="G343" s="107">
        <v>1794</v>
      </c>
      <c r="H343" s="139">
        <f t="shared" si="480"/>
        <v>602</v>
      </c>
      <c r="I343" s="139">
        <f t="shared" si="481"/>
        <v>349</v>
      </c>
      <c r="J343" s="139">
        <f t="shared" si="482"/>
        <v>951</v>
      </c>
      <c r="K343" s="5">
        <f>E343/Population!O343</f>
        <v>0.15456545668735375</v>
      </c>
      <c r="L343" s="5">
        <f>F343/Population!Q343</f>
        <v>0.26499174766183753</v>
      </c>
      <c r="M343" s="5">
        <f>G343/Population!G343</f>
        <v>0.3477418104283776</v>
      </c>
      <c r="N343" s="6">
        <f t="shared" si="483"/>
        <v>0.11042629097448378</v>
      </c>
      <c r="O343" s="6">
        <f t="shared" si="484"/>
        <v>8.2750062766540067E-2</v>
      </c>
      <c r="P343" s="6">
        <f t="shared" si="485"/>
        <v>0.19317635374102385</v>
      </c>
      <c r="Q343" s="72">
        <v>661</v>
      </c>
      <c r="R343" s="73">
        <v>1045</v>
      </c>
      <c r="S343" s="108">
        <v>1203</v>
      </c>
      <c r="T343" s="139">
        <f t="shared" si="486"/>
        <v>384</v>
      </c>
      <c r="U343" s="139">
        <f t="shared" si="487"/>
        <v>158</v>
      </c>
      <c r="V343" s="139">
        <f t="shared" si="488"/>
        <v>542</v>
      </c>
      <c r="W343" s="5">
        <f>Q343/Population!O343</f>
        <v>0.12119545298972814</v>
      </c>
      <c r="X343" s="5">
        <f>R343/Population!Q343</f>
        <v>0.19163763066202091</v>
      </c>
      <c r="Y343" s="5">
        <f>S343/Population!G343</f>
        <v>0.23318472572203916</v>
      </c>
      <c r="Z343" s="6">
        <f t="shared" si="489"/>
        <v>7.0442177672292772E-2</v>
      </c>
      <c r="AA343" s="6">
        <f t="shared" si="490"/>
        <v>4.1547095060018246E-2</v>
      </c>
      <c r="AB343" s="6">
        <f t="shared" si="491"/>
        <v>0.11198927273231102</v>
      </c>
      <c r="AC343" s="74">
        <v>276</v>
      </c>
      <c r="AD343" s="75">
        <v>628</v>
      </c>
      <c r="AE343" s="109">
        <v>515</v>
      </c>
      <c r="AF343" s="139">
        <f t="shared" si="492"/>
        <v>352</v>
      </c>
      <c r="AG343" s="139">
        <f t="shared" si="493"/>
        <v>-113</v>
      </c>
      <c r="AH343" s="139">
        <f t="shared" si="494"/>
        <v>239</v>
      </c>
      <c r="AI343" s="5">
        <f>AC343/Population!O343</f>
        <v>5.0605060552443216E-2</v>
      </c>
      <c r="AJ343" s="5">
        <f>AD343/Population!Q343</f>
        <v>0.11516596368971209</v>
      </c>
      <c r="AK343" s="5">
        <f>AE343/Population!G343</f>
        <v>9.9825547586741614E-2</v>
      </c>
      <c r="AL343" s="5">
        <f t="shared" si="495"/>
        <v>6.4560903137268866E-2</v>
      </c>
      <c r="AM343" s="5">
        <f t="shared" si="496"/>
        <v>-1.5340416102970475E-2</v>
      </c>
      <c r="AN343" s="5">
        <f t="shared" si="497"/>
        <v>4.9220487034298398E-2</v>
      </c>
      <c r="AO343" s="35">
        <v>2</v>
      </c>
      <c r="AP343" s="38">
        <v>5</v>
      </c>
      <c r="AQ343" s="110">
        <v>0</v>
      </c>
      <c r="AR343" s="139">
        <f t="shared" si="498"/>
        <v>3</v>
      </c>
      <c r="AS343" s="139">
        <f t="shared" si="499"/>
        <v>-5</v>
      </c>
      <c r="AT343" s="139">
        <f t="shared" si="500"/>
        <v>-2</v>
      </c>
      <c r="AU343" s="5">
        <f>AO343/Population!E343</f>
        <v>3.6670333733654505E-4</v>
      </c>
      <c r="AV343" s="5">
        <f>AP343/Population!F343</f>
        <v>9.1692646249770765E-4</v>
      </c>
      <c r="AW343" s="5">
        <f>AQ343/Population!G343</f>
        <v>0</v>
      </c>
      <c r="AX343" s="6">
        <f t="shared" si="501"/>
        <v>5.5022312516116254E-4</v>
      </c>
      <c r="AY343" s="6">
        <f t="shared" si="502"/>
        <v>-9.1692646249770765E-4</v>
      </c>
      <c r="AZ343" s="6">
        <f t="shared" si="503"/>
        <v>-3.6670333733654505E-4</v>
      </c>
      <c r="BA343" s="36">
        <v>39</v>
      </c>
      <c r="BB343" s="39">
        <v>92</v>
      </c>
      <c r="BC343" s="111">
        <v>57</v>
      </c>
      <c r="BD343" s="139">
        <f t="shared" si="504"/>
        <v>53</v>
      </c>
      <c r="BE343" s="139">
        <f t="shared" si="505"/>
        <v>-35</v>
      </c>
      <c r="BF343" s="139">
        <f t="shared" si="506"/>
        <v>18</v>
      </c>
      <c r="BG343" s="5">
        <f>BA343/Population!E343</f>
        <v>7.1507150780626286E-3</v>
      </c>
      <c r="BH343" s="5">
        <f>BB343/Population!F343</f>
        <v>1.6871446909957823E-2</v>
      </c>
      <c r="BI343" s="5">
        <f>BC343/Population!G343</f>
        <v>1.1048652839697616E-2</v>
      </c>
      <c r="BJ343" s="6">
        <f t="shared" si="507"/>
        <v>9.7207318318951949E-3</v>
      </c>
      <c r="BK343" s="6">
        <f t="shared" si="508"/>
        <v>-5.8227940702602066E-3</v>
      </c>
      <c r="BL343" s="6">
        <f t="shared" si="509"/>
        <v>3.8979377616349875E-3</v>
      </c>
      <c r="BM343" s="37">
        <v>16</v>
      </c>
      <c r="BN343" s="40">
        <v>5</v>
      </c>
      <c r="BO343" s="112">
        <v>0</v>
      </c>
      <c r="BP343" s="139">
        <f t="shared" si="510"/>
        <v>-11</v>
      </c>
      <c r="BQ343" s="139">
        <f t="shared" si="511"/>
        <v>-5</v>
      </c>
      <c r="BR343" s="139">
        <f t="shared" si="512"/>
        <v>-16</v>
      </c>
      <c r="BS343" s="5">
        <f>BM343/Population!E343</f>
        <v>2.9336266986923604E-3</v>
      </c>
      <c r="BT343" s="5">
        <f>BN343/Population!F343</f>
        <v>9.1692646249770765E-4</v>
      </c>
      <c r="BU343" s="5">
        <f>BO343/Population!G343</f>
        <v>0</v>
      </c>
      <c r="BV343" s="6">
        <f t="shared" si="513"/>
        <v>-2.016700236194653E-3</v>
      </c>
      <c r="BW343" s="6">
        <f t="shared" si="514"/>
        <v>-9.1692646249770765E-4</v>
      </c>
      <c r="BX343" s="6">
        <f t="shared" si="515"/>
        <v>-2.9336266986923604E-3</v>
      </c>
      <c r="BY343" s="42">
        <v>1031</v>
      </c>
      <c r="BZ343" s="43">
        <v>507</v>
      </c>
      <c r="CA343" s="113">
        <v>507</v>
      </c>
      <c r="CB343" s="139">
        <f t="shared" si="516"/>
        <v>-524</v>
      </c>
      <c r="CC343" s="139">
        <f t="shared" si="517"/>
        <v>0</v>
      </c>
      <c r="CD343" s="139">
        <f t="shared" si="518"/>
        <v>-524</v>
      </c>
      <c r="CE343" s="5">
        <f>BY343/Population!O343</f>
        <v>0.18903557039698896</v>
      </c>
      <c r="CF343" s="5">
        <f>BZ343/Population!Q343</f>
        <v>9.2976343297267561E-2</v>
      </c>
      <c r="CG343" s="5">
        <f>CA343/Population!G343</f>
        <v>9.8274859468889322E-2</v>
      </c>
      <c r="CH343" s="6">
        <f t="shared" si="519"/>
        <v>-9.6059227099721395E-2</v>
      </c>
      <c r="CI343" s="6">
        <f t="shared" si="520"/>
        <v>5.2985161716217616E-3</v>
      </c>
      <c r="CJ343" s="6">
        <f t="shared" si="521"/>
        <v>-9.0760710928099633E-2</v>
      </c>
      <c r="CK343" s="55">
        <v>394</v>
      </c>
      <c r="CL343" s="57">
        <v>250</v>
      </c>
      <c r="CM343" s="118">
        <v>169</v>
      </c>
      <c r="CN343" s="139">
        <f t="shared" si="522"/>
        <v>-144</v>
      </c>
      <c r="CO343" s="139">
        <f t="shared" si="523"/>
        <v>-81</v>
      </c>
      <c r="CP343" s="139">
        <f t="shared" si="524"/>
        <v>-225</v>
      </c>
      <c r="CQ343" s="5">
        <f>CK343/Population!P343</f>
        <v>7.2240557455299378E-2</v>
      </c>
      <c r="CR343" s="5">
        <f>CL343/Population!Q343</f>
        <v>4.5846323124885381E-2</v>
      </c>
      <c r="CS343" s="5">
        <f>CM343/Population!G343</f>
        <v>3.2758286489629772E-2</v>
      </c>
      <c r="CT343" s="5">
        <f t="shared" si="525"/>
        <v>-2.6394234330413997E-2</v>
      </c>
      <c r="CU343" s="5">
        <f t="shared" si="526"/>
        <v>-1.3088036635255609E-2</v>
      </c>
      <c r="CV343" s="5">
        <f t="shared" si="527"/>
        <v>-3.9482270965669607E-2</v>
      </c>
      <c r="CW343" s="45">
        <v>635</v>
      </c>
      <c r="CX343" s="46">
        <v>598</v>
      </c>
      <c r="CY343" s="114">
        <v>399</v>
      </c>
      <c r="CZ343" s="139">
        <f t="shared" si="528"/>
        <v>-37</v>
      </c>
      <c r="DA343" s="139">
        <f t="shared" si="529"/>
        <v>-199</v>
      </c>
      <c r="DB343" s="139">
        <f t="shared" si="530"/>
        <v>-236</v>
      </c>
      <c r="DC343" s="5">
        <f>CW343/Population!O343</f>
        <v>0.11642830960435305</v>
      </c>
      <c r="DD343" s="5">
        <f>CX343/Population!Q343</f>
        <v>0.10966440491472584</v>
      </c>
      <c r="DE343" s="5">
        <f>CY343/Population!G343</f>
        <v>7.7340569877883306E-2</v>
      </c>
      <c r="DF343" s="6">
        <f t="shared" si="531"/>
        <v>-6.7639046896272037E-3</v>
      </c>
      <c r="DG343" s="6">
        <f t="shared" si="532"/>
        <v>-3.2323835036842538E-2</v>
      </c>
      <c r="DH343" s="6">
        <f t="shared" si="533"/>
        <v>-3.9087739726469742E-2</v>
      </c>
      <c r="DI343" s="58">
        <v>29</v>
      </c>
      <c r="DJ343" s="60">
        <v>16</v>
      </c>
      <c r="DK343" s="119">
        <v>0</v>
      </c>
      <c r="DL343" s="139">
        <f t="shared" si="534"/>
        <v>-13</v>
      </c>
      <c r="DM343" s="139">
        <f t="shared" si="535"/>
        <v>-16</v>
      </c>
      <c r="DN343" s="139">
        <f t="shared" si="536"/>
        <v>-29</v>
      </c>
      <c r="DO343" s="5">
        <f>DI343/Population!P343</f>
        <v>5.3171983913799029E-3</v>
      </c>
      <c r="DP343" s="5">
        <f>DJ343/Population!Q343</f>
        <v>2.9341646799926646E-3</v>
      </c>
      <c r="DQ343" s="5">
        <f>DK343/Population!G343</f>
        <v>0</v>
      </c>
      <c r="DR343" s="6">
        <f t="shared" si="537"/>
        <v>-2.3830337113872383E-3</v>
      </c>
      <c r="DS343" s="6">
        <f t="shared" si="538"/>
        <v>-2.9341646799926646E-3</v>
      </c>
      <c r="DT343" s="6">
        <f t="shared" si="539"/>
        <v>-5.3171983913799029E-3</v>
      </c>
      <c r="DU343" s="47">
        <v>639</v>
      </c>
      <c r="DV343" s="48">
        <v>484</v>
      </c>
      <c r="DW343" s="115">
        <v>277</v>
      </c>
      <c r="DX343" s="139">
        <f t="shared" si="540"/>
        <v>-155</v>
      </c>
      <c r="DY343" s="139">
        <f t="shared" si="541"/>
        <v>-207</v>
      </c>
      <c r="DZ343" s="139">
        <f t="shared" si="542"/>
        <v>-362</v>
      </c>
      <c r="EA343" s="5">
        <f>DU343/Population!O343</f>
        <v>0.11716171627902613</v>
      </c>
      <c r="EB343" s="5">
        <f>DV343/Population!Q343</f>
        <v>8.87584815697781E-2</v>
      </c>
      <c r="EC343" s="5">
        <f>DW343/Population!G343</f>
        <v>5.3692576080635782E-2</v>
      </c>
      <c r="ED343" s="6">
        <f t="shared" si="543"/>
        <v>-2.8403234709248035E-2</v>
      </c>
      <c r="EE343" s="6">
        <f t="shared" si="544"/>
        <v>-3.5065905489142318E-2</v>
      </c>
      <c r="EF343" s="6">
        <f t="shared" si="545"/>
        <v>-6.3469140198390353E-2</v>
      </c>
      <c r="EG343" s="61">
        <v>11</v>
      </c>
      <c r="EH343" s="63">
        <v>24</v>
      </c>
      <c r="EI343" s="120">
        <v>0</v>
      </c>
      <c r="EJ343" s="139">
        <f t="shared" si="546"/>
        <v>13</v>
      </c>
      <c r="EK343" s="139">
        <f t="shared" si="547"/>
        <v>-24</v>
      </c>
      <c r="EL343" s="139">
        <f t="shared" si="548"/>
        <v>-11</v>
      </c>
      <c r="EM343" s="5">
        <f>EG343/Population!P343</f>
        <v>2.0168683553509975E-3</v>
      </c>
      <c r="EN343" s="5">
        <f>EH343/Population!Q343</f>
        <v>4.4012470199889971E-3</v>
      </c>
      <c r="EO343" s="5">
        <f>EI343/Population!G343</f>
        <v>0</v>
      </c>
      <c r="EP343" s="6">
        <f t="shared" si="549"/>
        <v>2.3843786646379995E-3</v>
      </c>
      <c r="EQ343" s="6">
        <f t="shared" si="550"/>
        <v>-4.4012470199889971E-3</v>
      </c>
      <c r="ER343" s="6">
        <f t="shared" si="551"/>
        <v>-2.0168683553509975E-3</v>
      </c>
      <c r="ES343" s="49">
        <v>742</v>
      </c>
      <c r="ET343" s="50">
        <v>1112</v>
      </c>
      <c r="EU343" s="116">
        <v>659</v>
      </c>
      <c r="EV343" s="139">
        <f t="shared" si="552"/>
        <v>370</v>
      </c>
      <c r="EW343" s="139">
        <f t="shared" si="553"/>
        <v>-453</v>
      </c>
      <c r="EX343" s="139">
        <f t="shared" si="554"/>
        <v>-83</v>
      </c>
      <c r="EY343" s="5">
        <f>ES343/Population!O343</f>
        <v>0.1360469381518582</v>
      </c>
      <c r="EZ343" s="5">
        <f>ET343/Population!Q343</f>
        <v>0.20392444525949019</v>
      </c>
      <c r="FA343" s="5">
        <f>EU343/Population!G343</f>
        <v>0.12773793370808295</v>
      </c>
      <c r="FB343" s="6">
        <f t="shared" si="555"/>
        <v>6.787750710763199E-2</v>
      </c>
      <c r="FC343" s="6">
        <f t="shared" si="556"/>
        <v>-7.6186511551407238E-2</v>
      </c>
      <c r="FD343" s="6">
        <f t="shared" si="557"/>
        <v>-8.3090044437752475E-3</v>
      </c>
      <c r="FE343" s="65">
        <v>8</v>
      </c>
      <c r="FF343" s="67">
        <v>0</v>
      </c>
      <c r="FG343" s="121">
        <v>0</v>
      </c>
      <c r="FH343" s="139">
        <f t="shared" si="558"/>
        <v>-8</v>
      </c>
      <c r="FI343" s="139">
        <f t="shared" si="559"/>
        <v>0</v>
      </c>
      <c r="FJ343" s="139">
        <f t="shared" si="560"/>
        <v>-8</v>
      </c>
      <c r="FK343" s="5">
        <f>FE343/Population!P343</f>
        <v>1.4668133493461802E-3</v>
      </c>
      <c r="FL343" s="5">
        <f>FF343/Population!Q343</f>
        <v>0</v>
      </c>
      <c r="FM343" s="5">
        <f>FG343/Population!G343</f>
        <v>0</v>
      </c>
      <c r="FN343" s="6">
        <f t="shared" si="561"/>
        <v>-1.4668133493461802E-3</v>
      </c>
      <c r="FO343" s="6">
        <f t="shared" si="562"/>
        <v>0</v>
      </c>
      <c r="FP343" s="6">
        <f t="shared" si="563"/>
        <v>-1.4668133493461802E-3</v>
      </c>
      <c r="FQ343" s="51">
        <v>9</v>
      </c>
      <c r="FR343" s="53">
        <v>10</v>
      </c>
      <c r="FS343" s="117">
        <v>0</v>
      </c>
      <c r="FT343" s="139">
        <f t="shared" si="564"/>
        <v>1</v>
      </c>
      <c r="FU343" s="139">
        <f t="shared" si="565"/>
        <v>-10</v>
      </c>
      <c r="FV343" s="139">
        <f t="shared" si="566"/>
        <v>-9</v>
      </c>
      <c r="FW343" s="5">
        <f>FQ343/Population!O343</f>
        <v>1.6501650180144527E-3</v>
      </c>
      <c r="FX343" s="5">
        <f>FR343/Population!Q343</f>
        <v>1.8338529249954153E-3</v>
      </c>
      <c r="FY343" s="5">
        <f>FS343/Population!G343</f>
        <v>0</v>
      </c>
      <c r="FZ343" s="6">
        <f t="shared" si="567"/>
        <v>1.8368790698096264E-4</v>
      </c>
      <c r="GA343" s="6">
        <f t="shared" si="568"/>
        <v>-1.8338529249954153E-3</v>
      </c>
      <c r="GB343" s="6">
        <f t="shared" si="569"/>
        <v>-1.6501650180144527E-3</v>
      </c>
      <c r="GC343" s="68">
        <v>0</v>
      </c>
      <c r="GD343" s="69">
        <v>0</v>
      </c>
      <c r="GE343" s="122">
        <v>0</v>
      </c>
      <c r="GF343" s="146">
        <f t="shared" si="570"/>
        <v>0</v>
      </c>
      <c r="GG343" s="146">
        <f t="shared" si="571"/>
        <v>0</v>
      </c>
      <c r="GH343" s="146">
        <f t="shared" si="572"/>
        <v>0</v>
      </c>
      <c r="GI343" s="5">
        <f>GC343/Population!P343</f>
        <v>0</v>
      </c>
      <c r="GJ343" s="5">
        <f>GD343/Population!Q343</f>
        <v>0</v>
      </c>
      <c r="GK343" s="5">
        <f>GE343/Population!G343</f>
        <v>0</v>
      </c>
      <c r="GL343" s="6">
        <f t="shared" si="573"/>
        <v>0</v>
      </c>
      <c r="GM343" s="6">
        <f t="shared" si="574"/>
        <v>0</v>
      </c>
      <c r="GN343" s="6">
        <f t="shared" si="575"/>
        <v>0</v>
      </c>
    </row>
    <row r="344" spans="1:196" x14ac:dyDescent="0.25">
      <c r="A344" s="1">
        <v>42101036000</v>
      </c>
      <c r="B344" s="1" t="s">
        <v>3</v>
      </c>
      <c r="C344" s="1" t="s">
        <v>4</v>
      </c>
      <c r="D344" s="1" t="s">
        <v>345</v>
      </c>
      <c r="E344" s="70">
        <v>557.20892330000004</v>
      </c>
      <c r="F344" s="71">
        <v>724.0038452</v>
      </c>
      <c r="G344" s="107">
        <v>992</v>
      </c>
      <c r="H344" s="139">
        <f t="shared" si="480"/>
        <v>166.79492189999996</v>
      </c>
      <c r="I344" s="139">
        <f t="shared" si="481"/>
        <v>267.9961548</v>
      </c>
      <c r="J344" s="139">
        <f t="shared" si="482"/>
        <v>434.79107669999996</v>
      </c>
      <c r="K344" s="5">
        <f>E344/Population!O344</f>
        <v>0.20744855500164167</v>
      </c>
      <c r="L344" s="5">
        <f>F344/Population!Q344</f>
        <v>0.24121935217833143</v>
      </c>
      <c r="M344" s="5">
        <f>G344/Population!G344</f>
        <v>0.34941880943994363</v>
      </c>
      <c r="N344" s="6">
        <f t="shared" si="483"/>
        <v>3.3770797176689765E-2</v>
      </c>
      <c r="O344" s="6">
        <f t="shared" si="484"/>
        <v>0.1081994572616122</v>
      </c>
      <c r="P344" s="6">
        <f t="shared" si="485"/>
        <v>0.14197025443830197</v>
      </c>
      <c r="Q344" s="72">
        <v>370.30261230000002</v>
      </c>
      <c r="R344" s="73">
        <v>425.65060419999998</v>
      </c>
      <c r="S344" s="108">
        <v>839</v>
      </c>
      <c r="T344" s="139">
        <f t="shared" si="486"/>
        <v>55.347991899999954</v>
      </c>
      <c r="U344" s="139">
        <f t="shared" si="487"/>
        <v>413.34939580000002</v>
      </c>
      <c r="V344" s="139">
        <f t="shared" si="488"/>
        <v>468.69738769999998</v>
      </c>
      <c r="W344" s="5">
        <f>Q344/Population!O344</f>
        <v>0.13786344515091173</v>
      </c>
      <c r="X344" s="5">
        <f>R344/Population!Q344</f>
        <v>0.141815770289281</v>
      </c>
      <c r="Y344" s="5">
        <f>S344/Population!G344</f>
        <v>0.29552659387108138</v>
      </c>
      <c r="Z344" s="6">
        <f t="shared" si="489"/>
        <v>3.952325138369267E-3</v>
      </c>
      <c r="AA344" s="6">
        <f t="shared" si="490"/>
        <v>0.15371082358180038</v>
      </c>
      <c r="AB344" s="6">
        <f t="shared" si="491"/>
        <v>0.15766314872016965</v>
      </c>
      <c r="AC344" s="74">
        <v>151.8065186</v>
      </c>
      <c r="AD344" s="75">
        <v>348.07876590000001</v>
      </c>
      <c r="AE344" s="109">
        <v>164</v>
      </c>
      <c r="AF344" s="139">
        <f t="shared" si="492"/>
        <v>196.2722473</v>
      </c>
      <c r="AG344" s="139">
        <f t="shared" si="493"/>
        <v>-184.07876590000001</v>
      </c>
      <c r="AH344" s="139">
        <f t="shared" si="494"/>
        <v>12.193481399999996</v>
      </c>
      <c r="AI344" s="5">
        <f>AC344/Population!O344</f>
        <v>5.6517477747650126E-2</v>
      </c>
      <c r="AJ344" s="5">
        <f>AD344/Population!Q344</f>
        <v>0.1159708404507671</v>
      </c>
      <c r="AK344" s="5">
        <f>AE344/Population!G344</f>
        <v>5.7766819302571326E-2</v>
      </c>
      <c r="AL344" s="5">
        <f t="shared" si="495"/>
        <v>5.945336270311697E-2</v>
      </c>
      <c r="AM344" s="5">
        <f t="shared" si="496"/>
        <v>-5.820402114819577E-2</v>
      </c>
      <c r="AN344" s="5">
        <f t="shared" si="497"/>
        <v>1.2493415549212003E-3</v>
      </c>
      <c r="AO344" s="35">
        <v>4.3874716759999997</v>
      </c>
      <c r="AP344" s="38">
        <v>6.9615755080000001</v>
      </c>
      <c r="AQ344" s="110">
        <v>0</v>
      </c>
      <c r="AR344" s="139">
        <f t="shared" si="498"/>
        <v>2.5741038320000005</v>
      </c>
      <c r="AS344" s="139">
        <f t="shared" si="499"/>
        <v>-6.9615755080000001</v>
      </c>
      <c r="AT344" s="139">
        <f t="shared" si="500"/>
        <v>-4.3874716759999997</v>
      </c>
      <c r="AU344" s="5">
        <f>AO344/Population!E344</f>
        <v>1.6334531290461672E-3</v>
      </c>
      <c r="AV344" s="5">
        <f>AP344/Population!F344</f>
        <v>2.3752969525297259E-3</v>
      </c>
      <c r="AW344" s="5">
        <f>AQ344/Population!G344</f>
        <v>0</v>
      </c>
      <c r="AX344" s="6">
        <f t="shared" si="501"/>
        <v>7.4184382348355875E-4</v>
      </c>
      <c r="AY344" s="6">
        <f t="shared" si="502"/>
        <v>-2.3752969525297259E-3</v>
      </c>
      <c r="AZ344" s="6">
        <f t="shared" si="503"/>
        <v>-1.6334531290461672E-3</v>
      </c>
      <c r="BA344" s="36">
        <v>26.324829099999999</v>
      </c>
      <c r="BB344" s="39">
        <v>29.835323330000001</v>
      </c>
      <c r="BC344" s="111">
        <v>20</v>
      </c>
      <c r="BD344" s="139">
        <f t="shared" si="504"/>
        <v>3.5104942300000026</v>
      </c>
      <c r="BE344" s="139">
        <f t="shared" si="505"/>
        <v>-9.8353233300000014</v>
      </c>
      <c r="BF344" s="139">
        <f t="shared" si="506"/>
        <v>-6.3248290999999988</v>
      </c>
      <c r="BG344" s="5">
        <f>BA344/Population!E344</f>
        <v>9.8007184183587642E-3</v>
      </c>
      <c r="BH344" s="5">
        <f>BB344/Population!F344</f>
        <v>1.0179843988196248E-2</v>
      </c>
      <c r="BI344" s="5">
        <f>BC344/Population!G344</f>
        <v>7.0447340612891859E-3</v>
      </c>
      <c r="BJ344" s="6">
        <f t="shared" si="507"/>
        <v>3.7912556983748374E-4</v>
      </c>
      <c r="BK344" s="6">
        <f t="shared" si="508"/>
        <v>-3.135109926907062E-3</v>
      </c>
      <c r="BL344" s="6">
        <f t="shared" si="509"/>
        <v>-2.7559843570695783E-3</v>
      </c>
      <c r="BM344" s="37">
        <v>7.0199546809999998</v>
      </c>
      <c r="BN344" s="40">
        <v>4.9725537299999996</v>
      </c>
      <c r="BO344" s="112">
        <v>0</v>
      </c>
      <c r="BP344" s="139">
        <f t="shared" si="510"/>
        <v>-2.0474009510000002</v>
      </c>
      <c r="BQ344" s="139">
        <f t="shared" si="511"/>
        <v>-4.9725537299999996</v>
      </c>
      <c r="BR344" s="139">
        <f t="shared" si="512"/>
        <v>-7.0199546809999998</v>
      </c>
      <c r="BS344" s="5">
        <f>BM344/Population!E344</f>
        <v>2.6135250062504882E-3</v>
      </c>
      <c r="BT344" s="5">
        <f>BN344/Population!F344</f>
        <v>1.6966406106758728E-3</v>
      </c>
      <c r="BU344" s="5">
        <f>BO344/Population!G344</f>
        <v>0</v>
      </c>
      <c r="BV344" s="6">
        <f t="shared" si="513"/>
        <v>-9.1688439557461535E-4</v>
      </c>
      <c r="BW344" s="6">
        <f t="shared" si="514"/>
        <v>-1.6966406106758728E-3</v>
      </c>
      <c r="BX344" s="6">
        <f t="shared" si="515"/>
        <v>-2.6135250062504882E-3</v>
      </c>
      <c r="BY344" s="42">
        <v>236.92346190000001</v>
      </c>
      <c r="BZ344" s="43">
        <v>199.89666750000001</v>
      </c>
      <c r="CA344" s="113">
        <v>202</v>
      </c>
      <c r="CB344" s="139">
        <f t="shared" si="516"/>
        <v>-37.0267944</v>
      </c>
      <c r="CC344" s="139">
        <f t="shared" si="517"/>
        <v>2.1033324999999934</v>
      </c>
      <c r="CD344" s="139">
        <f t="shared" si="518"/>
        <v>-34.923461900000007</v>
      </c>
      <c r="CE344" s="5">
        <f>BY344/Population!O344</f>
        <v>8.8206465765228892E-2</v>
      </c>
      <c r="CF344" s="5">
        <f>BZ344/Population!Q344</f>
        <v>6.6600398542962486E-2</v>
      </c>
      <c r="CG344" s="5">
        <f>CA344/Population!G344</f>
        <v>7.1151814019020779E-2</v>
      </c>
      <c r="CH344" s="6">
        <f t="shared" si="519"/>
        <v>-2.1606067222266406E-2</v>
      </c>
      <c r="CI344" s="6">
        <f t="shared" si="520"/>
        <v>4.5514154760582931E-3</v>
      </c>
      <c r="CJ344" s="6">
        <f t="shared" si="521"/>
        <v>-1.7054651746208113E-2</v>
      </c>
      <c r="CK344" s="55">
        <v>110.56428529999999</v>
      </c>
      <c r="CL344" s="57">
        <v>104.4236298</v>
      </c>
      <c r="CM344" s="118">
        <v>43</v>
      </c>
      <c r="CN344" s="139">
        <f t="shared" si="522"/>
        <v>-6.140655499999994</v>
      </c>
      <c r="CO344" s="139">
        <f t="shared" si="523"/>
        <v>-61.423629800000001</v>
      </c>
      <c r="CP344" s="139">
        <f t="shared" si="524"/>
        <v>-67.564285299999995</v>
      </c>
      <c r="CQ344" s="5">
        <f>CK344/Population!P344</f>
        <v>4.1163018503789006E-2</v>
      </c>
      <c r="CR344" s="5">
        <f>CL344/Population!Q344</f>
        <v>3.4791252145225354E-2</v>
      </c>
      <c r="CS344" s="5">
        <f>CM344/Population!G344</f>
        <v>1.5146178231771751E-2</v>
      </c>
      <c r="CT344" s="5">
        <f t="shared" si="525"/>
        <v>-6.3717663585636519E-3</v>
      </c>
      <c r="CU344" s="5">
        <f t="shared" si="526"/>
        <v>-1.9645073913453603E-2</v>
      </c>
      <c r="CV344" s="5">
        <f t="shared" si="527"/>
        <v>-2.6016840272017255E-2</v>
      </c>
      <c r="CW344" s="45">
        <v>309.75549319999999</v>
      </c>
      <c r="CX344" s="46">
        <v>474.3816223</v>
      </c>
      <c r="CY344" s="114">
        <v>129</v>
      </c>
      <c r="CZ344" s="139">
        <f t="shared" si="528"/>
        <v>164.62612910000001</v>
      </c>
      <c r="DA344" s="139">
        <f t="shared" si="529"/>
        <v>-345.3816223</v>
      </c>
      <c r="DB344" s="139">
        <f t="shared" si="530"/>
        <v>-180.75549319999999</v>
      </c>
      <c r="DC344" s="5">
        <f>CW344/Population!O344</f>
        <v>0.11532178825780272</v>
      </c>
      <c r="DD344" s="5">
        <f>CX344/Population!Q344</f>
        <v>0.15805168491184127</v>
      </c>
      <c r="DE344" s="5">
        <f>CY344/Population!G344</f>
        <v>4.5438534695315252E-2</v>
      </c>
      <c r="DF344" s="6">
        <f t="shared" si="531"/>
        <v>4.2729896654038549E-2</v>
      </c>
      <c r="DG344" s="6">
        <f t="shared" si="532"/>
        <v>-0.11261315021652601</v>
      </c>
      <c r="DH344" s="6">
        <f t="shared" si="533"/>
        <v>-6.9883253562487466E-2</v>
      </c>
      <c r="DI344" s="58">
        <v>33.34478378</v>
      </c>
      <c r="DJ344" s="60">
        <v>57.681625369999999</v>
      </c>
      <c r="DK344" s="119">
        <v>9</v>
      </c>
      <c r="DL344" s="139">
        <f t="shared" si="534"/>
        <v>24.336841589999999</v>
      </c>
      <c r="DM344" s="139">
        <f t="shared" si="535"/>
        <v>-48.681625369999999</v>
      </c>
      <c r="DN344" s="139">
        <f t="shared" si="536"/>
        <v>-24.34478378</v>
      </c>
      <c r="DO344" s="5">
        <f>DI344/Population!P344</f>
        <v>1.2414243424236955E-2</v>
      </c>
      <c r="DP344" s="5">
        <f>DJ344/Population!Q344</f>
        <v>1.921802542430006E-2</v>
      </c>
      <c r="DQ344" s="5">
        <f>DK344/Population!G344</f>
        <v>3.1701303275801338E-3</v>
      </c>
      <c r="DR344" s="6">
        <f t="shared" si="537"/>
        <v>6.8037820000631053E-3</v>
      </c>
      <c r="DS344" s="6">
        <f t="shared" si="538"/>
        <v>-1.6047895096719927E-2</v>
      </c>
      <c r="DT344" s="6">
        <f t="shared" si="539"/>
        <v>-9.2441130966568214E-3</v>
      </c>
      <c r="DU344" s="47">
        <v>435.23718259999998</v>
      </c>
      <c r="DV344" s="48">
        <v>225.753952</v>
      </c>
      <c r="DW344" s="115">
        <v>183</v>
      </c>
      <c r="DX344" s="139">
        <f t="shared" si="540"/>
        <v>-209.48323059999998</v>
      </c>
      <c r="DY344" s="139">
        <f t="shared" si="541"/>
        <v>-42.753951999999998</v>
      </c>
      <c r="DZ344" s="139">
        <f t="shared" si="542"/>
        <v>-252.23718259999998</v>
      </c>
      <c r="EA344" s="5">
        <f>DU344/Population!O344</f>
        <v>0.16203854754986413</v>
      </c>
      <c r="EB344" s="5">
        <f>DV344/Population!Q344</f>
        <v>7.5215376843882714E-2</v>
      </c>
      <c r="EC344" s="5">
        <f>DW344/Population!G344</f>
        <v>6.4459316660796059E-2</v>
      </c>
      <c r="ED344" s="6">
        <f t="shared" si="543"/>
        <v>-8.6823170705981417E-2</v>
      </c>
      <c r="EE344" s="6">
        <f t="shared" si="544"/>
        <v>-1.0756060183086655E-2</v>
      </c>
      <c r="EF344" s="6">
        <f t="shared" si="545"/>
        <v>-9.7579230889068072E-2</v>
      </c>
      <c r="EG344" s="61">
        <v>6.142460346</v>
      </c>
      <c r="EH344" s="63">
        <v>0</v>
      </c>
      <c r="EI344" s="120">
        <v>20</v>
      </c>
      <c r="EJ344" s="139">
        <f t="shared" si="546"/>
        <v>-6.142460346</v>
      </c>
      <c r="EK344" s="139">
        <f t="shared" si="547"/>
        <v>20</v>
      </c>
      <c r="EL344" s="139">
        <f t="shared" si="548"/>
        <v>13.857539654</v>
      </c>
      <c r="EM344" s="5">
        <f>EG344/Population!P344</f>
        <v>2.2868343805157146E-3</v>
      </c>
      <c r="EN344" s="5">
        <f>EH344/Population!Q344</f>
        <v>0</v>
      </c>
      <c r="EO344" s="5">
        <f>EI344/Population!G344</f>
        <v>7.0447340612891859E-3</v>
      </c>
      <c r="EP344" s="6">
        <f t="shared" si="549"/>
        <v>-2.2868343805157146E-3</v>
      </c>
      <c r="EQ344" s="6">
        <f t="shared" si="550"/>
        <v>7.0447340612891859E-3</v>
      </c>
      <c r="ER344" s="6">
        <f t="shared" si="551"/>
        <v>4.7578996807734718E-3</v>
      </c>
      <c r="ES344" s="49">
        <v>236.92346190000001</v>
      </c>
      <c r="ET344" s="50">
        <v>344.10073849999998</v>
      </c>
      <c r="EU344" s="116">
        <v>460</v>
      </c>
      <c r="EV344" s="139">
        <f t="shared" si="552"/>
        <v>107.17727659999997</v>
      </c>
      <c r="EW344" s="139">
        <f t="shared" si="553"/>
        <v>115.89926150000002</v>
      </c>
      <c r="EX344" s="139">
        <f t="shared" si="554"/>
        <v>223.07653809999999</v>
      </c>
      <c r="EY344" s="5">
        <f>ES344/Population!O344</f>
        <v>8.8206465765228892E-2</v>
      </c>
      <c r="EZ344" s="5">
        <f>ET344/Population!Q344</f>
        <v>0.11464546462750667</v>
      </c>
      <c r="FA344" s="5">
        <f>EU344/Population!G344</f>
        <v>0.1620288834096513</v>
      </c>
      <c r="FB344" s="6">
        <f t="shared" si="555"/>
        <v>2.6438998862277782E-2</v>
      </c>
      <c r="FC344" s="6">
        <f t="shared" si="556"/>
        <v>4.7383418782144623E-2</v>
      </c>
      <c r="FD344" s="6">
        <f t="shared" si="557"/>
        <v>7.3822417644422406E-2</v>
      </c>
      <c r="FE344" s="65">
        <v>11.40742588</v>
      </c>
      <c r="FF344" s="67">
        <v>0</v>
      </c>
      <c r="FG344" s="121">
        <v>0</v>
      </c>
      <c r="FH344" s="139">
        <f t="shared" si="558"/>
        <v>-11.40742588</v>
      </c>
      <c r="FI344" s="139">
        <f t="shared" si="559"/>
        <v>0</v>
      </c>
      <c r="FJ344" s="139">
        <f t="shared" si="560"/>
        <v>-11.40742588</v>
      </c>
      <c r="FK344" s="5">
        <f>FE344/Population!P344</f>
        <v>4.2469779577098358E-3</v>
      </c>
      <c r="FL344" s="5">
        <f>FF344/Population!Q344</f>
        <v>0</v>
      </c>
      <c r="FM344" s="5">
        <f>FG344/Population!G344</f>
        <v>0</v>
      </c>
      <c r="FN344" s="6">
        <f t="shared" si="561"/>
        <v>-4.2469779577098358E-3</v>
      </c>
      <c r="FO344" s="6">
        <f t="shared" si="562"/>
        <v>0</v>
      </c>
      <c r="FP344" s="6">
        <f t="shared" si="563"/>
        <v>-4.2469779577098358E-3</v>
      </c>
      <c r="FQ344" s="51">
        <v>0</v>
      </c>
      <c r="FR344" s="53">
        <v>0</v>
      </c>
      <c r="FS344" s="117">
        <v>0</v>
      </c>
      <c r="FT344" s="139">
        <f t="shared" si="564"/>
        <v>0</v>
      </c>
      <c r="FU344" s="139">
        <f t="shared" si="565"/>
        <v>0</v>
      </c>
      <c r="FV344" s="139">
        <f t="shared" si="566"/>
        <v>0</v>
      </c>
      <c r="FW344" s="5">
        <f>FQ344/Population!O344</f>
        <v>0</v>
      </c>
      <c r="FX344" s="5">
        <f>FR344/Population!Q344</f>
        <v>0</v>
      </c>
      <c r="FY344" s="5">
        <f>FS344/Population!G344</f>
        <v>0</v>
      </c>
      <c r="FZ344" s="6">
        <f t="shared" si="567"/>
        <v>0</v>
      </c>
      <c r="GA344" s="6">
        <f t="shared" si="568"/>
        <v>0</v>
      </c>
      <c r="GB344" s="6">
        <f t="shared" si="569"/>
        <v>0</v>
      </c>
      <c r="GC344" s="68">
        <v>0</v>
      </c>
      <c r="GD344" s="69">
        <v>0</v>
      </c>
      <c r="GE344" s="122">
        <v>0</v>
      </c>
      <c r="GF344" s="146">
        <f t="shared" si="570"/>
        <v>0</v>
      </c>
      <c r="GG344" s="146">
        <f t="shared" si="571"/>
        <v>0</v>
      </c>
      <c r="GH344" s="146">
        <f t="shared" si="572"/>
        <v>0</v>
      </c>
      <c r="GI344" s="5">
        <f>GC344/Population!P344</f>
        <v>0</v>
      </c>
      <c r="GJ344" s="5">
        <f>GD344/Population!Q344</f>
        <v>0</v>
      </c>
      <c r="GK344" s="5">
        <f>GE344/Population!G344</f>
        <v>0</v>
      </c>
      <c r="GL344" s="6">
        <f t="shared" si="573"/>
        <v>0</v>
      </c>
      <c r="GM344" s="6">
        <f t="shared" si="574"/>
        <v>0</v>
      </c>
      <c r="GN344" s="6">
        <f t="shared" si="575"/>
        <v>0</v>
      </c>
    </row>
    <row r="345" spans="1:196" x14ac:dyDescent="0.25">
      <c r="A345" s="1">
        <v>42101036100</v>
      </c>
      <c r="B345" s="1" t="s">
        <v>3</v>
      </c>
      <c r="C345" s="1" t="s">
        <v>4</v>
      </c>
      <c r="D345" s="1" t="s">
        <v>346</v>
      </c>
      <c r="E345" s="70">
        <v>126</v>
      </c>
      <c r="F345" s="71">
        <v>246</v>
      </c>
      <c r="G345" s="107">
        <v>512</v>
      </c>
      <c r="H345" s="139">
        <f t="shared" si="480"/>
        <v>120</v>
      </c>
      <c r="I345" s="139">
        <f t="shared" si="481"/>
        <v>266</v>
      </c>
      <c r="J345" s="139">
        <f t="shared" si="482"/>
        <v>386</v>
      </c>
      <c r="K345" s="5">
        <f>E345/Population!O345</f>
        <v>3.11418689200492E-2</v>
      </c>
      <c r="L345" s="5">
        <f>F345/Population!Q345</f>
        <v>6.2899514190744049E-2</v>
      </c>
      <c r="M345" s="5">
        <f>G345/Population!G345</f>
        <v>0.12144212523719165</v>
      </c>
      <c r="N345" s="6">
        <f t="shared" si="483"/>
        <v>3.1757645270694849E-2</v>
      </c>
      <c r="O345" s="6">
        <f t="shared" si="484"/>
        <v>5.8542611046447604E-2</v>
      </c>
      <c r="P345" s="6">
        <f t="shared" si="485"/>
        <v>9.0300256317142447E-2</v>
      </c>
      <c r="Q345" s="72">
        <v>102</v>
      </c>
      <c r="R345" s="73">
        <v>151</v>
      </c>
      <c r="S345" s="108">
        <v>165</v>
      </c>
      <c r="T345" s="139">
        <f t="shared" si="486"/>
        <v>49</v>
      </c>
      <c r="U345" s="139">
        <f t="shared" si="487"/>
        <v>14</v>
      </c>
      <c r="V345" s="139">
        <f t="shared" si="488"/>
        <v>63</v>
      </c>
      <c r="W345" s="5">
        <f>Q345/Population!O345</f>
        <v>2.5210084363849351E-2</v>
      </c>
      <c r="X345" s="5">
        <f>R345/Population!Q345</f>
        <v>3.8609051393505497E-2</v>
      </c>
      <c r="Y345" s="5">
        <f>S345/Population!G345</f>
        <v>3.9136622390891843E-2</v>
      </c>
      <c r="Z345" s="6">
        <f t="shared" si="489"/>
        <v>1.3398967029656147E-2</v>
      </c>
      <c r="AA345" s="6">
        <f t="shared" si="490"/>
        <v>5.2757099738634516E-4</v>
      </c>
      <c r="AB345" s="6">
        <f t="shared" si="491"/>
        <v>1.3926538027042492E-2</v>
      </c>
      <c r="AC345" s="74">
        <v>7</v>
      </c>
      <c r="AD345" s="75">
        <v>79</v>
      </c>
      <c r="AE345" s="109">
        <v>306</v>
      </c>
      <c r="AF345" s="139">
        <f t="shared" si="492"/>
        <v>72</v>
      </c>
      <c r="AG345" s="139">
        <f t="shared" si="493"/>
        <v>227</v>
      </c>
      <c r="AH345" s="139">
        <f t="shared" si="494"/>
        <v>299</v>
      </c>
      <c r="AI345" s="5">
        <f>AC345/Population!O345</f>
        <v>1.7301038288916222E-3</v>
      </c>
      <c r="AJ345" s="5">
        <f>AD345/Population!Q345</f>
        <v>2.0199437484019433E-2</v>
      </c>
      <c r="AK345" s="5">
        <f>AE345/Population!G345</f>
        <v>7.2580645161290328E-2</v>
      </c>
      <c r="AL345" s="5">
        <f t="shared" si="495"/>
        <v>1.8469333655127811E-2</v>
      </c>
      <c r="AM345" s="5">
        <f t="shared" si="496"/>
        <v>5.2381207677270891E-2</v>
      </c>
      <c r="AN345" s="5">
        <f t="shared" si="497"/>
        <v>7.0850541332398709E-2</v>
      </c>
      <c r="AO345" s="35">
        <v>17</v>
      </c>
      <c r="AP345" s="38">
        <v>11</v>
      </c>
      <c r="AQ345" s="110">
        <v>5</v>
      </c>
      <c r="AR345" s="139">
        <f t="shared" si="498"/>
        <v>-6</v>
      </c>
      <c r="AS345" s="139">
        <f t="shared" si="499"/>
        <v>-6</v>
      </c>
      <c r="AT345" s="139">
        <f t="shared" si="500"/>
        <v>-12</v>
      </c>
      <c r="AU345" s="5">
        <f>AO345/Population!E345</f>
        <v>4.2016807273082251E-3</v>
      </c>
      <c r="AV345" s="5">
        <f>AP345/Population!F345</f>
        <v>2.766599597585513E-3</v>
      </c>
      <c r="AW345" s="5">
        <f>AQ345/Population!G345</f>
        <v>1.1859582542694497E-3</v>
      </c>
      <c r="AX345" s="6">
        <f t="shared" si="501"/>
        <v>-1.4350811297227121E-3</v>
      </c>
      <c r="AY345" s="6">
        <f t="shared" si="502"/>
        <v>-1.5806413433160633E-3</v>
      </c>
      <c r="AZ345" s="6">
        <f t="shared" si="503"/>
        <v>-3.0157224730387754E-3</v>
      </c>
      <c r="BA345" s="36">
        <v>32</v>
      </c>
      <c r="BB345" s="39">
        <v>130</v>
      </c>
      <c r="BC345" s="111">
        <v>174</v>
      </c>
      <c r="BD345" s="139">
        <f t="shared" si="504"/>
        <v>98</v>
      </c>
      <c r="BE345" s="139">
        <f t="shared" si="505"/>
        <v>44</v>
      </c>
      <c r="BF345" s="139">
        <f t="shared" si="506"/>
        <v>142</v>
      </c>
      <c r="BG345" s="5">
        <f>BA345/Population!E345</f>
        <v>7.9090460749331303E-3</v>
      </c>
      <c r="BH345" s="5">
        <f>BB345/Population!F345</f>
        <v>3.2696177062374245E-2</v>
      </c>
      <c r="BI345" s="5">
        <f>BC345/Population!G345</f>
        <v>4.1271347248576853E-2</v>
      </c>
      <c r="BJ345" s="6">
        <f t="shared" si="507"/>
        <v>2.4787130987441112E-2</v>
      </c>
      <c r="BK345" s="6">
        <f t="shared" si="508"/>
        <v>8.5751701862026089E-3</v>
      </c>
      <c r="BL345" s="6">
        <f t="shared" si="509"/>
        <v>3.3362301173643721E-2</v>
      </c>
      <c r="BM345" s="37">
        <v>13</v>
      </c>
      <c r="BN345" s="40">
        <v>6</v>
      </c>
      <c r="BO345" s="112">
        <v>0</v>
      </c>
      <c r="BP345" s="139">
        <f t="shared" si="510"/>
        <v>-7</v>
      </c>
      <c r="BQ345" s="139">
        <f t="shared" si="511"/>
        <v>-6</v>
      </c>
      <c r="BR345" s="139">
        <f t="shared" si="512"/>
        <v>-13</v>
      </c>
      <c r="BS345" s="5">
        <f>BM345/Population!E345</f>
        <v>3.213049967941584E-3</v>
      </c>
      <c r="BT345" s="5">
        <f>BN345/Population!F345</f>
        <v>1.5090543259557343E-3</v>
      </c>
      <c r="BU345" s="5">
        <f>BO345/Population!G345</f>
        <v>0</v>
      </c>
      <c r="BV345" s="6">
        <f t="shared" si="513"/>
        <v>-1.7039956419858497E-3</v>
      </c>
      <c r="BW345" s="6">
        <f t="shared" si="514"/>
        <v>-1.5090543259557343E-3</v>
      </c>
      <c r="BX345" s="6">
        <f t="shared" si="515"/>
        <v>-3.213049967941584E-3</v>
      </c>
      <c r="BY345" s="42">
        <v>122</v>
      </c>
      <c r="BZ345" s="43">
        <v>51</v>
      </c>
      <c r="CA345" s="113">
        <v>30</v>
      </c>
      <c r="CB345" s="139">
        <f t="shared" si="516"/>
        <v>-71</v>
      </c>
      <c r="CC345" s="139">
        <f t="shared" si="517"/>
        <v>-21</v>
      </c>
      <c r="CD345" s="139">
        <f t="shared" si="518"/>
        <v>-92</v>
      </c>
      <c r="CE345" s="5">
        <f>BY345/Population!O345</f>
        <v>3.0153238160682556E-2</v>
      </c>
      <c r="CF345" s="5">
        <f>BZ345/Population!Q345</f>
        <v>1.3040143185885963E-2</v>
      </c>
      <c r="CG345" s="5">
        <f>CA345/Population!G345</f>
        <v>7.1157495256166979E-3</v>
      </c>
      <c r="CH345" s="6">
        <f t="shared" si="519"/>
        <v>-1.7113094974796593E-2</v>
      </c>
      <c r="CI345" s="6">
        <f t="shared" si="520"/>
        <v>-5.9243936602692655E-3</v>
      </c>
      <c r="CJ345" s="6">
        <f t="shared" si="521"/>
        <v>-2.3037488635065859E-2</v>
      </c>
      <c r="CK345" s="55">
        <v>0</v>
      </c>
      <c r="CL345" s="57">
        <v>0</v>
      </c>
      <c r="CM345" s="118">
        <v>6</v>
      </c>
      <c r="CN345" s="139">
        <f t="shared" si="522"/>
        <v>0</v>
      </c>
      <c r="CO345" s="139">
        <f t="shared" si="523"/>
        <v>6</v>
      </c>
      <c r="CP345" s="139">
        <f t="shared" si="524"/>
        <v>6</v>
      </c>
      <c r="CQ345" s="5">
        <f>CK345/Population!P345</f>
        <v>0</v>
      </c>
      <c r="CR345" s="5">
        <f>CL345/Population!Q345</f>
        <v>0</v>
      </c>
      <c r="CS345" s="5">
        <f>CM345/Population!G345</f>
        <v>1.4231499051233396E-3</v>
      </c>
      <c r="CT345" s="5">
        <f t="shared" si="525"/>
        <v>0</v>
      </c>
      <c r="CU345" s="5">
        <f t="shared" si="526"/>
        <v>1.4231499051233396E-3</v>
      </c>
      <c r="CV345" s="5">
        <f t="shared" si="527"/>
        <v>1.4231499051233396E-3</v>
      </c>
      <c r="CW345" s="45">
        <v>553</v>
      </c>
      <c r="CX345" s="46">
        <v>452</v>
      </c>
      <c r="CY345" s="114">
        <v>315</v>
      </c>
      <c r="CZ345" s="139">
        <f t="shared" si="528"/>
        <v>-101</v>
      </c>
      <c r="DA345" s="139">
        <f t="shared" si="529"/>
        <v>-137</v>
      </c>
      <c r="DB345" s="139">
        <f t="shared" si="530"/>
        <v>-238</v>
      </c>
      <c r="DC345" s="5">
        <f>CW345/Population!O345</f>
        <v>0.13667820248243814</v>
      </c>
      <c r="DD345" s="5">
        <f>CX345/Population!Q345</f>
        <v>0.1155714650984403</v>
      </c>
      <c r="DE345" s="5">
        <f>CY345/Population!G345</f>
        <v>7.4715370018975338E-2</v>
      </c>
      <c r="DF345" s="6">
        <f t="shared" si="531"/>
        <v>-2.1106737383997848E-2</v>
      </c>
      <c r="DG345" s="6">
        <f t="shared" si="532"/>
        <v>-4.0856095079464957E-2</v>
      </c>
      <c r="DH345" s="6">
        <f t="shared" si="533"/>
        <v>-6.1962832463462805E-2</v>
      </c>
      <c r="DI345" s="58">
        <v>22</v>
      </c>
      <c r="DJ345" s="60">
        <v>0</v>
      </c>
      <c r="DK345" s="119">
        <v>0</v>
      </c>
      <c r="DL345" s="139">
        <f t="shared" si="534"/>
        <v>-22</v>
      </c>
      <c r="DM345" s="139">
        <f t="shared" si="535"/>
        <v>0</v>
      </c>
      <c r="DN345" s="139">
        <f t="shared" si="536"/>
        <v>-22</v>
      </c>
      <c r="DO345" s="5">
        <f>DI345/Population!P345</f>
        <v>5.4374691765165266E-3</v>
      </c>
      <c r="DP345" s="5">
        <f>DJ345/Population!Q345</f>
        <v>0</v>
      </c>
      <c r="DQ345" s="5">
        <f>DK345/Population!G345</f>
        <v>0</v>
      </c>
      <c r="DR345" s="6">
        <f t="shared" si="537"/>
        <v>-5.4374691765165266E-3</v>
      </c>
      <c r="DS345" s="6">
        <f t="shared" si="538"/>
        <v>0</v>
      </c>
      <c r="DT345" s="6">
        <f t="shared" si="539"/>
        <v>-5.4374691765165266E-3</v>
      </c>
      <c r="DU345" s="47">
        <v>787</v>
      </c>
      <c r="DV345" s="48">
        <v>403</v>
      </c>
      <c r="DW345" s="115">
        <v>452</v>
      </c>
      <c r="DX345" s="139">
        <f t="shared" si="540"/>
        <v>-384</v>
      </c>
      <c r="DY345" s="139">
        <f t="shared" si="541"/>
        <v>49</v>
      </c>
      <c r="DZ345" s="139">
        <f t="shared" si="542"/>
        <v>-335</v>
      </c>
      <c r="EA345" s="5">
        <f>DU345/Population!O345</f>
        <v>0.19451310190538668</v>
      </c>
      <c r="EB345" s="5">
        <f>DV345/Population!Q345</f>
        <v>0.10304270007670673</v>
      </c>
      <c r="EC345" s="5">
        <f>DW345/Population!G345</f>
        <v>0.10721062618595825</v>
      </c>
      <c r="ED345" s="6">
        <f t="shared" si="543"/>
        <v>-9.1470401828679951E-2</v>
      </c>
      <c r="EE345" s="6">
        <f t="shared" si="544"/>
        <v>4.1679261092515268E-3</v>
      </c>
      <c r="EF345" s="6">
        <f t="shared" si="545"/>
        <v>-8.7302475719428424E-2</v>
      </c>
      <c r="EG345" s="61">
        <v>13</v>
      </c>
      <c r="EH345" s="63">
        <v>36</v>
      </c>
      <c r="EI345" s="120">
        <v>1</v>
      </c>
      <c r="EJ345" s="139">
        <f t="shared" si="546"/>
        <v>23</v>
      </c>
      <c r="EK345" s="139">
        <f t="shared" si="547"/>
        <v>-35</v>
      </c>
      <c r="EL345" s="139">
        <f t="shared" si="548"/>
        <v>-12</v>
      </c>
      <c r="EM345" s="5">
        <f>EG345/Population!P345</f>
        <v>3.213049967941584E-3</v>
      </c>
      <c r="EN345" s="5">
        <f>EH345/Population!Q345</f>
        <v>9.2048069547430323E-3</v>
      </c>
      <c r="EO345" s="5">
        <f>EI345/Population!G345</f>
        <v>2.3719165085388995E-4</v>
      </c>
      <c r="EP345" s="6">
        <f t="shared" si="549"/>
        <v>5.9917569868014487E-3</v>
      </c>
      <c r="EQ345" s="6">
        <f t="shared" si="550"/>
        <v>-8.967615303889143E-3</v>
      </c>
      <c r="ER345" s="6">
        <f t="shared" si="551"/>
        <v>-2.9758583170876943E-3</v>
      </c>
      <c r="ES345" s="49">
        <v>1440</v>
      </c>
      <c r="ET345" s="50">
        <v>1296</v>
      </c>
      <c r="EU345" s="116">
        <v>1170</v>
      </c>
      <c r="EV345" s="139">
        <f t="shared" si="552"/>
        <v>-144</v>
      </c>
      <c r="EW345" s="139">
        <f t="shared" si="553"/>
        <v>-126</v>
      </c>
      <c r="EX345" s="139">
        <f t="shared" si="554"/>
        <v>-270</v>
      </c>
      <c r="EY345" s="5">
        <f>ES345/Population!O345</f>
        <v>0.35590707337199085</v>
      </c>
      <c r="EZ345" s="5">
        <f>ET345/Population!Q345</f>
        <v>0.33137305037074916</v>
      </c>
      <c r="FA345" s="5">
        <f>EU345/Population!G345</f>
        <v>0.27751423149905124</v>
      </c>
      <c r="FB345" s="6">
        <f t="shared" si="555"/>
        <v>-2.4534023001241689E-2</v>
      </c>
      <c r="FC345" s="6">
        <f t="shared" si="556"/>
        <v>-5.3858818871697911E-2</v>
      </c>
      <c r="FD345" s="6">
        <f t="shared" si="557"/>
        <v>-7.83928418729396E-2</v>
      </c>
      <c r="FE345" s="65">
        <v>14</v>
      </c>
      <c r="FF345" s="67">
        <v>0</v>
      </c>
      <c r="FG345" s="121">
        <v>0</v>
      </c>
      <c r="FH345" s="139">
        <f t="shared" si="558"/>
        <v>-14</v>
      </c>
      <c r="FI345" s="139">
        <f t="shared" si="559"/>
        <v>0</v>
      </c>
      <c r="FJ345" s="139">
        <f t="shared" si="560"/>
        <v>-14</v>
      </c>
      <c r="FK345" s="5">
        <f>FE345/Population!P345</f>
        <v>3.4602076577832444E-3</v>
      </c>
      <c r="FL345" s="5">
        <f>FF345/Population!Q345</f>
        <v>0</v>
      </c>
      <c r="FM345" s="5">
        <f>FG345/Population!G345</f>
        <v>0</v>
      </c>
      <c r="FN345" s="6">
        <f t="shared" si="561"/>
        <v>-3.4602076577832444E-3</v>
      </c>
      <c r="FO345" s="6">
        <f t="shared" si="562"/>
        <v>0</v>
      </c>
      <c r="FP345" s="6">
        <f t="shared" si="563"/>
        <v>-3.4602076577832444E-3</v>
      </c>
      <c r="FQ345" s="51">
        <v>21</v>
      </c>
      <c r="FR345" s="53">
        <v>23</v>
      </c>
      <c r="FS345" s="117">
        <v>47</v>
      </c>
      <c r="FT345" s="139">
        <f t="shared" si="564"/>
        <v>2</v>
      </c>
      <c r="FU345" s="139">
        <f t="shared" si="565"/>
        <v>24</v>
      </c>
      <c r="FV345" s="139">
        <f t="shared" si="566"/>
        <v>26</v>
      </c>
      <c r="FW345" s="5">
        <f>FQ345/Population!O345</f>
        <v>5.1903114866748666E-3</v>
      </c>
      <c r="FX345" s="5">
        <f>FR345/Population!Q345</f>
        <v>5.8808488877524932E-3</v>
      </c>
      <c r="FY345" s="5">
        <f>FS345/Population!G345</f>
        <v>1.1148007590132828E-2</v>
      </c>
      <c r="FZ345" s="6">
        <f t="shared" si="567"/>
        <v>6.9053740107762659E-4</v>
      </c>
      <c r="GA345" s="6">
        <f t="shared" si="568"/>
        <v>5.2671587023803345E-3</v>
      </c>
      <c r="GB345" s="6">
        <f t="shared" si="569"/>
        <v>5.9576961034579611E-3</v>
      </c>
      <c r="GC345" s="68">
        <v>0</v>
      </c>
      <c r="GD345" s="69">
        <v>0</v>
      </c>
      <c r="GE345" s="122">
        <v>0</v>
      </c>
      <c r="GF345" s="146">
        <f t="shared" si="570"/>
        <v>0</v>
      </c>
      <c r="GG345" s="146">
        <f t="shared" si="571"/>
        <v>0</v>
      </c>
      <c r="GH345" s="146">
        <f t="shared" si="572"/>
        <v>0</v>
      </c>
      <c r="GI345" s="5">
        <f>GC345/Population!P345</f>
        <v>0</v>
      </c>
      <c r="GJ345" s="5">
        <f>GD345/Population!Q345</f>
        <v>0</v>
      </c>
      <c r="GK345" s="5">
        <f>GE345/Population!G345</f>
        <v>0</v>
      </c>
      <c r="GL345" s="6">
        <f t="shared" si="573"/>
        <v>0</v>
      </c>
      <c r="GM345" s="6">
        <f t="shared" si="574"/>
        <v>0</v>
      </c>
      <c r="GN345" s="6">
        <f t="shared" si="575"/>
        <v>0</v>
      </c>
    </row>
    <row r="346" spans="1:196" x14ac:dyDescent="0.25">
      <c r="A346" s="1">
        <v>42101036201</v>
      </c>
      <c r="B346" s="1" t="s">
        <v>3</v>
      </c>
      <c r="C346" s="1" t="s">
        <v>4</v>
      </c>
      <c r="D346" s="1" t="s">
        <v>347</v>
      </c>
      <c r="E346" s="70">
        <v>195.2402496</v>
      </c>
      <c r="F346" s="71">
        <v>316</v>
      </c>
      <c r="G346" s="107">
        <v>295</v>
      </c>
      <c r="H346" s="139">
        <f t="shared" si="480"/>
        <v>120.7597504</v>
      </c>
      <c r="I346" s="139">
        <f t="shared" si="481"/>
        <v>-21</v>
      </c>
      <c r="J346" s="139">
        <f t="shared" si="482"/>
        <v>99.759750400000001</v>
      </c>
      <c r="K346" s="5">
        <f>E346/Population!O346</f>
        <v>3.7894384862278238E-2</v>
      </c>
      <c r="L346" s="5">
        <f>F346/Population!Q346</f>
        <v>6.2413588781354931E-2</v>
      </c>
      <c r="M346" s="5">
        <f>G346/Population!G346</f>
        <v>5.92964824120603E-2</v>
      </c>
      <c r="N346" s="6">
        <f t="shared" si="483"/>
        <v>2.4519203919076693E-2</v>
      </c>
      <c r="O346" s="6">
        <f t="shared" si="484"/>
        <v>-3.117106369294631E-3</v>
      </c>
      <c r="P346" s="6">
        <f t="shared" si="485"/>
        <v>2.1402097549782062E-2</v>
      </c>
      <c r="Q346" s="72">
        <v>146.50186160000001</v>
      </c>
      <c r="R346" s="73">
        <v>188</v>
      </c>
      <c r="S346" s="108">
        <v>158</v>
      </c>
      <c r="T346" s="139">
        <f t="shared" si="486"/>
        <v>41.498138399999988</v>
      </c>
      <c r="U346" s="139">
        <f t="shared" si="487"/>
        <v>-30</v>
      </c>
      <c r="V346" s="139">
        <f t="shared" si="488"/>
        <v>11.498138399999988</v>
      </c>
      <c r="W346" s="5">
        <f>Q346/Population!O346</f>
        <v>2.8434700006194941E-2</v>
      </c>
      <c r="X346" s="5">
        <f>R346/Population!Q346</f>
        <v>3.7132135097768124E-2</v>
      </c>
      <c r="Y346" s="5">
        <f>S346/Population!G346</f>
        <v>3.1758793969849243E-2</v>
      </c>
      <c r="Z346" s="6">
        <f t="shared" si="489"/>
        <v>8.697435091573183E-3</v>
      </c>
      <c r="AA346" s="6">
        <f t="shared" si="490"/>
        <v>-5.3733411279188806E-3</v>
      </c>
      <c r="AB346" s="6">
        <f t="shared" si="491"/>
        <v>3.3240939636543024E-3</v>
      </c>
      <c r="AC346" s="74">
        <v>21.215534210000001</v>
      </c>
      <c r="AD346" s="75">
        <v>116</v>
      </c>
      <c r="AE346" s="109">
        <v>39</v>
      </c>
      <c r="AF346" s="139">
        <f t="shared" si="492"/>
        <v>94.784465789999999</v>
      </c>
      <c r="AG346" s="139">
        <f t="shared" si="493"/>
        <v>-77</v>
      </c>
      <c r="AH346" s="139">
        <f t="shared" si="494"/>
        <v>17.784465789999999</v>
      </c>
      <c r="AI346" s="5">
        <f>AC346/Population!O346</f>
        <v>4.1177452910435642E-3</v>
      </c>
      <c r="AJ346" s="5">
        <f>AD346/Population!Q346</f>
        <v>2.2911317400750544E-2</v>
      </c>
      <c r="AK346" s="5">
        <f>AE346/Population!G346</f>
        <v>7.8391959798994968E-3</v>
      </c>
      <c r="AL346" s="5">
        <f t="shared" si="495"/>
        <v>1.8793572109706981E-2</v>
      </c>
      <c r="AM346" s="5">
        <f t="shared" si="496"/>
        <v>-1.5072121420851048E-2</v>
      </c>
      <c r="AN346" s="5">
        <f t="shared" si="497"/>
        <v>3.7214506888559326E-3</v>
      </c>
      <c r="AO346" s="35">
        <v>9.7476778030000002</v>
      </c>
      <c r="AP346" s="38">
        <v>7</v>
      </c>
      <c r="AQ346" s="110">
        <v>0</v>
      </c>
      <c r="AR346" s="139">
        <f t="shared" si="498"/>
        <v>-2.7476778030000002</v>
      </c>
      <c r="AS346" s="139">
        <f t="shared" si="499"/>
        <v>-7</v>
      </c>
      <c r="AT346" s="139">
        <f t="shared" si="500"/>
        <v>-9.7476778030000002</v>
      </c>
      <c r="AU346" s="5">
        <f>AO346/Population!E346</f>
        <v>1.8919370106171428E-3</v>
      </c>
      <c r="AV346" s="5">
        <f>AP346/Population!F346</f>
        <v>1.3825794983211535E-3</v>
      </c>
      <c r="AW346" s="5">
        <f>AQ346/Population!G346</f>
        <v>0</v>
      </c>
      <c r="AX346" s="6">
        <f t="shared" si="501"/>
        <v>-5.0935751229598926E-4</v>
      </c>
      <c r="AY346" s="6">
        <f t="shared" si="502"/>
        <v>-1.3825794983211535E-3</v>
      </c>
      <c r="AZ346" s="6">
        <f t="shared" si="503"/>
        <v>-1.8919370106171428E-3</v>
      </c>
      <c r="BA346" s="36">
        <v>38.417320250000003</v>
      </c>
      <c r="BB346" s="39">
        <v>78</v>
      </c>
      <c r="BC346" s="111">
        <v>112</v>
      </c>
      <c r="BD346" s="139">
        <f t="shared" si="504"/>
        <v>39.582679749999997</v>
      </c>
      <c r="BE346" s="139">
        <f t="shared" si="505"/>
        <v>34</v>
      </c>
      <c r="BF346" s="139">
        <f t="shared" si="506"/>
        <v>73.582679749999997</v>
      </c>
      <c r="BG346" s="5">
        <f>BA346/Population!E346</f>
        <v>7.4564579891363515E-3</v>
      </c>
      <c r="BH346" s="5">
        <f>BB346/Population!F346</f>
        <v>1.5405885838435711E-2</v>
      </c>
      <c r="BI346" s="5">
        <f>BC346/Population!G346</f>
        <v>2.2512562814070353E-2</v>
      </c>
      <c r="BJ346" s="6">
        <f t="shared" si="507"/>
        <v>7.9494278492993585E-3</v>
      </c>
      <c r="BK346" s="6">
        <f t="shared" si="508"/>
        <v>7.1066769756346418E-3</v>
      </c>
      <c r="BL346" s="6">
        <f t="shared" si="509"/>
        <v>1.5056104824934E-2</v>
      </c>
      <c r="BM346" s="37">
        <v>16.628391270000002</v>
      </c>
      <c r="BN346" s="40">
        <v>14</v>
      </c>
      <c r="BO346" s="112">
        <v>0</v>
      </c>
      <c r="BP346" s="139">
        <f t="shared" si="510"/>
        <v>-2.6283912700000016</v>
      </c>
      <c r="BQ346" s="139">
        <f t="shared" si="511"/>
        <v>-14</v>
      </c>
      <c r="BR346" s="139">
        <f t="shared" si="512"/>
        <v>-16.628391270000002</v>
      </c>
      <c r="BS346" s="5">
        <f>BM346/Population!E346</f>
        <v>3.2274219056618522E-3</v>
      </c>
      <c r="BT346" s="5">
        <f>BN346/Population!F346</f>
        <v>2.7651589966423071E-3</v>
      </c>
      <c r="BU346" s="5">
        <f>BO346/Population!G346</f>
        <v>0</v>
      </c>
      <c r="BV346" s="6">
        <f t="shared" si="513"/>
        <v>-4.6226290901954514E-4</v>
      </c>
      <c r="BW346" s="6">
        <f t="shared" si="514"/>
        <v>-2.7651589966423071E-3</v>
      </c>
      <c r="BX346" s="6">
        <f t="shared" si="515"/>
        <v>-3.2274219056618522E-3</v>
      </c>
      <c r="BY346" s="42">
        <v>148.50874329999999</v>
      </c>
      <c r="BZ346" s="43">
        <v>43</v>
      </c>
      <c r="CA346" s="113">
        <v>52</v>
      </c>
      <c r="CB346" s="139">
        <f t="shared" si="516"/>
        <v>-105.50874329999999</v>
      </c>
      <c r="CC346" s="139">
        <f t="shared" si="517"/>
        <v>9</v>
      </c>
      <c r="CD346" s="139">
        <f t="shared" si="518"/>
        <v>-96.508743299999992</v>
      </c>
      <c r="CE346" s="5">
        <f>BY346/Population!O346</f>
        <v>2.8824217780673664E-2</v>
      </c>
      <c r="CF346" s="5">
        <f>BZ346/Population!Q346</f>
        <v>8.4929883468299432E-3</v>
      </c>
      <c r="CG346" s="5">
        <f>CA346/Population!G346</f>
        <v>1.0452261306532663E-2</v>
      </c>
      <c r="CH346" s="6">
        <f t="shared" si="519"/>
        <v>-2.0331229433843721E-2</v>
      </c>
      <c r="CI346" s="6">
        <f t="shared" si="520"/>
        <v>1.9592729597027198E-3</v>
      </c>
      <c r="CJ346" s="6">
        <f t="shared" si="521"/>
        <v>-1.8371956474140999E-2</v>
      </c>
      <c r="CK346" s="55">
        <v>2.5802676679999998</v>
      </c>
      <c r="CL346" s="57">
        <v>0</v>
      </c>
      <c r="CM346" s="118">
        <v>0</v>
      </c>
      <c r="CN346" s="139">
        <f t="shared" si="522"/>
        <v>-2.5802676679999998</v>
      </c>
      <c r="CO346" s="139">
        <f t="shared" si="523"/>
        <v>0</v>
      </c>
      <c r="CP346" s="139">
        <f t="shared" si="524"/>
        <v>-2.5802676679999998</v>
      </c>
      <c r="CQ346" s="5">
        <f>CK346/Population!P346</f>
        <v>5.0080685852024829E-4</v>
      </c>
      <c r="CR346" s="5">
        <f>CL346/Population!Q346</f>
        <v>0</v>
      </c>
      <c r="CS346" s="5">
        <f>CM346/Population!G346</f>
        <v>0</v>
      </c>
      <c r="CT346" s="5">
        <f t="shared" si="525"/>
        <v>-5.0080685852024829E-4</v>
      </c>
      <c r="CU346" s="5">
        <f t="shared" si="526"/>
        <v>0</v>
      </c>
      <c r="CV346" s="5">
        <f t="shared" si="527"/>
        <v>-5.0080685852024829E-4</v>
      </c>
      <c r="CW346" s="45">
        <v>957.27929689999996</v>
      </c>
      <c r="CX346" s="46">
        <v>1050</v>
      </c>
      <c r="CY346" s="114">
        <v>800</v>
      </c>
      <c r="CZ346" s="139">
        <f t="shared" si="528"/>
        <v>92.720703100000037</v>
      </c>
      <c r="DA346" s="139">
        <f t="shared" si="529"/>
        <v>-250</v>
      </c>
      <c r="DB346" s="139">
        <f t="shared" si="530"/>
        <v>-157.27929689999996</v>
      </c>
      <c r="DC346" s="5">
        <f>CW346/Population!O346</f>
        <v>0.18579934297225828</v>
      </c>
      <c r="DD346" s="5">
        <f>CX346/Population!Q346</f>
        <v>0.20738692474817302</v>
      </c>
      <c r="DE346" s="5">
        <f>CY346/Population!G346</f>
        <v>0.16080402010050251</v>
      </c>
      <c r="DF346" s="6">
        <f t="shared" si="531"/>
        <v>2.1587581775914744E-2</v>
      </c>
      <c r="DG346" s="6">
        <f t="shared" si="532"/>
        <v>-4.6582904647670509E-2</v>
      </c>
      <c r="DH346" s="6">
        <f t="shared" si="533"/>
        <v>-2.4995322871755765E-2</v>
      </c>
      <c r="DI346" s="58">
        <v>32.683391569999998</v>
      </c>
      <c r="DJ346" s="60">
        <v>12</v>
      </c>
      <c r="DK346" s="119">
        <v>26</v>
      </c>
      <c r="DL346" s="139">
        <f t="shared" si="534"/>
        <v>-20.683391569999998</v>
      </c>
      <c r="DM346" s="139">
        <f t="shared" si="535"/>
        <v>14</v>
      </c>
      <c r="DN346" s="139">
        <f t="shared" si="536"/>
        <v>-6.6833915699999977</v>
      </c>
      <c r="DO346" s="5">
        <f>DI346/Population!P346</f>
        <v>6.3435537564387546E-3</v>
      </c>
      <c r="DP346" s="5">
        <f>DJ346/Population!Q346</f>
        <v>2.3701362828362632E-3</v>
      </c>
      <c r="DQ346" s="5">
        <f>DK346/Population!G346</f>
        <v>5.2261306532663315E-3</v>
      </c>
      <c r="DR346" s="6">
        <f t="shared" si="537"/>
        <v>-3.9734174736024913E-3</v>
      </c>
      <c r="DS346" s="6">
        <f t="shared" si="538"/>
        <v>2.8559943704300683E-3</v>
      </c>
      <c r="DT346" s="6">
        <f t="shared" si="539"/>
        <v>-1.1174231031724231E-3</v>
      </c>
      <c r="DU346" s="47">
        <v>989.38928220000003</v>
      </c>
      <c r="DV346" s="48">
        <v>479</v>
      </c>
      <c r="DW346" s="115">
        <v>454</v>
      </c>
      <c r="DX346" s="139">
        <f t="shared" si="540"/>
        <v>-510.38928220000003</v>
      </c>
      <c r="DY346" s="139">
        <f t="shared" si="541"/>
        <v>-25</v>
      </c>
      <c r="DZ346" s="139">
        <f t="shared" si="542"/>
        <v>-535.38928220000003</v>
      </c>
      <c r="EA346" s="5">
        <f>DU346/Population!O346</f>
        <v>0.19203160370421907</v>
      </c>
      <c r="EB346" s="5">
        <f>DV346/Population!Q346</f>
        <v>9.4607939956547496E-2</v>
      </c>
      <c r="EC346" s="5">
        <f>DW346/Population!G346</f>
        <v>9.1256281407035178E-2</v>
      </c>
      <c r="ED346" s="6">
        <f t="shared" si="543"/>
        <v>-9.7423663747671571E-2</v>
      </c>
      <c r="EE346" s="6">
        <f t="shared" si="544"/>
        <v>-3.351658549512318E-3</v>
      </c>
      <c r="EF346" s="6">
        <f t="shared" si="545"/>
        <v>-0.10077532229718389</v>
      </c>
      <c r="EG346" s="61">
        <v>19.208660129999998</v>
      </c>
      <c r="EH346" s="63">
        <v>7</v>
      </c>
      <c r="EI346" s="120">
        <v>0</v>
      </c>
      <c r="EJ346" s="139">
        <f t="shared" si="546"/>
        <v>-12.208660129999998</v>
      </c>
      <c r="EK346" s="139">
        <f t="shared" si="547"/>
        <v>-7</v>
      </c>
      <c r="EL346" s="139">
        <f t="shared" si="548"/>
        <v>-19.208660129999998</v>
      </c>
      <c r="EM346" s="5">
        <f>EG346/Population!P346</f>
        <v>3.7282289955386304E-3</v>
      </c>
      <c r="EN346" s="5">
        <f>EH346/Population!Q346</f>
        <v>1.3825794983211535E-3</v>
      </c>
      <c r="EO346" s="5">
        <f>EI346/Population!G346</f>
        <v>0</v>
      </c>
      <c r="EP346" s="6">
        <f t="shared" si="549"/>
        <v>-2.3456494972174768E-3</v>
      </c>
      <c r="EQ346" s="6">
        <f t="shared" si="550"/>
        <v>-1.3825794983211535E-3</v>
      </c>
      <c r="ER346" s="6">
        <f t="shared" si="551"/>
        <v>-3.7282289955386304E-3</v>
      </c>
      <c r="ES346" s="49">
        <v>1312.2094729999999</v>
      </c>
      <c r="ET346" s="50">
        <v>1255</v>
      </c>
      <c r="EU346" s="116">
        <v>1284</v>
      </c>
      <c r="EV346" s="139">
        <f t="shared" si="552"/>
        <v>-57.209472999999889</v>
      </c>
      <c r="EW346" s="139">
        <f t="shared" si="553"/>
        <v>29</v>
      </c>
      <c r="EX346" s="139">
        <f t="shared" si="554"/>
        <v>-28.209472999999889</v>
      </c>
      <c r="EY346" s="5">
        <f>ES346/Population!O346</f>
        <v>0.25468811319215451</v>
      </c>
      <c r="EZ346" s="5">
        <f>ET346/Population!Q346</f>
        <v>0.2478767529132925</v>
      </c>
      <c r="FA346" s="5">
        <f>EU346/Population!G346</f>
        <v>0.25809045226130656</v>
      </c>
      <c r="FB346" s="6">
        <f t="shared" si="555"/>
        <v>-6.8113602788620053E-3</v>
      </c>
      <c r="FC346" s="6">
        <f t="shared" si="556"/>
        <v>1.0213699348014055E-2</v>
      </c>
      <c r="FD346" s="6">
        <f t="shared" si="557"/>
        <v>3.4023390691520494E-3</v>
      </c>
      <c r="FE346" s="65">
        <v>7.7408027649999998</v>
      </c>
      <c r="FF346" s="67">
        <v>11</v>
      </c>
      <c r="FG346" s="121">
        <v>24</v>
      </c>
      <c r="FH346" s="139">
        <f t="shared" si="558"/>
        <v>3.2591972350000002</v>
      </c>
      <c r="FI346" s="139">
        <f t="shared" si="559"/>
        <v>13</v>
      </c>
      <c r="FJ346" s="139">
        <f t="shared" si="560"/>
        <v>16.259197235000002</v>
      </c>
      <c r="FK346" s="5">
        <f>FE346/Population!P346</f>
        <v>1.5024205291729843E-3</v>
      </c>
      <c r="FL346" s="5">
        <f>FF346/Population!Q346</f>
        <v>2.1726249259332413E-3</v>
      </c>
      <c r="FM346" s="5">
        <f>FG346/Population!G346</f>
        <v>4.8241206030150757E-3</v>
      </c>
      <c r="FN346" s="6">
        <f t="shared" si="561"/>
        <v>6.7020439676025701E-4</v>
      </c>
      <c r="FO346" s="6">
        <f t="shared" si="562"/>
        <v>2.6514956770818344E-3</v>
      </c>
      <c r="FP346" s="6">
        <f t="shared" si="563"/>
        <v>3.3217000738420916E-3</v>
      </c>
      <c r="FQ346" s="51">
        <v>20.642141339999998</v>
      </c>
      <c r="FR346" s="53">
        <v>0</v>
      </c>
      <c r="FS346" s="117">
        <v>21</v>
      </c>
      <c r="FT346" s="139">
        <f t="shared" si="564"/>
        <v>-20.642141339999998</v>
      </c>
      <c r="FU346" s="139">
        <f t="shared" si="565"/>
        <v>21</v>
      </c>
      <c r="FV346" s="139">
        <f t="shared" si="566"/>
        <v>0.35785866000000155</v>
      </c>
      <c r="FW346" s="5">
        <f>FQ346/Population!O346</f>
        <v>4.0064548673856221E-3</v>
      </c>
      <c r="FX346" s="5">
        <f>FR346/Population!Q346</f>
        <v>0</v>
      </c>
      <c r="FY346" s="5">
        <f>FS346/Population!G346</f>
        <v>4.2211055276381911E-3</v>
      </c>
      <c r="FZ346" s="6">
        <f t="shared" si="567"/>
        <v>-4.0064548673856221E-3</v>
      </c>
      <c r="GA346" s="6">
        <f t="shared" si="568"/>
        <v>4.2211055276381911E-3</v>
      </c>
      <c r="GB346" s="6">
        <f t="shared" si="569"/>
        <v>2.1465066025256902E-4</v>
      </c>
      <c r="GC346" s="68">
        <v>0</v>
      </c>
      <c r="GD346" s="69">
        <v>0</v>
      </c>
      <c r="GE346" s="122">
        <v>0</v>
      </c>
      <c r="GF346" s="146">
        <f t="shared" si="570"/>
        <v>0</v>
      </c>
      <c r="GG346" s="146">
        <f t="shared" si="571"/>
        <v>0</v>
      </c>
      <c r="GH346" s="146">
        <f t="shared" si="572"/>
        <v>0</v>
      </c>
      <c r="GI346" s="5">
        <f>GC346/Population!P346</f>
        <v>0</v>
      </c>
      <c r="GJ346" s="5">
        <f>GD346/Population!Q346</f>
        <v>0</v>
      </c>
      <c r="GK346" s="5">
        <f>GE346/Population!G346</f>
        <v>0</v>
      </c>
      <c r="GL346" s="6">
        <f t="shared" si="573"/>
        <v>0</v>
      </c>
      <c r="GM346" s="6">
        <f t="shared" si="574"/>
        <v>0</v>
      </c>
      <c r="GN346" s="6">
        <f t="shared" si="575"/>
        <v>0</v>
      </c>
    </row>
    <row r="347" spans="1:196" x14ac:dyDescent="0.25">
      <c r="A347" s="1">
        <v>42101036202</v>
      </c>
      <c r="B347" s="1" t="s">
        <v>3</v>
      </c>
      <c r="C347" s="1" t="s">
        <v>4</v>
      </c>
      <c r="D347" s="1" t="s">
        <v>348</v>
      </c>
      <c r="E347" s="70">
        <v>212.1070709</v>
      </c>
      <c r="F347" s="71">
        <v>435</v>
      </c>
      <c r="G347" s="107">
        <v>324</v>
      </c>
      <c r="H347" s="139">
        <f t="shared" si="480"/>
        <v>222.8929291</v>
      </c>
      <c r="I347" s="139">
        <f t="shared" si="481"/>
        <v>-111</v>
      </c>
      <c r="J347" s="139">
        <f t="shared" si="482"/>
        <v>111.8929291</v>
      </c>
      <c r="K347" s="5">
        <f>E347/Population!O347</f>
        <v>3.7894384811160274E-2</v>
      </c>
      <c r="L347" s="5">
        <f>F347/Population!Q347</f>
        <v>6.867698137038207E-2</v>
      </c>
      <c r="M347" s="5">
        <f>G347/Population!G347</f>
        <v>5.0506625097427905E-2</v>
      </c>
      <c r="N347" s="6">
        <f t="shared" si="483"/>
        <v>3.0782596559221796E-2</v>
      </c>
      <c r="O347" s="6">
        <f t="shared" si="484"/>
        <v>-1.8170356272954165E-2</v>
      </c>
      <c r="P347" s="6">
        <f t="shared" si="485"/>
        <v>1.2612240286267631E-2</v>
      </c>
      <c r="Q347" s="72">
        <v>159.1581726</v>
      </c>
      <c r="R347" s="73">
        <v>198</v>
      </c>
      <c r="S347" s="108">
        <v>191</v>
      </c>
      <c r="T347" s="139">
        <f t="shared" si="486"/>
        <v>38.8418274</v>
      </c>
      <c r="U347" s="139">
        <f t="shared" si="487"/>
        <v>-7</v>
      </c>
      <c r="V347" s="139">
        <f t="shared" si="488"/>
        <v>31.8418274</v>
      </c>
      <c r="W347" s="5">
        <f>Q347/Population!O347</f>
        <v>2.8434700515896218E-2</v>
      </c>
      <c r="X347" s="5">
        <f>R347/Population!Q347</f>
        <v>3.1259867382380804E-2</v>
      </c>
      <c r="Y347" s="5">
        <f>S347/Population!G347</f>
        <v>2.9773967264224474E-2</v>
      </c>
      <c r="Z347" s="6">
        <f t="shared" si="489"/>
        <v>2.825166866484586E-3</v>
      </c>
      <c r="AA347" s="6">
        <f t="shared" si="490"/>
        <v>-1.4859001181563303E-3</v>
      </c>
      <c r="AB347" s="6">
        <f t="shared" si="491"/>
        <v>1.3392667483282557E-3</v>
      </c>
      <c r="AC347" s="74">
        <v>23.048345569999999</v>
      </c>
      <c r="AD347" s="75">
        <v>250</v>
      </c>
      <c r="AE347" s="109">
        <v>211</v>
      </c>
      <c r="AF347" s="139">
        <f t="shared" si="492"/>
        <v>226.95165442999999</v>
      </c>
      <c r="AG347" s="139">
        <f t="shared" si="493"/>
        <v>-39</v>
      </c>
      <c r="AH347" s="139">
        <f t="shared" si="494"/>
        <v>187.95165442999999</v>
      </c>
      <c r="AI347" s="5">
        <f>AC347/Population!O347</f>
        <v>4.1177452151133411E-3</v>
      </c>
      <c r="AJ347" s="5">
        <f>AD347/Population!Q347</f>
        <v>3.9469529523208084E-2</v>
      </c>
      <c r="AK347" s="5">
        <f>AE347/Population!G347</f>
        <v>3.289166017147311E-2</v>
      </c>
      <c r="AL347" s="5">
        <f t="shared" si="495"/>
        <v>3.5351784308094741E-2</v>
      </c>
      <c r="AM347" s="5">
        <f t="shared" si="496"/>
        <v>-6.5778693517349746E-3</v>
      </c>
      <c r="AN347" s="5">
        <f t="shared" si="497"/>
        <v>2.8773914956359767E-2</v>
      </c>
      <c r="AO347" s="35">
        <v>10.589780810000001</v>
      </c>
      <c r="AP347" s="38">
        <v>10</v>
      </c>
      <c r="AQ347" s="110">
        <v>0</v>
      </c>
      <c r="AR347" s="139">
        <f t="shared" si="498"/>
        <v>-0.5897808100000006</v>
      </c>
      <c r="AS347" s="139">
        <f t="shared" si="499"/>
        <v>-10</v>
      </c>
      <c r="AT347" s="139">
        <f t="shared" si="500"/>
        <v>-10.589780810000001</v>
      </c>
      <c r="AU347" s="5">
        <f>AO347/Population!E347</f>
        <v>1.8919370645082091E-3</v>
      </c>
      <c r="AV347" s="5">
        <f>AP347/Population!F347</f>
        <v>1.5787811809283233E-3</v>
      </c>
      <c r="AW347" s="5">
        <f>AQ347/Population!G347</f>
        <v>0</v>
      </c>
      <c r="AX347" s="6">
        <f t="shared" si="501"/>
        <v>-3.1315588357988576E-4</v>
      </c>
      <c r="AY347" s="6">
        <f t="shared" si="502"/>
        <v>-1.5787811809283233E-3</v>
      </c>
      <c r="AZ347" s="6">
        <f t="shared" si="503"/>
        <v>-1.8919370645082091E-3</v>
      </c>
      <c r="BA347" s="36">
        <v>41.736194609999998</v>
      </c>
      <c r="BB347" s="39">
        <v>60</v>
      </c>
      <c r="BC347" s="111">
        <v>432</v>
      </c>
      <c r="BD347" s="139">
        <f t="shared" si="504"/>
        <v>18.263805390000002</v>
      </c>
      <c r="BE347" s="139">
        <f t="shared" si="505"/>
        <v>372</v>
      </c>
      <c r="BF347" s="139">
        <f t="shared" si="506"/>
        <v>390.26380539000002</v>
      </c>
      <c r="BG347" s="5">
        <f>BA347/Population!E347</f>
        <v>7.4564577804690866E-3</v>
      </c>
      <c r="BH347" s="5">
        <f>BB347/Population!F347</f>
        <v>9.4726870855699405E-3</v>
      </c>
      <c r="BI347" s="5">
        <f>BC347/Population!G347</f>
        <v>6.7342166796570541E-2</v>
      </c>
      <c r="BJ347" s="6">
        <f t="shared" si="507"/>
        <v>2.0162293051008539E-3</v>
      </c>
      <c r="BK347" s="6">
        <f t="shared" si="508"/>
        <v>5.78694797110006E-2</v>
      </c>
      <c r="BL347" s="6">
        <f t="shared" si="509"/>
        <v>5.9885709016101456E-2</v>
      </c>
      <c r="BM347" s="37">
        <v>18.064920430000001</v>
      </c>
      <c r="BN347" s="40">
        <v>14</v>
      </c>
      <c r="BO347" s="112">
        <v>0</v>
      </c>
      <c r="BP347" s="139">
        <f t="shared" si="510"/>
        <v>-4.0649204300000008</v>
      </c>
      <c r="BQ347" s="139">
        <f t="shared" si="511"/>
        <v>-14</v>
      </c>
      <c r="BR347" s="139">
        <f t="shared" si="512"/>
        <v>-18.064920430000001</v>
      </c>
      <c r="BS347" s="5">
        <f>BM347/Population!E347</f>
        <v>3.2274220913651348E-3</v>
      </c>
      <c r="BT347" s="5">
        <f>BN347/Population!F347</f>
        <v>2.2102936532996525E-3</v>
      </c>
      <c r="BU347" s="5">
        <f>BO347/Population!G347</f>
        <v>0</v>
      </c>
      <c r="BV347" s="6">
        <f t="shared" si="513"/>
        <v>-1.0171284380654823E-3</v>
      </c>
      <c r="BW347" s="6">
        <f t="shared" si="514"/>
        <v>-2.2102936532996525E-3</v>
      </c>
      <c r="BX347" s="6">
        <f t="shared" si="515"/>
        <v>-3.2274220913651348E-3</v>
      </c>
      <c r="BY347" s="42">
        <v>161.33842469999999</v>
      </c>
      <c r="BZ347" s="43">
        <v>123</v>
      </c>
      <c r="CA347" s="113">
        <v>0</v>
      </c>
      <c r="CB347" s="139">
        <f t="shared" si="516"/>
        <v>-38.33842469999999</v>
      </c>
      <c r="CC347" s="139">
        <f t="shared" si="517"/>
        <v>-123</v>
      </c>
      <c r="CD347" s="139">
        <f t="shared" si="518"/>
        <v>-161.33842469999999</v>
      </c>
      <c r="CE347" s="5">
        <f>BY347/Population!O347</f>
        <v>2.8824217525924099E-2</v>
      </c>
      <c r="CF347" s="5">
        <f>BZ347/Population!Q347</f>
        <v>1.9419008525418377E-2</v>
      </c>
      <c r="CG347" s="5">
        <f>CA347/Population!G347</f>
        <v>0</v>
      </c>
      <c r="CH347" s="6">
        <f t="shared" si="519"/>
        <v>-9.4052090005057216E-3</v>
      </c>
      <c r="CI347" s="6">
        <f t="shared" si="520"/>
        <v>-1.9419008525418377E-2</v>
      </c>
      <c r="CJ347" s="6">
        <f t="shared" si="521"/>
        <v>-2.8824217525924099E-2</v>
      </c>
      <c r="CK347" s="55">
        <v>2.8031771179999998</v>
      </c>
      <c r="CL347" s="57">
        <v>0</v>
      </c>
      <c r="CM347" s="118">
        <v>88</v>
      </c>
      <c r="CN347" s="139">
        <f t="shared" si="522"/>
        <v>-2.8031771179999998</v>
      </c>
      <c r="CO347" s="139">
        <f t="shared" si="523"/>
        <v>88</v>
      </c>
      <c r="CP347" s="139">
        <f t="shared" si="524"/>
        <v>85.196822882000006</v>
      </c>
      <c r="CQ347" s="5">
        <f>CK347/Population!P347</f>
        <v>5.0080684228302752E-4</v>
      </c>
      <c r="CR347" s="5">
        <f>CL347/Population!Q347</f>
        <v>0</v>
      </c>
      <c r="CS347" s="5">
        <f>CM347/Population!G347</f>
        <v>1.3717848791893998E-2</v>
      </c>
      <c r="CT347" s="5">
        <f t="shared" si="525"/>
        <v>-5.0080684228302752E-4</v>
      </c>
      <c r="CU347" s="5">
        <f t="shared" si="526"/>
        <v>1.3717848791893998E-2</v>
      </c>
      <c r="CV347" s="5">
        <f t="shared" si="527"/>
        <v>1.321704194961097E-2</v>
      </c>
      <c r="CW347" s="45">
        <v>1039.97876</v>
      </c>
      <c r="CX347" s="46">
        <v>1015</v>
      </c>
      <c r="CY347" s="114">
        <v>1391</v>
      </c>
      <c r="CZ347" s="139">
        <f t="shared" si="528"/>
        <v>-24.978759999999966</v>
      </c>
      <c r="DA347" s="139">
        <f t="shared" si="529"/>
        <v>376</v>
      </c>
      <c r="DB347" s="139">
        <f t="shared" si="530"/>
        <v>351.02124000000003</v>
      </c>
      <c r="DC347" s="5">
        <f>CW347/Population!O347</f>
        <v>0.18579934728085151</v>
      </c>
      <c r="DD347" s="5">
        <f>CX347/Population!Q347</f>
        <v>0.16024628986422482</v>
      </c>
      <c r="DE347" s="5">
        <f>CY347/Population!G347</f>
        <v>0.21683554169914263</v>
      </c>
      <c r="DF347" s="6">
        <f t="shared" si="531"/>
        <v>-2.5553057416626695E-2</v>
      </c>
      <c r="DG347" s="6">
        <f t="shared" si="532"/>
        <v>5.6589251834917809E-2</v>
      </c>
      <c r="DH347" s="6">
        <f t="shared" si="533"/>
        <v>3.1036194418291113E-2</v>
      </c>
      <c r="DI347" s="58">
        <v>35.506912229999998</v>
      </c>
      <c r="DJ347" s="60">
        <v>24</v>
      </c>
      <c r="DK347" s="119">
        <v>0</v>
      </c>
      <c r="DL347" s="139">
        <f t="shared" si="534"/>
        <v>-11.506912229999998</v>
      </c>
      <c r="DM347" s="139">
        <f t="shared" si="535"/>
        <v>-24</v>
      </c>
      <c r="DN347" s="139">
        <f t="shared" si="536"/>
        <v>-35.506912229999998</v>
      </c>
      <c r="DO347" s="5">
        <f>DI347/Population!P347</f>
        <v>6.3435537051665207E-3</v>
      </c>
      <c r="DP347" s="5">
        <f>DJ347/Population!Q347</f>
        <v>3.7890748342279761E-3</v>
      </c>
      <c r="DQ347" s="5">
        <f>DK347/Population!G347</f>
        <v>0</v>
      </c>
      <c r="DR347" s="6">
        <f t="shared" si="537"/>
        <v>-2.5544788709385446E-3</v>
      </c>
      <c r="DS347" s="6">
        <f t="shared" si="538"/>
        <v>-3.7890748342279761E-3</v>
      </c>
      <c r="DT347" s="6">
        <f t="shared" si="539"/>
        <v>-6.3435537051665207E-3</v>
      </c>
      <c r="DU347" s="47">
        <v>1074.8626710000001</v>
      </c>
      <c r="DV347" s="48">
        <v>721</v>
      </c>
      <c r="DW347" s="115">
        <v>761</v>
      </c>
      <c r="DX347" s="139">
        <f t="shared" si="540"/>
        <v>-353.86267100000009</v>
      </c>
      <c r="DY347" s="139">
        <f t="shared" si="541"/>
        <v>40</v>
      </c>
      <c r="DZ347" s="139">
        <f t="shared" si="542"/>
        <v>-313.86267100000009</v>
      </c>
      <c r="EA347" s="5">
        <f>DU347/Population!O347</f>
        <v>0.19203159753796575</v>
      </c>
      <c r="EB347" s="5">
        <f>DV347/Population!Q347</f>
        <v>0.11383012314493211</v>
      </c>
      <c r="EC347" s="5">
        <f>DW347/Population!G347</f>
        <v>0.11862821512081061</v>
      </c>
      <c r="ED347" s="6">
        <f t="shared" si="543"/>
        <v>-7.820147439303364E-2</v>
      </c>
      <c r="EE347" s="6">
        <f t="shared" si="544"/>
        <v>4.7980919758784935E-3</v>
      </c>
      <c r="EF347" s="6">
        <f t="shared" si="545"/>
        <v>-7.3403382417155147E-2</v>
      </c>
      <c r="EG347" s="61">
        <v>20.86809731</v>
      </c>
      <c r="EH347" s="63">
        <v>16</v>
      </c>
      <c r="EI347" s="120">
        <v>12</v>
      </c>
      <c r="EJ347" s="139">
        <f t="shared" si="546"/>
        <v>-4.8680973099999996</v>
      </c>
      <c r="EK347" s="139">
        <f t="shared" si="547"/>
        <v>-4</v>
      </c>
      <c r="EL347" s="139">
        <f t="shared" si="548"/>
        <v>-8.8680973099999996</v>
      </c>
      <c r="EM347" s="5">
        <f>EG347/Population!P347</f>
        <v>3.7282288911278279E-3</v>
      </c>
      <c r="EN347" s="5">
        <f>EH347/Population!Q347</f>
        <v>2.5260498894853173E-3</v>
      </c>
      <c r="EO347" s="5">
        <f>EI347/Population!G347</f>
        <v>1.8706157443491816E-3</v>
      </c>
      <c r="EP347" s="6">
        <f t="shared" si="549"/>
        <v>-1.2021790016425106E-3</v>
      </c>
      <c r="EQ347" s="6">
        <f t="shared" si="550"/>
        <v>-6.5543414513613563E-4</v>
      </c>
      <c r="ER347" s="6">
        <f t="shared" si="551"/>
        <v>-1.8576131467786462E-3</v>
      </c>
      <c r="ES347" s="49">
        <v>1425.571289</v>
      </c>
      <c r="ET347" s="50">
        <v>1833</v>
      </c>
      <c r="EU347" s="116">
        <v>1571</v>
      </c>
      <c r="EV347" s="139">
        <f t="shared" si="552"/>
        <v>407.42871100000002</v>
      </c>
      <c r="EW347" s="139">
        <f t="shared" si="553"/>
        <v>-262</v>
      </c>
      <c r="EX347" s="139">
        <f t="shared" si="554"/>
        <v>145.42871100000002</v>
      </c>
      <c r="EY347" s="5">
        <f>ES347/Population!O347</f>
        <v>0.25468810055170948</v>
      </c>
      <c r="EZ347" s="5">
        <f>ET347/Population!Q347</f>
        <v>0.28939059046416166</v>
      </c>
      <c r="FA347" s="5">
        <f>EU347/Population!G347</f>
        <v>0.24489477786438035</v>
      </c>
      <c r="FB347" s="6">
        <f t="shared" si="555"/>
        <v>3.4702489912452172E-2</v>
      </c>
      <c r="FC347" s="6">
        <f t="shared" si="556"/>
        <v>-4.4495812599781304E-2</v>
      </c>
      <c r="FD347" s="6">
        <f t="shared" si="557"/>
        <v>-9.7933226873291312E-3</v>
      </c>
      <c r="FE347" s="65">
        <v>8.4095315930000005</v>
      </c>
      <c r="FF347" s="67">
        <v>18</v>
      </c>
      <c r="FG347" s="121">
        <v>0</v>
      </c>
      <c r="FH347" s="139">
        <f t="shared" si="558"/>
        <v>9.5904684069999995</v>
      </c>
      <c r="FI347" s="139">
        <f t="shared" si="559"/>
        <v>-18</v>
      </c>
      <c r="FJ347" s="139">
        <f t="shared" si="560"/>
        <v>-8.4095315930000005</v>
      </c>
      <c r="FK347" s="5">
        <f>FE347/Population!P347</f>
        <v>1.5024205695480738E-3</v>
      </c>
      <c r="FL347" s="5">
        <f>FF347/Population!Q347</f>
        <v>2.841806125670982E-3</v>
      </c>
      <c r="FM347" s="5">
        <f>FG347/Population!G347</f>
        <v>0</v>
      </c>
      <c r="FN347" s="6">
        <f t="shared" si="561"/>
        <v>1.3393855561229082E-3</v>
      </c>
      <c r="FO347" s="6">
        <f t="shared" si="562"/>
        <v>-2.841806125670982E-3</v>
      </c>
      <c r="FP347" s="6">
        <f t="shared" si="563"/>
        <v>-1.5024205695480738E-3</v>
      </c>
      <c r="FQ347" s="51">
        <v>22.425416949999999</v>
      </c>
      <c r="FR347" s="53">
        <v>41</v>
      </c>
      <c r="FS347" s="117">
        <v>17</v>
      </c>
      <c r="FT347" s="139">
        <f t="shared" si="564"/>
        <v>18.574583050000001</v>
      </c>
      <c r="FU347" s="139">
        <f t="shared" si="565"/>
        <v>-24</v>
      </c>
      <c r="FV347" s="139">
        <f t="shared" si="566"/>
        <v>-5.4254169499999989</v>
      </c>
      <c r="FW347" s="5">
        <f>FQ347/Population!O347</f>
        <v>4.0064547393361613E-3</v>
      </c>
      <c r="FX347" s="5">
        <f>FR347/Population!Q347</f>
        <v>6.4730028418061259E-3</v>
      </c>
      <c r="FY347" s="5">
        <f>FS347/Population!G347</f>
        <v>2.6500389711613405E-3</v>
      </c>
      <c r="FZ347" s="6">
        <f t="shared" si="567"/>
        <v>2.4665481024699646E-3</v>
      </c>
      <c r="GA347" s="6">
        <f t="shared" si="568"/>
        <v>-3.8229638706447854E-3</v>
      </c>
      <c r="GB347" s="6">
        <f t="shared" si="569"/>
        <v>-1.3564157681748208E-3</v>
      </c>
      <c r="GC347" s="68">
        <v>0</v>
      </c>
      <c r="GD347" s="69">
        <v>0</v>
      </c>
      <c r="GE347" s="122">
        <v>0</v>
      </c>
      <c r="GF347" s="146">
        <f t="shared" si="570"/>
        <v>0</v>
      </c>
      <c r="GG347" s="146">
        <f t="shared" si="571"/>
        <v>0</v>
      </c>
      <c r="GH347" s="146">
        <f t="shared" si="572"/>
        <v>0</v>
      </c>
      <c r="GI347" s="5">
        <f>GC347/Population!P347</f>
        <v>0</v>
      </c>
      <c r="GJ347" s="5">
        <f>GD347/Population!Q347</f>
        <v>0</v>
      </c>
      <c r="GK347" s="5">
        <f>GE347/Population!G347</f>
        <v>0</v>
      </c>
      <c r="GL347" s="6">
        <f t="shared" si="573"/>
        <v>0</v>
      </c>
      <c r="GM347" s="6">
        <f t="shared" si="574"/>
        <v>0</v>
      </c>
      <c r="GN347" s="6">
        <f t="shared" si="575"/>
        <v>0</v>
      </c>
    </row>
    <row r="348" spans="1:196" x14ac:dyDescent="0.25">
      <c r="A348" s="1">
        <v>42101036203</v>
      </c>
      <c r="B348" s="1" t="s">
        <v>3</v>
      </c>
      <c r="C348" s="1" t="s">
        <v>4</v>
      </c>
      <c r="D348" s="1" t="s">
        <v>349</v>
      </c>
      <c r="E348" s="70">
        <v>273.65267940000001</v>
      </c>
      <c r="F348" s="71">
        <v>226</v>
      </c>
      <c r="G348" s="107">
        <v>391</v>
      </c>
      <c r="H348" s="139">
        <f t="shared" si="480"/>
        <v>-47.652679400000011</v>
      </c>
      <c r="I348" s="139">
        <f t="shared" si="481"/>
        <v>165</v>
      </c>
      <c r="J348" s="139">
        <f t="shared" si="482"/>
        <v>117.34732059999999</v>
      </c>
      <c r="K348" s="5">
        <f>E348/Population!O348</f>
        <v>3.7894385525048681E-2</v>
      </c>
      <c r="L348" s="5">
        <f>F348/Population!Q348</f>
        <v>4.2811138473195683E-2</v>
      </c>
      <c r="M348" s="5">
        <f>G348/Population!G348</f>
        <v>8.1458333333333327E-2</v>
      </c>
      <c r="N348" s="6">
        <f t="shared" si="483"/>
        <v>4.9167529481470018E-3</v>
      </c>
      <c r="O348" s="6">
        <f t="shared" si="484"/>
        <v>3.8647194860137644E-2</v>
      </c>
      <c r="P348" s="6">
        <f t="shared" si="485"/>
        <v>4.3563947808284646E-2</v>
      </c>
      <c r="Q348" s="72">
        <v>205.33996579999999</v>
      </c>
      <c r="R348" s="73">
        <v>155</v>
      </c>
      <c r="S348" s="108">
        <v>177</v>
      </c>
      <c r="T348" s="139">
        <f t="shared" si="486"/>
        <v>-50.339965799999987</v>
      </c>
      <c r="U348" s="139">
        <f t="shared" si="487"/>
        <v>22</v>
      </c>
      <c r="V348" s="139">
        <f t="shared" si="488"/>
        <v>-28.339965799999987</v>
      </c>
      <c r="W348" s="5">
        <f>Q348/Population!O348</f>
        <v>2.8434699944419804E-2</v>
      </c>
      <c r="X348" s="5">
        <f>R348/Population!Q348</f>
        <v>2.9361621519227128E-2</v>
      </c>
      <c r="Y348" s="5">
        <f>S348/Population!G348</f>
        <v>3.6874999999999998E-2</v>
      </c>
      <c r="Z348" s="6">
        <f t="shared" si="489"/>
        <v>9.2692157480732396E-4</v>
      </c>
      <c r="AA348" s="6">
        <f t="shared" si="490"/>
        <v>7.5133784807728705E-3</v>
      </c>
      <c r="AB348" s="6">
        <f t="shared" si="491"/>
        <v>8.4403000555801945E-3</v>
      </c>
      <c r="AC348" s="74">
        <v>29.73612022</v>
      </c>
      <c r="AD348" s="75">
        <v>64</v>
      </c>
      <c r="AE348" s="109">
        <v>133</v>
      </c>
      <c r="AF348" s="139">
        <f t="shared" si="492"/>
        <v>34.263879779999996</v>
      </c>
      <c r="AG348" s="139">
        <f t="shared" si="493"/>
        <v>69</v>
      </c>
      <c r="AH348" s="139">
        <f t="shared" si="494"/>
        <v>103.26387978</v>
      </c>
      <c r="AI348" s="5">
        <f>AC348/Population!O348</f>
        <v>4.1177451874636218E-3</v>
      </c>
      <c r="AJ348" s="5">
        <f>AD348/Population!Q348</f>
        <v>1.2123508240197006E-2</v>
      </c>
      <c r="AK348" s="5">
        <f>AE348/Population!G348</f>
        <v>2.7708333333333335E-2</v>
      </c>
      <c r="AL348" s="5">
        <f t="shared" si="495"/>
        <v>8.0057630527333844E-3</v>
      </c>
      <c r="AM348" s="5">
        <f t="shared" si="496"/>
        <v>1.5584825093136329E-2</v>
      </c>
      <c r="AN348" s="5">
        <f t="shared" si="497"/>
        <v>2.3590588145869715E-2</v>
      </c>
      <c r="AO348" s="35">
        <v>13.66254234</v>
      </c>
      <c r="AP348" s="38">
        <v>14</v>
      </c>
      <c r="AQ348" s="110">
        <v>166</v>
      </c>
      <c r="AR348" s="139">
        <f t="shared" si="498"/>
        <v>0.3374576600000001</v>
      </c>
      <c r="AS348" s="139">
        <f t="shared" si="499"/>
        <v>152</v>
      </c>
      <c r="AT348" s="139">
        <f t="shared" si="500"/>
        <v>152.33745766000001</v>
      </c>
      <c r="AU348" s="5">
        <f>AO348/Population!E348</f>
        <v>1.8919370635048156E-3</v>
      </c>
      <c r="AV348" s="5">
        <f>AP348/Population!F348</f>
        <v>2.6520174275430951E-3</v>
      </c>
      <c r="AW348" s="5">
        <f>AQ348/Population!G348</f>
        <v>3.4583333333333334E-2</v>
      </c>
      <c r="AX348" s="6">
        <f t="shared" si="501"/>
        <v>7.6008036403827956E-4</v>
      </c>
      <c r="AY348" s="6">
        <f t="shared" si="502"/>
        <v>3.1931315905790236E-2</v>
      </c>
      <c r="AZ348" s="6">
        <f t="shared" si="503"/>
        <v>3.2691396269828518E-2</v>
      </c>
      <c r="BA348" s="36">
        <v>53.846488950000001</v>
      </c>
      <c r="BB348" s="39">
        <v>78</v>
      </c>
      <c r="BC348" s="111">
        <v>17</v>
      </c>
      <c r="BD348" s="139">
        <f t="shared" si="504"/>
        <v>24.153511049999999</v>
      </c>
      <c r="BE348" s="139">
        <f t="shared" si="505"/>
        <v>-61</v>
      </c>
      <c r="BF348" s="139">
        <f t="shared" si="506"/>
        <v>-36.846488950000001</v>
      </c>
      <c r="BG348" s="5">
        <f>BA348/Population!E348</f>
        <v>7.4564576378913896E-3</v>
      </c>
      <c r="BH348" s="5">
        <f>BB348/Population!F348</f>
        <v>1.4775525667740102E-2</v>
      </c>
      <c r="BI348" s="5">
        <f>BC348/Population!G348</f>
        <v>3.5416666666666665E-3</v>
      </c>
      <c r="BJ348" s="6">
        <f t="shared" si="507"/>
        <v>7.3190680298487127E-3</v>
      </c>
      <c r="BK348" s="6">
        <f t="shared" si="508"/>
        <v>-1.1233859001073435E-2</v>
      </c>
      <c r="BL348" s="6">
        <f t="shared" si="509"/>
        <v>-3.9147909712247235E-3</v>
      </c>
      <c r="BM348" s="37">
        <v>23.306688309999998</v>
      </c>
      <c r="BN348" s="40">
        <v>6</v>
      </c>
      <c r="BO348" s="112">
        <v>0</v>
      </c>
      <c r="BP348" s="139">
        <f t="shared" si="510"/>
        <v>-17.306688309999998</v>
      </c>
      <c r="BQ348" s="139">
        <f t="shared" si="511"/>
        <v>-6</v>
      </c>
      <c r="BR348" s="139">
        <f t="shared" si="512"/>
        <v>-23.306688309999998</v>
      </c>
      <c r="BS348" s="5">
        <f>BM348/Population!E348</f>
        <v>3.227421832915133E-3</v>
      </c>
      <c r="BT348" s="5">
        <f>BN348/Population!F348</f>
        <v>1.1365788975184693E-3</v>
      </c>
      <c r="BU348" s="5">
        <f>BO348/Population!G348</f>
        <v>0</v>
      </c>
      <c r="BV348" s="6">
        <f t="shared" si="513"/>
        <v>-2.0908429353966636E-3</v>
      </c>
      <c r="BW348" s="6">
        <f t="shared" si="514"/>
        <v>-1.1365788975184693E-3</v>
      </c>
      <c r="BX348" s="6">
        <f t="shared" si="515"/>
        <v>-3.227421832915133E-3</v>
      </c>
      <c r="BY348" s="42">
        <v>208.15284729999999</v>
      </c>
      <c r="BZ348" s="43">
        <v>62</v>
      </c>
      <c r="CA348" s="113">
        <v>20</v>
      </c>
      <c r="CB348" s="139">
        <f t="shared" si="516"/>
        <v>-146.15284729999999</v>
      </c>
      <c r="CC348" s="139">
        <f t="shared" si="517"/>
        <v>-42</v>
      </c>
      <c r="CD348" s="139">
        <f t="shared" si="518"/>
        <v>-188.15284729999999</v>
      </c>
      <c r="CE348" s="5">
        <f>BY348/Population!O348</f>
        <v>2.8824217109868312E-2</v>
      </c>
      <c r="CF348" s="5">
        <f>BZ348/Population!Q348</f>
        <v>1.1744648607690851E-2</v>
      </c>
      <c r="CG348" s="5">
        <f>CA348/Population!G348</f>
        <v>4.1666666666666666E-3</v>
      </c>
      <c r="CH348" s="6">
        <f t="shared" si="519"/>
        <v>-1.7079568502177463E-2</v>
      </c>
      <c r="CI348" s="6">
        <f t="shared" si="520"/>
        <v>-7.577981941024184E-3</v>
      </c>
      <c r="CJ348" s="6">
        <f t="shared" si="521"/>
        <v>-2.4657550443201646E-2</v>
      </c>
      <c r="CK348" s="55">
        <v>3.6165552139999999</v>
      </c>
      <c r="CL348" s="57">
        <v>0</v>
      </c>
      <c r="CM348" s="118">
        <v>0</v>
      </c>
      <c r="CN348" s="139">
        <f t="shared" si="522"/>
        <v>-3.6165552139999999</v>
      </c>
      <c r="CO348" s="139">
        <f t="shared" si="523"/>
        <v>0</v>
      </c>
      <c r="CP348" s="139">
        <f t="shared" si="524"/>
        <v>-3.6165552139999999</v>
      </c>
      <c r="CQ348" s="5">
        <f>CK348/Population!P348</f>
        <v>5.0080685433968723E-4</v>
      </c>
      <c r="CR348" s="5">
        <f>CL348/Population!Q348</f>
        <v>0</v>
      </c>
      <c r="CS348" s="5">
        <f>CM348/Population!G348</f>
        <v>0</v>
      </c>
      <c r="CT348" s="5">
        <f t="shared" si="525"/>
        <v>-5.0080685433968723E-4</v>
      </c>
      <c r="CU348" s="5">
        <f t="shared" si="526"/>
        <v>0</v>
      </c>
      <c r="CV348" s="5">
        <f t="shared" si="527"/>
        <v>-5.0080685433968723E-4</v>
      </c>
      <c r="CW348" s="45">
        <v>1341.741943</v>
      </c>
      <c r="CX348" s="46">
        <v>617</v>
      </c>
      <c r="CY348" s="114">
        <v>819</v>
      </c>
      <c r="CZ348" s="139">
        <f t="shared" si="528"/>
        <v>-724.74194299999999</v>
      </c>
      <c r="DA348" s="139">
        <f t="shared" si="529"/>
        <v>202</v>
      </c>
      <c r="DB348" s="139">
        <f t="shared" si="530"/>
        <v>-522.74194299999999</v>
      </c>
      <c r="DC348" s="5">
        <f>CW348/Population!O348</f>
        <v>0.18579933722793979</v>
      </c>
      <c r="DD348" s="5">
        <f>CX348/Population!Q348</f>
        <v>0.11687819662814927</v>
      </c>
      <c r="DE348" s="5">
        <f>CY348/Population!G348</f>
        <v>0.170625</v>
      </c>
      <c r="DF348" s="6">
        <f t="shared" si="531"/>
        <v>-6.8921140599790515E-2</v>
      </c>
      <c r="DG348" s="6">
        <f t="shared" si="532"/>
        <v>5.3746803371850727E-2</v>
      </c>
      <c r="DH348" s="6">
        <f t="shared" si="533"/>
        <v>-1.5174337227939788E-2</v>
      </c>
      <c r="DI348" s="58">
        <v>45.80970001</v>
      </c>
      <c r="DJ348" s="60">
        <v>16</v>
      </c>
      <c r="DK348" s="119">
        <v>0</v>
      </c>
      <c r="DL348" s="139">
        <f t="shared" si="534"/>
        <v>-29.80970001</v>
      </c>
      <c r="DM348" s="139">
        <f t="shared" si="535"/>
        <v>-16</v>
      </c>
      <c r="DN348" s="139">
        <f t="shared" si="536"/>
        <v>-45.80970001</v>
      </c>
      <c r="DO348" s="5">
        <f>DI348/Population!P348</f>
        <v>6.3435535759119865E-3</v>
      </c>
      <c r="DP348" s="5">
        <f>DJ348/Population!Q348</f>
        <v>3.0308770600492516E-3</v>
      </c>
      <c r="DQ348" s="5">
        <f>DK348/Population!G348</f>
        <v>0</v>
      </c>
      <c r="DR348" s="6">
        <f t="shared" si="537"/>
        <v>-3.312676515862735E-3</v>
      </c>
      <c r="DS348" s="6">
        <f t="shared" si="538"/>
        <v>-3.0308770600492516E-3</v>
      </c>
      <c r="DT348" s="6">
        <f t="shared" si="539"/>
        <v>-6.3435535759119865E-3</v>
      </c>
      <c r="DU348" s="47">
        <v>1386.748047</v>
      </c>
      <c r="DV348" s="48">
        <v>834</v>
      </c>
      <c r="DW348" s="115">
        <v>492</v>
      </c>
      <c r="DX348" s="139">
        <f t="shared" si="540"/>
        <v>-552.74804700000004</v>
      </c>
      <c r="DY348" s="139">
        <f t="shared" si="541"/>
        <v>-342</v>
      </c>
      <c r="DZ348" s="139">
        <f t="shared" si="542"/>
        <v>-894.74804700000004</v>
      </c>
      <c r="EA348" s="5">
        <f>DU348/Population!O348</f>
        <v>0.19203161187511592</v>
      </c>
      <c r="EB348" s="5">
        <f>DV348/Population!Q348</f>
        <v>0.15798446675506725</v>
      </c>
      <c r="EC348" s="5">
        <f>DW348/Population!G348</f>
        <v>0.10249999999999999</v>
      </c>
      <c r="ED348" s="6">
        <f t="shared" si="543"/>
        <v>-3.4047145120048666E-2</v>
      </c>
      <c r="EE348" s="6">
        <f t="shared" si="544"/>
        <v>-5.5484466755067255E-2</v>
      </c>
      <c r="EF348" s="6">
        <f t="shared" si="545"/>
        <v>-8.9531611875115921E-2</v>
      </c>
      <c r="EG348" s="61">
        <v>26.923244480000001</v>
      </c>
      <c r="EH348" s="63">
        <v>51</v>
      </c>
      <c r="EI348" s="120">
        <v>37</v>
      </c>
      <c r="EJ348" s="139">
        <f t="shared" si="546"/>
        <v>24.076755519999999</v>
      </c>
      <c r="EK348" s="139">
        <f t="shared" si="547"/>
        <v>-14</v>
      </c>
      <c r="EL348" s="139">
        <f t="shared" si="548"/>
        <v>10.076755519999999</v>
      </c>
      <c r="EM348" s="5">
        <f>EG348/Population!P348</f>
        <v>3.7282288196380758E-3</v>
      </c>
      <c r="EN348" s="5">
        <f>EH348/Population!Q348</f>
        <v>9.6609206289069906E-3</v>
      </c>
      <c r="EO348" s="5">
        <f>EI348/Population!G348</f>
        <v>7.7083333333333335E-3</v>
      </c>
      <c r="EP348" s="6">
        <f t="shared" si="549"/>
        <v>5.9326918092689144E-3</v>
      </c>
      <c r="EQ348" s="6">
        <f t="shared" si="550"/>
        <v>-1.9525872955736571E-3</v>
      </c>
      <c r="ER348" s="6">
        <f t="shared" si="551"/>
        <v>3.9801045136952581E-3</v>
      </c>
      <c r="ES348" s="49">
        <v>1839.2192379999999</v>
      </c>
      <c r="ET348" s="50">
        <v>1829</v>
      </c>
      <c r="EU348" s="116">
        <v>1676</v>
      </c>
      <c r="EV348" s="139">
        <f t="shared" si="552"/>
        <v>-10.219237999999905</v>
      </c>
      <c r="EW348" s="139">
        <f t="shared" si="553"/>
        <v>-153</v>
      </c>
      <c r="EX348" s="139">
        <f t="shared" si="554"/>
        <v>-163.2192379999999</v>
      </c>
      <c r="EY348" s="5">
        <f>ES348/Population!O348</f>
        <v>0.25468810691958554</v>
      </c>
      <c r="EZ348" s="5">
        <f>ET348/Population!Q348</f>
        <v>0.34646713392688011</v>
      </c>
      <c r="FA348" s="5">
        <f>EU348/Population!G348</f>
        <v>0.34916666666666668</v>
      </c>
      <c r="FB348" s="6">
        <f t="shared" si="555"/>
        <v>9.1779027007294567E-2</v>
      </c>
      <c r="FC348" s="6">
        <f t="shared" si="556"/>
        <v>2.6995327397865698E-3</v>
      </c>
      <c r="FD348" s="6">
        <f t="shared" si="557"/>
        <v>9.4478559747081137E-2</v>
      </c>
      <c r="FE348" s="65">
        <v>10.84966564</v>
      </c>
      <c r="FF348" s="67">
        <v>0</v>
      </c>
      <c r="FG348" s="121">
        <v>12</v>
      </c>
      <c r="FH348" s="139">
        <f t="shared" si="558"/>
        <v>-10.84966564</v>
      </c>
      <c r="FI348" s="139">
        <f t="shared" si="559"/>
        <v>12</v>
      </c>
      <c r="FJ348" s="139">
        <f t="shared" si="560"/>
        <v>1.1503343600000004</v>
      </c>
      <c r="FK348" s="5">
        <f>FE348/Population!P348</f>
        <v>1.5024205627421092E-3</v>
      </c>
      <c r="FL348" s="5">
        <f>FF348/Population!Q348</f>
        <v>0</v>
      </c>
      <c r="FM348" s="5">
        <f>FG348/Population!G348</f>
        <v>2.5000000000000001E-3</v>
      </c>
      <c r="FN348" s="6">
        <f t="shared" si="561"/>
        <v>-1.5024205627421092E-3</v>
      </c>
      <c r="FO348" s="6">
        <f t="shared" si="562"/>
        <v>2.5000000000000001E-3</v>
      </c>
      <c r="FP348" s="6">
        <f t="shared" si="563"/>
        <v>9.9757943725789088E-4</v>
      </c>
      <c r="FQ348" s="51">
        <v>28.932441709999999</v>
      </c>
      <c r="FR348" s="53">
        <v>22</v>
      </c>
      <c r="FS348" s="117">
        <v>0</v>
      </c>
      <c r="FT348" s="139">
        <f t="shared" si="564"/>
        <v>-6.9324417099999991</v>
      </c>
      <c r="FU348" s="139">
        <f t="shared" si="565"/>
        <v>-22</v>
      </c>
      <c r="FV348" s="139">
        <f t="shared" si="566"/>
        <v>-28.932441709999999</v>
      </c>
      <c r="FW348" s="5">
        <f>FQ348/Population!O348</f>
        <v>4.0064548344405457E-3</v>
      </c>
      <c r="FX348" s="5">
        <f>FR348/Population!Q348</f>
        <v>4.1674559575677209E-3</v>
      </c>
      <c r="FY348" s="5">
        <f>FS348/Population!G348</f>
        <v>0</v>
      </c>
      <c r="FZ348" s="6">
        <f t="shared" si="567"/>
        <v>1.6100112312717515E-4</v>
      </c>
      <c r="GA348" s="6">
        <f t="shared" si="568"/>
        <v>-4.1674559575677209E-3</v>
      </c>
      <c r="GB348" s="6">
        <f t="shared" si="569"/>
        <v>-4.0064548344405457E-3</v>
      </c>
      <c r="GC348" s="68">
        <v>0</v>
      </c>
      <c r="GD348" s="69">
        <v>0</v>
      </c>
      <c r="GE348" s="122">
        <v>0</v>
      </c>
      <c r="GF348" s="146">
        <f t="shared" si="570"/>
        <v>0</v>
      </c>
      <c r="GG348" s="146">
        <f t="shared" si="571"/>
        <v>0</v>
      </c>
      <c r="GH348" s="146">
        <f t="shared" si="572"/>
        <v>0</v>
      </c>
      <c r="GI348" s="5">
        <f>GC348/Population!P348</f>
        <v>0</v>
      </c>
      <c r="GJ348" s="5">
        <f>GD348/Population!Q348</f>
        <v>0</v>
      </c>
      <c r="GK348" s="5">
        <f>GE348/Population!G348</f>
        <v>0</v>
      </c>
      <c r="GL348" s="6">
        <f t="shared" si="573"/>
        <v>0</v>
      </c>
      <c r="GM348" s="6">
        <f t="shared" si="574"/>
        <v>0</v>
      </c>
      <c r="GN348" s="6">
        <f t="shared" si="575"/>
        <v>0</v>
      </c>
    </row>
    <row r="349" spans="1:196" x14ac:dyDescent="0.25">
      <c r="A349" s="1">
        <v>42101036301</v>
      </c>
      <c r="B349" s="1" t="s">
        <v>3</v>
      </c>
      <c r="C349" s="1" t="s">
        <v>4</v>
      </c>
      <c r="D349" s="1" t="s">
        <v>350</v>
      </c>
      <c r="E349" s="70">
        <v>232.07954409999999</v>
      </c>
      <c r="F349" s="71">
        <v>284.27176969999999</v>
      </c>
      <c r="G349" s="107">
        <v>364</v>
      </c>
      <c r="H349" s="139">
        <f t="shared" si="480"/>
        <v>52.1922256</v>
      </c>
      <c r="I349" s="139">
        <f t="shared" si="481"/>
        <v>79.728230300000007</v>
      </c>
      <c r="J349" s="139">
        <f t="shared" si="482"/>
        <v>131.92045590000001</v>
      </c>
      <c r="K349" s="5">
        <f>E349/Population!O349</f>
        <v>3.339057405167966E-2</v>
      </c>
      <c r="L349" s="5">
        <f>F349/Population!Q349</f>
        <v>7.3713567321442644E-2</v>
      </c>
      <c r="M349" s="5">
        <f>G349/Population!G349</f>
        <v>9.634727368978295E-2</v>
      </c>
      <c r="N349" s="6">
        <f t="shared" si="483"/>
        <v>4.0322993269762984E-2</v>
      </c>
      <c r="O349" s="6">
        <f t="shared" si="484"/>
        <v>2.2633706368340306E-2</v>
      </c>
      <c r="P349" s="6">
        <f t="shared" si="485"/>
        <v>6.2956699638103297E-2</v>
      </c>
      <c r="Q349" s="72">
        <v>142.34211730000001</v>
      </c>
      <c r="R349" s="73">
        <v>201.47906750000001</v>
      </c>
      <c r="S349" s="108">
        <v>252</v>
      </c>
      <c r="T349" s="139">
        <f t="shared" si="486"/>
        <v>59.136950200000001</v>
      </c>
      <c r="U349" s="139">
        <f t="shared" si="487"/>
        <v>50.520932499999986</v>
      </c>
      <c r="V349" s="139">
        <f t="shared" si="488"/>
        <v>109.65788269999999</v>
      </c>
      <c r="W349" s="5">
        <f>Q349/Population!O349</f>
        <v>2.0479551641701638E-2</v>
      </c>
      <c r="X349" s="5">
        <f>R349/Population!Q349</f>
        <v>5.2244867021780592E-2</v>
      </c>
      <c r="Y349" s="5">
        <f>S349/Population!G349</f>
        <v>6.6701958708311276E-2</v>
      </c>
      <c r="Z349" s="6">
        <f t="shared" si="489"/>
        <v>3.1765315380078957E-2</v>
      </c>
      <c r="AA349" s="6">
        <f t="shared" si="490"/>
        <v>1.4457091686530685E-2</v>
      </c>
      <c r="AB349" s="6">
        <f t="shared" si="491"/>
        <v>4.6222407066609641E-2</v>
      </c>
      <c r="AC349" s="74">
        <v>46.857963560000002</v>
      </c>
      <c r="AD349" s="75">
        <v>102.7396202</v>
      </c>
      <c r="AE349" s="109">
        <v>93</v>
      </c>
      <c r="AF349" s="139">
        <f t="shared" si="492"/>
        <v>55.881656640000003</v>
      </c>
      <c r="AG349" s="139">
        <f t="shared" si="493"/>
        <v>-9.7396202000000045</v>
      </c>
      <c r="AH349" s="139">
        <f t="shared" si="494"/>
        <v>46.142036439999998</v>
      </c>
      <c r="AI349" s="5">
        <f>AC349/Population!O349</f>
        <v>6.7417156829940846E-3</v>
      </c>
      <c r="AJ349" s="5">
        <f>AD349/Population!Q349</f>
        <v>2.6641069277418824E-2</v>
      </c>
      <c r="AK349" s="5">
        <f>AE349/Population!G349</f>
        <v>2.4616199047114876E-2</v>
      </c>
      <c r="AL349" s="5">
        <f t="shared" si="495"/>
        <v>1.989935359442474E-2</v>
      </c>
      <c r="AM349" s="5">
        <f t="shared" si="496"/>
        <v>-2.0248702303039476E-3</v>
      </c>
      <c r="AN349" s="5">
        <f t="shared" si="497"/>
        <v>1.7874483364120793E-2</v>
      </c>
      <c r="AO349" s="35">
        <v>6.6308441159999996</v>
      </c>
      <c r="AP349" s="38">
        <v>2.994280609</v>
      </c>
      <c r="AQ349" s="110">
        <v>46</v>
      </c>
      <c r="AR349" s="139">
        <f t="shared" si="498"/>
        <v>-3.6365635069999995</v>
      </c>
      <c r="AS349" s="139">
        <f t="shared" si="499"/>
        <v>43.005719391</v>
      </c>
      <c r="AT349" s="139">
        <f t="shared" si="500"/>
        <v>39.369155884000001</v>
      </c>
      <c r="AU349" s="5">
        <f>AO349/Population!E349</f>
        <v>9.5401640131213253E-4</v>
      </c>
      <c r="AV349" s="5">
        <f>AP349/Population!F349</f>
        <v>7.7643694793803431E-4</v>
      </c>
      <c r="AW349" s="5">
        <f>AQ349/Population!G349</f>
        <v>1.2175754367390153E-2</v>
      </c>
      <c r="AX349" s="6">
        <f t="shared" si="501"/>
        <v>-1.7757945337409822E-4</v>
      </c>
      <c r="AY349" s="6">
        <f t="shared" si="502"/>
        <v>1.139931741945212E-2</v>
      </c>
      <c r="AZ349" s="6">
        <f t="shared" si="503"/>
        <v>1.122173796607802E-2</v>
      </c>
      <c r="BA349" s="36">
        <v>48.626190190000003</v>
      </c>
      <c r="BB349" s="39">
        <v>100.7343037</v>
      </c>
      <c r="BC349" s="111">
        <v>427</v>
      </c>
      <c r="BD349" s="139">
        <f t="shared" si="504"/>
        <v>52.108113509999995</v>
      </c>
      <c r="BE349" s="139">
        <f t="shared" si="505"/>
        <v>326.2656963</v>
      </c>
      <c r="BF349" s="139">
        <f t="shared" si="506"/>
        <v>378.37380981000001</v>
      </c>
      <c r="BG349" s="5">
        <f>BA349/Population!E349</f>
        <v>6.9961202771522254E-3</v>
      </c>
      <c r="BH349" s="5">
        <f>BB349/Population!F349</f>
        <v>2.6121077324016105E-2</v>
      </c>
      <c r="BI349" s="5">
        <f>BC349/Population!G349</f>
        <v>0.11302276336686078</v>
      </c>
      <c r="BJ349" s="6">
        <f t="shared" si="507"/>
        <v>1.9124957046863879E-2</v>
      </c>
      <c r="BK349" s="6">
        <f t="shared" si="508"/>
        <v>8.6901686042844678E-2</v>
      </c>
      <c r="BL349" s="6">
        <f t="shared" si="509"/>
        <v>0.10602664308970855</v>
      </c>
      <c r="BM349" s="37">
        <v>9.2831821439999995</v>
      </c>
      <c r="BN349" s="40">
        <v>5.9853879069999998</v>
      </c>
      <c r="BO349" s="112">
        <v>8</v>
      </c>
      <c r="BP349" s="139">
        <f t="shared" si="510"/>
        <v>-3.2977942369999997</v>
      </c>
      <c r="BQ349" s="139">
        <f t="shared" si="511"/>
        <v>2.0146120930000002</v>
      </c>
      <c r="BR349" s="139">
        <f t="shared" si="512"/>
        <v>-1.2831821439999995</v>
      </c>
      <c r="BS349" s="5">
        <f>BM349/Population!E349</f>
        <v>1.3356230167398987E-3</v>
      </c>
      <c r="BT349" s="5">
        <f>BN349/Population!F349</f>
        <v>1.5520510351527642E-3</v>
      </c>
      <c r="BU349" s="5">
        <f>BO349/Population!G349</f>
        <v>2.1175224986765486E-3</v>
      </c>
      <c r="BV349" s="6">
        <f t="shared" si="513"/>
        <v>2.1642801841286548E-4</v>
      </c>
      <c r="BW349" s="6">
        <f t="shared" si="514"/>
        <v>5.6547146352378436E-4</v>
      </c>
      <c r="BX349" s="6">
        <f t="shared" si="515"/>
        <v>7.8189948193664984E-4</v>
      </c>
      <c r="BY349" s="42">
        <v>208.65055849999999</v>
      </c>
      <c r="BZ349" s="43">
        <v>113.7139042</v>
      </c>
      <c r="CA349" s="113">
        <v>39</v>
      </c>
      <c r="CB349" s="139">
        <f t="shared" si="516"/>
        <v>-94.936654299999987</v>
      </c>
      <c r="CC349" s="139">
        <f t="shared" si="517"/>
        <v>-74.713904200000002</v>
      </c>
      <c r="CD349" s="139">
        <f t="shared" si="518"/>
        <v>-169.65055849999999</v>
      </c>
      <c r="CE349" s="5">
        <f>BY349/Population!O349</f>
        <v>3.0019715660577984E-2</v>
      </c>
      <c r="CF349" s="5">
        <f>BZ349/Population!Q349</f>
        <v>2.948677436903711E-2</v>
      </c>
      <c r="CG349" s="5">
        <f>CA349/Population!G349</f>
        <v>1.0322922181048173E-2</v>
      </c>
      <c r="CH349" s="6">
        <f t="shared" si="519"/>
        <v>-5.3294129154087336E-4</v>
      </c>
      <c r="CI349" s="6">
        <f t="shared" si="520"/>
        <v>-1.9163852187988939E-2</v>
      </c>
      <c r="CJ349" s="6">
        <f t="shared" si="521"/>
        <v>-1.9696793479529809E-2</v>
      </c>
      <c r="CK349" s="55">
        <v>0</v>
      </c>
      <c r="CL349" s="57">
        <v>9.9730997089999995</v>
      </c>
      <c r="CM349" s="118">
        <v>9</v>
      </c>
      <c r="CN349" s="139">
        <f t="shared" si="522"/>
        <v>9.9730997089999995</v>
      </c>
      <c r="CO349" s="139">
        <f t="shared" si="523"/>
        <v>-0.97309970899999954</v>
      </c>
      <c r="CP349" s="139">
        <f t="shared" si="524"/>
        <v>9</v>
      </c>
      <c r="CQ349" s="5">
        <f>CK349/Population!P349</f>
        <v>0</v>
      </c>
      <c r="CR349" s="5">
        <f>CL349/Population!Q349</f>
        <v>2.5860913223239119E-3</v>
      </c>
      <c r="CS349" s="5">
        <f>CM349/Population!G349</f>
        <v>2.3822128110111171E-3</v>
      </c>
      <c r="CT349" s="5">
        <f t="shared" si="525"/>
        <v>2.5860913223239119E-3</v>
      </c>
      <c r="CU349" s="5">
        <f t="shared" si="526"/>
        <v>-2.0387851131279484E-4</v>
      </c>
      <c r="CV349" s="5">
        <f t="shared" si="527"/>
        <v>2.3822128110111171E-3</v>
      </c>
      <c r="CW349" s="45">
        <v>988.43786620000003</v>
      </c>
      <c r="CX349" s="46">
        <v>689.28655900000001</v>
      </c>
      <c r="CY349" s="114">
        <v>654</v>
      </c>
      <c r="CZ349" s="139">
        <f t="shared" si="528"/>
        <v>-299.15130720000002</v>
      </c>
      <c r="DA349" s="139">
        <f t="shared" si="529"/>
        <v>-35.286559000000011</v>
      </c>
      <c r="DB349" s="139">
        <f t="shared" si="530"/>
        <v>-334.43786620000003</v>
      </c>
      <c r="DC349" s="5">
        <f>CW349/Population!O349</f>
        <v>0.14221205016075922</v>
      </c>
      <c r="DD349" s="5">
        <f>CX349/Population!Q349</f>
        <v>0.17873660555261267</v>
      </c>
      <c r="DE349" s="5">
        <f>CY349/Population!G349</f>
        <v>0.17310746426680784</v>
      </c>
      <c r="DF349" s="6">
        <f t="shared" si="531"/>
        <v>3.6524555391853453E-2</v>
      </c>
      <c r="DG349" s="6">
        <f t="shared" si="532"/>
        <v>-5.6291412858048284E-3</v>
      </c>
      <c r="DH349" s="6">
        <f t="shared" si="533"/>
        <v>3.0895414106048624E-2</v>
      </c>
      <c r="DI349" s="58">
        <v>3.5364501480000001</v>
      </c>
      <c r="DJ349" s="60">
        <v>2.2330710000000001E-3</v>
      </c>
      <c r="DK349" s="119">
        <v>35</v>
      </c>
      <c r="DL349" s="139">
        <f t="shared" si="534"/>
        <v>-3.5342170770000001</v>
      </c>
      <c r="DM349" s="139">
        <f t="shared" si="535"/>
        <v>34.997766929000001</v>
      </c>
      <c r="DN349" s="139">
        <f t="shared" si="536"/>
        <v>31.463549852</v>
      </c>
      <c r="DO349" s="5">
        <f>DI349/Population!P349</f>
        <v>5.0880874057554438E-4</v>
      </c>
      <c r="DP349" s="5">
        <f>DJ349/Population!Q349</f>
        <v>5.7905021545324852E-7</v>
      </c>
      <c r="DQ349" s="5">
        <f>DK349/Population!G349</f>
        <v>9.2641609317098989E-3</v>
      </c>
      <c r="DR349" s="6">
        <f t="shared" si="537"/>
        <v>-5.0822969036009116E-4</v>
      </c>
      <c r="DS349" s="6">
        <f t="shared" si="538"/>
        <v>9.263581881494445E-3</v>
      </c>
      <c r="DT349" s="6">
        <f t="shared" si="539"/>
        <v>8.7553521911343541E-3</v>
      </c>
      <c r="DU349" s="47">
        <v>1478.236206</v>
      </c>
      <c r="DV349" s="48">
        <v>592.49083480000002</v>
      </c>
      <c r="DW349" s="115">
        <v>273</v>
      </c>
      <c r="DX349" s="139">
        <f t="shared" si="540"/>
        <v>-885.74537120000002</v>
      </c>
      <c r="DY349" s="139">
        <f t="shared" si="541"/>
        <v>-319.49083480000002</v>
      </c>
      <c r="DZ349" s="139">
        <f t="shared" si="542"/>
        <v>-1205.236206</v>
      </c>
      <c r="EA349" s="5">
        <f>DU349/Population!O349</f>
        <v>0.21268205991066919</v>
      </c>
      <c r="EB349" s="5">
        <f>DV349/Population!Q349</f>
        <v>0.1536368281819141</v>
      </c>
      <c r="EC349" s="5">
        <f>DW349/Population!G349</f>
        <v>7.2260455267337209E-2</v>
      </c>
      <c r="ED349" s="6">
        <f t="shared" si="543"/>
        <v>-5.9045231728755088E-2</v>
      </c>
      <c r="EE349" s="6">
        <f t="shared" si="544"/>
        <v>-8.1376372914576889E-2</v>
      </c>
      <c r="EF349" s="6">
        <f t="shared" si="545"/>
        <v>-0.14042160464333198</v>
      </c>
      <c r="EG349" s="61">
        <v>31.82805252</v>
      </c>
      <c r="EH349" s="63">
        <v>20.94691843</v>
      </c>
      <c r="EI349" s="120">
        <v>16</v>
      </c>
      <c r="EJ349" s="139">
        <f t="shared" si="546"/>
        <v>-10.88113409</v>
      </c>
      <c r="EK349" s="139">
        <f t="shared" si="547"/>
        <v>-4.9469184300000002</v>
      </c>
      <c r="EL349" s="139">
        <f t="shared" si="548"/>
        <v>-15.82805252</v>
      </c>
      <c r="EM349" s="5">
        <f>EG349/Population!P349</f>
        <v>4.5792788361040627E-3</v>
      </c>
      <c r="EN349" s="5">
        <f>EH349/Population!Q349</f>
        <v>5.4316757639918849E-3</v>
      </c>
      <c r="EO349" s="5">
        <f>EI349/Population!G349</f>
        <v>4.2350449973530971E-3</v>
      </c>
      <c r="EP349" s="6">
        <f t="shared" si="549"/>
        <v>8.5239692788782219E-4</v>
      </c>
      <c r="EQ349" s="6">
        <f t="shared" si="550"/>
        <v>-1.1966307666387878E-3</v>
      </c>
      <c r="ER349" s="6">
        <f t="shared" si="551"/>
        <v>-3.442338387509656E-4</v>
      </c>
      <c r="ES349" s="49">
        <v>1956.983154</v>
      </c>
      <c r="ET349" s="50">
        <v>830.03363139999999</v>
      </c>
      <c r="EU349" s="116">
        <v>1042</v>
      </c>
      <c r="EV349" s="139">
        <f t="shared" si="552"/>
        <v>-1126.9495225999999</v>
      </c>
      <c r="EW349" s="139">
        <f t="shared" si="553"/>
        <v>211.96636860000001</v>
      </c>
      <c r="EX349" s="139">
        <f t="shared" si="554"/>
        <v>-914.98315400000001</v>
      </c>
      <c r="EY349" s="5">
        <f>ES349/Population!O349</f>
        <v>0.28156204449182481</v>
      </c>
      <c r="EZ349" s="5">
        <f>ET349/Population!Q349</f>
        <v>0.21523326087509634</v>
      </c>
      <c r="FA349" s="5">
        <f>EU349/Population!G349</f>
        <v>0.27580730545262044</v>
      </c>
      <c r="FB349" s="6">
        <f t="shared" si="555"/>
        <v>-6.6328783616728476E-2</v>
      </c>
      <c r="FC349" s="6">
        <f t="shared" si="556"/>
        <v>6.0574044577524105E-2</v>
      </c>
      <c r="FD349" s="6">
        <f t="shared" si="557"/>
        <v>-5.7547390392043707E-3</v>
      </c>
      <c r="FE349" s="65">
        <v>16.356082919999999</v>
      </c>
      <c r="FF349" s="67">
        <v>0</v>
      </c>
      <c r="FG349" s="121">
        <v>0</v>
      </c>
      <c r="FH349" s="139">
        <f t="shared" si="558"/>
        <v>-16.356082919999999</v>
      </c>
      <c r="FI349" s="139">
        <f t="shared" si="559"/>
        <v>0</v>
      </c>
      <c r="FJ349" s="139">
        <f t="shared" si="560"/>
        <v>-16.356082919999999</v>
      </c>
      <c r="FK349" s="5">
        <f>FE349/Population!P349</f>
        <v>2.3532405669512554E-3</v>
      </c>
      <c r="FL349" s="5">
        <f>FF349/Population!Q349</f>
        <v>0</v>
      </c>
      <c r="FM349" s="5">
        <f>FG349/Population!G349</f>
        <v>0</v>
      </c>
      <c r="FN349" s="6">
        <f t="shared" si="561"/>
        <v>-2.3532405669512554E-3</v>
      </c>
      <c r="FO349" s="6">
        <f t="shared" si="562"/>
        <v>0</v>
      </c>
      <c r="FP349" s="6">
        <f t="shared" si="563"/>
        <v>-2.3532405669512554E-3</v>
      </c>
      <c r="FQ349" s="51">
        <v>29.617771149999999</v>
      </c>
      <c r="FR349" s="53">
        <v>45.879902280000003</v>
      </c>
      <c r="FS349" s="117">
        <v>22</v>
      </c>
      <c r="FT349" s="139">
        <f t="shared" si="564"/>
        <v>16.262131130000004</v>
      </c>
      <c r="FU349" s="139">
        <f t="shared" si="565"/>
        <v>-23.879902280000003</v>
      </c>
      <c r="FV349" s="139">
        <f t="shared" si="566"/>
        <v>-7.6177711499999994</v>
      </c>
      <c r="FW349" s="5">
        <f>FQ349/Population!O349</f>
        <v>4.2612733692877691E-3</v>
      </c>
      <c r="FX349" s="5">
        <f>FR349/Population!Q349</f>
        <v>1.1896964897313157E-2</v>
      </c>
      <c r="FY349" s="5">
        <f>FS349/Population!G349</f>
        <v>5.8231868713605082E-3</v>
      </c>
      <c r="FZ349" s="6">
        <f t="shared" si="567"/>
        <v>7.6356915280253882E-3</v>
      </c>
      <c r="GA349" s="6">
        <f t="shared" si="568"/>
        <v>-6.073778025952649E-3</v>
      </c>
      <c r="GB349" s="6">
        <f t="shared" si="569"/>
        <v>1.5619135020727391E-3</v>
      </c>
      <c r="GC349" s="68">
        <v>0</v>
      </c>
      <c r="GD349" s="69">
        <v>0</v>
      </c>
      <c r="GE349" s="122">
        <v>0</v>
      </c>
      <c r="GF349" s="146">
        <f t="shared" si="570"/>
        <v>0</v>
      </c>
      <c r="GG349" s="146">
        <f t="shared" si="571"/>
        <v>0</v>
      </c>
      <c r="GH349" s="146">
        <f t="shared" si="572"/>
        <v>0</v>
      </c>
      <c r="GI349" s="5">
        <f>GC349/Population!P349</f>
        <v>0</v>
      </c>
      <c r="GJ349" s="5">
        <f>GD349/Population!Q349</f>
        <v>0</v>
      </c>
      <c r="GK349" s="5">
        <f>GE349/Population!G349</f>
        <v>0</v>
      </c>
      <c r="GL349" s="6">
        <f t="shared" si="573"/>
        <v>0</v>
      </c>
      <c r="GM349" s="6">
        <f t="shared" si="574"/>
        <v>0</v>
      </c>
      <c r="GN349" s="6">
        <f t="shared" si="575"/>
        <v>0</v>
      </c>
    </row>
    <row r="350" spans="1:196" x14ac:dyDescent="0.25">
      <c r="A350" s="1">
        <v>42101036302</v>
      </c>
      <c r="B350" s="1" t="s">
        <v>3</v>
      </c>
      <c r="C350" s="1" t="s">
        <v>4</v>
      </c>
      <c r="D350" s="1" t="s">
        <v>351</v>
      </c>
      <c r="E350" s="70">
        <v>50.326915739999997</v>
      </c>
      <c r="F350" s="71">
        <v>326</v>
      </c>
      <c r="G350" s="107">
        <v>432</v>
      </c>
      <c r="H350" s="139">
        <f t="shared" si="480"/>
        <v>275.67308426</v>
      </c>
      <c r="I350" s="139">
        <f t="shared" si="481"/>
        <v>106</v>
      </c>
      <c r="J350" s="139">
        <f t="shared" si="482"/>
        <v>381.67308426</v>
      </c>
      <c r="K350" s="5">
        <f>E350/Population!O350</f>
        <v>3.3390573095413531E-2</v>
      </c>
      <c r="L350" s="5">
        <f>F350/Population!Q350</f>
        <v>8.6038532594352068E-2</v>
      </c>
      <c r="M350" s="5">
        <f>G350/Population!G350</f>
        <v>0.12307692307692308</v>
      </c>
      <c r="N350" s="6">
        <f t="shared" si="483"/>
        <v>5.2647959498938537E-2</v>
      </c>
      <c r="O350" s="6">
        <f t="shared" si="484"/>
        <v>3.7038390482571015E-2</v>
      </c>
      <c r="P350" s="6">
        <f t="shared" si="485"/>
        <v>8.9686349981509553E-2</v>
      </c>
      <c r="Q350" s="72">
        <v>30.867176059999998</v>
      </c>
      <c r="R350" s="73">
        <v>107</v>
      </c>
      <c r="S350" s="108">
        <v>244</v>
      </c>
      <c r="T350" s="139">
        <f t="shared" si="486"/>
        <v>76.132823940000009</v>
      </c>
      <c r="U350" s="139">
        <f t="shared" si="487"/>
        <v>137</v>
      </c>
      <c r="V350" s="139">
        <f t="shared" si="488"/>
        <v>213.13282394000001</v>
      </c>
      <c r="W350" s="5">
        <f>Q350/Population!O350</f>
        <v>2.0479552210294634E-2</v>
      </c>
      <c r="X350" s="5">
        <f>R350/Population!Q350</f>
        <v>2.8239641066244391E-2</v>
      </c>
      <c r="Y350" s="5">
        <f>S350/Population!G350</f>
        <v>6.9515669515669509E-2</v>
      </c>
      <c r="Z350" s="6">
        <f t="shared" si="489"/>
        <v>7.7600888559497573E-3</v>
      </c>
      <c r="AA350" s="6">
        <f t="shared" si="490"/>
        <v>4.1276028449425115E-2</v>
      </c>
      <c r="AB350" s="6">
        <f t="shared" si="491"/>
        <v>4.9036117305374875E-2</v>
      </c>
      <c r="AC350" s="74">
        <v>10.16124439</v>
      </c>
      <c r="AD350" s="75">
        <v>184</v>
      </c>
      <c r="AE350" s="109">
        <v>294</v>
      </c>
      <c r="AF350" s="139">
        <f t="shared" si="492"/>
        <v>173.83875560999999</v>
      </c>
      <c r="AG350" s="139">
        <f t="shared" si="493"/>
        <v>110</v>
      </c>
      <c r="AH350" s="139">
        <f t="shared" si="494"/>
        <v>283.83875561000002</v>
      </c>
      <c r="AI350" s="5">
        <f>AC350/Population!O350</f>
        <v>6.7417160093319033E-3</v>
      </c>
      <c r="AJ350" s="5">
        <f>AD350/Population!Q350</f>
        <v>4.8561625758775401E-2</v>
      </c>
      <c r="AK350" s="5">
        <f>AE350/Population!G350</f>
        <v>8.3760683760683755E-2</v>
      </c>
      <c r="AL350" s="5">
        <f t="shared" si="495"/>
        <v>4.1819909749443496E-2</v>
      </c>
      <c r="AM350" s="5">
        <f t="shared" si="496"/>
        <v>3.5199058001908354E-2</v>
      </c>
      <c r="AN350" s="5">
        <f t="shared" si="497"/>
        <v>7.7018967751351849E-2</v>
      </c>
      <c r="AO350" s="35">
        <v>1.4379119869999999</v>
      </c>
      <c r="AP350" s="38">
        <v>36</v>
      </c>
      <c r="AQ350" s="110">
        <v>347</v>
      </c>
      <c r="AR350" s="139">
        <f t="shared" si="498"/>
        <v>34.562088013</v>
      </c>
      <c r="AS350" s="139">
        <f t="shared" si="499"/>
        <v>311</v>
      </c>
      <c r="AT350" s="139">
        <f t="shared" si="500"/>
        <v>345.56208801299999</v>
      </c>
      <c r="AU350" s="5">
        <f>AO350/Population!E350</f>
        <v>9.5401644628371606E-4</v>
      </c>
      <c r="AV350" s="5">
        <f>AP350/Population!F350</f>
        <v>9.5011876484560574E-3</v>
      </c>
      <c r="AW350" s="5">
        <f>AQ350/Population!G350</f>
        <v>9.8860398860398865E-2</v>
      </c>
      <c r="AX350" s="6">
        <f t="shared" si="501"/>
        <v>8.5471712021723406E-3</v>
      </c>
      <c r="AY350" s="6">
        <f t="shared" si="502"/>
        <v>8.9359211211942804E-2</v>
      </c>
      <c r="AZ350" s="6">
        <f t="shared" si="503"/>
        <v>9.7906382414115145E-2</v>
      </c>
      <c r="BA350" s="36">
        <v>10.544687270000001</v>
      </c>
      <c r="BB350" s="39">
        <v>86</v>
      </c>
      <c r="BC350" s="111">
        <v>346</v>
      </c>
      <c r="BD350" s="139">
        <f t="shared" si="504"/>
        <v>75.455312730000003</v>
      </c>
      <c r="BE350" s="139">
        <f t="shared" si="505"/>
        <v>260</v>
      </c>
      <c r="BF350" s="139">
        <f t="shared" si="506"/>
        <v>335.45531273</v>
      </c>
      <c r="BG350" s="5">
        <f>BA350/Population!E350</f>
        <v>6.9961201849960937E-3</v>
      </c>
      <c r="BH350" s="5">
        <f>BB350/Population!F350</f>
        <v>2.2697281604645025E-2</v>
      </c>
      <c r="BI350" s="5">
        <f>BC350/Population!G350</f>
        <v>9.8575498575498577E-2</v>
      </c>
      <c r="BJ350" s="6">
        <f t="shared" si="507"/>
        <v>1.5701161419648932E-2</v>
      </c>
      <c r="BK350" s="6">
        <f t="shared" si="508"/>
        <v>7.5878216970853549E-2</v>
      </c>
      <c r="BL350" s="6">
        <f t="shared" si="509"/>
        <v>9.1579378390502481E-2</v>
      </c>
      <c r="BM350" s="37">
        <v>2.0130767820000002</v>
      </c>
      <c r="BN350" s="40">
        <v>1</v>
      </c>
      <c r="BO350" s="112">
        <v>0</v>
      </c>
      <c r="BP350" s="139">
        <f t="shared" si="510"/>
        <v>-1.0130767820000002</v>
      </c>
      <c r="BQ350" s="139">
        <f t="shared" si="511"/>
        <v>-1</v>
      </c>
      <c r="BR350" s="139">
        <f t="shared" si="512"/>
        <v>-2.0130767820000002</v>
      </c>
      <c r="BS350" s="5">
        <f>BM350/Population!E350</f>
        <v>1.3356230249298973E-3</v>
      </c>
      <c r="BT350" s="5">
        <f>BN350/Population!F350</f>
        <v>2.6392187912377939E-4</v>
      </c>
      <c r="BU350" s="5">
        <f>BO350/Population!G350</f>
        <v>0</v>
      </c>
      <c r="BV350" s="6">
        <f t="shared" si="513"/>
        <v>-1.071701145806118E-3</v>
      </c>
      <c r="BW350" s="6">
        <f t="shared" si="514"/>
        <v>-2.6392187912377939E-4</v>
      </c>
      <c r="BX350" s="6">
        <f t="shared" si="515"/>
        <v>-1.3356230249298973E-3</v>
      </c>
      <c r="BY350" s="42">
        <v>45.246295930000002</v>
      </c>
      <c r="BZ350" s="43">
        <v>14</v>
      </c>
      <c r="CA350" s="113">
        <v>0</v>
      </c>
      <c r="CB350" s="139">
        <f t="shared" si="516"/>
        <v>-31.246295930000002</v>
      </c>
      <c r="CC350" s="139">
        <f t="shared" si="517"/>
        <v>-14</v>
      </c>
      <c r="CD350" s="139">
        <f t="shared" si="518"/>
        <v>-45.246295930000002</v>
      </c>
      <c r="CE350" s="5">
        <f>BY350/Population!O350</f>
        <v>3.0019716673131795E-2</v>
      </c>
      <c r="CF350" s="5">
        <f>BZ350/Population!Q350</f>
        <v>3.6949063077329112E-3</v>
      </c>
      <c r="CG350" s="5">
        <f>CA350/Population!G350</f>
        <v>0</v>
      </c>
      <c r="CH350" s="6">
        <f t="shared" si="519"/>
        <v>-2.6324810365398885E-2</v>
      </c>
      <c r="CI350" s="6">
        <f t="shared" si="520"/>
        <v>-3.6949063077329112E-3</v>
      </c>
      <c r="CJ350" s="6">
        <f t="shared" si="521"/>
        <v>-3.0019716673131795E-2</v>
      </c>
      <c r="CK350" s="55">
        <v>0</v>
      </c>
      <c r="CL350" s="57">
        <v>0</v>
      </c>
      <c r="CM350" s="118">
        <v>13</v>
      </c>
      <c r="CN350" s="139">
        <f t="shared" si="522"/>
        <v>0</v>
      </c>
      <c r="CO350" s="139">
        <f t="shared" si="523"/>
        <v>13</v>
      </c>
      <c r="CP350" s="139">
        <f t="shared" si="524"/>
        <v>13</v>
      </c>
      <c r="CQ350" s="5">
        <f>CK350/Population!P350</f>
        <v>0</v>
      </c>
      <c r="CR350" s="5">
        <f>CL350/Population!Q350</f>
        <v>0</v>
      </c>
      <c r="CS350" s="5">
        <f>CM350/Population!G350</f>
        <v>3.7037037037037038E-3</v>
      </c>
      <c r="CT350" s="5">
        <f t="shared" si="525"/>
        <v>0</v>
      </c>
      <c r="CU350" s="5">
        <f t="shared" si="526"/>
        <v>3.7037037037037038E-3</v>
      </c>
      <c r="CV350" s="5">
        <f t="shared" si="527"/>
        <v>3.7037037037037038E-3</v>
      </c>
      <c r="CW350" s="45">
        <v>214.34474180000001</v>
      </c>
      <c r="CX350" s="46">
        <v>435</v>
      </c>
      <c r="CY350" s="114">
        <v>167</v>
      </c>
      <c r="CZ350" s="139">
        <f t="shared" si="528"/>
        <v>220.65525819999999</v>
      </c>
      <c r="DA350" s="139">
        <f t="shared" si="529"/>
        <v>-268</v>
      </c>
      <c r="DB350" s="139">
        <f t="shared" si="530"/>
        <v>-47.344741800000008</v>
      </c>
      <c r="DC350" s="5">
        <f>CW350/Population!O350</f>
        <v>0.1422120482341015</v>
      </c>
      <c r="DD350" s="5">
        <f>CX350/Population!Q350</f>
        <v>0.11480601741884403</v>
      </c>
      <c r="DE350" s="5">
        <f>CY350/Population!G350</f>
        <v>4.7578347578347578E-2</v>
      </c>
      <c r="DF350" s="6">
        <f t="shared" si="531"/>
        <v>-2.7406030815257471E-2</v>
      </c>
      <c r="DG350" s="6">
        <f t="shared" si="532"/>
        <v>-6.722766984049644E-2</v>
      </c>
      <c r="DH350" s="6">
        <f t="shared" si="533"/>
        <v>-9.4633700655753911E-2</v>
      </c>
      <c r="DI350" s="58">
        <v>0.76688635299999997</v>
      </c>
      <c r="DJ350" s="60">
        <v>7</v>
      </c>
      <c r="DK350" s="119">
        <v>0</v>
      </c>
      <c r="DL350" s="139">
        <f t="shared" si="534"/>
        <v>6.2331136469999997</v>
      </c>
      <c r="DM350" s="139">
        <f t="shared" si="535"/>
        <v>-7</v>
      </c>
      <c r="DN350" s="139">
        <f t="shared" si="536"/>
        <v>-0.76688635299999997</v>
      </c>
      <c r="DO350" s="5">
        <f>DI350/Population!P350</f>
        <v>5.0880874476814518E-4</v>
      </c>
      <c r="DP350" s="5">
        <f>DJ350/Population!Q350</f>
        <v>1.8474531538664556E-3</v>
      </c>
      <c r="DQ350" s="5">
        <f>DK350/Population!G350</f>
        <v>0</v>
      </c>
      <c r="DR350" s="6">
        <f t="shared" si="537"/>
        <v>1.3386444090983103E-3</v>
      </c>
      <c r="DS350" s="6">
        <f t="shared" si="538"/>
        <v>-1.8474531538664556E-3</v>
      </c>
      <c r="DT350" s="6">
        <f t="shared" si="539"/>
        <v>-5.0880874476814518E-4</v>
      </c>
      <c r="DU350" s="47">
        <v>320.55850220000002</v>
      </c>
      <c r="DV350" s="48">
        <v>466</v>
      </c>
      <c r="DW350" s="115">
        <v>237</v>
      </c>
      <c r="DX350" s="139">
        <f t="shared" si="540"/>
        <v>145.44149779999998</v>
      </c>
      <c r="DY350" s="139">
        <f t="shared" si="541"/>
        <v>-229</v>
      </c>
      <c r="DZ350" s="139">
        <f t="shared" si="542"/>
        <v>-83.558502200000021</v>
      </c>
      <c r="EA350" s="5">
        <f>DU350/Population!O350</f>
        <v>0.21268205972252932</v>
      </c>
      <c r="EB350" s="5">
        <f>DV350/Population!Q350</f>
        <v>0.12298759567168119</v>
      </c>
      <c r="EC350" s="5">
        <f>DW350/Population!G350</f>
        <v>6.7521367521367517E-2</v>
      </c>
      <c r="ED350" s="6">
        <f t="shared" si="543"/>
        <v>-8.9694464050848133E-2</v>
      </c>
      <c r="EE350" s="6">
        <f t="shared" si="544"/>
        <v>-5.5466228150313671E-2</v>
      </c>
      <c r="EF350" s="6">
        <f t="shared" si="545"/>
        <v>-0.14516069220116179</v>
      </c>
      <c r="EG350" s="61">
        <v>6.9019770620000003</v>
      </c>
      <c r="EH350" s="63">
        <v>34</v>
      </c>
      <c r="EI350" s="120">
        <v>25</v>
      </c>
      <c r="EJ350" s="139">
        <f t="shared" si="546"/>
        <v>27.098022938</v>
      </c>
      <c r="EK350" s="139">
        <f t="shared" si="547"/>
        <v>-9</v>
      </c>
      <c r="EL350" s="139">
        <f t="shared" si="548"/>
        <v>18.098022938</v>
      </c>
      <c r="EM350" s="5">
        <f>EG350/Population!P350</f>
        <v>4.579278626613858E-3</v>
      </c>
      <c r="EN350" s="5">
        <f>EH350/Population!Q350</f>
        <v>8.9733438902084989E-3</v>
      </c>
      <c r="EO350" s="5">
        <f>EI350/Population!G350</f>
        <v>7.1225071225071226E-3</v>
      </c>
      <c r="EP350" s="6">
        <f t="shared" si="549"/>
        <v>4.3940652635946409E-3</v>
      </c>
      <c r="EQ350" s="6">
        <f t="shared" si="550"/>
        <v>-1.8508367677013762E-3</v>
      </c>
      <c r="ER350" s="6">
        <f t="shared" si="551"/>
        <v>2.5432284958932646E-3</v>
      </c>
      <c r="ES350" s="49">
        <v>424.3757324</v>
      </c>
      <c r="ET350" s="50">
        <v>912</v>
      </c>
      <c r="EU350" s="116">
        <v>908</v>
      </c>
      <c r="EV350" s="139">
        <f t="shared" si="552"/>
        <v>487.6242676</v>
      </c>
      <c r="EW350" s="139">
        <f t="shared" si="553"/>
        <v>-4</v>
      </c>
      <c r="EX350" s="139">
        <f t="shared" si="554"/>
        <v>483.6242676</v>
      </c>
      <c r="EY350" s="5">
        <f>ES350/Population!O350</f>
        <v>0.28156203701867971</v>
      </c>
      <c r="EZ350" s="5">
        <f>ET350/Population!Q350</f>
        <v>0.24069675376088678</v>
      </c>
      <c r="FA350" s="5">
        <f>EU350/Population!G350</f>
        <v>0.2586894586894587</v>
      </c>
      <c r="FB350" s="6">
        <f t="shared" si="555"/>
        <v>-4.0865283257792928E-2</v>
      </c>
      <c r="FC350" s="6">
        <f t="shared" si="556"/>
        <v>1.7992704928571912E-2</v>
      </c>
      <c r="FD350" s="6">
        <f t="shared" si="557"/>
        <v>-2.2872578329221016E-2</v>
      </c>
      <c r="FE350" s="65">
        <v>3.546849489</v>
      </c>
      <c r="FF350" s="67">
        <v>0</v>
      </c>
      <c r="FG350" s="121">
        <v>0</v>
      </c>
      <c r="FH350" s="139">
        <f t="shared" si="558"/>
        <v>-3.546849489</v>
      </c>
      <c r="FI350" s="139">
        <f t="shared" si="559"/>
        <v>0</v>
      </c>
      <c r="FJ350" s="139">
        <f t="shared" si="560"/>
        <v>-3.546849489</v>
      </c>
      <c r="FK350" s="5">
        <f>FE350/Population!P350</f>
        <v>2.3532405151296611E-3</v>
      </c>
      <c r="FL350" s="5">
        <f>FF350/Population!Q350</f>
        <v>0</v>
      </c>
      <c r="FM350" s="5">
        <f>FG350/Population!G350</f>
        <v>0</v>
      </c>
      <c r="FN350" s="6">
        <f t="shared" si="561"/>
        <v>-2.3532405151296611E-3</v>
      </c>
      <c r="FO350" s="6">
        <f t="shared" si="562"/>
        <v>0</v>
      </c>
      <c r="FP350" s="6">
        <f t="shared" si="563"/>
        <v>-2.3532405151296611E-3</v>
      </c>
      <c r="FQ350" s="51">
        <v>6.4226732249999996</v>
      </c>
      <c r="FR350" s="53">
        <v>32</v>
      </c>
      <c r="FS350" s="117">
        <v>0</v>
      </c>
      <c r="FT350" s="139">
        <f t="shared" si="564"/>
        <v>25.577326775</v>
      </c>
      <c r="FU350" s="139">
        <f t="shared" si="565"/>
        <v>-32</v>
      </c>
      <c r="FV350" s="139">
        <f t="shared" si="566"/>
        <v>-6.4226732249999996</v>
      </c>
      <c r="FW350" s="5">
        <f>FQ350/Population!O350</f>
        <v>4.2612732497904092E-3</v>
      </c>
      <c r="FX350" s="5">
        <f>FR350/Population!Q350</f>
        <v>8.4455001319609403E-3</v>
      </c>
      <c r="FY350" s="5">
        <f>FS350/Population!G350</f>
        <v>0</v>
      </c>
      <c r="FZ350" s="6">
        <f t="shared" si="567"/>
        <v>4.1842268821705312E-3</v>
      </c>
      <c r="GA350" s="6">
        <f t="shared" si="568"/>
        <v>-8.4455001319609403E-3</v>
      </c>
      <c r="GB350" s="6">
        <f t="shared" si="569"/>
        <v>-4.2612732497904092E-3</v>
      </c>
      <c r="GC350" s="68">
        <v>0</v>
      </c>
      <c r="GD350" s="69">
        <v>0</v>
      </c>
      <c r="GE350" s="122">
        <v>1</v>
      </c>
      <c r="GF350" s="146">
        <f t="shared" si="570"/>
        <v>0</v>
      </c>
      <c r="GG350" s="146">
        <f t="shared" si="571"/>
        <v>1</v>
      </c>
      <c r="GH350" s="146">
        <f t="shared" si="572"/>
        <v>1</v>
      </c>
      <c r="GI350" s="5">
        <f>GC350/Population!P350</f>
        <v>0</v>
      </c>
      <c r="GJ350" s="5">
        <f>GD350/Population!Q350</f>
        <v>0</v>
      </c>
      <c r="GK350" s="5">
        <f>GE350/Population!G350</f>
        <v>2.8490028490028488E-4</v>
      </c>
      <c r="GL350" s="6">
        <f t="shared" si="573"/>
        <v>0</v>
      </c>
      <c r="GM350" s="6">
        <f t="shared" si="574"/>
        <v>2.8490028490028488E-4</v>
      </c>
      <c r="GN350" s="6">
        <f t="shared" si="575"/>
        <v>2.8490028490028488E-4</v>
      </c>
    </row>
    <row r="351" spans="1:196" x14ac:dyDescent="0.25">
      <c r="A351" s="1">
        <v>42101036303</v>
      </c>
      <c r="B351" s="1" t="s">
        <v>3</v>
      </c>
      <c r="C351" s="1" t="s">
        <v>4</v>
      </c>
      <c r="D351" s="1" t="s">
        <v>352</v>
      </c>
      <c r="E351" s="70">
        <v>242.59356690000001</v>
      </c>
      <c r="F351" s="71">
        <v>327.72823290000002</v>
      </c>
      <c r="G351" s="107">
        <v>483</v>
      </c>
      <c r="H351" s="139">
        <f t="shared" si="480"/>
        <v>85.13466600000001</v>
      </c>
      <c r="I351" s="139">
        <f t="shared" si="481"/>
        <v>155.27176709999998</v>
      </c>
      <c r="J351" s="139">
        <f t="shared" si="482"/>
        <v>240.40643309999999</v>
      </c>
      <c r="K351" s="5">
        <f>E351/Population!O351</f>
        <v>3.3390574981599232E-2</v>
      </c>
      <c r="L351" s="5">
        <f>F351/Population!Q351</f>
        <v>4.5948176302815204E-2</v>
      </c>
      <c r="M351" s="5">
        <f>G351/Population!G351</f>
        <v>7.4342004001847012E-2</v>
      </c>
      <c r="N351" s="6">
        <f t="shared" si="483"/>
        <v>1.2557601321215972E-2</v>
      </c>
      <c r="O351" s="6">
        <f t="shared" si="484"/>
        <v>2.8393827699031808E-2</v>
      </c>
      <c r="P351" s="6">
        <f t="shared" si="485"/>
        <v>4.095142902024778E-2</v>
      </c>
      <c r="Q351" s="72">
        <v>148.7907257</v>
      </c>
      <c r="R351" s="73">
        <v>191.5209376</v>
      </c>
      <c r="S351" s="108">
        <v>393</v>
      </c>
      <c r="T351" s="139">
        <f t="shared" si="486"/>
        <v>42.7302119</v>
      </c>
      <c r="U351" s="139">
        <f t="shared" si="487"/>
        <v>201.4790624</v>
      </c>
      <c r="V351" s="139">
        <f t="shared" si="488"/>
        <v>244.2092743</v>
      </c>
      <c r="W351" s="5">
        <f>Q351/Population!O351</f>
        <v>2.0479553297884312E-2</v>
      </c>
      <c r="X351" s="5">
        <f>R351/Population!Q351</f>
        <v>2.6851631696956764E-2</v>
      </c>
      <c r="Y351" s="5">
        <f>S351/Population!G351</f>
        <v>6.0489456672310295E-2</v>
      </c>
      <c r="Z351" s="6">
        <f t="shared" si="489"/>
        <v>6.3720783990724519E-3</v>
      </c>
      <c r="AA351" s="6">
        <f t="shared" si="490"/>
        <v>3.3637824975353531E-2</v>
      </c>
      <c r="AB351" s="6">
        <f t="shared" si="491"/>
        <v>4.0009903374425983E-2</v>
      </c>
      <c r="AC351" s="74">
        <v>48.980796810000001</v>
      </c>
      <c r="AD351" s="75">
        <v>142.2603785</v>
      </c>
      <c r="AE351" s="109">
        <v>21</v>
      </c>
      <c r="AF351" s="139">
        <f t="shared" si="492"/>
        <v>93.279581690000001</v>
      </c>
      <c r="AG351" s="139">
        <f t="shared" si="493"/>
        <v>-121.2603785</v>
      </c>
      <c r="AH351" s="139">
        <f t="shared" si="494"/>
        <v>-27.980796810000001</v>
      </c>
      <c r="AI351" s="5">
        <f>AC351/Population!O351</f>
        <v>6.7417161528316744E-3</v>
      </c>
      <c r="AJ351" s="5">
        <f>AD351/Population!Q351</f>
        <v>1.994519939396781E-2</v>
      </c>
      <c r="AK351" s="5">
        <f>AE351/Population!G351</f>
        <v>3.2322610435585653E-3</v>
      </c>
      <c r="AL351" s="5">
        <f t="shared" si="495"/>
        <v>1.3203483241136136E-2</v>
      </c>
      <c r="AM351" s="5">
        <f t="shared" si="496"/>
        <v>-1.6712938350409243E-2</v>
      </c>
      <c r="AN351" s="5">
        <f t="shared" si="497"/>
        <v>-3.5094551092731091E-3</v>
      </c>
      <c r="AO351" s="35">
        <v>6.9312448499999997</v>
      </c>
      <c r="AP351" s="38">
        <v>20.005720190000002</v>
      </c>
      <c r="AQ351" s="110">
        <v>44</v>
      </c>
      <c r="AR351" s="139">
        <f t="shared" si="498"/>
        <v>13.074475340000003</v>
      </c>
      <c r="AS351" s="139">
        <f t="shared" si="499"/>
        <v>23.994279809999998</v>
      </c>
      <c r="AT351" s="139">
        <f t="shared" si="500"/>
        <v>37.068755150000001</v>
      </c>
      <c r="AU351" s="5">
        <f>AO351/Population!E351</f>
        <v>9.5401643925351965E-4</v>
      </c>
      <c r="AV351" s="5">
        <f>AP351/Population!F351</f>
        <v>2.8048433612840248E-3</v>
      </c>
      <c r="AW351" s="5">
        <f>AQ351/Population!G351</f>
        <v>6.7723564722179464E-3</v>
      </c>
      <c r="AX351" s="6">
        <f t="shared" si="501"/>
        <v>1.8508269220305052E-3</v>
      </c>
      <c r="AY351" s="6">
        <f t="shared" si="502"/>
        <v>3.9675131109339215E-3</v>
      </c>
      <c r="AZ351" s="6">
        <f t="shared" si="503"/>
        <v>5.8183400329644263E-3</v>
      </c>
      <c r="BA351" s="36">
        <v>50.829128269999998</v>
      </c>
      <c r="BB351" s="39">
        <v>51.265698729999997</v>
      </c>
      <c r="BC351" s="111">
        <v>19</v>
      </c>
      <c r="BD351" s="139">
        <f t="shared" si="504"/>
        <v>0.43657045999999866</v>
      </c>
      <c r="BE351" s="139">
        <f t="shared" si="505"/>
        <v>-32.265698729999997</v>
      </c>
      <c r="BF351" s="139">
        <f t="shared" si="506"/>
        <v>-31.829128269999998</v>
      </c>
      <c r="BG351" s="5">
        <f>BA351/Population!E351</f>
        <v>6.99612046781262E-3</v>
      </c>
      <c r="BH351" s="5">
        <f>BB351/Population!F351</f>
        <v>7.1875570276296727E-3</v>
      </c>
      <c r="BI351" s="5">
        <f>BC351/Population!G351</f>
        <v>2.9244266584577496E-3</v>
      </c>
      <c r="BJ351" s="6">
        <f t="shared" si="507"/>
        <v>1.9143655981705265E-4</v>
      </c>
      <c r="BK351" s="6">
        <f t="shared" si="508"/>
        <v>-4.2631303691719226E-3</v>
      </c>
      <c r="BL351" s="6">
        <f t="shared" si="509"/>
        <v>-4.0716938093548708E-3</v>
      </c>
      <c r="BM351" s="37">
        <v>9.7037420270000005</v>
      </c>
      <c r="BN351" s="40">
        <v>13.01461231</v>
      </c>
      <c r="BO351" s="112">
        <v>0</v>
      </c>
      <c r="BP351" s="139">
        <f t="shared" si="510"/>
        <v>3.3108702829999999</v>
      </c>
      <c r="BQ351" s="139">
        <f t="shared" si="511"/>
        <v>-13.01461231</v>
      </c>
      <c r="BR351" s="139">
        <f t="shared" si="512"/>
        <v>-9.7037420270000005</v>
      </c>
      <c r="BS351" s="5">
        <f>BM351/Population!E351</f>
        <v>1.3356229099356189E-3</v>
      </c>
      <c r="BT351" s="5">
        <f>BN351/Population!F351</f>
        <v>1.8246755723213403E-3</v>
      </c>
      <c r="BU351" s="5">
        <f>BO351/Population!G351</f>
        <v>0</v>
      </c>
      <c r="BV351" s="6">
        <f t="shared" si="513"/>
        <v>4.8905266238572138E-4</v>
      </c>
      <c r="BW351" s="6">
        <f t="shared" si="514"/>
        <v>-1.8246755723213403E-3</v>
      </c>
      <c r="BX351" s="6">
        <f t="shared" si="515"/>
        <v>-1.3356229099356189E-3</v>
      </c>
      <c r="BY351" s="42">
        <v>218.10316470000001</v>
      </c>
      <c r="BZ351" s="43">
        <v>175.28609299999999</v>
      </c>
      <c r="CA351" s="113">
        <v>68</v>
      </c>
      <c r="CB351" s="139">
        <f t="shared" si="516"/>
        <v>-42.817071700000014</v>
      </c>
      <c r="CC351" s="139">
        <f t="shared" si="517"/>
        <v>-107.28609299999999</v>
      </c>
      <c r="CD351" s="139">
        <f t="shared" si="518"/>
        <v>-150.10316470000001</v>
      </c>
      <c r="CE351" s="5">
        <f>BY351/Population!O351</f>
        <v>3.0019716382839651E-2</v>
      </c>
      <c r="CF351" s="5">
        <f>BZ351/Population!Q351</f>
        <v>2.4575472895108211E-2</v>
      </c>
      <c r="CG351" s="5">
        <f>CA351/Population!G351</f>
        <v>1.0466369093427736E-2</v>
      </c>
      <c r="CH351" s="6">
        <f t="shared" si="519"/>
        <v>-5.44424348773144E-3</v>
      </c>
      <c r="CI351" s="6">
        <f t="shared" si="520"/>
        <v>-1.4109103801680475E-2</v>
      </c>
      <c r="CJ351" s="6">
        <f t="shared" si="521"/>
        <v>-1.9553347289411917E-2</v>
      </c>
      <c r="CK351" s="55">
        <v>0</v>
      </c>
      <c r="CL351" s="57">
        <v>2.6900160999999999E-2</v>
      </c>
      <c r="CM351" s="118">
        <v>68</v>
      </c>
      <c r="CN351" s="139">
        <f t="shared" si="522"/>
        <v>2.6900160999999999E-2</v>
      </c>
      <c r="CO351" s="139">
        <f t="shared" si="523"/>
        <v>67.973099839</v>
      </c>
      <c r="CP351" s="139">
        <f t="shared" si="524"/>
        <v>68</v>
      </c>
      <c r="CQ351" s="5">
        <f>CK351/Population!P351</f>
        <v>0</v>
      </c>
      <c r="CR351" s="5">
        <f>CL351/Population!Q351</f>
        <v>3.7714582270342862E-6</v>
      </c>
      <c r="CS351" s="5">
        <f>CM351/Population!G351</f>
        <v>1.0466369093427736E-2</v>
      </c>
      <c r="CT351" s="5">
        <f t="shared" si="525"/>
        <v>3.7714582270342862E-6</v>
      </c>
      <c r="CU351" s="5">
        <f t="shared" si="526"/>
        <v>1.0462597635200702E-2</v>
      </c>
      <c r="CV351" s="5">
        <f t="shared" si="527"/>
        <v>1.0466369093427736E-2</v>
      </c>
      <c r="CW351" s="45">
        <v>1033.217529</v>
      </c>
      <c r="CX351" s="46">
        <v>1238.7134149999999</v>
      </c>
      <c r="CY351" s="114">
        <v>1185</v>
      </c>
      <c r="CZ351" s="139">
        <f t="shared" si="528"/>
        <v>205.49588599999993</v>
      </c>
      <c r="DA351" s="139">
        <f t="shared" si="529"/>
        <v>-53.713414999999941</v>
      </c>
      <c r="DB351" s="139">
        <f t="shared" si="530"/>
        <v>151.78247099999999</v>
      </c>
      <c r="DC351" s="5">
        <f>CW351/Population!O351</f>
        <v>0.14221204550159561</v>
      </c>
      <c r="DD351" s="5">
        <f>CX351/Population!Q351</f>
        <v>0.17367018360743217</v>
      </c>
      <c r="DE351" s="5">
        <f>CY351/Population!G351</f>
        <v>0.18239187317223335</v>
      </c>
      <c r="DF351" s="6">
        <f t="shared" si="531"/>
        <v>3.1458138105836558E-2</v>
      </c>
      <c r="DG351" s="6">
        <f t="shared" si="532"/>
        <v>8.7216895648011827E-3</v>
      </c>
      <c r="DH351" s="6">
        <f t="shared" si="533"/>
        <v>4.0179827670637741E-2</v>
      </c>
      <c r="DI351" s="58">
        <v>3.6966638569999999</v>
      </c>
      <c r="DJ351" s="60">
        <v>18.99776649</v>
      </c>
      <c r="DK351" s="119">
        <v>0</v>
      </c>
      <c r="DL351" s="139">
        <f t="shared" si="534"/>
        <v>15.301102632999999</v>
      </c>
      <c r="DM351" s="139">
        <f t="shared" si="535"/>
        <v>-18.99776649</v>
      </c>
      <c r="DN351" s="139">
        <f t="shared" si="536"/>
        <v>-3.6966638569999999</v>
      </c>
      <c r="DO351" s="5">
        <f>DI351/Population!P351</f>
        <v>5.0880875893055807E-4</v>
      </c>
      <c r="DP351" s="5">
        <f>DJ351/Population!Q351</f>
        <v>2.6635261671477273E-3</v>
      </c>
      <c r="DQ351" s="5">
        <f>DK351/Population!G351</f>
        <v>0</v>
      </c>
      <c r="DR351" s="6">
        <f t="shared" si="537"/>
        <v>2.1547174082171693E-3</v>
      </c>
      <c r="DS351" s="6">
        <f t="shared" si="538"/>
        <v>-2.6635261671477273E-3</v>
      </c>
      <c r="DT351" s="6">
        <f t="shared" si="539"/>
        <v>-5.0880875893055807E-4</v>
      </c>
      <c r="DU351" s="47">
        <v>1545.2054439999999</v>
      </c>
      <c r="DV351" s="48">
        <v>756.50912440000002</v>
      </c>
      <c r="DW351" s="115">
        <v>928</v>
      </c>
      <c r="DX351" s="139">
        <f t="shared" si="540"/>
        <v>-788.69631959999992</v>
      </c>
      <c r="DY351" s="139">
        <f t="shared" si="541"/>
        <v>171.49087559999998</v>
      </c>
      <c r="DZ351" s="139">
        <f t="shared" si="542"/>
        <v>-617.20544399999994</v>
      </c>
      <c r="EA351" s="5">
        <f>DU351/Population!O351</f>
        <v>0.21268205459514736</v>
      </c>
      <c r="EB351" s="5">
        <f>DV351/Population!Q351</f>
        <v>0.10606414441329494</v>
      </c>
      <c r="EC351" s="5">
        <f>DW351/Population!G351</f>
        <v>0.14283515468677851</v>
      </c>
      <c r="ED351" s="6">
        <f t="shared" si="543"/>
        <v>-0.10661791018185242</v>
      </c>
      <c r="EE351" s="6">
        <f t="shared" si="544"/>
        <v>3.6771010273483576E-2</v>
      </c>
      <c r="EF351" s="6">
        <f t="shared" si="545"/>
        <v>-6.9846899908368842E-2</v>
      </c>
      <c r="EG351" s="61">
        <v>33.269973749999998</v>
      </c>
      <c r="EH351" s="63">
        <v>29.053081899999999</v>
      </c>
      <c r="EI351" s="120">
        <v>0</v>
      </c>
      <c r="EJ351" s="139">
        <f t="shared" si="546"/>
        <v>-4.2168918499999997</v>
      </c>
      <c r="EK351" s="139">
        <f t="shared" si="547"/>
        <v>-29.053081899999999</v>
      </c>
      <c r="EL351" s="139">
        <f t="shared" si="548"/>
        <v>-33.269973749999998</v>
      </c>
      <c r="EM351" s="5">
        <f>EG351/Population!P351</f>
        <v>4.5792786978277166E-3</v>
      </c>
      <c r="EN351" s="5">
        <f>EH351/Population!Q351</f>
        <v>4.0733021914796681E-3</v>
      </c>
      <c r="EO351" s="5">
        <f>EI351/Population!G351</f>
        <v>0</v>
      </c>
      <c r="EP351" s="6">
        <f t="shared" si="549"/>
        <v>-5.0597650634804855E-4</v>
      </c>
      <c r="EQ351" s="6">
        <f t="shared" si="550"/>
        <v>-4.0733021914796681E-3</v>
      </c>
      <c r="ER351" s="6">
        <f t="shared" si="551"/>
        <v>-4.5792786978277166E-3</v>
      </c>
      <c r="ES351" s="49">
        <v>2045.641357</v>
      </c>
      <c r="ET351" s="50">
        <v>2313.9663650000002</v>
      </c>
      <c r="EU351" s="116">
        <v>1671</v>
      </c>
      <c r="EV351" s="139">
        <f t="shared" si="552"/>
        <v>268.32500800000025</v>
      </c>
      <c r="EW351" s="139">
        <f t="shared" si="553"/>
        <v>-642.96636500000022</v>
      </c>
      <c r="EX351" s="139">
        <f t="shared" si="554"/>
        <v>-374.64135699999997</v>
      </c>
      <c r="EY351" s="5">
        <f>ES351/Population!O351</f>
        <v>0.28156204630325216</v>
      </c>
      <c r="EZ351" s="5">
        <f>ET351/Population!Q351</f>
        <v>0.32442287183187762</v>
      </c>
      <c r="FA351" s="5">
        <f>EU351/Population!G351</f>
        <v>0.25719562875173158</v>
      </c>
      <c r="FB351" s="6">
        <f t="shared" si="555"/>
        <v>4.2860825528625468E-2</v>
      </c>
      <c r="FC351" s="6">
        <f t="shared" si="556"/>
        <v>-6.7227243080146049E-2</v>
      </c>
      <c r="FD351" s="6">
        <f t="shared" si="557"/>
        <v>-2.4366417551520581E-2</v>
      </c>
      <c r="FE351" s="65">
        <v>17.097070689999999</v>
      </c>
      <c r="FF351" s="67">
        <v>0</v>
      </c>
      <c r="FG351" s="121">
        <v>8</v>
      </c>
      <c r="FH351" s="139">
        <f t="shared" si="558"/>
        <v>-17.097070689999999</v>
      </c>
      <c r="FI351" s="139">
        <f t="shared" si="559"/>
        <v>8</v>
      </c>
      <c r="FJ351" s="139">
        <f t="shared" si="560"/>
        <v>-9.0970706899999989</v>
      </c>
      <c r="FK351" s="5">
        <f>FE351/Population!P351</f>
        <v>2.3532405584170807E-3</v>
      </c>
      <c r="FL351" s="5">
        <f>FF351/Population!Q351</f>
        <v>0</v>
      </c>
      <c r="FM351" s="5">
        <f>FG351/Population!G351</f>
        <v>1.231337540403263E-3</v>
      </c>
      <c r="FN351" s="6">
        <f t="shared" si="561"/>
        <v>-2.3532405584170807E-3</v>
      </c>
      <c r="FO351" s="6">
        <f t="shared" si="562"/>
        <v>1.231337540403263E-3</v>
      </c>
      <c r="FP351" s="6">
        <f t="shared" si="563"/>
        <v>-1.1219030180138177E-3</v>
      </c>
      <c r="FQ351" s="51">
        <v>30.959558489999999</v>
      </c>
      <c r="FR351" s="53">
        <v>31.120097699999999</v>
      </c>
      <c r="FS351" s="117">
        <v>35</v>
      </c>
      <c r="FT351" s="139">
        <f t="shared" si="564"/>
        <v>0.1605392099999996</v>
      </c>
      <c r="FU351" s="139">
        <f t="shared" si="565"/>
        <v>3.8799023000000012</v>
      </c>
      <c r="FV351" s="139">
        <f t="shared" si="566"/>
        <v>4.0404415100000008</v>
      </c>
      <c r="FW351" s="5">
        <f>FQ351/Population!O351</f>
        <v>4.2612731754081484E-3</v>
      </c>
      <c r="FX351" s="5">
        <f>FR351/Population!Q351</f>
        <v>4.3631020831725043E-3</v>
      </c>
      <c r="FY351" s="5">
        <f>FS351/Population!G351</f>
        <v>5.3871017392642757E-3</v>
      </c>
      <c r="FZ351" s="6">
        <f t="shared" si="567"/>
        <v>1.0182890776435586E-4</v>
      </c>
      <c r="GA351" s="6">
        <f t="shared" si="568"/>
        <v>1.0239996560917715E-3</v>
      </c>
      <c r="GB351" s="6">
        <f t="shared" si="569"/>
        <v>1.1258285638561273E-3</v>
      </c>
      <c r="GC351" s="68">
        <v>0</v>
      </c>
      <c r="GD351" s="69">
        <v>0</v>
      </c>
      <c r="GE351" s="122">
        <v>0</v>
      </c>
      <c r="GF351" s="146">
        <f t="shared" si="570"/>
        <v>0</v>
      </c>
      <c r="GG351" s="146">
        <f t="shared" si="571"/>
        <v>0</v>
      </c>
      <c r="GH351" s="146">
        <f t="shared" si="572"/>
        <v>0</v>
      </c>
      <c r="GI351" s="5">
        <f>GC351/Population!P351</f>
        <v>0</v>
      </c>
      <c r="GJ351" s="5">
        <f>GD351/Population!Q351</f>
        <v>0</v>
      </c>
      <c r="GK351" s="5">
        <f>GE351/Population!G351</f>
        <v>0</v>
      </c>
      <c r="GL351" s="6">
        <f t="shared" si="573"/>
        <v>0</v>
      </c>
      <c r="GM351" s="6">
        <f t="shared" si="574"/>
        <v>0</v>
      </c>
      <c r="GN351" s="6">
        <f t="shared" si="575"/>
        <v>0</v>
      </c>
    </row>
    <row r="352" spans="1:196" x14ac:dyDescent="0.25">
      <c r="A352" s="1">
        <v>42101036400</v>
      </c>
      <c r="B352" s="1" t="s">
        <v>3</v>
      </c>
      <c r="C352" s="1" t="s">
        <v>4</v>
      </c>
      <c r="D352" s="1" t="s">
        <v>353</v>
      </c>
      <c r="E352" s="70">
        <v>81.715553279999995</v>
      </c>
      <c r="F352" s="71">
        <v>0</v>
      </c>
      <c r="G352" s="107">
        <v>41</v>
      </c>
      <c r="H352" s="139">
        <f t="shared" si="480"/>
        <v>-81.715553279999995</v>
      </c>
      <c r="I352" s="139">
        <f t="shared" si="481"/>
        <v>41</v>
      </c>
      <c r="J352" s="139">
        <f t="shared" si="482"/>
        <v>-40.715553279999995</v>
      </c>
      <c r="K352" s="5">
        <f>E352/Population!O352</f>
        <v>8.7194482985351929E-2</v>
      </c>
      <c r="L352" s="5">
        <f>F352/Population!Q352</f>
        <v>0</v>
      </c>
      <c r="M352" s="5">
        <f>G352/Population!G352</f>
        <v>0.11294765840220386</v>
      </c>
      <c r="N352" s="6">
        <f t="shared" si="483"/>
        <v>-8.7194482985351929E-2</v>
      </c>
      <c r="O352" s="6">
        <f t="shared" si="484"/>
        <v>0.11294765840220386</v>
      </c>
      <c r="P352" s="6">
        <f t="shared" si="485"/>
        <v>2.5753175416851931E-2</v>
      </c>
      <c r="Q352" s="72">
        <v>56.653484339999999</v>
      </c>
      <c r="R352" s="73">
        <v>0</v>
      </c>
      <c r="S352" s="108">
        <v>26</v>
      </c>
      <c r="T352" s="139">
        <f t="shared" si="486"/>
        <v>-56.653484339999999</v>
      </c>
      <c r="U352" s="139">
        <f t="shared" si="487"/>
        <v>26</v>
      </c>
      <c r="V352" s="139">
        <f t="shared" si="488"/>
        <v>-30.653484339999999</v>
      </c>
      <c r="W352" s="5">
        <f>Q352/Population!O352</f>
        <v>6.0452032422988841E-2</v>
      </c>
      <c r="X352" s="5">
        <f>R352/Population!Q352</f>
        <v>0</v>
      </c>
      <c r="Y352" s="5">
        <f>S352/Population!G352</f>
        <v>7.1625344352617082E-2</v>
      </c>
      <c r="Z352" s="6">
        <f t="shared" si="489"/>
        <v>-6.0452032422988841E-2</v>
      </c>
      <c r="AA352" s="6">
        <f t="shared" si="490"/>
        <v>7.1625344352617082E-2</v>
      </c>
      <c r="AB352" s="6">
        <f t="shared" si="491"/>
        <v>1.1173311929628241E-2</v>
      </c>
      <c r="AC352" s="74">
        <v>27.355575559999998</v>
      </c>
      <c r="AD352" s="75">
        <v>0</v>
      </c>
      <c r="AE352" s="109">
        <v>20</v>
      </c>
      <c r="AF352" s="139">
        <f t="shared" si="492"/>
        <v>-27.355575559999998</v>
      </c>
      <c r="AG352" s="139">
        <f t="shared" si="493"/>
        <v>20</v>
      </c>
      <c r="AH352" s="139">
        <f t="shared" si="494"/>
        <v>-7.3555755599999983</v>
      </c>
      <c r="AI352" s="5">
        <f>AC352/Population!O352</f>
        <v>2.9189734046685133E-2</v>
      </c>
      <c r="AJ352" s="5">
        <f>AD352/Population!Q352</f>
        <v>0</v>
      </c>
      <c r="AK352" s="5">
        <f>AE352/Population!G352</f>
        <v>5.5096418732782371E-2</v>
      </c>
      <c r="AL352" s="5">
        <f t="shared" si="495"/>
        <v>-2.9189734046685133E-2</v>
      </c>
      <c r="AM352" s="5">
        <f t="shared" si="496"/>
        <v>5.5096418732782371E-2</v>
      </c>
      <c r="AN352" s="5">
        <f t="shared" si="497"/>
        <v>2.5906684686097237E-2</v>
      </c>
      <c r="AO352" s="35">
        <v>1.588311434</v>
      </c>
      <c r="AP352" s="38">
        <v>0</v>
      </c>
      <c r="AQ352" s="110">
        <v>10</v>
      </c>
      <c r="AR352" s="139">
        <f t="shared" si="498"/>
        <v>-1.588311434</v>
      </c>
      <c r="AS352" s="139">
        <f t="shared" si="499"/>
        <v>10</v>
      </c>
      <c r="AT352" s="139">
        <f t="shared" si="500"/>
        <v>8.4116885660000005</v>
      </c>
      <c r="AU352" s="5">
        <f>AO352/Population!E352</f>
        <v>1.7508531814000024E-3</v>
      </c>
      <c r="AV352" s="5">
        <f>AP352/Population!F352</f>
        <v>0</v>
      </c>
      <c r="AW352" s="5">
        <f>AQ352/Population!G352</f>
        <v>2.7548209366391185E-2</v>
      </c>
      <c r="AX352" s="6">
        <f t="shared" si="501"/>
        <v>-1.7508531814000024E-3</v>
      </c>
      <c r="AY352" s="6">
        <f t="shared" si="502"/>
        <v>2.7548209366391185E-2</v>
      </c>
      <c r="AZ352" s="6">
        <f t="shared" si="503"/>
        <v>2.5797356184991183E-2</v>
      </c>
      <c r="BA352" s="36">
        <v>20.5298686</v>
      </c>
      <c r="BB352" s="39">
        <v>24</v>
      </c>
      <c r="BC352" s="111">
        <v>32</v>
      </c>
      <c r="BD352" s="139">
        <f t="shared" si="504"/>
        <v>3.4701313999999996</v>
      </c>
      <c r="BE352" s="139">
        <f t="shared" si="505"/>
        <v>8</v>
      </c>
      <c r="BF352" s="139">
        <f t="shared" si="506"/>
        <v>11.4701314</v>
      </c>
      <c r="BG352" s="5">
        <f>BA352/Population!E352</f>
        <v>2.263081722046837E-2</v>
      </c>
      <c r="BH352" s="5">
        <f>BB352/Population!F352</f>
        <v>7.8947368421052627E-2</v>
      </c>
      <c r="BI352" s="5">
        <f>BC352/Population!G352</f>
        <v>8.8154269972451793E-2</v>
      </c>
      <c r="BJ352" s="6">
        <f t="shared" si="507"/>
        <v>5.6316551200584257E-2</v>
      </c>
      <c r="BK352" s="6">
        <f t="shared" si="508"/>
        <v>9.2069015513991659E-3</v>
      </c>
      <c r="BL352" s="6">
        <f t="shared" si="509"/>
        <v>6.552345275198343E-2</v>
      </c>
      <c r="BM352" s="37">
        <v>1.941298306</v>
      </c>
      <c r="BN352" s="40">
        <v>0</v>
      </c>
      <c r="BO352" s="112">
        <v>0</v>
      </c>
      <c r="BP352" s="139">
        <f t="shared" si="510"/>
        <v>-1.941298306</v>
      </c>
      <c r="BQ352" s="139">
        <f t="shared" si="511"/>
        <v>0</v>
      </c>
      <c r="BR352" s="139">
        <f t="shared" si="512"/>
        <v>-1.941298306</v>
      </c>
      <c r="BS352" s="5">
        <f>BM352/Population!E352</f>
        <v>2.139963386491956E-3</v>
      </c>
      <c r="BT352" s="5">
        <f>BN352/Population!F352</f>
        <v>0</v>
      </c>
      <c r="BU352" s="5">
        <f>BO352/Population!G352</f>
        <v>0</v>
      </c>
      <c r="BV352" s="6">
        <f t="shared" si="513"/>
        <v>-2.139963386491956E-3</v>
      </c>
      <c r="BW352" s="6">
        <f t="shared" si="514"/>
        <v>0</v>
      </c>
      <c r="BX352" s="6">
        <f t="shared" si="515"/>
        <v>-2.139963386491956E-3</v>
      </c>
      <c r="BY352" s="42">
        <v>37.768817900000002</v>
      </c>
      <c r="BZ352" s="43">
        <v>0</v>
      </c>
      <c r="CA352" s="113">
        <v>4</v>
      </c>
      <c r="CB352" s="139">
        <f t="shared" si="516"/>
        <v>-37.768817900000002</v>
      </c>
      <c r="CC352" s="139">
        <f t="shared" si="517"/>
        <v>4</v>
      </c>
      <c r="CD352" s="139">
        <f t="shared" si="518"/>
        <v>-33.768817900000002</v>
      </c>
      <c r="CE352" s="5">
        <f>BY352/Population!O352</f>
        <v>4.0301171779062395E-2</v>
      </c>
      <c r="CF352" s="5">
        <f>BZ352/Population!Q352</f>
        <v>0</v>
      </c>
      <c r="CG352" s="5">
        <f>CA352/Population!G352</f>
        <v>1.1019283746556474E-2</v>
      </c>
      <c r="CH352" s="6">
        <f t="shared" si="519"/>
        <v>-4.0301171779062395E-2</v>
      </c>
      <c r="CI352" s="6">
        <f t="shared" si="520"/>
        <v>1.1019283746556474E-2</v>
      </c>
      <c r="CJ352" s="6">
        <f t="shared" si="521"/>
        <v>-2.9281888032505921E-2</v>
      </c>
      <c r="CK352" s="55">
        <v>14.825448039999999</v>
      </c>
      <c r="CL352" s="57">
        <v>0</v>
      </c>
      <c r="CM352" s="118">
        <v>0</v>
      </c>
      <c r="CN352" s="139">
        <f t="shared" si="522"/>
        <v>-14.825448039999999</v>
      </c>
      <c r="CO352" s="139">
        <f t="shared" si="523"/>
        <v>0</v>
      </c>
      <c r="CP352" s="139">
        <f t="shared" si="524"/>
        <v>-14.825448039999999</v>
      </c>
      <c r="CQ352" s="5">
        <f>CK352/Population!P352</f>
        <v>1.5819476525411824E-2</v>
      </c>
      <c r="CR352" s="5">
        <f>CL352/Population!Q352</f>
        <v>0</v>
      </c>
      <c r="CS352" s="5">
        <f>CM352/Population!G352</f>
        <v>0</v>
      </c>
      <c r="CT352" s="5">
        <f t="shared" si="525"/>
        <v>-1.5819476525411824E-2</v>
      </c>
      <c r="CU352" s="5">
        <f t="shared" si="526"/>
        <v>0</v>
      </c>
      <c r="CV352" s="5">
        <f t="shared" si="527"/>
        <v>-1.5819476525411824E-2</v>
      </c>
      <c r="CW352" s="45">
        <v>99.534786220000001</v>
      </c>
      <c r="CX352" s="46">
        <v>5</v>
      </c>
      <c r="CY352" s="114">
        <v>20</v>
      </c>
      <c r="CZ352" s="139">
        <f t="shared" si="528"/>
        <v>-94.534786220000001</v>
      </c>
      <c r="DA352" s="139">
        <f t="shared" si="529"/>
        <v>15</v>
      </c>
      <c r="DB352" s="139">
        <f t="shared" si="530"/>
        <v>-79.534786220000001</v>
      </c>
      <c r="DC352" s="5">
        <f>CW352/Population!O352</f>
        <v>0.10620847409271109</v>
      </c>
      <c r="DD352" s="5">
        <f>CX352/Population!Q352</f>
        <v>1.5432098765432098E-2</v>
      </c>
      <c r="DE352" s="5">
        <f>CY352/Population!G352</f>
        <v>5.5096418732782371E-2</v>
      </c>
      <c r="DF352" s="6">
        <f t="shared" si="531"/>
        <v>-9.0776375327278988E-2</v>
      </c>
      <c r="DG352" s="6">
        <f t="shared" si="532"/>
        <v>3.9664319967350273E-2</v>
      </c>
      <c r="DH352" s="6">
        <f t="shared" si="533"/>
        <v>-5.1112055359928715E-2</v>
      </c>
      <c r="DI352" s="58">
        <v>4.4711670879999996</v>
      </c>
      <c r="DJ352" s="60">
        <v>0</v>
      </c>
      <c r="DK352" s="119">
        <v>0</v>
      </c>
      <c r="DL352" s="139">
        <f t="shared" si="534"/>
        <v>-4.4711670879999996</v>
      </c>
      <c r="DM352" s="139">
        <f t="shared" si="535"/>
        <v>0</v>
      </c>
      <c r="DN352" s="139">
        <f t="shared" si="536"/>
        <v>-4.4711670879999996</v>
      </c>
      <c r="DO352" s="5">
        <f>DI352/Population!P352</f>
        <v>4.7709534712861157E-3</v>
      </c>
      <c r="DP352" s="5">
        <f>DJ352/Population!Q352</f>
        <v>0</v>
      </c>
      <c r="DQ352" s="5">
        <f>DK352/Population!G352</f>
        <v>0</v>
      </c>
      <c r="DR352" s="6">
        <f t="shared" si="537"/>
        <v>-4.7709534712861157E-3</v>
      </c>
      <c r="DS352" s="6">
        <f t="shared" si="538"/>
        <v>0</v>
      </c>
      <c r="DT352" s="6">
        <f t="shared" si="539"/>
        <v>-4.7709534712861157E-3</v>
      </c>
      <c r="DU352" s="47">
        <v>98.360496519999998</v>
      </c>
      <c r="DV352" s="48">
        <v>17</v>
      </c>
      <c r="DW352" s="115">
        <v>7</v>
      </c>
      <c r="DX352" s="139">
        <f t="shared" si="540"/>
        <v>-81.360496519999998</v>
      </c>
      <c r="DY352" s="139">
        <f t="shared" si="541"/>
        <v>-10</v>
      </c>
      <c r="DZ352" s="139">
        <f t="shared" si="542"/>
        <v>-91.360496519999998</v>
      </c>
      <c r="EA352" s="5">
        <f>DU352/Population!O352</f>
        <v>0.10495544967867233</v>
      </c>
      <c r="EB352" s="5">
        <f>DV352/Population!Q352</f>
        <v>5.2469135802469133E-2</v>
      </c>
      <c r="EC352" s="5">
        <f>DW352/Population!G352</f>
        <v>1.928374655647383E-2</v>
      </c>
      <c r="ED352" s="6">
        <f t="shared" si="543"/>
        <v>-5.24863138762032E-2</v>
      </c>
      <c r="EE352" s="6">
        <f t="shared" si="544"/>
        <v>-3.3185389245995303E-2</v>
      </c>
      <c r="EF352" s="6">
        <f t="shared" si="545"/>
        <v>-8.5671703122198503E-2</v>
      </c>
      <c r="EG352" s="61">
        <v>7.8236359950000001</v>
      </c>
      <c r="EH352" s="63">
        <v>0</v>
      </c>
      <c r="EI352" s="120">
        <v>0</v>
      </c>
      <c r="EJ352" s="139">
        <f t="shared" si="546"/>
        <v>-7.8236359950000001</v>
      </c>
      <c r="EK352" s="139">
        <f t="shared" si="547"/>
        <v>0</v>
      </c>
      <c r="EL352" s="139">
        <f t="shared" si="548"/>
        <v>-7.8236359950000001</v>
      </c>
      <c r="EM352" s="5">
        <f>EG352/Population!P352</f>
        <v>8.3482013921158688E-3</v>
      </c>
      <c r="EN352" s="5">
        <f>EH352/Population!Q352</f>
        <v>0</v>
      </c>
      <c r="EO352" s="5">
        <f>EI352/Population!G352</f>
        <v>0</v>
      </c>
      <c r="EP352" s="6">
        <f t="shared" si="549"/>
        <v>-8.3482013921158688E-3</v>
      </c>
      <c r="EQ352" s="6">
        <f t="shared" si="550"/>
        <v>0</v>
      </c>
      <c r="ER352" s="6">
        <f t="shared" si="551"/>
        <v>-8.3482013921158688E-3</v>
      </c>
      <c r="ES352" s="49">
        <v>92.768817900000002</v>
      </c>
      <c r="ET352" s="50">
        <v>5</v>
      </c>
      <c r="EU352" s="116">
        <v>37</v>
      </c>
      <c r="EV352" s="139">
        <f t="shared" si="552"/>
        <v>-87.768817900000002</v>
      </c>
      <c r="EW352" s="139">
        <f t="shared" si="553"/>
        <v>32</v>
      </c>
      <c r="EX352" s="139">
        <f t="shared" si="554"/>
        <v>-55.768817900000002</v>
      </c>
      <c r="EY352" s="5">
        <f>ES352/Population!O352</f>
        <v>9.898885572292318E-2</v>
      </c>
      <c r="EZ352" s="5">
        <f>ET352/Population!Q352</f>
        <v>1.5432098765432098E-2</v>
      </c>
      <c r="FA352" s="5">
        <f>EU352/Population!G352</f>
        <v>0.10192837465564739</v>
      </c>
      <c r="FB352" s="6">
        <f t="shared" si="555"/>
        <v>-8.3556756957491082E-2</v>
      </c>
      <c r="FC352" s="6">
        <f t="shared" si="556"/>
        <v>8.6496275890215288E-2</v>
      </c>
      <c r="FD352" s="6">
        <f t="shared" si="557"/>
        <v>2.9395189327242055E-3</v>
      </c>
      <c r="FE352" s="65">
        <v>1.5296097989999999</v>
      </c>
      <c r="FF352" s="67">
        <v>0</v>
      </c>
      <c r="FG352" s="121">
        <v>0</v>
      </c>
      <c r="FH352" s="139">
        <f t="shared" si="558"/>
        <v>-1.5296097989999999</v>
      </c>
      <c r="FI352" s="139">
        <f t="shared" si="559"/>
        <v>0</v>
      </c>
      <c r="FJ352" s="139">
        <f t="shared" si="560"/>
        <v>-1.5296097989999999</v>
      </c>
      <c r="FK352" s="5">
        <f>FE352/Population!P352</f>
        <v>1.6321682989298984E-3</v>
      </c>
      <c r="FL352" s="5">
        <f>FF352/Population!Q352</f>
        <v>0</v>
      </c>
      <c r="FM352" s="5">
        <f>FG352/Population!G352</f>
        <v>0</v>
      </c>
      <c r="FN352" s="6">
        <f t="shared" si="561"/>
        <v>-1.6321682989298984E-3</v>
      </c>
      <c r="FO352" s="6">
        <f t="shared" si="562"/>
        <v>0</v>
      </c>
      <c r="FP352" s="6">
        <f t="shared" si="563"/>
        <v>-1.6321682989298984E-3</v>
      </c>
      <c r="FQ352" s="51">
        <v>5</v>
      </c>
      <c r="FR352" s="53">
        <v>0</v>
      </c>
      <c r="FS352" s="117">
        <v>0</v>
      </c>
      <c r="FT352" s="139">
        <f t="shared" si="564"/>
        <v>-5</v>
      </c>
      <c r="FU352" s="139">
        <f t="shared" si="565"/>
        <v>0</v>
      </c>
      <c r="FV352" s="139">
        <f t="shared" si="566"/>
        <v>-5</v>
      </c>
      <c r="FW352" s="5">
        <f>FQ352/Population!O352</f>
        <v>5.3352439948964351E-3</v>
      </c>
      <c r="FX352" s="5">
        <f>FR352/Population!Q352</f>
        <v>0</v>
      </c>
      <c r="FY352" s="5">
        <f>FS352/Population!G352</f>
        <v>0</v>
      </c>
      <c r="FZ352" s="6">
        <f t="shared" si="567"/>
        <v>-5.3352439948964351E-3</v>
      </c>
      <c r="GA352" s="6">
        <f t="shared" si="568"/>
        <v>0</v>
      </c>
      <c r="GB352" s="6">
        <f t="shared" si="569"/>
        <v>-5.3352439948964351E-3</v>
      </c>
      <c r="GC352" s="68">
        <v>0</v>
      </c>
      <c r="GD352" s="69">
        <v>0</v>
      </c>
      <c r="GE352" s="122">
        <v>0</v>
      </c>
      <c r="GF352" s="146">
        <f t="shared" si="570"/>
        <v>0</v>
      </c>
      <c r="GG352" s="146">
        <f t="shared" si="571"/>
        <v>0</v>
      </c>
      <c r="GH352" s="146">
        <f t="shared" si="572"/>
        <v>0</v>
      </c>
      <c r="GI352" s="5">
        <f>GC352/Population!P352</f>
        <v>0</v>
      </c>
      <c r="GJ352" s="5">
        <f>GD352/Population!Q352</f>
        <v>0</v>
      </c>
      <c r="GK352" s="5">
        <f>GE352/Population!G352</f>
        <v>0</v>
      </c>
      <c r="GL352" s="6">
        <f t="shared" si="573"/>
        <v>0</v>
      </c>
      <c r="GM352" s="6">
        <f t="shared" si="574"/>
        <v>0</v>
      </c>
      <c r="GN352" s="6">
        <f t="shared" si="575"/>
        <v>0</v>
      </c>
    </row>
    <row r="353" spans="1:196" x14ac:dyDescent="0.25">
      <c r="A353" s="1">
        <v>42101036501</v>
      </c>
      <c r="B353" s="1" t="s">
        <v>3</v>
      </c>
      <c r="C353" s="1" t="s">
        <v>4</v>
      </c>
      <c r="D353" s="1" t="s">
        <v>354</v>
      </c>
      <c r="E353" s="70">
        <v>485.38345340000001</v>
      </c>
      <c r="F353" s="71">
        <v>685.68243410000002</v>
      </c>
      <c r="G353" s="107">
        <v>933</v>
      </c>
      <c r="H353" s="139">
        <f t="shared" ref="H353:H386" si="576">F353-E353</f>
        <v>200.29898070000002</v>
      </c>
      <c r="I353" s="139">
        <f t="shared" ref="I353:I386" si="577">G353-F353</f>
        <v>247.31756589999998</v>
      </c>
      <c r="J353" s="139">
        <f t="shared" ref="J353:J386" si="578">G353-E353</f>
        <v>447.61654659999999</v>
      </c>
      <c r="K353" s="5">
        <f>E353/Population!O353</f>
        <v>9.1651443028382032E-2</v>
      </c>
      <c r="L353" s="5">
        <f>F353/Population!Q353</f>
        <v>0.12719020608988063</v>
      </c>
      <c r="M353" s="5">
        <f>G353/Population!G353</f>
        <v>0.16203542896839179</v>
      </c>
      <c r="N353" s="6">
        <f t="shared" ref="N353:N386" si="579">L353-K353</f>
        <v>3.5538763061498599E-2</v>
      </c>
      <c r="O353" s="6">
        <f t="shared" ref="O353:O386" si="580">M353-L353</f>
        <v>3.4845222878511162E-2</v>
      </c>
      <c r="P353" s="6">
        <f t="shared" ref="P353:P386" si="581">M353-K353</f>
        <v>7.0383985940009761E-2</v>
      </c>
      <c r="Q353" s="72">
        <v>304.4316101</v>
      </c>
      <c r="R353" s="73">
        <v>433.60165410000002</v>
      </c>
      <c r="S353" s="108">
        <v>542</v>
      </c>
      <c r="T353" s="139">
        <f t="shared" ref="T353:T386" si="582">R353-Q353</f>
        <v>129.17004400000002</v>
      </c>
      <c r="U353" s="139">
        <f t="shared" ref="U353:U386" si="583">S353-R353</f>
        <v>108.39834589999998</v>
      </c>
      <c r="V353" s="139">
        <f t="shared" ref="V353:V386" si="584">S353-Q353</f>
        <v>237.5683899</v>
      </c>
      <c r="W353" s="5">
        <f>Q353/Population!O353</f>
        <v>5.7483616661578522E-2</v>
      </c>
      <c r="X353" s="5">
        <f>R353/Population!Q353</f>
        <v>8.0430649821560202E-2</v>
      </c>
      <c r="Y353" s="5">
        <f>S353/Population!G353</f>
        <v>9.412990621743661E-2</v>
      </c>
      <c r="Z353" s="6">
        <f t="shared" ref="Z353:Z386" si="585">X353-W353</f>
        <v>2.2947033159981679E-2</v>
      </c>
      <c r="AA353" s="6">
        <f t="shared" ref="AA353:AA386" si="586">Y353-X353</f>
        <v>1.3699256395876408E-2</v>
      </c>
      <c r="AB353" s="6">
        <f t="shared" ref="AB353:AB386" si="587">Y353-W353</f>
        <v>3.6646289555858087E-2</v>
      </c>
      <c r="AC353" s="74">
        <v>132.01519780000001</v>
      </c>
      <c r="AD353" s="75">
        <v>328.89996339999999</v>
      </c>
      <c r="AE353" s="109">
        <v>243</v>
      </c>
      <c r="AF353" s="139">
        <f t="shared" ref="AF353:AF386" si="588">AD353-AC353</f>
        <v>196.88476559999998</v>
      </c>
      <c r="AG353" s="139">
        <f t="shared" ref="AG353:AG386" si="589">AE353-AD353</f>
        <v>-85.89996339999999</v>
      </c>
      <c r="AH353" s="139">
        <f t="shared" ref="AH353:AH386" si="590">AE353-AC353</f>
        <v>110.98480219999999</v>
      </c>
      <c r="AI353" s="5">
        <f>AC353/Population!O353</f>
        <v>2.4927473928692614E-2</v>
      </c>
      <c r="AJ353" s="5">
        <f>AD353/Population!Q353</f>
        <v>6.1009079491307613E-2</v>
      </c>
      <c r="AK353" s="5">
        <f>AE353/Population!G353</f>
        <v>4.2202153525529695E-2</v>
      </c>
      <c r="AL353" s="5">
        <f t="shared" ref="AL353:AL386" si="591">AJ353-AI353</f>
        <v>3.6081605562614999E-2</v>
      </c>
      <c r="AM353" s="5">
        <f t="shared" ref="AM353:AM386" si="592">AK353-AJ353</f>
        <v>-1.8806925965777918E-2</v>
      </c>
      <c r="AN353" s="5">
        <f t="shared" ref="AN353:AN386" si="593">AK353-AI353</f>
        <v>1.7274679596837081E-2</v>
      </c>
      <c r="AO353" s="35">
        <v>11.38062096</v>
      </c>
      <c r="AP353" s="38">
        <v>11.949652670000001</v>
      </c>
      <c r="AQ353" s="110">
        <v>118</v>
      </c>
      <c r="AR353" s="139">
        <f t="shared" ref="AR353:AR386" si="594">AP353-AO353</f>
        <v>0.56903171000000086</v>
      </c>
      <c r="AS353" s="139">
        <f t="shared" ref="AS353:AS386" si="595">AQ353-AP353</f>
        <v>106.05034732999999</v>
      </c>
      <c r="AT353" s="139">
        <f t="shared" ref="AT353:AT386" si="596">AQ353-AO353</f>
        <v>106.61937904</v>
      </c>
      <c r="AU353" s="5">
        <f>AO353/Population!E353</f>
        <v>2.1422451579733038E-3</v>
      </c>
      <c r="AV353" s="5">
        <f>AP353/Population!F353</f>
        <v>2.2165928572965791E-3</v>
      </c>
      <c r="AW353" s="5">
        <f>AQ353/Population!G353</f>
        <v>2.0493226814866271E-2</v>
      </c>
      <c r="AX353" s="6">
        <f t="shared" ref="AX353:AX386" si="597">AV353-AU353</f>
        <v>7.4347699323275285E-5</v>
      </c>
      <c r="AY353" s="6">
        <f t="shared" ref="AY353:AY386" si="598">AW353-AV353</f>
        <v>1.8276633957569691E-2</v>
      </c>
      <c r="AZ353" s="6">
        <f t="shared" ref="AZ353:AZ386" si="599">AW353-AU353</f>
        <v>1.8350981656892966E-2</v>
      </c>
      <c r="BA353" s="36">
        <v>44.953449249999998</v>
      </c>
      <c r="BB353" s="39">
        <v>93.321090699999999</v>
      </c>
      <c r="BC353" s="111">
        <v>97</v>
      </c>
      <c r="BD353" s="139">
        <f t="shared" ref="BD353:BD386" si="600">BB353-BA353</f>
        <v>48.367641450000001</v>
      </c>
      <c r="BE353" s="139">
        <f t="shared" ref="BE353:BE386" si="601">BC353-BB353</f>
        <v>3.6789093000000008</v>
      </c>
      <c r="BF353" s="139">
        <f t="shared" ref="BF353:BF386" si="602">BC353-BA353</f>
        <v>52.046550750000002</v>
      </c>
      <c r="BG353" s="5">
        <f>BA353/Population!E353</f>
        <v>8.4618677072618321E-3</v>
      </c>
      <c r="BH353" s="5">
        <f>BB353/Population!F353</f>
        <v>1.7310533518690649E-2</v>
      </c>
      <c r="BI353" s="5">
        <f>BC353/Population!G353</f>
        <v>1.6846127127474818E-2</v>
      </c>
      <c r="BJ353" s="6">
        <f t="shared" ref="BJ353:BJ386" si="603">BH353-BG353</f>
        <v>8.8486658114288168E-3</v>
      </c>
      <c r="BK353" s="6">
        <f t="shared" ref="BK353:BK386" si="604">BI353-BH353</f>
        <v>-4.644063912158311E-4</v>
      </c>
      <c r="BL353" s="6">
        <f t="shared" ref="BL353:BL386" si="605">BI353-BG353</f>
        <v>8.3842594202129857E-3</v>
      </c>
      <c r="BM353" s="37">
        <v>5.1212792399999998</v>
      </c>
      <c r="BN353" s="40">
        <v>7.9664349559999996</v>
      </c>
      <c r="BO353" s="112">
        <v>44</v>
      </c>
      <c r="BP353" s="139">
        <f t="shared" ref="BP353:BP386" si="606">BN353-BM353</f>
        <v>2.8451557159999998</v>
      </c>
      <c r="BQ353" s="139">
        <f t="shared" ref="BQ353:BQ386" si="607">BO353-BN353</f>
        <v>36.033565043999999</v>
      </c>
      <c r="BR353" s="139">
        <f t="shared" ref="BR353:BR386" si="608">BO353-BM353</f>
        <v>38.87872076</v>
      </c>
      <c r="BS353" s="5">
        <f>BM353/Population!E353</f>
        <v>9.6401028494663102E-4</v>
      </c>
      <c r="BT353" s="5">
        <f>BN353/Population!F353</f>
        <v>1.4777285423466107E-3</v>
      </c>
      <c r="BU353" s="5">
        <f>BO353/Population!G353</f>
        <v>7.6415422021535251E-3</v>
      </c>
      <c r="BV353" s="6">
        <f t="shared" ref="BV353:BV386" si="609">BT353-BS353</f>
        <v>5.1371825739997972E-4</v>
      </c>
      <c r="BW353" s="6">
        <f t="shared" ref="BW353:BW386" si="610">BU353-BT353</f>
        <v>6.1638136598069146E-3</v>
      </c>
      <c r="BX353" s="6">
        <f t="shared" ref="BX353:BX386" si="611">BU353-BS353</f>
        <v>6.6775319172068942E-3</v>
      </c>
      <c r="BY353" s="42">
        <v>280.53228760000002</v>
      </c>
      <c r="BZ353" s="43">
        <v>253.7878571</v>
      </c>
      <c r="CA353" s="113">
        <v>423</v>
      </c>
      <c r="CB353" s="139">
        <f t="shared" ref="CB353:CB386" si="612">BZ353-BY353</f>
        <v>-26.744430500000021</v>
      </c>
      <c r="CC353" s="139">
        <f t="shared" ref="CC353:CC386" si="613">CA353-BZ353</f>
        <v>169.2121429</v>
      </c>
      <c r="CD353" s="139">
        <f t="shared" ref="CD353:CD386" si="614">CA353-BY353</f>
        <v>142.46771239999998</v>
      </c>
      <c r="CE353" s="5">
        <f>BY353/Population!O353</f>
        <v>5.2970880639815983E-2</v>
      </c>
      <c r="CF353" s="5">
        <f>BZ353/Population!Q353</f>
        <v>4.7076209397177805E-2</v>
      </c>
      <c r="CG353" s="5">
        <f>CA353/Population!G353</f>
        <v>7.3463007988885026E-2</v>
      </c>
      <c r="CH353" s="6">
        <f t="shared" ref="CH353:CH386" si="615">CF353-CE353</f>
        <v>-5.8946712426381775E-3</v>
      </c>
      <c r="CI353" s="6">
        <f t="shared" ref="CI353:CI386" si="616">CG353-CF353</f>
        <v>2.6386798591707221E-2</v>
      </c>
      <c r="CJ353" s="6">
        <f t="shared" ref="CJ353:CJ386" si="617">CG353-CE353</f>
        <v>2.0492127349069043E-2</v>
      </c>
      <c r="CK353" s="55">
        <v>155.34547420000001</v>
      </c>
      <c r="CL353" s="57">
        <v>194.03959660000001</v>
      </c>
      <c r="CM353" s="118">
        <v>79</v>
      </c>
      <c r="CN353" s="139">
        <f t="shared" ref="CN353:CN386" si="618">CL353-CK353</f>
        <v>38.694122399999998</v>
      </c>
      <c r="CO353" s="139">
        <f t="shared" ref="CO353:CO386" si="619">CM353-CL353</f>
        <v>-115.03959660000001</v>
      </c>
      <c r="CP353" s="139">
        <f t="shared" ref="CP353:CP386" si="620">CM353-CK353</f>
        <v>-76.345474200000012</v>
      </c>
      <c r="CQ353" s="5">
        <f>CK353/Population!P353</f>
        <v>2.9332761095638725E-2</v>
      </c>
      <c r="CR353" s="5">
        <f>CL353/Population!Q353</f>
        <v>3.5993245639353764E-2</v>
      </c>
      <c r="CS353" s="5">
        <f>CM353/Population!G353</f>
        <v>1.3720041681139284E-2</v>
      </c>
      <c r="CT353" s="5">
        <f t="shared" ref="CT353:CT386" si="621">CR353-CQ353</f>
        <v>6.6604845437150395E-3</v>
      </c>
      <c r="CU353" s="5">
        <f t="shared" ref="CU353:CU386" si="622">CS353-CR353</f>
        <v>-2.2273203958214478E-2</v>
      </c>
      <c r="CV353" s="5">
        <f t="shared" ref="CV353:CV386" si="623">CS353-CQ353</f>
        <v>-1.5612719414499441E-2</v>
      </c>
      <c r="CW353" s="45">
        <v>649.83343509999997</v>
      </c>
      <c r="CX353" s="46">
        <v>718.1171875</v>
      </c>
      <c r="CY353" s="114">
        <v>634</v>
      </c>
      <c r="CZ353" s="139">
        <f t="shared" ref="CZ353:CZ386" si="624">CX353-CW353</f>
        <v>68.283752400000026</v>
      </c>
      <c r="DA353" s="139">
        <f t="shared" ref="DA353:DA386" si="625">CY353-CX353</f>
        <v>-84.1171875</v>
      </c>
      <c r="DB353" s="139">
        <f t="shared" ref="DB353:DB386" si="626">CY353-CW353</f>
        <v>-15.833435099999974</v>
      </c>
      <c r="DC353" s="5">
        <f>CW353/Population!O353</f>
        <v>0.12270334235296666</v>
      </c>
      <c r="DD353" s="5">
        <f>CX353/Population!Q353</f>
        <v>0.13320666905328624</v>
      </c>
      <c r="DE353" s="5">
        <f>CY353/Population!G353</f>
        <v>0.11010767627648489</v>
      </c>
      <c r="DF353" s="6">
        <f t="shared" ref="DF353:DF386" si="627">DD353-DC353</f>
        <v>1.0503326700319573E-2</v>
      </c>
      <c r="DG353" s="6">
        <f t="shared" ref="DG353:DG386" si="628">DE353-DD353</f>
        <v>-2.3098992776801344E-2</v>
      </c>
      <c r="DH353" s="6">
        <f t="shared" ref="DH353:DH386" si="629">DE353-DC353</f>
        <v>-1.2595666076481771E-2</v>
      </c>
      <c r="DI353" s="58">
        <v>23.330272669999999</v>
      </c>
      <c r="DJ353" s="60">
        <v>50.643764500000003</v>
      </c>
      <c r="DK353" s="119">
        <v>0</v>
      </c>
      <c r="DL353" s="139">
        <f t="shared" ref="DL353:DL386" si="630">DJ353-DI353</f>
        <v>27.313491830000004</v>
      </c>
      <c r="DM353" s="139">
        <f t="shared" ref="DM353:DM386" si="631">DK353-DJ353</f>
        <v>-50.643764500000003</v>
      </c>
      <c r="DN353" s="139">
        <f t="shared" ref="DN353:DN386" si="632">DK353-DI353</f>
        <v>-23.330272669999999</v>
      </c>
      <c r="DO353" s="5">
        <f>DI353/Population!P353</f>
        <v>4.4052864626372189E-3</v>
      </c>
      <c r="DP353" s="5">
        <f>DJ353/Population!Q353</f>
        <v>9.3941313406651558E-3</v>
      </c>
      <c r="DQ353" s="5">
        <f>DK353/Population!G353</f>
        <v>0</v>
      </c>
      <c r="DR353" s="6">
        <f t="shared" ref="DR353:DR386" si="633">DP353-DO353</f>
        <v>4.9888448780279369E-3</v>
      </c>
      <c r="DS353" s="6">
        <f t="shared" ref="DS353:DS386" si="634">DQ353-DP353</f>
        <v>-9.3941313406651558E-3</v>
      </c>
      <c r="DT353" s="6">
        <f t="shared" ref="DT353:DT386" si="635">DQ353-DO353</f>
        <v>-4.4052864626372189E-3</v>
      </c>
      <c r="DU353" s="47">
        <v>1085.142212</v>
      </c>
      <c r="DV353" s="48">
        <v>527.49182129999997</v>
      </c>
      <c r="DW353" s="115">
        <v>495</v>
      </c>
      <c r="DX353" s="139">
        <f t="shared" ref="DX353:DX386" si="636">DV353-DU353</f>
        <v>-557.6503907</v>
      </c>
      <c r="DY353" s="139">
        <f t="shared" ref="DY353:DY386" si="637">DW353-DV353</f>
        <v>-32.49182129999997</v>
      </c>
      <c r="DZ353" s="139">
        <f t="shared" ref="DZ353:DZ386" si="638">DW353-DU353</f>
        <v>-590.14221199999997</v>
      </c>
      <c r="EA353" s="5">
        <f>DU353/Population!O353</f>
        <v>0.20489954678955782</v>
      </c>
      <c r="EB353" s="5">
        <f>DV353/Population!Q353</f>
        <v>9.7846743806315445E-2</v>
      </c>
      <c r="EC353" s="5">
        <f>DW353/Population!G353</f>
        <v>8.5967349774227167E-2</v>
      </c>
      <c r="ED353" s="6">
        <f t="shared" ref="ED353:ED386" si="639">EB353-EA353</f>
        <v>-0.10705280298324238</v>
      </c>
      <c r="EE353" s="6">
        <f t="shared" ref="EE353:EE386" si="640">EC353-EB353</f>
        <v>-1.1879394032088278E-2</v>
      </c>
      <c r="EF353" s="6">
        <f t="shared" ref="EF353:EF386" si="641">EC353-EA353</f>
        <v>-0.11893219701533066</v>
      </c>
      <c r="EG353" s="61">
        <v>47.229576109999996</v>
      </c>
      <c r="EH353" s="63">
        <v>12.518683429999999</v>
      </c>
      <c r="EI353" s="120">
        <v>0</v>
      </c>
      <c r="EJ353" s="139">
        <f t="shared" ref="EJ353:EJ386" si="642">EH353-EG353</f>
        <v>-34.710892680000001</v>
      </c>
      <c r="EK353" s="139">
        <f t="shared" ref="EK353:EK386" si="643">EI353-EH353</f>
        <v>-12.518683429999999</v>
      </c>
      <c r="EL353" s="139">
        <f t="shared" ref="EL353:EL386" si="644">EI353-EG353</f>
        <v>-47.229576109999996</v>
      </c>
      <c r="EM353" s="5">
        <f>EG353/Population!P353</f>
        <v>8.918018885437964E-3</v>
      </c>
      <c r="EN353" s="5">
        <f>EH353/Population!Q353</f>
        <v>2.3221448388503693E-3</v>
      </c>
      <c r="EO353" s="5">
        <f>EI353/Population!G353</f>
        <v>0</v>
      </c>
      <c r="EP353" s="6">
        <f t="shared" ref="EP353:EP386" si="645">EN353-EM353</f>
        <v>-6.5958740465875947E-3</v>
      </c>
      <c r="EQ353" s="6">
        <f t="shared" ref="EQ353:EQ386" si="646">EO353-EN353</f>
        <v>-2.3221448388503693E-3</v>
      </c>
      <c r="ER353" s="6">
        <f t="shared" ref="ER353:ER386" si="647">EO353-EM353</f>
        <v>-8.918018885437964E-3</v>
      </c>
      <c r="ES353" s="49">
        <v>1599.5462649999999</v>
      </c>
      <c r="ET353" s="50">
        <v>1432.8201899999999</v>
      </c>
      <c r="EU353" s="116">
        <v>1007</v>
      </c>
      <c r="EV353" s="139">
        <f t="shared" ref="EV353:EV386" si="648">ET353-ES353</f>
        <v>-166.72607500000004</v>
      </c>
      <c r="EW353" s="139">
        <f t="shared" ref="EW353:EW386" si="649">EU353-ET353</f>
        <v>-425.82018999999991</v>
      </c>
      <c r="EX353" s="139">
        <f t="shared" ref="EX353:EX386" si="650">EU353-ES353</f>
        <v>-592.54626499999995</v>
      </c>
      <c r="EY353" s="5">
        <f>ES353/Population!O353</f>
        <v>0.30203073951327397</v>
      </c>
      <c r="EZ353" s="5">
        <f>ET353/Population!Q353</f>
        <v>0.26578002613563217</v>
      </c>
      <c r="FA353" s="5">
        <f>EU353/Population!G353</f>
        <v>0.17488711358110454</v>
      </c>
      <c r="FB353" s="6">
        <f t="shared" ref="FB353:FB386" si="651">EZ353-EY353</f>
        <v>-3.6250713377641797E-2</v>
      </c>
      <c r="FC353" s="6">
        <f t="shared" ref="FC353:FC386" si="652">FA353-EZ353</f>
        <v>-9.0892912554527638E-2</v>
      </c>
      <c r="FD353" s="6">
        <f t="shared" ref="FD353:FD386" si="653">FA353-EY353</f>
        <v>-0.12714362593216944</v>
      </c>
      <c r="FE353" s="65">
        <v>0</v>
      </c>
      <c r="FF353" s="67">
        <v>0</v>
      </c>
      <c r="FG353" s="121">
        <v>0</v>
      </c>
      <c r="FH353" s="139">
        <f t="shared" ref="FH353:FH386" si="654">FF353-FE353</f>
        <v>0</v>
      </c>
      <c r="FI353" s="139">
        <f t="shared" ref="FI353:FI386" si="655">FG353-FF353</f>
        <v>0</v>
      </c>
      <c r="FJ353" s="139">
        <f t="shared" ref="FJ353:FJ386" si="656">FG353-FE353</f>
        <v>0</v>
      </c>
      <c r="FK353" s="5">
        <f>FE353/Population!P353</f>
        <v>0</v>
      </c>
      <c r="FL353" s="5">
        <f>FF353/Population!Q353</f>
        <v>0</v>
      </c>
      <c r="FM353" s="5">
        <f>FG353/Population!G353</f>
        <v>0</v>
      </c>
      <c r="FN353" s="6">
        <f t="shared" ref="FN353:FN386" si="657">FL353-FK353</f>
        <v>0</v>
      </c>
      <c r="FO353" s="6">
        <f t="shared" ref="FO353:FO386" si="658">FM353-FL353</f>
        <v>0</v>
      </c>
      <c r="FP353" s="6">
        <f t="shared" ref="FP353:FP386" si="659">FM353-FK353</f>
        <v>0</v>
      </c>
      <c r="FQ353" s="51">
        <v>34.710891719999999</v>
      </c>
      <c r="FR353" s="53">
        <v>31.296709060000001</v>
      </c>
      <c r="FS353" s="117">
        <v>11</v>
      </c>
      <c r="FT353" s="139">
        <f t="shared" ref="FT353:FT386" si="660">FR353-FQ353</f>
        <v>-3.414182659999998</v>
      </c>
      <c r="FU353" s="139">
        <f t="shared" ref="FU353:FU386" si="661">FS353-FR353</f>
        <v>-20.296709060000001</v>
      </c>
      <c r="FV353" s="139">
        <f t="shared" ref="FV353:FV386" si="662">FS353-FQ353</f>
        <v>-23.710891719999999</v>
      </c>
      <c r="FW353" s="5">
        <f>FQ353/Population!O353</f>
        <v>6.5542063551108217E-3</v>
      </c>
      <c r="FX353" s="5">
        <f>FR353/Population!Q353</f>
        <v>5.805362187090676E-3</v>
      </c>
      <c r="FY353" s="5">
        <f>FS353/Population!G353</f>
        <v>1.9103855505383813E-3</v>
      </c>
      <c r="FZ353" s="6">
        <f t="shared" ref="FZ353:FZ386" si="663">FX353-FW353</f>
        <v>-7.4884416802014579E-4</v>
      </c>
      <c r="GA353" s="6">
        <f t="shared" ref="GA353:GA386" si="664">FY353-FX353</f>
        <v>-3.8949766365522949E-3</v>
      </c>
      <c r="GB353" s="6">
        <f t="shared" ref="GB353:GB386" si="665">FY353-FW353</f>
        <v>-4.6438208045724407E-3</v>
      </c>
      <c r="GC353" s="68">
        <v>0</v>
      </c>
      <c r="GD353" s="69">
        <v>0</v>
      </c>
      <c r="GE353" s="122">
        <v>0</v>
      </c>
      <c r="GF353" s="146">
        <f t="shared" ref="GF353:GF386" si="666">GD353-GC353</f>
        <v>0</v>
      </c>
      <c r="GG353" s="146">
        <f t="shared" ref="GG353:GG386" si="667">GE353-GD353</f>
        <v>0</v>
      </c>
      <c r="GH353" s="146">
        <f t="shared" ref="GH353:GH386" si="668">GE353-GC353</f>
        <v>0</v>
      </c>
      <c r="GI353" s="5">
        <f>GC353/Population!P353</f>
        <v>0</v>
      </c>
      <c r="GJ353" s="5">
        <f>GD353/Population!Q353</f>
        <v>0</v>
      </c>
      <c r="GK353" s="5">
        <f>GE353/Population!G353</f>
        <v>0</v>
      </c>
      <c r="GL353" s="6">
        <f t="shared" ref="GL353:GL386" si="669">GJ353-GI353</f>
        <v>0</v>
      </c>
      <c r="GM353" s="6">
        <f t="shared" ref="GM353:GM386" si="670">GK353-GJ353</f>
        <v>0</v>
      </c>
      <c r="GN353" s="6">
        <f t="shared" ref="GN353:GN386" si="671">GK353-GI353</f>
        <v>0</v>
      </c>
    </row>
    <row r="354" spans="1:196" x14ac:dyDescent="0.25">
      <c r="A354" s="1">
        <v>42101036502</v>
      </c>
      <c r="B354" s="1" t="s">
        <v>3</v>
      </c>
      <c r="C354" s="1" t="s">
        <v>4</v>
      </c>
      <c r="D354" s="1" t="s">
        <v>355</v>
      </c>
      <c r="E354" s="70">
        <v>367.55068970000002</v>
      </c>
      <c r="F354" s="71">
        <v>519.22460939999996</v>
      </c>
      <c r="G354" s="107">
        <v>235</v>
      </c>
      <c r="H354" s="139">
        <f t="shared" si="576"/>
        <v>151.67391969999994</v>
      </c>
      <c r="I354" s="139">
        <f t="shared" si="577"/>
        <v>-284.22460939999996</v>
      </c>
      <c r="J354" s="139">
        <f t="shared" si="578"/>
        <v>-132.55068970000002</v>
      </c>
      <c r="K354" s="5">
        <f>E354/Population!O354</f>
        <v>9.165144531561982E-2</v>
      </c>
      <c r="L354" s="5">
        <f>F354/Population!Q354</f>
        <v>0.1271902077221965</v>
      </c>
      <c r="M354" s="5">
        <f>G354/Population!G354</f>
        <v>5.6873184898354308E-2</v>
      </c>
      <c r="N354" s="6">
        <f t="shared" si="579"/>
        <v>3.5538762406576677E-2</v>
      </c>
      <c r="O354" s="6">
        <f t="shared" si="580"/>
        <v>-7.0317022823842196E-2</v>
      </c>
      <c r="P354" s="6">
        <f t="shared" si="581"/>
        <v>-3.4778260417265512E-2</v>
      </c>
      <c r="Q354" s="72">
        <v>230.52709960000001</v>
      </c>
      <c r="R354" s="73">
        <v>328.33953860000003</v>
      </c>
      <c r="S354" s="108">
        <v>228</v>
      </c>
      <c r="T354" s="139">
        <f t="shared" si="582"/>
        <v>97.812439000000012</v>
      </c>
      <c r="U354" s="139">
        <f t="shared" si="583"/>
        <v>-100.33953860000003</v>
      </c>
      <c r="V354" s="139">
        <f t="shared" si="584"/>
        <v>-2.5270996000000139</v>
      </c>
      <c r="W354" s="5">
        <f>Q354/Population!O354</f>
        <v>5.7483613702379192E-2</v>
      </c>
      <c r="X354" s="5">
        <f>R354/Population!Q354</f>
        <v>8.0430652480441081E-2</v>
      </c>
      <c r="Y354" s="5">
        <f>S354/Population!G354</f>
        <v>5.5179090029041623E-2</v>
      </c>
      <c r="Z354" s="6">
        <f t="shared" si="585"/>
        <v>2.2947038778061889E-2</v>
      </c>
      <c r="AA354" s="6">
        <f t="shared" si="586"/>
        <v>-2.5251562451399458E-2</v>
      </c>
      <c r="AB354" s="6">
        <f t="shared" si="587"/>
        <v>-2.304523673337569E-3</v>
      </c>
      <c r="AC354" s="74">
        <v>99.966896059999996</v>
      </c>
      <c r="AD354" s="75">
        <v>249.05545040000001</v>
      </c>
      <c r="AE354" s="109">
        <v>12</v>
      </c>
      <c r="AF354" s="139">
        <f t="shared" si="588"/>
        <v>149.08855434000003</v>
      </c>
      <c r="AG354" s="139">
        <f t="shared" si="589"/>
        <v>-237.05545040000001</v>
      </c>
      <c r="AH354" s="139">
        <f t="shared" si="590"/>
        <v>-87.966896059999996</v>
      </c>
      <c r="AI354" s="5">
        <f>AC354/Population!O354</f>
        <v>2.4927474670483087E-2</v>
      </c>
      <c r="AJ354" s="5">
        <f>AD354/Population!Q354</f>
        <v>6.1009077569198142E-2</v>
      </c>
      <c r="AK354" s="5">
        <f>AE354/Population!G354</f>
        <v>2.9041626331074541E-3</v>
      </c>
      <c r="AL354" s="5">
        <f t="shared" si="591"/>
        <v>3.6081602898715051E-2</v>
      </c>
      <c r="AM354" s="5">
        <f t="shared" si="592"/>
        <v>-5.8104914936090685E-2</v>
      </c>
      <c r="AN354" s="5">
        <f t="shared" si="593"/>
        <v>-2.2023312037375634E-2</v>
      </c>
      <c r="AO354" s="35">
        <v>8.6178359990000004</v>
      </c>
      <c r="AP354" s="38">
        <v>9.0487270360000007</v>
      </c>
      <c r="AQ354" s="110">
        <v>61</v>
      </c>
      <c r="AR354" s="139">
        <f t="shared" si="594"/>
        <v>0.43089103700000031</v>
      </c>
      <c r="AS354" s="139">
        <f t="shared" si="595"/>
        <v>51.951272963999998</v>
      </c>
      <c r="AT354" s="139">
        <f t="shared" si="596"/>
        <v>52.382164001</v>
      </c>
      <c r="AU354" s="5">
        <f>AO354/Population!E354</f>
        <v>2.1422451678032414E-3</v>
      </c>
      <c r="AV354" s="5">
        <f>AP354/Population!F354</f>
        <v>2.2165926855051248E-3</v>
      </c>
      <c r="AW354" s="5">
        <f>AQ354/Population!G354</f>
        <v>1.4762826718296224E-2</v>
      </c>
      <c r="AX354" s="6">
        <f t="shared" si="597"/>
        <v>7.4347517701883314E-5</v>
      </c>
      <c r="AY354" s="6">
        <f t="shared" si="598"/>
        <v>1.25462340327911E-2</v>
      </c>
      <c r="AZ354" s="6">
        <f t="shared" si="599"/>
        <v>1.2620581550492983E-2</v>
      </c>
      <c r="BA354" s="36">
        <v>34.040451050000001</v>
      </c>
      <c r="BB354" s="39">
        <v>70.666252139999997</v>
      </c>
      <c r="BC354" s="111">
        <v>80</v>
      </c>
      <c r="BD354" s="139">
        <f t="shared" si="600"/>
        <v>36.625801089999996</v>
      </c>
      <c r="BE354" s="139">
        <f t="shared" si="601"/>
        <v>9.3337478600000026</v>
      </c>
      <c r="BF354" s="139">
        <f t="shared" si="602"/>
        <v>45.959548949999999</v>
      </c>
      <c r="BG354" s="5">
        <f>BA354/Population!E354</f>
        <v>8.46186812793457E-3</v>
      </c>
      <c r="BH354" s="5">
        <f>BB354/Population!F354</f>
        <v>1.7310534065444302E-2</v>
      </c>
      <c r="BI354" s="5">
        <f>BC354/Population!G354</f>
        <v>1.9361084220716359E-2</v>
      </c>
      <c r="BJ354" s="6">
        <f t="shared" si="603"/>
        <v>8.8486659375097317E-3</v>
      </c>
      <c r="BK354" s="6">
        <f t="shared" si="604"/>
        <v>2.0505501552720573E-3</v>
      </c>
      <c r="BL354" s="6">
        <f t="shared" si="605"/>
        <v>1.0899216092781789E-2</v>
      </c>
      <c r="BM354" s="37">
        <v>3.8780260090000001</v>
      </c>
      <c r="BN354" s="40">
        <v>6.0324850080000001</v>
      </c>
      <c r="BO354" s="112">
        <v>0</v>
      </c>
      <c r="BP354" s="139">
        <f t="shared" si="606"/>
        <v>2.154458999</v>
      </c>
      <c r="BQ354" s="139">
        <f t="shared" si="607"/>
        <v>-6.0324850080000001</v>
      </c>
      <c r="BR354" s="139">
        <f t="shared" si="608"/>
        <v>-3.8780260090000001</v>
      </c>
      <c r="BS354" s="5">
        <f>BM354/Population!E354</f>
        <v>9.6401027814402003E-4</v>
      </c>
      <c r="BT354" s="5">
        <f>BN354/Population!F354</f>
        <v>1.4777285347379689E-3</v>
      </c>
      <c r="BU354" s="5">
        <f>BO354/Population!G354</f>
        <v>0</v>
      </c>
      <c r="BV354" s="6">
        <f t="shared" si="609"/>
        <v>5.1371825659394892E-4</v>
      </c>
      <c r="BW354" s="6">
        <f t="shared" si="610"/>
        <v>-1.4777285347379689E-3</v>
      </c>
      <c r="BX354" s="6">
        <f t="shared" si="611"/>
        <v>-9.6401027814402003E-4</v>
      </c>
      <c r="BY354" s="42">
        <v>212.42964169999999</v>
      </c>
      <c r="BZ354" s="43">
        <v>192.17773439999999</v>
      </c>
      <c r="CA354" s="113">
        <v>16</v>
      </c>
      <c r="CB354" s="139">
        <f t="shared" si="612"/>
        <v>-20.251907299999999</v>
      </c>
      <c r="CC354" s="139">
        <f t="shared" si="613"/>
        <v>-176.17773439999999</v>
      </c>
      <c r="CD354" s="139">
        <f t="shared" si="614"/>
        <v>-196.42964169999999</v>
      </c>
      <c r="CE354" s="5">
        <f>BY354/Population!O354</f>
        <v>5.2970880575888793E-2</v>
      </c>
      <c r="CF354" s="5">
        <f>BZ354/Population!Q354</f>
        <v>4.7076208475871031E-2</v>
      </c>
      <c r="CG354" s="5">
        <f>CA354/Population!G354</f>
        <v>3.8722168441432721E-3</v>
      </c>
      <c r="CH354" s="6">
        <f t="shared" si="615"/>
        <v>-5.8946721000177615E-3</v>
      </c>
      <c r="CI354" s="6">
        <f t="shared" si="616"/>
        <v>-4.3203991631727758E-2</v>
      </c>
      <c r="CJ354" s="6">
        <f t="shared" si="617"/>
        <v>-4.9098663731745519E-2</v>
      </c>
      <c r="CK354" s="55">
        <v>117.63345339999999</v>
      </c>
      <c r="CL354" s="57">
        <v>146.93409729999999</v>
      </c>
      <c r="CM354" s="118">
        <v>7</v>
      </c>
      <c r="CN354" s="139">
        <f t="shared" si="618"/>
        <v>29.300643899999997</v>
      </c>
      <c r="CO354" s="139">
        <f t="shared" si="619"/>
        <v>-139.93409729999999</v>
      </c>
      <c r="CP354" s="139">
        <f t="shared" si="620"/>
        <v>-110.63345339999999</v>
      </c>
      <c r="CQ354" s="5">
        <f>CK354/Population!P354</f>
        <v>2.933275959943767E-2</v>
      </c>
      <c r="CR354" s="5">
        <f>CL354/Population!Q354</f>
        <v>3.5993244578018703E-2</v>
      </c>
      <c r="CS354" s="5">
        <f>CM354/Population!G354</f>
        <v>1.6940948693126815E-3</v>
      </c>
      <c r="CT354" s="5">
        <f t="shared" si="621"/>
        <v>6.6604849785810334E-3</v>
      </c>
      <c r="CU354" s="5">
        <f t="shared" si="622"/>
        <v>-3.4299149708706018E-2</v>
      </c>
      <c r="CV354" s="5">
        <f t="shared" si="623"/>
        <v>-2.7638664730124989E-2</v>
      </c>
      <c r="CW354" s="45">
        <v>492.07839969999998</v>
      </c>
      <c r="CX354" s="46">
        <v>543.78540039999996</v>
      </c>
      <c r="CY354" s="114">
        <v>943</v>
      </c>
      <c r="CZ354" s="139">
        <f t="shared" si="624"/>
        <v>51.70700069999998</v>
      </c>
      <c r="DA354" s="139">
        <f t="shared" si="625"/>
        <v>399.21459960000004</v>
      </c>
      <c r="DB354" s="139">
        <f t="shared" si="626"/>
        <v>450.92160030000002</v>
      </c>
      <c r="DC354" s="5">
        <f>CW354/Population!O354</f>
        <v>0.1227033380835532</v>
      </c>
      <c r="DD354" s="5">
        <f>CX354/Population!Q354</f>
        <v>0.13320666390042218</v>
      </c>
      <c r="DE354" s="5">
        <f>CY354/Population!G354</f>
        <v>0.22821878025169409</v>
      </c>
      <c r="DF354" s="6">
        <f t="shared" si="627"/>
        <v>1.0503325816868983E-2</v>
      </c>
      <c r="DG354" s="6">
        <f t="shared" si="628"/>
        <v>9.5012116351271908E-2</v>
      </c>
      <c r="DH354" s="6">
        <f t="shared" si="629"/>
        <v>0.10551544216814089</v>
      </c>
      <c r="DI354" s="58">
        <v>17.666563029999999</v>
      </c>
      <c r="DJ354" s="60">
        <v>38.34936905</v>
      </c>
      <c r="DK354" s="119">
        <v>0</v>
      </c>
      <c r="DL354" s="139">
        <f t="shared" si="630"/>
        <v>20.682806020000001</v>
      </c>
      <c r="DM354" s="139">
        <f t="shared" si="631"/>
        <v>-38.34936905</v>
      </c>
      <c r="DN354" s="139">
        <f t="shared" si="632"/>
        <v>-17.666563029999999</v>
      </c>
      <c r="DO354" s="5">
        <f>DI354/Population!P354</f>
        <v>4.4052863477975828E-3</v>
      </c>
      <c r="DP354" s="5">
        <f>DJ354/Population!Q354</f>
        <v>9.3941314166929649E-3</v>
      </c>
      <c r="DQ354" s="5">
        <f>DK354/Population!G354</f>
        <v>0</v>
      </c>
      <c r="DR354" s="6">
        <f t="shared" si="633"/>
        <v>4.988845068895382E-3</v>
      </c>
      <c r="DS354" s="6">
        <f t="shared" si="634"/>
        <v>-9.3941314166929649E-3</v>
      </c>
      <c r="DT354" s="6">
        <f t="shared" si="635"/>
        <v>-4.4052863477975828E-3</v>
      </c>
      <c r="DU354" s="47">
        <v>821.71063230000004</v>
      </c>
      <c r="DV354" s="48">
        <v>399.43667599999998</v>
      </c>
      <c r="DW354" s="115">
        <v>726</v>
      </c>
      <c r="DX354" s="139">
        <f t="shared" si="636"/>
        <v>-422.27395630000007</v>
      </c>
      <c r="DY354" s="139">
        <f t="shared" si="637"/>
        <v>326.56332400000002</v>
      </c>
      <c r="DZ354" s="139">
        <f t="shared" si="638"/>
        <v>-95.710632300000043</v>
      </c>
      <c r="EA354" s="5">
        <f>DU354/Population!O354</f>
        <v>0.20489953955188248</v>
      </c>
      <c r="EB354" s="5">
        <f>DV354/Population!Q354</f>
        <v>9.7846736985390079E-2</v>
      </c>
      <c r="EC354" s="5">
        <f>DW354/Population!G354</f>
        <v>0.17570183930300096</v>
      </c>
      <c r="ED354" s="6">
        <f t="shared" si="639"/>
        <v>-0.1070528025664924</v>
      </c>
      <c r="EE354" s="6">
        <f t="shared" si="640"/>
        <v>7.7855102317610878E-2</v>
      </c>
      <c r="EF354" s="6">
        <f t="shared" si="641"/>
        <v>-2.919770024888152E-2</v>
      </c>
      <c r="EG354" s="61">
        <v>35.764019009999998</v>
      </c>
      <c r="EH354" s="63">
        <v>9.4796190259999999</v>
      </c>
      <c r="EI354" s="120">
        <v>0</v>
      </c>
      <c r="EJ354" s="139">
        <f t="shared" si="642"/>
        <v>-26.284399983999997</v>
      </c>
      <c r="EK354" s="139">
        <f t="shared" si="643"/>
        <v>-9.4796190259999999</v>
      </c>
      <c r="EL354" s="139">
        <f t="shared" si="644"/>
        <v>-35.764019009999998</v>
      </c>
      <c r="EM354" s="5">
        <f>EG354/Population!P354</f>
        <v>8.9180189955219719E-3</v>
      </c>
      <c r="EN354" s="5">
        <f>EH354/Population!Q354</f>
        <v>2.3221447736029169E-3</v>
      </c>
      <c r="EO354" s="5">
        <f>EI354/Population!G354</f>
        <v>0</v>
      </c>
      <c r="EP354" s="6">
        <f t="shared" si="645"/>
        <v>-6.595874221919055E-3</v>
      </c>
      <c r="EQ354" s="6">
        <f t="shared" si="646"/>
        <v>-2.3221447736029169E-3</v>
      </c>
      <c r="ER354" s="6">
        <f t="shared" si="647"/>
        <v>-8.9180189955219719E-3</v>
      </c>
      <c r="ES354" s="49">
        <v>1211.2368160000001</v>
      </c>
      <c r="ET354" s="50">
        <v>1084.9854740000001</v>
      </c>
      <c r="EU354" s="116">
        <v>1020</v>
      </c>
      <c r="EV354" s="139">
        <f t="shared" si="648"/>
        <v>-126.25134200000002</v>
      </c>
      <c r="EW354" s="139">
        <f t="shared" si="649"/>
        <v>-64.985474000000067</v>
      </c>
      <c r="EX354" s="139">
        <f t="shared" si="650"/>
        <v>-191.23681600000009</v>
      </c>
      <c r="EY354" s="5">
        <f>ES354/Population!O354</f>
        <v>0.30203073458112317</v>
      </c>
      <c r="EZ354" s="5">
        <f>ET354/Population!Q354</f>
        <v>0.26578002143059792</v>
      </c>
      <c r="FA354" s="5">
        <f>EU354/Population!G354</f>
        <v>0.24685382381413359</v>
      </c>
      <c r="FB354" s="6">
        <f t="shared" si="651"/>
        <v>-3.6250713150525249E-2</v>
      </c>
      <c r="FC354" s="6">
        <f t="shared" si="652"/>
        <v>-1.892619761646433E-2</v>
      </c>
      <c r="FD354" s="6">
        <f t="shared" si="653"/>
        <v>-5.5176910766989579E-2</v>
      </c>
      <c r="FE354" s="65">
        <v>0</v>
      </c>
      <c r="FF354" s="67">
        <v>0</v>
      </c>
      <c r="FG354" s="121">
        <v>0</v>
      </c>
      <c r="FH354" s="139">
        <f t="shared" si="654"/>
        <v>0</v>
      </c>
      <c r="FI354" s="139">
        <f t="shared" si="655"/>
        <v>0</v>
      </c>
      <c r="FJ354" s="139">
        <f t="shared" si="656"/>
        <v>0</v>
      </c>
      <c r="FK354" s="5">
        <f>FE354/Population!P354</f>
        <v>0</v>
      </c>
      <c r="FL354" s="5">
        <f>FF354/Population!Q354</f>
        <v>0</v>
      </c>
      <c r="FM354" s="5">
        <f>FG354/Population!G354</f>
        <v>0</v>
      </c>
      <c r="FN354" s="6">
        <f t="shared" si="657"/>
        <v>0</v>
      </c>
      <c r="FO354" s="6">
        <f t="shared" si="658"/>
        <v>0</v>
      </c>
      <c r="FP354" s="6">
        <f t="shared" si="659"/>
        <v>0</v>
      </c>
      <c r="FQ354" s="51">
        <v>26.284399029999999</v>
      </c>
      <c r="FR354" s="53">
        <v>23.699047090000001</v>
      </c>
      <c r="FS354" s="117">
        <v>0</v>
      </c>
      <c r="FT354" s="139">
        <f t="shared" si="660"/>
        <v>-2.5853519399999989</v>
      </c>
      <c r="FU354" s="139">
        <f t="shared" si="661"/>
        <v>-23.699047090000001</v>
      </c>
      <c r="FV354" s="139">
        <f t="shared" si="662"/>
        <v>-26.284399029999999</v>
      </c>
      <c r="FW354" s="5">
        <f>FQ354/Population!O354</f>
        <v>6.554206611115972E-3</v>
      </c>
      <c r="FX354" s="5">
        <f>FR354/Population!Q354</f>
        <v>5.8053618176504259E-3</v>
      </c>
      <c r="FY354" s="5">
        <f>FS354/Population!G354</f>
        <v>0</v>
      </c>
      <c r="FZ354" s="6">
        <f t="shared" si="663"/>
        <v>-7.4884479346554612E-4</v>
      </c>
      <c r="GA354" s="6">
        <f t="shared" si="664"/>
        <v>-5.8053618176504259E-3</v>
      </c>
      <c r="GB354" s="6">
        <f t="shared" si="665"/>
        <v>-6.554206611115972E-3</v>
      </c>
      <c r="GC354" s="68">
        <v>0</v>
      </c>
      <c r="GD354" s="69">
        <v>0</v>
      </c>
      <c r="GE354" s="122">
        <v>0</v>
      </c>
      <c r="GF354" s="146">
        <f t="shared" si="666"/>
        <v>0</v>
      </c>
      <c r="GG354" s="146">
        <f t="shared" si="667"/>
        <v>0</v>
      </c>
      <c r="GH354" s="146">
        <f t="shared" si="668"/>
        <v>0</v>
      </c>
      <c r="GI354" s="5">
        <f>GC354/Population!P354</f>
        <v>0</v>
      </c>
      <c r="GJ354" s="5">
        <f>GD354/Population!Q354</f>
        <v>0</v>
      </c>
      <c r="GK354" s="5">
        <f>GE354/Population!G354</f>
        <v>0</v>
      </c>
      <c r="GL354" s="6">
        <f t="shared" si="669"/>
        <v>0</v>
      </c>
      <c r="GM354" s="6">
        <f t="shared" si="670"/>
        <v>0</v>
      </c>
      <c r="GN354" s="6">
        <f t="shared" si="671"/>
        <v>0</v>
      </c>
    </row>
    <row r="355" spans="1:196" x14ac:dyDescent="0.25">
      <c r="A355" s="1">
        <v>42101036600</v>
      </c>
      <c r="B355" s="1" t="s">
        <v>3</v>
      </c>
      <c r="C355" s="1" t="s">
        <v>4</v>
      </c>
      <c r="D355" s="1" t="s">
        <v>356</v>
      </c>
      <c r="E355" s="70">
        <v>10.247135249999999</v>
      </c>
      <c r="F355" s="71">
        <v>25.75860819</v>
      </c>
      <c r="G355" s="107">
        <v>340</v>
      </c>
      <c r="H355" s="139">
        <f t="shared" si="576"/>
        <v>15.511472940000001</v>
      </c>
      <c r="I355" s="139">
        <f t="shared" si="577"/>
        <v>314.24139180999998</v>
      </c>
      <c r="J355" s="139">
        <f t="shared" si="578"/>
        <v>329.75286475000001</v>
      </c>
      <c r="K355" s="5">
        <f>E355/Population!O355</f>
        <v>2.508155253278925E-2</v>
      </c>
      <c r="L355" s="5">
        <f>F355/Population!Q355</f>
        <v>4.1323430280943277E-2</v>
      </c>
      <c r="M355" s="5">
        <f>G355/Population!G355</f>
        <v>0.22397891963109354</v>
      </c>
      <c r="N355" s="6">
        <f t="shared" si="579"/>
        <v>1.6241877748154027E-2</v>
      </c>
      <c r="O355" s="6">
        <f t="shared" si="580"/>
        <v>0.18265548935015025</v>
      </c>
      <c r="P355" s="6">
        <f t="shared" si="581"/>
        <v>0.1988973670983043</v>
      </c>
      <c r="Q355" s="72">
        <v>0.171733357</v>
      </c>
      <c r="R355" s="73">
        <v>14.556767410000001</v>
      </c>
      <c r="S355" s="108">
        <v>117</v>
      </c>
      <c r="T355" s="139">
        <f t="shared" si="582"/>
        <v>14.385034053</v>
      </c>
      <c r="U355" s="139">
        <f t="shared" si="583"/>
        <v>102.44323258999999</v>
      </c>
      <c r="V355" s="139">
        <f t="shared" si="584"/>
        <v>116.82826664300001</v>
      </c>
      <c r="W355" s="5">
        <f>Q355/Population!O355</f>
        <v>4.2034569761609719E-4</v>
      </c>
      <c r="X355" s="5">
        <f>R355/Population!Q355</f>
        <v>2.3352797586966297E-2</v>
      </c>
      <c r="Y355" s="5">
        <f>S355/Population!G355</f>
        <v>7.7075098814229248E-2</v>
      </c>
      <c r="Z355" s="6">
        <f t="shared" si="585"/>
        <v>2.2932451889350201E-2</v>
      </c>
      <c r="AA355" s="6">
        <f t="shared" si="586"/>
        <v>5.3722301227262952E-2</v>
      </c>
      <c r="AB355" s="6">
        <f t="shared" si="587"/>
        <v>7.6654753116613156E-2</v>
      </c>
      <c r="AC355" s="74">
        <v>10.00624822</v>
      </c>
      <c r="AD355" s="75">
        <v>11.118059280000001</v>
      </c>
      <c r="AE355" s="109">
        <v>181</v>
      </c>
      <c r="AF355" s="139">
        <f t="shared" si="588"/>
        <v>1.1118110600000009</v>
      </c>
      <c r="AG355" s="139">
        <f t="shared" si="589"/>
        <v>169.88194071999999</v>
      </c>
      <c r="AH355" s="139">
        <f t="shared" si="590"/>
        <v>170.99375178</v>
      </c>
      <c r="AI355" s="5">
        <f>AC355/Population!O355</f>
        <v>2.4491941822087193E-2</v>
      </c>
      <c r="AJ355" s="5">
        <f>AD355/Population!Q355</f>
        <v>1.7836225627083247E-2</v>
      </c>
      <c r="AK355" s="5">
        <f>AE355/Population!G355</f>
        <v>0.11923583662714098</v>
      </c>
      <c r="AL355" s="5">
        <f t="shared" si="591"/>
        <v>-6.655716195003946E-3</v>
      </c>
      <c r="AM355" s="5">
        <f t="shared" si="592"/>
        <v>0.10139961100005773</v>
      </c>
      <c r="AN355" s="5">
        <f t="shared" si="593"/>
        <v>9.4743894805053783E-2</v>
      </c>
      <c r="AO355" s="35">
        <v>3.9743896259999998</v>
      </c>
      <c r="AP355" s="38">
        <v>10.08833533</v>
      </c>
      <c r="AQ355" s="110">
        <v>13</v>
      </c>
      <c r="AR355" s="139">
        <f t="shared" si="594"/>
        <v>6.1139457039999998</v>
      </c>
      <c r="AS355" s="139">
        <f t="shared" si="595"/>
        <v>2.9116646700000004</v>
      </c>
      <c r="AT355" s="139">
        <f t="shared" si="596"/>
        <v>9.0256103739999993</v>
      </c>
      <c r="AU355" s="5">
        <f>AO355/Population!E355</f>
        <v>9.8051037518941085E-3</v>
      </c>
      <c r="AV355" s="5">
        <f>AP355/Population!F355</f>
        <v>1.5531513661552891E-2</v>
      </c>
      <c r="AW355" s="5">
        <f>AQ355/Population!G355</f>
        <v>8.563899868247694E-3</v>
      </c>
      <c r="AX355" s="6">
        <f t="shared" si="597"/>
        <v>5.7264099096587823E-3</v>
      </c>
      <c r="AY355" s="6">
        <f t="shared" si="598"/>
        <v>-6.9676137933051968E-3</v>
      </c>
      <c r="AZ355" s="6">
        <f t="shared" si="599"/>
        <v>-1.2412038836464145E-3</v>
      </c>
      <c r="BA355" s="36">
        <v>4.1808795390000002</v>
      </c>
      <c r="BB355" s="39">
        <v>2.3994349559999999</v>
      </c>
      <c r="BC355" s="111">
        <v>9</v>
      </c>
      <c r="BD355" s="139">
        <f t="shared" si="600"/>
        <v>-1.7814445830000003</v>
      </c>
      <c r="BE355" s="139">
        <f t="shared" si="601"/>
        <v>6.6005650439999997</v>
      </c>
      <c r="BF355" s="139">
        <f t="shared" si="602"/>
        <v>4.8191204609999998</v>
      </c>
      <c r="BG355" s="5">
        <f>BA355/Population!E355</f>
        <v>1.0314529150813111E-2</v>
      </c>
      <c r="BH355" s="5">
        <f>BB355/Population!F355</f>
        <v>3.694054130843563E-3</v>
      </c>
      <c r="BI355" s="5">
        <f>BC355/Population!G355</f>
        <v>5.9288537549407111E-3</v>
      </c>
      <c r="BJ355" s="6">
        <f t="shared" si="603"/>
        <v>-6.6204750199695484E-3</v>
      </c>
      <c r="BK355" s="6">
        <f t="shared" si="604"/>
        <v>2.2347996240971481E-3</v>
      </c>
      <c r="BL355" s="6">
        <f t="shared" si="605"/>
        <v>-4.3856753958724003E-3</v>
      </c>
      <c r="BM355" s="37">
        <v>8.5409170000000003E-3</v>
      </c>
      <c r="BN355" s="40">
        <v>3.1792056999999999E-2</v>
      </c>
      <c r="BO355" s="112">
        <v>0</v>
      </c>
      <c r="BP355" s="139">
        <f t="shared" si="606"/>
        <v>2.3251139999999997E-2</v>
      </c>
      <c r="BQ355" s="139">
        <f t="shared" si="607"/>
        <v>-3.1792056999999999E-2</v>
      </c>
      <c r="BR355" s="139">
        <f t="shared" si="608"/>
        <v>-8.5409170000000003E-3</v>
      </c>
      <c r="BS355" s="5">
        <f>BM355/Population!E355</f>
        <v>2.1071053721927208E-5</v>
      </c>
      <c r="BT355" s="5">
        <f>BN355/Population!F355</f>
        <v>4.8945514941003473E-5</v>
      </c>
      <c r="BU355" s="5">
        <f>BO355/Population!G355</f>
        <v>0</v>
      </c>
      <c r="BV355" s="6">
        <f t="shared" si="609"/>
        <v>2.7874461219076265E-5</v>
      </c>
      <c r="BW355" s="6">
        <f t="shared" si="610"/>
        <v>-4.8945514941003473E-5</v>
      </c>
      <c r="BX355" s="6">
        <f t="shared" si="611"/>
        <v>-2.1071053721927208E-5</v>
      </c>
      <c r="BY355" s="42">
        <v>21.790486609999999</v>
      </c>
      <c r="BZ355" s="43">
        <v>115.5845692</v>
      </c>
      <c r="CA355" s="113">
        <v>91</v>
      </c>
      <c r="CB355" s="139">
        <f t="shared" si="612"/>
        <v>93.794082590000002</v>
      </c>
      <c r="CC355" s="139">
        <f t="shared" si="613"/>
        <v>-24.584569200000004</v>
      </c>
      <c r="CD355" s="139">
        <f t="shared" si="614"/>
        <v>69.209513389999998</v>
      </c>
      <c r="CE355" s="5">
        <f>BY355/Population!O355</f>
        <v>5.3335807646703572E-2</v>
      </c>
      <c r="CF355" s="5">
        <f>BZ355/Population!Q355</f>
        <v>0.18542736671398796</v>
      </c>
      <c r="CG355" s="5">
        <f>CA355/Population!G355</f>
        <v>5.9947299077733864E-2</v>
      </c>
      <c r="CH355" s="6">
        <f t="shared" si="615"/>
        <v>0.1320915590672844</v>
      </c>
      <c r="CI355" s="6">
        <f t="shared" si="616"/>
        <v>-0.12548006763625411</v>
      </c>
      <c r="CJ355" s="6">
        <f t="shared" si="617"/>
        <v>6.6114914310302919E-3</v>
      </c>
      <c r="CK355" s="55">
        <v>9.6604544000000001E-2</v>
      </c>
      <c r="CL355" s="57">
        <v>1.8685069999999999E-3</v>
      </c>
      <c r="CM355" s="118">
        <v>0</v>
      </c>
      <c r="CN355" s="139">
        <f t="shared" si="618"/>
        <v>-9.4736036999999995E-2</v>
      </c>
      <c r="CO355" s="139">
        <f t="shared" si="619"/>
        <v>-1.8685069999999999E-3</v>
      </c>
      <c r="CP355" s="139">
        <f t="shared" si="620"/>
        <v>-9.6604544000000001E-2</v>
      </c>
      <c r="CQ355" s="5">
        <f>CK355/Population!P355</f>
        <v>2.3645554451349226E-4</v>
      </c>
      <c r="CR355" s="5">
        <f>CL355/Population!Q355</f>
        <v>2.997565636094039E-6</v>
      </c>
      <c r="CS355" s="5">
        <f>CM355/Population!G355</f>
        <v>0</v>
      </c>
      <c r="CT355" s="5">
        <f t="shared" si="621"/>
        <v>-2.3345797887739823E-4</v>
      </c>
      <c r="CU355" s="5">
        <f t="shared" si="622"/>
        <v>-2.997565636094039E-6</v>
      </c>
      <c r="CV355" s="5">
        <f t="shared" si="623"/>
        <v>-2.3645554451349226E-4</v>
      </c>
      <c r="CW355" s="45">
        <v>41.047116029999998</v>
      </c>
      <c r="CX355" s="46">
        <v>44.387163530000002</v>
      </c>
      <c r="CY355" s="114">
        <v>149</v>
      </c>
      <c r="CZ355" s="139">
        <f t="shared" si="624"/>
        <v>3.3400475000000043</v>
      </c>
      <c r="DA355" s="139">
        <f t="shared" si="625"/>
        <v>104.61283646999999</v>
      </c>
      <c r="DB355" s="139">
        <f t="shared" si="626"/>
        <v>107.95288397</v>
      </c>
      <c r="DC355" s="5">
        <f>CW355/Population!O355</f>
        <v>0.10046958217185049</v>
      </c>
      <c r="DD355" s="5">
        <f>CX355/Population!Q355</f>
        <v>7.1208422596872586E-2</v>
      </c>
      <c r="DE355" s="5">
        <f>CY355/Population!G355</f>
        <v>9.8155467720685105E-2</v>
      </c>
      <c r="DF355" s="6">
        <f t="shared" si="627"/>
        <v>-2.9261159574977907E-2</v>
      </c>
      <c r="DG355" s="6">
        <f t="shared" si="628"/>
        <v>2.6947045123812519E-2</v>
      </c>
      <c r="DH355" s="6">
        <f t="shared" si="629"/>
        <v>-2.3141144511653888E-3</v>
      </c>
      <c r="DI355" s="58">
        <v>3.4255959999999999E-3</v>
      </c>
      <c r="DJ355" s="60">
        <v>4.2675745000000001E-2</v>
      </c>
      <c r="DK355" s="119">
        <v>0</v>
      </c>
      <c r="DL355" s="139">
        <f t="shared" si="630"/>
        <v>3.9250148999999998E-2</v>
      </c>
      <c r="DM355" s="139">
        <f t="shared" si="631"/>
        <v>-4.2675745000000001E-2</v>
      </c>
      <c r="DN355" s="139">
        <f t="shared" si="632"/>
        <v>-3.4255959999999999E-3</v>
      </c>
      <c r="DO355" s="5">
        <f>DI355/Population!P355</f>
        <v>8.3847108419997405E-6</v>
      </c>
      <c r="DP355" s="5">
        <f>DJ355/Population!Q355</f>
        <v>6.846286725536058E-5</v>
      </c>
      <c r="DQ355" s="5">
        <f>DK355/Population!G355</f>
        <v>0</v>
      </c>
      <c r="DR355" s="6">
        <f t="shared" si="633"/>
        <v>6.0078156413360836E-5</v>
      </c>
      <c r="DS355" s="6">
        <f t="shared" si="634"/>
        <v>-6.846286725536058E-5</v>
      </c>
      <c r="DT355" s="6">
        <f t="shared" si="635"/>
        <v>-8.3847108419997405E-6</v>
      </c>
      <c r="DU355" s="47">
        <v>112.3511883</v>
      </c>
      <c r="DV355" s="48">
        <v>84.030810979999998</v>
      </c>
      <c r="DW355" s="115">
        <v>213</v>
      </c>
      <c r="DX355" s="139">
        <f t="shared" si="636"/>
        <v>-28.320377320000006</v>
      </c>
      <c r="DY355" s="139">
        <f t="shared" si="637"/>
        <v>128.96918901999999</v>
      </c>
      <c r="DZ355" s="139">
        <f t="shared" si="638"/>
        <v>100.6488117</v>
      </c>
      <c r="EA355" s="5">
        <f>DU355/Population!O355</f>
        <v>0.27499805191580223</v>
      </c>
      <c r="EB355" s="5">
        <f>DV355/Population!Q355</f>
        <v>0.1348070258055023</v>
      </c>
      <c r="EC355" s="5">
        <f>DW355/Population!G355</f>
        <v>0.14031620553359683</v>
      </c>
      <c r="ED355" s="6">
        <f t="shared" si="639"/>
        <v>-0.14019102611029993</v>
      </c>
      <c r="EE355" s="6">
        <f t="shared" si="640"/>
        <v>5.509179728094532E-3</v>
      </c>
      <c r="EF355" s="6">
        <f t="shared" si="641"/>
        <v>-0.1346818463822054</v>
      </c>
      <c r="EG355" s="61">
        <v>1.2883462E-2</v>
      </c>
      <c r="EH355" s="63">
        <v>14.14609192</v>
      </c>
      <c r="EI355" s="120">
        <v>12</v>
      </c>
      <c r="EJ355" s="139">
        <f t="shared" si="642"/>
        <v>14.133208458</v>
      </c>
      <c r="EK355" s="139">
        <f t="shared" si="643"/>
        <v>-2.1460919199999999</v>
      </c>
      <c r="EL355" s="139">
        <f t="shared" si="644"/>
        <v>11.987116538</v>
      </c>
      <c r="EM355" s="5">
        <f>EG355/Population!P355</f>
        <v>3.1534396792234594E-5</v>
      </c>
      <c r="EN355" s="5">
        <f>EH355/Population!Q355</f>
        <v>2.269396851305323E-2</v>
      </c>
      <c r="EO355" s="5">
        <f>EI355/Population!G355</f>
        <v>7.9051383399209481E-3</v>
      </c>
      <c r="EP355" s="6">
        <f t="shared" si="645"/>
        <v>2.2662434116260996E-2</v>
      </c>
      <c r="EQ355" s="6">
        <f t="shared" si="646"/>
        <v>-1.4788830173132282E-2</v>
      </c>
      <c r="ER355" s="6">
        <f t="shared" si="647"/>
        <v>7.8736039431287139E-3</v>
      </c>
      <c r="ES355" s="49">
        <v>56.915953180000002</v>
      </c>
      <c r="ET355" s="50">
        <v>43.696730680000002</v>
      </c>
      <c r="EU355" s="116">
        <v>167</v>
      </c>
      <c r="EV355" s="139">
        <f t="shared" si="648"/>
        <v>-13.219222500000001</v>
      </c>
      <c r="EW355" s="139">
        <f t="shared" si="649"/>
        <v>123.30326932</v>
      </c>
      <c r="EX355" s="139">
        <f t="shared" si="650"/>
        <v>110.08404682</v>
      </c>
      <c r="EY355" s="5">
        <f>ES355/Population!O355</f>
        <v>0.1393111767152623</v>
      </c>
      <c r="EZ355" s="5">
        <f>ET355/Population!Q355</f>
        <v>7.010079078966476E-2</v>
      </c>
      <c r="FA355" s="5">
        <f>EU355/Population!G355</f>
        <v>0.11001317523056653</v>
      </c>
      <c r="FB355" s="6">
        <f t="shared" si="651"/>
        <v>-6.9210385925597542E-2</v>
      </c>
      <c r="FC355" s="6">
        <f t="shared" si="652"/>
        <v>3.9912384440901769E-2</v>
      </c>
      <c r="FD355" s="6">
        <f t="shared" si="653"/>
        <v>-2.9298001484695774E-2</v>
      </c>
      <c r="FE355" s="65">
        <v>0</v>
      </c>
      <c r="FF355" s="67">
        <v>0</v>
      </c>
      <c r="FG355" s="121">
        <v>0</v>
      </c>
      <c r="FH355" s="139">
        <f t="shared" si="654"/>
        <v>0</v>
      </c>
      <c r="FI355" s="139">
        <f t="shared" si="655"/>
        <v>0</v>
      </c>
      <c r="FJ355" s="139">
        <f t="shared" si="656"/>
        <v>0</v>
      </c>
      <c r="FK355" s="5">
        <f>FE355/Population!P355</f>
        <v>0</v>
      </c>
      <c r="FL355" s="5">
        <f>FF355/Population!Q355</f>
        <v>0</v>
      </c>
      <c r="FM355" s="5">
        <f>FG355/Population!G355</f>
        <v>0</v>
      </c>
      <c r="FN355" s="6">
        <f t="shared" si="657"/>
        <v>0</v>
      </c>
      <c r="FO355" s="6">
        <f t="shared" si="658"/>
        <v>0</v>
      </c>
      <c r="FP355" s="6">
        <f t="shared" si="659"/>
        <v>0</v>
      </c>
      <c r="FQ355" s="51">
        <v>7.9463394000000007E-2</v>
      </c>
      <c r="FR355" s="53">
        <v>19.976504649999999</v>
      </c>
      <c r="FS355" s="117">
        <v>0</v>
      </c>
      <c r="FT355" s="139">
        <f t="shared" si="660"/>
        <v>19.897041255999998</v>
      </c>
      <c r="FU355" s="139">
        <f t="shared" si="661"/>
        <v>-19.976504649999999</v>
      </c>
      <c r="FV355" s="139">
        <f t="shared" si="662"/>
        <v>-7.9463394000000007E-2</v>
      </c>
      <c r="FW355" s="5">
        <f>FQ355/Population!O355</f>
        <v>1.9449975455771703E-4</v>
      </c>
      <c r="FX355" s="5">
        <f>FR355/Population!Q355</f>
        <v>3.2047449577717817E-2</v>
      </c>
      <c r="FY355" s="5">
        <f>FS355/Population!G355</f>
        <v>0</v>
      </c>
      <c r="FZ355" s="6">
        <f t="shared" si="663"/>
        <v>3.1852949823160101E-2</v>
      </c>
      <c r="GA355" s="6">
        <f t="shared" si="664"/>
        <v>-3.2047449577717817E-2</v>
      </c>
      <c r="GB355" s="6">
        <f t="shared" si="665"/>
        <v>-1.9449975455771703E-4</v>
      </c>
      <c r="GC355" s="68">
        <v>0</v>
      </c>
      <c r="GD355" s="69">
        <v>0</v>
      </c>
      <c r="GE355" s="122">
        <v>0</v>
      </c>
      <c r="GF355" s="146">
        <f t="shared" si="666"/>
        <v>0</v>
      </c>
      <c r="GG355" s="146">
        <f t="shared" si="667"/>
        <v>0</v>
      </c>
      <c r="GH355" s="146">
        <f t="shared" si="668"/>
        <v>0</v>
      </c>
      <c r="GI355" s="5">
        <f>GC355/Population!P355</f>
        <v>0</v>
      </c>
      <c r="GJ355" s="5">
        <f>GD355/Population!Q355</f>
        <v>0</v>
      </c>
      <c r="GK355" s="5">
        <f>GE355/Population!G355</f>
        <v>0</v>
      </c>
      <c r="GL355" s="6">
        <f t="shared" si="669"/>
        <v>0</v>
      </c>
      <c r="GM355" s="6">
        <f t="shared" si="670"/>
        <v>0</v>
      </c>
      <c r="GN355" s="6">
        <f t="shared" si="671"/>
        <v>0</v>
      </c>
    </row>
    <row r="356" spans="1:196" x14ac:dyDescent="0.25">
      <c r="A356" s="1">
        <v>42101036700</v>
      </c>
      <c r="B356" s="1" t="s">
        <v>3</v>
      </c>
      <c r="C356" s="1" t="s">
        <v>4</v>
      </c>
      <c r="D356" s="1" t="s">
        <v>357</v>
      </c>
      <c r="E356" s="70">
        <v>45.858951570000002</v>
      </c>
      <c r="F356" s="71">
        <v>131.39240649999999</v>
      </c>
      <c r="G356" s="107">
        <v>129</v>
      </c>
      <c r="H356" s="139">
        <f t="shared" si="576"/>
        <v>85.533454929999991</v>
      </c>
      <c r="I356" s="139">
        <f t="shared" si="577"/>
        <v>-2.3924064999999928</v>
      </c>
      <c r="J356" s="139">
        <f t="shared" si="578"/>
        <v>83.141048429999998</v>
      </c>
      <c r="K356" s="5">
        <f>E356/Population!O356</f>
        <v>2.6384757902741588E-2</v>
      </c>
      <c r="L356" s="5">
        <f>F356/Population!Q356</f>
        <v>7.4897642409504153E-2</v>
      </c>
      <c r="M356" s="5">
        <f>G356/Population!G356</f>
        <v>5.5989583333333336E-2</v>
      </c>
      <c r="N356" s="6">
        <f t="shared" si="579"/>
        <v>4.8512884506762569E-2</v>
      </c>
      <c r="O356" s="6">
        <f t="shared" si="580"/>
        <v>-1.8908059076170818E-2</v>
      </c>
      <c r="P356" s="6">
        <f t="shared" si="581"/>
        <v>2.9604825430591748E-2</v>
      </c>
      <c r="Q356" s="72">
        <v>39.924050809999997</v>
      </c>
      <c r="R356" s="73">
        <v>85.533454899999995</v>
      </c>
      <c r="S356" s="108">
        <v>67</v>
      </c>
      <c r="T356" s="139">
        <f t="shared" si="582"/>
        <v>45.609404089999998</v>
      </c>
      <c r="U356" s="139">
        <f t="shared" si="583"/>
        <v>-18.533454899999995</v>
      </c>
      <c r="V356" s="139">
        <f t="shared" si="584"/>
        <v>27.075949190000003</v>
      </c>
      <c r="W356" s="5">
        <f>Q356/Population!O356</f>
        <v>2.2970137324458767E-2</v>
      </c>
      <c r="X356" s="5">
        <f>R356/Population!Q356</f>
        <v>4.8756654130919279E-2</v>
      </c>
      <c r="Y356" s="5">
        <f>S356/Population!G356</f>
        <v>2.9079861111111112E-2</v>
      </c>
      <c r="Z356" s="6">
        <f t="shared" si="585"/>
        <v>2.5786516806460512E-2</v>
      </c>
      <c r="AA356" s="6">
        <f t="shared" si="586"/>
        <v>-1.9676793019808167E-2</v>
      </c>
      <c r="AB356" s="6">
        <f t="shared" si="587"/>
        <v>6.1097237866523449E-3</v>
      </c>
      <c r="AC356" s="74">
        <v>11</v>
      </c>
      <c r="AD356" s="75">
        <v>28.88065147</v>
      </c>
      <c r="AE356" s="109">
        <v>46</v>
      </c>
      <c r="AF356" s="139">
        <f t="shared" si="588"/>
        <v>17.88065147</v>
      </c>
      <c r="AG356" s="139">
        <f t="shared" si="589"/>
        <v>17.11934853</v>
      </c>
      <c r="AH356" s="139">
        <f t="shared" si="590"/>
        <v>35</v>
      </c>
      <c r="AI356" s="5">
        <f>AC356/Population!O356</f>
        <v>6.328804453524E-3</v>
      </c>
      <c r="AJ356" s="5">
        <f>AD356/Population!Q356</f>
        <v>1.6462844116897885E-2</v>
      </c>
      <c r="AK356" s="5">
        <f>AE356/Population!G356</f>
        <v>1.9965277777777776E-2</v>
      </c>
      <c r="AL356" s="5">
        <f t="shared" si="591"/>
        <v>1.0134039663373885E-2</v>
      </c>
      <c r="AM356" s="5">
        <f t="shared" si="592"/>
        <v>3.5024336608798917E-3</v>
      </c>
      <c r="AN356" s="5">
        <f t="shared" si="593"/>
        <v>1.3636473324253776E-2</v>
      </c>
      <c r="AO356" s="35">
        <v>2</v>
      </c>
      <c r="AP356" s="38">
        <v>22.858951569999999</v>
      </c>
      <c r="AQ356" s="110">
        <v>0</v>
      </c>
      <c r="AR356" s="139">
        <f t="shared" si="594"/>
        <v>20.858951569999999</v>
      </c>
      <c r="AS356" s="139">
        <f t="shared" si="595"/>
        <v>-22.858951569999999</v>
      </c>
      <c r="AT356" s="139">
        <f t="shared" si="596"/>
        <v>-2</v>
      </c>
      <c r="AU356" s="5">
        <f>AO356/Population!E356</f>
        <v>1.2520858701975575E-3</v>
      </c>
      <c r="AV356" s="5">
        <f>AP356/Population!F356</f>
        <v>1.2863788100295951E-2</v>
      </c>
      <c r="AW356" s="5">
        <f>AQ356/Population!G356</f>
        <v>0</v>
      </c>
      <c r="AX356" s="6">
        <f t="shared" si="597"/>
        <v>1.1611702230098393E-2</v>
      </c>
      <c r="AY356" s="6">
        <f t="shared" si="598"/>
        <v>-1.2863788100295951E-2</v>
      </c>
      <c r="AZ356" s="6">
        <f t="shared" si="599"/>
        <v>-1.2520858701975575E-3</v>
      </c>
      <c r="BA356" s="36">
        <v>132.81555180000001</v>
      </c>
      <c r="BB356" s="39">
        <v>123.6528034</v>
      </c>
      <c r="BC356" s="111">
        <v>76</v>
      </c>
      <c r="BD356" s="139">
        <f t="shared" si="600"/>
        <v>-9.1627484000000123</v>
      </c>
      <c r="BE356" s="139">
        <f t="shared" si="601"/>
        <v>-47.652803399999996</v>
      </c>
      <c r="BF356" s="139">
        <f t="shared" si="602"/>
        <v>-56.815551800000009</v>
      </c>
      <c r="BG356" s="5">
        <f>BA356/Population!E356</f>
        <v>8.3148237875635883E-2</v>
      </c>
      <c r="BH356" s="5">
        <f>BB356/Population!F356</f>
        <v>6.9585145061189471E-2</v>
      </c>
      <c r="BI356" s="5">
        <f>BC356/Population!G356</f>
        <v>3.2986111111111112E-2</v>
      </c>
      <c r="BJ356" s="6">
        <f t="shared" si="603"/>
        <v>-1.3563092814446412E-2</v>
      </c>
      <c r="BK356" s="6">
        <f t="shared" si="604"/>
        <v>-3.6599033950078359E-2</v>
      </c>
      <c r="BL356" s="6">
        <f t="shared" si="605"/>
        <v>-5.0162126764524771E-2</v>
      </c>
      <c r="BM356" s="37">
        <v>4</v>
      </c>
      <c r="BN356" s="40">
        <v>7.9783002139999999</v>
      </c>
      <c r="BO356" s="112">
        <v>43</v>
      </c>
      <c r="BP356" s="139">
        <f t="shared" si="606"/>
        <v>3.9783002139999999</v>
      </c>
      <c r="BQ356" s="139">
        <f t="shared" si="607"/>
        <v>35.021699785999999</v>
      </c>
      <c r="BR356" s="139">
        <f t="shared" si="608"/>
        <v>39</v>
      </c>
      <c r="BS356" s="5">
        <f>BM356/Population!E356</f>
        <v>2.5041717403951149E-3</v>
      </c>
      <c r="BT356" s="5">
        <f>BN356/Population!F356</f>
        <v>4.4897581168217085E-3</v>
      </c>
      <c r="BU356" s="5">
        <f>BO356/Population!G356</f>
        <v>1.8663194444444444E-2</v>
      </c>
      <c r="BV356" s="6">
        <f t="shared" si="609"/>
        <v>1.9855863764265936E-3</v>
      </c>
      <c r="BW356" s="6">
        <f t="shared" si="610"/>
        <v>1.4173436327622736E-2</v>
      </c>
      <c r="BX356" s="6">
        <f t="shared" si="611"/>
        <v>1.6159022704049328E-2</v>
      </c>
      <c r="BY356" s="42">
        <v>79.457504270000001</v>
      </c>
      <c r="BZ356" s="43">
        <v>39.696203230000002</v>
      </c>
      <c r="CA356" s="113">
        <v>63</v>
      </c>
      <c r="CB356" s="139">
        <f t="shared" si="612"/>
        <v>-39.761301039999999</v>
      </c>
      <c r="CC356" s="139">
        <f t="shared" si="613"/>
        <v>23.303796769999998</v>
      </c>
      <c r="CD356" s="139">
        <f t="shared" si="614"/>
        <v>-16.457504270000001</v>
      </c>
      <c r="CE356" s="5">
        <f>BY356/Population!O356</f>
        <v>4.5715546080898027E-2</v>
      </c>
      <c r="CF356" s="5">
        <f>BZ356/Population!Q356</f>
        <v>2.262803546821059E-2</v>
      </c>
      <c r="CG356" s="5">
        <f>CA356/Population!G356</f>
        <v>2.734375E-2</v>
      </c>
      <c r="CH356" s="6">
        <f t="shared" si="615"/>
        <v>-2.3087510612687438E-2</v>
      </c>
      <c r="CI356" s="6">
        <f t="shared" si="616"/>
        <v>4.7157145317894104E-3</v>
      </c>
      <c r="CJ356" s="6">
        <f t="shared" si="617"/>
        <v>-1.8371796080898027E-2</v>
      </c>
      <c r="CK356" s="55">
        <v>11.93490076</v>
      </c>
      <c r="CL356" s="57">
        <v>0</v>
      </c>
      <c r="CM356" s="118">
        <v>0</v>
      </c>
      <c r="CN356" s="139">
        <f t="shared" si="618"/>
        <v>-11.93490076</v>
      </c>
      <c r="CO356" s="139">
        <f t="shared" si="619"/>
        <v>0</v>
      </c>
      <c r="CP356" s="139">
        <f t="shared" si="620"/>
        <v>-11.93490076</v>
      </c>
      <c r="CQ356" s="5">
        <f>CK356/Population!P356</f>
        <v>6.8666957347504522E-3</v>
      </c>
      <c r="CR356" s="5">
        <f>CL356/Population!Q356</f>
        <v>0</v>
      </c>
      <c r="CS356" s="5">
        <f>CM356/Population!G356</f>
        <v>0</v>
      </c>
      <c r="CT356" s="5">
        <f t="shared" si="621"/>
        <v>-6.8666957347504522E-3</v>
      </c>
      <c r="CU356" s="5">
        <f t="shared" si="622"/>
        <v>0</v>
      </c>
      <c r="CV356" s="5">
        <f t="shared" si="623"/>
        <v>-6.8666957347504522E-3</v>
      </c>
      <c r="CW356" s="45">
        <v>59.869801520000003</v>
      </c>
      <c r="CX356" s="46">
        <v>150.82820889999999</v>
      </c>
      <c r="CY356" s="114">
        <v>158</v>
      </c>
      <c r="CZ356" s="139">
        <f t="shared" si="624"/>
        <v>90.958407379999983</v>
      </c>
      <c r="DA356" s="139">
        <f t="shared" si="625"/>
        <v>7.1717911000000072</v>
      </c>
      <c r="DB356" s="139">
        <f t="shared" si="626"/>
        <v>98.13019847999999</v>
      </c>
      <c r="DC356" s="5">
        <f>CW356/Population!O356</f>
        <v>3.4445842408306726E-2</v>
      </c>
      <c r="DD356" s="5">
        <f>CX356/Population!Q356</f>
        <v>8.5976637131295636E-2</v>
      </c>
      <c r="DE356" s="5">
        <f>CY356/Population!G356</f>
        <v>6.8576388888888895E-2</v>
      </c>
      <c r="DF356" s="6">
        <f t="shared" si="627"/>
        <v>5.153079472298891E-2</v>
      </c>
      <c r="DG356" s="6">
        <f t="shared" si="628"/>
        <v>-1.7400248242406741E-2</v>
      </c>
      <c r="DH356" s="6">
        <f t="shared" si="629"/>
        <v>3.4130546480582169E-2</v>
      </c>
      <c r="DI356" s="58">
        <v>0</v>
      </c>
      <c r="DJ356" s="60">
        <v>0</v>
      </c>
      <c r="DK356" s="119">
        <v>0</v>
      </c>
      <c r="DL356" s="139">
        <f t="shared" si="630"/>
        <v>0</v>
      </c>
      <c r="DM356" s="139">
        <f t="shared" si="631"/>
        <v>0</v>
      </c>
      <c r="DN356" s="139">
        <f t="shared" si="632"/>
        <v>0</v>
      </c>
      <c r="DO356" s="5">
        <f>DI356/Population!P356</f>
        <v>0</v>
      </c>
      <c r="DP356" s="5">
        <f>DJ356/Population!Q356</f>
        <v>0</v>
      </c>
      <c r="DQ356" s="5">
        <f>DK356/Population!G356</f>
        <v>0</v>
      </c>
      <c r="DR356" s="6">
        <f t="shared" si="633"/>
        <v>0</v>
      </c>
      <c r="DS356" s="6">
        <f t="shared" si="634"/>
        <v>0</v>
      </c>
      <c r="DT356" s="6">
        <f t="shared" si="635"/>
        <v>0</v>
      </c>
      <c r="DU356" s="47">
        <v>151.273056</v>
      </c>
      <c r="DV356" s="48">
        <v>109.6745033</v>
      </c>
      <c r="DW356" s="115">
        <v>151</v>
      </c>
      <c r="DX356" s="139">
        <f t="shared" si="636"/>
        <v>-41.598552699999999</v>
      </c>
      <c r="DY356" s="139">
        <f t="shared" si="637"/>
        <v>41.325496700000002</v>
      </c>
      <c r="DZ356" s="139">
        <f t="shared" si="638"/>
        <v>-0.27305599999999686</v>
      </c>
      <c r="EA356" s="5">
        <f>DU356/Population!O356</f>
        <v>8.7034326410089582E-2</v>
      </c>
      <c r="EB356" s="5">
        <f>DV356/Population!Q356</f>
        <v>6.2517781266175243E-2</v>
      </c>
      <c r="EC356" s="5">
        <f>DW356/Population!G356</f>
        <v>6.5538194444444448E-2</v>
      </c>
      <c r="ED356" s="6">
        <f t="shared" si="639"/>
        <v>-2.4516545143914339E-2</v>
      </c>
      <c r="EE356" s="6">
        <f t="shared" si="640"/>
        <v>3.0204131782692045E-3</v>
      </c>
      <c r="EF356" s="6">
        <f t="shared" si="641"/>
        <v>-2.1496131965645135E-2</v>
      </c>
      <c r="EG356" s="61">
        <v>5</v>
      </c>
      <c r="EH356" s="63">
        <v>20.772151950000001</v>
      </c>
      <c r="EI356" s="120">
        <v>15</v>
      </c>
      <c r="EJ356" s="139">
        <f t="shared" si="642"/>
        <v>15.772151950000001</v>
      </c>
      <c r="EK356" s="139">
        <f t="shared" si="643"/>
        <v>-5.7721519500000014</v>
      </c>
      <c r="EL356" s="139">
        <f t="shared" si="644"/>
        <v>10</v>
      </c>
      <c r="EM356" s="5">
        <f>EG356/Population!P356</f>
        <v>2.8767292970563636E-3</v>
      </c>
      <c r="EN356" s="5">
        <f>EH356/Population!Q356</f>
        <v>1.1840754350039128E-2</v>
      </c>
      <c r="EO356" s="5">
        <f>EI356/Population!G356</f>
        <v>6.510416666666667E-3</v>
      </c>
      <c r="EP356" s="6">
        <f t="shared" si="645"/>
        <v>8.9640250529827645E-3</v>
      </c>
      <c r="EQ356" s="6">
        <f t="shared" si="646"/>
        <v>-5.3303376833724611E-3</v>
      </c>
      <c r="ER356" s="6">
        <f t="shared" si="647"/>
        <v>3.6336873696103033E-3</v>
      </c>
      <c r="ES356" s="49">
        <v>195.13200380000001</v>
      </c>
      <c r="ET356" s="50">
        <v>147.240509</v>
      </c>
      <c r="EU356" s="116">
        <v>332</v>
      </c>
      <c r="EV356" s="139">
        <f t="shared" si="648"/>
        <v>-47.891494800000004</v>
      </c>
      <c r="EW356" s="139">
        <f t="shared" si="649"/>
        <v>184.759491</v>
      </c>
      <c r="EX356" s="139">
        <f t="shared" si="650"/>
        <v>136.86799619999999</v>
      </c>
      <c r="EY356" s="5">
        <f>ES356/Population!O356</f>
        <v>0.11226839042495475</v>
      </c>
      <c r="EZ356" s="5">
        <f>ET356/Population!Q356</f>
        <v>8.3931539767295282E-2</v>
      </c>
      <c r="FA356" s="5">
        <f>EU356/Population!G356</f>
        <v>0.14409722222222221</v>
      </c>
      <c r="FB356" s="6">
        <f t="shared" si="651"/>
        <v>-2.8336850657659465E-2</v>
      </c>
      <c r="FC356" s="6">
        <f t="shared" si="652"/>
        <v>6.0165682454926928E-2</v>
      </c>
      <c r="FD356" s="6">
        <f t="shared" si="653"/>
        <v>3.1828831797267462E-2</v>
      </c>
      <c r="FE356" s="65">
        <v>7</v>
      </c>
      <c r="FF356" s="67">
        <v>0</v>
      </c>
      <c r="FG356" s="121">
        <v>0</v>
      </c>
      <c r="FH356" s="139">
        <f t="shared" si="654"/>
        <v>-7</v>
      </c>
      <c r="FI356" s="139">
        <f t="shared" si="655"/>
        <v>0</v>
      </c>
      <c r="FJ356" s="139">
        <f t="shared" si="656"/>
        <v>-7</v>
      </c>
      <c r="FK356" s="5">
        <f>FE356/Population!P356</f>
        <v>4.0274210158789091E-3</v>
      </c>
      <c r="FL356" s="5">
        <f>FF356/Population!Q356</f>
        <v>0</v>
      </c>
      <c r="FM356" s="5">
        <f>FG356/Population!G356</f>
        <v>0</v>
      </c>
      <c r="FN356" s="6">
        <f t="shared" si="657"/>
        <v>-4.0274210158789091E-3</v>
      </c>
      <c r="FO356" s="6">
        <f t="shared" si="658"/>
        <v>0</v>
      </c>
      <c r="FP356" s="6">
        <f t="shared" si="659"/>
        <v>-4.0274210158789091E-3</v>
      </c>
      <c r="FQ356" s="51">
        <v>15</v>
      </c>
      <c r="FR356" s="53">
        <v>0</v>
      </c>
      <c r="FS356" s="117">
        <v>14</v>
      </c>
      <c r="FT356" s="139">
        <f t="shared" si="660"/>
        <v>-15</v>
      </c>
      <c r="FU356" s="139">
        <f t="shared" si="661"/>
        <v>14</v>
      </c>
      <c r="FV356" s="139">
        <f t="shared" si="662"/>
        <v>-1</v>
      </c>
      <c r="FW356" s="5">
        <f>FQ356/Population!O356</f>
        <v>8.6301878911690909E-3</v>
      </c>
      <c r="FX356" s="5">
        <f>FR356/Population!Q356</f>
        <v>0</v>
      </c>
      <c r="FY356" s="5">
        <f>FS356/Population!G356</f>
        <v>6.076388888888889E-3</v>
      </c>
      <c r="FZ356" s="6">
        <f t="shared" si="663"/>
        <v>-8.6301878911690909E-3</v>
      </c>
      <c r="GA356" s="6">
        <f t="shared" si="664"/>
        <v>6.076388888888889E-3</v>
      </c>
      <c r="GB356" s="6">
        <f t="shared" si="665"/>
        <v>-2.5537990022802019E-3</v>
      </c>
      <c r="GC356" s="68">
        <v>0</v>
      </c>
      <c r="GD356" s="69">
        <v>0</v>
      </c>
      <c r="GE356" s="122">
        <v>0</v>
      </c>
      <c r="GF356" s="146">
        <f t="shared" si="666"/>
        <v>0</v>
      </c>
      <c r="GG356" s="146">
        <f t="shared" si="667"/>
        <v>0</v>
      </c>
      <c r="GH356" s="146">
        <f t="shared" si="668"/>
        <v>0</v>
      </c>
      <c r="GI356" s="5">
        <f>GC356/Population!P356</f>
        <v>0</v>
      </c>
      <c r="GJ356" s="5">
        <f>GD356/Population!Q356</f>
        <v>0</v>
      </c>
      <c r="GK356" s="5">
        <f>GE356/Population!G356</f>
        <v>0</v>
      </c>
      <c r="GL356" s="6">
        <f t="shared" si="669"/>
        <v>0</v>
      </c>
      <c r="GM356" s="6">
        <f t="shared" si="670"/>
        <v>0</v>
      </c>
      <c r="GN356" s="6">
        <f t="shared" si="671"/>
        <v>0</v>
      </c>
    </row>
    <row r="357" spans="1:196" x14ac:dyDescent="0.25">
      <c r="A357" s="1">
        <v>42101036900</v>
      </c>
      <c r="B357" s="1" t="s">
        <v>3</v>
      </c>
      <c r="C357" s="1" t="s">
        <v>4</v>
      </c>
      <c r="D357" s="1" t="s">
        <v>358</v>
      </c>
      <c r="E357" s="70">
        <v>627</v>
      </c>
      <c r="F357" s="71">
        <v>615</v>
      </c>
      <c r="G357" s="107">
        <v>1345</v>
      </c>
      <c r="H357" s="139">
        <f t="shared" si="576"/>
        <v>-12</v>
      </c>
      <c r="I357" s="139">
        <f t="shared" si="577"/>
        <v>730</v>
      </c>
      <c r="J357" s="139">
        <f t="shared" si="578"/>
        <v>718</v>
      </c>
      <c r="K357" s="5">
        <f>E357/Population!O357</f>
        <v>0.19203675074006415</v>
      </c>
      <c r="L357" s="5">
        <f>F357/Population!Q357</f>
        <v>0.10716152639832724</v>
      </c>
      <c r="M357" s="5">
        <f>G357/Population!G357</f>
        <v>0.23738086833745148</v>
      </c>
      <c r="N357" s="6">
        <f t="shared" si="579"/>
        <v>-8.4875224341736916E-2</v>
      </c>
      <c r="O357" s="6">
        <f t="shared" si="580"/>
        <v>0.13021934193912424</v>
      </c>
      <c r="P357" s="6">
        <f t="shared" si="581"/>
        <v>4.5344117597387323E-2</v>
      </c>
      <c r="Q357" s="72">
        <v>132</v>
      </c>
      <c r="R357" s="73">
        <v>146</v>
      </c>
      <c r="S357" s="108">
        <v>172</v>
      </c>
      <c r="T357" s="139">
        <f t="shared" si="582"/>
        <v>14</v>
      </c>
      <c r="U357" s="139">
        <f t="shared" si="583"/>
        <v>26</v>
      </c>
      <c r="V357" s="139">
        <f t="shared" si="584"/>
        <v>40</v>
      </c>
      <c r="W357" s="5">
        <f>Q357/Population!O357</f>
        <v>4.0428789629487191E-2</v>
      </c>
      <c r="X357" s="5">
        <f>R357/Population!Q357</f>
        <v>2.5439972120578497E-2</v>
      </c>
      <c r="Y357" s="5">
        <f>S357/Population!G357</f>
        <v>3.0356512530885987E-2</v>
      </c>
      <c r="Z357" s="6">
        <f t="shared" si="585"/>
        <v>-1.4988817508908694E-2</v>
      </c>
      <c r="AA357" s="6">
        <f t="shared" si="586"/>
        <v>4.9165404103074899E-3</v>
      </c>
      <c r="AB357" s="6">
        <f t="shared" si="587"/>
        <v>-1.0072277098601205E-2</v>
      </c>
      <c r="AC357" s="74">
        <v>441</v>
      </c>
      <c r="AD357" s="75">
        <v>399</v>
      </c>
      <c r="AE357" s="109">
        <v>1184</v>
      </c>
      <c r="AF357" s="139">
        <f t="shared" si="588"/>
        <v>-42</v>
      </c>
      <c r="AG357" s="139">
        <f t="shared" si="589"/>
        <v>785</v>
      </c>
      <c r="AH357" s="139">
        <f t="shared" si="590"/>
        <v>743</v>
      </c>
      <c r="AI357" s="5">
        <f>AC357/Population!O357</f>
        <v>0.13506891080760491</v>
      </c>
      <c r="AJ357" s="5">
        <f>AD357/Population!Q357</f>
        <v>6.9524307370622054E-2</v>
      </c>
      <c r="AK357" s="5">
        <f>AE357/Population!G357</f>
        <v>0.20896576067772679</v>
      </c>
      <c r="AL357" s="5">
        <f t="shared" si="591"/>
        <v>-6.554460343698286E-2</v>
      </c>
      <c r="AM357" s="5">
        <f t="shared" si="592"/>
        <v>0.13944145330710472</v>
      </c>
      <c r="AN357" s="5">
        <f t="shared" si="593"/>
        <v>7.3896849870121878E-2</v>
      </c>
      <c r="AO357" s="35">
        <v>13</v>
      </c>
      <c r="AP357" s="38">
        <v>40</v>
      </c>
      <c r="AQ357" s="110">
        <v>37</v>
      </c>
      <c r="AR357" s="139">
        <f t="shared" si="594"/>
        <v>27</v>
      </c>
      <c r="AS357" s="139">
        <f t="shared" si="595"/>
        <v>-3</v>
      </c>
      <c r="AT357" s="139">
        <f t="shared" si="596"/>
        <v>24</v>
      </c>
      <c r="AU357" s="5">
        <f>AO357/Population!E357</f>
        <v>4.0599624663653E-3</v>
      </c>
      <c r="AV357" s="5">
        <f>AP357/Population!F357</f>
        <v>7.0859167404782996E-3</v>
      </c>
      <c r="AW357" s="5">
        <f>AQ357/Population!G357</f>
        <v>6.5301800211789622E-3</v>
      </c>
      <c r="AX357" s="6">
        <f t="shared" si="597"/>
        <v>3.0259542741129996E-3</v>
      </c>
      <c r="AY357" s="6">
        <f t="shared" si="598"/>
        <v>-5.5573671929933736E-4</v>
      </c>
      <c r="AZ357" s="6">
        <f t="shared" si="599"/>
        <v>2.4702175548136623E-3</v>
      </c>
      <c r="BA357" s="36">
        <v>34</v>
      </c>
      <c r="BB357" s="39">
        <v>43</v>
      </c>
      <c r="BC357" s="111">
        <v>152</v>
      </c>
      <c r="BD357" s="139">
        <f t="shared" si="600"/>
        <v>9</v>
      </c>
      <c r="BE357" s="139">
        <f t="shared" si="601"/>
        <v>109</v>
      </c>
      <c r="BF357" s="139">
        <f t="shared" si="602"/>
        <v>118</v>
      </c>
      <c r="BG357" s="5">
        <f>BA357/Population!E357</f>
        <v>1.0618363373570784E-2</v>
      </c>
      <c r="BH357" s="5">
        <f>BB357/Population!F357</f>
        <v>7.6173604960141717E-3</v>
      </c>
      <c r="BI357" s="5">
        <f>BC357/Population!G357</f>
        <v>2.6826685492410872E-2</v>
      </c>
      <c r="BJ357" s="6">
        <f t="shared" si="603"/>
        <v>-3.0010028775566125E-3</v>
      </c>
      <c r="BK357" s="6">
        <f t="shared" si="604"/>
        <v>1.9209324996396701E-2</v>
      </c>
      <c r="BL357" s="6">
        <f t="shared" si="605"/>
        <v>1.6208322118840088E-2</v>
      </c>
      <c r="BM357" s="37">
        <v>35</v>
      </c>
      <c r="BN357" s="40">
        <v>22</v>
      </c>
      <c r="BO357" s="112">
        <v>0</v>
      </c>
      <c r="BP357" s="139">
        <f t="shared" si="606"/>
        <v>-13</v>
      </c>
      <c r="BQ357" s="139">
        <f t="shared" si="607"/>
        <v>-22</v>
      </c>
      <c r="BR357" s="139">
        <f t="shared" si="608"/>
        <v>-35</v>
      </c>
      <c r="BS357" s="5">
        <f>BM357/Population!E357</f>
        <v>1.0930668178675808E-2</v>
      </c>
      <c r="BT357" s="5">
        <f>BN357/Population!F357</f>
        <v>3.8972542072630645E-3</v>
      </c>
      <c r="BU357" s="5">
        <f>BO357/Population!G357</f>
        <v>0</v>
      </c>
      <c r="BV357" s="6">
        <f t="shared" si="609"/>
        <v>-7.0334139714127433E-3</v>
      </c>
      <c r="BW357" s="6">
        <f t="shared" si="610"/>
        <v>-3.8972542072630645E-3</v>
      </c>
      <c r="BX357" s="6">
        <f t="shared" si="611"/>
        <v>-1.0930668178675808E-2</v>
      </c>
      <c r="BY357" s="42">
        <v>155</v>
      </c>
      <c r="BZ357" s="43">
        <v>430</v>
      </c>
      <c r="CA357" s="113">
        <v>35</v>
      </c>
      <c r="CB357" s="139">
        <f t="shared" si="612"/>
        <v>275</v>
      </c>
      <c r="CC357" s="139">
        <f t="shared" si="613"/>
        <v>-395</v>
      </c>
      <c r="CD357" s="139">
        <f t="shared" si="614"/>
        <v>-120</v>
      </c>
      <c r="CE357" s="5">
        <f>BY357/Population!O357</f>
        <v>4.7473199943716016E-2</v>
      </c>
      <c r="CF357" s="5">
        <f>BZ357/Population!Q357</f>
        <v>7.4925945286635307E-2</v>
      </c>
      <c r="CG357" s="5">
        <f>CA357/Population!G357</f>
        <v>6.1771973173314508E-3</v>
      </c>
      <c r="CH357" s="6">
        <f t="shared" si="615"/>
        <v>2.7452745342919291E-2</v>
      </c>
      <c r="CI357" s="6">
        <f t="shared" si="616"/>
        <v>-6.8748747969303858E-2</v>
      </c>
      <c r="CJ357" s="6">
        <f t="shared" si="617"/>
        <v>-4.1296002626384568E-2</v>
      </c>
      <c r="CK357" s="55">
        <v>0</v>
      </c>
      <c r="CL357" s="57">
        <v>57</v>
      </c>
      <c r="CM357" s="118">
        <v>74</v>
      </c>
      <c r="CN357" s="139">
        <f t="shared" si="618"/>
        <v>57</v>
      </c>
      <c r="CO357" s="139">
        <f t="shared" si="619"/>
        <v>17</v>
      </c>
      <c r="CP357" s="139">
        <f t="shared" si="620"/>
        <v>74</v>
      </c>
      <c r="CQ357" s="5">
        <f>CK357/Population!P357</f>
        <v>0</v>
      </c>
      <c r="CR357" s="5">
        <f>CL357/Population!Q357</f>
        <v>9.9320439100888652E-3</v>
      </c>
      <c r="CS357" s="5">
        <f>CM357/Population!G357</f>
        <v>1.3060360042357924E-2</v>
      </c>
      <c r="CT357" s="5">
        <f t="shared" si="621"/>
        <v>9.9320439100888652E-3</v>
      </c>
      <c r="CU357" s="5">
        <f t="shared" si="622"/>
        <v>3.1283161322690593E-3</v>
      </c>
      <c r="CV357" s="5">
        <f t="shared" si="623"/>
        <v>1.3060360042357924E-2</v>
      </c>
      <c r="CW357" s="45">
        <v>177</v>
      </c>
      <c r="CX357" s="46">
        <v>210</v>
      </c>
      <c r="CY357" s="114">
        <v>187</v>
      </c>
      <c r="CZ357" s="139">
        <f t="shared" si="624"/>
        <v>33</v>
      </c>
      <c r="DA357" s="139">
        <f t="shared" si="625"/>
        <v>-23</v>
      </c>
      <c r="DB357" s="139">
        <f t="shared" si="626"/>
        <v>10</v>
      </c>
      <c r="DC357" s="5">
        <f>CW357/Population!O357</f>
        <v>5.4211331548630552E-2</v>
      </c>
      <c r="DD357" s="5">
        <f>CX357/Population!Q357</f>
        <v>3.659174072138003E-2</v>
      </c>
      <c r="DE357" s="5">
        <f>CY357/Population!G357</f>
        <v>3.300388280974232E-2</v>
      </c>
      <c r="DF357" s="6">
        <f t="shared" si="627"/>
        <v>-1.7619590827250523E-2</v>
      </c>
      <c r="DG357" s="6">
        <f t="shared" si="628"/>
        <v>-3.5878579116377096E-3</v>
      </c>
      <c r="DH357" s="6">
        <f t="shared" si="629"/>
        <v>-2.1207448738888232E-2</v>
      </c>
      <c r="DI357" s="58">
        <v>0</v>
      </c>
      <c r="DJ357" s="60">
        <v>0</v>
      </c>
      <c r="DK357" s="119">
        <v>15</v>
      </c>
      <c r="DL357" s="139">
        <f t="shared" si="630"/>
        <v>0</v>
      </c>
      <c r="DM357" s="139">
        <f t="shared" si="631"/>
        <v>15</v>
      </c>
      <c r="DN357" s="139">
        <f t="shared" si="632"/>
        <v>15</v>
      </c>
      <c r="DO357" s="5">
        <f>DI357/Population!P357</f>
        <v>0</v>
      </c>
      <c r="DP357" s="5">
        <f>DJ357/Population!Q357</f>
        <v>0</v>
      </c>
      <c r="DQ357" s="5">
        <f>DK357/Population!G357</f>
        <v>2.647370278856336E-3</v>
      </c>
      <c r="DR357" s="6">
        <f t="shared" si="633"/>
        <v>0</v>
      </c>
      <c r="DS357" s="6">
        <f t="shared" si="634"/>
        <v>2.647370278856336E-3</v>
      </c>
      <c r="DT357" s="6">
        <f t="shared" si="635"/>
        <v>2.647370278856336E-3</v>
      </c>
      <c r="DU357" s="47">
        <v>555</v>
      </c>
      <c r="DV357" s="48">
        <v>337</v>
      </c>
      <c r="DW357" s="115">
        <v>191</v>
      </c>
      <c r="DX357" s="139">
        <f t="shared" si="636"/>
        <v>-218</v>
      </c>
      <c r="DY357" s="139">
        <f t="shared" si="637"/>
        <v>-146</v>
      </c>
      <c r="DZ357" s="139">
        <f t="shared" si="638"/>
        <v>-364</v>
      </c>
      <c r="EA357" s="5">
        <f>DU357/Population!O357</f>
        <v>0.16998468366943478</v>
      </c>
      <c r="EB357" s="5">
        <f>DV357/Population!Q357</f>
        <v>5.8721031538595571E-2</v>
      </c>
      <c r="EC357" s="5">
        <f>DW357/Population!G357</f>
        <v>3.3709848217437346E-2</v>
      </c>
      <c r="ED357" s="6">
        <f t="shared" si="639"/>
        <v>-0.11126365213083922</v>
      </c>
      <c r="EE357" s="6">
        <f t="shared" si="640"/>
        <v>-2.5011183321158224E-2</v>
      </c>
      <c r="EF357" s="6">
        <f t="shared" si="641"/>
        <v>-0.13627483545199742</v>
      </c>
      <c r="EG357" s="61">
        <v>43</v>
      </c>
      <c r="EH357" s="63">
        <v>40</v>
      </c>
      <c r="EI357" s="120">
        <v>21</v>
      </c>
      <c r="EJ357" s="139">
        <f t="shared" si="642"/>
        <v>-3</v>
      </c>
      <c r="EK357" s="139">
        <f t="shared" si="643"/>
        <v>-19</v>
      </c>
      <c r="EL357" s="139">
        <f t="shared" si="644"/>
        <v>-22</v>
      </c>
      <c r="EM357" s="5">
        <f>EG357/Population!P357</f>
        <v>1.3169984500514766E-2</v>
      </c>
      <c r="EN357" s="5">
        <f>EH357/Population!Q357</f>
        <v>6.9698553755009581E-3</v>
      </c>
      <c r="EO357" s="5">
        <f>EI357/Population!G357</f>
        <v>3.7063183903988705E-3</v>
      </c>
      <c r="EP357" s="6">
        <f t="shared" si="645"/>
        <v>-6.2001291250138079E-3</v>
      </c>
      <c r="EQ357" s="6">
        <f t="shared" si="646"/>
        <v>-3.2635369851020876E-3</v>
      </c>
      <c r="ER357" s="6">
        <f t="shared" si="647"/>
        <v>-9.4636661101158946E-3</v>
      </c>
      <c r="ES357" s="49">
        <v>184</v>
      </c>
      <c r="ET357" s="50">
        <v>222</v>
      </c>
      <c r="EU357" s="116">
        <v>300</v>
      </c>
      <c r="EV357" s="139">
        <f t="shared" si="648"/>
        <v>38</v>
      </c>
      <c r="EW357" s="139">
        <f t="shared" si="649"/>
        <v>78</v>
      </c>
      <c r="EX357" s="139">
        <f t="shared" si="650"/>
        <v>116</v>
      </c>
      <c r="EY357" s="5">
        <f>ES357/Population!O357</f>
        <v>5.635528251383063E-2</v>
      </c>
      <c r="EZ357" s="5">
        <f>ET357/Population!Q357</f>
        <v>3.8682697334030319E-2</v>
      </c>
      <c r="FA357" s="5">
        <f>EU357/Population!G357</f>
        <v>5.2947405577126717E-2</v>
      </c>
      <c r="FB357" s="6">
        <f t="shared" si="651"/>
        <v>-1.7672585179800311E-2</v>
      </c>
      <c r="FC357" s="6">
        <f t="shared" si="652"/>
        <v>1.4264708243096398E-2</v>
      </c>
      <c r="FD357" s="6">
        <f t="shared" si="653"/>
        <v>-3.407876936703913E-3</v>
      </c>
      <c r="FE357" s="65">
        <v>0</v>
      </c>
      <c r="FF357" s="67">
        <v>5</v>
      </c>
      <c r="FG357" s="121">
        <v>0</v>
      </c>
      <c r="FH357" s="139">
        <f t="shared" si="654"/>
        <v>5</v>
      </c>
      <c r="FI357" s="139">
        <f t="shared" si="655"/>
        <v>-5</v>
      </c>
      <c r="FJ357" s="139">
        <f t="shared" si="656"/>
        <v>0</v>
      </c>
      <c r="FK357" s="5">
        <f>FE357/Population!P357</f>
        <v>0</v>
      </c>
      <c r="FL357" s="5">
        <f>FF357/Population!Q357</f>
        <v>8.7123192193761976E-4</v>
      </c>
      <c r="FM357" s="5">
        <f>FG357/Population!G357</f>
        <v>0</v>
      </c>
      <c r="FN357" s="6">
        <f t="shared" si="657"/>
        <v>8.7123192193761976E-4</v>
      </c>
      <c r="FO357" s="6">
        <f t="shared" si="658"/>
        <v>-8.7123192193761976E-4</v>
      </c>
      <c r="FP357" s="6">
        <f t="shared" si="659"/>
        <v>0</v>
      </c>
      <c r="FQ357" s="51">
        <v>63</v>
      </c>
      <c r="FR357" s="53">
        <v>44</v>
      </c>
      <c r="FS357" s="117">
        <v>38</v>
      </c>
      <c r="FT357" s="139">
        <f t="shared" si="660"/>
        <v>-19</v>
      </c>
      <c r="FU357" s="139">
        <f t="shared" si="661"/>
        <v>-6</v>
      </c>
      <c r="FV357" s="139">
        <f t="shared" si="662"/>
        <v>-25</v>
      </c>
      <c r="FW357" s="5">
        <f>FQ357/Population!O357</f>
        <v>1.9295558686800704E-2</v>
      </c>
      <c r="FX357" s="5">
        <f>FR357/Population!Q357</f>
        <v>7.6668409130510543E-3</v>
      </c>
      <c r="FY357" s="5">
        <f>FS357/Population!G357</f>
        <v>6.706671373102718E-3</v>
      </c>
      <c r="FZ357" s="6">
        <f t="shared" si="663"/>
        <v>-1.162871777374965E-2</v>
      </c>
      <c r="GA357" s="6">
        <f t="shared" si="664"/>
        <v>-9.6016953994833634E-4</v>
      </c>
      <c r="GB357" s="6">
        <f t="shared" si="665"/>
        <v>-1.2588887313697986E-2</v>
      </c>
      <c r="GC357" s="68">
        <v>21</v>
      </c>
      <c r="GD357" s="69">
        <v>26</v>
      </c>
      <c r="GE357" s="122">
        <v>0</v>
      </c>
      <c r="GF357" s="146">
        <f t="shared" si="666"/>
        <v>5</v>
      </c>
      <c r="GG357" s="146">
        <f t="shared" si="667"/>
        <v>-26</v>
      </c>
      <c r="GH357" s="146">
        <f t="shared" si="668"/>
        <v>-21</v>
      </c>
      <c r="GI357" s="5">
        <f>GC357/Population!P357</f>
        <v>6.4318528956002347E-3</v>
      </c>
      <c r="GJ357" s="5">
        <f>GD357/Population!Q357</f>
        <v>4.5304059940756225E-3</v>
      </c>
      <c r="GK357" s="5">
        <f>GE357/Population!G357</f>
        <v>0</v>
      </c>
      <c r="GL357" s="6">
        <f t="shared" si="669"/>
        <v>-1.9014469015246121E-3</v>
      </c>
      <c r="GM357" s="6">
        <f t="shared" si="670"/>
        <v>-4.5304059940756225E-3</v>
      </c>
      <c r="GN357" s="6">
        <f t="shared" si="671"/>
        <v>-6.4318528956002347E-3</v>
      </c>
    </row>
    <row r="358" spans="1:196" x14ac:dyDescent="0.25">
      <c r="A358" s="1">
        <v>42101037200</v>
      </c>
      <c r="B358" s="1" t="s">
        <v>3</v>
      </c>
      <c r="C358" s="1" t="s">
        <v>4</v>
      </c>
      <c r="D358" s="1" t="s">
        <v>359</v>
      </c>
      <c r="E358" s="70">
        <v>241.6194916</v>
      </c>
      <c r="F358" s="71">
        <v>225.7382355</v>
      </c>
      <c r="G358" s="107">
        <v>596</v>
      </c>
      <c r="H358" s="139">
        <f t="shared" si="576"/>
        <v>-15.881256100000002</v>
      </c>
      <c r="I358" s="139">
        <f t="shared" si="577"/>
        <v>370.26176450000003</v>
      </c>
      <c r="J358" s="139">
        <f t="shared" si="578"/>
        <v>354.3805084</v>
      </c>
      <c r="K358" s="5">
        <f>E358/Population!O358</f>
        <v>5.5887365309746577E-2</v>
      </c>
      <c r="L358" s="5">
        <f>F358/Population!Q358</f>
        <v>5.4384639108172754E-2</v>
      </c>
      <c r="M358" s="5">
        <f>G358/Population!G358</f>
        <v>0.13954577382346056</v>
      </c>
      <c r="N358" s="6">
        <f t="shared" si="579"/>
        <v>-1.502726201573823E-3</v>
      </c>
      <c r="O358" s="6">
        <f t="shared" si="580"/>
        <v>8.5161134715287801E-2</v>
      </c>
      <c r="P358" s="6">
        <f t="shared" si="581"/>
        <v>8.3658408513713978E-2</v>
      </c>
      <c r="Q358" s="72">
        <v>143.68696589999999</v>
      </c>
      <c r="R358" s="73">
        <v>91.803001399999999</v>
      </c>
      <c r="S358" s="108">
        <v>302</v>
      </c>
      <c r="T358" s="139">
        <f t="shared" si="582"/>
        <v>-51.88396449999999</v>
      </c>
      <c r="U358" s="139">
        <f t="shared" si="583"/>
        <v>210.1969986</v>
      </c>
      <c r="V358" s="139">
        <f t="shared" si="584"/>
        <v>158.31303410000001</v>
      </c>
      <c r="W358" s="5">
        <f>Q358/Population!O358</f>
        <v>3.323525722335556E-2</v>
      </c>
      <c r="X358" s="5">
        <f>R358/Population!Q358</f>
        <v>2.2117091015297134E-2</v>
      </c>
      <c r="Y358" s="5">
        <f>S358/Population!G358</f>
        <v>7.0709435729337397E-2</v>
      </c>
      <c r="Z358" s="6">
        <f t="shared" si="585"/>
        <v>-1.1118166208058427E-2</v>
      </c>
      <c r="AA358" s="6">
        <f t="shared" si="586"/>
        <v>4.8592344714040267E-2</v>
      </c>
      <c r="AB358" s="6">
        <f t="shared" si="587"/>
        <v>3.7474178505981837E-2</v>
      </c>
      <c r="AC358" s="74">
        <v>67</v>
      </c>
      <c r="AD358" s="75">
        <v>50.970314979999998</v>
      </c>
      <c r="AE358" s="109">
        <v>277</v>
      </c>
      <c r="AF358" s="139">
        <f t="shared" si="588"/>
        <v>-16.029685020000002</v>
      </c>
      <c r="AG358" s="139">
        <f t="shared" si="589"/>
        <v>226.02968501999999</v>
      </c>
      <c r="AH358" s="139">
        <f t="shared" si="590"/>
        <v>210</v>
      </c>
      <c r="AI358" s="5">
        <f>AC358/Population!O358</f>
        <v>1.5497315431620667E-2</v>
      </c>
      <c r="AJ358" s="5">
        <f>AD358/Population!Q358</f>
        <v>1.2279719380623898E-2</v>
      </c>
      <c r="AK358" s="5">
        <f>AE358/Population!G358</f>
        <v>6.4856005619292903E-2</v>
      </c>
      <c r="AL358" s="5">
        <f t="shared" si="591"/>
        <v>-3.217596050996769E-3</v>
      </c>
      <c r="AM358" s="5">
        <f t="shared" si="592"/>
        <v>5.2576286238669001E-2</v>
      </c>
      <c r="AN358" s="5">
        <f t="shared" si="593"/>
        <v>4.9358690187672236E-2</v>
      </c>
      <c r="AO358" s="35">
        <v>1.9973014</v>
      </c>
      <c r="AP358" s="38">
        <v>11.99190426</v>
      </c>
      <c r="AQ358" s="110">
        <v>64</v>
      </c>
      <c r="AR358" s="139">
        <f t="shared" si="594"/>
        <v>9.9946028600000005</v>
      </c>
      <c r="AS358" s="139">
        <f t="shared" si="595"/>
        <v>52.008095740000002</v>
      </c>
      <c r="AT358" s="139">
        <f t="shared" si="596"/>
        <v>62.002698600000002</v>
      </c>
      <c r="AU358" s="5">
        <f>AO358/Population!E358</f>
        <v>4.6188750867137799E-4</v>
      </c>
      <c r="AV358" s="5">
        <f>AP358/Population!F358</f>
        <v>2.8925944439843134E-3</v>
      </c>
      <c r="AW358" s="5">
        <f>AQ358/Population!G358</f>
        <v>1.4984781081713885E-2</v>
      </c>
      <c r="AX358" s="6">
        <f t="shared" si="597"/>
        <v>2.4307069353129355E-3</v>
      </c>
      <c r="AY358" s="6">
        <f t="shared" si="598"/>
        <v>1.2092186637729572E-2</v>
      </c>
      <c r="AZ358" s="6">
        <f t="shared" si="599"/>
        <v>1.4522893573042506E-2</v>
      </c>
      <c r="BA358" s="36">
        <v>8.9838085169999999</v>
      </c>
      <c r="BB358" s="39">
        <v>32.951425550000003</v>
      </c>
      <c r="BC358" s="111">
        <v>32</v>
      </c>
      <c r="BD358" s="139">
        <f t="shared" si="600"/>
        <v>23.967617033000003</v>
      </c>
      <c r="BE358" s="139">
        <f t="shared" si="601"/>
        <v>-0.95142555000000328</v>
      </c>
      <c r="BF358" s="139">
        <f t="shared" si="602"/>
        <v>23.016191483</v>
      </c>
      <c r="BG358" s="5">
        <f>BA358/Population!E358</f>
        <v>2.0775577157748134E-3</v>
      </c>
      <c r="BH358" s="5">
        <f>BB358/Population!F358</f>
        <v>7.9482881451300672E-3</v>
      </c>
      <c r="BI358" s="5">
        <f>BC358/Population!G358</f>
        <v>7.4923905408569424E-3</v>
      </c>
      <c r="BJ358" s="6">
        <f t="shared" si="603"/>
        <v>5.8707304293552538E-3</v>
      </c>
      <c r="BK358" s="6">
        <f t="shared" si="604"/>
        <v>-4.5589760427312484E-4</v>
      </c>
      <c r="BL358" s="6">
        <f t="shared" si="605"/>
        <v>5.414832825082129E-3</v>
      </c>
      <c r="BM358" s="37">
        <v>1.9946027989999999</v>
      </c>
      <c r="BN358" s="40">
        <v>1.9973014</v>
      </c>
      <c r="BO358" s="112">
        <v>0</v>
      </c>
      <c r="BP358" s="139">
        <f t="shared" si="606"/>
        <v>2.6986010000000782E-3</v>
      </c>
      <c r="BQ358" s="139">
        <f t="shared" si="607"/>
        <v>-1.9973014</v>
      </c>
      <c r="BR358" s="139">
        <f t="shared" si="608"/>
        <v>-1.9946027989999999</v>
      </c>
      <c r="BS358" s="5">
        <f>BM358/Population!E358</f>
        <v>4.6126344157124572E-4</v>
      </c>
      <c r="BT358" s="5">
        <f>BN358/Population!F358</f>
        <v>4.8177360386982362E-4</v>
      </c>
      <c r="BU358" s="5">
        <f>BO358/Population!G358</f>
        <v>0</v>
      </c>
      <c r="BV358" s="6">
        <f t="shared" si="609"/>
        <v>2.0510162298577903E-5</v>
      </c>
      <c r="BW358" s="6">
        <f t="shared" si="610"/>
        <v>-4.8177360386982362E-4</v>
      </c>
      <c r="BX358" s="6">
        <f t="shared" si="611"/>
        <v>-4.6126344157124572E-4</v>
      </c>
      <c r="BY358" s="42">
        <v>99.765220639999995</v>
      </c>
      <c r="BZ358" s="43">
        <v>38.894756319999999</v>
      </c>
      <c r="CA358" s="113">
        <v>0</v>
      </c>
      <c r="CB358" s="139">
        <f t="shared" si="612"/>
        <v>-60.870464319999996</v>
      </c>
      <c r="CC358" s="139">
        <f t="shared" si="613"/>
        <v>-38.894756319999999</v>
      </c>
      <c r="CD358" s="139">
        <f t="shared" si="614"/>
        <v>-99.765220639999995</v>
      </c>
      <c r="CE358" s="5">
        <f>BY358/Population!O358</f>
        <v>2.3076016318855412E-2</v>
      </c>
      <c r="CF358" s="5">
        <f>BZ358/Population!Q358</f>
        <v>9.3704873743620694E-3</v>
      </c>
      <c r="CG358" s="5">
        <f>CA358/Population!G358</f>
        <v>0</v>
      </c>
      <c r="CH358" s="6">
        <f t="shared" si="615"/>
        <v>-1.3705528944493343E-2</v>
      </c>
      <c r="CI358" s="6">
        <f t="shared" si="616"/>
        <v>-9.3704873743620694E-3</v>
      </c>
      <c r="CJ358" s="6">
        <f t="shared" si="617"/>
        <v>-2.3076016318855412E-2</v>
      </c>
      <c r="CK358" s="55">
        <v>0</v>
      </c>
      <c r="CL358" s="57">
        <v>0</v>
      </c>
      <c r="CM358" s="118">
        <v>0</v>
      </c>
      <c r="CN358" s="139">
        <f t="shared" si="618"/>
        <v>0</v>
      </c>
      <c r="CO358" s="139">
        <f t="shared" si="619"/>
        <v>0</v>
      </c>
      <c r="CP358" s="139">
        <f t="shared" si="620"/>
        <v>0</v>
      </c>
      <c r="CQ358" s="5">
        <f>CK358/Population!P358</f>
        <v>0</v>
      </c>
      <c r="CR358" s="5">
        <f>CL358/Population!Q358</f>
        <v>0</v>
      </c>
      <c r="CS358" s="5">
        <f>CM358/Population!G358</f>
        <v>0</v>
      </c>
      <c r="CT358" s="5">
        <f t="shared" si="621"/>
        <v>0</v>
      </c>
      <c r="CU358" s="5">
        <f t="shared" si="622"/>
        <v>0</v>
      </c>
      <c r="CV358" s="5">
        <f t="shared" si="623"/>
        <v>0</v>
      </c>
      <c r="CW358" s="45">
        <v>2364.4921880000002</v>
      </c>
      <c r="CX358" s="46">
        <v>2220.6513669999999</v>
      </c>
      <c r="CY358" s="114">
        <v>1777</v>
      </c>
      <c r="CZ358" s="139">
        <f t="shared" si="624"/>
        <v>-143.84082100000023</v>
      </c>
      <c r="DA358" s="139">
        <f t="shared" si="625"/>
        <v>-443.65136699999994</v>
      </c>
      <c r="DB358" s="139">
        <f t="shared" si="626"/>
        <v>-587.49218800000017</v>
      </c>
      <c r="DC358" s="5">
        <f>CW358/Population!O358</f>
        <v>0.54691464586625249</v>
      </c>
      <c r="DD358" s="5">
        <f>CX358/Population!Q358</f>
        <v>0.5349971966949546</v>
      </c>
      <c r="DE358" s="5">
        <f>CY358/Population!G358</f>
        <v>0.41606181222196209</v>
      </c>
      <c r="DF358" s="6">
        <f t="shared" si="627"/>
        <v>-1.1917449171297889E-2</v>
      </c>
      <c r="DG358" s="6">
        <f t="shared" si="628"/>
        <v>-0.11893538447299251</v>
      </c>
      <c r="DH358" s="6">
        <f t="shared" si="629"/>
        <v>-0.1308528336442904</v>
      </c>
      <c r="DI358" s="58">
        <v>112.70585629999999</v>
      </c>
      <c r="DJ358" s="60">
        <v>62.829986570000003</v>
      </c>
      <c r="DK358" s="119">
        <v>97</v>
      </c>
      <c r="DL358" s="139">
        <f t="shared" si="630"/>
        <v>-49.875869729999991</v>
      </c>
      <c r="DM358" s="139">
        <f t="shared" si="631"/>
        <v>34.170013429999997</v>
      </c>
      <c r="DN358" s="139">
        <f t="shared" si="632"/>
        <v>-15.705856299999994</v>
      </c>
      <c r="DO358" s="5">
        <f>DI358/Population!P358</f>
        <v>2.6069226956298677E-2</v>
      </c>
      <c r="DP358" s="5">
        <f>DJ358/Population!Q358</f>
        <v>1.5136940081117942E-2</v>
      </c>
      <c r="DQ358" s="5">
        <f>DK358/Population!G358</f>
        <v>2.2711308826972604E-2</v>
      </c>
      <c r="DR358" s="6">
        <f t="shared" si="633"/>
        <v>-1.0932286875180735E-2</v>
      </c>
      <c r="DS358" s="6">
        <f t="shared" si="634"/>
        <v>7.5743687458546625E-3</v>
      </c>
      <c r="DT358" s="6">
        <f t="shared" si="635"/>
        <v>-3.3579181293260721E-3</v>
      </c>
      <c r="DU358" s="47">
        <v>365.27676389999999</v>
      </c>
      <c r="DV358" s="48">
        <v>149.73284150000001</v>
      </c>
      <c r="DW358" s="115">
        <v>200</v>
      </c>
      <c r="DX358" s="139">
        <f t="shared" si="636"/>
        <v>-215.54392239999999</v>
      </c>
      <c r="DY358" s="139">
        <f t="shared" si="637"/>
        <v>50.267158499999994</v>
      </c>
      <c r="DZ358" s="139">
        <f t="shared" si="638"/>
        <v>-165.27676389999999</v>
      </c>
      <c r="EA358" s="5">
        <f>DU358/Population!O358</f>
        <v>8.4489689999998938E-2</v>
      </c>
      <c r="EB358" s="5">
        <f>DV358/Population!Q358</f>
        <v>3.607349251039367E-2</v>
      </c>
      <c r="EC358" s="5">
        <f>DW358/Population!G358</f>
        <v>4.682744088035589E-2</v>
      </c>
      <c r="ED358" s="6">
        <f t="shared" si="639"/>
        <v>-4.8416197489605267E-2</v>
      </c>
      <c r="EE358" s="6">
        <f t="shared" si="640"/>
        <v>1.075394836996222E-2</v>
      </c>
      <c r="EF358" s="6">
        <f t="shared" si="641"/>
        <v>-3.7662249119643047E-2</v>
      </c>
      <c r="EG358" s="61">
        <v>0</v>
      </c>
      <c r="EH358" s="63">
        <v>0</v>
      </c>
      <c r="EI358" s="120">
        <v>0</v>
      </c>
      <c r="EJ358" s="139">
        <f t="shared" si="642"/>
        <v>0</v>
      </c>
      <c r="EK358" s="139">
        <f t="shared" si="643"/>
        <v>0</v>
      </c>
      <c r="EL358" s="139">
        <f t="shared" si="644"/>
        <v>0</v>
      </c>
      <c r="EM358" s="5">
        <f>EG358/Population!P358</f>
        <v>0</v>
      </c>
      <c r="EN358" s="5">
        <f>EH358/Population!Q358</f>
        <v>0</v>
      </c>
      <c r="EO358" s="5">
        <f>EI358/Population!G358</f>
        <v>0</v>
      </c>
      <c r="EP358" s="6">
        <f t="shared" si="645"/>
        <v>0</v>
      </c>
      <c r="EQ358" s="6">
        <f t="shared" si="646"/>
        <v>0</v>
      </c>
      <c r="ER358" s="6">
        <f t="shared" si="647"/>
        <v>0</v>
      </c>
      <c r="ES358" s="49">
        <v>562.05010990000005</v>
      </c>
      <c r="ET358" s="50">
        <v>476.2497864</v>
      </c>
      <c r="EU358" s="116">
        <v>684</v>
      </c>
      <c r="EV358" s="139">
        <f t="shared" si="648"/>
        <v>-85.800323500000047</v>
      </c>
      <c r="EW358" s="139">
        <f t="shared" si="649"/>
        <v>207.7502136</v>
      </c>
      <c r="EX358" s="139">
        <f t="shared" si="650"/>
        <v>121.94989009999995</v>
      </c>
      <c r="EY358" s="5">
        <f>ES358/Population!O358</f>
        <v>0.13000399763428899</v>
      </c>
      <c r="EZ358" s="5">
        <f>ET358/Population!Q358</f>
        <v>0.11473764159332397</v>
      </c>
      <c r="FA358" s="5">
        <f>EU358/Population!G358</f>
        <v>0.16014984781081715</v>
      </c>
      <c r="FB358" s="6">
        <f t="shared" si="651"/>
        <v>-1.5266356040965018E-2</v>
      </c>
      <c r="FC358" s="6">
        <f t="shared" si="652"/>
        <v>4.5412206217493173E-2</v>
      </c>
      <c r="FD358" s="6">
        <f t="shared" si="653"/>
        <v>3.0145850176528155E-2</v>
      </c>
      <c r="FE358" s="65">
        <v>5.9838085169999999</v>
      </c>
      <c r="FF358" s="67">
        <v>0</v>
      </c>
      <c r="FG358" s="121">
        <v>0</v>
      </c>
      <c r="FH358" s="139">
        <f t="shared" si="654"/>
        <v>-5.9838085169999999</v>
      </c>
      <c r="FI358" s="139">
        <f t="shared" si="655"/>
        <v>0</v>
      </c>
      <c r="FJ358" s="139">
        <f t="shared" si="656"/>
        <v>-5.9838085169999999</v>
      </c>
      <c r="FK358" s="5">
        <f>FE358/Population!P358</f>
        <v>1.3840741503039894E-3</v>
      </c>
      <c r="FL358" s="5">
        <f>FF358/Population!Q358</f>
        <v>0</v>
      </c>
      <c r="FM358" s="5">
        <f>FG358/Population!G358</f>
        <v>0</v>
      </c>
      <c r="FN358" s="6">
        <f t="shared" si="657"/>
        <v>-1.3840741503039894E-3</v>
      </c>
      <c r="FO358" s="6">
        <f t="shared" si="658"/>
        <v>0</v>
      </c>
      <c r="FP358" s="6">
        <f t="shared" si="659"/>
        <v>-1.3840741503039894E-3</v>
      </c>
      <c r="FQ358" s="51">
        <v>13.96222019</v>
      </c>
      <c r="FR358" s="53">
        <v>7.9784111979999999</v>
      </c>
      <c r="FS358" s="117">
        <v>26</v>
      </c>
      <c r="FT358" s="139">
        <f t="shared" si="660"/>
        <v>-5.9838089920000002</v>
      </c>
      <c r="FU358" s="139">
        <f t="shared" si="661"/>
        <v>18.021588802</v>
      </c>
      <c r="FV358" s="139">
        <f t="shared" si="662"/>
        <v>12.03777981</v>
      </c>
      <c r="FW358" s="5">
        <f>FQ358/Population!O358</f>
        <v>3.2295064240324277E-3</v>
      </c>
      <c r="FX358" s="5">
        <f>FR358/Population!Q358</f>
        <v>1.9221511707963814E-3</v>
      </c>
      <c r="FY358" s="5">
        <f>FS358/Population!G358</f>
        <v>6.0875673144462654E-3</v>
      </c>
      <c r="FZ358" s="6">
        <f t="shared" si="663"/>
        <v>-1.3073552532360463E-3</v>
      </c>
      <c r="GA358" s="6">
        <f t="shared" si="664"/>
        <v>4.1654161436498836E-3</v>
      </c>
      <c r="GB358" s="6">
        <f t="shared" si="665"/>
        <v>2.8580608904138377E-3</v>
      </c>
      <c r="GC358" s="68">
        <v>0</v>
      </c>
      <c r="GD358" s="69">
        <v>0</v>
      </c>
      <c r="GE358" s="122">
        <v>0</v>
      </c>
      <c r="GF358" s="146">
        <f t="shared" si="666"/>
        <v>0</v>
      </c>
      <c r="GG358" s="146">
        <f t="shared" si="667"/>
        <v>0</v>
      </c>
      <c r="GH358" s="146">
        <f t="shared" si="668"/>
        <v>0</v>
      </c>
      <c r="GI358" s="5">
        <f>GC358/Population!P358</f>
        <v>0</v>
      </c>
      <c r="GJ358" s="5">
        <f>GD358/Population!Q358</f>
        <v>0</v>
      </c>
      <c r="GK358" s="5">
        <f>GE358/Population!G358</f>
        <v>0</v>
      </c>
      <c r="GL358" s="6">
        <f t="shared" si="669"/>
        <v>0</v>
      </c>
      <c r="GM358" s="6">
        <f t="shared" si="670"/>
        <v>0</v>
      </c>
      <c r="GN358" s="6">
        <f t="shared" si="671"/>
        <v>0</v>
      </c>
    </row>
    <row r="359" spans="1:196" x14ac:dyDescent="0.25">
      <c r="A359" s="1">
        <v>42101037300</v>
      </c>
      <c r="B359" s="1" t="s">
        <v>3</v>
      </c>
      <c r="C359" s="1" t="s">
        <v>4</v>
      </c>
      <c r="D359" s="1" t="s">
        <v>360</v>
      </c>
      <c r="E359" s="70">
        <v>608.64307350000001</v>
      </c>
      <c r="F359" s="71">
        <v>345.30214009999997</v>
      </c>
      <c r="G359" s="107">
        <v>637</v>
      </c>
      <c r="H359" s="139">
        <f t="shared" si="576"/>
        <v>-263.34093340000004</v>
      </c>
      <c r="I359" s="139">
        <f t="shared" si="577"/>
        <v>291.69785990000003</v>
      </c>
      <c r="J359" s="139">
        <f t="shared" si="578"/>
        <v>28.356926499999986</v>
      </c>
      <c r="K359" s="5">
        <f>E359/Population!O359</f>
        <v>5.2023805477074039E-2</v>
      </c>
      <c r="L359" s="5">
        <f>F359/Population!Q359</f>
        <v>9.2424224713136022E-2</v>
      </c>
      <c r="M359" s="5">
        <f>G359/Population!G359</f>
        <v>0.13287442636629121</v>
      </c>
      <c r="N359" s="6">
        <f t="shared" si="579"/>
        <v>4.0400419236061982E-2</v>
      </c>
      <c r="O359" s="6">
        <f t="shared" si="580"/>
        <v>4.0450201653155188E-2</v>
      </c>
      <c r="P359" s="6">
        <f t="shared" si="581"/>
        <v>8.085062088921717E-2</v>
      </c>
      <c r="Q359" s="72">
        <v>418.51549199999999</v>
      </c>
      <c r="R359" s="73">
        <v>253.15480289999999</v>
      </c>
      <c r="S359" s="108">
        <v>240</v>
      </c>
      <c r="T359" s="139">
        <f t="shared" si="582"/>
        <v>-165.3606891</v>
      </c>
      <c r="U359" s="139">
        <f t="shared" si="583"/>
        <v>-13.154802899999993</v>
      </c>
      <c r="V359" s="139">
        <f t="shared" si="584"/>
        <v>-178.51549199999999</v>
      </c>
      <c r="W359" s="5">
        <f>Q359/Population!O359</f>
        <v>3.5772638337516441E-2</v>
      </c>
      <c r="X359" s="5">
        <f>R359/Population!Q359</f>
        <v>6.7759893940023866E-2</v>
      </c>
      <c r="Y359" s="5">
        <f>S359/Population!G359</f>
        <v>5.0062578222778473E-2</v>
      </c>
      <c r="Z359" s="6">
        <f t="shared" si="585"/>
        <v>3.1987255602507425E-2</v>
      </c>
      <c r="AA359" s="6">
        <f t="shared" si="586"/>
        <v>-1.7697315717245393E-2</v>
      </c>
      <c r="AB359" s="6">
        <f t="shared" si="587"/>
        <v>1.4289939885262032E-2</v>
      </c>
      <c r="AC359" s="74">
        <v>181.02417019999999</v>
      </c>
      <c r="AD359" s="75">
        <v>69.001174160000005</v>
      </c>
      <c r="AE359" s="109">
        <v>345</v>
      </c>
      <c r="AF359" s="139">
        <f t="shared" si="588"/>
        <v>-112.02299603999998</v>
      </c>
      <c r="AG359" s="139">
        <f t="shared" si="589"/>
        <v>275.99882583999999</v>
      </c>
      <c r="AH359" s="139">
        <f t="shared" si="590"/>
        <v>163.97582980000001</v>
      </c>
      <c r="AI359" s="5">
        <f>AC359/Population!O359</f>
        <v>1.5473052478816293E-2</v>
      </c>
      <c r="AJ359" s="5">
        <f>AD359/Population!Q359</f>
        <v>1.8468984942251378E-2</v>
      </c>
      <c r="AK359" s="5">
        <f>AE359/Population!G359</f>
        <v>7.1964956195244054E-2</v>
      </c>
      <c r="AL359" s="5">
        <f t="shared" si="591"/>
        <v>2.9959324634350852E-3</v>
      </c>
      <c r="AM359" s="5">
        <f t="shared" si="592"/>
        <v>5.3495971252992672E-2</v>
      </c>
      <c r="AN359" s="5">
        <f t="shared" si="593"/>
        <v>5.649190371642776E-2</v>
      </c>
      <c r="AO359" s="35">
        <v>110.0021216</v>
      </c>
      <c r="AP359" s="38">
        <v>2.0003202240000002</v>
      </c>
      <c r="AQ359" s="110">
        <v>0</v>
      </c>
      <c r="AR359" s="139">
        <f t="shared" si="594"/>
        <v>-108.00180137599999</v>
      </c>
      <c r="AS359" s="139">
        <f t="shared" si="595"/>
        <v>-2.0003202240000002</v>
      </c>
      <c r="AT359" s="139">
        <f t="shared" si="596"/>
        <v>-110.0021216</v>
      </c>
      <c r="AU359" s="5">
        <f>AO359/Population!E359</f>
        <v>1.0363267968727259E-2</v>
      </c>
      <c r="AV359" s="5">
        <f>AP359/Population!F359</f>
        <v>5.3171023153928321E-4</v>
      </c>
      <c r="AW359" s="5">
        <f>AQ359/Population!G359</f>
        <v>0</v>
      </c>
      <c r="AX359" s="6">
        <f t="shared" si="597"/>
        <v>-9.831557737187975E-3</v>
      </c>
      <c r="AY359" s="6">
        <f t="shared" si="598"/>
        <v>-5.3171023153928321E-4</v>
      </c>
      <c r="AZ359" s="6">
        <f t="shared" si="599"/>
        <v>-1.0363267968727259E-2</v>
      </c>
      <c r="BA359" s="36">
        <v>216.0046701</v>
      </c>
      <c r="BB359" s="39">
        <v>21.00192135</v>
      </c>
      <c r="BC359" s="111">
        <v>34</v>
      </c>
      <c r="BD359" s="139">
        <f t="shared" si="600"/>
        <v>-195.00274874999999</v>
      </c>
      <c r="BE359" s="139">
        <f t="shared" si="601"/>
        <v>12.99807865</v>
      </c>
      <c r="BF359" s="139">
        <f t="shared" si="602"/>
        <v>-182.0046701</v>
      </c>
      <c r="BG359" s="5">
        <f>BA359/Population!E359</f>
        <v>2.034973731581945E-2</v>
      </c>
      <c r="BH359" s="5">
        <f>BB359/Population!F359</f>
        <v>5.582574394737666E-3</v>
      </c>
      <c r="BI359" s="5">
        <f>BC359/Population!G359</f>
        <v>7.0921985815602835E-3</v>
      </c>
      <c r="BJ359" s="6">
        <f t="shared" si="603"/>
        <v>-1.4767162921081784E-2</v>
      </c>
      <c r="BK359" s="6">
        <f t="shared" si="604"/>
        <v>1.5096241868226175E-3</v>
      </c>
      <c r="BL359" s="6">
        <f t="shared" si="605"/>
        <v>-1.3257538734259167E-2</v>
      </c>
      <c r="BM359" s="37">
        <v>12.00021336</v>
      </c>
      <c r="BN359" s="40">
        <v>6.0001067409999997</v>
      </c>
      <c r="BO359" s="112">
        <v>17</v>
      </c>
      <c r="BP359" s="139">
        <f t="shared" si="606"/>
        <v>-6.0001066190000003</v>
      </c>
      <c r="BQ359" s="139">
        <f t="shared" si="607"/>
        <v>10.999893259</v>
      </c>
      <c r="BR359" s="139">
        <f t="shared" si="608"/>
        <v>4.9997866399999999</v>
      </c>
      <c r="BS359" s="5">
        <f>BM359/Population!E359</f>
        <v>1.1305366198644383E-3</v>
      </c>
      <c r="BT359" s="5">
        <f>BN359/Population!F359</f>
        <v>1.5949037090361004E-3</v>
      </c>
      <c r="BU359" s="5">
        <f>BO359/Population!G359</f>
        <v>3.5460992907801418E-3</v>
      </c>
      <c r="BV359" s="6">
        <f t="shared" si="609"/>
        <v>4.6436708917166206E-4</v>
      </c>
      <c r="BW359" s="6">
        <f t="shared" si="610"/>
        <v>1.9511955817440414E-3</v>
      </c>
      <c r="BX359" s="6">
        <f t="shared" si="611"/>
        <v>2.4155626709157036E-3</v>
      </c>
      <c r="BY359" s="42">
        <v>85.204427570000007</v>
      </c>
      <c r="BZ359" s="43">
        <v>13.004162920000001</v>
      </c>
      <c r="CA359" s="113">
        <v>96</v>
      </c>
      <c r="CB359" s="139">
        <f t="shared" si="612"/>
        <v>-72.200264650000008</v>
      </c>
      <c r="CC359" s="139">
        <f t="shared" si="613"/>
        <v>82.995837080000001</v>
      </c>
      <c r="CD359" s="139">
        <f t="shared" si="614"/>
        <v>10.795572429999993</v>
      </c>
      <c r="CE359" s="5">
        <f>BY359/Population!O359</f>
        <v>7.2828538739414814E-3</v>
      </c>
      <c r="CF359" s="5">
        <f>BZ359/Population!Q359</f>
        <v>3.4807188729737942E-3</v>
      </c>
      <c r="CG359" s="5">
        <f>CA359/Population!G359</f>
        <v>2.002503128911139E-2</v>
      </c>
      <c r="CH359" s="6">
        <f t="shared" si="615"/>
        <v>-3.8021350009676872E-3</v>
      </c>
      <c r="CI359" s="6">
        <f t="shared" si="616"/>
        <v>1.6544312416137595E-2</v>
      </c>
      <c r="CJ359" s="6">
        <f t="shared" si="617"/>
        <v>1.2742177415169909E-2</v>
      </c>
      <c r="CK359" s="55">
        <v>0</v>
      </c>
      <c r="CL359" s="57">
        <v>0</v>
      </c>
      <c r="CM359" s="118">
        <v>0</v>
      </c>
      <c r="CN359" s="139">
        <f t="shared" si="618"/>
        <v>0</v>
      </c>
      <c r="CO359" s="139">
        <f t="shared" si="619"/>
        <v>0</v>
      </c>
      <c r="CP359" s="139">
        <f t="shared" si="620"/>
        <v>0</v>
      </c>
      <c r="CQ359" s="5">
        <f>CK359/Population!P359</f>
        <v>0</v>
      </c>
      <c r="CR359" s="5">
        <f>CL359/Population!Q359</f>
        <v>0</v>
      </c>
      <c r="CS359" s="5">
        <f>CM359/Population!G359</f>
        <v>0</v>
      </c>
      <c r="CT359" s="5">
        <f t="shared" si="621"/>
        <v>0</v>
      </c>
      <c r="CU359" s="5">
        <f t="shared" si="622"/>
        <v>0</v>
      </c>
      <c r="CV359" s="5">
        <f t="shared" si="623"/>
        <v>0</v>
      </c>
      <c r="CW359" s="45">
        <v>2880.347244</v>
      </c>
      <c r="CX359" s="46">
        <v>2491.3569470000002</v>
      </c>
      <c r="CY359" s="114">
        <v>2768</v>
      </c>
      <c r="CZ359" s="139">
        <f t="shared" si="624"/>
        <v>-388.99029699999983</v>
      </c>
      <c r="DA359" s="139">
        <f t="shared" si="625"/>
        <v>276.64305299999978</v>
      </c>
      <c r="DB359" s="139">
        <f t="shared" si="626"/>
        <v>-112.34724400000005</v>
      </c>
      <c r="DC359" s="5">
        <f>CW359/Population!O359</f>
        <v>0.24619786415474967</v>
      </c>
      <c r="DD359" s="5">
        <f>CX359/Population!Q359</f>
        <v>0.6668413182828129</v>
      </c>
      <c r="DE359" s="5">
        <f>CY359/Population!G359</f>
        <v>0.57738840216937837</v>
      </c>
      <c r="DF359" s="6">
        <f t="shared" si="627"/>
        <v>0.42064345412806325</v>
      </c>
      <c r="DG359" s="6">
        <f t="shared" si="628"/>
        <v>-8.9452916113434533E-2</v>
      </c>
      <c r="DH359" s="6">
        <f t="shared" si="629"/>
        <v>0.33119053801462872</v>
      </c>
      <c r="DI359" s="58">
        <v>310.59131739999998</v>
      </c>
      <c r="DJ359" s="60">
        <v>246.2985109</v>
      </c>
      <c r="DK359" s="119">
        <v>180</v>
      </c>
      <c r="DL359" s="139">
        <f t="shared" si="630"/>
        <v>-64.292806499999983</v>
      </c>
      <c r="DM359" s="139">
        <f t="shared" si="631"/>
        <v>-66.298510899999997</v>
      </c>
      <c r="DN359" s="139">
        <f t="shared" si="632"/>
        <v>-130.59131739999998</v>
      </c>
      <c r="DO359" s="5">
        <f>DI359/Population!P359</f>
        <v>2.6547812638971501E-2</v>
      </c>
      <c r="DP359" s="5">
        <f>DJ359/Population!Q359</f>
        <v>6.5924725839636877E-2</v>
      </c>
      <c r="DQ359" s="5">
        <f>DK359/Population!G359</f>
        <v>3.7546933667083858E-2</v>
      </c>
      <c r="DR359" s="6">
        <f t="shared" si="633"/>
        <v>3.9376913200665373E-2</v>
      </c>
      <c r="DS359" s="6">
        <f t="shared" si="634"/>
        <v>-2.8377792172553019E-2</v>
      </c>
      <c r="DT359" s="6">
        <f t="shared" si="635"/>
        <v>1.0999121028112357E-2</v>
      </c>
      <c r="DU359" s="47">
        <v>1253.8372360000001</v>
      </c>
      <c r="DV359" s="48">
        <v>36.010567399999999</v>
      </c>
      <c r="DW359" s="115">
        <v>93</v>
      </c>
      <c r="DX359" s="139">
        <f t="shared" si="636"/>
        <v>-1217.8266686000002</v>
      </c>
      <c r="DY359" s="139">
        <f t="shared" si="637"/>
        <v>56.989432600000001</v>
      </c>
      <c r="DZ359" s="139">
        <f t="shared" si="638"/>
        <v>-1160.8372360000001</v>
      </c>
      <c r="EA359" s="5">
        <f>DU359/Population!O359</f>
        <v>0.10717181761467327</v>
      </c>
      <c r="EB359" s="5">
        <f>DV359/Population!Q359</f>
        <v>9.6386566630060986E-3</v>
      </c>
      <c r="EC359" s="5">
        <f>DW359/Population!G359</f>
        <v>1.9399249061326659E-2</v>
      </c>
      <c r="ED359" s="6">
        <f t="shared" si="639"/>
        <v>-9.7533160951667169E-2</v>
      </c>
      <c r="EE359" s="6">
        <f t="shared" si="640"/>
        <v>9.7605923983205608E-3</v>
      </c>
      <c r="EF359" s="6">
        <f t="shared" si="641"/>
        <v>-8.7772568553346614E-2</v>
      </c>
      <c r="EG359" s="61">
        <v>10</v>
      </c>
      <c r="EH359" s="63">
        <v>0</v>
      </c>
      <c r="EI359" s="120">
        <v>0</v>
      </c>
      <c r="EJ359" s="139">
        <f t="shared" si="642"/>
        <v>-10</v>
      </c>
      <c r="EK359" s="139">
        <f t="shared" si="643"/>
        <v>0</v>
      </c>
      <c r="EL359" s="139">
        <f t="shared" si="644"/>
        <v>-10</v>
      </c>
      <c r="EM359" s="5">
        <f>EG359/Population!P359</f>
        <v>8.5475063698517613E-4</v>
      </c>
      <c r="EN359" s="5">
        <f>EH359/Population!Q359</f>
        <v>0</v>
      </c>
      <c r="EO359" s="5">
        <f>EI359/Population!G359</f>
        <v>0</v>
      </c>
      <c r="EP359" s="6">
        <f t="shared" si="645"/>
        <v>-8.5475063698517613E-4</v>
      </c>
      <c r="EQ359" s="6">
        <f t="shared" si="646"/>
        <v>0</v>
      </c>
      <c r="ER359" s="6">
        <f t="shared" si="647"/>
        <v>-8.5475063698517613E-4</v>
      </c>
      <c r="ES359" s="49">
        <v>728.01446320000002</v>
      </c>
      <c r="ET359" s="50">
        <v>97.029674119999996</v>
      </c>
      <c r="EU359" s="116">
        <v>280</v>
      </c>
      <c r="EV359" s="139">
        <f t="shared" si="648"/>
        <v>-630.98478908000004</v>
      </c>
      <c r="EW359" s="139">
        <f t="shared" si="649"/>
        <v>182.97032588000002</v>
      </c>
      <c r="EX359" s="139">
        <f t="shared" si="650"/>
        <v>-448.01446320000002</v>
      </c>
      <c r="EY359" s="5">
        <f>ES359/Population!O359</f>
        <v>6.2227082615462115E-2</v>
      </c>
      <c r="EZ359" s="5">
        <f>ET359/Population!Q359</f>
        <v>2.5971146318734442E-2</v>
      </c>
      <c r="FA359" s="5">
        <f>EU359/Population!G359</f>
        <v>5.840634125990822E-2</v>
      </c>
      <c r="FB359" s="6">
        <f t="shared" si="651"/>
        <v>-3.6255936296727673E-2</v>
      </c>
      <c r="FC359" s="6">
        <f t="shared" si="652"/>
        <v>3.2435194941173778E-2</v>
      </c>
      <c r="FD359" s="6">
        <f t="shared" si="653"/>
        <v>-3.8207413555538944E-3</v>
      </c>
      <c r="FE359" s="65">
        <v>6.4044899999999997E-4</v>
      </c>
      <c r="FF359" s="67">
        <v>0</v>
      </c>
      <c r="FG359" s="121">
        <v>0</v>
      </c>
      <c r="FH359" s="139">
        <f t="shared" si="654"/>
        <v>-6.4044899999999997E-4</v>
      </c>
      <c r="FI359" s="139">
        <f t="shared" si="655"/>
        <v>0</v>
      </c>
      <c r="FJ359" s="139">
        <f t="shared" si="656"/>
        <v>-6.4044899999999997E-4</v>
      </c>
      <c r="FK359" s="5">
        <f>FE359/Population!P359</f>
        <v>5.4742419070651904E-8</v>
      </c>
      <c r="FL359" s="5">
        <f>FF359/Population!Q359</f>
        <v>0</v>
      </c>
      <c r="FM359" s="5">
        <f>FG359/Population!G359</f>
        <v>0</v>
      </c>
      <c r="FN359" s="6">
        <f t="shared" si="657"/>
        <v>-5.4742419070651904E-8</v>
      </c>
      <c r="FO359" s="6">
        <f t="shared" si="658"/>
        <v>0</v>
      </c>
      <c r="FP359" s="6">
        <f t="shared" si="659"/>
        <v>-5.4742419070651904E-8</v>
      </c>
      <c r="FQ359" s="51">
        <v>73.029698010000004</v>
      </c>
      <c r="FR359" s="53">
        <v>14.43070356</v>
      </c>
      <c r="FS359" s="117">
        <v>19</v>
      </c>
      <c r="FT359" s="139">
        <f t="shared" si="660"/>
        <v>-58.598994450000006</v>
      </c>
      <c r="FU359" s="139">
        <f t="shared" si="661"/>
        <v>4.5692964400000005</v>
      </c>
      <c r="FV359" s="139">
        <f t="shared" si="662"/>
        <v>-54.029698010000004</v>
      </c>
      <c r="FW359" s="5">
        <f>FQ359/Population!O359</f>
        <v>6.2422180892882555E-3</v>
      </c>
      <c r="FX359" s="5">
        <f>FR359/Population!Q359</f>
        <v>3.8625494420968173E-3</v>
      </c>
      <c r="FY359" s="5">
        <f>FS359/Population!G359</f>
        <v>3.963287442636629E-3</v>
      </c>
      <c r="FZ359" s="6">
        <f t="shared" si="663"/>
        <v>-2.3796686471914382E-3</v>
      </c>
      <c r="GA359" s="6">
        <f t="shared" si="664"/>
        <v>1.0073800053981164E-4</v>
      </c>
      <c r="GB359" s="6">
        <f t="shared" si="665"/>
        <v>-2.2789306466516265E-3</v>
      </c>
      <c r="GC359" s="68">
        <v>0</v>
      </c>
      <c r="GD359" s="69">
        <v>0</v>
      </c>
      <c r="GE359" s="122">
        <v>0</v>
      </c>
      <c r="GF359" s="146">
        <f t="shared" si="666"/>
        <v>0</v>
      </c>
      <c r="GG359" s="146">
        <f t="shared" si="667"/>
        <v>0</v>
      </c>
      <c r="GH359" s="146">
        <f t="shared" si="668"/>
        <v>0</v>
      </c>
      <c r="GI359" s="5">
        <f>GC359/Population!P359</f>
        <v>0</v>
      </c>
      <c r="GJ359" s="5">
        <f>GD359/Population!Q359</f>
        <v>0</v>
      </c>
      <c r="GK359" s="5">
        <f>GE359/Population!G359</f>
        <v>0</v>
      </c>
      <c r="GL359" s="6">
        <f t="shared" si="669"/>
        <v>0</v>
      </c>
      <c r="GM359" s="6">
        <f t="shared" si="670"/>
        <v>0</v>
      </c>
      <c r="GN359" s="6">
        <f t="shared" si="671"/>
        <v>0</v>
      </c>
    </row>
    <row r="360" spans="1:196" x14ac:dyDescent="0.25">
      <c r="A360" s="1">
        <v>42101037500</v>
      </c>
      <c r="B360" s="1" t="s">
        <v>3</v>
      </c>
      <c r="C360" s="1" t="s">
        <v>4</v>
      </c>
      <c r="D360" s="1" t="s">
        <v>361</v>
      </c>
      <c r="E360" s="70">
        <v>273.18714670000003</v>
      </c>
      <c r="F360" s="71">
        <v>319</v>
      </c>
      <c r="G360" s="107">
        <v>686</v>
      </c>
      <c r="H360" s="139">
        <f t="shared" si="576"/>
        <v>45.812853299999972</v>
      </c>
      <c r="I360" s="139">
        <f t="shared" si="577"/>
        <v>367</v>
      </c>
      <c r="J360" s="139">
        <f t="shared" si="578"/>
        <v>412.81285329999997</v>
      </c>
      <c r="K360" s="5">
        <f>E360/Population!O360</f>
        <v>7.9485155979718752E-2</v>
      </c>
      <c r="L360" s="5">
        <f>F360/Population!Q360</f>
        <v>7.7455437408406352E-2</v>
      </c>
      <c r="M360" s="5">
        <f>G360/Population!G360</f>
        <v>0.16275207591933571</v>
      </c>
      <c r="N360" s="6">
        <f t="shared" si="579"/>
        <v>-2.0297185713124E-3</v>
      </c>
      <c r="O360" s="6">
        <f t="shared" si="580"/>
        <v>8.5296638510929362E-2</v>
      </c>
      <c r="P360" s="6">
        <f t="shared" si="581"/>
        <v>8.3266919939616962E-2</v>
      </c>
      <c r="Q360" s="72">
        <v>163</v>
      </c>
      <c r="R360" s="73">
        <v>208</v>
      </c>
      <c r="S360" s="108">
        <v>267</v>
      </c>
      <c r="T360" s="139">
        <f t="shared" si="582"/>
        <v>45</v>
      </c>
      <c r="U360" s="139">
        <f t="shared" si="583"/>
        <v>59</v>
      </c>
      <c r="V360" s="139">
        <f t="shared" si="584"/>
        <v>104</v>
      </c>
      <c r="W360" s="5">
        <f>Q360/Population!O360</f>
        <v>4.742565886132942E-2</v>
      </c>
      <c r="X360" s="5">
        <f>R360/Population!Q360</f>
        <v>5.0503858874446778E-2</v>
      </c>
      <c r="Y360" s="5">
        <f>S360/Population!G360</f>
        <v>6.3345195729537368E-2</v>
      </c>
      <c r="Z360" s="6">
        <f t="shared" si="585"/>
        <v>3.0782000131173576E-3</v>
      </c>
      <c r="AA360" s="6">
        <f t="shared" si="586"/>
        <v>1.284133685509059E-2</v>
      </c>
      <c r="AB360" s="6">
        <f t="shared" si="587"/>
        <v>1.5919536868207948E-2</v>
      </c>
      <c r="AC360" s="74">
        <v>95.187146659999996</v>
      </c>
      <c r="AD360" s="75">
        <v>108</v>
      </c>
      <c r="AE360" s="109">
        <v>356</v>
      </c>
      <c r="AF360" s="139">
        <f t="shared" si="588"/>
        <v>12.812853340000004</v>
      </c>
      <c r="AG360" s="139">
        <f t="shared" si="589"/>
        <v>248</v>
      </c>
      <c r="AH360" s="139">
        <f t="shared" si="590"/>
        <v>260.81285334</v>
      </c>
      <c r="AI360" s="5">
        <f>AC360/Population!O360</f>
        <v>2.7695172671659461E-2</v>
      </c>
      <c r="AJ360" s="5">
        <f>AD360/Population!Q360</f>
        <v>2.622315749250121E-2</v>
      </c>
      <c r="AK360" s="5">
        <f>AE360/Population!G360</f>
        <v>8.4460260972716486E-2</v>
      </c>
      <c r="AL360" s="5">
        <f t="shared" si="591"/>
        <v>-1.4720151791582509E-3</v>
      </c>
      <c r="AM360" s="5">
        <f t="shared" si="592"/>
        <v>5.8237103480215276E-2</v>
      </c>
      <c r="AN360" s="5">
        <f t="shared" si="593"/>
        <v>5.6765088301057025E-2</v>
      </c>
      <c r="AO360" s="35">
        <v>23</v>
      </c>
      <c r="AP360" s="38">
        <v>26</v>
      </c>
      <c r="AQ360" s="110">
        <v>18</v>
      </c>
      <c r="AR360" s="139">
        <f t="shared" si="594"/>
        <v>3</v>
      </c>
      <c r="AS360" s="139">
        <f t="shared" si="595"/>
        <v>-8</v>
      </c>
      <c r="AT360" s="139">
        <f t="shared" si="596"/>
        <v>-5</v>
      </c>
      <c r="AU360" s="5">
        <f>AO360/Population!E360</f>
        <v>6.796426781102009E-3</v>
      </c>
      <c r="AV360" s="5">
        <f>AP360/Population!F360</f>
        <v>5.8792802497471749E-3</v>
      </c>
      <c r="AW360" s="5">
        <f>AQ360/Population!G360</f>
        <v>4.2704626334519576E-3</v>
      </c>
      <c r="AX360" s="6">
        <f t="shared" si="597"/>
        <v>-9.1714653135483402E-4</v>
      </c>
      <c r="AY360" s="6">
        <f t="shared" si="598"/>
        <v>-1.6088176162952173E-3</v>
      </c>
      <c r="AZ360" s="6">
        <f t="shared" si="599"/>
        <v>-2.5259641476500514E-3</v>
      </c>
      <c r="BA360" s="36">
        <v>11</v>
      </c>
      <c r="BB360" s="39">
        <v>45</v>
      </c>
      <c r="BC360" s="111">
        <v>37</v>
      </c>
      <c r="BD360" s="139">
        <f t="shared" si="600"/>
        <v>34</v>
      </c>
      <c r="BE360" s="139">
        <f t="shared" si="601"/>
        <v>-8</v>
      </c>
      <c r="BF360" s="139">
        <f t="shared" si="602"/>
        <v>26</v>
      </c>
      <c r="BG360" s="5">
        <f>BA360/Population!E360</f>
        <v>3.2504649822661783E-3</v>
      </c>
      <c r="BH360" s="5">
        <f>BB360/Population!F360</f>
        <v>1.0175677355331649E-2</v>
      </c>
      <c r="BI360" s="5">
        <f>BC360/Population!G360</f>
        <v>8.7781731909845791E-3</v>
      </c>
      <c r="BJ360" s="6">
        <f t="shared" si="603"/>
        <v>6.9252123730654709E-3</v>
      </c>
      <c r="BK360" s="6">
        <f t="shared" si="604"/>
        <v>-1.3975041643470697E-3</v>
      </c>
      <c r="BL360" s="6">
        <f t="shared" si="605"/>
        <v>5.5277082087184012E-3</v>
      </c>
      <c r="BM360" s="37">
        <v>13</v>
      </c>
      <c r="BN360" s="40">
        <v>12</v>
      </c>
      <c r="BO360" s="112">
        <v>0</v>
      </c>
      <c r="BP360" s="139">
        <f t="shared" si="606"/>
        <v>-1</v>
      </c>
      <c r="BQ360" s="139">
        <f t="shared" si="607"/>
        <v>-12</v>
      </c>
      <c r="BR360" s="139">
        <f t="shared" si="608"/>
        <v>-13</v>
      </c>
      <c r="BS360" s="5">
        <f>BM360/Population!E360</f>
        <v>3.8414586154054834E-3</v>
      </c>
      <c r="BT360" s="5">
        <f>BN360/Population!F360</f>
        <v>2.7135139614217732E-3</v>
      </c>
      <c r="BU360" s="5">
        <f>BO360/Population!G360</f>
        <v>0</v>
      </c>
      <c r="BV360" s="6">
        <f t="shared" si="609"/>
        <v>-1.1279446539837101E-3</v>
      </c>
      <c r="BW360" s="6">
        <f t="shared" si="610"/>
        <v>-2.7135139614217732E-3</v>
      </c>
      <c r="BX360" s="6">
        <f t="shared" si="611"/>
        <v>-3.8414586154054834E-3</v>
      </c>
      <c r="BY360" s="42">
        <v>233.424576</v>
      </c>
      <c r="BZ360" s="43">
        <v>119</v>
      </c>
      <c r="CA360" s="113">
        <v>83</v>
      </c>
      <c r="CB360" s="139">
        <f t="shared" si="612"/>
        <v>-114.424576</v>
      </c>
      <c r="CC360" s="139">
        <f t="shared" si="613"/>
        <v>-36</v>
      </c>
      <c r="CD360" s="139">
        <f t="shared" si="614"/>
        <v>-150.424576</v>
      </c>
      <c r="CE360" s="5">
        <f>BY360/Population!O360</f>
        <v>6.7916038719180755E-2</v>
      </c>
      <c r="CF360" s="5">
        <f>BZ360/Population!Q360</f>
        <v>2.8894034644515225E-2</v>
      </c>
      <c r="CG360" s="5">
        <f>CA360/Population!G360</f>
        <v>1.9691577698695135E-2</v>
      </c>
      <c r="CH360" s="6">
        <f t="shared" si="615"/>
        <v>-3.902200407466553E-2</v>
      </c>
      <c r="CI360" s="6">
        <f t="shared" si="616"/>
        <v>-9.2024569458200901E-3</v>
      </c>
      <c r="CJ360" s="6">
        <f t="shared" si="617"/>
        <v>-4.8224461020485623E-2</v>
      </c>
      <c r="CK360" s="55">
        <v>0</v>
      </c>
      <c r="CL360" s="57">
        <v>0</v>
      </c>
      <c r="CM360" s="118">
        <v>9</v>
      </c>
      <c r="CN360" s="139">
        <f t="shared" si="618"/>
        <v>0</v>
      </c>
      <c r="CO360" s="139">
        <f t="shared" si="619"/>
        <v>9</v>
      </c>
      <c r="CP360" s="139">
        <f t="shared" si="620"/>
        <v>9</v>
      </c>
      <c r="CQ360" s="5">
        <f>CK360/Population!P360</f>
        <v>0</v>
      </c>
      <c r="CR360" s="5">
        <f>CL360/Population!Q360</f>
        <v>0</v>
      </c>
      <c r="CS360" s="5">
        <f>CM360/Population!G360</f>
        <v>2.1352313167259788E-3</v>
      </c>
      <c r="CT360" s="5">
        <f t="shared" si="621"/>
        <v>0</v>
      </c>
      <c r="CU360" s="5">
        <f t="shared" si="622"/>
        <v>2.1352313167259788E-3</v>
      </c>
      <c r="CV360" s="5">
        <f t="shared" si="623"/>
        <v>2.1352313167259788E-3</v>
      </c>
      <c r="CW360" s="45">
        <v>623.66200530000003</v>
      </c>
      <c r="CX360" s="46">
        <v>546.37429329999998</v>
      </c>
      <c r="CY360" s="114">
        <v>242</v>
      </c>
      <c r="CZ360" s="139">
        <f t="shared" si="624"/>
        <v>-77.287712000000056</v>
      </c>
      <c r="DA360" s="139">
        <f t="shared" si="625"/>
        <v>-304.37429329999998</v>
      </c>
      <c r="DB360" s="139">
        <f t="shared" si="626"/>
        <v>-381.66200530000003</v>
      </c>
      <c r="DC360" s="5">
        <f>CW360/Population!O360</f>
        <v>0.18145755526460383</v>
      </c>
      <c r="DD360" s="5">
        <f>CX360/Population!Q360</f>
        <v>0.13266351058388842</v>
      </c>
      <c r="DE360" s="5">
        <f>CY360/Population!G360</f>
        <v>5.7413997627520759E-2</v>
      </c>
      <c r="DF360" s="6">
        <f t="shared" si="627"/>
        <v>-4.8794044680715409E-2</v>
      </c>
      <c r="DG360" s="6">
        <f t="shared" si="628"/>
        <v>-7.524951295636767E-2</v>
      </c>
      <c r="DH360" s="6">
        <f t="shared" si="629"/>
        <v>-0.12404355763708308</v>
      </c>
      <c r="DI360" s="58">
        <v>20</v>
      </c>
      <c r="DJ360" s="60">
        <v>16</v>
      </c>
      <c r="DK360" s="119">
        <v>8</v>
      </c>
      <c r="DL360" s="139">
        <f t="shared" si="630"/>
        <v>-4</v>
      </c>
      <c r="DM360" s="139">
        <f t="shared" si="631"/>
        <v>-8</v>
      </c>
      <c r="DN360" s="139">
        <f t="shared" si="632"/>
        <v>-12</v>
      </c>
      <c r="DO360" s="5">
        <f>DI360/Population!P360</f>
        <v>5.8190992467888865E-3</v>
      </c>
      <c r="DP360" s="5">
        <f>DJ360/Population!Q360</f>
        <v>3.8849122211112906E-3</v>
      </c>
      <c r="DQ360" s="5">
        <f>DK360/Population!G360</f>
        <v>1.8979833926453143E-3</v>
      </c>
      <c r="DR360" s="6">
        <f t="shared" si="633"/>
        <v>-1.9341870256775959E-3</v>
      </c>
      <c r="DS360" s="6">
        <f t="shared" si="634"/>
        <v>-1.9869288284659762E-3</v>
      </c>
      <c r="DT360" s="6">
        <f t="shared" si="635"/>
        <v>-3.921115854143572E-3</v>
      </c>
      <c r="DU360" s="47">
        <v>237.6620053</v>
      </c>
      <c r="DV360" s="48">
        <v>80</v>
      </c>
      <c r="DW360" s="115">
        <v>215</v>
      </c>
      <c r="DX360" s="139">
        <f t="shared" si="636"/>
        <v>-157.6620053</v>
      </c>
      <c r="DY360" s="139">
        <f t="shared" si="637"/>
        <v>135</v>
      </c>
      <c r="DZ360" s="139">
        <f t="shared" si="638"/>
        <v>-22.662005300000004</v>
      </c>
      <c r="EA360" s="5">
        <f>DU360/Population!O360</f>
        <v>6.914893980157831E-2</v>
      </c>
      <c r="EB360" s="5">
        <f>DV360/Population!Q360</f>
        <v>1.9424561105556452E-2</v>
      </c>
      <c r="EC360" s="5">
        <f>DW360/Population!G360</f>
        <v>5.1008303677342826E-2</v>
      </c>
      <c r="ED360" s="6">
        <f t="shared" si="639"/>
        <v>-4.9724378696021858E-2</v>
      </c>
      <c r="EE360" s="6">
        <f t="shared" si="640"/>
        <v>3.1583742571786373E-2</v>
      </c>
      <c r="EF360" s="6">
        <f t="shared" si="641"/>
        <v>-1.8140636124235485E-2</v>
      </c>
      <c r="EG360" s="61">
        <v>32</v>
      </c>
      <c r="EH360" s="63">
        <v>6</v>
      </c>
      <c r="EI360" s="120">
        <v>27</v>
      </c>
      <c r="EJ360" s="139">
        <f t="shared" si="642"/>
        <v>-26</v>
      </c>
      <c r="EK360" s="139">
        <f t="shared" si="643"/>
        <v>21</v>
      </c>
      <c r="EL360" s="139">
        <f t="shared" si="644"/>
        <v>-5</v>
      </c>
      <c r="EM360" s="5">
        <f>EG360/Population!P360</f>
        <v>9.3105587948622177E-3</v>
      </c>
      <c r="EN360" s="5">
        <f>EH360/Population!Q360</f>
        <v>1.4568420829167339E-3</v>
      </c>
      <c r="EO360" s="5">
        <f>EI360/Population!G360</f>
        <v>6.405693950177936E-3</v>
      </c>
      <c r="EP360" s="6">
        <f t="shared" si="645"/>
        <v>-7.8537167119454836E-3</v>
      </c>
      <c r="EQ360" s="6">
        <f t="shared" si="646"/>
        <v>4.9488518672612019E-3</v>
      </c>
      <c r="ER360" s="6">
        <f t="shared" si="647"/>
        <v>-2.9048648446842818E-3</v>
      </c>
      <c r="ES360" s="49">
        <v>799.37429329999998</v>
      </c>
      <c r="ET360" s="50">
        <v>540.89943470000003</v>
      </c>
      <c r="EU360" s="116">
        <v>654</v>
      </c>
      <c r="EV360" s="139">
        <f t="shared" si="648"/>
        <v>-258.47485859999995</v>
      </c>
      <c r="EW360" s="139">
        <f t="shared" si="649"/>
        <v>113.10056529999997</v>
      </c>
      <c r="EX360" s="139">
        <f t="shared" si="650"/>
        <v>-145.37429329999998</v>
      </c>
      <c r="EY360" s="5">
        <f>ES360/Population!O360</f>
        <v>0.23258191740222139</v>
      </c>
      <c r="EZ360" s="5">
        <f>ET360/Population!Q360</f>
        <v>0.13133417651613866</v>
      </c>
      <c r="FA360" s="5">
        <f>EU360/Population!G360</f>
        <v>0.15516014234875444</v>
      </c>
      <c r="FB360" s="6">
        <f t="shared" si="651"/>
        <v>-0.10124774088608274</v>
      </c>
      <c r="FC360" s="6">
        <f t="shared" si="652"/>
        <v>2.3825965832615786E-2</v>
      </c>
      <c r="FD360" s="6">
        <f t="shared" si="653"/>
        <v>-7.7421775053466951E-2</v>
      </c>
      <c r="FE360" s="65">
        <v>13</v>
      </c>
      <c r="FF360" s="67">
        <v>24</v>
      </c>
      <c r="FG360" s="121">
        <v>0</v>
      </c>
      <c r="FH360" s="139">
        <f t="shared" si="654"/>
        <v>11</v>
      </c>
      <c r="FI360" s="139">
        <f t="shared" si="655"/>
        <v>-24</v>
      </c>
      <c r="FJ360" s="139">
        <f t="shared" si="656"/>
        <v>-13</v>
      </c>
      <c r="FK360" s="5">
        <f>FE360/Population!P360</f>
        <v>3.7824145104127758E-3</v>
      </c>
      <c r="FL360" s="5">
        <f>FF360/Population!Q360</f>
        <v>5.8273683316669355E-3</v>
      </c>
      <c r="FM360" s="5">
        <f>FG360/Population!G360</f>
        <v>0</v>
      </c>
      <c r="FN360" s="6">
        <f t="shared" si="657"/>
        <v>2.0449538212541597E-3</v>
      </c>
      <c r="FO360" s="6">
        <f t="shared" si="658"/>
        <v>-5.8273683316669355E-3</v>
      </c>
      <c r="FP360" s="6">
        <f t="shared" si="659"/>
        <v>-3.7824145104127758E-3</v>
      </c>
      <c r="FQ360" s="51">
        <v>16</v>
      </c>
      <c r="FR360" s="53">
        <v>20</v>
      </c>
      <c r="FS360" s="117">
        <v>8</v>
      </c>
      <c r="FT360" s="139">
        <f t="shared" si="660"/>
        <v>4</v>
      </c>
      <c r="FU360" s="139">
        <f t="shared" si="661"/>
        <v>-12</v>
      </c>
      <c r="FV360" s="139">
        <f t="shared" si="662"/>
        <v>-8</v>
      </c>
      <c r="FW360" s="5">
        <f>FQ360/Population!O360</f>
        <v>4.6552793974311089E-3</v>
      </c>
      <c r="FX360" s="5">
        <f>FR360/Population!Q360</f>
        <v>4.8561402763891131E-3</v>
      </c>
      <c r="FY360" s="5">
        <f>FS360/Population!G360</f>
        <v>1.8979833926453143E-3</v>
      </c>
      <c r="FZ360" s="6">
        <f t="shared" si="663"/>
        <v>2.0086087895800422E-4</v>
      </c>
      <c r="GA360" s="6">
        <f t="shared" si="664"/>
        <v>-2.9581568837437986E-3</v>
      </c>
      <c r="GB360" s="6">
        <f t="shared" si="665"/>
        <v>-2.7572960047857944E-3</v>
      </c>
      <c r="GC360" s="68">
        <v>0</v>
      </c>
      <c r="GD360" s="69">
        <v>7</v>
      </c>
      <c r="GE360" s="122">
        <v>0</v>
      </c>
      <c r="GF360" s="146">
        <f t="shared" si="666"/>
        <v>7</v>
      </c>
      <c r="GG360" s="146">
        <f t="shared" si="667"/>
        <v>-7</v>
      </c>
      <c r="GH360" s="146">
        <f t="shared" si="668"/>
        <v>0</v>
      </c>
      <c r="GI360" s="5">
        <f>GC360/Population!P360</f>
        <v>0</v>
      </c>
      <c r="GJ360" s="5">
        <f>GD360/Population!Q360</f>
        <v>1.6996490967361897E-3</v>
      </c>
      <c r="GK360" s="5">
        <f>GE360/Population!G360</f>
        <v>0</v>
      </c>
      <c r="GL360" s="6">
        <f t="shared" si="669"/>
        <v>1.6996490967361897E-3</v>
      </c>
      <c r="GM360" s="6">
        <f t="shared" si="670"/>
        <v>-1.6996490967361897E-3</v>
      </c>
      <c r="GN360" s="6">
        <f t="shared" si="671"/>
        <v>0</v>
      </c>
    </row>
    <row r="361" spans="1:196" x14ac:dyDescent="0.25">
      <c r="A361" s="1">
        <v>42101037600</v>
      </c>
      <c r="B361" s="1" t="s">
        <v>3</v>
      </c>
      <c r="C361" s="1" t="s">
        <v>4</v>
      </c>
      <c r="D361" s="1" t="s">
        <v>362</v>
      </c>
      <c r="E361" s="70">
        <v>28.803644179999999</v>
      </c>
      <c r="F361" s="71">
        <v>189.51926420000001</v>
      </c>
      <c r="G361" s="107">
        <v>510</v>
      </c>
      <c r="H361" s="139">
        <f t="shared" si="576"/>
        <v>160.71562002000002</v>
      </c>
      <c r="I361" s="139">
        <f t="shared" si="577"/>
        <v>320.48073579999999</v>
      </c>
      <c r="J361" s="139">
        <f t="shared" si="578"/>
        <v>481.19635582000001</v>
      </c>
      <c r="K361" s="5">
        <f>E361/Population!O361</f>
        <v>2.6934844068213358E-2</v>
      </c>
      <c r="L361" s="5">
        <f>F361/Population!Q361</f>
        <v>0.12765880636308227</v>
      </c>
      <c r="M361" s="5">
        <f>G361/Population!G361</f>
        <v>0.22116218560277537</v>
      </c>
      <c r="N361" s="6">
        <f t="shared" si="579"/>
        <v>0.10072396229486891</v>
      </c>
      <c r="O361" s="6">
        <f t="shared" si="580"/>
        <v>9.3503379239693096E-2</v>
      </c>
      <c r="P361" s="6">
        <f t="shared" si="581"/>
        <v>0.194227341534562</v>
      </c>
      <c r="Q361" s="72">
        <v>8.9390621190000008</v>
      </c>
      <c r="R361" s="73">
        <v>140.85103989999999</v>
      </c>
      <c r="S361" s="108">
        <v>219</v>
      </c>
      <c r="T361" s="139">
        <f t="shared" si="582"/>
        <v>131.91197778099999</v>
      </c>
      <c r="U361" s="139">
        <f t="shared" si="583"/>
        <v>78.148960100000011</v>
      </c>
      <c r="V361" s="139">
        <f t="shared" si="584"/>
        <v>210.060937881</v>
      </c>
      <c r="W361" s="5">
        <f>Q361/Population!O361</f>
        <v>8.3590896619435296E-3</v>
      </c>
      <c r="X361" s="5">
        <f>R361/Population!Q361</f>
        <v>9.4876242288792476E-2</v>
      </c>
      <c r="Y361" s="5">
        <f>S361/Population!G361</f>
        <v>9.4969644405897655E-2</v>
      </c>
      <c r="Z361" s="6">
        <f t="shared" si="585"/>
        <v>8.6517152626848948E-2</v>
      </c>
      <c r="AA361" s="6">
        <f t="shared" si="586"/>
        <v>9.3402117105179094E-5</v>
      </c>
      <c r="AB361" s="6">
        <f t="shared" si="587"/>
        <v>8.6610554743954127E-2</v>
      </c>
      <c r="AC361" s="74">
        <v>9.9322910310000001</v>
      </c>
      <c r="AD361" s="75">
        <v>57.83072662</v>
      </c>
      <c r="AE361" s="109">
        <v>226</v>
      </c>
      <c r="AF361" s="139">
        <f t="shared" si="588"/>
        <v>47.898435589000002</v>
      </c>
      <c r="AG361" s="139">
        <f t="shared" si="589"/>
        <v>168.16927337999999</v>
      </c>
      <c r="AH361" s="139">
        <f t="shared" si="590"/>
        <v>216.06770896899999</v>
      </c>
      <c r="AI361" s="5">
        <f>AC361/Population!O361</f>
        <v>9.2878772036024751E-3</v>
      </c>
      <c r="AJ361" s="5">
        <f>AD361/Population!Q361</f>
        <v>3.8954359402894552E-2</v>
      </c>
      <c r="AK361" s="5">
        <f>AE361/Population!G361</f>
        <v>9.8005203816131828E-2</v>
      </c>
      <c r="AL361" s="5">
        <f t="shared" si="591"/>
        <v>2.9666482199292077E-2</v>
      </c>
      <c r="AM361" s="5">
        <f t="shared" si="592"/>
        <v>5.9050844413237276E-2</v>
      </c>
      <c r="AN361" s="5">
        <f t="shared" si="593"/>
        <v>8.8717326612529346E-2</v>
      </c>
      <c r="AO361" s="35">
        <v>1.986458182</v>
      </c>
      <c r="AP361" s="38">
        <v>11.925519939999999</v>
      </c>
      <c r="AQ361" s="110">
        <v>26</v>
      </c>
      <c r="AR361" s="139">
        <f t="shared" si="594"/>
        <v>9.9390617579999994</v>
      </c>
      <c r="AS361" s="139">
        <f t="shared" si="595"/>
        <v>14.074480060000001</v>
      </c>
      <c r="AT361" s="139">
        <f t="shared" si="596"/>
        <v>24.013541818</v>
      </c>
      <c r="AU361" s="5">
        <f>AO361/Population!E361</f>
        <v>1.9291611617810991E-3</v>
      </c>
      <c r="AV361" s="5">
        <f>AP361/Population!F361</f>
        <v>7.6625105922522472E-3</v>
      </c>
      <c r="AW361" s="5">
        <f>AQ361/Population!G361</f>
        <v>1.1274934952298352E-2</v>
      </c>
      <c r="AX361" s="6">
        <f t="shared" si="597"/>
        <v>5.7333494304711479E-3</v>
      </c>
      <c r="AY361" s="6">
        <f t="shared" si="598"/>
        <v>3.6124243600461044E-3</v>
      </c>
      <c r="AZ361" s="6">
        <f t="shared" si="599"/>
        <v>9.3457737905172523E-3</v>
      </c>
      <c r="BA361" s="36">
        <v>102.5598907</v>
      </c>
      <c r="BB361" s="39">
        <v>73.803644180000006</v>
      </c>
      <c r="BC361" s="111">
        <v>54</v>
      </c>
      <c r="BD361" s="139">
        <f t="shared" si="600"/>
        <v>-28.756246519999991</v>
      </c>
      <c r="BE361" s="139">
        <f t="shared" si="601"/>
        <v>-19.803644180000006</v>
      </c>
      <c r="BF361" s="139">
        <f t="shared" si="602"/>
        <v>-48.559890699999997</v>
      </c>
      <c r="BG361" s="5">
        <f>BA361/Population!E361</f>
        <v>9.9601672810323741E-2</v>
      </c>
      <c r="BH361" s="5">
        <f>BB361/Population!F361</f>
        <v>4.7421094268537696E-2</v>
      </c>
      <c r="BI361" s="5">
        <f>BC361/Population!G361</f>
        <v>2.3417172593235037E-2</v>
      </c>
      <c r="BJ361" s="6">
        <f t="shared" si="603"/>
        <v>-5.2180578541786045E-2</v>
      </c>
      <c r="BK361" s="6">
        <f t="shared" si="604"/>
        <v>-2.4003921675302659E-2</v>
      </c>
      <c r="BL361" s="6">
        <f t="shared" si="605"/>
        <v>-7.6184500217088696E-2</v>
      </c>
      <c r="BM361" s="37">
        <v>0.99322909100000001</v>
      </c>
      <c r="BN361" s="40">
        <v>0.99322909100000001</v>
      </c>
      <c r="BO361" s="112">
        <v>0</v>
      </c>
      <c r="BP361" s="139">
        <f t="shared" si="606"/>
        <v>0</v>
      </c>
      <c r="BQ361" s="139">
        <f t="shared" si="607"/>
        <v>-0.99322909100000001</v>
      </c>
      <c r="BR361" s="139">
        <f t="shared" si="608"/>
        <v>-0.99322909100000001</v>
      </c>
      <c r="BS361" s="5">
        <f>BM361/Population!E361</f>
        <v>9.6458058089054957E-4</v>
      </c>
      <c r="BT361" s="5">
        <f>BN361/Population!F361</f>
        <v>6.3818000964413902E-4</v>
      </c>
      <c r="BU361" s="5">
        <f>BO361/Population!G361</f>
        <v>0</v>
      </c>
      <c r="BV361" s="6">
        <f t="shared" si="609"/>
        <v>-3.2640057124641055E-4</v>
      </c>
      <c r="BW361" s="6">
        <f t="shared" si="610"/>
        <v>-6.3818000964413902E-4</v>
      </c>
      <c r="BX361" s="6">
        <f t="shared" si="611"/>
        <v>-9.6458058089054957E-4</v>
      </c>
      <c r="BY361" s="42">
        <v>44.695308689999997</v>
      </c>
      <c r="BZ361" s="43">
        <v>17.878124239999998</v>
      </c>
      <c r="CA361" s="113">
        <v>19</v>
      </c>
      <c r="CB361" s="139">
        <f t="shared" si="612"/>
        <v>-26.817184449999999</v>
      </c>
      <c r="CC361" s="139">
        <f t="shared" si="613"/>
        <v>1.1218757600000018</v>
      </c>
      <c r="CD361" s="139">
        <f t="shared" si="614"/>
        <v>-25.695308689999997</v>
      </c>
      <c r="CE361" s="5">
        <f>BY361/Population!O361</f>
        <v>4.1795446528315343E-2</v>
      </c>
      <c r="CF361" s="5">
        <f>BZ361/Population!Q361</f>
        <v>1.2042575250190778E-2</v>
      </c>
      <c r="CG361" s="5">
        <f>CA361/Population!G361</f>
        <v>8.2393755420641802E-3</v>
      </c>
      <c r="CH361" s="6">
        <f t="shared" si="615"/>
        <v>-2.9752871278124565E-2</v>
      </c>
      <c r="CI361" s="6">
        <f t="shared" si="616"/>
        <v>-3.8031997081265975E-3</v>
      </c>
      <c r="CJ361" s="6">
        <f t="shared" si="617"/>
        <v>-3.3556070986251164E-2</v>
      </c>
      <c r="CK361" s="55">
        <v>0</v>
      </c>
      <c r="CL361" s="57">
        <v>0</v>
      </c>
      <c r="CM361" s="118">
        <v>0</v>
      </c>
      <c r="CN361" s="139">
        <f t="shared" si="618"/>
        <v>0</v>
      </c>
      <c r="CO361" s="139">
        <f t="shared" si="619"/>
        <v>0</v>
      </c>
      <c r="CP361" s="139">
        <f t="shared" si="620"/>
        <v>0</v>
      </c>
      <c r="CQ361" s="5">
        <f>CK361/Population!P361</f>
        <v>0</v>
      </c>
      <c r="CR361" s="5">
        <f>CL361/Population!Q361</f>
        <v>0</v>
      </c>
      <c r="CS361" s="5">
        <f>CM361/Population!G361</f>
        <v>0</v>
      </c>
      <c r="CT361" s="5">
        <f t="shared" si="621"/>
        <v>0</v>
      </c>
      <c r="CU361" s="5">
        <f t="shared" si="622"/>
        <v>0</v>
      </c>
      <c r="CV361" s="5">
        <f t="shared" si="623"/>
        <v>0</v>
      </c>
      <c r="CW361" s="45">
        <v>74.668224330000001</v>
      </c>
      <c r="CX361" s="46">
        <v>94.356765749999994</v>
      </c>
      <c r="CY361" s="114">
        <v>104</v>
      </c>
      <c r="CZ361" s="139">
        <f t="shared" si="624"/>
        <v>19.688541419999993</v>
      </c>
      <c r="DA361" s="139">
        <f t="shared" si="625"/>
        <v>9.6432342500000061</v>
      </c>
      <c r="DB361" s="139">
        <f t="shared" si="626"/>
        <v>29.331775669999999</v>
      </c>
      <c r="DC361" s="5">
        <f>CW361/Population!O361</f>
        <v>6.982369892540885E-2</v>
      </c>
      <c r="DD361" s="5">
        <f>CX361/Population!Q361</f>
        <v>6.3558035320432416E-2</v>
      </c>
      <c r="DE361" s="5">
        <f>CY361/Population!G361</f>
        <v>4.5099739809193407E-2</v>
      </c>
      <c r="DF361" s="6">
        <f t="shared" si="627"/>
        <v>-6.2656636049764347E-3</v>
      </c>
      <c r="DG361" s="6">
        <f t="shared" si="628"/>
        <v>-1.8458295511239009E-2</v>
      </c>
      <c r="DH361" s="6">
        <f t="shared" si="629"/>
        <v>-2.4723959116215444E-2</v>
      </c>
      <c r="DI361" s="58">
        <v>0</v>
      </c>
      <c r="DJ361" s="60">
        <v>0</v>
      </c>
      <c r="DK361" s="119">
        <v>0</v>
      </c>
      <c r="DL361" s="139">
        <f t="shared" si="630"/>
        <v>0</v>
      </c>
      <c r="DM361" s="139">
        <f t="shared" si="631"/>
        <v>0</v>
      </c>
      <c r="DN361" s="139">
        <f t="shared" si="632"/>
        <v>0</v>
      </c>
      <c r="DO361" s="5">
        <f>DI361/Population!P361</f>
        <v>0</v>
      </c>
      <c r="DP361" s="5">
        <f>DJ361/Population!Q361</f>
        <v>0</v>
      </c>
      <c r="DQ361" s="5">
        <f>DK361/Population!G361</f>
        <v>0</v>
      </c>
      <c r="DR361" s="6">
        <f t="shared" si="633"/>
        <v>0</v>
      </c>
      <c r="DS361" s="6">
        <f t="shared" si="634"/>
        <v>0</v>
      </c>
      <c r="DT361" s="6">
        <f t="shared" si="635"/>
        <v>0</v>
      </c>
      <c r="DU361" s="47">
        <v>21.851039889999999</v>
      </c>
      <c r="DV361" s="48">
        <v>41.803644179999999</v>
      </c>
      <c r="DW361" s="115">
        <v>189</v>
      </c>
      <c r="DX361" s="139">
        <f t="shared" si="636"/>
        <v>19.95260429</v>
      </c>
      <c r="DY361" s="139">
        <f t="shared" si="637"/>
        <v>147.19635582000001</v>
      </c>
      <c r="DZ361" s="139">
        <f t="shared" si="638"/>
        <v>167.14896010999999</v>
      </c>
      <c r="EA361" s="5">
        <f>DU361/Population!O361</f>
        <v>2.0433329494263318E-2</v>
      </c>
      <c r="EB361" s="5">
        <f>DV361/Population!Q361</f>
        <v>2.8158632528322208E-2</v>
      </c>
      <c r="EC361" s="5">
        <f>DW361/Population!G361</f>
        <v>8.1960104076322635E-2</v>
      </c>
      <c r="ED361" s="6">
        <f t="shared" si="639"/>
        <v>7.7253030340588905E-3</v>
      </c>
      <c r="EE361" s="6">
        <f t="shared" si="640"/>
        <v>5.3801471548000426E-2</v>
      </c>
      <c r="EF361" s="6">
        <f t="shared" si="641"/>
        <v>6.1526774582059317E-2</v>
      </c>
      <c r="EG361" s="61">
        <v>0</v>
      </c>
      <c r="EH361" s="63">
        <v>0</v>
      </c>
      <c r="EI361" s="120">
        <v>0</v>
      </c>
      <c r="EJ361" s="139">
        <f t="shared" si="642"/>
        <v>0</v>
      </c>
      <c r="EK361" s="139">
        <f t="shared" si="643"/>
        <v>0</v>
      </c>
      <c r="EL361" s="139">
        <f t="shared" si="644"/>
        <v>0</v>
      </c>
      <c r="EM361" s="5">
        <f>EG361/Population!P361</f>
        <v>0</v>
      </c>
      <c r="EN361" s="5">
        <f>EH361/Population!Q361</f>
        <v>0</v>
      </c>
      <c r="EO361" s="5">
        <f>EI361/Population!G361</f>
        <v>0</v>
      </c>
      <c r="EP361" s="6">
        <f t="shared" si="645"/>
        <v>0</v>
      </c>
      <c r="EQ361" s="6">
        <f t="shared" si="646"/>
        <v>0</v>
      </c>
      <c r="ER361" s="6">
        <f t="shared" si="647"/>
        <v>0</v>
      </c>
      <c r="ES361" s="49">
        <v>57.607288359999998</v>
      </c>
      <c r="ET361" s="50">
        <v>46.756248470000003</v>
      </c>
      <c r="EU361" s="116">
        <v>248</v>
      </c>
      <c r="EV361" s="139">
        <f t="shared" si="648"/>
        <v>-10.851039889999996</v>
      </c>
      <c r="EW361" s="139">
        <f t="shared" si="649"/>
        <v>201.24375153</v>
      </c>
      <c r="EX361" s="139">
        <f t="shared" si="650"/>
        <v>190.39271164000002</v>
      </c>
      <c r="EY361" s="5">
        <f>ES361/Population!O361</f>
        <v>5.3869688136426716E-2</v>
      </c>
      <c r="EZ361" s="5">
        <f>ET361/Population!Q361</f>
        <v>3.1494670976544938E-2</v>
      </c>
      <c r="FA361" s="5">
        <f>EU361/Population!G361</f>
        <v>0.10754553339115351</v>
      </c>
      <c r="FB361" s="6">
        <f t="shared" si="651"/>
        <v>-2.2375017159881778E-2</v>
      </c>
      <c r="FC361" s="6">
        <f t="shared" si="652"/>
        <v>7.6050862414608567E-2</v>
      </c>
      <c r="FD361" s="6">
        <f t="shared" si="653"/>
        <v>5.3675845254726795E-2</v>
      </c>
      <c r="FE361" s="65">
        <v>0</v>
      </c>
      <c r="FF361" s="67">
        <v>0</v>
      </c>
      <c r="FG361" s="121">
        <v>0</v>
      </c>
      <c r="FH361" s="139">
        <f t="shared" si="654"/>
        <v>0</v>
      </c>
      <c r="FI361" s="139">
        <f t="shared" si="655"/>
        <v>0</v>
      </c>
      <c r="FJ361" s="139">
        <f t="shared" si="656"/>
        <v>0</v>
      </c>
      <c r="FK361" s="5">
        <f>FE361/Population!P361</f>
        <v>0</v>
      </c>
      <c r="FL361" s="5">
        <f>FF361/Population!Q361</f>
        <v>0</v>
      </c>
      <c r="FM361" s="5">
        <f>FG361/Population!G361</f>
        <v>0</v>
      </c>
      <c r="FN361" s="6">
        <f t="shared" si="657"/>
        <v>0</v>
      </c>
      <c r="FO361" s="6">
        <f t="shared" si="658"/>
        <v>0</v>
      </c>
      <c r="FP361" s="6">
        <f t="shared" si="659"/>
        <v>0</v>
      </c>
      <c r="FQ361" s="51">
        <v>0</v>
      </c>
      <c r="FR361" s="53">
        <v>0</v>
      </c>
      <c r="FS361" s="117">
        <v>0</v>
      </c>
      <c r="FT361" s="139">
        <f t="shared" si="660"/>
        <v>0</v>
      </c>
      <c r="FU361" s="139">
        <f t="shared" si="661"/>
        <v>0</v>
      </c>
      <c r="FV361" s="139">
        <f t="shared" si="662"/>
        <v>0</v>
      </c>
      <c r="FW361" s="5">
        <f>FQ361/Population!O361</f>
        <v>0</v>
      </c>
      <c r="FX361" s="5">
        <f>FR361/Population!Q361</f>
        <v>0</v>
      </c>
      <c r="FY361" s="5">
        <f>FS361/Population!G361</f>
        <v>0</v>
      </c>
      <c r="FZ361" s="6">
        <f t="shared" si="663"/>
        <v>0</v>
      </c>
      <c r="GA361" s="6">
        <f t="shared" si="664"/>
        <v>0</v>
      </c>
      <c r="GB361" s="6">
        <f t="shared" si="665"/>
        <v>0</v>
      </c>
      <c r="GC361" s="68">
        <v>0</v>
      </c>
      <c r="GD361" s="69">
        <v>0</v>
      </c>
      <c r="GE361" s="122">
        <v>0</v>
      </c>
      <c r="GF361" s="146">
        <f t="shared" si="666"/>
        <v>0</v>
      </c>
      <c r="GG361" s="146">
        <f t="shared" si="667"/>
        <v>0</v>
      </c>
      <c r="GH361" s="146">
        <f t="shared" si="668"/>
        <v>0</v>
      </c>
      <c r="GI361" s="5">
        <f>GC361/Population!P361</f>
        <v>0</v>
      </c>
      <c r="GJ361" s="5">
        <f>GD361/Population!Q361</f>
        <v>0</v>
      </c>
      <c r="GK361" s="5">
        <f>GE361/Population!G361</f>
        <v>0</v>
      </c>
      <c r="GL361" s="6">
        <f t="shared" si="669"/>
        <v>0</v>
      </c>
      <c r="GM361" s="6">
        <f t="shared" si="670"/>
        <v>0</v>
      </c>
      <c r="GN361" s="6">
        <f t="shared" si="671"/>
        <v>0</v>
      </c>
    </row>
    <row r="362" spans="1:196" x14ac:dyDescent="0.25">
      <c r="A362" s="1">
        <v>42101037700</v>
      </c>
      <c r="B362" s="1" t="s">
        <v>3</v>
      </c>
      <c r="C362" s="1" t="s">
        <v>4</v>
      </c>
      <c r="D362" s="1" t="s">
        <v>363</v>
      </c>
      <c r="E362" s="70">
        <v>85</v>
      </c>
      <c r="F362" s="71">
        <v>194</v>
      </c>
      <c r="G362" s="107">
        <v>260</v>
      </c>
      <c r="H362" s="139">
        <f t="shared" si="576"/>
        <v>109</v>
      </c>
      <c r="I362" s="139">
        <f t="shared" si="577"/>
        <v>66</v>
      </c>
      <c r="J362" s="139">
        <f t="shared" si="578"/>
        <v>175</v>
      </c>
      <c r="K362" s="5">
        <f>E362/Population!O362</f>
        <v>1.6243072686130358E-2</v>
      </c>
      <c r="L362" s="5">
        <f>F362/Population!Q362</f>
        <v>3.731486824389306E-2</v>
      </c>
      <c r="M362" s="5">
        <f>G362/Population!G362</f>
        <v>5.0407134548274522E-2</v>
      </c>
      <c r="N362" s="6">
        <f t="shared" si="579"/>
        <v>2.1071795557762701E-2</v>
      </c>
      <c r="O362" s="6">
        <f t="shared" si="580"/>
        <v>1.3092266304381463E-2</v>
      </c>
      <c r="P362" s="6">
        <f t="shared" si="581"/>
        <v>3.4164061862144164E-2</v>
      </c>
      <c r="Q362" s="72">
        <v>60</v>
      </c>
      <c r="R362" s="73">
        <v>18</v>
      </c>
      <c r="S362" s="108">
        <v>143</v>
      </c>
      <c r="T362" s="139">
        <f t="shared" si="582"/>
        <v>-42</v>
      </c>
      <c r="U362" s="139">
        <f t="shared" si="583"/>
        <v>125</v>
      </c>
      <c r="V362" s="139">
        <f t="shared" si="584"/>
        <v>83</v>
      </c>
      <c r="W362" s="5">
        <f>Q362/Population!O362</f>
        <v>1.1465698366680254E-2</v>
      </c>
      <c r="X362" s="5">
        <f>R362/Population!Q362</f>
        <v>3.462204270051933E-3</v>
      </c>
      <c r="Y362" s="5">
        <f>S362/Population!G362</f>
        <v>2.7723924001550989E-2</v>
      </c>
      <c r="Z362" s="6">
        <f t="shared" si="585"/>
        <v>-8.0034940966283198E-3</v>
      </c>
      <c r="AA362" s="6">
        <f t="shared" si="586"/>
        <v>2.4261719731499057E-2</v>
      </c>
      <c r="AB362" s="6">
        <f t="shared" si="587"/>
        <v>1.6258225634870734E-2</v>
      </c>
      <c r="AC362" s="74">
        <v>37</v>
      </c>
      <c r="AD362" s="75">
        <v>102</v>
      </c>
      <c r="AE362" s="109">
        <v>143</v>
      </c>
      <c r="AF362" s="139">
        <f t="shared" si="588"/>
        <v>65</v>
      </c>
      <c r="AG362" s="139">
        <f t="shared" si="589"/>
        <v>41</v>
      </c>
      <c r="AH362" s="139">
        <f t="shared" si="590"/>
        <v>106</v>
      </c>
      <c r="AI362" s="5">
        <f>AC362/Population!O362</f>
        <v>7.0705139927861567E-3</v>
      </c>
      <c r="AJ362" s="5">
        <f>AD362/Population!Q362</f>
        <v>1.9619157530294286E-2</v>
      </c>
      <c r="AK362" s="5">
        <f>AE362/Population!G362</f>
        <v>2.7723924001550989E-2</v>
      </c>
      <c r="AL362" s="5">
        <f t="shared" si="591"/>
        <v>1.254864353750813E-2</v>
      </c>
      <c r="AM362" s="5">
        <f t="shared" si="592"/>
        <v>8.1047664712567032E-3</v>
      </c>
      <c r="AN362" s="5">
        <f t="shared" si="593"/>
        <v>2.0653410008764833E-2</v>
      </c>
      <c r="AO362" s="35">
        <v>28</v>
      </c>
      <c r="AP362" s="38">
        <v>15</v>
      </c>
      <c r="AQ362" s="110">
        <v>35</v>
      </c>
      <c r="AR362" s="139">
        <f t="shared" si="594"/>
        <v>-13</v>
      </c>
      <c r="AS362" s="139">
        <f t="shared" si="595"/>
        <v>20</v>
      </c>
      <c r="AT362" s="139">
        <f t="shared" si="596"/>
        <v>7</v>
      </c>
      <c r="AU362" s="5">
        <f>AO362/Population!E362</f>
        <v>5.3516819172944206E-3</v>
      </c>
      <c r="AV362" s="5">
        <f>AP362/Population!F362</f>
        <v>2.8851702250432777E-3</v>
      </c>
      <c r="AW362" s="5">
        <f>AQ362/Population!G362</f>
        <v>6.785575804575417E-3</v>
      </c>
      <c r="AX362" s="6">
        <f t="shared" si="597"/>
        <v>-2.4665116922511429E-3</v>
      </c>
      <c r="AY362" s="6">
        <f t="shared" si="598"/>
        <v>3.9004055795321393E-3</v>
      </c>
      <c r="AZ362" s="6">
        <f t="shared" si="599"/>
        <v>1.4338938872809964E-3</v>
      </c>
      <c r="BA362" s="36">
        <v>610</v>
      </c>
      <c r="BB362" s="39">
        <v>626</v>
      </c>
      <c r="BC362" s="111">
        <v>867</v>
      </c>
      <c r="BD362" s="139">
        <f t="shared" si="600"/>
        <v>16</v>
      </c>
      <c r="BE362" s="139">
        <f t="shared" si="601"/>
        <v>241</v>
      </c>
      <c r="BF362" s="139">
        <f t="shared" si="602"/>
        <v>257</v>
      </c>
      <c r="BG362" s="5">
        <f>BA362/Population!E362</f>
        <v>0.11659021319819987</v>
      </c>
      <c r="BH362" s="5">
        <f>BB362/Population!F362</f>
        <v>0.12040777072513945</v>
      </c>
      <c r="BI362" s="5">
        <f>BC362/Population!G362</f>
        <v>0.16808840635905389</v>
      </c>
      <c r="BJ362" s="6">
        <f t="shared" si="603"/>
        <v>3.8175575269395745E-3</v>
      </c>
      <c r="BK362" s="6">
        <f t="shared" si="604"/>
        <v>4.7680635633914448E-2</v>
      </c>
      <c r="BL362" s="6">
        <f t="shared" si="605"/>
        <v>5.1498193160854022E-2</v>
      </c>
      <c r="BM362" s="37">
        <v>25</v>
      </c>
      <c r="BN362" s="40">
        <v>6</v>
      </c>
      <c r="BO362" s="112">
        <v>0</v>
      </c>
      <c r="BP362" s="139">
        <f t="shared" si="606"/>
        <v>-19</v>
      </c>
      <c r="BQ362" s="139">
        <f t="shared" si="607"/>
        <v>-6</v>
      </c>
      <c r="BR362" s="139">
        <f t="shared" si="608"/>
        <v>-25</v>
      </c>
      <c r="BS362" s="5">
        <f>BM362/Population!E362</f>
        <v>4.7782874261557322E-3</v>
      </c>
      <c r="BT362" s="5">
        <f>BN362/Population!F362</f>
        <v>1.1540680900173109E-3</v>
      </c>
      <c r="BU362" s="5">
        <f>BO362/Population!G362</f>
        <v>0</v>
      </c>
      <c r="BV362" s="6">
        <f t="shared" si="609"/>
        <v>-3.6242193361384215E-3</v>
      </c>
      <c r="BW362" s="6">
        <f t="shared" si="610"/>
        <v>-1.1540680900173109E-3</v>
      </c>
      <c r="BX362" s="6">
        <f t="shared" si="611"/>
        <v>-4.7782874261557322E-3</v>
      </c>
      <c r="BY362" s="42">
        <v>59</v>
      </c>
      <c r="BZ362" s="43">
        <v>0</v>
      </c>
      <c r="CA362" s="113">
        <v>23</v>
      </c>
      <c r="CB362" s="139">
        <f t="shared" si="612"/>
        <v>-59</v>
      </c>
      <c r="CC362" s="139">
        <f t="shared" si="613"/>
        <v>23</v>
      </c>
      <c r="CD362" s="139">
        <f t="shared" si="614"/>
        <v>-36</v>
      </c>
      <c r="CE362" s="5">
        <f>BY362/Population!O362</f>
        <v>1.127460339390225E-2</v>
      </c>
      <c r="CF362" s="5">
        <f>BZ362/Population!Q362</f>
        <v>0</v>
      </c>
      <c r="CG362" s="5">
        <f>CA362/Population!G362</f>
        <v>4.4590926715781312E-3</v>
      </c>
      <c r="CH362" s="6">
        <f t="shared" si="615"/>
        <v>-1.127460339390225E-2</v>
      </c>
      <c r="CI362" s="6">
        <f t="shared" si="616"/>
        <v>4.4590926715781312E-3</v>
      </c>
      <c r="CJ362" s="6">
        <f t="shared" si="617"/>
        <v>-6.8155107223241192E-3</v>
      </c>
      <c r="CK362" s="55">
        <v>0</v>
      </c>
      <c r="CL362" s="57">
        <v>0</v>
      </c>
      <c r="CM362" s="118">
        <v>0</v>
      </c>
      <c r="CN362" s="139">
        <f t="shared" si="618"/>
        <v>0</v>
      </c>
      <c r="CO362" s="139">
        <f t="shared" si="619"/>
        <v>0</v>
      </c>
      <c r="CP362" s="139">
        <f t="shared" si="620"/>
        <v>0</v>
      </c>
      <c r="CQ362" s="5">
        <f>CK362/Population!P362</f>
        <v>0</v>
      </c>
      <c r="CR362" s="5">
        <f>CL362/Population!Q362</f>
        <v>0</v>
      </c>
      <c r="CS362" s="5">
        <f>CM362/Population!G362</f>
        <v>0</v>
      </c>
      <c r="CT362" s="5">
        <f t="shared" si="621"/>
        <v>0</v>
      </c>
      <c r="CU362" s="5">
        <f t="shared" si="622"/>
        <v>0</v>
      </c>
      <c r="CV362" s="5">
        <f t="shared" si="623"/>
        <v>0</v>
      </c>
      <c r="CW362" s="45">
        <v>129</v>
      </c>
      <c r="CX362" s="46">
        <v>204</v>
      </c>
      <c r="CY362" s="114">
        <v>245</v>
      </c>
      <c r="CZ362" s="139">
        <f t="shared" si="624"/>
        <v>75</v>
      </c>
      <c r="DA362" s="139">
        <f t="shared" si="625"/>
        <v>41</v>
      </c>
      <c r="DB362" s="139">
        <f t="shared" si="626"/>
        <v>116</v>
      </c>
      <c r="DC362" s="5">
        <f>CW362/Population!O362</f>
        <v>2.4651251488362547E-2</v>
      </c>
      <c r="DD362" s="5">
        <f>CX362/Population!Q362</f>
        <v>3.9238315060588572E-2</v>
      </c>
      <c r="DE362" s="5">
        <f>CY362/Population!G362</f>
        <v>4.7499030632027921E-2</v>
      </c>
      <c r="DF362" s="6">
        <f t="shared" si="627"/>
        <v>1.4587063572226024E-2</v>
      </c>
      <c r="DG362" s="6">
        <f t="shared" si="628"/>
        <v>8.260715571439349E-3</v>
      </c>
      <c r="DH362" s="6">
        <f t="shared" si="629"/>
        <v>2.2847779143665373E-2</v>
      </c>
      <c r="DI362" s="58">
        <v>0</v>
      </c>
      <c r="DJ362" s="60">
        <v>0</v>
      </c>
      <c r="DK362" s="119">
        <v>0</v>
      </c>
      <c r="DL362" s="139">
        <f t="shared" si="630"/>
        <v>0</v>
      </c>
      <c r="DM362" s="139">
        <f t="shared" si="631"/>
        <v>0</v>
      </c>
      <c r="DN362" s="139">
        <f t="shared" si="632"/>
        <v>0</v>
      </c>
      <c r="DO362" s="5">
        <f>DI362/Population!P362</f>
        <v>0</v>
      </c>
      <c r="DP362" s="5">
        <f>DJ362/Population!Q362</f>
        <v>0</v>
      </c>
      <c r="DQ362" s="5">
        <f>DK362/Population!G362</f>
        <v>0</v>
      </c>
      <c r="DR362" s="6">
        <f t="shared" si="633"/>
        <v>0</v>
      </c>
      <c r="DS362" s="6">
        <f t="shared" si="634"/>
        <v>0</v>
      </c>
      <c r="DT362" s="6">
        <f t="shared" si="635"/>
        <v>0</v>
      </c>
      <c r="DU362" s="47">
        <v>192</v>
      </c>
      <c r="DV362" s="48">
        <v>181</v>
      </c>
      <c r="DW362" s="115">
        <v>151</v>
      </c>
      <c r="DX362" s="139">
        <f t="shared" si="636"/>
        <v>-11</v>
      </c>
      <c r="DY362" s="139">
        <f t="shared" si="637"/>
        <v>-30</v>
      </c>
      <c r="DZ362" s="139">
        <f t="shared" si="638"/>
        <v>-41</v>
      </c>
      <c r="EA362" s="5">
        <f>DU362/Population!O362</f>
        <v>3.6690234773376809E-2</v>
      </c>
      <c r="EB362" s="5">
        <f>DV362/Population!Q362</f>
        <v>3.481438738218888E-2</v>
      </c>
      <c r="EC362" s="5">
        <f>DW362/Population!G362</f>
        <v>2.9274912756882512E-2</v>
      </c>
      <c r="ED362" s="6">
        <f t="shared" si="639"/>
        <v>-1.8758473911879292E-3</v>
      </c>
      <c r="EE362" s="6">
        <f t="shared" si="640"/>
        <v>-5.5394746253063683E-3</v>
      </c>
      <c r="EF362" s="6">
        <f t="shared" si="641"/>
        <v>-7.4153220164942975E-3</v>
      </c>
      <c r="EG362" s="61">
        <v>0</v>
      </c>
      <c r="EH362" s="63">
        <v>0</v>
      </c>
      <c r="EI362" s="120">
        <v>0</v>
      </c>
      <c r="EJ362" s="139">
        <f t="shared" si="642"/>
        <v>0</v>
      </c>
      <c r="EK362" s="139">
        <f t="shared" si="643"/>
        <v>0</v>
      </c>
      <c r="EL362" s="139">
        <f t="shared" si="644"/>
        <v>0</v>
      </c>
      <c r="EM362" s="5">
        <f>EG362/Population!P362</f>
        <v>0</v>
      </c>
      <c r="EN362" s="5">
        <f>EH362/Population!Q362</f>
        <v>0</v>
      </c>
      <c r="EO362" s="5">
        <f>EI362/Population!G362</f>
        <v>0</v>
      </c>
      <c r="EP362" s="6">
        <f t="shared" si="645"/>
        <v>0</v>
      </c>
      <c r="EQ362" s="6">
        <f t="shared" si="646"/>
        <v>0</v>
      </c>
      <c r="ER362" s="6">
        <f t="shared" si="647"/>
        <v>0</v>
      </c>
      <c r="ES362" s="49">
        <v>71</v>
      </c>
      <c r="ET362" s="50">
        <v>190</v>
      </c>
      <c r="EU362" s="116">
        <v>128</v>
      </c>
      <c r="EV362" s="139">
        <f t="shared" si="648"/>
        <v>119</v>
      </c>
      <c r="EW362" s="139">
        <f t="shared" si="649"/>
        <v>-62</v>
      </c>
      <c r="EX362" s="139">
        <f t="shared" si="650"/>
        <v>57</v>
      </c>
      <c r="EY362" s="5">
        <f>ES362/Population!O362</f>
        <v>1.35677430672383E-2</v>
      </c>
      <c r="EZ362" s="5">
        <f>ET362/Population!Q362</f>
        <v>3.6545489517214848E-2</v>
      </c>
      <c r="FA362" s="5">
        <f>EU362/Population!G362</f>
        <v>2.481582008530438E-2</v>
      </c>
      <c r="FB362" s="6">
        <f t="shared" si="651"/>
        <v>2.2977746449976549E-2</v>
      </c>
      <c r="FC362" s="6">
        <f t="shared" si="652"/>
        <v>-1.1729669431910467E-2</v>
      </c>
      <c r="FD362" s="6">
        <f t="shared" si="653"/>
        <v>1.124807701806608E-2</v>
      </c>
      <c r="FE362" s="65">
        <v>0</v>
      </c>
      <c r="FF362" s="67">
        <v>0</v>
      </c>
      <c r="FG362" s="121">
        <v>0</v>
      </c>
      <c r="FH362" s="139">
        <f t="shared" si="654"/>
        <v>0</v>
      </c>
      <c r="FI362" s="139">
        <f t="shared" si="655"/>
        <v>0</v>
      </c>
      <c r="FJ362" s="139">
        <f t="shared" si="656"/>
        <v>0</v>
      </c>
      <c r="FK362" s="5">
        <f>FE362/Population!P362</f>
        <v>0</v>
      </c>
      <c r="FL362" s="5">
        <f>FF362/Population!Q362</f>
        <v>0</v>
      </c>
      <c r="FM362" s="5">
        <f>FG362/Population!G362</f>
        <v>0</v>
      </c>
      <c r="FN362" s="6">
        <f t="shared" si="657"/>
        <v>0</v>
      </c>
      <c r="FO362" s="6">
        <f t="shared" si="658"/>
        <v>0</v>
      </c>
      <c r="FP362" s="6">
        <f t="shared" si="659"/>
        <v>0</v>
      </c>
      <c r="FQ362" s="51">
        <v>0</v>
      </c>
      <c r="FR362" s="53">
        <v>0</v>
      </c>
      <c r="FS362" s="117">
        <v>8</v>
      </c>
      <c r="FT362" s="139">
        <f t="shared" si="660"/>
        <v>0</v>
      </c>
      <c r="FU362" s="139">
        <f t="shared" si="661"/>
        <v>8</v>
      </c>
      <c r="FV362" s="139">
        <f t="shared" si="662"/>
        <v>8</v>
      </c>
      <c r="FW362" s="5">
        <f>FQ362/Population!O362</f>
        <v>0</v>
      </c>
      <c r="FX362" s="5">
        <f>FR362/Population!Q362</f>
        <v>0</v>
      </c>
      <c r="FY362" s="5">
        <f>FS362/Population!G362</f>
        <v>1.5509887553315238E-3</v>
      </c>
      <c r="FZ362" s="6">
        <f t="shared" si="663"/>
        <v>0</v>
      </c>
      <c r="GA362" s="6">
        <f t="shared" si="664"/>
        <v>1.5509887553315238E-3</v>
      </c>
      <c r="GB362" s="6">
        <f t="shared" si="665"/>
        <v>1.5509887553315238E-3</v>
      </c>
      <c r="GC362" s="68">
        <v>0</v>
      </c>
      <c r="GD362" s="69">
        <v>0</v>
      </c>
      <c r="GE362" s="122">
        <v>0</v>
      </c>
      <c r="GF362" s="146">
        <f t="shared" si="666"/>
        <v>0</v>
      </c>
      <c r="GG362" s="146">
        <f t="shared" si="667"/>
        <v>0</v>
      </c>
      <c r="GH362" s="146">
        <f t="shared" si="668"/>
        <v>0</v>
      </c>
      <c r="GI362" s="5">
        <f>GC362/Population!P362</f>
        <v>0</v>
      </c>
      <c r="GJ362" s="5">
        <f>GD362/Population!Q362</f>
        <v>0</v>
      </c>
      <c r="GK362" s="5">
        <f>GE362/Population!G362</f>
        <v>0</v>
      </c>
      <c r="GL362" s="6">
        <f t="shared" si="669"/>
        <v>0</v>
      </c>
      <c r="GM362" s="6">
        <f t="shared" si="670"/>
        <v>0</v>
      </c>
      <c r="GN362" s="6">
        <f t="shared" si="671"/>
        <v>0</v>
      </c>
    </row>
    <row r="363" spans="1:196" x14ac:dyDescent="0.25">
      <c r="A363" s="1">
        <v>42101037800</v>
      </c>
      <c r="B363" s="1" t="s">
        <v>3</v>
      </c>
      <c r="C363" s="1" t="s">
        <v>4</v>
      </c>
      <c r="D363" s="1" t="s">
        <v>364</v>
      </c>
      <c r="E363" s="70">
        <v>122.7804426</v>
      </c>
      <c r="F363" s="71">
        <v>66.272447760000006</v>
      </c>
      <c r="G363" s="107">
        <v>294</v>
      </c>
      <c r="H363" s="139">
        <f t="shared" si="576"/>
        <v>-56.507994839999995</v>
      </c>
      <c r="I363" s="139">
        <f t="shared" si="577"/>
        <v>227.72755223999999</v>
      </c>
      <c r="J363" s="139">
        <f t="shared" si="578"/>
        <v>171.21955739999999</v>
      </c>
      <c r="K363" s="5">
        <f>E363/Population!O363</f>
        <v>5.259207620069721E-2</v>
      </c>
      <c r="L363" s="5">
        <f>F363/Population!Q363</f>
        <v>2.7410432034543426E-2</v>
      </c>
      <c r="M363" s="5">
        <f>G363/Population!G363</f>
        <v>0.15178110480123902</v>
      </c>
      <c r="N363" s="6">
        <f t="shared" si="579"/>
        <v>-2.5181644166153785E-2</v>
      </c>
      <c r="O363" s="6">
        <f t="shared" si="580"/>
        <v>0.1243706727666956</v>
      </c>
      <c r="P363" s="6">
        <f t="shared" si="581"/>
        <v>9.9189028600541809E-2</v>
      </c>
      <c r="Q363" s="72">
        <v>24.002187169999999</v>
      </c>
      <c r="R363" s="73">
        <v>45.26963568</v>
      </c>
      <c r="S363" s="108">
        <v>119</v>
      </c>
      <c r="T363" s="139">
        <f t="shared" si="582"/>
        <v>21.267448510000001</v>
      </c>
      <c r="U363" s="139">
        <f t="shared" si="583"/>
        <v>73.730364320000007</v>
      </c>
      <c r="V363" s="139">
        <f t="shared" si="584"/>
        <v>94.997812830000001</v>
      </c>
      <c r="W363" s="5">
        <f>Q363/Population!O363</f>
        <v>1.0281155776091304E-2</v>
      </c>
      <c r="X363" s="5">
        <f>R363/Population!Q363</f>
        <v>1.8723622168428898E-2</v>
      </c>
      <c r="Y363" s="5">
        <f>S363/Population!G363</f>
        <v>6.1435209086215796E-2</v>
      </c>
      <c r="Z363" s="6">
        <f t="shared" si="585"/>
        <v>8.4424663923375939E-3</v>
      </c>
      <c r="AA363" s="6">
        <f t="shared" si="586"/>
        <v>4.2711586917786898E-2</v>
      </c>
      <c r="AB363" s="6">
        <f t="shared" si="587"/>
        <v>5.1154053310124493E-2</v>
      </c>
      <c r="AC363" s="74">
        <v>97.001015469999999</v>
      </c>
      <c r="AD363" s="75">
        <v>3.2026429999999998E-3</v>
      </c>
      <c r="AE363" s="109">
        <v>58</v>
      </c>
      <c r="AF363" s="139">
        <f t="shared" si="588"/>
        <v>-96.997812827000004</v>
      </c>
      <c r="AG363" s="139">
        <f t="shared" si="589"/>
        <v>57.996797356999998</v>
      </c>
      <c r="AH363" s="139">
        <f t="shared" si="590"/>
        <v>-39.001015469999999</v>
      </c>
      <c r="AI363" s="5">
        <f>AC363/Population!O363</f>
        <v>4.1549653097139504E-2</v>
      </c>
      <c r="AJ363" s="5">
        <f>AD363/Population!Q363</f>
        <v>1.3246202796117494E-6</v>
      </c>
      <c r="AK363" s="5">
        <f>AE363/Population!G363</f>
        <v>2.9943211151264842E-2</v>
      </c>
      <c r="AL363" s="5">
        <f t="shared" si="591"/>
        <v>-4.1548328476859894E-2</v>
      </c>
      <c r="AM363" s="5">
        <f t="shared" si="592"/>
        <v>2.9941886530985229E-2</v>
      </c>
      <c r="AN363" s="5">
        <f t="shared" si="593"/>
        <v>-1.1606441945874662E-2</v>
      </c>
      <c r="AO363" s="35">
        <v>0.76070344400000001</v>
      </c>
      <c r="AP363" s="38">
        <v>4.5074480829999999</v>
      </c>
      <c r="AQ363" s="110">
        <v>5</v>
      </c>
      <c r="AR363" s="139">
        <f t="shared" si="594"/>
        <v>3.7467446390000001</v>
      </c>
      <c r="AS363" s="139">
        <f t="shared" si="595"/>
        <v>0.49255191700000012</v>
      </c>
      <c r="AT363" s="139">
        <f t="shared" si="596"/>
        <v>4.2392965560000002</v>
      </c>
      <c r="AU363" s="5">
        <f>AO363/Population!E363</f>
        <v>3.2082396939377649E-4</v>
      </c>
      <c r="AV363" s="5">
        <f>AP363/Population!F363</f>
        <v>1.8350544979621919E-3</v>
      </c>
      <c r="AW363" s="5">
        <f>AQ363/Population!G363</f>
        <v>2.5813113061435209E-3</v>
      </c>
      <c r="AX363" s="6">
        <f t="shared" si="597"/>
        <v>1.5142305285684155E-3</v>
      </c>
      <c r="AY363" s="6">
        <f t="shared" si="598"/>
        <v>7.4625680818132898E-4</v>
      </c>
      <c r="AZ363" s="6">
        <f t="shared" si="599"/>
        <v>2.2604873367497442E-3</v>
      </c>
      <c r="BA363" s="36">
        <v>16.269088889999999</v>
      </c>
      <c r="BB363" s="39">
        <v>49.51127563</v>
      </c>
      <c r="BC363" s="111">
        <v>61</v>
      </c>
      <c r="BD363" s="139">
        <f t="shared" si="600"/>
        <v>33.242186740000001</v>
      </c>
      <c r="BE363" s="139">
        <f t="shared" si="601"/>
        <v>11.48872437</v>
      </c>
      <c r="BF363" s="139">
        <f t="shared" si="602"/>
        <v>44.730911110000001</v>
      </c>
      <c r="BG363" s="5">
        <f>BA363/Population!E363</f>
        <v>6.8614303212093638E-3</v>
      </c>
      <c r="BH363" s="5">
        <f>BB363/Population!F363</f>
        <v>2.015683539148095E-2</v>
      </c>
      <c r="BI363" s="5">
        <f>BC363/Population!G363</f>
        <v>3.1491997934950958E-2</v>
      </c>
      <c r="BJ363" s="6">
        <f t="shared" si="603"/>
        <v>1.3295405070271587E-2</v>
      </c>
      <c r="BK363" s="6">
        <f t="shared" si="604"/>
        <v>1.1335162543470008E-2</v>
      </c>
      <c r="BL363" s="6">
        <f t="shared" si="605"/>
        <v>2.4630567613741595E-2</v>
      </c>
      <c r="BM363" s="37">
        <v>1</v>
      </c>
      <c r="BN363" s="40">
        <v>6.0003124530000003</v>
      </c>
      <c r="BO363" s="112">
        <v>0</v>
      </c>
      <c r="BP363" s="139">
        <f t="shared" si="606"/>
        <v>5.0003124530000003</v>
      </c>
      <c r="BQ363" s="139">
        <f t="shared" si="607"/>
        <v>-6.0003124530000003</v>
      </c>
      <c r="BR363" s="139">
        <f t="shared" si="608"/>
        <v>-1</v>
      </c>
      <c r="BS363" s="5">
        <f>BM363/Population!E363</f>
        <v>4.217464399882177E-4</v>
      </c>
      <c r="BT363" s="5">
        <f>BN363/Population!F363</f>
        <v>2.44282355632319E-3</v>
      </c>
      <c r="BU363" s="5">
        <f>BO363/Population!G363</f>
        <v>0</v>
      </c>
      <c r="BV363" s="6">
        <f t="shared" si="609"/>
        <v>2.0210771163349725E-3</v>
      </c>
      <c r="BW363" s="6">
        <f t="shared" si="610"/>
        <v>-2.44282355632319E-3</v>
      </c>
      <c r="BX363" s="6">
        <f t="shared" si="611"/>
        <v>-4.217464399882177E-4</v>
      </c>
      <c r="BY363" s="42">
        <v>25.009686039999998</v>
      </c>
      <c r="BZ363" s="43">
        <v>14</v>
      </c>
      <c r="CA363" s="113">
        <v>4</v>
      </c>
      <c r="CB363" s="139">
        <f t="shared" si="612"/>
        <v>-11.009686039999998</v>
      </c>
      <c r="CC363" s="139">
        <f t="shared" si="613"/>
        <v>-10</v>
      </c>
      <c r="CD363" s="139">
        <f t="shared" si="614"/>
        <v>-21.009686039999998</v>
      </c>
      <c r="CE363" s="5">
        <f>BY363/Population!O363</f>
        <v>1.0712710315406479E-2</v>
      </c>
      <c r="CF363" s="5">
        <f>BZ363/Population!Q363</f>
        <v>5.790431189041205E-3</v>
      </c>
      <c r="CG363" s="5">
        <f>CA363/Population!G363</f>
        <v>2.0650490449148169E-3</v>
      </c>
      <c r="CH363" s="6">
        <f t="shared" si="615"/>
        <v>-4.922279126365274E-3</v>
      </c>
      <c r="CI363" s="6">
        <f t="shared" si="616"/>
        <v>-3.7253821441263881E-3</v>
      </c>
      <c r="CJ363" s="6">
        <f t="shared" si="617"/>
        <v>-8.6476612704916613E-3</v>
      </c>
      <c r="CK363" s="55">
        <v>6</v>
      </c>
      <c r="CL363" s="57">
        <v>0</v>
      </c>
      <c r="CM363" s="118">
        <v>0</v>
      </c>
      <c r="CN363" s="139">
        <f t="shared" si="618"/>
        <v>-6</v>
      </c>
      <c r="CO363" s="139">
        <f t="shared" si="619"/>
        <v>0</v>
      </c>
      <c r="CP363" s="139">
        <f t="shared" si="620"/>
        <v>-6</v>
      </c>
      <c r="CQ363" s="5">
        <f>CK363/Population!P363</f>
        <v>2.5700547295810388E-3</v>
      </c>
      <c r="CR363" s="5">
        <f>CL363/Population!Q363</f>
        <v>0</v>
      </c>
      <c r="CS363" s="5">
        <f>CM363/Population!G363</f>
        <v>0</v>
      </c>
      <c r="CT363" s="5">
        <f t="shared" si="621"/>
        <v>-2.5700547295810388E-3</v>
      </c>
      <c r="CU363" s="5">
        <f t="shared" si="622"/>
        <v>0</v>
      </c>
      <c r="CV363" s="5">
        <f t="shared" si="623"/>
        <v>-2.5700547295810388E-3</v>
      </c>
      <c r="CW363" s="45">
        <v>141.52429710000001</v>
      </c>
      <c r="CX363" s="46">
        <v>349.8154687</v>
      </c>
      <c r="CY363" s="114">
        <v>158</v>
      </c>
      <c r="CZ363" s="139">
        <f t="shared" si="624"/>
        <v>208.29117159999998</v>
      </c>
      <c r="DA363" s="139">
        <f t="shared" si="625"/>
        <v>-191.8154687</v>
      </c>
      <c r="DB363" s="139">
        <f t="shared" si="626"/>
        <v>16.475702899999987</v>
      </c>
      <c r="DC363" s="5">
        <f>CW363/Population!O363</f>
        <v>6.0620864852081187E-2</v>
      </c>
      <c r="DD363" s="5">
        <f>CX363/Population!Q363</f>
        <v>0.14468445716925338</v>
      </c>
      <c r="DE363" s="5">
        <f>CY363/Population!G363</f>
        <v>8.1569437274135265E-2</v>
      </c>
      <c r="DF363" s="6">
        <f t="shared" si="627"/>
        <v>8.4063592317172198E-2</v>
      </c>
      <c r="DG363" s="6">
        <f t="shared" si="628"/>
        <v>-6.3115019895118113E-2</v>
      </c>
      <c r="DH363" s="6">
        <f t="shared" si="629"/>
        <v>2.0948572422054078E-2</v>
      </c>
      <c r="DI363" s="58">
        <v>0</v>
      </c>
      <c r="DJ363" s="60">
        <v>0</v>
      </c>
      <c r="DK363" s="119">
        <v>0</v>
      </c>
      <c r="DL363" s="139">
        <f t="shared" si="630"/>
        <v>0</v>
      </c>
      <c r="DM363" s="139">
        <f t="shared" si="631"/>
        <v>0</v>
      </c>
      <c r="DN363" s="139">
        <f t="shared" si="632"/>
        <v>0</v>
      </c>
      <c r="DO363" s="5">
        <f>DI363/Population!P363</f>
        <v>0</v>
      </c>
      <c r="DP363" s="5">
        <f>DJ363/Population!Q363</f>
        <v>0</v>
      </c>
      <c r="DQ363" s="5">
        <f>DK363/Population!G363</f>
        <v>0</v>
      </c>
      <c r="DR363" s="6">
        <f t="shared" si="633"/>
        <v>0</v>
      </c>
      <c r="DS363" s="6">
        <f t="shared" si="634"/>
        <v>0</v>
      </c>
      <c r="DT363" s="6">
        <f t="shared" si="635"/>
        <v>0</v>
      </c>
      <c r="DU363" s="47">
        <v>508.11218609999997</v>
      </c>
      <c r="DV363" s="48">
        <v>276.02421509999999</v>
      </c>
      <c r="DW363" s="115">
        <v>226</v>
      </c>
      <c r="DX363" s="139">
        <f t="shared" si="636"/>
        <v>-232.08797099999998</v>
      </c>
      <c r="DY363" s="139">
        <f t="shared" si="637"/>
        <v>-50.024215099999992</v>
      </c>
      <c r="DZ363" s="139">
        <f t="shared" si="638"/>
        <v>-282.11218609999997</v>
      </c>
      <c r="EA363" s="5">
        <f>DU363/Population!O363</f>
        <v>0.217646021174011</v>
      </c>
      <c r="EB363" s="5">
        <f>DV363/Population!Q363</f>
        <v>0.1141642302889756</v>
      </c>
      <c r="EC363" s="5">
        <f>DW363/Population!G363</f>
        <v>0.11667527103768714</v>
      </c>
      <c r="ED363" s="6">
        <f t="shared" si="639"/>
        <v>-0.1034817908850354</v>
      </c>
      <c r="EE363" s="6">
        <f t="shared" si="640"/>
        <v>2.5110407487115433E-3</v>
      </c>
      <c r="EF363" s="6">
        <f t="shared" si="641"/>
        <v>-0.10097075013632385</v>
      </c>
      <c r="EG363" s="61">
        <v>0</v>
      </c>
      <c r="EH363" s="63">
        <v>4.68679E-4</v>
      </c>
      <c r="EI363" s="120">
        <v>6</v>
      </c>
      <c r="EJ363" s="139">
        <f t="shared" si="642"/>
        <v>4.68679E-4</v>
      </c>
      <c r="EK363" s="139">
        <f t="shared" si="643"/>
        <v>5.9995313210000001</v>
      </c>
      <c r="EL363" s="139">
        <f t="shared" si="644"/>
        <v>6</v>
      </c>
      <c r="EM363" s="5">
        <f>EG363/Population!P363</f>
        <v>0</v>
      </c>
      <c r="EN363" s="5">
        <f>EH363/Population!Q363</f>
        <v>1.9384667851776022E-7</v>
      </c>
      <c r="EO363" s="5">
        <f>EI363/Population!G363</f>
        <v>3.0975735673722249E-3</v>
      </c>
      <c r="EP363" s="6">
        <f t="shared" si="645"/>
        <v>1.9384667851776022E-7</v>
      </c>
      <c r="EQ363" s="6">
        <f t="shared" si="646"/>
        <v>3.0973797206937073E-3</v>
      </c>
      <c r="ER363" s="6">
        <f t="shared" si="647"/>
        <v>3.0975735673722249E-3</v>
      </c>
      <c r="ES363" s="49">
        <v>565.55202729999996</v>
      </c>
      <c r="ET363" s="50">
        <v>644.56364269999995</v>
      </c>
      <c r="EU363" s="116">
        <v>470</v>
      </c>
      <c r="EV363" s="139">
        <f t="shared" si="648"/>
        <v>79.011615399999982</v>
      </c>
      <c r="EW363" s="139">
        <f t="shared" si="649"/>
        <v>-174.56364269999995</v>
      </c>
      <c r="EX363" s="139">
        <f t="shared" si="650"/>
        <v>-95.552027299999963</v>
      </c>
      <c r="EY363" s="5">
        <f>ES363/Population!O363</f>
        <v>0.24224994376441827</v>
      </c>
      <c r="EZ363" s="5">
        <f>ET363/Population!Q363</f>
        <v>0.2665929585722922</v>
      </c>
      <c r="FA363" s="5">
        <f>EU363/Population!G363</f>
        <v>0.24264326277749096</v>
      </c>
      <c r="FB363" s="6">
        <f t="shared" si="651"/>
        <v>2.4343014807873931E-2</v>
      </c>
      <c r="FC363" s="6">
        <f t="shared" si="652"/>
        <v>-2.3949695794801246E-2</v>
      </c>
      <c r="FD363" s="6">
        <f t="shared" si="653"/>
        <v>3.9331901307268491E-4</v>
      </c>
      <c r="FE363" s="65">
        <v>0</v>
      </c>
      <c r="FF363" s="67">
        <v>0</v>
      </c>
      <c r="FG363" s="121">
        <v>0</v>
      </c>
      <c r="FH363" s="139">
        <f t="shared" si="654"/>
        <v>0</v>
      </c>
      <c r="FI363" s="139">
        <f t="shared" si="655"/>
        <v>0</v>
      </c>
      <c r="FJ363" s="139">
        <f t="shared" si="656"/>
        <v>0</v>
      </c>
      <c r="FK363" s="5">
        <f>FE363/Population!P363</f>
        <v>0</v>
      </c>
      <c r="FL363" s="5">
        <f>FF363/Population!Q363</f>
        <v>0</v>
      </c>
      <c r="FM363" s="5">
        <f>FG363/Population!G363</f>
        <v>0</v>
      </c>
      <c r="FN363" s="6">
        <f t="shared" si="657"/>
        <v>0</v>
      </c>
      <c r="FO363" s="6">
        <f t="shared" si="658"/>
        <v>0</v>
      </c>
      <c r="FP363" s="6">
        <f t="shared" si="659"/>
        <v>0</v>
      </c>
      <c r="FQ363" s="51">
        <v>0</v>
      </c>
      <c r="FR363" s="53">
        <v>4.0003905660000001</v>
      </c>
      <c r="FS363" s="117">
        <v>0</v>
      </c>
      <c r="FT363" s="139">
        <f t="shared" si="660"/>
        <v>4.0003905660000001</v>
      </c>
      <c r="FU363" s="139">
        <f t="shared" si="661"/>
        <v>-4.0003905660000001</v>
      </c>
      <c r="FV363" s="139">
        <f t="shared" si="662"/>
        <v>0</v>
      </c>
      <c r="FW363" s="5">
        <f>FQ363/Population!O363</f>
        <v>0</v>
      </c>
      <c r="FX363" s="5">
        <f>FR363/Population!Q363</f>
        <v>1.6545704501223285E-3</v>
      </c>
      <c r="FY363" s="5">
        <f>FS363/Population!G363</f>
        <v>0</v>
      </c>
      <c r="FZ363" s="6">
        <f t="shared" si="663"/>
        <v>1.6545704501223285E-3</v>
      </c>
      <c r="GA363" s="6">
        <f t="shared" si="664"/>
        <v>-1.6545704501223285E-3</v>
      </c>
      <c r="GB363" s="6">
        <f t="shared" si="665"/>
        <v>0</v>
      </c>
      <c r="GC363" s="68">
        <v>0</v>
      </c>
      <c r="GD363" s="69">
        <v>0</v>
      </c>
      <c r="GE363" s="122">
        <v>1</v>
      </c>
      <c r="GF363" s="146">
        <f t="shared" si="666"/>
        <v>0</v>
      </c>
      <c r="GG363" s="146">
        <f t="shared" si="667"/>
        <v>1</v>
      </c>
      <c r="GH363" s="146">
        <f t="shared" si="668"/>
        <v>1</v>
      </c>
      <c r="GI363" s="5">
        <f>GC363/Population!P363</f>
        <v>0</v>
      </c>
      <c r="GJ363" s="5">
        <f>GD363/Population!Q363</f>
        <v>0</v>
      </c>
      <c r="GK363" s="5">
        <f>GE363/Population!G363</f>
        <v>5.1626226122870422E-4</v>
      </c>
      <c r="GL363" s="6">
        <f t="shared" si="669"/>
        <v>0</v>
      </c>
      <c r="GM363" s="6">
        <f t="shared" si="670"/>
        <v>5.1626226122870422E-4</v>
      </c>
      <c r="GN363" s="6">
        <f t="shared" si="671"/>
        <v>5.1626226122870422E-4</v>
      </c>
    </row>
    <row r="364" spans="1:196" x14ac:dyDescent="0.25">
      <c r="A364" s="1">
        <v>42101037900</v>
      </c>
      <c r="B364" s="1" t="s">
        <v>3</v>
      </c>
      <c r="C364" s="1" t="s">
        <v>4</v>
      </c>
      <c r="D364" s="1" t="s">
        <v>365</v>
      </c>
      <c r="E364" s="70">
        <v>336.2250252</v>
      </c>
      <c r="F364" s="71">
        <v>547.73216100000002</v>
      </c>
      <c r="G364" s="107">
        <v>863</v>
      </c>
      <c r="H364" s="139">
        <f t="shared" si="576"/>
        <v>211.50713580000001</v>
      </c>
      <c r="I364" s="139">
        <f t="shared" si="577"/>
        <v>315.26783899999998</v>
      </c>
      <c r="J364" s="139">
        <f t="shared" si="578"/>
        <v>526.7749748</v>
      </c>
      <c r="K364" s="5">
        <f>E364/Population!O364</f>
        <v>6.8358857734622913E-2</v>
      </c>
      <c r="L364" s="5">
        <f>F364/Population!Q364</f>
        <v>0.11048929110720469</v>
      </c>
      <c r="M364" s="5">
        <f>G364/Population!G364</f>
        <v>0.18971202462079578</v>
      </c>
      <c r="N364" s="6">
        <f t="shared" si="579"/>
        <v>4.213043337258178E-2</v>
      </c>
      <c r="O364" s="6">
        <f t="shared" si="580"/>
        <v>7.922273351359109E-2</v>
      </c>
      <c r="P364" s="6">
        <f t="shared" si="581"/>
        <v>0.12135316688617287</v>
      </c>
      <c r="Q364" s="72">
        <v>132</v>
      </c>
      <c r="R364" s="73">
        <v>174.73216099999999</v>
      </c>
      <c r="S364" s="108">
        <v>660</v>
      </c>
      <c r="T364" s="139">
        <f t="shared" si="582"/>
        <v>42.732160999999991</v>
      </c>
      <c r="U364" s="139">
        <f t="shared" si="583"/>
        <v>485.26783899999998</v>
      </c>
      <c r="V364" s="139">
        <f t="shared" si="584"/>
        <v>528</v>
      </c>
      <c r="W364" s="5">
        <f>Q364/Population!O364</f>
        <v>2.6837292124828504E-2</v>
      </c>
      <c r="X364" s="5">
        <f>R364/Population!Q364</f>
        <v>3.524721383398912E-2</v>
      </c>
      <c r="Y364" s="5">
        <f>S364/Population!G364</f>
        <v>0.14508683227082875</v>
      </c>
      <c r="Z364" s="6">
        <f t="shared" si="585"/>
        <v>8.4099217091606164E-3</v>
      </c>
      <c r="AA364" s="6">
        <f t="shared" si="586"/>
        <v>0.10983961843683962</v>
      </c>
      <c r="AB364" s="6">
        <f t="shared" si="587"/>
        <v>0.11824954014600024</v>
      </c>
      <c r="AC364" s="74">
        <v>107</v>
      </c>
      <c r="AD364" s="75">
        <v>320</v>
      </c>
      <c r="AE364" s="109">
        <v>227</v>
      </c>
      <c r="AF364" s="139">
        <f t="shared" si="588"/>
        <v>213</v>
      </c>
      <c r="AG364" s="139">
        <f t="shared" si="589"/>
        <v>-93</v>
      </c>
      <c r="AH364" s="139">
        <f t="shared" si="590"/>
        <v>120</v>
      </c>
      <c r="AI364" s="5">
        <f>AC364/Population!O364</f>
        <v>2.1754471646641287E-2</v>
      </c>
      <c r="AJ364" s="5">
        <f>AD364/Population!Q364</f>
        <v>6.4550843773268043E-2</v>
      </c>
      <c r="AK364" s="5">
        <f>AE364/Population!G364</f>
        <v>4.9901077159815344E-2</v>
      </c>
      <c r="AL364" s="5">
        <f t="shared" si="591"/>
        <v>4.2796372126626757E-2</v>
      </c>
      <c r="AM364" s="5">
        <f t="shared" si="592"/>
        <v>-1.46497666134527E-2</v>
      </c>
      <c r="AN364" s="5">
        <f t="shared" si="593"/>
        <v>2.8146605513174057E-2</v>
      </c>
      <c r="AO364" s="35">
        <v>4.2392964360000001</v>
      </c>
      <c r="AP364" s="38">
        <v>7.4928643700000004</v>
      </c>
      <c r="AQ364" s="110">
        <v>34</v>
      </c>
      <c r="AR364" s="139">
        <f t="shared" si="594"/>
        <v>3.2535679340000003</v>
      </c>
      <c r="AS364" s="139">
        <f t="shared" si="595"/>
        <v>26.507135630000001</v>
      </c>
      <c r="AT364" s="139">
        <f t="shared" si="596"/>
        <v>29.760703564</v>
      </c>
      <c r="AU364" s="5">
        <f>AO364/Population!E364</f>
        <v>8.6146669114180001E-4</v>
      </c>
      <c r="AV364" s="5">
        <f>AP364/Population!F364</f>
        <v>1.5034406663801928E-3</v>
      </c>
      <c r="AW364" s="5">
        <f>AQ364/Population!G364</f>
        <v>7.4741701472851177E-3</v>
      </c>
      <c r="AX364" s="6">
        <f t="shared" si="597"/>
        <v>6.4197397523839276E-4</v>
      </c>
      <c r="AY364" s="6">
        <f t="shared" si="598"/>
        <v>5.9707294809049245E-3</v>
      </c>
      <c r="AZ364" s="6">
        <f t="shared" si="599"/>
        <v>6.6127034561433177E-3</v>
      </c>
      <c r="BA364" s="36">
        <v>25.73216081</v>
      </c>
      <c r="BB364" s="39">
        <v>33.492864369999999</v>
      </c>
      <c r="BC364" s="111">
        <v>214</v>
      </c>
      <c r="BD364" s="139">
        <f t="shared" si="600"/>
        <v>7.7607035599999996</v>
      </c>
      <c r="BE364" s="139">
        <f t="shared" si="601"/>
        <v>180.50713562999999</v>
      </c>
      <c r="BF364" s="139">
        <f t="shared" si="602"/>
        <v>188.26783918999999</v>
      </c>
      <c r="BG364" s="5">
        <f>BA364/Population!E364</f>
        <v>5.2290279209244233E-3</v>
      </c>
      <c r="BH364" s="5">
        <f>BB364/Population!F364</f>
        <v>6.7203317504350088E-3</v>
      </c>
      <c r="BI364" s="5">
        <f>BC364/Population!G364</f>
        <v>4.7043306221147503E-2</v>
      </c>
      <c r="BJ364" s="6">
        <f t="shared" si="603"/>
        <v>1.4913038295105855E-3</v>
      </c>
      <c r="BK364" s="6">
        <f t="shared" si="604"/>
        <v>4.0322974470712494E-2</v>
      </c>
      <c r="BL364" s="6">
        <f t="shared" si="605"/>
        <v>4.1814278300223079E-2</v>
      </c>
      <c r="BM364" s="37">
        <v>2</v>
      </c>
      <c r="BN364" s="40">
        <v>7</v>
      </c>
      <c r="BO364" s="112">
        <v>0</v>
      </c>
      <c r="BP364" s="139">
        <f t="shared" si="606"/>
        <v>5</v>
      </c>
      <c r="BQ364" s="139">
        <f t="shared" si="607"/>
        <v>-7</v>
      </c>
      <c r="BR364" s="139">
        <f t="shared" si="608"/>
        <v>-2</v>
      </c>
      <c r="BS364" s="5">
        <f>BM364/Population!E364</f>
        <v>4.0641965200935052E-4</v>
      </c>
      <c r="BT364" s="5">
        <f>BN364/Population!F364</f>
        <v>1.4045475995532197E-3</v>
      </c>
      <c r="BU364" s="5">
        <f>BO364/Population!G364</f>
        <v>0</v>
      </c>
      <c r="BV364" s="6">
        <f t="shared" si="609"/>
        <v>9.9812794754386923E-4</v>
      </c>
      <c r="BW364" s="6">
        <f t="shared" si="610"/>
        <v>-1.4045475995532197E-3</v>
      </c>
      <c r="BX364" s="6">
        <f t="shared" si="611"/>
        <v>-4.0641965200935052E-4</v>
      </c>
      <c r="BY364" s="42">
        <v>402</v>
      </c>
      <c r="BZ364" s="43">
        <v>107</v>
      </c>
      <c r="CA364" s="113">
        <v>14</v>
      </c>
      <c r="CB364" s="139">
        <f t="shared" si="612"/>
        <v>-295</v>
      </c>
      <c r="CC364" s="139">
        <f t="shared" si="613"/>
        <v>-93</v>
      </c>
      <c r="CD364" s="139">
        <f t="shared" si="614"/>
        <v>-388</v>
      </c>
      <c r="CE364" s="5">
        <f>BY364/Population!O364</f>
        <v>8.1731753289250447E-2</v>
      </c>
      <c r="CF364" s="5">
        <f>BZ364/Population!Q364</f>
        <v>2.1584188386686503E-2</v>
      </c>
      <c r="CG364" s="5">
        <f>CA364/Population!G364</f>
        <v>3.0775994724115191E-3</v>
      </c>
      <c r="CH364" s="6">
        <f t="shared" si="615"/>
        <v>-6.0147564902563941E-2</v>
      </c>
      <c r="CI364" s="6">
        <f t="shared" si="616"/>
        <v>-1.8506588914274983E-2</v>
      </c>
      <c r="CJ364" s="6">
        <f t="shared" si="617"/>
        <v>-7.8654153816838934E-2</v>
      </c>
      <c r="CK364" s="55">
        <v>7</v>
      </c>
      <c r="CL364" s="57">
        <v>0</v>
      </c>
      <c r="CM364" s="118">
        <v>0</v>
      </c>
      <c r="CN364" s="139">
        <f t="shared" si="618"/>
        <v>-7</v>
      </c>
      <c r="CO364" s="139">
        <f t="shared" si="619"/>
        <v>0</v>
      </c>
      <c r="CP364" s="139">
        <f t="shared" si="620"/>
        <v>-7</v>
      </c>
      <c r="CQ364" s="5">
        <f>CK364/Population!P364</f>
        <v>1.4231897338924206E-3</v>
      </c>
      <c r="CR364" s="5">
        <f>CL364/Population!Q364</f>
        <v>0</v>
      </c>
      <c r="CS364" s="5">
        <f>CM364/Population!G364</f>
        <v>0</v>
      </c>
      <c r="CT364" s="5">
        <f t="shared" si="621"/>
        <v>-1.4231897338924206E-3</v>
      </c>
      <c r="CU364" s="5">
        <f t="shared" si="622"/>
        <v>0</v>
      </c>
      <c r="CV364" s="5">
        <f t="shared" si="623"/>
        <v>-1.4231897338924206E-3</v>
      </c>
      <c r="CW364" s="45">
        <v>337.47859290000002</v>
      </c>
      <c r="CX364" s="46">
        <v>549.19648270000005</v>
      </c>
      <c r="CY364" s="114">
        <v>423</v>
      </c>
      <c r="CZ364" s="139">
        <f t="shared" si="624"/>
        <v>211.71788980000002</v>
      </c>
      <c r="DA364" s="139">
        <f t="shared" si="625"/>
        <v>-126.19648270000005</v>
      </c>
      <c r="DB364" s="139">
        <f t="shared" si="626"/>
        <v>85.521407099999976</v>
      </c>
      <c r="DC364" s="5">
        <f>CW364/Population!O364</f>
        <v>6.8613724117677091E-2</v>
      </c>
      <c r="DD364" s="5">
        <f>CX364/Population!Q364</f>
        <v>0.11078467611123753</v>
      </c>
      <c r="DE364" s="5">
        <f>CY364/Population!G364</f>
        <v>9.2987469773576609E-2</v>
      </c>
      <c r="DF364" s="6">
        <f t="shared" si="627"/>
        <v>4.217095199356044E-2</v>
      </c>
      <c r="DG364" s="6">
        <f t="shared" si="628"/>
        <v>-1.7797206337660923E-2</v>
      </c>
      <c r="DH364" s="6">
        <f t="shared" si="629"/>
        <v>2.4373745655899517E-2</v>
      </c>
      <c r="DI364" s="58">
        <v>0</v>
      </c>
      <c r="DJ364" s="60">
        <v>0</v>
      </c>
      <c r="DK364" s="119">
        <v>0</v>
      </c>
      <c r="DL364" s="139">
        <f t="shared" si="630"/>
        <v>0</v>
      </c>
      <c r="DM364" s="139">
        <f t="shared" si="631"/>
        <v>0</v>
      </c>
      <c r="DN364" s="139">
        <f t="shared" si="632"/>
        <v>0</v>
      </c>
      <c r="DO364" s="5">
        <f>DI364/Population!P364</f>
        <v>0</v>
      </c>
      <c r="DP364" s="5">
        <f>DJ364/Population!Q364</f>
        <v>0</v>
      </c>
      <c r="DQ364" s="5">
        <f>DK364/Population!G364</f>
        <v>0</v>
      </c>
      <c r="DR364" s="6">
        <f t="shared" si="633"/>
        <v>0</v>
      </c>
      <c r="DS364" s="6">
        <f t="shared" si="634"/>
        <v>0</v>
      </c>
      <c r="DT364" s="6">
        <f t="shared" si="635"/>
        <v>0</v>
      </c>
      <c r="DU364" s="47">
        <v>365.91437150000002</v>
      </c>
      <c r="DV364" s="48">
        <v>314</v>
      </c>
      <c r="DW364" s="115">
        <v>236</v>
      </c>
      <c r="DX364" s="139">
        <f t="shared" si="636"/>
        <v>-51.914371500000016</v>
      </c>
      <c r="DY364" s="139">
        <f t="shared" si="637"/>
        <v>-78</v>
      </c>
      <c r="DZ364" s="139">
        <f t="shared" si="638"/>
        <v>-129.91437150000002</v>
      </c>
      <c r="EA364" s="5">
        <f>DU364/Population!O364</f>
        <v>7.43950824289282E-2</v>
      </c>
      <c r="EB364" s="5">
        <f>DV364/Population!Q364</f>
        <v>6.3340515452519272E-2</v>
      </c>
      <c r="EC364" s="5">
        <f>DW364/Population!G364</f>
        <v>5.1879533963508466E-2</v>
      </c>
      <c r="ED364" s="6">
        <f t="shared" si="639"/>
        <v>-1.1054566976408928E-2</v>
      </c>
      <c r="EE364" s="6">
        <f t="shared" si="640"/>
        <v>-1.1460981489010806E-2</v>
      </c>
      <c r="EF364" s="6">
        <f t="shared" si="641"/>
        <v>-2.2515548465419734E-2</v>
      </c>
      <c r="EG364" s="61">
        <v>11</v>
      </c>
      <c r="EH364" s="63">
        <v>0</v>
      </c>
      <c r="EI364" s="120">
        <v>41</v>
      </c>
      <c r="EJ364" s="139">
        <f t="shared" si="642"/>
        <v>-11</v>
      </c>
      <c r="EK364" s="139">
        <f t="shared" si="643"/>
        <v>41</v>
      </c>
      <c r="EL364" s="139">
        <f t="shared" si="644"/>
        <v>30</v>
      </c>
      <c r="EM364" s="5">
        <f>EG364/Population!P364</f>
        <v>2.2364410104023752E-3</v>
      </c>
      <c r="EN364" s="5">
        <f>EH364/Population!Q364</f>
        <v>0</v>
      </c>
      <c r="EO364" s="5">
        <f>EI364/Population!G364</f>
        <v>9.0129698834908768E-3</v>
      </c>
      <c r="EP364" s="6">
        <f t="shared" si="645"/>
        <v>-2.2364410104023752E-3</v>
      </c>
      <c r="EQ364" s="6">
        <f t="shared" si="646"/>
        <v>9.0129698834908768E-3</v>
      </c>
      <c r="ER364" s="6">
        <f t="shared" si="647"/>
        <v>6.7765288730885012E-3</v>
      </c>
      <c r="ES364" s="49">
        <v>866.47859289999997</v>
      </c>
      <c r="ET364" s="50">
        <v>1413.464322</v>
      </c>
      <c r="EU364" s="116">
        <v>911</v>
      </c>
      <c r="EV364" s="139">
        <f t="shared" si="648"/>
        <v>546.98572910000007</v>
      </c>
      <c r="EW364" s="139">
        <f t="shared" si="649"/>
        <v>-502.46432200000004</v>
      </c>
      <c r="EX364" s="139">
        <f t="shared" si="650"/>
        <v>44.521407100000033</v>
      </c>
      <c r="EY364" s="5">
        <f>ES364/Population!O364</f>
        <v>0.17616620543611858</v>
      </c>
      <c r="EZ364" s="5">
        <f>ET364/Population!Q364</f>
        <v>0.28512598321409449</v>
      </c>
      <c r="FA364" s="5">
        <f>EU364/Population!G364</f>
        <v>0.20026379424049243</v>
      </c>
      <c r="FB364" s="6">
        <f t="shared" si="651"/>
        <v>0.10895977777797591</v>
      </c>
      <c r="FC364" s="6">
        <f t="shared" si="652"/>
        <v>-8.4862188973602065E-2</v>
      </c>
      <c r="FD364" s="6">
        <f t="shared" si="653"/>
        <v>2.4097588804373848E-2</v>
      </c>
      <c r="FE364" s="65">
        <v>0</v>
      </c>
      <c r="FF364" s="67">
        <v>0</v>
      </c>
      <c r="FG364" s="121">
        <v>0</v>
      </c>
      <c r="FH364" s="139">
        <f t="shared" si="654"/>
        <v>0</v>
      </c>
      <c r="FI364" s="139">
        <f t="shared" si="655"/>
        <v>0</v>
      </c>
      <c r="FJ364" s="139">
        <f t="shared" si="656"/>
        <v>0</v>
      </c>
      <c r="FK364" s="5">
        <f>FE364/Population!P364</f>
        <v>0</v>
      </c>
      <c r="FL364" s="5">
        <f>FF364/Population!Q364</f>
        <v>0</v>
      </c>
      <c r="FM364" s="5">
        <f>FG364/Population!G364</f>
        <v>0</v>
      </c>
      <c r="FN364" s="6">
        <f t="shared" si="657"/>
        <v>0</v>
      </c>
      <c r="FO364" s="6">
        <f t="shared" si="658"/>
        <v>0</v>
      </c>
      <c r="FP364" s="6">
        <f t="shared" si="659"/>
        <v>0</v>
      </c>
      <c r="FQ364" s="51">
        <v>0</v>
      </c>
      <c r="FR364" s="53">
        <v>0</v>
      </c>
      <c r="FS364" s="117">
        <v>0</v>
      </c>
      <c r="FT364" s="139">
        <f t="shared" si="660"/>
        <v>0</v>
      </c>
      <c r="FU364" s="139">
        <f t="shared" si="661"/>
        <v>0</v>
      </c>
      <c r="FV364" s="139">
        <f t="shared" si="662"/>
        <v>0</v>
      </c>
      <c r="FW364" s="5">
        <f>FQ364/Population!O364</f>
        <v>0</v>
      </c>
      <c r="FX364" s="5">
        <f>FR364/Population!Q364</f>
        <v>0</v>
      </c>
      <c r="FY364" s="5">
        <f>FS364/Population!G364</f>
        <v>0</v>
      </c>
      <c r="FZ364" s="6">
        <f t="shared" si="663"/>
        <v>0</v>
      </c>
      <c r="GA364" s="6">
        <f t="shared" si="664"/>
        <v>0</v>
      </c>
      <c r="GB364" s="6">
        <f t="shared" si="665"/>
        <v>0</v>
      </c>
      <c r="GC364" s="68">
        <v>0</v>
      </c>
      <c r="GD364" s="69">
        <v>0</v>
      </c>
      <c r="GE364" s="122">
        <v>0</v>
      </c>
      <c r="GF364" s="146">
        <f t="shared" si="666"/>
        <v>0</v>
      </c>
      <c r="GG364" s="146">
        <f t="shared" si="667"/>
        <v>0</v>
      </c>
      <c r="GH364" s="146">
        <f t="shared" si="668"/>
        <v>0</v>
      </c>
      <c r="GI364" s="5">
        <f>GC364/Population!P364</f>
        <v>0</v>
      </c>
      <c r="GJ364" s="5">
        <f>GD364/Population!Q364</f>
        <v>0</v>
      </c>
      <c r="GK364" s="5">
        <f>GE364/Population!G364</f>
        <v>0</v>
      </c>
      <c r="GL364" s="6">
        <f t="shared" si="669"/>
        <v>0</v>
      </c>
      <c r="GM364" s="6">
        <f t="shared" si="670"/>
        <v>0</v>
      </c>
      <c r="GN364" s="6">
        <f t="shared" si="671"/>
        <v>0</v>
      </c>
    </row>
    <row r="365" spans="1:196" x14ac:dyDescent="0.25">
      <c r="A365" s="1">
        <v>42101038000</v>
      </c>
      <c r="B365" s="1" t="s">
        <v>3</v>
      </c>
      <c r="C365" s="1" t="s">
        <v>4</v>
      </c>
      <c r="D365" s="1" t="s">
        <v>366</v>
      </c>
      <c r="E365" s="70">
        <v>153</v>
      </c>
      <c r="F365" s="71">
        <v>168</v>
      </c>
      <c r="G365" s="107">
        <v>159</v>
      </c>
      <c r="H365" s="139">
        <f t="shared" si="576"/>
        <v>15</v>
      </c>
      <c r="I365" s="139">
        <f t="shared" si="577"/>
        <v>-9</v>
      </c>
      <c r="J365" s="139">
        <f t="shared" si="578"/>
        <v>6</v>
      </c>
      <c r="K365" s="5">
        <f>E365/Population!O365</f>
        <v>6.9990850100740895E-2</v>
      </c>
      <c r="L365" s="5">
        <f>F365/Population!Q365</f>
        <v>7.4733096085409248E-2</v>
      </c>
      <c r="M365" s="5">
        <f>G365/Population!G365</f>
        <v>6.8211068211068204E-2</v>
      </c>
      <c r="N365" s="6">
        <f t="shared" si="579"/>
        <v>4.7422459846683529E-3</v>
      </c>
      <c r="O365" s="6">
        <f t="shared" si="580"/>
        <v>-6.5220278743410437E-3</v>
      </c>
      <c r="P365" s="6">
        <f t="shared" si="581"/>
        <v>-1.7797818896726908E-3</v>
      </c>
      <c r="Q365" s="72">
        <v>82</v>
      </c>
      <c r="R365" s="73">
        <v>91</v>
      </c>
      <c r="S365" s="108">
        <v>120</v>
      </c>
      <c r="T365" s="139">
        <f t="shared" si="582"/>
        <v>9</v>
      </c>
      <c r="U365" s="139">
        <f t="shared" si="583"/>
        <v>29</v>
      </c>
      <c r="V365" s="139">
        <f t="shared" si="584"/>
        <v>38</v>
      </c>
      <c r="W365" s="5">
        <f>Q365/Population!O365</f>
        <v>3.7511436001704271E-2</v>
      </c>
      <c r="X365" s="5">
        <f>R365/Population!Q365</f>
        <v>4.0480427046263347E-2</v>
      </c>
      <c r="Y365" s="5">
        <f>S365/Population!G365</f>
        <v>5.1480051480051477E-2</v>
      </c>
      <c r="Z365" s="6">
        <f t="shared" si="585"/>
        <v>2.9689910445590759E-3</v>
      </c>
      <c r="AA365" s="6">
        <f t="shared" si="586"/>
        <v>1.099962443378813E-2</v>
      </c>
      <c r="AB365" s="6">
        <f t="shared" si="587"/>
        <v>1.3968615478347206E-2</v>
      </c>
      <c r="AC365" s="74">
        <v>58</v>
      </c>
      <c r="AD365" s="75">
        <v>40</v>
      </c>
      <c r="AE365" s="109">
        <v>48</v>
      </c>
      <c r="AF365" s="139">
        <f t="shared" si="588"/>
        <v>-18</v>
      </c>
      <c r="AG365" s="139">
        <f t="shared" si="589"/>
        <v>8</v>
      </c>
      <c r="AH365" s="139">
        <f t="shared" si="590"/>
        <v>-10</v>
      </c>
      <c r="AI365" s="5">
        <f>AC365/Population!O365</f>
        <v>2.653247912315668E-2</v>
      </c>
      <c r="AJ365" s="5">
        <f>AD365/Population!Q365</f>
        <v>1.7793594306049824E-2</v>
      </c>
      <c r="AK365" s="5">
        <f>AE365/Population!G365</f>
        <v>2.0592020592020591E-2</v>
      </c>
      <c r="AL365" s="5">
        <f t="shared" si="591"/>
        <v>-8.7388848171068567E-3</v>
      </c>
      <c r="AM365" s="5">
        <f t="shared" si="592"/>
        <v>2.7984262859707676E-3</v>
      </c>
      <c r="AN365" s="5">
        <f t="shared" si="593"/>
        <v>-5.9404585311360891E-3</v>
      </c>
      <c r="AO365" s="35">
        <v>1</v>
      </c>
      <c r="AP365" s="38">
        <v>6</v>
      </c>
      <c r="AQ365" s="110">
        <v>0</v>
      </c>
      <c r="AR365" s="139">
        <f t="shared" si="594"/>
        <v>5</v>
      </c>
      <c r="AS365" s="139">
        <f t="shared" si="595"/>
        <v>-6</v>
      </c>
      <c r="AT365" s="139">
        <f t="shared" si="596"/>
        <v>-1</v>
      </c>
      <c r="AU365" s="5">
        <f>AO365/Population!E365</f>
        <v>4.4662795392331453E-4</v>
      </c>
      <c r="AV365" s="5">
        <f>AP365/Population!F365</f>
        <v>2.7186225645672861E-3</v>
      </c>
      <c r="AW365" s="5">
        <f>AQ365/Population!G365</f>
        <v>0</v>
      </c>
      <c r="AX365" s="6">
        <f t="shared" si="597"/>
        <v>2.2719946106439714E-3</v>
      </c>
      <c r="AY365" s="6">
        <f t="shared" si="598"/>
        <v>-2.7186225645672861E-3</v>
      </c>
      <c r="AZ365" s="6">
        <f t="shared" si="599"/>
        <v>-4.4662795392331453E-4</v>
      </c>
      <c r="BA365" s="36">
        <v>21</v>
      </c>
      <c r="BB365" s="39">
        <v>109</v>
      </c>
      <c r="BC365" s="111">
        <v>274</v>
      </c>
      <c r="BD365" s="139">
        <f t="shared" si="600"/>
        <v>88</v>
      </c>
      <c r="BE365" s="139">
        <f t="shared" si="601"/>
        <v>165</v>
      </c>
      <c r="BF365" s="139">
        <f t="shared" si="602"/>
        <v>253</v>
      </c>
      <c r="BG365" s="5">
        <f>BA365/Population!E365</f>
        <v>9.3791870323896055E-3</v>
      </c>
      <c r="BH365" s="5">
        <f>BB365/Population!F365</f>
        <v>4.9388309922972363E-2</v>
      </c>
      <c r="BI365" s="5">
        <f>BC365/Population!G365</f>
        <v>0.11754611754611755</v>
      </c>
      <c r="BJ365" s="6">
        <f t="shared" si="603"/>
        <v>4.0009122890582755E-2</v>
      </c>
      <c r="BK365" s="6">
        <f t="shared" si="604"/>
        <v>6.8157807623145189E-2</v>
      </c>
      <c r="BL365" s="6">
        <f t="shared" si="605"/>
        <v>0.10816693051372794</v>
      </c>
      <c r="BM365" s="37">
        <v>10</v>
      </c>
      <c r="BN365" s="40">
        <v>1</v>
      </c>
      <c r="BO365" s="112">
        <v>0</v>
      </c>
      <c r="BP365" s="139">
        <f t="shared" si="606"/>
        <v>-9</v>
      </c>
      <c r="BQ365" s="139">
        <f t="shared" si="607"/>
        <v>-1</v>
      </c>
      <c r="BR365" s="139">
        <f t="shared" si="608"/>
        <v>-10</v>
      </c>
      <c r="BS365" s="5">
        <f>BM365/Population!E365</f>
        <v>4.4662795392331452E-3</v>
      </c>
      <c r="BT365" s="5">
        <f>BN365/Population!F365</f>
        <v>4.5310376076121433E-4</v>
      </c>
      <c r="BU365" s="5">
        <f>BO365/Population!G365</f>
        <v>0</v>
      </c>
      <c r="BV365" s="6">
        <f t="shared" si="609"/>
        <v>-4.0131757784719309E-3</v>
      </c>
      <c r="BW365" s="6">
        <f t="shared" si="610"/>
        <v>-4.5310376076121433E-4</v>
      </c>
      <c r="BX365" s="6">
        <f t="shared" si="611"/>
        <v>-4.4662795392331452E-3</v>
      </c>
      <c r="BY365" s="42">
        <v>54</v>
      </c>
      <c r="BZ365" s="43">
        <v>11</v>
      </c>
      <c r="CA365" s="113">
        <v>5</v>
      </c>
      <c r="CB365" s="139">
        <f t="shared" si="612"/>
        <v>-43</v>
      </c>
      <c r="CC365" s="139">
        <f t="shared" si="613"/>
        <v>-6</v>
      </c>
      <c r="CD365" s="139">
        <f t="shared" si="614"/>
        <v>-49</v>
      </c>
      <c r="CE365" s="5">
        <f>BY365/Population!O365</f>
        <v>2.4702652976732083E-2</v>
      </c>
      <c r="CF365" s="5">
        <f>BZ365/Population!Q365</f>
        <v>4.8932384341637009E-3</v>
      </c>
      <c r="CG365" s="5">
        <f>CA365/Population!G365</f>
        <v>2.1450021450021449E-3</v>
      </c>
      <c r="CH365" s="6">
        <f t="shared" si="615"/>
        <v>-1.9809414542568383E-2</v>
      </c>
      <c r="CI365" s="6">
        <f t="shared" si="616"/>
        <v>-2.7482362891615561E-3</v>
      </c>
      <c r="CJ365" s="6">
        <f t="shared" si="617"/>
        <v>-2.2557650831729937E-2</v>
      </c>
      <c r="CK365" s="55">
        <v>6</v>
      </c>
      <c r="CL365" s="57">
        <v>0</v>
      </c>
      <c r="CM365" s="118">
        <v>0</v>
      </c>
      <c r="CN365" s="139">
        <f t="shared" si="618"/>
        <v>-6</v>
      </c>
      <c r="CO365" s="139">
        <f t="shared" si="619"/>
        <v>0</v>
      </c>
      <c r="CP365" s="139">
        <f t="shared" si="620"/>
        <v>-6</v>
      </c>
      <c r="CQ365" s="5">
        <f>CK365/Population!P365</f>
        <v>2.744739219636898E-3</v>
      </c>
      <c r="CR365" s="5">
        <f>CL365/Population!Q365</f>
        <v>0</v>
      </c>
      <c r="CS365" s="5">
        <f>CM365/Population!G365</f>
        <v>0</v>
      </c>
      <c r="CT365" s="5">
        <f t="shared" si="621"/>
        <v>-2.744739219636898E-3</v>
      </c>
      <c r="CU365" s="5">
        <f t="shared" si="622"/>
        <v>0</v>
      </c>
      <c r="CV365" s="5">
        <f t="shared" si="623"/>
        <v>-2.744739219636898E-3</v>
      </c>
      <c r="CW365" s="45">
        <v>129</v>
      </c>
      <c r="CX365" s="46">
        <v>176</v>
      </c>
      <c r="CY365" s="114">
        <v>127</v>
      </c>
      <c r="CZ365" s="139">
        <f t="shared" si="624"/>
        <v>47</v>
      </c>
      <c r="DA365" s="139">
        <f t="shared" si="625"/>
        <v>-49</v>
      </c>
      <c r="DB365" s="139">
        <f t="shared" si="626"/>
        <v>-2</v>
      </c>
      <c r="DC365" s="5">
        <f>CW365/Population!O365</f>
        <v>5.9011893222193308E-2</v>
      </c>
      <c r="DD365" s="5">
        <f>CX365/Population!Q365</f>
        <v>7.8291814946619215E-2</v>
      </c>
      <c r="DE365" s="5">
        <f>CY365/Population!G365</f>
        <v>5.4483054483054481E-2</v>
      </c>
      <c r="DF365" s="6">
        <f t="shared" si="627"/>
        <v>1.9279921724425907E-2</v>
      </c>
      <c r="DG365" s="6">
        <f t="shared" si="628"/>
        <v>-2.3808760463564733E-2</v>
      </c>
      <c r="DH365" s="6">
        <f t="shared" si="629"/>
        <v>-4.5288387391388268E-3</v>
      </c>
      <c r="DI365" s="58">
        <v>0</v>
      </c>
      <c r="DJ365" s="60">
        <v>0</v>
      </c>
      <c r="DK365" s="119">
        <v>0</v>
      </c>
      <c r="DL365" s="139">
        <f t="shared" si="630"/>
        <v>0</v>
      </c>
      <c r="DM365" s="139">
        <f t="shared" si="631"/>
        <v>0</v>
      </c>
      <c r="DN365" s="139">
        <f t="shared" si="632"/>
        <v>0</v>
      </c>
      <c r="DO365" s="5">
        <f>DI365/Population!P365</f>
        <v>0</v>
      </c>
      <c r="DP365" s="5">
        <f>DJ365/Population!Q365</f>
        <v>0</v>
      </c>
      <c r="DQ365" s="5">
        <f>DK365/Population!G365</f>
        <v>0</v>
      </c>
      <c r="DR365" s="6">
        <f t="shared" si="633"/>
        <v>0</v>
      </c>
      <c r="DS365" s="6">
        <f t="shared" si="634"/>
        <v>0</v>
      </c>
      <c r="DT365" s="6">
        <f t="shared" si="635"/>
        <v>0</v>
      </c>
      <c r="DU365" s="47">
        <v>271</v>
      </c>
      <c r="DV365" s="48">
        <v>252</v>
      </c>
      <c r="DW365" s="115">
        <v>167</v>
      </c>
      <c r="DX365" s="139">
        <f t="shared" si="636"/>
        <v>-19</v>
      </c>
      <c r="DY365" s="139">
        <f t="shared" si="637"/>
        <v>-85</v>
      </c>
      <c r="DZ365" s="139">
        <f t="shared" si="638"/>
        <v>-104</v>
      </c>
      <c r="EA365" s="5">
        <f>DU365/Population!O365</f>
        <v>0.12397072142026656</v>
      </c>
      <c r="EB365" s="5">
        <f>DV365/Population!Q365</f>
        <v>0.11209964412811388</v>
      </c>
      <c r="EC365" s="5">
        <f>DW365/Population!G365</f>
        <v>7.164307164307164E-2</v>
      </c>
      <c r="ED365" s="6">
        <f t="shared" si="639"/>
        <v>-1.1871077292152685E-2</v>
      </c>
      <c r="EE365" s="6">
        <f t="shared" si="640"/>
        <v>-4.0456572485042239E-2</v>
      </c>
      <c r="EF365" s="6">
        <f t="shared" si="641"/>
        <v>-5.2327649777194923E-2</v>
      </c>
      <c r="EG365" s="61">
        <v>14</v>
      </c>
      <c r="EH365" s="63">
        <v>6</v>
      </c>
      <c r="EI365" s="120">
        <v>0</v>
      </c>
      <c r="EJ365" s="139">
        <f t="shared" si="642"/>
        <v>-8</v>
      </c>
      <c r="EK365" s="139">
        <f t="shared" si="643"/>
        <v>-6</v>
      </c>
      <c r="EL365" s="139">
        <f t="shared" si="644"/>
        <v>-14</v>
      </c>
      <c r="EM365" s="5">
        <f>EG365/Population!P365</f>
        <v>6.404391512486095E-3</v>
      </c>
      <c r="EN365" s="5">
        <f>EH365/Population!Q365</f>
        <v>2.6690391459074734E-3</v>
      </c>
      <c r="EO365" s="5">
        <f>EI365/Population!G365</f>
        <v>0</v>
      </c>
      <c r="EP365" s="6">
        <f t="shared" si="645"/>
        <v>-3.7353523665786216E-3</v>
      </c>
      <c r="EQ365" s="6">
        <f t="shared" si="646"/>
        <v>-2.6690391459074734E-3</v>
      </c>
      <c r="ER365" s="6">
        <f t="shared" si="647"/>
        <v>-6.404391512486095E-3</v>
      </c>
      <c r="ES365" s="49">
        <v>282</v>
      </c>
      <c r="ET365" s="50">
        <v>444</v>
      </c>
      <c r="EU365" s="116">
        <v>452</v>
      </c>
      <c r="EV365" s="139">
        <f t="shared" si="648"/>
        <v>162</v>
      </c>
      <c r="EW365" s="139">
        <f t="shared" si="649"/>
        <v>8</v>
      </c>
      <c r="EX365" s="139">
        <f t="shared" si="650"/>
        <v>170</v>
      </c>
      <c r="EY365" s="5">
        <f>ES365/Population!O365</f>
        <v>0.12900274332293421</v>
      </c>
      <c r="EZ365" s="5">
        <f>ET365/Population!Q365</f>
        <v>0.19750889679715303</v>
      </c>
      <c r="FA365" s="5">
        <f>EU365/Population!G365</f>
        <v>0.19390819390819392</v>
      </c>
      <c r="FB365" s="6">
        <f t="shared" si="651"/>
        <v>6.8506153474218817E-2</v>
      </c>
      <c r="FC365" s="6">
        <f t="shared" si="652"/>
        <v>-3.6007028889591119E-3</v>
      </c>
      <c r="FD365" s="6">
        <f t="shared" si="653"/>
        <v>6.4905450585259705E-2</v>
      </c>
      <c r="FE365" s="65">
        <v>0</v>
      </c>
      <c r="FF365" s="67">
        <v>0</v>
      </c>
      <c r="FG365" s="121">
        <v>0</v>
      </c>
      <c r="FH365" s="139">
        <f t="shared" si="654"/>
        <v>0</v>
      </c>
      <c r="FI365" s="139">
        <f t="shared" si="655"/>
        <v>0</v>
      </c>
      <c r="FJ365" s="139">
        <f t="shared" si="656"/>
        <v>0</v>
      </c>
      <c r="FK365" s="5">
        <f>FE365/Population!P365</f>
        <v>0</v>
      </c>
      <c r="FL365" s="5">
        <f>FF365/Population!Q365</f>
        <v>0</v>
      </c>
      <c r="FM365" s="5">
        <f>FG365/Population!G365</f>
        <v>0</v>
      </c>
      <c r="FN365" s="6">
        <f t="shared" si="657"/>
        <v>0</v>
      </c>
      <c r="FO365" s="6">
        <f t="shared" si="658"/>
        <v>0</v>
      </c>
      <c r="FP365" s="6">
        <f t="shared" si="659"/>
        <v>0</v>
      </c>
      <c r="FQ365" s="51">
        <v>6</v>
      </c>
      <c r="FR365" s="53">
        <v>0</v>
      </c>
      <c r="FS365" s="117">
        <v>0</v>
      </c>
      <c r="FT365" s="139">
        <f t="shared" si="660"/>
        <v>-6</v>
      </c>
      <c r="FU365" s="139">
        <f t="shared" si="661"/>
        <v>0</v>
      </c>
      <c r="FV365" s="139">
        <f t="shared" si="662"/>
        <v>-6</v>
      </c>
      <c r="FW365" s="5">
        <f>FQ365/Population!O365</f>
        <v>2.744739219636898E-3</v>
      </c>
      <c r="FX365" s="5">
        <f>FR365/Population!Q365</f>
        <v>0</v>
      </c>
      <c r="FY365" s="5">
        <f>FS365/Population!G365</f>
        <v>0</v>
      </c>
      <c r="FZ365" s="6">
        <f t="shared" si="663"/>
        <v>-2.744739219636898E-3</v>
      </c>
      <c r="GA365" s="6">
        <f t="shared" si="664"/>
        <v>0</v>
      </c>
      <c r="GB365" s="6">
        <f t="shared" si="665"/>
        <v>-2.744739219636898E-3</v>
      </c>
      <c r="GC365" s="68">
        <v>0</v>
      </c>
      <c r="GD365" s="69">
        <v>0</v>
      </c>
      <c r="GE365" s="122">
        <v>0</v>
      </c>
      <c r="GF365" s="146">
        <f t="shared" si="666"/>
        <v>0</v>
      </c>
      <c r="GG365" s="146">
        <f t="shared" si="667"/>
        <v>0</v>
      </c>
      <c r="GH365" s="146">
        <f t="shared" si="668"/>
        <v>0</v>
      </c>
      <c r="GI365" s="5">
        <f>GC365/Population!P365</f>
        <v>0</v>
      </c>
      <c r="GJ365" s="5">
        <f>GD365/Population!Q365</f>
        <v>0</v>
      </c>
      <c r="GK365" s="5">
        <f>GE365/Population!G365</f>
        <v>0</v>
      </c>
      <c r="GL365" s="6">
        <f t="shared" si="669"/>
        <v>0</v>
      </c>
      <c r="GM365" s="6">
        <f t="shared" si="670"/>
        <v>0</v>
      </c>
      <c r="GN365" s="6">
        <f t="shared" si="671"/>
        <v>0</v>
      </c>
    </row>
    <row r="366" spans="1:196" x14ac:dyDescent="0.25">
      <c r="A366" s="1">
        <v>42101038100</v>
      </c>
      <c r="B366" s="1" t="s">
        <v>3</v>
      </c>
      <c r="C366" s="1" t="s">
        <v>4</v>
      </c>
      <c r="D366" s="1" t="s">
        <v>367</v>
      </c>
      <c r="E366" s="70">
        <v>22</v>
      </c>
      <c r="F366" s="71">
        <v>35</v>
      </c>
      <c r="G366" s="107">
        <v>45</v>
      </c>
      <c r="H366" s="139">
        <f t="shared" si="576"/>
        <v>13</v>
      </c>
      <c r="I366" s="139">
        <f t="shared" si="577"/>
        <v>10</v>
      </c>
      <c r="J366" s="139">
        <f t="shared" si="578"/>
        <v>23</v>
      </c>
      <c r="K366" s="5">
        <f>E366/Population!O366</f>
        <v>2.5171624561316237E-2</v>
      </c>
      <c r="L366" s="5">
        <f>F366/Population!Q366</f>
        <v>3.1818181818181815E-2</v>
      </c>
      <c r="M366" s="5">
        <f>G366/Population!G366</f>
        <v>5.4545454545454543E-2</v>
      </c>
      <c r="N366" s="6">
        <f t="shared" si="579"/>
        <v>6.6465572568655783E-3</v>
      </c>
      <c r="O366" s="6">
        <f t="shared" si="580"/>
        <v>2.2727272727272728E-2</v>
      </c>
      <c r="P366" s="6">
        <f t="shared" si="581"/>
        <v>2.9373829984138306E-2</v>
      </c>
      <c r="Q366" s="72">
        <v>10</v>
      </c>
      <c r="R366" s="73">
        <v>21</v>
      </c>
      <c r="S366" s="108">
        <v>0</v>
      </c>
      <c r="T366" s="139">
        <f t="shared" si="582"/>
        <v>11</v>
      </c>
      <c r="U366" s="139">
        <f t="shared" si="583"/>
        <v>-21</v>
      </c>
      <c r="V366" s="139">
        <f t="shared" si="584"/>
        <v>-10</v>
      </c>
      <c r="W366" s="5">
        <f>Q366/Population!O366</f>
        <v>1.1441647527871017E-2</v>
      </c>
      <c r="X366" s="5">
        <f>R366/Population!Q366</f>
        <v>1.9090909090909092E-2</v>
      </c>
      <c r="Y366" s="5">
        <f>S366/Population!G366</f>
        <v>0</v>
      </c>
      <c r="Z366" s="6">
        <f t="shared" si="585"/>
        <v>7.6492615630380754E-3</v>
      </c>
      <c r="AA366" s="6">
        <f t="shared" si="586"/>
        <v>-1.9090909090909092E-2</v>
      </c>
      <c r="AB366" s="6">
        <f t="shared" si="587"/>
        <v>-1.1441647527871017E-2</v>
      </c>
      <c r="AC366" s="74">
        <v>0</v>
      </c>
      <c r="AD366" s="75">
        <v>6</v>
      </c>
      <c r="AE366" s="109">
        <v>24</v>
      </c>
      <c r="AF366" s="139">
        <f t="shared" si="588"/>
        <v>6</v>
      </c>
      <c r="AG366" s="139">
        <f t="shared" si="589"/>
        <v>18</v>
      </c>
      <c r="AH366" s="139">
        <f t="shared" si="590"/>
        <v>24</v>
      </c>
      <c r="AI366" s="5">
        <f>AC366/Population!O366</f>
        <v>0</v>
      </c>
      <c r="AJ366" s="5">
        <f>AD366/Population!Q366</f>
        <v>5.454545454545455E-3</v>
      </c>
      <c r="AK366" s="5">
        <f>AE366/Population!G366</f>
        <v>2.9090909090909091E-2</v>
      </c>
      <c r="AL366" s="5">
        <f t="shared" si="591"/>
        <v>5.454545454545455E-3</v>
      </c>
      <c r="AM366" s="5">
        <f t="shared" si="592"/>
        <v>2.3636363636363636E-2</v>
      </c>
      <c r="AN366" s="5">
        <f t="shared" si="593"/>
        <v>2.9090909090909091E-2</v>
      </c>
      <c r="AO366" s="35">
        <v>1</v>
      </c>
      <c r="AP366" s="38">
        <v>9</v>
      </c>
      <c r="AQ366" s="110">
        <v>0</v>
      </c>
      <c r="AR366" s="139">
        <f t="shared" si="594"/>
        <v>8</v>
      </c>
      <c r="AS366" s="139">
        <f t="shared" si="595"/>
        <v>-9</v>
      </c>
      <c r="AT366" s="139">
        <f t="shared" si="596"/>
        <v>-1</v>
      </c>
      <c r="AU366" s="5">
        <f>AO366/Population!E366</f>
        <v>1.0471204139140921E-3</v>
      </c>
      <c r="AV366" s="5">
        <f>AP366/Population!F366</f>
        <v>7.8534031413612562E-3</v>
      </c>
      <c r="AW366" s="5">
        <f>AQ366/Population!G366</f>
        <v>0</v>
      </c>
      <c r="AX366" s="6">
        <f t="shared" si="597"/>
        <v>6.8062827274471636E-3</v>
      </c>
      <c r="AY366" s="6">
        <f t="shared" si="598"/>
        <v>-7.8534031413612562E-3</v>
      </c>
      <c r="AZ366" s="6">
        <f t="shared" si="599"/>
        <v>-1.0471204139140921E-3</v>
      </c>
      <c r="BA366" s="36">
        <v>30</v>
      </c>
      <c r="BB366" s="39">
        <v>42</v>
      </c>
      <c r="BC366" s="111">
        <v>81</v>
      </c>
      <c r="BD366" s="139">
        <f t="shared" si="600"/>
        <v>12</v>
      </c>
      <c r="BE366" s="139">
        <f t="shared" si="601"/>
        <v>39</v>
      </c>
      <c r="BF366" s="139">
        <f t="shared" si="602"/>
        <v>51</v>
      </c>
      <c r="BG366" s="5">
        <f>BA366/Population!E366</f>
        <v>3.141361241742277E-2</v>
      </c>
      <c r="BH366" s="5">
        <f>BB366/Population!F366</f>
        <v>3.6649214659685861E-2</v>
      </c>
      <c r="BI366" s="5">
        <f>BC366/Population!G366</f>
        <v>9.8181818181818176E-2</v>
      </c>
      <c r="BJ366" s="6">
        <f t="shared" si="603"/>
        <v>5.2356022422630905E-3</v>
      </c>
      <c r="BK366" s="6">
        <f t="shared" si="604"/>
        <v>6.1532603522132315E-2</v>
      </c>
      <c r="BL366" s="6">
        <f t="shared" si="605"/>
        <v>6.6768205764395405E-2</v>
      </c>
      <c r="BM366" s="37">
        <v>0</v>
      </c>
      <c r="BN366" s="40">
        <v>1</v>
      </c>
      <c r="BO366" s="112">
        <v>12</v>
      </c>
      <c r="BP366" s="139">
        <f t="shared" si="606"/>
        <v>1</v>
      </c>
      <c r="BQ366" s="139">
        <f t="shared" si="607"/>
        <v>11</v>
      </c>
      <c r="BR366" s="139">
        <f t="shared" si="608"/>
        <v>12</v>
      </c>
      <c r="BS366" s="5">
        <f>BM366/Population!E366</f>
        <v>0</v>
      </c>
      <c r="BT366" s="5">
        <f>BN366/Population!F366</f>
        <v>8.7260034904013963E-4</v>
      </c>
      <c r="BU366" s="5">
        <f>BO366/Population!G366</f>
        <v>1.4545454545454545E-2</v>
      </c>
      <c r="BV366" s="6">
        <f t="shared" si="609"/>
        <v>8.7260034904013963E-4</v>
      </c>
      <c r="BW366" s="6">
        <f t="shared" si="610"/>
        <v>1.3672854196414405E-2</v>
      </c>
      <c r="BX366" s="6">
        <f t="shared" si="611"/>
        <v>1.4545454545454545E-2</v>
      </c>
      <c r="BY366" s="42">
        <v>8</v>
      </c>
      <c r="BZ366" s="43">
        <v>23</v>
      </c>
      <c r="CA366" s="113">
        <v>0</v>
      </c>
      <c r="CB366" s="139">
        <f t="shared" si="612"/>
        <v>15</v>
      </c>
      <c r="CC366" s="139">
        <f t="shared" si="613"/>
        <v>-23</v>
      </c>
      <c r="CD366" s="139">
        <f t="shared" si="614"/>
        <v>-8</v>
      </c>
      <c r="CE366" s="5">
        <f>BY366/Population!O366</f>
        <v>9.1533180222968125E-3</v>
      </c>
      <c r="CF366" s="5">
        <f>BZ366/Population!Q366</f>
        <v>2.0909090909090908E-2</v>
      </c>
      <c r="CG366" s="5">
        <f>CA366/Population!G366</f>
        <v>0</v>
      </c>
      <c r="CH366" s="6">
        <f t="shared" si="615"/>
        <v>1.1755772886794096E-2</v>
      </c>
      <c r="CI366" s="6">
        <f t="shared" si="616"/>
        <v>-2.0909090909090908E-2</v>
      </c>
      <c r="CJ366" s="6">
        <f t="shared" si="617"/>
        <v>-9.1533180222968125E-3</v>
      </c>
      <c r="CK366" s="55">
        <v>0</v>
      </c>
      <c r="CL366" s="57">
        <v>0</v>
      </c>
      <c r="CM366" s="118">
        <v>0</v>
      </c>
      <c r="CN366" s="139">
        <f t="shared" si="618"/>
        <v>0</v>
      </c>
      <c r="CO366" s="139">
        <f t="shared" si="619"/>
        <v>0</v>
      </c>
      <c r="CP366" s="139">
        <f t="shared" si="620"/>
        <v>0</v>
      </c>
      <c r="CQ366" s="5">
        <f>CK366/Population!P366</f>
        <v>0</v>
      </c>
      <c r="CR366" s="5">
        <f>CL366/Population!Q366</f>
        <v>0</v>
      </c>
      <c r="CS366" s="5">
        <f>CM366/Population!G366</f>
        <v>0</v>
      </c>
      <c r="CT366" s="5">
        <f t="shared" si="621"/>
        <v>0</v>
      </c>
      <c r="CU366" s="5">
        <f t="shared" si="622"/>
        <v>0</v>
      </c>
      <c r="CV366" s="5">
        <f t="shared" si="623"/>
        <v>0</v>
      </c>
      <c r="CW366" s="45">
        <v>7</v>
      </c>
      <c r="CX366" s="46">
        <v>76</v>
      </c>
      <c r="CY366" s="114">
        <v>54</v>
      </c>
      <c r="CZ366" s="139">
        <f t="shared" si="624"/>
        <v>69</v>
      </c>
      <c r="DA366" s="139">
        <f t="shared" si="625"/>
        <v>-22</v>
      </c>
      <c r="DB366" s="139">
        <f t="shared" si="626"/>
        <v>47</v>
      </c>
      <c r="DC366" s="5">
        <f>CW366/Population!O366</f>
        <v>8.0091532695097112E-3</v>
      </c>
      <c r="DD366" s="5">
        <f>CX366/Population!Q366</f>
        <v>6.9090909090909092E-2</v>
      </c>
      <c r="DE366" s="5">
        <f>CY366/Population!G366</f>
        <v>6.545454545454546E-2</v>
      </c>
      <c r="DF366" s="6">
        <f t="shared" si="627"/>
        <v>6.1081755821399381E-2</v>
      </c>
      <c r="DG366" s="6">
        <f t="shared" si="628"/>
        <v>-3.636363636363632E-3</v>
      </c>
      <c r="DH366" s="6">
        <f t="shared" si="629"/>
        <v>5.7445392185035749E-2</v>
      </c>
      <c r="DI366" s="58">
        <v>0</v>
      </c>
      <c r="DJ366" s="60">
        <v>0</v>
      </c>
      <c r="DK366" s="119">
        <v>0</v>
      </c>
      <c r="DL366" s="139">
        <f t="shared" si="630"/>
        <v>0</v>
      </c>
      <c r="DM366" s="139">
        <f t="shared" si="631"/>
        <v>0</v>
      </c>
      <c r="DN366" s="139">
        <f t="shared" si="632"/>
        <v>0</v>
      </c>
      <c r="DO366" s="5">
        <f>DI366/Population!P366</f>
        <v>0</v>
      </c>
      <c r="DP366" s="5">
        <f>DJ366/Population!Q366</f>
        <v>0</v>
      </c>
      <c r="DQ366" s="5">
        <f>DK366/Population!G366</f>
        <v>0</v>
      </c>
      <c r="DR366" s="6">
        <f t="shared" si="633"/>
        <v>0</v>
      </c>
      <c r="DS366" s="6">
        <f t="shared" si="634"/>
        <v>0</v>
      </c>
      <c r="DT366" s="6">
        <f t="shared" si="635"/>
        <v>0</v>
      </c>
      <c r="DU366" s="47">
        <v>160</v>
      </c>
      <c r="DV366" s="48">
        <v>98</v>
      </c>
      <c r="DW366" s="115">
        <v>22</v>
      </c>
      <c r="DX366" s="139">
        <f t="shared" si="636"/>
        <v>-62</v>
      </c>
      <c r="DY366" s="139">
        <f t="shared" si="637"/>
        <v>-76</v>
      </c>
      <c r="DZ366" s="139">
        <f t="shared" si="638"/>
        <v>-138</v>
      </c>
      <c r="EA366" s="5">
        <f>DU366/Population!O366</f>
        <v>0.18306636044593627</v>
      </c>
      <c r="EB366" s="5">
        <f>DV366/Population!Q366</f>
        <v>8.9090909090909096E-2</v>
      </c>
      <c r="EC366" s="5">
        <f>DW366/Population!G366</f>
        <v>2.6666666666666668E-2</v>
      </c>
      <c r="ED366" s="6">
        <f t="shared" si="639"/>
        <v>-9.3975451355027176E-2</v>
      </c>
      <c r="EE366" s="6">
        <f t="shared" si="640"/>
        <v>-6.2424242424242424E-2</v>
      </c>
      <c r="EF366" s="6">
        <f t="shared" si="641"/>
        <v>-0.1563996937792696</v>
      </c>
      <c r="EG366" s="61">
        <v>7</v>
      </c>
      <c r="EH366" s="63">
        <v>0</v>
      </c>
      <c r="EI366" s="120">
        <v>0</v>
      </c>
      <c r="EJ366" s="139">
        <f t="shared" si="642"/>
        <v>-7</v>
      </c>
      <c r="EK366" s="139">
        <f t="shared" si="643"/>
        <v>0</v>
      </c>
      <c r="EL366" s="139">
        <f t="shared" si="644"/>
        <v>-7</v>
      </c>
      <c r="EM366" s="5">
        <f>EG366/Population!P366</f>
        <v>8.0091532695097112E-3</v>
      </c>
      <c r="EN366" s="5">
        <f>EH366/Population!Q366</f>
        <v>0</v>
      </c>
      <c r="EO366" s="5">
        <f>EI366/Population!G366</f>
        <v>0</v>
      </c>
      <c r="EP366" s="6">
        <f t="shared" si="645"/>
        <v>-8.0091532695097112E-3</v>
      </c>
      <c r="EQ366" s="6">
        <f t="shared" si="646"/>
        <v>0</v>
      </c>
      <c r="ER366" s="6">
        <f t="shared" si="647"/>
        <v>-8.0091532695097112E-3</v>
      </c>
      <c r="ES366" s="49">
        <v>171</v>
      </c>
      <c r="ET366" s="50">
        <v>165</v>
      </c>
      <c r="EU366" s="116">
        <v>115</v>
      </c>
      <c r="EV366" s="139">
        <f t="shared" si="648"/>
        <v>-6</v>
      </c>
      <c r="EW366" s="139">
        <f t="shared" si="649"/>
        <v>-50</v>
      </c>
      <c r="EX366" s="139">
        <f t="shared" si="650"/>
        <v>-56</v>
      </c>
      <c r="EY366" s="5">
        <f>ES366/Population!O366</f>
        <v>0.19565217272659438</v>
      </c>
      <c r="EZ366" s="5">
        <f>ET366/Population!Q366</f>
        <v>0.15</v>
      </c>
      <c r="FA366" s="5">
        <f>EU366/Population!G366</f>
        <v>0.1393939393939394</v>
      </c>
      <c r="FB366" s="6">
        <f t="shared" si="651"/>
        <v>-4.5652172726594387E-2</v>
      </c>
      <c r="FC366" s="6">
        <f t="shared" si="652"/>
        <v>-1.0606060606060591E-2</v>
      </c>
      <c r="FD366" s="6">
        <f t="shared" si="653"/>
        <v>-5.6258233332654978E-2</v>
      </c>
      <c r="FE366" s="65">
        <v>4</v>
      </c>
      <c r="FF366" s="67">
        <v>0</v>
      </c>
      <c r="FG366" s="121">
        <v>0</v>
      </c>
      <c r="FH366" s="139">
        <f t="shared" si="654"/>
        <v>-4</v>
      </c>
      <c r="FI366" s="139">
        <f t="shared" si="655"/>
        <v>0</v>
      </c>
      <c r="FJ366" s="139">
        <f t="shared" si="656"/>
        <v>-4</v>
      </c>
      <c r="FK366" s="5">
        <f>FE366/Population!P366</f>
        <v>4.5766590111484063E-3</v>
      </c>
      <c r="FL366" s="5">
        <f>FF366/Population!Q366</f>
        <v>0</v>
      </c>
      <c r="FM366" s="5">
        <f>FG366/Population!G366</f>
        <v>0</v>
      </c>
      <c r="FN366" s="6">
        <f t="shared" si="657"/>
        <v>-4.5766590111484063E-3</v>
      </c>
      <c r="FO366" s="6">
        <f t="shared" si="658"/>
        <v>0</v>
      </c>
      <c r="FP366" s="6">
        <f t="shared" si="659"/>
        <v>-4.5766590111484063E-3</v>
      </c>
      <c r="FQ366" s="51">
        <v>9</v>
      </c>
      <c r="FR366" s="53">
        <v>0</v>
      </c>
      <c r="FS366" s="117">
        <v>0</v>
      </c>
      <c r="FT366" s="139">
        <f t="shared" si="660"/>
        <v>-9</v>
      </c>
      <c r="FU366" s="139">
        <f t="shared" si="661"/>
        <v>0</v>
      </c>
      <c r="FV366" s="139">
        <f t="shared" si="662"/>
        <v>-9</v>
      </c>
      <c r="FW366" s="5">
        <f>FQ366/Population!O366</f>
        <v>1.0297482775083914E-2</v>
      </c>
      <c r="FX366" s="5">
        <f>FR366/Population!Q366</f>
        <v>0</v>
      </c>
      <c r="FY366" s="5">
        <f>FS366/Population!G366</f>
        <v>0</v>
      </c>
      <c r="FZ366" s="6">
        <f t="shared" si="663"/>
        <v>-1.0297482775083914E-2</v>
      </c>
      <c r="GA366" s="6">
        <f t="shared" si="664"/>
        <v>0</v>
      </c>
      <c r="GB366" s="6">
        <f t="shared" si="665"/>
        <v>-1.0297482775083914E-2</v>
      </c>
      <c r="GC366" s="68">
        <v>0</v>
      </c>
      <c r="GD366" s="69">
        <v>0</v>
      </c>
      <c r="GE366" s="122">
        <v>0</v>
      </c>
      <c r="GF366" s="146">
        <f t="shared" si="666"/>
        <v>0</v>
      </c>
      <c r="GG366" s="146">
        <f t="shared" si="667"/>
        <v>0</v>
      </c>
      <c r="GH366" s="146">
        <f t="shared" si="668"/>
        <v>0</v>
      </c>
      <c r="GI366" s="5">
        <f>GC366/Population!P366</f>
        <v>0</v>
      </c>
      <c r="GJ366" s="5">
        <f>GD366/Population!Q366</f>
        <v>0</v>
      </c>
      <c r="GK366" s="5">
        <f>GE366/Population!G366</f>
        <v>0</v>
      </c>
      <c r="GL366" s="6">
        <f t="shared" si="669"/>
        <v>0</v>
      </c>
      <c r="GM366" s="6">
        <f t="shared" si="670"/>
        <v>0</v>
      </c>
      <c r="GN366" s="6">
        <f t="shared" si="671"/>
        <v>0</v>
      </c>
    </row>
    <row r="367" spans="1:196" x14ac:dyDescent="0.25">
      <c r="A367" s="1">
        <v>42101038200</v>
      </c>
      <c r="B367" s="1" t="s">
        <v>3</v>
      </c>
      <c r="C367" s="1" t="s">
        <v>4</v>
      </c>
      <c r="D367" s="1" t="s">
        <v>368</v>
      </c>
      <c r="E367" s="70">
        <v>137</v>
      </c>
      <c r="F367" s="71">
        <v>157</v>
      </c>
      <c r="G367" s="107">
        <v>225</v>
      </c>
      <c r="H367" s="139">
        <f t="shared" si="576"/>
        <v>20</v>
      </c>
      <c r="I367" s="139">
        <f t="shared" si="577"/>
        <v>68</v>
      </c>
      <c r="J367" s="139">
        <f t="shared" si="578"/>
        <v>88</v>
      </c>
      <c r="K367" s="5">
        <f>E367/Population!O367</f>
        <v>4.8911103561600958E-2</v>
      </c>
      <c r="L367" s="5">
        <f>F367/Population!Q367</f>
        <v>6.1811023622047247E-2</v>
      </c>
      <c r="M367" s="5">
        <f>G367/Population!G367</f>
        <v>8.5649029311001143E-2</v>
      </c>
      <c r="N367" s="6">
        <f t="shared" si="579"/>
        <v>1.2899920060446289E-2</v>
      </c>
      <c r="O367" s="6">
        <f t="shared" si="580"/>
        <v>2.3838005688953896E-2</v>
      </c>
      <c r="P367" s="6">
        <f t="shared" si="581"/>
        <v>3.6737925749400185E-2</v>
      </c>
      <c r="Q367" s="72">
        <v>63</v>
      </c>
      <c r="R367" s="73">
        <v>84</v>
      </c>
      <c r="S367" s="108">
        <v>118</v>
      </c>
      <c r="T367" s="139">
        <f t="shared" si="582"/>
        <v>21</v>
      </c>
      <c r="U367" s="139">
        <f t="shared" si="583"/>
        <v>34</v>
      </c>
      <c r="V367" s="139">
        <f t="shared" si="584"/>
        <v>55</v>
      </c>
      <c r="W367" s="5">
        <f>Q367/Population!O367</f>
        <v>2.2491967331247156E-2</v>
      </c>
      <c r="X367" s="5">
        <f>R367/Population!Q367</f>
        <v>3.3070866141732283E-2</v>
      </c>
      <c r="Y367" s="5">
        <f>S367/Population!G367</f>
        <v>4.4918157594213935E-2</v>
      </c>
      <c r="Z367" s="6">
        <f t="shared" si="585"/>
        <v>1.0578898810485127E-2</v>
      </c>
      <c r="AA367" s="6">
        <f t="shared" si="586"/>
        <v>1.1847291452481652E-2</v>
      </c>
      <c r="AB367" s="6">
        <f t="shared" si="587"/>
        <v>2.2426190262966779E-2</v>
      </c>
      <c r="AC367" s="74">
        <v>37</v>
      </c>
      <c r="AD367" s="75">
        <v>46</v>
      </c>
      <c r="AE367" s="109">
        <v>124</v>
      </c>
      <c r="AF367" s="139">
        <f t="shared" si="588"/>
        <v>9</v>
      </c>
      <c r="AG367" s="139">
        <f t="shared" si="589"/>
        <v>78</v>
      </c>
      <c r="AH367" s="139">
        <f t="shared" si="590"/>
        <v>87</v>
      </c>
      <c r="AI367" s="5">
        <f>AC367/Population!O367</f>
        <v>1.3209568115176901E-2</v>
      </c>
      <c r="AJ367" s="5">
        <f>AD367/Population!Q367</f>
        <v>1.8110236220472441E-2</v>
      </c>
      <c r="AK367" s="5">
        <f>AE367/Population!G367</f>
        <v>4.7202131709173964E-2</v>
      </c>
      <c r="AL367" s="5">
        <f t="shared" si="591"/>
        <v>4.90066810529554E-3</v>
      </c>
      <c r="AM367" s="5">
        <f t="shared" si="592"/>
        <v>2.9091895488701523E-2</v>
      </c>
      <c r="AN367" s="5">
        <f t="shared" si="593"/>
        <v>3.3992563593997063E-2</v>
      </c>
      <c r="AO367" s="35">
        <v>1</v>
      </c>
      <c r="AP367" s="38">
        <v>10</v>
      </c>
      <c r="AQ367" s="110">
        <v>10</v>
      </c>
      <c r="AR367" s="139">
        <f t="shared" si="594"/>
        <v>9</v>
      </c>
      <c r="AS367" s="139">
        <f t="shared" si="595"/>
        <v>0</v>
      </c>
      <c r="AT367" s="139">
        <f t="shared" si="596"/>
        <v>9</v>
      </c>
      <c r="AU367" s="5">
        <f>AO367/Population!E367</f>
        <v>3.5893754770158871E-4</v>
      </c>
      <c r="AV367" s="5">
        <f>AP367/Population!F367</f>
        <v>3.8774718883288098E-3</v>
      </c>
      <c r="AW367" s="5">
        <f>AQ367/Population!G367</f>
        <v>3.806623524933384E-3</v>
      </c>
      <c r="AX367" s="6">
        <f t="shared" si="597"/>
        <v>3.5185343406272211E-3</v>
      </c>
      <c r="AY367" s="6">
        <f t="shared" si="598"/>
        <v>-7.0848363395425822E-5</v>
      </c>
      <c r="AZ367" s="6">
        <f t="shared" si="599"/>
        <v>3.4476859772317953E-3</v>
      </c>
      <c r="BA367" s="36">
        <v>32</v>
      </c>
      <c r="BB367" s="39">
        <v>326</v>
      </c>
      <c r="BC367" s="111">
        <v>743</v>
      </c>
      <c r="BD367" s="139">
        <f t="shared" si="600"/>
        <v>294</v>
      </c>
      <c r="BE367" s="139">
        <f t="shared" si="601"/>
        <v>417</v>
      </c>
      <c r="BF367" s="139">
        <f t="shared" si="602"/>
        <v>711</v>
      </c>
      <c r="BG367" s="5">
        <f>BA367/Population!E367</f>
        <v>1.1486001526450839E-2</v>
      </c>
      <c r="BH367" s="5">
        <f>BB367/Population!F367</f>
        <v>0.1264055835595192</v>
      </c>
      <c r="BI367" s="5">
        <f>BC367/Population!G367</f>
        <v>0.28283212790255041</v>
      </c>
      <c r="BJ367" s="6">
        <f t="shared" si="603"/>
        <v>0.11491958203306836</v>
      </c>
      <c r="BK367" s="6">
        <f t="shared" si="604"/>
        <v>0.15642654434303122</v>
      </c>
      <c r="BL367" s="6">
        <f t="shared" si="605"/>
        <v>0.27134612637609956</v>
      </c>
      <c r="BM367" s="37">
        <v>3</v>
      </c>
      <c r="BN367" s="40">
        <v>4</v>
      </c>
      <c r="BO367" s="112">
        <v>2</v>
      </c>
      <c r="BP367" s="139">
        <f t="shared" si="606"/>
        <v>1</v>
      </c>
      <c r="BQ367" s="139">
        <f t="shared" si="607"/>
        <v>-2</v>
      </c>
      <c r="BR367" s="139">
        <f t="shared" si="608"/>
        <v>-1</v>
      </c>
      <c r="BS367" s="5">
        <f>BM367/Population!E367</f>
        <v>1.0768126431047662E-3</v>
      </c>
      <c r="BT367" s="5">
        <f>BN367/Population!F367</f>
        <v>1.5509887553315238E-3</v>
      </c>
      <c r="BU367" s="5">
        <f>BO367/Population!G367</f>
        <v>7.6132470498667686E-4</v>
      </c>
      <c r="BV367" s="6">
        <f t="shared" si="609"/>
        <v>4.741761122267576E-4</v>
      </c>
      <c r="BW367" s="6">
        <f t="shared" si="610"/>
        <v>-7.8966405034484692E-4</v>
      </c>
      <c r="BX367" s="6">
        <f t="shared" si="611"/>
        <v>-3.1548793811808932E-4</v>
      </c>
      <c r="BY367" s="42">
        <v>50</v>
      </c>
      <c r="BZ367" s="43">
        <v>13</v>
      </c>
      <c r="CA367" s="113">
        <v>0</v>
      </c>
      <c r="CB367" s="139">
        <f t="shared" si="612"/>
        <v>-37</v>
      </c>
      <c r="CC367" s="139">
        <f t="shared" si="613"/>
        <v>-13</v>
      </c>
      <c r="CD367" s="139">
        <f t="shared" si="614"/>
        <v>-50</v>
      </c>
      <c r="CE367" s="5">
        <f>BY367/Population!O367</f>
        <v>1.7850767723212028E-2</v>
      </c>
      <c r="CF367" s="5">
        <f>BZ367/Population!Q367</f>
        <v>5.1181102362204724E-3</v>
      </c>
      <c r="CG367" s="5">
        <f>CA367/Population!G367</f>
        <v>0</v>
      </c>
      <c r="CH367" s="6">
        <f t="shared" si="615"/>
        <v>-1.2732657486991556E-2</v>
      </c>
      <c r="CI367" s="6">
        <f t="shared" si="616"/>
        <v>-5.1181102362204724E-3</v>
      </c>
      <c r="CJ367" s="6">
        <f t="shared" si="617"/>
        <v>-1.7850767723212028E-2</v>
      </c>
      <c r="CK367" s="55">
        <v>4</v>
      </c>
      <c r="CL367" s="57">
        <v>0</v>
      </c>
      <c r="CM367" s="118">
        <v>0</v>
      </c>
      <c r="CN367" s="139">
        <f t="shared" si="618"/>
        <v>-4</v>
      </c>
      <c r="CO367" s="139">
        <f t="shared" si="619"/>
        <v>0</v>
      </c>
      <c r="CP367" s="139">
        <f t="shared" si="620"/>
        <v>-4</v>
      </c>
      <c r="CQ367" s="5">
        <f>CK367/Population!P367</f>
        <v>1.4280614178569624E-3</v>
      </c>
      <c r="CR367" s="5">
        <f>CL367/Population!Q367</f>
        <v>0</v>
      </c>
      <c r="CS367" s="5">
        <f>CM367/Population!G367</f>
        <v>0</v>
      </c>
      <c r="CT367" s="5">
        <f t="shared" si="621"/>
        <v>-1.4280614178569624E-3</v>
      </c>
      <c r="CU367" s="5">
        <f t="shared" si="622"/>
        <v>0</v>
      </c>
      <c r="CV367" s="5">
        <f t="shared" si="623"/>
        <v>-1.4280614178569624E-3</v>
      </c>
      <c r="CW367" s="45">
        <v>262</v>
      </c>
      <c r="CX367" s="46">
        <v>323</v>
      </c>
      <c r="CY367" s="114">
        <v>45</v>
      </c>
      <c r="CZ367" s="139">
        <f t="shared" si="624"/>
        <v>61</v>
      </c>
      <c r="DA367" s="139">
        <f t="shared" si="625"/>
        <v>-278</v>
      </c>
      <c r="DB367" s="139">
        <f t="shared" si="626"/>
        <v>-217</v>
      </c>
      <c r="DC367" s="5">
        <f>CW367/Population!O367</f>
        <v>9.3538022869631032E-2</v>
      </c>
      <c r="DD367" s="5">
        <f>CX367/Population!Q367</f>
        <v>0.12716535433070866</v>
      </c>
      <c r="DE367" s="5">
        <f>CY367/Population!G367</f>
        <v>1.7129805862200229E-2</v>
      </c>
      <c r="DF367" s="6">
        <f t="shared" si="627"/>
        <v>3.3627331461077631E-2</v>
      </c>
      <c r="DG367" s="6">
        <f t="shared" si="628"/>
        <v>-0.11003554846850844</v>
      </c>
      <c r="DH367" s="6">
        <f t="shared" si="629"/>
        <v>-7.6408217007430806E-2</v>
      </c>
      <c r="DI367" s="58">
        <v>0</v>
      </c>
      <c r="DJ367" s="60">
        <v>0</v>
      </c>
      <c r="DK367" s="119">
        <v>0</v>
      </c>
      <c r="DL367" s="139">
        <f t="shared" si="630"/>
        <v>0</v>
      </c>
      <c r="DM367" s="139">
        <f t="shared" si="631"/>
        <v>0</v>
      </c>
      <c r="DN367" s="139">
        <f t="shared" si="632"/>
        <v>0</v>
      </c>
      <c r="DO367" s="5">
        <f>DI367/Population!P367</f>
        <v>0</v>
      </c>
      <c r="DP367" s="5">
        <f>DJ367/Population!Q367</f>
        <v>0</v>
      </c>
      <c r="DQ367" s="5">
        <f>DK367/Population!G367</f>
        <v>0</v>
      </c>
      <c r="DR367" s="6">
        <f t="shared" si="633"/>
        <v>0</v>
      </c>
      <c r="DS367" s="6">
        <f t="shared" si="634"/>
        <v>0</v>
      </c>
      <c r="DT367" s="6">
        <f t="shared" si="635"/>
        <v>0</v>
      </c>
      <c r="DU367" s="47">
        <v>586</v>
      </c>
      <c r="DV367" s="48">
        <v>157</v>
      </c>
      <c r="DW367" s="115">
        <v>125</v>
      </c>
      <c r="DX367" s="139">
        <f t="shared" si="636"/>
        <v>-429</v>
      </c>
      <c r="DY367" s="139">
        <f t="shared" si="637"/>
        <v>-32</v>
      </c>
      <c r="DZ367" s="139">
        <f t="shared" si="638"/>
        <v>-461</v>
      </c>
      <c r="EA367" s="5">
        <f>DU367/Population!O367</f>
        <v>0.20921099771604498</v>
      </c>
      <c r="EB367" s="5">
        <f>DV367/Population!Q367</f>
        <v>6.1811023622047247E-2</v>
      </c>
      <c r="EC367" s="5">
        <f>DW367/Population!G367</f>
        <v>4.7582794061667301E-2</v>
      </c>
      <c r="ED367" s="6">
        <f t="shared" si="639"/>
        <v>-0.14739997409399774</v>
      </c>
      <c r="EE367" s="6">
        <f t="shared" si="640"/>
        <v>-1.4228229560379946E-2</v>
      </c>
      <c r="EF367" s="6">
        <f t="shared" si="641"/>
        <v>-0.16162820365437769</v>
      </c>
      <c r="EG367" s="61">
        <v>17</v>
      </c>
      <c r="EH367" s="63">
        <v>19</v>
      </c>
      <c r="EI367" s="120">
        <v>0</v>
      </c>
      <c r="EJ367" s="139">
        <f t="shared" si="642"/>
        <v>2</v>
      </c>
      <c r="EK367" s="139">
        <f t="shared" si="643"/>
        <v>-19</v>
      </c>
      <c r="EL367" s="139">
        <f t="shared" si="644"/>
        <v>-17</v>
      </c>
      <c r="EM367" s="5">
        <f>EG367/Population!P367</f>
        <v>6.06926102589209E-3</v>
      </c>
      <c r="EN367" s="5">
        <f>EH367/Population!Q367</f>
        <v>7.4803149606299212E-3</v>
      </c>
      <c r="EO367" s="5">
        <f>EI367/Population!G367</f>
        <v>0</v>
      </c>
      <c r="EP367" s="6">
        <f t="shared" si="645"/>
        <v>1.4110539347378312E-3</v>
      </c>
      <c r="EQ367" s="6">
        <f t="shared" si="646"/>
        <v>-7.4803149606299212E-3</v>
      </c>
      <c r="ER367" s="6">
        <f t="shared" si="647"/>
        <v>-6.06926102589209E-3</v>
      </c>
      <c r="ES367" s="49">
        <v>670</v>
      </c>
      <c r="ET367" s="50">
        <v>433</v>
      </c>
      <c r="EU367" s="116">
        <v>255</v>
      </c>
      <c r="EV367" s="139">
        <f t="shared" si="648"/>
        <v>-237</v>
      </c>
      <c r="EW367" s="139">
        <f t="shared" si="649"/>
        <v>-178</v>
      </c>
      <c r="EX367" s="139">
        <f t="shared" si="650"/>
        <v>-415</v>
      </c>
      <c r="EY367" s="5">
        <f>ES367/Population!O367</f>
        <v>0.23920028749104119</v>
      </c>
      <c r="EZ367" s="5">
        <f>ET367/Population!Q367</f>
        <v>0.1704724409448819</v>
      </c>
      <c r="FA367" s="5">
        <f>EU367/Population!G367</f>
        <v>9.7068899885801294E-2</v>
      </c>
      <c r="FB367" s="6">
        <f t="shared" si="651"/>
        <v>-6.8727846546159294E-2</v>
      </c>
      <c r="FC367" s="6">
        <f t="shared" si="652"/>
        <v>-7.3403541059080604E-2</v>
      </c>
      <c r="FD367" s="6">
        <f t="shared" si="653"/>
        <v>-0.14213138760523991</v>
      </c>
      <c r="FE367" s="65">
        <v>0</v>
      </c>
      <c r="FF367" s="67">
        <v>0</v>
      </c>
      <c r="FG367" s="121">
        <v>0</v>
      </c>
      <c r="FH367" s="139">
        <f t="shared" si="654"/>
        <v>0</v>
      </c>
      <c r="FI367" s="139">
        <f t="shared" si="655"/>
        <v>0</v>
      </c>
      <c r="FJ367" s="139">
        <f t="shared" si="656"/>
        <v>0</v>
      </c>
      <c r="FK367" s="5">
        <f>FE367/Population!P367</f>
        <v>0</v>
      </c>
      <c r="FL367" s="5">
        <f>FF367/Population!Q367</f>
        <v>0</v>
      </c>
      <c r="FM367" s="5">
        <f>FG367/Population!G367</f>
        <v>0</v>
      </c>
      <c r="FN367" s="6">
        <f t="shared" si="657"/>
        <v>0</v>
      </c>
      <c r="FO367" s="6">
        <f t="shared" si="658"/>
        <v>0</v>
      </c>
      <c r="FP367" s="6">
        <f t="shared" si="659"/>
        <v>0</v>
      </c>
      <c r="FQ367" s="51">
        <v>0</v>
      </c>
      <c r="FR367" s="53">
        <v>13</v>
      </c>
      <c r="FS367" s="117">
        <v>0</v>
      </c>
      <c r="FT367" s="139">
        <f t="shared" si="660"/>
        <v>13</v>
      </c>
      <c r="FU367" s="139">
        <f t="shared" si="661"/>
        <v>-13</v>
      </c>
      <c r="FV367" s="139">
        <f t="shared" si="662"/>
        <v>0</v>
      </c>
      <c r="FW367" s="5">
        <f>FQ367/Population!O367</f>
        <v>0</v>
      </c>
      <c r="FX367" s="5">
        <f>FR367/Population!Q367</f>
        <v>5.1181102362204724E-3</v>
      </c>
      <c r="FY367" s="5">
        <f>FS367/Population!G367</f>
        <v>0</v>
      </c>
      <c r="FZ367" s="6">
        <f t="shared" si="663"/>
        <v>5.1181102362204724E-3</v>
      </c>
      <c r="GA367" s="6">
        <f t="shared" si="664"/>
        <v>-5.1181102362204724E-3</v>
      </c>
      <c r="GB367" s="6">
        <f t="shared" si="665"/>
        <v>0</v>
      </c>
      <c r="GC367" s="68">
        <v>0</v>
      </c>
      <c r="GD367" s="69">
        <v>0</v>
      </c>
      <c r="GE367" s="122">
        <v>0</v>
      </c>
      <c r="GF367" s="146">
        <f t="shared" si="666"/>
        <v>0</v>
      </c>
      <c r="GG367" s="146">
        <f t="shared" si="667"/>
        <v>0</v>
      </c>
      <c r="GH367" s="146">
        <f t="shared" si="668"/>
        <v>0</v>
      </c>
      <c r="GI367" s="5">
        <f>GC367/Population!P367</f>
        <v>0</v>
      </c>
      <c r="GJ367" s="5">
        <f>GD367/Population!Q367</f>
        <v>0</v>
      </c>
      <c r="GK367" s="5">
        <f>GE367/Population!G367</f>
        <v>0</v>
      </c>
      <c r="GL367" s="6">
        <f t="shared" si="669"/>
        <v>0</v>
      </c>
      <c r="GM367" s="6">
        <f t="shared" si="670"/>
        <v>0</v>
      </c>
      <c r="GN367" s="6">
        <f t="shared" si="671"/>
        <v>0</v>
      </c>
    </row>
    <row r="368" spans="1:196" x14ac:dyDescent="0.25">
      <c r="A368" s="1">
        <v>42101038300</v>
      </c>
      <c r="B368" s="1" t="s">
        <v>3</v>
      </c>
      <c r="C368" s="1" t="s">
        <v>4</v>
      </c>
      <c r="D368" s="1" t="s">
        <v>369</v>
      </c>
      <c r="E368" s="70">
        <v>177.17156460000001</v>
      </c>
      <c r="F368" s="71">
        <v>282.25288840000002</v>
      </c>
      <c r="G368" s="107">
        <v>285</v>
      </c>
      <c r="H368" s="139">
        <f t="shared" si="576"/>
        <v>105.08132380000001</v>
      </c>
      <c r="I368" s="139">
        <f t="shared" si="577"/>
        <v>2.7471115999999824</v>
      </c>
      <c r="J368" s="139">
        <f t="shared" si="578"/>
        <v>107.82843539999999</v>
      </c>
      <c r="K368" s="5">
        <f>E368/Population!O368</f>
        <v>5.8113460851274883E-2</v>
      </c>
      <c r="L368" s="5">
        <f>F368/Population!Q368</f>
        <v>9.0145466421405543E-2</v>
      </c>
      <c r="M368" s="5">
        <f>G368/Population!G368</f>
        <v>8.0667987545994899E-2</v>
      </c>
      <c r="N368" s="6">
        <f t="shared" si="579"/>
        <v>3.203200557013066E-2</v>
      </c>
      <c r="O368" s="6">
        <f t="shared" si="580"/>
        <v>-9.4774788754106443E-3</v>
      </c>
      <c r="P368" s="6">
        <f t="shared" si="581"/>
        <v>2.2554526694720016E-2</v>
      </c>
      <c r="Q368" s="72">
        <v>123.0988012</v>
      </c>
      <c r="R368" s="73">
        <v>196.08096710000001</v>
      </c>
      <c r="S368" s="108">
        <v>97</v>
      </c>
      <c r="T368" s="139">
        <f t="shared" si="582"/>
        <v>72.982165900000012</v>
      </c>
      <c r="U368" s="139">
        <f t="shared" si="583"/>
        <v>-99.080967100000009</v>
      </c>
      <c r="V368" s="139">
        <f t="shared" si="584"/>
        <v>-26.098801199999997</v>
      </c>
      <c r="W368" s="5">
        <f>Q368/Population!O368</f>
        <v>4.0377231981474915E-2</v>
      </c>
      <c r="X368" s="5">
        <f>R368/Population!Q368</f>
        <v>6.2624018963236147E-2</v>
      </c>
      <c r="Y368" s="5">
        <f>S368/Population!G368</f>
        <v>2.7455420322671949E-2</v>
      </c>
      <c r="Z368" s="6">
        <f t="shared" si="585"/>
        <v>2.2246786981761232E-2</v>
      </c>
      <c r="AA368" s="6">
        <f t="shared" si="586"/>
        <v>-3.5168598640564194E-2</v>
      </c>
      <c r="AB368" s="6">
        <f t="shared" si="587"/>
        <v>-1.2921811658802965E-2</v>
      </c>
      <c r="AC368" s="74">
        <v>21.072406690000001</v>
      </c>
      <c r="AD368" s="75">
        <v>135.15801060000001</v>
      </c>
      <c r="AE368" s="109">
        <v>611</v>
      </c>
      <c r="AF368" s="139">
        <f t="shared" si="588"/>
        <v>114.08560391</v>
      </c>
      <c r="AG368" s="139">
        <f t="shared" si="589"/>
        <v>475.84198939999999</v>
      </c>
      <c r="AH368" s="139">
        <f t="shared" si="590"/>
        <v>589.92759331000002</v>
      </c>
      <c r="AI368" s="5">
        <f>AC368/Population!O368</f>
        <v>6.9118906523527876E-3</v>
      </c>
      <c r="AJ368" s="5">
        <f>AD368/Population!Q368</f>
        <v>4.3166544637302906E-2</v>
      </c>
      <c r="AK368" s="5">
        <f>AE368/Population!G368</f>
        <v>0.1729408434757996</v>
      </c>
      <c r="AL368" s="5">
        <f t="shared" si="591"/>
        <v>3.6254653984950119E-2</v>
      </c>
      <c r="AM368" s="5">
        <f t="shared" si="592"/>
        <v>0.1297742988384967</v>
      </c>
      <c r="AN368" s="5">
        <f t="shared" si="593"/>
        <v>0.16602895282344682</v>
      </c>
      <c r="AO368" s="35">
        <v>16.01783416</v>
      </c>
      <c r="AP368" s="38">
        <v>30.02211436</v>
      </c>
      <c r="AQ368" s="110">
        <v>21</v>
      </c>
      <c r="AR368" s="139">
        <f t="shared" si="594"/>
        <v>14.0042802</v>
      </c>
      <c r="AS368" s="139">
        <f t="shared" si="595"/>
        <v>-9.0221143599999998</v>
      </c>
      <c r="AT368" s="139">
        <f t="shared" si="596"/>
        <v>4.9821658400000004</v>
      </c>
      <c r="AU368" s="5">
        <f>AO368/Population!E368</f>
        <v>5.1463869138200155E-3</v>
      </c>
      <c r="AV368" s="5">
        <f>AP368/Population!F368</f>
        <v>9.588413841503763E-3</v>
      </c>
      <c r="AW368" s="5">
        <f>AQ368/Population!G368</f>
        <v>5.9439569770733088E-3</v>
      </c>
      <c r="AX368" s="6">
        <f t="shared" si="597"/>
        <v>4.4420269276837475E-3</v>
      </c>
      <c r="AY368" s="6">
        <f t="shared" si="598"/>
        <v>-3.6444568644304542E-3</v>
      </c>
      <c r="AZ368" s="6">
        <f t="shared" si="599"/>
        <v>7.9757006325329328E-4</v>
      </c>
      <c r="BA368" s="36">
        <v>1580.519663</v>
      </c>
      <c r="BB368" s="39">
        <v>1708.085883</v>
      </c>
      <c r="BC368" s="111">
        <v>2146</v>
      </c>
      <c r="BD368" s="139">
        <f t="shared" si="600"/>
        <v>127.56621999999993</v>
      </c>
      <c r="BE368" s="139">
        <f t="shared" si="601"/>
        <v>437.91411700000003</v>
      </c>
      <c r="BF368" s="139">
        <f t="shared" si="602"/>
        <v>565.48033699999996</v>
      </c>
      <c r="BG368" s="5">
        <f>BA368/Population!E368</f>
        <v>0.50780683764417378</v>
      </c>
      <c r="BH368" s="5">
        <f>BB368/Population!F368</f>
        <v>0.54552567905928051</v>
      </c>
      <c r="BI368" s="5">
        <f>BC368/Population!G368</f>
        <v>0.60741579394282474</v>
      </c>
      <c r="BJ368" s="6">
        <f t="shared" si="603"/>
        <v>3.771884141510673E-2</v>
      </c>
      <c r="BK368" s="6">
        <f t="shared" si="604"/>
        <v>6.1890114883544234E-2</v>
      </c>
      <c r="BL368" s="6">
        <f t="shared" si="605"/>
        <v>9.9608956298650964E-2</v>
      </c>
      <c r="BM368" s="37">
        <v>35.014624009999999</v>
      </c>
      <c r="BN368" s="40">
        <v>24.02140099</v>
      </c>
      <c r="BO368" s="112">
        <v>27</v>
      </c>
      <c r="BP368" s="139">
        <f t="shared" si="606"/>
        <v>-10.993223019999999</v>
      </c>
      <c r="BQ368" s="139">
        <f t="shared" si="607"/>
        <v>2.9785990099999999</v>
      </c>
      <c r="BR368" s="139">
        <f t="shared" si="608"/>
        <v>-8.0146240099999986</v>
      </c>
      <c r="BS368" s="5">
        <f>BM368/Population!E368</f>
        <v>1.1249885658536005E-2</v>
      </c>
      <c r="BT368" s="5">
        <f>BN368/Population!F368</f>
        <v>7.6719158078920931E-3</v>
      </c>
      <c r="BU368" s="5">
        <f>BO368/Population!G368</f>
        <v>7.642230399094254E-3</v>
      </c>
      <c r="BV368" s="6">
        <f t="shared" si="609"/>
        <v>-3.5779698506439115E-3</v>
      </c>
      <c r="BW368" s="6">
        <f t="shared" si="610"/>
        <v>-2.9685408797839111E-5</v>
      </c>
      <c r="BX368" s="6">
        <f t="shared" si="611"/>
        <v>-3.6076552594417506E-3</v>
      </c>
      <c r="BY368" s="42">
        <v>27.019617579999998</v>
      </c>
      <c r="BZ368" s="43">
        <v>6.0028534650000003</v>
      </c>
      <c r="CA368" s="113">
        <v>0</v>
      </c>
      <c r="CB368" s="139">
        <f t="shared" si="612"/>
        <v>-21.016764114999997</v>
      </c>
      <c r="CC368" s="139">
        <f t="shared" si="613"/>
        <v>-6.0028534650000003</v>
      </c>
      <c r="CD368" s="139">
        <f t="shared" si="614"/>
        <v>-27.019617579999998</v>
      </c>
      <c r="CE368" s="5">
        <f>BY368/Population!O368</f>
        <v>8.8626156911623764E-3</v>
      </c>
      <c r="CF368" s="5">
        <f>BZ368/Population!Q368</f>
        <v>1.9171815336568065E-3</v>
      </c>
      <c r="CG368" s="5">
        <f>CA368/Population!G368</f>
        <v>0</v>
      </c>
      <c r="CH368" s="6">
        <f t="shared" si="615"/>
        <v>-6.9454341575055697E-3</v>
      </c>
      <c r="CI368" s="6">
        <f t="shared" si="616"/>
        <v>-1.9171815336568065E-3</v>
      </c>
      <c r="CJ368" s="6">
        <f t="shared" si="617"/>
        <v>-8.8626156911623764E-3</v>
      </c>
      <c r="CK368" s="55">
        <v>12</v>
      </c>
      <c r="CL368" s="57">
        <v>6.7769809999999996E-3</v>
      </c>
      <c r="CM368" s="118">
        <v>0</v>
      </c>
      <c r="CN368" s="139">
        <f t="shared" si="618"/>
        <v>-11.993223019</v>
      </c>
      <c r="CO368" s="139">
        <f t="shared" si="619"/>
        <v>-6.7769809999999996E-3</v>
      </c>
      <c r="CP368" s="139">
        <f t="shared" si="620"/>
        <v>-12</v>
      </c>
      <c r="CQ368" s="5">
        <f>CK368/Population!P368</f>
        <v>3.9360804415185403E-3</v>
      </c>
      <c r="CR368" s="5">
        <f>CL368/Population!Q368</f>
        <v>2.1644211212047362E-6</v>
      </c>
      <c r="CS368" s="5">
        <f>CM368/Population!G368</f>
        <v>0</v>
      </c>
      <c r="CT368" s="5">
        <f t="shared" si="621"/>
        <v>-3.9339160203973357E-3</v>
      </c>
      <c r="CU368" s="5">
        <f t="shared" si="622"/>
        <v>-2.1644211212047362E-6</v>
      </c>
      <c r="CV368" s="5">
        <f t="shared" si="623"/>
        <v>-3.9360804415185403E-3</v>
      </c>
      <c r="CW368" s="45">
        <v>140.19693179999999</v>
      </c>
      <c r="CX368" s="46">
        <v>33.026751240000003</v>
      </c>
      <c r="CY368" s="114">
        <v>15</v>
      </c>
      <c r="CZ368" s="139">
        <f t="shared" si="624"/>
        <v>-107.17018055999998</v>
      </c>
      <c r="DA368" s="139">
        <f t="shared" si="625"/>
        <v>-18.026751240000003</v>
      </c>
      <c r="DB368" s="139">
        <f t="shared" si="626"/>
        <v>-125.19693179999999</v>
      </c>
      <c r="DC368" s="5">
        <f>CW368/Population!O368</f>
        <v>4.5985533434907383E-2</v>
      </c>
      <c r="DD368" s="5">
        <f>CX368/Population!Q368</f>
        <v>1.0548029859996763E-2</v>
      </c>
      <c r="DE368" s="5">
        <f>CY368/Population!G368</f>
        <v>4.2456835550523635E-3</v>
      </c>
      <c r="DF368" s="6">
        <f t="shared" si="627"/>
        <v>-3.5437503574910621E-2</v>
      </c>
      <c r="DG368" s="6">
        <f t="shared" si="628"/>
        <v>-6.3023463049443999E-3</v>
      </c>
      <c r="DH368" s="6">
        <f t="shared" si="629"/>
        <v>-4.1739849879855018E-2</v>
      </c>
      <c r="DI368" s="58">
        <v>31.00820371</v>
      </c>
      <c r="DJ368" s="60">
        <v>0</v>
      </c>
      <c r="DK368" s="119">
        <v>0</v>
      </c>
      <c r="DL368" s="139">
        <f t="shared" si="630"/>
        <v>-31.00820371</v>
      </c>
      <c r="DM368" s="139">
        <f t="shared" si="631"/>
        <v>0</v>
      </c>
      <c r="DN368" s="139">
        <f t="shared" si="632"/>
        <v>-31.00820371</v>
      </c>
      <c r="DO368" s="5">
        <f>DI368/Population!P368</f>
        <v>1.0170898679129471E-2</v>
      </c>
      <c r="DP368" s="5">
        <f>DJ368/Population!Q368</f>
        <v>0</v>
      </c>
      <c r="DQ368" s="5">
        <f>DK368/Population!G368</f>
        <v>0</v>
      </c>
      <c r="DR368" s="6">
        <f t="shared" si="633"/>
        <v>-1.0170898679129471E-2</v>
      </c>
      <c r="DS368" s="6">
        <f t="shared" si="634"/>
        <v>0</v>
      </c>
      <c r="DT368" s="6">
        <f t="shared" si="635"/>
        <v>-1.0170898679129471E-2</v>
      </c>
      <c r="DU368" s="47">
        <v>173.77896680000001</v>
      </c>
      <c r="DV368" s="48">
        <v>43.075973519999998</v>
      </c>
      <c r="DW368" s="115">
        <v>106</v>
      </c>
      <c r="DX368" s="139">
        <f t="shared" si="636"/>
        <v>-130.70299328000002</v>
      </c>
      <c r="DY368" s="139">
        <f t="shared" si="637"/>
        <v>62.924026480000002</v>
      </c>
      <c r="DZ368" s="139">
        <f t="shared" si="638"/>
        <v>-67.778966800000006</v>
      </c>
      <c r="EA368" s="5">
        <f>DU368/Population!O368</f>
        <v>5.7000666030731652E-2</v>
      </c>
      <c r="EB368" s="5">
        <f>DV368/Population!Q368</f>
        <v>1.3757534055819831E-2</v>
      </c>
      <c r="EC368" s="5">
        <f>DW368/Population!G368</f>
        <v>3.0002830455703369E-2</v>
      </c>
      <c r="ED368" s="6">
        <f t="shared" si="639"/>
        <v>-4.3243131974911822E-2</v>
      </c>
      <c r="EE368" s="6">
        <f t="shared" si="640"/>
        <v>1.6245296399883535E-2</v>
      </c>
      <c r="EF368" s="6">
        <f t="shared" si="641"/>
        <v>-2.6997835575028283E-2</v>
      </c>
      <c r="EG368" s="61">
        <v>14.0064203</v>
      </c>
      <c r="EH368" s="63">
        <v>4.2801979999999998E-3</v>
      </c>
      <c r="EI368" s="120">
        <v>10</v>
      </c>
      <c r="EJ368" s="139">
        <f t="shared" si="642"/>
        <v>-14.002140102</v>
      </c>
      <c r="EK368" s="139">
        <f t="shared" si="643"/>
        <v>9.995719802</v>
      </c>
      <c r="EL368" s="139">
        <f t="shared" si="644"/>
        <v>-4.0064203000000003</v>
      </c>
      <c r="EM368" s="5">
        <f>EG368/Population!P368</f>
        <v>4.5941997498765205E-3</v>
      </c>
      <c r="EN368" s="5">
        <f>EH368/Population!Q368</f>
        <v>1.367002645298588E-6</v>
      </c>
      <c r="EO368" s="5">
        <f>EI368/Population!G368</f>
        <v>2.8304557033682421E-3</v>
      </c>
      <c r="EP368" s="6">
        <f t="shared" si="645"/>
        <v>-4.592832747231222E-3</v>
      </c>
      <c r="EQ368" s="6">
        <f t="shared" si="646"/>
        <v>2.8290887007229436E-3</v>
      </c>
      <c r="ER368" s="6">
        <f t="shared" si="647"/>
        <v>-1.7637440465082784E-3</v>
      </c>
      <c r="ES368" s="49">
        <v>250.33556229999999</v>
      </c>
      <c r="ET368" s="50">
        <v>13.085960650000001</v>
      </c>
      <c r="EU368" s="116">
        <v>13</v>
      </c>
      <c r="EV368" s="139">
        <f t="shared" si="648"/>
        <v>-237.24960164999999</v>
      </c>
      <c r="EW368" s="139">
        <f t="shared" si="649"/>
        <v>-8.5960650000000527E-2</v>
      </c>
      <c r="EX368" s="139">
        <f t="shared" si="650"/>
        <v>-237.33556229999999</v>
      </c>
      <c r="EY368" s="5">
        <f>ES368/Population!O368</f>
        <v>8.2111742548798008E-2</v>
      </c>
      <c r="EZ368" s="5">
        <f>ET368/Population!Q368</f>
        <v>4.179372735752699E-3</v>
      </c>
      <c r="FA368" s="5">
        <f>EU368/Population!G368</f>
        <v>3.6795924143787151E-3</v>
      </c>
      <c r="FB368" s="6">
        <f t="shared" si="651"/>
        <v>-7.7932369813045313E-2</v>
      </c>
      <c r="FC368" s="6">
        <f t="shared" si="652"/>
        <v>-4.9978032137398386E-4</v>
      </c>
      <c r="FD368" s="6">
        <f t="shared" si="653"/>
        <v>-7.8432150134419287E-2</v>
      </c>
      <c r="FE368" s="65">
        <v>0</v>
      </c>
      <c r="FF368" s="67">
        <v>0</v>
      </c>
      <c r="FG368" s="121">
        <v>0</v>
      </c>
      <c r="FH368" s="139">
        <f t="shared" si="654"/>
        <v>0</v>
      </c>
      <c r="FI368" s="139">
        <f t="shared" si="655"/>
        <v>0</v>
      </c>
      <c r="FJ368" s="139">
        <f t="shared" si="656"/>
        <v>0</v>
      </c>
      <c r="FK368" s="5">
        <f>FE368/Population!P368</f>
        <v>0</v>
      </c>
      <c r="FL368" s="5">
        <f>FF368/Population!Q368</f>
        <v>0</v>
      </c>
      <c r="FM368" s="5">
        <f>FG368/Population!G368</f>
        <v>0</v>
      </c>
      <c r="FN368" s="6">
        <f t="shared" si="657"/>
        <v>0</v>
      </c>
      <c r="FO368" s="6">
        <f t="shared" si="658"/>
        <v>0</v>
      </c>
      <c r="FP368" s="6">
        <f t="shared" si="659"/>
        <v>0</v>
      </c>
      <c r="FQ368" s="51">
        <v>4.9013949879999998</v>
      </c>
      <c r="FR368" s="53">
        <v>0</v>
      </c>
      <c r="FS368" s="117">
        <v>0</v>
      </c>
      <c r="FT368" s="139">
        <f t="shared" si="660"/>
        <v>-4.9013949879999998</v>
      </c>
      <c r="FU368" s="139">
        <f t="shared" si="661"/>
        <v>0</v>
      </c>
      <c r="FV368" s="139">
        <f t="shared" si="662"/>
        <v>-4.9013949879999998</v>
      </c>
      <c r="FW368" s="5">
        <f>FQ368/Population!O368</f>
        <v>1.60769041236865E-3</v>
      </c>
      <c r="FX368" s="5">
        <f>FR368/Population!Q368</f>
        <v>0</v>
      </c>
      <c r="FY368" s="5">
        <f>FS368/Population!G368</f>
        <v>0</v>
      </c>
      <c r="FZ368" s="6">
        <f t="shared" si="663"/>
        <v>-1.60769041236865E-3</v>
      </c>
      <c r="GA368" s="6">
        <f t="shared" si="664"/>
        <v>0</v>
      </c>
      <c r="GB368" s="6">
        <f t="shared" si="665"/>
        <v>-1.60769041236865E-3</v>
      </c>
      <c r="GC368" s="68">
        <v>0</v>
      </c>
      <c r="GD368" s="69">
        <v>0</v>
      </c>
      <c r="GE368" s="122">
        <v>0</v>
      </c>
      <c r="GF368" s="146">
        <f t="shared" si="666"/>
        <v>0</v>
      </c>
      <c r="GG368" s="146">
        <f t="shared" si="667"/>
        <v>0</v>
      </c>
      <c r="GH368" s="146">
        <f t="shared" si="668"/>
        <v>0</v>
      </c>
      <c r="GI368" s="5">
        <f>GC368/Population!P368</f>
        <v>0</v>
      </c>
      <c r="GJ368" s="5">
        <f>GD368/Population!Q368</f>
        <v>0</v>
      </c>
      <c r="GK368" s="5">
        <f>GE368/Population!G368</f>
        <v>0</v>
      </c>
      <c r="GL368" s="6">
        <f t="shared" si="669"/>
        <v>0</v>
      </c>
      <c r="GM368" s="6">
        <f t="shared" si="670"/>
        <v>0</v>
      </c>
      <c r="GN368" s="6">
        <f t="shared" si="671"/>
        <v>0</v>
      </c>
    </row>
    <row r="369" spans="1:205" x14ac:dyDescent="0.25">
      <c r="A369" s="1">
        <v>42101038400</v>
      </c>
      <c r="B369" s="1" t="s">
        <v>3</v>
      </c>
      <c r="C369" s="1" t="s">
        <v>4</v>
      </c>
      <c r="D369" s="1" t="s">
        <v>370</v>
      </c>
      <c r="E369" s="70">
        <v>95</v>
      </c>
      <c r="F369" s="71">
        <v>154</v>
      </c>
      <c r="G369" s="107">
        <v>140</v>
      </c>
      <c r="H369" s="139">
        <f t="shared" si="576"/>
        <v>59</v>
      </c>
      <c r="I369" s="139">
        <f t="shared" si="577"/>
        <v>-14</v>
      </c>
      <c r="J369" s="139">
        <f t="shared" si="578"/>
        <v>45</v>
      </c>
      <c r="K369" s="5">
        <f>E369/Population!O369</f>
        <v>3.422190156116342E-2</v>
      </c>
      <c r="L369" s="5">
        <f>F369/Population!Q369</f>
        <v>5.8936088786835053E-2</v>
      </c>
      <c r="M369" s="5">
        <f>G369/Population!G369</f>
        <v>5.742411812961444E-2</v>
      </c>
      <c r="N369" s="6">
        <f t="shared" si="579"/>
        <v>2.4714187225671633E-2</v>
      </c>
      <c r="O369" s="6">
        <f t="shared" si="580"/>
        <v>-1.5119706572206126E-3</v>
      </c>
      <c r="P369" s="6">
        <f t="shared" si="581"/>
        <v>2.320221656845102E-2</v>
      </c>
      <c r="Q369" s="72">
        <v>83</v>
      </c>
      <c r="R369" s="73">
        <v>119</v>
      </c>
      <c r="S369" s="108">
        <v>117</v>
      </c>
      <c r="T369" s="139">
        <f t="shared" si="582"/>
        <v>36</v>
      </c>
      <c r="U369" s="139">
        <f t="shared" si="583"/>
        <v>-2</v>
      </c>
      <c r="V369" s="139">
        <f t="shared" si="584"/>
        <v>34</v>
      </c>
      <c r="W369" s="5">
        <f>Q369/Population!O369</f>
        <v>2.9899135048174354E-2</v>
      </c>
      <c r="X369" s="5">
        <f>R369/Population!Q369</f>
        <v>4.5541523153463451E-2</v>
      </c>
      <c r="Y369" s="5">
        <f>S369/Population!G369</f>
        <v>4.7990155865463492E-2</v>
      </c>
      <c r="Z369" s="6">
        <f t="shared" si="585"/>
        <v>1.5642388105289097E-2</v>
      </c>
      <c r="AA369" s="6">
        <f t="shared" si="586"/>
        <v>2.4486327120000415E-3</v>
      </c>
      <c r="AB369" s="6">
        <f t="shared" si="587"/>
        <v>1.8091020817289138E-2</v>
      </c>
      <c r="AC369" s="74">
        <v>8</v>
      </c>
      <c r="AD369" s="75">
        <v>14</v>
      </c>
      <c r="AE369" s="109">
        <v>19</v>
      </c>
      <c r="AF369" s="139">
        <f t="shared" si="588"/>
        <v>6</v>
      </c>
      <c r="AG369" s="139">
        <f t="shared" si="589"/>
        <v>5</v>
      </c>
      <c r="AH369" s="139">
        <f t="shared" si="590"/>
        <v>11</v>
      </c>
      <c r="AI369" s="5">
        <f>AC369/Population!O369</f>
        <v>2.8818443419927091E-3</v>
      </c>
      <c r="AJ369" s="5">
        <f>AD369/Population!Q369</f>
        <v>5.3578262533486411E-3</v>
      </c>
      <c r="AK369" s="5">
        <f>AE369/Population!G369</f>
        <v>7.7932731747333882E-3</v>
      </c>
      <c r="AL369" s="5">
        <f t="shared" si="591"/>
        <v>2.4759819113559321E-3</v>
      </c>
      <c r="AM369" s="5">
        <f t="shared" si="592"/>
        <v>2.4354469213847471E-3</v>
      </c>
      <c r="AN369" s="5">
        <f t="shared" si="593"/>
        <v>4.9114288327406792E-3</v>
      </c>
      <c r="AO369" s="35">
        <v>5</v>
      </c>
      <c r="AP369" s="38">
        <v>5</v>
      </c>
      <c r="AQ369" s="110">
        <v>20</v>
      </c>
      <c r="AR369" s="139">
        <f t="shared" si="594"/>
        <v>0</v>
      </c>
      <c r="AS369" s="139">
        <f t="shared" si="595"/>
        <v>15</v>
      </c>
      <c r="AT369" s="139">
        <f t="shared" si="596"/>
        <v>15</v>
      </c>
      <c r="AU369" s="5">
        <f>AO369/Population!E369</f>
        <v>1.8368846193505342E-3</v>
      </c>
      <c r="AV369" s="5">
        <f>AP369/Population!F369</f>
        <v>1.9577133907595929E-3</v>
      </c>
      <c r="AW369" s="5">
        <f>AQ369/Population!G369</f>
        <v>8.2034454470877767E-3</v>
      </c>
      <c r="AX369" s="6">
        <f t="shared" si="597"/>
        <v>1.2082877140905872E-4</v>
      </c>
      <c r="AY369" s="6">
        <f t="shared" si="598"/>
        <v>6.2457320563281838E-3</v>
      </c>
      <c r="AZ369" s="6">
        <f t="shared" si="599"/>
        <v>6.3665608277372427E-3</v>
      </c>
      <c r="BA369" s="36">
        <v>11</v>
      </c>
      <c r="BB369" s="39">
        <v>26</v>
      </c>
      <c r="BC369" s="111">
        <v>64</v>
      </c>
      <c r="BD369" s="139">
        <f t="shared" si="600"/>
        <v>15</v>
      </c>
      <c r="BE369" s="139">
        <f t="shared" si="601"/>
        <v>38</v>
      </c>
      <c r="BF369" s="139">
        <f t="shared" si="602"/>
        <v>53</v>
      </c>
      <c r="BG369" s="5">
        <f>BA369/Population!E369</f>
        <v>4.0411461625711751E-3</v>
      </c>
      <c r="BH369" s="5">
        <f>BB369/Population!F369</f>
        <v>1.0180109631949883E-2</v>
      </c>
      <c r="BI369" s="5">
        <f>BC369/Population!G369</f>
        <v>2.6251025430680888E-2</v>
      </c>
      <c r="BJ369" s="6">
        <f t="shared" si="603"/>
        <v>6.1389634693787077E-3</v>
      </c>
      <c r="BK369" s="6">
        <f t="shared" si="604"/>
        <v>1.6070915798731003E-2</v>
      </c>
      <c r="BL369" s="6">
        <f t="shared" si="605"/>
        <v>2.2209879268109713E-2</v>
      </c>
      <c r="BM369" s="37">
        <v>3</v>
      </c>
      <c r="BN369" s="40">
        <v>2</v>
      </c>
      <c r="BO369" s="112">
        <v>0</v>
      </c>
      <c r="BP369" s="139">
        <f t="shared" si="606"/>
        <v>-1</v>
      </c>
      <c r="BQ369" s="139">
        <f t="shared" si="607"/>
        <v>-2</v>
      </c>
      <c r="BR369" s="139">
        <f t="shared" si="608"/>
        <v>-3</v>
      </c>
      <c r="BS369" s="5">
        <f>BM369/Population!E369</f>
        <v>1.1021307716103206E-3</v>
      </c>
      <c r="BT369" s="5">
        <f>BN369/Population!F369</f>
        <v>7.8308535630383712E-4</v>
      </c>
      <c r="BU369" s="5">
        <f>BO369/Population!G369</f>
        <v>0</v>
      </c>
      <c r="BV369" s="6">
        <f t="shared" si="609"/>
        <v>-3.1904541530648344E-4</v>
      </c>
      <c r="BW369" s="6">
        <f t="shared" si="610"/>
        <v>-7.8308535630383712E-4</v>
      </c>
      <c r="BX369" s="6">
        <f t="shared" si="611"/>
        <v>-1.1021307716103206E-3</v>
      </c>
      <c r="BY369" s="42">
        <v>87</v>
      </c>
      <c r="BZ369" s="43">
        <v>76</v>
      </c>
      <c r="CA369" s="113">
        <v>25</v>
      </c>
      <c r="CB369" s="139">
        <f t="shared" si="612"/>
        <v>-11</v>
      </c>
      <c r="CC369" s="139">
        <f t="shared" si="613"/>
        <v>-51</v>
      </c>
      <c r="CD369" s="139">
        <f t="shared" si="614"/>
        <v>-62</v>
      </c>
      <c r="CE369" s="5">
        <f>BY369/Population!O369</f>
        <v>3.1340057219170707E-2</v>
      </c>
      <c r="CF369" s="5">
        <f>BZ369/Population!Q369</f>
        <v>2.9085342518178341E-2</v>
      </c>
      <c r="CG369" s="5">
        <f>CA369/Population!G369</f>
        <v>1.0254306808859722E-2</v>
      </c>
      <c r="CH369" s="6">
        <f t="shared" si="615"/>
        <v>-2.2547147009923663E-3</v>
      </c>
      <c r="CI369" s="6">
        <f t="shared" si="616"/>
        <v>-1.8831035709318621E-2</v>
      </c>
      <c r="CJ369" s="6">
        <f t="shared" si="617"/>
        <v>-2.1085750410310987E-2</v>
      </c>
      <c r="CK369" s="55">
        <v>8</v>
      </c>
      <c r="CL369" s="57">
        <v>0</v>
      </c>
      <c r="CM369" s="118">
        <v>9</v>
      </c>
      <c r="CN369" s="139">
        <f t="shared" si="618"/>
        <v>-8</v>
      </c>
      <c r="CO369" s="139">
        <f t="shared" si="619"/>
        <v>9</v>
      </c>
      <c r="CP369" s="139">
        <f t="shared" si="620"/>
        <v>1</v>
      </c>
      <c r="CQ369" s="5">
        <f>CK369/Population!P369</f>
        <v>2.8818443419927091E-3</v>
      </c>
      <c r="CR369" s="5">
        <f>CL369/Population!Q369</f>
        <v>0</v>
      </c>
      <c r="CS369" s="5">
        <f>CM369/Population!G369</f>
        <v>3.6915504511894994E-3</v>
      </c>
      <c r="CT369" s="5">
        <f t="shared" si="621"/>
        <v>-2.8818443419927091E-3</v>
      </c>
      <c r="CU369" s="5">
        <f t="shared" si="622"/>
        <v>3.6915504511894994E-3</v>
      </c>
      <c r="CV369" s="5">
        <f t="shared" si="623"/>
        <v>8.0970610919679038E-4</v>
      </c>
      <c r="CW369" s="45">
        <v>468</v>
      </c>
      <c r="CX369" s="46">
        <v>532</v>
      </c>
      <c r="CY369" s="114">
        <v>636</v>
      </c>
      <c r="CZ369" s="139">
        <f t="shared" si="624"/>
        <v>64</v>
      </c>
      <c r="DA369" s="139">
        <f t="shared" si="625"/>
        <v>104</v>
      </c>
      <c r="DB369" s="139">
        <f t="shared" si="626"/>
        <v>168</v>
      </c>
      <c r="DC369" s="5">
        <f>CW369/Population!O369</f>
        <v>0.16858789400657348</v>
      </c>
      <c r="DD369" s="5">
        <f>CX369/Population!Q369</f>
        <v>0.20359739762724838</v>
      </c>
      <c r="DE369" s="5">
        <f>CY369/Population!G369</f>
        <v>0.2608695652173913</v>
      </c>
      <c r="DF369" s="6">
        <f t="shared" si="627"/>
        <v>3.5009503620674898E-2</v>
      </c>
      <c r="DG369" s="6">
        <f t="shared" si="628"/>
        <v>5.7272167590142919E-2</v>
      </c>
      <c r="DH369" s="6">
        <f t="shared" si="629"/>
        <v>9.2281671210817817E-2</v>
      </c>
      <c r="DI369" s="58">
        <v>4</v>
      </c>
      <c r="DJ369" s="60">
        <v>23</v>
      </c>
      <c r="DK369" s="119">
        <v>20</v>
      </c>
      <c r="DL369" s="139">
        <f t="shared" si="630"/>
        <v>19</v>
      </c>
      <c r="DM369" s="139">
        <f t="shared" si="631"/>
        <v>-3</v>
      </c>
      <c r="DN369" s="139">
        <f t="shared" si="632"/>
        <v>16</v>
      </c>
      <c r="DO369" s="5">
        <f>DI369/Population!P369</f>
        <v>1.4409221709963545E-3</v>
      </c>
      <c r="DP369" s="5">
        <f>DJ369/Population!Q369</f>
        <v>8.802143130501339E-3</v>
      </c>
      <c r="DQ369" s="5">
        <f>DK369/Population!G369</f>
        <v>8.2034454470877767E-3</v>
      </c>
      <c r="DR369" s="6">
        <f t="shared" si="633"/>
        <v>7.3612209595049841E-3</v>
      </c>
      <c r="DS369" s="6">
        <f t="shared" si="634"/>
        <v>-5.9869768341356232E-4</v>
      </c>
      <c r="DT369" s="6">
        <f t="shared" si="635"/>
        <v>6.7625232760914217E-3</v>
      </c>
      <c r="DU369" s="47">
        <v>462</v>
      </c>
      <c r="DV369" s="48">
        <v>234</v>
      </c>
      <c r="DW369" s="115">
        <v>184</v>
      </c>
      <c r="DX369" s="139">
        <f t="shared" si="636"/>
        <v>-228</v>
      </c>
      <c r="DY369" s="139">
        <f t="shared" si="637"/>
        <v>-50</v>
      </c>
      <c r="DZ369" s="139">
        <f t="shared" si="638"/>
        <v>-278</v>
      </c>
      <c r="EA369" s="5">
        <f>DU369/Population!O369</f>
        <v>0.16642651075007894</v>
      </c>
      <c r="EB369" s="5">
        <f>DV369/Population!Q369</f>
        <v>8.9552238805970144E-2</v>
      </c>
      <c r="EC369" s="5">
        <f>DW369/Population!G369</f>
        <v>7.5471698113207544E-2</v>
      </c>
      <c r="ED369" s="6">
        <f t="shared" si="639"/>
        <v>-7.6874271944108799E-2</v>
      </c>
      <c r="EE369" s="6">
        <f t="shared" si="640"/>
        <v>-1.40805406927626E-2</v>
      </c>
      <c r="EF369" s="6">
        <f t="shared" si="641"/>
        <v>-9.0954812636871399E-2</v>
      </c>
      <c r="EG369" s="61">
        <v>0</v>
      </c>
      <c r="EH369" s="63">
        <v>0</v>
      </c>
      <c r="EI369" s="120">
        <v>27</v>
      </c>
      <c r="EJ369" s="139">
        <f t="shared" si="642"/>
        <v>0</v>
      </c>
      <c r="EK369" s="139">
        <f t="shared" si="643"/>
        <v>27</v>
      </c>
      <c r="EL369" s="139">
        <f t="shared" si="644"/>
        <v>27</v>
      </c>
      <c r="EM369" s="5">
        <f>EG369/Population!P369</f>
        <v>0</v>
      </c>
      <c r="EN369" s="5">
        <f>EH369/Population!Q369</f>
        <v>0</v>
      </c>
      <c r="EO369" s="5">
        <f>EI369/Population!G369</f>
        <v>1.1074651353568499E-2</v>
      </c>
      <c r="EP369" s="6">
        <f t="shared" si="645"/>
        <v>0</v>
      </c>
      <c r="EQ369" s="6">
        <f t="shared" si="646"/>
        <v>1.1074651353568499E-2</v>
      </c>
      <c r="ER369" s="6">
        <f t="shared" si="647"/>
        <v>1.1074651353568499E-2</v>
      </c>
      <c r="ES369" s="49">
        <v>775</v>
      </c>
      <c r="ET369" s="50">
        <v>669</v>
      </c>
      <c r="EU369" s="116">
        <v>676</v>
      </c>
      <c r="EV369" s="139">
        <f t="shared" si="648"/>
        <v>-106</v>
      </c>
      <c r="EW369" s="139">
        <f t="shared" si="649"/>
        <v>7</v>
      </c>
      <c r="EX369" s="139">
        <f t="shared" si="650"/>
        <v>-99</v>
      </c>
      <c r="EY369" s="5">
        <f>ES369/Population!O369</f>
        <v>0.27917867063054369</v>
      </c>
      <c r="EZ369" s="5">
        <f>ET369/Population!Q369</f>
        <v>0.25602755453501724</v>
      </c>
      <c r="FA369" s="5">
        <f>EU369/Population!G369</f>
        <v>0.27727645611156687</v>
      </c>
      <c r="FB369" s="6">
        <f t="shared" si="651"/>
        <v>-2.3151116095526447E-2</v>
      </c>
      <c r="FC369" s="6">
        <f t="shared" si="652"/>
        <v>2.1248901576549628E-2</v>
      </c>
      <c r="FD369" s="6">
        <f t="shared" si="653"/>
        <v>-1.9022145189768191E-3</v>
      </c>
      <c r="FE369" s="65">
        <v>14</v>
      </c>
      <c r="FF369" s="67">
        <v>14</v>
      </c>
      <c r="FG369" s="121">
        <v>0</v>
      </c>
      <c r="FH369" s="139">
        <f t="shared" si="654"/>
        <v>0</v>
      </c>
      <c r="FI369" s="139">
        <f t="shared" si="655"/>
        <v>-14</v>
      </c>
      <c r="FJ369" s="139">
        <f t="shared" si="656"/>
        <v>-14</v>
      </c>
      <c r="FK369" s="5">
        <f>FE369/Population!P369</f>
        <v>5.0432275984872406E-3</v>
      </c>
      <c r="FL369" s="5">
        <f>FF369/Population!Q369</f>
        <v>5.3578262533486411E-3</v>
      </c>
      <c r="FM369" s="5">
        <f>FG369/Population!G369</f>
        <v>0</v>
      </c>
      <c r="FN369" s="6">
        <f t="shared" si="657"/>
        <v>3.1459865486140048E-4</v>
      </c>
      <c r="FO369" s="6">
        <f t="shared" si="658"/>
        <v>-5.3578262533486411E-3</v>
      </c>
      <c r="FP369" s="6">
        <f t="shared" si="659"/>
        <v>-5.0432275984872406E-3</v>
      </c>
      <c r="FQ369" s="51">
        <v>0</v>
      </c>
      <c r="FR369" s="53">
        <v>34</v>
      </c>
      <c r="FS369" s="117">
        <v>0</v>
      </c>
      <c r="FT369" s="139">
        <f t="shared" si="660"/>
        <v>34</v>
      </c>
      <c r="FU369" s="139">
        <f t="shared" si="661"/>
        <v>-34</v>
      </c>
      <c r="FV369" s="139">
        <f t="shared" si="662"/>
        <v>0</v>
      </c>
      <c r="FW369" s="5">
        <f>FQ369/Population!O369</f>
        <v>0</v>
      </c>
      <c r="FX369" s="5">
        <f>FR369/Population!Q369</f>
        <v>1.3011863758132415E-2</v>
      </c>
      <c r="FY369" s="5">
        <f>FS369/Population!G369</f>
        <v>0</v>
      </c>
      <c r="FZ369" s="6">
        <f t="shared" si="663"/>
        <v>1.3011863758132415E-2</v>
      </c>
      <c r="GA369" s="6">
        <f t="shared" si="664"/>
        <v>-1.3011863758132415E-2</v>
      </c>
      <c r="GB369" s="6">
        <f t="shared" si="665"/>
        <v>0</v>
      </c>
      <c r="GC369" s="68">
        <v>0</v>
      </c>
      <c r="GD369" s="69">
        <v>0</v>
      </c>
      <c r="GE369" s="122">
        <v>0</v>
      </c>
      <c r="GF369" s="146">
        <f t="shared" si="666"/>
        <v>0</v>
      </c>
      <c r="GG369" s="146">
        <f t="shared" si="667"/>
        <v>0</v>
      </c>
      <c r="GH369" s="146">
        <f t="shared" si="668"/>
        <v>0</v>
      </c>
      <c r="GI369" s="5">
        <f>GC369/Population!P369</f>
        <v>0</v>
      </c>
      <c r="GJ369" s="5">
        <f>GD369/Population!Q369</f>
        <v>0</v>
      </c>
      <c r="GK369" s="5">
        <f>GE369/Population!G369</f>
        <v>0</v>
      </c>
      <c r="GL369" s="6">
        <f t="shared" si="669"/>
        <v>0</v>
      </c>
      <c r="GM369" s="6">
        <f t="shared" si="670"/>
        <v>0</v>
      </c>
      <c r="GN369" s="6">
        <f t="shared" si="671"/>
        <v>0</v>
      </c>
    </row>
    <row r="370" spans="1:205" x14ac:dyDescent="0.25">
      <c r="A370" s="1">
        <v>42101038500</v>
      </c>
      <c r="B370" s="1" t="s">
        <v>3</v>
      </c>
      <c r="C370" s="1" t="s">
        <v>4</v>
      </c>
      <c r="D370" s="1" t="s">
        <v>371</v>
      </c>
      <c r="E370" s="70">
        <v>114</v>
      </c>
      <c r="F370" s="71">
        <v>132</v>
      </c>
      <c r="G370" s="107">
        <v>157</v>
      </c>
      <c r="H370" s="139">
        <f t="shared" si="576"/>
        <v>18</v>
      </c>
      <c r="I370" s="139">
        <f t="shared" si="577"/>
        <v>25</v>
      </c>
      <c r="J370" s="139">
        <f t="shared" si="578"/>
        <v>43</v>
      </c>
      <c r="K370" s="5">
        <f>E370/Population!O370</f>
        <v>6.3122923692895225E-2</v>
      </c>
      <c r="L370" s="5">
        <f>F370/Population!Q370</f>
        <v>6.9327731092436978E-2</v>
      </c>
      <c r="M370" s="5">
        <f>G370/Population!G370</f>
        <v>8.616904500548847E-2</v>
      </c>
      <c r="N370" s="6">
        <f t="shared" si="579"/>
        <v>6.2048073995417535E-3</v>
      </c>
      <c r="O370" s="6">
        <f t="shared" si="580"/>
        <v>1.6841313913051492E-2</v>
      </c>
      <c r="P370" s="6">
        <f t="shared" si="581"/>
        <v>2.3046121312593246E-2</v>
      </c>
      <c r="Q370" s="72">
        <v>93</v>
      </c>
      <c r="R370" s="73">
        <v>82</v>
      </c>
      <c r="S370" s="108">
        <v>85</v>
      </c>
      <c r="T370" s="139">
        <f t="shared" si="582"/>
        <v>-11</v>
      </c>
      <c r="U370" s="139">
        <f t="shared" si="583"/>
        <v>3</v>
      </c>
      <c r="V370" s="139">
        <f t="shared" si="584"/>
        <v>-8</v>
      </c>
      <c r="W370" s="5">
        <f>Q370/Population!O370</f>
        <v>5.149501669683558E-2</v>
      </c>
      <c r="X370" s="5">
        <f>R370/Population!Q370</f>
        <v>4.3067226890756302E-2</v>
      </c>
      <c r="Y370" s="5">
        <f>S370/Population!G370</f>
        <v>4.6652030735455541E-2</v>
      </c>
      <c r="Z370" s="6">
        <f t="shared" si="585"/>
        <v>-8.4277898060792777E-3</v>
      </c>
      <c r="AA370" s="6">
        <f t="shared" si="586"/>
        <v>3.5848038446992386E-3</v>
      </c>
      <c r="AB370" s="6">
        <f t="shared" si="587"/>
        <v>-4.8429859613800391E-3</v>
      </c>
      <c r="AC370" s="74">
        <v>10</v>
      </c>
      <c r="AD370" s="75">
        <v>10</v>
      </c>
      <c r="AE370" s="109">
        <v>49</v>
      </c>
      <c r="AF370" s="139">
        <f t="shared" si="588"/>
        <v>0</v>
      </c>
      <c r="AG370" s="139">
        <f t="shared" si="589"/>
        <v>39</v>
      </c>
      <c r="AH370" s="139">
        <f t="shared" si="590"/>
        <v>39</v>
      </c>
      <c r="AI370" s="5">
        <f>AC370/Population!O370</f>
        <v>5.5370985695522125E-3</v>
      </c>
      <c r="AJ370" s="5">
        <f>AD370/Population!Q370</f>
        <v>5.2521008403361349E-3</v>
      </c>
      <c r="AK370" s="5">
        <f>AE370/Population!G370</f>
        <v>2.6893523600439079E-2</v>
      </c>
      <c r="AL370" s="5">
        <f t="shared" si="591"/>
        <v>-2.8499772921607765E-4</v>
      </c>
      <c r="AM370" s="5">
        <f t="shared" si="592"/>
        <v>2.1641422760102946E-2</v>
      </c>
      <c r="AN370" s="5">
        <f t="shared" si="593"/>
        <v>2.1356425030886868E-2</v>
      </c>
      <c r="AO370" s="35">
        <v>4</v>
      </c>
      <c r="AP370" s="38">
        <v>5</v>
      </c>
      <c r="AQ370" s="110">
        <v>4</v>
      </c>
      <c r="AR370" s="139">
        <f t="shared" si="594"/>
        <v>1</v>
      </c>
      <c r="AS370" s="139">
        <f t="shared" si="595"/>
        <v>-1</v>
      </c>
      <c r="AT370" s="139">
        <f t="shared" si="596"/>
        <v>0</v>
      </c>
      <c r="AU370" s="5">
        <f>AO370/Population!E370</f>
        <v>2.244668915114482E-3</v>
      </c>
      <c r="AV370" s="5">
        <f>AP370/Population!F370</f>
        <v>2.6260504201680674E-3</v>
      </c>
      <c r="AW370" s="5">
        <f>AQ370/Population!G370</f>
        <v>2.1953896816684962E-3</v>
      </c>
      <c r="AX370" s="6">
        <f t="shared" si="597"/>
        <v>3.8138150505358541E-4</v>
      </c>
      <c r="AY370" s="6">
        <f t="shared" si="598"/>
        <v>-4.306607384995712E-4</v>
      </c>
      <c r="AZ370" s="6">
        <f t="shared" si="599"/>
        <v>-4.9279233445985796E-5</v>
      </c>
      <c r="BA370" s="36">
        <v>2</v>
      </c>
      <c r="BB370" s="39">
        <v>6</v>
      </c>
      <c r="BC370" s="111">
        <v>0</v>
      </c>
      <c r="BD370" s="139">
        <f t="shared" si="600"/>
        <v>4</v>
      </c>
      <c r="BE370" s="139">
        <f t="shared" si="601"/>
        <v>-6</v>
      </c>
      <c r="BF370" s="139">
        <f t="shared" si="602"/>
        <v>-2</v>
      </c>
      <c r="BG370" s="5">
        <f>BA370/Population!E370</f>
        <v>1.122334457557241E-3</v>
      </c>
      <c r="BH370" s="5">
        <f>BB370/Population!F370</f>
        <v>3.1512605042016808E-3</v>
      </c>
      <c r="BI370" s="5">
        <f>BC370/Population!G370</f>
        <v>0</v>
      </c>
      <c r="BJ370" s="6">
        <f t="shared" si="603"/>
        <v>2.0289260466444395E-3</v>
      </c>
      <c r="BK370" s="6">
        <f t="shared" si="604"/>
        <v>-3.1512605042016808E-3</v>
      </c>
      <c r="BL370" s="6">
        <f t="shared" si="605"/>
        <v>-1.122334457557241E-3</v>
      </c>
      <c r="BM370" s="37">
        <v>1</v>
      </c>
      <c r="BN370" s="40">
        <v>1</v>
      </c>
      <c r="BO370" s="112">
        <v>0</v>
      </c>
      <c r="BP370" s="139">
        <f t="shared" si="606"/>
        <v>0</v>
      </c>
      <c r="BQ370" s="139">
        <f t="shared" si="607"/>
        <v>-1</v>
      </c>
      <c r="BR370" s="139">
        <f t="shared" si="608"/>
        <v>-1</v>
      </c>
      <c r="BS370" s="5">
        <f>BM370/Population!E370</f>
        <v>5.6116722877862051E-4</v>
      </c>
      <c r="BT370" s="5">
        <f>BN370/Population!F370</f>
        <v>5.2521008403361342E-4</v>
      </c>
      <c r="BU370" s="5">
        <f>BO370/Population!G370</f>
        <v>0</v>
      </c>
      <c r="BV370" s="6">
        <f t="shared" si="609"/>
        <v>-3.5957144745007085E-5</v>
      </c>
      <c r="BW370" s="6">
        <f t="shared" si="610"/>
        <v>-5.2521008403361342E-4</v>
      </c>
      <c r="BX370" s="6">
        <f t="shared" si="611"/>
        <v>-5.6116722877862051E-4</v>
      </c>
      <c r="BY370" s="42">
        <v>82</v>
      </c>
      <c r="BZ370" s="43">
        <v>75</v>
      </c>
      <c r="CA370" s="113">
        <v>184</v>
      </c>
      <c r="CB370" s="139">
        <f t="shared" si="612"/>
        <v>-7</v>
      </c>
      <c r="CC370" s="139">
        <f t="shared" si="613"/>
        <v>109</v>
      </c>
      <c r="CD370" s="139">
        <f t="shared" si="614"/>
        <v>102</v>
      </c>
      <c r="CE370" s="5">
        <f>BY370/Population!O370</f>
        <v>4.5404208270328143E-2</v>
      </c>
      <c r="CF370" s="5">
        <f>BZ370/Population!Q370</f>
        <v>3.9390756302521007E-2</v>
      </c>
      <c r="CG370" s="5">
        <f>CA370/Population!G370</f>
        <v>0.10098792535675083</v>
      </c>
      <c r="CH370" s="6">
        <f t="shared" si="615"/>
        <v>-6.013451967807136E-3</v>
      </c>
      <c r="CI370" s="6">
        <f t="shared" si="616"/>
        <v>6.1597169054229822E-2</v>
      </c>
      <c r="CJ370" s="6">
        <f t="shared" si="617"/>
        <v>5.5583717086422686E-2</v>
      </c>
      <c r="CK370" s="55">
        <v>18</v>
      </c>
      <c r="CL370" s="57">
        <v>0</v>
      </c>
      <c r="CM370" s="118">
        <v>16</v>
      </c>
      <c r="CN370" s="139">
        <f t="shared" si="618"/>
        <v>-18</v>
      </c>
      <c r="CO370" s="139">
        <f t="shared" si="619"/>
        <v>16</v>
      </c>
      <c r="CP370" s="139">
        <f t="shared" si="620"/>
        <v>-2</v>
      </c>
      <c r="CQ370" s="5">
        <f>CK370/Population!P370</f>
        <v>9.9667774251939838E-3</v>
      </c>
      <c r="CR370" s="5">
        <f>CL370/Population!Q370</f>
        <v>0</v>
      </c>
      <c r="CS370" s="5">
        <f>CM370/Population!G370</f>
        <v>8.7815587266739849E-3</v>
      </c>
      <c r="CT370" s="5">
        <f t="shared" si="621"/>
        <v>-9.9667774251939838E-3</v>
      </c>
      <c r="CU370" s="5">
        <f t="shared" si="622"/>
        <v>8.7815587266739849E-3</v>
      </c>
      <c r="CV370" s="5">
        <f t="shared" si="623"/>
        <v>-1.1852186985199988E-3</v>
      </c>
      <c r="CW370" s="45">
        <v>74</v>
      </c>
      <c r="CX370" s="46">
        <v>187</v>
      </c>
      <c r="CY370" s="114">
        <v>128</v>
      </c>
      <c r="CZ370" s="139">
        <f t="shared" si="624"/>
        <v>113</v>
      </c>
      <c r="DA370" s="139">
        <f t="shared" si="625"/>
        <v>-59</v>
      </c>
      <c r="DB370" s="139">
        <f t="shared" si="626"/>
        <v>54</v>
      </c>
      <c r="DC370" s="5">
        <f>CW370/Population!O370</f>
        <v>4.0974529414686378E-2</v>
      </c>
      <c r="DD370" s="5">
        <f>CX370/Population!Q370</f>
        <v>9.8214285714285712E-2</v>
      </c>
      <c r="DE370" s="5">
        <f>CY370/Population!G370</f>
        <v>7.025246981339188E-2</v>
      </c>
      <c r="DF370" s="6">
        <f t="shared" si="627"/>
        <v>5.7239756299599334E-2</v>
      </c>
      <c r="DG370" s="6">
        <f t="shared" si="628"/>
        <v>-2.7961815900893833E-2</v>
      </c>
      <c r="DH370" s="6">
        <f t="shared" si="629"/>
        <v>2.9277940398705501E-2</v>
      </c>
      <c r="DI370" s="58">
        <v>4</v>
      </c>
      <c r="DJ370" s="60">
        <v>13</v>
      </c>
      <c r="DK370" s="119">
        <v>0</v>
      </c>
      <c r="DL370" s="139">
        <f t="shared" si="630"/>
        <v>9</v>
      </c>
      <c r="DM370" s="139">
        <f t="shared" si="631"/>
        <v>-13</v>
      </c>
      <c r="DN370" s="139">
        <f t="shared" si="632"/>
        <v>-4</v>
      </c>
      <c r="DO370" s="5">
        <f>DI370/Population!P370</f>
        <v>2.2148394278208852E-3</v>
      </c>
      <c r="DP370" s="5">
        <f>DJ370/Population!Q370</f>
        <v>6.8277310924369748E-3</v>
      </c>
      <c r="DQ370" s="5">
        <f>DK370/Population!G370</f>
        <v>0</v>
      </c>
      <c r="DR370" s="6">
        <f t="shared" si="633"/>
        <v>4.6128916646160896E-3</v>
      </c>
      <c r="DS370" s="6">
        <f t="shared" si="634"/>
        <v>-6.8277310924369748E-3</v>
      </c>
      <c r="DT370" s="6">
        <f t="shared" si="635"/>
        <v>-2.2148394278208852E-3</v>
      </c>
      <c r="DU370" s="47">
        <v>341</v>
      </c>
      <c r="DV370" s="48">
        <v>247</v>
      </c>
      <c r="DW370" s="115">
        <v>242</v>
      </c>
      <c r="DX370" s="139">
        <f t="shared" si="636"/>
        <v>-94</v>
      </c>
      <c r="DY370" s="139">
        <f t="shared" si="637"/>
        <v>-5</v>
      </c>
      <c r="DZ370" s="139">
        <f t="shared" si="638"/>
        <v>-99</v>
      </c>
      <c r="EA370" s="5">
        <f>DU370/Population!O370</f>
        <v>0.18881506122173045</v>
      </c>
      <c r="EB370" s="5">
        <f>DV370/Population!Q370</f>
        <v>0.12972689075630253</v>
      </c>
      <c r="EC370" s="5">
        <f>DW370/Population!G370</f>
        <v>0.13282107574094401</v>
      </c>
      <c r="ED370" s="6">
        <f t="shared" si="639"/>
        <v>-5.9088170465427914E-2</v>
      </c>
      <c r="EE370" s="6">
        <f t="shared" si="640"/>
        <v>3.0941849846414793E-3</v>
      </c>
      <c r="EF370" s="6">
        <f t="shared" si="641"/>
        <v>-5.5993985480786435E-2</v>
      </c>
      <c r="EG370" s="61">
        <v>17</v>
      </c>
      <c r="EH370" s="63">
        <v>14</v>
      </c>
      <c r="EI370" s="120">
        <v>16</v>
      </c>
      <c r="EJ370" s="139">
        <f t="shared" si="642"/>
        <v>-3</v>
      </c>
      <c r="EK370" s="139">
        <f t="shared" si="643"/>
        <v>2</v>
      </c>
      <c r="EL370" s="139">
        <f t="shared" si="644"/>
        <v>-1</v>
      </c>
      <c r="EM370" s="5">
        <f>EG370/Population!P370</f>
        <v>9.4130675682387623E-3</v>
      </c>
      <c r="EN370" s="5">
        <f>EH370/Population!Q370</f>
        <v>7.3529411764705881E-3</v>
      </c>
      <c r="EO370" s="5">
        <f>EI370/Population!G370</f>
        <v>8.7815587266739849E-3</v>
      </c>
      <c r="EP370" s="6">
        <f t="shared" si="645"/>
        <v>-2.0601263917681741E-3</v>
      </c>
      <c r="EQ370" s="6">
        <f t="shared" si="646"/>
        <v>1.4286175502033968E-3</v>
      </c>
      <c r="ER370" s="6">
        <f t="shared" si="647"/>
        <v>-6.3150884156477731E-4</v>
      </c>
      <c r="ES370" s="49">
        <v>232</v>
      </c>
      <c r="ET370" s="50">
        <v>210</v>
      </c>
      <c r="EU370" s="116">
        <v>207</v>
      </c>
      <c r="EV370" s="139">
        <f t="shared" si="648"/>
        <v>-22</v>
      </c>
      <c r="EW370" s="139">
        <f t="shared" si="649"/>
        <v>-3</v>
      </c>
      <c r="EX370" s="139">
        <f t="shared" si="650"/>
        <v>-25</v>
      </c>
      <c r="EY370" s="5">
        <f>ES370/Population!O370</f>
        <v>0.12846068681361134</v>
      </c>
      <c r="EZ370" s="5">
        <f>ET370/Population!Q370</f>
        <v>0.11029411764705882</v>
      </c>
      <c r="FA370" s="5">
        <f>EU370/Population!G370</f>
        <v>0.11361141602634467</v>
      </c>
      <c r="FB370" s="6">
        <f t="shared" si="651"/>
        <v>-1.8166569166552515E-2</v>
      </c>
      <c r="FC370" s="6">
        <f t="shared" si="652"/>
        <v>3.317298379285849E-3</v>
      </c>
      <c r="FD370" s="6">
        <f t="shared" si="653"/>
        <v>-1.4849270787266666E-2</v>
      </c>
      <c r="FE370" s="65">
        <v>8</v>
      </c>
      <c r="FF370" s="67">
        <v>5</v>
      </c>
      <c r="FG370" s="121">
        <v>0</v>
      </c>
      <c r="FH370" s="139">
        <f t="shared" si="654"/>
        <v>-3</v>
      </c>
      <c r="FI370" s="139">
        <f t="shared" si="655"/>
        <v>-5</v>
      </c>
      <c r="FJ370" s="139">
        <f t="shared" si="656"/>
        <v>-8</v>
      </c>
      <c r="FK370" s="5">
        <f>FE370/Population!P370</f>
        <v>4.4296788556417704E-3</v>
      </c>
      <c r="FL370" s="5">
        <f>FF370/Population!Q370</f>
        <v>2.6260504201680674E-3</v>
      </c>
      <c r="FM370" s="5">
        <f>FG370/Population!G370</f>
        <v>0</v>
      </c>
      <c r="FN370" s="6">
        <f t="shared" si="657"/>
        <v>-1.8036284354737029E-3</v>
      </c>
      <c r="FO370" s="6">
        <f t="shared" si="658"/>
        <v>-2.6260504201680674E-3</v>
      </c>
      <c r="FP370" s="6">
        <f t="shared" si="659"/>
        <v>-4.4296788556417704E-3</v>
      </c>
      <c r="FQ370" s="51">
        <v>6</v>
      </c>
      <c r="FR370" s="53">
        <v>9</v>
      </c>
      <c r="FS370" s="117">
        <v>16</v>
      </c>
      <c r="FT370" s="139">
        <f t="shared" si="660"/>
        <v>3</v>
      </c>
      <c r="FU370" s="139">
        <f t="shared" si="661"/>
        <v>7</v>
      </c>
      <c r="FV370" s="139">
        <f t="shared" si="662"/>
        <v>10</v>
      </c>
      <c r="FW370" s="5">
        <f>FQ370/Population!O370</f>
        <v>3.3222591417313278E-3</v>
      </c>
      <c r="FX370" s="5">
        <f>FR370/Population!Q370</f>
        <v>4.7268907563025207E-3</v>
      </c>
      <c r="FY370" s="5">
        <f>FS370/Population!G370</f>
        <v>8.7815587266739849E-3</v>
      </c>
      <c r="FZ370" s="6">
        <f t="shared" si="663"/>
        <v>1.4046316145711929E-3</v>
      </c>
      <c r="GA370" s="6">
        <f t="shared" si="664"/>
        <v>4.0546679703714643E-3</v>
      </c>
      <c r="GB370" s="6">
        <f t="shared" si="665"/>
        <v>5.4592995849426576E-3</v>
      </c>
      <c r="GC370" s="68">
        <v>0</v>
      </c>
      <c r="GD370" s="69">
        <v>0</v>
      </c>
      <c r="GE370" s="122">
        <v>0</v>
      </c>
      <c r="GF370" s="146">
        <f t="shared" si="666"/>
        <v>0</v>
      </c>
      <c r="GG370" s="146">
        <f t="shared" si="667"/>
        <v>0</v>
      </c>
      <c r="GH370" s="146">
        <f t="shared" si="668"/>
        <v>0</v>
      </c>
      <c r="GI370" s="5">
        <f>GC370/Population!P370</f>
        <v>0</v>
      </c>
      <c r="GJ370" s="5">
        <f>GD370/Population!Q370</f>
        <v>0</v>
      </c>
      <c r="GK370" s="5">
        <f>GE370/Population!G370</f>
        <v>0</v>
      </c>
      <c r="GL370" s="6">
        <f t="shared" si="669"/>
        <v>0</v>
      </c>
      <c r="GM370" s="6">
        <f t="shared" si="670"/>
        <v>0</v>
      </c>
      <c r="GN370" s="6">
        <f t="shared" si="671"/>
        <v>0</v>
      </c>
    </row>
    <row r="371" spans="1:205" x14ac:dyDescent="0.25">
      <c r="A371" s="1">
        <v>42101038600</v>
      </c>
      <c r="B371" s="1" t="s">
        <v>3</v>
      </c>
      <c r="C371" s="1" t="s">
        <v>4</v>
      </c>
      <c r="D371" s="1" t="s">
        <v>372</v>
      </c>
      <c r="E371" s="70">
        <v>30.825207349999999</v>
      </c>
      <c r="F371" s="71">
        <v>103.6641588</v>
      </c>
      <c r="G371" s="107">
        <v>66</v>
      </c>
      <c r="H371" s="139">
        <f t="shared" si="576"/>
        <v>72.838951449999996</v>
      </c>
      <c r="I371" s="139">
        <f t="shared" si="577"/>
        <v>-37.664158799999996</v>
      </c>
      <c r="J371" s="139">
        <f t="shared" si="578"/>
        <v>35.174792650000001</v>
      </c>
      <c r="K371" s="5">
        <f>E371/Population!O371</f>
        <v>2.254815243331269E-2</v>
      </c>
      <c r="L371" s="5">
        <f>F371/Population!Q371</f>
        <v>7.8357969835038191E-2</v>
      </c>
      <c r="M371" s="5">
        <f>G371/Population!G371</f>
        <v>4.4444444444444446E-2</v>
      </c>
      <c r="N371" s="6">
        <f t="shared" si="579"/>
        <v>5.5809817401725498E-2</v>
      </c>
      <c r="O371" s="6">
        <f t="shared" si="580"/>
        <v>-3.3913525390593745E-2</v>
      </c>
      <c r="P371" s="6">
        <f t="shared" si="581"/>
        <v>2.1896292011131756E-2</v>
      </c>
      <c r="Q371" s="72">
        <v>7.0736513140000001</v>
      </c>
      <c r="R371" s="73">
        <v>75.697873060000006</v>
      </c>
      <c r="S371" s="108">
        <v>58</v>
      </c>
      <c r="T371" s="139">
        <f t="shared" si="582"/>
        <v>68.624221746000003</v>
      </c>
      <c r="U371" s="139">
        <f t="shared" si="583"/>
        <v>-17.697873060000006</v>
      </c>
      <c r="V371" s="139">
        <f t="shared" si="584"/>
        <v>50.926348685999997</v>
      </c>
      <c r="W371" s="5">
        <f>Q371/Population!O371</f>
        <v>5.1742642402103616E-3</v>
      </c>
      <c r="X371" s="5">
        <f>R371/Population!Q371</f>
        <v>5.721873135782423E-2</v>
      </c>
      <c r="Y371" s="5">
        <f>S371/Population!G371</f>
        <v>3.9057239057239054E-2</v>
      </c>
      <c r="Z371" s="6">
        <f t="shared" si="585"/>
        <v>5.2044467117613867E-2</v>
      </c>
      <c r="AA371" s="6">
        <f t="shared" si="586"/>
        <v>-1.8161492300585176E-2</v>
      </c>
      <c r="AB371" s="6">
        <f t="shared" si="587"/>
        <v>3.3882974817028691E-2</v>
      </c>
      <c r="AC371" s="74">
        <v>7.1968359949999998</v>
      </c>
      <c r="AD371" s="75">
        <v>35.75155556</v>
      </c>
      <c r="AE371" s="109">
        <v>0</v>
      </c>
      <c r="AF371" s="139">
        <f t="shared" si="588"/>
        <v>28.554719564999999</v>
      </c>
      <c r="AG371" s="139">
        <f t="shared" si="589"/>
        <v>-35.75155556</v>
      </c>
      <c r="AH371" s="139">
        <f t="shared" si="590"/>
        <v>-7.1968359949999998</v>
      </c>
      <c r="AI371" s="5">
        <f>AC371/Population!O371</f>
        <v>5.2643718892230454E-3</v>
      </c>
      <c r="AJ371" s="5">
        <f>AD371/Population!Q371</f>
        <v>2.7023991170670378E-2</v>
      </c>
      <c r="AK371" s="5">
        <f>AE371/Population!G371</f>
        <v>0</v>
      </c>
      <c r="AL371" s="5">
        <f t="shared" si="591"/>
        <v>2.1759619281447332E-2</v>
      </c>
      <c r="AM371" s="5">
        <f t="shared" si="592"/>
        <v>-2.7023991170670378E-2</v>
      </c>
      <c r="AN371" s="5">
        <f t="shared" si="593"/>
        <v>-5.2643718892230454E-3</v>
      </c>
      <c r="AO371" s="35">
        <v>2.0715767220000001</v>
      </c>
      <c r="AP371" s="38">
        <v>3.0536825429999999</v>
      </c>
      <c r="AQ371" s="110">
        <v>4</v>
      </c>
      <c r="AR371" s="139">
        <f t="shared" si="594"/>
        <v>0.98210582099999977</v>
      </c>
      <c r="AS371" s="139">
        <f t="shared" si="595"/>
        <v>0.94631745700000014</v>
      </c>
      <c r="AT371" s="139">
        <f t="shared" si="596"/>
        <v>1.9284232779999999</v>
      </c>
      <c r="AU371" s="5">
        <f>AO371/Population!E371</f>
        <v>1.5332097553075201E-3</v>
      </c>
      <c r="AV371" s="5">
        <f>AP371/Population!F371</f>
        <v>2.3342189165057202E-3</v>
      </c>
      <c r="AW371" s="5">
        <f>AQ371/Population!G371</f>
        <v>2.6936026936026937E-3</v>
      </c>
      <c r="AX371" s="6">
        <f t="shared" si="597"/>
        <v>8.0100916119820007E-4</v>
      </c>
      <c r="AY371" s="6">
        <f t="shared" si="598"/>
        <v>3.5938377709697359E-4</v>
      </c>
      <c r="AZ371" s="6">
        <f t="shared" si="599"/>
        <v>1.1603929382951737E-3</v>
      </c>
      <c r="BA371" s="36">
        <v>2.0715767220000001</v>
      </c>
      <c r="BB371" s="39">
        <v>8.0894709010000003</v>
      </c>
      <c r="BC371" s="111">
        <v>21</v>
      </c>
      <c r="BD371" s="139">
        <f t="shared" si="600"/>
        <v>6.0178941790000007</v>
      </c>
      <c r="BE371" s="139">
        <f t="shared" si="601"/>
        <v>12.910529099</v>
      </c>
      <c r="BF371" s="139">
        <f t="shared" si="602"/>
        <v>18.928423278</v>
      </c>
      <c r="BG371" s="5">
        <f>BA371/Population!E371</f>
        <v>1.5332097553075201E-3</v>
      </c>
      <c r="BH371" s="5">
        <f>BB371/Population!F371</f>
        <v>6.1835491200359438E-3</v>
      </c>
      <c r="BI371" s="5">
        <f>BC371/Population!G371</f>
        <v>1.4141414141414142E-2</v>
      </c>
      <c r="BJ371" s="6">
        <f t="shared" si="603"/>
        <v>4.6503393647284235E-3</v>
      </c>
      <c r="BK371" s="6">
        <f t="shared" si="604"/>
        <v>7.9578650213781993E-3</v>
      </c>
      <c r="BL371" s="6">
        <f t="shared" si="605"/>
        <v>1.2608204386106622E-2</v>
      </c>
      <c r="BM371" s="37">
        <v>3.161047623</v>
      </c>
      <c r="BN371" s="40">
        <v>7.1576721999999995E-2</v>
      </c>
      <c r="BO371" s="112">
        <v>0</v>
      </c>
      <c r="BP371" s="139">
        <f t="shared" si="606"/>
        <v>-3.0894709009999999</v>
      </c>
      <c r="BQ371" s="139">
        <f t="shared" si="607"/>
        <v>-7.1576721999999995E-2</v>
      </c>
      <c r="BR371" s="139">
        <f t="shared" si="608"/>
        <v>-3.161047623</v>
      </c>
      <c r="BS371" s="5">
        <f>BM371/Population!E371</f>
        <v>2.3395460091365362E-3</v>
      </c>
      <c r="BT371" s="5">
        <f>BN371/Population!F371</f>
        <v>5.4712870811296756E-5</v>
      </c>
      <c r="BU371" s="5">
        <f>BO371/Population!G371</f>
        <v>0</v>
      </c>
      <c r="BV371" s="6">
        <f t="shared" si="609"/>
        <v>-2.2848331383252393E-3</v>
      </c>
      <c r="BW371" s="6">
        <f t="shared" si="610"/>
        <v>-5.4712870811296756E-5</v>
      </c>
      <c r="BX371" s="6">
        <f t="shared" si="611"/>
        <v>-2.3395460091365362E-3</v>
      </c>
      <c r="BY371" s="42">
        <v>109.4473545</v>
      </c>
      <c r="BZ371" s="43">
        <v>57.554719570000003</v>
      </c>
      <c r="CA371" s="113">
        <v>118</v>
      </c>
      <c r="CB371" s="139">
        <f t="shared" si="612"/>
        <v>-51.89263493</v>
      </c>
      <c r="CC371" s="139">
        <f t="shared" si="613"/>
        <v>60.445280429999997</v>
      </c>
      <c r="CD371" s="139">
        <f t="shared" si="614"/>
        <v>8.552645499999997</v>
      </c>
      <c r="CE371" s="5">
        <f>BY371/Population!O371</f>
        <v>8.0059011596196494E-2</v>
      </c>
      <c r="CF371" s="5">
        <f>BZ371/Population!Q371</f>
        <v>4.3504631032901822E-2</v>
      </c>
      <c r="CG371" s="5">
        <f>CA371/Population!G371</f>
        <v>7.9461279461279455E-2</v>
      </c>
      <c r="CH371" s="6">
        <f t="shared" si="615"/>
        <v>-3.6554380563294672E-2</v>
      </c>
      <c r="CI371" s="6">
        <f t="shared" si="616"/>
        <v>3.5956648428377633E-2</v>
      </c>
      <c r="CJ371" s="6">
        <f t="shared" si="617"/>
        <v>-5.9773213491703947E-4</v>
      </c>
      <c r="CK371" s="55">
        <v>0</v>
      </c>
      <c r="CL371" s="57">
        <v>0.214730173</v>
      </c>
      <c r="CM371" s="118">
        <v>0</v>
      </c>
      <c r="CN371" s="139">
        <f t="shared" si="618"/>
        <v>0.214730173</v>
      </c>
      <c r="CO371" s="139">
        <f t="shared" si="619"/>
        <v>-0.214730173</v>
      </c>
      <c r="CP371" s="139">
        <f t="shared" si="620"/>
        <v>0</v>
      </c>
      <c r="CQ371" s="5">
        <f>CK371/Population!P371</f>
        <v>0</v>
      </c>
      <c r="CR371" s="5">
        <f>CL371/Population!Q371</f>
        <v>1.6231087594188371E-4</v>
      </c>
      <c r="CS371" s="5">
        <f>CM371/Population!G371</f>
        <v>0</v>
      </c>
      <c r="CT371" s="5">
        <f t="shared" si="621"/>
        <v>1.6231087594188371E-4</v>
      </c>
      <c r="CU371" s="5">
        <f t="shared" si="622"/>
        <v>-1.6231087594188371E-4</v>
      </c>
      <c r="CV371" s="5">
        <f t="shared" si="623"/>
        <v>0</v>
      </c>
      <c r="CW371" s="45">
        <v>62.932573439999999</v>
      </c>
      <c r="CX371" s="46">
        <v>52.236772539999997</v>
      </c>
      <c r="CY371" s="114">
        <v>130</v>
      </c>
      <c r="CZ371" s="139">
        <f t="shared" si="624"/>
        <v>-10.695800900000002</v>
      </c>
      <c r="DA371" s="139">
        <f t="shared" si="625"/>
        <v>77.763227459999996</v>
      </c>
      <c r="DB371" s="139">
        <f t="shared" si="626"/>
        <v>67.067426560000001</v>
      </c>
      <c r="DC371" s="5">
        <f>CW371/Population!O371</f>
        <v>4.6034183739100315E-2</v>
      </c>
      <c r="DD371" s="5">
        <f>CX371/Population!Q371</f>
        <v>3.9484885560746683E-2</v>
      </c>
      <c r="DE371" s="5">
        <f>CY371/Population!G371</f>
        <v>8.7542087542087546E-2</v>
      </c>
      <c r="DF371" s="6">
        <f t="shared" si="627"/>
        <v>-6.5492981783536325E-3</v>
      </c>
      <c r="DG371" s="6">
        <f t="shared" si="628"/>
        <v>4.8057201981340864E-2</v>
      </c>
      <c r="DH371" s="6">
        <f t="shared" si="629"/>
        <v>4.1507903802987231E-2</v>
      </c>
      <c r="DI371" s="58">
        <v>0.48314288300000002</v>
      </c>
      <c r="DJ371" s="60">
        <v>0.28630688799999998</v>
      </c>
      <c r="DK371" s="119">
        <v>0</v>
      </c>
      <c r="DL371" s="139">
        <f t="shared" si="630"/>
        <v>-0.19683599500000004</v>
      </c>
      <c r="DM371" s="139">
        <f t="shared" si="631"/>
        <v>-0.28630688799999998</v>
      </c>
      <c r="DN371" s="139">
        <f t="shared" si="632"/>
        <v>-0.48314288300000002</v>
      </c>
      <c r="DO371" s="5">
        <f>DI371/Population!P371</f>
        <v>3.5341138988166963E-4</v>
      </c>
      <c r="DP371" s="5">
        <f>DJ371/Population!Q371</f>
        <v>2.1641449420093745E-4</v>
      </c>
      <c r="DQ371" s="5">
        <f>DK371/Population!G371</f>
        <v>0</v>
      </c>
      <c r="DR371" s="6">
        <f t="shared" si="633"/>
        <v>-1.3699689568073218E-4</v>
      </c>
      <c r="DS371" s="6">
        <f t="shared" si="634"/>
        <v>-2.1641449420093745E-4</v>
      </c>
      <c r="DT371" s="6">
        <f t="shared" si="635"/>
        <v>-3.5341138988166963E-4</v>
      </c>
      <c r="DU371" s="47">
        <v>200.25674269999999</v>
      </c>
      <c r="DV371" s="48">
        <v>128.75155559999999</v>
      </c>
      <c r="DW371" s="115">
        <v>164</v>
      </c>
      <c r="DX371" s="139">
        <f t="shared" si="636"/>
        <v>-71.505187100000001</v>
      </c>
      <c r="DY371" s="139">
        <f t="shared" si="637"/>
        <v>35.248444400000011</v>
      </c>
      <c r="DZ371" s="139">
        <f t="shared" si="638"/>
        <v>-36.25674269999999</v>
      </c>
      <c r="EA371" s="5">
        <f>DU371/Population!O371</f>
        <v>0.14648464514540493</v>
      </c>
      <c r="EB371" s="5">
        <f>DV371/Population!Q371</f>
        <v>9.7321105256670856E-2</v>
      </c>
      <c r="EC371" s="5">
        <f>DW371/Population!G371</f>
        <v>0.11043771043771043</v>
      </c>
      <c r="ED371" s="6">
        <f t="shared" si="639"/>
        <v>-4.9163539888734079E-2</v>
      </c>
      <c r="EE371" s="6">
        <f t="shared" si="640"/>
        <v>1.3116605181039576E-2</v>
      </c>
      <c r="EF371" s="6">
        <f t="shared" si="641"/>
        <v>-3.6046934707694503E-2</v>
      </c>
      <c r="EG371" s="61">
        <v>0.161047623</v>
      </c>
      <c r="EH371" s="63">
        <v>17</v>
      </c>
      <c r="EI371" s="120">
        <v>0</v>
      </c>
      <c r="EJ371" s="139">
        <f t="shared" si="642"/>
        <v>16.838952376999998</v>
      </c>
      <c r="EK371" s="139">
        <f t="shared" si="643"/>
        <v>-17</v>
      </c>
      <c r="EL371" s="139">
        <f t="shared" si="644"/>
        <v>-0.161047623</v>
      </c>
      <c r="EM371" s="5">
        <f>EG371/Population!P371</f>
        <v>1.1780379321363022E-4</v>
      </c>
      <c r="EN371" s="5">
        <f>EH371/Population!Q371</f>
        <v>1.2850010096215139E-2</v>
      </c>
      <c r="EO371" s="5">
        <f>EI371/Population!G371</f>
        <v>0</v>
      </c>
      <c r="EP371" s="6">
        <f t="shared" si="645"/>
        <v>1.2732206303001509E-2</v>
      </c>
      <c r="EQ371" s="6">
        <f t="shared" si="646"/>
        <v>-1.2850010096215139E-2</v>
      </c>
      <c r="ER371" s="6">
        <f t="shared" si="647"/>
        <v>-1.1780379321363022E-4</v>
      </c>
      <c r="ES371" s="49">
        <v>134.71991919999999</v>
      </c>
      <c r="ET371" s="50">
        <v>261.47561930000001</v>
      </c>
      <c r="EU371" s="116">
        <v>209</v>
      </c>
      <c r="EV371" s="139">
        <f t="shared" si="648"/>
        <v>126.75570010000001</v>
      </c>
      <c r="EW371" s="139">
        <f t="shared" si="649"/>
        <v>-52.475619300000005</v>
      </c>
      <c r="EX371" s="139">
        <f t="shared" si="650"/>
        <v>74.280080800000007</v>
      </c>
      <c r="EY371" s="5">
        <f>ES371/Population!O371</f>
        <v>9.8545493609637269E-2</v>
      </c>
      <c r="EZ371" s="5">
        <f>ET371/Population!Q371</f>
        <v>0.19764496164230033</v>
      </c>
      <c r="FA371" s="5">
        <f>EU371/Population!G371</f>
        <v>0.14074074074074075</v>
      </c>
      <c r="FB371" s="6">
        <f t="shared" si="651"/>
        <v>9.9099468032663063E-2</v>
      </c>
      <c r="FC371" s="6">
        <f t="shared" si="652"/>
        <v>-5.6904220901559582E-2</v>
      </c>
      <c r="FD371" s="6">
        <f t="shared" si="653"/>
        <v>4.219524713110348E-2</v>
      </c>
      <c r="FE371" s="65">
        <v>6.0000004770000004</v>
      </c>
      <c r="FF371" s="67">
        <v>6</v>
      </c>
      <c r="FG371" s="121">
        <v>0</v>
      </c>
      <c r="FH371" s="139">
        <f t="shared" si="654"/>
        <v>-4.770000003873065E-7</v>
      </c>
      <c r="FI371" s="139">
        <f t="shared" si="655"/>
        <v>-6</v>
      </c>
      <c r="FJ371" s="139">
        <f t="shared" si="656"/>
        <v>-6.0000004770000004</v>
      </c>
      <c r="FK371" s="5">
        <f>FE371/Population!P371</f>
        <v>4.3889056063509289E-3</v>
      </c>
      <c r="FL371" s="5">
        <f>FF371/Population!Q371</f>
        <v>4.5352976810171071E-3</v>
      </c>
      <c r="FM371" s="5">
        <f>FG371/Population!G371</f>
        <v>0</v>
      </c>
      <c r="FN371" s="6">
        <f t="shared" si="657"/>
        <v>1.4639207466617815E-4</v>
      </c>
      <c r="FO371" s="6">
        <f t="shared" si="658"/>
        <v>-4.5352976810171071E-3</v>
      </c>
      <c r="FP371" s="6">
        <f t="shared" si="659"/>
        <v>-4.3889056063509289E-3</v>
      </c>
      <c r="FQ371" s="51">
        <v>0.107365087</v>
      </c>
      <c r="FR371" s="53">
        <v>35.787343919999998</v>
      </c>
      <c r="FS371" s="117">
        <v>10</v>
      </c>
      <c r="FT371" s="139">
        <f t="shared" si="660"/>
        <v>35.679978833</v>
      </c>
      <c r="FU371" s="139">
        <f t="shared" si="661"/>
        <v>-25.787343919999998</v>
      </c>
      <c r="FV371" s="139">
        <f t="shared" si="662"/>
        <v>9.8926349130000002</v>
      </c>
      <c r="FW371" s="5">
        <f>FQ371/Population!O371</f>
        <v>7.8535865799841197E-5</v>
      </c>
      <c r="FX371" s="5">
        <f>FR371/Population!Q371</f>
        <v>2.7051042981689612E-2</v>
      </c>
      <c r="FY371" s="5">
        <f>FS371/Population!G371</f>
        <v>6.7340067340067337E-3</v>
      </c>
      <c r="FZ371" s="6">
        <f t="shared" si="663"/>
        <v>2.697250711588977E-2</v>
      </c>
      <c r="GA371" s="6">
        <f t="shared" si="664"/>
        <v>-2.0317036247682878E-2</v>
      </c>
      <c r="GB371" s="6">
        <f t="shared" si="665"/>
        <v>6.6554708682068928E-3</v>
      </c>
      <c r="GC371" s="68">
        <v>0</v>
      </c>
      <c r="GD371" s="69">
        <v>0</v>
      </c>
      <c r="GE371" s="122">
        <v>0</v>
      </c>
      <c r="GF371" s="146">
        <f t="shared" si="666"/>
        <v>0</v>
      </c>
      <c r="GG371" s="146">
        <f t="shared" si="667"/>
        <v>0</v>
      </c>
      <c r="GH371" s="146">
        <f t="shared" si="668"/>
        <v>0</v>
      </c>
      <c r="GI371" s="5">
        <f>GC371/Population!P371</f>
        <v>0</v>
      </c>
      <c r="GJ371" s="5">
        <f>GD371/Population!Q371</f>
        <v>0</v>
      </c>
      <c r="GK371" s="5">
        <f>GE371/Population!G371</f>
        <v>0</v>
      </c>
      <c r="GL371" s="6">
        <f t="shared" si="669"/>
        <v>0</v>
      </c>
      <c r="GM371" s="6">
        <f t="shared" si="670"/>
        <v>0</v>
      </c>
      <c r="GN371" s="6">
        <f t="shared" si="671"/>
        <v>0</v>
      </c>
    </row>
    <row r="372" spans="1:205" x14ac:dyDescent="0.25">
      <c r="A372" s="1">
        <v>42101038700</v>
      </c>
      <c r="B372" s="1" t="s">
        <v>3</v>
      </c>
      <c r="C372" s="1" t="s">
        <v>4</v>
      </c>
      <c r="D372" s="1" t="s">
        <v>373</v>
      </c>
      <c r="E372" s="70">
        <v>72</v>
      </c>
      <c r="F372" s="71">
        <v>122</v>
      </c>
      <c r="G372" s="107">
        <v>139</v>
      </c>
      <c r="H372" s="139">
        <f t="shared" si="576"/>
        <v>50</v>
      </c>
      <c r="I372" s="139">
        <f t="shared" si="577"/>
        <v>17</v>
      </c>
      <c r="J372" s="139">
        <f t="shared" si="578"/>
        <v>67</v>
      </c>
      <c r="K372" s="5">
        <f>E372/Population!O372</f>
        <v>3.0290281523837777E-2</v>
      </c>
      <c r="L372" s="5">
        <f>F372/Population!Q372</f>
        <v>5.52286102308737E-2</v>
      </c>
      <c r="M372" s="5">
        <f>G372/Population!G372</f>
        <v>6.2981422745808785E-2</v>
      </c>
      <c r="N372" s="6">
        <f t="shared" si="579"/>
        <v>2.4938328707035922E-2</v>
      </c>
      <c r="O372" s="6">
        <f t="shared" si="580"/>
        <v>7.7528125149350854E-3</v>
      </c>
      <c r="P372" s="6">
        <f t="shared" si="581"/>
        <v>3.2691141221971004E-2</v>
      </c>
      <c r="Q372" s="72">
        <v>54</v>
      </c>
      <c r="R372" s="73">
        <v>54</v>
      </c>
      <c r="S372" s="108">
        <v>96</v>
      </c>
      <c r="T372" s="139">
        <f t="shared" si="582"/>
        <v>0</v>
      </c>
      <c r="U372" s="139">
        <f t="shared" si="583"/>
        <v>42</v>
      </c>
      <c r="V372" s="139">
        <f t="shared" si="584"/>
        <v>42</v>
      </c>
      <c r="W372" s="5">
        <f>Q372/Population!O372</f>
        <v>2.2717711142878332E-2</v>
      </c>
      <c r="X372" s="5">
        <f>R372/Population!Q372</f>
        <v>2.444545043005885E-2</v>
      </c>
      <c r="Y372" s="5">
        <f>S372/Population!G372</f>
        <v>4.3497961033076578E-2</v>
      </c>
      <c r="Z372" s="6">
        <f t="shared" si="585"/>
        <v>1.7277392871805179E-3</v>
      </c>
      <c r="AA372" s="6">
        <f t="shared" si="586"/>
        <v>1.9052510603017728E-2</v>
      </c>
      <c r="AB372" s="6">
        <f t="shared" si="587"/>
        <v>2.0780249890198246E-2</v>
      </c>
      <c r="AC372" s="74">
        <v>13</v>
      </c>
      <c r="AD372" s="75">
        <v>64</v>
      </c>
      <c r="AE372" s="109">
        <v>46</v>
      </c>
      <c r="AF372" s="139">
        <f t="shared" si="588"/>
        <v>51</v>
      </c>
      <c r="AG372" s="139">
        <f t="shared" si="589"/>
        <v>-18</v>
      </c>
      <c r="AH372" s="139">
        <f t="shared" si="590"/>
        <v>33</v>
      </c>
      <c r="AI372" s="5">
        <f>AC372/Population!O372</f>
        <v>5.4690786084707101E-3</v>
      </c>
      <c r="AJ372" s="5">
        <f>AD372/Population!Q372</f>
        <v>2.8972385694884563E-2</v>
      </c>
      <c r="AK372" s="5">
        <f>AE372/Population!G372</f>
        <v>2.0842772995015857E-2</v>
      </c>
      <c r="AL372" s="5">
        <f t="shared" si="591"/>
        <v>2.3503307086413853E-2</v>
      </c>
      <c r="AM372" s="5">
        <f t="shared" si="592"/>
        <v>-8.129612699868706E-3</v>
      </c>
      <c r="AN372" s="5">
        <f t="shared" si="593"/>
        <v>1.5373694386545147E-2</v>
      </c>
      <c r="AO372" s="35">
        <v>3</v>
      </c>
      <c r="AP372" s="38">
        <v>3</v>
      </c>
      <c r="AQ372" s="110">
        <v>10</v>
      </c>
      <c r="AR372" s="139">
        <f t="shared" si="594"/>
        <v>0</v>
      </c>
      <c r="AS372" s="139">
        <f t="shared" si="595"/>
        <v>7</v>
      </c>
      <c r="AT372" s="139">
        <f t="shared" si="596"/>
        <v>7</v>
      </c>
      <c r="AU372" s="5">
        <f>AO372/Population!E372</f>
        <v>1.2494793690189829E-3</v>
      </c>
      <c r="AV372" s="5">
        <f>AP372/Population!F372</f>
        <v>1.3175230566534915E-3</v>
      </c>
      <c r="AW372" s="5">
        <f>AQ372/Population!G372</f>
        <v>4.5310376076121428E-3</v>
      </c>
      <c r="AX372" s="6">
        <f t="shared" si="597"/>
        <v>6.8043687634508632E-5</v>
      </c>
      <c r="AY372" s="6">
        <f t="shared" si="598"/>
        <v>3.2135145509586513E-3</v>
      </c>
      <c r="AZ372" s="6">
        <f t="shared" si="599"/>
        <v>3.2815582385931599E-3</v>
      </c>
      <c r="BA372" s="36">
        <v>11</v>
      </c>
      <c r="BB372" s="39">
        <v>23</v>
      </c>
      <c r="BC372" s="111">
        <v>45</v>
      </c>
      <c r="BD372" s="139">
        <f t="shared" si="600"/>
        <v>12</v>
      </c>
      <c r="BE372" s="139">
        <f t="shared" si="601"/>
        <v>22</v>
      </c>
      <c r="BF372" s="139">
        <f t="shared" si="602"/>
        <v>34</v>
      </c>
      <c r="BG372" s="5">
        <f>BA372/Population!E372</f>
        <v>4.5814243530696037E-3</v>
      </c>
      <c r="BH372" s="5">
        <f>BB372/Population!F372</f>
        <v>1.0101010101010102E-2</v>
      </c>
      <c r="BI372" s="5">
        <f>BC372/Population!G372</f>
        <v>2.0389669234254643E-2</v>
      </c>
      <c r="BJ372" s="6">
        <f t="shared" si="603"/>
        <v>5.5195857479404982E-3</v>
      </c>
      <c r="BK372" s="6">
        <f t="shared" si="604"/>
        <v>1.0288659133244541E-2</v>
      </c>
      <c r="BL372" s="6">
        <f t="shared" si="605"/>
        <v>1.5808244881185041E-2</v>
      </c>
      <c r="BM372" s="37">
        <v>1</v>
      </c>
      <c r="BN372" s="40">
        <v>10</v>
      </c>
      <c r="BO372" s="112">
        <v>0</v>
      </c>
      <c r="BP372" s="139">
        <f t="shared" si="606"/>
        <v>9</v>
      </c>
      <c r="BQ372" s="139">
        <f t="shared" si="607"/>
        <v>-10</v>
      </c>
      <c r="BR372" s="139">
        <f t="shared" si="608"/>
        <v>-1</v>
      </c>
      <c r="BS372" s="5">
        <f>BM372/Population!E372</f>
        <v>4.164931230063276E-4</v>
      </c>
      <c r="BT372" s="5">
        <f>BN372/Population!F372</f>
        <v>4.391743522178305E-3</v>
      </c>
      <c r="BU372" s="5">
        <f>BO372/Population!G372</f>
        <v>0</v>
      </c>
      <c r="BV372" s="6">
        <f t="shared" si="609"/>
        <v>3.9752503991719772E-3</v>
      </c>
      <c r="BW372" s="6">
        <f t="shared" si="610"/>
        <v>-4.391743522178305E-3</v>
      </c>
      <c r="BX372" s="6">
        <f t="shared" si="611"/>
        <v>-4.164931230063276E-4</v>
      </c>
      <c r="BY372" s="42">
        <v>113</v>
      </c>
      <c r="BZ372" s="43">
        <v>38</v>
      </c>
      <c r="CA372" s="113">
        <v>24</v>
      </c>
      <c r="CB372" s="139">
        <f t="shared" si="612"/>
        <v>-75</v>
      </c>
      <c r="CC372" s="139">
        <f t="shared" si="613"/>
        <v>-14</v>
      </c>
      <c r="CD372" s="139">
        <f t="shared" si="614"/>
        <v>-89</v>
      </c>
      <c r="CE372" s="5">
        <f>BY372/Population!O372</f>
        <v>4.7538914058245403E-2</v>
      </c>
      <c r="CF372" s="5">
        <f>BZ372/Population!Q372</f>
        <v>1.7202354006337708E-2</v>
      </c>
      <c r="CG372" s="5">
        <f>CA372/Population!G372</f>
        <v>1.0874490258269144E-2</v>
      </c>
      <c r="CH372" s="6">
        <f t="shared" si="615"/>
        <v>-3.0336560051907695E-2</v>
      </c>
      <c r="CI372" s="6">
        <f t="shared" si="616"/>
        <v>-6.3278637480685632E-3</v>
      </c>
      <c r="CJ372" s="6">
        <f t="shared" si="617"/>
        <v>-3.666442379997626E-2</v>
      </c>
      <c r="CK372" s="55">
        <v>0</v>
      </c>
      <c r="CL372" s="57">
        <v>7</v>
      </c>
      <c r="CM372" s="118">
        <v>0</v>
      </c>
      <c r="CN372" s="139">
        <f t="shared" si="618"/>
        <v>7</v>
      </c>
      <c r="CO372" s="139">
        <f t="shared" si="619"/>
        <v>-7</v>
      </c>
      <c r="CP372" s="139">
        <f t="shared" si="620"/>
        <v>0</v>
      </c>
      <c r="CQ372" s="5">
        <f>CK372/Population!P372</f>
        <v>0</v>
      </c>
      <c r="CR372" s="5">
        <f>CL372/Population!Q372</f>
        <v>3.1688546853779992E-3</v>
      </c>
      <c r="CS372" s="5">
        <f>CM372/Population!G372</f>
        <v>0</v>
      </c>
      <c r="CT372" s="5">
        <f t="shared" si="621"/>
        <v>3.1688546853779992E-3</v>
      </c>
      <c r="CU372" s="5">
        <f t="shared" si="622"/>
        <v>-3.1688546853779992E-3</v>
      </c>
      <c r="CV372" s="5">
        <f t="shared" si="623"/>
        <v>0</v>
      </c>
      <c r="CW372" s="45">
        <v>270</v>
      </c>
      <c r="CX372" s="46">
        <v>173</v>
      </c>
      <c r="CY372" s="114">
        <v>278</v>
      </c>
      <c r="CZ372" s="139">
        <f t="shared" si="624"/>
        <v>-97</v>
      </c>
      <c r="DA372" s="139">
        <f t="shared" si="625"/>
        <v>105</v>
      </c>
      <c r="DB372" s="139">
        <f t="shared" si="626"/>
        <v>8</v>
      </c>
      <c r="DC372" s="5">
        <f>CW372/Population!O372</f>
        <v>0.11358855571439166</v>
      </c>
      <c r="DD372" s="5">
        <f>CX372/Population!Q372</f>
        <v>7.831598008148484E-2</v>
      </c>
      <c r="DE372" s="5">
        <f>CY372/Population!G372</f>
        <v>0.12596284549161757</v>
      </c>
      <c r="DF372" s="6">
        <f t="shared" si="627"/>
        <v>-3.5272575632906825E-2</v>
      </c>
      <c r="DG372" s="6">
        <f t="shared" si="628"/>
        <v>4.764686541013273E-2</v>
      </c>
      <c r="DH372" s="6">
        <f t="shared" si="629"/>
        <v>1.2374289777225905E-2</v>
      </c>
      <c r="DI372" s="58">
        <v>16</v>
      </c>
      <c r="DJ372" s="60">
        <v>7</v>
      </c>
      <c r="DK372" s="119">
        <v>22</v>
      </c>
      <c r="DL372" s="139">
        <f t="shared" si="630"/>
        <v>-9</v>
      </c>
      <c r="DM372" s="139">
        <f t="shared" si="631"/>
        <v>15</v>
      </c>
      <c r="DN372" s="139">
        <f t="shared" si="632"/>
        <v>6</v>
      </c>
      <c r="DO372" s="5">
        <f>DI372/Population!P372</f>
        <v>6.7311736719639506E-3</v>
      </c>
      <c r="DP372" s="5">
        <f>DJ372/Population!Q372</f>
        <v>3.1688546853779992E-3</v>
      </c>
      <c r="DQ372" s="5">
        <f>DK372/Population!G372</f>
        <v>9.9682827367467142E-3</v>
      </c>
      <c r="DR372" s="6">
        <f t="shared" si="633"/>
        <v>-3.5623189865859515E-3</v>
      </c>
      <c r="DS372" s="6">
        <f t="shared" si="634"/>
        <v>6.7994280513687146E-3</v>
      </c>
      <c r="DT372" s="6">
        <f t="shared" si="635"/>
        <v>3.2371090647827635E-3</v>
      </c>
      <c r="DU372" s="47">
        <v>489.0000076</v>
      </c>
      <c r="DV372" s="48">
        <v>260</v>
      </c>
      <c r="DW372" s="115">
        <v>179</v>
      </c>
      <c r="DX372" s="139">
        <f t="shared" si="636"/>
        <v>-229.0000076</v>
      </c>
      <c r="DY372" s="139">
        <f t="shared" si="637"/>
        <v>-81</v>
      </c>
      <c r="DZ372" s="139">
        <f t="shared" si="638"/>
        <v>-310.0000076</v>
      </c>
      <c r="EA372" s="5">
        <f>DU372/Population!O372</f>
        <v>0.20572149854670574</v>
      </c>
      <c r="EB372" s="5">
        <f>DV372/Population!Q372</f>
        <v>0.11770031688546853</v>
      </c>
      <c r="EC372" s="5">
        <f>DW372/Population!G372</f>
        <v>8.1105573176257356E-2</v>
      </c>
      <c r="ED372" s="6">
        <f t="shared" si="639"/>
        <v>-8.8021181661237208E-2</v>
      </c>
      <c r="EE372" s="6">
        <f t="shared" si="640"/>
        <v>-3.6594743709211175E-2</v>
      </c>
      <c r="EF372" s="6">
        <f t="shared" si="641"/>
        <v>-0.12461592537044838</v>
      </c>
      <c r="EG372" s="61">
        <v>6</v>
      </c>
      <c r="EH372" s="63">
        <v>0</v>
      </c>
      <c r="EI372" s="120">
        <v>14</v>
      </c>
      <c r="EJ372" s="139">
        <f t="shared" si="642"/>
        <v>-6</v>
      </c>
      <c r="EK372" s="139">
        <f t="shared" si="643"/>
        <v>14</v>
      </c>
      <c r="EL372" s="139">
        <f t="shared" si="644"/>
        <v>8</v>
      </c>
      <c r="EM372" s="5">
        <f>EG372/Population!P372</f>
        <v>2.5241901269864816E-3</v>
      </c>
      <c r="EN372" s="5">
        <f>EH372/Population!Q372</f>
        <v>0</v>
      </c>
      <c r="EO372" s="5">
        <f>EI372/Population!G372</f>
        <v>6.3434526506570008E-3</v>
      </c>
      <c r="EP372" s="6">
        <f t="shared" si="645"/>
        <v>-2.5241901269864816E-3</v>
      </c>
      <c r="EQ372" s="6">
        <f t="shared" si="646"/>
        <v>6.3434526506570008E-3</v>
      </c>
      <c r="ER372" s="6">
        <f t="shared" si="647"/>
        <v>3.8192625236705192E-3</v>
      </c>
      <c r="ES372" s="49">
        <v>660</v>
      </c>
      <c r="ET372" s="50">
        <v>403</v>
      </c>
      <c r="EU372" s="116">
        <v>584</v>
      </c>
      <c r="EV372" s="139">
        <f t="shared" si="648"/>
        <v>-257</v>
      </c>
      <c r="EW372" s="139">
        <f t="shared" si="649"/>
        <v>181</v>
      </c>
      <c r="EX372" s="139">
        <f t="shared" si="650"/>
        <v>-76</v>
      </c>
      <c r="EY372" s="5">
        <f>ES372/Population!O372</f>
        <v>0.27766091396851295</v>
      </c>
      <c r="EZ372" s="5">
        <f>ET372/Population!Q372</f>
        <v>0.18243549117247623</v>
      </c>
      <c r="FA372" s="5">
        <f>EU372/Population!G372</f>
        <v>0.26461259628454914</v>
      </c>
      <c r="FB372" s="6">
        <f t="shared" si="651"/>
        <v>-9.5225422796036713E-2</v>
      </c>
      <c r="FC372" s="6">
        <f t="shared" si="652"/>
        <v>8.2177105112072907E-2</v>
      </c>
      <c r="FD372" s="6">
        <f t="shared" si="653"/>
        <v>-1.3048317683963806E-2</v>
      </c>
      <c r="FE372" s="65">
        <v>0</v>
      </c>
      <c r="FF372" s="67">
        <v>11</v>
      </c>
      <c r="FG372" s="121">
        <v>27</v>
      </c>
      <c r="FH372" s="139">
        <f t="shared" si="654"/>
        <v>11</v>
      </c>
      <c r="FI372" s="139">
        <f t="shared" si="655"/>
        <v>16</v>
      </c>
      <c r="FJ372" s="139">
        <f t="shared" si="656"/>
        <v>27</v>
      </c>
      <c r="FK372" s="5">
        <f>FE372/Population!P372</f>
        <v>0</v>
      </c>
      <c r="FL372" s="5">
        <f>FF372/Population!Q372</f>
        <v>4.9796287913082844E-3</v>
      </c>
      <c r="FM372" s="5">
        <f>FG372/Population!G372</f>
        <v>1.2233801540552787E-2</v>
      </c>
      <c r="FN372" s="6">
        <f t="shared" si="657"/>
        <v>4.9796287913082844E-3</v>
      </c>
      <c r="FO372" s="6">
        <f t="shared" si="658"/>
        <v>7.2541727492445029E-3</v>
      </c>
      <c r="FP372" s="6">
        <f t="shared" si="659"/>
        <v>1.2233801540552787E-2</v>
      </c>
      <c r="FQ372" s="51">
        <v>60</v>
      </c>
      <c r="FR372" s="53">
        <v>7</v>
      </c>
      <c r="FS372" s="117">
        <v>0</v>
      </c>
      <c r="FT372" s="139">
        <f t="shared" si="660"/>
        <v>-53</v>
      </c>
      <c r="FU372" s="139">
        <f t="shared" si="661"/>
        <v>-7</v>
      </c>
      <c r="FV372" s="139">
        <f t="shared" si="662"/>
        <v>-60</v>
      </c>
      <c r="FW372" s="5">
        <f>FQ372/Population!O372</f>
        <v>2.5241901269864815E-2</v>
      </c>
      <c r="FX372" s="5">
        <f>FR372/Population!Q372</f>
        <v>3.1688546853779992E-3</v>
      </c>
      <c r="FY372" s="5">
        <f>FS372/Population!G372</f>
        <v>0</v>
      </c>
      <c r="FZ372" s="6">
        <f t="shared" si="663"/>
        <v>-2.2073046584486816E-2</v>
      </c>
      <c r="GA372" s="6">
        <f t="shared" si="664"/>
        <v>-3.1688546853779992E-3</v>
      </c>
      <c r="GB372" s="6">
        <f t="shared" si="665"/>
        <v>-2.5241901269864815E-2</v>
      </c>
      <c r="GC372" s="68">
        <v>0</v>
      </c>
      <c r="GD372" s="69">
        <v>0</v>
      </c>
      <c r="GE372" s="122">
        <v>0</v>
      </c>
      <c r="GF372" s="146">
        <f t="shared" si="666"/>
        <v>0</v>
      </c>
      <c r="GG372" s="146">
        <f t="shared" si="667"/>
        <v>0</v>
      </c>
      <c r="GH372" s="146">
        <f t="shared" si="668"/>
        <v>0</v>
      </c>
      <c r="GI372" s="5">
        <f>GC372/Population!P372</f>
        <v>0</v>
      </c>
      <c r="GJ372" s="5">
        <f>GD372/Population!Q372</f>
        <v>0</v>
      </c>
      <c r="GK372" s="5">
        <f>GE372/Population!G372</f>
        <v>0</v>
      </c>
      <c r="GL372" s="6">
        <f t="shared" si="669"/>
        <v>0</v>
      </c>
      <c r="GM372" s="6">
        <f t="shared" si="670"/>
        <v>0</v>
      </c>
      <c r="GN372" s="6">
        <f t="shared" si="671"/>
        <v>0</v>
      </c>
    </row>
    <row r="373" spans="1:205" x14ac:dyDescent="0.25">
      <c r="A373" s="1">
        <v>42101038800</v>
      </c>
      <c r="B373" s="1" t="s">
        <v>3</v>
      </c>
      <c r="C373" s="1" t="s">
        <v>4</v>
      </c>
      <c r="D373" s="1" t="s">
        <v>374</v>
      </c>
      <c r="E373" s="70">
        <v>118.0090916</v>
      </c>
      <c r="F373" s="71">
        <v>94.008905089999999</v>
      </c>
      <c r="G373" s="107">
        <v>378</v>
      </c>
      <c r="H373" s="139">
        <f t="shared" si="576"/>
        <v>-24.000186510000006</v>
      </c>
      <c r="I373" s="139">
        <f t="shared" si="577"/>
        <v>283.99109491000002</v>
      </c>
      <c r="J373" s="139">
        <f t="shared" si="578"/>
        <v>259.99090839999997</v>
      </c>
      <c r="K373" s="5">
        <f>E373/Population!O373</f>
        <v>2.8662119133178818E-2</v>
      </c>
      <c r="L373" s="5">
        <f>F373/Population!Q373</f>
        <v>2.5094210167568888E-2</v>
      </c>
      <c r="M373" s="5">
        <f>G373/Population!G373</f>
        <v>0.1126005361930295</v>
      </c>
      <c r="N373" s="6">
        <f t="shared" si="579"/>
        <v>-3.5679089656099304E-3</v>
      </c>
      <c r="O373" s="6">
        <f t="shared" si="580"/>
        <v>8.7506326025460601E-2</v>
      </c>
      <c r="P373" s="6">
        <f t="shared" si="581"/>
        <v>8.3938417059850681E-2</v>
      </c>
      <c r="Q373" s="72">
        <v>62.006946900000003</v>
      </c>
      <c r="R373" s="73">
        <v>25.00466235</v>
      </c>
      <c r="S373" s="108">
        <v>138</v>
      </c>
      <c r="T373" s="139">
        <f t="shared" si="582"/>
        <v>-37.002284549999999</v>
      </c>
      <c r="U373" s="139">
        <f t="shared" si="583"/>
        <v>112.99533765</v>
      </c>
      <c r="V373" s="139">
        <f t="shared" si="584"/>
        <v>75.993053099999997</v>
      </c>
      <c r="W373" s="5">
        <f>Q373/Population!O373</f>
        <v>1.5060284551266666E-2</v>
      </c>
      <c r="X373" s="5">
        <f>R373/Population!Q373</f>
        <v>6.6746044066706509E-3</v>
      </c>
      <c r="Y373" s="5">
        <f>S373/Population!G373</f>
        <v>4.1108132260947276E-2</v>
      </c>
      <c r="Z373" s="6">
        <f t="shared" si="585"/>
        <v>-8.3856801445960152E-3</v>
      </c>
      <c r="AA373" s="6">
        <f t="shared" si="586"/>
        <v>3.4433527854276627E-2</v>
      </c>
      <c r="AB373" s="6">
        <f t="shared" si="587"/>
        <v>2.6047847709680612E-2</v>
      </c>
      <c r="AC373" s="74">
        <v>41.002144680000001</v>
      </c>
      <c r="AD373" s="75">
        <v>66.002704159999993</v>
      </c>
      <c r="AE373" s="109">
        <v>219</v>
      </c>
      <c r="AF373" s="139">
        <f t="shared" si="588"/>
        <v>25.000559479999993</v>
      </c>
      <c r="AG373" s="139">
        <f t="shared" si="589"/>
        <v>152.99729583999999</v>
      </c>
      <c r="AH373" s="139">
        <f t="shared" si="590"/>
        <v>177.99785531999999</v>
      </c>
      <c r="AI373" s="5">
        <f>AC373/Population!O373</f>
        <v>9.9586255567278171E-3</v>
      </c>
      <c r="AJ373" s="5">
        <f>AD373/Population!Q373</f>
        <v>1.7618391877165872E-2</v>
      </c>
      <c r="AK373" s="5">
        <f>AE373/Population!G373</f>
        <v>6.523681858802502E-2</v>
      </c>
      <c r="AL373" s="5">
        <f t="shared" si="591"/>
        <v>7.6597663204380547E-3</v>
      </c>
      <c r="AM373" s="5">
        <f t="shared" si="592"/>
        <v>4.7618426710859148E-2</v>
      </c>
      <c r="AN373" s="5">
        <f t="shared" si="593"/>
        <v>5.5278193031297204E-2</v>
      </c>
      <c r="AO373" s="35">
        <v>17.00060611</v>
      </c>
      <c r="AP373" s="38">
        <v>19.00027974</v>
      </c>
      <c r="AQ373" s="110">
        <v>15</v>
      </c>
      <c r="AR373" s="139">
        <f t="shared" si="594"/>
        <v>1.9996736300000002</v>
      </c>
      <c r="AS373" s="139">
        <f t="shared" si="595"/>
        <v>-4.0002797399999999</v>
      </c>
      <c r="AT373" s="139">
        <f t="shared" si="596"/>
        <v>-2.0006061099999997</v>
      </c>
      <c r="AU373" s="5">
        <f>AO373/Population!E373</f>
        <v>4.1331328665827026E-3</v>
      </c>
      <c r="AV373" s="5">
        <f>AP373/Population!F373</f>
        <v>5.0718281697004833E-3</v>
      </c>
      <c r="AW373" s="5">
        <f>AQ373/Population!G373</f>
        <v>4.4682752457551383E-3</v>
      </c>
      <c r="AX373" s="6">
        <f t="shared" si="597"/>
        <v>9.3869530311778068E-4</v>
      </c>
      <c r="AY373" s="6">
        <f t="shared" si="598"/>
        <v>-6.0355292394534497E-4</v>
      </c>
      <c r="AZ373" s="6">
        <f t="shared" si="599"/>
        <v>3.3514237917243572E-4</v>
      </c>
      <c r="BA373" s="36">
        <v>18.00195819</v>
      </c>
      <c r="BB373" s="39">
        <v>23.00303053</v>
      </c>
      <c r="BC373" s="111">
        <v>53</v>
      </c>
      <c r="BD373" s="139">
        <f t="shared" si="600"/>
        <v>5.0010723400000003</v>
      </c>
      <c r="BE373" s="139">
        <f t="shared" si="601"/>
        <v>29.99696947</v>
      </c>
      <c r="BF373" s="139">
        <f t="shared" si="602"/>
        <v>34.998041810000004</v>
      </c>
      <c r="BG373" s="5">
        <f>BA373/Population!E373</f>
        <v>4.376578374706939E-3</v>
      </c>
      <c r="BH373" s="5">
        <f>BB373/Population!F373</f>
        <v>6.1403000285791707E-3</v>
      </c>
      <c r="BI373" s="5">
        <f>BC373/Population!G373</f>
        <v>1.5787905868334822E-2</v>
      </c>
      <c r="BJ373" s="6">
        <f t="shared" si="603"/>
        <v>1.7637216538722317E-3</v>
      </c>
      <c r="BK373" s="6">
        <f t="shared" si="604"/>
        <v>9.6476058397556505E-3</v>
      </c>
      <c r="BL373" s="6">
        <f t="shared" si="605"/>
        <v>1.1411327493627884E-2</v>
      </c>
      <c r="BM373" s="37">
        <v>3.000419612</v>
      </c>
      <c r="BN373" s="40">
        <v>8.0006061059999993</v>
      </c>
      <c r="BO373" s="112">
        <v>0</v>
      </c>
      <c r="BP373" s="139">
        <f t="shared" si="606"/>
        <v>5.0001864939999994</v>
      </c>
      <c r="BQ373" s="139">
        <f t="shared" si="607"/>
        <v>-8.0006061059999993</v>
      </c>
      <c r="BR373" s="139">
        <f t="shared" si="608"/>
        <v>-3.000419612</v>
      </c>
      <c r="BS373" s="5">
        <f>BM373/Population!E373</f>
        <v>7.2945239902958488E-4</v>
      </c>
      <c r="BT373" s="5">
        <f>BN373/Population!F373</f>
        <v>2.1356369473688858E-3</v>
      </c>
      <c r="BU373" s="5">
        <f>BO373/Population!G373</f>
        <v>0</v>
      </c>
      <c r="BV373" s="6">
        <f t="shared" si="609"/>
        <v>1.406184548339301E-3</v>
      </c>
      <c r="BW373" s="6">
        <f t="shared" si="610"/>
        <v>-2.1356369473688858E-3</v>
      </c>
      <c r="BX373" s="6">
        <f t="shared" si="611"/>
        <v>-7.2945239902958488E-4</v>
      </c>
      <c r="BY373" s="42">
        <v>308.00554820000002</v>
      </c>
      <c r="BZ373" s="43">
        <v>140.00783279999999</v>
      </c>
      <c r="CA373" s="113">
        <v>233</v>
      </c>
      <c r="CB373" s="139">
        <f t="shared" si="612"/>
        <v>-167.99771540000003</v>
      </c>
      <c r="CC373" s="139">
        <f t="shared" si="613"/>
        <v>92.992167200000011</v>
      </c>
      <c r="CD373" s="139">
        <f t="shared" si="614"/>
        <v>-75.005548200000021</v>
      </c>
      <c r="CE373" s="5">
        <f>BY373/Population!O373</f>
        <v>7.4808572767527781E-2</v>
      </c>
      <c r="CF373" s="5">
        <f>BZ373/Population!Q373</f>
        <v>3.7372906088263477E-2</v>
      </c>
      <c r="CG373" s="5">
        <f>CA373/Population!G373</f>
        <v>6.9407208817396482E-2</v>
      </c>
      <c r="CH373" s="6">
        <f t="shared" si="615"/>
        <v>-3.7435666679264304E-2</v>
      </c>
      <c r="CI373" s="6">
        <f t="shared" si="616"/>
        <v>3.2034302729133005E-2</v>
      </c>
      <c r="CJ373" s="6">
        <f t="shared" si="617"/>
        <v>-5.4013639501312993E-3</v>
      </c>
      <c r="CK373" s="55">
        <v>7.0002797409999999</v>
      </c>
      <c r="CL373" s="57">
        <v>0</v>
      </c>
      <c r="CM373" s="118">
        <v>0</v>
      </c>
      <c r="CN373" s="139">
        <f t="shared" si="618"/>
        <v>-7.0002797409999999</v>
      </c>
      <c r="CO373" s="139">
        <f t="shared" si="619"/>
        <v>0</v>
      </c>
      <c r="CP373" s="139">
        <f t="shared" si="620"/>
        <v>-7.0002797409999999</v>
      </c>
      <c r="CQ373" s="5">
        <f>CK373/Population!P373</f>
        <v>1.7002321531481067E-3</v>
      </c>
      <c r="CR373" s="5">
        <f>CL373/Population!Q373</f>
        <v>0</v>
      </c>
      <c r="CS373" s="5">
        <f>CM373/Population!G373</f>
        <v>0</v>
      </c>
      <c r="CT373" s="5">
        <f t="shared" si="621"/>
        <v>-1.7002321531481067E-3</v>
      </c>
      <c r="CU373" s="5">
        <f t="shared" si="622"/>
        <v>0</v>
      </c>
      <c r="CV373" s="5">
        <f t="shared" si="623"/>
        <v>-1.7002321531481067E-3</v>
      </c>
      <c r="CW373" s="45">
        <v>236.00522179999999</v>
      </c>
      <c r="CX373" s="46">
        <v>110.0096977</v>
      </c>
      <c r="CY373" s="114">
        <v>205</v>
      </c>
      <c r="CZ373" s="139">
        <f t="shared" si="624"/>
        <v>-125.99552409999998</v>
      </c>
      <c r="DA373" s="139">
        <f t="shared" si="625"/>
        <v>94.990302299999996</v>
      </c>
      <c r="DB373" s="139">
        <f t="shared" si="626"/>
        <v>-31.005221799999987</v>
      </c>
      <c r="DC373" s="5">
        <f>CW373/Population!O373</f>
        <v>5.7321090193731224E-2</v>
      </c>
      <c r="DD373" s="5">
        <f>CX373/Population!Q373</f>
        <v>2.9365372056100816E-2</v>
      </c>
      <c r="DE373" s="5">
        <f>CY373/Population!G373</f>
        <v>6.1066428358653557E-2</v>
      </c>
      <c r="DF373" s="6">
        <f t="shared" si="627"/>
        <v>-2.7955718137630408E-2</v>
      </c>
      <c r="DG373" s="6">
        <f t="shared" si="628"/>
        <v>3.1701056302552738E-2</v>
      </c>
      <c r="DH373" s="6">
        <f t="shared" si="629"/>
        <v>3.7453381649223336E-3</v>
      </c>
      <c r="DI373" s="58">
        <v>7</v>
      </c>
      <c r="DJ373" s="60">
        <v>4.1961199999999998E-4</v>
      </c>
      <c r="DK373" s="119">
        <v>0</v>
      </c>
      <c r="DL373" s="139">
        <f t="shared" si="630"/>
        <v>-6.999580388</v>
      </c>
      <c r="DM373" s="139">
        <f t="shared" si="631"/>
        <v>-4.1961199999999998E-4</v>
      </c>
      <c r="DN373" s="139">
        <f t="shared" si="632"/>
        <v>-7</v>
      </c>
      <c r="DO373" s="5">
        <f>DI373/Population!P373</f>
        <v>1.7001642094858029E-3</v>
      </c>
      <c r="DP373" s="5">
        <f>DJ373/Population!Q373</f>
        <v>1.12008875188506E-7</v>
      </c>
      <c r="DQ373" s="5">
        <f>DK373/Population!G373</f>
        <v>0</v>
      </c>
      <c r="DR373" s="6">
        <f t="shared" si="633"/>
        <v>-1.7000522006106143E-3</v>
      </c>
      <c r="DS373" s="6">
        <f t="shared" si="634"/>
        <v>-1.12008875188506E-7</v>
      </c>
      <c r="DT373" s="6">
        <f t="shared" si="635"/>
        <v>-1.7001642094858029E-3</v>
      </c>
      <c r="DU373" s="47">
        <v>469.02098059999997</v>
      </c>
      <c r="DV373" s="48">
        <v>162.01202889999999</v>
      </c>
      <c r="DW373" s="115">
        <v>101</v>
      </c>
      <c r="DX373" s="139">
        <f t="shared" si="636"/>
        <v>-307.00895170000001</v>
      </c>
      <c r="DY373" s="139">
        <f t="shared" si="637"/>
        <v>-61.01202889999999</v>
      </c>
      <c r="DZ373" s="139">
        <f t="shared" si="638"/>
        <v>-368.02098059999997</v>
      </c>
      <c r="EA373" s="5">
        <f>DU373/Population!O373</f>
        <v>0.11391609781629358</v>
      </c>
      <c r="EB373" s="5">
        <f>DV373/Population!Q373</f>
        <v>4.3246582852961131E-2</v>
      </c>
      <c r="EC373" s="5">
        <f>DW373/Population!G373</f>
        <v>3.0086386654751267E-2</v>
      </c>
      <c r="ED373" s="6">
        <f t="shared" si="639"/>
        <v>-7.0669514963332458E-2</v>
      </c>
      <c r="EE373" s="6">
        <f t="shared" si="640"/>
        <v>-1.3160196198209864E-2</v>
      </c>
      <c r="EF373" s="6">
        <f t="shared" si="641"/>
        <v>-8.3829711161542309E-2</v>
      </c>
      <c r="EG373" s="61">
        <v>19</v>
      </c>
      <c r="EH373" s="63">
        <v>5.5948200000000003E-4</v>
      </c>
      <c r="EI373" s="120">
        <v>9</v>
      </c>
      <c r="EJ373" s="139">
        <f t="shared" si="642"/>
        <v>-18.999440518</v>
      </c>
      <c r="EK373" s="139">
        <f t="shared" si="643"/>
        <v>8.9994405180000001</v>
      </c>
      <c r="EL373" s="139">
        <f t="shared" si="644"/>
        <v>-10</v>
      </c>
      <c r="EM373" s="5">
        <f>EG373/Population!P373</f>
        <v>4.6147314257471792E-3</v>
      </c>
      <c r="EN373" s="5">
        <f>EH373/Population!Q373</f>
        <v>1.4934498896174495E-7</v>
      </c>
      <c r="EO373" s="5">
        <f>EI373/Population!G373</f>
        <v>2.6809651474530832E-3</v>
      </c>
      <c r="EP373" s="6">
        <f t="shared" si="645"/>
        <v>-4.6145820807582177E-3</v>
      </c>
      <c r="EQ373" s="6">
        <f t="shared" si="646"/>
        <v>2.6808158024641212E-3</v>
      </c>
      <c r="ER373" s="6">
        <f t="shared" si="647"/>
        <v>-1.9337662782940961E-3</v>
      </c>
      <c r="ES373" s="49">
        <v>428.01170250000001</v>
      </c>
      <c r="ET373" s="50">
        <v>394.00829900000002</v>
      </c>
      <c r="EU373" s="116">
        <v>281</v>
      </c>
      <c r="EV373" s="139">
        <f t="shared" si="648"/>
        <v>-34.00340349999999</v>
      </c>
      <c r="EW373" s="139">
        <f t="shared" si="649"/>
        <v>-113.00829900000002</v>
      </c>
      <c r="EX373" s="139">
        <f t="shared" si="650"/>
        <v>-147.01170250000001</v>
      </c>
      <c r="EY373" s="5">
        <f>ES373/Population!O373</f>
        <v>0.10395573969022646</v>
      </c>
      <c r="EZ373" s="5">
        <f>ET373/Population!Q373</f>
        <v>0.1051743667624533</v>
      </c>
      <c r="FA373" s="5">
        <f>EU373/Population!G373</f>
        <v>8.370568960381293E-2</v>
      </c>
      <c r="FB373" s="6">
        <f t="shared" si="651"/>
        <v>1.2186270722268355E-3</v>
      </c>
      <c r="FC373" s="6">
        <f t="shared" si="652"/>
        <v>-2.146867715864037E-2</v>
      </c>
      <c r="FD373" s="6">
        <f t="shared" si="653"/>
        <v>-2.0250050086413535E-2</v>
      </c>
      <c r="FE373" s="65">
        <v>5.0021913050000002</v>
      </c>
      <c r="FF373" s="67">
        <v>0</v>
      </c>
      <c r="FG373" s="121">
        <v>0</v>
      </c>
      <c r="FH373" s="139">
        <f t="shared" si="654"/>
        <v>-5.0021913050000002</v>
      </c>
      <c r="FI373" s="139">
        <f t="shared" si="655"/>
        <v>0</v>
      </c>
      <c r="FJ373" s="139">
        <f t="shared" si="656"/>
        <v>-5.0021913050000002</v>
      </c>
      <c r="FK373" s="5">
        <f>FE373/Population!P373</f>
        <v>1.2149352322517262E-3</v>
      </c>
      <c r="FL373" s="5">
        <f>FF373/Population!Q373</f>
        <v>0</v>
      </c>
      <c r="FM373" s="5">
        <f>FG373/Population!G373</f>
        <v>0</v>
      </c>
      <c r="FN373" s="6">
        <f t="shared" si="657"/>
        <v>-1.2149352322517262E-3</v>
      </c>
      <c r="FO373" s="6">
        <f t="shared" si="658"/>
        <v>0</v>
      </c>
      <c r="FP373" s="6">
        <f t="shared" si="659"/>
        <v>-1.2149352322517262E-3</v>
      </c>
      <c r="FQ373" s="51">
        <v>37</v>
      </c>
      <c r="FR373" s="53">
        <v>32.000839220000003</v>
      </c>
      <c r="FS373" s="117">
        <v>17</v>
      </c>
      <c r="FT373" s="139">
        <f t="shared" si="660"/>
        <v>-4.9991607799999969</v>
      </c>
      <c r="FU373" s="139">
        <f t="shared" si="661"/>
        <v>-15.000839220000003</v>
      </c>
      <c r="FV373" s="139">
        <f t="shared" si="662"/>
        <v>-20</v>
      </c>
      <c r="FW373" s="5">
        <f>FQ373/Population!O373</f>
        <v>8.9865822501392443E-3</v>
      </c>
      <c r="FX373" s="5">
        <f>FR373/Population!Q373</f>
        <v>8.5421246440054808E-3</v>
      </c>
      <c r="FY373" s="5">
        <f>FS373/Population!G373</f>
        <v>5.0640452785224903E-3</v>
      </c>
      <c r="FZ373" s="6">
        <f t="shared" si="663"/>
        <v>-4.4445760613376351E-4</v>
      </c>
      <c r="GA373" s="6">
        <f t="shared" si="664"/>
        <v>-3.4780793654829905E-3</v>
      </c>
      <c r="GB373" s="6">
        <f t="shared" si="665"/>
        <v>-3.922536971616754E-3</v>
      </c>
      <c r="GC373" s="68">
        <v>7</v>
      </c>
      <c r="GD373" s="69">
        <v>4.6623500000000001E-4</v>
      </c>
      <c r="GE373" s="122">
        <v>0</v>
      </c>
      <c r="GF373" s="146">
        <f t="shared" si="666"/>
        <v>-6.9995337649999998</v>
      </c>
      <c r="GG373" s="146">
        <f t="shared" si="667"/>
        <v>-4.6623500000000001E-4</v>
      </c>
      <c r="GH373" s="146">
        <f t="shared" si="668"/>
        <v>-7</v>
      </c>
      <c r="GI373" s="5">
        <f>GC373/Population!P373</f>
        <v>1.7001642094858029E-3</v>
      </c>
      <c r="GJ373" s="5">
        <f>GD373/Population!Q373</f>
        <v>1.2445415746812078E-7</v>
      </c>
      <c r="GK373" s="5">
        <f>GE373/Population!G373</f>
        <v>0</v>
      </c>
      <c r="GL373" s="6">
        <f t="shared" si="669"/>
        <v>-1.7000397553283348E-3</v>
      </c>
      <c r="GM373" s="6">
        <f t="shared" si="670"/>
        <v>-1.2445415746812078E-7</v>
      </c>
      <c r="GN373" s="6">
        <f t="shared" si="671"/>
        <v>-1.7001642094858029E-3</v>
      </c>
    </row>
    <row r="374" spans="1:205" x14ac:dyDescent="0.25">
      <c r="A374" s="1">
        <v>42101038900</v>
      </c>
      <c r="B374" s="1" t="s">
        <v>3</v>
      </c>
      <c r="C374" s="1" t="s">
        <v>4</v>
      </c>
      <c r="D374" s="1" t="s">
        <v>375</v>
      </c>
      <c r="E374" s="70">
        <v>51.015673649999997</v>
      </c>
      <c r="F374" s="71">
        <v>98.018939000000003</v>
      </c>
      <c r="G374" s="107">
        <v>252</v>
      </c>
      <c r="H374" s="139">
        <f t="shared" si="576"/>
        <v>47.003265350000007</v>
      </c>
      <c r="I374" s="139">
        <f t="shared" si="577"/>
        <v>153.98106100000001</v>
      </c>
      <c r="J374" s="139">
        <f t="shared" si="578"/>
        <v>200.98432635</v>
      </c>
      <c r="K374" s="5">
        <f>E374/Population!O374</f>
        <v>1.5855738343923492E-2</v>
      </c>
      <c r="L374" s="5">
        <f>F374/Population!Q374</f>
        <v>3.011919772948226E-2</v>
      </c>
      <c r="M374" s="5">
        <f>G374/Population!G374</f>
        <v>7.7253218884120178E-2</v>
      </c>
      <c r="N374" s="6">
        <f t="shared" si="579"/>
        <v>1.4263459385558768E-2</v>
      </c>
      <c r="O374" s="6">
        <f t="shared" si="580"/>
        <v>4.7134021154637919E-2</v>
      </c>
      <c r="P374" s="6">
        <f t="shared" si="581"/>
        <v>6.1397480540196683E-2</v>
      </c>
      <c r="Q374" s="72">
        <v>25</v>
      </c>
      <c r="R374" s="73">
        <v>81.018939000000003</v>
      </c>
      <c r="S374" s="108">
        <v>143</v>
      </c>
      <c r="T374" s="139">
        <f t="shared" si="582"/>
        <v>56.018939000000003</v>
      </c>
      <c r="U374" s="139">
        <f t="shared" si="583"/>
        <v>61.981060999999997</v>
      </c>
      <c r="V374" s="139">
        <f t="shared" si="584"/>
        <v>118</v>
      </c>
      <c r="W374" s="5">
        <f>Q374/Population!O374</f>
        <v>7.7700328200622981E-3</v>
      </c>
      <c r="X374" s="5">
        <f>R374/Population!Q374</f>
        <v>2.489544845587302E-2</v>
      </c>
      <c r="Y374" s="5">
        <f>S374/Population!G374</f>
        <v>4.3838136112814223E-2</v>
      </c>
      <c r="Z374" s="6">
        <f t="shared" si="585"/>
        <v>1.7125415635810722E-2</v>
      </c>
      <c r="AA374" s="6">
        <f t="shared" si="586"/>
        <v>1.8942687656941203E-2</v>
      </c>
      <c r="AB374" s="6">
        <f t="shared" si="587"/>
        <v>3.6068103292751924E-2</v>
      </c>
      <c r="AC374" s="74">
        <v>26.01567365</v>
      </c>
      <c r="AD374" s="75">
        <v>19.00718376</v>
      </c>
      <c r="AE374" s="109">
        <v>133</v>
      </c>
      <c r="AF374" s="139">
        <f t="shared" si="588"/>
        <v>-7.0084898899999999</v>
      </c>
      <c r="AG374" s="139">
        <f t="shared" si="589"/>
        <v>113.99281624</v>
      </c>
      <c r="AH374" s="139">
        <f t="shared" si="590"/>
        <v>106.98432635</v>
      </c>
      <c r="AI374" s="5">
        <f>AC374/Population!O374</f>
        <v>8.0857055238611961E-3</v>
      </c>
      <c r="AJ374" s="5">
        <f>AD374/Population!Q374</f>
        <v>5.8405154329210203E-3</v>
      </c>
      <c r="AK374" s="5">
        <f>AE374/Population!G374</f>
        <v>4.07725321888412E-2</v>
      </c>
      <c r="AL374" s="5">
        <f t="shared" si="591"/>
        <v>-2.2451900909401757E-3</v>
      </c>
      <c r="AM374" s="5">
        <f t="shared" si="592"/>
        <v>3.4932016755920177E-2</v>
      </c>
      <c r="AN374" s="5">
        <f t="shared" si="593"/>
        <v>3.2686826664980004E-2</v>
      </c>
      <c r="AO374" s="35">
        <v>5.0019592069999996</v>
      </c>
      <c r="AP374" s="38">
        <v>5.0006530690000002</v>
      </c>
      <c r="AQ374" s="110">
        <v>51</v>
      </c>
      <c r="AR374" s="139">
        <f t="shared" si="594"/>
        <v>-1.3061379999994571E-3</v>
      </c>
      <c r="AS374" s="139">
        <f t="shared" si="595"/>
        <v>45.999346930999998</v>
      </c>
      <c r="AT374" s="139">
        <f t="shared" si="596"/>
        <v>45.998040793000001</v>
      </c>
      <c r="AU374" s="5">
        <f>AO374/Population!E374</f>
        <v>1.5677944408890694E-3</v>
      </c>
      <c r="AV374" s="5">
        <f>AP374/Population!F374</f>
        <v>1.5365842605942948E-3</v>
      </c>
      <c r="AW374" s="5">
        <f>AQ374/Population!G374</f>
        <v>1.5634580012262415E-2</v>
      </c>
      <c r="AX374" s="6">
        <f t="shared" si="597"/>
        <v>-3.1210180294774601E-5</v>
      </c>
      <c r="AY374" s="6">
        <f t="shared" si="598"/>
        <v>1.409799575166812E-2</v>
      </c>
      <c r="AZ374" s="6">
        <f t="shared" si="599"/>
        <v>1.4066785571373346E-2</v>
      </c>
      <c r="BA374" s="36">
        <v>7.0013061380000003</v>
      </c>
      <c r="BB374" s="39">
        <v>32.003265339999999</v>
      </c>
      <c r="BC374" s="111">
        <v>27</v>
      </c>
      <c r="BD374" s="139">
        <f t="shared" si="600"/>
        <v>25.001959201999998</v>
      </c>
      <c r="BE374" s="139">
        <f t="shared" si="601"/>
        <v>-5.0032653399999987</v>
      </c>
      <c r="BF374" s="139">
        <f t="shared" si="602"/>
        <v>19.998693862</v>
      </c>
      <c r="BG374" s="5">
        <f>BA374/Population!E374</f>
        <v>2.1944618874055765E-3</v>
      </c>
      <c r="BH374" s="5">
        <f>BB374/Population!F374</f>
        <v>9.8338583242089973E-3</v>
      </c>
      <c r="BI374" s="5">
        <f>BC374/Population!G374</f>
        <v>8.2771305947271605E-3</v>
      </c>
      <c r="BJ374" s="6">
        <f t="shared" si="603"/>
        <v>7.6393964368034212E-3</v>
      </c>
      <c r="BK374" s="6">
        <f t="shared" si="604"/>
        <v>-1.5567277294818369E-3</v>
      </c>
      <c r="BL374" s="6">
        <f t="shared" si="605"/>
        <v>6.0826687073215844E-3</v>
      </c>
      <c r="BM374" s="37">
        <v>3.0039184130000001</v>
      </c>
      <c r="BN374" s="40">
        <v>6.0006530690000002</v>
      </c>
      <c r="BO374" s="112">
        <v>5</v>
      </c>
      <c r="BP374" s="139">
        <f t="shared" si="606"/>
        <v>2.9967346560000001</v>
      </c>
      <c r="BQ374" s="139">
        <f t="shared" si="607"/>
        <v>-1.0006530690000002</v>
      </c>
      <c r="BR374" s="139">
        <f t="shared" si="608"/>
        <v>1.9960815869999999</v>
      </c>
      <c r="BS374" s="5">
        <f>BM374/Population!E374</f>
        <v>9.4153638482196355E-4</v>
      </c>
      <c r="BT374" s="5">
        <f>BN374/Population!F374</f>
        <v>1.8438609781334244E-3</v>
      </c>
      <c r="BU374" s="5">
        <f>BO374/Population!G374</f>
        <v>1.5328019619865114E-3</v>
      </c>
      <c r="BV374" s="6">
        <f t="shared" si="609"/>
        <v>9.0232459331146086E-4</v>
      </c>
      <c r="BW374" s="6">
        <f t="shared" si="610"/>
        <v>-3.1105901614691305E-4</v>
      </c>
      <c r="BX374" s="6">
        <f t="shared" si="611"/>
        <v>5.9126557716454782E-4</v>
      </c>
      <c r="BY374" s="42">
        <v>37</v>
      </c>
      <c r="BZ374" s="43">
        <v>0</v>
      </c>
      <c r="CA374" s="113">
        <v>0</v>
      </c>
      <c r="CB374" s="139">
        <f t="shared" si="612"/>
        <v>-37</v>
      </c>
      <c r="CC374" s="139">
        <f t="shared" si="613"/>
        <v>0</v>
      </c>
      <c r="CD374" s="139">
        <f t="shared" si="614"/>
        <v>-37</v>
      </c>
      <c r="CE374" s="5">
        <f>BY374/Population!O374</f>
        <v>1.1499648573692201E-2</v>
      </c>
      <c r="CF374" s="5">
        <f>BZ374/Population!Q374</f>
        <v>0</v>
      </c>
      <c r="CG374" s="5">
        <f>CA374/Population!G374</f>
        <v>0</v>
      </c>
      <c r="CH374" s="6">
        <f t="shared" si="615"/>
        <v>-1.1499648573692201E-2</v>
      </c>
      <c r="CI374" s="6">
        <f t="shared" si="616"/>
        <v>0</v>
      </c>
      <c r="CJ374" s="6">
        <f t="shared" si="617"/>
        <v>-1.1499648573692201E-2</v>
      </c>
      <c r="CK374" s="55">
        <v>0</v>
      </c>
      <c r="CL374" s="57">
        <v>0</v>
      </c>
      <c r="CM374" s="118">
        <v>0</v>
      </c>
      <c r="CN374" s="139">
        <f t="shared" si="618"/>
        <v>0</v>
      </c>
      <c r="CO374" s="139">
        <f t="shared" si="619"/>
        <v>0</v>
      </c>
      <c r="CP374" s="139">
        <f t="shared" si="620"/>
        <v>0</v>
      </c>
      <c r="CQ374" s="5">
        <f>CK374/Population!P374</f>
        <v>0</v>
      </c>
      <c r="CR374" s="5">
        <f>CL374/Population!Q374</f>
        <v>0</v>
      </c>
      <c r="CS374" s="5">
        <f>CM374/Population!G374</f>
        <v>0</v>
      </c>
      <c r="CT374" s="5">
        <f t="shared" si="621"/>
        <v>0</v>
      </c>
      <c r="CU374" s="5">
        <f t="shared" si="622"/>
        <v>0</v>
      </c>
      <c r="CV374" s="5">
        <f t="shared" si="623"/>
        <v>0</v>
      </c>
      <c r="CW374" s="45">
        <v>5.224551E-3</v>
      </c>
      <c r="CX374" s="46">
        <v>16</v>
      </c>
      <c r="CY374" s="114">
        <v>38</v>
      </c>
      <c r="CZ374" s="139">
        <f t="shared" si="624"/>
        <v>15.994775449</v>
      </c>
      <c r="DA374" s="139">
        <f t="shared" si="625"/>
        <v>22</v>
      </c>
      <c r="DB374" s="139">
        <f t="shared" si="626"/>
        <v>37.994775449000002</v>
      </c>
      <c r="DC374" s="5">
        <f>CW374/Population!O374</f>
        <v>1.6237973096035719E-6</v>
      </c>
      <c r="DD374" s="5">
        <f>CX374/Population!Q374</f>
        <v>4.9164699045734029E-3</v>
      </c>
      <c r="DE374" s="5">
        <f>CY374/Population!G374</f>
        <v>1.1649294911097487E-2</v>
      </c>
      <c r="DF374" s="6">
        <f t="shared" si="627"/>
        <v>4.914846107263799E-3</v>
      </c>
      <c r="DG374" s="6">
        <f t="shared" si="628"/>
        <v>6.7328250065240838E-3</v>
      </c>
      <c r="DH374" s="6">
        <f t="shared" si="629"/>
        <v>1.1647671113787884E-2</v>
      </c>
      <c r="DI374" s="58">
        <v>0</v>
      </c>
      <c r="DJ374" s="60">
        <v>4</v>
      </c>
      <c r="DK374" s="119">
        <v>0</v>
      </c>
      <c r="DL374" s="139">
        <f t="shared" si="630"/>
        <v>4</v>
      </c>
      <c r="DM374" s="139">
        <f t="shared" si="631"/>
        <v>-4</v>
      </c>
      <c r="DN374" s="139">
        <f t="shared" si="632"/>
        <v>0</v>
      </c>
      <c r="DO374" s="5">
        <f>DI374/Population!P374</f>
        <v>0</v>
      </c>
      <c r="DP374" s="5">
        <f>DJ374/Population!Q374</f>
        <v>1.2291174761433507E-3</v>
      </c>
      <c r="DQ374" s="5">
        <f>DK374/Population!G374</f>
        <v>0</v>
      </c>
      <c r="DR374" s="6">
        <f t="shared" si="633"/>
        <v>1.2291174761433507E-3</v>
      </c>
      <c r="DS374" s="6">
        <f t="shared" si="634"/>
        <v>-1.2291174761433507E-3</v>
      </c>
      <c r="DT374" s="6">
        <f t="shared" si="635"/>
        <v>0</v>
      </c>
      <c r="DU374" s="47">
        <v>60.017632859999999</v>
      </c>
      <c r="DV374" s="48">
        <v>17.004571479999999</v>
      </c>
      <c r="DW374" s="115">
        <v>12</v>
      </c>
      <c r="DX374" s="139">
        <f t="shared" si="636"/>
        <v>-43.013061379999996</v>
      </c>
      <c r="DY374" s="139">
        <f t="shared" si="637"/>
        <v>-5.0045714799999992</v>
      </c>
      <c r="DZ374" s="139">
        <f t="shared" si="638"/>
        <v>-48.017632859999999</v>
      </c>
      <c r="EA374" s="5">
        <f>DU374/Population!O374</f>
        <v>1.8653559084185978E-2</v>
      </c>
      <c r="EB374" s="5">
        <f>DV374/Population!Q374</f>
        <v>5.2251539950991998E-3</v>
      </c>
      <c r="EC374" s="5">
        <f>DW374/Population!G374</f>
        <v>3.678724708767627E-3</v>
      </c>
      <c r="ED374" s="6">
        <f t="shared" si="639"/>
        <v>-1.3428405089086777E-2</v>
      </c>
      <c r="EE374" s="6">
        <f t="shared" si="640"/>
        <v>-1.5464292863315728E-3</v>
      </c>
      <c r="EF374" s="6">
        <f t="shared" si="641"/>
        <v>-1.497483437541835E-2</v>
      </c>
      <c r="EG374" s="61">
        <v>0</v>
      </c>
      <c r="EH374" s="63">
        <v>0</v>
      </c>
      <c r="EI374" s="120">
        <v>0</v>
      </c>
      <c r="EJ374" s="139">
        <f t="shared" si="642"/>
        <v>0</v>
      </c>
      <c r="EK374" s="139">
        <f t="shared" si="643"/>
        <v>0</v>
      </c>
      <c r="EL374" s="139">
        <f t="shared" si="644"/>
        <v>0</v>
      </c>
      <c r="EM374" s="5">
        <f>EG374/Population!P374</f>
        <v>0</v>
      </c>
      <c r="EN374" s="5">
        <f>EH374/Population!Q374</f>
        <v>0</v>
      </c>
      <c r="EO374" s="5">
        <f>EI374/Population!G374</f>
        <v>0</v>
      </c>
      <c r="EP374" s="6">
        <f t="shared" si="645"/>
        <v>0</v>
      </c>
      <c r="EQ374" s="6">
        <f t="shared" si="646"/>
        <v>0</v>
      </c>
      <c r="ER374" s="6">
        <f t="shared" si="647"/>
        <v>0</v>
      </c>
      <c r="ES374" s="49">
        <v>79.005877620000007</v>
      </c>
      <c r="ET374" s="50">
        <v>18.003265339999999</v>
      </c>
      <c r="EU374" s="116">
        <v>14</v>
      </c>
      <c r="EV374" s="139">
        <f t="shared" si="648"/>
        <v>-61.002612280000008</v>
      </c>
      <c r="EW374" s="139">
        <f t="shared" si="649"/>
        <v>-4.0032653399999987</v>
      </c>
      <c r="EX374" s="139">
        <f t="shared" si="650"/>
        <v>-65.005877620000007</v>
      </c>
      <c r="EY374" s="5">
        <f>ES374/Population!O374</f>
        <v>2.4555130483409016E-2</v>
      </c>
      <c r="EZ374" s="5">
        <f>ET374/Population!Q374</f>
        <v>5.5320320142599648E-3</v>
      </c>
      <c r="FA374" s="5">
        <f>EU374/Population!G374</f>
        <v>4.2918454935622317E-3</v>
      </c>
      <c r="FB374" s="6">
        <f t="shared" si="651"/>
        <v>-1.9023098469149052E-2</v>
      </c>
      <c r="FC374" s="6">
        <f t="shared" si="652"/>
        <v>-1.2401865206977331E-3</v>
      </c>
      <c r="FD374" s="6">
        <f t="shared" si="653"/>
        <v>-2.0263284989846784E-2</v>
      </c>
      <c r="FE374" s="65">
        <v>0</v>
      </c>
      <c r="FF374" s="67">
        <v>0</v>
      </c>
      <c r="FG374" s="121">
        <v>0</v>
      </c>
      <c r="FH374" s="139">
        <f t="shared" si="654"/>
        <v>0</v>
      </c>
      <c r="FI374" s="139">
        <f t="shared" si="655"/>
        <v>0</v>
      </c>
      <c r="FJ374" s="139">
        <f t="shared" si="656"/>
        <v>0</v>
      </c>
      <c r="FK374" s="5">
        <f>FE374/Population!P374</f>
        <v>0</v>
      </c>
      <c r="FL374" s="5">
        <f>FF374/Population!Q374</f>
        <v>0</v>
      </c>
      <c r="FM374" s="5">
        <f>FG374/Population!G374</f>
        <v>0</v>
      </c>
      <c r="FN374" s="6">
        <f t="shared" si="657"/>
        <v>0</v>
      </c>
      <c r="FO374" s="6">
        <f t="shared" si="658"/>
        <v>0</v>
      </c>
      <c r="FP374" s="6">
        <f t="shared" si="659"/>
        <v>0</v>
      </c>
      <c r="FQ374" s="51">
        <v>0</v>
      </c>
      <c r="FR374" s="53">
        <v>0</v>
      </c>
      <c r="FS374" s="117">
        <v>0</v>
      </c>
      <c r="FT374" s="139">
        <f t="shared" si="660"/>
        <v>0</v>
      </c>
      <c r="FU374" s="139">
        <f t="shared" si="661"/>
        <v>0</v>
      </c>
      <c r="FV374" s="139">
        <f t="shared" si="662"/>
        <v>0</v>
      </c>
      <c r="FW374" s="5">
        <f>FQ374/Population!O374</f>
        <v>0</v>
      </c>
      <c r="FX374" s="5">
        <f>FR374/Population!Q374</f>
        <v>0</v>
      </c>
      <c r="FY374" s="5">
        <f>FS374/Population!G374</f>
        <v>0</v>
      </c>
      <c r="FZ374" s="6">
        <f t="shared" si="663"/>
        <v>0</v>
      </c>
      <c r="GA374" s="6">
        <f t="shared" si="664"/>
        <v>0</v>
      </c>
      <c r="GB374" s="6">
        <f t="shared" si="665"/>
        <v>0</v>
      </c>
      <c r="GC374" s="68">
        <v>0</v>
      </c>
      <c r="GD374" s="69">
        <v>0</v>
      </c>
      <c r="GE374" s="122">
        <v>0</v>
      </c>
      <c r="GF374" s="146">
        <f t="shared" si="666"/>
        <v>0</v>
      </c>
      <c r="GG374" s="146">
        <f t="shared" si="667"/>
        <v>0</v>
      </c>
      <c r="GH374" s="146">
        <f t="shared" si="668"/>
        <v>0</v>
      </c>
      <c r="GI374" s="5">
        <f>GC374/Population!P374</f>
        <v>0</v>
      </c>
      <c r="GJ374" s="5">
        <f>GD374/Population!Q374</f>
        <v>0</v>
      </c>
      <c r="GK374" s="5">
        <f>GE374/Population!G374</f>
        <v>0</v>
      </c>
      <c r="GL374" s="6">
        <f t="shared" si="669"/>
        <v>0</v>
      </c>
      <c r="GM374" s="6">
        <f t="shared" si="670"/>
        <v>0</v>
      </c>
      <c r="GN374" s="6">
        <f t="shared" si="671"/>
        <v>0</v>
      </c>
    </row>
    <row r="375" spans="1:205" x14ac:dyDescent="0.25">
      <c r="A375" s="1">
        <v>42101039000</v>
      </c>
      <c r="B375" s="1" t="s">
        <v>3</v>
      </c>
      <c r="C375" s="1" t="s">
        <v>4</v>
      </c>
      <c r="D375" s="1" t="s">
        <v>376</v>
      </c>
      <c r="E375" s="70">
        <v>390.1921036</v>
      </c>
      <c r="F375" s="71">
        <v>815.53204989999995</v>
      </c>
      <c r="G375" s="107">
        <v>947</v>
      </c>
      <c r="H375" s="139">
        <f t="shared" si="576"/>
        <v>425.33994629999995</v>
      </c>
      <c r="I375" s="139">
        <f t="shared" si="577"/>
        <v>131.46795010000005</v>
      </c>
      <c r="J375" s="139">
        <f t="shared" si="578"/>
        <v>556.8078964</v>
      </c>
      <c r="K375" s="5">
        <f>E375/Population!O375</f>
        <v>5.2277002227909652E-2</v>
      </c>
      <c r="L375" s="5">
        <f>F375/Population!Q375</f>
        <v>0.11288697047997485</v>
      </c>
      <c r="M375" s="5">
        <f>G375/Population!G375</f>
        <v>0.12594759941481579</v>
      </c>
      <c r="N375" s="6">
        <f t="shared" si="579"/>
        <v>6.0609968252065202E-2</v>
      </c>
      <c r="O375" s="6">
        <f t="shared" si="580"/>
        <v>1.3060628934840932E-2</v>
      </c>
      <c r="P375" s="6">
        <f t="shared" si="581"/>
        <v>7.3670597186906134E-2</v>
      </c>
      <c r="Q375" s="72">
        <v>282.50211869999998</v>
      </c>
      <c r="R375" s="73">
        <v>348.84713010000002</v>
      </c>
      <c r="S375" s="108">
        <v>418</v>
      </c>
      <c r="T375" s="139">
        <f t="shared" si="582"/>
        <v>66.345011400000033</v>
      </c>
      <c r="U375" s="139">
        <f t="shared" si="583"/>
        <v>69.152869899999985</v>
      </c>
      <c r="V375" s="139">
        <f t="shared" si="584"/>
        <v>135.49788130000002</v>
      </c>
      <c r="W375" s="5">
        <f>Q375/Population!O375</f>
        <v>3.7848956327954493E-2</v>
      </c>
      <c r="X375" s="5">
        <f>R375/Population!Q375</f>
        <v>4.8287857825393174E-2</v>
      </c>
      <c r="Y375" s="5">
        <f>S375/Population!G375</f>
        <v>5.5592499002526934E-2</v>
      </c>
      <c r="Z375" s="6">
        <f t="shared" si="585"/>
        <v>1.0438901497438681E-2</v>
      </c>
      <c r="AA375" s="6">
        <f t="shared" si="586"/>
        <v>7.3046411771337597E-3</v>
      </c>
      <c r="AB375" s="6">
        <f t="shared" si="587"/>
        <v>1.7743542674572441E-2</v>
      </c>
      <c r="AC375" s="74">
        <v>133.24314559999999</v>
      </c>
      <c r="AD375" s="75">
        <v>424.4989066</v>
      </c>
      <c r="AE375" s="109">
        <v>626</v>
      </c>
      <c r="AF375" s="139">
        <f t="shared" si="588"/>
        <v>291.25576100000001</v>
      </c>
      <c r="AG375" s="139">
        <f t="shared" si="589"/>
        <v>201.5010934</v>
      </c>
      <c r="AH375" s="139">
        <f t="shared" si="590"/>
        <v>492.75685440000001</v>
      </c>
      <c r="AI375" s="5">
        <f>AC375/Population!O375</f>
        <v>1.7851597085433407E-2</v>
      </c>
      <c r="AJ375" s="5">
        <f>AD375/Population!Q375</f>
        <v>5.8759671730880196E-2</v>
      </c>
      <c r="AK375" s="5">
        <f>AE375/Population!G375</f>
        <v>8.325575209469345E-2</v>
      </c>
      <c r="AL375" s="5">
        <f t="shared" si="591"/>
        <v>4.0908074645446789E-2</v>
      </c>
      <c r="AM375" s="5">
        <f t="shared" si="592"/>
        <v>2.4496080363813254E-2</v>
      </c>
      <c r="AN375" s="5">
        <f t="shared" si="593"/>
        <v>6.5404155009260043E-2</v>
      </c>
      <c r="AO375" s="35">
        <v>10.92309075</v>
      </c>
      <c r="AP375" s="38">
        <v>35.222693820000003</v>
      </c>
      <c r="AQ375" s="110">
        <v>0</v>
      </c>
      <c r="AR375" s="139">
        <f t="shared" si="594"/>
        <v>24.299603070000003</v>
      </c>
      <c r="AS375" s="139">
        <f t="shared" si="595"/>
        <v>-35.222693820000003</v>
      </c>
      <c r="AT375" s="139">
        <f t="shared" si="596"/>
        <v>-10.92309075</v>
      </c>
      <c r="AU375" s="5">
        <f>AO375/Population!E375</f>
        <v>1.46341067482113E-3</v>
      </c>
      <c r="AV375" s="5">
        <f>AP375/Population!F375</f>
        <v>4.8580854910368386E-3</v>
      </c>
      <c r="AW375" s="5">
        <f>AQ375/Population!G375</f>
        <v>0</v>
      </c>
      <c r="AX375" s="6">
        <f t="shared" si="597"/>
        <v>3.3946748162157086E-3</v>
      </c>
      <c r="AY375" s="6">
        <f t="shared" si="598"/>
        <v>-4.8580854910368386E-3</v>
      </c>
      <c r="AZ375" s="6">
        <f t="shared" si="599"/>
        <v>-1.46341067482113E-3</v>
      </c>
      <c r="BA375" s="36">
        <v>120.8544144</v>
      </c>
      <c r="BB375" s="39">
        <v>742.34892850000006</v>
      </c>
      <c r="BC375" s="111">
        <v>1212</v>
      </c>
      <c r="BD375" s="139">
        <f t="shared" si="600"/>
        <v>621.49451410000006</v>
      </c>
      <c r="BE375" s="139">
        <f t="shared" si="601"/>
        <v>469.65107149999994</v>
      </c>
      <c r="BF375" s="139">
        <f t="shared" si="602"/>
        <v>1091.1455856</v>
      </c>
      <c r="BG375" s="5">
        <f>BA375/Population!E375</f>
        <v>1.619135500931515E-2</v>
      </c>
      <c r="BH375" s="5">
        <f>BB375/Population!F375</f>
        <v>0.10238837998202244</v>
      </c>
      <c r="BI375" s="5">
        <f>BC375/Population!G375</f>
        <v>0.16119164782550871</v>
      </c>
      <c r="BJ375" s="6">
        <f t="shared" si="603"/>
        <v>8.6197024972707287E-2</v>
      </c>
      <c r="BK375" s="6">
        <f t="shared" si="604"/>
        <v>5.8803267843486273E-2</v>
      </c>
      <c r="BL375" s="6">
        <f t="shared" si="605"/>
        <v>0.14500029281619356</v>
      </c>
      <c r="BM375" s="37">
        <v>19.732530709999999</v>
      </c>
      <c r="BN375" s="40">
        <v>23.464048559999998</v>
      </c>
      <c r="BO375" s="112">
        <v>0</v>
      </c>
      <c r="BP375" s="139">
        <f t="shared" si="606"/>
        <v>3.7315178499999995</v>
      </c>
      <c r="BQ375" s="139">
        <f t="shared" si="607"/>
        <v>-23.464048559999998</v>
      </c>
      <c r="BR375" s="139">
        <f t="shared" si="608"/>
        <v>-19.732530709999999</v>
      </c>
      <c r="BS375" s="5">
        <f>BM375/Population!E375</f>
        <v>2.6436469991105559E-3</v>
      </c>
      <c r="BT375" s="5">
        <f>BN375/Population!F375</f>
        <v>3.2362758638748491E-3</v>
      </c>
      <c r="BU375" s="5">
        <f>BO375/Population!G375</f>
        <v>0</v>
      </c>
      <c r="BV375" s="6">
        <f t="shared" si="609"/>
        <v>5.9262886476429315E-4</v>
      </c>
      <c r="BW375" s="6">
        <f t="shared" si="610"/>
        <v>-3.2362758638748491E-3</v>
      </c>
      <c r="BX375" s="6">
        <f t="shared" si="611"/>
        <v>-2.6436469991105559E-3</v>
      </c>
      <c r="BY375" s="42">
        <v>156.6723011</v>
      </c>
      <c r="BZ375" s="43">
        <v>49.933895890000002</v>
      </c>
      <c r="CA375" s="113">
        <v>0</v>
      </c>
      <c r="CB375" s="139">
        <f t="shared" si="612"/>
        <v>-106.73840521</v>
      </c>
      <c r="CC375" s="139">
        <f t="shared" si="613"/>
        <v>-49.933895890000002</v>
      </c>
      <c r="CD375" s="139">
        <f t="shared" si="614"/>
        <v>-156.6723011</v>
      </c>
      <c r="CE375" s="5">
        <f>BY375/Population!O375</f>
        <v>2.0990579148297332E-2</v>
      </c>
      <c r="CF375" s="5">
        <f>BZ375/Population!Q375</f>
        <v>6.9119125753252251E-3</v>
      </c>
      <c r="CG375" s="5">
        <f>CA375/Population!G375</f>
        <v>0</v>
      </c>
      <c r="CH375" s="6">
        <f t="shared" si="615"/>
        <v>-1.4078666572972107E-2</v>
      </c>
      <c r="CI375" s="6">
        <f t="shared" si="616"/>
        <v>-6.9119125753252251E-3</v>
      </c>
      <c r="CJ375" s="6">
        <f t="shared" si="617"/>
        <v>-2.0990579148297332E-2</v>
      </c>
      <c r="CK375" s="55">
        <v>4.978425466</v>
      </c>
      <c r="CL375" s="57">
        <v>0.14600946100000001</v>
      </c>
      <c r="CM375" s="118">
        <v>0</v>
      </c>
      <c r="CN375" s="139">
        <f t="shared" si="618"/>
        <v>-4.8324160049999998</v>
      </c>
      <c r="CO375" s="139">
        <f t="shared" si="619"/>
        <v>-0.14600946100000001</v>
      </c>
      <c r="CP375" s="139">
        <f t="shared" si="620"/>
        <v>-4.978425466</v>
      </c>
      <c r="CQ375" s="5">
        <f>CK375/Population!P375</f>
        <v>6.6699750398937639E-4</v>
      </c>
      <c r="CR375" s="5">
        <f>CL375/Population!Q375</f>
        <v>2.0210812948093362E-5</v>
      </c>
      <c r="CS375" s="5">
        <f>CM375/Population!G375</f>
        <v>0</v>
      </c>
      <c r="CT375" s="5">
        <f t="shared" si="621"/>
        <v>-6.46786691041283E-4</v>
      </c>
      <c r="CU375" s="5">
        <f t="shared" si="622"/>
        <v>-2.0210812948093362E-5</v>
      </c>
      <c r="CV375" s="5">
        <f t="shared" si="623"/>
        <v>-6.6699750398937639E-4</v>
      </c>
      <c r="CW375" s="45">
        <v>839.52880370000003</v>
      </c>
      <c r="CX375" s="46">
        <v>395.07274050000001</v>
      </c>
      <c r="CY375" s="114">
        <v>75</v>
      </c>
      <c r="CZ375" s="139">
        <f t="shared" si="624"/>
        <v>-444.45606320000002</v>
      </c>
      <c r="DA375" s="139">
        <f t="shared" si="625"/>
        <v>-320.07274050000001</v>
      </c>
      <c r="DB375" s="139">
        <f t="shared" si="626"/>
        <v>-764.52880370000003</v>
      </c>
      <c r="DC375" s="5">
        <f>CW375/Population!O375</f>
        <v>0.11247805564617588</v>
      </c>
      <c r="DD375" s="5">
        <f>CX375/Population!Q375</f>
        <v>5.4686464866383754E-2</v>
      </c>
      <c r="DE375" s="5">
        <f>CY375/Population!G375</f>
        <v>9.9747306822715789E-3</v>
      </c>
      <c r="DF375" s="6">
        <f t="shared" si="627"/>
        <v>-5.779159077979213E-2</v>
      </c>
      <c r="DG375" s="6">
        <f t="shared" si="628"/>
        <v>-4.4711734184112173E-2</v>
      </c>
      <c r="DH375" s="6">
        <f t="shared" si="629"/>
        <v>-0.10250332496390431</v>
      </c>
      <c r="DI375" s="58">
        <v>24.644848169999999</v>
      </c>
      <c r="DJ375" s="60">
        <v>9.2661881459999993</v>
      </c>
      <c r="DK375" s="119">
        <v>0</v>
      </c>
      <c r="DL375" s="139">
        <f t="shared" si="630"/>
        <v>-15.378660024</v>
      </c>
      <c r="DM375" s="139">
        <f t="shared" si="631"/>
        <v>-9.2661881459999993</v>
      </c>
      <c r="DN375" s="139">
        <f t="shared" si="632"/>
        <v>-24.644848169999999</v>
      </c>
      <c r="DO375" s="5">
        <f>DI375/Population!P375</f>
        <v>3.3018576511490046E-3</v>
      </c>
      <c r="DP375" s="5">
        <f>DJ375/Population!Q375</f>
        <v>1.2826373995082827E-3</v>
      </c>
      <c r="DQ375" s="5">
        <f>DK375/Population!G375</f>
        <v>0</v>
      </c>
      <c r="DR375" s="6">
        <f t="shared" si="633"/>
        <v>-2.0192202516407217E-3</v>
      </c>
      <c r="DS375" s="6">
        <f t="shared" si="634"/>
        <v>-1.2826373995082827E-3</v>
      </c>
      <c r="DT375" s="6">
        <f t="shared" si="635"/>
        <v>-3.3018576511490046E-3</v>
      </c>
      <c r="DU375" s="47">
        <v>1973.5795430000001</v>
      </c>
      <c r="DV375" s="48">
        <v>702.64270820000002</v>
      </c>
      <c r="DW375" s="115">
        <v>224</v>
      </c>
      <c r="DX375" s="139">
        <f t="shared" si="636"/>
        <v>-1270.9368348</v>
      </c>
      <c r="DY375" s="139">
        <f t="shared" si="637"/>
        <v>-478.64270820000002</v>
      </c>
      <c r="DZ375" s="139">
        <f t="shared" si="638"/>
        <v>-1749.5795430000001</v>
      </c>
      <c r="EA375" s="5">
        <f>DU375/Population!O375</f>
        <v>0.26441545386098869</v>
      </c>
      <c r="EB375" s="5">
        <f>DV375/Population!Q375</f>
        <v>9.7260686037132532E-2</v>
      </c>
      <c r="EC375" s="5">
        <f>DW375/Population!G375</f>
        <v>2.9791195637717781E-2</v>
      </c>
      <c r="ED375" s="6">
        <f t="shared" si="639"/>
        <v>-0.16715476782385616</v>
      </c>
      <c r="EE375" s="6">
        <f t="shared" si="640"/>
        <v>-6.7469490399414744E-2</v>
      </c>
      <c r="EF375" s="6">
        <f t="shared" si="641"/>
        <v>-0.2346242582232709</v>
      </c>
      <c r="EG375" s="61">
        <v>24.630759699999999</v>
      </c>
      <c r="EH375" s="63">
        <v>25.64949129</v>
      </c>
      <c r="EI375" s="120">
        <v>0</v>
      </c>
      <c r="EJ375" s="139">
        <f t="shared" si="642"/>
        <v>1.0187315900000016</v>
      </c>
      <c r="EK375" s="139">
        <f t="shared" si="643"/>
        <v>-25.64949129</v>
      </c>
      <c r="EL375" s="139">
        <f t="shared" si="644"/>
        <v>-24.630759699999999</v>
      </c>
      <c r="EM375" s="5">
        <f>EG375/Population!P375</f>
        <v>3.2999701117273129E-3</v>
      </c>
      <c r="EN375" s="5">
        <f>EH375/Population!Q375</f>
        <v>3.5504347946051242E-3</v>
      </c>
      <c r="EO375" s="5">
        <f>EI375/Population!G375</f>
        <v>0</v>
      </c>
      <c r="EP375" s="6">
        <f t="shared" si="645"/>
        <v>2.5046468287781131E-4</v>
      </c>
      <c r="EQ375" s="6">
        <f t="shared" si="646"/>
        <v>-3.5504347946051242E-3</v>
      </c>
      <c r="ER375" s="6">
        <f t="shared" si="647"/>
        <v>-3.2999701117273129E-3</v>
      </c>
      <c r="ES375" s="49">
        <v>2036.1709450000001</v>
      </c>
      <c r="ET375" s="50">
        <v>1012.935165</v>
      </c>
      <c r="EU375" s="116">
        <v>214</v>
      </c>
      <c r="EV375" s="139">
        <f t="shared" si="648"/>
        <v>-1023.2357800000001</v>
      </c>
      <c r="EW375" s="139">
        <f t="shared" si="649"/>
        <v>-798.93516499999998</v>
      </c>
      <c r="EX375" s="139">
        <f t="shared" si="650"/>
        <v>-1822.1709450000001</v>
      </c>
      <c r="EY375" s="5">
        <f>ES375/Population!O375</f>
        <v>0.27280129978563183</v>
      </c>
      <c r="EZ375" s="5">
        <f>ET375/Population!Q375</f>
        <v>0.14021175756796395</v>
      </c>
      <c r="FA375" s="5">
        <f>EU375/Population!G375</f>
        <v>2.8461231546748237E-2</v>
      </c>
      <c r="FB375" s="6">
        <f t="shared" si="651"/>
        <v>-0.13258954221766789</v>
      </c>
      <c r="FC375" s="6">
        <f t="shared" si="652"/>
        <v>-0.11175052602121571</v>
      </c>
      <c r="FD375" s="6">
        <f t="shared" si="653"/>
        <v>-0.2443400682388836</v>
      </c>
      <c r="FE375" s="65">
        <v>48.945942729999999</v>
      </c>
      <c r="FF375" s="67">
        <v>14.70365606</v>
      </c>
      <c r="FG375" s="121">
        <v>0</v>
      </c>
      <c r="FH375" s="139">
        <f t="shared" si="654"/>
        <v>-34.242286669999999</v>
      </c>
      <c r="FI375" s="139">
        <f t="shared" si="655"/>
        <v>-14.70365606</v>
      </c>
      <c r="FJ375" s="139">
        <f t="shared" si="656"/>
        <v>-48.945942729999999</v>
      </c>
      <c r="FK375" s="5">
        <f>FE375/Population!P375</f>
        <v>6.5576600180674398E-3</v>
      </c>
      <c r="FL375" s="5">
        <f>FF375/Population!Q375</f>
        <v>2.0352985364541511E-3</v>
      </c>
      <c r="FM375" s="5">
        <f>FG375/Population!G375</f>
        <v>0</v>
      </c>
      <c r="FN375" s="6">
        <f t="shared" si="657"/>
        <v>-4.5223614816132882E-3</v>
      </c>
      <c r="FO375" s="6">
        <f t="shared" si="658"/>
        <v>-2.0352985364541511E-3</v>
      </c>
      <c r="FP375" s="6">
        <f t="shared" si="659"/>
        <v>-6.5576600180674398E-3</v>
      </c>
      <c r="FQ375" s="51">
        <v>26.486644040000002</v>
      </c>
      <c r="FR375" s="53">
        <v>5.8366962850000004</v>
      </c>
      <c r="FS375" s="117">
        <v>42</v>
      </c>
      <c r="FT375" s="139">
        <f t="shared" si="660"/>
        <v>-20.649947754999999</v>
      </c>
      <c r="FU375" s="139">
        <f t="shared" si="661"/>
        <v>36.163303714999998</v>
      </c>
      <c r="FV375" s="139">
        <f t="shared" si="662"/>
        <v>15.513355959999998</v>
      </c>
      <c r="FW375" s="5">
        <f>FQ375/Population!O375</f>
        <v>3.5486170445631999E-3</v>
      </c>
      <c r="FX375" s="5">
        <f>FR375/Population!Q375</f>
        <v>8.0792282940464E-4</v>
      </c>
      <c r="FY375" s="5">
        <f>FS375/Population!G375</f>
        <v>5.5858491820720843E-3</v>
      </c>
      <c r="FZ375" s="6">
        <f t="shared" si="663"/>
        <v>-2.7406942151585599E-3</v>
      </c>
      <c r="GA375" s="6">
        <f t="shared" si="664"/>
        <v>4.7779263526674439E-3</v>
      </c>
      <c r="GB375" s="6">
        <f t="shared" si="665"/>
        <v>2.0372321375088844E-3</v>
      </c>
      <c r="GC375" s="68">
        <v>0</v>
      </c>
      <c r="GD375" s="69">
        <v>5.8356242180000004</v>
      </c>
      <c r="GE375" s="122">
        <v>0</v>
      </c>
      <c r="GF375" s="146">
        <f t="shared" si="666"/>
        <v>5.8356242180000004</v>
      </c>
      <c r="GG375" s="146">
        <f t="shared" si="667"/>
        <v>-5.8356242180000004</v>
      </c>
      <c r="GH375" s="146">
        <f t="shared" si="668"/>
        <v>0</v>
      </c>
      <c r="GI375" s="5">
        <f>GC375/Population!P375</f>
        <v>0</v>
      </c>
      <c r="GJ375" s="5">
        <f>GD375/Population!Q375</f>
        <v>8.0777443254421446E-4</v>
      </c>
      <c r="GK375" s="5">
        <f>GE375/Population!G375</f>
        <v>0</v>
      </c>
      <c r="GL375" s="6">
        <f t="shared" si="669"/>
        <v>8.0777443254421446E-4</v>
      </c>
      <c r="GM375" s="6">
        <f t="shared" si="670"/>
        <v>-8.0777443254421446E-4</v>
      </c>
      <c r="GN375" s="6">
        <f t="shared" si="671"/>
        <v>0</v>
      </c>
    </row>
    <row r="376" spans="1:205" x14ac:dyDescent="0.25">
      <c r="A376" s="1">
        <v>42101980000</v>
      </c>
      <c r="B376" s="1" t="s">
        <v>3</v>
      </c>
      <c r="C376" s="1" t="s">
        <v>4</v>
      </c>
      <c r="D376" s="1" t="s">
        <v>377</v>
      </c>
      <c r="E376" s="70">
        <v>15.059584470000001</v>
      </c>
      <c r="F376" s="71">
        <v>10.01200672</v>
      </c>
      <c r="G376" s="107">
        <v>70</v>
      </c>
      <c r="H376" s="139">
        <f t="shared" si="576"/>
        <v>-5.0475777500000003</v>
      </c>
      <c r="I376" s="139">
        <f t="shared" si="577"/>
        <v>59.987993279999998</v>
      </c>
      <c r="J376" s="139">
        <f t="shared" si="578"/>
        <v>54.940415529999996</v>
      </c>
      <c r="K376" s="5">
        <f>E376/Population!O376</f>
        <v>4.0011385753227505E-2</v>
      </c>
      <c r="L376" s="5">
        <f>F376/Population!Q376</f>
        <v>8.2632343544936079E-2</v>
      </c>
      <c r="M376" s="5">
        <f>G376/Population!G376</f>
        <v>6.439742410303588E-2</v>
      </c>
      <c r="N376" s="6">
        <f t="shared" si="579"/>
        <v>4.2620957791708575E-2</v>
      </c>
      <c r="O376" s="6">
        <f t="shared" si="580"/>
        <v>-1.8234919441900199E-2</v>
      </c>
      <c r="P376" s="6">
        <f t="shared" si="581"/>
        <v>2.4386038349808375E-2</v>
      </c>
      <c r="Q376" s="72">
        <v>7.4974675499999996</v>
      </c>
      <c r="R376" s="73">
        <v>10.007958739999999</v>
      </c>
      <c r="S376" s="108">
        <v>54</v>
      </c>
      <c r="T376" s="139">
        <f t="shared" si="582"/>
        <v>2.5104911899999998</v>
      </c>
      <c r="U376" s="139">
        <f t="shared" si="583"/>
        <v>43.992041260000001</v>
      </c>
      <c r="V376" s="139">
        <f t="shared" si="584"/>
        <v>46.502532450000004</v>
      </c>
      <c r="W376" s="5">
        <f>Q376/Population!O376</f>
        <v>1.9919810331616373E-2</v>
      </c>
      <c r="X376" s="5">
        <f>R376/Population!Q376</f>
        <v>8.2598934251137374E-2</v>
      </c>
      <c r="Y376" s="5">
        <f>S376/Population!G376</f>
        <v>4.9678012879484819E-2</v>
      </c>
      <c r="Z376" s="6">
        <f t="shared" si="585"/>
        <v>6.2679123919521004E-2</v>
      </c>
      <c r="AA376" s="6">
        <f t="shared" si="586"/>
        <v>-3.2920921371652555E-2</v>
      </c>
      <c r="AB376" s="6">
        <f t="shared" si="587"/>
        <v>2.9758202547868446E-2</v>
      </c>
      <c r="AC376" s="74">
        <v>7.3195191020000001</v>
      </c>
      <c r="AD376" s="75">
        <v>3.4304919999999998E-3</v>
      </c>
      <c r="AE376" s="109">
        <v>25</v>
      </c>
      <c r="AF376" s="139">
        <f t="shared" si="588"/>
        <v>-7.3160886100000004</v>
      </c>
      <c r="AG376" s="139">
        <f t="shared" si="589"/>
        <v>24.996569508</v>
      </c>
      <c r="AH376" s="139">
        <f t="shared" si="590"/>
        <v>17.680480897999999</v>
      </c>
      <c r="AI376" s="5">
        <f>AC376/Population!O376</f>
        <v>1.9447024112893025E-2</v>
      </c>
      <c r="AJ376" s="5">
        <f>AD376/Population!Q376</f>
        <v>2.8312964763187341E-5</v>
      </c>
      <c r="AK376" s="5">
        <f>AE376/Population!G376</f>
        <v>2.2999080036798528E-2</v>
      </c>
      <c r="AL376" s="5">
        <f t="shared" si="591"/>
        <v>-1.9418711148129836E-2</v>
      </c>
      <c r="AM376" s="5">
        <f t="shared" si="592"/>
        <v>2.2970767072035339E-2</v>
      </c>
      <c r="AN376" s="5">
        <f t="shared" si="593"/>
        <v>3.5520559239055026E-3</v>
      </c>
      <c r="AO376" s="35">
        <v>2.2347561649999999</v>
      </c>
      <c r="AP376" s="38">
        <v>5.4887899999999995E-4</v>
      </c>
      <c r="AQ376" s="110">
        <v>13</v>
      </c>
      <c r="AR376" s="139">
        <f t="shared" si="594"/>
        <v>-2.2342072859999997</v>
      </c>
      <c r="AS376" s="139">
        <f t="shared" si="595"/>
        <v>12.999451121</v>
      </c>
      <c r="AT376" s="139">
        <f t="shared" si="596"/>
        <v>10.765243835</v>
      </c>
      <c r="AU376" s="5">
        <f>AO376/Population!E376</f>
        <v>5.4722066927232168E-3</v>
      </c>
      <c r="AV376" s="5">
        <f>AP376/Population!F376</f>
        <v>4.3503693241464079E-6</v>
      </c>
      <c r="AW376" s="5">
        <f>AQ376/Population!G376</f>
        <v>1.1959521619135235E-2</v>
      </c>
      <c r="AX376" s="6">
        <f t="shared" si="597"/>
        <v>-5.4678563233990706E-3</v>
      </c>
      <c r="AY376" s="6">
        <f t="shared" si="598"/>
        <v>1.1955171249811089E-2</v>
      </c>
      <c r="AZ376" s="6">
        <f t="shared" si="599"/>
        <v>6.4873149264120184E-3</v>
      </c>
      <c r="BA376" s="36">
        <v>5.5861879539999997</v>
      </c>
      <c r="BB376" s="39">
        <v>8.2331799999999997E-4</v>
      </c>
      <c r="BC376" s="111">
        <v>0</v>
      </c>
      <c r="BD376" s="139">
        <f t="shared" si="600"/>
        <v>-5.5853646359999995</v>
      </c>
      <c r="BE376" s="139">
        <f t="shared" si="601"/>
        <v>-8.2331799999999997E-4</v>
      </c>
      <c r="BF376" s="139">
        <f t="shared" si="602"/>
        <v>-5.5861879539999997</v>
      </c>
      <c r="BG376" s="5">
        <f>BA376/Population!E376</f>
        <v>1.3678796634481424E-2</v>
      </c>
      <c r="BH376" s="5">
        <f>BB376/Population!F376</f>
        <v>6.5255500232611787E-6</v>
      </c>
      <c r="BI376" s="5">
        <f>BC376/Population!G376</f>
        <v>0</v>
      </c>
      <c r="BJ376" s="6">
        <f t="shared" si="603"/>
        <v>-1.3672271084458162E-2</v>
      </c>
      <c r="BK376" s="6">
        <f t="shared" si="604"/>
        <v>-6.5255500232611787E-6</v>
      </c>
      <c r="BL376" s="6">
        <f t="shared" si="605"/>
        <v>-1.3678796634481424E-2</v>
      </c>
      <c r="BM376" s="37">
        <v>1.0996512709999999</v>
      </c>
      <c r="BN376" s="40">
        <v>4.1165899999999998E-4</v>
      </c>
      <c r="BO376" s="112">
        <v>5</v>
      </c>
      <c r="BP376" s="139">
        <f t="shared" si="606"/>
        <v>-1.0992396119999999</v>
      </c>
      <c r="BQ376" s="139">
        <f t="shared" si="607"/>
        <v>4.9995883409999999</v>
      </c>
      <c r="BR376" s="139">
        <f t="shared" si="608"/>
        <v>3.9003487290000001</v>
      </c>
      <c r="BS376" s="5">
        <f>BM376/Population!E376</f>
        <v>2.692696026113342E-3</v>
      </c>
      <c r="BT376" s="5">
        <f>BN376/Population!F376</f>
        <v>3.2627750116305894E-6</v>
      </c>
      <c r="BU376" s="5">
        <f>BO376/Population!G376</f>
        <v>4.5998160073597054E-3</v>
      </c>
      <c r="BV376" s="6">
        <f t="shared" si="609"/>
        <v>-2.6894332511017112E-3</v>
      </c>
      <c r="BW376" s="6">
        <f t="shared" si="610"/>
        <v>4.5965532323480746E-3</v>
      </c>
      <c r="BX376" s="6">
        <f t="shared" si="611"/>
        <v>1.9071199812463633E-3</v>
      </c>
      <c r="BY376" s="42">
        <v>3.6273234000000001E-2</v>
      </c>
      <c r="BZ376" s="43">
        <v>1.6191922000000001E-2</v>
      </c>
      <c r="CA376" s="113">
        <v>8</v>
      </c>
      <c r="CB376" s="139">
        <f t="shared" si="612"/>
        <v>-2.0081312E-2</v>
      </c>
      <c r="CC376" s="139">
        <f t="shared" si="613"/>
        <v>7.983808078</v>
      </c>
      <c r="CD376" s="139">
        <f t="shared" si="614"/>
        <v>7.9637267659999997</v>
      </c>
      <c r="CE376" s="5">
        <f>BY376/Population!O376</f>
        <v>9.6373333605737091E-5</v>
      </c>
      <c r="CF376" s="5">
        <f>BZ376/Population!Q376</f>
        <v>1.3363719170144631E-4</v>
      </c>
      <c r="CG376" s="5">
        <f>CA376/Population!G376</f>
        <v>7.3597056117755289E-3</v>
      </c>
      <c r="CH376" s="6">
        <f t="shared" si="615"/>
        <v>3.726385809570922E-5</v>
      </c>
      <c r="CI376" s="6">
        <f t="shared" si="616"/>
        <v>7.2260684200740827E-3</v>
      </c>
      <c r="CJ376" s="6">
        <f t="shared" si="617"/>
        <v>7.2633322781697918E-3</v>
      </c>
      <c r="CK376" s="55">
        <v>1.4289750000000001E-3</v>
      </c>
      <c r="CL376" s="57">
        <v>6.86098E-4</v>
      </c>
      <c r="CM376" s="118">
        <v>0</v>
      </c>
      <c r="CN376" s="139">
        <f t="shared" si="618"/>
        <v>-7.4287700000000008E-4</v>
      </c>
      <c r="CO376" s="139">
        <f t="shared" si="619"/>
        <v>-6.86098E-4</v>
      </c>
      <c r="CP376" s="139">
        <f t="shared" si="620"/>
        <v>-1.4289750000000001E-3</v>
      </c>
      <c r="CQ376" s="5">
        <f>CK376/Population!P376</f>
        <v>3.7966034235948789E-6</v>
      </c>
      <c r="CR376" s="5">
        <f>CL376/Population!Q376</f>
        <v>5.6625896513075412E-6</v>
      </c>
      <c r="CS376" s="5">
        <f>CM376/Population!G376</f>
        <v>0</v>
      </c>
      <c r="CT376" s="5">
        <f t="shared" si="621"/>
        <v>1.8659862277126623E-6</v>
      </c>
      <c r="CU376" s="5">
        <f t="shared" si="622"/>
        <v>-5.6625896513075412E-6</v>
      </c>
      <c r="CV376" s="5">
        <f t="shared" si="623"/>
        <v>-3.7966034235948789E-6</v>
      </c>
      <c r="CW376" s="45">
        <v>0.71551629800000005</v>
      </c>
      <c r="CX376" s="46">
        <v>13.01214394</v>
      </c>
      <c r="CY376" s="114">
        <v>57</v>
      </c>
      <c r="CZ376" s="139">
        <f t="shared" si="624"/>
        <v>12.296627641999999</v>
      </c>
      <c r="DA376" s="139">
        <f t="shared" si="625"/>
        <v>43.987856059999999</v>
      </c>
      <c r="DB376" s="139">
        <f t="shared" si="626"/>
        <v>56.284483702000003</v>
      </c>
      <c r="DC376" s="5">
        <f>CW376/Population!O376</f>
        <v>1.9010350962226307E-3</v>
      </c>
      <c r="DD376" s="5">
        <f>CX376/Population!Q376</f>
        <v>0.10739345052159914</v>
      </c>
      <c r="DE376" s="5">
        <f>CY376/Population!G376</f>
        <v>5.2437902483900643E-2</v>
      </c>
      <c r="DF376" s="6">
        <f t="shared" si="627"/>
        <v>0.1054924154253765</v>
      </c>
      <c r="DG376" s="6">
        <f t="shared" si="628"/>
        <v>-5.4955548037698497E-2</v>
      </c>
      <c r="DH376" s="6">
        <f t="shared" si="629"/>
        <v>5.0536867387678014E-2</v>
      </c>
      <c r="DI376" s="59">
        <v>5.3000000000000001E-5</v>
      </c>
      <c r="DJ376" s="60">
        <v>0</v>
      </c>
      <c r="DK376" s="119">
        <v>0</v>
      </c>
      <c r="DL376" s="139">
        <f t="shared" si="630"/>
        <v>-5.3000000000000001E-5</v>
      </c>
      <c r="DM376" s="139">
        <f t="shared" si="631"/>
        <v>0</v>
      </c>
      <c r="DN376" s="139">
        <f t="shared" si="632"/>
        <v>-5.3000000000000001E-5</v>
      </c>
      <c r="DO376" s="5">
        <f>DI376/Population!P376</f>
        <v>1.4081420700189197E-7</v>
      </c>
      <c r="DP376" s="5">
        <f>DJ376/Population!Q376</f>
        <v>0</v>
      </c>
      <c r="DQ376" s="5">
        <f>DK376/Population!G376</f>
        <v>0</v>
      </c>
      <c r="DR376" s="6">
        <f t="shared" si="633"/>
        <v>-1.4081420700189197E-7</v>
      </c>
      <c r="DS376" s="6">
        <f t="shared" si="634"/>
        <v>0</v>
      </c>
      <c r="DT376" s="6">
        <f t="shared" si="635"/>
        <v>-1.4081420700189197E-7</v>
      </c>
      <c r="DU376" s="47">
        <v>10.024229139999999</v>
      </c>
      <c r="DV376" s="48">
        <v>8.0115950619999996</v>
      </c>
      <c r="DW376" s="115">
        <v>106</v>
      </c>
      <c r="DX376" s="139">
        <f t="shared" si="636"/>
        <v>-2.0126340779999996</v>
      </c>
      <c r="DY376" s="139">
        <f t="shared" si="637"/>
        <v>97.988404938000002</v>
      </c>
      <c r="DZ376" s="139">
        <f t="shared" si="638"/>
        <v>95.975770859999997</v>
      </c>
      <c r="EA376" s="5">
        <f>DU376/Population!O376</f>
        <v>2.6633092021780328E-2</v>
      </c>
      <c r="EB376" s="5">
        <f>DV376/Population!Q376</f>
        <v>6.6122296360793642E-2</v>
      </c>
      <c r="EC376" s="5">
        <f>DW376/Population!G376</f>
        <v>9.7516099356025759E-2</v>
      </c>
      <c r="ED376" s="6">
        <f t="shared" si="639"/>
        <v>3.9489204339013317E-2</v>
      </c>
      <c r="EE376" s="6">
        <f t="shared" si="640"/>
        <v>3.1393802995232117E-2</v>
      </c>
      <c r="EF376" s="6">
        <f t="shared" si="641"/>
        <v>7.0883007334245435E-2</v>
      </c>
      <c r="EG376" s="62">
        <v>3.0300000000000001E-5</v>
      </c>
      <c r="EH376" s="63">
        <v>4.1165899999999998E-4</v>
      </c>
      <c r="EI376" s="120">
        <v>0</v>
      </c>
      <c r="EJ376" s="139">
        <f t="shared" si="642"/>
        <v>3.8135900000000001E-4</v>
      </c>
      <c r="EK376" s="139">
        <f t="shared" si="643"/>
        <v>-4.1165899999999998E-4</v>
      </c>
      <c r="EL376" s="139">
        <f t="shared" si="644"/>
        <v>-3.0300000000000001E-5</v>
      </c>
      <c r="EM376" s="5">
        <f>EG376/Population!P376</f>
        <v>8.0503216455798612E-8</v>
      </c>
      <c r="EN376" s="5">
        <f>EH376/Population!Q376</f>
        <v>3.3975554414494881E-6</v>
      </c>
      <c r="EO376" s="5">
        <f>EI376/Population!G376</f>
        <v>0</v>
      </c>
      <c r="EP376" s="6">
        <f t="shared" si="645"/>
        <v>3.3170522249936894E-6</v>
      </c>
      <c r="EQ376" s="6">
        <f t="shared" si="646"/>
        <v>-3.3975554414494881E-6</v>
      </c>
      <c r="ER376" s="6">
        <f t="shared" si="647"/>
        <v>-8.0503216455798612E-8</v>
      </c>
      <c r="ES376" s="49">
        <v>9.0189277289999996</v>
      </c>
      <c r="ET376" s="50">
        <v>25.019759629999999</v>
      </c>
      <c r="EU376" s="116">
        <v>71</v>
      </c>
      <c r="EV376" s="139">
        <f t="shared" si="648"/>
        <v>16.000831900999998</v>
      </c>
      <c r="EW376" s="139">
        <f t="shared" si="649"/>
        <v>45.980240370000004</v>
      </c>
      <c r="EX376" s="139">
        <f t="shared" si="650"/>
        <v>61.981072271000002</v>
      </c>
      <c r="EY376" s="5">
        <f>ES376/Population!O376</f>
        <v>2.3962135022009608E-2</v>
      </c>
      <c r="EZ376" s="5">
        <f>ET376/Population!Q376</f>
        <v>0.20649620310661185</v>
      </c>
      <c r="FA376" s="5">
        <f>EU376/Population!G376</f>
        <v>6.5317387304507826E-2</v>
      </c>
      <c r="FB376" s="6">
        <f t="shared" si="651"/>
        <v>0.18253406808460224</v>
      </c>
      <c r="FC376" s="6">
        <f t="shared" si="652"/>
        <v>-0.14117881580210401</v>
      </c>
      <c r="FD376" s="6">
        <f t="shared" si="653"/>
        <v>4.1355252282498214E-2</v>
      </c>
      <c r="FE376" s="66">
        <v>1.8899999999999999E-5</v>
      </c>
      <c r="FF376" s="67">
        <v>0</v>
      </c>
      <c r="FG376" s="121">
        <v>0</v>
      </c>
      <c r="FH376" s="139">
        <f t="shared" si="654"/>
        <v>-1.8899999999999999E-5</v>
      </c>
      <c r="FI376" s="139">
        <f t="shared" si="655"/>
        <v>0</v>
      </c>
      <c r="FJ376" s="139">
        <f t="shared" si="656"/>
        <v>-1.8899999999999999E-5</v>
      </c>
      <c r="FK376" s="5">
        <f>FE376/Population!P376</f>
        <v>5.0214877591240717E-8</v>
      </c>
      <c r="FL376" s="5">
        <f>FF376/Population!Q376</f>
        <v>0</v>
      </c>
      <c r="FM376" s="5">
        <f>FG376/Population!G376</f>
        <v>0</v>
      </c>
      <c r="FN376" s="6">
        <f t="shared" si="657"/>
        <v>-5.0214877591240717E-8</v>
      </c>
      <c r="FO376" s="6">
        <f t="shared" si="658"/>
        <v>0</v>
      </c>
      <c r="FP376" s="6">
        <f t="shared" si="659"/>
        <v>-5.0214877591240717E-8</v>
      </c>
      <c r="FQ376" s="52">
        <v>7.5699999999999997E-5</v>
      </c>
      <c r="FR376" s="53">
        <v>1.8524660000000001E-3</v>
      </c>
      <c r="FS376" s="117">
        <v>0</v>
      </c>
      <c r="FT376" s="139">
        <f t="shared" si="660"/>
        <v>1.7767660000000002E-3</v>
      </c>
      <c r="FU376" s="139">
        <f t="shared" si="661"/>
        <v>-1.8524660000000001E-3</v>
      </c>
      <c r="FV376" s="139">
        <f t="shared" si="662"/>
        <v>-7.5699999999999997E-5</v>
      </c>
      <c r="FW376" s="5">
        <f>FQ376/Population!O376</f>
        <v>2.0112519754798531E-7</v>
      </c>
      <c r="FX376" s="5">
        <f>FR376/Population!Q376</f>
        <v>1.5289003613185108E-5</v>
      </c>
      <c r="FY376" s="5">
        <f>FS376/Population!G376</f>
        <v>0</v>
      </c>
      <c r="FZ376" s="6">
        <f t="shared" si="663"/>
        <v>1.5087878415637122E-5</v>
      </c>
      <c r="GA376" s="6">
        <f t="shared" si="664"/>
        <v>-1.5289003613185108E-5</v>
      </c>
      <c r="GB376" s="6">
        <f t="shared" si="665"/>
        <v>-2.0112519754798531E-7</v>
      </c>
      <c r="GC376" s="68">
        <v>5.4887899999999995E-4</v>
      </c>
      <c r="GD376" s="69">
        <v>3.43049E-4</v>
      </c>
      <c r="GE376" s="122">
        <v>0</v>
      </c>
      <c r="GF376" s="146">
        <f t="shared" si="666"/>
        <v>-2.0582999999999995E-4</v>
      </c>
      <c r="GG376" s="146">
        <f t="shared" si="667"/>
        <v>-3.43049E-4</v>
      </c>
      <c r="GH376" s="146">
        <f t="shared" si="668"/>
        <v>-5.4887899999999995E-4</v>
      </c>
      <c r="GI376" s="5">
        <f>GC376/Population!P376</f>
        <v>1.4583011533017256E-6</v>
      </c>
      <c r="GJ376" s="5">
        <f>GD376/Population!Q376</f>
        <v>2.8312948256537706E-6</v>
      </c>
      <c r="GK376" s="5">
        <f>GE376/Population!G376</f>
        <v>0</v>
      </c>
      <c r="GL376" s="6">
        <f t="shared" si="669"/>
        <v>1.372993672352045E-6</v>
      </c>
      <c r="GM376" s="6">
        <f t="shared" si="670"/>
        <v>-2.8312948256537706E-6</v>
      </c>
      <c r="GN376" s="6">
        <f t="shared" si="671"/>
        <v>-1.4583011533017256E-6</v>
      </c>
      <c r="GR376" s="33"/>
      <c r="GT376" s="33"/>
    </row>
    <row r="377" spans="1:205" x14ac:dyDescent="0.25">
      <c r="A377" s="1">
        <v>42101980100</v>
      </c>
      <c r="B377" s="1" t="s">
        <v>3</v>
      </c>
      <c r="C377" s="1" t="s">
        <v>4</v>
      </c>
      <c r="D377" s="1" t="s">
        <v>378</v>
      </c>
      <c r="E377" s="70">
        <v>4.207920551</v>
      </c>
      <c r="F377" s="71">
        <v>9.2574253080000002</v>
      </c>
      <c r="G377" s="107">
        <v>4</v>
      </c>
      <c r="H377" s="139">
        <f t="shared" si="576"/>
        <v>5.0495047570000002</v>
      </c>
      <c r="I377" s="139">
        <f t="shared" si="577"/>
        <v>-5.2574253080000002</v>
      </c>
      <c r="J377" s="139">
        <f t="shared" si="578"/>
        <v>-0.20792055099999995</v>
      </c>
      <c r="K377" s="5">
        <f>E377/Population!O377</f>
        <v>1.17096012399355E-2</v>
      </c>
      <c r="L377" s="5">
        <f>F377/Population!Q377</f>
        <v>5.2132699745391246E-2</v>
      </c>
      <c r="M377" s="5">
        <f>G377/Population!G377</f>
        <v>7.8431372549019607E-2</v>
      </c>
      <c r="N377" s="6">
        <f t="shared" si="579"/>
        <v>4.0423098505455744E-2</v>
      </c>
      <c r="O377" s="6">
        <f t="shared" si="580"/>
        <v>2.629867280362836E-2</v>
      </c>
      <c r="P377" s="6">
        <f t="shared" si="581"/>
        <v>6.6721771309084105E-2</v>
      </c>
      <c r="Q377" s="72">
        <v>4.207920551</v>
      </c>
      <c r="R377" s="73">
        <v>0</v>
      </c>
      <c r="S377" s="108">
        <v>0</v>
      </c>
      <c r="T377" s="139">
        <f t="shared" si="582"/>
        <v>-4.207920551</v>
      </c>
      <c r="U377" s="139">
        <f t="shared" si="583"/>
        <v>0</v>
      </c>
      <c r="V377" s="139">
        <f t="shared" si="584"/>
        <v>-4.207920551</v>
      </c>
      <c r="W377" s="5">
        <f>Q377/Population!O377</f>
        <v>1.17096012399355E-2</v>
      </c>
      <c r="X377" s="5">
        <f>R377/Population!Q377</f>
        <v>0</v>
      </c>
      <c r="Y377" s="5">
        <f>S377/Population!G377</f>
        <v>0</v>
      </c>
      <c r="Z377" s="6">
        <f t="shared" si="585"/>
        <v>-1.17096012399355E-2</v>
      </c>
      <c r="AA377" s="6">
        <f t="shared" si="586"/>
        <v>0</v>
      </c>
      <c r="AB377" s="6">
        <f t="shared" si="587"/>
        <v>-1.17096012399355E-2</v>
      </c>
      <c r="AC377" s="74">
        <v>0</v>
      </c>
      <c r="AD377" s="75">
        <v>0</v>
      </c>
      <c r="AE377" s="109">
        <v>4</v>
      </c>
      <c r="AF377" s="139">
        <f t="shared" si="588"/>
        <v>0</v>
      </c>
      <c r="AG377" s="139">
        <f t="shared" si="589"/>
        <v>4</v>
      </c>
      <c r="AH377" s="139">
        <f t="shared" si="590"/>
        <v>4</v>
      </c>
      <c r="AI377" s="5">
        <f>AC377/Population!O377</f>
        <v>0</v>
      </c>
      <c r="AJ377" s="5">
        <f>AD377/Population!Q377</f>
        <v>0</v>
      </c>
      <c r="AK377" s="5">
        <f>AE377/Population!G377</f>
        <v>7.8431372549019607E-2</v>
      </c>
      <c r="AL377" s="5">
        <f t="shared" si="591"/>
        <v>0</v>
      </c>
      <c r="AM377" s="5">
        <f t="shared" si="592"/>
        <v>7.8431372549019607E-2</v>
      </c>
      <c r="AN377" s="5">
        <f t="shared" si="593"/>
        <v>7.8431372549019607E-2</v>
      </c>
      <c r="AO377" s="35">
        <v>0</v>
      </c>
      <c r="AP377" s="38">
        <v>0</v>
      </c>
      <c r="AQ377" s="110">
        <v>0</v>
      </c>
      <c r="AR377" s="139">
        <f t="shared" si="594"/>
        <v>0</v>
      </c>
      <c r="AS377" s="139">
        <f t="shared" si="595"/>
        <v>0</v>
      </c>
      <c r="AT377" s="139">
        <f t="shared" si="596"/>
        <v>0</v>
      </c>
      <c r="AU377" s="5">
        <f>AO377/Population!E377</f>
        <v>0</v>
      </c>
      <c r="AV377" s="5">
        <f>AP377/Population!F377</f>
        <v>0</v>
      </c>
      <c r="AW377" s="5">
        <f>AQ377/Population!G377</f>
        <v>0</v>
      </c>
      <c r="AX377" s="6">
        <f t="shared" si="597"/>
        <v>0</v>
      </c>
      <c r="AY377" s="6">
        <f t="shared" si="598"/>
        <v>0</v>
      </c>
      <c r="AZ377" s="6">
        <f t="shared" si="599"/>
        <v>0</v>
      </c>
      <c r="BA377" s="36">
        <v>0</v>
      </c>
      <c r="BB377" s="39">
        <v>3.3663365839999999</v>
      </c>
      <c r="BC377" s="111">
        <v>0</v>
      </c>
      <c r="BD377" s="139">
        <f t="shared" si="600"/>
        <v>3.3663365839999999</v>
      </c>
      <c r="BE377" s="139">
        <f t="shared" si="601"/>
        <v>-3.3663365839999999</v>
      </c>
      <c r="BF377" s="139">
        <f t="shared" si="602"/>
        <v>0</v>
      </c>
      <c r="BG377" s="5">
        <f>BA377/Population!E377</f>
        <v>0</v>
      </c>
      <c r="BH377" s="5">
        <f>BB377/Population!F377</f>
        <v>1.9801980197087943E-2</v>
      </c>
      <c r="BI377" s="5">
        <f>BC377/Population!G377</f>
        <v>0</v>
      </c>
      <c r="BJ377" s="6">
        <f t="shared" si="603"/>
        <v>1.9801980197087943E-2</v>
      </c>
      <c r="BK377" s="6">
        <f t="shared" si="604"/>
        <v>-1.9801980197087943E-2</v>
      </c>
      <c r="BL377" s="6">
        <f t="shared" si="605"/>
        <v>0</v>
      </c>
      <c r="BM377" s="37">
        <v>2.5247523780000001</v>
      </c>
      <c r="BN377" s="40">
        <v>0.84158414599999998</v>
      </c>
      <c r="BO377" s="112">
        <v>0</v>
      </c>
      <c r="BP377" s="139">
        <f t="shared" si="606"/>
        <v>-1.6831682320000001</v>
      </c>
      <c r="BQ377" s="139">
        <f t="shared" si="607"/>
        <v>-0.84158414599999998</v>
      </c>
      <c r="BR377" s="139">
        <f t="shared" si="608"/>
        <v>-2.5247523780000001</v>
      </c>
      <c r="BS377" s="5">
        <f>BM377/Population!E377</f>
        <v>8.0213900895139047E-3</v>
      </c>
      <c r="BT377" s="5">
        <f>BN377/Population!F377</f>
        <v>4.9504950492719859E-3</v>
      </c>
      <c r="BU377" s="5">
        <f>BO377/Population!G377</f>
        <v>0</v>
      </c>
      <c r="BV377" s="6">
        <f t="shared" si="609"/>
        <v>-3.0708950402419189E-3</v>
      </c>
      <c r="BW377" s="6">
        <f t="shared" si="610"/>
        <v>-4.9504950492719859E-3</v>
      </c>
      <c r="BX377" s="6">
        <f t="shared" si="611"/>
        <v>-8.0213900895139047E-3</v>
      </c>
      <c r="BY377" s="42">
        <v>0</v>
      </c>
      <c r="BZ377" s="43">
        <v>0</v>
      </c>
      <c r="CA377" s="113">
        <v>0</v>
      </c>
      <c r="CB377" s="139">
        <f t="shared" si="612"/>
        <v>0</v>
      </c>
      <c r="CC377" s="139">
        <f t="shared" si="613"/>
        <v>0</v>
      </c>
      <c r="CD377" s="139">
        <f t="shared" si="614"/>
        <v>0</v>
      </c>
      <c r="CE377" s="5">
        <f>BY377/Population!O377</f>
        <v>0</v>
      </c>
      <c r="CF377" s="5">
        <f>BZ377/Population!Q377</f>
        <v>0</v>
      </c>
      <c r="CG377" s="5">
        <f>CA377/Population!G377</f>
        <v>0</v>
      </c>
      <c r="CH377" s="6">
        <f t="shared" si="615"/>
        <v>0</v>
      </c>
      <c r="CI377" s="6">
        <f t="shared" si="616"/>
        <v>0</v>
      </c>
      <c r="CJ377" s="6">
        <f t="shared" si="617"/>
        <v>0</v>
      </c>
      <c r="CK377" s="55">
        <v>0</v>
      </c>
      <c r="CL377" s="57">
        <v>0</v>
      </c>
      <c r="CM377" s="118">
        <v>0</v>
      </c>
      <c r="CN377" s="139">
        <f t="shared" si="618"/>
        <v>0</v>
      </c>
      <c r="CO377" s="139">
        <f t="shared" si="619"/>
        <v>0</v>
      </c>
      <c r="CP377" s="139">
        <f t="shared" si="620"/>
        <v>0</v>
      </c>
      <c r="CQ377" s="5">
        <f>CK377/Population!P377</f>
        <v>0</v>
      </c>
      <c r="CR377" s="5">
        <f>CL377/Population!Q377</f>
        <v>0</v>
      </c>
      <c r="CS377" s="5">
        <f>CM377/Population!G377</f>
        <v>0</v>
      </c>
      <c r="CT377" s="5">
        <f t="shared" si="621"/>
        <v>0</v>
      </c>
      <c r="CU377" s="5">
        <f t="shared" si="622"/>
        <v>0</v>
      </c>
      <c r="CV377" s="5">
        <f t="shared" si="623"/>
        <v>0</v>
      </c>
      <c r="CW377" s="45">
        <v>16.83168221</v>
      </c>
      <c r="CX377" s="46">
        <v>50.495048519999997</v>
      </c>
      <c r="CY377" s="114">
        <v>10</v>
      </c>
      <c r="CZ377" s="139">
        <f t="shared" si="624"/>
        <v>33.663366310000001</v>
      </c>
      <c r="DA377" s="139">
        <f t="shared" si="625"/>
        <v>-40.495048519999997</v>
      </c>
      <c r="DB377" s="139">
        <f t="shared" si="626"/>
        <v>-6.8316822100000003</v>
      </c>
      <c r="DC377" s="5">
        <f>CW377/Population!O377</f>
        <v>4.6838404976438514E-2</v>
      </c>
      <c r="DD377" s="5">
        <f>CX377/Population!Q377</f>
        <v>0.28436018823152059</v>
      </c>
      <c r="DE377" s="5">
        <f>CY377/Population!G377</f>
        <v>0.19607843137254902</v>
      </c>
      <c r="DF377" s="6">
        <f t="shared" si="627"/>
        <v>0.23752178325508208</v>
      </c>
      <c r="DG377" s="6">
        <f t="shared" si="628"/>
        <v>-8.8281756858971577E-2</v>
      </c>
      <c r="DH377" s="6">
        <f t="shared" si="629"/>
        <v>0.1492400263961105</v>
      </c>
      <c r="DI377" s="58">
        <v>0</v>
      </c>
      <c r="DJ377" s="60">
        <v>0</v>
      </c>
      <c r="DK377" s="119">
        <v>0</v>
      </c>
      <c r="DL377" s="139">
        <f t="shared" si="630"/>
        <v>0</v>
      </c>
      <c r="DM377" s="139">
        <f t="shared" si="631"/>
        <v>0</v>
      </c>
      <c r="DN377" s="139">
        <f t="shared" si="632"/>
        <v>0</v>
      </c>
      <c r="DO377" s="5">
        <f>DI377/Population!P377</f>
        <v>0</v>
      </c>
      <c r="DP377" s="5">
        <f>DJ377/Population!Q377</f>
        <v>0</v>
      </c>
      <c r="DQ377" s="5">
        <f>DK377/Population!G377</f>
        <v>0</v>
      </c>
      <c r="DR377" s="6">
        <f t="shared" si="633"/>
        <v>0</v>
      </c>
      <c r="DS377" s="6">
        <f t="shared" si="634"/>
        <v>0</v>
      </c>
      <c r="DT377" s="6">
        <f t="shared" si="635"/>
        <v>0</v>
      </c>
      <c r="DU377" s="47">
        <v>43.762374880000003</v>
      </c>
      <c r="DV377" s="48">
        <v>10.940593720000001</v>
      </c>
      <c r="DW377" s="115">
        <v>9</v>
      </c>
      <c r="DX377" s="139">
        <f t="shared" si="636"/>
        <v>-32.82178116</v>
      </c>
      <c r="DY377" s="139">
        <f t="shared" si="637"/>
        <v>-1.9405937200000007</v>
      </c>
      <c r="DZ377" s="139">
        <f t="shared" si="638"/>
        <v>-34.762374880000003</v>
      </c>
      <c r="EA377" s="5">
        <f>DU377/Population!O377</f>
        <v>0.12177985609438143</v>
      </c>
      <c r="EB377" s="5">
        <f>DV377/Population!Q377</f>
        <v>6.1611373407267148E-2</v>
      </c>
      <c r="EC377" s="5">
        <f>DW377/Population!G377</f>
        <v>0.17647058823529413</v>
      </c>
      <c r="ED377" s="6">
        <f t="shared" si="639"/>
        <v>-6.0168482687114277E-2</v>
      </c>
      <c r="EE377" s="6">
        <f t="shared" si="640"/>
        <v>0.11485921482802698</v>
      </c>
      <c r="EF377" s="6">
        <f t="shared" si="641"/>
        <v>5.4690732140912704E-2</v>
      </c>
      <c r="EG377" s="61">
        <v>0</v>
      </c>
      <c r="EH377" s="63">
        <v>0</v>
      </c>
      <c r="EI377" s="120">
        <v>0</v>
      </c>
      <c r="EJ377" s="139">
        <f t="shared" si="642"/>
        <v>0</v>
      </c>
      <c r="EK377" s="139">
        <f t="shared" si="643"/>
        <v>0</v>
      </c>
      <c r="EL377" s="139">
        <f t="shared" si="644"/>
        <v>0</v>
      </c>
      <c r="EM377" s="5">
        <f>EG377/Population!P377</f>
        <v>0</v>
      </c>
      <c r="EN377" s="5">
        <f>EH377/Population!Q377</f>
        <v>0</v>
      </c>
      <c r="EO377" s="5">
        <f>EI377/Population!G377</f>
        <v>0</v>
      </c>
      <c r="EP377" s="6">
        <f t="shared" si="645"/>
        <v>0</v>
      </c>
      <c r="EQ377" s="6">
        <f t="shared" si="646"/>
        <v>0</v>
      </c>
      <c r="ER377" s="6">
        <f t="shared" si="647"/>
        <v>0</v>
      </c>
      <c r="ES377" s="49">
        <v>54.702968599999998</v>
      </c>
      <c r="ET377" s="50">
        <v>21.881187440000001</v>
      </c>
      <c r="EU377" s="116">
        <v>24</v>
      </c>
      <c r="EV377" s="139">
        <f t="shared" si="648"/>
        <v>-32.82178116</v>
      </c>
      <c r="EW377" s="139">
        <f t="shared" si="649"/>
        <v>2.1188125599999985</v>
      </c>
      <c r="EX377" s="139">
        <f t="shared" si="650"/>
        <v>-30.702968599999998</v>
      </c>
      <c r="EY377" s="5">
        <f>ES377/Population!O377</f>
        <v>0.15222482011797678</v>
      </c>
      <c r="EZ377" s="5">
        <f>ET377/Population!Q377</f>
        <v>0.1232227468145343</v>
      </c>
      <c r="FA377" s="5">
        <f>EU377/Population!G377</f>
        <v>0.47058823529411764</v>
      </c>
      <c r="FB377" s="6">
        <f t="shared" si="651"/>
        <v>-2.9002073303442483E-2</v>
      </c>
      <c r="FC377" s="6">
        <f t="shared" si="652"/>
        <v>0.34736548847958337</v>
      </c>
      <c r="FD377" s="6">
        <f t="shared" si="653"/>
        <v>0.31836341517614086</v>
      </c>
      <c r="FE377" s="65">
        <v>0</v>
      </c>
      <c r="FF377" s="67">
        <v>9.2574253080000002</v>
      </c>
      <c r="FG377" s="121">
        <v>0</v>
      </c>
      <c r="FH377" s="139">
        <f t="shared" si="654"/>
        <v>9.2574253080000002</v>
      </c>
      <c r="FI377" s="139">
        <f t="shared" si="655"/>
        <v>-9.2574253080000002</v>
      </c>
      <c r="FJ377" s="139">
        <f t="shared" si="656"/>
        <v>0</v>
      </c>
      <c r="FK377" s="5">
        <f>FE377/Population!P377</f>
        <v>0</v>
      </c>
      <c r="FL377" s="5">
        <f>FF377/Population!Q377</f>
        <v>5.2132699745391246E-2</v>
      </c>
      <c r="FM377" s="5">
        <f>FG377/Population!G377</f>
        <v>0</v>
      </c>
      <c r="FN377" s="6">
        <f t="shared" si="657"/>
        <v>5.2132699745391246E-2</v>
      </c>
      <c r="FO377" s="6">
        <f t="shared" si="658"/>
        <v>-5.2132699745391246E-2</v>
      </c>
      <c r="FP377" s="6">
        <f t="shared" si="659"/>
        <v>0</v>
      </c>
      <c r="FQ377" s="51">
        <v>0</v>
      </c>
      <c r="FR377" s="53">
        <v>0</v>
      </c>
      <c r="FS377" s="117">
        <v>0</v>
      </c>
      <c r="FT377" s="139">
        <f t="shared" si="660"/>
        <v>0</v>
      </c>
      <c r="FU377" s="139">
        <f t="shared" si="661"/>
        <v>0</v>
      </c>
      <c r="FV377" s="139">
        <f t="shared" si="662"/>
        <v>0</v>
      </c>
      <c r="FW377" s="5">
        <f>FQ377/Population!O377</f>
        <v>0</v>
      </c>
      <c r="FX377" s="5">
        <f>FR377/Population!Q377</f>
        <v>0</v>
      </c>
      <c r="FY377" s="5">
        <f>FS377/Population!G377</f>
        <v>0</v>
      </c>
      <c r="FZ377" s="6">
        <f t="shared" si="663"/>
        <v>0</v>
      </c>
      <c r="GA377" s="6">
        <f t="shared" si="664"/>
        <v>0</v>
      </c>
      <c r="GB377" s="6">
        <f t="shared" si="665"/>
        <v>0</v>
      </c>
      <c r="GC377" s="68">
        <v>0</v>
      </c>
      <c r="GD377" s="69">
        <v>0</v>
      </c>
      <c r="GE377" s="122">
        <v>0</v>
      </c>
      <c r="GF377" s="146">
        <f t="shared" si="666"/>
        <v>0</v>
      </c>
      <c r="GG377" s="146">
        <f t="shared" si="667"/>
        <v>0</v>
      </c>
      <c r="GH377" s="146">
        <f t="shared" si="668"/>
        <v>0</v>
      </c>
      <c r="GI377" s="5">
        <f>GC377/Population!P377</f>
        <v>0</v>
      </c>
      <c r="GJ377" s="5">
        <f>GD377/Population!Q377</f>
        <v>0</v>
      </c>
      <c r="GK377" s="5">
        <f>GE377/Population!G377</f>
        <v>0</v>
      </c>
      <c r="GL377" s="6">
        <f t="shared" si="669"/>
        <v>0</v>
      </c>
      <c r="GM377" s="6">
        <f t="shared" si="670"/>
        <v>0</v>
      </c>
      <c r="GN377" s="6">
        <f t="shared" si="671"/>
        <v>0</v>
      </c>
    </row>
    <row r="378" spans="1:205" x14ac:dyDescent="0.25">
      <c r="A378" s="1">
        <v>42101980200</v>
      </c>
      <c r="B378" s="1" t="s">
        <v>3</v>
      </c>
      <c r="C378" s="1" t="s">
        <v>4</v>
      </c>
      <c r="D378" s="1" t="s">
        <v>379</v>
      </c>
      <c r="E378" s="70">
        <v>38.000003810000003</v>
      </c>
      <c r="F378" s="71">
        <v>19</v>
      </c>
      <c r="G378" s="107">
        <v>3</v>
      </c>
      <c r="H378" s="139">
        <f t="shared" si="576"/>
        <v>-19.000003810000003</v>
      </c>
      <c r="I378" s="139">
        <f t="shared" si="577"/>
        <v>-16</v>
      </c>
      <c r="J378" s="139">
        <f t="shared" si="578"/>
        <v>-35.000003810000003</v>
      </c>
      <c r="K378" s="5">
        <f>E378/Population!O378</f>
        <v>0.22891567374292293</v>
      </c>
      <c r="L378" s="5">
        <f>F378/Population!Q378</f>
        <v>0.10497237569060773</v>
      </c>
      <c r="M378" s="5">
        <f>G378/Population!G378</f>
        <v>1.2396694214876033E-2</v>
      </c>
      <c r="N378" s="6">
        <f t="shared" si="579"/>
        <v>-0.1239432980523152</v>
      </c>
      <c r="O378" s="6">
        <f t="shared" si="580"/>
        <v>-9.2575681475731697E-2</v>
      </c>
      <c r="P378" s="6">
        <f t="shared" si="581"/>
        <v>-0.21651897952804688</v>
      </c>
      <c r="Q378" s="72">
        <v>13.00000095</v>
      </c>
      <c r="R378" s="73">
        <v>19</v>
      </c>
      <c r="S378" s="108">
        <v>3</v>
      </c>
      <c r="T378" s="139">
        <f t="shared" si="582"/>
        <v>5.9999990499999996</v>
      </c>
      <c r="U378" s="139">
        <f t="shared" si="583"/>
        <v>-16</v>
      </c>
      <c r="V378" s="139">
        <f t="shared" si="584"/>
        <v>-10.00000095</v>
      </c>
      <c r="W378" s="5">
        <f>Q378/Population!O378</f>
        <v>7.8313254677747052E-2</v>
      </c>
      <c r="X378" s="5">
        <f>R378/Population!Q378</f>
        <v>0.10497237569060773</v>
      </c>
      <c r="Y378" s="5">
        <f>S378/Population!G378</f>
        <v>1.2396694214876033E-2</v>
      </c>
      <c r="Z378" s="6">
        <f t="shared" si="585"/>
        <v>2.6659121012860679E-2</v>
      </c>
      <c r="AA378" s="6">
        <f t="shared" si="586"/>
        <v>-9.2575681475731697E-2</v>
      </c>
      <c r="AB378" s="6">
        <f t="shared" si="587"/>
        <v>-6.5916560462871018E-2</v>
      </c>
      <c r="AC378" s="74">
        <v>25.000001910000002</v>
      </c>
      <c r="AD378" s="75">
        <v>0</v>
      </c>
      <c r="AE378" s="109">
        <v>0</v>
      </c>
      <c r="AF378" s="139">
        <f t="shared" si="588"/>
        <v>-25.000001910000002</v>
      </c>
      <c r="AG378" s="139">
        <f t="shared" si="589"/>
        <v>0</v>
      </c>
      <c r="AH378" s="139">
        <f t="shared" si="590"/>
        <v>-25.000001910000002</v>
      </c>
      <c r="AI378" s="5">
        <f>AC378/Population!O378</f>
        <v>0.15060241334228461</v>
      </c>
      <c r="AJ378" s="5">
        <f>AD378/Population!Q378</f>
        <v>0</v>
      </c>
      <c r="AK378" s="5">
        <f>AE378/Population!G378</f>
        <v>0</v>
      </c>
      <c r="AL378" s="5">
        <f t="shared" si="591"/>
        <v>-0.15060241334228461</v>
      </c>
      <c r="AM378" s="5">
        <f t="shared" si="592"/>
        <v>0</v>
      </c>
      <c r="AN378" s="5">
        <f t="shared" si="593"/>
        <v>-0.15060241334228461</v>
      </c>
      <c r="AO378" s="35">
        <v>0</v>
      </c>
      <c r="AP378" s="38">
        <v>0</v>
      </c>
      <c r="AQ378" s="110">
        <v>0</v>
      </c>
      <c r="AR378" s="139">
        <f t="shared" si="594"/>
        <v>0</v>
      </c>
      <c r="AS378" s="139">
        <f t="shared" si="595"/>
        <v>0</v>
      </c>
      <c r="AT378" s="139">
        <f t="shared" si="596"/>
        <v>0</v>
      </c>
      <c r="AU378" s="5">
        <f>AO378/Population!E378</f>
        <v>0</v>
      </c>
      <c r="AV378" s="5">
        <f>AP378/Population!F378</f>
        <v>0</v>
      </c>
      <c r="AW378" s="5">
        <f>AQ378/Population!G378</f>
        <v>0</v>
      </c>
      <c r="AX378" s="6">
        <f t="shared" si="597"/>
        <v>0</v>
      </c>
      <c r="AY378" s="6">
        <f t="shared" si="598"/>
        <v>0</v>
      </c>
      <c r="AZ378" s="6">
        <f t="shared" si="599"/>
        <v>0</v>
      </c>
      <c r="BA378" s="36">
        <v>0</v>
      </c>
      <c r="BB378" s="39">
        <v>3</v>
      </c>
      <c r="BC378" s="111">
        <v>0</v>
      </c>
      <c r="BD378" s="139">
        <f t="shared" si="600"/>
        <v>3</v>
      </c>
      <c r="BE378" s="139">
        <f t="shared" si="601"/>
        <v>-3</v>
      </c>
      <c r="BF378" s="139">
        <f t="shared" si="602"/>
        <v>0</v>
      </c>
      <c r="BG378" s="5">
        <f>BA378/Population!E378</f>
        <v>0</v>
      </c>
      <c r="BH378" s="5">
        <f>BB378/Population!F378</f>
        <v>1.5384615384615385E-2</v>
      </c>
      <c r="BI378" s="5">
        <f>BC378/Population!G378</f>
        <v>0</v>
      </c>
      <c r="BJ378" s="6">
        <f t="shared" si="603"/>
        <v>1.5384615384615385E-2</v>
      </c>
      <c r="BK378" s="6">
        <f t="shared" si="604"/>
        <v>-1.5384615384615385E-2</v>
      </c>
      <c r="BL378" s="6">
        <f t="shared" si="605"/>
        <v>0</v>
      </c>
      <c r="BM378" s="37">
        <v>0</v>
      </c>
      <c r="BN378" s="40">
        <v>1</v>
      </c>
      <c r="BO378" s="112">
        <v>0</v>
      </c>
      <c r="BP378" s="139">
        <f t="shared" si="606"/>
        <v>1</v>
      </c>
      <c r="BQ378" s="139">
        <f t="shared" si="607"/>
        <v>-1</v>
      </c>
      <c r="BR378" s="139">
        <f t="shared" si="608"/>
        <v>0</v>
      </c>
      <c r="BS378" s="5">
        <f>BM378/Population!E378</f>
        <v>0</v>
      </c>
      <c r="BT378" s="5">
        <f>BN378/Population!F378</f>
        <v>5.1282051282051282E-3</v>
      </c>
      <c r="BU378" s="5">
        <f>BO378/Population!G378</f>
        <v>0</v>
      </c>
      <c r="BV378" s="6">
        <f t="shared" si="609"/>
        <v>5.1282051282051282E-3</v>
      </c>
      <c r="BW378" s="6">
        <f t="shared" si="610"/>
        <v>-5.1282051282051282E-3</v>
      </c>
      <c r="BX378" s="6">
        <f t="shared" si="611"/>
        <v>0</v>
      </c>
      <c r="BY378" s="42">
        <v>53.000003810000003</v>
      </c>
      <c r="BZ378" s="43">
        <v>34</v>
      </c>
      <c r="CA378" s="113">
        <v>0</v>
      </c>
      <c r="CB378" s="139">
        <f t="shared" si="612"/>
        <v>-19.000003810000003</v>
      </c>
      <c r="CC378" s="139">
        <f t="shared" si="613"/>
        <v>-34</v>
      </c>
      <c r="CD378" s="139">
        <f t="shared" si="614"/>
        <v>-53.000003810000003</v>
      </c>
      <c r="CE378" s="5">
        <f>BY378/Population!O378</f>
        <v>0.31927711484467963</v>
      </c>
      <c r="CF378" s="5">
        <f>BZ378/Population!Q378</f>
        <v>0.18784530386740331</v>
      </c>
      <c r="CG378" s="5">
        <f>CA378/Population!G378</f>
        <v>0</v>
      </c>
      <c r="CH378" s="6">
        <f t="shared" si="615"/>
        <v>-0.13143181097727633</v>
      </c>
      <c r="CI378" s="6">
        <f t="shared" si="616"/>
        <v>-0.18784530386740331</v>
      </c>
      <c r="CJ378" s="6">
        <f t="shared" si="617"/>
        <v>-0.31927711484467963</v>
      </c>
      <c r="CK378" s="55">
        <v>38.000003810000003</v>
      </c>
      <c r="CL378" s="57">
        <v>0</v>
      </c>
      <c r="CM378" s="118">
        <v>0</v>
      </c>
      <c r="CN378" s="139">
        <f t="shared" si="618"/>
        <v>-38.000003810000003</v>
      </c>
      <c r="CO378" s="139">
        <f t="shared" si="619"/>
        <v>0</v>
      </c>
      <c r="CP378" s="139">
        <f t="shared" si="620"/>
        <v>-38.000003810000003</v>
      </c>
      <c r="CQ378" s="5">
        <f>CK378/Population!P378</f>
        <v>0.22891567374292293</v>
      </c>
      <c r="CR378" s="5">
        <f>CL378/Population!Q378</f>
        <v>0</v>
      </c>
      <c r="CS378" s="5">
        <f>CM378/Population!G378</f>
        <v>0</v>
      </c>
      <c r="CT378" s="5">
        <f t="shared" si="621"/>
        <v>-0.22891567374292293</v>
      </c>
      <c r="CU378" s="5">
        <f t="shared" si="622"/>
        <v>0</v>
      </c>
      <c r="CV378" s="5">
        <f t="shared" si="623"/>
        <v>-0.22891567374292293</v>
      </c>
      <c r="CW378" s="45">
        <v>14.00000095</v>
      </c>
      <c r="CX378" s="46">
        <v>0</v>
      </c>
      <c r="CY378" s="114">
        <v>21</v>
      </c>
      <c r="CZ378" s="139">
        <f t="shared" si="624"/>
        <v>-14.00000095</v>
      </c>
      <c r="DA378" s="139">
        <f t="shared" si="625"/>
        <v>21</v>
      </c>
      <c r="DB378" s="139">
        <f t="shared" si="626"/>
        <v>6.9999990499999996</v>
      </c>
      <c r="DC378" s="5">
        <f>CW378/Population!O378</f>
        <v>8.4337350751197498E-2</v>
      </c>
      <c r="DD378" s="5">
        <f>CX378/Population!Q378</f>
        <v>0</v>
      </c>
      <c r="DE378" s="5">
        <f>CY378/Population!G378</f>
        <v>8.6776859504132234E-2</v>
      </c>
      <c r="DF378" s="6">
        <f t="shared" si="627"/>
        <v>-8.4337350751197498E-2</v>
      </c>
      <c r="DG378" s="6">
        <f t="shared" si="628"/>
        <v>8.6776859504132234E-2</v>
      </c>
      <c r="DH378" s="6">
        <f t="shared" si="629"/>
        <v>2.4395087529347353E-3</v>
      </c>
      <c r="DI378" s="58">
        <v>0</v>
      </c>
      <c r="DJ378" s="60">
        <v>0</v>
      </c>
      <c r="DK378" s="119">
        <v>0</v>
      </c>
      <c r="DL378" s="139">
        <f t="shared" si="630"/>
        <v>0</v>
      </c>
      <c r="DM378" s="139">
        <f t="shared" si="631"/>
        <v>0</v>
      </c>
      <c r="DN378" s="139">
        <f t="shared" si="632"/>
        <v>0</v>
      </c>
      <c r="DO378" s="5">
        <f>DI378/Population!P378</f>
        <v>0</v>
      </c>
      <c r="DP378" s="5">
        <f>DJ378/Population!Q378</f>
        <v>0</v>
      </c>
      <c r="DQ378" s="5">
        <f>DK378/Population!G378</f>
        <v>0</v>
      </c>
      <c r="DR378" s="6">
        <f t="shared" si="633"/>
        <v>0</v>
      </c>
      <c r="DS378" s="6">
        <f t="shared" si="634"/>
        <v>0</v>
      </c>
      <c r="DT378" s="6">
        <f t="shared" si="635"/>
        <v>0</v>
      </c>
      <c r="DU378" s="47">
        <v>11.00000095</v>
      </c>
      <c r="DV378" s="48">
        <v>7</v>
      </c>
      <c r="DW378" s="115">
        <v>12</v>
      </c>
      <c r="DX378" s="139">
        <f t="shared" si="636"/>
        <v>-4.0000009500000004</v>
      </c>
      <c r="DY378" s="139">
        <f t="shared" si="637"/>
        <v>5</v>
      </c>
      <c r="DZ378" s="139">
        <f t="shared" si="638"/>
        <v>0.99999904999999956</v>
      </c>
      <c r="EA378" s="5">
        <f>DU378/Population!O378</f>
        <v>6.6265062530846158E-2</v>
      </c>
      <c r="EB378" s="5">
        <f>DV378/Population!Q378</f>
        <v>3.8674033149171269E-2</v>
      </c>
      <c r="EC378" s="5">
        <f>DW378/Population!G378</f>
        <v>4.9586776859504134E-2</v>
      </c>
      <c r="ED378" s="6">
        <f t="shared" si="639"/>
        <v>-2.7591029381674889E-2</v>
      </c>
      <c r="EE378" s="6">
        <f t="shared" si="640"/>
        <v>1.0912743710332864E-2</v>
      </c>
      <c r="EF378" s="6">
        <f t="shared" si="641"/>
        <v>-1.6678285671342025E-2</v>
      </c>
      <c r="EG378" s="61">
        <v>0</v>
      </c>
      <c r="EH378" s="63">
        <v>0</v>
      </c>
      <c r="EI378" s="120">
        <v>3</v>
      </c>
      <c r="EJ378" s="139">
        <f t="shared" si="642"/>
        <v>0</v>
      </c>
      <c r="EK378" s="139">
        <f t="shared" si="643"/>
        <v>3</v>
      </c>
      <c r="EL378" s="139">
        <f t="shared" si="644"/>
        <v>3</v>
      </c>
      <c r="EM378" s="5">
        <f>EG378/Population!P378</f>
        <v>0</v>
      </c>
      <c r="EN378" s="5">
        <f>EH378/Population!Q378</f>
        <v>0</v>
      </c>
      <c r="EO378" s="5">
        <f>EI378/Population!G378</f>
        <v>1.2396694214876033E-2</v>
      </c>
      <c r="EP378" s="6">
        <f t="shared" si="645"/>
        <v>0</v>
      </c>
      <c r="EQ378" s="6">
        <f t="shared" si="646"/>
        <v>1.2396694214876033E-2</v>
      </c>
      <c r="ER378" s="6">
        <f t="shared" si="647"/>
        <v>1.2396694214876033E-2</v>
      </c>
      <c r="ES378" s="49">
        <v>88.000007629999999</v>
      </c>
      <c r="ET378" s="50">
        <v>54</v>
      </c>
      <c r="EU378" s="116">
        <v>75</v>
      </c>
      <c r="EV378" s="139">
        <f t="shared" si="648"/>
        <v>-34.000007629999999</v>
      </c>
      <c r="EW378" s="139">
        <f t="shared" si="649"/>
        <v>21</v>
      </c>
      <c r="EX378" s="139">
        <f t="shared" si="650"/>
        <v>-13.000007629999999</v>
      </c>
      <c r="EY378" s="5">
        <f>ES378/Population!O378</f>
        <v>0.53012050042749215</v>
      </c>
      <c r="EZ378" s="5">
        <f>ET378/Population!Q378</f>
        <v>0.2983425414364641</v>
      </c>
      <c r="FA378" s="5">
        <f>EU378/Population!G378</f>
        <v>0.30991735537190085</v>
      </c>
      <c r="FB378" s="6">
        <f t="shared" si="651"/>
        <v>-0.23177795899102804</v>
      </c>
      <c r="FC378" s="6">
        <f t="shared" si="652"/>
        <v>1.1574813935436745E-2</v>
      </c>
      <c r="FD378" s="6">
        <f t="shared" si="653"/>
        <v>-0.2202031450555913</v>
      </c>
      <c r="FE378" s="65">
        <v>0</v>
      </c>
      <c r="FF378" s="67">
        <v>0</v>
      </c>
      <c r="FG378" s="121">
        <v>0</v>
      </c>
      <c r="FH378" s="139">
        <f t="shared" si="654"/>
        <v>0</v>
      </c>
      <c r="FI378" s="139">
        <f t="shared" si="655"/>
        <v>0</v>
      </c>
      <c r="FJ378" s="139">
        <f t="shared" si="656"/>
        <v>0</v>
      </c>
      <c r="FK378" s="5">
        <f>FE378/Population!P378</f>
        <v>0</v>
      </c>
      <c r="FL378" s="5">
        <f>FF378/Population!Q378</f>
        <v>0</v>
      </c>
      <c r="FM378" s="5">
        <f>FG378/Population!G378</f>
        <v>0</v>
      </c>
      <c r="FN378" s="6">
        <f t="shared" si="657"/>
        <v>0</v>
      </c>
      <c r="FO378" s="6">
        <f t="shared" si="658"/>
        <v>0</v>
      </c>
      <c r="FP378" s="6">
        <f t="shared" si="659"/>
        <v>0</v>
      </c>
      <c r="FQ378" s="51">
        <v>0</v>
      </c>
      <c r="FR378" s="53">
        <v>0</v>
      </c>
      <c r="FS378" s="117">
        <v>3</v>
      </c>
      <c r="FT378" s="139">
        <f t="shared" si="660"/>
        <v>0</v>
      </c>
      <c r="FU378" s="139">
        <f t="shared" si="661"/>
        <v>3</v>
      </c>
      <c r="FV378" s="139">
        <f t="shared" si="662"/>
        <v>3</v>
      </c>
      <c r="FW378" s="5">
        <f>FQ378/Population!O378</f>
        <v>0</v>
      </c>
      <c r="FX378" s="5">
        <f>FR378/Population!Q378</f>
        <v>0</v>
      </c>
      <c r="FY378" s="5">
        <f>FS378/Population!G378</f>
        <v>1.2396694214876033E-2</v>
      </c>
      <c r="FZ378" s="6">
        <f t="shared" si="663"/>
        <v>0</v>
      </c>
      <c r="GA378" s="6">
        <f t="shared" si="664"/>
        <v>1.2396694214876033E-2</v>
      </c>
      <c r="GB378" s="6">
        <f t="shared" si="665"/>
        <v>1.2396694214876033E-2</v>
      </c>
      <c r="GC378" s="68">
        <v>0</v>
      </c>
      <c r="GD378" s="69">
        <v>0</v>
      </c>
      <c r="GE378" s="122">
        <v>0</v>
      </c>
      <c r="GF378" s="146">
        <f t="shared" si="666"/>
        <v>0</v>
      </c>
      <c r="GG378" s="146">
        <f t="shared" si="667"/>
        <v>0</v>
      </c>
      <c r="GH378" s="146">
        <f t="shared" si="668"/>
        <v>0</v>
      </c>
      <c r="GI378" s="5">
        <f>GC378/Population!P378</f>
        <v>0</v>
      </c>
      <c r="GJ378" s="5">
        <f>GD378/Population!Q378</f>
        <v>0</v>
      </c>
      <c r="GK378" s="5">
        <f>GE378/Population!G378</f>
        <v>0</v>
      </c>
      <c r="GL378" s="6">
        <f t="shared" si="669"/>
        <v>0</v>
      </c>
      <c r="GM378" s="6">
        <f t="shared" si="670"/>
        <v>0</v>
      </c>
      <c r="GN378" s="6">
        <f t="shared" si="671"/>
        <v>0</v>
      </c>
    </row>
    <row r="379" spans="1:205" x14ac:dyDescent="0.25">
      <c r="A379" s="1">
        <v>42101980300</v>
      </c>
      <c r="B379" s="1" t="s">
        <v>3</v>
      </c>
      <c r="C379" s="1" t="s">
        <v>4</v>
      </c>
      <c r="D379" s="1" t="s">
        <v>380</v>
      </c>
      <c r="E379" s="70">
        <v>5.6577711109999997</v>
      </c>
      <c r="F379" s="71">
        <v>7.9180145260000003</v>
      </c>
      <c r="G379" s="107">
        <v>0</v>
      </c>
      <c r="H379" s="139">
        <f t="shared" si="576"/>
        <v>2.2602434150000006</v>
      </c>
      <c r="I379" s="139">
        <f t="shared" si="577"/>
        <v>-7.9180145260000003</v>
      </c>
      <c r="J379" s="139">
        <f t="shared" si="578"/>
        <v>-5.6577711109999997</v>
      </c>
      <c r="K379" s="5">
        <f>E379/Population!O379</f>
        <v>8.9994144616514005E-2</v>
      </c>
      <c r="L379" s="5">
        <f>F379/Population!Q379</f>
        <v>0.22435735229640738</v>
      </c>
      <c r="M379" s="5" t="e">
        <f>G379/Population!G379</f>
        <v>#DIV/0!</v>
      </c>
      <c r="N379" s="6">
        <f t="shared" si="579"/>
        <v>0.13436320767989338</v>
      </c>
      <c r="O379" s="6" t="e">
        <f t="shared" si="580"/>
        <v>#DIV/0!</v>
      </c>
      <c r="P379" s="6" t="e">
        <f t="shared" si="581"/>
        <v>#DIV/0!</v>
      </c>
      <c r="Q379" s="72">
        <v>3.694670677</v>
      </c>
      <c r="R379" s="73">
        <v>4.91344738</v>
      </c>
      <c r="S379" s="108">
        <v>0</v>
      </c>
      <c r="T379" s="139">
        <f t="shared" si="582"/>
        <v>1.2187767030000001</v>
      </c>
      <c r="U379" s="139">
        <f t="shared" si="583"/>
        <v>-4.91344738</v>
      </c>
      <c r="V379" s="139">
        <f t="shared" si="584"/>
        <v>-3.694670677</v>
      </c>
      <c r="W379" s="5">
        <f>Q379/Population!O379</f>
        <v>5.8768501003845522E-2</v>
      </c>
      <c r="X379" s="5">
        <f>R379/Population!Q379</f>
        <v>0.1392227863695788</v>
      </c>
      <c r="Y379" s="5" t="e">
        <f>S379/Population!G379</f>
        <v>#DIV/0!</v>
      </c>
      <c r="Z379" s="6">
        <f t="shared" si="585"/>
        <v>8.0454285365733277E-2</v>
      </c>
      <c r="AA379" s="6" t="e">
        <f t="shared" si="586"/>
        <v>#DIV/0!</v>
      </c>
      <c r="AB379" s="6" t="e">
        <f t="shared" si="587"/>
        <v>#DIV/0!</v>
      </c>
      <c r="AC379" s="74">
        <v>1.5693331960000001</v>
      </c>
      <c r="AD379" s="75">
        <v>3.5578622819999999</v>
      </c>
      <c r="AE379" s="109">
        <v>0</v>
      </c>
      <c r="AF379" s="139">
        <f t="shared" si="588"/>
        <v>1.9885290859999998</v>
      </c>
      <c r="AG379" s="139">
        <f t="shared" si="589"/>
        <v>-3.5578622819999999</v>
      </c>
      <c r="AH379" s="139">
        <f t="shared" si="590"/>
        <v>-1.5693331960000001</v>
      </c>
      <c r="AI379" s="5">
        <f>AC379/Population!O379</f>
        <v>2.4962267971168926E-2</v>
      </c>
      <c r="AJ379" s="5">
        <f>AD379/Population!Q379</f>
        <v>0.10081221230444277</v>
      </c>
      <c r="AK379" s="5" t="e">
        <f>AE379/Population!G379</f>
        <v>#DIV/0!</v>
      </c>
      <c r="AL379" s="5">
        <f t="shared" si="591"/>
        <v>7.5849944333273855E-2</v>
      </c>
      <c r="AM379" s="5" t="e">
        <f t="shared" si="592"/>
        <v>#DIV/0!</v>
      </c>
      <c r="AN379" s="5" t="e">
        <f t="shared" si="593"/>
        <v>#DIV/0!</v>
      </c>
      <c r="AO379" s="35">
        <v>3.4319426E-2</v>
      </c>
      <c r="AP379" s="38">
        <v>6.2670998000000006E-2</v>
      </c>
      <c r="AQ379" s="110">
        <v>0</v>
      </c>
      <c r="AR379" s="139">
        <f t="shared" si="594"/>
        <v>2.8351572000000005E-2</v>
      </c>
      <c r="AS379" s="139">
        <f t="shared" si="595"/>
        <v>-6.2670998000000006E-2</v>
      </c>
      <c r="AT379" s="139">
        <f t="shared" si="596"/>
        <v>-3.4319426E-2</v>
      </c>
      <c r="AU379" s="5">
        <f>AO379/Population!E379</f>
        <v>5.7319150703291502E-4</v>
      </c>
      <c r="AV379" s="5">
        <f>AP379/Population!F379</f>
        <v>1.6534905248226453E-3</v>
      </c>
      <c r="AW379" s="5" t="e">
        <f>AQ379/Population!G379</f>
        <v>#DIV/0!</v>
      </c>
      <c r="AX379" s="6">
        <f t="shared" si="597"/>
        <v>1.0802990177897303E-3</v>
      </c>
      <c r="AY379" s="6" t="e">
        <f t="shared" si="598"/>
        <v>#DIV/0!</v>
      </c>
      <c r="AZ379" s="6" t="e">
        <f t="shared" si="599"/>
        <v>#DIV/0!</v>
      </c>
      <c r="BA379" s="36">
        <v>0.18773175</v>
      </c>
      <c r="BB379" s="39">
        <v>0.42936685699999999</v>
      </c>
      <c r="BC379" s="111">
        <v>0</v>
      </c>
      <c r="BD379" s="139">
        <f t="shared" si="600"/>
        <v>0.24163510699999999</v>
      </c>
      <c r="BE379" s="139">
        <f t="shared" si="601"/>
        <v>-0.42936685699999999</v>
      </c>
      <c r="BF379" s="139">
        <f t="shared" si="602"/>
        <v>-0.18773175</v>
      </c>
      <c r="BG379" s="5">
        <f>BA379/Population!E379</f>
        <v>3.135432530265117E-3</v>
      </c>
      <c r="BH379" s="5">
        <f>BB379/Population!F379</f>
        <v>1.1328270689456384E-2</v>
      </c>
      <c r="BI379" s="5" t="e">
        <f>BC379/Population!G379</f>
        <v>#DIV/0!</v>
      </c>
      <c r="BJ379" s="6">
        <f t="shared" si="603"/>
        <v>8.192838159191267E-3</v>
      </c>
      <c r="BK379" s="6" t="e">
        <f t="shared" si="604"/>
        <v>#DIV/0!</v>
      </c>
      <c r="BL379" s="6" t="e">
        <f t="shared" si="605"/>
        <v>#DIV/0!</v>
      </c>
      <c r="BM379" s="37">
        <v>7.5116428999999998E-2</v>
      </c>
      <c r="BN379" s="40">
        <v>7.3918429999999993E-2</v>
      </c>
      <c r="BO379" s="112">
        <v>0</v>
      </c>
      <c r="BP379" s="139">
        <f t="shared" si="606"/>
        <v>-1.1979990000000051E-3</v>
      </c>
      <c r="BQ379" s="139">
        <f t="shared" si="607"/>
        <v>-7.3918429999999993E-2</v>
      </c>
      <c r="BR379" s="139">
        <f t="shared" si="608"/>
        <v>-7.5116428999999998E-2</v>
      </c>
      <c r="BS379" s="5">
        <f>BM379/Population!E379</f>
        <v>1.2545693258809445E-3</v>
      </c>
      <c r="BT379" s="5">
        <f>BN379/Population!F379</f>
        <v>1.9502389863771748E-3</v>
      </c>
      <c r="BU379" s="5" t="e">
        <f>BO379/Population!G379</f>
        <v>#DIV/0!</v>
      </c>
      <c r="BV379" s="6">
        <f t="shared" si="609"/>
        <v>6.956696604962303E-4</v>
      </c>
      <c r="BW379" s="6" t="e">
        <f t="shared" si="610"/>
        <v>#DIV/0!</v>
      </c>
      <c r="BX379" s="6" t="e">
        <f t="shared" si="611"/>
        <v>#DIV/0!</v>
      </c>
      <c r="BY379" s="42">
        <v>3.6697096820000001</v>
      </c>
      <c r="BZ379" s="43">
        <v>2.4954829219999999</v>
      </c>
      <c r="CA379" s="113">
        <v>0</v>
      </c>
      <c r="CB379" s="139">
        <f t="shared" si="612"/>
        <v>-1.1742267600000003</v>
      </c>
      <c r="CC379" s="139">
        <f t="shared" si="613"/>
        <v>-2.4954829219999999</v>
      </c>
      <c r="CD379" s="139">
        <f t="shared" si="614"/>
        <v>-3.6697096820000001</v>
      </c>
      <c r="CE379" s="5">
        <f>BY379/Population!O379</f>
        <v>5.837146419381363E-2</v>
      </c>
      <c r="CF379" s="5">
        <f>BZ379/Population!Q379</f>
        <v>7.0709638033925229E-2</v>
      </c>
      <c r="CG379" s="5" t="e">
        <f>CA379/Population!G379</f>
        <v>#DIV/0!</v>
      </c>
      <c r="CH379" s="6">
        <f t="shared" si="615"/>
        <v>1.2338173840111599E-2</v>
      </c>
      <c r="CI379" s="6" t="e">
        <f t="shared" si="616"/>
        <v>#DIV/0!</v>
      </c>
      <c r="CJ379" s="6" t="e">
        <f t="shared" si="617"/>
        <v>#DIV/0!</v>
      </c>
      <c r="CK379" s="55">
        <v>1.640734911</v>
      </c>
      <c r="CL379" s="57">
        <v>1.1481801270000001</v>
      </c>
      <c r="CM379" s="118">
        <v>0</v>
      </c>
      <c r="CN379" s="139">
        <f t="shared" si="618"/>
        <v>-0.49255478399999997</v>
      </c>
      <c r="CO379" s="139">
        <f t="shared" si="619"/>
        <v>-1.1481801270000001</v>
      </c>
      <c r="CP379" s="139">
        <f t="shared" si="620"/>
        <v>-1.640734911</v>
      </c>
      <c r="CQ379" s="5">
        <f>CK379/Population!P379</f>
        <v>2.6098004313186016E-2</v>
      </c>
      <c r="CR379" s="5">
        <f>CL379/Population!Q379</f>
        <v>3.253374345389181E-2</v>
      </c>
      <c r="CS379" s="5" t="e">
        <f>CM379/Population!G379</f>
        <v>#DIV/0!</v>
      </c>
      <c r="CT379" s="5">
        <f t="shared" si="621"/>
        <v>6.4357391407057936E-3</v>
      </c>
      <c r="CU379" s="5" t="e">
        <f t="shared" si="622"/>
        <v>#DIV/0!</v>
      </c>
      <c r="CV379" s="5" t="e">
        <f t="shared" si="623"/>
        <v>#DIV/0!</v>
      </c>
      <c r="CW379" s="45">
        <v>11.507978680000001</v>
      </c>
      <c r="CX379" s="46">
        <v>4.7277991769999996</v>
      </c>
      <c r="CY379" s="114">
        <v>0</v>
      </c>
      <c r="CZ379" s="139">
        <f t="shared" si="624"/>
        <v>-6.7801795030000012</v>
      </c>
      <c r="DA379" s="139">
        <f t="shared" si="625"/>
        <v>-4.7277991769999996</v>
      </c>
      <c r="DB379" s="139">
        <f t="shared" si="626"/>
        <v>-11.507978680000001</v>
      </c>
      <c r="DC379" s="5">
        <f>CW379/Population!O379</f>
        <v>0.18304923922393015</v>
      </c>
      <c r="DD379" s="5">
        <f>CX379/Population!Q379</f>
        <v>0.13396243490812379</v>
      </c>
      <c r="DE379" s="5" t="e">
        <f>CY379/Population!G379</f>
        <v>#DIV/0!</v>
      </c>
      <c r="DF379" s="6">
        <f t="shared" si="627"/>
        <v>-4.9086804315806365E-2</v>
      </c>
      <c r="DG379" s="6" t="e">
        <f t="shared" si="628"/>
        <v>#DIV/0!</v>
      </c>
      <c r="DH379" s="6" t="e">
        <f t="shared" si="629"/>
        <v>#DIV/0!</v>
      </c>
      <c r="DI379" s="58">
        <v>0.38408026099999998</v>
      </c>
      <c r="DJ379" s="60">
        <v>0.57498303100000003</v>
      </c>
      <c r="DK379" s="119">
        <v>0</v>
      </c>
      <c r="DL379" s="139">
        <f t="shared" si="630"/>
        <v>0.19090277000000005</v>
      </c>
      <c r="DM379" s="139">
        <f t="shared" si="631"/>
        <v>-0.57498303100000003</v>
      </c>
      <c r="DN379" s="139">
        <f t="shared" si="632"/>
        <v>-0.38408026099999998</v>
      </c>
      <c r="DO379" s="5">
        <f>DI379/Population!P379</f>
        <v>6.1092917819846465E-3</v>
      </c>
      <c r="DP379" s="5">
        <f>DJ379/Population!Q379</f>
        <v>1.629217400737604E-2</v>
      </c>
      <c r="DQ379" s="5" t="e">
        <f>DK379/Population!G379</f>
        <v>#DIV/0!</v>
      </c>
      <c r="DR379" s="6">
        <f t="shared" si="633"/>
        <v>1.0182882225391394E-2</v>
      </c>
      <c r="DS379" s="6" t="e">
        <f t="shared" si="634"/>
        <v>#DIV/0!</v>
      </c>
      <c r="DT379" s="6" t="e">
        <f t="shared" si="635"/>
        <v>#DIV/0!</v>
      </c>
      <c r="DU379" s="47">
        <v>11.82492352</v>
      </c>
      <c r="DV379" s="48">
        <v>2.3452252150000001</v>
      </c>
      <c r="DW379" s="115">
        <v>0</v>
      </c>
      <c r="DX379" s="139">
        <f t="shared" si="636"/>
        <v>-9.4796983049999994</v>
      </c>
      <c r="DY379" s="139">
        <f t="shared" si="637"/>
        <v>-2.3452252150000001</v>
      </c>
      <c r="DZ379" s="139">
        <f t="shared" si="638"/>
        <v>-11.82492352</v>
      </c>
      <c r="EA379" s="5">
        <f>DU379/Population!O379</f>
        <v>0.18809065557090154</v>
      </c>
      <c r="EB379" s="5">
        <f>DV379/Population!Q379</f>
        <v>6.6452078112311963E-2</v>
      </c>
      <c r="EC379" s="5" t="e">
        <f>DW379/Population!G379</f>
        <v>#DIV/0!</v>
      </c>
      <c r="ED379" s="6">
        <f t="shared" si="639"/>
        <v>-0.12163857745858958</v>
      </c>
      <c r="EE379" s="6" t="e">
        <f t="shared" si="640"/>
        <v>#DIV/0!</v>
      </c>
      <c r="EF379" s="6" t="e">
        <f t="shared" si="641"/>
        <v>#DIV/0!</v>
      </c>
      <c r="EG379" s="61">
        <v>0.191505168</v>
      </c>
      <c r="EH379" s="63">
        <v>1.6164279E-2</v>
      </c>
      <c r="EI379" s="120">
        <v>0</v>
      </c>
      <c r="EJ379" s="139">
        <f t="shared" si="642"/>
        <v>-0.175340889</v>
      </c>
      <c r="EK379" s="139">
        <f t="shared" si="643"/>
        <v>-1.6164279E-2</v>
      </c>
      <c r="EL379" s="139">
        <f t="shared" si="644"/>
        <v>-0.191505168</v>
      </c>
      <c r="EM379" s="5">
        <f>EG379/Population!P379</f>
        <v>3.046136622652392E-3</v>
      </c>
      <c r="EN379" s="5">
        <f>EH379/Population!Q379</f>
        <v>4.5801568389550331E-4</v>
      </c>
      <c r="EO379" s="5" t="e">
        <f>EI379/Population!G379</f>
        <v>#DIV/0!</v>
      </c>
      <c r="EP379" s="6">
        <f t="shared" si="645"/>
        <v>-2.5881209387568888E-3</v>
      </c>
      <c r="EQ379" s="6" t="e">
        <f t="shared" si="646"/>
        <v>#DIV/0!</v>
      </c>
      <c r="ER379" s="6" t="e">
        <f t="shared" si="647"/>
        <v>#DIV/0!</v>
      </c>
      <c r="ES379" s="49">
        <v>16.382794860000001</v>
      </c>
      <c r="ET379" s="50">
        <v>6.5803571940000003</v>
      </c>
      <c r="EU379" s="116">
        <v>0</v>
      </c>
      <c r="EV379" s="139">
        <f t="shared" si="648"/>
        <v>-9.8024376659999994</v>
      </c>
      <c r="EW379" s="139">
        <f t="shared" si="649"/>
        <v>-6.5803571940000003</v>
      </c>
      <c r="EX379" s="139">
        <f t="shared" si="650"/>
        <v>-16.382794860000001</v>
      </c>
      <c r="EY379" s="5">
        <f>ES379/Population!O379</f>
        <v>0.26058947612550781</v>
      </c>
      <c r="EZ379" s="5">
        <f>ET379/Population!Q379</f>
        <v>0.18645476241078277</v>
      </c>
      <c r="FA379" s="5" t="e">
        <f>EU379/Population!G379</f>
        <v>#DIV/0!</v>
      </c>
      <c r="FB379" s="6">
        <f t="shared" si="651"/>
        <v>-7.4134713714725048E-2</v>
      </c>
      <c r="FC379" s="6" t="e">
        <f t="shared" si="652"/>
        <v>#DIV/0!</v>
      </c>
      <c r="FD379" s="6" t="e">
        <f t="shared" si="653"/>
        <v>#DIV/0!</v>
      </c>
      <c r="FE379" s="65">
        <v>7.7107303000000002E-2</v>
      </c>
      <c r="FF379" s="67">
        <v>2.0205349000000001E-2</v>
      </c>
      <c r="FG379" s="121">
        <v>0</v>
      </c>
      <c r="FH379" s="139">
        <f t="shared" si="654"/>
        <v>-5.6901954000000005E-2</v>
      </c>
      <c r="FI379" s="139">
        <f t="shared" si="655"/>
        <v>-2.0205349000000001E-2</v>
      </c>
      <c r="FJ379" s="139">
        <f t="shared" si="656"/>
        <v>-7.7107303000000002E-2</v>
      </c>
      <c r="FK379" s="5">
        <f>FE379/Population!P379</f>
        <v>1.2264910759079599E-3</v>
      </c>
      <c r="FL379" s="5">
        <f>FF379/Population!Q379</f>
        <v>5.7251961195314209E-4</v>
      </c>
      <c r="FM379" s="5" t="e">
        <f>FG379/Population!G379</f>
        <v>#DIV/0!</v>
      </c>
      <c r="FN379" s="6">
        <f t="shared" si="657"/>
        <v>-6.5397146395481786E-4</v>
      </c>
      <c r="FO379" s="6" t="e">
        <f t="shared" si="658"/>
        <v>#DIV/0!</v>
      </c>
      <c r="FP379" s="6" t="e">
        <f t="shared" si="659"/>
        <v>#DIV/0!</v>
      </c>
      <c r="FQ379" s="51">
        <v>6.2636576999999999E-2</v>
      </c>
      <c r="FR379" s="53">
        <v>0.11112941799999999</v>
      </c>
      <c r="FS379" s="117">
        <v>0</v>
      </c>
      <c r="FT379" s="139">
        <f t="shared" si="660"/>
        <v>4.8492840999999995E-2</v>
      </c>
      <c r="FU379" s="139">
        <f t="shared" si="661"/>
        <v>-0.11112941799999999</v>
      </c>
      <c r="FV379" s="139">
        <f t="shared" si="662"/>
        <v>-6.2636576999999999E-2</v>
      </c>
      <c r="FW379" s="5">
        <f>FQ379/Population!O379</f>
        <v>9.9631552041084593E-4</v>
      </c>
      <c r="FX379" s="5">
        <f>FR379/Population!Q379</f>
        <v>3.1488578232397035E-3</v>
      </c>
      <c r="FY379" s="5" t="e">
        <f>FS379/Population!G379</f>
        <v>#DIV/0!</v>
      </c>
      <c r="FZ379" s="6">
        <f t="shared" si="663"/>
        <v>2.1525423028288578E-3</v>
      </c>
      <c r="GA379" s="6" t="e">
        <f t="shared" si="664"/>
        <v>#DIV/0!</v>
      </c>
      <c r="GB379" s="6" t="e">
        <f t="shared" si="665"/>
        <v>#DIV/0!</v>
      </c>
      <c r="GC379" s="68">
        <v>0</v>
      </c>
      <c r="GD379" s="69">
        <v>0</v>
      </c>
      <c r="GE379" s="122">
        <v>0</v>
      </c>
      <c r="GF379" s="146">
        <f t="shared" si="666"/>
        <v>0</v>
      </c>
      <c r="GG379" s="146">
        <f t="shared" si="667"/>
        <v>0</v>
      </c>
      <c r="GH379" s="146">
        <f t="shared" si="668"/>
        <v>0</v>
      </c>
      <c r="GI379" s="5">
        <f>GC379/Population!P379</f>
        <v>0</v>
      </c>
      <c r="GJ379" s="5">
        <f>GD379/Population!Q379</f>
        <v>0</v>
      </c>
      <c r="GK379" s="5" t="e">
        <f>GE379/Population!G379</f>
        <v>#DIV/0!</v>
      </c>
      <c r="GL379" s="6">
        <f t="shared" si="669"/>
        <v>0</v>
      </c>
      <c r="GM379" s="6" t="e">
        <f t="shared" si="670"/>
        <v>#DIV/0!</v>
      </c>
      <c r="GN379" s="6" t="e">
        <f t="shared" si="671"/>
        <v>#DIV/0!</v>
      </c>
    </row>
    <row r="380" spans="1:205" x14ac:dyDescent="0.25">
      <c r="A380" s="1">
        <v>42101980400</v>
      </c>
      <c r="B380" s="1" t="s">
        <v>3</v>
      </c>
      <c r="C380" s="1" t="s">
        <v>4</v>
      </c>
      <c r="D380" s="1" t="s">
        <v>381</v>
      </c>
      <c r="E380" s="70">
        <v>0</v>
      </c>
      <c r="F380" s="71">
        <v>0</v>
      </c>
      <c r="G380" s="107">
        <v>0</v>
      </c>
      <c r="H380" s="139">
        <f t="shared" si="576"/>
        <v>0</v>
      </c>
      <c r="I380" s="139">
        <f t="shared" si="577"/>
        <v>0</v>
      </c>
      <c r="J380" s="139">
        <f t="shared" si="578"/>
        <v>0</v>
      </c>
      <c r="K380" s="5">
        <f>E380/Population!O380</f>
        <v>0</v>
      </c>
      <c r="L380" s="5" t="e">
        <f>F380/Population!Q380</f>
        <v>#DIV/0!</v>
      </c>
      <c r="M380" s="5" t="e">
        <f>G380/Population!G380</f>
        <v>#DIV/0!</v>
      </c>
      <c r="N380" s="6" t="e">
        <f t="shared" si="579"/>
        <v>#DIV/0!</v>
      </c>
      <c r="O380" s="6" t="e">
        <f t="shared" si="580"/>
        <v>#DIV/0!</v>
      </c>
      <c r="P380" s="6" t="e">
        <f t="shared" si="581"/>
        <v>#DIV/0!</v>
      </c>
      <c r="Q380" s="72">
        <v>0</v>
      </c>
      <c r="R380" s="73">
        <v>0</v>
      </c>
      <c r="S380" s="108">
        <v>0</v>
      </c>
      <c r="T380" s="139">
        <f t="shared" si="582"/>
        <v>0</v>
      </c>
      <c r="U380" s="139">
        <f t="shared" si="583"/>
        <v>0</v>
      </c>
      <c r="V380" s="139">
        <f t="shared" si="584"/>
        <v>0</v>
      </c>
      <c r="W380" s="5">
        <f>Q380/Population!O380</f>
        <v>0</v>
      </c>
      <c r="X380" s="5" t="e">
        <f>R380/Population!Q380</f>
        <v>#DIV/0!</v>
      </c>
      <c r="Y380" s="5" t="e">
        <f>S380/Population!G380</f>
        <v>#DIV/0!</v>
      </c>
      <c r="Z380" s="6" t="e">
        <f t="shared" si="585"/>
        <v>#DIV/0!</v>
      </c>
      <c r="AA380" s="6" t="e">
        <f t="shared" si="586"/>
        <v>#DIV/0!</v>
      </c>
      <c r="AB380" s="6" t="e">
        <f t="shared" si="587"/>
        <v>#DIV/0!</v>
      </c>
      <c r="AC380" s="74">
        <v>0</v>
      </c>
      <c r="AD380" s="75">
        <v>0</v>
      </c>
      <c r="AE380" s="109">
        <v>0</v>
      </c>
      <c r="AF380" s="139">
        <f t="shared" si="588"/>
        <v>0</v>
      </c>
      <c r="AG380" s="139">
        <f t="shared" si="589"/>
        <v>0</v>
      </c>
      <c r="AH380" s="139">
        <f t="shared" si="590"/>
        <v>0</v>
      </c>
      <c r="AI380" s="5">
        <f>AC380/Population!O380</f>
        <v>0</v>
      </c>
      <c r="AJ380" s="5" t="e">
        <f>AD380/Population!Q380</f>
        <v>#DIV/0!</v>
      </c>
      <c r="AK380" s="5" t="e">
        <f>AE380/Population!G380</f>
        <v>#DIV/0!</v>
      </c>
      <c r="AL380" s="5" t="e">
        <f t="shared" si="591"/>
        <v>#DIV/0!</v>
      </c>
      <c r="AM380" s="5" t="e">
        <f t="shared" si="592"/>
        <v>#DIV/0!</v>
      </c>
      <c r="AN380" s="5" t="e">
        <f t="shared" si="593"/>
        <v>#DIV/0!</v>
      </c>
      <c r="AO380" s="35">
        <v>0</v>
      </c>
      <c r="AP380" s="38">
        <v>0</v>
      </c>
      <c r="AQ380" s="110">
        <v>0</v>
      </c>
      <c r="AR380" s="139">
        <f t="shared" si="594"/>
        <v>0</v>
      </c>
      <c r="AS380" s="139">
        <f t="shared" si="595"/>
        <v>0</v>
      </c>
      <c r="AT380" s="139">
        <f t="shared" si="596"/>
        <v>0</v>
      </c>
      <c r="AU380" s="5">
        <f>AO380/Population!E380</f>
        <v>0</v>
      </c>
      <c r="AV380" s="5">
        <f>AP380/Population!F380</f>
        <v>0</v>
      </c>
      <c r="AW380" s="5" t="e">
        <f>AQ380/Population!G380</f>
        <v>#DIV/0!</v>
      </c>
      <c r="AX380" s="6">
        <f t="shared" si="597"/>
        <v>0</v>
      </c>
      <c r="AY380" s="6" t="e">
        <f t="shared" si="598"/>
        <v>#DIV/0!</v>
      </c>
      <c r="AZ380" s="6" t="e">
        <f t="shared" si="599"/>
        <v>#DIV/0!</v>
      </c>
      <c r="BA380" s="36">
        <v>2.0877564000000001E-2</v>
      </c>
      <c r="BB380" s="39">
        <v>0</v>
      </c>
      <c r="BC380" s="111">
        <v>0</v>
      </c>
      <c r="BD380" s="139">
        <f t="shared" si="600"/>
        <v>-2.0877564000000001E-2</v>
      </c>
      <c r="BE380" s="139">
        <f t="shared" si="601"/>
        <v>0</v>
      </c>
      <c r="BF380" s="139">
        <f t="shared" si="602"/>
        <v>-2.0877564000000001E-2</v>
      </c>
      <c r="BG380" s="5">
        <f>BA380/Population!E380</f>
        <v>3.7735848442741526E-2</v>
      </c>
      <c r="BH380" s="5">
        <f>BB380/Population!F380</f>
        <v>0</v>
      </c>
      <c r="BI380" s="5" t="e">
        <f>BC380/Population!G380</f>
        <v>#DIV/0!</v>
      </c>
      <c r="BJ380" s="6">
        <f t="shared" si="603"/>
        <v>-3.7735848442741526E-2</v>
      </c>
      <c r="BK380" s="6" t="e">
        <f t="shared" si="604"/>
        <v>#DIV/0!</v>
      </c>
      <c r="BL380" s="6" t="e">
        <f t="shared" si="605"/>
        <v>#DIV/0!</v>
      </c>
      <c r="BM380" s="37">
        <v>0</v>
      </c>
      <c r="BN380" s="40">
        <v>0</v>
      </c>
      <c r="BO380" s="112">
        <v>0</v>
      </c>
      <c r="BP380" s="139">
        <f t="shared" si="606"/>
        <v>0</v>
      </c>
      <c r="BQ380" s="139">
        <f t="shared" si="607"/>
        <v>0</v>
      </c>
      <c r="BR380" s="139">
        <f t="shared" si="608"/>
        <v>0</v>
      </c>
      <c r="BS380" s="5">
        <f>BM380/Population!E380</f>
        <v>0</v>
      </c>
      <c r="BT380" s="5">
        <f>BN380/Population!F380</f>
        <v>0</v>
      </c>
      <c r="BU380" s="5" t="e">
        <f>BO380/Population!G380</f>
        <v>#DIV/0!</v>
      </c>
      <c r="BV380" s="6">
        <f t="shared" si="609"/>
        <v>0</v>
      </c>
      <c r="BW380" s="6" t="e">
        <f t="shared" si="610"/>
        <v>#DIV/0!</v>
      </c>
      <c r="BX380" s="6" t="e">
        <f t="shared" si="611"/>
        <v>#DIV/0!</v>
      </c>
      <c r="BY380" s="42">
        <v>0</v>
      </c>
      <c r="BZ380" s="43">
        <v>0</v>
      </c>
      <c r="CA380" s="113">
        <v>0</v>
      </c>
      <c r="CB380" s="139">
        <f t="shared" si="612"/>
        <v>0</v>
      </c>
      <c r="CC380" s="139">
        <f t="shared" si="613"/>
        <v>0</v>
      </c>
      <c r="CD380" s="139">
        <f t="shared" si="614"/>
        <v>0</v>
      </c>
      <c r="CE380" s="5">
        <f>BY380/Population!O380</f>
        <v>0</v>
      </c>
      <c r="CF380" s="5" t="e">
        <f>BZ380/Population!Q380</f>
        <v>#DIV/0!</v>
      </c>
      <c r="CG380" s="5" t="e">
        <f>CA380/Population!G380</f>
        <v>#DIV/0!</v>
      </c>
      <c r="CH380" s="6" t="e">
        <f t="shared" si="615"/>
        <v>#DIV/0!</v>
      </c>
      <c r="CI380" s="6" t="e">
        <f t="shared" si="616"/>
        <v>#DIV/0!</v>
      </c>
      <c r="CJ380" s="6" t="e">
        <f t="shared" si="617"/>
        <v>#DIV/0!</v>
      </c>
      <c r="CK380" s="55">
        <v>0</v>
      </c>
      <c r="CL380" s="57">
        <v>0</v>
      </c>
      <c r="CM380" s="118">
        <v>0</v>
      </c>
      <c r="CN380" s="139">
        <f t="shared" si="618"/>
        <v>0</v>
      </c>
      <c r="CO380" s="139">
        <f t="shared" si="619"/>
        <v>0</v>
      </c>
      <c r="CP380" s="139">
        <f t="shared" si="620"/>
        <v>0</v>
      </c>
      <c r="CQ380" s="5">
        <f>CK380/Population!P380</f>
        <v>0</v>
      </c>
      <c r="CR380" s="5" t="e">
        <f>CL380/Population!Q380</f>
        <v>#DIV/0!</v>
      </c>
      <c r="CS380" s="5" t="e">
        <f>CM380/Population!G380</f>
        <v>#DIV/0!</v>
      </c>
      <c r="CT380" s="5" t="e">
        <f t="shared" si="621"/>
        <v>#DIV/0!</v>
      </c>
      <c r="CU380" s="5" t="e">
        <f t="shared" si="622"/>
        <v>#DIV/0!</v>
      </c>
      <c r="CV380" s="5" t="e">
        <f t="shared" si="623"/>
        <v>#DIV/0!</v>
      </c>
      <c r="CW380" s="45">
        <v>0</v>
      </c>
      <c r="CX380" s="46">
        <v>0</v>
      </c>
      <c r="CY380" s="114">
        <v>0</v>
      </c>
      <c r="CZ380" s="139">
        <f t="shared" si="624"/>
        <v>0</v>
      </c>
      <c r="DA380" s="139">
        <f t="shared" si="625"/>
        <v>0</v>
      </c>
      <c r="DB380" s="139">
        <f t="shared" si="626"/>
        <v>0</v>
      </c>
      <c r="DC380" s="5">
        <f>CW380/Population!O380</f>
        <v>0</v>
      </c>
      <c r="DD380" s="5" t="e">
        <f>CX380/Population!Q380</f>
        <v>#DIV/0!</v>
      </c>
      <c r="DE380" s="5" t="e">
        <f>CY380/Population!G380</f>
        <v>#DIV/0!</v>
      </c>
      <c r="DF380" s="6" t="e">
        <f t="shared" si="627"/>
        <v>#DIV/0!</v>
      </c>
      <c r="DG380" s="6" t="e">
        <f t="shared" si="628"/>
        <v>#DIV/0!</v>
      </c>
      <c r="DH380" s="6" t="e">
        <f t="shared" si="629"/>
        <v>#DIV/0!</v>
      </c>
      <c r="DI380" s="58">
        <v>0</v>
      </c>
      <c r="DJ380" s="60">
        <v>0</v>
      </c>
      <c r="DK380" s="119">
        <v>0</v>
      </c>
      <c r="DL380" s="139">
        <f t="shared" si="630"/>
        <v>0</v>
      </c>
      <c r="DM380" s="139">
        <f t="shared" si="631"/>
        <v>0</v>
      </c>
      <c r="DN380" s="139">
        <f t="shared" si="632"/>
        <v>0</v>
      </c>
      <c r="DO380" s="5">
        <f>DI380/Population!P380</f>
        <v>0</v>
      </c>
      <c r="DP380" s="5" t="e">
        <f>DJ380/Population!Q380</f>
        <v>#DIV/0!</v>
      </c>
      <c r="DQ380" s="5" t="e">
        <f>DK380/Population!G380</f>
        <v>#DIV/0!</v>
      </c>
      <c r="DR380" s="6" t="e">
        <f t="shared" si="633"/>
        <v>#DIV/0!</v>
      </c>
      <c r="DS380" s="6" t="e">
        <f t="shared" si="634"/>
        <v>#DIV/0!</v>
      </c>
      <c r="DT380" s="6" t="e">
        <f t="shared" si="635"/>
        <v>#DIV/0!</v>
      </c>
      <c r="DU380" s="47">
        <v>0.16702051500000001</v>
      </c>
      <c r="DV380" s="48">
        <v>0</v>
      </c>
      <c r="DW380" s="115">
        <v>0</v>
      </c>
      <c r="DX380" s="139">
        <f t="shared" si="636"/>
        <v>-0.16702051500000001</v>
      </c>
      <c r="DY380" s="139">
        <f t="shared" si="637"/>
        <v>0</v>
      </c>
      <c r="DZ380" s="139">
        <f t="shared" si="638"/>
        <v>-0.16702051500000001</v>
      </c>
      <c r="EA380" s="5">
        <f>DU380/Population!O380</f>
        <v>0.41025641157904602</v>
      </c>
      <c r="EB380" s="5" t="e">
        <f>DV380/Population!Q380</f>
        <v>#DIV/0!</v>
      </c>
      <c r="EC380" s="5" t="e">
        <f>DW380/Population!G380</f>
        <v>#DIV/0!</v>
      </c>
      <c r="ED380" s="6" t="e">
        <f t="shared" si="639"/>
        <v>#DIV/0!</v>
      </c>
      <c r="EE380" s="6" t="e">
        <f t="shared" si="640"/>
        <v>#DIV/0!</v>
      </c>
      <c r="EF380" s="6" t="e">
        <f t="shared" si="641"/>
        <v>#DIV/0!</v>
      </c>
      <c r="EG380" s="61">
        <v>0</v>
      </c>
      <c r="EH380" s="63">
        <v>0</v>
      </c>
      <c r="EI380" s="120">
        <v>0</v>
      </c>
      <c r="EJ380" s="139">
        <f t="shared" si="642"/>
        <v>0</v>
      </c>
      <c r="EK380" s="139">
        <f t="shared" si="643"/>
        <v>0</v>
      </c>
      <c r="EL380" s="139">
        <f t="shared" si="644"/>
        <v>0</v>
      </c>
      <c r="EM380" s="5">
        <f>EG380/Population!P380</f>
        <v>0</v>
      </c>
      <c r="EN380" s="5" t="e">
        <f>EH380/Population!Q380</f>
        <v>#DIV/0!</v>
      </c>
      <c r="EO380" s="5" t="e">
        <f>EI380/Population!G380</f>
        <v>#DIV/0!</v>
      </c>
      <c r="EP380" s="6" t="e">
        <f t="shared" si="645"/>
        <v>#DIV/0!</v>
      </c>
      <c r="EQ380" s="6" t="e">
        <f t="shared" si="646"/>
        <v>#DIV/0!</v>
      </c>
      <c r="ER380" s="6" t="e">
        <f t="shared" si="647"/>
        <v>#DIV/0!</v>
      </c>
      <c r="ES380" s="49">
        <v>0</v>
      </c>
      <c r="ET380" s="50">
        <v>0</v>
      </c>
      <c r="EU380" s="116">
        <v>0</v>
      </c>
      <c r="EV380" s="139">
        <f t="shared" si="648"/>
        <v>0</v>
      </c>
      <c r="EW380" s="139">
        <f t="shared" si="649"/>
        <v>0</v>
      </c>
      <c r="EX380" s="139">
        <f t="shared" si="650"/>
        <v>0</v>
      </c>
      <c r="EY380" s="5">
        <f>ES380/Population!O380</f>
        <v>0</v>
      </c>
      <c r="EZ380" s="5" t="e">
        <f>ET380/Population!Q380</f>
        <v>#DIV/0!</v>
      </c>
      <c r="FA380" s="5" t="e">
        <f>EU380/Population!G380</f>
        <v>#DIV/0!</v>
      </c>
      <c r="FB380" s="6" t="e">
        <f t="shared" si="651"/>
        <v>#DIV/0!</v>
      </c>
      <c r="FC380" s="6" t="e">
        <f t="shared" si="652"/>
        <v>#DIV/0!</v>
      </c>
      <c r="FD380" s="6" t="e">
        <f t="shared" si="653"/>
        <v>#DIV/0!</v>
      </c>
      <c r="FE380" s="65">
        <v>0</v>
      </c>
      <c r="FF380" s="67">
        <v>0</v>
      </c>
      <c r="FG380" s="121">
        <v>0</v>
      </c>
      <c r="FH380" s="139">
        <f t="shared" si="654"/>
        <v>0</v>
      </c>
      <c r="FI380" s="139">
        <f t="shared" si="655"/>
        <v>0</v>
      </c>
      <c r="FJ380" s="139">
        <f t="shared" si="656"/>
        <v>0</v>
      </c>
      <c r="FK380" s="5">
        <f>FE380/Population!P380</f>
        <v>0</v>
      </c>
      <c r="FL380" s="5" t="e">
        <f>FF380/Population!Q380</f>
        <v>#DIV/0!</v>
      </c>
      <c r="FM380" s="5" t="e">
        <f>FG380/Population!G380</f>
        <v>#DIV/0!</v>
      </c>
      <c r="FN380" s="6" t="e">
        <f t="shared" si="657"/>
        <v>#DIV/0!</v>
      </c>
      <c r="FO380" s="6" t="e">
        <f t="shared" si="658"/>
        <v>#DIV/0!</v>
      </c>
      <c r="FP380" s="6" t="e">
        <f t="shared" si="659"/>
        <v>#DIV/0!</v>
      </c>
      <c r="FQ380" s="51">
        <v>0</v>
      </c>
      <c r="FR380" s="53">
        <v>0</v>
      </c>
      <c r="FS380" s="117">
        <v>0</v>
      </c>
      <c r="FT380" s="139">
        <f t="shared" si="660"/>
        <v>0</v>
      </c>
      <c r="FU380" s="139">
        <f t="shared" si="661"/>
        <v>0</v>
      </c>
      <c r="FV380" s="139">
        <f t="shared" si="662"/>
        <v>0</v>
      </c>
      <c r="FW380" s="5">
        <f>FQ380/Population!O380</f>
        <v>0</v>
      </c>
      <c r="FX380" s="5" t="e">
        <f>FR380/Population!Q380</f>
        <v>#DIV/0!</v>
      </c>
      <c r="FY380" s="5" t="e">
        <f>FS380/Population!G380</f>
        <v>#DIV/0!</v>
      </c>
      <c r="FZ380" s="6" t="e">
        <f t="shared" si="663"/>
        <v>#DIV/0!</v>
      </c>
      <c r="GA380" s="6" t="e">
        <f t="shared" si="664"/>
        <v>#DIV/0!</v>
      </c>
      <c r="GB380" s="6" t="e">
        <f t="shared" si="665"/>
        <v>#DIV/0!</v>
      </c>
      <c r="GC380" s="68">
        <v>0</v>
      </c>
      <c r="GD380" s="69">
        <v>0</v>
      </c>
      <c r="GE380" s="122">
        <v>0</v>
      </c>
      <c r="GF380" s="146">
        <f t="shared" si="666"/>
        <v>0</v>
      </c>
      <c r="GG380" s="146">
        <f t="shared" si="667"/>
        <v>0</v>
      </c>
      <c r="GH380" s="146">
        <f t="shared" si="668"/>
        <v>0</v>
      </c>
      <c r="GI380" s="5">
        <f>GC380/Population!P380</f>
        <v>0</v>
      </c>
      <c r="GJ380" s="5" t="e">
        <f>GD380/Population!Q380</f>
        <v>#DIV/0!</v>
      </c>
      <c r="GK380" s="5" t="e">
        <f>GE380/Population!G380</f>
        <v>#DIV/0!</v>
      </c>
      <c r="GL380" s="6" t="e">
        <f t="shared" si="669"/>
        <v>#DIV/0!</v>
      </c>
      <c r="GM380" s="6" t="e">
        <f t="shared" si="670"/>
        <v>#DIV/0!</v>
      </c>
      <c r="GN380" s="6" t="e">
        <f t="shared" si="671"/>
        <v>#DIV/0!</v>
      </c>
    </row>
    <row r="381" spans="1:205" x14ac:dyDescent="0.25">
      <c r="A381" s="1">
        <v>42101980500</v>
      </c>
      <c r="B381" s="1" t="s">
        <v>3</v>
      </c>
      <c r="C381" s="1" t="s">
        <v>4</v>
      </c>
      <c r="D381" s="1" t="s">
        <v>382</v>
      </c>
      <c r="E381" s="70">
        <v>0.69835522100000003</v>
      </c>
      <c r="F381" s="71">
        <v>0.52228766699999996</v>
      </c>
      <c r="G381" s="107">
        <v>0</v>
      </c>
      <c r="H381" s="139">
        <f t="shared" si="576"/>
        <v>-0.17606755400000007</v>
      </c>
      <c r="I381" s="139">
        <f t="shared" si="577"/>
        <v>-0.52228766699999996</v>
      </c>
      <c r="J381" s="139">
        <f t="shared" si="578"/>
        <v>-0.69835522100000003</v>
      </c>
      <c r="K381" s="5">
        <f>E381/Population!O381</f>
        <v>0.13239666392794772</v>
      </c>
      <c r="L381" s="5">
        <f>F381/Population!Q381</f>
        <v>0.1192572245465227</v>
      </c>
      <c r="M381" s="5" t="e">
        <f>G381/Population!G381</f>
        <v>#DIV/0!</v>
      </c>
      <c r="N381" s="6">
        <f t="shared" si="579"/>
        <v>-1.3139439381425019E-2</v>
      </c>
      <c r="O381" s="6" t="e">
        <f t="shared" si="580"/>
        <v>#DIV/0!</v>
      </c>
      <c r="P381" s="6" t="e">
        <f t="shared" si="581"/>
        <v>#DIV/0!</v>
      </c>
      <c r="Q381" s="72">
        <v>0.33678531499999997</v>
      </c>
      <c r="R381" s="73">
        <v>0.191565707</v>
      </c>
      <c r="S381" s="108">
        <v>0</v>
      </c>
      <c r="T381" s="139">
        <f t="shared" si="582"/>
        <v>-0.14521960799999997</v>
      </c>
      <c r="U381" s="139">
        <f t="shared" si="583"/>
        <v>-0.191565707</v>
      </c>
      <c r="V381" s="139">
        <f t="shared" si="584"/>
        <v>-0.33678531499999997</v>
      </c>
      <c r="W381" s="5">
        <f>Q381/Population!O381</f>
        <v>6.3848956555481964E-2</v>
      </c>
      <c r="X381" s="5">
        <f>R381/Population!Q381</f>
        <v>4.3741401489214904E-2</v>
      </c>
      <c r="Y381" s="5" t="e">
        <f>S381/Population!G381</f>
        <v>#DIV/0!</v>
      </c>
      <c r="Z381" s="6">
        <f t="shared" si="585"/>
        <v>-2.010755506626706E-2</v>
      </c>
      <c r="AA381" s="6" t="e">
        <f t="shared" si="586"/>
        <v>#DIV/0!</v>
      </c>
      <c r="AB381" s="6" t="e">
        <f t="shared" si="587"/>
        <v>#DIV/0!</v>
      </c>
      <c r="AC381" s="74">
        <v>0.43557401600000001</v>
      </c>
      <c r="AD381" s="75">
        <v>0.14277067800000001</v>
      </c>
      <c r="AE381" s="109">
        <v>0</v>
      </c>
      <c r="AF381" s="139">
        <f t="shared" si="588"/>
        <v>-0.29280333800000002</v>
      </c>
      <c r="AG381" s="139">
        <f t="shared" si="589"/>
        <v>-0.14277067800000001</v>
      </c>
      <c r="AH381" s="139">
        <f t="shared" si="590"/>
        <v>-0.43557401600000001</v>
      </c>
      <c r="AI381" s="5">
        <f>AC381/Population!O381</f>
        <v>8.2577669469587209E-2</v>
      </c>
      <c r="AJ381" s="5">
        <f>AD381/Population!Q381</f>
        <v>3.2599725937823634E-2</v>
      </c>
      <c r="AK381" s="5" t="e">
        <f>AE381/Population!G381</f>
        <v>#DIV/0!</v>
      </c>
      <c r="AL381" s="5">
        <f t="shared" si="591"/>
        <v>-4.9977943531763575E-2</v>
      </c>
      <c r="AM381" s="5" t="e">
        <f t="shared" si="592"/>
        <v>#DIV/0!</v>
      </c>
      <c r="AN381" s="5" t="e">
        <f t="shared" si="593"/>
        <v>#DIV/0!</v>
      </c>
      <c r="AO381" s="35">
        <v>1.0245071999999999E-2</v>
      </c>
      <c r="AP381" s="38">
        <v>1.3855381999999999E-2</v>
      </c>
      <c r="AQ381" s="110">
        <v>0</v>
      </c>
      <c r="AR381" s="139">
        <f t="shared" si="594"/>
        <v>3.6103100000000003E-3</v>
      </c>
      <c r="AS381" s="139">
        <f t="shared" si="595"/>
        <v>-1.3855381999999999E-2</v>
      </c>
      <c r="AT381" s="139">
        <f t="shared" si="596"/>
        <v>-1.0245071999999999E-2</v>
      </c>
      <c r="AU381" s="5">
        <f>AO381/Population!E381</f>
        <v>1.9422944826980302E-3</v>
      </c>
      <c r="AV381" s="5">
        <f>AP381/Population!F381</f>
        <v>3.1636864256108289E-3</v>
      </c>
      <c r="AW381" s="5" t="e">
        <f>AQ381/Population!G381</f>
        <v>#DIV/0!</v>
      </c>
      <c r="AX381" s="6">
        <f t="shared" si="597"/>
        <v>1.2213919429127987E-3</v>
      </c>
      <c r="AY381" s="6" t="e">
        <f t="shared" si="598"/>
        <v>#DIV/0!</v>
      </c>
      <c r="AZ381" s="6" t="e">
        <f t="shared" si="599"/>
        <v>#DIV/0!</v>
      </c>
      <c r="BA381" s="36">
        <v>0.13211521400000001</v>
      </c>
      <c r="BB381" s="39">
        <v>7.6505802999999997E-2</v>
      </c>
      <c r="BC381" s="111">
        <v>0</v>
      </c>
      <c r="BD381" s="139">
        <f t="shared" si="600"/>
        <v>-5.5609411000000011E-2</v>
      </c>
      <c r="BE381" s="139">
        <f t="shared" si="601"/>
        <v>-7.6505802999999997E-2</v>
      </c>
      <c r="BF381" s="139">
        <f t="shared" si="602"/>
        <v>-0.13211521400000001</v>
      </c>
      <c r="BG381" s="5">
        <f>BA381/Population!E381</f>
        <v>2.504683727285368E-2</v>
      </c>
      <c r="BH381" s="5">
        <f>BB381/Population!F381</f>
        <v>1.7469050685975762E-2</v>
      </c>
      <c r="BI381" s="5" t="e">
        <f>BC381/Population!G381</f>
        <v>#DIV/0!</v>
      </c>
      <c r="BJ381" s="6">
        <f t="shared" si="603"/>
        <v>-7.5777865868779173E-3</v>
      </c>
      <c r="BK381" s="6" t="e">
        <f t="shared" si="604"/>
        <v>#DIV/0!</v>
      </c>
      <c r="BL381" s="6" t="e">
        <f t="shared" si="605"/>
        <v>#DIV/0!</v>
      </c>
      <c r="BM381" s="37">
        <v>1.0864031E-2</v>
      </c>
      <c r="BN381" s="40">
        <v>3.6144480000000001E-3</v>
      </c>
      <c r="BO381" s="112">
        <v>0</v>
      </c>
      <c r="BP381" s="139">
        <f t="shared" si="606"/>
        <v>-7.2495829999999995E-3</v>
      </c>
      <c r="BQ381" s="139">
        <f t="shared" si="607"/>
        <v>-3.6144480000000001E-3</v>
      </c>
      <c r="BR381" s="139">
        <f t="shared" si="608"/>
        <v>-1.0864031E-2</v>
      </c>
      <c r="BS381" s="5">
        <f>BM381/Population!E381</f>
        <v>2.0596387679032773E-3</v>
      </c>
      <c r="BT381" s="5">
        <f>BN381/Population!F381</f>
        <v>8.2530962146523353E-4</v>
      </c>
      <c r="BU381" s="5" t="e">
        <f>BO381/Population!G381</f>
        <v>#DIV/0!</v>
      </c>
      <c r="BV381" s="6">
        <f t="shared" si="609"/>
        <v>-1.2343291464380437E-3</v>
      </c>
      <c r="BW381" s="6" t="e">
        <f t="shared" si="610"/>
        <v>#DIV/0!</v>
      </c>
      <c r="BX381" s="6" t="e">
        <f t="shared" si="611"/>
        <v>#DIV/0!</v>
      </c>
      <c r="BY381" s="42">
        <v>0.118759183</v>
      </c>
      <c r="BZ381" s="43">
        <v>0</v>
      </c>
      <c r="CA381" s="113">
        <v>0</v>
      </c>
      <c r="CB381" s="139">
        <f t="shared" si="612"/>
        <v>-0.118759183</v>
      </c>
      <c r="CC381" s="139">
        <f t="shared" si="613"/>
        <v>0</v>
      </c>
      <c r="CD381" s="139">
        <f t="shared" si="614"/>
        <v>-0.118759183</v>
      </c>
      <c r="CE381" s="5">
        <f>BY381/Population!O381</f>
        <v>2.2514787843203713E-2</v>
      </c>
      <c r="CF381" s="5">
        <f>BZ381/Population!Q381</f>
        <v>0</v>
      </c>
      <c r="CG381" s="5" t="e">
        <f>CA381/Population!G381</f>
        <v>#DIV/0!</v>
      </c>
      <c r="CH381" s="6">
        <f t="shared" si="615"/>
        <v>-2.2514787843203713E-2</v>
      </c>
      <c r="CI381" s="6" t="e">
        <f t="shared" si="616"/>
        <v>#DIV/0!</v>
      </c>
      <c r="CJ381" s="6" t="e">
        <f t="shared" si="617"/>
        <v>#DIV/0!</v>
      </c>
      <c r="CK381" s="55">
        <v>7.2906870999999998E-2</v>
      </c>
      <c r="CL381" s="57">
        <v>0</v>
      </c>
      <c r="CM381" s="118">
        <v>0</v>
      </c>
      <c r="CN381" s="139">
        <f t="shared" si="618"/>
        <v>-7.2906870999999998E-2</v>
      </c>
      <c r="CO381" s="139">
        <f t="shared" si="619"/>
        <v>0</v>
      </c>
      <c r="CP381" s="139">
        <f t="shared" si="620"/>
        <v>-7.2906870999999998E-2</v>
      </c>
      <c r="CQ381" s="5">
        <f>CK381/Population!P381</f>
        <v>1.3821943629208204E-2</v>
      </c>
      <c r="CR381" s="5">
        <f>CL381/Population!Q381</f>
        <v>0</v>
      </c>
      <c r="CS381" s="5" t="e">
        <f>CM381/Population!G381</f>
        <v>#DIV/0!</v>
      </c>
      <c r="CT381" s="5">
        <f t="shared" si="621"/>
        <v>-1.3821943629208204E-2</v>
      </c>
      <c r="CU381" s="5" t="e">
        <f t="shared" si="622"/>
        <v>#DIV/0!</v>
      </c>
      <c r="CV381" s="5" t="e">
        <f t="shared" si="623"/>
        <v>#DIV/0!</v>
      </c>
      <c r="CW381" s="45">
        <v>2.2891501000000002E-2</v>
      </c>
      <c r="CX381" s="46">
        <v>6.8674504999999997E-2</v>
      </c>
      <c r="CY381" s="114">
        <v>0</v>
      </c>
      <c r="CZ381" s="139">
        <f t="shared" si="624"/>
        <v>4.5783003999999995E-2</v>
      </c>
      <c r="DA381" s="139">
        <f t="shared" si="625"/>
        <v>-6.8674504999999997E-2</v>
      </c>
      <c r="DB381" s="139">
        <f t="shared" si="626"/>
        <v>-2.2891501000000002E-2</v>
      </c>
      <c r="DC381" s="5">
        <f>CW381/Population!O381</f>
        <v>4.3398520889747589E-3</v>
      </c>
      <c r="DD381" s="5">
        <f>CX381/Population!Q381</f>
        <v>1.5680881209485454E-2</v>
      </c>
      <c r="DE381" s="5" t="e">
        <f>CY381/Population!G381</f>
        <v>#DIV/0!</v>
      </c>
      <c r="DF381" s="6">
        <f t="shared" si="627"/>
        <v>1.1341029120510694E-2</v>
      </c>
      <c r="DG381" s="6" t="e">
        <f t="shared" si="628"/>
        <v>#DIV/0!</v>
      </c>
      <c r="DH381" s="6" t="e">
        <f t="shared" si="629"/>
        <v>#DIV/0!</v>
      </c>
      <c r="DI381" s="58">
        <v>0</v>
      </c>
      <c r="DJ381" s="60">
        <v>2.2289092E-2</v>
      </c>
      <c r="DK381" s="119">
        <v>0</v>
      </c>
      <c r="DL381" s="139">
        <f t="shared" si="630"/>
        <v>2.2289092E-2</v>
      </c>
      <c r="DM381" s="139">
        <f t="shared" si="631"/>
        <v>-2.2289092E-2</v>
      </c>
      <c r="DN381" s="139">
        <f t="shared" si="632"/>
        <v>0</v>
      </c>
      <c r="DO381" s="5">
        <f>DI381/Population!P381</f>
        <v>0</v>
      </c>
      <c r="DP381" s="5">
        <f>DJ381/Population!Q381</f>
        <v>5.089408419023808E-3</v>
      </c>
      <c r="DQ381" s="5" t="e">
        <f>DK381/Population!G381</f>
        <v>#DIV/0!</v>
      </c>
      <c r="DR381" s="6">
        <f t="shared" si="633"/>
        <v>5.089408419023808E-3</v>
      </c>
      <c r="DS381" s="6" t="e">
        <f t="shared" si="634"/>
        <v>#DIV/0!</v>
      </c>
      <c r="DT381" s="6" t="e">
        <f t="shared" si="635"/>
        <v>#DIV/0!</v>
      </c>
      <c r="DU381" s="47">
        <v>6.5092124000000001E-2</v>
      </c>
      <c r="DV381" s="48">
        <v>1.3855381999999999E-2</v>
      </c>
      <c r="DW381" s="115">
        <v>0</v>
      </c>
      <c r="DX381" s="139">
        <f t="shared" si="636"/>
        <v>-5.1236742000000002E-2</v>
      </c>
      <c r="DY381" s="139">
        <f t="shared" si="637"/>
        <v>-1.3855381999999999E-2</v>
      </c>
      <c r="DZ381" s="139">
        <f t="shared" si="638"/>
        <v>-6.5092124000000001E-2</v>
      </c>
      <c r="EA381" s="5">
        <f>DU381/Population!O381</f>
        <v>1.2340396128554611E-2</v>
      </c>
      <c r="EB381" s="5">
        <f>DV381/Population!Q381</f>
        <v>3.1636864256108289E-3</v>
      </c>
      <c r="EC381" s="5" t="e">
        <f>DW381/Population!G381</f>
        <v>#DIV/0!</v>
      </c>
      <c r="ED381" s="6">
        <f t="shared" si="639"/>
        <v>-9.176709702943783E-3</v>
      </c>
      <c r="EE381" s="6" t="e">
        <f t="shared" si="640"/>
        <v>#DIV/0!</v>
      </c>
      <c r="EF381" s="6" t="e">
        <f t="shared" si="641"/>
        <v>#DIV/0!</v>
      </c>
      <c r="EG381" s="61">
        <v>0</v>
      </c>
      <c r="EH381" s="63">
        <v>0</v>
      </c>
      <c r="EI381" s="120">
        <v>0</v>
      </c>
      <c r="EJ381" s="139">
        <f t="shared" si="642"/>
        <v>0</v>
      </c>
      <c r="EK381" s="139">
        <f t="shared" si="643"/>
        <v>0</v>
      </c>
      <c r="EL381" s="139">
        <f t="shared" si="644"/>
        <v>0</v>
      </c>
      <c r="EM381" s="5">
        <f>EG381/Population!P381</f>
        <v>0</v>
      </c>
      <c r="EN381" s="5">
        <f>EH381/Population!Q381</f>
        <v>0</v>
      </c>
      <c r="EO381" s="5" t="e">
        <f>EI381/Population!G381</f>
        <v>#DIV/0!</v>
      </c>
      <c r="EP381" s="6">
        <f t="shared" si="645"/>
        <v>0</v>
      </c>
      <c r="EQ381" s="6" t="e">
        <f t="shared" si="646"/>
        <v>#DIV/0!</v>
      </c>
      <c r="ER381" s="6" t="e">
        <f t="shared" si="647"/>
        <v>#DIV/0!</v>
      </c>
      <c r="ES381" s="49">
        <v>7.4368129999999996E-3</v>
      </c>
      <c r="ET381" s="50">
        <v>7.8313020000000001E-3</v>
      </c>
      <c r="EU381" s="116">
        <v>0</v>
      </c>
      <c r="EV381" s="139">
        <f t="shared" si="648"/>
        <v>3.9448900000000047E-4</v>
      </c>
      <c r="EW381" s="139">
        <f t="shared" si="649"/>
        <v>-7.8313020000000001E-3</v>
      </c>
      <c r="EX381" s="139">
        <f t="shared" si="650"/>
        <v>-7.4368129999999996E-3</v>
      </c>
      <c r="EY381" s="5">
        <f>ES381/Population!O381</f>
        <v>1.4098974302019182E-3</v>
      </c>
      <c r="EZ381" s="5">
        <f>ET381/Population!Q381</f>
        <v>1.7881703898354399E-3</v>
      </c>
      <c r="FA381" s="5" t="e">
        <f>EU381/Population!G381</f>
        <v>#DIV/0!</v>
      </c>
      <c r="FB381" s="6">
        <f t="shared" si="651"/>
        <v>3.7827295963352176E-4</v>
      </c>
      <c r="FC381" s="6" t="e">
        <f t="shared" si="652"/>
        <v>#DIV/0!</v>
      </c>
      <c r="FD381" s="6" t="e">
        <f t="shared" si="653"/>
        <v>#DIV/0!</v>
      </c>
      <c r="FE381" s="65">
        <v>0</v>
      </c>
      <c r="FF381" s="67">
        <v>0</v>
      </c>
      <c r="FG381" s="121">
        <v>0</v>
      </c>
      <c r="FH381" s="139">
        <f t="shared" si="654"/>
        <v>0</v>
      </c>
      <c r="FI381" s="139">
        <f t="shared" si="655"/>
        <v>0</v>
      </c>
      <c r="FJ381" s="139">
        <f t="shared" si="656"/>
        <v>0</v>
      </c>
      <c r="FK381" s="5">
        <f>FE381/Population!P381</f>
        <v>0</v>
      </c>
      <c r="FL381" s="5">
        <f>FF381/Population!Q381</f>
        <v>0</v>
      </c>
      <c r="FM381" s="5" t="e">
        <f>FG381/Population!G381</f>
        <v>#DIV/0!</v>
      </c>
      <c r="FN381" s="6">
        <f t="shared" si="657"/>
        <v>0</v>
      </c>
      <c r="FO381" s="6" t="e">
        <f t="shared" si="658"/>
        <v>#DIV/0!</v>
      </c>
      <c r="FP381" s="6" t="e">
        <f t="shared" si="659"/>
        <v>#DIV/0!</v>
      </c>
      <c r="FQ381" s="51">
        <v>0</v>
      </c>
      <c r="FR381" s="53">
        <v>0</v>
      </c>
      <c r="FS381" s="117">
        <v>0</v>
      </c>
      <c r="FT381" s="139">
        <f t="shared" si="660"/>
        <v>0</v>
      </c>
      <c r="FU381" s="139">
        <f t="shared" si="661"/>
        <v>0</v>
      </c>
      <c r="FV381" s="139">
        <f t="shared" si="662"/>
        <v>0</v>
      </c>
      <c r="FW381" s="5">
        <f>FQ381/Population!O381</f>
        <v>0</v>
      </c>
      <c r="FX381" s="5">
        <f>FR381/Population!Q381</f>
        <v>0</v>
      </c>
      <c r="FY381" s="5" t="e">
        <f>FS381/Population!G381</f>
        <v>#DIV/0!</v>
      </c>
      <c r="FZ381" s="6">
        <f t="shared" si="663"/>
        <v>0</v>
      </c>
      <c r="GA381" s="6" t="e">
        <f t="shared" si="664"/>
        <v>#DIV/0!</v>
      </c>
      <c r="GB381" s="6" t="e">
        <f t="shared" si="665"/>
        <v>#DIV/0!</v>
      </c>
      <c r="GC381" s="68">
        <v>7.2288949999999999E-3</v>
      </c>
      <c r="GD381" s="69">
        <v>0</v>
      </c>
      <c r="GE381" s="122">
        <v>0</v>
      </c>
      <c r="GF381" s="146">
        <f t="shared" si="666"/>
        <v>-7.2288949999999999E-3</v>
      </c>
      <c r="GG381" s="146">
        <f t="shared" si="667"/>
        <v>0</v>
      </c>
      <c r="GH381" s="146">
        <f t="shared" si="668"/>
        <v>-7.2288949999999999E-3</v>
      </c>
      <c r="GI381" s="5">
        <f>GC381/Population!P381</f>
        <v>1.3704795970665789E-3</v>
      </c>
      <c r="GJ381" s="5">
        <f>GD381/Population!Q381</f>
        <v>0</v>
      </c>
      <c r="GK381" s="5" t="e">
        <f>GE381/Population!G381</f>
        <v>#DIV/0!</v>
      </c>
      <c r="GL381" s="6">
        <f t="shared" si="669"/>
        <v>-1.3704795970665789E-3</v>
      </c>
      <c r="GM381" s="6" t="e">
        <f t="shared" si="670"/>
        <v>#DIV/0!</v>
      </c>
      <c r="GN381" s="6" t="e">
        <f t="shared" si="671"/>
        <v>#DIV/0!</v>
      </c>
    </row>
    <row r="382" spans="1:205" x14ac:dyDescent="0.25">
      <c r="A382" s="1">
        <v>42101980600</v>
      </c>
      <c r="B382" s="1" t="s">
        <v>3</v>
      </c>
      <c r="C382" s="1" t="s">
        <v>4</v>
      </c>
      <c r="D382" s="1" t="s">
        <v>383</v>
      </c>
      <c r="E382" s="70">
        <v>1.919043005</v>
      </c>
      <c r="F382" s="71">
        <v>2.851713583</v>
      </c>
      <c r="G382" s="107">
        <v>0</v>
      </c>
      <c r="H382" s="139">
        <f t="shared" si="576"/>
        <v>0.93267057799999997</v>
      </c>
      <c r="I382" s="139">
        <f t="shared" si="577"/>
        <v>-2.851713583</v>
      </c>
      <c r="J382" s="139">
        <f t="shared" si="578"/>
        <v>-1.919043005</v>
      </c>
      <c r="K382" s="5">
        <f>E382/Population!O382</f>
        <v>2.5243248734254722E-2</v>
      </c>
      <c r="L382" s="5">
        <f>F382/Population!Q382</f>
        <v>3.7631773868496622E-2</v>
      </c>
      <c r="M382" s="5" t="e">
        <f>G382/Population!G382</f>
        <v>#DIV/0!</v>
      </c>
      <c r="N382" s="6">
        <f t="shared" si="579"/>
        <v>1.23885251342419E-2</v>
      </c>
      <c r="O382" s="6" t="e">
        <f t="shared" si="580"/>
        <v>#DIV/0!</v>
      </c>
      <c r="P382" s="6" t="e">
        <f t="shared" si="581"/>
        <v>#DIV/0!</v>
      </c>
      <c r="Q382" s="72">
        <v>1.8820586500000001</v>
      </c>
      <c r="R382" s="73">
        <v>1.960983038</v>
      </c>
      <c r="S382" s="108">
        <v>0</v>
      </c>
      <c r="T382" s="139">
        <f t="shared" si="582"/>
        <v>7.8924387999999901E-2</v>
      </c>
      <c r="U382" s="139">
        <f t="shared" si="583"/>
        <v>-1.960983038</v>
      </c>
      <c r="V382" s="139">
        <f t="shared" si="584"/>
        <v>-1.8820586500000001</v>
      </c>
      <c r="W382" s="5">
        <f>Q382/Population!O382</f>
        <v>2.4756753501939188E-2</v>
      </c>
      <c r="X382" s="5">
        <f>R382/Population!Q382</f>
        <v>2.5877518235313438E-2</v>
      </c>
      <c r="Y382" s="5" t="e">
        <f>S382/Population!G382</f>
        <v>#DIV/0!</v>
      </c>
      <c r="Z382" s="6">
        <f t="shared" si="585"/>
        <v>1.12076473337425E-3</v>
      </c>
      <c r="AA382" s="6" t="e">
        <f t="shared" si="586"/>
        <v>#DIV/0!</v>
      </c>
      <c r="AB382" s="6" t="e">
        <f t="shared" si="587"/>
        <v>#DIV/0!</v>
      </c>
      <c r="AC382" s="74">
        <v>0</v>
      </c>
      <c r="AD382" s="75">
        <v>1.6273117E-2</v>
      </c>
      <c r="AE382" s="109">
        <v>0</v>
      </c>
      <c r="AF382" s="139">
        <f t="shared" si="588"/>
        <v>1.6273117E-2</v>
      </c>
      <c r="AG382" s="139">
        <f t="shared" si="589"/>
        <v>-1.6273117E-2</v>
      </c>
      <c r="AH382" s="139">
        <f t="shared" si="590"/>
        <v>0</v>
      </c>
      <c r="AI382" s="5">
        <f>AC382/Population!O382</f>
        <v>0</v>
      </c>
      <c r="AJ382" s="5">
        <f>AD382/Population!Q382</f>
        <v>2.1474325567975112E-4</v>
      </c>
      <c r="AK382" s="5" t="e">
        <f>AE382/Population!G382</f>
        <v>#DIV/0!</v>
      </c>
      <c r="AL382" s="5">
        <f t="shared" si="591"/>
        <v>2.1474325567975112E-4</v>
      </c>
      <c r="AM382" s="5" t="e">
        <f t="shared" si="592"/>
        <v>#DIV/0!</v>
      </c>
      <c r="AN382" s="5" t="e">
        <f t="shared" si="593"/>
        <v>#DIV/0!</v>
      </c>
      <c r="AO382" s="35">
        <v>1.4793740000000001E-3</v>
      </c>
      <c r="AP382" s="38">
        <v>4.4381230000000004E-3</v>
      </c>
      <c r="AQ382" s="110">
        <v>0</v>
      </c>
      <c r="AR382" s="139">
        <f t="shared" si="594"/>
        <v>2.9587490000000001E-3</v>
      </c>
      <c r="AS382" s="139">
        <f t="shared" si="595"/>
        <v>-4.4381230000000004E-3</v>
      </c>
      <c r="AT382" s="139">
        <f t="shared" si="596"/>
        <v>-1.4793740000000001E-3</v>
      </c>
      <c r="AU382" s="5">
        <f>AO382/Population!E382</f>
        <v>1.8540811943901286E-5</v>
      </c>
      <c r="AV382" s="5">
        <f>AP382/Population!F382</f>
        <v>6.1800673214397611E-5</v>
      </c>
      <c r="AW382" s="5" t="e">
        <f>AQ382/Population!G382</f>
        <v>#DIV/0!</v>
      </c>
      <c r="AX382" s="6">
        <f t="shared" si="597"/>
        <v>4.3259861270496328E-5</v>
      </c>
      <c r="AY382" s="6" t="e">
        <f t="shared" si="598"/>
        <v>#DIV/0!</v>
      </c>
      <c r="AZ382" s="6" t="e">
        <f t="shared" si="599"/>
        <v>#DIV/0!</v>
      </c>
      <c r="BA382" s="36">
        <v>8.8762449999999996E-3</v>
      </c>
      <c r="BB382" s="39">
        <v>2.6628736E-2</v>
      </c>
      <c r="BC382" s="111">
        <v>0</v>
      </c>
      <c r="BD382" s="139">
        <f t="shared" si="600"/>
        <v>1.7752491000000002E-2</v>
      </c>
      <c r="BE382" s="139">
        <f t="shared" si="601"/>
        <v>-2.6628736E-2</v>
      </c>
      <c r="BF382" s="139">
        <f t="shared" si="602"/>
        <v>-8.8762449999999996E-3</v>
      </c>
      <c r="BG382" s="5">
        <f>BA382/Population!E382</f>
        <v>1.1124488419628441E-4</v>
      </c>
      <c r="BH382" s="5">
        <f>BB382/Population!F382</f>
        <v>3.7080401143647104E-4</v>
      </c>
      <c r="BI382" s="5" t="e">
        <f>BC382/Population!G382</f>
        <v>#DIV/0!</v>
      </c>
      <c r="BJ382" s="6">
        <f t="shared" si="603"/>
        <v>2.5955912724018662E-4</v>
      </c>
      <c r="BK382" s="6" t="e">
        <f t="shared" si="604"/>
        <v>#DIV/0!</v>
      </c>
      <c r="BL382" s="6" t="e">
        <f t="shared" si="605"/>
        <v>#DIV/0!</v>
      </c>
      <c r="BM382" s="37">
        <v>2.9587480000000002E-3</v>
      </c>
      <c r="BN382" s="40">
        <v>1.4793740000000001E-3</v>
      </c>
      <c r="BO382" s="112">
        <v>0</v>
      </c>
      <c r="BP382" s="139">
        <f t="shared" si="606"/>
        <v>-1.4793740000000001E-3</v>
      </c>
      <c r="BQ382" s="139">
        <f t="shared" si="607"/>
        <v>-1.4793740000000001E-3</v>
      </c>
      <c r="BR382" s="139">
        <f t="shared" si="608"/>
        <v>-2.9587480000000002E-3</v>
      </c>
      <c r="BS382" s="5">
        <f>BM382/Population!E382</f>
        <v>3.7081623887802571E-5</v>
      </c>
      <c r="BT382" s="5">
        <f>BN382/Population!F382</f>
        <v>2.0600219763146773E-5</v>
      </c>
      <c r="BU382" s="5" t="e">
        <f>BO382/Population!G382</f>
        <v>#DIV/0!</v>
      </c>
      <c r="BV382" s="6">
        <f t="shared" si="609"/>
        <v>-1.6481404124655798E-5</v>
      </c>
      <c r="BW382" s="6" t="e">
        <f t="shared" si="610"/>
        <v>#DIV/0!</v>
      </c>
      <c r="BX382" s="6" t="e">
        <f t="shared" si="611"/>
        <v>#DIV/0!</v>
      </c>
      <c r="BY382" s="42">
        <v>0.98393116899999999</v>
      </c>
      <c r="BZ382" s="43">
        <v>5.7695597000000001E-2</v>
      </c>
      <c r="CA382" s="113">
        <v>0</v>
      </c>
      <c r="CB382" s="139">
        <f t="shared" si="612"/>
        <v>-0.92623557199999995</v>
      </c>
      <c r="CC382" s="139">
        <f t="shared" si="613"/>
        <v>-5.7695597000000001E-2</v>
      </c>
      <c r="CD382" s="139">
        <f t="shared" si="614"/>
        <v>-0.98393116899999999</v>
      </c>
      <c r="CE382" s="5">
        <f>BY382/Population!O382</f>
        <v>1.2942711117853776E-2</v>
      </c>
      <c r="CF382" s="5">
        <f>BZ382/Population!Q382</f>
        <v>7.6136245675409832E-4</v>
      </c>
      <c r="CG382" s="5" t="e">
        <f>CA382/Population!G382</f>
        <v>#DIV/0!</v>
      </c>
      <c r="CH382" s="6">
        <f t="shared" si="615"/>
        <v>-1.2181348661099678E-2</v>
      </c>
      <c r="CI382" s="6" t="e">
        <f t="shared" si="616"/>
        <v>#DIV/0!</v>
      </c>
      <c r="CJ382" s="6" t="e">
        <f t="shared" si="617"/>
        <v>#DIV/0!</v>
      </c>
      <c r="CK382" s="55">
        <v>0</v>
      </c>
      <c r="CL382" s="57">
        <v>0</v>
      </c>
      <c r="CM382" s="118">
        <v>0</v>
      </c>
      <c r="CN382" s="139">
        <f t="shared" si="618"/>
        <v>0</v>
      </c>
      <c r="CO382" s="139">
        <f t="shared" si="619"/>
        <v>0</v>
      </c>
      <c r="CP382" s="139">
        <f t="shared" si="620"/>
        <v>0</v>
      </c>
      <c r="CQ382" s="5">
        <f>CK382/Population!P382</f>
        <v>0</v>
      </c>
      <c r="CR382" s="5">
        <f>CL382/Population!Q382</f>
        <v>0</v>
      </c>
      <c r="CS382" s="5" t="e">
        <f>CM382/Population!G382</f>
        <v>#DIV/0!</v>
      </c>
      <c r="CT382" s="5">
        <f t="shared" si="621"/>
        <v>0</v>
      </c>
      <c r="CU382" s="5" t="e">
        <f t="shared" si="622"/>
        <v>#DIV/0!</v>
      </c>
      <c r="CV382" s="5" t="e">
        <f t="shared" si="623"/>
        <v>#DIV/0!</v>
      </c>
      <c r="CW382" s="45">
        <v>58.894143339999999</v>
      </c>
      <c r="CX382" s="46">
        <v>67.786726470000005</v>
      </c>
      <c r="CY382" s="114">
        <v>0</v>
      </c>
      <c r="CZ382" s="139">
        <f t="shared" si="624"/>
        <v>8.8925831300000056</v>
      </c>
      <c r="DA382" s="139">
        <f t="shared" si="625"/>
        <v>-67.786726470000005</v>
      </c>
      <c r="DB382" s="139">
        <f t="shared" si="626"/>
        <v>-58.894143339999999</v>
      </c>
      <c r="DC382" s="5">
        <f>CW382/Population!O382</f>
        <v>0.77469838114569567</v>
      </c>
      <c r="DD382" s="5">
        <f>CX382/Population!Q382</f>
        <v>0.89452698791759222</v>
      </c>
      <c r="DE382" s="5" t="e">
        <f>CY382/Population!G382</f>
        <v>#DIV/0!</v>
      </c>
      <c r="DF382" s="6">
        <f t="shared" si="627"/>
        <v>0.11982860677189655</v>
      </c>
      <c r="DG382" s="6" t="e">
        <f t="shared" si="628"/>
        <v>#DIV/0!</v>
      </c>
      <c r="DH382" s="6" t="e">
        <f t="shared" si="629"/>
        <v>#DIV/0!</v>
      </c>
      <c r="DI382" s="58">
        <v>1.8717030290000001</v>
      </c>
      <c r="DJ382" s="60">
        <v>2.8014148620000001</v>
      </c>
      <c r="DK382" s="119">
        <v>0</v>
      </c>
      <c r="DL382" s="139">
        <f t="shared" si="630"/>
        <v>0.92971183300000004</v>
      </c>
      <c r="DM382" s="139">
        <f t="shared" si="631"/>
        <v>-2.8014148620000001</v>
      </c>
      <c r="DN382" s="139">
        <f t="shared" si="632"/>
        <v>-1.8717030290000001</v>
      </c>
      <c r="DO382" s="5">
        <f>DI382/Population!P382</f>
        <v>2.4620534815844308E-2</v>
      </c>
      <c r="DP382" s="5">
        <f>DJ382/Population!Q382</f>
        <v>3.6968022043688417E-2</v>
      </c>
      <c r="DQ382" s="5" t="e">
        <f>DK382/Population!G382</f>
        <v>#DIV/0!</v>
      </c>
      <c r="DR382" s="6">
        <f t="shared" si="633"/>
        <v>1.2347487227844109E-2</v>
      </c>
      <c r="DS382" s="6" t="e">
        <f t="shared" si="634"/>
        <v>#DIV/0!</v>
      </c>
      <c r="DT382" s="6" t="e">
        <f t="shared" si="635"/>
        <v>#DIV/0!</v>
      </c>
      <c r="DU382" s="47">
        <v>8.0935028199999994</v>
      </c>
      <c r="DV382" s="48">
        <v>0.14645804500000001</v>
      </c>
      <c r="DW382" s="115">
        <v>0</v>
      </c>
      <c r="DX382" s="139">
        <f t="shared" si="636"/>
        <v>-7.9470447749999993</v>
      </c>
      <c r="DY382" s="139">
        <f t="shared" si="637"/>
        <v>-0.14645804500000001</v>
      </c>
      <c r="DZ382" s="139">
        <f t="shared" si="638"/>
        <v>-8.0935028199999994</v>
      </c>
      <c r="EA382" s="5">
        <f>DU382/Population!O382</f>
        <v>0.10646259843283294</v>
      </c>
      <c r="EB382" s="5">
        <f>DV382/Population!Q382</f>
        <v>1.9326891955481853E-3</v>
      </c>
      <c r="EC382" s="5" t="e">
        <f>DW382/Population!G382</f>
        <v>#DIV/0!</v>
      </c>
      <c r="ED382" s="6">
        <f t="shared" si="639"/>
        <v>-0.10452990923728475</v>
      </c>
      <c r="EE382" s="6" t="e">
        <f t="shared" si="640"/>
        <v>#DIV/0!</v>
      </c>
      <c r="EF382" s="6" t="e">
        <f t="shared" si="641"/>
        <v>#DIV/0!</v>
      </c>
      <c r="EG382" s="61">
        <v>0</v>
      </c>
      <c r="EH382" s="63">
        <v>0</v>
      </c>
      <c r="EI382" s="120">
        <v>0</v>
      </c>
      <c r="EJ382" s="139">
        <f t="shared" si="642"/>
        <v>0</v>
      </c>
      <c r="EK382" s="139">
        <f t="shared" si="643"/>
        <v>0</v>
      </c>
      <c r="EL382" s="139">
        <f t="shared" si="644"/>
        <v>0</v>
      </c>
      <c r="EM382" s="5">
        <f>EG382/Population!P382</f>
        <v>0</v>
      </c>
      <c r="EN382" s="5">
        <f>EH382/Population!Q382</f>
        <v>0</v>
      </c>
      <c r="EO382" s="5" t="e">
        <f>EI382/Population!G382</f>
        <v>#DIV/0!</v>
      </c>
      <c r="EP382" s="6">
        <f t="shared" si="645"/>
        <v>0</v>
      </c>
      <c r="EQ382" s="6" t="e">
        <f t="shared" si="646"/>
        <v>#DIV/0!</v>
      </c>
      <c r="ER382" s="6" t="e">
        <f t="shared" si="647"/>
        <v>#DIV/0!</v>
      </c>
      <c r="ES382" s="49">
        <v>1.375965297</v>
      </c>
      <c r="ET382" s="50">
        <v>0.41126602899999998</v>
      </c>
      <c r="EU382" s="116">
        <v>0</v>
      </c>
      <c r="EV382" s="139">
        <f t="shared" si="648"/>
        <v>-0.96469926800000005</v>
      </c>
      <c r="EW382" s="139">
        <f t="shared" si="649"/>
        <v>-0.41126602899999998</v>
      </c>
      <c r="EX382" s="139">
        <f t="shared" si="650"/>
        <v>-1.375965297</v>
      </c>
      <c r="EY382" s="5">
        <f>ES382/Population!O382</f>
        <v>1.8099560120005583E-2</v>
      </c>
      <c r="EZ382" s="5">
        <f>ET382/Population!Q382</f>
        <v>5.4271474861234603E-3</v>
      </c>
      <c r="FA382" s="5" t="e">
        <f>EU382/Population!G382</f>
        <v>#DIV/0!</v>
      </c>
      <c r="FB382" s="6">
        <f t="shared" si="651"/>
        <v>-1.2672412633882121E-2</v>
      </c>
      <c r="FC382" s="6" t="e">
        <f t="shared" si="652"/>
        <v>#DIV/0!</v>
      </c>
      <c r="FD382" s="6" t="e">
        <f t="shared" si="653"/>
        <v>#DIV/0!</v>
      </c>
      <c r="FE382" s="65">
        <v>8.8762449999999996E-3</v>
      </c>
      <c r="FF382" s="67">
        <v>0</v>
      </c>
      <c r="FG382" s="121">
        <v>0</v>
      </c>
      <c r="FH382" s="139">
        <f t="shared" si="654"/>
        <v>-8.8762449999999996E-3</v>
      </c>
      <c r="FI382" s="139">
        <f t="shared" si="655"/>
        <v>0</v>
      </c>
      <c r="FJ382" s="139">
        <f t="shared" si="656"/>
        <v>-8.8762449999999996E-3</v>
      </c>
      <c r="FK382" s="5">
        <f>FE382/Population!P382</f>
        <v>1.1675885312491202E-4</v>
      </c>
      <c r="FL382" s="5">
        <f>FF382/Population!Q382</f>
        <v>0</v>
      </c>
      <c r="FM382" s="5" t="e">
        <f>FG382/Population!G382</f>
        <v>#DIV/0!</v>
      </c>
      <c r="FN382" s="6">
        <f t="shared" si="657"/>
        <v>-1.1675885312491202E-4</v>
      </c>
      <c r="FO382" s="6" t="e">
        <f t="shared" si="658"/>
        <v>#DIV/0!</v>
      </c>
      <c r="FP382" s="6" t="e">
        <f t="shared" si="659"/>
        <v>#DIV/0!</v>
      </c>
      <c r="FQ382" s="51">
        <v>2.0711238E-2</v>
      </c>
      <c r="FR382" s="53">
        <v>0.58198536899999997</v>
      </c>
      <c r="FS382" s="117">
        <v>0</v>
      </c>
      <c r="FT382" s="139">
        <f t="shared" si="660"/>
        <v>0.56127413100000001</v>
      </c>
      <c r="FU382" s="139">
        <f t="shared" si="661"/>
        <v>-0.58198536899999997</v>
      </c>
      <c r="FV382" s="139">
        <f t="shared" si="662"/>
        <v>-2.0711238E-2</v>
      </c>
      <c r="FW382" s="5">
        <f>FQ382/Population!O382</f>
        <v>2.7243731957343412E-4</v>
      </c>
      <c r="FX382" s="5">
        <f>FR382/Population!Q382</f>
        <v>7.6799935069010632E-3</v>
      </c>
      <c r="FY382" s="5" t="e">
        <f>FS382/Population!G382</f>
        <v>#DIV/0!</v>
      </c>
      <c r="FZ382" s="6">
        <f t="shared" si="663"/>
        <v>7.4075561873276291E-3</v>
      </c>
      <c r="GA382" s="6" t="e">
        <f t="shared" si="664"/>
        <v>#DIV/0!</v>
      </c>
      <c r="GB382" s="6" t="e">
        <f t="shared" si="665"/>
        <v>#DIV/0!</v>
      </c>
      <c r="GC382" s="68">
        <v>0</v>
      </c>
      <c r="GD382" s="69">
        <v>0</v>
      </c>
      <c r="GE382" s="122">
        <v>0</v>
      </c>
      <c r="GF382" s="146">
        <f t="shared" si="666"/>
        <v>0</v>
      </c>
      <c r="GG382" s="146">
        <f t="shared" si="667"/>
        <v>0</v>
      </c>
      <c r="GH382" s="146">
        <f t="shared" si="668"/>
        <v>0</v>
      </c>
      <c r="GI382" s="5">
        <f>GC382/Population!P382</f>
        <v>0</v>
      </c>
      <c r="GJ382" s="5">
        <f>GD382/Population!Q382</f>
        <v>0</v>
      </c>
      <c r="GK382" s="5" t="e">
        <f>GE382/Population!G382</f>
        <v>#DIV/0!</v>
      </c>
      <c r="GL382" s="6">
        <f t="shared" si="669"/>
        <v>0</v>
      </c>
      <c r="GM382" s="6" t="e">
        <f t="shared" si="670"/>
        <v>#DIV/0!</v>
      </c>
      <c r="GN382" s="6" t="e">
        <f t="shared" si="671"/>
        <v>#DIV/0!</v>
      </c>
    </row>
    <row r="383" spans="1:205" x14ac:dyDescent="0.25">
      <c r="A383" s="1">
        <v>42101980700</v>
      </c>
      <c r="B383" s="1" t="s">
        <v>3</v>
      </c>
      <c r="C383" s="1" t="s">
        <v>4</v>
      </c>
      <c r="D383" s="1" t="s">
        <v>384</v>
      </c>
      <c r="E383" s="70">
        <v>0.15706151900000001</v>
      </c>
      <c r="F383" s="71">
        <v>0.10841637599999999</v>
      </c>
      <c r="G383" s="107">
        <v>0</v>
      </c>
      <c r="H383" s="139">
        <f t="shared" si="576"/>
        <v>-4.8645143000000016E-2</v>
      </c>
      <c r="I383" s="139">
        <f t="shared" si="577"/>
        <v>-0.10841637599999999</v>
      </c>
      <c r="J383" s="139">
        <f t="shared" si="578"/>
        <v>-0.15706151900000001</v>
      </c>
      <c r="K383" s="5">
        <f>E383/Population!O383</f>
        <v>4.3840776095151732E-2</v>
      </c>
      <c r="L383" s="5">
        <f>F383/Population!Q383</f>
        <v>3.1845468613583505E-2</v>
      </c>
      <c r="M383" s="5" t="e">
        <f>G383/Population!G383</f>
        <v>#DIV/0!</v>
      </c>
      <c r="N383" s="6">
        <f t="shared" si="579"/>
        <v>-1.1995307481568226E-2</v>
      </c>
      <c r="O383" s="6" t="e">
        <f t="shared" si="580"/>
        <v>#DIV/0!</v>
      </c>
      <c r="P383" s="6" t="e">
        <f t="shared" si="581"/>
        <v>#DIV/0!</v>
      </c>
      <c r="Q383" s="72">
        <v>0.12904714</v>
      </c>
      <c r="R383" s="73">
        <v>8.1494206999999999E-2</v>
      </c>
      <c r="S383" s="108">
        <v>0</v>
      </c>
      <c r="T383" s="139">
        <f t="shared" si="582"/>
        <v>-4.7552933000000006E-2</v>
      </c>
      <c r="U383" s="139">
        <f t="shared" si="583"/>
        <v>-8.1494206999999999E-2</v>
      </c>
      <c r="V383" s="139">
        <f t="shared" si="584"/>
        <v>-0.12904714</v>
      </c>
      <c r="W383" s="5">
        <f>Q383/Population!O383</f>
        <v>3.602108782902895E-2</v>
      </c>
      <c r="X383" s="5">
        <f>R383/Population!Q383</f>
        <v>2.393753883829669E-2</v>
      </c>
      <c r="Y383" s="5" t="e">
        <f>S383/Population!G383</f>
        <v>#DIV/0!</v>
      </c>
      <c r="Z383" s="6">
        <f t="shared" si="585"/>
        <v>-1.208354899073226E-2</v>
      </c>
      <c r="AA383" s="6" t="e">
        <f t="shared" si="586"/>
        <v>#DIV/0!</v>
      </c>
      <c r="AB383" s="6" t="e">
        <f t="shared" si="587"/>
        <v>#DIV/0!</v>
      </c>
      <c r="AC383" s="74">
        <v>2.02509E-4</v>
      </c>
      <c r="AD383" s="75">
        <v>1.2459988E-2</v>
      </c>
      <c r="AE383" s="109">
        <v>0</v>
      </c>
      <c r="AF383" s="139">
        <f t="shared" si="588"/>
        <v>1.2257479E-2</v>
      </c>
      <c r="AG383" s="139">
        <f t="shared" si="589"/>
        <v>-1.2459988E-2</v>
      </c>
      <c r="AH383" s="139">
        <f t="shared" si="590"/>
        <v>-2.02509E-4</v>
      </c>
      <c r="AI383" s="5">
        <f>AC383/Population!O383</f>
        <v>5.6526587688567319E-5</v>
      </c>
      <c r="AJ383" s="5">
        <f>AD383/Population!Q383</f>
        <v>3.659909797940738E-3</v>
      </c>
      <c r="AK383" s="5" t="e">
        <f>AE383/Population!G383</f>
        <v>#DIV/0!</v>
      </c>
      <c r="AL383" s="5">
        <f t="shared" si="591"/>
        <v>3.6033832102521706E-3</v>
      </c>
      <c r="AM383" s="5" t="e">
        <f t="shared" si="592"/>
        <v>#DIV/0!</v>
      </c>
      <c r="AN383" s="5" t="e">
        <f t="shared" si="593"/>
        <v>#DIV/0!</v>
      </c>
      <c r="AO383" s="35">
        <v>1.1934789999999999E-3</v>
      </c>
      <c r="AP383" s="38">
        <v>3.5399350000000001E-3</v>
      </c>
      <c r="AQ383" s="110">
        <v>0</v>
      </c>
      <c r="AR383" s="139">
        <f t="shared" si="594"/>
        <v>2.3464560000000002E-3</v>
      </c>
      <c r="AS383" s="139">
        <f t="shared" si="595"/>
        <v>-3.5399350000000001E-3</v>
      </c>
      <c r="AT383" s="139">
        <f t="shared" si="596"/>
        <v>-1.1934789999999999E-3</v>
      </c>
      <c r="AU383" s="5">
        <f>AO383/Population!E383</f>
        <v>3.288538953335202E-4</v>
      </c>
      <c r="AV383" s="5">
        <f>AP383/Population!F383</f>
        <v>1.0338924905430389E-3</v>
      </c>
      <c r="AW383" s="5" t="e">
        <f>AQ383/Population!G383</f>
        <v>#DIV/0!</v>
      </c>
      <c r="AX383" s="6">
        <f t="shared" si="597"/>
        <v>7.0503859520951867E-4</v>
      </c>
      <c r="AY383" s="6" t="e">
        <f t="shared" si="598"/>
        <v>#DIV/0!</v>
      </c>
      <c r="AZ383" s="6" t="e">
        <f t="shared" si="599"/>
        <v>#DIV/0!</v>
      </c>
      <c r="BA383" s="36">
        <v>6.7558549999999998E-3</v>
      </c>
      <c r="BB383" s="39">
        <v>2.0065057000000001E-2</v>
      </c>
      <c r="BC383" s="111">
        <v>0</v>
      </c>
      <c r="BD383" s="139">
        <f t="shared" si="600"/>
        <v>1.3309202000000001E-2</v>
      </c>
      <c r="BE383" s="139">
        <f t="shared" si="601"/>
        <v>-2.0065057000000001E-2</v>
      </c>
      <c r="BF383" s="139">
        <f t="shared" si="602"/>
        <v>-6.7558549999999998E-3</v>
      </c>
      <c r="BG383" s="5">
        <f>BA383/Population!E383</f>
        <v>1.8615235232948709E-3</v>
      </c>
      <c r="BH383" s="5">
        <f>BB383/Population!F383</f>
        <v>5.8603086651642013E-3</v>
      </c>
      <c r="BI383" s="5" t="e">
        <f>BC383/Population!G383</f>
        <v>#DIV/0!</v>
      </c>
      <c r="BJ383" s="6">
        <f t="shared" si="603"/>
        <v>3.99878514186933E-3</v>
      </c>
      <c r="BK383" s="6" t="e">
        <f t="shared" si="604"/>
        <v>#DIV/0!</v>
      </c>
      <c r="BL383" s="6" t="e">
        <f t="shared" si="605"/>
        <v>#DIV/0!</v>
      </c>
      <c r="BM383" s="37">
        <v>2.2249510000000002E-3</v>
      </c>
      <c r="BN383" s="40">
        <v>1.1124749999999999E-3</v>
      </c>
      <c r="BO383" s="112">
        <v>0</v>
      </c>
      <c r="BP383" s="139">
        <f t="shared" si="606"/>
        <v>-1.1124760000000003E-3</v>
      </c>
      <c r="BQ383" s="139">
        <f t="shared" si="607"/>
        <v>-1.1124749999999999E-3</v>
      </c>
      <c r="BR383" s="139">
        <f t="shared" si="608"/>
        <v>-2.2249510000000002E-3</v>
      </c>
      <c r="BS383" s="5">
        <f>BM383/Population!E383</f>
        <v>6.1306801650989353E-4</v>
      </c>
      <c r="BT383" s="5">
        <f>BN383/Population!F383</f>
        <v>3.2491544291543973E-4</v>
      </c>
      <c r="BU383" s="5" t="e">
        <f>BO383/Population!G383</f>
        <v>#DIV/0!</v>
      </c>
      <c r="BV383" s="6">
        <f t="shared" si="609"/>
        <v>-2.881525735944538E-4</v>
      </c>
      <c r="BW383" s="6" t="e">
        <f t="shared" si="610"/>
        <v>#DIV/0!</v>
      </c>
      <c r="BX383" s="6" t="e">
        <f t="shared" si="611"/>
        <v>#DIV/0!</v>
      </c>
      <c r="BY383" s="42">
        <v>9.7210619999999998E-2</v>
      </c>
      <c r="BZ383" s="43">
        <v>4.5735640000000001E-2</v>
      </c>
      <c r="CA383" s="113">
        <v>0</v>
      </c>
      <c r="CB383" s="139">
        <f t="shared" si="612"/>
        <v>-5.1474979999999997E-2</v>
      </c>
      <c r="CC383" s="139">
        <f t="shared" si="613"/>
        <v>-4.5735640000000001E-2</v>
      </c>
      <c r="CD383" s="139">
        <f t="shared" si="614"/>
        <v>-9.7210619999999998E-2</v>
      </c>
      <c r="CE383" s="5">
        <f>BY383/Population!O383</f>
        <v>2.7134520617305875E-2</v>
      </c>
      <c r="CF383" s="5">
        <f>BZ383/Population!Q383</f>
        <v>1.3434067268049564E-2</v>
      </c>
      <c r="CG383" s="5" t="e">
        <f>CA383/Population!G383</f>
        <v>#DIV/0!</v>
      </c>
      <c r="CH383" s="6">
        <f t="shared" si="615"/>
        <v>-1.3700453349256311E-2</v>
      </c>
      <c r="CI383" s="6" t="e">
        <f t="shared" si="616"/>
        <v>#DIV/0!</v>
      </c>
      <c r="CJ383" s="6" t="e">
        <f t="shared" si="617"/>
        <v>#DIV/0!</v>
      </c>
      <c r="CK383" s="55">
        <v>0</v>
      </c>
      <c r="CL383" s="57">
        <v>0</v>
      </c>
      <c r="CM383" s="118">
        <v>0</v>
      </c>
      <c r="CN383" s="139">
        <f t="shared" si="618"/>
        <v>0</v>
      </c>
      <c r="CO383" s="139">
        <f t="shared" si="619"/>
        <v>0</v>
      </c>
      <c r="CP383" s="139">
        <f t="shared" si="620"/>
        <v>0</v>
      </c>
      <c r="CQ383" s="5">
        <f>CK383/Population!P383</f>
        <v>0</v>
      </c>
      <c r="CR383" s="5">
        <f>CL383/Population!Q383</f>
        <v>0</v>
      </c>
      <c r="CS383" s="5" t="e">
        <f>CM383/Population!G383</f>
        <v>#DIV/0!</v>
      </c>
      <c r="CT383" s="5">
        <f t="shared" si="621"/>
        <v>0</v>
      </c>
      <c r="CU383" s="5" t="e">
        <f t="shared" si="622"/>
        <v>#DIV/0!</v>
      </c>
      <c r="CV383" s="5" t="e">
        <f t="shared" si="623"/>
        <v>#DIV/0!</v>
      </c>
      <c r="CW383" s="45">
        <v>2.2713924579999998</v>
      </c>
      <c r="CX383" s="46">
        <v>2.2057968020000001</v>
      </c>
      <c r="CY383" s="114">
        <v>0</v>
      </c>
      <c r="CZ383" s="139">
        <f t="shared" si="624"/>
        <v>-6.5595655999999725E-2</v>
      </c>
      <c r="DA383" s="139">
        <f t="shared" si="625"/>
        <v>-2.2057968020000001</v>
      </c>
      <c r="DB383" s="139">
        <f t="shared" si="626"/>
        <v>-2.2713924579999998</v>
      </c>
      <c r="DC383" s="5">
        <f>CW383/Population!O383</f>
        <v>0.63401658668151761</v>
      </c>
      <c r="DD383" s="5">
        <f>CX383/Population!Q383</f>
        <v>0.64791533731060946</v>
      </c>
      <c r="DE383" s="5" t="e">
        <f>CY383/Population!G383</f>
        <v>#DIV/0!</v>
      </c>
      <c r="DF383" s="6">
        <f t="shared" si="627"/>
        <v>1.3898750629091849E-2</v>
      </c>
      <c r="DG383" s="6" t="e">
        <f t="shared" si="628"/>
        <v>#DIV/0!</v>
      </c>
      <c r="DH383" s="6" t="e">
        <f t="shared" si="629"/>
        <v>#DIV/0!</v>
      </c>
      <c r="DI383" s="58">
        <v>0.121259809</v>
      </c>
      <c r="DJ383" s="60">
        <v>7.0085942999999998E-2</v>
      </c>
      <c r="DK383" s="119">
        <v>0</v>
      </c>
      <c r="DL383" s="139">
        <f t="shared" si="630"/>
        <v>-5.1173865999999998E-2</v>
      </c>
      <c r="DM383" s="139">
        <f t="shared" si="631"/>
        <v>-7.0085942999999998E-2</v>
      </c>
      <c r="DN383" s="139">
        <f t="shared" si="632"/>
        <v>-0.121259809</v>
      </c>
      <c r="DO383" s="5">
        <f>DI383/Population!P383</f>
        <v>3.3847400493496209E-2</v>
      </c>
      <c r="DP383" s="5">
        <f>DJ383/Population!Q383</f>
        <v>2.058655509809609E-2</v>
      </c>
      <c r="DQ383" s="5" t="e">
        <f>DK383/Population!G383</f>
        <v>#DIV/0!</v>
      </c>
      <c r="DR383" s="6">
        <f t="shared" si="633"/>
        <v>-1.3260845395400119E-2</v>
      </c>
      <c r="DS383" s="6" t="e">
        <f t="shared" si="634"/>
        <v>#DIV/0!</v>
      </c>
      <c r="DT383" s="6" t="e">
        <f t="shared" si="635"/>
        <v>#DIV/0!</v>
      </c>
      <c r="DU383" s="47">
        <v>0.30041148499999998</v>
      </c>
      <c r="DV383" s="48">
        <v>0.11183613000000001</v>
      </c>
      <c r="DW383" s="115">
        <v>0</v>
      </c>
      <c r="DX383" s="139">
        <f t="shared" si="636"/>
        <v>-0.18857535499999997</v>
      </c>
      <c r="DY383" s="139">
        <f t="shared" si="637"/>
        <v>-0.11183613000000001</v>
      </c>
      <c r="DZ383" s="139">
        <f t="shared" si="638"/>
        <v>-0.30041148499999998</v>
      </c>
      <c r="EA383" s="5">
        <f>DU383/Population!O383</f>
        <v>8.3854229439211211E-2</v>
      </c>
      <c r="EB383" s="5">
        <f>DV383/Population!Q383</f>
        <v>3.2849963254440867E-2</v>
      </c>
      <c r="EC383" s="5" t="e">
        <f>DW383/Population!G383</f>
        <v>#DIV/0!</v>
      </c>
      <c r="ED383" s="6">
        <f t="shared" si="639"/>
        <v>-5.1004266184770344E-2</v>
      </c>
      <c r="EE383" s="6" t="e">
        <f t="shared" si="640"/>
        <v>#DIV/0!</v>
      </c>
      <c r="EF383" s="6" t="e">
        <f t="shared" si="641"/>
        <v>#DIV/0!</v>
      </c>
      <c r="EG383" s="61">
        <v>0</v>
      </c>
      <c r="EH383" s="63">
        <v>2.8351199999999998E-4</v>
      </c>
      <c r="EI383" s="120">
        <v>0</v>
      </c>
      <c r="EJ383" s="139">
        <f t="shared" si="642"/>
        <v>2.8351199999999998E-4</v>
      </c>
      <c r="EK383" s="139">
        <f t="shared" si="643"/>
        <v>-2.8351199999999998E-4</v>
      </c>
      <c r="EL383" s="139">
        <f t="shared" si="644"/>
        <v>0</v>
      </c>
      <c r="EM383" s="5">
        <f>EG383/Population!P383</f>
        <v>0</v>
      </c>
      <c r="EN383" s="5">
        <f>EH383/Population!Q383</f>
        <v>8.3276833543802334E-5</v>
      </c>
      <c r="EO383" s="5" t="e">
        <f>EI383/Population!G383</f>
        <v>#DIV/0!</v>
      </c>
      <c r="EP383" s="6">
        <f t="shared" si="645"/>
        <v>8.3276833543802334E-5</v>
      </c>
      <c r="EQ383" s="6" t="e">
        <f t="shared" si="646"/>
        <v>#DIV/0!</v>
      </c>
      <c r="ER383" s="6" t="e">
        <f t="shared" si="647"/>
        <v>#DIV/0!</v>
      </c>
      <c r="ES383" s="49">
        <v>0.39272536000000002</v>
      </c>
      <c r="ET383" s="50">
        <v>0.31013890500000002</v>
      </c>
      <c r="EU383" s="116">
        <v>0</v>
      </c>
      <c r="EV383" s="139">
        <f t="shared" si="648"/>
        <v>-8.2586455000000003E-2</v>
      </c>
      <c r="EW383" s="139">
        <f t="shared" si="649"/>
        <v>-0.31013890500000002</v>
      </c>
      <c r="EX383" s="139">
        <f t="shared" si="650"/>
        <v>-0.39272536000000002</v>
      </c>
      <c r="EY383" s="5">
        <f>ES383/Population!O383</f>
        <v>0.10962191556703242</v>
      </c>
      <c r="EZ383" s="5">
        <f>ET383/Population!Q383</f>
        <v>9.109803453519473E-2</v>
      </c>
      <c r="FA383" s="5" t="e">
        <f>EU383/Population!G383</f>
        <v>#DIV/0!</v>
      </c>
      <c r="FB383" s="6">
        <f t="shared" si="651"/>
        <v>-1.8523881031837691E-2</v>
      </c>
      <c r="FC383" s="6" t="e">
        <f t="shared" si="652"/>
        <v>#DIV/0!</v>
      </c>
      <c r="FD383" s="6" t="e">
        <f t="shared" si="653"/>
        <v>#DIV/0!</v>
      </c>
      <c r="FE383" s="65">
        <v>6.6748520000000002E-3</v>
      </c>
      <c r="FF383" s="67">
        <v>0</v>
      </c>
      <c r="FG383" s="121">
        <v>0</v>
      </c>
      <c r="FH383" s="139">
        <f t="shared" si="654"/>
        <v>-6.6748520000000002E-3</v>
      </c>
      <c r="FI383" s="139">
        <f t="shared" si="655"/>
        <v>0</v>
      </c>
      <c r="FJ383" s="139">
        <f t="shared" si="656"/>
        <v>-6.6748520000000002E-3</v>
      </c>
      <c r="FK383" s="5">
        <f>FE383/Population!P383</f>
        <v>1.8631596960441705E-3</v>
      </c>
      <c r="FL383" s="5">
        <f>FF383/Population!Q383</f>
        <v>0</v>
      </c>
      <c r="FM383" s="5" t="e">
        <f>FG383/Population!G383</f>
        <v>#DIV/0!</v>
      </c>
      <c r="FN383" s="6">
        <f t="shared" si="657"/>
        <v>-1.8631596960441705E-3</v>
      </c>
      <c r="FO383" s="6" t="e">
        <f t="shared" si="658"/>
        <v>#DIV/0!</v>
      </c>
      <c r="FP383" s="6" t="e">
        <f t="shared" si="659"/>
        <v>#DIV/0!</v>
      </c>
      <c r="FQ383" s="51">
        <v>1.5574655E-2</v>
      </c>
      <c r="FR383" s="53">
        <v>9.3048200000000001E-3</v>
      </c>
      <c r="FS383" s="117">
        <v>0</v>
      </c>
      <c r="FT383" s="139">
        <f t="shared" si="660"/>
        <v>-6.2698349999999996E-3</v>
      </c>
      <c r="FU383" s="139">
        <f t="shared" si="661"/>
        <v>-9.3048200000000001E-3</v>
      </c>
      <c r="FV383" s="139">
        <f t="shared" si="662"/>
        <v>-1.5574655E-2</v>
      </c>
      <c r="FW383" s="5">
        <f>FQ383/Population!O383</f>
        <v>4.3473727171468102E-3</v>
      </c>
      <c r="FX383" s="5">
        <f>FR383/Population!Q383</f>
        <v>2.7331327996523705E-3</v>
      </c>
      <c r="FY383" s="5" t="e">
        <f>FS383/Population!G383</f>
        <v>#DIV/0!</v>
      </c>
      <c r="FZ383" s="6">
        <f t="shared" si="663"/>
        <v>-1.6142399174944397E-3</v>
      </c>
      <c r="GA383" s="6" t="e">
        <f t="shared" si="664"/>
        <v>#DIV/0!</v>
      </c>
      <c r="GB383" s="6" t="e">
        <f t="shared" si="665"/>
        <v>#DIV/0!</v>
      </c>
      <c r="GC383" s="68">
        <v>0</v>
      </c>
      <c r="GD383" s="69">
        <v>0</v>
      </c>
      <c r="GE383" s="122">
        <v>0</v>
      </c>
      <c r="GF383" s="146">
        <f t="shared" si="666"/>
        <v>0</v>
      </c>
      <c r="GG383" s="146">
        <f t="shared" si="667"/>
        <v>0</v>
      </c>
      <c r="GH383" s="146">
        <f t="shared" si="668"/>
        <v>0</v>
      </c>
      <c r="GI383" s="5">
        <f>GC383/Population!P383</f>
        <v>0</v>
      </c>
      <c r="GJ383" s="5">
        <f>GD383/Population!Q383</f>
        <v>0</v>
      </c>
      <c r="GK383" s="5" t="e">
        <f>GE383/Population!G383</f>
        <v>#DIV/0!</v>
      </c>
      <c r="GL383" s="6">
        <f t="shared" si="669"/>
        <v>0</v>
      </c>
      <c r="GM383" s="6" t="e">
        <f t="shared" si="670"/>
        <v>#DIV/0!</v>
      </c>
      <c r="GN383" s="6" t="e">
        <f t="shared" si="671"/>
        <v>#DIV/0!</v>
      </c>
      <c r="GS383" s="33"/>
      <c r="GU383" s="33"/>
      <c r="GW383" s="33"/>
    </row>
    <row r="384" spans="1:205" x14ac:dyDescent="0.25">
      <c r="A384" s="1">
        <v>42101980800</v>
      </c>
      <c r="B384" s="1" t="s">
        <v>3</v>
      </c>
      <c r="C384" s="1" t="s">
        <v>4</v>
      </c>
      <c r="D384" s="1" t="s">
        <v>385</v>
      </c>
      <c r="E384" s="70">
        <v>5.4194680450000003</v>
      </c>
      <c r="F384" s="71">
        <v>0.98826134200000004</v>
      </c>
      <c r="G384" s="107">
        <v>0</v>
      </c>
      <c r="H384" s="139">
        <f t="shared" si="576"/>
        <v>-4.431206703</v>
      </c>
      <c r="I384" s="139">
        <f t="shared" si="577"/>
        <v>-0.98826134200000004</v>
      </c>
      <c r="J384" s="139">
        <f t="shared" si="578"/>
        <v>-5.4194680450000003</v>
      </c>
      <c r="K384" s="5">
        <f>E384/Population!O384</f>
        <v>9.3313976536605919E-2</v>
      </c>
      <c r="L384" s="5">
        <f>F384/Population!Q384</f>
        <v>2.3972592092581062E-2</v>
      </c>
      <c r="M384" s="5" t="e">
        <f>G384/Population!G384</f>
        <v>#DIV/0!</v>
      </c>
      <c r="N384" s="6">
        <f t="shared" si="579"/>
        <v>-6.9341384444024851E-2</v>
      </c>
      <c r="O384" s="6" t="e">
        <f t="shared" si="580"/>
        <v>#DIV/0!</v>
      </c>
      <c r="P384" s="6" t="e">
        <f t="shared" si="581"/>
        <v>#DIV/0!</v>
      </c>
      <c r="Q384" s="72">
        <v>0.85575699800000005</v>
      </c>
      <c r="R384" s="73">
        <v>0.43754026299999998</v>
      </c>
      <c r="S384" s="108">
        <v>0</v>
      </c>
      <c r="T384" s="139">
        <f t="shared" si="582"/>
        <v>-0.41821673500000006</v>
      </c>
      <c r="U384" s="139">
        <f t="shared" si="583"/>
        <v>-0.43754026299999998</v>
      </c>
      <c r="V384" s="139">
        <f t="shared" si="584"/>
        <v>-0.85575699800000005</v>
      </c>
      <c r="W384" s="5">
        <f>Q384/Population!O384</f>
        <v>1.4734672807247509E-2</v>
      </c>
      <c r="X384" s="5">
        <f>R384/Population!Q384</f>
        <v>1.0613563237991796E-2</v>
      </c>
      <c r="Y384" s="5" t="e">
        <f>S384/Population!G384</f>
        <v>#DIV/0!</v>
      </c>
      <c r="Z384" s="6">
        <f t="shared" si="585"/>
        <v>-4.1211095692557133E-3</v>
      </c>
      <c r="AA384" s="6" t="e">
        <f t="shared" si="586"/>
        <v>#DIV/0!</v>
      </c>
      <c r="AB384" s="6" t="e">
        <f t="shared" si="587"/>
        <v>#DIV/0!</v>
      </c>
      <c r="AC384" s="74">
        <v>4.4643328789999996</v>
      </c>
      <c r="AD384" s="75">
        <v>0.37956964999999998</v>
      </c>
      <c r="AE384" s="109">
        <v>0</v>
      </c>
      <c r="AF384" s="139">
        <f t="shared" si="588"/>
        <v>-4.084763229</v>
      </c>
      <c r="AG384" s="139">
        <f t="shared" si="589"/>
        <v>-0.37956964999999998</v>
      </c>
      <c r="AH384" s="139">
        <f t="shared" si="590"/>
        <v>-4.4643328789999996</v>
      </c>
      <c r="AI384" s="5">
        <f>AC384/Population!O384</f>
        <v>7.6868181538028477E-2</v>
      </c>
      <c r="AJ384" s="5">
        <f>AD384/Population!Q384</f>
        <v>9.2073503267456162E-3</v>
      </c>
      <c r="AK384" s="5" t="e">
        <f>AE384/Population!G384</f>
        <v>#DIV/0!</v>
      </c>
      <c r="AL384" s="5">
        <f t="shared" si="591"/>
        <v>-6.7660831211282857E-2</v>
      </c>
      <c r="AM384" s="5" t="e">
        <f t="shared" si="592"/>
        <v>#DIV/0!</v>
      </c>
      <c r="AN384" s="5" t="e">
        <f t="shared" si="593"/>
        <v>#DIV/0!</v>
      </c>
      <c r="AO384" s="35">
        <v>9.6617720000000008E-3</v>
      </c>
      <c r="AP384" s="38">
        <v>3.1745824999999998E-2</v>
      </c>
      <c r="AQ384" s="110">
        <v>0</v>
      </c>
      <c r="AR384" s="139">
        <f t="shared" si="594"/>
        <v>2.2084052999999999E-2</v>
      </c>
      <c r="AS384" s="139">
        <f t="shared" si="595"/>
        <v>-3.1745824999999998E-2</v>
      </c>
      <c r="AT384" s="139">
        <f t="shared" si="596"/>
        <v>-9.6617720000000008E-3</v>
      </c>
      <c r="AU384" s="5">
        <f>AO384/Population!E384</f>
        <v>1.240205398361519E-4</v>
      </c>
      <c r="AV384" s="5">
        <f>AP384/Population!F384</f>
        <v>8.4855155902202747E-4</v>
      </c>
      <c r="AW384" s="5" t="e">
        <f>AQ384/Population!G384</f>
        <v>#DIV/0!</v>
      </c>
      <c r="AX384" s="6">
        <f t="shared" si="597"/>
        <v>7.2453101918587559E-4</v>
      </c>
      <c r="AY384" s="6" t="e">
        <f t="shared" si="598"/>
        <v>#DIV/0!</v>
      </c>
      <c r="AZ384" s="6" t="e">
        <f t="shared" si="599"/>
        <v>#DIV/0!</v>
      </c>
      <c r="BA384" s="36">
        <v>1.3802531999999999E-2</v>
      </c>
      <c r="BB384" s="39">
        <v>0.10904000699999999</v>
      </c>
      <c r="BC384" s="111">
        <v>0</v>
      </c>
      <c r="BD384" s="139">
        <f t="shared" si="600"/>
        <v>9.5237474999999988E-2</v>
      </c>
      <c r="BE384" s="139">
        <f t="shared" si="601"/>
        <v>-0.10904000699999999</v>
      </c>
      <c r="BF384" s="139">
        <f t="shared" si="602"/>
        <v>-1.3802531999999999E-2</v>
      </c>
      <c r="BG384" s="5">
        <f>BA384/Population!E384</f>
        <v>1.7717220710090873E-4</v>
      </c>
      <c r="BH384" s="5">
        <f>BB384/Population!F384</f>
        <v>2.9145901212402825E-3</v>
      </c>
      <c r="BI384" s="5" t="e">
        <f>BC384/Population!G384</f>
        <v>#DIV/0!</v>
      </c>
      <c r="BJ384" s="6">
        <f t="shared" si="603"/>
        <v>2.7374179141393738E-3</v>
      </c>
      <c r="BK384" s="6" t="e">
        <f t="shared" si="604"/>
        <v>#DIV/0!</v>
      </c>
      <c r="BL384" s="6" t="e">
        <f t="shared" si="605"/>
        <v>#DIV/0!</v>
      </c>
      <c r="BM384" s="37">
        <v>1.9323545000000001E-2</v>
      </c>
      <c r="BN384" s="40">
        <v>4.1407600000000003E-3</v>
      </c>
      <c r="BO384" s="112">
        <v>0</v>
      </c>
      <c r="BP384" s="139">
        <f t="shared" si="606"/>
        <v>-1.5182785000000001E-2</v>
      </c>
      <c r="BQ384" s="139">
        <f t="shared" si="607"/>
        <v>-4.1407600000000003E-3</v>
      </c>
      <c r="BR384" s="139">
        <f t="shared" si="608"/>
        <v>-1.9323545000000001E-2</v>
      </c>
      <c r="BS384" s="5">
        <f>BM384/Population!E384</f>
        <v>2.4804109250851436E-4</v>
      </c>
      <c r="BT384" s="5">
        <f>BN384/Population!F384</f>
        <v>1.106806439440793E-4</v>
      </c>
      <c r="BU384" s="5" t="e">
        <f>BO384/Population!G384</f>
        <v>#DIV/0!</v>
      </c>
      <c r="BV384" s="6">
        <f t="shared" si="609"/>
        <v>-1.3736044856443505E-4</v>
      </c>
      <c r="BW384" s="6" t="e">
        <f t="shared" si="610"/>
        <v>#DIV/0!</v>
      </c>
      <c r="BX384" s="6" t="e">
        <f t="shared" si="611"/>
        <v>#DIV/0!</v>
      </c>
      <c r="BY384" s="42">
        <v>5.8618202210000003</v>
      </c>
      <c r="BZ384" s="43">
        <v>0.43754026299999998</v>
      </c>
      <c r="CA384" s="113">
        <v>0</v>
      </c>
      <c r="CB384" s="139">
        <f t="shared" si="612"/>
        <v>-5.4242799580000005</v>
      </c>
      <c r="CC384" s="139">
        <f t="shared" si="613"/>
        <v>-0.43754026299999998</v>
      </c>
      <c r="CD384" s="139">
        <f t="shared" si="614"/>
        <v>-5.8618202210000003</v>
      </c>
      <c r="CE384" s="5">
        <f>BY384/Population!O384</f>
        <v>0.1009305249191106</v>
      </c>
      <c r="CF384" s="5">
        <f>BZ384/Population!Q384</f>
        <v>1.0613563237991796E-2</v>
      </c>
      <c r="CG384" s="5" t="e">
        <f>CA384/Population!G384</f>
        <v>#DIV/0!</v>
      </c>
      <c r="CH384" s="6">
        <f t="shared" si="615"/>
        <v>-9.0316961681118801E-2</v>
      </c>
      <c r="CI384" s="6" t="e">
        <f t="shared" si="616"/>
        <v>#DIV/0!</v>
      </c>
      <c r="CJ384" s="6" t="e">
        <f t="shared" si="617"/>
        <v>#DIV/0!</v>
      </c>
      <c r="CK384" s="55">
        <v>0.122842535</v>
      </c>
      <c r="CL384" s="57">
        <v>2.0703797999999999E-2</v>
      </c>
      <c r="CM384" s="118">
        <v>0</v>
      </c>
      <c r="CN384" s="139">
        <f t="shared" si="618"/>
        <v>-0.10213873700000001</v>
      </c>
      <c r="CO384" s="139">
        <f t="shared" si="619"/>
        <v>-2.0703797999999999E-2</v>
      </c>
      <c r="CP384" s="139">
        <f t="shared" si="620"/>
        <v>-0.122842535</v>
      </c>
      <c r="CQ384" s="5">
        <f>CK384/Population!P384</f>
        <v>2.1151384847195257E-3</v>
      </c>
      <c r="CR384" s="5">
        <f>CL384/Population!Q384</f>
        <v>5.0221908226902551E-4</v>
      </c>
      <c r="CS384" s="5" t="e">
        <f>CM384/Population!G384</f>
        <v>#DIV/0!</v>
      </c>
      <c r="CT384" s="5">
        <f t="shared" si="621"/>
        <v>-1.6129194024505002E-3</v>
      </c>
      <c r="CU384" s="5" t="e">
        <f t="shared" si="622"/>
        <v>#DIV/0!</v>
      </c>
      <c r="CV384" s="5" t="e">
        <f t="shared" si="623"/>
        <v>#DIV/0!</v>
      </c>
      <c r="CW384" s="45">
        <v>7.6457779410000004</v>
      </c>
      <c r="CX384" s="46">
        <v>8.7864996190000006</v>
      </c>
      <c r="CY384" s="114">
        <v>0</v>
      </c>
      <c r="CZ384" s="139">
        <f t="shared" si="624"/>
        <v>1.1407216780000002</v>
      </c>
      <c r="DA384" s="139">
        <f t="shared" si="625"/>
        <v>-8.7864996190000006</v>
      </c>
      <c r="DB384" s="139">
        <f t="shared" si="626"/>
        <v>-7.6457779410000004</v>
      </c>
      <c r="DC384" s="5">
        <f>CW384/Population!O384</f>
        <v>0.13164722763681747</v>
      </c>
      <c r="DD384" s="5">
        <f>CX384/Population!Q384</f>
        <v>0.21313711498785504</v>
      </c>
      <c r="DE384" s="5" t="e">
        <f>CY384/Population!G384</f>
        <v>#DIV/0!</v>
      </c>
      <c r="DF384" s="6">
        <f t="shared" si="627"/>
        <v>8.1489887351037571E-2</v>
      </c>
      <c r="DG384" s="6" t="e">
        <f t="shared" si="628"/>
        <v>#DIV/0!</v>
      </c>
      <c r="DH384" s="6" t="e">
        <f t="shared" si="629"/>
        <v>#DIV/0!</v>
      </c>
      <c r="DI384" s="58">
        <v>0.36024609200000002</v>
      </c>
      <c r="DJ384" s="60">
        <v>0.104899243</v>
      </c>
      <c r="DK384" s="119">
        <v>0</v>
      </c>
      <c r="DL384" s="139">
        <f t="shared" si="630"/>
        <v>-0.25534684900000004</v>
      </c>
      <c r="DM384" s="139">
        <f t="shared" si="631"/>
        <v>-0.104899243</v>
      </c>
      <c r="DN384" s="139">
        <f t="shared" si="632"/>
        <v>-0.36024609200000002</v>
      </c>
      <c r="DO384" s="5">
        <f>DI384/Population!P384</f>
        <v>6.2028219554327085E-3</v>
      </c>
      <c r="DP384" s="5">
        <f>DJ384/Population!Q384</f>
        <v>2.5445766786449278E-3</v>
      </c>
      <c r="DQ384" s="5" t="e">
        <f>DK384/Population!G384</f>
        <v>#DIV/0!</v>
      </c>
      <c r="DR384" s="6">
        <f t="shared" si="633"/>
        <v>-3.6582452767877807E-3</v>
      </c>
      <c r="DS384" s="6" t="e">
        <f t="shared" si="634"/>
        <v>#DIV/0!</v>
      </c>
      <c r="DT384" s="6" t="e">
        <f t="shared" si="635"/>
        <v>#DIV/0!</v>
      </c>
      <c r="DU384" s="47">
        <v>5.8252239530000001</v>
      </c>
      <c r="DV384" s="48">
        <v>0.104899243</v>
      </c>
      <c r="DW384" s="115">
        <v>0</v>
      </c>
      <c r="DX384" s="139">
        <f t="shared" si="636"/>
        <v>-5.7203247099999999</v>
      </c>
      <c r="DY384" s="139">
        <f t="shared" si="637"/>
        <v>-0.104899243</v>
      </c>
      <c r="DZ384" s="139">
        <f t="shared" si="638"/>
        <v>-5.8252239530000001</v>
      </c>
      <c r="EA384" s="5">
        <f>DU384/Population!O384</f>
        <v>0.10030039973613623</v>
      </c>
      <c r="EB384" s="5">
        <f>DV384/Population!Q384</f>
        <v>2.5445766786449278E-3</v>
      </c>
      <c r="EC384" s="5" t="e">
        <f>DW384/Population!G384</f>
        <v>#DIV/0!</v>
      </c>
      <c r="ED384" s="6">
        <f t="shared" si="639"/>
        <v>-9.7755823057491309E-2</v>
      </c>
      <c r="EE384" s="6" t="e">
        <f t="shared" si="640"/>
        <v>#DIV/0!</v>
      </c>
      <c r="EF384" s="6" t="e">
        <f t="shared" si="641"/>
        <v>#DIV/0!</v>
      </c>
      <c r="EG384" s="61">
        <v>5.6590382000000002E-2</v>
      </c>
      <c r="EH384" s="63">
        <v>0</v>
      </c>
      <c r="EI384" s="120">
        <v>0</v>
      </c>
      <c r="EJ384" s="139">
        <f t="shared" si="642"/>
        <v>-5.6590382000000002E-2</v>
      </c>
      <c r="EK384" s="139">
        <f t="shared" si="643"/>
        <v>0</v>
      </c>
      <c r="EL384" s="139">
        <f t="shared" si="644"/>
        <v>-5.6590382000000002E-2</v>
      </c>
      <c r="EM384" s="5">
        <f>EG384/Population!P384</f>
        <v>9.7438965121632445E-4</v>
      </c>
      <c r="EN384" s="5">
        <f>EH384/Population!Q384</f>
        <v>0</v>
      </c>
      <c r="EO384" s="5" t="e">
        <f>EI384/Population!G384</f>
        <v>#DIV/0!</v>
      </c>
      <c r="EP384" s="6">
        <f t="shared" si="645"/>
        <v>-9.7438965121632445E-4</v>
      </c>
      <c r="EQ384" s="6" t="e">
        <f t="shared" si="646"/>
        <v>#DIV/0!</v>
      </c>
      <c r="ER384" s="6" t="e">
        <f t="shared" si="647"/>
        <v>#DIV/0!</v>
      </c>
      <c r="ES384" s="49">
        <v>8.4925057289999994</v>
      </c>
      <c r="ET384" s="50">
        <v>6.2620550689999996</v>
      </c>
      <c r="EU384" s="116">
        <v>0</v>
      </c>
      <c r="EV384" s="139">
        <f t="shared" si="648"/>
        <v>-2.2304506599999998</v>
      </c>
      <c r="EW384" s="139">
        <f t="shared" si="649"/>
        <v>-6.2620550689999996</v>
      </c>
      <c r="EX384" s="139">
        <f t="shared" si="650"/>
        <v>-8.4925057289999994</v>
      </c>
      <c r="EY384" s="5">
        <f>ES384/Population!O384</f>
        <v>0.1462264328809964</v>
      </c>
      <c r="EZ384" s="5">
        <f>ET384/Population!Q384</f>
        <v>0.15190080341159043</v>
      </c>
      <c r="FA384" s="5" t="e">
        <f>EU384/Population!G384</f>
        <v>#DIV/0!</v>
      </c>
      <c r="FB384" s="6">
        <f t="shared" si="651"/>
        <v>5.6743705305940251E-3</v>
      </c>
      <c r="FC384" s="6" t="e">
        <f t="shared" si="652"/>
        <v>#DIV/0!</v>
      </c>
      <c r="FD384" s="6" t="e">
        <f t="shared" si="653"/>
        <v>#DIV/0!</v>
      </c>
      <c r="FE384" s="65">
        <v>0</v>
      </c>
      <c r="FF384" s="67">
        <v>1.3802531999999999E-2</v>
      </c>
      <c r="FG384" s="121">
        <v>0</v>
      </c>
      <c r="FH384" s="139">
        <f t="shared" si="654"/>
        <v>1.3802531999999999E-2</v>
      </c>
      <c r="FI384" s="139">
        <f t="shared" si="655"/>
        <v>-1.3802531999999999E-2</v>
      </c>
      <c r="FJ384" s="139">
        <f t="shared" si="656"/>
        <v>0</v>
      </c>
      <c r="FK384" s="5">
        <f>FE384/Population!P384</f>
        <v>0</v>
      </c>
      <c r="FL384" s="5">
        <f>FF384/Population!Q384</f>
        <v>3.3481272151268367E-4</v>
      </c>
      <c r="FM384" s="5" t="e">
        <f>FG384/Population!G384</f>
        <v>#DIV/0!</v>
      </c>
      <c r="FN384" s="6">
        <f t="shared" si="657"/>
        <v>3.3481272151268367E-4</v>
      </c>
      <c r="FO384" s="6" t="e">
        <f t="shared" si="658"/>
        <v>#DIV/0!</v>
      </c>
      <c r="FP384" s="6" t="e">
        <f t="shared" si="659"/>
        <v>#DIV/0!</v>
      </c>
      <c r="FQ384" s="51">
        <v>0</v>
      </c>
      <c r="FR384" s="53">
        <v>0</v>
      </c>
      <c r="FS384" s="117">
        <v>0</v>
      </c>
      <c r="FT384" s="139">
        <f t="shared" si="660"/>
        <v>0</v>
      </c>
      <c r="FU384" s="139">
        <f t="shared" si="661"/>
        <v>0</v>
      </c>
      <c r="FV384" s="139">
        <f t="shared" si="662"/>
        <v>0</v>
      </c>
      <c r="FW384" s="5">
        <f>FQ384/Population!O384</f>
        <v>0</v>
      </c>
      <c r="FX384" s="5">
        <f>FR384/Population!Q384</f>
        <v>0</v>
      </c>
      <c r="FY384" s="5" t="e">
        <f>FS384/Population!G384</f>
        <v>#DIV/0!</v>
      </c>
      <c r="FZ384" s="6">
        <f t="shared" si="663"/>
        <v>0</v>
      </c>
      <c r="GA384" s="6" t="e">
        <f t="shared" si="664"/>
        <v>#DIV/0!</v>
      </c>
      <c r="GB384" s="6" t="e">
        <f t="shared" si="665"/>
        <v>#DIV/0!</v>
      </c>
      <c r="GC384" s="68">
        <v>0</v>
      </c>
      <c r="GD384" s="69">
        <v>0</v>
      </c>
      <c r="GE384" s="122">
        <v>0</v>
      </c>
      <c r="GF384" s="146">
        <f t="shared" si="666"/>
        <v>0</v>
      </c>
      <c r="GG384" s="146">
        <f t="shared" si="667"/>
        <v>0</v>
      </c>
      <c r="GH384" s="146">
        <f t="shared" si="668"/>
        <v>0</v>
      </c>
      <c r="GI384" s="5">
        <f>GC384/Population!P384</f>
        <v>0</v>
      </c>
      <c r="GJ384" s="5">
        <f>GD384/Population!Q384</f>
        <v>0</v>
      </c>
      <c r="GK384" s="5" t="e">
        <f>GE384/Population!G384</f>
        <v>#DIV/0!</v>
      </c>
      <c r="GL384" s="6">
        <f t="shared" si="669"/>
        <v>0</v>
      </c>
      <c r="GM384" s="6" t="e">
        <f t="shared" si="670"/>
        <v>#DIV/0!</v>
      </c>
      <c r="GN384" s="6" t="e">
        <f t="shared" si="671"/>
        <v>#DIV/0!</v>
      </c>
    </row>
    <row r="385" spans="1:196" x14ac:dyDescent="0.25">
      <c r="A385" s="1">
        <v>42101980900</v>
      </c>
      <c r="B385" s="1" t="s">
        <v>3</v>
      </c>
      <c r="C385" s="1" t="s">
        <v>4</v>
      </c>
      <c r="D385" s="1" t="s">
        <v>386</v>
      </c>
      <c r="E385" s="70">
        <v>8.1776078830000003</v>
      </c>
      <c r="F385" s="71">
        <v>4.8115476999999997E-2</v>
      </c>
      <c r="G385" s="107">
        <v>0</v>
      </c>
      <c r="H385" s="139">
        <f t="shared" si="576"/>
        <v>-8.1294924060000007</v>
      </c>
      <c r="I385" s="139">
        <f t="shared" si="577"/>
        <v>-4.8115476999999997E-2</v>
      </c>
      <c r="J385" s="139">
        <f t="shared" si="578"/>
        <v>-8.1776078830000003</v>
      </c>
      <c r="K385" s="5">
        <f>E385/Population!O385</f>
        <v>6.2913117027593807E-2</v>
      </c>
      <c r="L385" s="5">
        <f>F385/Population!Q385</f>
        <v>1.360520368583259E-3</v>
      </c>
      <c r="M385" s="5">
        <f>G385/Population!G385</f>
        <v>0</v>
      </c>
      <c r="N385" s="6">
        <f t="shared" si="579"/>
        <v>-6.1552596659010549E-2</v>
      </c>
      <c r="O385" s="6">
        <f t="shared" si="580"/>
        <v>-1.360520368583259E-3</v>
      </c>
      <c r="P385" s="6">
        <f t="shared" si="581"/>
        <v>-6.2913117027593807E-2</v>
      </c>
      <c r="Q385" s="72">
        <v>7.7438783979999997</v>
      </c>
      <c r="R385" s="73">
        <v>4.2341620000000003E-2</v>
      </c>
      <c r="S385" s="108">
        <v>0</v>
      </c>
      <c r="T385" s="139">
        <f t="shared" si="582"/>
        <v>-7.7015367779999995</v>
      </c>
      <c r="U385" s="139">
        <f t="shared" si="583"/>
        <v>-4.2341620000000003E-2</v>
      </c>
      <c r="V385" s="139">
        <f t="shared" si="584"/>
        <v>-7.7438783979999997</v>
      </c>
      <c r="W385" s="5">
        <f>Q385/Population!O385</f>
        <v>5.9576288674054248E-2</v>
      </c>
      <c r="X385" s="5">
        <f>R385/Population!Q385</f>
        <v>1.1972579311395437E-3</v>
      </c>
      <c r="Y385" s="5">
        <f>S385/Population!G385</f>
        <v>0</v>
      </c>
      <c r="Z385" s="6">
        <f t="shared" si="585"/>
        <v>-5.8379030742914707E-2</v>
      </c>
      <c r="AA385" s="6">
        <f t="shared" si="586"/>
        <v>-1.1972579311395437E-3</v>
      </c>
      <c r="AB385" s="6">
        <f t="shared" si="587"/>
        <v>-5.9576288674054248E-2</v>
      </c>
      <c r="AC385" s="74">
        <v>6.8888447509999997</v>
      </c>
      <c r="AD385" s="75">
        <v>0</v>
      </c>
      <c r="AE385" s="109">
        <v>0</v>
      </c>
      <c r="AF385" s="139">
        <f t="shared" si="588"/>
        <v>-6.8888447509999997</v>
      </c>
      <c r="AG385" s="139">
        <f t="shared" si="589"/>
        <v>0</v>
      </c>
      <c r="AH385" s="139">
        <f t="shared" si="590"/>
        <v>-6.8888447509999997</v>
      </c>
      <c r="AI385" s="5">
        <f>AC385/Population!O385</f>
        <v>5.2998224200203836E-2</v>
      </c>
      <c r="AJ385" s="5">
        <f>AD385/Population!Q385</f>
        <v>0</v>
      </c>
      <c r="AK385" s="5">
        <f>AE385/Population!G385</f>
        <v>0</v>
      </c>
      <c r="AL385" s="5">
        <f t="shared" si="591"/>
        <v>-5.2998224200203836E-2</v>
      </c>
      <c r="AM385" s="5">
        <f t="shared" si="592"/>
        <v>0</v>
      </c>
      <c r="AN385" s="5">
        <f t="shared" si="593"/>
        <v>-5.2998224200203836E-2</v>
      </c>
      <c r="AO385" s="35">
        <v>8.6375247000000002E-2</v>
      </c>
      <c r="AP385" s="38">
        <v>8.3400160000000004E-3</v>
      </c>
      <c r="AQ385" s="110">
        <v>0</v>
      </c>
      <c r="AR385" s="139">
        <f t="shared" si="594"/>
        <v>-7.8035230999999997E-2</v>
      </c>
      <c r="AS385" s="139">
        <f t="shared" si="595"/>
        <v>-8.3400160000000004E-3</v>
      </c>
      <c r="AT385" s="139">
        <f t="shared" si="596"/>
        <v>-8.6375247000000002E-2</v>
      </c>
      <c r="AU385" s="5">
        <f>AO385/Population!E385</f>
        <v>6.3018870220960129E-4</v>
      </c>
      <c r="AV385" s="5">
        <f>AP385/Population!F385</f>
        <v>2.0971787971605E-4</v>
      </c>
      <c r="AW385" s="5">
        <f>AQ385/Population!G385</f>
        <v>0</v>
      </c>
      <c r="AX385" s="6">
        <f t="shared" si="597"/>
        <v>-4.2047082249355129E-4</v>
      </c>
      <c r="AY385" s="6">
        <f t="shared" si="598"/>
        <v>-2.0971787971605E-4</v>
      </c>
      <c r="AZ385" s="6">
        <f t="shared" si="599"/>
        <v>-6.3018870220960129E-4</v>
      </c>
      <c r="BA385" s="36">
        <v>2.1741360909999998</v>
      </c>
      <c r="BB385" s="39">
        <v>0.31940433400000001</v>
      </c>
      <c r="BC385" s="111">
        <v>0</v>
      </c>
      <c r="BD385" s="139">
        <f t="shared" si="600"/>
        <v>-1.8547317569999997</v>
      </c>
      <c r="BE385" s="139">
        <f t="shared" si="601"/>
        <v>-0.31940433400000001</v>
      </c>
      <c r="BF385" s="139">
        <f t="shared" si="602"/>
        <v>-2.1741360909999998</v>
      </c>
      <c r="BG385" s="5">
        <f>BA385/Population!E385</f>
        <v>1.5862368551193207E-2</v>
      </c>
      <c r="BH385" s="5">
        <f>BB385/Population!F385</f>
        <v>8.0317351547763288E-3</v>
      </c>
      <c r="BI385" s="5">
        <f>BC385/Population!G385</f>
        <v>0</v>
      </c>
      <c r="BJ385" s="6">
        <f t="shared" si="603"/>
        <v>-7.8306333964168785E-3</v>
      </c>
      <c r="BK385" s="6">
        <f t="shared" si="604"/>
        <v>-8.0317351547763288E-3</v>
      </c>
      <c r="BL385" s="6">
        <f t="shared" si="605"/>
        <v>-1.5862368551193207E-2</v>
      </c>
      <c r="BM385" s="37">
        <v>1.9088760000000001E-3</v>
      </c>
      <c r="BN385" s="40">
        <v>1.2830789999999999E-3</v>
      </c>
      <c r="BO385" s="112">
        <v>0</v>
      </c>
      <c r="BP385" s="139">
        <f t="shared" si="606"/>
        <v>-6.257970000000002E-4</v>
      </c>
      <c r="BQ385" s="139">
        <f t="shared" si="607"/>
        <v>-1.2830789999999999E-3</v>
      </c>
      <c r="BR385" s="139">
        <f t="shared" si="608"/>
        <v>-1.9088760000000001E-3</v>
      </c>
      <c r="BS385" s="5">
        <f>BM385/Population!E385</f>
        <v>1.3927046589158291E-5</v>
      </c>
      <c r="BT385" s="5">
        <f>BN385/Population!F385</f>
        <v>3.2264279515553649E-5</v>
      </c>
      <c r="BU385" s="5">
        <f>BO385/Population!G385</f>
        <v>0</v>
      </c>
      <c r="BV385" s="6">
        <f t="shared" si="609"/>
        <v>1.8337232926395359E-5</v>
      </c>
      <c r="BW385" s="6">
        <f t="shared" si="610"/>
        <v>-3.2264279515553649E-5</v>
      </c>
      <c r="BX385" s="6">
        <f t="shared" si="611"/>
        <v>-1.3927046589158291E-5</v>
      </c>
      <c r="BY385" s="42">
        <v>1.798228078</v>
      </c>
      <c r="BZ385" s="43">
        <v>0</v>
      </c>
      <c r="CA385" s="113">
        <v>0</v>
      </c>
      <c r="CB385" s="139">
        <f t="shared" si="612"/>
        <v>-1.798228078</v>
      </c>
      <c r="CC385" s="139">
        <f t="shared" si="613"/>
        <v>0</v>
      </c>
      <c r="CD385" s="139">
        <f t="shared" si="614"/>
        <v>-1.798228078</v>
      </c>
      <c r="CE385" s="5">
        <f>BY385/Population!O385</f>
        <v>1.3834379825022367E-2</v>
      </c>
      <c r="CF385" s="5">
        <f>BZ385/Population!Q385</f>
        <v>0</v>
      </c>
      <c r="CG385" s="5">
        <f>CA385/Population!G385</f>
        <v>0</v>
      </c>
      <c r="CH385" s="6">
        <f t="shared" si="615"/>
        <v>-1.3834379825022367E-2</v>
      </c>
      <c r="CI385" s="6">
        <f t="shared" si="616"/>
        <v>0</v>
      </c>
      <c r="CJ385" s="6">
        <f t="shared" si="617"/>
        <v>-1.3834379825022367E-2</v>
      </c>
      <c r="CK385" s="55">
        <v>0</v>
      </c>
      <c r="CL385" s="57">
        <v>0</v>
      </c>
      <c r="CM385" s="118">
        <v>0</v>
      </c>
      <c r="CN385" s="139">
        <f t="shared" si="618"/>
        <v>0</v>
      </c>
      <c r="CO385" s="139">
        <f t="shared" si="619"/>
        <v>0</v>
      </c>
      <c r="CP385" s="139">
        <f t="shared" si="620"/>
        <v>0</v>
      </c>
      <c r="CQ385" s="5">
        <f>CK385/Population!P385</f>
        <v>0</v>
      </c>
      <c r="CR385" s="5">
        <f>CL385/Population!Q385</f>
        <v>0</v>
      </c>
      <c r="CS385" s="5">
        <f>CM385/Population!G385</f>
        <v>0</v>
      </c>
      <c r="CT385" s="5">
        <f t="shared" si="621"/>
        <v>0</v>
      </c>
      <c r="CU385" s="5">
        <f t="shared" si="622"/>
        <v>0</v>
      </c>
      <c r="CV385" s="5">
        <f t="shared" si="623"/>
        <v>0</v>
      </c>
      <c r="CW385" s="45">
        <v>12.586076739999999</v>
      </c>
      <c r="CX385" s="46">
        <v>1.586115524</v>
      </c>
      <c r="CY385" s="114">
        <v>4</v>
      </c>
      <c r="CZ385" s="139">
        <f t="shared" si="624"/>
        <v>-10.999961215999999</v>
      </c>
      <c r="DA385" s="139">
        <f t="shared" si="625"/>
        <v>2.4138844759999998</v>
      </c>
      <c r="DB385" s="139">
        <f t="shared" si="626"/>
        <v>-8.5860767399999993</v>
      </c>
      <c r="DC385" s="5">
        <f>CW385/Population!O385</f>
        <v>9.6828966391013765E-2</v>
      </c>
      <c r="DD385" s="5">
        <f>CX385/Population!Q385</f>
        <v>4.4849237955764398E-2</v>
      </c>
      <c r="DE385" s="5">
        <f>CY385/Population!G385</f>
        <v>1</v>
      </c>
      <c r="DF385" s="6">
        <f t="shared" si="627"/>
        <v>-5.1979728435249367E-2</v>
      </c>
      <c r="DG385" s="6">
        <f t="shared" si="628"/>
        <v>0.95515076204423566</v>
      </c>
      <c r="DH385" s="6">
        <f t="shared" si="629"/>
        <v>0.90317103360898621</v>
      </c>
      <c r="DI385" s="58">
        <v>7.3962545000000005E-2</v>
      </c>
      <c r="DJ385" s="60">
        <v>0</v>
      </c>
      <c r="DK385" s="119">
        <v>0</v>
      </c>
      <c r="DL385" s="139">
        <f t="shared" si="630"/>
        <v>-7.3962545000000005E-2</v>
      </c>
      <c r="DM385" s="139">
        <f t="shared" si="631"/>
        <v>0</v>
      </c>
      <c r="DN385" s="139">
        <f t="shared" si="632"/>
        <v>-7.3962545000000005E-2</v>
      </c>
      <c r="DO385" s="5">
        <f>DI385/Population!P385</f>
        <v>5.6901899868750077E-4</v>
      </c>
      <c r="DP385" s="5">
        <f>DJ385/Population!Q385</f>
        <v>0</v>
      </c>
      <c r="DQ385" s="5">
        <f>DK385/Population!G385</f>
        <v>0</v>
      </c>
      <c r="DR385" s="6">
        <f t="shared" si="633"/>
        <v>-5.6901899868750077E-4</v>
      </c>
      <c r="DS385" s="6">
        <f t="shared" si="634"/>
        <v>0</v>
      </c>
      <c r="DT385" s="6">
        <f t="shared" si="635"/>
        <v>-5.6901899868750077E-4</v>
      </c>
      <c r="DU385" s="47">
        <v>23.438782920000001</v>
      </c>
      <c r="DV385" s="48">
        <v>6.2428516150000002</v>
      </c>
      <c r="DW385" s="115">
        <v>0</v>
      </c>
      <c r="DX385" s="139">
        <f t="shared" si="636"/>
        <v>-17.195931305000002</v>
      </c>
      <c r="DY385" s="139">
        <f t="shared" si="637"/>
        <v>-6.2428516150000002</v>
      </c>
      <c r="DZ385" s="139">
        <f t="shared" si="638"/>
        <v>-23.438782920000001</v>
      </c>
      <c r="EA385" s="5">
        <f>DU385/Population!O385</f>
        <v>0.18032252388816658</v>
      </c>
      <c r="EB385" s="5">
        <f>DV385/Population!Q385</f>
        <v>0.17652379878205082</v>
      </c>
      <c r="EC385" s="5">
        <f>DW385/Population!G385</f>
        <v>0</v>
      </c>
      <c r="ED385" s="6">
        <f t="shared" si="639"/>
        <v>-3.7987251061157579E-3</v>
      </c>
      <c r="EE385" s="6">
        <f t="shared" si="640"/>
        <v>-0.17652379878205082</v>
      </c>
      <c r="EF385" s="6">
        <f t="shared" si="641"/>
        <v>-0.18032252388816658</v>
      </c>
      <c r="EG385" s="61">
        <v>1.2407692999999999E-2</v>
      </c>
      <c r="EH385" s="63">
        <v>0</v>
      </c>
      <c r="EI385" s="120">
        <v>0</v>
      </c>
      <c r="EJ385" s="139">
        <f t="shared" si="642"/>
        <v>-1.2407692999999999E-2</v>
      </c>
      <c r="EK385" s="139">
        <f t="shared" si="643"/>
        <v>0</v>
      </c>
      <c r="EL385" s="139">
        <f t="shared" si="644"/>
        <v>-1.2407692999999999E-2</v>
      </c>
      <c r="EM385" s="5">
        <f>EG385/Population!P385</f>
        <v>9.5456599646238672E-5</v>
      </c>
      <c r="EN385" s="5">
        <f>EH385/Population!Q385</f>
        <v>0</v>
      </c>
      <c r="EO385" s="5">
        <f>EI385/Population!G385</f>
        <v>0</v>
      </c>
      <c r="EP385" s="6">
        <f t="shared" si="645"/>
        <v>-9.5456599646238672E-5</v>
      </c>
      <c r="EQ385" s="6">
        <f t="shared" si="646"/>
        <v>0</v>
      </c>
      <c r="ER385" s="6">
        <f t="shared" si="647"/>
        <v>-9.5456599646238672E-5</v>
      </c>
      <c r="ES385" s="49">
        <v>10.80178712</v>
      </c>
      <c r="ET385" s="50">
        <v>15.899152519999999</v>
      </c>
      <c r="EU385" s="116">
        <v>0</v>
      </c>
      <c r="EV385" s="139">
        <f t="shared" si="648"/>
        <v>5.0973653999999993</v>
      </c>
      <c r="EW385" s="139">
        <f t="shared" si="649"/>
        <v>-15.899152519999999</v>
      </c>
      <c r="EX385" s="139">
        <f t="shared" si="650"/>
        <v>-10.80178712</v>
      </c>
      <c r="EY385" s="5">
        <f>ES385/Population!O385</f>
        <v>8.3101819861092427E-2</v>
      </c>
      <c r="EZ385" s="5">
        <f>ET385/Population!Q385</f>
        <v>0.44956679628618978</v>
      </c>
      <c r="FA385" s="5">
        <f>EU385/Population!G385</f>
        <v>0</v>
      </c>
      <c r="FB385" s="6">
        <f t="shared" si="651"/>
        <v>0.36646497642509734</v>
      </c>
      <c r="FC385" s="6">
        <f t="shared" si="652"/>
        <v>-0.44956679628618978</v>
      </c>
      <c r="FD385" s="6">
        <f t="shared" si="653"/>
        <v>-8.3101819861092427E-2</v>
      </c>
      <c r="FE385" s="65">
        <v>0</v>
      </c>
      <c r="FF385" s="67">
        <v>3.0152366E-2</v>
      </c>
      <c r="FG385" s="121">
        <v>0</v>
      </c>
      <c r="FH385" s="139">
        <f t="shared" si="654"/>
        <v>3.0152366E-2</v>
      </c>
      <c r="FI385" s="139">
        <f t="shared" si="655"/>
        <v>-3.0152366E-2</v>
      </c>
      <c r="FJ385" s="139">
        <f t="shared" si="656"/>
        <v>0</v>
      </c>
      <c r="FK385" s="5">
        <f>FE385/Population!P385</f>
        <v>0</v>
      </c>
      <c r="FL385" s="5">
        <f>FF385/Population!Q385</f>
        <v>8.5259277599965028E-4</v>
      </c>
      <c r="FM385" s="5">
        <f>FG385/Population!G385</f>
        <v>0</v>
      </c>
      <c r="FN385" s="6">
        <f t="shared" si="657"/>
        <v>8.5259277599965028E-4</v>
      </c>
      <c r="FO385" s="6">
        <f t="shared" si="658"/>
        <v>-8.5259277599965028E-4</v>
      </c>
      <c r="FP385" s="6">
        <f t="shared" si="659"/>
        <v>0</v>
      </c>
      <c r="FQ385" s="51">
        <v>0</v>
      </c>
      <c r="FR385" s="53">
        <v>1.1547714000000001E-2</v>
      </c>
      <c r="FS385" s="117">
        <v>0</v>
      </c>
      <c r="FT385" s="139">
        <f t="shared" si="660"/>
        <v>1.1547714000000001E-2</v>
      </c>
      <c r="FU385" s="139">
        <f t="shared" si="661"/>
        <v>-1.1547714000000001E-2</v>
      </c>
      <c r="FV385" s="139">
        <f t="shared" si="662"/>
        <v>0</v>
      </c>
      <c r="FW385" s="5">
        <f>FQ385/Population!O385</f>
        <v>0</v>
      </c>
      <c r="FX385" s="5">
        <f>FR385/Population!Q385</f>
        <v>3.2652487488743097E-4</v>
      </c>
      <c r="FY385" s="5">
        <f>FS385/Population!G385</f>
        <v>0</v>
      </c>
      <c r="FZ385" s="6">
        <f t="shared" si="663"/>
        <v>3.2652487488743097E-4</v>
      </c>
      <c r="GA385" s="6">
        <f t="shared" si="664"/>
        <v>-3.2652487488743097E-4</v>
      </c>
      <c r="GB385" s="6">
        <f t="shared" si="665"/>
        <v>0</v>
      </c>
      <c r="GC385" s="68">
        <v>0</v>
      </c>
      <c r="GD385" s="69">
        <v>0</v>
      </c>
      <c r="GE385" s="122">
        <v>0</v>
      </c>
      <c r="GF385" s="146">
        <f t="shared" si="666"/>
        <v>0</v>
      </c>
      <c r="GG385" s="146">
        <f t="shared" si="667"/>
        <v>0</v>
      </c>
      <c r="GH385" s="146">
        <f t="shared" si="668"/>
        <v>0</v>
      </c>
      <c r="GI385" s="5">
        <f>GC385/Population!P385</f>
        <v>0</v>
      </c>
      <c r="GJ385" s="5">
        <f>GD385/Population!Q385</f>
        <v>0</v>
      </c>
      <c r="GK385" s="5">
        <f>GE385/Population!G385</f>
        <v>0</v>
      </c>
      <c r="GL385" s="6">
        <f t="shared" si="669"/>
        <v>0</v>
      </c>
      <c r="GM385" s="6">
        <f t="shared" si="670"/>
        <v>0</v>
      </c>
      <c r="GN385" s="6">
        <f t="shared" si="671"/>
        <v>0</v>
      </c>
    </row>
    <row r="386" spans="1:196" x14ac:dyDescent="0.25">
      <c r="A386" s="1">
        <v>42101989100</v>
      </c>
      <c r="B386" s="1" t="s">
        <v>3</v>
      </c>
      <c r="C386" s="1" t="s">
        <v>4</v>
      </c>
      <c r="D386" s="1" t="s">
        <v>387</v>
      </c>
      <c r="E386" s="70">
        <v>102</v>
      </c>
      <c r="F386" s="71">
        <v>93</v>
      </c>
      <c r="G386" s="107">
        <v>201</v>
      </c>
      <c r="H386" s="139">
        <f t="shared" si="576"/>
        <v>-9</v>
      </c>
      <c r="I386" s="139">
        <f t="shared" si="577"/>
        <v>108</v>
      </c>
      <c r="J386" s="139">
        <f t="shared" si="578"/>
        <v>99</v>
      </c>
      <c r="K386" s="5">
        <f>E386/Population!O386</f>
        <v>1.8501723337306486E-2</v>
      </c>
      <c r="L386" s="5">
        <f>F386/Population!Q386</f>
        <v>1.4985497905252981E-2</v>
      </c>
      <c r="M386" s="5">
        <f>G386/Population!G386</f>
        <v>4.0320962888665997E-2</v>
      </c>
      <c r="N386" s="6">
        <f t="shared" si="579"/>
        <v>-3.5162254320535054E-3</v>
      </c>
      <c r="O386" s="6">
        <f t="shared" si="580"/>
        <v>2.5335464983413016E-2</v>
      </c>
      <c r="P386" s="6">
        <f t="shared" si="581"/>
        <v>2.1819239551359511E-2</v>
      </c>
      <c r="Q386" s="72">
        <v>63</v>
      </c>
      <c r="R386" s="73">
        <v>40</v>
      </c>
      <c r="S386" s="108">
        <v>40</v>
      </c>
      <c r="T386" s="139">
        <f t="shared" si="582"/>
        <v>-23</v>
      </c>
      <c r="U386" s="139">
        <f t="shared" si="583"/>
        <v>0</v>
      </c>
      <c r="V386" s="139">
        <f t="shared" si="584"/>
        <v>-23</v>
      </c>
      <c r="W386" s="5">
        <f>Q386/Population!O386</f>
        <v>1.1427535002454007E-2</v>
      </c>
      <c r="X386" s="5">
        <f>R386/Population!Q386</f>
        <v>6.4453754431195616E-3</v>
      </c>
      <c r="Y386" s="5">
        <f>S386/Population!G386</f>
        <v>8.0240722166499499E-3</v>
      </c>
      <c r="Z386" s="6">
        <f t="shared" si="585"/>
        <v>-4.982159559334445E-3</v>
      </c>
      <c r="AA386" s="6">
        <f t="shared" si="586"/>
        <v>1.5786967735303883E-3</v>
      </c>
      <c r="AB386" s="6">
        <f t="shared" si="587"/>
        <v>-3.4034627858040567E-3</v>
      </c>
      <c r="AC386" s="74">
        <v>85</v>
      </c>
      <c r="AD386" s="75">
        <v>51</v>
      </c>
      <c r="AE386" s="109">
        <v>189</v>
      </c>
      <c r="AF386" s="139">
        <f t="shared" si="588"/>
        <v>-34</v>
      </c>
      <c r="AG386" s="139">
        <f t="shared" si="589"/>
        <v>138</v>
      </c>
      <c r="AH386" s="139">
        <f t="shared" si="590"/>
        <v>104</v>
      </c>
      <c r="AI386" s="5">
        <f>AC386/Population!O386</f>
        <v>1.5418102781088738E-2</v>
      </c>
      <c r="AJ386" s="5">
        <f>AD386/Population!Q386</f>
        <v>8.2178536899774404E-3</v>
      </c>
      <c r="AK386" s="5">
        <f>AE386/Population!G386</f>
        <v>3.7913741223671013E-2</v>
      </c>
      <c r="AL386" s="5">
        <f t="shared" si="591"/>
        <v>-7.2002490911112979E-3</v>
      </c>
      <c r="AM386" s="5">
        <f t="shared" si="592"/>
        <v>2.9695887533693573E-2</v>
      </c>
      <c r="AN386" s="5">
        <f t="shared" si="593"/>
        <v>2.2495638442582275E-2</v>
      </c>
      <c r="AO386" s="35">
        <v>5</v>
      </c>
      <c r="AP386" s="38">
        <v>8</v>
      </c>
      <c r="AQ386" s="110">
        <v>36</v>
      </c>
      <c r="AR386" s="139">
        <f t="shared" si="594"/>
        <v>3</v>
      </c>
      <c r="AS386" s="139">
        <f t="shared" si="595"/>
        <v>28</v>
      </c>
      <c r="AT386" s="139">
        <f t="shared" si="596"/>
        <v>31</v>
      </c>
      <c r="AU386" s="5">
        <f>AO386/Population!E386</f>
        <v>9.3092534672072492E-4</v>
      </c>
      <c r="AV386" s="5">
        <f>AP386/Population!F386</f>
        <v>1.2890750886239124E-3</v>
      </c>
      <c r="AW386" s="5">
        <f>AQ386/Population!G386</f>
        <v>7.2216649949849547E-3</v>
      </c>
      <c r="AX386" s="6">
        <f t="shared" si="597"/>
        <v>3.5814974190318753E-4</v>
      </c>
      <c r="AY386" s="6">
        <f t="shared" si="598"/>
        <v>5.932589906361042E-3</v>
      </c>
      <c r="AZ386" s="6">
        <f t="shared" si="599"/>
        <v>6.2907396482642297E-3</v>
      </c>
      <c r="BA386" s="36">
        <v>579</v>
      </c>
      <c r="BB386" s="39">
        <v>202</v>
      </c>
      <c r="BC386" s="111">
        <v>719</v>
      </c>
      <c r="BD386" s="139">
        <f t="shared" si="600"/>
        <v>-377</v>
      </c>
      <c r="BE386" s="139">
        <f t="shared" si="601"/>
        <v>517</v>
      </c>
      <c r="BF386" s="139">
        <f t="shared" si="602"/>
        <v>140</v>
      </c>
      <c r="BG386" s="5">
        <f>BA386/Population!E386</f>
        <v>0.10780115515025995</v>
      </c>
      <c r="BH386" s="5">
        <f>BB386/Population!F386</f>
        <v>3.254914598775379E-2</v>
      </c>
      <c r="BI386" s="5">
        <f>BC386/Population!G386</f>
        <v>0.14423269809428285</v>
      </c>
      <c r="BJ386" s="6">
        <f t="shared" si="603"/>
        <v>-7.5252009162506156E-2</v>
      </c>
      <c r="BK386" s="6">
        <f t="shared" si="604"/>
        <v>0.11168355210652905</v>
      </c>
      <c r="BL386" s="6">
        <f t="shared" si="605"/>
        <v>3.6431542944022899E-2</v>
      </c>
      <c r="BM386" s="37">
        <v>16</v>
      </c>
      <c r="BN386" s="40">
        <v>2</v>
      </c>
      <c r="BO386" s="112">
        <v>41</v>
      </c>
      <c r="BP386" s="139">
        <f t="shared" si="606"/>
        <v>-14</v>
      </c>
      <c r="BQ386" s="139">
        <f t="shared" si="607"/>
        <v>39</v>
      </c>
      <c r="BR386" s="139">
        <f t="shared" si="608"/>
        <v>25</v>
      </c>
      <c r="BS386" s="5">
        <f>BM386/Population!E386</f>
        <v>2.9789611095063198E-3</v>
      </c>
      <c r="BT386" s="5">
        <f>BN386/Population!F386</f>
        <v>3.2226877215597811E-4</v>
      </c>
      <c r="BU386" s="5">
        <f>BO386/Population!G386</f>
        <v>8.2246740220661991E-3</v>
      </c>
      <c r="BV386" s="6">
        <f t="shared" si="609"/>
        <v>-2.6566923373503417E-3</v>
      </c>
      <c r="BW386" s="6">
        <f t="shared" si="610"/>
        <v>7.9024052499102205E-3</v>
      </c>
      <c r="BX386" s="6">
        <f t="shared" si="611"/>
        <v>5.2457129125598797E-3</v>
      </c>
      <c r="BY386" s="42">
        <v>0</v>
      </c>
      <c r="BZ386" s="43">
        <v>0</v>
      </c>
      <c r="CA386" s="113">
        <v>0</v>
      </c>
      <c r="CB386" s="139">
        <f t="shared" si="612"/>
        <v>0</v>
      </c>
      <c r="CC386" s="139">
        <f t="shared" si="613"/>
        <v>0</v>
      </c>
      <c r="CD386" s="139">
        <f t="shared" si="614"/>
        <v>0</v>
      </c>
      <c r="CE386" s="5">
        <f>BY386/Population!O386</f>
        <v>0</v>
      </c>
      <c r="CF386" s="5">
        <f>BZ386/Population!Q386</f>
        <v>0</v>
      </c>
      <c r="CG386" s="5">
        <f>CA386/Population!G386</f>
        <v>0</v>
      </c>
      <c r="CH386" s="6">
        <f t="shared" si="615"/>
        <v>0</v>
      </c>
      <c r="CI386" s="6">
        <f t="shared" si="616"/>
        <v>0</v>
      </c>
      <c r="CJ386" s="6">
        <f t="shared" si="617"/>
        <v>0</v>
      </c>
      <c r="CK386" s="55">
        <v>0</v>
      </c>
      <c r="CL386" s="57">
        <v>0</v>
      </c>
      <c r="CM386" s="118">
        <v>0</v>
      </c>
      <c r="CN386" s="139">
        <f t="shared" si="618"/>
        <v>0</v>
      </c>
      <c r="CO386" s="139">
        <f t="shared" si="619"/>
        <v>0</v>
      </c>
      <c r="CP386" s="139">
        <f t="shared" si="620"/>
        <v>0</v>
      </c>
      <c r="CQ386" s="5">
        <f>CK386/Population!P386</f>
        <v>0</v>
      </c>
      <c r="CR386" s="5">
        <f>CL386/Population!Q386</f>
        <v>0</v>
      </c>
      <c r="CS386" s="5">
        <f>CM386/Population!G386</f>
        <v>0</v>
      </c>
      <c r="CT386" s="5">
        <f t="shared" si="621"/>
        <v>0</v>
      </c>
      <c r="CU386" s="5">
        <f t="shared" si="622"/>
        <v>0</v>
      </c>
      <c r="CV386" s="5">
        <f t="shared" si="623"/>
        <v>0</v>
      </c>
      <c r="CW386" s="45">
        <v>142</v>
      </c>
      <c r="CX386" s="46">
        <v>3</v>
      </c>
      <c r="CY386" s="114">
        <v>139</v>
      </c>
      <c r="CZ386" s="139">
        <f t="shared" si="624"/>
        <v>-139</v>
      </c>
      <c r="DA386" s="139">
        <f t="shared" si="625"/>
        <v>136</v>
      </c>
      <c r="DB386" s="139">
        <f t="shared" si="626"/>
        <v>-3</v>
      </c>
      <c r="DC386" s="5">
        <f>CW386/Population!O386</f>
        <v>2.5757301116642362E-2</v>
      </c>
      <c r="DD386" s="5">
        <f>CX386/Population!Q386</f>
        <v>4.8340315823396714E-4</v>
      </c>
      <c r="DE386" s="5">
        <f>CY386/Population!G386</f>
        <v>2.7883650952858576E-2</v>
      </c>
      <c r="DF386" s="6">
        <f t="shared" si="627"/>
        <v>-2.5273897958408394E-2</v>
      </c>
      <c r="DG386" s="6">
        <f t="shared" si="628"/>
        <v>2.7400247794624608E-2</v>
      </c>
      <c r="DH386" s="6">
        <f t="shared" si="629"/>
        <v>2.1263498362162139E-3</v>
      </c>
      <c r="DI386" s="58">
        <v>0</v>
      </c>
      <c r="DJ386" s="60">
        <v>0</v>
      </c>
      <c r="DK386" s="119">
        <v>0</v>
      </c>
      <c r="DL386" s="139">
        <f t="shared" si="630"/>
        <v>0</v>
      </c>
      <c r="DM386" s="139">
        <f t="shared" si="631"/>
        <v>0</v>
      </c>
      <c r="DN386" s="139">
        <f t="shared" si="632"/>
        <v>0</v>
      </c>
      <c r="DO386" s="5">
        <f>DI386/Population!P386</f>
        <v>0</v>
      </c>
      <c r="DP386" s="5">
        <f>DJ386/Population!Q386</f>
        <v>0</v>
      </c>
      <c r="DQ386" s="5">
        <f>DK386/Population!G386</f>
        <v>0</v>
      </c>
      <c r="DR386" s="6">
        <f t="shared" si="633"/>
        <v>0</v>
      </c>
      <c r="DS386" s="6">
        <f t="shared" si="634"/>
        <v>0</v>
      </c>
      <c r="DT386" s="6">
        <f t="shared" si="635"/>
        <v>0</v>
      </c>
      <c r="DU386" s="47">
        <v>201</v>
      </c>
      <c r="DV386" s="48">
        <v>0</v>
      </c>
      <c r="DW386" s="115">
        <v>50</v>
      </c>
      <c r="DX386" s="139">
        <f t="shared" si="636"/>
        <v>-201</v>
      </c>
      <c r="DY386" s="139">
        <f t="shared" si="637"/>
        <v>50</v>
      </c>
      <c r="DZ386" s="139">
        <f t="shared" si="638"/>
        <v>-151</v>
      </c>
      <c r="EA386" s="5">
        <f>DU386/Population!O386</f>
        <v>3.6459278341162783E-2</v>
      </c>
      <c r="EB386" s="5">
        <f>DV386/Population!Q386</f>
        <v>0</v>
      </c>
      <c r="EC386" s="5">
        <f>DW386/Population!G386</f>
        <v>1.0030090270812437E-2</v>
      </c>
      <c r="ED386" s="6">
        <f t="shared" si="639"/>
        <v>-3.6459278341162783E-2</v>
      </c>
      <c r="EE386" s="6">
        <f t="shared" si="640"/>
        <v>1.0030090270812437E-2</v>
      </c>
      <c r="EF386" s="6">
        <f t="shared" si="641"/>
        <v>-2.6429188070350346E-2</v>
      </c>
      <c r="EG386" s="61">
        <v>0</v>
      </c>
      <c r="EH386" s="63">
        <v>0</v>
      </c>
      <c r="EI386" s="120">
        <v>0</v>
      </c>
      <c r="EJ386" s="139">
        <f t="shared" si="642"/>
        <v>0</v>
      </c>
      <c r="EK386" s="139">
        <f t="shared" si="643"/>
        <v>0</v>
      </c>
      <c r="EL386" s="139">
        <f t="shared" si="644"/>
        <v>0</v>
      </c>
      <c r="EM386" s="5">
        <f>EG386/Population!P386</f>
        <v>0</v>
      </c>
      <c r="EN386" s="5">
        <f>EH386/Population!Q386</f>
        <v>0</v>
      </c>
      <c r="EO386" s="5">
        <f>EI386/Population!G386</f>
        <v>0</v>
      </c>
      <c r="EP386" s="6">
        <f t="shared" si="645"/>
        <v>0</v>
      </c>
      <c r="EQ386" s="6">
        <f t="shared" si="646"/>
        <v>0</v>
      </c>
      <c r="ER386" s="6">
        <f t="shared" si="647"/>
        <v>0</v>
      </c>
      <c r="ES386" s="49">
        <v>203</v>
      </c>
      <c r="ET386" s="50">
        <v>0</v>
      </c>
      <c r="EU386" s="116">
        <v>256</v>
      </c>
      <c r="EV386" s="139">
        <f t="shared" si="648"/>
        <v>-203</v>
      </c>
      <c r="EW386" s="139">
        <f t="shared" si="649"/>
        <v>256</v>
      </c>
      <c r="EX386" s="139">
        <f t="shared" si="650"/>
        <v>53</v>
      </c>
      <c r="EY386" s="5">
        <f>ES386/Population!O386</f>
        <v>3.6822057230129573E-2</v>
      </c>
      <c r="EZ386" s="5">
        <f>ET386/Population!Q386</f>
        <v>0</v>
      </c>
      <c r="FA386" s="5">
        <f>EU386/Population!G386</f>
        <v>5.1354062186559676E-2</v>
      </c>
      <c r="FB386" s="6">
        <f t="shared" si="651"/>
        <v>-3.6822057230129573E-2</v>
      </c>
      <c r="FC386" s="6">
        <f t="shared" si="652"/>
        <v>5.1354062186559676E-2</v>
      </c>
      <c r="FD386" s="6">
        <f t="shared" si="653"/>
        <v>1.4532004956430103E-2</v>
      </c>
      <c r="FE386" s="65">
        <v>0</v>
      </c>
      <c r="FF386" s="67">
        <v>0</v>
      </c>
      <c r="FG386" s="121">
        <v>0</v>
      </c>
      <c r="FH386" s="139">
        <f t="shared" si="654"/>
        <v>0</v>
      </c>
      <c r="FI386" s="139">
        <f t="shared" si="655"/>
        <v>0</v>
      </c>
      <c r="FJ386" s="139">
        <f t="shared" si="656"/>
        <v>0</v>
      </c>
      <c r="FK386" s="5">
        <f>FE386/Population!P386</f>
        <v>0</v>
      </c>
      <c r="FL386" s="5">
        <f>FF386/Population!Q386</f>
        <v>0</v>
      </c>
      <c r="FM386" s="5">
        <f>FG386/Population!G386</f>
        <v>0</v>
      </c>
      <c r="FN386" s="6">
        <f t="shared" si="657"/>
        <v>0</v>
      </c>
      <c r="FO386" s="6">
        <f t="shared" si="658"/>
        <v>0</v>
      </c>
      <c r="FP386" s="6">
        <f t="shared" si="659"/>
        <v>0</v>
      </c>
      <c r="FQ386" s="51">
        <v>0</v>
      </c>
      <c r="FR386" s="53">
        <v>0</v>
      </c>
      <c r="FS386" s="117">
        <v>18</v>
      </c>
      <c r="FT386" s="139">
        <f t="shared" si="660"/>
        <v>0</v>
      </c>
      <c r="FU386" s="139">
        <f t="shared" si="661"/>
        <v>18</v>
      </c>
      <c r="FV386" s="139">
        <f t="shared" si="662"/>
        <v>18</v>
      </c>
      <c r="FW386" s="5">
        <f>FQ386/Population!O386</f>
        <v>0</v>
      </c>
      <c r="FX386" s="5">
        <f>FR386/Population!Q386</f>
        <v>0</v>
      </c>
      <c r="FY386" s="5">
        <f>FS386/Population!G386</f>
        <v>3.6108324974924774E-3</v>
      </c>
      <c r="FZ386" s="6">
        <f t="shared" si="663"/>
        <v>0</v>
      </c>
      <c r="GA386" s="6">
        <f t="shared" si="664"/>
        <v>3.6108324974924774E-3</v>
      </c>
      <c r="GB386" s="6">
        <f t="shared" si="665"/>
        <v>3.6108324974924774E-3</v>
      </c>
      <c r="GC386" s="68">
        <v>0</v>
      </c>
      <c r="GD386" s="69">
        <v>0</v>
      </c>
      <c r="GE386" s="122">
        <v>0</v>
      </c>
      <c r="GF386" s="146">
        <f t="shared" si="666"/>
        <v>0</v>
      </c>
      <c r="GG386" s="146">
        <f t="shared" si="667"/>
        <v>0</v>
      </c>
      <c r="GH386" s="146">
        <f t="shared" si="668"/>
        <v>0</v>
      </c>
      <c r="GI386" s="5">
        <f>GC386/Population!P386</f>
        <v>0</v>
      </c>
      <c r="GJ386" s="5">
        <f>GD386/Population!Q386</f>
        <v>0</v>
      </c>
      <c r="GK386" s="5">
        <f>GE386/Population!G386</f>
        <v>0</v>
      </c>
      <c r="GL386" s="6">
        <f t="shared" si="669"/>
        <v>0</v>
      </c>
      <c r="GM386" s="6">
        <f t="shared" si="670"/>
        <v>0</v>
      </c>
      <c r="GN386" s="6">
        <f t="shared" si="671"/>
        <v>0</v>
      </c>
    </row>
    <row r="388" spans="1:196" x14ac:dyDescent="0.25">
      <c r="E388" s="106"/>
      <c r="F388" s="106"/>
      <c r="G388" s="106"/>
      <c r="H388" s="139"/>
      <c r="I388" s="139"/>
      <c r="J388" s="139"/>
      <c r="K388" s="139"/>
      <c r="L388" s="139"/>
      <c r="M388" s="139"/>
      <c r="N388" s="139"/>
      <c r="O388" s="139"/>
      <c r="P388" s="139"/>
      <c r="Q388" s="107"/>
      <c r="R388" s="107"/>
      <c r="S388" s="107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08"/>
      <c r="AD388" s="108"/>
      <c r="AE388" s="108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06"/>
      <c r="AP388" s="106"/>
      <c r="AQ388" s="106"/>
      <c r="BA388" s="110"/>
      <c r="BB388" s="110"/>
      <c r="BC388" s="110"/>
      <c r="BM388" s="111"/>
      <c r="BN388" s="111"/>
      <c r="BY388" s="112"/>
      <c r="BZ388" s="112"/>
      <c r="CK388" s="117"/>
      <c r="CL388" s="117"/>
      <c r="CW388" s="113"/>
      <c r="CX388" s="113"/>
      <c r="DI388" s="118"/>
      <c r="DJ388" s="118"/>
      <c r="DU388" s="114"/>
      <c r="DV388" s="114"/>
      <c r="EG388" s="119"/>
      <c r="EH388" s="119"/>
      <c r="ES388" s="115"/>
      <c r="ET388" s="115"/>
      <c r="FE388" s="120"/>
      <c r="FF388" s="120"/>
      <c r="FQ388" s="116"/>
      <c r="FR388" s="116"/>
      <c r="GC388" s="121"/>
      <c r="GD388" s="121"/>
      <c r="GE388" s="121"/>
    </row>
    <row r="389" spans="1:196" x14ac:dyDescent="0.25">
      <c r="E389" s="106"/>
      <c r="G389" s="106"/>
      <c r="H389" s="139"/>
      <c r="I389" s="139"/>
      <c r="J389" s="139"/>
      <c r="K389" s="139"/>
      <c r="L389" s="139"/>
      <c r="M389" s="139"/>
      <c r="N389" s="139"/>
      <c r="O389" s="139"/>
      <c r="P389" s="139"/>
      <c r="Q389" s="107"/>
      <c r="S389" s="107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08"/>
      <c r="AE389" s="108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06"/>
      <c r="AP389" s="1"/>
      <c r="AQ389" s="106"/>
      <c r="BA389" s="110"/>
      <c r="BB389" s="1"/>
      <c r="BC389" s="110"/>
      <c r="BM389" s="111"/>
      <c r="BN389" s="1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112"/>
      <c r="BZ389" s="1"/>
      <c r="CK389" s="117"/>
      <c r="CL389" s="1"/>
      <c r="CW389" s="113"/>
      <c r="CX389" s="1"/>
      <c r="DI389" s="118"/>
      <c r="DJ389" s="1"/>
      <c r="DU389" s="114"/>
      <c r="DV389" s="1"/>
      <c r="EG389" s="119"/>
      <c r="EH389" s="1"/>
      <c r="ES389" s="115"/>
      <c r="ET389" s="1"/>
      <c r="FE389" s="120"/>
      <c r="FF389" s="1"/>
      <c r="FQ389" s="116"/>
      <c r="FR389" s="1"/>
      <c r="GC389" s="121"/>
      <c r="GD389" s="1"/>
      <c r="GE389" s="121"/>
      <c r="GF389" s="117"/>
      <c r="GG389" s="117"/>
    </row>
    <row r="390" spans="1:196" x14ac:dyDescent="0.25">
      <c r="E390" s="106"/>
      <c r="Q390" s="107"/>
      <c r="R390" s="107"/>
      <c r="AC390" s="108"/>
      <c r="AD390" s="108"/>
      <c r="AE390" s="108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06"/>
      <c r="AP390" s="106"/>
      <c r="AQ390" s="106"/>
      <c r="BA390" s="110"/>
      <c r="BB390" s="110"/>
      <c r="BC390" s="110"/>
      <c r="BM390" s="111"/>
      <c r="BN390" s="111"/>
      <c r="BY390" s="112"/>
      <c r="BZ390" s="112"/>
      <c r="CK390" s="117"/>
      <c r="CL390" s="117"/>
      <c r="CW390" s="113"/>
      <c r="CX390" s="113"/>
      <c r="DI390" s="118"/>
      <c r="DJ390" s="118"/>
      <c r="DU390" s="114"/>
      <c r="DV390" s="114"/>
      <c r="EG390" s="119"/>
      <c r="EH390" s="119"/>
      <c r="ES390" s="115"/>
      <c r="ET390" s="115"/>
      <c r="FE390" s="120"/>
      <c r="FF390" s="120"/>
      <c r="FQ390" s="116"/>
      <c r="FR390" s="116"/>
      <c r="GC390" s="121"/>
      <c r="GD390" s="121"/>
      <c r="GE390" s="121"/>
      <c r="GF390" s="117"/>
      <c r="GG390" s="117"/>
    </row>
    <row r="391" spans="1:196" x14ac:dyDescent="0.25">
      <c r="E391" s="106"/>
      <c r="F391" s="106"/>
      <c r="G391" s="106"/>
      <c r="H391" s="139"/>
      <c r="I391" s="139"/>
      <c r="J391" s="139"/>
      <c r="K391" s="139"/>
      <c r="L391" s="139"/>
      <c r="M391" s="139"/>
      <c r="N391" s="139"/>
      <c r="O391" s="139"/>
      <c r="P391" s="139"/>
      <c r="Q391" s="107"/>
      <c r="AP391" s="106"/>
      <c r="AQ391" s="106"/>
      <c r="BA391" s="110"/>
      <c r="BB391" s="110"/>
      <c r="BC391" s="110"/>
      <c r="BM391" s="111"/>
      <c r="BN391" s="111"/>
      <c r="BY391" s="112"/>
      <c r="BZ391" s="112"/>
      <c r="CK391" s="117"/>
      <c r="CL391" s="117"/>
      <c r="CW391" s="113"/>
      <c r="CX391" s="113"/>
      <c r="DI391" s="118"/>
      <c r="DJ391" s="118"/>
      <c r="DU391" s="114"/>
      <c r="DV391" s="114"/>
      <c r="EG391" s="119"/>
      <c r="EH391" s="119"/>
      <c r="ES391" s="115"/>
      <c r="ET391" s="115"/>
      <c r="FE391" s="120"/>
      <c r="FF391" s="120"/>
      <c r="FR391" s="116"/>
      <c r="GC391" s="121"/>
      <c r="GD391" s="121"/>
      <c r="GE391" s="121"/>
    </row>
    <row r="392" spans="1:196" x14ac:dyDescent="0.25">
      <c r="F392" s="106"/>
      <c r="FR392" s="117"/>
      <c r="GC392" s="121"/>
      <c r="GD392" s="121"/>
    </row>
    <row r="393" spans="1:196" ht="94.5" customHeight="1" x14ac:dyDescent="0.25">
      <c r="AC393" s="161"/>
      <c r="AD393" s="161"/>
      <c r="AE393" s="161"/>
      <c r="AF393" s="140"/>
      <c r="AG393" s="140"/>
      <c r="AH393" s="140"/>
      <c r="AI393" s="140"/>
      <c r="AJ393" s="140"/>
      <c r="AK393" s="140"/>
      <c r="AL393" s="140"/>
      <c r="AM393" s="140"/>
      <c r="AN393" s="140"/>
      <c r="BY393" s="162"/>
      <c r="BZ393" s="162"/>
      <c r="CA393" s="162"/>
      <c r="CB393" s="141"/>
      <c r="CC393" s="141"/>
      <c r="CD393" s="141"/>
      <c r="CE393" s="141"/>
      <c r="CF393" s="141"/>
      <c r="CG393" s="141"/>
      <c r="CH393" s="141"/>
      <c r="CI393" s="141"/>
      <c r="CJ393" s="141"/>
      <c r="FR393" s="117"/>
      <c r="GC393" s="121"/>
      <c r="GD393" s="121"/>
    </row>
    <row r="394" spans="1:196" x14ac:dyDescent="0.25">
      <c r="FR394" s="117"/>
      <c r="GC394" s="121"/>
      <c r="GD394" s="121"/>
    </row>
    <row r="395" spans="1:196" x14ac:dyDescent="0.25">
      <c r="FR395" s="117"/>
      <c r="GC395" s="121"/>
      <c r="GD395" s="121"/>
    </row>
  </sheetData>
  <mergeCells count="70">
    <mergeCell ref="E1:G1"/>
    <mergeCell ref="Q1:S1"/>
    <mergeCell ref="AC1:AE1"/>
    <mergeCell ref="GO1:GQ1"/>
    <mergeCell ref="GR1:GT1"/>
    <mergeCell ref="AO1:AQ1"/>
    <mergeCell ref="BA1:BC1"/>
    <mergeCell ref="BM1:BO1"/>
    <mergeCell ref="BY1:CA1"/>
    <mergeCell ref="H1:J1"/>
    <mergeCell ref="K1:M1"/>
    <mergeCell ref="N1:P1"/>
    <mergeCell ref="T1:V1"/>
    <mergeCell ref="W1:Y1"/>
    <mergeCell ref="Z1:AB1"/>
    <mergeCell ref="AF1:AH1"/>
    <mergeCell ref="AC393:AE393"/>
    <mergeCell ref="BY393:CA393"/>
    <mergeCell ref="GU1:GW1"/>
    <mergeCell ref="GX1:GZ1"/>
    <mergeCell ref="CK1:CM1"/>
    <mergeCell ref="DI1:DK1"/>
    <mergeCell ref="EG1:EI1"/>
    <mergeCell ref="FE1:FG1"/>
    <mergeCell ref="ES1:EU1"/>
    <mergeCell ref="FQ1:FS1"/>
    <mergeCell ref="GC1:GE1"/>
    <mergeCell ref="GF1:GH1"/>
    <mergeCell ref="GI1:GK1"/>
    <mergeCell ref="GL1:GN1"/>
    <mergeCell ref="CW1:CY1"/>
    <mergeCell ref="DU1:DW1"/>
    <mergeCell ref="AI1:AK1"/>
    <mergeCell ref="AL1:AN1"/>
    <mergeCell ref="AR1:AT1"/>
    <mergeCell ref="AU1:AW1"/>
    <mergeCell ref="AX1:AZ1"/>
    <mergeCell ref="BD1:BF1"/>
    <mergeCell ref="BG1:BI1"/>
    <mergeCell ref="BJ1:BL1"/>
    <mergeCell ref="BP1:BR1"/>
    <mergeCell ref="BS1:BU1"/>
    <mergeCell ref="BV1:BX1"/>
    <mergeCell ref="CB1:CD1"/>
    <mergeCell ref="CE1:CG1"/>
    <mergeCell ref="CH1:CJ1"/>
    <mergeCell ref="CN1:CP1"/>
    <mergeCell ref="CQ1:CS1"/>
    <mergeCell ref="CT1:CV1"/>
    <mergeCell ref="CZ1:DB1"/>
    <mergeCell ref="DC1:DE1"/>
    <mergeCell ref="DF1:DH1"/>
    <mergeCell ref="DL1:DN1"/>
    <mergeCell ref="DO1:DQ1"/>
    <mergeCell ref="DR1:DT1"/>
    <mergeCell ref="DX1:DZ1"/>
    <mergeCell ref="EA1:EC1"/>
    <mergeCell ref="ED1:EF1"/>
    <mergeCell ref="EJ1:EL1"/>
    <mergeCell ref="EM1:EO1"/>
    <mergeCell ref="EP1:ER1"/>
    <mergeCell ref="EV1:EX1"/>
    <mergeCell ref="FT1:FV1"/>
    <mergeCell ref="FW1:FY1"/>
    <mergeCell ref="FZ1:GB1"/>
    <mergeCell ref="EY1:FA1"/>
    <mergeCell ref="FB1:FD1"/>
    <mergeCell ref="FH1:FJ1"/>
    <mergeCell ref="FK1:FM1"/>
    <mergeCell ref="FN1:FP1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J398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 x14ac:dyDescent="0.25"/>
  <cols>
    <col min="1" max="1" width="12" style="1" customWidth="1"/>
    <col min="2" max="2" width="5.42578125" style="1" customWidth="1"/>
    <col min="3" max="3" width="19.42578125" style="1" bestFit="1" customWidth="1"/>
    <col min="4" max="4" width="19.28515625" style="1" bestFit="1" customWidth="1"/>
    <col min="5" max="5" width="13.7109375" style="1" bestFit="1" customWidth="1"/>
    <col min="6" max="6" width="12.28515625" bestFit="1" customWidth="1"/>
    <col min="7" max="7" width="11.42578125" style="11" bestFit="1" customWidth="1"/>
    <col min="8" max="10" width="11.7109375" style="146" bestFit="1" customWidth="1"/>
    <col min="11" max="13" width="10.28515625" style="146" bestFit="1" customWidth="1"/>
    <col min="14" max="16" width="12.7109375" style="146" bestFit="1" customWidth="1"/>
    <col min="17" max="17" width="13.7109375" style="88" bestFit="1" customWidth="1"/>
    <col min="18" max="18" width="12.28515625" style="88" bestFit="1" customWidth="1"/>
    <col min="19" max="19" width="11.42578125" style="88" bestFit="1" customWidth="1"/>
    <col min="20" max="22" width="11.42578125" style="146" customWidth="1"/>
    <col min="23" max="25" width="10.28515625" style="146" bestFit="1" customWidth="1"/>
    <col min="26" max="28" width="12.7109375" style="146" bestFit="1" customWidth="1"/>
    <col min="29" max="29" width="12.28515625" style="7" bestFit="1" customWidth="1"/>
    <col min="30" max="30" width="12.28515625" bestFit="1" customWidth="1"/>
    <col min="31" max="31" width="11.42578125" style="11" bestFit="1" customWidth="1"/>
    <col min="32" max="40" width="11.42578125" style="146" customWidth="1"/>
    <col min="41" max="41" width="12" style="9" customWidth="1"/>
    <col min="42" max="42" width="12" bestFit="1" customWidth="1"/>
    <col min="43" max="44" width="12" style="11" customWidth="1"/>
    <col min="45" max="45" width="12" bestFit="1" customWidth="1"/>
    <col min="46" max="47" width="12" style="12" customWidth="1"/>
    <col min="48" max="48" width="12" bestFit="1" customWidth="1"/>
    <col min="49" max="50" width="12" style="12" customWidth="1"/>
    <col min="51" max="51" width="12" bestFit="1" customWidth="1"/>
    <col min="52" max="53" width="12" style="13" customWidth="1"/>
    <col min="54" max="54" width="12" bestFit="1" customWidth="1"/>
    <col min="55" max="56" width="12" style="13" customWidth="1"/>
    <col min="57" max="57" width="12" bestFit="1" customWidth="1"/>
    <col min="58" max="59" width="12" style="13" customWidth="1"/>
    <col min="60" max="60" width="12" bestFit="1" customWidth="1"/>
    <col min="61" max="62" width="12" style="13" customWidth="1"/>
    <col min="63" max="63" width="12" bestFit="1" customWidth="1"/>
    <col min="64" max="65" width="12" style="13" customWidth="1"/>
    <col min="66" max="66" width="12" bestFit="1" customWidth="1"/>
    <col min="67" max="68" width="12" style="13" customWidth="1"/>
    <col min="69" max="69" width="12" bestFit="1" customWidth="1"/>
    <col min="70" max="71" width="12" style="13" customWidth="1"/>
    <col min="72" max="72" width="12" bestFit="1" customWidth="1"/>
    <col min="73" max="74" width="12" style="13" customWidth="1"/>
    <col min="75" max="75" width="12" bestFit="1" customWidth="1"/>
    <col min="76" max="77" width="12" style="13" customWidth="1"/>
    <col min="78" max="78" width="12" bestFit="1" customWidth="1"/>
    <col min="79" max="80" width="12" style="13" customWidth="1"/>
    <col min="81" max="81" width="12" bestFit="1" customWidth="1"/>
    <col min="82" max="83" width="12" style="13" customWidth="1"/>
    <col min="84" max="84" width="12" bestFit="1" customWidth="1"/>
    <col min="85" max="86" width="12" style="13" customWidth="1"/>
    <col min="87" max="87" width="12" bestFit="1" customWidth="1"/>
  </cols>
  <sheetData>
    <row r="1" spans="1:88" s="4" customFormat="1" ht="45" customHeight="1" x14ac:dyDescent="0.25">
      <c r="A1" s="2"/>
      <c r="B1" s="2"/>
      <c r="C1" s="2"/>
      <c r="D1" s="2"/>
      <c r="E1" s="163" t="s">
        <v>518</v>
      </c>
      <c r="F1" s="163"/>
      <c r="G1" s="163"/>
      <c r="H1" s="163" t="s">
        <v>998</v>
      </c>
      <c r="I1" s="163"/>
      <c r="J1" s="163"/>
      <c r="K1" s="163" t="s">
        <v>999</v>
      </c>
      <c r="L1" s="163"/>
      <c r="M1" s="163"/>
      <c r="N1" s="163" t="s">
        <v>1000</v>
      </c>
      <c r="O1" s="163"/>
      <c r="P1" s="163"/>
      <c r="Q1" s="163" t="s">
        <v>517</v>
      </c>
      <c r="R1" s="163"/>
      <c r="S1" s="163"/>
      <c r="T1" s="163" t="s">
        <v>1076</v>
      </c>
      <c r="U1" s="163"/>
      <c r="V1" s="163"/>
      <c r="W1" s="163" t="s">
        <v>1077</v>
      </c>
      <c r="X1" s="163"/>
      <c r="Y1" s="163"/>
      <c r="Z1" s="163" t="s">
        <v>1078</v>
      </c>
      <c r="AA1" s="163"/>
      <c r="AB1" s="163"/>
      <c r="AC1" s="163" t="s">
        <v>1013</v>
      </c>
      <c r="AD1" s="163"/>
      <c r="AE1" s="163"/>
      <c r="AF1" s="163" t="s">
        <v>1014</v>
      </c>
      <c r="AG1" s="163"/>
      <c r="AH1" s="163"/>
      <c r="AI1" s="163" t="s">
        <v>1015</v>
      </c>
      <c r="AJ1" s="163"/>
      <c r="AK1" s="163"/>
      <c r="AL1" s="163" t="s">
        <v>1016</v>
      </c>
      <c r="AM1" s="163"/>
      <c r="AN1" s="163"/>
      <c r="AO1" s="163" t="s">
        <v>1026</v>
      </c>
      <c r="AP1" s="163"/>
      <c r="AQ1" s="163"/>
      <c r="AR1" s="163" t="s">
        <v>1027</v>
      </c>
      <c r="AS1" s="163"/>
      <c r="AT1" s="163"/>
      <c r="AU1" s="163" t="s">
        <v>1028</v>
      </c>
      <c r="AV1" s="163"/>
      <c r="AW1" s="163"/>
      <c r="AX1" s="163" t="s">
        <v>1029</v>
      </c>
      <c r="AY1" s="163"/>
      <c r="AZ1" s="163"/>
      <c r="BA1" s="163"/>
      <c r="BB1" s="163"/>
      <c r="BC1" s="163"/>
      <c r="BD1" s="163"/>
      <c r="BE1" s="163"/>
      <c r="BF1" s="163"/>
      <c r="BG1" s="163"/>
      <c r="BH1" s="163"/>
      <c r="BI1" s="163"/>
      <c r="BJ1" s="163"/>
      <c r="BK1" s="163"/>
      <c r="BL1" s="163"/>
      <c r="BM1" s="163"/>
      <c r="BN1" s="163"/>
      <c r="BO1" s="163"/>
      <c r="BP1" s="163"/>
      <c r="BQ1" s="163"/>
      <c r="BR1" s="163"/>
      <c r="BS1" s="163"/>
      <c r="BT1" s="163"/>
      <c r="BU1" s="163"/>
      <c r="BV1" s="163"/>
      <c r="BW1" s="163"/>
      <c r="BX1" s="163"/>
      <c r="BY1" s="163"/>
      <c r="BZ1" s="163"/>
      <c r="CA1" s="163"/>
      <c r="CB1" s="163"/>
      <c r="CC1" s="163"/>
      <c r="CD1" s="163"/>
      <c r="CE1" s="163"/>
      <c r="CF1" s="163"/>
      <c r="CG1" s="163"/>
      <c r="CH1" s="163"/>
      <c r="CI1" s="163"/>
      <c r="CJ1" s="163"/>
    </row>
    <row r="2" spans="1:88" s="3" customFormat="1" x14ac:dyDescent="0.25">
      <c r="A2" s="3" t="s">
        <v>388</v>
      </c>
      <c r="B2" s="3" t="s">
        <v>0</v>
      </c>
      <c r="C2" s="3" t="s">
        <v>1</v>
      </c>
      <c r="D2" s="3" t="s">
        <v>2</v>
      </c>
      <c r="E2" s="3" t="s">
        <v>986</v>
      </c>
      <c r="F2" s="3" t="s">
        <v>987</v>
      </c>
      <c r="G2" s="3" t="s">
        <v>988</v>
      </c>
      <c r="H2" s="3" t="s">
        <v>989</v>
      </c>
      <c r="I2" s="3" t="s">
        <v>990</v>
      </c>
      <c r="J2" s="3" t="s">
        <v>991</v>
      </c>
      <c r="K2" s="3" t="s">
        <v>992</v>
      </c>
      <c r="L2" s="3" t="s">
        <v>993</v>
      </c>
      <c r="M2" s="3" t="s">
        <v>994</v>
      </c>
      <c r="N2" s="3" t="s">
        <v>995</v>
      </c>
      <c r="O2" s="3" t="s">
        <v>996</v>
      </c>
      <c r="P2" s="3" t="s">
        <v>997</v>
      </c>
      <c r="Q2" s="3" t="s">
        <v>1001</v>
      </c>
      <c r="R2" s="3" t="s">
        <v>1002</v>
      </c>
      <c r="S2" s="3" t="s">
        <v>1003</v>
      </c>
      <c r="T2" s="3" t="s">
        <v>1004</v>
      </c>
      <c r="U2" s="3" t="s">
        <v>1005</v>
      </c>
      <c r="V2" s="3" t="s">
        <v>1006</v>
      </c>
      <c r="W2" s="3" t="s">
        <v>1007</v>
      </c>
      <c r="X2" s="3" t="s">
        <v>1008</v>
      </c>
      <c r="Y2" s="3" t="s">
        <v>1009</v>
      </c>
      <c r="Z2" s="3" t="s">
        <v>1010</v>
      </c>
      <c r="AA2" s="3" t="s">
        <v>1011</v>
      </c>
      <c r="AB2" s="3" t="s">
        <v>1012</v>
      </c>
      <c r="AC2" s="3" t="s">
        <v>443</v>
      </c>
      <c r="AD2" s="3" t="s">
        <v>441</v>
      </c>
      <c r="AE2" s="3" t="s">
        <v>445</v>
      </c>
      <c r="AF2" s="3" t="s">
        <v>1017</v>
      </c>
      <c r="AG2" s="3" t="s">
        <v>1018</v>
      </c>
      <c r="AH2" s="3" t="s">
        <v>1019</v>
      </c>
      <c r="AI2" s="3" t="s">
        <v>1020</v>
      </c>
      <c r="AJ2" s="3" t="s">
        <v>1021</v>
      </c>
      <c r="AK2" s="3" t="s">
        <v>1022</v>
      </c>
      <c r="AL2" s="3" t="s">
        <v>1023</v>
      </c>
      <c r="AM2" s="3" t="s">
        <v>1024</v>
      </c>
      <c r="AN2" s="3" t="s">
        <v>1025</v>
      </c>
      <c r="AO2" s="3" t="s">
        <v>444</v>
      </c>
      <c r="AP2" s="3" t="s">
        <v>442</v>
      </c>
      <c r="AQ2" s="3" t="s">
        <v>446</v>
      </c>
      <c r="AR2" s="3" t="s">
        <v>1017</v>
      </c>
      <c r="AS2" s="3" t="s">
        <v>1018</v>
      </c>
      <c r="AT2" s="3" t="s">
        <v>1019</v>
      </c>
      <c r="AU2" s="3" t="s">
        <v>1020</v>
      </c>
      <c r="AV2" s="3" t="s">
        <v>1021</v>
      </c>
      <c r="AW2" s="3" t="s">
        <v>1022</v>
      </c>
      <c r="AX2" s="3" t="s">
        <v>1023</v>
      </c>
      <c r="AY2" s="3" t="s">
        <v>1024</v>
      </c>
      <c r="AZ2" s="3" t="s">
        <v>1025</v>
      </c>
    </row>
    <row r="3" spans="1:88" x14ac:dyDescent="0.25">
      <c r="A3" s="1">
        <v>42101000100</v>
      </c>
      <c r="B3" s="1" t="s">
        <v>3</v>
      </c>
      <c r="C3" s="1" t="s">
        <v>4</v>
      </c>
      <c r="D3" s="1" t="s">
        <v>5</v>
      </c>
      <c r="E3" s="9">
        <v>50.912940980000002</v>
      </c>
      <c r="F3" s="7">
        <v>68.882217409999996</v>
      </c>
      <c r="G3" s="123">
        <v>16</v>
      </c>
      <c r="H3" s="146">
        <f t="shared" ref="H3:H32" si="0">F3-E3</f>
        <v>17.969276429999994</v>
      </c>
      <c r="I3" s="146">
        <f t="shared" ref="I3:I32" si="1">G3-F3</f>
        <v>-52.882217409999996</v>
      </c>
      <c r="J3" s="146">
        <f t="shared" ref="J3:J32" si="2">G3-E3</f>
        <v>-34.912940980000002</v>
      </c>
      <c r="K3" s="5">
        <f>E3/Population!E3</f>
        <v>2.4602025881497496E-2</v>
      </c>
      <c r="L3" s="5">
        <f>F3/Population!F3</f>
        <v>2.6037736456786781E-2</v>
      </c>
      <c r="M3" s="5">
        <f>G3/Population!G3</f>
        <v>5.0267043669494187E-3</v>
      </c>
      <c r="N3" s="6">
        <f t="shared" ref="N3:N32" si="3">L3-K3</f>
        <v>1.4357105752892847E-3</v>
      </c>
      <c r="O3" s="6">
        <f t="shared" ref="O3:O32" si="4">M3-L3</f>
        <v>-2.1011032089837362E-2</v>
      </c>
      <c r="P3" s="6">
        <f t="shared" ref="P3:P32" si="5">M3-K3</f>
        <v>-1.9575321514548077E-2</v>
      </c>
      <c r="Q3" s="89">
        <v>1698.0963369999999</v>
      </c>
      <c r="R3" s="90">
        <v>2309.0517580000001</v>
      </c>
      <c r="S3" s="124">
        <v>2841</v>
      </c>
      <c r="T3" s="146">
        <f t="shared" ref="T3:T32" si="6">R3-Q3</f>
        <v>610.95542100000011</v>
      </c>
      <c r="U3" s="146">
        <f t="shared" ref="U3:U32" si="7">S3-R3</f>
        <v>531.94824199999994</v>
      </c>
      <c r="V3" s="146">
        <f t="shared" ref="V3:V32" si="8">S3-Q3</f>
        <v>1142.9036630000001</v>
      </c>
      <c r="W3" s="5">
        <f>Q3/Population!E3</f>
        <v>0.82054992754319744</v>
      </c>
      <c r="X3" s="5">
        <f>R3/Population!F3</f>
        <v>0.87283022237835095</v>
      </c>
      <c r="Y3" s="5">
        <f>S3/Population!G3</f>
        <v>0.8925541941564562</v>
      </c>
      <c r="Z3" s="6">
        <f t="shared" ref="Z3:Z32" si="9">X3-W3</f>
        <v>5.2280294835153507E-2</v>
      </c>
      <c r="AA3" s="6">
        <f t="shared" ref="AA3:AA32" si="10">Y3-X3</f>
        <v>1.9723971778105254E-2</v>
      </c>
      <c r="AB3" s="6">
        <f t="shared" ref="AB3:AB32" si="11">Y3-W3</f>
        <v>7.2004266613258761E-2</v>
      </c>
      <c r="AC3" s="10">
        <v>82.85831451</v>
      </c>
      <c r="AD3" s="7">
        <v>207.6449432</v>
      </c>
      <c r="AE3" s="125">
        <v>281</v>
      </c>
      <c r="AF3" s="146">
        <f t="shared" ref="AF3:AF32" si="12">AD3-AC3</f>
        <v>124.78662869</v>
      </c>
      <c r="AG3" s="146">
        <f t="shared" ref="AG3:AG32" si="13">AE3-AD3</f>
        <v>73.3550568</v>
      </c>
      <c r="AH3" s="146">
        <f t="shared" ref="AH3:AH32" si="14">AE3-AC3</f>
        <v>198.14168548999999</v>
      </c>
      <c r="AI3" s="5">
        <f>AC3/Population!E3</f>
        <v>4.0038590559383538E-2</v>
      </c>
      <c r="AJ3" s="5">
        <f>AD3/Population!F3</f>
        <v>7.8490567100140352E-2</v>
      </c>
      <c r="AK3" s="5">
        <f>AE3/Population!G3</f>
        <v>8.8281495444549163E-2</v>
      </c>
      <c r="AL3" s="6">
        <f t="shared" ref="AL3:AL32" si="15">AJ3-AI3</f>
        <v>3.8451976540756813E-2</v>
      </c>
      <c r="AM3" s="6">
        <f t="shared" ref="AM3:AM32" si="16">AK3-AJ3</f>
        <v>9.7909283444088113E-3</v>
      </c>
      <c r="AN3" s="6">
        <f t="shared" ref="AN3:AN32" si="17">AK3-AI3</f>
        <v>4.8242904885165624E-2</v>
      </c>
      <c r="AO3" s="11">
        <v>19.96585846</v>
      </c>
      <c r="AP3" s="7">
        <v>66.885627749999998</v>
      </c>
      <c r="AQ3" s="125">
        <v>70</v>
      </c>
      <c r="AR3" s="146">
        <f t="shared" ref="AR3:AR32" si="18">AP3-AO3</f>
        <v>46.919769289999998</v>
      </c>
      <c r="AS3" s="146">
        <f t="shared" ref="AS3:AS32" si="19">AQ3-AP3</f>
        <v>3.1143722500000024</v>
      </c>
      <c r="AT3" s="146">
        <f t="shared" ref="AT3:AT32" si="20">AQ3-AO3</f>
        <v>50.03414154</v>
      </c>
      <c r="AU3" s="5">
        <f>AO3/Population!E3</f>
        <v>9.6478529254908438E-3</v>
      </c>
      <c r="AV3" s="5">
        <f>AP3/Population!F3</f>
        <v>2.5283018079037833E-2</v>
      </c>
      <c r="AW3" s="5">
        <f>AQ3/Population!G3</f>
        <v>2.1991831605403706E-2</v>
      </c>
      <c r="AX3" s="6">
        <f t="shared" ref="AX3:AX32" si="21">AV3-AU3</f>
        <v>1.5635165153546987E-2</v>
      </c>
      <c r="AY3" s="6">
        <f t="shared" ref="AY3:AY32" si="22">AW3-AV3</f>
        <v>-3.2911864736341265E-3</v>
      </c>
      <c r="AZ3" s="6">
        <f t="shared" ref="AZ3:AZ32" si="23">AW3-AU3</f>
        <v>1.2343978679912862E-2</v>
      </c>
      <c r="BA3" s="15"/>
      <c r="BB3" s="7"/>
      <c r="BD3" s="16"/>
      <c r="BE3" s="7"/>
      <c r="BG3" s="18"/>
      <c r="BH3" s="7"/>
      <c r="BJ3" s="19"/>
      <c r="BK3" s="7"/>
      <c r="BM3" s="20"/>
      <c r="BN3" s="7"/>
      <c r="BP3" s="22"/>
      <c r="BQ3" s="7"/>
      <c r="BS3" s="24"/>
      <c r="BT3" s="7"/>
      <c r="BV3" s="25"/>
      <c r="BW3" s="7"/>
      <c r="BY3" s="27"/>
      <c r="BZ3" s="7"/>
      <c r="CB3" s="28"/>
      <c r="CC3" s="7"/>
      <c r="CE3" s="29"/>
      <c r="CF3" s="7"/>
      <c r="CH3" s="30"/>
      <c r="CI3" s="7"/>
    </row>
    <row r="4" spans="1:88" x14ac:dyDescent="0.25">
      <c r="A4" s="1">
        <v>42101000200</v>
      </c>
      <c r="B4" s="1" t="s">
        <v>3</v>
      </c>
      <c r="C4" s="1" t="s">
        <v>4</v>
      </c>
      <c r="D4" s="1" t="s">
        <v>6</v>
      </c>
      <c r="E4" s="9">
        <v>242</v>
      </c>
      <c r="F4" s="7">
        <v>211</v>
      </c>
      <c r="G4" s="123">
        <v>121</v>
      </c>
      <c r="H4" s="146">
        <f t="shared" si="0"/>
        <v>-31</v>
      </c>
      <c r="I4" s="146">
        <f t="shared" si="1"/>
        <v>-90</v>
      </c>
      <c r="J4" s="146">
        <f t="shared" si="2"/>
        <v>-121</v>
      </c>
      <c r="K4" s="5">
        <f>E4/Population!E4</f>
        <v>0.17248752635961326</v>
      </c>
      <c r="L4" s="5">
        <f>F4/Population!F4</f>
        <v>0.15491923641703378</v>
      </c>
      <c r="M4" s="5">
        <f>G4/Population!G4</f>
        <v>6.0228969636635141E-2</v>
      </c>
      <c r="N4" s="6">
        <f t="shared" si="3"/>
        <v>-1.7568289942579474E-2</v>
      </c>
      <c r="O4" s="6">
        <f t="shared" si="4"/>
        <v>-9.4690266780398644E-2</v>
      </c>
      <c r="P4" s="6">
        <f t="shared" si="5"/>
        <v>-0.11225855672297812</v>
      </c>
      <c r="Q4" s="89">
        <v>987.00000239999997</v>
      </c>
      <c r="R4" s="90">
        <v>903</v>
      </c>
      <c r="S4" s="124">
        <v>1665</v>
      </c>
      <c r="T4" s="146">
        <f t="shared" si="6"/>
        <v>-84.000002399999971</v>
      </c>
      <c r="U4" s="146">
        <f t="shared" si="7"/>
        <v>762</v>
      </c>
      <c r="V4" s="146">
        <f t="shared" si="8"/>
        <v>677.99999760000003</v>
      </c>
      <c r="W4" s="5">
        <f>Q4/Population!E4</f>
        <v>0.70349251624342291</v>
      </c>
      <c r="X4" s="5">
        <f>R4/Population!F4</f>
        <v>0.66299559471365643</v>
      </c>
      <c r="Y4" s="5">
        <f>S4/Population!G4</f>
        <v>0.82877053260328526</v>
      </c>
      <c r="Z4" s="6">
        <f t="shared" si="9"/>
        <v>-4.0496921529766472E-2</v>
      </c>
      <c r="AA4" s="6">
        <f t="shared" si="10"/>
        <v>0.16577493788962883</v>
      </c>
      <c r="AB4" s="6">
        <f t="shared" si="11"/>
        <v>0.12527801635986235</v>
      </c>
      <c r="AC4" s="10">
        <v>260</v>
      </c>
      <c r="AD4" s="7">
        <v>265</v>
      </c>
      <c r="AE4" s="125">
        <v>354</v>
      </c>
      <c r="AF4" s="146">
        <f t="shared" si="12"/>
        <v>5</v>
      </c>
      <c r="AG4" s="146">
        <f t="shared" si="13"/>
        <v>89</v>
      </c>
      <c r="AH4" s="146">
        <f t="shared" si="14"/>
        <v>94</v>
      </c>
      <c r="AI4" s="5">
        <f>AC4/Population!E4</f>
        <v>0.18531717708057624</v>
      </c>
      <c r="AJ4" s="5">
        <f>AD4/Population!F4</f>
        <v>0.1945668135095448</v>
      </c>
      <c r="AK4" s="5">
        <f>AE4/Population!G4</f>
        <v>0.17620706819313092</v>
      </c>
      <c r="AL4" s="6">
        <f t="shared" si="15"/>
        <v>9.2496364289685606E-3</v>
      </c>
      <c r="AM4" s="6">
        <f t="shared" si="16"/>
        <v>-1.8359745316413878E-2</v>
      </c>
      <c r="AN4" s="6">
        <f t="shared" si="17"/>
        <v>-9.1101088874453173E-3</v>
      </c>
      <c r="AO4" s="11">
        <v>84</v>
      </c>
      <c r="AP4" s="7">
        <v>103</v>
      </c>
      <c r="AQ4" s="125">
        <v>197</v>
      </c>
      <c r="AR4" s="146">
        <f t="shared" si="18"/>
        <v>19</v>
      </c>
      <c r="AS4" s="146">
        <f t="shared" si="19"/>
        <v>94</v>
      </c>
      <c r="AT4" s="146">
        <f t="shared" si="20"/>
        <v>113</v>
      </c>
      <c r="AU4" s="5">
        <f>AO4/Population!E4</f>
        <v>5.9871703364493857E-2</v>
      </c>
      <c r="AV4" s="5">
        <f>AP4/Population!F4</f>
        <v>7.5624082232011752E-2</v>
      </c>
      <c r="AW4" s="5">
        <f>AQ4/Population!G4</f>
        <v>9.8058735689397714E-2</v>
      </c>
      <c r="AX4" s="6">
        <f t="shared" si="21"/>
        <v>1.5752378867517895E-2</v>
      </c>
      <c r="AY4" s="6">
        <f t="shared" si="22"/>
        <v>2.2434653457385961E-2</v>
      </c>
      <c r="AZ4" s="6">
        <f t="shared" si="23"/>
        <v>3.8187032324903857E-2</v>
      </c>
      <c r="BA4" s="15"/>
      <c r="BB4" s="7"/>
      <c r="BD4" s="16"/>
      <c r="BE4" s="7"/>
      <c r="BG4" s="18"/>
      <c r="BH4" s="7"/>
      <c r="BJ4" s="19"/>
      <c r="BK4" s="7"/>
      <c r="BM4" s="20"/>
      <c r="BN4" s="7"/>
      <c r="BP4" s="22"/>
      <c r="BQ4" s="7"/>
      <c r="BS4" s="24"/>
      <c r="BT4" s="7"/>
      <c r="BV4" s="25"/>
      <c r="BW4" s="7"/>
      <c r="BY4" s="27"/>
      <c r="BZ4" s="7"/>
      <c r="CB4" s="28"/>
      <c r="CC4" s="7"/>
      <c r="CE4" s="29"/>
      <c r="CF4" s="7"/>
      <c r="CH4" s="30"/>
      <c r="CI4" s="7"/>
    </row>
    <row r="5" spans="1:88" x14ac:dyDescent="0.25">
      <c r="A5" s="1">
        <v>42101000300</v>
      </c>
      <c r="B5" s="1" t="s">
        <v>3</v>
      </c>
      <c r="C5" s="1" t="s">
        <v>4</v>
      </c>
      <c r="D5" s="1" t="s">
        <v>7</v>
      </c>
      <c r="E5" s="9">
        <v>133.01037640000001</v>
      </c>
      <c r="F5" s="7">
        <v>174</v>
      </c>
      <c r="G5" s="123">
        <v>348</v>
      </c>
      <c r="H5" s="146">
        <f t="shared" si="0"/>
        <v>40.989623599999987</v>
      </c>
      <c r="I5" s="146">
        <f t="shared" si="1"/>
        <v>174</v>
      </c>
      <c r="J5" s="146">
        <f t="shared" si="2"/>
        <v>214.98962359999999</v>
      </c>
      <c r="K5" s="5">
        <f>E5/Population!E5</f>
        <v>5.4798909227358444E-2</v>
      </c>
      <c r="L5" s="5">
        <f>F5/Population!F5</f>
        <v>6.7704280155642019E-2</v>
      </c>
      <c r="M5" s="5">
        <f>G5/Population!G5</f>
        <v>9.9173553719008267E-2</v>
      </c>
      <c r="N5" s="6">
        <f t="shared" si="3"/>
        <v>1.2905370928283574E-2</v>
      </c>
      <c r="O5" s="6">
        <f t="shared" si="4"/>
        <v>3.1469273563366248E-2</v>
      </c>
      <c r="P5" s="6">
        <f t="shared" si="5"/>
        <v>4.4374644491649823E-2</v>
      </c>
      <c r="Q5" s="89">
        <v>1950.196608</v>
      </c>
      <c r="R5" s="90">
        <v>1909</v>
      </c>
      <c r="S5" s="124">
        <v>2543</v>
      </c>
      <c r="T5" s="146">
        <f t="shared" si="6"/>
        <v>-41.196607999999969</v>
      </c>
      <c r="U5" s="146">
        <f t="shared" si="7"/>
        <v>634</v>
      </c>
      <c r="V5" s="146">
        <f t="shared" si="8"/>
        <v>592.80339200000003</v>
      </c>
      <c r="W5" s="5">
        <f>Q5/Population!E5</f>
        <v>0.80346097642720693</v>
      </c>
      <c r="X5" s="5">
        <f>R5/Population!F5</f>
        <v>0.74280155642023349</v>
      </c>
      <c r="Y5" s="5">
        <f>S5/Population!G5</f>
        <v>0.72470789398689084</v>
      </c>
      <c r="Z5" s="6">
        <f t="shared" si="9"/>
        <v>-6.0659420006973441E-2</v>
      </c>
      <c r="AA5" s="6">
        <f t="shared" si="10"/>
        <v>-1.809366243334265E-2</v>
      </c>
      <c r="AB5" s="6">
        <f t="shared" si="11"/>
        <v>-7.8753082440316091E-2</v>
      </c>
      <c r="AC5" s="10">
        <v>482.07629709999998</v>
      </c>
      <c r="AD5" s="7">
        <v>479</v>
      </c>
      <c r="AE5" s="125">
        <v>692</v>
      </c>
      <c r="AF5" s="146">
        <f t="shared" si="12"/>
        <v>-3.0762970999999766</v>
      </c>
      <c r="AG5" s="146">
        <f t="shared" si="13"/>
        <v>213</v>
      </c>
      <c r="AH5" s="146">
        <f t="shared" si="14"/>
        <v>209.92370290000002</v>
      </c>
      <c r="AI5" s="5">
        <f>AC5/Population!E5</f>
        <v>0.19861048408734505</v>
      </c>
      <c r="AJ5" s="5">
        <f>AD5/Population!F5</f>
        <v>0.18638132295719845</v>
      </c>
      <c r="AK5" s="5">
        <f>AE5/Population!G5</f>
        <v>0.19720718153320035</v>
      </c>
      <c r="AL5" s="6">
        <f t="shared" si="15"/>
        <v>-1.2229161130146604E-2</v>
      </c>
      <c r="AM5" s="6">
        <f t="shared" si="16"/>
        <v>1.0825858576001907E-2</v>
      </c>
      <c r="AN5" s="6">
        <f t="shared" si="17"/>
        <v>-1.4033025541446975E-3</v>
      </c>
      <c r="AO5" s="11">
        <v>182.04442180000001</v>
      </c>
      <c r="AP5" s="7">
        <v>201</v>
      </c>
      <c r="AQ5" s="125">
        <v>328</v>
      </c>
      <c r="AR5" s="146">
        <f t="shared" si="18"/>
        <v>18.955578199999991</v>
      </c>
      <c r="AS5" s="146">
        <f t="shared" si="19"/>
        <v>127</v>
      </c>
      <c r="AT5" s="146">
        <f t="shared" si="20"/>
        <v>145.95557819999999</v>
      </c>
      <c r="AU5" s="5">
        <f>AO5/Population!E5</f>
        <v>7.5000432414122187E-2</v>
      </c>
      <c r="AV5" s="5">
        <f>AP5/Population!F5</f>
        <v>7.8210116731517509E-2</v>
      </c>
      <c r="AW5" s="5">
        <f>AQ5/Population!G5</f>
        <v>9.3473924194927324E-2</v>
      </c>
      <c r="AX5" s="6">
        <f t="shared" si="21"/>
        <v>3.2096843173953227E-3</v>
      </c>
      <c r="AY5" s="6">
        <f t="shared" si="22"/>
        <v>1.5263807463409815E-2</v>
      </c>
      <c r="AZ5" s="6">
        <f t="shared" si="23"/>
        <v>1.8473491780805137E-2</v>
      </c>
      <c r="BA5" s="15"/>
      <c r="BB5" s="7"/>
      <c r="BD5" s="16"/>
      <c r="BE5" s="7"/>
      <c r="BG5" s="18"/>
      <c r="BH5" s="7"/>
      <c r="BJ5" s="19"/>
      <c r="BK5" s="7"/>
      <c r="BM5" s="20"/>
      <c r="BN5" s="7"/>
      <c r="BP5" s="22"/>
      <c r="BQ5" s="7"/>
      <c r="BS5" s="24"/>
      <c r="BT5" s="7"/>
      <c r="BV5" s="25"/>
      <c r="BW5" s="7"/>
      <c r="BY5" s="27"/>
      <c r="BZ5" s="7"/>
      <c r="CB5" s="28"/>
      <c r="CC5" s="7"/>
      <c r="CE5" s="29"/>
      <c r="CF5" s="7"/>
      <c r="CH5" s="30"/>
      <c r="CI5" s="7"/>
    </row>
    <row r="6" spans="1:88" x14ac:dyDescent="0.25">
      <c r="A6" s="1">
        <v>42101000401</v>
      </c>
      <c r="B6" s="1" t="s">
        <v>3</v>
      </c>
      <c r="C6" s="1" t="s">
        <v>4</v>
      </c>
      <c r="D6" s="1" t="s">
        <v>8</v>
      </c>
      <c r="E6" s="9">
        <v>17.481103900000001</v>
      </c>
      <c r="F6" s="7">
        <v>27.2246685</v>
      </c>
      <c r="G6" s="123">
        <v>103</v>
      </c>
      <c r="H6" s="146">
        <f t="shared" si="0"/>
        <v>9.7435645999999991</v>
      </c>
      <c r="I6" s="146">
        <f t="shared" si="1"/>
        <v>75.775331499999993</v>
      </c>
      <c r="J6" s="146">
        <f t="shared" si="2"/>
        <v>85.518896100000006</v>
      </c>
      <c r="K6" s="5">
        <f>E6/Population!E6</f>
        <v>1.9026825192587995E-2</v>
      </c>
      <c r="L6" s="5">
        <f>F6/Population!F6</f>
        <v>2.2026431056912304E-2</v>
      </c>
      <c r="M6" s="5">
        <f>G6/Population!G6</f>
        <v>4.5037166593790992E-2</v>
      </c>
      <c r="N6" s="6">
        <f t="shared" si="3"/>
        <v>2.999605864324309E-3</v>
      </c>
      <c r="O6" s="6">
        <f t="shared" si="4"/>
        <v>2.3010735536878688E-2</v>
      </c>
      <c r="P6" s="6">
        <f t="shared" si="5"/>
        <v>2.6010341401202997E-2</v>
      </c>
      <c r="Q6" s="89">
        <v>789.80198540000004</v>
      </c>
      <c r="R6" s="90">
        <v>1013.903992</v>
      </c>
      <c r="S6" s="124">
        <v>1987</v>
      </c>
      <c r="T6" s="146">
        <f t="shared" si="6"/>
        <v>224.10200659999998</v>
      </c>
      <c r="U6" s="146">
        <f t="shared" si="7"/>
        <v>973.09600799999998</v>
      </c>
      <c r="V6" s="146">
        <f t="shared" si="8"/>
        <v>1197.1980146000001</v>
      </c>
      <c r="W6" s="5">
        <f>Q6/Population!E6</f>
        <v>0.85963817839700252</v>
      </c>
      <c r="X6" s="5">
        <f>R6/Population!F6</f>
        <v>0.82031068176702182</v>
      </c>
      <c r="Y6" s="5">
        <f>S6/Population!G6</f>
        <v>0.86882378662002624</v>
      </c>
      <c r="Z6" s="6">
        <f t="shared" si="9"/>
        <v>-3.9327496629980696E-2</v>
      </c>
      <c r="AA6" s="6">
        <f t="shared" si="10"/>
        <v>4.8513104853004418E-2</v>
      </c>
      <c r="AB6" s="6">
        <f t="shared" si="11"/>
        <v>9.1856082230237224E-3</v>
      </c>
      <c r="AC6" s="10">
        <v>506.95199580000002</v>
      </c>
      <c r="AD6" s="7">
        <v>545.92626949999999</v>
      </c>
      <c r="AE6" s="125">
        <v>586</v>
      </c>
      <c r="AF6" s="146">
        <f t="shared" si="12"/>
        <v>38.974273699999969</v>
      </c>
      <c r="AG6" s="146">
        <f t="shared" si="13"/>
        <v>40.073730500000011</v>
      </c>
      <c r="AH6" s="146">
        <f t="shared" si="14"/>
        <v>79.04800419999998</v>
      </c>
      <c r="AI6" s="5">
        <f>AC6/Population!E6</f>
        <v>0.55177791175534419</v>
      </c>
      <c r="AJ6" s="5">
        <f>AD6/Population!F6</f>
        <v>0.44168792495302833</v>
      </c>
      <c r="AK6" s="5">
        <f>AE6/Population!G6</f>
        <v>0.25623087013554874</v>
      </c>
      <c r="AL6" s="6">
        <f t="shared" si="15"/>
        <v>-0.11008998680231585</v>
      </c>
      <c r="AM6" s="6">
        <f t="shared" si="16"/>
        <v>-0.18545705481747959</v>
      </c>
      <c r="AN6" s="6">
        <f t="shared" si="17"/>
        <v>-0.29554704161979545</v>
      </c>
      <c r="AO6" s="11">
        <v>267.94805910000002</v>
      </c>
      <c r="AP6" s="7">
        <v>319.24505620000002</v>
      </c>
      <c r="AQ6" s="125">
        <v>103</v>
      </c>
      <c r="AR6" s="146">
        <f t="shared" si="18"/>
        <v>51.296997099999999</v>
      </c>
      <c r="AS6" s="146">
        <f t="shared" si="19"/>
        <v>-216.24505620000002</v>
      </c>
      <c r="AT6" s="146">
        <f t="shared" si="20"/>
        <v>-164.94805910000002</v>
      </c>
      <c r="AU6" s="5">
        <f>AO6/Population!E6</f>
        <v>0.29164067157045714</v>
      </c>
      <c r="AV6" s="5">
        <f>AP6/Population!F6</f>
        <v>0.25828888313734266</v>
      </c>
      <c r="AW6" s="5">
        <f>AQ6/Population!G6</f>
        <v>4.5037166593790992E-2</v>
      </c>
      <c r="AX6" s="6">
        <f t="shared" si="21"/>
        <v>-3.3351788433114482E-2</v>
      </c>
      <c r="AY6" s="6">
        <f t="shared" si="22"/>
        <v>-0.21325171654355168</v>
      </c>
      <c r="AZ6" s="6">
        <f t="shared" si="23"/>
        <v>-0.24660350497666617</v>
      </c>
      <c r="BA6" s="15"/>
      <c r="BB6" s="7"/>
      <c r="BD6" s="16"/>
      <c r="BE6" s="7"/>
      <c r="BG6" s="18"/>
      <c r="BH6" s="7"/>
      <c r="BJ6" s="19"/>
      <c r="BK6" s="7"/>
      <c r="BM6" s="20"/>
      <c r="BN6" s="7"/>
      <c r="BP6" s="22"/>
      <c r="BQ6" s="7"/>
      <c r="BS6" s="24"/>
      <c r="BT6" s="7"/>
      <c r="BV6" s="25"/>
      <c r="BW6" s="7"/>
      <c r="BY6" s="27"/>
      <c r="BZ6" s="7"/>
      <c r="CB6" s="28"/>
      <c r="CC6" s="7"/>
      <c r="CE6" s="29"/>
      <c r="CF6" s="7"/>
      <c r="CH6" s="30"/>
      <c r="CI6" s="7"/>
    </row>
    <row r="7" spans="1:88" x14ac:dyDescent="0.25">
      <c r="A7" s="1">
        <v>42101000402</v>
      </c>
      <c r="B7" s="1" t="s">
        <v>3</v>
      </c>
      <c r="C7" s="1" t="s">
        <v>4</v>
      </c>
      <c r="D7" s="1" t="s">
        <v>9</v>
      </c>
      <c r="E7" s="9">
        <v>43.518898010000001</v>
      </c>
      <c r="F7" s="7">
        <v>67.775329589999998</v>
      </c>
      <c r="G7" s="123">
        <v>44</v>
      </c>
      <c r="H7" s="146">
        <f t="shared" si="0"/>
        <v>24.256431579999997</v>
      </c>
      <c r="I7" s="146">
        <f t="shared" si="1"/>
        <v>-23.775329589999998</v>
      </c>
      <c r="J7" s="146">
        <f t="shared" si="2"/>
        <v>0.48110198999999909</v>
      </c>
      <c r="K7" s="5">
        <f>E7/Population!E7</f>
        <v>1.9026825406413237E-2</v>
      </c>
      <c r="L7" s="5">
        <f>F7/Population!F7</f>
        <v>2.2026432279180923E-2</v>
      </c>
      <c r="M7" s="5">
        <f>G7/Population!G7</f>
        <v>1.4564713670969877E-2</v>
      </c>
      <c r="N7" s="6">
        <f t="shared" si="3"/>
        <v>2.9996068727676864E-3</v>
      </c>
      <c r="O7" s="6">
        <f t="shared" si="4"/>
        <v>-7.4617186082110466E-3</v>
      </c>
      <c r="P7" s="6">
        <f t="shared" si="5"/>
        <v>-4.4621117354433602E-3</v>
      </c>
      <c r="Q7" s="89">
        <v>1966.1980080000001</v>
      </c>
      <c r="R7" s="90">
        <v>2524.0959469999998</v>
      </c>
      <c r="S7" s="124">
        <v>2799</v>
      </c>
      <c r="T7" s="146">
        <f t="shared" si="6"/>
        <v>557.89793899999972</v>
      </c>
      <c r="U7" s="146">
        <f t="shared" si="7"/>
        <v>274.9040530000002</v>
      </c>
      <c r="V7" s="146">
        <f t="shared" si="8"/>
        <v>832.80199199999993</v>
      </c>
      <c r="W7" s="5">
        <f>Q7/Population!E7</f>
        <v>0.8596381784312902</v>
      </c>
      <c r="X7" s="5">
        <f>R7/Population!F7</f>
        <v>0.8203107056664708</v>
      </c>
      <c r="Y7" s="5">
        <f>S7/Population!G7</f>
        <v>0.92651439920556111</v>
      </c>
      <c r="Z7" s="6">
        <f t="shared" si="9"/>
        <v>-3.9327472764819404E-2</v>
      </c>
      <c r="AA7" s="6">
        <f t="shared" si="10"/>
        <v>0.10620369353909032</v>
      </c>
      <c r="AB7" s="6">
        <f t="shared" si="11"/>
        <v>6.6876220774270911E-2</v>
      </c>
      <c r="AC7" s="10">
        <v>1262.0479740000001</v>
      </c>
      <c r="AD7" s="7">
        <v>1359.0737300000001</v>
      </c>
      <c r="AE7" s="125">
        <v>1562</v>
      </c>
      <c r="AF7" s="146">
        <f t="shared" si="12"/>
        <v>97.025756000000001</v>
      </c>
      <c r="AG7" s="146">
        <f t="shared" si="13"/>
        <v>202.92626999999993</v>
      </c>
      <c r="AH7" s="146">
        <f t="shared" si="14"/>
        <v>299.95202599999993</v>
      </c>
      <c r="AI7" s="5">
        <f>AC7/Population!E7</f>
        <v>0.55177790692902595</v>
      </c>
      <c r="AJ7" s="5">
        <f>AD7/Population!F7</f>
        <v>0.44168793655967264</v>
      </c>
      <c r="AK7" s="5">
        <f>AE7/Population!G7</f>
        <v>0.5170473353194307</v>
      </c>
      <c r="AL7" s="6">
        <f t="shared" si="15"/>
        <v>-0.11008997036935331</v>
      </c>
      <c r="AM7" s="6">
        <f t="shared" si="16"/>
        <v>7.5359398759758056E-2</v>
      </c>
      <c r="AN7" s="6">
        <f t="shared" si="17"/>
        <v>-3.4730571609595251E-2</v>
      </c>
      <c r="AO7" s="11">
        <v>667.05194089999998</v>
      </c>
      <c r="AP7" s="7">
        <v>794.75488280000002</v>
      </c>
      <c r="AQ7" s="125">
        <v>843</v>
      </c>
      <c r="AR7" s="146">
        <f t="shared" si="18"/>
        <v>127.70294190000004</v>
      </c>
      <c r="AS7" s="146">
        <f t="shared" si="19"/>
        <v>48.245117199999981</v>
      </c>
      <c r="AT7" s="146">
        <f t="shared" si="20"/>
        <v>175.94805910000002</v>
      </c>
      <c r="AU7" s="5">
        <f>AO7/Population!E7</f>
        <v>0.29164067558872869</v>
      </c>
      <c r="AV7" s="5">
        <f>AP7/Population!F7</f>
        <v>0.25828888934131372</v>
      </c>
      <c r="AW7" s="5">
        <f>AQ7/Population!G7</f>
        <v>0.27904667328699106</v>
      </c>
      <c r="AX7" s="6">
        <f t="shared" si="21"/>
        <v>-3.3351786247414972E-2</v>
      </c>
      <c r="AY7" s="6">
        <f t="shared" si="22"/>
        <v>2.0757783945677344E-2</v>
      </c>
      <c r="AZ7" s="6">
        <f t="shared" si="23"/>
        <v>-1.2594002301737628E-2</v>
      </c>
      <c r="BA7" s="15"/>
      <c r="BB7" s="7"/>
      <c r="BD7" s="16"/>
      <c r="BE7" s="7"/>
      <c r="BG7" s="18"/>
      <c r="BH7" s="7"/>
      <c r="BJ7" s="19"/>
      <c r="BK7" s="7"/>
      <c r="BM7" s="20"/>
      <c r="BN7" s="7"/>
      <c r="BP7" s="22"/>
      <c r="BQ7" s="7"/>
      <c r="BS7" s="24"/>
      <c r="BT7" s="7"/>
      <c r="BV7" s="25"/>
      <c r="BW7" s="7"/>
      <c r="BY7" s="27"/>
      <c r="BZ7" s="7"/>
      <c r="CB7" s="28"/>
      <c r="CC7" s="7"/>
      <c r="CE7" s="29"/>
      <c r="CF7" s="7"/>
      <c r="CH7" s="30"/>
      <c r="CI7" s="7"/>
    </row>
    <row r="8" spans="1:88" x14ac:dyDescent="0.25">
      <c r="A8" s="1">
        <v>42101000500</v>
      </c>
      <c r="B8" s="1" t="s">
        <v>3</v>
      </c>
      <c r="C8" s="1" t="s">
        <v>4</v>
      </c>
      <c r="D8" s="1" t="s">
        <v>10</v>
      </c>
      <c r="E8" s="9">
        <v>56</v>
      </c>
      <c r="F8" s="7">
        <v>43</v>
      </c>
      <c r="G8" s="123">
        <v>26</v>
      </c>
      <c r="H8" s="146">
        <f t="shared" si="0"/>
        <v>-13</v>
      </c>
      <c r="I8" s="146">
        <f t="shared" si="1"/>
        <v>-17</v>
      </c>
      <c r="J8" s="146">
        <f t="shared" si="2"/>
        <v>-30</v>
      </c>
      <c r="K8" s="5">
        <f>E8/Population!E8</f>
        <v>5.3080567965679122E-2</v>
      </c>
      <c r="L8" s="5">
        <f>F8/Population!F8</f>
        <v>3.8188277087033748E-2</v>
      </c>
      <c r="M8" s="5">
        <f>G8/Population!G8</f>
        <v>1.1850501367365542E-2</v>
      </c>
      <c r="N8" s="6">
        <f t="shared" si="3"/>
        <v>-1.4892290878645374E-2</v>
      </c>
      <c r="O8" s="6">
        <f t="shared" si="4"/>
        <v>-2.6337775719668208E-2</v>
      </c>
      <c r="P8" s="6">
        <f t="shared" si="5"/>
        <v>-4.1230066598313582E-2</v>
      </c>
      <c r="Q8" s="89">
        <v>814.00001159999999</v>
      </c>
      <c r="R8" s="90">
        <v>447</v>
      </c>
      <c r="S8" s="124">
        <v>1852</v>
      </c>
      <c r="T8" s="146">
        <f t="shared" si="6"/>
        <v>-367.00001159999999</v>
      </c>
      <c r="U8" s="146">
        <f t="shared" si="7"/>
        <v>1405</v>
      </c>
      <c r="V8" s="146">
        <f t="shared" si="8"/>
        <v>1037.9999883999999</v>
      </c>
      <c r="W8" s="5">
        <f>Q8/Population!E8</f>
        <v>0.77156398106781066</v>
      </c>
      <c r="X8" s="5">
        <f>R8/Population!F8</f>
        <v>0.39698046181172292</v>
      </c>
      <c r="Y8" s="5">
        <f>S8/Population!G8</f>
        <v>0.84412032816773019</v>
      </c>
      <c r="Z8" s="6">
        <f t="shared" si="9"/>
        <v>-0.37458351925608774</v>
      </c>
      <c r="AA8" s="6">
        <f t="shared" si="10"/>
        <v>0.44713986635600728</v>
      </c>
      <c r="AB8" s="6">
        <f t="shared" si="11"/>
        <v>7.2556347099919538E-2</v>
      </c>
      <c r="AC8" s="10">
        <v>140</v>
      </c>
      <c r="AD8" s="7">
        <v>52</v>
      </c>
      <c r="AE8" s="125">
        <v>98</v>
      </c>
      <c r="AF8" s="146">
        <f t="shared" si="12"/>
        <v>-88</v>
      </c>
      <c r="AG8" s="146">
        <f t="shared" si="13"/>
        <v>46</v>
      </c>
      <c r="AH8" s="146">
        <f t="shared" si="14"/>
        <v>-42</v>
      </c>
      <c r="AI8" s="5">
        <f>AC8/Population!E8</f>
        <v>0.13270141991419782</v>
      </c>
      <c r="AJ8" s="5">
        <f>AD8/Population!F8</f>
        <v>4.6181172291296625E-2</v>
      </c>
      <c r="AK8" s="5">
        <f>AE8/Population!G8</f>
        <v>4.4667274384685506E-2</v>
      </c>
      <c r="AL8" s="6">
        <f t="shared" si="15"/>
        <v>-8.6520247622901197E-2</v>
      </c>
      <c r="AM8" s="6">
        <f t="shared" si="16"/>
        <v>-1.5138979066111197E-3</v>
      </c>
      <c r="AN8" s="6">
        <f t="shared" si="17"/>
        <v>-8.8034145529512303E-2</v>
      </c>
      <c r="AO8" s="11">
        <v>32</v>
      </c>
      <c r="AP8" s="7">
        <v>14</v>
      </c>
      <c r="AQ8" s="125">
        <v>4</v>
      </c>
      <c r="AR8" s="146">
        <f t="shared" si="18"/>
        <v>-18</v>
      </c>
      <c r="AS8" s="146">
        <f t="shared" si="19"/>
        <v>-10</v>
      </c>
      <c r="AT8" s="146">
        <f t="shared" si="20"/>
        <v>-28</v>
      </c>
      <c r="AU8" s="5">
        <f>AO8/Population!E8</f>
        <v>3.0331753123245216E-2</v>
      </c>
      <c r="AV8" s="5">
        <f>AP8/Population!F8</f>
        <v>1.2433392539964476E-2</v>
      </c>
      <c r="AW8" s="5">
        <f>AQ8/Population!G8</f>
        <v>1.8231540565177757E-3</v>
      </c>
      <c r="AX8" s="6">
        <f t="shared" si="21"/>
        <v>-1.7898360583280738E-2</v>
      </c>
      <c r="AY8" s="6">
        <f t="shared" si="22"/>
        <v>-1.06102384834467E-2</v>
      </c>
      <c r="AZ8" s="6">
        <f t="shared" si="23"/>
        <v>-2.8508599066727439E-2</v>
      </c>
      <c r="BA8" s="15"/>
      <c r="BB8" s="7"/>
      <c r="BD8" s="16"/>
      <c r="BE8" s="7"/>
      <c r="BG8" s="18"/>
      <c r="BH8" s="7"/>
      <c r="BJ8" s="19"/>
      <c r="BK8" s="7"/>
      <c r="BM8" s="20"/>
      <c r="BN8" s="7"/>
      <c r="BP8" s="22"/>
      <c r="BQ8" s="7"/>
      <c r="BS8" s="24"/>
      <c r="BT8" s="7"/>
      <c r="BV8" s="25"/>
      <c r="BW8" s="7"/>
      <c r="BY8" s="27"/>
      <c r="BZ8" s="7"/>
      <c r="CB8" s="28"/>
      <c r="CC8" s="7"/>
      <c r="CE8" s="29"/>
      <c r="CF8" s="7"/>
      <c r="CH8" s="30"/>
      <c r="CI8" s="7"/>
    </row>
    <row r="9" spans="1:88" x14ac:dyDescent="0.25">
      <c r="A9" s="1">
        <v>42101000600</v>
      </c>
      <c r="B9" s="1" t="s">
        <v>3</v>
      </c>
      <c r="C9" s="1" t="s">
        <v>4</v>
      </c>
      <c r="D9" s="1" t="s">
        <v>11</v>
      </c>
      <c r="E9" s="9">
        <v>13</v>
      </c>
      <c r="F9" s="7">
        <v>27</v>
      </c>
      <c r="G9" s="123">
        <v>12</v>
      </c>
      <c r="H9" s="146">
        <f t="shared" si="0"/>
        <v>14</v>
      </c>
      <c r="I9" s="146">
        <f t="shared" si="1"/>
        <v>-15</v>
      </c>
      <c r="J9" s="146">
        <f t="shared" si="2"/>
        <v>-1</v>
      </c>
      <c r="K9" s="5">
        <f>E9/Population!E9</f>
        <v>3.7249283763680099E-2</v>
      </c>
      <c r="L9" s="5">
        <f>F9/Population!F9</f>
        <v>2.0532319391634982E-2</v>
      </c>
      <c r="M9" s="5">
        <f>G9/Population!G9</f>
        <v>7.6677316293929714E-3</v>
      </c>
      <c r="N9" s="6">
        <f t="shared" si="3"/>
        <v>-1.6716964372045118E-2</v>
      </c>
      <c r="O9" s="6">
        <f t="shared" si="4"/>
        <v>-1.2864587762242009E-2</v>
      </c>
      <c r="P9" s="6">
        <f t="shared" si="5"/>
        <v>-2.9581552134287127E-2</v>
      </c>
      <c r="Q9" s="89">
        <v>286.99999930000001</v>
      </c>
      <c r="R9" s="90">
        <v>893</v>
      </c>
      <c r="S9" s="124">
        <v>811</v>
      </c>
      <c r="T9" s="146">
        <f t="shared" si="6"/>
        <v>606.00000069999999</v>
      </c>
      <c r="U9" s="146">
        <f t="shared" si="7"/>
        <v>-82</v>
      </c>
      <c r="V9" s="146">
        <f t="shared" si="8"/>
        <v>524.00000069999999</v>
      </c>
      <c r="W9" s="5">
        <f>Q9/Population!E9</f>
        <v>0.82234957031551459</v>
      </c>
      <c r="X9" s="5">
        <f>R9/Population!F9</f>
        <v>0.67908745247148294</v>
      </c>
      <c r="Y9" s="5">
        <f>S9/Population!G9</f>
        <v>0.51821086261980831</v>
      </c>
      <c r="Z9" s="6">
        <f t="shared" si="9"/>
        <v>-0.14326211784403164</v>
      </c>
      <c r="AA9" s="6">
        <f t="shared" si="10"/>
        <v>-0.16087658985167463</v>
      </c>
      <c r="AB9" s="6">
        <f t="shared" si="11"/>
        <v>-0.30413870769570628</v>
      </c>
      <c r="AC9" s="10">
        <v>28</v>
      </c>
      <c r="AD9" s="7">
        <v>74</v>
      </c>
      <c r="AE9" s="125">
        <v>78</v>
      </c>
      <c r="AF9" s="146">
        <f t="shared" si="12"/>
        <v>46</v>
      </c>
      <c r="AG9" s="146">
        <f t="shared" si="13"/>
        <v>4</v>
      </c>
      <c r="AH9" s="146">
        <f t="shared" si="14"/>
        <v>50</v>
      </c>
      <c r="AI9" s="5">
        <f>AC9/Population!E9</f>
        <v>8.0229226567926373E-2</v>
      </c>
      <c r="AJ9" s="5">
        <f>AD9/Population!F9</f>
        <v>5.6273764258555133E-2</v>
      </c>
      <c r="AK9" s="5">
        <f>AE9/Population!G9</f>
        <v>4.984025559105431E-2</v>
      </c>
      <c r="AL9" s="6">
        <f t="shared" si="15"/>
        <v>-2.3955462309371241E-2</v>
      </c>
      <c r="AM9" s="6">
        <f t="shared" si="16"/>
        <v>-6.433508667500823E-3</v>
      </c>
      <c r="AN9" s="6">
        <f t="shared" si="17"/>
        <v>-3.0388970976872064E-2</v>
      </c>
      <c r="AO9" s="11">
        <v>8</v>
      </c>
      <c r="AP9" s="7">
        <v>40</v>
      </c>
      <c r="AQ9" s="125">
        <v>16</v>
      </c>
      <c r="AR9" s="146">
        <f t="shared" si="18"/>
        <v>32</v>
      </c>
      <c r="AS9" s="146">
        <f t="shared" si="19"/>
        <v>-24</v>
      </c>
      <c r="AT9" s="146">
        <f t="shared" si="20"/>
        <v>8</v>
      </c>
      <c r="AU9" s="5">
        <f>AO9/Population!E9</f>
        <v>2.2922636162264677E-2</v>
      </c>
      <c r="AV9" s="5">
        <f>AP9/Population!F9</f>
        <v>3.0418250950570342E-2</v>
      </c>
      <c r="AW9" s="5">
        <f>AQ9/Population!G9</f>
        <v>1.0223642172523962E-2</v>
      </c>
      <c r="AX9" s="6">
        <f t="shared" si="21"/>
        <v>7.4956147883056649E-3</v>
      </c>
      <c r="AY9" s="6">
        <f t="shared" si="22"/>
        <v>-2.019460877804638E-2</v>
      </c>
      <c r="AZ9" s="6">
        <f t="shared" si="23"/>
        <v>-1.2698993989740715E-2</v>
      </c>
      <c r="BA9" s="15"/>
      <c r="BB9" s="7"/>
      <c r="BD9" s="16"/>
      <c r="BE9" s="7"/>
      <c r="BG9" s="18"/>
      <c r="BH9" s="7"/>
      <c r="BJ9" s="19"/>
      <c r="BK9" s="7"/>
      <c r="BM9" s="20"/>
      <c r="BN9" s="7"/>
      <c r="BP9" s="22"/>
      <c r="BQ9" s="7"/>
      <c r="BS9" s="24"/>
      <c r="BT9" s="7"/>
      <c r="BV9" s="25"/>
      <c r="BW9" s="7"/>
      <c r="BY9" s="27"/>
      <c r="BZ9" s="7"/>
      <c r="CB9" s="28"/>
      <c r="CC9" s="7"/>
      <c r="CE9" s="29"/>
      <c r="CF9" s="7"/>
      <c r="CH9" s="30"/>
      <c r="CI9" s="7"/>
    </row>
    <row r="10" spans="1:88" x14ac:dyDescent="0.25">
      <c r="A10" s="1">
        <v>42101000700</v>
      </c>
      <c r="B10" s="1" t="s">
        <v>3</v>
      </c>
      <c r="C10" s="1" t="s">
        <v>4</v>
      </c>
      <c r="D10" s="1" t="s">
        <v>12</v>
      </c>
      <c r="E10" s="9">
        <v>72</v>
      </c>
      <c r="F10" s="7">
        <v>74</v>
      </c>
      <c r="G10" s="123">
        <v>0</v>
      </c>
      <c r="H10" s="146">
        <f t="shared" si="0"/>
        <v>2</v>
      </c>
      <c r="I10" s="146">
        <f t="shared" si="1"/>
        <v>-74</v>
      </c>
      <c r="J10" s="146">
        <f t="shared" si="2"/>
        <v>-72</v>
      </c>
      <c r="K10" s="5">
        <f>E10/Population!E10</f>
        <v>2.3460410526607481E-2</v>
      </c>
      <c r="L10" s="5">
        <f>F10/Population!F10</f>
        <v>2.8861154446177848E-2</v>
      </c>
      <c r="M10" s="5">
        <f>G10/Population!G10</f>
        <v>0</v>
      </c>
      <c r="N10" s="6">
        <f t="shared" si="3"/>
        <v>5.4007439195703673E-3</v>
      </c>
      <c r="O10" s="6">
        <f t="shared" si="4"/>
        <v>-2.8861154446177848E-2</v>
      </c>
      <c r="P10" s="6">
        <f t="shared" si="5"/>
        <v>-2.3460410526607481E-2</v>
      </c>
      <c r="Q10" s="89">
        <v>2488.0000030000001</v>
      </c>
      <c r="R10" s="90">
        <v>2020</v>
      </c>
      <c r="S10" s="124">
        <v>2329</v>
      </c>
      <c r="T10" s="146">
        <f t="shared" si="6"/>
        <v>-468.00000300000011</v>
      </c>
      <c r="U10" s="146">
        <f t="shared" si="7"/>
        <v>309</v>
      </c>
      <c r="V10" s="146">
        <f t="shared" si="8"/>
        <v>-159.00000300000011</v>
      </c>
      <c r="W10" s="5">
        <f>Q10/Population!E10</f>
        <v>0.81068752028584234</v>
      </c>
      <c r="X10" s="5">
        <f>R10/Population!F10</f>
        <v>0.78783151326053047</v>
      </c>
      <c r="Y10" s="5">
        <f>S10/Population!G10</f>
        <v>0.87886792452830187</v>
      </c>
      <c r="Z10" s="6">
        <f t="shared" si="9"/>
        <v>-2.2856007025311875E-2</v>
      </c>
      <c r="AA10" s="6">
        <f t="shared" si="10"/>
        <v>9.10364112677714E-2</v>
      </c>
      <c r="AB10" s="6">
        <f t="shared" si="11"/>
        <v>6.8180404242459525E-2</v>
      </c>
      <c r="AC10" s="10">
        <v>1221</v>
      </c>
      <c r="AD10" s="7">
        <v>590</v>
      </c>
      <c r="AE10" s="125">
        <v>573</v>
      </c>
      <c r="AF10" s="146">
        <f t="shared" si="12"/>
        <v>-631</v>
      </c>
      <c r="AG10" s="146">
        <f t="shared" si="13"/>
        <v>-17</v>
      </c>
      <c r="AH10" s="146">
        <f t="shared" si="14"/>
        <v>-648</v>
      </c>
      <c r="AI10" s="5">
        <f>AC10/Population!E10</f>
        <v>0.39784946184705183</v>
      </c>
      <c r="AJ10" s="5">
        <f>AD10/Population!F10</f>
        <v>0.23010920436817472</v>
      </c>
      <c r="AK10" s="5">
        <f>AE10/Population!G10</f>
        <v>0.21622641509433962</v>
      </c>
      <c r="AL10" s="6">
        <f t="shared" si="15"/>
        <v>-0.16774025747887711</v>
      </c>
      <c r="AM10" s="6">
        <f t="shared" si="16"/>
        <v>-1.38827892738351E-2</v>
      </c>
      <c r="AN10" s="6">
        <f t="shared" si="17"/>
        <v>-0.18162304675271221</v>
      </c>
      <c r="AO10" s="11">
        <v>675</v>
      </c>
      <c r="AP10" s="7">
        <v>304</v>
      </c>
      <c r="AQ10" s="125">
        <v>136</v>
      </c>
      <c r="AR10" s="146">
        <f t="shared" si="18"/>
        <v>-371</v>
      </c>
      <c r="AS10" s="146">
        <f t="shared" si="19"/>
        <v>-168</v>
      </c>
      <c r="AT10" s="146">
        <f t="shared" si="20"/>
        <v>-539</v>
      </c>
      <c r="AU10" s="5">
        <f>AO10/Population!E10</f>
        <v>0.21994134868694512</v>
      </c>
      <c r="AV10" s="5">
        <f>AP10/Population!F10</f>
        <v>0.11856474258970359</v>
      </c>
      <c r="AW10" s="5">
        <f>AQ10/Population!G10</f>
        <v>5.132075471698113E-2</v>
      </c>
      <c r="AX10" s="6">
        <f t="shared" si="21"/>
        <v>-0.10137660609724153</v>
      </c>
      <c r="AY10" s="6">
        <f t="shared" si="22"/>
        <v>-6.7243987872722455E-2</v>
      </c>
      <c r="AZ10" s="6">
        <f t="shared" si="23"/>
        <v>-0.16862059396996398</v>
      </c>
      <c r="BA10" s="15"/>
      <c r="BB10" s="7"/>
      <c r="BD10" s="16"/>
      <c r="BE10" s="7"/>
      <c r="BG10" s="18"/>
      <c r="BH10" s="7"/>
      <c r="BJ10" s="19"/>
      <c r="BK10" s="7"/>
      <c r="BM10" s="20"/>
      <c r="BN10" s="7"/>
      <c r="BP10" s="22"/>
      <c r="BQ10" s="7"/>
      <c r="BS10" s="24"/>
      <c r="BT10" s="7"/>
      <c r="BV10" s="25"/>
      <c r="BW10" s="7"/>
      <c r="BY10" s="27"/>
      <c r="BZ10" s="7"/>
      <c r="CB10" s="28"/>
      <c r="CC10" s="7"/>
      <c r="CE10" s="29"/>
      <c r="CF10" s="7"/>
      <c r="CH10" s="30"/>
      <c r="CI10" s="7"/>
    </row>
    <row r="11" spans="1:88" x14ac:dyDescent="0.25">
      <c r="A11" s="1">
        <v>42101000801</v>
      </c>
      <c r="B11" s="1" t="s">
        <v>3</v>
      </c>
      <c r="C11" s="1" t="s">
        <v>4</v>
      </c>
      <c r="D11" s="1" t="s">
        <v>13</v>
      </c>
      <c r="E11" s="9">
        <v>51.557676229999998</v>
      </c>
      <c r="F11" s="7">
        <v>54.850727079999999</v>
      </c>
      <c r="G11" s="123">
        <v>155</v>
      </c>
      <c r="H11" s="146">
        <f t="shared" si="0"/>
        <v>3.2930508500000002</v>
      </c>
      <c r="I11" s="146">
        <f t="shared" si="1"/>
        <v>100.14927292</v>
      </c>
      <c r="J11" s="146">
        <f t="shared" si="2"/>
        <v>103.44232377</v>
      </c>
      <c r="K11" s="5">
        <f>E11/Population!E11</f>
        <v>3.8637425212313586E-2</v>
      </c>
      <c r="L11" s="5">
        <f>F11/Population!F11</f>
        <v>3.7111453646979181E-2</v>
      </c>
      <c r="M11" s="5">
        <f>G11/Population!G11</f>
        <v>9.0484530064214821E-2</v>
      </c>
      <c r="N11" s="6">
        <f t="shared" si="3"/>
        <v>-1.5259715653344053E-3</v>
      </c>
      <c r="O11" s="6">
        <f t="shared" si="4"/>
        <v>5.337307641723564E-2</v>
      </c>
      <c r="P11" s="6">
        <f t="shared" si="5"/>
        <v>5.1847104851901235E-2</v>
      </c>
      <c r="Q11" s="89">
        <v>1140.5858969999999</v>
      </c>
      <c r="R11" s="90">
        <v>1249.8629149999999</v>
      </c>
      <c r="S11" s="124">
        <v>1376</v>
      </c>
      <c r="T11" s="146">
        <f t="shared" si="6"/>
        <v>109.277018</v>
      </c>
      <c r="U11" s="146">
        <f t="shared" si="7"/>
        <v>126.13708500000007</v>
      </c>
      <c r="V11" s="146">
        <f t="shared" si="8"/>
        <v>235.41410300000007</v>
      </c>
      <c r="W11" s="5">
        <f>Q11/Population!E11</f>
        <v>0.85475734199041309</v>
      </c>
      <c r="X11" s="5">
        <f>R11/Population!F11</f>
        <v>0.84564475448883658</v>
      </c>
      <c r="Y11" s="5">
        <f>S11/Population!G11</f>
        <v>0.80326911850554583</v>
      </c>
      <c r="Z11" s="6">
        <f t="shared" si="9"/>
        <v>-9.1125875015765079E-3</v>
      </c>
      <c r="AA11" s="6">
        <f t="shared" si="10"/>
        <v>-4.2375635983290749E-2</v>
      </c>
      <c r="AB11" s="6">
        <f t="shared" si="11"/>
        <v>-5.1488223484867257E-2</v>
      </c>
      <c r="AC11" s="10">
        <v>307.31029360000002</v>
      </c>
      <c r="AD11" s="7">
        <v>262.8991699</v>
      </c>
      <c r="AE11" s="125">
        <v>131</v>
      </c>
      <c r="AF11" s="146">
        <f t="shared" si="12"/>
        <v>-44.411123700000019</v>
      </c>
      <c r="AG11" s="146">
        <f t="shared" si="13"/>
        <v>-131.8991699</v>
      </c>
      <c r="AH11" s="146">
        <f t="shared" si="14"/>
        <v>-176.31029360000002</v>
      </c>
      <c r="AI11" s="5">
        <f>AC11/Population!E11</f>
        <v>0.23029894584417213</v>
      </c>
      <c r="AJ11" s="5">
        <f>AD11/Population!F11</f>
        <v>0.17787495037838166</v>
      </c>
      <c r="AK11" s="5">
        <f>AE11/Population!G11</f>
        <v>7.6474022183304138E-2</v>
      </c>
      <c r="AL11" s="6">
        <f t="shared" si="15"/>
        <v>-5.2423995465790463E-2</v>
      </c>
      <c r="AM11" s="6">
        <f t="shared" si="16"/>
        <v>-0.10140092819507752</v>
      </c>
      <c r="AN11" s="6">
        <f t="shared" si="17"/>
        <v>-0.15382492366086797</v>
      </c>
      <c r="AO11" s="11">
        <v>119.8484167</v>
      </c>
      <c r="AP11" s="7">
        <v>99.744468690000005</v>
      </c>
      <c r="AQ11" s="125">
        <v>39</v>
      </c>
      <c r="AR11" s="146">
        <f t="shared" si="18"/>
        <v>-20.103948009999996</v>
      </c>
      <c r="AS11" s="146">
        <f t="shared" si="19"/>
        <v>-60.744468690000005</v>
      </c>
      <c r="AT11" s="146">
        <f t="shared" si="20"/>
        <v>-80.848416700000001</v>
      </c>
      <c r="AU11" s="5">
        <f>AO11/Population!E11</f>
        <v>8.9814642079737592E-2</v>
      </c>
      <c r="AV11" s="5">
        <f>AP11/Population!F11</f>
        <v>6.7486110456341133E-2</v>
      </c>
      <c r="AW11" s="5">
        <f>AQ11/Population!G11</f>
        <v>2.276707530647986E-2</v>
      </c>
      <c r="AX11" s="6">
        <f t="shared" si="21"/>
        <v>-2.2328531623396458E-2</v>
      </c>
      <c r="AY11" s="6">
        <f t="shared" si="22"/>
        <v>-4.4719035149861273E-2</v>
      </c>
      <c r="AZ11" s="6">
        <f t="shared" si="23"/>
        <v>-6.7047566773257739E-2</v>
      </c>
      <c r="BA11" s="15"/>
      <c r="BB11" s="7"/>
      <c r="BD11" s="16"/>
      <c r="BE11" s="7"/>
      <c r="BG11" s="18"/>
      <c r="BH11" s="7"/>
      <c r="BJ11" s="19"/>
      <c r="BK11" s="7"/>
      <c r="BM11" s="20"/>
      <c r="BN11" s="7"/>
      <c r="BP11" s="22"/>
      <c r="BQ11" s="7"/>
      <c r="BS11" s="24"/>
      <c r="BT11" s="7"/>
      <c r="BV11" s="25"/>
      <c r="BW11" s="7"/>
      <c r="BY11" s="27"/>
      <c r="BZ11" s="7"/>
      <c r="CB11" s="28"/>
      <c r="CC11" s="7"/>
      <c r="CE11" s="29"/>
      <c r="CF11" s="7"/>
      <c r="CH11" s="30"/>
      <c r="CI11" s="7"/>
    </row>
    <row r="12" spans="1:88" x14ac:dyDescent="0.25">
      <c r="A12" s="1">
        <v>42101000803</v>
      </c>
      <c r="B12" s="1" t="s">
        <v>3</v>
      </c>
      <c r="C12" s="1" t="s">
        <v>4</v>
      </c>
      <c r="D12" s="1" t="s">
        <v>14</v>
      </c>
      <c r="E12" s="9">
        <v>128.44070959999999</v>
      </c>
      <c r="F12" s="7">
        <v>136.6443634</v>
      </c>
      <c r="G12" s="123">
        <v>169</v>
      </c>
      <c r="H12" s="146">
        <f t="shared" si="0"/>
        <v>8.2036538000000121</v>
      </c>
      <c r="I12" s="146">
        <f t="shared" si="1"/>
        <v>32.355636599999997</v>
      </c>
      <c r="J12" s="146">
        <f t="shared" si="2"/>
        <v>40.559290400000009</v>
      </c>
      <c r="K12" s="5">
        <f>E12/Population!E12</f>
        <v>3.8637426064678723E-2</v>
      </c>
      <c r="L12" s="5">
        <f>F12/Population!F12</f>
        <v>3.7111450667808313E-2</v>
      </c>
      <c r="M12" s="5">
        <f>G12/Population!G12</f>
        <v>4.5923913043478259E-2</v>
      </c>
      <c r="N12" s="6">
        <f t="shared" si="3"/>
        <v>-1.5259753968704104E-3</v>
      </c>
      <c r="O12" s="6">
        <f t="shared" si="4"/>
        <v>8.8124623756699466E-3</v>
      </c>
      <c r="P12" s="6">
        <f t="shared" si="5"/>
        <v>7.2864869787995362E-3</v>
      </c>
      <c r="Q12" s="89">
        <v>2841.4325370000001</v>
      </c>
      <c r="R12" s="90">
        <v>3113.663818</v>
      </c>
      <c r="S12" s="124">
        <v>3314</v>
      </c>
      <c r="T12" s="146">
        <f t="shared" si="6"/>
        <v>272.23128099999985</v>
      </c>
      <c r="U12" s="146">
        <f t="shared" si="7"/>
        <v>200.33618200000001</v>
      </c>
      <c r="V12" s="146">
        <f t="shared" si="8"/>
        <v>472.56746299999986</v>
      </c>
      <c r="W12" s="5">
        <f>Q12/Population!E12</f>
        <v>0.85475734218545607</v>
      </c>
      <c r="X12" s="5">
        <f>R12/Population!F12</f>
        <v>0.84564469622203742</v>
      </c>
      <c r="Y12" s="5">
        <f>S12/Population!G12</f>
        <v>0.90054347826086956</v>
      </c>
      <c r="Z12" s="6">
        <f t="shared" si="9"/>
        <v>-9.112645963418653E-3</v>
      </c>
      <c r="AA12" s="6">
        <f t="shared" si="10"/>
        <v>5.4898782038832139E-2</v>
      </c>
      <c r="AB12" s="6">
        <f t="shared" si="11"/>
        <v>4.5786136075413486E-2</v>
      </c>
      <c r="AC12" s="10">
        <v>765.57268729999998</v>
      </c>
      <c r="AD12" s="7">
        <v>654.93560790000004</v>
      </c>
      <c r="AE12" s="125">
        <v>1046</v>
      </c>
      <c r="AF12" s="146">
        <f t="shared" si="12"/>
        <v>-110.63707939999995</v>
      </c>
      <c r="AG12" s="146">
        <f t="shared" si="13"/>
        <v>391.06439209999996</v>
      </c>
      <c r="AH12" s="146">
        <f t="shared" si="14"/>
        <v>280.42731270000002</v>
      </c>
      <c r="AI12" s="5">
        <f>AC12/Population!E12</f>
        <v>0.2302989308826674</v>
      </c>
      <c r="AJ12" s="5">
        <f>AD12/Population!F12</f>
        <v>0.17787495874983089</v>
      </c>
      <c r="AK12" s="5">
        <f>AE12/Population!G12</f>
        <v>0.28423913043478261</v>
      </c>
      <c r="AL12" s="6">
        <f t="shared" si="15"/>
        <v>-5.2423972132836505E-2</v>
      </c>
      <c r="AM12" s="6">
        <f t="shared" si="16"/>
        <v>0.10636417168495171</v>
      </c>
      <c r="AN12" s="6">
        <f t="shared" si="17"/>
        <v>5.3940199552115209E-2</v>
      </c>
      <c r="AO12" s="11">
        <v>298.5668986</v>
      </c>
      <c r="AP12" s="7">
        <v>248.48387149999999</v>
      </c>
      <c r="AQ12" s="125">
        <v>382</v>
      </c>
      <c r="AR12" s="146">
        <f t="shared" si="18"/>
        <v>-50.08302710000001</v>
      </c>
      <c r="AS12" s="146">
        <f t="shared" si="19"/>
        <v>133.51612850000001</v>
      </c>
      <c r="AT12" s="146">
        <f t="shared" si="20"/>
        <v>83.433101399999998</v>
      </c>
      <c r="AU12" s="5">
        <f>AO12/Population!E12</f>
        <v>8.9814642927026692E-2</v>
      </c>
      <c r="AV12" s="5">
        <f>AP12/Population!F12</f>
        <v>6.74861129245692E-2</v>
      </c>
      <c r="AW12" s="5">
        <f>AQ12/Population!G12</f>
        <v>0.10380434782608695</v>
      </c>
      <c r="AX12" s="6">
        <f t="shared" si="21"/>
        <v>-2.2328530002457492E-2</v>
      </c>
      <c r="AY12" s="6">
        <f t="shared" si="22"/>
        <v>3.6318234901517754E-2</v>
      </c>
      <c r="AZ12" s="6">
        <f t="shared" si="23"/>
        <v>1.3989704899060262E-2</v>
      </c>
      <c r="BA12" s="15"/>
      <c r="BB12" s="7"/>
      <c r="BD12" s="16"/>
      <c r="BE12" s="7"/>
      <c r="BG12" s="18"/>
      <c r="BH12" s="7"/>
      <c r="BJ12" s="19"/>
      <c r="BK12" s="7"/>
      <c r="BM12" s="20"/>
      <c r="BN12" s="7"/>
      <c r="BP12" s="22"/>
      <c r="BQ12" s="7"/>
      <c r="BS12" s="24"/>
      <c r="BT12" s="7"/>
      <c r="BV12" s="25"/>
      <c r="BW12" s="7"/>
      <c r="BY12" s="27"/>
      <c r="BZ12" s="7"/>
      <c r="CB12" s="28"/>
      <c r="CC12" s="7"/>
      <c r="CE12" s="29"/>
      <c r="CF12" s="7"/>
      <c r="CH12" s="30"/>
      <c r="CI12" s="7"/>
    </row>
    <row r="13" spans="1:88" x14ac:dyDescent="0.25">
      <c r="A13" s="1">
        <v>42101000804</v>
      </c>
      <c r="B13" s="1" t="s">
        <v>3</v>
      </c>
      <c r="C13" s="1" t="s">
        <v>4</v>
      </c>
      <c r="D13" s="1" t="s">
        <v>15</v>
      </c>
      <c r="E13" s="9">
        <v>115.15012489999999</v>
      </c>
      <c r="F13" s="7">
        <v>122.50490569999999</v>
      </c>
      <c r="G13" s="123">
        <v>152</v>
      </c>
      <c r="H13" s="146">
        <f t="shared" si="0"/>
        <v>7.3547808000000003</v>
      </c>
      <c r="I13" s="146">
        <f t="shared" si="1"/>
        <v>29.495094300000005</v>
      </c>
      <c r="J13" s="146">
        <f t="shared" si="2"/>
        <v>36.849875100000006</v>
      </c>
      <c r="K13" s="5">
        <f>E13/Population!E13</f>
        <v>3.863742352198387E-2</v>
      </c>
      <c r="L13" s="5">
        <f>F13/Population!F13</f>
        <v>3.711145299330345E-2</v>
      </c>
      <c r="M13" s="5">
        <f>G13/Population!G13</f>
        <v>4.7146401985111663E-2</v>
      </c>
      <c r="N13" s="6">
        <f t="shared" si="3"/>
        <v>-1.5259705286804204E-3</v>
      </c>
      <c r="O13" s="6">
        <f t="shared" si="4"/>
        <v>1.0034948991808214E-2</v>
      </c>
      <c r="P13" s="6">
        <f t="shared" si="5"/>
        <v>8.5089784631277934E-3</v>
      </c>
      <c r="Q13" s="89">
        <v>2547.4114410000002</v>
      </c>
      <c r="R13" s="90">
        <v>2791.4731449999999</v>
      </c>
      <c r="S13" s="124">
        <v>2879</v>
      </c>
      <c r="T13" s="146">
        <f t="shared" si="6"/>
        <v>244.06170399999974</v>
      </c>
      <c r="U13" s="146">
        <f t="shared" si="7"/>
        <v>87.526855000000069</v>
      </c>
      <c r="V13" s="146">
        <f t="shared" si="8"/>
        <v>331.5885589999998</v>
      </c>
      <c r="W13" s="5">
        <f>Q13/Population!E13</f>
        <v>0.85475734234886835</v>
      </c>
      <c r="X13" s="5">
        <f>R13/Population!F13</f>
        <v>0.84564470141652825</v>
      </c>
      <c r="Y13" s="5">
        <f>S13/Population!G13</f>
        <v>0.89299007444168732</v>
      </c>
      <c r="Z13" s="6">
        <f t="shared" si="9"/>
        <v>-9.1126409323400992E-3</v>
      </c>
      <c r="AA13" s="6">
        <f t="shared" si="10"/>
        <v>4.7345373025159065E-2</v>
      </c>
      <c r="AB13" s="6">
        <f t="shared" si="11"/>
        <v>3.8232732092818966E-2</v>
      </c>
      <c r="AC13" s="10">
        <v>686.35400660000005</v>
      </c>
      <c r="AD13" s="7">
        <v>587.16522220000002</v>
      </c>
      <c r="AE13" s="125">
        <v>595</v>
      </c>
      <c r="AF13" s="146">
        <f t="shared" si="12"/>
        <v>-99.188784400000031</v>
      </c>
      <c r="AG13" s="146">
        <f t="shared" si="13"/>
        <v>7.8347777999999835</v>
      </c>
      <c r="AH13" s="146">
        <f t="shared" si="14"/>
        <v>-91.354006600000048</v>
      </c>
      <c r="AI13" s="5">
        <f>AC13/Population!E13</f>
        <v>0.23029892900285268</v>
      </c>
      <c r="AJ13" s="5">
        <f>AD13/Population!F13</f>
        <v>0.17787495462704458</v>
      </c>
      <c r="AK13" s="5">
        <f>AE13/Population!G13</f>
        <v>0.18455334987593053</v>
      </c>
      <c r="AL13" s="6">
        <f t="shared" si="15"/>
        <v>-5.2423974375808091E-2</v>
      </c>
      <c r="AM13" s="6">
        <f t="shared" si="16"/>
        <v>6.6783952488859433E-3</v>
      </c>
      <c r="AN13" s="6">
        <f t="shared" si="17"/>
        <v>-4.5745579126922148E-2</v>
      </c>
      <c r="AO13" s="11">
        <v>267.67226799999997</v>
      </c>
      <c r="AP13" s="7">
        <v>222.77165220000001</v>
      </c>
      <c r="AQ13" s="125">
        <v>234</v>
      </c>
      <c r="AR13" s="146">
        <f t="shared" si="18"/>
        <v>-44.900615799999969</v>
      </c>
      <c r="AS13" s="146">
        <f t="shared" si="19"/>
        <v>11.228347799999995</v>
      </c>
      <c r="AT13" s="146">
        <f t="shared" si="20"/>
        <v>-33.672267999999974</v>
      </c>
      <c r="AU13" s="5">
        <f>AO13/Population!E13</f>
        <v>8.9814638002237809E-2</v>
      </c>
      <c r="AV13" s="5">
        <f>AP13/Population!F13</f>
        <v>6.7486111283630384E-2</v>
      </c>
      <c r="AW13" s="5">
        <f>AQ13/Population!G13</f>
        <v>7.2580645161290328E-2</v>
      </c>
      <c r="AX13" s="6">
        <f t="shared" si="21"/>
        <v>-2.2328526718607425E-2</v>
      </c>
      <c r="AY13" s="6">
        <f t="shared" si="22"/>
        <v>5.094533877659943E-3</v>
      </c>
      <c r="AZ13" s="6">
        <f t="shared" si="23"/>
        <v>-1.7233992840947482E-2</v>
      </c>
      <c r="BA13" s="15"/>
      <c r="BB13" s="7"/>
      <c r="BD13" s="16"/>
      <c r="BE13" s="7"/>
      <c r="BG13" s="18"/>
      <c r="BH13" s="7"/>
      <c r="BJ13" s="19"/>
      <c r="BK13" s="7"/>
      <c r="BM13" s="20"/>
      <c r="BN13" s="7"/>
      <c r="BP13" s="22"/>
      <c r="BQ13" s="7"/>
      <c r="BS13" s="24"/>
      <c r="BT13" s="7"/>
      <c r="BV13" s="25"/>
      <c r="BW13" s="7"/>
      <c r="BY13" s="27"/>
      <c r="BZ13" s="7"/>
      <c r="CB13" s="28"/>
      <c r="CC13" s="7"/>
      <c r="CE13" s="29"/>
      <c r="CF13" s="7"/>
      <c r="CH13" s="30"/>
      <c r="CI13" s="7"/>
    </row>
    <row r="14" spans="1:88" x14ac:dyDescent="0.25">
      <c r="A14" s="1">
        <v>42101000901</v>
      </c>
      <c r="B14" s="1" t="s">
        <v>3</v>
      </c>
      <c r="C14" s="1" t="s">
        <v>4</v>
      </c>
      <c r="D14" s="1" t="s">
        <v>16</v>
      </c>
      <c r="E14" s="9">
        <v>58.790500639999998</v>
      </c>
      <c r="F14" s="7">
        <v>58.790500639999998</v>
      </c>
      <c r="G14" s="123">
        <v>78</v>
      </c>
      <c r="H14" s="146">
        <f t="shared" si="0"/>
        <v>0</v>
      </c>
      <c r="I14" s="146">
        <f t="shared" si="1"/>
        <v>19.209499360000002</v>
      </c>
      <c r="J14" s="146">
        <f t="shared" si="2"/>
        <v>19.209499360000002</v>
      </c>
      <c r="K14" s="5">
        <f>E14/Population!E14</f>
        <v>3.0940009321636517E-2</v>
      </c>
      <c r="L14" s="5">
        <f>F14/Population!F14</f>
        <v>2.6363453627392074E-2</v>
      </c>
      <c r="M14" s="5">
        <f>G14/Population!G14</f>
        <v>4.0837696335078534E-2</v>
      </c>
      <c r="N14" s="6">
        <f t="shared" si="3"/>
        <v>-4.5765556942444427E-3</v>
      </c>
      <c r="O14" s="6">
        <f t="shared" si="4"/>
        <v>1.447424270768646E-2</v>
      </c>
      <c r="P14" s="6">
        <f t="shared" si="5"/>
        <v>9.8976870134420171E-3</v>
      </c>
      <c r="Q14" s="89">
        <v>1252.103034</v>
      </c>
      <c r="R14" s="90">
        <v>1529.8992920000001</v>
      </c>
      <c r="S14" s="124">
        <v>1468</v>
      </c>
      <c r="T14" s="146">
        <f t="shared" si="6"/>
        <v>277.79625800000008</v>
      </c>
      <c r="U14" s="146">
        <f t="shared" si="7"/>
        <v>-61.899292000000059</v>
      </c>
      <c r="V14" s="146">
        <f t="shared" si="8"/>
        <v>215.89696600000002</v>
      </c>
      <c r="W14" s="5">
        <f>Q14/Population!E14</f>
        <v>0.65895134625288954</v>
      </c>
      <c r="X14" s="5">
        <f>R14/Population!F14</f>
        <v>0.68605350524570685</v>
      </c>
      <c r="Y14" s="5">
        <f>S14/Population!G14</f>
        <v>0.76858638743455499</v>
      </c>
      <c r="Z14" s="6">
        <f t="shared" si="9"/>
        <v>2.7102158992817316E-2</v>
      </c>
      <c r="AA14" s="6">
        <f t="shared" si="10"/>
        <v>8.2532882188848133E-2</v>
      </c>
      <c r="AB14" s="6">
        <f t="shared" si="11"/>
        <v>0.10963504118166545</v>
      </c>
      <c r="AC14" s="10">
        <v>336.13806149999999</v>
      </c>
      <c r="AD14" s="7">
        <v>291.70858759999999</v>
      </c>
      <c r="AE14" s="125">
        <v>135</v>
      </c>
      <c r="AF14" s="146">
        <f t="shared" si="12"/>
        <v>-44.429473900000005</v>
      </c>
      <c r="AG14" s="146">
        <f t="shared" si="13"/>
        <v>-156.70858759999999</v>
      </c>
      <c r="AH14" s="146">
        <f t="shared" si="14"/>
        <v>-201.13806149999999</v>
      </c>
      <c r="AI14" s="5">
        <f>AC14/Population!E14</f>
        <v>0.17690127899830771</v>
      </c>
      <c r="AJ14" s="5">
        <f>AD14/Population!F14</f>
        <v>0.13081102794134394</v>
      </c>
      <c r="AK14" s="5">
        <f>AE14/Population!G14</f>
        <v>7.0680628272251314E-2</v>
      </c>
      <c r="AL14" s="6">
        <f t="shared" si="15"/>
        <v>-4.6090251056963766E-2</v>
      </c>
      <c r="AM14" s="6">
        <f t="shared" si="16"/>
        <v>-6.013039966909263E-2</v>
      </c>
      <c r="AN14" s="6">
        <f t="shared" si="17"/>
        <v>-0.1062206507260564</v>
      </c>
      <c r="AO14" s="11">
        <v>148.5469971</v>
      </c>
      <c r="AP14" s="7">
        <v>113.9907379</v>
      </c>
      <c r="AQ14" s="125">
        <v>25</v>
      </c>
      <c r="AR14" s="146">
        <f t="shared" si="18"/>
        <v>-34.5562592</v>
      </c>
      <c r="AS14" s="146">
        <f t="shared" si="19"/>
        <v>-88.990737899999999</v>
      </c>
      <c r="AT14" s="146">
        <f t="shared" si="20"/>
        <v>-123.5469971</v>
      </c>
      <c r="AU14" s="5">
        <f>AO14/Population!E14</f>
        <v>7.8176668423334469E-2</v>
      </c>
      <c r="AV14" s="5">
        <f>AP14/Population!F14</f>
        <v>5.1116923650318044E-2</v>
      </c>
      <c r="AW14" s="5">
        <f>AQ14/Population!G14</f>
        <v>1.3089005235602094E-2</v>
      </c>
      <c r="AX14" s="6">
        <f t="shared" si="21"/>
        <v>-2.7059744773016425E-2</v>
      </c>
      <c r="AY14" s="6">
        <f t="shared" si="22"/>
        <v>-3.802791841471595E-2</v>
      </c>
      <c r="AZ14" s="6">
        <f t="shared" si="23"/>
        <v>-6.5087663187732375E-2</v>
      </c>
      <c r="BA14" s="15"/>
      <c r="BB14" s="7"/>
      <c r="BD14" s="16"/>
      <c r="BE14" s="7"/>
      <c r="BG14" s="18"/>
      <c r="BH14" s="7"/>
      <c r="BJ14" s="19"/>
      <c r="BK14" s="7"/>
      <c r="BM14" s="20"/>
      <c r="BN14" s="7"/>
      <c r="BP14" s="22"/>
      <c r="BQ14" s="7"/>
      <c r="BS14" s="24"/>
      <c r="BT14" s="7"/>
      <c r="BV14" s="25"/>
      <c r="BW14" s="7"/>
      <c r="BY14" s="27"/>
      <c r="BZ14" s="7"/>
      <c r="CB14" s="28"/>
      <c r="CC14" s="7"/>
      <c r="CE14" s="29"/>
      <c r="CF14" s="7"/>
      <c r="CH14" s="30"/>
      <c r="CI14" s="7"/>
    </row>
    <row r="15" spans="1:88" x14ac:dyDescent="0.25">
      <c r="A15" s="1">
        <v>42101000902</v>
      </c>
      <c r="B15" s="1" t="s">
        <v>3</v>
      </c>
      <c r="C15" s="1" t="s">
        <v>4</v>
      </c>
      <c r="D15" s="1" t="s">
        <v>17</v>
      </c>
      <c r="E15" s="9">
        <v>72.209495540000006</v>
      </c>
      <c r="F15" s="7">
        <v>72.209503170000005</v>
      </c>
      <c r="G15" s="123">
        <v>86</v>
      </c>
      <c r="H15" s="146">
        <f t="shared" si="0"/>
        <v>7.6299999989259959E-6</v>
      </c>
      <c r="I15" s="146">
        <f t="shared" si="1"/>
        <v>13.790496829999995</v>
      </c>
      <c r="J15" s="146">
        <f t="shared" si="2"/>
        <v>13.790504459999994</v>
      </c>
      <c r="K15" s="5">
        <f>E15/Population!E15</f>
        <v>3.0940007833348306E-2</v>
      </c>
      <c r="L15" s="5">
        <f>F15/Population!F15</f>
        <v>2.6363454626110127E-2</v>
      </c>
      <c r="M15" s="5">
        <f>G15/Population!G15</f>
        <v>3.6332910857625689E-2</v>
      </c>
      <c r="N15" s="6">
        <f t="shared" si="3"/>
        <v>-4.5765532072381786E-3</v>
      </c>
      <c r="O15" s="6">
        <f t="shared" si="4"/>
        <v>9.9694562315155617E-3</v>
      </c>
      <c r="P15" s="6">
        <f t="shared" si="5"/>
        <v>5.3929030242773832E-3</v>
      </c>
      <c r="Q15" s="89">
        <v>1537.89697</v>
      </c>
      <c r="R15" s="90">
        <v>1879.1007079999999</v>
      </c>
      <c r="S15" s="124">
        <v>1812</v>
      </c>
      <c r="T15" s="146">
        <f t="shared" si="6"/>
        <v>341.20373799999993</v>
      </c>
      <c r="U15" s="146">
        <f t="shared" si="7"/>
        <v>-67.100707999999941</v>
      </c>
      <c r="V15" s="146">
        <f t="shared" si="8"/>
        <v>274.10302999999999</v>
      </c>
      <c r="W15" s="5">
        <f>Q15/Population!E15</f>
        <v>0.6589513462578418</v>
      </c>
      <c r="X15" s="5">
        <f>R15/Population!F15</f>
        <v>0.68605355359695952</v>
      </c>
      <c r="Y15" s="5">
        <f>S15/Population!G15</f>
        <v>0.76552598225602031</v>
      </c>
      <c r="Z15" s="6">
        <f t="shared" si="9"/>
        <v>2.7102207339117723E-2</v>
      </c>
      <c r="AA15" s="6">
        <f t="shared" si="10"/>
        <v>7.947242865906079E-2</v>
      </c>
      <c r="AB15" s="6">
        <f t="shared" si="11"/>
        <v>0.10657463599817851</v>
      </c>
      <c r="AC15" s="10">
        <v>412.86193850000001</v>
      </c>
      <c r="AD15" s="7">
        <v>358.29141240000001</v>
      </c>
      <c r="AE15" s="125">
        <v>790</v>
      </c>
      <c r="AF15" s="146">
        <f t="shared" si="12"/>
        <v>-54.570526099999995</v>
      </c>
      <c r="AG15" s="146">
        <f t="shared" si="13"/>
        <v>431.70858759999999</v>
      </c>
      <c r="AH15" s="146">
        <f t="shared" si="14"/>
        <v>377.13806149999999</v>
      </c>
      <c r="AI15" s="5">
        <f>AC15/Population!E15</f>
        <v>0.1769012719969123</v>
      </c>
      <c r="AJ15" s="5">
        <f>AD15/Population!F15</f>
        <v>0.13081102872975647</v>
      </c>
      <c r="AK15" s="5">
        <f>AE15/Population!G15</f>
        <v>0.33375580904098012</v>
      </c>
      <c r="AL15" s="6">
        <f t="shared" si="15"/>
        <v>-4.6090243267155828E-2</v>
      </c>
      <c r="AM15" s="6">
        <f t="shared" si="16"/>
        <v>0.20294478031122365</v>
      </c>
      <c r="AN15" s="6">
        <f t="shared" si="17"/>
        <v>0.15685453704406782</v>
      </c>
      <c r="AO15" s="11">
        <v>182.4530029</v>
      </c>
      <c r="AP15" s="7">
        <v>140.0092621</v>
      </c>
      <c r="AQ15" s="125">
        <v>329</v>
      </c>
      <c r="AR15" s="146">
        <f t="shared" si="18"/>
        <v>-42.4437408</v>
      </c>
      <c r="AS15" s="146">
        <f t="shared" si="19"/>
        <v>188.9907379</v>
      </c>
      <c r="AT15" s="146">
        <f t="shared" si="20"/>
        <v>146.5469971</v>
      </c>
      <c r="AU15" s="5">
        <f>AO15/Population!E15</f>
        <v>7.8176662178963074E-2</v>
      </c>
      <c r="AV15" s="5">
        <f>AP15/Population!F15</f>
        <v>5.1116925980208353E-2</v>
      </c>
      <c r="AW15" s="5">
        <f>AQ15/Population!G15</f>
        <v>0.13899450781580058</v>
      </c>
      <c r="AX15" s="6">
        <f t="shared" si="21"/>
        <v>-2.7059736198754722E-2</v>
      </c>
      <c r="AY15" s="6">
        <f t="shared" si="22"/>
        <v>8.7877581835592231E-2</v>
      </c>
      <c r="AZ15" s="6">
        <f t="shared" si="23"/>
        <v>6.0817845636837509E-2</v>
      </c>
      <c r="BA15" s="15"/>
      <c r="BB15" s="7"/>
      <c r="BD15" s="16"/>
      <c r="BE15" s="7"/>
      <c r="BG15" s="18"/>
      <c r="BH15" s="7"/>
      <c r="BJ15" s="19"/>
      <c r="BK15" s="7"/>
      <c r="BM15" s="20"/>
      <c r="BN15" s="7"/>
      <c r="BP15" s="22"/>
      <c r="BQ15" s="7"/>
      <c r="BS15" s="24"/>
      <c r="BT15" s="7"/>
      <c r="BV15" s="25"/>
      <c r="BW15" s="7"/>
      <c r="BY15" s="27"/>
      <c r="BZ15" s="7"/>
      <c r="CB15" s="28"/>
      <c r="CC15" s="7"/>
      <c r="CE15" s="29"/>
      <c r="CF15" s="7"/>
      <c r="CH15" s="30"/>
      <c r="CI15" s="7"/>
    </row>
    <row r="16" spans="1:88" x14ac:dyDescent="0.25">
      <c r="A16" s="1">
        <v>42101001001</v>
      </c>
      <c r="B16" s="1" t="s">
        <v>3</v>
      </c>
      <c r="C16" s="1" t="s">
        <v>4</v>
      </c>
      <c r="D16" s="1" t="s">
        <v>18</v>
      </c>
      <c r="E16" s="9">
        <v>221.23278809999999</v>
      </c>
      <c r="F16" s="7">
        <v>168.4772797</v>
      </c>
      <c r="G16" s="123">
        <v>279</v>
      </c>
      <c r="H16" s="146">
        <f t="shared" si="0"/>
        <v>-52.755508399999997</v>
      </c>
      <c r="I16" s="146">
        <f t="shared" si="1"/>
        <v>110.5227203</v>
      </c>
      <c r="J16" s="146">
        <f t="shared" si="2"/>
        <v>57.767211900000007</v>
      </c>
      <c r="K16" s="5">
        <f>E16/Population!E16</f>
        <v>9.098862787190018E-2</v>
      </c>
      <c r="L16" s="5">
        <f>F16/Population!F16</f>
        <v>6.8181818741032324E-2</v>
      </c>
      <c r="M16" s="5">
        <f>G16/Population!G16</f>
        <v>0.11663879598662208</v>
      </c>
      <c r="N16" s="6">
        <f t="shared" si="3"/>
        <v>-2.2806809130867856E-2</v>
      </c>
      <c r="O16" s="6">
        <f t="shared" si="4"/>
        <v>4.8456977245589755E-2</v>
      </c>
      <c r="P16" s="6">
        <f t="shared" si="5"/>
        <v>2.56501681147219E-2</v>
      </c>
      <c r="Q16" s="89">
        <v>2099.5842149999999</v>
      </c>
      <c r="R16" s="90">
        <v>2168.506836</v>
      </c>
      <c r="S16" s="124">
        <v>2060</v>
      </c>
      <c r="T16" s="146">
        <f t="shared" si="6"/>
        <v>68.922621000000163</v>
      </c>
      <c r="U16" s="146">
        <f t="shared" si="7"/>
        <v>-108.50683600000002</v>
      </c>
      <c r="V16" s="146">
        <f t="shared" si="8"/>
        <v>-39.584214999999858</v>
      </c>
      <c r="W16" s="5">
        <f>Q16/Population!E16</f>
        <v>0.86351706031024189</v>
      </c>
      <c r="X16" s="5">
        <f>R16/Population!F16</f>
        <v>0.87758266452376432</v>
      </c>
      <c r="Y16" s="5">
        <f>S16/Population!G16</f>
        <v>0.8612040133779264</v>
      </c>
      <c r="Z16" s="6">
        <f t="shared" si="9"/>
        <v>1.4065604213522431E-2</v>
      </c>
      <c r="AA16" s="6">
        <f t="shared" si="10"/>
        <v>-1.6378651145837919E-2</v>
      </c>
      <c r="AB16" s="6">
        <f t="shared" si="11"/>
        <v>-2.3130469323154879E-3</v>
      </c>
      <c r="AC16" s="10">
        <v>403.74981689999998</v>
      </c>
      <c r="AD16" s="7">
        <v>571.80169679999995</v>
      </c>
      <c r="AE16" s="125">
        <v>998</v>
      </c>
      <c r="AF16" s="146">
        <f t="shared" si="12"/>
        <v>168.05187989999996</v>
      </c>
      <c r="AG16" s="146">
        <f t="shared" si="13"/>
        <v>426.19830320000005</v>
      </c>
      <c r="AH16" s="146">
        <f t="shared" si="14"/>
        <v>594.25018309999996</v>
      </c>
      <c r="AI16" s="5">
        <f>AC16/Population!E16</f>
        <v>0.16605423707202258</v>
      </c>
      <c r="AJ16" s="5">
        <f>AD16/Population!F16</f>
        <v>0.2314049687676214</v>
      </c>
      <c r="AK16" s="5">
        <f>AE16/Population!G16</f>
        <v>0.41722408026755853</v>
      </c>
      <c r="AL16" s="6">
        <f t="shared" si="15"/>
        <v>6.5350731695598824E-2</v>
      </c>
      <c r="AM16" s="6">
        <f t="shared" si="16"/>
        <v>0.18581911149993713</v>
      </c>
      <c r="AN16" s="6">
        <f t="shared" si="17"/>
        <v>0.25116984319553592</v>
      </c>
      <c r="AO16" s="11">
        <v>108.0637054</v>
      </c>
      <c r="AP16" s="7">
        <v>163.3719025</v>
      </c>
      <c r="AQ16" s="125">
        <v>285</v>
      </c>
      <c r="AR16" s="146">
        <f t="shared" si="18"/>
        <v>55.308197100000001</v>
      </c>
      <c r="AS16" s="146">
        <f t="shared" si="19"/>
        <v>121.6280975</v>
      </c>
      <c r="AT16" s="146">
        <f t="shared" si="20"/>
        <v>176.9362946</v>
      </c>
      <c r="AU16" s="5">
        <f>AO16/Population!E16</f>
        <v>4.4444444069722644E-2</v>
      </c>
      <c r="AV16" s="5">
        <f>AP16/Population!F16</f>
        <v>6.6115700962570828E-2</v>
      </c>
      <c r="AW16" s="5">
        <f>AQ16/Population!G16</f>
        <v>0.11914715719063546</v>
      </c>
      <c r="AX16" s="6">
        <f t="shared" si="21"/>
        <v>2.1671256892848184E-2</v>
      </c>
      <c r="AY16" s="6">
        <f t="shared" si="22"/>
        <v>5.3031456228064627E-2</v>
      </c>
      <c r="AZ16" s="6">
        <f t="shared" si="23"/>
        <v>7.4702713120912811E-2</v>
      </c>
      <c r="BA16" s="15"/>
      <c r="BB16" s="7"/>
      <c r="BD16" s="16"/>
      <c r="BE16" s="7"/>
      <c r="BG16" s="18"/>
      <c r="BH16" s="7"/>
      <c r="BJ16" s="19"/>
      <c r="BK16" s="7"/>
      <c r="BM16" s="20"/>
      <c r="BN16" s="7"/>
      <c r="BP16" s="22"/>
      <c r="BQ16" s="7"/>
      <c r="BS16" s="24"/>
      <c r="BT16" s="7"/>
      <c r="BV16" s="25"/>
      <c r="BW16" s="7"/>
      <c r="BY16" s="27"/>
      <c r="BZ16" s="7"/>
      <c r="CB16" s="28"/>
      <c r="CC16" s="7"/>
      <c r="CE16" s="29"/>
      <c r="CF16" s="7"/>
      <c r="CH16" s="30"/>
      <c r="CI16" s="7"/>
    </row>
    <row r="17" spans="1:87" x14ac:dyDescent="0.25">
      <c r="A17" s="1">
        <v>42101001002</v>
      </c>
      <c r="B17" s="1" t="s">
        <v>3</v>
      </c>
      <c r="C17" s="1" t="s">
        <v>4</v>
      </c>
      <c r="D17" s="1" t="s">
        <v>19</v>
      </c>
      <c r="E17" s="9">
        <v>298.76721190000001</v>
      </c>
      <c r="F17" s="7">
        <v>227.5227356</v>
      </c>
      <c r="G17" s="123">
        <v>401</v>
      </c>
      <c r="H17" s="146">
        <f t="shared" si="0"/>
        <v>-71.244476300000002</v>
      </c>
      <c r="I17" s="146">
        <f t="shared" si="1"/>
        <v>173.4772644</v>
      </c>
      <c r="J17" s="146">
        <f t="shared" si="2"/>
        <v>102.23278809999999</v>
      </c>
      <c r="K17" s="5">
        <f>E17/Population!E17</f>
        <v>9.0988624516534028E-2</v>
      </c>
      <c r="L17" s="5">
        <f>F17/Population!F17</f>
        <v>6.8181818817936626E-2</v>
      </c>
      <c r="M17" s="5">
        <f>G17/Population!G17</f>
        <v>0.12111144669284205</v>
      </c>
      <c r="N17" s="6">
        <f t="shared" si="3"/>
        <v>-2.2806805698597402E-2</v>
      </c>
      <c r="O17" s="6">
        <f t="shared" si="4"/>
        <v>5.2929627874905419E-2</v>
      </c>
      <c r="P17" s="6">
        <f t="shared" si="5"/>
        <v>3.0122822176308017E-2</v>
      </c>
      <c r="Q17" s="89">
        <v>2835.4158109999998</v>
      </c>
      <c r="R17" s="90">
        <v>2928.4934079999998</v>
      </c>
      <c r="S17" s="124">
        <v>2743</v>
      </c>
      <c r="T17" s="146">
        <f t="shared" si="6"/>
        <v>93.077596999999969</v>
      </c>
      <c r="U17" s="146">
        <f t="shared" si="7"/>
        <v>-185.49340799999982</v>
      </c>
      <c r="V17" s="146">
        <f t="shared" si="8"/>
        <v>-92.415810999999849</v>
      </c>
      <c r="W17" s="5">
        <f>Q17/Population!E17</f>
        <v>0.863517060438595</v>
      </c>
      <c r="X17" s="5">
        <f>R17/Population!F17</f>
        <v>0.87758265751872278</v>
      </c>
      <c r="Y17" s="5">
        <f>S17/Population!G17</f>
        <v>0.82845061914829354</v>
      </c>
      <c r="Z17" s="6">
        <f t="shared" si="9"/>
        <v>1.4065597080127779E-2</v>
      </c>
      <c r="AA17" s="6">
        <f t="shared" si="10"/>
        <v>-4.9132038370429232E-2</v>
      </c>
      <c r="AB17" s="6">
        <f t="shared" si="11"/>
        <v>-3.5066441290301453E-2</v>
      </c>
      <c r="AC17" s="10">
        <v>545.25018309999996</v>
      </c>
      <c r="AD17" s="7">
        <v>772.19836429999998</v>
      </c>
      <c r="AE17" s="125">
        <v>863</v>
      </c>
      <c r="AF17" s="146">
        <f t="shared" si="12"/>
        <v>226.94818120000002</v>
      </c>
      <c r="AG17" s="146">
        <f t="shared" si="13"/>
        <v>90.80163570000002</v>
      </c>
      <c r="AH17" s="146">
        <f t="shared" si="14"/>
        <v>317.74981690000004</v>
      </c>
      <c r="AI17" s="5">
        <f>AC17/Population!E17</f>
        <v>0.16605424625464843</v>
      </c>
      <c r="AJ17" s="5">
        <f>AD17/Population!F17</f>
        <v>0.23140495751937334</v>
      </c>
      <c r="AK17" s="5">
        <f>AE17/Population!G17</f>
        <v>0.26064633041377228</v>
      </c>
      <c r="AL17" s="6">
        <f t="shared" si="15"/>
        <v>6.5350711264724914E-2</v>
      </c>
      <c r="AM17" s="6">
        <f t="shared" si="16"/>
        <v>2.9241372894398932E-2</v>
      </c>
      <c r="AN17" s="6">
        <f t="shared" si="17"/>
        <v>9.4592084159123846E-2</v>
      </c>
      <c r="AO17" s="11">
        <v>145.9362946</v>
      </c>
      <c r="AP17" s="7">
        <v>220.6281128</v>
      </c>
      <c r="AQ17" s="125">
        <v>260</v>
      </c>
      <c r="AR17" s="146">
        <f t="shared" si="18"/>
        <v>74.6918182</v>
      </c>
      <c r="AS17" s="146">
        <f t="shared" si="19"/>
        <v>39.371887200000003</v>
      </c>
      <c r="AT17" s="146">
        <f t="shared" si="20"/>
        <v>114.0637054</v>
      </c>
      <c r="AU17" s="5">
        <f>AO17/Population!E17</f>
        <v>4.4444444315857985E-2</v>
      </c>
      <c r="AV17" s="5">
        <f>AP17/Population!F17</f>
        <v>6.611570475980548E-2</v>
      </c>
      <c r="AW17" s="5">
        <f>AQ17/Population!G17</f>
        <v>7.8526125037752942E-2</v>
      </c>
      <c r="AX17" s="6">
        <f t="shared" si="21"/>
        <v>2.1671260443947495E-2</v>
      </c>
      <c r="AY17" s="6">
        <f t="shared" si="22"/>
        <v>1.2410420277947462E-2</v>
      </c>
      <c r="AZ17" s="6">
        <f t="shared" si="23"/>
        <v>3.4081680721894957E-2</v>
      </c>
      <c r="BA17" s="15"/>
      <c r="BB17" s="7"/>
      <c r="BD17" s="16"/>
      <c r="BE17" s="7"/>
      <c r="BG17" s="18"/>
      <c r="BH17" s="7"/>
      <c r="BJ17" s="19"/>
      <c r="BK17" s="7"/>
      <c r="BM17" s="20"/>
      <c r="BN17" s="7"/>
      <c r="BP17" s="22"/>
      <c r="BQ17" s="7"/>
      <c r="BS17" s="24"/>
      <c r="BT17" s="7"/>
      <c r="BV17" s="25"/>
      <c r="BW17" s="7"/>
      <c r="BY17" s="27"/>
      <c r="BZ17" s="7"/>
      <c r="CB17" s="28"/>
      <c r="CC17" s="7"/>
      <c r="CE17" s="29"/>
      <c r="CF17" s="7"/>
      <c r="CH17" s="30"/>
      <c r="CI17" s="7"/>
    </row>
    <row r="18" spans="1:87" x14ac:dyDescent="0.25">
      <c r="A18" s="1">
        <v>42101001101</v>
      </c>
      <c r="B18" s="1" t="s">
        <v>3</v>
      </c>
      <c r="C18" s="1" t="s">
        <v>4</v>
      </c>
      <c r="D18" s="1" t="s">
        <v>20</v>
      </c>
      <c r="E18" s="9">
        <v>156.56962590000001</v>
      </c>
      <c r="F18" s="7">
        <v>156.00843810000001</v>
      </c>
      <c r="G18" s="123">
        <v>133</v>
      </c>
      <c r="H18" s="146">
        <f t="shared" si="0"/>
        <v>-0.56118779999999902</v>
      </c>
      <c r="I18" s="146">
        <f t="shared" si="1"/>
        <v>-23.008438100000006</v>
      </c>
      <c r="J18" s="146">
        <f t="shared" si="2"/>
        <v>-23.569625900000005</v>
      </c>
      <c r="K18" s="5">
        <f>E18/Population!E18</f>
        <v>4.9874867808349092E-2</v>
      </c>
      <c r="L18" s="5">
        <f>F18/Population!F18</f>
        <v>4.6919831727191406E-2</v>
      </c>
      <c r="M18" s="5">
        <f>G18/Population!G18</f>
        <v>4.2587255843739992E-2</v>
      </c>
      <c r="N18" s="6">
        <f t="shared" si="3"/>
        <v>-2.9550360811576859E-3</v>
      </c>
      <c r="O18" s="6">
        <f t="shared" si="4"/>
        <v>-4.3325758834514144E-3</v>
      </c>
      <c r="P18" s="6">
        <f t="shared" si="5"/>
        <v>-7.2876119646091003E-3</v>
      </c>
      <c r="Q18" s="89">
        <v>2338.4430339999999</v>
      </c>
      <c r="R18" s="90">
        <v>2684.1308589999999</v>
      </c>
      <c r="S18" s="124">
        <v>2428</v>
      </c>
      <c r="T18" s="146">
        <f t="shared" si="6"/>
        <v>345.68782499999998</v>
      </c>
      <c r="U18" s="146">
        <f t="shared" si="7"/>
        <v>-256.13085899999987</v>
      </c>
      <c r="V18" s="146">
        <f t="shared" si="8"/>
        <v>89.556966000000102</v>
      </c>
      <c r="W18" s="5">
        <f>Q18/Population!E18</f>
        <v>0.74490525558638876</v>
      </c>
      <c r="X18" s="5">
        <f>R18/Population!F18</f>
        <v>0.80725741358500092</v>
      </c>
      <c r="Y18" s="5">
        <f>S18/Population!G18</f>
        <v>0.77745757284662187</v>
      </c>
      <c r="Z18" s="6">
        <f t="shared" si="9"/>
        <v>6.2352157998612157E-2</v>
      </c>
      <c r="AA18" s="6">
        <f t="shared" si="10"/>
        <v>-2.9799840738379046E-2</v>
      </c>
      <c r="AB18" s="6">
        <f t="shared" si="11"/>
        <v>3.255231726023311E-2</v>
      </c>
      <c r="AC18" s="10">
        <v>387.77636719999998</v>
      </c>
      <c r="AD18" s="7">
        <v>413.02954099999999</v>
      </c>
      <c r="AE18" s="125">
        <v>460</v>
      </c>
      <c r="AF18" s="146">
        <f t="shared" si="12"/>
        <v>25.253173800000013</v>
      </c>
      <c r="AG18" s="146">
        <f t="shared" si="13"/>
        <v>46.970459000000005</v>
      </c>
      <c r="AH18" s="146">
        <f t="shared" si="14"/>
        <v>72.223632800000019</v>
      </c>
      <c r="AI18" s="5">
        <f>AC18/Population!E18</f>
        <v>0.12352520447135995</v>
      </c>
      <c r="AJ18" s="5">
        <f>AD18/Population!F18</f>
        <v>0.12421941273238798</v>
      </c>
      <c r="AK18" s="5">
        <f>AE18/Population!G18</f>
        <v>0.14729426833173231</v>
      </c>
      <c r="AL18" s="6">
        <f t="shared" si="15"/>
        <v>6.9420826102803423E-4</v>
      </c>
      <c r="AM18" s="6">
        <f t="shared" si="16"/>
        <v>2.3074855599344329E-2</v>
      </c>
      <c r="AN18" s="6">
        <f t="shared" si="17"/>
        <v>2.3769063860372364E-2</v>
      </c>
      <c r="AO18" s="11">
        <v>137.48945620000001</v>
      </c>
      <c r="AP18" s="7">
        <v>143.66244510000001</v>
      </c>
      <c r="AQ18" s="125">
        <v>176</v>
      </c>
      <c r="AR18" s="146">
        <f t="shared" si="18"/>
        <v>6.1729889000000071</v>
      </c>
      <c r="AS18" s="146">
        <f t="shared" si="19"/>
        <v>32.337554899999986</v>
      </c>
      <c r="AT18" s="146">
        <f t="shared" si="20"/>
        <v>38.510543799999994</v>
      </c>
      <c r="AU18" s="5">
        <f>AO18/Population!E18</f>
        <v>4.3796926853465784E-2</v>
      </c>
      <c r="AV18" s="5">
        <f>AP18/Population!F18</f>
        <v>4.320675106873513E-2</v>
      </c>
      <c r="AW18" s="5">
        <f>AQ18/Population!G18</f>
        <v>5.6356067883445403E-2</v>
      </c>
      <c r="AX18" s="6">
        <f t="shared" si="21"/>
        <v>-5.901757847306538E-4</v>
      </c>
      <c r="AY18" s="6">
        <f t="shared" si="22"/>
        <v>1.3149316814710273E-2</v>
      </c>
      <c r="AZ18" s="6">
        <f t="shared" si="23"/>
        <v>1.2559141029979619E-2</v>
      </c>
      <c r="BA18" s="15"/>
      <c r="BB18" s="7"/>
      <c r="BD18" s="16"/>
      <c r="BE18" s="7"/>
      <c r="BG18" s="18"/>
      <c r="BH18" s="7"/>
      <c r="BJ18" s="19"/>
      <c r="BK18" s="7"/>
      <c r="BM18" s="20"/>
      <c r="BN18" s="7"/>
      <c r="BP18" s="22"/>
      <c r="BQ18" s="7"/>
      <c r="BS18" s="24"/>
      <c r="BT18" s="7"/>
      <c r="BV18" s="25"/>
      <c r="BW18" s="7"/>
      <c r="BY18" s="27"/>
      <c r="BZ18" s="7"/>
      <c r="CB18" s="28"/>
      <c r="CC18" s="7"/>
      <c r="CE18" s="29"/>
      <c r="CF18" s="7"/>
      <c r="CH18" s="30"/>
      <c r="CI18" s="7"/>
    </row>
    <row r="19" spans="1:87" x14ac:dyDescent="0.25">
      <c r="A19" s="1">
        <v>42101001102</v>
      </c>
      <c r="B19" s="1" t="s">
        <v>3</v>
      </c>
      <c r="C19" s="1" t="s">
        <v>4</v>
      </c>
      <c r="D19" s="1" t="s">
        <v>21</v>
      </c>
      <c r="E19" s="9">
        <v>122.43038180000001</v>
      </c>
      <c r="F19" s="7">
        <v>121.99156189999999</v>
      </c>
      <c r="G19" s="123">
        <v>213</v>
      </c>
      <c r="H19" s="146">
        <f t="shared" si="0"/>
        <v>-0.43881990000001281</v>
      </c>
      <c r="I19" s="146">
        <f t="shared" si="1"/>
        <v>91.008438100000006</v>
      </c>
      <c r="J19" s="146">
        <f t="shared" si="2"/>
        <v>90.569618199999994</v>
      </c>
      <c r="K19" s="5">
        <f>E19/Population!E19</f>
        <v>4.9874866050064567E-2</v>
      </c>
      <c r="L19" s="5">
        <f>F19/Population!F19</f>
        <v>4.6919830579649477E-2</v>
      </c>
      <c r="M19" s="5">
        <f>G19/Population!G19</f>
        <v>8.5783326621022962E-2</v>
      </c>
      <c r="N19" s="6">
        <f t="shared" si="3"/>
        <v>-2.9550354704150905E-3</v>
      </c>
      <c r="O19" s="6">
        <f t="shared" si="4"/>
        <v>3.8863496041373485E-2</v>
      </c>
      <c r="P19" s="6">
        <f t="shared" si="5"/>
        <v>3.5908460570958395E-2</v>
      </c>
      <c r="Q19" s="89">
        <v>1828.556988</v>
      </c>
      <c r="R19" s="90">
        <v>2098.8691410000001</v>
      </c>
      <c r="S19" s="124">
        <v>1974</v>
      </c>
      <c r="T19" s="146">
        <f t="shared" si="6"/>
        <v>270.31215300000008</v>
      </c>
      <c r="U19" s="146">
        <f t="shared" si="7"/>
        <v>-124.86914100000013</v>
      </c>
      <c r="V19" s="146">
        <f t="shared" si="8"/>
        <v>145.44301199999995</v>
      </c>
      <c r="W19" s="5">
        <f>Q19/Population!E19</f>
        <v>0.74490525554670384</v>
      </c>
      <c r="X19" s="5">
        <f>R19/Population!F19</f>
        <v>0.8072573460884136</v>
      </c>
      <c r="Y19" s="5">
        <f>S19/Population!G19</f>
        <v>0.79500604107933948</v>
      </c>
      <c r="Z19" s="6">
        <f t="shared" si="9"/>
        <v>6.2352090541709759E-2</v>
      </c>
      <c r="AA19" s="6">
        <f t="shared" si="10"/>
        <v>-1.225130500907412E-2</v>
      </c>
      <c r="AB19" s="6">
        <f t="shared" si="11"/>
        <v>5.0100785532635639E-2</v>
      </c>
      <c r="AC19" s="10">
        <v>303.22363280000002</v>
      </c>
      <c r="AD19" s="7">
        <v>322.97045900000001</v>
      </c>
      <c r="AE19" s="125">
        <v>290</v>
      </c>
      <c r="AF19" s="146">
        <f t="shared" si="12"/>
        <v>19.746826199999987</v>
      </c>
      <c r="AG19" s="146">
        <f t="shared" si="13"/>
        <v>-32.970459000000005</v>
      </c>
      <c r="AH19" s="146">
        <f t="shared" si="14"/>
        <v>-13.223632800000019</v>
      </c>
      <c r="AI19" s="5">
        <f>AC19/Population!E19</f>
        <v>0.12352520548223893</v>
      </c>
      <c r="AJ19" s="5">
        <f>AD19/Population!F19</f>
        <v>0.12421940487108091</v>
      </c>
      <c r="AK19" s="5">
        <f>AE19/Population!G19</f>
        <v>0.11679420056383408</v>
      </c>
      <c r="AL19" s="6">
        <f t="shared" si="15"/>
        <v>6.9419938884197896E-4</v>
      </c>
      <c r="AM19" s="6">
        <f t="shared" si="16"/>
        <v>-7.4252043072468299E-3</v>
      </c>
      <c r="AN19" s="6">
        <f t="shared" si="17"/>
        <v>-6.7310049184048509E-3</v>
      </c>
      <c r="AO19" s="11">
        <v>107.51055150000001</v>
      </c>
      <c r="AP19" s="7">
        <v>112.3375549</v>
      </c>
      <c r="AQ19" s="125">
        <v>24</v>
      </c>
      <c r="AR19" s="146">
        <f t="shared" si="18"/>
        <v>4.8270033999999953</v>
      </c>
      <c r="AS19" s="146">
        <f t="shared" si="19"/>
        <v>-88.337554900000001</v>
      </c>
      <c r="AT19" s="146">
        <f t="shared" si="20"/>
        <v>-83.510551500000005</v>
      </c>
      <c r="AU19" s="5">
        <f>AO19/Population!E19</f>
        <v>4.3796925862654365E-2</v>
      </c>
      <c r="AV19" s="5">
        <f>AP19/Population!F19</f>
        <v>4.3206751037098347E-2</v>
      </c>
      <c r="AW19" s="5">
        <f>AQ19/Population!G19</f>
        <v>9.6657269432138537E-3</v>
      </c>
      <c r="AX19" s="6">
        <f t="shared" si="21"/>
        <v>-5.9017482555601825E-4</v>
      </c>
      <c r="AY19" s="6">
        <f t="shared" si="22"/>
        <v>-3.3541024093884493E-2</v>
      </c>
      <c r="AZ19" s="6">
        <f t="shared" si="23"/>
        <v>-3.4131198919440511E-2</v>
      </c>
      <c r="BA19" s="15"/>
      <c r="BB19" s="7"/>
      <c r="BD19" s="16"/>
      <c r="BE19" s="7"/>
      <c r="BG19" s="18"/>
      <c r="BH19" s="7"/>
      <c r="BJ19" s="19"/>
      <c r="BK19" s="7"/>
      <c r="BM19" s="20"/>
      <c r="BN19" s="7"/>
      <c r="BP19" s="22"/>
      <c r="BQ19" s="7"/>
      <c r="BS19" s="24"/>
      <c r="BT19" s="7"/>
      <c r="BV19" s="25"/>
      <c r="BW19" s="7"/>
      <c r="BY19" s="27"/>
      <c r="BZ19" s="7"/>
      <c r="CB19" s="28"/>
      <c r="CC19" s="7"/>
      <c r="CE19" s="29"/>
      <c r="CF19" s="7"/>
      <c r="CH19" s="30"/>
      <c r="CI19" s="7"/>
    </row>
    <row r="20" spans="1:87" x14ac:dyDescent="0.25">
      <c r="A20" s="1">
        <v>42101001201</v>
      </c>
      <c r="B20" s="1" t="s">
        <v>3</v>
      </c>
      <c r="C20" s="1" t="s">
        <v>4</v>
      </c>
      <c r="D20" s="1" t="s">
        <v>22</v>
      </c>
      <c r="E20" s="9">
        <v>305.45608520000002</v>
      </c>
      <c r="F20" s="7">
        <v>298.0166931</v>
      </c>
      <c r="G20" s="123">
        <v>317</v>
      </c>
      <c r="H20" s="146">
        <f t="shared" si="0"/>
        <v>-7.4393921000000205</v>
      </c>
      <c r="I20" s="146">
        <f t="shared" si="1"/>
        <v>18.983306900000002</v>
      </c>
      <c r="J20" s="146">
        <f t="shared" si="2"/>
        <v>11.543914799999982</v>
      </c>
      <c r="K20" s="5">
        <f>E20/Population!E20</f>
        <v>7.7023190947942091E-2</v>
      </c>
      <c r="L20" s="5">
        <f>F20/Population!F20</f>
        <v>7.7933237131047675E-2</v>
      </c>
      <c r="M20" s="5">
        <f>G20/Population!G20</f>
        <v>8.7183718371837179E-2</v>
      </c>
      <c r="N20" s="6">
        <f t="shared" si="3"/>
        <v>9.1004618310558394E-4</v>
      </c>
      <c r="O20" s="6">
        <f t="shared" si="4"/>
        <v>9.2504812407895043E-3</v>
      </c>
      <c r="P20" s="6">
        <f t="shared" si="5"/>
        <v>1.0160527423895088E-2</v>
      </c>
      <c r="Q20" s="89">
        <v>2941.0118480000001</v>
      </c>
      <c r="R20" s="90">
        <v>3026.6293949999999</v>
      </c>
      <c r="S20" s="124">
        <v>3107</v>
      </c>
      <c r="T20" s="146">
        <f t="shared" si="6"/>
        <v>85.617546999999831</v>
      </c>
      <c r="U20" s="146">
        <f t="shared" si="7"/>
        <v>80.370605000000069</v>
      </c>
      <c r="V20" s="146">
        <f t="shared" si="8"/>
        <v>165.9881519999999</v>
      </c>
      <c r="W20" s="5">
        <f>Q20/Population!E20</f>
        <v>0.74159962143279645</v>
      </c>
      <c r="X20" s="5">
        <f>R20/Population!F20</f>
        <v>0.79148259748384664</v>
      </c>
      <c r="Y20" s="5">
        <f>S20/Population!G20</f>
        <v>0.85451045104510448</v>
      </c>
      <c r="Z20" s="6">
        <f t="shared" si="9"/>
        <v>4.9882976051050187E-2</v>
      </c>
      <c r="AA20" s="6">
        <f t="shared" si="10"/>
        <v>6.3027853561257841E-2</v>
      </c>
      <c r="AB20" s="6">
        <f t="shared" si="11"/>
        <v>0.11291082961230803</v>
      </c>
      <c r="AC20" s="10">
        <v>487.50979610000002</v>
      </c>
      <c r="AD20" s="7">
        <v>455.2380981</v>
      </c>
      <c r="AE20" s="125">
        <v>722</v>
      </c>
      <c r="AF20" s="146">
        <f t="shared" si="12"/>
        <v>-32.271698000000015</v>
      </c>
      <c r="AG20" s="146">
        <f t="shared" si="13"/>
        <v>266.7619019</v>
      </c>
      <c r="AH20" s="146">
        <f t="shared" si="14"/>
        <v>234.49020389999998</v>
      </c>
      <c r="AI20" s="5">
        <f>AC20/Population!E20</f>
        <v>0.12292948784901998</v>
      </c>
      <c r="AJ20" s="5">
        <f>AD20/Population!F20</f>
        <v>0.11904762206863924</v>
      </c>
      <c r="AK20" s="5">
        <f>AE20/Population!G20</f>
        <v>0.19856985698569857</v>
      </c>
      <c r="AL20" s="6">
        <f t="shared" si="15"/>
        <v>-3.8818657803807444E-3</v>
      </c>
      <c r="AM20" s="6">
        <f t="shared" si="16"/>
        <v>7.9522234917059328E-2</v>
      </c>
      <c r="AN20" s="6">
        <f t="shared" si="17"/>
        <v>7.5640369136678584E-2</v>
      </c>
      <c r="AO20" s="11">
        <v>180.17686459999999</v>
      </c>
      <c r="AP20" s="7">
        <v>146.42709350000001</v>
      </c>
      <c r="AQ20" s="125">
        <v>53</v>
      </c>
      <c r="AR20" s="146">
        <f t="shared" si="18"/>
        <v>-33.749771099999975</v>
      </c>
      <c r="AS20" s="146">
        <f t="shared" si="19"/>
        <v>-93.427093500000012</v>
      </c>
      <c r="AT20" s="146">
        <f t="shared" si="20"/>
        <v>-127.17686459999999</v>
      </c>
      <c r="AU20" s="5">
        <f>AO20/Population!E20</f>
        <v>4.5433035119927953E-2</v>
      </c>
      <c r="AV20" s="5">
        <f>AP20/Population!F20</f>
        <v>3.8291604679729904E-2</v>
      </c>
      <c r="AW20" s="5">
        <f>AQ20/Population!G20</f>
        <v>1.4576457645764576E-2</v>
      </c>
      <c r="AX20" s="6">
        <f t="shared" si="21"/>
        <v>-7.1414304401980488E-3</v>
      </c>
      <c r="AY20" s="6">
        <f t="shared" si="22"/>
        <v>-2.3715147033965329E-2</v>
      </c>
      <c r="AZ20" s="6">
        <f t="shared" si="23"/>
        <v>-3.0856577474163378E-2</v>
      </c>
      <c r="BA20" s="15"/>
      <c r="BB20" s="7"/>
      <c r="BD20" s="16"/>
      <c r="BE20" s="7"/>
      <c r="BG20" s="18"/>
      <c r="BH20" s="7"/>
      <c r="BJ20" s="19"/>
      <c r="BK20" s="7"/>
      <c r="BM20" s="20"/>
      <c r="BN20" s="7"/>
      <c r="BP20" s="22"/>
      <c r="BQ20" s="7"/>
      <c r="BS20" s="24"/>
      <c r="BT20" s="7"/>
      <c r="BV20" s="25"/>
      <c r="BW20" s="7"/>
      <c r="BY20" s="27"/>
      <c r="BZ20" s="7"/>
      <c r="CB20" s="28"/>
      <c r="CC20" s="7"/>
      <c r="CE20" s="29"/>
      <c r="CF20" s="7"/>
      <c r="CH20" s="30"/>
      <c r="CI20" s="7"/>
    </row>
    <row r="21" spans="1:87" x14ac:dyDescent="0.25">
      <c r="A21" s="1">
        <v>42101001202</v>
      </c>
      <c r="B21" s="1" t="s">
        <v>3</v>
      </c>
      <c r="C21" s="1" t="s">
        <v>4</v>
      </c>
      <c r="D21" s="1" t="s">
        <v>23</v>
      </c>
      <c r="E21" s="9">
        <v>345.39541630000002</v>
      </c>
      <c r="F21" s="7">
        <v>336.9833069</v>
      </c>
      <c r="G21" s="123">
        <v>294</v>
      </c>
      <c r="H21" s="146">
        <f t="shared" si="0"/>
        <v>-8.4121094000000198</v>
      </c>
      <c r="I21" s="146">
        <f t="shared" si="1"/>
        <v>-42.983306900000002</v>
      </c>
      <c r="J21" s="146">
        <f t="shared" si="2"/>
        <v>-51.395416300000022</v>
      </c>
      <c r="K21" s="5">
        <f>E21/Population!E21</f>
        <v>7.7023188479581686E-2</v>
      </c>
      <c r="L21" s="5">
        <f>F21/Population!F21</f>
        <v>7.7933233397519411E-2</v>
      </c>
      <c r="M21" s="5">
        <f>G21/Population!G21</f>
        <v>5.8217821782178221E-2</v>
      </c>
      <c r="N21" s="6">
        <f t="shared" si="3"/>
        <v>9.1004491793772457E-4</v>
      </c>
      <c r="O21" s="6">
        <f t="shared" si="4"/>
        <v>-1.971541161534119E-2</v>
      </c>
      <c r="P21" s="6">
        <f t="shared" si="5"/>
        <v>-1.8805366697403465E-2</v>
      </c>
      <c r="Q21" s="89">
        <v>3325.5583799999999</v>
      </c>
      <c r="R21" s="90">
        <v>3422.3706050000001</v>
      </c>
      <c r="S21" s="124">
        <v>3911</v>
      </c>
      <c r="T21" s="146">
        <f t="shared" si="6"/>
        <v>96.812225000000126</v>
      </c>
      <c r="U21" s="146">
        <f t="shared" si="7"/>
        <v>488.62939499999993</v>
      </c>
      <c r="V21" s="146">
        <f t="shared" si="8"/>
        <v>585.44162000000006</v>
      </c>
      <c r="W21" s="5">
        <f>Q21/Population!E21</f>
        <v>0.74159962122980927</v>
      </c>
      <c r="X21" s="5">
        <f>R21/Population!F21</f>
        <v>0.79148255023630287</v>
      </c>
      <c r="Y21" s="5">
        <f>S21/Population!G21</f>
        <v>0.77445544554455448</v>
      </c>
      <c r="Z21" s="6">
        <f t="shared" si="9"/>
        <v>4.9882929006493604E-2</v>
      </c>
      <c r="AA21" s="6">
        <f t="shared" si="10"/>
        <v>-1.7027104691748396E-2</v>
      </c>
      <c r="AB21" s="6">
        <f t="shared" si="11"/>
        <v>3.2855824314745208E-2</v>
      </c>
      <c r="AC21" s="10">
        <v>551.25323490000005</v>
      </c>
      <c r="AD21" s="7">
        <v>514.7619019</v>
      </c>
      <c r="AE21" s="125">
        <v>676</v>
      </c>
      <c r="AF21" s="146">
        <f t="shared" si="12"/>
        <v>-36.491333000000054</v>
      </c>
      <c r="AG21" s="146">
        <f t="shared" si="13"/>
        <v>161.2380981</v>
      </c>
      <c r="AH21" s="146">
        <f t="shared" si="14"/>
        <v>124.74676509999995</v>
      </c>
      <c r="AI21" s="5">
        <f>AC21/Population!E21</f>
        <v>0.12292948837167825</v>
      </c>
      <c r="AJ21" s="5">
        <f>AD21/Population!F21</f>
        <v>0.11904761637593061</v>
      </c>
      <c r="AK21" s="5">
        <f>AE21/Population!G21</f>
        <v>0.13386138613861387</v>
      </c>
      <c r="AL21" s="6">
        <f t="shared" si="15"/>
        <v>-3.8818719957476322E-3</v>
      </c>
      <c r="AM21" s="6">
        <f t="shared" si="16"/>
        <v>1.4813769762683254E-2</v>
      </c>
      <c r="AN21" s="6">
        <f t="shared" si="17"/>
        <v>1.0931897766935622E-2</v>
      </c>
      <c r="AO21" s="11">
        <v>203.7355499</v>
      </c>
      <c r="AP21" s="7">
        <v>165.57290649999999</v>
      </c>
      <c r="AQ21" s="125">
        <v>117</v>
      </c>
      <c r="AR21" s="146">
        <f t="shared" si="18"/>
        <v>-38.162643400000007</v>
      </c>
      <c r="AS21" s="146">
        <f t="shared" si="19"/>
        <v>-48.572906499999988</v>
      </c>
      <c r="AT21" s="146">
        <f t="shared" si="20"/>
        <v>-86.735549899999995</v>
      </c>
      <c r="AU21" s="5">
        <f>AO21/Population!E21</f>
        <v>4.5433033906590724E-2</v>
      </c>
      <c r="AV21" s="5">
        <f>AP21/Population!F21</f>
        <v>3.8291605852153736E-2</v>
      </c>
      <c r="AW21" s="5">
        <f>AQ21/Population!G21</f>
        <v>2.3168316831683168E-2</v>
      </c>
      <c r="AX21" s="6">
        <f t="shared" si="21"/>
        <v>-7.1414280544369879E-3</v>
      </c>
      <c r="AY21" s="6">
        <f t="shared" si="22"/>
        <v>-1.5123289020470568E-2</v>
      </c>
      <c r="AZ21" s="6">
        <f t="shared" si="23"/>
        <v>-2.2264717074907556E-2</v>
      </c>
      <c r="BA21" s="15"/>
      <c r="BB21" s="7"/>
      <c r="BD21" s="16"/>
      <c r="BE21" s="7"/>
      <c r="BG21" s="18"/>
      <c r="BH21" s="7"/>
      <c r="BJ21" s="19"/>
      <c r="BK21" s="7"/>
      <c r="BM21" s="20"/>
      <c r="BN21" s="7"/>
      <c r="BP21" s="22"/>
      <c r="BQ21" s="7"/>
      <c r="BS21" s="24"/>
      <c r="BT21" s="7"/>
      <c r="BV21" s="25"/>
      <c r="BW21" s="7"/>
      <c r="BY21" s="27"/>
      <c r="BZ21" s="7"/>
      <c r="CB21" s="28"/>
      <c r="CC21" s="7"/>
      <c r="CE21" s="29"/>
      <c r="CF21" s="7"/>
      <c r="CH21" s="30"/>
      <c r="CI21" s="7"/>
    </row>
    <row r="22" spans="1:87" x14ac:dyDescent="0.25">
      <c r="A22" s="1">
        <v>42101001300</v>
      </c>
      <c r="B22" s="1" t="s">
        <v>3</v>
      </c>
      <c r="C22" s="1" t="s">
        <v>4</v>
      </c>
      <c r="D22" s="1" t="s">
        <v>24</v>
      </c>
      <c r="E22" s="9">
        <v>901</v>
      </c>
      <c r="F22" s="7">
        <v>971</v>
      </c>
      <c r="G22" s="123">
        <v>852</v>
      </c>
      <c r="H22" s="146">
        <f t="shared" si="0"/>
        <v>70</v>
      </c>
      <c r="I22" s="146">
        <f t="shared" si="1"/>
        <v>-119</v>
      </c>
      <c r="J22" s="146">
        <f t="shared" si="2"/>
        <v>-49</v>
      </c>
      <c r="K22" s="5">
        <f>E22/Population!E22</f>
        <v>0.19933628287713409</v>
      </c>
      <c r="L22" s="5">
        <f>F22/Population!F22</f>
        <v>0.22306455318171375</v>
      </c>
      <c r="M22" s="5">
        <f>G22/Population!G22</f>
        <v>0.15739885460927397</v>
      </c>
      <c r="N22" s="6">
        <f t="shared" si="3"/>
        <v>2.3728270304579663E-2</v>
      </c>
      <c r="O22" s="6">
        <f t="shared" si="4"/>
        <v>-6.5665698572439785E-2</v>
      </c>
      <c r="P22" s="6">
        <f t="shared" si="5"/>
        <v>-4.1937428267860122E-2</v>
      </c>
      <c r="Q22" s="89">
        <v>3212.0000049999999</v>
      </c>
      <c r="R22" s="90">
        <v>3039</v>
      </c>
      <c r="S22" s="124">
        <v>4085</v>
      </c>
      <c r="T22" s="146">
        <f t="shared" si="6"/>
        <v>-173.00000499999987</v>
      </c>
      <c r="U22" s="146">
        <f t="shared" si="7"/>
        <v>1046</v>
      </c>
      <c r="V22" s="146">
        <f t="shared" si="8"/>
        <v>872.99999500000013</v>
      </c>
      <c r="W22" s="5">
        <f>Q22/Population!E22</f>
        <v>0.7106194690322265</v>
      </c>
      <c r="X22" s="5">
        <f>R22/Population!F22</f>
        <v>0.69813921433494142</v>
      </c>
      <c r="Y22" s="5">
        <f>S22/Population!G22</f>
        <v>0.75466469610197673</v>
      </c>
      <c r="Z22" s="6">
        <f t="shared" si="9"/>
        <v>-1.2480254697285087E-2</v>
      </c>
      <c r="AA22" s="6">
        <f t="shared" si="10"/>
        <v>5.6525481767035313E-2</v>
      </c>
      <c r="AB22" s="6">
        <f t="shared" si="11"/>
        <v>4.4045227069750226E-2</v>
      </c>
      <c r="AC22" s="10">
        <v>933</v>
      </c>
      <c r="AD22" s="7">
        <v>797</v>
      </c>
      <c r="AE22" s="125">
        <v>776</v>
      </c>
      <c r="AF22" s="146">
        <f t="shared" si="12"/>
        <v>-136</v>
      </c>
      <c r="AG22" s="146">
        <f t="shared" si="13"/>
        <v>-21</v>
      </c>
      <c r="AH22" s="146">
        <f t="shared" si="14"/>
        <v>-157</v>
      </c>
      <c r="AI22" s="5">
        <f>AC22/Population!E22</f>
        <v>0.20641592888386914</v>
      </c>
      <c r="AJ22" s="5">
        <f>AD22/Population!F22</f>
        <v>0.18309212037675165</v>
      </c>
      <c r="AK22" s="5">
        <f>AE22/Population!G22</f>
        <v>0.14335858119342323</v>
      </c>
      <c r="AL22" s="6">
        <f t="shared" si="15"/>
        <v>-2.3323808507117488E-2</v>
      </c>
      <c r="AM22" s="6">
        <f t="shared" si="16"/>
        <v>-3.973353918332842E-2</v>
      </c>
      <c r="AN22" s="6">
        <f t="shared" si="17"/>
        <v>-6.3057347690445908E-2</v>
      </c>
      <c r="AO22" s="11">
        <v>316</v>
      </c>
      <c r="AP22" s="7">
        <v>311</v>
      </c>
      <c r="AQ22" s="125">
        <v>246</v>
      </c>
      <c r="AR22" s="146">
        <f t="shared" si="18"/>
        <v>-5</v>
      </c>
      <c r="AS22" s="146">
        <f t="shared" si="19"/>
        <v>-65</v>
      </c>
      <c r="AT22" s="146">
        <f t="shared" si="20"/>
        <v>-70</v>
      </c>
      <c r="AU22" s="5">
        <f>AO22/Population!E22</f>
        <v>6.9911504316508735E-2</v>
      </c>
      <c r="AV22" s="5">
        <f>AP22/Population!F22</f>
        <v>7.1444980473236844E-2</v>
      </c>
      <c r="AW22" s="5">
        <f>AQ22/Population!G22</f>
        <v>4.5446148161832622E-2</v>
      </c>
      <c r="AX22" s="6">
        <f t="shared" si="21"/>
        <v>1.5334761567281086E-3</v>
      </c>
      <c r="AY22" s="6">
        <f t="shared" si="22"/>
        <v>-2.5998832311404221E-2</v>
      </c>
      <c r="AZ22" s="6">
        <f t="shared" si="23"/>
        <v>-2.4465356154676113E-2</v>
      </c>
      <c r="BA22" s="15"/>
      <c r="BB22" s="7"/>
      <c r="BD22" s="16"/>
      <c r="BE22" s="7"/>
      <c r="BG22" s="18"/>
      <c r="BH22" s="7"/>
      <c r="BJ22" s="19"/>
      <c r="BK22" s="7"/>
      <c r="BM22" s="20"/>
      <c r="BN22" s="7"/>
      <c r="BP22" s="22"/>
      <c r="BQ22" s="7"/>
      <c r="BS22" s="24"/>
      <c r="BT22" s="7"/>
      <c r="BV22" s="25"/>
      <c r="BW22" s="7"/>
      <c r="BY22" s="27"/>
      <c r="BZ22" s="7"/>
      <c r="CB22" s="28"/>
      <c r="CC22" s="7"/>
      <c r="CE22" s="29"/>
      <c r="CF22" s="7"/>
      <c r="CH22" s="30"/>
      <c r="CI22" s="7"/>
    </row>
    <row r="23" spans="1:87" x14ac:dyDescent="0.25">
      <c r="A23" s="1">
        <v>42101001400</v>
      </c>
      <c r="B23" s="1" t="s">
        <v>3</v>
      </c>
      <c r="C23" s="1" t="s">
        <v>4</v>
      </c>
      <c r="D23" s="1" t="s">
        <v>25</v>
      </c>
      <c r="E23" s="9">
        <v>633</v>
      </c>
      <c r="F23" s="7">
        <v>494</v>
      </c>
      <c r="G23" s="123">
        <v>456</v>
      </c>
      <c r="H23" s="146">
        <f t="shared" si="0"/>
        <v>-139</v>
      </c>
      <c r="I23" s="146">
        <f t="shared" si="1"/>
        <v>-38</v>
      </c>
      <c r="J23" s="146">
        <f t="shared" si="2"/>
        <v>-177</v>
      </c>
      <c r="K23" s="5">
        <f>E23/Population!E23</f>
        <v>0.16821684812525894</v>
      </c>
      <c r="L23" s="5">
        <f>F23/Population!F23</f>
        <v>0.13779637377963738</v>
      </c>
      <c r="M23" s="5">
        <f>G23/Population!G23</f>
        <v>0.10363636363636364</v>
      </c>
      <c r="N23" s="6">
        <f t="shared" si="3"/>
        <v>-3.0420474345621562E-2</v>
      </c>
      <c r="O23" s="6">
        <f t="shared" si="4"/>
        <v>-3.4160010143273745E-2</v>
      </c>
      <c r="P23" s="6">
        <f t="shared" si="5"/>
        <v>-6.4580484488895307E-2</v>
      </c>
      <c r="Q23" s="89">
        <v>2898.0000030000001</v>
      </c>
      <c r="R23" s="90">
        <v>2455</v>
      </c>
      <c r="S23" s="124">
        <v>3415</v>
      </c>
      <c r="T23" s="146">
        <f t="shared" si="6"/>
        <v>-443.00000300000011</v>
      </c>
      <c r="U23" s="146">
        <f t="shared" si="7"/>
        <v>960</v>
      </c>
      <c r="V23" s="146">
        <f t="shared" si="8"/>
        <v>516.99999699999989</v>
      </c>
      <c r="W23" s="5">
        <f>Q23/Population!E23</f>
        <v>0.77013021543704741</v>
      </c>
      <c r="X23" s="5">
        <f>R23/Population!F23</f>
        <v>0.6847977684797768</v>
      </c>
      <c r="Y23" s="5">
        <f>S23/Population!G23</f>
        <v>0.77613636363636362</v>
      </c>
      <c r="Z23" s="6">
        <f t="shared" si="9"/>
        <v>-8.5332446957270602E-2</v>
      </c>
      <c r="AA23" s="6">
        <f t="shared" si="10"/>
        <v>9.1338595156586821E-2</v>
      </c>
      <c r="AB23" s="6">
        <f t="shared" si="11"/>
        <v>6.0061481993162191E-3</v>
      </c>
      <c r="AC23" s="10">
        <v>763</v>
      </c>
      <c r="AD23" s="7">
        <v>656</v>
      </c>
      <c r="AE23" s="125">
        <v>486</v>
      </c>
      <c r="AF23" s="146">
        <f t="shared" si="12"/>
        <v>-107</v>
      </c>
      <c r="AG23" s="146">
        <f t="shared" si="13"/>
        <v>-170</v>
      </c>
      <c r="AH23" s="146">
        <f t="shared" si="14"/>
        <v>-277</v>
      </c>
      <c r="AI23" s="5">
        <f>AC23/Population!E23</f>
        <v>0.20276375216362177</v>
      </c>
      <c r="AJ23" s="5">
        <f>AD23/Population!F23</f>
        <v>0.18298465829846583</v>
      </c>
      <c r="AK23" s="5">
        <f>AE23/Population!G23</f>
        <v>0.11045454545454546</v>
      </c>
      <c r="AL23" s="6">
        <f t="shared" si="15"/>
        <v>-1.9779093865155944E-2</v>
      </c>
      <c r="AM23" s="6">
        <f t="shared" si="16"/>
        <v>-7.2530112843920372E-2</v>
      </c>
      <c r="AN23" s="6">
        <f t="shared" si="17"/>
        <v>-9.2309206709076316E-2</v>
      </c>
      <c r="AO23" s="11">
        <v>272</v>
      </c>
      <c r="AP23" s="7">
        <v>287</v>
      </c>
      <c r="AQ23" s="125">
        <v>272</v>
      </c>
      <c r="AR23" s="146">
        <f t="shared" si="18"/>
        <v>15</v>
      </c>
      <c r="AS23" s="146">
        <f t="shared" si="19"/>
        <v>-15</v>
      </c>
      <c r="AT23" s="146">
        <f t="shared" si="20"/>
        <v>0</v>
      </c>
      <c r="AU23" s="5">
        <f>AO23/Population!E23</f>
        <v>7.2282753064882202E-2</v>
      </c>
      <c r="AV23" s="5">
        <f>AP23/Population!F23</f>
        <v>8.0055788005578804E-2</v>
      </c>
      <c r="AW23" s="5">
        <f>AQ23/Population!G23</f>
        <v>6.1818181818181821E-2</v>
      </c>
      <c r="AX23" s="6">
        <f t="shared" si="21"/>
        <v>7.7730349406966021E-3</v>
      </c>
      <c r="AY23" s="6">
        <f t="shared" si="22"/>
        <v>-1.8237606187396983E-2</v>
      </c>
      <c r="AZ23" s="6">
        <f t="shared" si="23"/>
        <v>-1.0464571246700381E-2</v>
      </c>
      <c r="BA23" s="15"/>
      <c r="BB23" s="7"/>
      <c r="BD23" s="16"/>
      <c r="BE23" s="7"/>
      <c r="BG23" s="18"/>
      <c r="BH23" s="7"/>
      <c r="BJ23" s="19"/>
      <c r="BK23" s="7"/>
      <c r="BM23" s="20"/>
      <c r="BN23" s="7"/>
      <c r="BP23" s="22"/>
      <c r="BQ23" s="7"/>
      <c r="BS23" s="24"/>
      <c r="BT23" s="7"/>
      <c r="BV23" s="25"/>
      <c r="BW23" s="7"/>
      <c r="BY23" s="27"/>
      <c r="BZ23" s="7"/>
      <c r="CB23" s="28"/>
      <c r="CC23" s="7"/>
      <c r="CE23" s="29"/>
      <c r="CF23" s="7"/>
      <c r="CH23" s="30"/>
      <c r="CI23" s="7"/>
    </row>
    <row r="24" spans="1:87" x14ac:dyDescent="0.25">
      <c r="A24" s="1">
        <v>42101001500</v>
      </c>
      <c r="B24" s="1" t="s">
        <v>3</v>
      </c>
      <c r="C24" s="1" t="s">
        <v>4</v>
      </c>
      <c r="D24" s="1" t="s">
        <v>26</v>
      </c>
      <c r="E24" s="9">
        <v>446</v>
      </c>
      <c r="F24" s="7">
        <v>252</v>
      </c>
      <c r="G24" s="123">
        <v>411</v>
      </c>
      <c r="H24" s="146">
        <f t="shared" si="0"/>
        <v>-194</v>
      </c>
      <c r="I24" s="146">
        <f t="shared" si="1"/>
        <v>159</v>
      </c>
      <c r="J24" s="146">
        <f t="shared" si="2"/>
        <v>-35</v>
      </c>
      <c r="K24" s="5">
        <f>E24/Population!E24</f>
        <v>0.17579818787425022</v>
      </c>
      <c r="L24" s="5">
        <f>F24/Population!F24</f>
        <v>0.1156493804497476</v>
      </c>
      <c r="M24" s="5">
        <f>G24/Population!G24</f>
        <v>0.14994527544691719</v>
      </c>
      <c r="N24" s="6">
        <f t="shared" si="3"/>
        <v>-6.0148807424502626E-2</v>
      </c>
      <c r="O24" s="6">
        <f t="shared" si="4"/>
        <v>3.429589499716959E-2</v>
      </c>
      <c r="P24" s="6">
        <f t="shared" si="5"/>
        <v>-2.5852912427333036E-2</v>
      </c>
      <c r="Q24" s="89">
        <v>1733.99999</v>
      </c>
      <c r="R24" s="90">
        <v>1730</v>
      </c>
      <c r="S24" s="124">
        <v>2081</v>
      </c>
      <c r="T24" s="146">
        <f t="shared" si="6"/>
        <v>-3.9999900000000252</v>
      </c>
      <c r="U24" s="146">
        <f t="shared" si="7"/>
        <v>351</v>
      </c>
      <c r="V24" s="146">
        <f t="shared" si="8"/>
        <v>347.00000999999997</v>
      </c>
      <c r="W24" s="5">
        <f>Q24/Population!E24</f>
        <v>0.68348443052907626</v>
      </c>
      <c r="X24" s="5">
        <f>R24/Population!F24</f>
        <v>0.79394217530977518</v>
      </c>
      <c r="Y24" s="5">
        <f>S24/Population!G24</f>
        <v>0.7592119664356074</v>
      </c>
      <c r="Z24" s="6">
        <f t="shared" si="9"/>
        <v>0.11045774478069892</v>
      </c>
      <c r="AA24" s="6">
        <f t="shared" si="10"/>
        <v>-3.4730208874167778E-2</v>
      </c>
      <c r="AB24" s="6">
        <f t="shared" si="11"/>
        <v>7.572753590653114E-2</v>
      </c>
      <c r="AC24" s="10">
        <v>360</v>
      </c>
      <c r="AD24" s="7">
        <v>297</v>
      </c>
      <c r="AE24" s="125">
        <v>377</v>
      </c>
      <c r="AF24" s="146">
        <f t="shared" si="12"/>
        <v>-63</v>
      </c>
      <c r="AG24" s="146">
        <f t="shared" si="13"/>
        <v>80</v>
      </c>
      <c r="AH24" s="146">
        <f t="shared" si="14"/>
        <v>17</v>
      </c>
      <c r="AI24" s="5">
        <f>AC24/Population!E24</f>
        <v>0.1418998825890809</v>
      </c>
      <c r="AJ24" s="5">
        <f>AD24/Population!F24</f>
        <v>0.13630105553005967</v>
      </c>
      <c r="AK24" s="5">
        <f>AE24/Population!G24</f>
        <v>0.1375410434148121</v>
      </c>
      <c r="AL24" s="6">
        <f t="shared" si="15"/>
        <v>-5.598827059021233E-3</v>
      </c>
      <c r="AM24" s="6">
        <f t="shared" si="16"/>
        <v>1.2399878847524359E-3</v>
      </c>
      <c r="AN24" s="6">
        <f t="shared" si="17"/>
        <v>-4.3588391742687971E-3</v>
      </c>
      <c r="AO24" s="11">
        <v>95</v>
      </c>
      <c r="AP24" s="7">
        <v>99</v>
      </c>
      <c r="AQ24" s="125">
        <v>72</v>
      </c>
      <c r="AR24" s="146">
        <f t="shared" si="18"/>
        <v>4</v>
      </c>
      <c r="AS24" s="146">
        <f t="shared" si="19"/>
        <v>-27</v>
      </c>
      <c r="AT24" s="146">
        <f t="shared" si="20"/>
        <v>-23</v>
      </c>
      <c r="AU24" s="5">
        <f>AO24/Population!E24</f>
        <v>3.7445802349896348E-2</v>
      </c>
      <c r="AV24" s="5">
        <f>AP24/Population!F24</f>
        <v>4.5433685176686556E-2</v>
      </c>
      <c r="AW24" s="5">
        <f>AQ24/Population!G24</f>
        <v>2.6267785479751914E-2</v>
      </c>
      <c r="AX24" s="6">
        <f t="shared" si="21"/>
        <v>7.9878828267902074E-3</v>
      </c>
      <c r="AY24" s="6">
        <f t="shared" si="22"/>
        <v>-1.9165899696934642E-2</v>
      </c>
      <c r="AZ24" s="6">
        <f t="shared" si="23"/>
        <v>-1.1178016870144435E-2</v>
      </c>
      <c r="BA24" s="15"/>
      <c r="BB24" s="7"/>
      <c r="BD24" s="16"/>
      <c r="BE24" s="7"/>
      <c r="BG24" s="18"/>
      <c r="BH24" s="7"/>
      <c r="BJ24" s="19"/>
      <c r="BK24" s="7"/>
      <c r="BM24" s="20"/>
      <c r="BN24" s="7"/>
      <c r="BP24" s="22"/>
      <c r="BQ24" s="7"/>
      <c r="BS24" s="24"/>
      <c r="BT24" s="7"/>
      <c r="BV24" s="25"/>
      <c r="BW24" s="7"/>
      <c r="BY24" s="27"/>
      <c r="BZ24" s="7"/>
      <c r="CB24" s="28"/>
      <c r="CC24" s="7"/>
      <c r="CE24" s="29"/>
      <c r="CF24" s="7"/>
      <c r="CH24" s="30"/>
      <c r="CI24" s="7"/>
    </row>
    <row r="25" spans="1:87" x14ac:dyDescent="0.25">
      <c r="A25" s="1">
        <v>42101001600</v>
      </c>
      <c r="B25" s="1" t="s">
        <v>3</v>
      </c>
      <c r="C25" s="1" t="s">
        <v>4</v>
      </c>
      <c r="D25" s="1" t="s">
        <v>27</v>
      </c>
      <c r="E25" s="9">
        <v>202</v>
      </c>
      <c r="F25" s="7">
        <v>196</v>
      </c>
      <c r="G25" s="123">
        <v>317</v>
      </c>
      <c r="H25" s="146">
        <f t="shared" si="0"/>
        <v>-6</v>
      </c>
      <c r="I25" s="146">
        <f t="shared" si="1"/>
        <v>121</v>
      </c>
      <c r="J25" s="146">
        <f t="shared" si="2"/>
        <v>115</v>
      </c>
      <c r="K25" s="5">
        <f>E25/Population!E25</f>
        <v>0.10396294358014531</v>
      </c>
      <c r="L25" s="5">
        <f>F25/Population!F25</f>
        <v>9.8939929328621903E-2</v>
      </c>
      <c r="M25" s="5">
        <f>G25/Population!G25</f>
        <v>0.15654320987654322</v>
      </c>
      <c r="N25" s="6">
        <f t="shared" si="3"/>
        <v>-5.0230142515234055E-3</v>
      </c>
      <c r="O25" s="6">
        <f t="shared" si="4"/>
        <v>5.7603280547921312E-2</v>
      </c>
      <c r="P25" s="6">
        <f t="shared" si="5"/>
        <v>5.2580266296397907E-2</v>
      </c>
      <c r="Q25" s="89">
        <v>1486.0000050000001</v>
      </c>
      <c r="R25" s="90">
        <v>1541</v>
      </c>
      <c r="S25" s="124">
        <v>1468</v>
      </c>
      <c r="T25" s="146">
        <f t="shared" si="6"/>
        <v>54.999994999999899</v>
      </c>
      <c r="U25" s="146">
        <f t="shared" si="7"/>
        <v>-73</v>
      </c>
      <c r="V25" s="146">
        <f t="shared" si="8"/>
        <v>-18.000005000000101</v>
      </c>
      <c r="W25" s="5">
        <f>Q25/Population!E25</f>
        <v>0.76479670633619135</v>
      </c>
      <c r="X25" s="5">
        <f>R25/Population!F25</f>
        <v>0.77788995456839982</v>
      </c>
      <c r="Y25" s="5">
        <f>S25/Population!G25</f>
        <v>0.72493827160493829</v>
      </c>
      <c r="Z25" s="6">
        <f t="shared" si="9"/>
        <v>1.3093248232208476E-2</v>
      </c>
      <c r="AA25" s="6">
        <f t="shared" si="10"/>
        <v>-5.2951682963461533E-2</v>
      </c>
      <c r="AB25" s="6">
        <f t="shared" si="11"/>
        <v>-3.9858434731253056E-2</v>
      </c>
      <c r="AC25" s="10">
        <v>204</v>
      </c>
      <c r="AD25" s="7">
        <v>181</v>
      </c>
      <c r="AE25" s="125">
        <v>218</v>
      </c>
      <c r="AF25" s="146">
        <f t="shared" si="12"/>
        <v>-23</v>
      </c>
      <c r="AG25" s="146">
        <f t="shared" si="13"/>
        <v>37</v>
      </c>
      <c r="AH25" s="146">
        <f t="shared" si="14"/>
        <v>14</v>
      </c>
      <c r="AI25" s="5">
        <f>AC25/Population!E25</f>
        <v>0.10499227965519625</v>
      </c>
      <c r="AJ25" s="5">
        <f>AD25/Population!F25</f>
        <v>9.1367995961635542E-2</v>
      </c>
      <c r="AK25" s="5">
        <f>AE25/Population!G25</f>
        <v>0.10765432098765432</v>
      </c>
      <c r="AL25" s="6">
        <f t="shared" si="15"/>
        <v>-1.362428369356071E-2</v>
      </c>
      <c r="AM25" s="6">
        <f t="shared" si="16"/>
        <v>1.6286325026018775E-2</v>
      </c>
      <c r="AN25" s="6">
        <f t="shared" si="17"/>
        <v>2.662041332458065E-3</v>
      </c>
      <c r="AO25" s="11">
        <v>52</v>
      </c>
      <c r="AP25" s="7">
        <v>59</v>
      </c>
      <c r="AQ25" s="125">
        <v>29</v>
      </c>
      <c r="AR25" s="146">
        <f t="shared" si="18"/>
        <v>7</v>
      </c>
      <c r="AS25" s="146">
        <f t="shared" si="19"/>
        <v>-30</v>
      </c>
      <c r="AT25" s="146">
        <f t="shared" si="20"/>
        <v>-23</v>
      </c>
      <c r="AU25" s="5">
        <f>AO25/Population!E25</f>
        <v>2.6762737951324535E-2</v>
      </c>
      <c r="AV25" s="5">
        <f>AP25/Population!F25</f>
        <v>2.9782937910146391E-2</v>
      </c>
      <c r="AW25" s="5">
        <f>AQ25/Population!G25</f>
        <v>1.4320987654320988E-2</v>
      </c>
      <c r="AX25" s="6">
        <f t="shared" si="21"/>
        <v>3.0201999588218564E-3</v>
      </c>
      <c r="AY25" s="6">
        <f t="shared" si="22"/>
        <v>-1.5461950255825403E-2</v>
      </c>
      <c r="AZ25" s="6">
        <f t="shared" si="23"/>
        <v>-1.2441750297003546E-2</v>
      </c>
      <c r="BA25" s="15"/>
      <c r="BB25" s="7"/>
      <c r="BD25" s="16"/>
      <c r="BE25" s="7"/>
      <c r="BG25" s="18"/>
      <c r="BH25" s="7"/>
      <c r="BJ25" s="19"/>
      <c r="BK25" s="7"/>
      <c r="BM25" s="20"/>
      <c r="BN25" s="7"/>
      <c r="BP25" s="22"/>
      <c r="BQ25" s="7"/>
      <c r="BS25" s="24"/>
      <c r="BT25" s="7"/>
      <c r="BV25" s="25"/>
      <c r="BW25" s="7"/>
      <c r="BY25" s="27"/>
      <c r="BZ25" s="7"/>
      <c r="CB25" s="28"/>
      <c r="CC25" s="7"/>
      <c r="CE25" s="29"/>
      <c r="CF25" s="7"/>
      <c r="CH25" s="30"/>
      <c r="CI25" s="7"/>
    </row>
    <row r="26" spans="1:87" x14ac:dyDescent="0.25">
      <c r="A26" s="1">
        <v>42101001700</v>
      </c>
      <c r="B26" s="1" t="s">
        <v>3</v>
      </c>
      <c r="C26" s="1" t="s">
        <v>4</v>
      </c>
      <c r="D26" s="1" t="s">
        <v>28</v>
      </c>
      <c r="E26" s="9">
        <v>337.33920280000001</v>
      </c>
      <c r="F26" s="7">
        <v>282.52576429999999</v>
      </c>
      <c r="G26" s="123">
        <v>369</v>
      </c>
      <c r="H26" s="146">
        <f t="shared" si="0"/>
        <v>-54.813438500000018</v>
      </c>
      <c r="I26" s="146">
        <f t="shared" si="1"/>
        <v>86.474235700000008</v>
      </c>
      <c r="J26" s="146">
        <f t="shared" si="2"/>
        <v>31.66079719999999</v>
      </c>
      <c r="K26" s="5">
        <f>E26/Population!E26</f>
        <v>0.13513069952941739</v>
      </c>
      <c r="L26" s="5">
        <f>F26/Population!F26</f>
        <v>0.11672394020831149</v>
      </c>
      <c r="M26" s="5">
        <f>G26/Population!G26</f>
        <v>0.12512716174974567</v>
      </c>
      <c r="N26" s="6">
        <f t="shared" si="3"/>
        <v>-1.8406759321105901E-2</v>
      </c>
      <c r="O26" s="6">
        <f t="shared" si="4"/>
        <v>8.4032215414341777E-3</v>
      </c>
      <c r="P26" s="6">
        <f t="shared" si="5"/>
        <v>-1.0003537779671723E-2</v>
      </c>
      <c r="Q26" s="89">
        <v>1928.7560329999999</v>
      </c>
      <c r="R26" s="90">
        <v>2006.672519</v>
      </c>
      <c r="S26" s="124">
        <v>2435</v>
      </c>
      <c r="T26" s="146">
        <f t="shared" si="6"/>
        <v>77.916486000000077</v>
      </c>
      <c r="U26" s="146">
        <f t="shared" si="7"/>
        <v>428.32748100000003</v>
      </c>
      <c r="V26" s="146">
        <f t="shared" si="8"/>
        <v>506.24396700000011</v>
      </c>
      <c r="W26" s="5">
        <f>Q26/Population!E26</f>
        <v>0.77261744202139915</v>
      </c>
      <c r="X26" s="5">
        <f>R26/Population!F26</f>
        <v>0.82904553397368796</v>
      </c>
      <c r="Y26" s="5">
        <f>S26/Population!G26</f>
        <v>0.82570362834859279</v>
      </c>
      <c r="Z26" s="6">
        <f t="shared" si="9"/>
        <v>5.6428091952288817E-2</v>
      </c>
      <c r="AA26" s="6">
        <f t="shared" si="10"/>
        <v>-3.3419056250951762E-3</v>
      </c>
      <c r="AB26" s="6">
        <f t="shared" si="11"/>
        <v>5.3086186327193641E-2</v>
      </c>
      <c r="AC26" s="10">
        <v>302.19504160000002</v>
      </c>
      <c r="AD26" s="7">
        <v>260.7123259</v>
      </c>
      <c r="AE26" s="125">
        <v>401</v>
      </c>
      <c r="AF26" s="146">
        <f t="shared" si="12"/>
        <v>-41.482715700000028</v>
      </c>
      <c r="AG26" s="146">
        <f t="shared" si="13"/>
        <v>140.2876741</v>
      </c>
      <c r="AH26" s="146">
        <f t="shared" si="14"/>
        <v>98.804958399999975</v>
      </c>
      <c r="AI26" s="5">
        <f>AC26/Population!E26</f>
        <v>0.12105271793726249</v>
      </c>
      <c r="AJ26" s="5">
        <f>AD26/Population!F26</f>
        <v>0.10771184006994798</v>
      </c>
      <c r="AK26" s="5">
        <f>AE26/Population!G26</f>
        <v>0.1359782977280434</v>
      </c>
      <c r="AL26" s="6">
        <f t="shared" si="15"/>
        <v>-1.3340877867314513E-2</v>
      </c>
      <c r="AM26" s="6">
        <f t="shared" si="16"/>
        <v>2.826645765809542E-2</v>
      </c>
      <c r="AN26" s="6">
        <f t="shared" si="17"/>
        <v>1.4925579790780907E-2</v>
      </c>
      <c r="AO26" s="11">
        <v>105.01696010000001</v>
      </c>
      <c r="AP26" s="7">
        <v>89.110240910000002</v>
      </c>
      <c r="AQ26" s="125">
        <v>186</v>
      </c>
      <c r="AR26" s="146">
        <f t="shared" si="18"/>
        <v>-15.906719190000004</v>
      </c>
      <c r="AS26" s="146">
        <f t="shared" si="19"/>
        <v>96.889759089999998</v>
      </c>
      <c r="AT26" s="146">
        <f t="shared" si="20"/>
        <v>80.983039899999994</v>
      </c>
      <c r="AU26" s="5">
        <f>AO26/Population!E26</f>
        <v>4.2067495159106703E-2</v>
      </c>
      <c r="AV26" s="5">
        <f>AP26/Population!F26</f>
        <v>3.6815397907861085E-2</v>
      </c>
      <c r="AW26" s="5">
        <f>AQ26/Population!G26</f>
        <v>6.3072227873855538E-2</v>
      </c>
      <c r="AX26" s="6">
        <f t="shared" si="21"/>
        <v>-5.2520972512456188E-3</v>
      </c>
      <c r="AY26" s="6">
        <f t="shared" si="22"/>
        <v>2.6256829965994453E-2</v>
      </c>
      <c r="AZ26" s="6">
        <f t="shared" si="23"/>
        <v>2.1004732714748835E-2</v>
      </c>
      <c r="BA26" s="15"/>
      <c r="BB26" s="7"/>
      <c r="BD26" s="16"/>
      <c r="BE26" s="7"/>
      <c r="BG26" s="18"/>
      <c r="BH26" s="7"/>
      <c r="BJ26" s="19"/>
      <c r="BK26" s="7"/>
      <c r="BM26" s="20"/>
      <c r="BN26" s="7"/>
      <c r="BP26" s="22"/>
      <c r="BQ26" s="7"/>
      <c r="BS26" s="24"/>
      <c r="BT26" s="7"/>
      <c r="BV26" s="25"/>
      <c r="BW26" s="7"/>
      <c r="BY26" s="27"/>
      <c r="BZ26" s="7"/>
      <c r="CB26" s="28"/>
      <c r="CC26" s="7"/>
      <c r="CE26" s="29"/>
      <c r="CF26" s="7"/>
      <c r="CH26" s="30"/>
      <c r="CI26" s="7"/>
    </row>
    <row r="27" spans="1:87" x14ac:dyDescent="0.25">
      <c r="A27" s="1">
        <v>42101001800</v>
      </c>
      <c r="B27" s="1" t="s">
        <v>3</v>
      </c>
      <c r="C27" s="1" t="s">
        <v>4</v>
      </c>
      <c r="D27" s="1" t="s">
        <v>29</v>
      </c>
      <c r="E27" s="9">
        <v>691</v>
      </c>
      <c r="F27" s="7">
        <v>338</v>
      </c>
      <c r="G27" s="123">
        <v>309</v>
      </c>
      <c r="H27" s="146">
        <f t="shared" si="0"/>
        <v>-353</v>
      </c>
      <c r="I27" s="146">
        <f t="shared" si="1"/>
        <v>-29</v>
      </c>
      <c r="J27" s="146">
        <f t="shared" si="2"/>
        <v>-382</v>
      </c>
      <c r="K27" s="5">
        <f>E27/Population!E27</f>
        <v>0.21281182590795472</v>
      </c>
      <c r="L27" s="5">
        <f>F27/Population!F27</f>
        <v>0.14095079232693911</v>
      </c>
      <c r="M27" s="5">
        <f>G27/Population!G27</f>
        <v>0.11047550947443689</v>
      </c>
      <c r="N27" s="6">
        <f t="shared" si="3"/>
        <v>-7.1861033581015615E-2</v>
      </c>
      <c r="O27" s="6">
        <f t="shared" si="4"/>
        <v>-3.0475282852502214E-2</v>
      </c>
      <c r="P27" s="6">
        <f t="shared" si="5"/>
        <v>-0.10233631643351783</v>
      </c>
      <c r="Q27" s="89">
        <v>2272.000004</v>
      </c>
      <c r="R27" s="90">
        <v>1901</v>
      </c>
      <c r="S27" s="124">
        <v>2122</v>
      </c>
      <c r="T27" s="146">
        <f t="shared" si="6"/>
        <v>-371.00000399999999</v>
      </c>
      <c r="U27" s="146">
        <f t="shared" si="7"/>
        <v>221</v>
      </c>
      <c r="V27" s="146">
        <f t="shared" si="8"/>
        <v>-150.00000399999999</v>
      </c>
      <c r="W27" s="5">
        <f>Q27/Population!E27</f>
        <v>0.69972282100451588</v>
      </c>
      <c r="X27" s="5">
        <f>R27/Population!F27</f>
        <v>0.79274395329441205</v>
      </c>
      <c r="Y27" s="5">
        <f>S27/Population!G27</f>
        <v>0.75867000357525916</v>
      </c>
      <c r="Z27" s="6">
        <f t="shared" si="9"/>
        <v>9.3021132289896169E-2</v>
      </c>
      <c r="AA27" s="6">
        <f t="shared" si="10"/>
        <v>-3.4073949719152896E-2</v>
      </c>
      <c r="AB27" s="6">
        <f t="shared" si="11"/>
        <v>5.8947182570743273E-2</v>
      </c>
      <c r="AC27" s="10">
        <v>644</v>
      </c>
      <c r="AD27" s="7">
        <v>487</v>
      </c>
      <c r="AE27" s="125">
        <v>530</v>
      </c>
      <c r="AF27" s="146">
        <f t="shared" si="12"/>
        <v>-157</v>
      </c>
      <c r="AG27" s="146">
        <f t="shared" si="13"/>
        <v>43</v>
      </c>
      <c r="AH27" s="146">
        <f t="shared" si="14"/>
        <v>-114</v>
      </c>
      <c r="AI27" s="5">
        <f>AC27/Population!E27</f>
        <v>0.19833692602709529</v>
      </c>
      <c r="AJ27" s="5">
        <f>AD27/Population!F27</f>
        <v>0.20308590492076731</v>
      </c>
      <c r="AK27" s="5">
        <f>AE27/Population!G27</f>
        <v>0.18948873793350018</v>
      </c>
      <c r="AL27" s="6">
        <f t="shared" si="15"/>
        <v>4.7489788936720123E-3</v>
      </c>
      <c r="AM27" s="6">
        <f t="shared" si="16"/>
        <v>-1.3597166987267123E-2</v>
      </c>
      <c r="AN27" s="6">
        <f t="shared" si="17"/>
        <v>-8.8481880935951107E-3</v>
      </c>
      <c r="AO27" s="11">
        <v>198</v>
      </c>
      <c r="AP27" s="7">
        <v>192</v>
      </c>
      <c r="AQ27" s="125">
        <v>108</v>
      </c>
      <c r="AR27" s="146">
        <f t="shared" si="18"/>
        <v>-6</v>
      </c>
      <c r="AS27" s="146">
        <f t="shared" si="19"/>
        <v>-84</v>
      </c>
      <c r="AT27" s="146">
        <f t="shared" si="20"/>
        <v>-90</v>
      </c>
      <c r="AU27" s="5">
        <f>AO27/Population!E27</f>
        <v>6.0979365455535506E-2</v>
      </c>
      <c r="AV27" s="5">
        <f>AP27/Population!F27</f>
        <v>8.0066722268557128E-2</v>
      </c>
      <c r="AW27" s="5">
        <f>AQ27/Population!G27</f>
        <v>3.8612799427958526E-2</v>
      </c>
      <c r="AX27" s="6">
        <f t="shared" si="21"/>
        <v>1.9087356813021622E-2</v>
      </c>
      <c r="AY27" s="6">
        <f t="shared" si="22"/>
        <v>-4.1453922840598602E-2</v>
      </c>
      <c r="AZ27" s="6">
        <f t="shared" si="23"/>
        <v>-2.236656602757698E-2</v>
      </c>
      <c r="BA27" s="15"/>
      <c r="BB27" s="7"/>
      <c r="BD27" s="16"/>
      <c r="BE27" s="7"/>
      <c r="BG27" s="18"/>
      <c r="BH27" s="7"/>
      <c r="BJ27" s="19"/>
      <c r="BK27" s="7"/>
      <c r="BM27" s="20"/>
      <c r="BN27" s="7"/>
      <c r="BP27" s="22"/>
      <c r="BQ27" s="7"/>
      <c r="BS27" s="24"/>
      <c r="BT27" s="7"/>
      <c r="BV27" s="25"/>
      <c r="BW27" s="7"/>
      <c r="BY27" s="27"/>
      <c r="BZ27" s="7"/>
      <c r="CB27" s="28"/>
      <c r="CC27" s="7"/>
      <c r="CE27" s="29"/>
      <c r="CF27" s="7"/>
      <c r="CH27" s="30"/>
      <c r="CI27" s="7"/>
    </row>
    <row r="28" spans="1:87" x14ac:dyDescent="0.25">
      <c r="A28" s="1">
        <v>42101001900</v>
      </c>
      <c r="B28" s="1" t="s">
        <v>3</v>
      </c>
      <c r="C28" s="1" t="s">
        <v>4</v>
      </c>
      <c r="D28" s="1" t="s">
        <v>30</v>
      </c>
      <c r="E28" s="9">
        <v>551</v>
      </c>
      <c r="F28" s="7">
        <v>780</v>
      </c>
      <c r="G28" s="123">
        <v>373</v>
      </c>
      <c r="H28" s="146">
        <f t="shared" si="0"/>
        <v>229</v>
      </c>
      <c r="I28" s="146">
        <f t="shared" si="1"/>
        <v>-407</v>
      </c>
      <c r="J28" s="146">
        <f t="shared" si="2"/>
        <v>-178</v>
      </c>
      <c r="K28" s="5">
        <f>E28/Population!E28</f>
        <v>0.22778007431675071</v>
      </c>
      <c r="L28" s="5">
        <f>F28/Population!F28</f>
        <v>0.29039463886820549</v>
      </c>
      <c r="M28" s="5">
        <f>G28/Population!G28</f>
        <v>0.13553779069767441</v>
      </c>
      <c r="N28" s="6">
        <f t="shared" si="3"/>
        <v>6.2614564551454782E-2</v>
      </c>
      <c r="O28" s="6">
        <f t="shared" si="4"/>
        <v>-0.15485684817053108</v>
      </c>
      <c r="P28" s="6">
        <f t="shared" si="5"/>
        <v>-9.2242283619076298E-2</v>
      </c>
      <c r="Q28" s="89">
        <v>1621.0000010000001</v>
      </c>
      <c r="R28" s="90">
        <v>1580</v>
      </c>
      <c r="S28" s="124">
        <v>1963</v>
      </c>
      <c r="T28" s="146">
        <f t="shared" si="6"/>
        <v>-41.000001000000111</v>
      </c>
      <c r="U28" s="146">
        <f t="shared" si="7"/>
        <v>383</v>
      </c>
      <c r="V28" s="146">
        <f t="shared" si="8"/>
        <v>341.99999899999989</v>
      </c>
      <c r="W28" s="5">
        <f>Q28/Population!E28</f>
        <v>0.67011161650677498</v>
      </c>
      <c r="X28" s="5">
        <f>R28/Population!F28</f>
        <v>0.58823529411764708</v>
      </c>
      <c r="Y28" s="5">
        <f>S28/Population!G28</f>
        <v>0.71329941860465118</v>
      </c>
      <c r="Z28" s="6">
        <f t="shared" si="9"/>
        <v>-8.1876322389127898E-2</v>
      </c>
      <c r="AA28" s="6">
        <f t="shared" si="10"/>
        <v>0.1250641244870041</v>
      </c>
      <c r="AB28" s="6">
        <f t="shared" si="11"/>
        <v>4.3187802097876204E-2</v>
      </c>
      <c r="AC28" s="10">
        <v>574</v>
      </c>
      <c r="AD28" s="7">
        <v>389</v>
      </c>
      <c r="AE28" s="125">
        <v>213</v>
      </c>
      <c r="AF28" s="146">
        <f t="shared" si="12"/>
        <v>-185</v>
      </c>
      <c r="AG28" s="146">
        <f t="shared" si="13"/>
        <v>-176</v>
      </c>
      <c r="AH28" s="146">
        <f t="shared" si="14"/>
        <v>-361</v>
      </c>
      <c r="AI28" s="5">
        <f>AC28/Population!E28</f>
        <v>0.23728813549512687</v>
      </c>
      <c r="AJ28" s="5">
        <f>AD28/Population!F28</f>
        <v>0.14482501861504096</v>
      </c>
      <c r="AK28" s="5">
        <f>AE28/Population!G28</f>
        <v>7.7398255813953487E-2</v>
      </c>
      <c r="AL28" s="6">
        <f t="shared" si="15"/>
        <v>-9.2463116880085905E-2</v>
      </c>
      <c r="AM28" s="6">
        <f t="shared" si="16"/>
        <v>-6.7426762801087475E-2</v>
      </c>
      <c r="AN28" s="6">
        <f t="shared" si="17"/>
        <v>-0.15988987968117338</v>
      </c>
      <c r="AO28" s="11">
        <v>180</v>
      </c>
      <c r="AP28" s="7">
        <v>162</v>
      </c>
      <c r="AQ28" s="125">
        <v>60</v>
      </c>
      <c r="AR28" s="146">
        <f t="shared" si="18"/>
        <v>-18</v>
      </c>
      <c r="AS28" s="146">
        <f t="shared" si="19"/>
        <v>-102</v>
      </c>
      <c r="AT28" s="146">
        <f t="shared" si="20"/>
        <v>-120</v>
      </c>
      <c r="AU28" s="5">
        <f>AO28/Population!E28</f>
        <v>7.4410913569900414E-2</v>
      </c>
      <c r="AV28" s="5">
        <f>AP28/Population!F28</f>
        <v>6.0312732688011912E-2</v>
      </c>
      <c r="AW28" s="5">
        <f>AQ28/Population!G28</f>
        <v>2.1802325581395349E-2</v>
      </c>
      <c r="AX28" s="6">
        <f t="shared" si="21"/>
        <v>-1.4098180881888502E-2</v>
      </c>
      <c r="AY28" s="6">
        <f t="shared" si="22"/>
        <v>-3.8510407106616559E-2</v>
      </c>
      <c r="AZ28" s="6">
        <f t="shared" si="23"/>
        <v>-5.2608587988505068E-2</v>
      </c>
      <c r="BA28" s="15"/>
      <c r="BB28" s="7"/>
      <c r="BD28" s="16"/>
      <c r="BE28" s="7"/>
      <c r="BG28" s="18"/>
      <c r="BH28" s="7"/>
      <c r="BJ28" s="19"/>
      <c r="BK28" s="7"/>
      <c r="BM28" s="20"/>
      <c r="BN28" s="7"/>
      <c r="BP28" s="22"/>
      <c r="BQ28" s="7"/>
      <c r="BS28" s="24"/>
      <c r="BT28" s="7"/>
      <c r="BV28" s="25"/>
      <c r="BW28" s="7"/>
      <c r="BY28" s="27"/>
      <c r="BZ28" s="7"/>
      <c r="CB28" s="28"/>
      <c r="CC28" s="7"/>
      <c r="CE28" s="29"/>
      <c r="CF28" s="7"/>
      <c r="CH28" s="30"/>
      <c r="CI28" s="7"/>
    </row>
    <row r="29" spans="1:87" x14ac:dyDescent="0.25">
      <c r="A29" s="1">
        <v>42101002000</v>
      </c>
      <c r="B29" s="1" t="s">
        <v>3</v>
      </c>
      <c r="C29" s="1" t="s">
        <v>4</v>
      </c>
      <c r="D29" s="1" t="s">
        <v>31</v>
      </c>
      <c r="E29" s="9">
        <v>703</v>
      </c>
      <c r="F29" s="7">
        <v>732</v>
      </c>
      <c r="G29" s="123">
        <v>460</v>
      </c>
      <c r="H29" s="146">
        <f t="shared" si="0"/>
        <v>29</v>
      </c>
      <c r="I29" s="146">
        <f t="shared" si="1"/>
        <v>-272</v>
      </c>
      <c r="J29" s="146">
        <f t="shared" si="2"/>
        <v>-243</v>
      </c>
      <c r="K29" s="5">
        <f>E29/Population!E29</f>
        <v>0.27941176315112687</v>
      </c>
      <c r="L29" s="5">
        <f>F29/Population!F29</f>
        <v>0.31362467866323906</v>
      </c>
      <c r="M29" s="5">
        <f>G29/Population!G29</f>
        <v>0.25871766029246346</v>
      </c>
      <c r="N29" s="6">
        <f t="shared" si="3"/>
        <v>3.4212915512112196E-2</v>
      </c>
      <c r="O29" s="6">
        <f t="shared" si="4"/>
        <v>-5.4907018370775607E-2</v>
      </c>
      <c r="P29" s="6">
        <f t="shared" si="5"/>
        <v>-2.069410285866341E-2</v>
      </c>
      <c r="Q29" s="89">
        <v>1606.0000090000001</v>
      </c>
      <c r="R29" s="90">
        <v>1380</v>
      </c>
      <c r="S29" s="124">
        <v>1176</v>
      </c>
      <c r="T29" s="146">
        <f t="shared" si="6"/>
        <v>-226.00000900000009</v>
      </c>
      <c r="U29" s="146">
        <f t="shared" si="7"/>
        <v>-204</v>
      </c>
      <c r="V29" s="146">
        <f t="shared" si="8"/>
        <v>-430.00000900000009</v>
      </c>
      <c r="W29" s="5">
        <f>Q29/Population!E29</f>
        <v>0.63831478539888431</v>
      </c>
      <c r="X29" s="5">
        <f>R29/Population!F29</f>
        <v>0.59125964010282772</v>
      </c>
      <c r="Y29" s="5">
        <f>S29/Population!G29</f>
        <v>0.66141732283464572</v>
      </c>
      <c r="Z29" s="6">
        <f t="shared" si="9"/>
        <v>-4.7055145296056589E-2</v>
      </c>
      <c r="AA29" s="6">
        <f t="shared" si="10"/>
        <v>7.0157682731817994E-2</v>
      </c>
      <c r="AB29" s="6">
        <f t="shared" si="11"/>
        <v>2.3102537435761406E-2</v>
      </c>
      <c r="AC29" s="10">
        <v>527</v>
      </c>
      <c r="AD29" s="7">
        <v>444</v>
      </c>
      <c r="AE29" s="125">
        <v>334</v>
      </c>
      <c r="AF29" s="146">
        <f t="shared" si="12"/>
        <v>-83</v>
      </c>
      <c r="AG29" s="146">
        <f t="shared" si="13"/>
        <v>-110</v>
      </c>
      <c r="AH29" s="146">
        <f t="shared" si="14"/>
        <v>-193</v>
      </c>
      <c r="AI29" s="5">
        <f>AC29/Population!E29</f>
        <v>0.20945945829394577</v>
      </c>
      <c r="AJ29" s="5">
        <f>AD29/Population!F29</f>
        <v>0.19023136246786632</v>
      </c>
      <c r="AK29" s="5">
        <f>AE29/Population!G29</f>
        <v>0.18785151856017998</v>
      </c>
      <c r="AL29" s="6">
        <f t="shared" si="15"/>
        <v>-1.9228095826079455E-2</v>
      </c>
      <c r="AM29" s="6">
        <f t="shared" si="16"/>
        <v>-2.3798439076863354E-3</v>
      </c>
      <c r="AN29" s="6">
        <f t="shared" si="17"/>
        <v>-2.1607939733765791E-2</v>
      </c>
      <c r="AO29" s="11">
        <v>151</v>
      </c>
      <c r="AP29" s="7">
        <v>170</v>
      </c>
      <c r="AQ29" s="125">
        <v>81</v>
      </c>
      <c r="AR29" s="146">
        <f t="shared" si="18"/>
        <v>19</v>
      </c>
      <c r="AS29" s="146">
        <f t="shared" si="19"/>
        <v>-89</v>
      </c>
      <c r="AT29" s="146">
        <f t="shared" si="20"/>
        <v>-70</v>
      </c>
      <c r="AU29" s="5">
        <f>AO29/Population!E29</f>
        <v>6.0015897917240629E-2</v>
      </c>
      <c r="AV29" s="5">
        <f>AP29/Population!F29</f>
        <v>7.2836332476435298E-2</v>
      </c>
      <c r="AW29" s="5">
        <f>AQ29/Population!G29</f>
        <v>4.5556805399325086E-2</v>
      </c>
      <c r="AX29" s="6">
        <f t="shared" si="21"/>
        <v>1.2820434559194668E-2</v>
      </c>
      <c r="AY29" s="6">
        <f t="shared" si="22"/>
        <v>-2.7279527077110212E-2</v>
      </c>
      <c r="AZ29" s="6">
        <f t="shared" si="23"/>
        <v>-1.4459092517915544E-2</v>
      </c>
      <c r="BA29" s="15"/>
      <c r="BB29" s="7"/>
      <c r="BD29" s="16"/>
      <c r="BE29" s="7"/>
      <c r="BG29" s="18"/>
      <c r="BH29" s="7"/>
      <c r="BJ29" s="19"/>
      <c r="BK29" s="7"/>
      <c r="BM29" s="20"/>
      <c r="BN29" s="7"/>
      <c r="BP29" s="22"/>
      <c r="BQ29" s="7"/>
      <c r="BS29" s="24"/>
      <c r="BT29" s="7"/>
      <c r="BV29" s="25"/>
      <c r="BW29" s="7"/>
      <c r="BY29" s="27"/>
      <c r="BZ29" s="7"/>
      <c r="CB29" s="28"/>
      <c r="CC29" s="7"/>
      <c r="CE29" s="29"/>
      <c r="CF29" s="7"/>
      <c r="CH29" s="30"/>
      <c r="CI29" s="7"/>
    </row>
    <row r="30" spans="1:87" x14ac:dyDescent="0.25">
      <c r="A30" s="1">
        <v>42101002100</v>
      </c>
      <c r="B30" s="1" t="s">
        <v>3</v>
      </c>
      <c r="C30" s="1" t="s">
        <v>4</v>
      </c>
      <c r="D30" s="1" t="s">
        <v>32</v>
      </c>
      <c r="E30" s="9">
        <v>726</v>
      </c>
      <c r="F30" s="7">
        <v>733</v>
      </c>
      <c r="G30" s="123">
        <v>358</v>
      </c>
      <c r="H30" s="146">
        <f t="shared" si="0"/>
        <v>7</v>
      </c>
      <c r="I30" s="146">
        <f t="shared" si="1"/>
        <v>-375</v>
      </c>
      <c r="J30" s="146">
        <f t="shared" si="2"/>
        <v>-368</v>
      </c>
      <c r="K30" s="5">
        <f>E30/Population!E30</f>
        <v>0.27541729089259048</v>
      </c>
      <c r="L30" s="5">
        <f>F30/Population!F30</f>
        <v>0.31324786324786325</v>
      </c>
      <c r="M30" s="5">
        <f>G30/Population!G30</f>
        <v>0.19789939192924266</v>
      </c>
      <c r="N30" s="6">
        <f t="shared" si="3"/>
        <v>3.7830572355272762E-2</v>
      </c>
      <c r="O30" s="6">
        <f t="shared" si="4"/>
        <v>-0.11534847131862058</v>
      </c>
      <c r="P30" s="6">
        <f t="shared" si="5"/>
        <v>-7.751789896334782E-2</v>
      </c>
      <c r="Q30" s="89">
        <v>1572.0000460000001</v>
      </c>
      <c r="R30" s="90">
        <v>1562</v>
      </c>
      <c r="S30" s="124">
        <v>1271</v>
      </c>
      <c r="T30" s="146">
        <f t="shared" si="6"/>
        <v>-10.000046000000111</v>
      </c>
      <c r="U30" s="146">
        <f t="shared" si="7"/>
        <v>-291</v>
      </c>
      <c r="V30" s="146">
        <f t="shared" si="8"/>
        <v>-301.00004600000011</v>
      </c>
      <c r="W30" s="5">
        <f>Q30/Population!E30</f>
        <v>0.59635811839166342</v>
      </c>
      <c r="X30" s="5">
        <f>R30/Population!F30</f>
        <v>0.66752136752136748</v>
      </c>
      <c r="Y30" s="5">
        <f>S30/Population!G30</f>
        <v>0.70259812050856829</v>
      </c>
      <c r="Z30" s="6">
        <f t="shared" si="9"/>
        <v>7.1163249129704065E-2</v>
      </c>
      <c r="AA30" s="6">
        <f t="shared" si="10"/>
        <v>3.507675298720081E-2</v>
      </c>
      <c r="AB30" s="6">
        <f t="shared" si="11"/>
        <v>0.10624000211690487</v>
      </c>
      <c r="AC30" s="10">
        <v>571</v>
      </c>
      <c r="AD30" s="7">
        <v>411</v>
      </c>
      <c r="AE30" s="125">
        <v>300</v>
      </c>
      <c r="AF30" s="146">
        <f t="shared" si="12"/>
        <v>-160</v>
      </c>
      <c r="AG30" s="146">
        <f t="shared" si="13"/>
        <v>-111</v>
      </c>
      <c r="AH30" s="146">
        <f t="shared" si="14"/>
        <v>-271</v>
      </c>
      <c r="AI30" s="5">
        <f>AC30/Population!E30</f>
        <v>0.21661607864968205</v>
      </c>
      <c r="AJ30" s="5">
        <f>AD30/Population!F30</f>
        <v>0.17564102564102563</v>
      </c>
      <c r="AK30" s="5">
        <f>AE30/Population!G30</f>
        <v>0.16583747927031509</v>
      </c>
      <c r="AL30" s="6">
        <f t="shared" si="15"/>
        <v>-4.097505300865642E-2</v>
      </c>
      <c r="AM30" s="6">
        <f t="shared" si="16"/>
        <v>-9.8035463707105419E-3</v>
      </c>
      <c r="AN30" s="6">
        <f t="shared" si="17"/>
        <v>-5.0778599379366962E-2</v>
      </c>
      <c r="AO30" s="11">
        <v>212</v>
      </c>
      <c r="AP30" s="7">
        <v>153</v>
      </c>
      <c r="AQ30" s="125">
        <v>93</v>
      </c>
      <c r="AR30" s="146">
        <f t="shared" si="18"/>
        <v>-59</v>
      </c>
      <c r="AS30" s="146">
        <f t="shared" si="19"/>
        <v>-60</v>
      </c>
      <c r="AT30" s="146">
        <f t="shared" si="20"/>
        <v>-119</v>
      </c>
      <c r="AU30" s="5">
        <f>AO30/Population!E30</f>
        <v>8.0424883841913486E-2</v>
      </c>
      <c r="AV30" s="5">
        <f>AP30/Population!F30</f>
        <v>6.5384615384615388E-2</v>
      </c>
      <c r="AW30" s="5">
        <f>AQ30/Population!G30</f>
        <v>5.140961857379768E-2</v>
      </c>
      <c r="AX30" s="6">
        <f t="shared" si="21"/>
        <v>-1.5040268457298098E-2</v>
      </c>
      <c r="AY30" s="6">
        <f t="shared" si="22"/>
        <v>-1.3974996810817708E-2</v>
      </c>
      <c r="AZ30" s="6">
        <f t="shared" si="23"/>
        <v>-2.9015265268115806E-2</v>
      </c>
      <c r="BA30" s="15"/>
      <c r="BB30" s="7"/>
      <c r="BD30" s="16"/>
      <c r="BE30" s="7"/>
      <c r="BG30" s="18"/>
      <c r="BH30" s="7"/>
      <c r="BJ30" s="19"/>
      <c r="BK30" s="7"/>
      <c r="BM30" s="20"/>
      <c r="BN30" s="7"/>
      <c r="BP30" s="22"/>
      <c r="BQ30" s="7"/>
      <c r="BS30" s="24"/>
      <c r="BT30" s="7"/>
      <c r="BV30" s="25"/>
      <c r="BW30" s="7"/>
      <c r="BY30" s="27"/>
      <c r="BZ30" s="7"/>
      <c r="CB30" s="28"/>
      <c r="CC30" s="7"/>
      <c r="CE30" s="29"/>
      <c r="CF30" s="7"/>
      <c r="CH30" s="30"/>
      <c r="CI30" s="7"/>
    </row>
    <row r="31" spans="1:87" x14ac:dyDescent="0.25">
      <c r="A31" s="1">
        <v>42101002200</v>
      </c>
      <c r="B31" s="1" t="s">
        <v>3</v>
      </c>
      <c r="C31" s="1" t="s">
        <v>4</v>
      </c>
      <c r="D31" s="1" t="s">
        <v>33</v>
      </c>
      <c r="E31" s="9">
        <v>462</v>
      </c>
      <c r="F31" s="7">
        <v>518</v>
      </c>
      <c r="G31" s="123">
        <v>401</v>
      </c>
      <c r="H31" s="146">
        <f t="shared" si="0"/>
        <v>56</v>
      </c>
      <c r="I31" s="146">
        <f t="shared" si="1"/>
        <v>-117</v>
      </c>
      <c r="J31" s="146">
        <f t="shared" si="2"/>
        <v>-61</v>
      </c>
      <c r="K31" s="5">
        <f>E31/Population!E31</f>
        <v>0.21047835779930574</v>
      </c>
      <c r="L31" s="5">
        <f>F31/Population!F31</f>
        <v>0.2373968835930339</v>
      </c>
      <c r="M31" s="5">
        <f>G31/Population!G31</f>
        <v>0.20130522088353414</v>
      </c>
      <c r="N31" s="6">
        <f t="shared" si="3"/>
        <v>2.6918525793728165E-2</v>
      </c>
      <c r="O31" s="6">
        <f t="shared" si="4"/>
        <v>-3.6091662709499761E-2</v>
      </c>
      <c r="P31" s="6">
        <f t="shared" si="5"/>
        <v>-9.1731369157715958E-3</v>
      </c>
      <c r="Q31" s="89">
        <v>1526.000016</v>
      </c>
      <c r="R31" s="90">
        <v>1359</v>
      </c>
      <c r="S31" s="124">
        <v>1308</v>
      </c>
      <c r="T31" s="146">
        <f t="shared" si="6"/>
        <v>-167.00001599999996</v>
      </c>
      <c r="U31" s="146">
        <f t="shared" si="7"/>
        <v>-51</v>
      </c>
      <c r="V31" s="146">
        <f t="shared" si="8"/>
        <v>-218.00001599999996</v>
      </c>
      <c r="W31" s="5">
        <f>Q31/Population!E31</f>
        <v>0.69521640123245509</v>
      </c>
      <c r="X31" s="5">
        <f>R31/Population!F31</f>
        <v>0.62282309807516045</v>
      </c>
      <c r="Y31" s="5">
        <f>S31/Population!G31</f>
        <v>0.65662650602409633</v>
      </c>
      <c r="Z31" s="6">
        <f t="shared" si="9"/>
        <v>-7.2393303157294642E-2</v>
      </c>
      <c r="AA31" s="6">
        <f t="shared" si="10"/>
        <v>3.3803407948935882E-2</v>
      </c>
      <c r="AB31" s="6">
        <f t="shared" si="11"/>
        <v>-3.858989520835876E-2</v>
      </c>
      <c r="AC31" s="10">
        <v>514</v>
      </c>
      <c r="AD31" s="7">
        <v>398</v>
      </c>
      <c r="AE31" s="125">
        <v>243</v>
      </c>
      <c r="AF31" s="146">
        <f t="shared" si="12"/>
        <v>-116</v>
      </c>
      <c r="AG31" s="146">
        <f t="shared" si="13"/>
        <v>-155</v>
      </c>
      <c r="AH31" s="146">
        <f t="shared" si="14"/>
        <v>-271</v>
      </c>
      <c r="AI31" s="5">
        <f>AC31/Population!E31</f>
        <v>0.23416856257325358</v>
      </c>
      <c r="AJ31" s="5">
        <f>AD31/Population!F31</f>
        <v>0.18240146654445463</v>
      </c>
      <c r="AK31" s="5">
        <f>AE31/Population!G31</f>
        <v>0.12198795180722892</v>
      </c>
      <c r="AL31" s="6">
        <f t="shared" si="15"/>
        <v>-5.1767096028798948E-2</v>
      </c>
      <c r="AM31" s="6">
        <f t="shared" si="16"/>
        <v>-6.0413514737225713E-2</v>
      </c>
      <c r="AN31" s="6">
        <f t="shared" si="17"/>
        <v>-0.11218061076602466</v>
      </c>
      <c r="AO31" s="11">
        <v>168</v>
      </c>
      <c r="AP31" s="7">
        <v>174</v>
      </c>
      <c r="AQ31" s="125">
        <v>71</v>
      </c>
      <c r="AR31" s="146">
        <f t="shared" si="18"/>
        <v>6</v>
      </c>
      <c r="AS31" s="146">
        <f t="shared" si="19"/>
        <v>-103</v>
      </c>
      <c r="AT31" s="146">
        <f t="shared" si="20"/>
        <v>-97</v>
      </c>
      <c r="AU31" s="5">
        <f>AO31/Population!E31</f>
        <v>7.6537584654293001E-2</v>
      </c>
      <c r="AV31" s="5">
        <f>AP31/Population!F31</f>
        <v>7.974335472043996E-2</v>
      </c>
      <c r="AW31" s="5">
        <f>AQ31/Population!G31</f>
        <v>3.5642570281124497E-2</v>
      </c>
      <c r="AX31" s="6">
        <f t="shared" si="21"/>
        <v>3.2057700661469596E-3</v>
      </c>
      <c r="AY31" s="6">
        <f t="shared" si="22"/>
        <v>-4.4100784439315463E-2</v>
      </c>
      <c r="AZ31" s="6">
        <f t="shared" si="23"/>
        <v>-4.0895014373168503E-2</v>
      </c>
      <c r="BA31" s="15"/>
      <c r="BB31" s="7"/>
      <c r="BD31" s="16"/>
      <c r="BE31" s="7"/>
      <c r="BG31" s="18"/>
      <c r="BH31" s="7"/>
      <c r="BJ31" s="19"/>
      <c r="BK31" s="7"/>
      <c r="BM31" s="20"/>
      <c r="BN31" s="7"/>
      <c r="BP31" s="22"/>
      <c r="BQ31" s="7"/>
      <c r="BS31" s="24"/>
      <c r="BT31" s="7"/>
      <c r="BV31" s="25"/>
      <c r="BW31" s="7"/>
      <c r="BY31" s="27"/>
      <c r="BZ31" s="7"/>
      <c r="CB31" s="28"/>
      <c r="CC31" s="7"/>
      <c r="CE31" s="29"/>
      <c r="CF31" s="7"/>
      <c r="CH31" s="30"/>
      <c r="CI31" s="7"/>
    </row>
    <row r="32" spans="1:87" x14ac:dyDescent="0.25">
      <c r="A32" s="1">
        <v>42101002300</v>
      </c>
      <c r="B32" s="1" t="s">
        <v>3</v>
      </c>
      <c r="C32" s="1" t="s">
        <v>4</v>
      </c>
      <c r="D32" s="1" t="s">
        <v>34</v>
      </c>
      <c r="E32" s="9">
        <v>413</v>
      </c>
      <c r="F32" s="7">
        <v>416</v>
      </c>
      <c r="G32" s="123">
        <v>186</v>
      </c>
      <c r="H32" s="146">
        <f t="shared" si="0"/>
        <v>3</v>
      </c>
      <c r="I32" s="146">
        <f t="shared" si="1"/>
        <v>-230</v>
      </c>
      <c r="J32" s="146">
        <f t="shared" si="2"/>
        <v>-227</v>
      </c>
      <c r="K32" s="5">
        <f>E32/Population!E32</f>
        <v>0.1633056555711751</v>
      </c>
      <c r="L32" s="5">
        <f>F32/Population!F32</f>
        <v>0.16774193548387098</v>
      </c>
      <c r="M32" s="5">
        <f>G32/Population!G32</f>
        <v>7.5487012987012991E-2</v>
      </c>
      <c r="N32" s="6">
        <f t="shared" si="3"/>
        <v>4.4362799126958785E-3</v>
      </c>
      <c r="O32" s="6">
        <f t="shared" si="4"/>
        <v>-9.2254922496857988E-2</v>
      </c>
      <c r="P32" s="6">
        <f t="shared" si="5"/>
        <v>-8.781864258416211E-2</v>
      </c>
      <c r="Q32" s="89">
        <v>1797.9999869999999</v>
      </c>
      <c r="R32" s="90">
        <v>1965</v>
      </c>
      <c r="S32" s="124">
        <v>1894</v>
      </c>
      <c r="T32" s="146">
        <f t="shared" si="6"/>
        <v>167.00001300000008</v>
      </c>
      <c r="U32" s="146">
        <f t="shared" si="7"/>
        <v>-71</v>
      </c>
      <c r="V32" s="146">
        <f t="shared" si="8"/>
        <v>96.000013000000081</v>
      </c>
      <c r="W32" s="5">
        <f>Q32/Population!E32</f>
        <v>0.71095294574818235</v>
      </c>
      <c r="X32" s="5">
        <f>R32/Population!F32</f>
        <v>0.79233870967741937</v>
      </c>
      <c r="Y32" s="5">
        <f>S32/Population!G32</f>
        <v>0.76866883116883122</v>
      </c>
      <c r="Z32" s="6">
        <f t="shared" si="9"/>
        <v>8.1385763929237021E-2</v>
      </c>
      <c r="AA32" s="6">
        <f t="shared" si="10"/>
        <v>-2.3669878508588149E-2</v>
      </c>
      <c r="AB32" s="6">
        <f t="shared" si="11"/>
        <v>5.7715885420648871E-2</v>
      </c>
      <c r="AC32" s="10">
        <v>636</v>
      </c>
      <c r="AD32" s="7">
        <v>523</v>
      </c>
      <c r="AE32" s="125">
        <v>611</v>
      </c>
      <c r="AF32" s="146">
        <f t="shared" si="12"/>
        <v>-113</v>
      </c>
      <c r="AG32" s="146">
        <f t="shared" si="13"/>
        <v>88</v>
      </c>
      <c r="AH32" s="146">
        <f t="shared" si="14"/>
        <v>-25</v>
      </c>
      <c r="AI32" s="5">
        <f>AC32/Population!E32</f>
        <v>0.25148280131541734</v>
      </c>
      <c r="AJ32" s="5">
        <f>AD32/Population!F32</f>
        <v>0.21088709677419354</v>
      </c>
      <c r="AK32" s="5">
        <f>AE32/Population!G32</f>
        <v>0.24797077922077923</v>
      </c>
      <c r="AL32" s="6">
        <f t="shared" si="15"/>
        <v>-4.0595704541223798E-2</v>
      </c>
      <c r="AM32" s="6">
        <f t="shared" si="16"/>
        <v>3.7083682446585692E-2</v>
      </c>
      <c r="AN32" s="6">
        <f t="shared" si="17"/>
        <v>-3.5120220946381064E-3</v>
      </c>
      <c r="AO32" s="11">
        <v>232</v>
      </c>
      <c r="AP32" s="7">
        <v>236</v>
      </c>
      <c r="AQ32" s="125">
        <v>299</v>
      </c>
      <c r="AR32" s="146">
        <f t="shared" si="18"/>
        <v>4</v>
      </c>
      <c r="AS32" s="146">
        <f t="shared" si="19"/>
        <v>63</v>
      </c>
      <c r="AT32" s="146">
        <f t="shared" si="20"/>
        <v>67</v>
      </c>
      <c r="AU32" s="5">
        <f>AO32/Population!E32</f>
        <v>9.1735864630781164E-2</v>
      </c>
      <c r="AV32" s="5">
        <f>AP32/Population!F32</f>
        <v>9.5161290322580638E-2</v>
      </c>
      <c r="AW32" s="5">
        <f>AQ32/Population!G32</f>
        <v>0.12134740259740259</v>
      </c>
      <c r="AX32" s="6">
        <f t="shared" si="21"/>
        <v>3.4254256917994746E-3</v>
      </c>
      <c r="AY32" s="6">
        <f t="shared" si="22"/>
        <v>2.6186112274821954E-2</v>
      </c>
      <c r="AZ32" s="6">
        <f t="shared" si="23"/>
        <v>2.9611537966621429E-2</v>
      </c>
      <c r="BA32" s="15"/>
      <c r="BB32" s="7"/>
      <c r="BD32" s="16"/>
      <c r="BE32" s="7"/>
      <c r="BG32" s="18"/>
      <c r="BH32" s="7"/>
      <c r="BJ32" s="19"/>
      <c r="BK32" s="7"/>
      <c r="BM32" s="20"/>
      <c r="BN32" s="7"/>
      <c r="BP32" s="22"/>
      <c r="BQ32" s="7"/>
      <c r="BS32" s="24"/>
      <c r="BT32" s="7"/>
      <c r="BV32" s="25"/>
      <c r="BW32" s="7"/>
      <c r="BY32" s="27"/>
      <c r="BZ32" s="7"/>
      <c r="CB32" s="28"/>
      <c r="CC32" s="7"/>
      <c r="CE32" s="29"/>
      <c r="CF32" s="7"/>
      <c r="CH32" s="30"/>
      <c r="CI32" s="7"/>
    </row>
    <row r="33" spans="1:87" x14ac:dyDescent="0.25">
      <c r="A33" s="1">
        <v>42101002400</v>
      </c>
      <c r="B33" s="1" t="s">
        <v>3</v>
      </c>
      <c r="C33" s="1" t="s">
        <v>4</v>
      </c>
      <c r="D33" s="1" t="s">
        <v>35</v>
      </c>
      <c r="E33" s="9">
        <v>721</v>
      </c>
      <c r="F33" s="7">
        <v>691</v>
      </c>
      <c r="G33" s="123">
        <v>513</v>
      </c>
      <c r="H33" s="146">
        <f t="shared" ref="H33:H96" si="24">F33-E33</f>
        <v>-30</v>
      </c>
      <c r="I33" s="146">
        <f t="shared" ref="I33:I96" si="25">G33-F33</f>
        <v>-178</v>
      </c>
      <c r="J33" s="146">
        <f t="shared" ref="J33:J96" si="26">G33-E33</f>
        <v>-208</v>
      </c>
      <c r="K33" s="5">
        <f>E33/Population!E33</f>
        <v>0.16724657852006494</v>
      </c>
      <c r="L33" s="5">
        <f>F33/Population!F33</f>
        <v>0.1561229100768188</v>
      </c>
      <c r="M33" s="5">
        <f>G33/Population!G33</f>
        <v>0.1222301644031451</v>
      </c>
      <c r="N33" s="6">
        <f t="shared" ref="N33:N96" si="27">L33-K33</f>
        <v>-1.1123668443246137E-2</v>
      </c>
      <c r="O33" s="6">
        <f t="shared" ref="O33:O96" si="28">M33-L33</f>
        <v>-3.3892745673673702E-2</v>
      </c>
      <c r="P33" s="6">
        <f t="shared" ref="P33:P96" si="29">M33-K33</f>
        <v>-4.501641411691984E-2</v>
      </c>
      <c r="Q33" s="89">
        <v>3221</v>
      </c>
      <c r="R33" s="90">
        <v>3282</v>
      </c>
      <c r="S33" s="124">
        <v>2974</v>
      </c>
      <c r="T33" s="146">
        <f t="shared" ref="T33:T96" si="30">R33-Q33</f>
        <v>61</v>
      </c>
      <c r="U33" s="146">
        <f t="shared" ref="U33:U96" si="31">S33-R33</f>
        <v>-308</v>
      </c>
      <c r="V33" s="146">
        <f t="shared" ref="V33:V96" si="32">S33-Q33</f>
        <v>-247</v>
      </c>
      <c r="W33" s="5">
        <f>Q33/Population!E33</f>
        <v>0.74715843191834841</v>
      </c>
      <c r="X33" s="5">
        <f>R33/Population!F33</f>
        <v>0.74152733845458652</v>
      </c>
      <c r="Y33" s="5">
        <f>S33/Population!G33</f>
        <v>0.70860138193948063</v>
      </c>
      <c r="Z33" s="6">
        <f t="shared" ref="Z33:Z96" si="33">X33-W33</f>
        <v>-5.6310934637618937E-3</v>
      </c>
      <c r="AA33" s="6">
        <f t="shared" ref="AA33:AA96" si="34">Y33-X33</f>
        <v>-3.2925956515105881E-2</v>
      </c>
      <c r="AB33" s="6">
        <f t="shared" ref="AB33:AB96" si="35">Y33-W33</f>
        <v>-3.8557049978867775E-2</v>
      </c>
      <c r="AC33" s="10">
        <v>1021</v>
      </c>
      <c r="AD33" s="7">
        <v>857</v>
      </c>
      <c r="AE33" s="125">
        <v>737</v>
      </c>
      <c r="AF33" s="146">
        <f t="shared" ref="AF33:AF96" si="36">AD33-AC33</f>
        <v>-164</v>
      </c>
      <c r="AG33" s="146">
        <f t="shared" ref="AG33:AG96" si="37">AE33-AD33</f>
        <v>-120</v>
      </c>
      <c r="AH33" s="146">
        <f t="shared" ref="AH33:AH96" si="38">AE33-AC33</f>
        <v>-284</v>
      </c>
      <c r="AI33" s="5">
        <f>AC33/Population!E33</f>
        <v>0.23683600092785898</v>
      </c>
      <c r="AJ33" s="5">
        <f>AD33/Population!F33</f>
        <v>0.19362855851784908</v>
      </c>
      <c r="AK33" s="5">
        <f>AE33/Population!G33</f>
        <v>0.17560162020490827</v>
      </c>
      <c r="AL33" s="6">
        <f t="shared" ref="AL33:AL96" si="39">AJ33-AI33</f>
        <v>-4.32074424100099E-2</v>
      </c>
      <c r="AM33" s="6">
        <f t="shared" ref="AM33:AM96" si="40">AK33-AJ33</f>
        <v>-1.8026938312940805E-2</v>
      </c>
      <c r="AN33" s="6">
        <f t="shared" ref="AN33:AN96" si="41">AK33-AI33</f>
        <v>-6.1234380722950704E-2</v>
      </c>
      <c r="AO33" s="11">
        <v>314</v>
      </c>
      <c r="AP33" s="7">
        <v>336</v>
      </c>
      <c r="AQ33" s="125">
        <v>193</v>
      </c>
      <c r="AR33" s="146">
        <f t="shared" ref="AR33:AR96" si="42">AP33-AO33</f>
        <v>22</v>
      </c>
      <c r="AS33" s="146">
        <f t="shared" ref="AS33:AS96" si="43">AQ33-AP33</f>
        <v>-143</v>
      </c>
      <c r="AT33" s="146">
        <f t="shared" ref="AT33:AT96" si="44">AQ33-AO33</f>
        <v>-121</v>
      </c>
      <c r="AU33" s="5">
        <f>AO33/Population!E33</f>
        <v>7.2836928786824406E-2</v>
      </c>
      <c r="AV33" s="5">
        <f>AP33/Population!F33</f>
        <v>7.5915047446904652E-2</v>
      </c>
      <c r="AW33" s="5">
        <f>AQ33/Population!G33</f>
        <v>4.5985227543483442E-2</v>
      </c>
      <c r="AX33" s="6">
        <f t="shared" ref="AX33:AX96" si="45">AV33-AU33</f>
        <v>3.0781186600802452E-3</v>
      </c>
      <c r="AY33" s="6">
        <f t="shared" ref="AY33:AY96" si="46">AW33-AV33</f>
        <v>-2.9929819903421209E-2</v>
      </c>
      <c r="AZ33" s="6">
        <f t="shared" ref="AZ33:AZ96" si="47">AW33-AU33</f>
        <v>-2.6851701243340964E-2</v>
      </c>
      <c r="BA33" s="15"/>
      <c r="BB33" s="7"/>
      <c r="BD33" s="16"/>
      <c r="BE33" s="7"/>
      <c r="BG33" s="18"/>
      <c r="BH33" s="7"/>
      <c r="BJ33" s="19"/>
      <c r="BK33" s="7"/>
      <c r="BM33" s="20"/>
      <c r="BN33" s="7"/>
      <c r="BP33" s="22"/>
      <c r="BQ33" s="7"/>
      <c r="BS33" s="24"/>
      <c r="BT33" s="7"/>
      <c r="BV33" s="25"/>
      <c r="BW33" s="7"/>
      <c r="BY33" s="27"/>
      <c r="BZ33" s="7"/>
      <c r="CB33" s="28"/>
      <c r="CC33" s="7"/>
      <c r="CE33" s="29"/>
      <c r="CF33" s="7"/>
      <c r="CH33" s="30"/>
      <c r="CI33" s="7"/>
    </row>
    <row r="34" spans="1:87" x14ac:dyDescent="0.25">
      <c r="A34" s="1">
        <v>42101002500</v>
      </c>
      <c r="B34" s="1" t="s">
        <v>3</v>
      </c>
      <c r="C34" s="1" t="s">
        <v>4</v>
      </c>
      <c r="D34" s="1" t="s">
        <v>36</v>
      </c>
      <c r="E34" s="9">
        <v>841.86889650000001</v>
      </c>
      <c r="F34" s="7">
        <v>717.88824460000001</v>
      </c>
      <c r="G34" s="123">
        <v>603</v>
      </c>
      <c r="H34" s="146">
        <f t="shared" si="24"/>
        <v>-123.9806519</v>
      </c>
      <c r="I34" s="146">
        <f t="shared" si="25"/>
        <v>-114.88824460000001</v>
      </c>
      <c r="J34" s="146">
        <f t="shared" si="26"/>
        <v>-238.86889650000001</v>
      </c>
      <c r="K34" s="5">
        <f>E34/Population!E34</f>
        <v>0.24512372697263171</v>
      </c>
      <c r="L34" s="5">
        <f>F34/Population!F34</f>
        <v>0.22800890060832119</v>
      </c>
      <c r="M34" s="5">
        <f>G34/Population!G34</f>
        <v>0.16900224215246637</v>
      </c>
      <c r="N34" s="6">
        <f t="shared" si="27"/>
        <v>-1.7114826364310526E-2</v>
      </c>
      <c r="O34" s="6">
        <f t="shared" si="28"/>
        <v>-5.9006658455854816E-2</v>
      </c>
      <c r="P34" s="6">
        <f t="shared" si="29"/>
        <v>-7.6121484820165342E-2</v>
      </c>
      <c r="Q34" s="89">
        <v>2243.650592</v>
      </c>
      <c r="R34" s="90">
        <v>2127.6687010000001</v>
      </c>
      <c r="S34" s="124">
        <v>2506</v>
      </c>
      <c r="T34" s="146">
        <f t="shared" si="30"/>
        <v>-115.98189099999991</v>
      </c>
      <c r="U34" s="146">
        <f t="shared" si="31"/>
        <v>378.33129899999994</v>
      </c>
      <c r="V34" s="146">
        <f t="shared" si="32"/>
        <v>262.34940800000004</v>
      </c>
      <c r="W34" s="5">
        <f>Q34/Population!E34</f>
        <v>0.65327510901264363</v>
      </c>
      <c r="X34" s="5">
        <f>R34/Population!F34</f>
        <v>0.67577008681073036</v>
      </c>
      <c r="Y34" s="5">
        <f>S34/Population!G34</f>
        <v>0.70235426008968604</v>
      </c>
      <c r="Z34" s="6">
        <f t="shared" si="33"/>
        <v>2.2494977798086735E-2</v>
      </c>
      <c r="AA34" s="6">
        <f t="shared" si="34"/>
        <v>2.6584173278955681E-2</v>
      </c>
      <c r="AB34" s="6">
        <f t="shared" si="35"/>
        <v>4.9079151077042416E-2</v>
      </c>
      <c r="AC34" s="10">
        <v>626.90234380000004</v>
      </c>
      <c r="AD34" s="7">
        <v>532.91699219999998</v>
      </c>
      <c r="AE34" s="125">
        <v>557</v>
      </c>
      <c r="AF34" s="146">
        <f t="shared" si="36"/>
        <v>-93.985351600000058</v>
      </c>
      <c r="AG34" s="146">
        <f t="shared" si="37"/>
        <v>24.083007800000019</v>
      </c>
      <c r="AH34" s="146">
        <f t="shared" si="38"/>
        <v>-69.90234380000004</v>
      </c>
      <c r="AI34" s="5">
        <f>AC34/Population!E34</f>
        <v>0.182532743042294</v>
      </c>
      <c r="AJ34" s="5">
        <f>AD34/Population!F34</f>
        <v>0.1692600741424862</v>
      </c>
      <c r="AK34" s="5">
        <f>AE34/Population!G34</f>
        <v>0.15610986547085201</v>
      </c>
      <c r="AL34" s="6">
        <f t="shared" si="39"/>
        <v>-1.3272668899807799E-2</v>
      </c>
      <c r="AM34" s="6">
        <f t="shared" si="40"/>
        <v>-1.3150208671634189E-2</v>
      </c>
      <c r="AN34" s="6">
        <f t="shared" si="41"/>
        <v>-2.6422877571441988E-2</v>
      </c>
      <c r="AO34" s="11">
        <v>171.97322080000001</v>
      </c>
      <c r="AP34" s="7">
        <v>181.97166440000001</v>
      </c>
      <c r="AQ34" s="125">
        <v>204</v>
      </c>
      <c r="AR34" s="146">
        <f t="shared" si="42"/>
        <v>9.9984436000000017</v>
      </c>
      <c r="AS34" s="146">
        <f t="shared" si="43"/>
        <v>22.028335599999991</v>
      </c>
      <c r="AT34" s="146">
        <f t="shared" si="44"/>
        <v>32.026779199999993</v>
      </c>
      <c r="AU34" s="5">
        <f>AO34/Population!E34</f>
        <v>5.0072780924961167E-2</v>
      </c>
      <c r="AV34" s="5">
        <f>AP34/Population!F34</f>
        <v>5.7796125586133298E-2</v>
      </c>
      <c r="AW34" s="5">
        <f>AQ34/Population!G34</f>
        <v>5.717488789237668E-2</v>
      </c>
      <c r="AX34" s="6">
        <f t="shared" si="45"/>
        <v>7.723344661172131E-3</v>
      </c>
      <c r="AY34" s="6">
        <f t="shared" si="46"/>
        <v>-6.212376937566183E-4</v>
      </c>
      <c r="AZ34" s="6">
        <f t="shared" si="47"/>
        <v>7.1021069674155127E-3</v>
      </c>
      <c r="BA34" s="15"/>
      <c r="BB34" s="7"/>
      <c r="BD34" s="16"/>
      <c r="BE34" s="7"/>
      <c r="BG34" s="18"/>
      <c r="BH34" s="7"/>
      <c r="BJ34" s="19"/>
      <c r="BK34" s="7"/>
      <c r="BM34" s="20"/>
      <c r="BN34" s="7"/>
      <c r="BP34" s="22"/>
      <c r="BQ34" s="7"/>
      <c r="BS34" s="24"/>
      <c r="BT34" s="7"/>
      <c r="BV34" s="25"/>
      <c r="BW34" s="7"/>
      <c r="BY34" s="27"/>
      <c r="BZ34" s="7"/>
      <c r="CB34" s="28"/>
      <c r="CC34" s="7"/>
      <c r="CE34" s="29"/>
      <c r="CF34" s="7"/>
      <c r="CH34" s="30"/>
      <c r="CI34" s="7"/>
    </row>
    <row r="35" spans="1:87" x14ac:dyDescent="0.25">
      <c r="A35" s="1">
        <v>42101002701</v>
      </c>
      <c r="B35" s="1" t="s">
        <v>3</v>
      </c>
      <c r="C35" s="1" t="s">
        <v>4</v>
      </c>
      <c r="D35" s="1" t="s">
        <v>37</v>
      </c>
      <c r="E35" s="9">
        <v>848.53277590000005</v>
      </c>
      <c r="F35" s="7">
        <v>1068.9041749999999</v>
      </c>
      <c r="G35" s="123">
        <v>926</v>
      </c>
      <c r="H35" s="146">
        <f t="shared" si="24"/>
        <v>220.37139909999985</v>
      </c>
      <c r="I35" s="146">
        <f t="shared" si="25"/>
        <v>-142.9041749999999</v>
      </c>
      <c r="J35" s="146">
        <f t="shared" si="26"/>
        <v>77.467224099999953</v>
      </c>
      <c r="K35" s="5">
        <f>E35/Population!E35</f>
        <v>0.22376103217318305</v>
      </c>
      <c r="L35" s="5">
        <f>F35/Population!F35</f>
        <v>0.27108907032148605</v>
      </c>
      <c r="M35" s="5">
        <f>G35/Population!G35</f>
        <v>0.24272608125819134</v>
      </c>
      <c r="N35" s="6">
        <f t="shared" si="27"/>
        <v>4.7328038148302998E-2</v>
      </c>
      <c r="O35" s="6">
        <f t="shared" si="28"/>
        <v>-2.8362989063294708E-2</v>
      </c>
      <c r="P35" s="6">
        <f t="shared" si="29"/>
        <v>1.896504908500829E-2</v>
      </c>
      <c r="Q35" s="89">
        <v>2505.4371860000001</v>
      </c>
      <c r="R35" s="90">
        <v>2501.318115</v>
      </c>
      <c r="S35" s="124">
        <v>2488</v>
      </c>
      <c r="T35" s="146">
        <f t="shared" si="30"/>
        <v>-4.1190710000000763</v>
      </c>
      <c r="U35" s="146">
        <f t="shared" si="31"/>
        <v>-13.318115000000034</v>
      </c>
      <c r="V35" s="146">
        <f t="shared" si="32"/>
        <v>-17.437186000000111</v>
      </c>
      <c r="W35" s="5">
        <f>Q35/Population!E35</f>
        <v>0.66069246434212514</v>
      </c>
      <c r="X35" s="5">
        <f>R35/Population!F35</f>
        <v>0.63436930852444473</v>
      </c>
      <c r="Y35" s="5">
        <f>S35/Population!G35</f>
        <v>0.65216251638269984</v>
      </c>
      <c r="Z35" s="6">
        <f t="shared" si="33"/>
        <v>-2.632315581768041E-2</v>
      </c>
      <c r="AA35" s="6">
        <f t="shared" si="34"/>
        <v>1.7793207858255111E-2</v>
      </c>
      <c r="AB35" s="6">
        <f t="shared" si="35"/>
        <v>-8.5299479594252992E-3</v>
      </c>
      <c r="AC35" s="10">
        <v>791.89526369999999</v>
      </c>
      <c r="AD35" s="7">
        <v>621.46783449999998</v>
      </c>
      <c r="AE35" s="125">
        <v>477</v>
      </c>
      <c r="AF35" s="146">
        <f t="shared" si="36"/>
        <v>-170.42742920000001</v>
      </c>
      <c r="AG35" s="146">
        <f t="shared" si="37"/>
        <v>-144.46783449999998</v>
      </c>
      <c r="AH35" s="146">
        <f t="shared" si="38"/>
        <v>-314.89526369999999</v>
      </c>
      <c r="AI35" s="5">
        <f>AC35/Population!E35</f>
        <v>0.20882552402365837</v>
      </c>
      <c r="AJ35" s="5">
        <f>AD35/Population!F35</f>
        <v>0.1576129473807249</v>
      </c>
      <c r="AK35" s="5">
        <f>AE35/Population!G35</f>
        <v>0.12503276539973787</v>
      </c>
      <c r="AL35" s="6">
        <f t="shared" si="39"/>
        <v>-5.1212576642933466E-2</v>
      </c>
      <c r="AM35" s="6">
        <f t="shared" si="40"/>
        <v>-3.2580181980987027E-2</v>
      </c>
      <c r="AN35" s="6">
        <f t="shared" si="41"/>
        <v>-8.3792758623920494E-2</v>
      </c>
      <c r="AO35" s="11">
        <v>236.84774780000001</v>
      </c>
      <c r="AP35" s="7">
        <v>222.9458008</v>
      </c>
      <c r="AQ35" s="125">
        <v>82</v>
      </c>
      <c r="AR35" s="146">
        <f t="shared" si="42"/>
        <v>-13.901947000000007</v>
      </c>
      <c r="AS35" s="146">
        <f t="shared" si="43"/>
        <v>-140.9458008</v>
      </c>
      <c r="AT35" s="146">
        <f t="shared" si="44"/>
        <v>-154.84774780000001</v>
      </c>
      <c r="AU35" s="5">
        <f>AO35/Population!E35</f>
        <v>6.245757149381758E-2</v>
      </c>
      <c r="AV35" s="5">
        <f>AP35/Population!F35</f>
        <v>5.6542177759714735E-2</v>
      </c>
      <c r="AW35" s="5">
        <f>AQ35/Population!G35</f>
        <v>2.1494102228047183E-2</v>
      </c>
      <c r="AX35" s="6">
        <f t="shared" si="45"/>
        <v>-5.9153937341028459E-3</v>
      </c>
      <c r="AY35" s="6">
        <f t="shared" si="46"/>
        <v>-3.5048075531667555E-2</v>
      </c>
      <c r="AZ35" s="6">
        <f t="shared" si="47"/>
        <v>-4.0963469265770394E-2</v>
      </c>
      <c r="BA35" s="15"/>
      <c r="BB35" s="7"/>
      <c r="BD35" s="16"/>
      <c r="BE35" s="7"/>
      <c r="BG35" s="18"/>
      <c r="BH35" s="7"/>
      <c r="BJ35" s="19"/>
      <c r="BK35" s="7"/>
      <c r="BM35" s="20"/>
      <c r="BN35" s="7"/>
      <c r="BP35" s="22"/>
      <c r="BQ35" s="7"/>
      <c r="BS35" s="24"/>
      <c r="BT35" s="7"/>
      <c r="BV35" s="25"/>
      <c r="BW35" s="7"/>
      <c r="BY35" s="27"/>
      <c r="BZ35" s="7"/>
      <c r="CB35" s="28"/>
      <c r="CC35" s="7"/>
      <c r="CE35" s="29"/>
      <c r="CF35" s="7"/>
      <c r="CH35" s="30"/>
      <c r="CI35" s="7"/>
    </row>
    <row r="36" spans="1:87" x14ac:dyDescent="0.25">
      <c r="A36" s="1">
        <v>42101002702</v>
      </c>
      <c r="B36" s="1" t="s">
        <v>3</v>
      </c>
      <c r="C36" s="1" t="s">
        <v>4</v>
      </c>
      <c r="D36" s="1" t="s">
        <v>38</v>
      </c>
      <c r="E36" s="9">
        <v>799.46722409999995</v>
      </c>
      <c r="F36" s="7">
        <v>1007.095886</v>
      </c>
      <c r="G36" s="123">
        <v>410</v>
      </c>
      <c r="H36" s="146">
        <f t="shared" si="24"/>
        <v>207.6286619</v>
      </c>
      <c r="I36" s="146">
        <f t="shared" si="25"/>
        <v>-597.09588599999995</v>
      </c>
      <c r="J36" s="146">
        <f t="shared" si="26"/>
        <v>-389.46722409999995</v>
      </c>
      <c r="K36" s="5">
        <f>E36/Population!E36</f>
        <v>0.22376103275316786</v>
      </c>
      <c r="L36" s="5">
        <f>F36/Population!F36</f>
        <v>0.27108905968300984</v>
      </c>
      <c r="M36" s="5">
        <f>G36/Population!G36</f>
        <v>0.12286484866646688</v>
      </c>
      <c r="N36" s="6">
        <f t="shared" si="27"/>
        <v>4.7328026929841976E-2</v>
      </c>
      <c r="O36" s="6">
        <f t="shared" si="28"/>
        <v>-0.14822421101654296</v>
      </c>
      <c r="P36" s="6">
        <f t="shared" si="29"/>
        <v>-0.10089618408670098</v>
      </c>
      <c r="Q36" s="89">
        <v>2360.5628019999999</v>
      </c>
      <c r="R36" s="90">
        <v>2356.681885</v>
      </c>
      <c r="S36" s="124">
        <v>2559</v>
      </c>
      <c r="T36" s="146">
        <f t="shared" si="30"/>
        <v>-3.880916999999954</v>
      </c>
      <c r="U36" s="146">
        <f t="shared" si="31"/>
        <v>202.31811500000003</v>
      </c>
      <c r="V36" s="146">
        <f t="shared" si="32"/>
        <v>198.43719800000008</v>
      </c>
      <c r="W36" s="5">
        <f>Q36/Population!E36</f>
        <v>0.66069246434568329</v>
      </c>
      <c r="X36" s="5">
        <f>R36/Population!F36</f>
        <v>0.63436926419599449</v>
      </c>
      <c r="Y36" s="5">
        <f>S36/Population!G36</f>
        <v>0.76685645789631407</v>
      </c>
      <c r="Z36" s="6">
        <f t="shared" si="33"/>
        <v>-2.6323200149688808E-2</v>
      </c>
      <c r="AA36" s="6">
        <f t="shared" si="34"/>
        <v>0.13248719370031958</v>
      </c>
      <c r="AB36" s="6">
        <f t="shared" si="35"/>
        <v>0.10616399355063078</v>
      </c>
      <c r="AC36" s="10">
        <v>746.10473630000001</v>
      </c>
      <c r="AD36" s="7">
        <v>585.53216550000002</v>
      </c>
      <c r="AE36" s="125">
        <v>588</v>
      </c>
      <c r="AF36" s="146">
        <f t="shared" si="36"/>
        <v>-160.57257079999999</v>
      </c>
      <c r="AG36" s="146">
        <f t="shared" si="37"/>
        <v>2.4678344999999808</v>
      </c>
      <c r="AH36" s="146">
        <f t="shared" si="38"/>
        <v>-158.10473630000001</v>
      </c>
      <c r="AI36" s="5">
        <f>AC36/Population!E36</f>
        <v>0.20882552943238036</v>
      </c>
      <c r="AJ36" s="5">
        <f>AD36/Population!F36</f>
        <v>0.15761296055930021</v>
      </c>
      <c r="AK36" s="5">
        <f>AE36/Population!G36</f>
        <v>0.17620617320946957</v>
      </c>
      <c r="AL36" s="6">
        <f t="shared" si="39"/>
        <v>-5.121256887308015E-2</v>
      </c>
      <c r="AM36" s="6">
        <f t="shared" si="40"/>
        <v>1.8593212650169361E-2</v>
      </c>
      <c r="AN36" s="6">
        <f t="shared" si="41"/>
        <v>-3.2619356222910789E-2</v>
      </c>
      <c r="AO36" s="11">
        <v>223.15225219999999</v>
      </c>
      <c r="AP36" s="7">
        <v>210.0541992</v>
      </c>
      <c r="AQ36" s="125">
        <v>213</v>
      </c>
      <c r="AR36" s="146">
        <f t="shared" si="42"/>
        <v>-13.098052999999993</v>
      </c>
      <c r="AS36" s="146">
        <f t="shared" si="43"/>
        <v>2.9458008000000007</v>
      </c>
      <c r="AT36" s="146">
        <f t="shared" si="44"/>
        <v>-10.152252199999992</v>
      </c>
      <c r="AU36" s="5">
        <f>AO36/Population!E36</f>
        <v>6.245756787550507E-2</v>
      </c>
      <c r="AV36" s="5">
        <f>AP36/Population!F36</f>
        <v>5.6542178490833032E-2</v>
      </c>
      <c r="AW36" s="5">
        <f>AQ36/Population!G36</f>
        <v>6.3829787234042548E-2</v>
      </c>
      <c r="AX36" s="6">
        <f t="shared" si="45"/>
        <v>-5.9153893846720373E-3</v>
      </c>
      <c r="AY36" s="6">
        <f t="shared" si="46"/>
        <v>7.2876087432095157E-3</v>
      </c>
      <c r="AZ36" s="6">
        <f t="shared" si="47"/>
        <v>1.3722193585374784E-3</v>
      </c>
      <c r="BA36" s="15"/>
      <c r="BB36" s="7"/>
      <c r="BD36" s="16"/>
      <c r="BE36" s="7"/>
      <c r="BG36" s="18"/>
      <c r="BH36" s="7"/>
      <c r="BJ36" s="19"/>
      <c r="BK36" s="7"/>
      <c r="BM36" s="20"/>
      <c r="BN36" s="7"/>
      <c r="BP36" s="22"/>
      <c r="BQ36" s="7"/>
      <c r="BS36" s="24"/>
      <c r="BT36" s="7"/>
      <c r="BV36" s="25"/>
      <c r="BW36" s="7"/>
      <c r="BY36" s="27"/>
      <c r="BZ36" s="7"/>
      <c r="CB36" s="28"/>
      <c r="CC36" s="7"/>
      <c r="CE36" s="29"/>
      <c r="CF36" s="7"/>
      <c r="CH36" s="30"/>
      <c r="CI36" s="7"/>
    </row>
    <row r="37" spans="1:87" x14ac:dyDescent="0.25">
      <c r="A37" s="1">
        <v>42101002801</v>
      </c>
      <c r="B37" s="1" t="s">
        <v>3</v>
      </c>
      <c r="C37" s="1" t="s">
        <v>4</v>
      </c>
      <c r="D37" s="1" t="s">
        <v>39</v>
      </c>
      <c r="E37" s="9">
        <v>753.12890630000004</v>
      </c>
      <c r="F37" s="7">
        <v>894.62042240000005</v>
      </c>
      <c r="G37" s="123">
        <v>829</v>
      </c>
      <c r="H37" s="146">
        <f t="shared" si="24"/>
        <v>141.49151610000001</v>
      </c>
      <c r="I37" s="146">
        <f t="shared" si="25"/>
        <v>-65.620422400000052</v>
      </c>
      <c r="J37" s="146">
        <f t="shared" si="26"/>
        <v>75.87109369999996</v>
      </c>
      <c r="K37" s="5">
        <f>E37/Population!E37</f>
        <v>0.18755575449244463</v>
      </c>
      <c r="L37" s="5">
        <f>F37/Population!F37</f>
        <v>0.21588331104391043</v>
      </c>
      <c r="M37" s="5">
        <f>G37/Population!G37</f>
        <v>0.21056642113284227</v>
      </c>
      <c r="N37" s="6">
        <f t="shared" si="27"/>
        <v>2.8327556551465793E-2</v>
      </c>
      <c r="O37" s="6">
        <f t="shared" si="28"/>
        <v>-5.3168899110681567E-3</v>
      </c>
      <c r="P37" s="6">
        <f t="shared" si="29"/>
        <v>2.3010666640397637E-2</v>
      </c>
      <c r="Q37" s="89">
        <v>2902.8149119999998</v>
      </c>
      <c r="R37" s="90">
        <v>2761.7709960000002</v>
      </c>
      <c r="S37" s="124">
        <v>2864</v>
      </c>
      <c r="T37" s="146">
        <f t="shared" si="30"/>
        <v>-141.04391599999963</v>
      </c>
      <c r="U37" s="146">
        <f t="shared" si="31"/>
        <v>102.2290039999998</v>
      </c>
      <c r="V37" s="146">
        <f t="shared" si="32"/>
        <v>-38.814911999999822</v>
      </c>
      <c r="W37" s="5">
        <f>Q37/Population!E37</f>
        <v>0.72290365755156405</v>
      </c>
      <c r="X37" s="5">
        <f>R37/Population!F37</f>
        <v>0.66645054375355861</v>
      </c>
      <c r="Y37" s="5">
        <f>S37/Population!G37</f>
        <v>0.72745745491490987</v>
      </c>
      <c r="Z37" s="6">
        <f t="shared" si="33"/>
        <v>-5.6453113798005439E-2</v>
      </c>
      <c r="AA37" s="6">
        <f t="shared" si="34"/>
        <v>6.1006911161351263E-2</v>
      </c>
      <c r="AB37" s="6">
        <f t="shared" si="35"/>
        <v>4.553797363345824E-3</v>
      </c>
      <c r="AC37" s="10">
        <v>1086.7086179999999</v>
      </c>
      <c r="AD37" s="7">
        <v>942.97827150000001</v>
      </c>
      <c r="AE37" s="125">
        <v>566</v>
      </c>
      <c r="AF37" s="146">
        <f t="shared" si="36"/>
        <v>-143.73034649999988</v>
      </c>
      <c r="AG37" s="146">
        <f t="shared" si="37"/>
        <v>-376.97827150000001</v>
      </c>
      <c r="AH37" s="146">
        <f t="shared" si="38"/>
        <v>-520.70861799999989</v>
      </c>
      <c r="AI37" s="5">
        <f>AC37/Population!E37</f>
        <v>0.27062890968261821</v>
      </c>
      <c r="AJ37" s="5">
        <f>AD37/Population!F37</f>
        <v>0.22755267641639243</v>
      </c>
      <c r="AK37" s="5">
        <f>AE37/Population!G37</f>
        <v>0.14376428752857506</v>
      </c>
      <c r="AL37" s="6">
        <f t="shared" si="39"/>
        <v>-4.3076233266225783E-2</v>
      </c>
      <c r="AM37" s="6">
        <f t="shared" si="40"/>
        <v>-8.3788388887817367E-2</v>
      </c>
      <c r="AN37" s="6">
        <f t="shared" si="41"/>
        <v>-0.12686462215404315</v>
      </c>
      <c r="AO37" s="11">
        <v>336.71398929999998</v>
      </c>
      <c r="AP37" s="7">
        <v>389.99719240000002</v>
      </c>
      <c r="AQ37" s="125">
        <v>141</v>
      </c>
      <c r="AR37" s="146">
        <f t="shared" si="42"/>
        <v>53.283203100000037</v>
      </c>
      <c r="AS37" s="146">
        <f t="shared" si="43"/>
        <v>-248.99719240000002</v>
      </c>
      <c r="AT37" s="146">
        <f t="shared" si="44"/>
        <v>-195.71398929999998</v>
      </c>
      <c r="AU37" s="5">
        <f>AO37/Population!E37</f>
        <v>8.3853701249605617E-2</v>
      </c>
      <c r="AV37" s="5">
        <f>AP37/Population!F37</f>
        <v>9.4111293555398476E-2</v>
      </c>
      <c r="AW37" s="5">
        <f>AQ37/Population!G37</f>
        <v>3.5814071628143256E-2</v>
      </c>
      <c r="AX37" s="6">
        <f t="shared" si="45"/>
        <v>1.0257592305792859E-2</v>
      </c>
      <c r="AY37" s="6">
        <f t="shared" si="46"/>
        <v>-5.829722192725522E-2</v>
      </c>
      <c r="AZ37" s="6">
        <f t="shared" si="47"/>
        <v>-4.8039629621462361E-2</v>
      </c>
      <c r="BA37" s="15"/>
      <c r="BB37" s="7"/>
      <c r="BD37" s="16"/>
      <c r="BE37" s="7"/>
      <c r="BG37" s="18"/>
      <c r="BH37" s="7"/>
      <c r="BJ37" s="19"/>
      <c r="BK37" s="7"/>
      <c r="BM37" s="20"/>
      <c r="BN37" s="7"/>
      <c r="BP37" s="22"/>
      <c r="BQ37" s="7"/>
      <c r="BS37" s="24"/>
      <c r="BT37" s="7"/>
      <c r="BV37" s="25"/>
      <c r="BW37" s="7"/>
      <c r="BY37" s="27"/>
      <c r="BZ37" s="7"/>
      <c r="CB37" s="28"/>
      <c r="CC37" s="7"/>
      <c r="CE37" s="29"/>
      <c r="CF37" s="7"/>
      <c r="CH37" s="30"/>
      <c r="CI37" s="7"/>
    </row>
    <row r="38" spans="1:87" x14ac:dyDescent="0.25">
      <c r="A38" s="1">
        <v>42101002802</v>
      </c>
      <c r="B38" s="1" t="s">
        <v>3</v>
      </c>
      <c r="C38" s="1" t="s">
        <v>4</v>
      </c>
      <c r="D38" s="1" t="s">
        <v>40</v>
      </c>
      <c r="E38" s="9">
        <v>928.87109380000004</v>
      </c>
      <c r="F38" s="7">
        <v>1103.379639</v>
      </c>
      <c r="G38" s="123">
        <v>852</v>
      </c>
      <c r="H38" s="146">
        <f t="shared" si="24"/>
        <v>174.50854519999996</v>
      </c>
      <c r="I38" s="146">
        <f t="shared" si="25"/>
        <v>-251.379639</v>
      </c>
      <c r="J38" s="146">
        <f t="shared" si="26"/>
        <v>-76.87109380000004</v>
      </c>
      <c r="K38" s="5">
        <f>E38/Population!E38</f>
        <v>0.18755575411395728</v>
      </c>
      <c r="L38" s="5">
        <f>F38/Population!F38</f>
        <v>0.21588331450480042</v>
      </c>
      <c r="M38" s="5">
        <f>G38/Population!G38</f>
        <v>0.17899159663865546</v>
      </c>
      <c r="N38" s="6">
        <f t="shared" si="27"/>
        <v>2.8327560390843137E-2</v>
      </c>
      <c r="O38" s="6">
        <f t="shared" si="28"/>
        <v>-3.6891717866144952E-2</v>
      </c>
      <c r="P38" s="6">
        <f t="shared" si="29"/>
        <v>-8.5641574753018146E-3</v>
      </c>
      <c r="Q38" s="89">
        <v>3580.1850720000002</v>
      </c>
      <c r="R38" s="90">
        <v>3406.2290039999998</v>
      </c>
      <c r="S38" s="124">
        <v>3617</v>
      </c>
      <c r="T38" s="146">
        <f t="shared" si="30"/>
        <v>-173.95606800000041</v>
      </c>
      <c r="U38" s="146">
        <f t="shared" si="31"/>
        <v>210.7709960000002</v>
      </c>
      <c r="V38" s="146">
        <f t="shared" si="32"/>
        <v>36.814927999999782</v>
      </c>
      <c r="W38" s="5">
        <f>Q38/Population!E38</f>
        <v>0.72290365749186847</v>
      </c>
      <c r="X38" s="5">
        <f>R38/Population!F38</f>
        <v>0.66645058632072962</v>
      </c>
      <c r="Y38" s="5">
        <f>S38/Population!G38</f>
        <v>0.7598739495798319</v>
      </c>
      <c r="Z38" s="6">
        <f t="shared" si="33"/>
        <v>-5.6453071171138847E-2</v>
      </c>
      <c r="AA38" s="6">
        <f t="shared" si="34"/>
        <v>9.3423363259102277E-2</v>
      </c>
      <c r="AB38" s="6">
        <f t="shared" si="35"/>
        <v>3.697029208796343E-2</v>
      </c>
      <c r="AC38" s="10">
        <v>1340.2913820000001</v>
      </c>
      <c r="AD38" s="7">
        <v>1163.0217290000001</v>
      </c>
      <c r="AE38" s="125">
        <v>1036</v>
      </c>
      <c r="AF38" s="146">
        <f t="shared" si="36"/>
        <v>-177.26965300000006</v>
      </c>
      <c r="AG38" s="146">
        <f t="shared" si="37"/>
        <v>-127.02172900000005</v>
      </c>
      <c r="AH38" s="146">
        <f t="shared" si="38"/>
        <v>-304.29138200000011</v>
      </c>
      <c r="AI38" s="5">
        <f>AC38/Population!E38</f>
        <v>0.27062889841372734</v>
      </c>
      <c r="AJ38" s="5">
        <f>AD38/Population!F38</f>
        <v>0.22755267255536493</v>
      </c>
      <c r="AK38" s="5">
        <f>AE38/Population!G38</f>
        <v>0.21764705882352942</v>
      </c>
      <c r="AL38" s="6">
        <f t="shared" si="39"/>
        <v>-4.3076225858362405E-2</v>
      </c>
      <c r="AM38" s="6">
        <f t="shared" si="40"/>
        <v>-9.9056137318355164E-3</v>
      </c>
      <c r="AN38" s="6">
        <f t="shared" si="41"/>
        <v>-5.2981839590197921E-2</v>
      </c>
      <c r="AO38" s="11">
        <v>415.28601070000002</v>
      </c>
      <c r="AP38" s="7">
        <v>481.00280759999998</v>
      </c>
      <c r="AQ38" s="125">
        <v>484</v>
      </c>
      <c r="AR38" s="146">
        <f t="shared" si="42"/>
        <v>65.716796899999963</v>
      </c>
      <c r="AS38" s="146">
        <f t="shared" si="43"/>
        <v>2.9971924000000172</v>
      </c>
      <c r="AT38" s="146">
        <f t="shared" si="44"/>
        <v>68.71398929999998</v>
      </c>
      <c r="AU38" s="5">
        <f>AO38/Population!E38</f>
        <v>8.3853703091535947E-2</v>
      </c>
      <c r="AV38" s="5">
        <f>AP38/Population!F38</f>
        <v>9.4111289279285679E-2</v>
      </c>
      <c r="AW38" s="5">
        <f>AQ38/Population!G38</f>
        <v>0.10168067226890756</v>
      </c>
      <c r="AX38" s="6">
        <f t="shared" si="45"/>
        <v>1.0257586187749732E-2</v>
      </c>
      <c r="AY38" s="6">
        <f t="shared" si="46"/>
        <v>7.5693829896218839E-3</v>
      </c>
      <c r="AZ38" s="6">
        <f t="shared" si="47"/>
        <v>1.7826969177371615E-2</v>
      </c>
      <c r="BA38" s="15"/>
      <c r="BB38" s="7"/>
      <c r="BD38" s="16"/>
      <c r="BE38" s="7"/>
      <c r="BG38" s="18"/>
      <c r="BH38" s="7"/>
      <c r="BJ38" s="19"/>
      <c r="BK38" s="7"/>
      <c r="BM38" s="20"/>
      <c r="BN38" s="7"/>
      <c r="BP38" s="22"/>
      <c r="BQ38" s="7"/>
      <c r="BS38" s="24"/>
      <c r="BT38" s="7"/>
      <c r="BV38" s="25"/>
      <c r="BW38" s="7"/>
      <c r="BY38" s="27"/>
      <c r="BZ38" s="7"/>
      <c r="CB38" s="28"/>
      <c r="CC38" s="7"/>
      <c r="CE38" s="29"/>
      <c r="CF38" s="7"/>
      <c r="CH38" s="30"/>
      <c r="CI38" s="7"/>
    </row>
    <row r="39" spans="1:87" x14ac:dyDescent="0.25">
      <c r="A39" s="1">
        <v>42101002900</v>
      </c>
      <c r="B39" s="1" t="s">
        <v>3</v>
      </c>
      <c r="C39" s="1" t="s">
        <v>4</v>
      </c>
      <c r="D39" s="1" t="s">
        <v>41</v>
      </c>
      <c r="E39" s="9">
        <v>560</v>
      </c>
      <c r="F39" s="7">
        <v>581</v>
      </c>
      <c r="G39" s="123">
        <v>666</v>
      </c>
      <c r="H39" s="146">
        <f t="shared" si="24"/>
        <v>21</v>
      </c>
      <c r="I39" s="146">
        <f t="shared" si="25"/>
        <v>85</v>
      </c>
      <c r="J39" s="146">
        <f t="shared" si="26"/>
        <v>106</v>
      </c>
      <c r="K39" s="5">
        <f>E39/Population!E39</f>
        <v>0.13940751770125087</v>
      </c>
      <c r="L39" s="5">
        <f>F39/Population!F39</f>
        <v>0.1434567901234568</v>
      </c>
      <c r="M39" s="5">
        <f>G39/Population!G39</f>
        <v>0.16319529527076698</v>
      </c>
      <c r="N39" s="6">
        <f t="shared" si="27"/>
        <v>4.0492724222059295E-3</v>
      </c>
      <c r="O39" s="6">
        <f t="shared" si="28"/>
        <v>1.9738505147310181E-2</v>
      </c>
      <c r="P39" s="6">
        <f t="shared" si="29"/>
        <v>2.3787777569516111E-2</v>
      </c>
      <c r="Q39" s="89">
        <v>3166.000008</v>
      </c>
      <c r="R39" s="90">
        <v>3247</v>
      </c>
      <c r="S39" s="124">
        <v>3105</v>
      </c>
      <c r="T39" s="146">
        <f t="shared" si="30"/>
        <v>80.99999200000002</v>
      </c>
      <c r="U39" s="146">
        <f t="shared" si="31"/>
        <v>-142</v>
      </c>
      <c r="V39" s="146">
        <f t="shared" si="32"/>
        <v>-61.00000799999998</v>
      </c>
      <c r="W39" s="5">
        <f>Q39/Population!E39</f>
        <v>0.7881503609953936</v>
      </c>
      <c r="X39" s="5">
        <f>R39/Population!F39</f>
        <v>0.80172839506172844</v>
      </c>
      <c r="Y39" s="5">
        <f>S39/Population!G39</f>
        <v>0.76084293065425146</v>
      </c>
      <c r="Z39" s="6">
        <f t="shared" si="33"/>
        <v>1.3578034066334843E-2</v>
      </c>
      <c r="AA39" s="6">
        <f t="shared" si="34"/>
        <v>-4.0885464407476979E-2</v>
      </c>
      <c r="AB39" s="6">
        <f t="shared" si="35"/>
        <v>-2.7307430341142136E-2</v>
      </c>
      <c r="AC39" s="10">
        <v>1359</v>
      </c>
      <c r="AD39" s="7">
        <v>1110</v>
      </c>
      <c r="AE39" s="125">
        <v>943</v>
      </c>
      <c r="AF39" s="146">
        <f t="shared" si="36"/>
        <v>-249</v>
      </c>
      <c r="AG39" s="146">
        <f t="shared" si="37"/>
        <v>-167</v>
      </c>
      <c r="AH39" s="146">
        <f t="shared" si="38"/>
        <v>-416</v>
      </c>
      <c r="AI39" s="5">
        <f>AC39/Population!E39</f>
        <v>0.33831217242142847</v>
      </c>
      <c r="AJ39" s="5">
        <f>AD39/Population!F39</f>
        <v>0.27407407407407408</v>
      </c>
      <c r="AK39" s="5">
        <f>AE39/Population!G39</f>
        <v>0.23107081597647636</v>
      </c>
      <c r="AL39" s="6">
        <f t="shared" si="39"/>
        <v>-6.4238098347354389E-2</v>
      </c>
      <c r="AM39" s="6">
        <f t="shared" si="40"/>
        <v>-4.3003258097597724E-2</v>
      </c>
      <c r="AN39" s="6">
        <f t="shared" si="41"/>
        <v>-0.10724135644495211</v>
      </c>
      <c r="AO39" s="11">
        <v>491</v>
      </c>
      <c r="AP39" s="7">
        <v>485</v>
      </c>
      <c r="AQ39" s="125">
        <v>417</v>
      </c>
      <c r="AR39" s="146">
        <f t="shared" si="42"/>
        <v>-6</v>
      </c>
      <c r="AS39" s="146">
        <f t="shared" si="43"/>
        <v>-68</v>
      </c>
      <c r="AT39" s="146">
        <f t="shared" si="44"/>
        <v>-74</v>
      </c>
      <c r="AU39" s="5">
        <f>AO39/Population!E39</f>
        <v>0.12223051998448961</v>
      </c>
      <c r="AV39" s="5">
        <f>AP39/Population!F39</f>
        <v>0.11975308641975309</v>
      </c>
      <c r="AW39" s="5">
        <f>AQ39/Population!G39</f>
        <v>0.10218083802989464</v>
      </c>
      <c r="AX39" s="6">
        <f t="shared" si="45"/>
        <v>-2.4774335647365225E-3</v>
      </c>
      <c r="AY39" s="6">
        <f t="shared" si="46"/>
        <v>-1.757224838985845E-2</v>
      </c>
      <c r="AZ39" s="6">
        <f t="shared" si="47"/>
        <v>-2.0049681954594972E-2</v>
      </c>
      <c r="BA39" s="15"/>
      <c r="BB39" s="7"/>
      <c r="BD39" s="16"/>
      <c r="BE39" s="7"/>
      <c r="BG39" s="18"/>
      <c r="BH39" s="7"/>
      <c r="BJ39" s="19"/>
      <c r="BK39" s="7"/>
      <c r="BM39" s="20"/>
      <c r="BN39" s="7"/>
      <c r="BP39" s="22"/>
      <c r="BQ39" s="7"/>
      <c r="BS39" s="24"/>
      <c r="BT39" s="7"/>
      <c r="BV39" s="25"/>
      <c r="BW39" s="7"/>
      <c r="BY39" s="27"/>
      <c r="BZ39" s="7"/>
      <c r="CB39" s="28"/>
      <c r="CC39" s="7"/>
      <c r="CE39" s="29"/>
      <c r="CF39" s="7"/>
      <c r="CH39" s="30"/>
      <c r="CI39" s="7"/>
    </row>
    <row r="40" spans="1:87" x14ac:dyDescent="0.25">
      <c r="A40" s="1">
        <v>42101003001</v>
      </c>
      <c r="B40" s="1" t="s">
        <v>3</v>
      </c>
      <c r="C40" s="1" t="s">
        <v>4</v>
      </c>
      <c r="D40" s="1" t="s">
        <v>42</v>
      </c>
      <c r="E40" s="9">
        <v>1205.57312</v>
      </c>
      <c r="F40" s="7">
        <v>1338.4891359999999</v>
      </c>
      <c r="G40" s="123">
        <v>907</v>
      </c>
      <c r="H40" s="146">
        <f t="shared" si="24"/>
        <v>132.9160159999999</v>
      </c>
      <c r="I40" s="146">
        <f t="shared" si="25"/>
        <v>-431.48913599999992</v>
      </c>
      <c r="J40" s="146">
        <f t="shared" si="26"/>
        <v>-298.57312000000002</v>
      </c>
      <c r="K40" s="5">
        <f>E40/Population!E40</f>
        <v>0.24725012882601383</v>
      </c>
      <c r="L40" s="5">
        <f>F40/Population!F40</f>
        <v>0.28137253912953847</v>
      </c>
      <c r="M40" s="5">
        <f>G40/Population!G40</f>
        <v>0.21839633999518421</v>
      </c>
      <c r="N40" s="6">
        <f t="shared" si="27"/>
        <v>3.4122410303524642E-2</v>
      </c>
      <c r="O40" s="6">
        <f t="shared" si="28"/>
        <v>-6.297619913435426E-2</v>
      </c>
      <c r="P40" s="6">
        <f t="shared" si="29"/>
        <v>-2.8853788830829619E-2</v>
      </c>
      <c r="Q40" s="89">
        <v>3191.1542610000001</v>
      </c>
      <c r="R40" s="90">
        <v>2896.1733399999998</v>
      </c>
      <c r="S40" s="124">
        <v>2903</v>
      </c>
      <c r="T40" s="146">
        <f t="shared" si="30"/>
        <v>-294.98092100000031</v>
      </c>
      <c r="U40" s="146">
        <f t="shared" si="31"/>
        <v>6.8266600000001745</v>
      </c>
      <c r="V40" s="146">
        <f t="shared" si="32"/>
        <v>-288.15426100000013</v>
      </c>
      <c r="W40" s="5">
        <f>Q40/Population!E40</f>
        <v>0.65447154473378855</v>
      </c>
      <c r="X40" s="5">
        <f>R40/Population!F40</f>
        <v>0.60882350444051425</v>
      </c>
      <c r="Y40" s="5">
        <f>S40/Population!G40</f>
        <v>0.69901276185889716</v>
      </c>
      <c r="Z40" s="6">
        <f t="shared" si="33"/>
        <v>-4.5648040293274295E-2</v>
      </c>
      <c r="AA40" s="6">
        <f t="shared" si="34"/>
        <v>9.0189257418382907E-2</v>
      </c>
      <c r="AB40" s="6">
        <f t="shared" si="35"/>
        <v>4.4541217125108612E-2</v>
      </c>
      <c r="AC40" s="10">
        <v>1035.3470460000001</v>
      </c>
      <c r="AD40" s="7">
        <v>796.9140625</v>
      </c>
      <c r="AE40" s="125">
        <v>792</v>
      </c>
      <c r="AF40" s="146">
        <f t="shared" si="36"/>
        <v>-238.43298350000009</v>
      </c>
      <c r="AG40" s="146">
        <f t="shared" si="37"/>
        <v>-4.9140625</v>
      </c>
      <c r="AH40" s="146">
        <f t="shared" si="38"/>
        <v>-243.34704600000009</v>
      </c>
      <c r="AI40" s="5">
        <f>AC40/Population!E40</f>
        <v>0.21233858507324127</v>
      </c>
      <c r="AJ40" s="5">
        <f>AD40/Population!F40</f>
        <v>0.16752450744856903</v>
      </c>
      <c r="AK40" s="5">
        <f>AE40/Population!G40</f>
        <v>0.19070551408620273</v>
      </c>
      <c r="AL40" s="6">
        <f t="shared" si="39"/>
        <v>-4.4814077624672238E-2</v>
      </c>
      <c r="AM40" s="6">
        <f t="shared" si="40"/>
        <v>2.31810066376337E-2</v>
      </c>
      <c r="AN40" s="6">
        <f t="shared" si="41"/>
        <v>-2.1633070987038538E-2</v>
      </c>
      <c r="AO40" s="11">
        <v>357.35797120000001</v>
      </c>
      <c r="AP40" s="7">
        <v>283.90429690000002</v>
      </c>
      <c r="AQ40" s="125">
        <v>204</v>
      </c>
      <c r="AR40" s="146">
        <f t="shared" si="42"/>
        <v>-73.453674299999989</v>
      </c>
      <c r="AS40" s="146">
        <f t="shared" si="43"/>
        <v>-79.90429690000002</v>
      </c>
      <c r="AT40" s="146">
        <f t="shared" si="44"/>
        <v>-153.35797120000001</v>
      </c>
      <c r="AU40" s="5">
        <f>AO40/Population!E40</f>
        <v>7.3290290692780993E-2</v>
      </c>
      <c r="AV40" s="5">
        <f>AP40/Population!F40</f>
        <v>5.9681375619726633E-2</v>
      </c>
      <c r="AW40" s="5">
        <f>AQ40/Population!G40</f>
        <v>4.9121117264627978E-2</v>
      </c>
      <c r="AX40" s="6">
        <f t="shared" si="45"/>
        <v>-1.360891507305436E-2</v>
      </c>
      <c r="AY40" s="6">
        <f t="shared" si="46"/>
        <v>-1.0560258355098655E-2</v>
      </c>
      <c r="AZ40" s="6">
        <f t="shared" si="47"/>
        <v>-2.4169173428153015E-2</v>
      </c>
      <c r="BA40" s="15"/>
      <c r="BB40" s="7"/>
      <c r="BD40" s="16"/>
      <c r="BE40" s="7"/>
      <c r="BG40" s="18"/>
      <c r="BH40" s="7"/>
      <c r="BJ40" s="19"/>
      <c r="BK40" s="7"/>
      <c r="BM40" s="20"/>
      <c r="BN40" s="7"/>
      <c r="BP40" s="22"/>
      <c r="BQ40" s="7"/>
      <c r="BS40" s="24"/>
      <c r="BT40" s="7"/>
      <c r="BV40" s="25"/>
      <c r="BW40" s="7"/>
      <c r="BY40" s="27"/>
      <c r="BZ40" s="7"/>
      <c r="CB40" s="28"/>
      <c r="CC40" s="7"/>
      <c r="CE40" s="29"/>
      <c r="CF40" s="7"/>
      <c r="CH40" s="30"/>
      <c r="CI40" s="7"/>
    </row>
    <row r="41" spans="1:87" x14ac:dyDescent="0.25">
      <c r="A41" s="1">
        <v>42101003002</v>
      </c>
      <c r="B41" s="1" t="s">
        <v>3</v>
      </c>
      <c r="C41" s="1" t="s">
        <v>4</v>
      </c>
      <c r="D41" s="1" t="s">
        <v>43</v>
      </c>
      <c r="E41" s="9">
        <v>862.42700200000002</v>
      </c>
      <c r="F41" s="7">
        <v>957.51080320000005</v>
      </c>
      <c r="G41" s="123">
        <v>748</v>
      </c>
      <c r="H41" s="146">
        <f t="shared" si="24"/>
        <v>95.083801200000039</v>
      </c>
      <c r="I41" s="146">
        <f t="shared" si="25"/>
        <v>-209.51080320000005</v>
      </c>
      <c r="J41" s="146">
        <f t="shared" si="26"/>
        <v>-114.42700200000002</v>
      </c>
      <c r="K41" s="5">
        <f>E41/Population!E41</f>
        <v>0.24725012400421068</v>
      </c>
      <c r="L41" s="5">
        <f>F41/Population!F41</f>
        <v>0.28137254497819125</v>
      </c>
      <c r="M41" s="5">
        <f>G41/Population!G41</f>
        <v>0.23200992555831265</v>
      </c>
      <c r="N41" s="6">
        <f t="shared" si="27"/>
        <v>3.4122420973980577E-2</v>
      </c>
      <c r="O41" s="6">
        <f t="shared" si="28"/>
        <v>-4.9362619419878601E-2</v>
      </c>
      <c r="P41" s="6">
        <f t="shared" si="29"/>
        <v>-1.5240198445898023E-2</v>
      </c>
      <c r="Q41" s="89">
        <v>2282.8459010000001</v>
      </c>
      <c r="R41" s="90">
        <v>2071.8266600000002</v>
      </c>
      <c r="S41" s="124">
        <v>1871</v>
      </c>
      <c r="T41" s="146">
        <f t="shared" si="30"/>
        <v>-211.01924099999997</v>
      </c>
      <c r="U41" s="146">
        <f t="shared" si="31"/>
        <v>-200.82666000000017</v>
      </c>
      <c r="V41" s="146">
        <f t="shared" si="32"/>
        <v>-411.84590100000014</v>
      </c>
      <c r="W41" s="5">
        <f>Q41/Population!E41</f>
        <v>0.65447154460123691</v>
      </c>
      <c r="X41" s="5">
        <f>R41/Population!F41</f>
        <v>0.60882356431867957</v>
      </c>
      <c r="Y41" s="5">
        <f>S41/Population!G41</f>
        <v>0.58033498759305213</v>
      </c>
      <c r="Z41" s="6">
        <f t="shared" si="33"/>
        <v>-4.5647980282557343E-2</v>
      </c>
      <c r="AA41" s="6">
        <f t="shared" si="34"/>
        <v>-2.8488576725627435E-2</v>
      </c>
      <c r="AB41" s="6">
        <f t="shared" si="35"/>
        <v>-7.4136557008184778E-2</v>
      </c>
      <c r="AC41" s="10">
        <v>740.65295409999999</v>
      </c>
      <c r="AD41" s="7">
        <v>570.0859375</v>
      </c>
      <c r="AE41" s="125">
        <v>508</v>
      </c>
      <c r="AF41" s="146">
        <f t="shared" si="36"/>
        <v>-170.56701659999999</v>
      </c>
      <c r="AG41" s="146">
        <f t="shared" si="37"/>
        <v>-62.0859375</v>
      </c>
      <c r="AH41" s="146">
        <f t="shared" si="38"/>
        <v>-232.65295409999999</v>
      </c>
      <c r="AI41" s="5">
        <f>AC41/Population!E41</f>
        <v>0.21233859134817529</v>
      </c>
      <c r="AJ41" s="5">
        <f>AD41/Population!F41</f>
        <v>0.16752451309643152</v>
      </c>
      <c r="AK41" s="5">
        <f>AE41/Population!G41</f>
        <v>0.15756823821339949</v>
      </c>
      <c r="AL41" s="6">
        <f t="shared" si="39"/>
        <v>-4.4814078251743772E-2</v>
      </c>
      <c r="AM41" s="6">
        <f t="shared" si="40"/>
        <v>-9.9562748830320236E-3</v>
      </c>
      <c r="AN41" s="6">
        <f t="shared" si="41"/>
        <v>-5.4770353134775795E-2</v>
      </c>
      <c r="AO41" s="11">
        <v>255.64204409999999</v>
      </c>
      <c r="AP41" s="7">
        <v>203.09571840000001</v>
      </c>
      <c r="AQ41" s="125">
        <v>193</v>
      </c>
      <c r="AR41" s="146">
        <f t="shared" si="42"/>
        <v>-52.546325699999983</v>
      </c>
      <c r="AS41" s="146">
        <f t="shared" si="43"/>
        <v>-10.09571840000001</v>
      </c>
      <c r="AT41" s="146">
        <f t="shared" si="44"/>
        <v>-62.642044099999993</v>
      </c>
      <c r="AU41" s="5">
        <f>AO41/Population!E41</f>
        <v>7.3290292346870289E-2</v>
      </c>
      <c r="AV41" s="5">
        <f>AP41/Population!F41</f>
        <v>5.9681372752559733E-2</v>
      </c>
      <c r="AW41" s="5">
        <f>AQ41/Population!G41</f>
        <v>5.9863523573200995E-2</v>
      </c>
      <c r="AX41" s="6">
        <f t="shared" si="45"/>
        <v>-1.3608919594310556E-2</v>
      </c>
      <c r="AY41" s="6">
        <f t="shared" si="46"/>
        <v>1.8215082064126226E-4</v>
      </c>
      <c r="AZ41" s="6">
        <f t="shared" si="47"/>
        <v>-1.3426768773669294E-2</v>
      </c>
      <c r="BA41" s="15"/>
      <c r="BB41" s="7"/>
      <c r="BD41" s="16"/>
      <c r="BE41" s="7"/>
      <c r="BG41" s="18"/>
      <c r="BH41" s="7"/>
      <c r="BJ41" s="19"/>
      <c r="BK41" s="7"/>
      <c r="BM41" s="20"/>
      <c r="BN41" s="7"/>
      <c r="BP41" s="22"/>
      <c r="BQ41" s="7"/>
      <c r="BS41" s="24"/>
      <c r="BT41" s="7"/>
      <c r="BV41" s="25"/>
      <c r="BW41" s="7"/>
      <c r="BY41" s="27"/>
      <c r="BZ41" s="7"/>
      <c r="CB41" s="28"/>
      <c r="CC41" s="7"/>
      <c r="CE41" s="29"/>
      <c r="CF41" s="7"/>
      <c r="CH41" s="30"/>
      <c r="CI41" s="7"/>
    </row>
    <row r="42" spans="1:87" x14ac:dyDescent="0.25">
      <c r="A42" s="1">
        <v>42101003100</v>
      </c>
      <c r="B42" s="1" t="s">
        <v>3</v>
      </c>
      <c r="C42" s="1" t="s">
        <v>4</v>
      </c>
      <c r="D42" s="1" t="s">
        <v>44</v>
      </c>
      <c r="E42" s="9">
        <v>1558</v>
      </c>
      <c r="F42" s="7">
        <v>1593</v>
      </c>
      <c r="G42" s="123">
        <v>932</v>
      </c>
      <c r="H42" s="146">
        <f t="shared" si="24"/>
        <v>35</v>
      </c>
      <c r="I42" s="146">
        <f t="shared" si="25"/>
        <v>-661</v>
      </c>
      <c r="J42" s="146">
        <f t="shared" si="26"/>
        <v>-626</v>
      </c>
      <c r="K42" s="5">
        <f>E42/Population!E42</f>
        <v>0.26397831181028525</v>
      </c>
      <c r="L42" s="5">
        <f>F42/Population!F42</f>
        <v>0.30866111218756054</v>
      </c>
      <c r="M42" s="5">
        <f>G42/Population!G42</f>
        <v>0.25696167631651501</v>
      </c>
      <c r="N42" s="6">
        <f t="shared" si="27"/>
        <v>4.4682800377275289E-2</v>
      </c>
      <c r="O42" s="6">
        <f t="shared" si="28"/>
        <v>-5.1699435871045529E-2</v>
      </c>
      <c r="P42" s="6">
        <f t="shared" si="29"/>
        <v>-7.0166354937702402E-3</v>
      </c>
      <c r="Q42" s="89">
        <v>4121.0000099999997</v>
      </c>
      <c r="R42" s="90">
        <v>3127</v>
      </c>
      <c r="S42" s="124">
        <v>2256</v>
      </c>
      <c r="T42" s="146">
        <f t="shared" si="30"/>
        <v>-994.00000999999975</v>
      </c>
      <c r="U42" s="146">
        <f t="shared" si="31"/>
        <v>-871</v>
      </c>
      <c r="V42" s="146">
        <f t="shared" si="32"/>
        <v>-1865.0000099999997</v>
      </c>
      <c r="W42" s="5">
        <f>Q42/Population!E42</f>
        <v>0.69823788550062171</v>
      </c>
      <c r="X42" s="5">
        <f>R42/Population!F42</f>
        <v>0.60589033133113734</v>
      </c>
      <c r="Y42" s="5">
        <f>S42/Population!G42</f>
        <v>0.62200165425971876</v>
      </c>
      <c r="Z42" s="6">
        <f t="shared" si="33"/>
        <v>-9.2347554169484369E-2</v>
      </c>
      <c r="AA42" s="6">
        <f t="shared" si="34"/>
        <v>1.6111322928581417E-2</v>
      </c>
      <c r="AB42" s="6">
        <f t="shared" si="35"/>
        <v>-7.6236231240902952E-2</v>
      </c>
      <c r="AC42" s="10">
        <v>1284</v>
      </c>
      <c r="AD42" s="7">
        <v>1008</v>
      </c>
      <c r="AE42" s="125">
        <v>872</v>
      </c>
      <c r="AF42" s="146">
        <f t="shared" si="36"/>
        <v>-276</v>
      </c>
      <c r="AG42" s="146">
        <f t="shared" si="37"/>
        <v>-136</v>
      </c>
      <c r="AH42" s="146">
        <f t="shared" si="38"/>
        <v>-412</v>
      </c>
      <c r="AI42" s="5">
        <f>AC42/Population!E42</f>
        <v>0.21755337122234036</v>
      </c>
      <c r="AJ42" s="5">
        <f>AD42/Population!F42</f>
        <v>0.19531098624297616</v>
      </c>
      <c r="AK42" s="5">
        <f>AE42/Population!G42</f>
        <v>0.24041907912875654</v>
      </c>
      <c r="AL42" s="6">
        <f t="shared" si="39"/>
        <v>-2.2242384979364205E-2</v>
      </c>
      <c r="AM42" s="6">
        <f t="shared" si="40"/>
        <v>4.5108092885780382E-2</v>
      </c>
      <c r="AN42" s="6">
        <f t="shared" si="41"/>
        <v>2.2865707906416177E-2</v>
      </c>
      <c r="AO42" s="11">
        <v>462</v>
      </c>
      <c r="AP42" s="7">
        <v>360</v>
      </c>
      <c r="AQ42" s="125">
        <v>233</v>
      </c>
      <c r="AR42" s="146">
        <f t="shared" si="42"/>
        <v>-102</v>
      </c>
      <c r="AS42" s="146">
        <f t="shared" si="43"/>
        <v>-127</v>
      </c>
      <c r="AT42" s="146">
        <f t="shared" si="44"/>
        <v>-229</v>
      </c>
      <c r="AU42" s="5">
        <f>AO42/Population!E42</f>
        <v>7.8278549458505639E-2</v>
      </c>
      <c r="AV42" s="5">
        <f>AP42/Population!F42</f>
        <v>6.9753923658205777E-2</v>
      </c>
      <c r="AW42" s="5">
        <f>AQ42/Population!G42</f>
        <v>6.4240419079128752E-2</v>
      </c>
      <c r="AX42" s="6">
        <f t="shared" si="45"/>
        <v>-8.5246258002998621E-3</v>
      </c>
      <c r="AY42" s="6">
        <f t="shared" si="46"/>
        <v>-5.5135045790770248E-3</v>
      </c>
      <c r="AZ42" s="6">
        <f t="shared" si="47"/>
        <v>-1.4038130379376887E-2</v>
      </c>
      <c r="BA42" s="15"/>
      <c r="BB42" s="7"/>
      <c r="BD42" s="16"/>
      <c r="BE42" s="7"/>
      <c r="BG42" s="18"/>
      <c r="BH42" s="7"/>
      <c r="BJ42" s="19"/>
      <c r="BK42" s="7"/>
      <c r="BM42" s="20"/>
      <c r="BN42" s="7"/>
      <c r="BP42" s="22"/>
      <c r="BQ42" s="7"/>
      <c r="BS42" s="24"/>
      <c r="BT42" s="7"/>
      <c r="BV42" s="25"/>
      <c r="BW42" s="7"/>
      <c r="BY42" s="27"/>
      <c r="BZ42" s="7"/>
      <c r="CB42" s="28"/>
      <c r="CC42" s="7"/>
      <c r="CE42" s="29"/>
      <c r="CF42" s="7"/>
      <c r="CH42" s="30"/>
      <c r="CI42" s="7"/>
    </row>
    <row r="43" spans="1:87" x14ac:dyDescent="0.25">
      <c r="A43" s="1">
        <v>42101003200</v>
      </c>
      <c r="B43" s="1" t="s">
        <v>3</v>
      </c>
      <c r="C43" s="1" t="s">
        <v>4</v>
      </c>
      <c r="D43" s="1" t="s">
        <v>45</v>
      </c>
      <c r="E43" s="9">
        <v>1763</v>
      </c>
      <c r="F43" s="7">
        <v>1927</v>
      </c>
      <c r="G43" s="123">
        <v>1307</v>
      </c>
      <c r="H43" s="146">
        <f t="shared" si="24"/>
        <v>164</v>
      </c>
      <c r="I43" s="146">
        <f t="shared" si="25"/>
        <v>-620</v>
      </c>
      <c r="J43" s="146">
        <f t="shared" si="26"/>
        <v>-456</v>
      </c>
      <c r="K43" s="5">
        <f>E43/Population!E43</f>
        <v>0.28680657203174892</v>
      </c>
      <c r="L43" s="5">
        <f>F43/Population!F43</f>
        <v>0.3449078217290138</v>
      </c>
      <c r="M43" s="5">
        <f>G43/Population!G43</f>
        <v>0.28290043290043287</v>
      </c>
      <c r="N43" s="6">
        <f t="shared" si="27"/>
        <v>5.8101249697264878E-2</v>
      </c>
      <c r="O43" s="6">
        <f t="shared" si="28"/>
        <v>-6.2007388828580923E-2</v>
      </c>
      <c r="P43" s="6">
        <f t="shared" si="29"/>
        <v>-3.9061391313160443E-3</v>
      </c>
      <c r="Q43" s="89">
        <v>3716.0000030000001</v>
      </c>
      <c r="R43" s="90">
        <v>3182</v>
      </c>
      <c r="S43" s="124">
        <v>2949</v>
      </c>
      <c r="T43" s="146">
        <f t="shared" si="30"/>
        <v>-534.00000300000011</v>
      </c>
      <c r="U43" s="146">
        <f t="shared" si="31"/>
        <v>-233</v>
      </c>
      <c r="V43" s="146">
        <f t="shared" si="32"/>
        <v>-767.00000300000011</v>
      </c>
      <c r="W43" s="5">
        <f>Q43/Population!E43</f>
        <v>0.60452253121406618</v>
      </c>
      <c r="X43" s="5">
        <f>R43/Population!F43</f>
        <v>0.56953642384105962</v>
      </c>
      <c r="Y43" s="5">
        <f>S43/Population!G43</f>
        <v>0.63831168831168827</v>
      </c>
      <c r="Z43" s="6">
        <f t="shared" si="33"/>
        <v>-3.4986107373006559E-2</v>
      </c>
      <c r="AA43" s="6">
        <f t="shared" si="34"/>
        <v>6.877526447062865E-2</v>
      </c>
      <c r="AB43" s="6">
        <f t="shared" si="35"/>
        <v>3.3789157097622091E-2</v>
      </c>
      <c r="AC43" s="10">
        <v>1126</v>
      </c>
      <c r="AD43" s="7">
        <v>878</v>
      </c>
      <c r="AE43" s="125">
        <v>901</v>
      </c>
      <c r="AF43" s="146">
        <f t="shared" si="36"/>
        <v>-248</v>
      </c>
      <c r="AG43" s="146">
        <f t="shared" si="37"/>
        <v>23</v>
      </c>
      <c r="AH43" s="146">
        <f t="shared" si="38"/>
        <v>-225</v>
      </c>
      <c r="AI43" s="5">
        <f>AC43/Population!E43</f>
        <v>0.18317878622107162</v>
      </c>
      <c r="AJ43" s="5">
        <f>AD43/Population!F43</f>
        <v>0.15715052801145515</v>
      </c>
      <c r="AK43" s="5">
        <f>AE43/Population!G43</f>
        <v>0.19502164502164501</v>
      </c>
      <c r="AL43" s="6">
        <f t="shared" si="39"/>
        <v>-2.6028258209616462E-2</v>
      </c>
      <c r="AM43" s="6">
        <f t="shared" si="40"/>
        <v>3.7871117010189859E-2</v>
      </c>
      <c r="AN43" s="6">
        <f t="shared" si="41"/>
        <v>1.1842858800573397E-2</v>
      </c>
      <c r="AO43" s="11">
        <v>284</v>
      </c>
      <c r="AP43" s="7">
        <v>290</v>
      </c>
      <c r="AQ43" s="125">
        <v>214</v>
      </c>
      <c r="AR43" s="146">
        <f t="shared" si="42"/>
        <v>6</v>
      </c>
      <c r="AS43" s="146">
        <f t="shared" si="43"/>
        <v>-76</v>
      </c>
      <c r="AT43" s="146">
        <f t="shared" si="44"/>
        <v>-70</v>
      </c>
      <c r="AU43" s="5">
        <f>AO43/Population!E43</f>
        <v>4.6201399011353762E-2</v>
      </c>
      <c r="AV43" s="5">
        <f>AP43/Population!F43</f>
        <v>5.1906210846608195E-2</v>
      </c>
      <c r="AW43" s="5">
        <f>AQ43/Population!G43</f>
        <v>4.6320346320346317E-2</v>
      </c>
      <c r="AX43" s="6">
        <f t="shared" si="45"/>
        <v>5.7048118352544322E-3</v>
      </c>
      <c r="AY43" s="6">
        <f t="shared" si="46"/>
        <v>-5.5858645262618772E-3</v>
      </c>
      <c r="AZ43" s="6">
        <f t="shared" si="47"/>
        <v>1.1894730899255496E-4</v>
      </c>
      <c r="BA43" s="15"/>
      <c r="BB43" s="7"/>
      <c r="BD43" s="16"/>
      <c r="BE43" s="7"/>
      <c r="BG43" s="18"/>
      <c r="BH43" s="7"/>
      <c r="BJ43" s="19"/>
      <c r="BK43" s="7"/>
      <c r="BM43" s="20"/>
      <c r="BN43" s="7"/>
      <c r="BP43" s="22"/>
      <c r="BQ43" s="7"/>
      <c r="BS43" s="24"/>
      <c r="BT43" s="7"/>
      <c r="BV43" s="25"/>
      <c r="BW43" s="7"/>
      <c r="BY43" s="27"/>
      <c r="BZ43" s="7"/>
      <c r="CB43" s="28"/>
      <c r="CC43" s="7"/>
      <c r="CE43" s="29"/>
      <c r="CF43" s="7"/>
      <c r="CH43" s="30"/>
      <c r="CI43" s="7"/>
    </row>
    <row r="44" spans="1:87" x14ac:dyDescent="0.25">
      <c r="A44" s="1">
        <v>42101003300</v>
      </c>
      <c r="B44" s="1" t="s">
        <v>3</v>
      </c>
      <c r="C44" s="1" t="s">
        <v>4</v>
      </c>
      <c r="D44" s="1" t="s">
        <v>46</v>
      </c>
      <c r="E44" s="9">
        <v>1709.7742020000001</v>
      </c>
      <c r="F44" s="7">
        <v>2146.665039</v>
      </c>
      <c r="G44" s="123">
        <v>1560</v>
      </c>
      <c r="H44" s="146">
        <f t="shared" si="24"/>
        <v>436.89083699999992</v>
      </c>
      <c r="I44" s="146">
        <f t="shared" si="25"/>
        <v>-586.66503899999998</v>
      </c>
      <c r="J44" s="146">
        <f t="shared" si="26"/>
        <v>-149.77420200000006</v>
      </c>
      <c r="K44" s="5">
        <f>E44/Population!E44</f>
        <v>0.26671607714005025</v>
      </c>
      <c r="L44" s="5">
        <f>F44/Population!F44</f>
        <v>0.32554822698271385</v>
      </c>
      <c r="M44" s="5">
        <f>G44/Population!G44</f>
        <v>0.25124818811402805</v>
      </c>
      <c r="N44" s="6">
        <f t="shared" si="27"/>
        <v>5.8832149842663606E-2</v>
      </c>
      <c r="O44" s="6">
        <f t="shared" si="28"/>
        <v>-7.4300038868685803E-2</v>
      </c>
      <c r="P44" s="6">
        <f t="shared" si="29"/>
        <v>-1.5467889026022197E-2</v>
      </c>
      <c r="Q44" s="89">
        <v>3954.2390380000002</v>
      </c>
      <c r="R44" s="90">
        <v>3850.7250979999999</v>
      </c>
      <c r="S44" s="124">
        <v>3818</v>
      </c>
      <c r="T44" s="146">
        <f t="shared" si="30"/>
        <v>-103.51394000000028</v>
      </c>
      <c r="U44" s="146">
        <f t="shared" si="31"/>
        <v>-32.725097999999889</v>
      </c>
      <c r="V44" s="146">
        <f t="shared" si="32"/>
        <v>-136.23903800000016</v>
      </c>
      <c r="W44" s="5">
        <f>Q44/Population!E44</f>
        <v>0.61684117297811814</v>
      </c>
      <c r="X44" s="5">
        <f>R44/Population!F44</f>
        <v>0.58397407395972267</v>
      </c>
      <c r="Y44" s="5">
        <f>S44/Population!G44</f>
        <v>0.61491383475599937</v>
      </c>
      <c r="Z44" s="6">
        <f t="shared" si="33"/>
        <v>-3.2867099018395463E-2</v>
      </c>
      <c r="AA44" s="6">
        <f t="shared" si="34"/>
        <v>3.0939760796276694E-2</v>
      </c>
      <c r="AB44" s="6">
        <f t="shared" si="35"/>
        <v>-1.9273382221187685E-3</v>
      </c>
      <c r="AC44" s="10">
        <v>1265.581396</v>
      </c>
      <c r="AD44" s="7">
        <v>990.41876219999995</v>
      </c>
      <c r="AE44" s="125">
        <v>914</v>
      </c>
      <c r="AF44" s="146">
        <f t="shared" si="36"/>
        <v>-275.16263380000009</v>
      </c>
      <c r="AG44" s="146">
        <f t="shared" si="37"/>
        <v>-76.418762199999946</v>
      </c>
      <c r="AH44" s="146">
        <f t="shared" si="38"/>
        <v>-351.58139600000004</v>
      </c>
      <c r="AI44" s="5">
        <f>AC44/Population!E44</f>
        <v>0.19742425920785325</v>
      </c>
      <c r="AJ44" s="5">
        <f>AD44/Population!F44</f>
        <v>0.15019999214913568</v>
      </c>
      <c r="AK44" s="5">
        <f>AE44/Population!G44</f>
        <v>0.14720566918988565</v>
      </c>
      <c r="AL44" s="6">
        <f t="shared" si="39"/>
        <v>-4.7224267058717573E-2</v>
      </c>
      <c r="AM44" s="6">
        <f t="shared" si="40"/>
        <v>-2.9943229592500342E-3</v>
      </c>
      <c r="AN44" s="6">
        <f t="shared" si="41"/>
        <v>-5.0218590017967607E-2</v>
      </c>
      <c r="AO44" s="11">
        <v>329.97578670000001</v>
      </c>
      <c r="AP44" s="7">
        <v>381.78253169999999</v>
      </c>
      <c r="AQ44" s="125">
        <v>297</v>
      </c>
      <c r="AR44" s="146">
        <f t="shared" si="42"/>
        <v>51.806744999999978</v>
      </c>
      <c r="AS44" s="146">
        <f t="shared" si="43"/>
        <v>-84.782531699999993</v>
      </c>
      <c r="AT44" s="146">
        <f t="shared" si="44"/>
        <v>-32.975786700000015</v>
      </c>
      <c r="AU44" s="5">
        <f>AO44/Population!E44</f>
        <v>5.1474543993514976E-2</v>
      </c>
      <c r="AV44" s="5">
        <f>AP44/Population!F44</f>
        <v>5.7898472295335471E-2</v>
      </c>
      <c r="AW44" s="5">
        <f>AQ44/Population!G44</f>
        <v>4.7833789660170718E-2</v>
      </c>
      <c r="AX44" s="6">
        <f t="shared" si="45"/>
        <v>6.4239283018204946E-3</v>
      </c>
      <c r="AY44" s="6">
        <f t="shared" si="46"/>
        <v>-1.0064682635164753E-2</v>
      </c>
      <c r="AZ44" s="6">
        <f t="shared" si="47"/>
        <v>-3.640754333344258E-3</v>
      </c>
      <c r="BA44" s="15"/>
      <c r="BB44" s="7"/>
      <c r="BD44" s="16"/>
      <c r="BE44" s="7"/>
      <c r="BG44" s="18"/>
      <c r="BH44" s="7"/>
      <c r="BJ44" s="19"/>
      <c r="BK44" s="7"/>
      <c r="BM44" s="20"/>
      <c r="BN44" s="7"/>
      <c r="BP44" s="22"/>
      <c r="BQ44" s="7"/>
      <c r="BS44" s="24"/>
      <c r="BT44" s="7"/>
      <c r="BV44" s="25"/>
      <c r="BW44" s="7"/>
      <c r="BY44" s="27"/>
      <c r="BZ44" s="7"/>
      <c r="CB44" s="28"/>
      <c r="CC44" s="7"/>
      <c r="CE44" s="29"/>
      <c r="CF44" s="7"/>
      <c r="CH44" s="30"/>
      <c r="CI44" s="7"/>
    </row>
    <row r="45" spans="1:87" x14ac:dyDescent="0.25">
      <c r="A45" s="1">
        <v>42101003600</v>
      </c>
      <c r="B45" s="1" t="s">
        <v>3</v>
      </c>
      <c r="C45" s="1" t="s">
        <v>4</v>
      </c>
      <c r="D45" s="1" t="s">
        <v>47</v>
      </c>
      <c r="E45" s="9">
        <v>2630.1130330000001</v>
      </c>
      <c r="F45" s="7">
        <v>1789.029888</v>
      </c>
      <c r="G45" s="123">
        <v>2841</v>
      </c>
      <c r="H45" s="146">
        <f t="shared" si="24"/>
        <v>-841.08314500000006</v>
      </c>
      <c r="I45" s="146">
        <f t="shared" si="25"/>
        <v>1051.970112</v>
      </c>
      <c r="J45" s="146">
        <f t="shared" si="26"/>
        <v>210.88696699999991</v>
      </c>
      <c r="K45" s="5">
        <f>E45/Population!E45</f>
        <v>0.34502705863102662</v>
      </c>
      <c r="L45" s="5">
        <f>F45/Population!F45</f>
        <v>0.30759313498460361</v>
      </c>
      <c r="M45" s="5">
        <f>G45/Population!G45</f>
        <v>0.36714913414318945</v>
      </c>
      <c r="N45" s="6">
        <f t="shared" si="27"/>
        <v>-3.7433923646423006E-2</v>
      </c>
      <c r="O45" s="6">
        <f t="shared" si="28"/>
        <v>5.9555999158585837E-2</v>
      </c>
      <c r="P45" s="6">
        <f t="shared" si="29"/>
        <v>2.2122075512162831E-2</v>
      </c>
      <c r="Q45" s="89">
        <v>4274.8464720000002</v>
      </c>
      <c r="R45" s="90">
        <v>3664.6981540000002</v>
      </c>
      <c r="S45" s="124">
        <v>4107</v>
      </c>
      <c r="T45" s="146">
        <f t="shared" si="30"/>
        <v>-610.14831800000002</v>
      </c>
      <c r="U45" s="146">
        <f t="shared" si="31"/>
        <v>442.30184599999984</v>
      </c>
      <c r="V45" s="146">
        <f t="shared" si="32"/>
        <v>-167.84647200000018</v>
      </c>
      <c r="W45" s="5">
        <f>Q45/Population!E45</f>
        <v>0.56078871357517868</v>
      </c>
      <c r="X45" s="5">
        <f>R45/Population!F45</f>
        <v>0.63008225939775331</v>
      </c>
      <c r="Y45" s="5">
        <f>S45/Population!G45</f>
        <v>0.53075730162832768</v>
      </c>
      <c r="Z45" s="6">
        <f t="shared" si="33"/>
        <v>6.9293545822574631E-2</v>
      </c>
      <c r="AA45" s="6">
        <f t="shared" si="34"/>
        <v>-9.9324957769425626E-2</v>
      </c>
      <c r="AB45" s="6">
        <f t="shared" si="35"/>
        <v>-3.0031411946850994E-2</v>
      </c>
      <c r="AC45" s="10">
        <v>1443.0504599999999</v>
      </c>
      <c r="AD45" s="7">
        <v>1282.225645</v>
      </c>
      <c r="AE45" s="125">
        <v>1355</v>
      </c>
      <c r="AF45" s="146">
        <f t="shared" si="36"/>
        <v>-160.82481499999994</v>
      </c>
      <c r="AG45" s="146">
        <f t="shared" si="37"/>
        <v>72.774355000000014</v>
      </c>
      <c r="AH45" s="146">
        <f t="shared" si="38"/>
        <v>-88.05045999999993</v>
      </c>
      <c r="AI45" s="5">
        <f>AC45/Population!E45</f>
        <v>0.18930420458091007</v>
      </c>
      <c r="AJ45" s="5">
        <f>AD45/Population!F45</f>
        <v>0.22045680094485118</v>
      </c>
      <c r="AK45" s="5">
        <f>AE45/Population!G45</f>
        <v>0.17510984750581546</v>
      </c>
      <c r="AL45" s="6">
        <f t="shared" si="39"/>
        <v>3.1152596363941104E-2</v>
      </c>
      <c r="AM45" s="6">
        <f t="shared" si="40"/>
        <v>-4.534695343903572E-2</v>
      </c>
      <c r="AN45" s="6">
        <f t="shared" si="41"/>
        <v>-1.4194357075094616E-2</v>
      </c>
      <c r="AO45" s="11">
        <v>376.63089819999999</v>
      </c>
      <c r="AP45" s="7">
        <v>482.05110739999998</v>
      </c>
      <c r="AQ45" s="125">
        <v>405</v>
      </c>
      <c r="AR45" s="146">
        <f t="shared" si="42"/>
        <v>105.42020919999999</v>
      </c>
      <c r="AS45" s="146">
        <f t="shared" si="43"/>
        <v>-77.051107399999978</v>
      </c>
      <c r="AT45" s="146">
        <f t="shared" si="44"/>
        <v>28.36910180000001</v>
      </c>
      <c r="AU45" s="5">
        <f>AO45/Population!E45</f>
        <v>4.9407705815321744E-2</v>
      </c>
      <c r="AV45" s="5">
        <f>AP45/Population!F45</f>
        <v>8.288045512404868E-2</v>
      </c>
      <c r="AW45" s="5">
        <f>AQ45/Population!G45</f>
        <v>5.2339105712070302E-2</v>
      </c>
      <c r="AX45" s="6">
        <f t="shared" si="45"/>
        <v>3.3472749308726936E-2</v>
      </c>
      <c r="AY45" s="6">
        <f t="shared" si="46"/>
        <v>-3.0541349411978377E-2</v>
      </c>
      <c r="AZ45" s="6">
        <f t="shared" si="47"/>
        <v>2.9313998967485586E-3</v>
      </c>
      <c r="BA45" s="15"/>
      <c r="BB45" s="7"/>
      <c r="BD45" s="16"/>
      <c r="BE45" s="7"/>
      <c r="BG45" s="18"/>
      <c r="BH45" s="7"/>
      <c r="BJ45" s="19"/>
      <c r="BK45" s="7"/>
      <c r="BM45" s="20"/>
      <c r="BN45" s="7"/>
      <c r="BP45" s="22"/>
      <c r="BQ45" s="7"/>
      <c r="BS45" s="24"/>
      <c r="BT45" s="7"/>
      <c r="BV45" s="25"/>
      <c r="BW45" s="7"/>
      <c r="BY45" s="27"/>
      <c r="BZ45" s="7"/>
      <c r="CB45" s="28"/>
      <c r="CC45" s="7"/>
      <c r="CE45" s="29"/>
      <c r="CF45" s="7"/>
      <c r="CH45" s="30"/>
      <c r="CI45" s="7"/>
    </row>
    <row r="46" spans="1:87" x14ac:dyDescent="0.25">
      <c r="A46" s="1">
        <v>42101003701</v>
      </c>
      <c r="B46" s="1" t="s">
        <v>3</v>
      </c>
      <c r="C46" s="1" t="s">
        <v>4</v>
      </c>
      <c r="D46" s="1" t="s">
        <v>48</v>
      </c>
      <c r="E46" s="9">
        <v>1554.489624</v>
      </c>
      <c r="F46" s="7">
        <v>2567</v>
      </c>
      <c r="G46" s="123">
        <v>2124</v>
      </c>
      <c r="H46" s="146">
        <f t="shared" si="24"/>
        <v>1012.510376</v>
      </c>
      <c r="I46" s="146">
        <f t="shared" si="25"/>
        <v>-443</v>
      </c>
      <c r="J46" s="146">
        <f t="shared" si="26"/>
        <v>569.51037599999995</v>
      </c>
      <c r="K46" s="5">
        <f>E46/Population!E46</f>
        <v>0.25489250406605779</v>
      </c>
      <c r="L46" s="5">
        <f>F46/Population!F46</f>
        <v>0.3635462399093613</v>
      </c>
      <c r="M46" s="5">
        <f>G46/Population!G46</f>
        <v>0.3178213377225797</v>
      </c>
      <c r="N46" s="6">
        <f t="shared" si="27"/>
        <v>0.10865373584330351</v>
      </c>
      <c r="O46" s="6">
        <f t="shared" si="28"/>
        <v>-4.5724902186781602E-2</v>
      </c>
      <c r="P46" s="6">
        <f t="shared" si="29"/>
        <v>6.292883365652191E-2</v>
      </c>
      <c r="Q46" s="89">
        <v>3952.6603490000002</v>
      </c>
      <c r="R46" s="90">
        <v>3921</v>
      </c>
      <c r="S46" s="124">
        <v>3831</v>
      </c>
      <c r="T46" s="146">
        <f t="shared" si="30"/>
        <v>-31.660349000000224</v>
      </c>
      <c r="U46" s="146">
        <f t="shared" si="31"/>
        <v>-90</v>
      </c>
      <c r="V46" s="146">
        <f t="shared" si="32"/>
        <v>-121.66034900000022</v>
      </c>
      <c r="W46" s="5">
        <f>Q46/Population!E46</f>
        <v>0.64812493986722675</v>
      </c>
      <c r="X46" s="5">
        <f>R46/Population!F46</f>
        <v>0.55530378133408864</v>
      </c>
      <c r="Y46" s="5">
        <f>S46/Population!G46</f>
        <v>0.57324554840640429</v>
      </c>
      <c r="Z46" s="6">
        <f t="shared" si="33"/>
        <v>-9.2821158533138104E-2</v>
      </c>
      <c r="AA46" s="6">
        <f t="shared" si="34"/>
        <v>1.7941767072315651E-2</v>
      </c>
      <c r="AB46" s="6">
        <f t="shared" si="35"/>
        <v>-7.4879391460822453E-2</v>
      </c>
      <c r="AC46" s="10">
        <v>1320.493164</v>
      </c>
      <c r="AD46" s="7">
        <v>800</v>
      </c>
      <c r="AE46" s="125">
        <v>956</v>
      </c>
      <c r="AF46" s="146">
        <f t="shared" si="36"/>
        <v>-520.49316399999998</v>
      </c>
      <c r="AG46" s="146">
        <f t="shared" si="37"/>
        <v>156</v>
      </c>
      <c r="AH46" s="146">
        <f t="shared" si="38"/>
        <v>-364.49316399999998</v>
      </c>
      <c r="AI46" s="5">
        <f>AC46/Population!E46</f>
        <v>0.21652367695319624</v>
      </c>
      <c r="AJ46" s="5">
        <f>AD46/Population!F46</f>
        <v>0.1132983996601048</v>
      </c>
      <c r="AK46" s="5">
        <f>AE46/Population!G46</f>
        <v>0.14304952865479575</v>
      </c>
      <c r="AL46" s="6">
        <f t="shared" si="39"/>
        <v>-0.10322527729309144</v>
      </c>
      <c r="AM46" s="6">
        <f t="shared" si="40"/>
        <v>2.9751128994690956E-2</v>
      </c>
      <c r="AN46" s="6">
        <f t="shared" si="41"/>
        <v>-7.3474148298400488E-2</v>
      </c>
      <c r="AO46" s="11">
        <v>419.78274540000001</v>
      </c>
      <c r="AP46" s="7">
        <v>302</v>
      </c>
      <c r="AQ46" s="125">
        <v>144</v>
      </c>
      <c r="AR46" s="146">
        <f t="shared" si="42"/>
        <v>-117.78274540000001</v>
      </c>
      <c r="AS46" s="146">
        <f t="shared" si="43"/>
        <v>-158</v>
      </c>
      <c r="AT46" s="146">
        <f t="shared" si="44"/>
        <v>-275.78274540000001</v>
      </c>
      <c r="AU46" s="5">
        <f>AO46/Population!E46</f>
        <v>6.8832543805213836E-2</v>
      </c>
      <c r="AV46" s="5">
        <f>AP46/Population!F46</f>
        <v>4.2770145871689563E-2</v>
      </c>
      <c r="AW46" s="5">
        <f>AQ46/Population!G46</f>
        <v>2.1547209337124045E-2</v>
      </c>
      <c r="AX46" s="6">
        <f t="shared" si="45"/>
        <v>-2.6062397933524273E-2</v>
      </c>
      <c r="AY46" s="6">
        <f t="shared" si="46"/>
        <v>-2.1222936534565518E-2</v>
      </c>
      <c r="AZ46" s="6">
        <f t="shared" si="47"/>
        <v>-4.7285334468089787E-2</v>
      </c>
      <c r="BA46" s="15"/>
      <c r="BB46" s="7"/>
      <c r="BD46" s="16"/>
      <c r="BE46" s="7"/>
      <c r="BG46" s="18"/>
      <c r="BH46" s="7"/>
      <c r="BJ46" s="19"/>
      <c r="BK46" s="7"/>
      <c r="BM46" s="20"/>
      <c r="BN46" s="7"/>
      <c r="BP46" s="22"/>
      <c r="BQ46" s="7"/>
      <c r="BS46" s="24"/>
      <c r="BT46" s="7"/>
      <c r="BV46" s="25"/>
      <c r="BW46" s="7"/>
      <c r="BY46" s="27"/>
      <c r="BZ46" s="7"/>
      <c r="CB46" s="28"/>
      <c r="CC46" s="7"/>
      <c r="CE46" s="29"/>
      <c r="CF46" s="7"/>
      <c r="CH46" s="30"/>
      <c r="CI46" s="7"/>
    </row>
    <row r="47" spans="1:87" x14ac:dyDescent="0.25">
      <c r="A47" s="1">
        <v>42101003702</v>
      </c>
      <c r="B47" s="1" t="s">
        <v>3</v>
      </c>
      <c r="C47" s="1" t="s">
        <v>4</v>
      </c>
      <c r="D47" s="1" t="s">
        <v>49</v>
      </c>
      <c r="E47" s="9">
        <v>1089.51062</v>
      </c>
      <c r="F47" s="7">
        <v>914</v>
      </c>
      <c r="G47" s="123">
        <v>842</v>
      </c>
      <c r="H47" s="146">
        <f t="shared" si="24"/>
        <v>-175.51062000000002</v>
      </c>
      <c r="I47" s="146">
        <f t="shared" si="25"/>
        <v>-72</v>
      </c>
      <c r="J47" s="146">
        <f t="shared" si="26"/>
        <v>-247.51062000000002</v>
      </c>
      <c r="K47" s="5">
        <f>E47/Population!E47</f>
        <v>0.2548925206623584</v>
      </c>
      <c r="L47" s="5">
        <f>F47/Population!F47</f>
        <v>0.27105575326215897</v>
      </c>
      <c r="M47" s="5">
        <f>G47/Population!G47</f>
        <v>0.25923645320197042</v>
      </c>
      <c r="N47" s="6">
        <f t="shared" si="27"/>
        <v>1.616323259980057E-2</v>
      </c>
      <c r="O47" s="6">
        <f t="shared" si="28"/>
        <v>-1.1819300060188553E-2</v>
      </c>
      <c r="P47" s="6">
        <f t="shared" si="29"/>
        <v>4.3439325396120165E-3</v>
      </c>
      <c r="Q47" s="89">
        <v>2770.340232</v>
      </c>
      <c r="R47" s="90">
        <v>2205</v>
      </c>
      <c r="S47" s="124">
        <v>2032</v>
      </c>
      <c r="T47" s="146">
        <f t="shared" si="30"/>
        <v>-565.34023200000001</v>
      </c>
      <c r="U47" s="146">
        <f t="shared" si="31"/>
        <v>-173</v>
      </c>
      <c r="V47" s="146">
        <f t="shared" si="32"/>
        <v>-738.34023200000001</v>
      </c>
      <c r="W47" s="5">
        <f>Q47/Population!E47</f>
        <v>0.64812493964200435</v>
      </c>
      <c r="X47" s="5">
        <f>R47/Population!F47</f>
        <v>0.65391459074733094</v>
      </c>
      <c r="Y47" s="5">
        <f>S47/Population!G47</f>
        <v>0.62561576354679804</v>
      </c>
      <c r="Z47" s="6">
        <f t="shared" si="33"/>
        <v>5.7896511053265876E-3</v>
      </c>
      <c r="AA47" s="6">
        <f t="shared" si="34"/>
        <v>-2.8298827200532894E-2</v>
      </c>
      <c r="AB47" s="6">
        <f t="shared" si="35"/>
        <v>-2.2509176095206307E-2</v>
      </c>
      <c r="AC47" s="10">
        <v>925.50708010000005</v>
      </c>
      <c r="AD47" s="7">
        <v>716</v>
      </c>
      <c r="AE47" s="125">
        <v>403</v>
      </c>
      <c r="AF47" s="146">
        <f t="shared" si="36"/>
        <v>-209.50708010000005</v>
      </c>
      <c r="AG47" s="146">
        <f t="shared" si="37"/>
        <v>-313</v>
      </c>
      <c r="AH47" s="146">
        <f t="shared" si="38"/>
        <v>-522.50708010000005</v>
      </c>
      <c r="AI47" s="5">
        <f>AC47/Population!E47</f>
        <v>0.21652366503554435</v>
      </c>
      <c r="AJ47" s="5">
        <f>AD47/Population!F47</f>
        <v>0.21233689205219455</v>
      </c>
      <c r="AK47" s="5">
        <f>AE47/Population!G47</f>
        <v>0.12407635467980295</v>
      </c>
      <c r="AL47" s="6">
        <f t="shared" si="39"/>
        <v>-4.1867729833497958E-3</v>
      </c>
      <c r="AM47" s="6">
        <f t="shared" si="40"/>
        <v>-8.8260537372391604E-2</v>
      </c>
      <c r="AN47" s="6">
        <f t="shared" si="41"/>
        <v>-9.2447310355741399E-2</v>
      </c>
      <c r="AO47" s="11">
        <v>294.21731569999997</v>
      </c>
      <c r="AP47" s="7">
        <v>295</v>
      </c>
      <c r="AQ47" s="125">
        <v>190</v>
      </c>
      <c r="AR47" s="146">
        <f t="shared" si="42"/>
        <v>0.78268430000002809</v>
      </c>
      <c r="AS47" s="146">
        <f t="shared" si="43"/>
        <v>-105</v>
      </c>
      <c r="AT47" s="146">
        <f t="shared" si="44"/>
        <v>-104.21731569999997</v>
      </c>
      <c r="AU47" s="5">
        <f>AO47/Population!E47</f>
        <v>6.8832549077204833E-2</v>
      </c>
      <c r="AV47" s="5">
        <f>AP47/Population!F47</f>
        <v>8.7485172004744954E-2</v>
      </c>
      <c r="AW47" s="5">
        <f>AQ47/Population!G47</f>
        <v>5.8497536945812806E-2</v>
      </c>
      <c r="AX47" s="6">
        <f t="shared" si="45"/>
        <v>1.8652622927540122E-2</v>
      </c>
      <c r="AY47" s="6">
        <f t="shared" si="46"/>
        <v>-2.8987635058932149E-2</v>
      </c>
      <c r="AZ47" s="6">
        <f t="shared" si="47"/>
        <v>-1.0335012131392027E-2</v>
      </c>
      <c r="BA47" s="15"/>
      <c r="BB47" s="7"/>
      <c r="BD47" s="16"/>
      <c r="BE47" s="7"/>
      <c r="BG47" s="18"/>
      <c r="BH47" s="7"/>
      <c r="BJ47" s="19"/>
      <c r="BK47" s="7"/>
      <c r="BM47" s="20"/>
      <c r="BN47" s="7"/>
      <c r="BP47" s="22"/>
      <c r="BQ47" s="7"/>
      <c r="BS47" s="24"/>
      <c r="BT47" s="7"/>
      <c r="BV47" s="25"/>
      <c r="BW47" s="7"/>
      <c r="BY47" s="27"/>
      <c r="BZ47" s="7"/>
      <c r="CB47" s="28"/>
      <c r="CC47" s="7"/>
      <c r="CE47" s="29"/>
      <c r="CF47" s="7"/>
      <c r="CH47" s="30"/>
      <c r="CI47" s="7"/>
    </row>
    <row r="48" spans="1:87" x14ac:dyDescent="0.25">
      <c r="A48" s="1">
        <v>42101003800</v>
      </c>
      <c r="B48" s="1" t="s">
        <v>3</v>
      </c>
      <c r="C48" s="1" t="s">
        <v>4</v>
      </c>
      <c r="D48" s="1" t="s">
        <v>50</v>
      </c>
      <c r="E48" s="9">
        <v>686.07604979999996</v>
      </c>
      <c r="F48" s="7">
        <v>674.47131349999995</v>
      </c>
      <c r="G48" s="123">
        <v>694</v>
      </c>
      <c r="H48" s="146">
        <f t="shared" si="24"/>
        <v>-11.604736300000013</v>
      </c>
      <c r="I48" s="146">
        <f t="shared" si="25"/>
        <v>19.528686500000049</v>
      </c>
      <c r="J48" s="146">
        <f t="shared" si="26"/>
        <v>7.9239502000000357</v>
      </c>
      <c r="K48" s="5">
        <f>E48/Population!E48</f>
        <v>0.16813294202211235</v>
      </c>
      <c r="L48" s="5">
        <f>F48/Population!F48</f>
        <v>0.17527915271951799</v>
      </c>
      <c r="M48" s="5">
        <f>G48/Population!G48</f>
        <v>0.18920392584514723</v>
      </c>
      <c r="N48" s="6">
        <f t="shared" si="27"/>
        <v>7.1462106974056472E-3</v>
      </c>
      <c r="O48" s="6">
        <f t="shared" si="28"/>
        <v>1.3924773125629231E-2</v>
      </c>
      <c r="P48" s="6">
        <f t="shared" si="29"/>
        <v>2.1070983823034878E-2</v>
      </c>
      <c r="Q48" s="89">
        <v>2993.6050949999999</v>
      </c>
      <c r="R48" s="90">
        <v>2871.748779</v>
      </c>
      <c r="S48" s="124">
        <v>2790</v>
      </c>
      <c r="T48" s="146">
        <f t="shared" si="30"/>
        <v>-121.85631599999988</v>
      </c>
      <c r="U48" s="146">
        <f t="shared" si="31"/>
        <v>-81.748779000000013</v>
      </c>
      <c r="V48" s="146">
        <f t="shared" si="32"/>
        <v>-203.60509499999989</v>
      </c>
      <c r="W48" s="5">
        <f>Q48/Population!E48</f>
        <v>0.73362658851225082</v>
      </c>
      <c r="X48" s="5">
        <f>R48/Population!F48</f>
        <v>0.74629963162463009</v>
      </c>
      <c r="Y48" s="5">
        <f>S48/Population!G48</f>
        <v>0.76063249727371862</v>
      </c>
      <c r="Z48" s="6">
        <f t="shared" si="33"/>
        <v>1.2673043112379268E-2</v>
      </c>
      <c r="AA48" s="6">
        <f t="shared" si="34"/>
        <v>1.4332865649088533E-2</v>
      </c>
      <c r="AB48" s="6">
        <f t="shared" si="35"/>
        <v>2.7005908761467801E-2</v>
      </c>
      <c r="AC48" s="10">
        <v>1210.6051030000001</v>
      </c>
      <c r="AD48" s="7">
        <v>1091.1446530000001</v>
      </c>
      <c r="AE48" s="125">
        <v>1049</v>
      </c>
      <c r="AF48" s="146">
        <f t="shared" si="36"/>
        <v>-119.46045000000004</v>
      </c>
      <c r="AG48" s="146">
        <f t="shared" si="37"/>
        <v>-42.144653000000062</v>
      </c>
      <c r="AH48" s="146">
        <f t="shared" si="38"/>
        <v>-161.6051030000001</v>
      </c>
      <c r="AI48" s="5">
        <f>AC48/Population!E48</f>
        <v>0.29667643645876818</v>
      </c>
      <c r="AJ48" s="5">
        <f>AD48/Population!F48</f>
        <v>0.28356270525399074</v>
      </c>
      <c r="AK48" s="5">
        <f>AE48/Population!G48</f>
        <v>0.28598691384950925</v>
      </c>
      <c r="AL48" s="6">
        <f t="shared" si="39"/>
        <v>-1.3113731204777435E-2</v>
      </c>
      <c r="AM48" s="6">
        <f t="shared" si="40"/>
        <v>2.4242085955185066E-3</v>
      </c>
      <c r="AN48" s="6">
        <f t="shared" si="41"/>
        <v>-1.0689522609258928E-2</v>
      </c>
      <c r="AO48" s="11">
        <v>398.88143919999999</v>
      </c>
      <c r="AP48" s="7">
        <v>479.6240234</v>
      </c>
      <c r="AQ48" s="125">
        <v>487</v>
      </c>
      <c r="AR48" s="146">
        <f t="shared" si="42"/>
        <v>80.74258420000001</v>
      </c>
      <c r="AS48" s="146">
        <f t="shared" si="43"/>
        <v>7.3759766000000013</v>
      </c>
      <c r="AT48" s="146">
        <f t="shared" si="44"/>
        <v>88.118560800000012</v>
      </c>
      <c r="AU48" s="5">
        <f>AO48/Population!E48</f>
        <v>9.7751714128864686E-2</v>
      </c>
      <c r="AV48" s="5">
        <f>AP48/Population!F48</f>
        <v>0.12464294739123591</v>
      </c>
      <c r="AW48" s="5">
        <f>AQ48/Population!G48</f>
        <v>0.13276990185387133</v>
      </c>
      <c r="AX48" s="6">
        <f t="shared" si="45"/>
        <v>2.6891233262371222E-2</v>
      </c>
      <c r="AY48" s="6">
        <f t="shared" si="46"/>
        <v>8.1269544626354218E-3</v>
      </c>
      <c r="AZ48" s="6">
        <f t="shared" si="47"/>
        <v>3.5018187725006644E-2</v>
      </c>
      <c r="BA48" s="15"/>
      <c r="BB48" s="7"/>
      <c r="BD48" s="16"/>
      <c r="BE48" s="7"/>
      <c r="BG48" s="18"/>
      <c r="BH48" s="7"/>
      <c r="BJ48" s="19"/>
      <c r="BK48" s="7"/>
      <c r="BM48" s="20"/>
      <c r="BN48" s="7"/>
      <c r="BP48" s="22"/>
      <c r="BQ48" s="7"/>
      <c r="BS48" s="24"/>
      <c r="BT48" s="7"/>
      <c r="BV48" s="25"/>
      <c r="BW48" s="7"/>
      <c r="BY48" s="27"/>
      <c r="BZ48" s="7"/>
      <c r="CB48" s="28"/>
      <c r="CC48" s="7"/>
      <c r="CE48" s="29"/>
      <c r="CF48" s="7"/>
      <c r="CH48" s="30"/>
      <c r="CI48" s="7"/>
    </row>
    <row r="49" spans="1:87" x14ac:dyDescent="0.25">
      <c r="A49" s="1">
        <v>42101003901</v>
      </c>
      <c r="B49" s="1" t="s">
        <v>3</v>
      </c>
      <c r="C49" s="1" t="s">
        <v>4</v>
      </c>
      <c r="D49" s="1" t="s">
        <v>51</v>
      </c>
      <c r="E49" s="9">
        <v>923.24017330000004</v>
      </c>
      <c r="F49" s="7">
        <v>1194</v>
      </c>
      <c r="G49" s="123">
        <v>1308</v>
      </c>
      <c r="H49" s="146">
        <f t="shared" si="24"/>
        <v>270.75982669999996</v>
      </c>
      <c r="I49" s="146">
        <f t="shared" si="25"/>
        <v>114</v>
      </c>
      <c r="J49" s="146">
        <f t="shared" si="26"/>
        <v>384.75982669999996</v>
      </c>
      <c r="K49" s="5">
        <f>E49/Population!E49</f>
        <v>0.16240614090806579</v>
      </c>
      <c r="L49" s="5">
        <f>F49/Population!F49</f>
        <v>0.19282945736434109</v>
      </c>
      <c r="M49" s="5">
        <f>G49/Population!G49</f>
        <v>0.19075397404112585</v>
      </c>
      <c r="N49" s="6">
        <f t="shared" si="27"/>
        <v>3.0423316456275301E-2</v>
      </c>
      <c r="O49" s="6">
        <f t="shared" si="28"/>
        <v>-2.0754833232152492E-3</v>
      </c>
      <c r="P49" s="6">
        <f t="shared" si="29"/>
        <v>2.8347833133060052E-2</v>
      </c>
      <c r="Q49" s="89">
        <v>4254.0989019999997</v>
      </c>
      <c r="R49" s="90">
        <v>4500</v>
      </c>
      <c r="S49" s="124">
        <v>4865</v>
      </c>
      <c r="T49" s="146">
        <f t="shared" si="30"/>
        <v>245.90109800000027</v>
      </c>
      <c r="U49" s="146">
        <f t="shared" si="31"/>
        <v>365</v>
      </c>
      <c r="V49" s="146">
        <f t="shared" si="32"/>
        <v>610.90109800000027</v>
      </c>
      <c r="W49" s="5">
        <f>Q49/Population!E49</f>
        <v>0.74833375506782651</v>
      </c>
      <c r="X49" s="5">
        <f>R49/Population!F49</f>
        <v>0.72674418604651159</v>
      </c>
      <c r="Y49" s="5">
        <f>S49/Population!G49</f>
        <v>0.70949394779057895</v>
      </c>
      <c r="Z49" s="6">
        <f t="shared" si="33"/>
        <v>-2.1589569021314925E-2</v>
      </c>
      <c r="AA49" s="6">
        <f t="shared" si="34"/>
        <v>-1.7250238255932637E-2</v>
      </c>
      <c r="AB49" s="6">
        <f t="shared" si="35"/>
        <v>-3.8839807277247562E-2</v>
      </c>
      <c r="AC49" s="10">
        <v>1695.404663</v>
      </c>
      <c r="AD49" s="7">
        <v>1595</v>
      </c>
      <c r="AE49" s="125">
        <v>1563</v>
      </c>
      <c r="AF49" s="146">
        <f t="shared" si="36"/>
        <v>-100.40466300000003</v>
      </c>
      <c r="AG49" s="146">
        <f t="shared" si="37"/>
        <v>-32</v>
      </c>
      <c r="AH49" s="146">
        <f t="shared" si="38"/>
        <v>-132.40466300000003</v>
      </c>
      <c r="AI49" s="5">
        <f>AC49/Population!E49</f>
        <v>0.29823672816488106</v>
      </c>
      <c r="AJ49" s="5">
        <f>AD49/Population!F49</f>
        <v>0.25759043927648578</v>
      </c>
      <c r="AK49" s="5">
        <f>AE49/Population!G49</f>
        <v>0.22794224879684993</v>
      </c>
      <c r="AL49" s="6">
        <f t="shared" si="39"/>
        <v>-4.0646288888395277E-2</v>
      </c>
      <c r="AM49" s="6">
        <f t="shared" si="40"/>
        <v>-2.964819047963585E-2</v>
      </c>
      <c r="AN49" s="6">
        <f t="shared" si="41"/>
        <v>-7.0294479368031126E-2</v>
      </c>
      <c r="AO49" s="11">
        <v>540.03558350000003</v>
      </c>
      <c r="AP49" s="7">
        <v>742</v>
      </c>
      <c r="AQ49" s="125">
        <v>645</v>
      </c>
      <c r="AR49" s="146">
        <f t="shared" si="42"/>
        <v>201.96441649999997</v>
      </c>
      <c r="AS49" s="146">
        <f t="shared" si="43"/>
        <v>-97</v>
      </c>
      <c r="AT49" s="146">
        <f t="shared" si="44"/>
        <v>104.96441649999997</v>
      </c>
      <c r="AU49" s="5">
        <f>AO49/Population!E49</f>
        <v>9.4997052344223995E-2</v>
      </c>
      <c r="AV49" s="5">
        <f>AP49/Population!F49</f>
        <v>0.11983204134366925</v>
      </c>
      <c r="AW49" s="5">
        <f>AQ49/Population!G49</f>
        <v>9.4064459676243259E-2</v>
      </c>
      <c r="AX49" s="6">
        <f t="shared" si="45"/>
        <v>2.4834988999445251E-2</v>
      </c>
      <c r="AY49" s="6">
        <f t="shared" si="46"/>
        <v>-2.5767581667425987E-2</v>
      </c>
      <c r="AZ49" s="6">
        <f t="shared" si="47"/>
        <v>-9.3259266798073615E-4</v>
      </c>
      <c r="BA49" s="15"/>
      <c r="BB49" s="7"/>
      <c r="BD49" s="16"/>
      <c r="BE49" s="7"/>
      <c r="BG49" s="18"/>
      <c r="BH49" s="7"/>
      <c r="BJ49" s="19"/>
      <c r="BK49" s="7"/>
      <c r="BM49" s="20"/>
      <c r="BN49" s="7"/>
      <c r="BP49" s="22"/>
      <c r="BQ49" s="7"/>
      <c r="BS49" s="24"/>
      <c r="BT49" s="7"/>
      <c r="BV49" s="25"/>
      <c r="BW49" s="7"/>
      <c r="BY49" s="27"/>
      <c r="BZ49" s="7"/>
      <c r="CB49" s="28"/>
      <c r="CC49" s="7"/>
      <c r="CE49" s="29"/>
      <c r="CF49" s="7"/>
      <c r="CH49" s="30"/>
      <c r="CI49" s="7"/>
    </row>
    <row r="50" spans="1:87" x14ac:dyDescent="0.25">
      <c r="A50" s="1">
        <v>42101003902</v>
      </c>
      <c r="B50" s="1" t="s">
        <v>3</v>
      </c>
      <c r="C50" s="1" t="s">
        <v>4</v>
      </c>
      <c r="D50" s="1" t="s">
        <v>52</v>
      </c>
      <c r="E50" s="9">
        <v>1002.297687</v>
      </c>
      <c r="F50" s="7">
        <v>1006.528702</v>
      </c>
      <c r="G50" s="123">
        <v>1252</v>
      </c>
      <c r="H50" s="146">
        <f t="shared" si="24"/>
        <v>4.2310149999999567</v>
      </c>
      <c r="I50" s="146">
        <f t="shared" si="25"/>
        <v>245.47129800000005</v>
      </c>
      <c r="J50" s="146">
        <f t="shared" si="26"/>
        <v>249.702313</v>
      </c>
      <c r="K50" s="5">
        <f>E50/Population!E50</f>
        <v>0.16240911098995814</v>
      </c>
      <c r="L50" s="5">
        <f>F50/Population!F50</f>
        <v>0.17868378867249388</v>
      </c>
      <c r="M50" s="5">
        <f>G50/Population!G50</f>
        <v>0.20086635648965184</v>
      </c>
      <c r="N50" s="6">
        <f t="shared" si="27"/>
        <v>1.6274677682535738E-2</v>
      </c>
      <c r="O50" s="6">
        <f t="shared" si="28"/>
        <v>2.2182567817157967E-2</v>
      </c>
      <c r="P50" s="6">
        <f t="shared" si="29"/>
        <v>3.8457245499693704E-2</v>
      </c>
      <c r="Q50" s="89">
        <v>4618.2479979999998</v>
      </c>
      <c r="R50" s="90">
        <v>4253.251096</v>
      </c>
      <c r="S50" s="124">
        <v>4368</v>
      </c>
      <c r="T50" s="146">
        <f t="shared" si="30"/>
        <v>-364.99690199999986</v>
      </c>
      <c r="U50" s="146">
        <f t="shared" si="31"/>
        <v>114.74890400000004</v>
      </c>
      <c r="V50" s="146">
        <f t="shared" si="32"/>
        <v>-250.24799799999982</v>
      </c>
      <c r="W50" s="5">
        <f>Q50/Population!E50</f>
        <v>0.74832613246002033</v>
      </c>
      <c r="X50" s="5">
        <f>R50/Population!F50</f>
        <v>0.75505747476311602</v>
      </c>
      <c r="Y50" s="5">
        <f>S50/Population!G50</f>
        <v>0.70078613829616554</v>
      </c>
      <c r="Z50" s="6">
        <f t="shared" si="33"/>
        <v>6.7313423030956887E-3</v>
      </c>
      <c r="AA50" s="6">
        <f t="shared" si="34"/>
        <v>-5.4271336466950482E-2</v>
      </c>
      <c r="AB50" s="6">
        <f t="shared" si="35"/>
        <v>-4.7539994163854793E-2</v>
      </c>
      <c r="AC50" s="10">
        <v>1840.5444239999999</v>
      </c>
      <c r="AD50" s="7">
        <v>1494.855323</v>
      </c>
      <c r="AE50" s="125">
        <v>1294</v>
      </c>
      <c r="AF50" s="146">
        <f t="shared" si="36"/>
        <v>-345.68910099999994</v>
      </c>
      <c r="AG50" s="146">
        <f t="shared" si="37"/>
        <v>-200.855323</v>
      </c>
      <c r="AH50" s="146">
        <f t="shared" si="38"/>
        <v>-546.54442399999994</v>
      </c>
      <c r="AI50" s="5">
        <f>AC50/Population!E50</f>
        <v>0.29823593081819072</v>
      </c>
      <c r="AJ50" s="5">
        <f>AD50/Population!F50</f>
        <v>0.26537386574286143</v>
      </c>
      <c r="AK50" s="5">
        <f>AE50/Population!G50</f>
        <v>0.2076046847424996</v>
      </c>
      <c r="AL50" s="6">
        <f t="shared" si="39"/>
        <v>-3.2862065075329294E-2</v>
      </c>
      <c r="AM50" s="6">
        <f t="shared" si="40"/>
        <v>-5.7769181000361824E-2</v>
      </c>
      <c r="AN50" s="6">
        <f t="shared" si="41"/>
        <v>-9.0631246075691119E-2</v>
      </c>
      <c r="AO50" s="11">
        <v>586.27715130000001</v>
      </c>
      <c r="AP50" s="7">
        <v>585.37596599999995</v>
      </c>
      <c r="AQ50" s="125">
        <v>551</v>
      </c>
      <c r="AR50" s="146">
        <f t="shared" si="42"/>
        <v>-0.90118530000006558</v>
      </c>
      <c r="AS50" s="146">
        <f t="shared" si="43"/>
        <v>-34.375965999999949</v>
      </c>
      <c r="AT50" s="146">
        <f t="shared" si="44"/>
        <v>-35.277151300000014</v>
      </c>
      <c r="AU50" s="5">
        <f>AO50/Population!E50</f>
        <v>9.4998474177221348E-2</v>
      </c>
      <c r="AV50" s="5">
        <f>AP50/Population!F50</f>
        <v>0.10391874091107732</v>
      </c>
      <c r="AW50" s="5">
        <f>AQ50/Population!G50</f>
        <v>8.8400449221883518E-2</v>
      </c>
      <c r="AX50" s="6">
        <f t="shared" si="45"/>
        <v>8.9202667338559721E-3</v>
      </c>
      <c r="AY50" s="6">
        <f t="shared" si="46"/>
        <v>-1.5518291689193803E-2</v>
      </c>
      <c r="AZ50" s="6">
        <f t="shared" si="47"/>
        <v>-6.5980249553378306E-3</v>
      </c>
      <c r="BA50" s="15"/>
      <c r="BB50" s="7"/>
      <c r="BD50" s="16"/>
      <c r="BE50" s="7"/>
      <c r="BG50" s="18"/>
      <c r="BH50" s="7"/>
      <c r="BJ50" s="19"/>
      <c r="BK50" s="7"/>
      <c r="BM50" s="20"/>
      <c r="BN50" s="7"/>
      <c r="BP50" s="22"/>
      <c r="BQ50" s="7"/>
      <c r="BS50" s="24"/>
      <c r="BT50" s="7"/>
      <c r="BV50" s="25"/>
      <c r="BW50" s="7"/>
      <c r="BY50" s="27"/>
      <c r="BZ50" s="7"/>
      <c r="CB50" s="28"/>
      <c r="CC50" s="7"/>
      <c r="CE50" s="29"/>
      <c r="CF50" s="7"/>
      <c r="CH50" s="30"/>
      <c r="CI50" s="7"/>
    </row>
    <row r="51" spans="1:87" x14ac:dyDescent="0.25">
      <c r="A51" s="1">
        <v>42101004001</v>
      </c>
      <c r="B51" s="1" t="s">
        <v>3</v>
      </c>
      <c r="C51" s="1" t="s">
        <v>4</v>
      </c>
      <c r="D51" s="1" t="s">
        <v>53</v>
      </c>
      <c r="E51" s="9">
        <v>747.36602779999998</v>
      </c>
      <c r="F51" s="7">
        <v>696</v>
      </c>
      <c r="G51" s="123">
        <v>500</v>
      </c>
      <c r="H51" s="146">
        <f t="shared" si="24"/>
        <v>-51.366027799999983</v>
      </c>
      <c r="I51" s="146">
        <f t="shared" si="25"/>
        <v>-196</v>
      </c>
      <c r="J51" s="146">
        <f t="shared" si="26"/>
        <v>-247.36602779999998</v>
      </c>
      <c r="K51" s="5">
        <f>E51/Population!E51</f>
        <v>0.16206203593278412</v>
      </c>
      <c r="L51" s="5">
        <f>F51/Population!F51</f>
        <v>0.17244796828543113</v>
      </c>
      <c r="M51" s="5">
        <f>G51/Population!G51</f>
        <v>0.12410027302060064</v>
      </c>
      <c r="N51" s="6">
        <f t="shared" si="27"/>
        <v>1.0385932352647009E-2</v>
      </c>
      <c r="O51" s="6">
        <f t="shared" si="28"/>
        <v>-4.8347695264830487E-2</v>
      </c>
      <c r="P51" s="6">
        <f t="shared" si="29"/>
        <v>-3.7961762912183478E-2</v>
      </c>
      <c r="Q51" s="89">
        <v>3470.7852849999999</v>
      </c>
      <c r="R51" s="90">
        <v>2957</v>
      </c>
      <c r="S51" s="124">
        <v>3188</v>
      </c>
      <c r="T51" s="146">
        <f t="shared" si="30"/>
        <v>-513.78528499999993</v>
      </c>
      <c r="U51" s="146">
        <f t="shared" si="31"/>
        <v>231</v>
      </c>
      <c r="V51" s="146">
        <f t="shared" si="32"/>
        <v>-282.78528499999993</v>
      </c>
      <c r="W51" s="5">
        <f>Q51/Population!E51</f>
        <v>0.7526198792155594</v>
      </c>
      <c r="X51" s="5">
        <f>R51/Population!F51</f>
        <v>0.73265609514370666</v>
      </c>
      <c r="Y51" s="5">
        <f>S51/Population!G51</f>
        <v>0.79126334077934968</v>
      </c>
      <c r="Z51" s="6">
        <f t="shared" si="33"/>
        <v>-1.996378407185273E-2</v>
      </c>
      <c r="AA51" s="6">
        <f t="shared" si="34"/>
        <v>5.8607245635643013E-2</v>
      </c>
      <c r="AB51" s="6">
        <f t="shared" si="35"/>
        <v>3.8643461563790282E-2</v>
      </c>
      <c r="AC51" s="10">
        <v>1434.6888429999999</v>
      </c>
      <c r="AD51" s="7">
        <v>1131</v>
      </c>
      <c r="AE51" s="125">
        <v>814</v>
      </c>
      <c r="AF51" s="146">
        <f t="shared" si="36"/>
        <v>-303.68884299999991</v>
      </c>
      <c r="AG51" s="146">
        <f t="shared" si="37"/>
        <v>-317</v>
      </c>
      <c r="AH51" s="146">
        <f t="shared" si="38"/>
        <v>-620.68884299999991</v>
      </c>
      <c r="AI51" s="5">
        <f>AC51/Population!E51</f>
        <v>0.31110404564555788</v>
      </c>
      <c r="AJ51" s="5">
        <f>AD51/Population!F51</f>
        <v>0.28022794846382559</v>
      </c>
      <c r="AK51" s="5">
        <f>AE51/Population!G51</f>
        <v>0.20203524447753785</v>
      </c>
      <c r="AL51" s="6">
        <f t="shared" si="39"/>
        <v>-3.0876097181732287E-2</v>
      </c>
      <c r="AM51" s="6">
        <f t="shared" si="40"/>
        <v>-7.8192703986287748E-2</v>
      </c>
      <c r="AN51" s="6">
        <f t="shared" si="41"/>
        <v>-0.10906880116802004</v>
      </c>
      <c r="AO51" s="11">
        <v>435.43466189999998</v>
      </c>
      <c r="AP51" s="7">
        <v>534</v>
      </c>
      <c r="AQ51" s="125">
        <v>361</v>
      </c>
      <c r="AR51" s="146">
        <f t="shared" si="42"/>
        <v>98.565338100000019</v>
      </c>
      <c r="AS51" s="146">
        <f t="shared" si="43"/>
        <v>-173</v>
      </c>
      <c r="AT51" s="146">
        <f t="shared" si="44"/>
        <v>-74.434661899999981</v>
      </c>
      <c r="AU51" s="5">
        <f>AO51/Population!E51</f>
        <v>9.4421508602611795E-2</v>
      </c>
      <c r="AV51" s="5">
        <f>AP51/Population!F51</f>
        <v>0.13230921704658077</v>
      </c>
      <c r="AW51" s="5">
        <f>AQ51/Population!G51</f>
        <v>8.960039712087367E-2</v>
      </c>
      <c r="AX51" s="6">
        <f t="shared" si="45"/>
        <v>3.7887708443968979E-2</v>
      </c>
      <c r="AY51" s="6">
        <f t="shared" si="46"/>
        <v>-4.2708819925707103E-2</v>
      </c>
      <c r="AZ51" s="6">
        <f t="shared" si="47"/>
        <v>-4.8211114817381245E-3</v>
      </c>
      <c r="BA51" s="15"/>
      <c r="BB51" s="7"/>
      <c r="BD51" s="16"/>
      <c r="BE51" s="7"/>
      <c r="BG51" s="18"/>
      <c r="BH51" s="7"/>
      <c r="BJ51" s="19"/>
      <c r="BK51" s="7"/>
      <c r="BM51" s="20"/>
      <c r="BN51" s="7"/>
      <c r="BP51" s="22"/>
      <c r="BQ51" s="7"/>
      <c r="BS51" s="24"/>
      <c r="BT51" s="7"/>
      <c r="BV51" s="25"/>
      <c r="BW51" s="7"/>
      <c r="BY51" s="27"/>
      <c r="BZ51" s="7"/>
      <c r="CB51" s="28"/>
      <c r="CC51" s="7"/>
      <c r="CE51" s="29"/>
      <c r="CF51" s="7"/>
      <c r="CH51" s="30"/>
      <c r="CI51" s="7"/>
    </row>
    <row r="52" spans="1:87" x14ac:dyDescent="0.25">
      <c r="A52" s="1">
        <v>42101004002</v>
      </c>
      <c r="B52" s="1" t="s">
        <v>3</v>
      </c>
      <c r="C52" s="1" t="s">
        <v>4</v>
      </c>
      <c r="D52" s="1" t="s">
        <v>54</v>
      </c>
      <c r="E52" s="9">
        <v>783.63397220000002</v>
      </c>
      <c r="F52" s="7">
        <v>900</v>
      </c>
      <c r="G52" s="123">
        <v>685</v>
      </c>
      <c r="H52" s="146">
        <f t="shared" si="24"/>
        <v>116.36602779999998</v>
      </c>
      <c r="I52" s="146">
        <f t="shared" si="25"/>
        <v>-215</v>
      </c>
      <c r="J52" s="146">
        <f t="shared" si="26"/>
        <v>-98.633972200000017</v>
      </c>
      <c r="K52" s="5">
        <f>E52/Population!E52</f>
        <v>0.16206203456348894</v>
      </c>
      <c r="L52" s="5">
        <f>F52/Population!F52</f>
        <v>0.17914012738853502</v>
      </c>
      <c r="M52" s="5">
        <f>G52/Population!G52</f>
        <v>0.15649988576650675</v>
      </c>
      <c r="N52" s="6">
        <f t="shared" si="27"/>
        <v>1.7078092825046076E-2</v>
      </c>
      <c r="O52" s="6">
        <f t="shared" si="28"/>
        <v>-2.2640241622028268E-2</v>
      </c>
      <c r="P52" s="6">
        <f t="shared" si="29"/>
        <v>-5.5621487969821914E-3</v>
      </c>
      <c r="Q52" s="89">
        <v>3639.2144969999999</v>
      </c>
      <c r="R52" s="90">
        <v>3657</v>
      </c>
      <c r="S52" s="124">
        <v>3348</v>
      </c>
      <c r="T52" s="146">
        <f t="shared" si="30"/>
        <v>17.785503000000062</v>
      </c>
      <c r="U52" s="146">
        <f t="shared" si="31"/>
        <v>-309</v>
      </c>
      <c r="V52" s="146">
        <f t="shared" si="32"/>
        <v>-291.21449699999994</v>
      </c>
      <c r="W52" s="5">
        <f>Q52/Population!E52</f>
        <v>0.7526198793309079</v>
      </c>
      <c r="X52" s="5">
        <f>R52/Population!F52</f>
        <v>0.72790605095541405</v>
      </c>
      <c r="Y52" s="5">
        <f>S52/Population!G52</f>
        <v>0.76490747087045918</v>
      </c>
      <c r="Z52" s="6">
        <f t="shared" si="33"/>
        <v>-2.4713828375493851E-2</v>
      </c>
      <c r="AA52" s="6">
        <f t="shared" si="34"/>
        <v>3.7001419915045131E-2</v>
      </c>
      <c r="AB52" s="6">
        <f t="shared" si="35"/>
        <v>1.2287591539551279E-2</v>
      </c>
      <c r="AC52" s="10">
        <v>1504.3110349999999</v>
      </c>
      <c r="AD52" s="7">
        <v>1441</v>
      </c>
      <c r="AE52" s="125">
        <v>1233</v>
      </c>
      <c r="AF52" s="146">
        <f t="shared" si="36"/>
        <v>-63.311034999999947</v>
      </c>
      <c r="AG52" s="146">
        <f t="shared" si="37"/>
        <v>-208</v>
      </c>
      <c r="AH52" s="146">
        <f t="shared" si="38"/>
        <v>-271.31103499999995</v>
      </c>
      <c r="AI52" s="5">
        <f>AC52/Population!E52</f>
        <v>0.31110405571618965</v>
      </c>
      <c r="AJ52" s="5">
        <f>AD52/Population!F52</f>
        <v>0.28682324840764334</v>
      </c>
      <c r="AK52" s="5">
        <f>AE52/Population!G52</f>
        <v>0.28169979437971215</v>
      </c>
      <c r="AL52" s="6">
        <f t="shared" si="39"/>
        <v>-2.4280807308546315E-2</v>
      </c>
      <c r="AM52" s="6">
        <f t="shared" si="40"/>
        <v>-5.1234540279311847E-3</v>
      </c>
      <c r="AN52" s="6">
        <f t="shared" si="41"/>
        <v>-2.94042613364775E-2</v>
      </c>
      <c r="AO52" s="11">
        <v>456.56530759999998</v>
      </c>
      <c r="AP52" s="7">
        <v>614</v>
      </c>
      <c r="AQ52" s="125">
        <v>537</v>
      </c>
      <c r="AR52" s="146">
        <f t="shared" si="42"/>
        <v>157.43469240000002</v>
      </c>
      <c r="AS52" s="146">
        <f t="shared" si="43"/>
        <v>-77</v>
      </c>
      <c r="AT52" s="146">
        <f t="shared" si="44"/>
        <v>80.434692400000017</v>
      </c>
      <c r="AU52" s="5">
        <f>AO52/Population!E52</f>
        <v>9.4421509640570889E-2</v>
      </c>
      <c r="AV52" s="5">
        <f>AP52/Population!F52</f>
        <v>0.12221337579617834</v>
      </c>
      <c r="AW52" s="5">
        <f>AQ52/Population!G52</f>
        <v>0.12268677176148046</v>
      </c>
      <c r="AX52" s="6">
        <f t="shared" si="45"/>
        <v>2.7791866155607456E-2</v>
      </c>
      <c r="AY52" s="6">
        <f t="shared" si="46"/>
        <v>4.7339596530211747E-4</v>
      </c>
      <c r="AZ52" s="6">
        <f t="shared" si="47"/>
        <v>2.8265262120909573E-2</v>
      </c>
      <c r="BA52" s="15"/>
      <c r="BB52" s="7"/>
      <c r="BD52" s="16"/>
      <c r="BE52" s="7"/>
      <c r="BG52" s="18"/>
      <c r="BH52" s="7"/>
      <c r="BJ52" s="19"/>
      <c r="BK52" s="7"/>
      <c r="BM52" s="20"/>
      <c r="BN52" s="7"/>
      <c r="BP52" s="22"/>
      <c r="BQ52" s="7"/>
      <c r="BS52" s="24"/>
      <c r="BT52" s="7"/>
      <c r="BV52" s="25"/>
      <c r="BW52" s="7"/>
      <c r="BY52" s="27"/>
      <c r="BZ52" s="7"/>
      <c r="CB52" s="28"/>
      <c r="CC52" s="7"/>
      <c r="CE52" s="29"/>
      <c r="CF52" s="7"/>
      <c r="CH52" s="30"/>
      <c r="CI52" s="7"/>
    </row>
    <row r="53" spans="1:87" x14ac:dyDescent="0.25">
      <c r="A53" s="1">
        <v>42101004101</v>
      </c>
      <c r="B53" s="1" t="s">
        <v>3</v>
      </c>
      <c r="C53" s="1" t="s">
        <v>4</v>
      </c>
      <c r="D53" s="1" t="s">
        <v>55</v>
      </c>
      <c r="E53" s="9">
        <v>1698.1256100000001</v>
      </c>
      <c r="F53" s="7">
        <v>1701</v>
      </c>
      <c r="G53" s="123">
        <v>1345</v>
      </c>
      <c r="H53" s="146">
        <f t="shared" si="24"/>
        <v>2.8743899999999485</v>
      </c>
      <c r="I53" s="146">
        <f t="shared" si="25"/>
        <v>-356</v>
      </c>
      <c r="J53" s="146">
        <f t="shared" si="26"/>
        <v>-353.12561000000005</v>
      </c>
      <c r="K53" s="5">
        <f>E53/Population!E53</f>
        <v>0.25844214502918006</v>
      </c>
      <c r="L53" s="5">
        <f>F53/Population!F53</f>
        <v>0.29649642670385218</v>
      </c>
      <c r="M53" s="5">
        <f>G53/Population!G53</f>
        <v>0.23721340388007053</v>
      </c>
      <c r="N53" s="6">
        <f t="shared" si="27"/>
        <v>3.8054281674672119E-2</v>
      </c>
      <c r="O53" s="6">
        <f t="shared" si="28"/>
        <v>-5.9283022823781645E-2</v>
      </c>
      <c r="P53" s="6">
        <f t="shared" si="29"/>
        <v>-2.1228741149109526E-2</v>
      </c>
      <c r="Q53" s="89">
        <v>4209.8131110000004</v>
      </c>
      <c r="R53" s="90">
        <v>3498</v>
      </c>
      <c r="S53" s="124">
        <v>3882</v>
      </c>
      <c r="T53" s="146">
        <f t="shared" si="30"/>
        <v>-711.81311100000039</v>
      </c>
      <c r="U53" s="146">
        <f t="shared" si="31"/>
        <v>384</v>
      </c>
      <c r="V53" s="146">
        <f t="shared" si="32"/>
        <v>-327.81311100000039</v>
      </c>
      <c r="W53" s="5">
        <f>Q53/Population!E53</f>
        <v>0.64070238630863463</v>
      </c>
      <c r="X53" s="5">
        <f>R53/Population!F53</f>
        <v>0.6097263378072163</v>
      </c>
      <c r="Y53" s="5">
        <f>S53/Population!G53</f>
        <v>0.68465608465608463</v>
      </c>
      <c r="Z53" s="6">
        <f t="shared" si="33"/>
        <v>-3.097604850141833E-2</v>
      </c>
      <c r="AA53" s="6">
        <f t="shared" si="34"/>
        <v>7.4929746848868328E-2</v>
      </c>
      <c r="AB53" s="6">
        <f t="shared" si="35"/>
        <v>4.3953698347449999E-2</v>
      </c>
      <c r="AC53" s="10">
        <v>1372.207764</v>
      </c>
      <c r="AD53" s="7">
        <v>978</v>
      </c>
      <c r="AE53" s="125">
        <v>1004</v>
      </c>
      <c r="AF53" s="146">
        <f t="shared" si="36"/>
        <v>-394.207764</v>
      </c>
      <c r="AG53" s="146">
        <f t="shared" si="37"/>
        <v>26</v>
      </c>
      <c r="AH53" s="146">
        <f t="shared" si="38"/>
        <v>-368.207764</v>
      </c>
      <c r="AI53" s="5">
        <f>AC53/Population!E53</f>
        <v>0.20883986194275397</v>
      </c>
      <c r="AJ53" s="5">
        <f>AD53/Population!F53</f>
        <v>0.17047237232002788</v>
      </c>
      <c r="AK53" s="5">
        <f>AE53/Population!G53</f>
        <v>0.17707231040564375</v>
      </c>
      <c r="AL53" s="6">
        <f t="shared" si="39"/>
        <v>-3.8367489622726098E-2</v>
      </c>
      <c r="AM53" s="6">
        <f t="shared" si="40"/>
        <v>6.5999380856158751E-3</v>
      </c>
      <c r="AN53" s="6">
        <f t="shared" si="41"/>
        <v>-3.1767551537110222E-2</v>
      </c>
      <c r="AO53" s="11">
        <v>357.47418210000001</v>
      </c>
      <c r="AP53" s="7">
        <v>372</v>
      </c>
      <c r="AQ53" s="125">
        <v>489</v>
      </c>
      <c r="AR53" s="146">
        <f t="shared" si="42"/>
        <v>14.525817899999993</v>
      </c>
      <c r="AS53" s="146">
        <f t="shared" si="43"/>
        <v>117</v>
      </c>
      <c r="AT53" s="146">
        <f t="shared" si="44"/>
        <v>131.52581789999999</v>
      </c>
      <c r="AU53" s="5">
        <f>AO53/Population!E53</f>
        <v>5.4404923799762799E-2</v>
      </c>
      <c r="AV53" s="5">
        <f>AP53/Population!F53</f>
        <v>6.484225204810877E-2</v>
      </c>
      <c r="AW53" s="5">
        <f>AQ53/Population!G53</f>
        <v>8.6243386243386247E-2</v>
      </c>
      <c r="AX53" s="6">
        <f t="shared" si="45"/>
        <v>1.0437328248345971E-2</v>
      </c>
      <c r="AY53" s="6">
        <f t="shared" si="46"/>
        <v>2.1401134195277477E-2</v>
      </c>
      <c r="AZ53" s="6">
        <f t="shared" si="47"/>
        <v>3.1838462443623448E-2</v>
      </c>
      <c r="BA53" s="15"/>
      <c r="BB53" s="7"/>
      <c r="BD53" s="16"/>
      <c r="BE53" s="7"/>
      <c r="BG53" s="18"/>
      <c r="BH53" s="7"/>
      <c r="BJ53" s="19"/>
      <c r="BK53" s="7"/>
      <c r="BM53" s="20"/>
      <c r="BN53" s="7"/>
      <c r="BP53" s="22"/>
      <c r="BQ53" s="7"/>
      <c r="BS53" s="24"/>
      <c r="BT53" s="7"/>
      <c r="BV53" s="25"/>
      <c r="BW53" s="7"/>
      <c r="BY53" s="27"/>
      <c r="BZ53" s="7"/>
      <c r="CB53" s="28"/>
      <c r="CC53" s="7"/>
      <c r="CE53" s="29"/>
      <c r="CF53" s="7"/>
      <c r="CH53" s="30"/>
      <c r="CI53" s="7"/>
    </row>
    <row r="54" spans="1:87" x14ac:dyDescent="0.25">
      <c r="A54" s="1">
        <v>42101004102</v>
      </c>
      <c r="B54" s="1" t="s">
        <v>3</v>
      </c>
      <c r="C54" s="1" t="s">
        <v>4</v>
      </c>
      <c r="D54" s="1" t="s">
        <v>56</v>
      </c>
      <c r="E54" s="9">
        <v>1745.874268</v>
      </c>
      <c r="F54" s="7">
        <v>1989</v>
      </c>
      <c r="G54" s="123">
        <v>1673</v>
      </c>
      <c r="H54" s="146">
        <f t="shared" si="24"/>
        <v>243.12573199999997</v>
      </c>
      <c r="I54" s="146">
        <f t="shared" si="25"/>
        <v>-316</v>
      </c>
      <c r="J54" s="146">
        <f t="shared" si="26"/>
        <v>-72.874268000000029</v>
      </c>
      <c r="K54" s="5">
        <f>E54/Population!E54</f>
        <v>0.25844213992288345</v>
      </c>
      <c r="L54" s="5">
        <f>F54/Population!F54</f>
        <v>0.27186987424822306</v>
      </c>
      <c r="M54" s="5">
        <f>G54/Population!G54</f>
        <v>0.20641579272054286</v>
      </c>
      <c r="N54" s="6">
        <f t="shared" si="27"/>
        <v>1.3427734325339613E-2</v>
      </c>
      <c r="O54" s="6">
        <f t="shared" si="28"/>
        <v>-6.5454081527680202E-2</v>
      </c>
      <c r="P54" s="6">
        <f t="shared" si="29"/>
        <v>-5.2026347202340589E-2</v>
      </c>
      <c r="Q54" s="89">
        <v>4328.1866110000001</v>
      </c>
      <c r="R54" s="90">
        <v>4604</v>
      </c>
      <c r="S54" s="124">
        <v>5628</v>
      </c>
      <c r="T54" s="146">
        <f t="shared" si="30"/>
        <v>275.81338899999992</v>
      </c>
      <c r="U54" s="146">
        <f t="shared" si="31"/>
        <v>1024</v>
      </c>
      <c r="V54" s="146">
        <f t="shared" si="32"/>
        <v>1299.8133889999999</v>
      </c>
      <c r="W54" s="5">
        <f>Q54/Population!E54</f>
        <v>0.6407023863258019</v>
      </c>
      <c r="X54" s="5">
        <f>R54/Population!F54</f>
        <v>0.62930563149261887</v>
      </c>
      <c r="Y54" s="5">
        <f>S54/Population!G54</f>
        <v>0.69438618136952501</v>
      </c>
      <c r="Z54" s="6">
        <f t="shared" si="33"/>
        <v>-1.1396754833183032E-2</v>
      </c>
      <c r="AA54" s="6">
        <f t="shared" si="34"/>
        <v>6.5080549876906146E-2</v>
      </c>
      <c r="AB54" s="6">
        <f t="shared" si="35"/>
        <v>5.3683795043723115E-2</v>
      </c>
      <c r="AC54" s="10">
        <v>1410.7921140000001</v>
      </c>
      <c r="AD54" s="7">
        <v>1247</v>
      </c>
      <c r="AE54" s="125">
        <v>1326</v>
      </c>
      <c r="AF54" s="146">
        <f t="shared" si="36"/>
        <v>-163.79211400000008</v>
      </c>
      <c r="AG54" s="146">
        <f t="shared" si="37"/>
        <v>79</v>
      </c>
      <c r="AH54" s="146">
        <f t="shared" si="38"/>
        <v>-84.792114000000083</v>
      </c>
      <c r="AI54" s="5">
        <f>AC54/Population!E54</f>
        <v>0.20883985726312826</v>
      </c>
      <c r="AJ54" s="5">
        <f>AD54/Population!F54</f>
        <v>0.17044833242208857</v>
      </c>
      <c r="AK54" s="5">
        <f>AE54/Population!G54</f>
        <v>0.1636027143738433</v>
      </c>
      <c r="AL54" s="6">
        <f t="shared" si="39"/>
        <v>-3.8391524841039693E-2</v>
      </c>
      <c r="AM54" s="6">
        <f t="shared" si="40"/>
        <v>-6.8456180482452667E-3</v>
      </c>
      <c r="AN54" s="6">
        <f t="shared" si="41"/>
        <v>-4.5237142889284959E-2</v>
      </c>
      <c r="AO54" s="11">
        <v>367.52578740000001</v>
      </c>
      <c r="AP54" s="7">
        <v>444</v>
      </c>
      <c r="AQ54" s="125">
        <v>416</v>
      </c>
      <c r="AR54" s="146">
        <f t="shared" si="42"/>
        <v>76.474212599999987</v>
      </c>
      <c r="AS54" s="146">
        <f t="shared" si="43"/>
        <v>-28</v>
      </c>
      <c r="AT54" s="146">
        <f t="shared" si="44"/>
        <v>48.474212599999987</v>
      </c>
      <c r="AU54" s="5">
        <f>AO54/Population!E54</f>
        <v>5.4404920625417401E-2</v>
      </c>
      <c r="AV54" s="5">
        <f>AP54/Population!F54</f>
        <v>6.0688901038819028E-2</v>
      </c>
      <c r="AW54" s="5">
        <f>AQ54/Population!G54</f>
        <v>5.1326341764342996E-2</v>
      </c>
      <c r="AX54" s="6">
        <f t="shared" si="45"/>
        <v>6.2839804134016269E-3</v>
      </c>
      <c r="AY54" s="6">
        <f t="shared" si="46"/>
        <v>-9.3625592744760316E-3</v>
      </c>
      <c r="AZ54" s="6">
        <f t="shared" si="47"/>
        <v>-3.0785788610744047E-3</v>
      </c>
      <c r="BA54" s="15"/>
      <c r="BB54" s="7"/>
      <c r="BD54" s="16"/>
      <c r="BE54" s="7"/>
      <c r="BG54" s="18"/>
      <c r="BH54" s="7"/>
      <c r="BJ54" s="19"/>
      <c r="BK54" s="7"/>
      <c r="BM54" s="20"/>
      <c r="BN54" s="7"/>
      <c r="BP54" s="22"/>
      <c r="BQ54" s="7"/>
      <c r="BS54" s="24"/>
      <c r="BT54" s="7"/>
      <c r="BV54" s="25"/>
      <c r="BW54" s="7"/>
      <c r="BY54" s="27"/>
      <c r="BZ54" s="7"/>
      <c r="CB54" s="28"/>
      <c r="CC54" s="7"/>
      <c r="CE54" s="29"/>
      <c r="CF54" s="7"/>
      <c r="CH54" s="30"/>
      <c r="CI54" s="7"/>
    </row>
    <row r="55" spans="1:87" x14ac:dyDescent="0.25">
      <c r="A55" s="1">
        <v>42101004201</v>
      </c>
      <c r="B55" s="1" t="s">
        <v>3</v>
      </c>
      <c r="C55" s="1" t="s">
        <v>4</v>
      </c>
      <c r="D55" s="1" t="s">
        <v>57</v>
      </c>
      <c r="E55" s="9">
        <v>1279.1623540000001</v>
      </c>
      <c r="F55" s="7">
        <v>1455</v>
      </c>
      <c r="G55" s="123">
        <v>1269</v>
      </c>
      <c r="H55" s="146">
        <f t="shared" si="24"/>
        <v>175.83764599999995</v>
      </c>
      <c r="I55" s="146">
        <f t="shared" si="25"/>
        <v>-186</v>
      </c>
      <c r="J55" s="146">
        <f t="shared" si="26"/>
        <v>-10.16235400000005</v>
      </c>
      <c r="K55" s="5">
        <f>E55/Population!E55</f>
        <v>0.25710675993267501</v>
      </c>
      <c r="L55" s="5">
        <f>F55/Population!F55</f>
        <v>0.26702147182969355</v>
      </c>
      <c r="M55" s="5">
        <f>G55/Population!G55</f>
        <v>0.21403272052622702</v>
      </c>
      <c r="N55" s="6">
        <f t="shared" si="27"/>
        <v>9.9147118970185355E-3</v>
      </c>
      <c r="O55" s="6">
        <f t="shared" si="28"/>
        <v>-5.298875130346653E-2</v>
      </c>
      <c r="P55" s="6">
        <f t="shared" si="29"/>
        <v>-4.3074039406447995E-2</v>
      </c>
      <c r="Q55" s="89">
        <v>3158.1705780000002</v>
      </c>
      <c r="R55" s="90">
        <v>3509</v>
      </c>
      <c r="S55" s="124">
        <v>4039</v>
      </c>
      <c r="T55" s="146">
        <f t="shared" si="30"/>
        <v>350.82942199999979</v>
      </c>
      <c r="U55" s="146">
        <f t="shared" si="31"/>
        <v>530</v>
      </c>
      <c r="V55" s="146">
        <f t="shared" si="32"/>
        <v>880.82942199999979</v>
      </c>
      <c r="W55" s="5">
        <f>Q55/Population!E55</f>
        <v>0.63478025450417808</v>
      </c>
      <c r="X55" s="5">
        <f>R55/Population!F55</f>
        <v>0.64397137089374201</v>
      </c>
      <c r="Y55" s="5">
        <f>S55/Population!G55</f>
        <v>0.68122786304604488</v>
      </c>
      <c r="Z55" s="6">
        <f t="shared" si="33"/>
        <v>9.1911163895639358E-3</v>
      </c>
      <c r="AA55" s="6">
        <f t="shared" si="34"/>
        <v>3.7256492152302867E-2</v>
      </c>
      <c r="AB55" s="6">
        <f t="shared" si="35"/>
        <v>4.6447608541866803E-2</v>
      </c>
      <c r="AC55" s="10">
        <v>969.36169429999995</v>
      </c>
      <c r="AD55" s="7">
        <v>957</v>
      </c>
      <c r="AE55" s="125">
        <v>954</v>
      </c>
      <c r="AF55" s="146">
        <f t="shared" si="36"/>
        <v>-12.361694299999954</v>
      </c>
      <c r="AG55" s="146">
        <f t="shared" si="37"/>
        <v>-3</v>
      </c>
      <c r="AH55" s="146">
        <f t="shared" si="38"/>
        <v>-15.361694299999954</v>
      </c>
      <c r="AI55" s="5">
        <f>AC55/Population!E55</f>
        <v>0.19483800757970179</v>
      </c>
      <c r="AJ55" s="5">
        <f>AD55/Population!F55</f>
        <v>0.17562855569829328</v>
      </c>
      <c r="AK55" s="5">
        <f>AE55/Population!G55</f>
        <v>0.16090403103390116</v>
      </c>
      <c r="AL55" s="6">
        <f t="shared" si="39"/>
        <v>-1.9209451881408518E-2</v>
      </c>
      <c r="AM55" s="6">
        <f t="shared" si="40"/>
        <v>-1.4724524664392113E-2</v>
      </c>
      <c r="AN55" s="6">
        <f t="shared" si="41"/>
        <v>-3.3933976545800631E-2</v>
      </c>
      <c r="AO55" s="11">
        <v>302.61685180000001</v>
      </c>
      <c r="AP55" s="7">
        <v>344</v>
      </c>
      <c r="AQ55" s="125">
        <v>307</v>
      </c>
      <c r="AR55" s="146">
        <f t="shared" si="42"/>
        <v>41.383148199999994</v>
      </c>
      <c r="AS55" s="146">
        <f t="shared" si="43"/>
        <v>-37</v>
      </c>
      <c r="AT55" s="146">
        <f t="shared" si="44"/>
        <v>4.3831481999999937</v>
      </c>
      <c r="AU55" s="5">
        <f>AO55/Population!E55</f>
        <v>6.082483433320654E-2</v>
      </c>
      <c r="AV55" s="5">
        <f>AP55/Population!F55</f>
        <v>6.313084969719214E-2</v>
      </c>
      <c r="AW55" s="5">
        <f>AQ55/Population!G55</f>
        <v>5.1779389441727101E-2</v>
      </c>
      <c r="AX55" s="6">
        <f t="shared" si="45"/>
        <v>2.3060153639856001E-3</v>
      </c>
      <c r="AY55" s="6">
        <f t="shared" si="46"/>
        <v>-1.1351460255465039E-2</v>
      </c>
      <c r="AZ55" s="6">
        <f t="shared" si="47"/>
        <v>-9.0454448914794386E-3</v>
      </c>
      <c r="BA55" s="15"/>
      <c r="BB55" s="7"/>
      <c r="BD55" s="16"/>
      <c r="BE55" s="7"/>
      <c r="BG55" s="18"/>
      <c r="BH55" s="7"/>
      <c r="BJ55" s="19"/>
      <c r="BK55" s="7"/>
      <c r="BM55" s="20"/>
      <c r="BN55" s="7"/>
      <c r="BP55" s="22"/>
      <c r="BQ55" s="7"/>
      <c r="BS55" s="24"/>
      <c r="BT55" s="7"/>
      <c r="BV55" s="25"/>
      <c r="BW55" s="7"/>
      <c r="BY55" s="27"/>
      <c r="BZ55" s="7"/>
      <c r="CB55" s="28"/>
      <c r="CC55" s="7"/>
      <c r="CE55" s="29"/>
      <c r="CF55" s="7"/>
      <c r="CH55" s="30"/>
      <c r="CI55" s="7"/>
    </row>
    <row r="56" spans="1:87" x14ac:dyDescent="0.25">
      <c r="A56" s="1">
        <v>42101004202</v>
      </c>
      <c r="B56" s="1" t="s">
        <v>3</v>
      </c>
      <c r="C56" s="1" t="s">
        <v>4</v>
      </c>
      <c r="D56" s="1" t="s">
        <v>58</v>
      </c>
      <c r="E56" s="9">
        <v>1569.837524</v>
      </c>
      <c r="F56" s="7">
        <v>1249</v>
      </c>
      <c r="G56" s="123">
        <v>1026</v>
      </c>
      <c r="H56" s="146">
        <f t="shared" si="24"/>
        <v>-320.83752400000003</v>
      </c>
      <c r="I56" s="146">
        <f t="shared" si="25"/>
        <v>-223</v>
      </c>
      <c r="J56" s="146">
        <f t="shared" si="26"/>
        <v>-543.83752400000003</v>
      </c>
      <c r="K56" s="5">
        <f>E56/Population!E56</f>
        <v>0.25710675508959879</v>
      </c>
      <c r="L56" s="5">
        <f>F56/Population!F56</f>
        <v>0.2471798931327924</v>
      </c>
      <c r="M56" s="5">
        <f>G56/Population!G56</f>
        <v>0.20094007050528789</v>
      </c>
      <c r="N56" s="6">
        <f t="shared" si="27"/>
        <v>-9.9268619568063932E-3</v>
      </c>
      <c r="O56" s="6">
        <f t="shared" si="28"/>
        <v>-4.6239822627504507E-2</v>
      </c>
      <c r="P56" s="6">
        <f t="shared" si="29"/>
        <v>-5.61666845843109E-2</v>
      </c>
      <c r="Q56" s="89">
        <v>3875.8291770000001</v>
      </c>
      <c r="R56" s="90">
        <v>3312</v>
      </c>
      <c r="S56" s="124">
        <v>3495</v>
      </c>
      <c r="T56" s="146">
        <f t="shared" si="30"/>
        <v>-563.82917700000007</v>
      </c>
      <c r="U56" s="146">
        <f t="shared" si="31"/>
        <v>183</v>
      </c>
      <c r="V56" s="146">
        <f t="shared" si="32"/>
        <v>-380.82917700000007</v>
      </c>
      <c r="W56" s="5">
        <f>Q56/Population!E56</f>
        <v>0.63478025448196651</v>
      </c>
      <c r="X56" s="5">
        <f>R56/Population!F56</f>
        <v>0.65545220660993464</v>
      </c>
      <c r="Y56" s="5">
        <f>S56/Population!G56</f>
        <v>0.68448883666274973</v>
      </c>
      <c r="Z56" s="6">
        <f t="shared" si="33"/>
        <v>2.067195212796813E-2</v>
      </c>
      <c r="AA56" s="6">
        <f t="shared" si="34"/>
        <v>2.9036630052815093E-2</v>
      </c>
      <c r="AB56" s="6">
        <f t="shared" si="35"/>
        <v>4.9708582180783223E-2</v>
      </c>
      <c r="AC56" s="10">
        <v>1189.6381839999999</v>
      </c>
      <c r="AD56" s="7">
        <v>963</v>
      </c>
      <c r="AE56" s="125">
        <v>1011</v>
      </c>
      <c r="AF56" s="146">
        <f t="shared" si="36"/>
        <v>-226.63818399999991</v>
      </c>
      <c r="AG56" s="146">
        <f t="shared" si="37"/>
        <v>48</v>
      </c>
      <c r="AH56" s="146">
        <f t="shared" si="38"/>
        <v>-178.63818399999991</v>
      </c>
      <c r="AI56" s="5">
        <f>AC56/Population!E56</f>
        <v>0.19483800619032918</v>
      </c>
      <c r="AJ56" s="5">
        <f>AD56/Population!F56</f>
        <v>0.19057985355234514</v>
      </c>
      <c r="AK56" s="5">
        <f>AE56/Population!G56</f>
        <v>0.19800235017626322</v>
      </c>
      <c r="AL56" s="6">
        <f t="shared" si="39"/>
        <v>-4.2581526379840418E-3</v>
      </c>
      <c r="AM56" s="6">
        <f t="shared" si="40"/>
        <v>7.4224966239180845E-3</v>
      </c>
      <c r="AN56" s="6">
        <f t="shared" si="41"/>
        <v>3.1643439859340428E-3</v>
      </c>
      <c r="AO56" s="11">
        <v>371.38311770000001</v>
      </c>
      <c r="AP56" s="7">
        <v>379</v>
      </c>
      <c r="AQ56" s="125">
        <v>426</v>
      </c>
      <c r="AR56" s="146">
        <f t="shared" si="42"/>
        <v>7.6168822999999861</v>
      </c>
      <c r="AS56" s="146">
        <f t="shared" si="43"/>
        <v>47</v>
      </c>
      <c r="AT56" s="146">
        <f t="shared" si="44"/>
        <v>54.616882299999986</v>
      </c>
      <c r="AU56" s="5">
        <f>AO56/Population!E56</f>
        <v>6.0824834944450935E-2</v>
      </c>
      <c r="AV56" s="5">
        <f>AP56/Population!F56</f>
        <v>7.5004947555907378E-2</v>
      </c>
      <c r="AW56" s="5">
        <f>AQ56/Population!G56</f>
        <v>8.3431257344300819E-2</v>
      </c>
      <c r="AX56" s="6">
        <f t="shared" si="45"/>
        <v>1.4180112611456443E-2</v>
      </c>
      <c r="AY56" s="6">
        <f t="shared" si="46"/>
        <v>8.4263097883934407E-3</v>
      </c>
      <c r="AZ56" s="6">
        <f t="shared" si="47"/>
        <v>2.2606422399849883E-2</v>
      </c>
      <c r="BA56" s="15"/>
      <c r="BB56" s="7"/>
      <c r="BD56" s="16"/>
      <c r="BE56" s="7"/>
      <c r="BG56" s="18"/>
      <c r="BH56" s="7"/>
      <c r="BJ56" s="19"/>
      <c r="BK56" s="7"/>
      <c r="BM56" s="20"/>
      <c r="BN56" s="7"/>
      <c r="BP56" s="22"/>
      <c r="BQ56" s="7"/>
      <c r="BS56" s="24"/>
      <c r="BT56" s="7"/>
      <c r="BV56" s="25"/>
      <c r="BW56" s="7"/>
      <c r="BY56" s="27"/>
      <c r="BZ56" s="7"/>
      <c r="CB56" s="28"/>
      <c r="CC56" s="7"/>
      <c r="CE56" s="29"/>
      <c r="CF56" s="7"/>
      <c r="CH56" s="30"/>
      <c r="CI56" s="7"/>
    </row>
    <row r="57" spans="1:87" s="123" customFormat="1" x14ac:dyDescent="0.25">
      <c r="A57" s="1">
        <v>42101005000</v>
      </c>
      <c r="B57" s="1" t="s">
        <v>3</v>
      </c>
      <c r="C57" s="1" t="s">
        <v>4</v>
      </c>
      <c r="D57" s="1" t="s">
        <v>568</v>
      </c>
      <c r="G57" s="123">
        <v>0</v>
      </c>
      <c r="H57" s="146">
        <f t="shared" si="24"/>
        <v>0</v>
      </c>
      <c r="I57" s="146">
        <f t="shared" si="25"/>
        <v>0</v>
      </c>
      <c r="J57" s="146">
        <f t="shared" si="26"/>
        <v>0</v>
      </c>
      <c r="K57" s="5" t="e">
        <f>E57/Population!E57</f>
        <v>#DIV/0!</v>
      </c>
      <c r="L57" s="5" t="e">
        <f>F57/Population!F57</f>
        <v>#DIV/0!</v>
      </c>
      <c r="M57" s="5" t="e">
        <f>G57/Population!G57</f>
        <v>#DIV/0!</v>
      </c>
      <c r="N57" s="6" t="e">
        <f t="shared" si="27"/>
        <v>#DIV/0!</v>
      </c>
      <c r="O57" s="6" t="e">
        <f t="shared" si="28"/>
        <v>#DIV/0!</v>
      </c>
      <c r="P57" s="6" t="e">
        <f t="shared" si="29"/>
        <v>#DIV/0!</v>
      </c>
      <c r="S57" s="124">
        <v>0</v>
      </c>
      <c r="T57" s="146">
        <f t="shared" si="30"/>
        <v>0</v>
      </c>
      <c r="U57" s="146">
        <f t="shared" si="31"/>
        <v>0</v>
      </c>
      <c r="V57" s="146">
        <f t="shared" si="32"/>
        <v>0</v>
      </c>
      <c r="W57" s="5" t="e">
        <f>Q57/Population!E57</f>
        <v>#DIV/0!</v>
      </c>
      <c r="X57" s="5" t="e">
        <f>R57/Population!F57</f>
        <v>#DIV/0!</v>
      </c>
      <c r="Y57" s="5" t="e">
        <f>S57/Population!G57</f>
        <v>#DIV/0!</v>
      </c>
      <c r="Z57" s="6" t="e">
        <f t="shared" si="33"/>
        <v>#DIV/0!</v>
      </c>
      <c r="AA57" s="6" t="e">
        <f t="shared" si="34"/>
        <v>#DIV/0!</v>
      </c>
      <c r="AB57" s="6" t="e">
        <f t="shared" si="35"/>
        <v>#DIV/0!</v>
      </c>
      <c r="AE57" s="125">
        <v>0</v>
      </c>
      <c r="AF57" s="146">
        <f t="shared" si="36"/>
        <v>0</v>
      </c>
      <c r="AG57" s="146">
        <f t="shared" si="37"/>
        <v>0</v>
      </c>
      <c r="AH57" s="146">
        <f t="shared" si="38"/>
        <v>0</v>
      </c>
      <c r="AI57" s="5" t="e">
        <f>AC57/Population!E57</f>
        <v>#DIV/0!</v>
      </c>
      <c r="AJ57" s="5" t="e">
        <f>AD57/Population!F57</f>
        <v>#DIV/0!</v>
      </c>
      <c r="AK57" s="5" t="e">
        <f>AE57/Population!G57</f>
        <v>#DIV/0!</v>
      </c>
      <c r="AL57" s="6" t="e">
        <f t="shared" si="39"/>
        <v>#DIV/0!</v>
      </c>
      <c r="AM57" s="6" t="e">
        <f t="shared" si="40"/>
        <v>#DIV/0!</v>
      </c>
      <c r="AN57" s="6" t="e">
        <f t="shared" si="41"/>
        <v>#DIV/0!</v>
      </c>
      <c r="AQ57" s="125">
        <v>0</v>
      </c>
      <c r="AR57" s="146">
        <f t="shared" si="42"/>
        <v>0</v>
      </c>
      <c r="AS57" s="146">
        <f t="shared" si="43"/>
        <v>0</v>
      </c>
      <c r="AT57" s="146">
        <f t="shared" si="44"/>
        <v>0</v>
      </c>
      <c r="AU57" s="5" t="e">
        <f>AO57/Population!E57</f>
        <v>#DIV/0!</v>
      </c>
      <c r="AV57" s="5" t="e">
        <f>AP57/Population!F57</f>
        <v>#DIV/0!</v>
      </c>
      <c r="AW57" s="5" t="e">
        <f>AQ57/Population!G57</f>
        <v>#DIV/0!</v>
      </c>
      <c r="AX57" s="6" t="e">
        <f t="shared" si="45"/>
        <v>#DIV/0!</v>
      </c>
      <c r="AY57" s="6" t="e">
        <f t="shared" si="46"/>
        <v>#DIV/0!</v>
      </c>
      <c r="AZ57" s="6" t="e">
        <f t="shared" si="47"/>
        <v>#DIV/0!</v>
      </c>
    </row>
    <row r="58" spans="1:87" x14ac:dyDescent="0.25">
      <c r="A58" s="1">
        <v>42101005400</v>
      </c>
      <c r="B58" s="1" t="s">
        <v>3</v>
      </c>
      <c r="C58" s="1" t="s">
        <v>4</v>
      </c>
      <c r="D58" s="1" t="s">
        <v>59</v>
      </c>
      <c r="E58" s="9">
        <v>240.001172</v>
      </c>
      <c r="F58" s="7">
        <v>218.00123479999999</v>
      </c>
      <c r="G58" s="123">
        <v>45</v>
      </c>
      <c r="H58" s="146">
        <f t="shared" si="24"/>
        <v>-21.999937200000005</v>
      </c>
      <c r="I58" s="146">
        <f t="shared" si="25"/>
        <v>-173.00123479999999</v>
      </c>
      <c r="J58" s="146">
        <f t="shared" si="26"/>
        <v>-195.001172</v>
      </c>
      <c r="K58" s="5">
        <f>E58/Population!E58</f>
        <v>0.18882807694631659</v>
      </c>
      <c r="L58" s="5">
        <f>F58/Population!F58</f>
        <v>0.17467996194052882</v>
      </c>
      <c r="M58" s="5">
        <f>G58/Population!G58</f>
        <v>4.1322314049586778E-2</v>
      </c>
      <c r="N58" s="6">
        <f t="shared" si="27"/>
        <v>-1.4148115005787776E-2</v>
      </c>
      <c r="O58" s="6">
        <f t="shared" si="28"/>
        <v>-0.13335764789094204</v>
      </c>
      <c r="P58" s="6">
        <f t="shared" si="29"/>
        <v>-0.14750576289672981</v>
      </c>
      <c r="Q58" s="89">
        <v>808.00226910000003</v>
      </c>
      <c r="R58" s="90">
        <v>861.00188660000003</v>
      </c>
      <c r="S58" s="124">
        <v>913</v>
      </c>
      <c r="T58" s="146">
        <f t="shared" si="30"/>
        <v>52.999617499999999</v>
      </c>
      <c r="U58" s="146">
        <f t="shared" si="31"/>
        <v>51.998113399999966</v>
      </c>
      <c r="V58" s="146">
        <f t="shared" si="32"/>
        <v>104.99773089999997</v>
      </c>
      <c r="W58" s="5">
        <f>Q58/Population!E58</f>
        <v>0.63571987324467405</v>
      </c>
      <c r="X58" s="5">
        <f>R58/Population!F58</f>
        <v>0.68990332518066777</v>
      </c>
      <c r="Y58" s="5">
        <f>S58/Population!G58</f>
        <v>0.83838383838383834</v>
      </c>
      <c r="Z58" s="6">
        <f t="shared" si="33"/>
        <v>5.4183451935993721E-2</v>
      </c>
      <c r="AA58" s="6">
        <f t="shared" si="34"/>
        <v>0.14848051320317057</v>
      </c>
      <c r="AB58" s="6">
        <f t="shared" si="35"/>
        <v>0.20266396513916429</v>
      </c>
      <c r="AC58" s="10">
        <v>72.000340840000007</v>
      </c>
      <c r="AD58" s="7">
        <v>153.00043650000001</v>
      </c>
      <c r="AE58" s="125">
        <v>192</v>
      </c>
      <c r="AF58" s="146">
        <f t="shared" si="36"/>
        <v>81.000095659999999</v>
      </c>
      <c r="AG58" s="146">
        <f t="shared" si="37"/>
        <v>38.999563499999994</v>
      </c>
      <c r="AH58" s="146">
        <f t="shared" si="38"/>
        <v>119.99965915999999</v>
      </c>
      <c r="AI58" s="5">
        <f>AC58/Population!E58</f>
        <v>5.6648414618144211E-2</v>
      </c>
      <c r="AJ58" s="5">
        <f>AD58/Population!F58</f>
        <v>0.12259614239902597</v>
      </c>
      <c r="AK58" s="5">
        <f>AE58/Population!G58</f>
        <v>0.17630853994490359</v>
      </c>
      <c r="AL58" s="6">
        <f t="shared" si="39"/>
        <v>6.594772778088176E-2</v>
      </c>
      <c r="AM58" s="6">
        <f t="shared" si="40"/>
        <v>5.3712397545877616E-2</v>
      </c>
      <c r="AN58" s="6">
        <f t="shared" si="41"/>
        <v>0.11966012532675938</v>
      </c>
      <c r="AO58" s="11">
        <v>13.00007774</v>
      </c>
      <c r="AP58" s="7">
        <v>29.00010464</v>
      </c>
      <c r="AQ58" s="125">
        <v>33</v>
      </c>
      <c r="AR58" s="146">
        <f t="shared" si="42"/>
        <v>16.000026900000002</v>
      </c>
      <c r="AS58" s="146">
        <f t="shared" si="43"/>
        <v>3.99989536</v>
      </c>
      <c r="AT58" s="146">
        <f t="shared" si="44"/>
        <v>19.999922259999998</v>
      </c>
      <c r="AU58" s="5">
        <f>AO58/Population!E58</f>
        <v>1.0228198718116333E-2</v>
      </c>
      <c r="AV58" s="5">
        <f>AP58/Population!F58</f>
        <v>2.3237194869258387E-2</v>
      </c>
      <c r="AW58" s="5">
        <f>AQ58/Population!G58</f>
        <v>3.0303030303030304E-2</v>
      </c>
      <c r="AX58" s="6">
        <f t="shared" si="45"/>
        <v>1.3008996151142054E-2</v>
      </c>
      <c r="AY58" s="6">
        <f t="shared" si="46"/>
        <v>7.0658354337719172E-3</v>
      </c>
      <c r="AZ58" s="6">
        <f t="shared" si="47"/>
        <v>2.0074831584913973E-2</v>
      </c>
      <c r="BA58" s="15"/>
      <c r="BB58" s="7"/>
      <c r="BD58" s="16"/>
      <c r="BE58" s="7"/>
      <c r="BG58" s="18"/>
      <c r="BH58" s="7"/>
      <c r="BJ58" s="19"/>
      <c r="BK58" s="7"/>
      <c r="BM58" s="20"/>
      <c r="BN58" s="7"/>
      <c r="BP58" s="23"/>
      <c r="BQ58" s="8"/>
      <c r="BR58" s="14"/>
      <c r="BS58" s="24"/>
      <c r="BT58" s="7"/>
      <c r="BV58" s="26"/>
      <c r="BW58" s="8"/>
      <c r="BX58" s="14"/>
      <c r="BY58" s="27"/>
      <c r="BZ58" s="8"/>
      <c r="CA58" s="14"/>
      <c r="CB58" s="28"/>
      <c r="CC58" s="7"/>
      <c r="CE58" s="29"/>
      <c r="CF58" s="7"/>
      <c r="CH58" s="31"/>
      <c r="CI58" s="7"/>
    </row>
    <row r="59" spans="1:87" x14ac:dyDescent="0.25">
      <c r="A59" s="1">
        <v>42101005500</v>
      </c>
      <c r="B59" s="1" t="s">
        <v>3</v>
      </c>
      <c r="C59" s="1" t="s">
        <v>4</v>
      </c>
      <c r="D59" s="1" t="s">
        <v>60</v>
      </c>
      <c r="E59" s="9">
        <v>1373.895315</v>
      </c>
      <c r="F59" s="7">
        <v>1358.3170170000001</v>
      </c>
      <c r="G59" s="123">
        <v>1482</v>
      </c>
      <c r="H59" s="146">
        <f t="shared" si="24"/>
        <v>-15.578297999999904</v>
      </c>
      <c r="I59" s="146">
        <f t="shared" si="25"/>
        <v>123.68298299999992</v>
      </c>
      <c r="J59" s="146">
        <f t="shared" si="26"/>
        <v>108.10468500000002</v>
      </c>
      <c r="K59" s="5">
        <f>E59/Population!E59</f>
        <v>0.22151545027076164</v>
      </c>
      <c r="L59" s="5">
        <f>F59/Population!F59</f>
        <v>0.23870521462715769</v>
      </c>
      <c r="M59" s="5">
        <f>G59/Population!G59</f>
        <v>0.22771972956361403</v>
      </c>
      <c r="N59" s="6">
        <f t="shared" si="27"/>
        <v>1.7189764356396048E-2</v>
      </c>
      <c r="O59" s="6">
        <f t="shared" si="28"/>
        <v>-1.098548506354366E-2</v>
      </c>
      <c r="P59" s="6">
        <f t="shared" si="29"/>
        <v>6.2042792928523882E-3</v>
      </c>
      <c r="Q59" s="89">
        <v>3954.2873410000002</v>
      </c>
      <c r="R59" s="90">
        <v>3908.4858399999998</v>
      </c>
      <c r="S59" s="124">
        <v>4402</v>
      </c>
      <c r="T59" s="146">
        <f t="shared" si="30"/>
        <v>-45.801501000000371</v>
      </c>
      <c r="U59" s="146">
        <f t="shared" si="31"/>
        <v>493.51416000000017</v>
      </c>
      <c r="V59" s="146">
        <f t="shared" si="32"/>
        <v>447.7126589999998</v>
      </c>
      <c r="W59" s="5">
        <f>Q59/Population!E59</f>
        <v>0.6375563926001071</v>
      </c>
      <c r="X59" s="5">
        <f>R59/Population!F59</f>
        <v>0.68686171168273491</v>
      </c>
      <c r="Y59" s="5">
        <f>S59/Population!G59</f>
        <v>0.67639827904118011</v>
      </c>
      <c r="Z59" s="6">
        <f t="shared" si="33"/>
        <v>4.9305319082627808E-2</v>
      </c>
      <c r="AA59" s="6">
        <f t="shared" si="34"/>
        <v>-1.0463432641554804E-2</v>
      </c>
      <c r="AB59" s="6">
        <f t="shared" si="35"/>
        <v>3.8841886441073004E-2</v>
      </c>
      <c r="AC59" s="10">
        <v>879.50343439999995</v>
      </c>
      <c r="AD59" s="7">
        <v>951.51141359999997</v>
      </c>
      <c r="AE59" s="125">
        <v>1276</v>
      </c>
      <c r="AF59" s="146">
        <f t="shared" si="36"/>
        <v>72.007979200000023</v>
      </c>
      <c r="AG59" s="146">
        <f t="shared" si="37"/>
        <v>324.48858640000003</v>
      </c>
      <c r="AH59" s="146">
        <f t="shared" si="38"/>
        <v>396.49656560000005</v>
      </c>
      <c r="AI59" s="5">
        <f>AC59/Population!E59</f>
        <v>0.14180381660723348</v>
      </c>
      <c r="AJ59" s="5">
        <f>AD59/Population!F59</f>
        <v>0.16721482051754211</v>
      </c>
      <c r="AK59" s="5">
        <f>AE59/Population!G59</f>
        <v>0.19606637984019668</v>
      </c>
      <c r="AL59" s="6">
        <f t="shared" si="39"/>
        <v>2.5411003910308622E-2</v>
      </c>
      <c r="AM59" s="6">
        <f t="shared" si="40"/>
        <v>2.8851559322654569E-2</v>
      </c>
      <c r="AN59" s="6">
        <f t="shared" si="41"/>
        <v>5.426256323296319E-2</v>
      </c>
      <c r="AO59" s="11">
        <v>217.97251919999999</v>
      </c>
      <c r="AP59" s="7">
        <v>286.63540649999999</v>
      </c>
      <c r="AQ59" s="125">
        <v>219</v>
      </c>
      <c r="AR59" s="146">
        <f t="shared" si="42"/>
        <v>68.662887299999994</v>
      </c>
      <c r="AS59" s="146">
        <f t="shared" si="43"/>
        <v>-67.635406499999988</v>
      </c>
      <c r="AT59" s="146">
        <f t="shared" si="44"/>
        <v>1.0274808000000064</v>
      </c>
      <c r="AU59" s="5">
        <f>AO59/Population!E59</f>
        <v>3.5144075542058485E-2</v>
      </c>
      <c r="AV59" s="5">
        <f>AP59/Population!F59</f>
        <v>5.0372163031161585E-2</v>
      </c>
      <c r="AW59" s="5">
        <f>AQ59/Population!G59</f>
        <v>3.3650891210817456E-2</v>
      </c>
      <c r="AX59" s="6">
        <f t="shared" si="45"/>
        <v>1.52280874891031E-2</v>
      </c>
      <c r="AY59" s="6">
        <f t="shared" si="46"/>
        <v>-1.6721271820344129E-2</v>
      </c>
      <c r="AZ59" s="6">
        <f t="shared" si="47"/>
        <v>-1.4931843312410292E-3</v>
      </c>
      <c r="BA59" s="15"/>
      <c r="BB59" s="7"/>
      <c r="BD59" s="16"/>
      <c r="BE59" s="7"/>
      <c r="BG59" s="18"/>
      <c r="BH59" s="7"/>
      <c r="BJ59" s="19"/>
      <c r="BK59" s="7"/>
      <c r="BM59" s="20"/>
      <c r="BN59" s="7"/>
      <c r="BP59" s="22"/>
      <c r="BQ59" s="7"/>
      <c r="BS59" s="24"/>
      <c r="BT59" s="7"/>
      <c r="BV59" s="25"/>
      <c r="BW59" s="7"/>
      <c r="BY59" s="27"/>
      <c r="BZ59" s="7"/>
      <c r="CB59" s="28"/>
      <c r="CC59" s="7"/>
      <c r="CE59" s="29"/>
      <c r="CF59" s="7"/>
      <c r="CH59" s="30"/>
      <c r="CI59" s="7"/>
    </row>
    <row r="60" spans="1:87" x14ac:dyDescent="0.25">
      <c r="A60" s="1">
        <v>42101005600</v>
      </c>
      <c r="B60" s="1" t="s">
        <v>3</v>
      </c>
      <c r="C60" s="1" t="s">
        <v>4</v>
      </c>
      <c r="D60" s="1" t="s">
        <v>61</v>
      </c>
      <c r="E60" s="9">
        <v>391.99884029999998</v>
      </c>
      <c r="F60" s="7">
        <v>412.99877930000002</v>
      </c>
      <c r="G60" s="123">
        <v>399</v>
      </c>
      <c r="H60" s="146">
        <f t="shared" si="24"/>
        <v>20.99993900000004</v>
      </c>
      <c r="I60" s="146">
        <f t="shared" si="25"/>
        <v>-13.998779300000024</v>
      </c>
      <c r="J60" s="146">
        <f t="shared" si="26"/>
        <v>7.0011597000000165</v>
      </c>
      <c r="K60" s="5">
        <f>E60/Population!E60</f>
        <v>0.32210354005541186</v>
      </c>
      <c r="L60" s="5">
        <f>F60/Population!F60</f>
        <v>0.33577236604999511</v>
      </c>
      <c r="M60" s="5">
        <f>G60/Population!G60</f>
        <v>0.29599406528189909</v>
      </c>
      <c r="N60" s="6">
        <f t="shared" si="27"/>
        <v>1.3668825994583245E-2</v>
      </c>
      <c r="O60" s="6">
        <f t="shared" si="28"/>
        <v>-3.977830076809602E-2</v>
      </c>
      <c r="P60" s="6">
        <f t="shared" si="29"/>
        <v>-2.6109474773512775E-2</v>
      </c>
      <c r="Q60" s="89">
        <v>759.99773560000006</v>
      </c>
      <c r="R60" s="90">
        <v>630.99810790000004</v>
      </c>
      <c r="S60" s="124">
        <v>773</v>
      </c>
      <c r="T60" s="146">
        <f t="shared" si="30"/>
        <v>-128.99962770000002</v>
      </c>
      <c r="U60" s="146">
        <f t="shared" si="31"/>
        <v>142.00189209999996</v>
      </c>
      <c r="V60" s="146">
        <f t="shared" si="32"/>
        <v>13.002264399999945</v>
      </c>
      <c r="W60" s="5">
        <f>Q60/Population!E60</f>
        <v>0.62448644206067294</v>
      </c>
      <c r="X60" s="5">
        <f>R60/Population!F60</f>
        <v>0.51300812080306579</v>
      </c>
      <c r="Y60" s="5">
        <f>S60/Population!G60</f>
        <v>0.57344213649851628</v>
      </c>
      <c r="Z60" s="6">
        <f t="shared" si="33"/>
        <v>-0.11147832125760715</v>
      </c>
      <c r="AA60" s="6">
        <f t="shared" si="34"/>
        <v>6.0434015695450483E-2</v>
      </c>
      <c r="AB60" s="6">
        <f t="shared" si="35"/>
        <v>-5.1044305562156667E-2</v>
      </c>
      <c r="AC60" s="10">
        <v>113.9996567</v>
      </c>
      <c r="AD60" s="7">
        <v>145.99955750000001</v>
      </c>
      <c r="AE60" s="125">
        <v>125</v>
      </c>
      <c r="AF60" s="146">
        <f t="shared" si="36"/>
        <v>31.999900800000006</v>
      </c>
      <c r="AG60" s="146">
        <f t="shared" si="37"/>
        <v>-20.999557500000009</v>
      </c>
      <c r="AH60" s="146">
        <f t="shared" si="38"/>
        <v>11.000343299999997</v>
      </c>
      <c r="AI60" s="5">
        <f>AC60/Population!E60</f>
        <v>9.3672963318130645E-2</v>
      </c>
      <c r="AJ60" s="5">
        <f>AD60/Population!F60</f>
        <v>0.11869918101723384</v>
      </c>
      <c r="AK60" s="5">
        <f>AE60/Population!G60</f>
        <v>9.2729970326409492E-2</v>
      </c>
      <c r="AL60" s="6">
        <f t="shared" si="39"/>
        <v>2.5026217699103195E-2</v>
      </c>
      <c r="AM60" s="6">
        <f t="shared" si="40"/>
        <v>-2.5969210690824349E-2</v>
      </c>
      <c r="AN60" s="6">
        <f t="shared" si="41"/>
        <v>-9.4299299172115325E-4</v>
      </c>
      <c r="AO60" s="11">
        <v>25.999921799999999</v>
      </c>
      <c r="AP60" s="7">
        <v>34.999896999999997</v>
      </c>
      <c r="AQ60" s="125">
        <v>38</v>
      </c>
      <c r="AR60" s="146">
        <f t="shared" si="42"/>
        <v>8.999975199999998</v>
      </c>
      <c r="AS60" s="146">
        <f t="shared" si="43"/>
        <v>3.0001030000000029</v>
      </c>
      <c r="AT60" s="146">
        <f t="shared" si="44"/>
        <v>12.000078200000001</v>
      </c>
      <c r="AU60" s="5">
        <f>AO60/Population!E60</f>
        <v>2.1364009257105639E-2</v>
      </c>
      <c r="AV60" s="5">
        <f>AP60/Population!F60</f>
        <v>2.8455285623639914E-2</v>
      </c>
      <c r="AW60" s="5">
        <f>AQ60/Population!G60</f>
        <v>2.8189910979228485E-2</v>
      </c>
      <c r="AX60" s="6">
        <f t="shared" si="45"/>
        <v>7.0912763665342757E-3</v>
      </c>
      <c r="AY60" s="6">
        <f t="shared" si="46"/>
        <v>-2.6537464441142924E-4</v>
      </c>
      <c r="AZ60" s="6">
        <f t="shared" si="47"/>
        <v>6.8259017221228464E-3</v>
      </c>
      <c r="BA60" s="15"/>
      <c r="BB60" s="7"/>
      <c r="BD60" s="16"/>
      <c r="BE60" s="7"/>
      <c r="BG60" s="18"/>
      <c r="BH60" s="7"/>
      <c r="BJ60" s="19"/>
      <c r="BK60" s="7"/>
      <c r="BM60" s="20"/>
      <c r="BN60" s="7"/>
      <c r="BP60" s="22"/>
      <c r="BQ60" s="7"/>
      <c r="BS60" s="24"/>
      <c r="BT60" s="7"/>
      <c r="BV60" s="25"/>
      <c r="BW60" s="7"/>
      <c r="BY60" s="27"/>
      <c r="BZ60" s="7"/>
      <c r="CB60" s="28"/>
      <c r="CC60" s="7"/>
      <c r="CE60" s="29"/>
      <c r="CF60" s="7"/>
      <c r="CH60" s="30"/>
      <c r="CI60" s="7"/>
    </row>
    <row r="61" spans="1:87" x14ac:dyDescent="0.25">
      <c r="A61" s="1">
        <v>42101006000</v>
      </c>
      <c r="B61" s="1" t="s">
        <v>3</v>
      </c>
      <c r="C61" s="1" t="s">
        <v>4</v>
      </c>
      <c r="D61" s="1" t="s">
        <v>62</v>
      </c>
      <c r="E61" s="9">
        <v>1465.8327019999999</v>
      </c>
      <c r="F61" s="7">
        <v>1562.0347400000001</v>
      </c>
      <c r="G61" s="123">
        <v>1256</v>
      </c>
      <c r="H61" s="146">
        <f t="shared" si="24"/>
        <v>96.20203800000013</v>
      </c>
      <c r="I61" s="146">
        <f t="shared" si="25"/>
        <v>-306.03474000000006</v>
      </c>
      <c r="J61" s="146">
        <f t="shared" si="26"/>
        <v>-209.83270199999993</v>
      </c>
      <c r="K61" s="5">
        <f>E61/Population!E61</f>
        <v>0.22063700404548142</v>
      </c>
      <c r="L61" s="5">
        <f>F61/Population!F61</f>
        <v>0.25149768507663928</v>
      </c>
      <c r="M61" s="5">
        <f>G61/Population!G61</f>
        <v>0.21580756013745706</v>
      </c>
      <c r="N61" s="6">
        <f t="shared" si="27"/>
        <v>3.0860681031157855E-2</v>
      </c>
      <c r="O61" s="6">
        <f t="shared" si="28"/>
        <v>-3.5690124939182222E-2</v>
      </c>
      <c r="P61" s="6">
        <f t="shared" si="29"/>
        <v>-4.8294439080243667E-3</v>
      </c>
      <c r="Q61" s="89">
        <v>4488.0816489999997</v>
      </c>
      <c r="R61" s="90">
        <v>4117.6489110000002</v>
      </c>
      <c r="S61" s="124">
        <v>4147</v>
      </c>
      <c r="T61" s="146">
        <f t="shared" si="30"/>
        <v>-370.43273799999952</v>
      </c>
      <c r="U61" s="146">
        <f t="shared" si="31"/>
        <v>29.351088999999774</v>
      </c>
      <c r="V61" s="146">
        <f t="shared" si="32"/>
        <v>-341.08164899999974</v>
      </c>
      <c r="W61" s="5">
        <f>Q61/Population!E61</f>
        <v>0.67554563873201401</v>
      </c>
      <c r="X61" s="5">
        <f>R61/Population!F61</f>
        <v>0.66296807782574962</v>
      </c>
      <c r="Y61" s="5">
        <f>S61/Population!G61</f>
        <v>0.7125429553264605</v>
      </c>
      <c r="Z61" s="6">
        <f t="shared" si="33"/>
        <v>-1.2577560906264384E-2</v>
      </c>
      <c r="AA61" s="6">
        <f t="shared" si="34"/>
        <v>4.9574877500710879E-2</v>
      </c>
      <c r="AB61" s="6">
        <f t="shared" si="35"/>
        <v>3.6997316594446494E-2</v>
      </c>
      <c r="AC61" s="10">
        <v>1600.4894429999999</v>
      </c>
      <c r="AD61" s="7">
        <v>1240.034488</v>
      </c>
      <c r="AE61" s="125">
        <v>1250</v>
      </c>
      <c r="AF61" s="146">
        <f t="shared" si="36"/>
        <v>-360.45495499999993</v>
      </c>
      <c r="AG61" s="146">
        <f t="shared" si="37"/>
        <v>9.9655119999999897</v>
      </c>
      <c r="AH61" s="146">
        <f t="shared" si="38"/>
        <v>-350.48944299999994</v>
      </c>
      <c r="AI61" s="5">
        <f>AC61/Population!E61</f>
        <v>0.24090552436722845</v>
      </c>
      <c r="AJ61" s="5">
        <f>AD61/Population!F61</f>
        <v>0.1996535641372455</v>
      </c>
      <c r="AK61" s="5">
        <f>AE61/Population!G61</f>
        <v>0.21477663230240548</v>
      </c>
      <c r="AL61" s="6">
        <f t="shared" si="39"/>
        <v>-4.1251960229982954E-2</v>
      </c>
      <c r="AM61" s="6">
        <f t="shared" si="40"/>
        <v>1.5123068165159986E-2</v>
      </c>
      <c r="AN61" s="6">
        <f t="shared" si="41"/>
        <v>-2.6128892064822967E-2</v>
      </c>
      <c r="AO61" s="11">
        <v>520.0212871</v>
      </c>
      <c r="AP61" s="7">
        <v>480.22778030000001</v>
      </c>
      <c r="AQ61" s="125">
        <v>402</v>
      </c>
      <c r="AR61" s="146">
        <f t="shared" si="42"/>
        <v>-39.793506799999989</v>
      </c>
      <c r="AS61" s="146">
        <f t="shared" si="43"/>
        <v>-78.227780300000006</v>
      </c>
      <c r="AT61" s="146">
        <f t="shared" si="44"/>
        <v>-118.0212871</v>
      </c>
      <c r="AU61" s="5">
        <f>AO61/Population!E61</f>
        <v>7.8273556504144054E-2</v>
      </c>
      <c r="AV61" s="5">
        <f>AP61/Population!F61</f>
        <v>7.7319775266293314E-2</v>
      </c>
      <c r="AW61" s="5">
        <f>AQ61/Population!G61</f>
        <v>6.9072164948453613E-2</v>
      </c>
      <c r="AX61" s="6">
        <f t="shared" si="45"/>
        <v>-9.5378123785073987E-4</v>
      </c>
      <c r="AY61" s="6">
        <f t="shared" si="46"/>
        <v>-8.2476103178397014E-3</v>
      </c>
      <c r="AZ61" s="6">
        <f t="shared" si="47"/>
        <v>-9.2013915556904413E-3</v>
      </c>
      <c r="BA61" s="15"/>
      <c r="BB61" s="7"/>
      <c r="BD61" s="16"/>
      <c r="BE61" s="7"/>
      <c r="BG61" s="18"/>
      <c r="BH61" s="7"/>
      <c r="BJ61" s="19"/>
      <c r="BK61" s="7"/>
      <c r="BM61" s="20"/>
      <c r="BN61" s="7"/>
      <c r="BP61" s="22"/>
      <c r="BQ61" s="7"/>
      <c r="BS61" s="24"/>
      <c r="BT61" s="7"/>
      <c r="BV61" s="25"/>
      <c r="BW61" s="7"/>
      <c r="BY61" s="27"/>
      <c r="BZ61" s="7"/>
      <c r="CB61" s="28"/>
      <c r="CC61" s="7"/>
      <c r="CE61" s="29"/>
      <c r="CF61" s="7"/>
      <c r="CH61" s="30"/>
      <c r="CI61" s="7"/>
    </row>
    <row r="62" spans="1:87" x14ac:dyDescent="0.25">
      <c r="A62" s="1">
        <v>42101006100</v>
      </c>
      <c r="B62" s="1" t="s">
        <v>3</v>
      </c>
      <c r="C62" s="1" t="s">
        <v>4</v>
      </c>
      <c r="D62" s="1" t="s">
        <v>63</v>
      </c>
      <c r="E62" s="9">
        <v>650.61627199999998</v>
      </c>
      <c r="F62" s="7">
        <v>678</v>
      </c>
      <c r="G62" s="123">
        <v>1096</v>
      </c>
      <c r="H62" s="146">
        <f t="shared" si="24"/>
        <v>27.383728000000019</v>
      </c>
      <c r="I62" s="146">
        <f t="shared" si="25"/>
        <v>418</v>
      </c>
      <c r="J62" s="146">
        <f t="shared" si="26"/>
        <v>445.38372800000002</v>
      </c>
      <c r="K62" s="5">
        <f>E62/Population!E62</f>
        <v>0.20692943152935678</v>
      </c>
      <c r="L62" s="5">
        <f>F62/Population!F62</f>
        <v>0.22928643895840378</v>
      </c>
      <c r="M62" s="5">
        <f>G62/Population!G62</f>
        <v>0.30368523136602937</v>
      </c>
      <c r="N62" s="6">
        <f t="shared" si="27"/>
        <v>2.2357007429047004E-2</v>
      </c>
      <c r="O62" s="6">
        <f t="shared" si="28"/>
        <v>7.4398792407625591E-2</v>
      </c>
      <c r="P62" s="6">
        <f t="shared" si="29"/>
        <v>9.6755799836672596E-2</v>
      </c>
      <c r="Q62" s="89">
        <v>2129.7439220000001</v>
      </c>
      <c r="R62" s="90">
        <v>2072</v>
      </c>
      <c r="S62" s="124">
        <v>2083</v>
      </c>
      <c r="T62" s="146">
        <f t="shared" si="30"/>
        <v>-57.743922000000111</v>
      </c>
      <c r="U62" s="146">
        <f t="shared" si="31"/>
        <v>11</v>
      </c>
      <c r="V62" s="146">
        <f t="shared" si="32"/>
        <v>-46.743922000000111</v>
      </c>
      <c r="W62" s="5">
        <f>Q62/Population!E62</f>
        <v>0.67736808630350831</v>
      </c>
      <c r="X62" s="5">
        <f>R62/Population!F62</f>
        <v>0.70071017923571188</v>
      </c>
      <c r="Y62" s="5">
        <f>S62/Population!G62</f>
        <v>0.57716819063452485</v>
      </c>
      <c r="Z62" s="6">
        <f t="shared" si="33"/>
        <v>2.3342092932203573E-2</v>
      </c>
      <c r="AA62" s="6">
        <f t="shared" si="34"/>
        <v>-0.12354198860118704</v>
      </c>
      <c r="AB62" s="6">
        <f t="shared" si="35"/>
        <v>-0.10019989566898346</v>
      </c>
      <c r="AC62" s="10">
        <v>699.58740230000001</v>
      </c>
      <c r="AD62" s="7">
        <v>663</v>
      </c>
      <c r="AE62" s="125">
        <v>642</v>
      </c>
      <c r="AF62" s="146">
        <f t="shared" si="36"/>
        <v>-36.587402300000008</v>
      </c>
      <c r="AG62" s="146">
        <f t="shared" si="37"/>
        <v>-21</v>
      </c>
      <c r="AH62" s="146">
        <f t="shared" si="38"/>
        <v>-57.587402300000008</v>
      </c>
      <c r="AI62" s="5">
        <f>AC62/Population!E62</f>
        <v>0.22250476923675594</v>
      </c>
      <c r="AJ62" s="5">
        <f>AD62/Population!F62</f>
        <v>0.22421373013189044</v>
      </c>
      <c r="AK62" s="5">
        <f>AE62/Population!G62</f>
        <v>0.17788861180382379</v>
      </c>
      <c r="AL62" s="6">
        <f t="shared" si="39"/>
        <v>1.7089608951345037E-3</v>
      </c>
      <c r="AM62" s="6">
        <f t="shared" si="40"/>
        <v>-4.6325118328066656E-2</v>
      </c>
      <c r="AN62" s="6">
        <f t="shared" si="41"/>
        <v>-4.4616157432932152E-2</v>
      </c>
      <c r="AO62" s="11">
        <v>165.9021606</v>
      </c>
      <c r="AP62" s="7">
        <v>215</v>
      </c>
      <c r="AQ62" s="125">
        <v>215</v>
      </c>
      <c r="AR62" s="146">
        <f t="shared" si="42"/>
        <v>49.097839399999998</v>
      </c>
      <c r="AS62" s="146">
        <f t="shared" si="43"/>
        <v>0</v>
      </c>
      <c r="AT62" s="146">
        <f t="shared" si="44"/>
        <v>49.097839399999998</v>
      </c>
      <c r="AU62" s="5">
        <f>AO62/Population!E62</f>
        <v>5.2765418357765964E-2</v>
      </c>
      <c r="AV62" s="5">
        <f>AP62/Population!F62</f>
        <v>7.2708826513358138E-2</v>
      </c>
      <c r="AW62" s="5">
        <f>AQ62/Population!G62</f>
        <v>5.9573288999722918E-2</v>
      </c>
      <c r="AX62" s="6">
        <f t="shared" si="45"/>
        <v>1.9943408155592174E-2</v>
      </c>
      <c r="AY62" s="6">
        <f t="shared" si="46"/>
        <v>-1.313553751363522E-2</v>
      </c>
      <c r="AZ62" s="6">
        <f t="shared" si="47"/>
        <v>6.8078706419569535E-3</v>
      </c>
      <c r="BA62" s="15"/>
      <c r="BB62" s="7"/>
      <c r="BD62" s="16"/>
      <c r="BE62" s="7"/>
      <c r="BG62" s="18"/>
      <c r="BH62" s="7"/>
      <c r="BJ62" s="19"/>
      <c r="BK62" s="7"/>
      <c r="BM62" s="20"/>
      <c r="BN62" s="7"/>
      <c r="BP62" s="22"/>
      <c r="BQ62" s="7"/>
      <c r="BS62" s="24"/>
      <c r="BT62" s="7"/>
      <c r="BV62" s="25"/>
      <c r="BW62" s="7"/>
      <c r="BY62" s="27"/>
      <c r="BZ62" s="7"/>
      <c r="CB62" s="28"/>
      <c r="CC62" s="7"/>
      <c r="CE62" s="29"/>
      <c r="CF62" s="7"/>
      <c r="CH62" s="30"/>
      <c r="CI62" s="7"/>
    </row>
    <row r="63" spans="1:87" x14ac:dyDescent="0.25">
      <c r="A63" s="1">
        <v>42101006200</v>
      </c>
      <c r="B63" s="1" t="s">
        <v>3</v>
      </c>
      <c r="C63" s="1" t="s">
        <v>4</v>
      </c>
      <c r="D63" s="1" t="s">
        <v>64</v>
      </c>
      <c r="E63" s="9">
        <v>1011</v>
      </c>
      <c r="F63" s="7">
        <v>1428</v>
      </c>
      <c r="G63" s="123">
        <v>2115</v>
      </c>
      <c r="H63" s="146">
        <f t="shared" si="24"/>
        <v>417</v>
      </c>
      <c r="I63" s="146">
        <f t="shared" si="25"/>
        <v>687</v>
      </c>
      <c r="J63" s="146">
        <f t="shared" si="26"/>
        <v>1104</v>
      </c>
      <c r="K63" s="5">
        <f>E63/Population!E63</f>
        <v>0.2503714726993635</v>
      </c>
      <c r="L63" s="5">
        <f>F63/Population!F63</f>
        <v>0.34601405379210082</v>
      </c>
      <c r="M63" s="5">
        <f>G63/Population!G63</f>
        <v>0.45067121244406561</v>
      </c>
      <c r="N63" s="6">
        <f t="shared" si="27"/>
        <v>9.5642581092737322E-2</v>
      </c>
      <c r="O63" s="6">
        <f t="shared" si="28"/>
        <v>0.10465715865196479</v>
      </c>
      <c r="P63" s="6">
        <f t="shared" si="29"/>
        <v>0.20029973974470211</v>
      </c>
      <c r="Q63" s="89">
        <v>2585.9999830000002</v>
      </c>
      <c r="R63" s="90">
        <v>2314</v>
      </c>
      <c r="S63" s="124">
        <v>1957</v>
      </c>
      <c r="T63" s="146">
        <f t="shared" si="30"/>
        <v>-271.99998300000016</v>
      </c>
      <c r="U63" s="146">
        <f t="shared" si="31"/>
        <v>-357</v>
      </c>
      <c r="V63" s="146">
        <f t="shared" si="32"/>
        <v>-628.99998300000016</v>
      </c>
      <c r="W63" s="5">
        <f>Q63/Population!E63</f>
        <v>0.64041604762041449</v>
      </c>
      <c r="X63" s="5">
        <f>R63/Population!F63</f>
        <v>0.56069784346983276</v>
      </c>
      <c r="Y63" s="5">
        <f>S63/Population!G63</f>
        <v>0.41700404858299595</v>
      </c>
      <c r="Z63" s="6">
        <f t="shared" si="33"/>
        <v>-7.9718204150581728E-2</v>
      </c>
      <c r="AA63" s="6">
        <f t="shared" si="34"/>
        <v>-0.14369379488683681</v>
      </c>
      <c r="AB63" s="6">
        <f t="shared" si="35"/>
        <v>-0.22341199903741854</v>
      </c>
      <c r="AC63" s="10">
        <v>817</v>
      </c>
      <c r="AD63" s="7">
        <v>519</v>
      </c>
      <c r="AE63" s="125">
        <v>368</v>
      </c>
      <c r="AF63" s="146">
        <f t="shared" si="36"/>
        <v>-298</v>
      </c>
      <c r="AG63" s="146">
        <f t="shared" si="37"/>
        <v>-151</v>
      </c>
      <c r="AH63" s="146">
        <f t="shared" si="38"/>
        <v>-449</v>
      </c>
      <c r="AI63" s="5">
        <f>AC63/Population!E63</f>
        <v>0.20232788644449057</v>
      </c>
      <c r="AJ63" s="5">
        <f>AD63/Population!F63</f>
        <v>0.12575720862612066</v>
      </c>
      <c r="AK63" s="5">
        <f>AE63/Population!G63</f>
        <v>7.8414660132111652E-2</v>
      </c>
      <c r="AL63" s="6">
        <f t="shared" si="39"/>
        <v>-7.6570677818369903E-2</v>
      </c>
      <c r="AM63" s="6">
        <f t="shared" si="40"/>
        <v>-4.7342548494009012E-2</v>
      </c>
      <c r="AN63" s="6">
        <f t="shared" si="41"/>
        <v>-0.12391322631237892</v>
      </c>
      <c r="AO63" s="11">
        <v>270</v>
      </c>
      <c r="AP63" s="7">
        <v>211</v>
      </c>
      <c r="AQ63" s="125">
        <v>122</v>
      </c>
      <c r="AR63" s="146">
        <f t="shared" si="42"/>
        <v>-59</v>
      </c>
      <c r="AS63" s="146">
        <f t="shared" si="43"/>
        <v>-89</v>
      </c>
      <c r="AT63" s="146">
        <f t="shared" si="44"/>
        <v>-148</v>
      </c>
      <c r="AU63" s="5">
        <f>AO63/Population!E63</f>
        <v>6.6864784993895296E-2</v>
      </c>
      <c r="AV63" s="5">
        <f>AP63/Population!F63</f>
        <v>5.1126726435667555E-2</v>
      </c>
      <c r="AW63" s="5">
        <f>AQ63/Population!G63</f>
        <v>2.5996164500319625E-2</v>
      </c>
      <c r="AX63" s="6">
        <f t="shared" si="45"/>
        <v>-1.5738058558227741E-2</v>
      </c>
      <c r="AY63" s="6">
        <f t="shared" si="46"/>
        <v>-2.513056193534793E-2</v>
      </c>
      <c r="AZ63" s="6">
        <f t="shared" si="47"/>
        <v>-4.0868620493575675E-2</v>
      </c>
      <c r="BA63" s="15"/>
      <c r="BB63" s="7"/>
      <c r="BD63" s="16"/>
      <c r="BE63" s="7"/>
      <c r="BG63" s="18"/>
      <c r="BH63" s="7"/>
      <c r="BJ63" s="19"/>
      <c r="BK63" s="7"/>
      <c r="BM63" s="20"/>
      <c r="BN63" s="7"/>
      <c r="BP63" s="22"/>
      <c r="BQ63" s="7"/>
      <c r="BS63" s="24"/>
      <c r="BT63" s="7"/>
      <c r="BV63" s="25"/>
      <c r="BW63" s="7"/>
      <c r="BY63" s="27"/>
      <c r="BZ63" s="7"/>
      <c r="CB63" s="28"/>
      <c r="CC63" s="7"/>
      <c r="CE63" s="29"/>
      <c r="CF63" s="7"/>
      <c r="CH63" s="30"/>
      <c r="CI63" s="7"/>
    </row>
    <row r="64" spans="1:87" x14ac:dyDescent="0.25">
      <c r="A64" s="1">
        <v>42101006300</v>
      </c>
      <c r="B64" s="1" t="s">
        <v>3</v>
      </c>
      <c r="C64" s="1" t="s">
        <v>4</v>
      </c>
      <c r="D64" s="1" t="s">
        <v>65</v>
      </c>
      <c r="E64" s="9">
        <v>1615</v>
      </c>
      <c r="F64" s="7">
        <v>1709</v>
      </c>
      <c r="G64" s="123">
        <v>1171</v>
      </c>
      <c r="H64" s="146">
        <f t="shared" si="24"/>
        <v>94</v>
      </c>
      <c r="I64" s="146">
        <f t="shared" si="25"/>
        <v>-538</v>
      </c>
      <c r="J64" s="146">
        <f t="shared" si="26"/>
        <v>-444</v>
      </c>
      <c r="K64" s="5">
        <f>E64/Population!E64</f>
        <v>0.3429602933241746</v>
      </c>
      <c r="L64" s="5">
        <f>F64/Population!F64</f>
        <v>0.3759348878134624</v>
      </c>
      <c r="M64" s="5">
        <f>G64/Population!G64</f>
        <v>0.30630394977766151</v>
      </c>
      <c r="N64" s="6">
        <f t="shared" si="27"/>
        <v>3.2974594489287801E-2</v>
      </c>
      <c r="O64" s="6">
        <f t="shared" si="28"/>
        <v>-6.9630938035800893E-2</v>
      </c>
      <c r="P64" s="6">
        <f t="shared" si="29"/>
        <v>-3.6656343546513093E-2</v>
      </c>
      <c r="Q64" s="89">
        <v>2622.9999659999999</v>
      </c>
      <c r="R64" s="90">
        <v>2341</v>
      </c>
      <c r="S64" s="124">
        <v>2129</v>
      </c>
      <c r="T64" s="146">
        <f t="shared" si="30"/>
        <v>-281.99996599999986</v>
      </c>
      <c r="U64" s="146">
        <f t="shared" si="31"/>
        <v>-212</v>
      </c>
      <c r="V64" s="146">
        <f t="shared" si="32"/>
        <v>-493.99996599999986</v>
      </c>
      <c r="W64" s="5">
        <f>Q64/Population!E64</f>
        <v>0.55701847537378324</v>
      </c>
      <c r="X64" s="5">
        <f>R64/Population!F64</f>
        <v>0.51495820501539813</v>
      </c>
      <c r="Y64" s="5">
        <f>S64/Population!G64</f>
        <v>0.55689249280669628</v>
      </c>
      <c r="Z64" s="6">
        <f t="shared" si="33"/>
        <v>-4.206027035838511E-2</v>
      </c>
      <c r="AA64" s="6">
        <f t="shared" si="34"/>
        <v>4.1934287791298153E-2</v>
      </c>
      <c r="AB64" s="6">
        <f t="shared" si="35"/>
        <v>-1.2598256708695743E-4</v>
      </c>
      <c r="AC64" s="10">
        <v>751</v>
      </c>
      <c r="AD64" s="7">
        <v>397</v>
      </c>
      <c r="AE64" s="125">
        <v>443</v>
      </c>
      <c r="AF64" s="146">
        <f t="shared" si="36"/>
        <v>-354</v>
      </c>
      <c r="AG64" s="146">
        <f t="shared" si="37"/>
        <v>46</v>
      </c>
      <c r="AH64" s="146">
        <f t="shared" si="38"/>
        <v>-308</v>
      </c>
      <c r="AI64" s="5">
        <f>AC64/Population!E64</f>
        <v>0.15948184537860999</v>
      </c>
      <c r="AJ64" s="5">
        <f>AD64/Population!F64</f>
        <v>8.7329520457545093E-2</v>
      </c>
      <c r="AK64" s="5">
        <f>AE64/Population!G64</f>
        <v>0.11587758304996076</v>
      </c>
      <c r="AL64" s="6">
        <f t="shared" si="39"/>
        <v>-7.2152324921064895E-2</v>
      </c>
      <c r="AM64" s="6">
        <f t="shared" si="40"/>
        <v>2.8548062592415671E-2</v>
      </c>
      <c r="AN64" s="6">
        <f t="shared" si="41"/>
        <v>-4.3604262328649224E-2</v>
      </c>
      <c r="AO64" s="11">
        <v>214</v>
      </c>
      <c r="AP64" s="7">
        <v>133</v>
      </c>
      <c r="AQ64" s="125">
        <v>76</v>
      </c>
      <c r="AR64" s="146">
        <f t="shared" si="42"/>
        <v>-81</v>
      </c>
      <c r="AS64" s="146">
        <f t="shared" si="43"/>
        <v>-57</v>
      </c>
      <c r="AT64" s="146">
        <f t="shared" si="44"/>
        <v>-138</v>
      </c>
      <c r="AU64" s="5">
        <f>AO64/Population!E64</f>
        <v>4.5444893356887534E-2</v>
      </c>
      <c r="AV64" s="5">
        <f>AP64/Population!F64</f>
        <v>2.9256489221293445E-2</v>
      </c>
      <c r="AW64" s="5">
        <f>AQ64/Population!G64</f>
        <v>1.9879675647397333E-2</v>
      </c>
      <c r="AX64" s="6">
        <f t="shared" si="45"/>
        <v>-1.6188404135594088E-2</v>
      </c>
      <c r="AY64" s="6">
        <f t="shared" si="46"/>
        <v>-9.3768135738961124E-3</v>
      </c>
      <c r="AZ64" s="6">
        <f t="shared" si="47"/>
        <v>-2.55652177094902E-2</v>
      </c>
      <c r="BA64" s="15"/>
      <c r="BB64" s="7"/>
      <c r="BD64" s="16"/>
      <c r="BE64" s="7"/>
      <c r="BG64" s="18"/>
      <c r="BH64" s="7"/>
      <c r="BJ64" s="19"/>
      <c r="BK64" s="7"/>
      <c r="BM64" s="20"/>
      <c r="BN64" s="7"/>
      <c r="BP64" s="22"/>
      <c r="BQ64" s="7"/>
      <c r="BS64" s="24"/>
      <c r="BT64" s="7"/>
      <c r="BV64" s="25"/>
      <c r="BW64" s="7"/>
      <c r="BY64" s="27"/>
      <c r="BZ64" s="7"/>
      <c r="CB64" s="28"/>
      <c r="CC64" s="7"/>
      <c r="CE64" s="29"/>
      <c r="CF64" s="7"/>
      <c r="CH64" s="30"/>
      <c r="CI64" s="7"/>
    </row>
    <row r="65" spans="1:87" x14ac:dyDescent="0.25">
      <c r="A65" s="1">
        <v>42101006400</v>
      </c>
      <c r="B65" s="1" t="s">
        <v>3</v>
      </c>
      <c r="C65" s="1" t="s">
        <v>4</v>
      </c>
      <c r="D65" s="1" t="s">
        <v>66</v>
      </c>
      <c r="E65" s="9">
        <v>1182</v>
      </c>
      <c r="F65" s="7">
        <v>1760</v>
      </c>
      <c r="G65" s="123">
        <v>1368</v>
      </c>
      <c r="H65" s="146">
        <f t="shared" si="24"/>
        <v>578</v>
      </c>
      <c r="I65" s="146">
        <f t="shared" si="25"/>
        <v>-392</v>
      </c>
      <c r="J65" s="146">
        <f t="shared" si="26"/>
        <v>186</v>
      </c>
      <c r="K65" s="5">
        <f>E65/Population!E65</f>
        <v>0.26196808644176994</v>
      </c>
      <c r="L65" s="5">
        <f>F65/Population!F65</f>
        <v>0.37784456848432801</v>
      </c>
      <c r="M65" s="5">
        <f>G65/Population!G65</f>
        <v>0.31520737327188941</v>
      </c>
      <c r="N65" s="6">
        <f t="shared" si="27"/>
        <v>0.11587648204255807</v>
      </c>
      <c r="O65" s="6">
        <f t="shared" si="28"/>
        <v>-6.2637195212438601E-2</v>
      </c>
      <c r="P65" s="6">
        <f t="shared" si="29"/>
        <v>5.323928683011947E-2</v>
      </c>
      <c r="Q65" s="89">
        <v>2856.9999849999999</v>
      </c>
      <c r="R65" s="90">
        <v>2419</v>
      </c>
      <c r="S65" s="124">
        <v>2440</v>
      </c>
      <c r="T65" s="146">
        <f t="shared" si="30"/>
        <v>-437.99998499999992</v>
      </c>
      <c r="U65" s="146">
        <f t="shared" si="31"/>
        <v>21</v>
      </c>
      <c r="V65" s="146">
        <f t="shared" si="32"/>
        <v>-416.99998499999992</v>
      </c>
      <c r="W65" s="5">
        <f>Q65/Population!E65</f>
        <v>0.63320035451321099</v>
      </c>
      <c r="X65" s="5">
        <f>R65/Population!F65</f>
        <v>0.51932159725203952</v>
      </c>
      <c r="Y65" s="5">
        <f>S65/Population!G65</f>
        <v>0.56221198156682028</v>
      </c>
      <c r="Z65" s="6">
        <f t="shared" si="33"/>
        <v>-0.11387875726117147</v>
      </c>
      <c r="AA65" s="6">
        <f t="shared" si="34"/>
        <v>4.2890384314780761E-2</v>
      </c>
      <c r="AB65" s="6">
        <f t="shared" si="35"/>
        <v>-7.098837294639071E-2</v>
      </c>
      <c r="AC65" s="10">
        <v>1057</v>
      </c>
      <c r="AD65" s="7">
        <v>454</v>
      </c>
      <c r="AE65" s="125">
        <v>418</v>
      </c>
      <c r="AF65" s="146">
        <f t="shared" si="36"/>
        <v>-603</v>
      </c>
      <c r="AG65" s="146">
        <f t="shared" si="37"/>
        <v>-36</v>
      </c>
      <c r="AH65" s="146">
        <f t="shared" si="38"/>
        <v>-639</v>
      </c>
      <c r="AI65" s="5">
        <f>AC65/Population!E65</f>
        <v>0.23426418559132894</v>
      </c>
      <c r="AJ65" s="5">
        <f>AD65/Population!F65</f>
        <v>9.7466723915843712E-2</v>
      </c>
      <c r="AK65" s="5">
        <f>AE65/Population!G65</f>
        <v>9.6313364055299541E-2</v>
      </c>
      <c r="AL65" s="6">
        <f t="shared" si="39"/>
        <v>-0.13679746167548523</v>
      </c>
      <c r="AM65" s="6">
        <f t="shared" si="40"/>
        <v>-1.1533598605441703E-3</v>
      </c>
      <c r="AN65" s="6">
        <f t="shared" si="41"/>
        <v>-0.13795082153602939</v>
      </c>
      <c r="AO65" s="11">
        <v>386</v>
      </c>
      <c r="AP65" s="7">
        <v>152</v>
      </c>
      <c r="AQ65" s="125">
        <v>82</v>
      </c>
      <c r="AR65" s="146">
        <f t="shared" si="42"/>
        <v>-234</v>
      </c>
      <c r="AS65" s="146">
        <f t="shared" si="43"/>
        <v>-70</v>
      </c>
      <c r="AT65" s="146">
        <f t="shared" si="44"/>
        <v>-304</v>
      </c>
      <c r="AU65" s="5">
        <f>AO65/Population!E65</f>
        <v>8.5549645826161758E-2</v>
      </c>
      <c r="AV65" s="5">
        <f>AP65/Population!F65</f>
        <v>3.2632030914555604E-2</v>
      </c>
      <c r="AW65" s="5">
        <f>AQ65/Population!G65</f>
        <v>1.889400921658986E-2</v>
      </c>
      <c r="AX65" s="6">
        <f t="shared" si="45"/>
        <v>-5.2917614911606153E-2</v>
      </c>
      <c r="AY65" s="6">
        <f t="shared" si="46"/>
        <v>-1.3738021697965744E-2</v>
      </c>
      <c r="AZ65" s="6">
        <f t="shared" si="47"/>
        <v>-6.6655636609571897E-2</v>
      </c>
      <c r="BA65" s="15"/>
      <c r="BB65" s="7"/>
      <c r="BD65" s="16"/>
      <c r="BE65" s="7"/>
      <c r="BG65" s="18"/>
      <c r="BH65" s="7"/>
      <c r="BJ65" s="19"/>
      <c r="BK65" s="7"/>
      <c r="BM65" s="20"/>
      <c r="BN65" s="7"/>
      <c r="BP65" s="22"/>
      <c r="BQ65" s="7"/>
      <c r="BS65" s="24"/>
      <c r="BT65" s="7"/>
      <c r="BV65" s="25"/>
      <c r="BW65" s="7"/>
      <c r="BY65" s="27"/>
      <c r="BZ65" s="7"/>
      <c r="CB65" s="28"/>
      <c r="CC65" s="7"/>
      <c r="CE65" s="29"/>
      <c r="CF65" s="7"/>
      <c r="CH65" s="30"/>
      <c r="CI65" s="7"/>
    </row>
    <row r="66" spans="1:87" x14ac:dyDescent="0.25">
      <c r="A66" s="1">
        <v>42101006500</v>
      </c>
      <c r="B66" s="1" t="s">
        <v>3</v>
      </c>
      <c r="C66" s="1" t="s">
        <v>4</v>
      </c>
      <c r="D66" s="1" t="s">
        <v>67</v>
      </c>
      <c r="E66" s="9">
        <v>2031</v>
      </c>
      <c r="F66" s="7">
        <v>1580</v>
      </c>
      <c r="G66" s="123">
        <v>1123</v>
      </c>
      <c r="H66" s="146">
        <f t="shared" si="24"/>
        <v>-451</v>
      </c>
      <c r="I66" s="146">
        <f t="shared" si="25"/>
        <v>-457</v>
      </c>
      <c r="J66" s="146">
        <f t="shared" si="26"/>
        <v>-908</v>
      </c>
      <c r="K66" s="5">
        <f>E66/Population!E66</f>
        <v>0.3232532226739584</v>
      </c>
      <c r="L66" s="5">
        <f>F66/Population!F66</f>
        <v>0.30204549799273561</v>
      </c>
      <c r="M66" s="5">
        <f>G66/Population!G66</f>
        <v>0.23717001055966208</v>
      </c>
      <c r="N66" s="6">
        <f t="shared" si="27"/>
        <v>-2.1207724681222784E-2</v>
      </c>
      <c r="O66" s="6">
        <f t="shared" si="28"/>
        <v>-6.4875487433073531E-2</v>
      </c>
      <c r="P66" s="6">
        <f t="shared" si="29"/>
        <v>-8.6083212114296315E-2</v>
      </c>
      <c r="Q66" s="89">
        <v>3554.0000030000001</v>
      </c>
      <c r="R66" s="90">
        <v>3066</v>
      </c>
      <c r="S66" s="124">
        <v>3089</v>
      </c>
      <c r="T66" s="146">
        <f t="shared" si="30"/>
        <v>-488.00000300000011</v>
      </c>
      <c r="U66" s="146">
        <f t="shared" si="31"/>
        <v>23</v>
      </c>
      <c r="V66" s="146">
        <f t="shared" si="32"/>
        <v>-465.00000300000011</v>
      </c>
      <c r="W66" s="5">
        <f>Q66/Population!E66</f>
        <v>0.56565335024766505</v>
      </c>
      <c r="X66" s="5">
        <f>R66/Population!F66</f>
        <v>0.5861212005352705</v>
      </c>
      <c r="Y66" s="5">
        <f>S66/Population!G66</f>
        <v>0.65237592397043298</v>
      </c>
      <c r="Z66" s="6">
        <f t="shared" si="33"/>
        <v>2.0467850287605449E-2</v>
      </c>
      <c r="AA66" s="6">
        <f t="shared" si="34"/>
        <v>6.6254723435162477E-2</v>
      </c>
      <c r="AB66" s="6">
        <f t="shared" si="35"/>
        <v>8.6722573722767926E-2</v>
      </c>
      <c r="AC66" s="10">
        <v>574</v>
      </c>
      <c r="AD66" s="7">
        <v>760</v>
      </c>
      <c r="AE66" s="125">
        <v>909</v>
      </c>
      <c r="AF66" s="146">
        <f t="shared" si="36"/>
        <v>186</v>
      </c>
      <c r="AG66" s="146">
        <f t="shared" si="37"/>
        <v>149</v>
      </c>
      <c r="AH66" s="146">
        <f t="shared" si="38"/>
        <v>335</v>
      </c>
      <c r="AI66" s="5">
        <f>AC66/Population!E66</f>
        <v>9.1357631617357021E-2</v>
      </c>
      <c r="AJ66" s="5">
        <f>AD66/Population!F66</f>
        <v>0.14528770789523993</v>
      </c>
      <c r="AK66" s="5">
        <f>AE66/Population!G66</f>
        <v>0.19197465681098205</v>
      </c>
      <c r="AL66" s="6">
        <f t="shared" si="39"/>
        <v>5.3930076277882905E-2</v>
      </c>
      <c r="AM66" s="6">
        <f t="shared" si="40"/>
        <v>4.6686948915742127E-2</v>
      </c>
      <c r="AN66" s="6">
        <f t="shared" si="41"/>
        <v>0.10061702519362503</v>
      </c>
      <c r="AO66" s="11">
        <v>120</v>
      </c>
      <c r="AP66" s="7">
        <v>183</v>
      </c>
      <c r="AQ66" s="125">
        <v>146</v>
      </c>
      <c r="AR66" s="146">
        <f t="shared" si="42"/>
        <v>63</v>
      </c>
      <c r="AS66" s="146">
        <f t="shared" si="43"/>
        <v>-37</v>
      </c>
      <c r="AT66" s="146">
        <f t="shared" si="44"/>
        <v>26</v>
      </c>
      <c r="AU66" s="5">
        <f>AO66/Population!E66</f>
        <v>1.9099156435684394E-2</v>
      </c>
      <c r="AV66" s="5">
        <f>AP66/Population!F66</f>
        <v>3.498375071688014E-2</v>
      </c>
      <c r="AW66" s="5">
        <f>AQ66/Population!G66</f>
        <v>3.0834213305174236E-2</v>
      </c>
      <c r="AX66" s="6">
        <f t="shared" si="45"/>
        <v>1.5884594281195746E-2</v>
      </c>
      <c r="AY66" s="6">
        <f t="shared" si="46"/>
        <v>-4.1495374117059038E-3</v>
      </c>
      <c r="AZ66" s="6">
        <f t="shared" si="47"/>
        <v>1.1735056869489842E-2</v>
      </c>
      <c r="BA66" s="15"/>
      <c r="BB66" s="7"/>
      <c r="BD66" s="16"/>
      <c r="BE66" s="7"/>
      <c r="BG66" s="18"/>
      <c r="BH66" s="7"/>
      <c r="BJ66" s="19"/>
      <c r="BK66" s="7"/>
      <c r="BM66" s="20"/>
      <c r="BN66" s="7"/>
      <c r="BP66" s="22"/>
      <c r="BQ66" s="7"/>
      <c r="BS66" s="24"/>
      <c r="BT66" s="7"/>
      <c r="BV66" s="25"/>
      <c r="BW66" s="7"/>
      <c r="BY66" s="27"/>
      <c r="BZ66" s="7"/>
      <c r="CB66" s="28"/>
      <c r="CC66" s="7"/>
      <c r="CE66" s="29"/>
      <c r="CF66" s="7"/>
      <c r="CH66" s="30"/>
      <c r="CI66" s="7"/>
    </row>
    <row r="67" spans="1:87" x14ac:dyDescent="0.25">
      <c r="A67" s="1">
        <v>42101006600</v>
      </c>
      <c r="B67" s="1" t="s">
        <v>3</v>
      </c>
      <c r="C67" s="1" t="s">
        <v>4</v>
      </c>
      <c r="D67" s="1" t="s">
        <v>68</v>
      </c>
      <c r="E67" s="9">
        <v>1374</v>
      </c>
      <c r="F67" s="7">
        <v>1380</v>
      </c>
      <c r="G67" s="123">
        <v>957</v>
      </c>
      <c r="H67" s="146">
        <f t="shared" si="24"/>
        <v>6</v>
      </c>
      <c r="I67" s="146">
        <f t="shared" si="25"/>
        <v>-423</v>
      </c>
      <c r="J67" s="146">
        <f t="shared" si="26"/>
        <v>-417</v>
      </c>
      <c r="K67" s="5">
        <f>E67/Population!E67</f>
        <v>0.32574679657358191</v>
      </c>
      <c r="L67" s="5">
        <f>F67/Population!F67</f>
        <v>0.34682080924855491</v>
      </c>
      <c r="M67" s="5">
        <f>G67/Population!G67</f>
        <v>0.25297383029341791</v>
      </c>
      <c r="N67" s="6">
        <f t="shared" si="27"/>
        <v>2.1074012674972997E-2</v>
      </c>
      <c r="O67" s="6">
        <f t="shared" si="28"/>
        <v>-9.3846978955136995E-2</v>
      </c>
      <c r="P67" s="6">
        <f t="shared" si="29"/>
        <v>-7.2772966280163998E-2</v>
      </c>
      <c r="Q67" s="89">
        <v>2357.0000209999998</v>
      </c>
      <c r="R67" s="90">
        <v>2168</v>
      </c>
      <c r="S67" s="124">
        <v>2353</v>
      </c>
      <c r="T67" s="146">
        <f t="shared" si="30"/>
        <v>-189.00002099999983</v>
      </c>
      <c r="U67" s="146">
        <f t="shared" si="31"/>
        <v>185</v>
      </c>
      <c r="V67" s="146">
        <f t="shared" si="32"/>
        <v>-4.0000209999998333</v>
      </c>
      <c r="W67" s="5">
        <f>Q67/Population!E67</f>
        <v>0.5587956378199529</v>
      </c>
      <c r="X67" s="5">
        <f>R67/Population!F67</f>
        <v>0.54486051771801958</v>
      </c>
      <c r="Y67" s="5">
        <f>S67/Population!G67</f>
        <v>0.62199312714776633</v>
      </c>
      <c r="Z67" s="6">
        <f t="shared" si="33"/>
        <v>-1.3935120101933318E-2</v>
      </c>
      <c r="AA67" s="6">
        <f t="shared" si="34"/>
        <v>7.7132609429746757E-2</v>
      </c>
      <c r="AB67" s="6">
        <f t="shared" si="35"/>
        <v>6.3197489327813439E-2</v>
      </c>
      <c r="AC67" s="10">
        <v>678</v>
      </c>
      <c r="AD67" s="7">
        <v>608</v>
      </c>
      <c r="AE67" s="125">
        <v>637</v>
      </c>
      <c r="AF67" s="146">
        <f t="shared" si="36"/>
        <v>-70</v>
      </c>
      <c r="AG67" s="146">
        <f t="shared" si="37"/>
        <v>29</v>
      </c>
      <c r="AH67" s="146">
        <f t="shared" si="38"/>
        <v>-41</v>
      </c>
      <c r="AI67" s="5">
        <f>AC67/Population!E67</f>
        <v>0.1607396856454793</v>
      </c>
      <c r="AJ67" s="5">
        <f>AD67/Population!F67</f>
        <v>0.15280221161095753</v>
      </c>
      <c r="AK67" s="5">
        <f>AE67/Population!G67</f>
        <v>0.16838487972508592</v>
      </c>
      <c r="AL67" s="6">
        <f t="shared" si="39"/>
        <v>-7.9374740345217742E-3</v>
      </c>
      <c r="AM67" s="6">
        <f t="shared" si="40"/>
        <v>1.5582668114128395E-2</v>
      </c>
      <c r="AN67" s="6">
        <f t="shared" si="41"/>
        <v>7.6451940796066209E-3</v>
      </c>
      <c r="AO67" s="11">
        <v>270</v>
      </c>
      <c r="AP67" s="7">
        <v>242</v>
      </c>
      <c r="AQ67" s="125">
        <v>186</v>
      </c>
      <c r="AR67" s="146">
        <f t="shared" si="42"/>
        <v>-28</v>
      </c>
      <c r="AS67" s="146">
        <f t="shared" si="43"/>
        <v>-56</v>
      </c>
      <c r="AT67" s="146">
        <f t="shared" si="44"/>
        <v>-84</v>
      </c>
      <c r="AU67" s="5">
        <f>AO67/Population!E67</f>
        <v>6.4011379239350158E-2</v>
      </c>
      <c r="AV67" s="5">
        <f>AP67/Population!F67</f>
        <v>6.081930133199296E-2</v>
      </c>
      <c r="AW67" s="5">
        <f>AQ67/Population!G67</f>
        <v>4.9167327517842981E-2</v>
      </c>
      <c r="AX67" s="6">
        <f t="shared" si="45"/>
        <v>-3.1920779073571978E-3</v>
      </c>
      <c r="AY67" s="6">
        <f t="shared" si="46"/>
        <v>-1.165197381414998E-2</v>
      </c>
      <c r="AZ67" s="6">
        <f t="shared" si="47"/>
        <v>-1.4844051721507177E-2</v>
      </c>
      <c r="BA67" s="15"/>
      <c r="BB67" s="7"/>
      <c r="BD67" s="16"/>
      <c r="BE67" s="7"/>
      <c r="BG67" s="18"/>
      <c r="BH67" s="7"/>
      <c r="BJ67" s="19"/>
      <c r="BK67" s="7"/>
      <c r="BM67" s="20"/>
      <c r="BN67" s="7"/>
      <c r="BP67" s="22"/>
      <c r="BQ67" s="7"/>
      <c r="BS67" s="24"/>
      <c r="BT67" s="7"/>
      <c r="BV67" s="25"/>
      <c r="BW67" s="7"/>
      <c r="BY67" s="27"/>
      <c r="BZ67" s="7"/>
      <c r="CB67" s="28"/>
      <c r="CC67" s="7"/>
      <c r="CE67" s="29"/>
      <c r="CF67" s="7"/>
      <c r="CH67" s="30"/>
      <c r="CI67" s="7"/>
    </row>
    <row r="68" spans="1:87" x14ac:dyDescent="0.25">
      <c r="A68" s="1">
        <v>42101006700</v>
      </c>
      <c r="B68" s="1" t="s">
        <v>3</v>
      </c>
      <c r="C68" s="1" t="s">
        <v>4</v>
      </c>
      <c r="D68" s="1" t="s">
        <v>69</v>
      </c>
      <c r="E68" s="9">
        <v>1467</v>
      </c>
      <c r="F68" s="7">
        <v>2411</v>
      </c>
      <c r="G68" s="123">
        <v>1887</v>
      </c>
      <c r="H68" s="146">
        <f t="shared" si="24"/>
        <v>944</v>
      </c>
      <c r="I68" s="146">
        <f t="shared" si="25"/>
        <v>-524</v>
      </c>
      <c r="J68" s="146">
        <f t="shared" si="26"/>
        <v>420</v>
      </c>
      <c r="K68" s="5">
        <f>E68/Population!E68</f>
        <v>0.22811382473074401</v>
      </c>
      <c r="L68" s="5">
        <f>F68/Population!F68</f>
        <v>0.34487197825776</v>
      </c>
      <c r="M68" s="5">
        <f>G68/Population!G68</f>
        <v>0.28155774395702776</v>
      </c>
      <c r="N68" s="6">
        <f t="shared" si="27"/>
        <v>0.11675815352701599</v>
      </c>
      <c r="O68" s="6">
        <f t="shared" si="28"/>
        <v>-6.3314234300732242E-2</v>
      </c>
      <c r="P68" s="6">
        <f t="shared" si="29"/>
        <v>5.3443919226283748E-2</v>
      </c>
      <c r="Q68" s="89">
        <v>4383.9999799999996</v>
      </c>
      <c r="R68" s="90">
        <v>3859</v>
      </c>
      <c r="S68" s="124">
        <v>3719</v>
      </c>
      <c r="T68" s="146">
        <f t="shared" si="30"/>
        <v>-524.9999799999996</v>
      </c>
      <c r="U68" s="146">
        <f t="shared" si="31"/>
        <v>-140</v>
      </c>
      <c r="V68" s="146">
        <f t="shared" si="32"/>
        <v>-664.9999799999996</v>
      </c>
      <c r="W68" s="5">
        <f>Q68/Population!E68</f>
        <v>0.68169802526060341</v>
      </c>
      <c r="X68" s="5">
        <f>R68/Population!F68</f>
        <v>0.55199542268631097</v>
      </c>
      <c r="Y68" s="5">
        <f>S68/Population!G68</f>
        <v>0.55490898239331543</v>
      </c>
      <c r="Z68" s="6">
        <f t="shared" si="33"/>
        <v>-0.12970260257429245</v>
      </c>
      <c r="AA68" s="6">
        <f t="shared" si="34"/>
        <v>2.913559707004465E-3</v>
      </c>
      <c r="AB68" s="6">
        <f t="shared" si="35"/>
        <v>-0.12678904286728798</v>
      </c>
      <c r="AC68" s="10">
        <v>1630</v>
      </c>
      <c r="AD68" s="7">
        <v>948</v>
      </c>
      <c r="AE68" s="125">
        <v>584</v>
      </c>
      <c r="AF68" s="146">
        <f t="shared" si="36"/>
        <v>-682</v>
      </c>
      <c r="AG68" s="146">
        <f t="shared" si="37"/>
        <v>-364</v>
      </c>
      <c r="AH68" s="146">
        <f t="shared" si="38"/>
        <v>-1046</v>
      </c>
      <c r="AI68" s="5">
        <f>AC68/Population!E68</f>
        <v>0.25345980525638223</v>
      </c>
      <c r="AJ68" s="5">
        <f>AD68/Population!F68</f>
        <v>0.13560291803747676</v>
      </c>
      <c r="AK68" s="5">
        <f>AE68/Population!G68</f>
        <v>8.7138167711131004E-2</v>
      </c>
      <c r="AL68" s="6">
        <f t="shared" si="39"/>
        <v>-0.11785688721890547</v>
      </c>
      <c r="AM68" s="6">
        <f t="shared" si="40"/>
        <v>-4.8464750326345757E-2</v>
      </c>
      <c r="AN68" s="6">
        <f t="shared" si="41"/>
        <v>-0.16632163754525123</v>
      </c>
      <c r="AO68" s="11">
        <v>487</v>
      </c>
      <c r="AP68" s="7">
        <v>404</v>
      </c>
      <c r="AQ68" s="125">
        <v>137</v>
      </c>
      <c r="AR68" s="146">
        <f t="shared" si="42"/>
        <v>-83</v>
      </c>
      <c r="AS68" s="146">
        <f t="shared" si="43"/>
        <v>-267</v>
      </c>
      <c r="AT68" s="146">
        <f t="shared" si="44"/>
        <v>-350</v>
      </c>
      <c r="AU68" s="5">
        <f>AO68/Population!E68</f>
        <v>7.5726947950833221E-2</v>
      </c>
      <c r="AV68" s="5">
        <f>AP68/Population!F68</f>
        <v>5.7788585323987986E-2</v>
      </c>
      <c r="AW68" s="5">
        <f>AQ68/Population!G68</f>
        <v>2.0441659206207101E-2</v>
      </c>
      <c r="AX68" s="6">
        <f t="shared" si="45"/>
        <v>-1.7938362626845235E-2</v>
      </c>
      <c r="AY68" s="6">
        <f t="shared" si="46"/>
        <v>-3.7346926117780885E-2</v>
      </c>
      <c r="AZ68" s="6">
        <f t="shared" si="47"/>
        <v>-5.528528874462612E-2</v>
      </c>
      <c r="BA68" s="15"/>
      <c r="BB68" s="7"/>
      <c r="BD68" s="16"/>
      <c r="BE68" s="7"/>
      <c r="BG68" s="18"/>
      <c r="BH68" s="7"/>
      <c r="BJ68" s="19"/>
      <c r="BK68" s="7"/>
      <c r="BM68" s="20"/>
      <c r="BN68" s="7"/>
      <c r="BP68" s="22"/>
      <c r="BQ68" s="7"/>
      <c r="BS68" s="24"/>
      <c r="BT68" s="7"/>
      <c r="BV68" s="25"/>
      <c r="BW68" s="7"/>
      <c r="BY68" s="27"/>
      <c r="BZ68" s="7"/>
      <c r="CB68" s="28"/>
      <c r="CC68" s="7"/>
      <c r="CE68" s="29"/>
      <c r="CF68" s="7"/>
      <c r="CH68" s="30"/>
      <c r="CI68" s="7"/>
    </row>
    <row r="69" spans="1:87" x14ac:dyDescent="0.25">
      <c r="A69" s="1">
        <v>42101006900</v>
      </c>
      <c r="B69" s="1" t="s">
        <v>3</v>
      </c>
      <c r="C69" s="1" t="s">
        <v>4</v>
      </c>
      <c r="D69" s="1" t="s">
        <v>70</v>
      </c>
      <c r="E69" s="9">
        <v>943</v>
      </c>
      <c r="F69" s="7">
        <v>1108</v>
      </c>
      <c r="G69" s="123">
        <v>1064</v>
      </c>
      <c r="H69" s="146">
        <f t="shared" si="24"/>
        <v>165</v>
      </c>
      <c r="I69" s="146">
        <f t="shared" si="25"/>
        <v>-44</v>
      </c>
      <c r="J69" s="146">
        <f t="shared" si="26"/>
        <v>121</v>
      </c>
      <c r="K69" s="5">
        <f>E69/Population!E69</f>
        <v>0.37420634549398468</v>
      </c>
      <c r="L69" s="5">
        <f>F69/Population!F69</f>
        <v>0.40885608856088562</v>
      </c>
      <c r="M69" s="5">
        <f>G69/Population!G69</f>
        <v>0.38550724637681161</v>
      </c>
      <c r="N69" s="6">
        <f t="shared" si="27"/>
        <v>3.464974306690094E-2</v>
      </c>
      <c r="O69" s="6">
        <f t="shared" si="28"/>
        <v>-2.3348842184074015E-2</v>
      </c>
      <c r="P69" s="6">
        <f t="shared" si="29"/>
        <v>1.1300900882826925E-2</v>
      </c>
      <c r="Q69" s="89">
        <v>1232.000012</v>
      </c>
      <c r="R69" s="90">
        <v>1417</v>
      </c>
      <c r="S69" s="124">
        <v>1352</v>
      </c>
      <c r="T69" s="146">
        <f t="shared" si="30"/>
        <v>184.99998800000003</v>
      </c>
      <c r="U69" s="146">
        <f t="shared" si="31"/>
        <v>-65</v>
      </c>
      <c r="V69" s="146">
        <f t="shared" si="32"/>
        <v>119.99998800000003</v>
      </c>
      <c r="W69" s="5">
        <f>Q69/Population!E69</f>
        <v>0.48888888880070547</v>
      </c>
      <c r="X69" s="5">
        <f>R69/Population!F69</f>
        <v>0.52287822878228785</v>
      </c>
      <c r="Y69" s="5">
        <f>S69/Population!G69</f>
        <v>0.48985507246376814</v>
      </c>
      <c r="Z69" s="6">
        <f t="shared" si="33"/>
        <v>3.3989339981582378E-2</v>
      </c>
      <c r="AA69" s="6">
        <f t="shared" si="34"/>
        <v>-3.3023156318519709E-2</v>
      </c>
      <c r="AB69" s="6">
        <f t="shared" si="35"/>
        <v>9.6618366306266967E-4</v>
      </c>
      <c r="AC69" s="10">
        <v>206</v>
      </c>
      <c r="AD69" s="7">
        <v>211</v>
      </c>
      <c r="AE69" s="125">
        <v>235</v>
      </c>
      <c r="AF69" s="146">
        <f t="shared" si="36"/>
        <v>5</v>
      </c>
      <c r="AG69" s="146">
        <f t="shared" si="37"/>
        <v>24</v>
      </c>
      <c r="AH69" s="146">
        <f t="shared" si="38"/>
        <v>29</v>
      </c>
      <c r="AI69" s="5">
        <f>AC69/Population!E69</f>
        <v>8.1746030935059222E-2</v>
      </c>
      <c r="AJ69" s="5">
        <f>AD69/Population!F69</f>
        <v>7.7859778597785978E-2</v>
      </c>
      <c r="AK69" s="5">
        <f>AE69/Population!G69</f>
        <v>8.5144927536231887E-2</v>
      </c>
      <c r="AL69" s="6">
        <f t="shared" si="39"/>
        <v>-3.8862523372732438E-3</v>
      </c>
      <c r="AM69" s="6">
        <f t="shared" si="40"/>
        <v>7.2851489384459095E-3</v>
      </c>
      <c r="AN69" s="6">
        <f t="shared" si="41"/>
        <v>3.3988966011726657E-3</v>
      </c>
      <c r="AO69" s="11">
        <v>59</v>
      </c>
      <c r="AP69" s="7">
        <v>46</v>
      </c>
      <c r="AQ69" s="125">
        <v>54</v>
      </c>
      <c r="AR69" s="146">
        <f t="shared" si="42"/>
        <v>-13</v>
      </c>
      <c r="AS69" s="146">
        <f t="shared" si="43"/>
        <v>8</v>
      </c>
      <c r="AT69" s="146">
        <f t="shared" si="44"/>
        <v>-5</v>
      </c>
      <c r="AU69" s="5">
        <f>AO69/Population!E69</f>
        <v>2.3412698180429584E-2</v>
      </c>
      <c r="AV69" s="5">
        <f>AP69/Population!F69</f>
        <v>1.6974169741697416E-2</v>
      </c>
      <c r="AW69" s="5">
        <f>AQ69/Population!G69</f>
        <v>1.9565217391304349E-2</v>
      </c>
      <c r="AX69" s="6">
        <f t="shared" si="45"/>
        <v>-6.4385284387321676E-3</v>
      </c>
      <c r="AY69" s="6">
        <f t="shared" si="46"/>
        <v>2.5910476496069333E-3</v>
      </c>
      <c r="AZ69" s="6">
        <f t="shared" si="47"/>
        <v>-3.8474807891252343E-3</v>
      </c>
      <c r="BA69" s="15"/>
      <c r="BB69" s="7"/>
      <c r="BD69" s="16"/>
      <c r="BE69" s="7"/>
      <c r="BG69" s="18"/>
      <c r="BH69" s="7"/>
      <c r="BJ69" s="19"/>
      <c r="BK69" s="7"/>
      <c r="BM69" s="20"/>
      <c r="BN69" s="7"/>
      <c r="BP69" s="22"/>
      <c r="BQ69" s="7"/>
      <c r="BS69" s="24"/>
      <c r="BT69" s="7"/>
      <c r="BV69" s="25"/>
      <c r="BW69" s="7"/>
      <c r="BY69" s="27"/>
      <c r="BZ69" s="7"/>
      <c r="CB69" s="28"/>
      <c r="CC69" s="7"/>
      <c r="CE69" s="29"/>
      <c r="CF69" s="7"/>
      <c r="CH69" s="30"/>
      <c r="CI69" s="7"/>
    </row>
    <row r="70" spans="1:87" x14ac:dyDescent="0.25">
      <c r="A70" s="1">
        <v>42101007000</v>
      </c>
      <c r="B70" s="1" t="s">
        <v>3</v>
      </c>
      <c r="C70" s="1" t="s">
        <v>4</v>
      </c>
      <c r="D70" s="1" t="s">
        <v>71</v>
      </c>
      <c r="E70" s="9">
        <v>1803</v>
      </c>
      <c r="F70" s="7">
        <v>1508</v>
      </c>
      <c r="G70" s="123">
        <v>1351</v>
      </c>
      <c r="H70" s="146">
        <f t="shared" si="24"/>
        <v>-295</v>
      </c>
      <c r="I70" s="146">
        <f t="shared" si="25"/>
        <v>-157</v>
      </c>
      <c r="J70" s="146">
        <f t="shared" si="26"/>
        <v>-452</v>
      </c>
      <c r="K70" s="5">
        <f>E70/Population!E70</f>
        <v>0.33550427649474673</v>
      </c>
      <c r="L70" s="5">
        <f>F70/Population!F70</f>
        <v>0.32868352223190933</v>
      </c>
      <c r="M70" s="5">
        <f>G70/Population!G70</f>
        <v>0.27515274949083501</v>
      </c>
      <c r="N70" s="6">
        <f t="shared" si="27"/>
        <v>-6.8207542628374029E-3</v>
      </c>
      <c r="O70" s="6">
        <f t="shared" si="28"/>
        <v>-5.3530772741074317E-2</v>
      </c>
      <c r="P70" s="6">
        <f t="shared" si="29"/>
        <v>-6.035152700391172E-2</v>
      </c>
      <c r="Q70" s="89">
        <v>3026.0000300000002</v>
      </c>
      <c r="R70" s="90">
        <v>2563</v>
      </c>
      <c r="S70" s="124">
        <v>2911</v>
      </c>
      <c r="T70" s="146">
        <f t="shared" si="30"/>
        <v>-463.00003000000015</v>
      </c>
      <c r="U70" s="146">
        <f t="shared" si="31"/>
        <v>348</v>
      </c>
      <c r="V70" s="146">
        <f t="shared" si="32"/>
        <v>-115.00003000000015</v>
      </c>
      <c r="W70" s="5">
        <f>Q70/Population!E70</f>
        <v>0.56308150345991792</v>
      </c>
      <c r="X70" s="5">
        <f>R70/Population!F70</f>
        <v>0.55863121185701836</v>
      </c>
      <c r="Y70" s="5">
        <f>S70/Population!G70</f>
        <v>0.59287169042769861</v>
      </c>
      <c r="Z70" s="6">
        <f t="shared" si="33"/>
        <v>-4.4502916028995587E-3</v>
      </c>
      <c r="AA70" s="6">
        <f t="shared" si="34"/>
        <v>3.4240478570680244E-2</v>
      </c>
      <c r="AB70" s="6">
        <f t="shared" si="35"/>
        <v>2.9790186967780685E-2</v>
      </c>
      <c r="AC70" s="10">
        <v>419</v>
      </c>
      <c r="AD70" s="7">
        <v>517</v>
      </c>
      <c r="AE70" s="125">
        <v>682</v>
      </c>
      <c r="AF70" s="146">
        <f t="shared" si="36"/>
        <v>98</v>
      </c>
      <c r="AG70" s="146">
        <f t="shared" si="37"/>
        <v>165</v>
      </c>
      <c r="AH70" s="146">
        <f t="shared" si="38"/>
        <v>263</v>
      </c>
      <c r="AI70" s="5">
        <f>AC70/Population!E70</f>
        <v>7.7967993261951682E-2</v>
      </c>
      <c r="AJ70" s="5">
        <f>AD70/Population!F70</f>
        <v>0.11268526591107236</v>
      </c>
      <c r="AK70" s="5">
        <f>AE70/Population!G70</f>
        <v>0.13890020366598779</v>
      </c>
      <c r="AL70" s="6">
        <f t="shared" si="39"/>
        <v>3.4717272649120681E-2</v>
      </c>
      <c r="AM70" s="6">
        <f t="shared" si="40"/>
        <v>2.6214937754915429E-2</v>
      </c>
      <c r="AN70" s="6">
        <f t="shared" si="41"/>
        <v>6.0932210404036111E-2</v>
      </c>
      <c r="AO70" s="11">
        <v>75</v>
      </c>
      <c r="AP70" s="7">
        <v>98</v>
      </c>
      <c r="AQ70" s="125">
        <v>247</v>
      </c>
      <c r="AR70" s="146">
        <f t="shared" si="42"/>
        <v>23</v>
      </c>
      <c r="AS70" s="146">
        <f t="shared" si="43"/>
        <v>149</v>
      </c>
      <c r="AT70" s="146">
        <f t="shared" si="44"/>
        <v>172</v>
      </c>
      <c r="AU70" s="5">
        <f>AO70/Population!E70</f>
        <v>1.3956084712759848E-2</v>
      </c>
      <c r="AV70" s="5">
        <f>AP70/Population!F70</f>
        <v>2.1360069747166522E-2</v>
      </c>
      <c r="AW70" s="5">
        <f>AQ70/Population!G70</f>
        <v>5.0305498981670062E-2</v>
      </c>
      <c r="AX70" s="6">
        <f t="shared" si="45"/>
        <v>7.4039850344066738E-3</v>
      </c>
      <c r="AY70" s="6">
        <f t="shared" si="46"/>
        <v>2.894542923450354E-2</v>
      </c>
      <c r="AZ70" s="6">
        <f t="shared" si="47"/>
        <v>3.634941426891021E-2</v>
      </c>
      <c r="BA70" s="15"/>
      <c r="BB70" s="7"/>
      <c r="BD70" s="16"/>
      <c r="BE70" s="7"/>
      <c r="BG70" s="18"/>
      <c r="BH70" s="7"/>
      <c r="BJ70" s="19"/>
      <c r="BK70" s="7"/>
      <c r="BM70" s="20"/>
      <c r="BN70" s="7"/>
      <c r="BP70" s="22"/>
      <c r="BQ70" s="7"/>
      <c r="BS70" s="24"/>
      <c r="BT70" s="7"/>
      <c r="BV70" s="25"/>
      <c r="BW70" s="7"/>
      <c r="BY70" s="27"/>
      <c r="BZ70" s="7"/>
      <c r="CB70" s="28"/>
      <c r="CC70" s="7"/>
      <c r="CE70" s="29"/>
      <c r="CF70" s="7"/>
      <c r="CH70" s="30"/>
      <c r="CI70" s="7"/>
    </row>
    <row r="71" spans="1:87" x14ac:dyDescent="0.25">
      <c r="A71" s="1">
        <v>42101007101</v>
      </c>
      <c r="B71" s="1" t="s">
        <v>3</v>
      </c>
      <c r="C71" s="1" t="s">
        <v>4</v>
      </c>
      <c r="D71" s="1" t="s">
        <v>72</v>
      </c>
      <c r="E71" s="9">
        <v>1090.4053960000001</v>
      </c>
      <c r="F71" s="7">
        <v>915.55194089999998</v>
      </c>
      <c r="G71" s="123">
        <v>996</v>
      </c>
      <c r="H71" s="146">
        <f t="shared" si="24"/>
        <v>-174.85345510000013</v>
      </c>
      <c r="I71" s="146">
        <f t="shared" si="25"/>
        <v>80.448059100000023</v>
      </c>
      <c r="J71" s="146">
        <f t="shared" si="26"/>
        <v>-94.40539600000011</v>
      </c>
      <c r="K71" s="5">
        <f>E71/Population!E71</f>
        <v>0.31581591055972008</v>
      </c>
      <c r="L71" s="5">
        <f>F71/Population!F71</f>
        <v>0.31756918739446499</v>
      </c>
      <c r="M71" s="5">
        <f>G71/Population!G71</f>
        <v>0.33728411784625806</v>
      </c>
      <c r="N71" s="6">
        <f t="shared" si="27"/>
        <v>1.7532768347449101E-3</v>
      </c>
      <c r="O71" s="6">
        <f t="shared" si="28"/>
        <v>1.9714930451793067E-2</v>
      </c>
      <c r="P71" s="6">
        <f t="shared" si="29"/>
        <v>2.1468207286537977E-2</v>
      </c>
      <c r="Q71" s="89">
        <v>1910.8981960000001</v>
      </c>
      <c r="R71" s="90">
        <v>1690.2497559999999</v>
      </c>
      <c r="S71" s="124">
        <v>1767</v>
      </c>
      <c r="T71" s="146">
        <f t="shared" si="30"/>
        <v>-220.64844000000016</v>
      </c>
      <c r="U71" s="146">
        <f t="shared" si="31"/>
        <v>76.750244000000066</v>
      </c>
      <c r="V71" s="146">
        <f t="shared" si="32"/>
        <v>-143.8981960000001</v>
      </c>
      <c r="W71" s="5">
        <f>Q71/Population!E71</f>
        <v>0.55345659143882886</v>
      </c>
      <c r="X71" s="5">
        <f>R71/Population!F71</f>
        <v>0.5862815833025915</v>
      </c>
      <c r="Y71" s="5">
        <f>S71/Population!G71</f>
        <v>0.59837453437182531</v>
      </c>
      <c r="Z71" s="6">
        <f t="shared" si="33"/>
        <v>3.2824991863762643E-2</v>
      </c>
      <c r="AA71" s="6">
        <f t="shared" si="34"/>
        <v>1.2092951069233804E-2</v>
      </c>
      <c r="AB71" s="6">
        <f t="shared" si="35"/>
        <v>4.4917942932996446E-2</v>
      </c>
      <c r="AC71" s="10">
        <v>346.93139650000001</v>
      </c>
      <c r="AD71" s="7">
        <v>411.11370849999997</v>
      </c>
      <c r="AE71" s="125">
        <v>582</v>
      </c>
      <c r="AF71" s="146">
        <f t="shared" si="36"/>
        <v>64.182311999999968</v>
      </c>
      <c r="AG71" s="146">
        <f t="shared" si="37"/>
        <v>170.88629150000003</v>
      </c>
      <c r="AH71" s="146">
        <f t="shared" si="38"/>
        <v>235.06860349999999</v>
      </c>
      <c r="AI71" s="5">
        <f>AC71/Population!E71</f>
        <v>0.10048231170657447</v>
      </c>
      <c r="AJ71" s="5">
        <f>AD71/Population!F71</f>
        <v>0.14259927864576485</v>
      </c>
      <c r="AK71" s="5">
        <f>AE71/Population!G71</f>
        <v>0.19708770741618692</v>
      </c>
      <c r="AL71" s="6">
        <f t="shared" si="39"/>
        <v>4.2116966939190384E-2</v>
      </c>
      <c r="AM71" s="6">
        <f t="shared" si="40"/>
        <v>5.4488428770422065E-2</v>
      </c>
      <c r="AN71" s="6">
        <f t="shared" si="41"/>
        <v>9.6605395709612449E-2</v>
      </c>
      <c r="AO71" s="11">
        <v>100.6101074</v>
      </c>
      <c r="AP71" s="7">
        <v>104.4263535</v>
      </c>
      <c r="AQ71" s="125">
        <v>217</v>
      </c>
      <c r="AR71" s="146">
        <f t="shared" si="42"/>
        <v>3.8162461000000008</v>
      </c>
      <c r="AS71" s="146">
        <f t="shared" si="43"/>
        <v>112.5736465</v>
      </c>
      <c r="AT71" s="146">
        <f t="shared" si="44"/>
        <v>116.3898926</v>
      </c>
      <c r="AU71" s="5">
        <f>AO71/Population!E71</f>
        <v>2.9139871094367022E-2</v>
      </c>
      <c r="AV71" s="5">
        <f>AP71/Population!F71</f>
        <v>3.622142091792506E-2</v>
      </c>
      <c r="AW71" s="5">
        <f>AQ71/Population!G71</f>
        <v>7.3484591940399593E-2</v>
      </c>
      <c r="AX71" s="6">
        <f t="shared" si="45"/>
        <v>7.0815498235580372E-3</v>
      </c>
      <c r="AY71" s="6">
        <f t="shared" si="46"/>
        <v>3.7263171022474534E-2</v>
      </c>
      <c r="AZ71" s="6">
        <f t="shared" si="47"/>
        <v>4.4344720846032568E-2</v>
      </c>
      <c r="BA71" s="15"/>
      <c r="BB71" s="7"/>
      <c r="BD71" s="16"/>
      <c r="BE71" s="7"/>
      <c r="BG71" s="18"/>
      <c r="BH71" s="7"/>
      <c r="BJ71" s="19"/>
      <c r="BK71" s="7"/>
      <c r="BM71" s="20"/>
      <c r="BN71" s="7"/>
      <c r="BP71" s="22"/>
      <c r="BQ71" s="7"/>
      <c r="BS71" s="24"/>
      <c r="BT71" s="7"/>
      <c r="BV71" s="25"/>
      <c r="BW71" s="7"/>
      <c r="BY71" s="27"/>
      <c r="BZ71" s="7"/>
      <c r="CB71" s="28"/>
      <c r="CC71" s="7"/>
      <c r="CE71" s="29"/>
      <c r="CF71" s="7"/>
      <c r="CH71" s="30"/>
      <c r="CI71" s="7"/>
    </row>
    <row r="72" spans="1:87" x14ac:dyDescent="0.25">
      <c r="A72" s="1">
        <v>42101007102</v>
      </c>
      <c r="B72" s="1" t="s">
        <v>3</v>
      </c>
      <c r="C72" s="1" t="s">
        <v>4</v>
      </c>
      <c r="D72" s="1" t="s">
        <v>73</v>
      </c>
      <c r="E72" s="9">
        <v>2052.594482</v>
      </c>
      <c r="F72" s="7">
        <v>1723.4479980000001</v>
      </c>
      <c r="G72" s="123">
        <v>1257</v>
      </c>
      <c r="H72" s="146">
        <f t="shared" si="24"/>
        <v>-329.14648399999987</v>
      </c>
      <c r="I72" s="146">
        <f t="shared" si="25"/>
        <v>-466.4479980000001</v>
      </c>
      <c r="J72" s="146">
        <f t="shared" si="26"/>
        <v>-795.59448199999997</v>
      </c>
      <c r="K72" s="5">
        <f>E72/Population!E72</f>
        <v>0.3158159011181737</v>
      </c>
      <c r="L72" s="5">
        <f>F72/Population!F72</f>
        <v>0.31756918585622956</v>
      </c>
      <c r="M72" s="5">
        <f>G72/Population!G72</f>
        <v>0.26003309888291271</v>
      </c>
      <c r="N72" s="6">
        <f t="shared" si="27"/>
        <v>1.7532847380558603E-3</v>
      </c>
      <c r="O72" s="6">
        <f t="shared" si="28"/>
        <v>-5.7536086973316858E-2</v>
      </c>
      <c r="P72" s="6">
        <f t="shared" si="29"/>
        <v>-5.5782802235260998E-2</v>
      </c>
      <c r="Q72" s="89">
        <v>3597.101799</v>
      </c>
      <c r="R72" s="90">
        <v>3181.7502439999998</v>
      </c>
      <c r="S72" s="124">
        <v>3145</v>
      </c>
      <c r="T72" s="146">
        <f t="shared" si="30"/>
        <v>-415.35155500000019</v>
      </c>
      <c r="U72" s="146">
        <f t="shared" si="31"/>
        <v>-36.750243999999839</v>
      </c>
      <c r="V72" s="146">
        <f t="shared" si="32"/>
        <v>-452.10179900000003</v>
      </c>
      <c r="W72" s="5">
        <f>Q72/Population!E72</f>
        <v>0.55345659165860939</v>
      </c>
      <c r="X72" s="5">
        <f>R72/Population!F72</f>
        <v>0.58628159118087853</v>
      </c>
      <c r="Y72" s="5">
        <f>S72/Population!G72</f>
        <v>0.65059991725279276</v>
      </c>
      <c r="Z72" s="6">
        <f t="shared" si="33"/>
        <v>3.2824999522269138E-2</v>
      </c>
      <c r="AA72" s="6">
        <f t="shared" si="34"/>
        <v>6.4318326071914234E-2</v>
      </c>
      <c r="AB72" s="6">
        <f t="shared" si="35"/>
        <v>9.7143325594183372E-2</v>
      </c>
      <c r="AC72" s="10">
        <v>653.06860349999999</v>
      </c>
      <c r="AD72" s="7">
        <v>773.88629149999997</v>
      </c>
      <c r="AE72" s="125">
        <v>990</v>
      </c>
      <c r="AF72" s="146">
        <f t="shared" si="36"/>
        <v>120.81768799999998</v>
      </c>
      <c r="AG72" s="146">
        <f t="shared" si="37"/>
        <v>216.11370850000003</v>
      </c>
      <c r="AH72" s="146">
        <f t="shared" si="38"/>
        <v>336.93139650000001</v>
      </c>
      <c r="AI72" s="5">
        <f>AC72/Population!E72</f>
        <v>0.10048231704558377</v>
      </c>
      <c r="AJ72" s="5">
        <f>AD72/Population!F72</f>
        <v>0.14259927762378108</v>
      </c>
      <c r="AK72" s="5">
        <f>AE72/Population!G72</f>
        <v>0.20479933802234174</v>
      </c>
      <c r="AL72" s="6">
        <f t="shared" si="39"/>
        <v>4.2116960578197304E-2</v>
      </c>
      <c r="AM72" s="6">
        <f t="shared" si="40"/>
        <v>6.2200060398560658E-2</v>
      </c>
      <c r="AN72" s="6">
        <f t="shared" si="41"/>
        <v>0.10431702097675796</v>
      </c>
      <c r="AO72" s="11">
        <v>189.3898926</v>
      </c>
      <c r="AP72" s="7">
        <v>196.57365419999999</v>
      </c>
      <c r="AQ72" s="125">
        <v>267</v>
      </c>
      <c r="AR72" s="146">
        <f t="shared" si="42"/>
        <v>7.1837615999999969</v>
      </c>
      <c r="AS72" s="146">
        <f t="shared" si="43"/>
        <v>70.426345800000007</v>
      </c>
      <c r="AT72" s="146">
        <f t="shared" si="44"/>
        <v>77.610107400000004</v>
      </c>
      <c r="AU72" s="5">
        <f>AO72/Population!E72</f>
        <v>2.9139871571643022E-2</v>
      </c>
      <c r="AV72" s="5">
        <f>AP72/Population!F72</f>
        <v>3.6221420894347163E-2</v>
      </c>
      <c r="AW72" s="5">
        <f>AQ72/Population!G72</f>
        <v>5.5233760860570955E-2</v>
      </c>
      <c r="AX72" s="6">
        <f t="shared" si="45"/>
        <v>7.0815493227041407E-3</v>
      </c>
      <c r="AY72" s="6">
        <f t="shared" si="46"/>
        <v>1.9012339966223792E-2</v>
      </c>
      <c r="AZ72" s="6">
        <f t="shared" si="47"/>
        <v>2.6093889288927932E-2</v>
      </c>
      <c r="BA72" s="15"/>
      <c r="BB72" s="7"/>
      <c r="BD72" s="16"/>
      <c r="BE72" s="7"/>
      <c r="BG72" s="18"/>
      <c r="BH72" s="7"/>
      <c r="BJ72" s="19"/>
      <c r="BK72" s="7"/>
      <c r="BM72" s="20"/>
      <c r="BN72" s="7"/>
      <c r="BP72" s="22"/>
      <c r="BQ72" s="7"/>
      <c r="BS72" s="24"/>
      <c r="BT72" s="7"/>
      <c r="BV72" s="25"/>
      <c r="BW72" s="7"/>
      <c r="BY72" s="27"/>
      <c r="BZ72" s="7"/>
      <c r="CB72" s="28"/>
      <c r="CC72" s="7"/>
      <c r="CE72" s="29"/>
      <c r="CF72" s="7"/>
      <c r="CH72" s="30"/>
      <c r="CI72" s="7"/>
    </row>
    <row r="73" spans="1:87" x14ac:dyDescent="0.25">
      <c r="A73" s="1">
        <v>42101007200</v>
      </c>
      <c r="B73" s="1" t="s">
        <v>3</v>
      </c>
      <c r="C73" s="1" t="s">
        <v>4</v>
      </c>
      <c r="D73" s="1" t="s">
        <v>74</v>
      </c>
      <c r="E73" s="9">
        <v>1852.0515150000001</v>
      </c>
      <c r="F73" s="7">
        <v>1729.0513229999999</v>
      </c>
      <c r="G73" s="123">
        <v>1292</v>
      </c>
      <c r="H73" s="146">
        <f t="shared" si="24"/>
        <v>-123.0001920000002</v>
      </c>
      <c r="I73" s="146">
        <f t="shared" si="25"/>
        <v>-437.05132299999991</v>
      </c>
      <c r="J73" s="146">
        <f t="shared" si="26"/>
        <v>-560.05151500000011</v>
      </c>
      <c r="K73" s="5">
        <f>E73/Population!E73</f>
        <v>0.30300907060088933</v>
      </c>
      <c r="L73" s="5">
        <f>F73/Population!F73</f>
        <v>0.31894393150322753</v>
      </c>
      <c r="M73" s="5">
        <f>G73/Population!G73</f>
        <v>0.2889087656529517</v>
      </c>
      <c r="N73" s="6">
        <f t="shared" si="27"/>
        <v>1.5934860902338199E-2</v>
      </c>
      <c r="O73" s="6">
        <f t="shared" si="28"/>
        <v>-3.0035165850275825E-2</v>
      </c>
      <c r="P73" s="6">
        <f t="shared" si="29"/>
        <v>-1.4100304947937625E-2</v>
      </c>
      <c r="Q73" s="89">
        <v>3542.127422</v>
      </c>
      <c r="R73" s="90">
        <v>3269.109586</v>
      </c>
      <c r="S73" s="124">
        <v>2657</v>
      </c>
      <c r="T73" s="146">
        <f t="shared" si="30"/>
        <v>-273.01783599999999</v>
      </c>
      <c r="U73" s="146">
        <f t="shared" si="31"/>
        <v>-612.10958600000004</v>
      </c>
      <c r="V73" s="146">
        <f t="shared" si="32"/>
        <v>-885.12742200000002</v>
      </c>
      <c r="W73" s="5">
        <f>Q73/Population!E73</f>
        <v>0.57951775606530254</v>
      </c>
      <c r="X73" s="5">
        <f>R73/Population!F73</f>
        <v>0.60302586164108252</v>
      </c>
      <c r="Y73" s="5">
        <f>S73/Population!G73</f>
        <v>0.59414132379248663</v>
      </c>
      <c r="Z73" s="6">
        <f t="shared" si="33"/>
        <v>2.3508105575779981E-2</v>
      </c>
      <c r="AA73" s="6">
        <f t="shared" si="34"/>
        <v>-8.8845378485958859E-3</v>
      </c>
      <c r="AB73" s="6">
        <f t="shared" si="35"/>
        <v>1.4623567727184095E-2</v>
      </c>
      <c r="AC73" s="10">
        <v>678.03901919999998</v>
      </c>
      <c r="AD73" s="7">
        <v>851.0383167</v>
      </c>
      <c r="AE73" s="125">
        <v>837</v>
      </c>
      <c r="AF73" s="146">
        <f t="shared" si="36"/>
        <v>172.99929750000001</v>
      </c>
      <c r="AG73" s="146">
        <f t="shared" si="37"/>
        <v>-14.038316699999996</v>
      </c>
      <c r="AH73" s="146">
        <f t="shared" si="38"/>
        <v>158.96098080000002</v>
      </c>
      <c r="AI73" s="5">
        <f>AC73/Population!E73</f>
        <v>0.11093210495223753</v>
      </c>
      <c r="AJ73" s="5">
        <f>AD73/Population!F73</f>
        <v>0.15698406575765181</v>
      </c>
      <c r="AK73" s="5">
        <f>AE73/Population!G73</f>
        <v>0.18716457960644006</v>
      </c>
      <c r="AL73" s="6">
        <f t="shared" si="39"/>
        <v>4.605196080541428E-2</v>
      </c>
      <c r="AM73" s="6">
        <f t="shared" si="40"/>
        <v>3.0180513848788254E-2</v>
      </c>
      <c r="AN73" s="6">
        <f t="shared" si="41"/>
        <v>7.6232474654202534E-2</v>
      </c>
      <c r="AO73" s="11">
        <v>119.008302</v>
      </c>
      <c r="AP73" s="7">
        <v>158.0122188</v>
      </c>
      <c r="AQ73" s="125">
        <v>225</v>
      </c>
      <c r="AR73" s="146">
        <f t="shared" si="42"/>
        <v>39.003916799999999</v>
      </c>
      <c r="AS73" s="146">
        <f t="shared" si="43"/>
        <v>66.987781200000001</v>
      </c>
      <c r="AT73" s="146">
        <f t="shared" si="44"/>
        <v>105.991698</v>
      </c>
      <c r="AU73" s="5">
        <f>AO73/Population!E73</f>
        <v>1.9470622005246952E-2</v>
      </c>
      <c r="AV73" s="5">
        <f>AP73/Population!F73</f>
        <v>2.9147219414041768E-2</v>
      </c>
      <c r="AW73" s="5">
        <f>AQ73/Population!G73</f>
        <v>5.031305903398927E-2</v>
      </c>
      <c r="AX73" s="6">
        <f t="shared" si="45"/>
        <v>9.676597408794816E-3</v>
      </c>
      <c r="AY73" s="6">
        <f t="shared" si="46"/>
        <v>2.1165839619947502E-2</v>
      </c>
      <c r="AZ73" s="6">
        <f t="shared" si="47"/>
        <v>3.0842437028742318E-2</v>
      </c>
      <c r="BA73" s="15"/>
      <c r="BB73" s="7"/>
      <c r="BD73" s="16"/>
      <c r="BE73" s="7"/>
      <c r="BG73" s="18"/>
      <c r="BH73" s="7"/>
      <c r="BJ73" s="19"/>
      <c r="BK73" s="7"/>
      <c r="BM73" s="20"/>
      <c r="BN73" s="7"/>
      <c r="BP73" s="22"/>
      <c r="BQ73" s="7"/>
      <c r="BS73" s="24"/>
      <c r="BT73" s="7"/>
      <c r="BV73" s="25"/>
      <c r="BW73" s="7"/>
      <c r="BY73" s="27"/>
      <c r="BZ73" s="7"/>
      <c r="CB73" s="28"/>
      <c r="CC73" s="7"/>
      <c r="CE73" s="29"/>
      <c r="CF73" s="7"/>
      <c r="CH73" s="30"/>
      <c r="CI73" s="7"/>
    </row>
    <row r="74" spans="1:87" x14ac:dyDescent="0.25">
      <c r="A74" s="1">
        <v>42101007300</v>
      </c>
      <c r="B74" s="1" t="s">
        <v>3</v>
      </c>
      <c r="C74" s="1" t="s">
        <v>4</v>
      </c>
      <c r="D74" s="1" t="s">
        <v>75</v>
      </c>
      <c r="E74" s="9">
        <v>1115</v>
      </c>
      <c r="F74" s="7">
        <v>1060</v>
      </c>
      <c r="G74" s="123">
        <v>843</v>
      </c>
      <c r="H74" s="146">
        <f t="shared" si="24"/>
        <v>-55</v>
      </c>
      <c r="I74" s="146">
        <f t="shared" si="25"/>
        <v>-217</v>
      </c>
      <c r="J74" s="146">
        <f t="shared" si="26"/>
        <v>-272</v>
      </c>
      <c r="K74" s="5">
        <f>E74/Population!E74</f>
        <v>0.29957012310655001</v>
      </c>
      <c r="L74" s="5">
        <f>F74/Population!F74</f>
        <v>0.32565284178187404</v>
      </c>
      <c r="M74" s="5">
        <f>G74/Population!G74</f>
        <v>0.27290385237941084</v>
      </c>
      <c r="N74" s="6">
        <f t="shared" si="27"/>
        <v>2.6082718675324024E-2</v>
      </c>
      <c r="O74" s="6">
        <f t="shared" si="28"/>
        <v>-5.2748989402463198E-2</v>
      </c>
      <c r="P74" s="6">
        <f t="shared" si="29"/>
        <v>-2.6666270727139174E-2</v>
      </c>
      <c r="Q74" s="89">
        <v>2281.000004</v>
      </c>
      <c r="R74" s="90">
        <v>1889</v>
      </c>
      <c r="S74" s="124">
        <v>1762</v>
      </c>
      <c r="T74" s="146">
        <f t="shared" si="30"/>
        <v>-392.00000399999999</v>
      </c>
      <c r="U74" s="146">
        <f t="shared" si="31"/>
        <v>-127</v>
      </c>
      <c r="V74" s="146">
        <f t="shared" si="32"/>
        <v>-519.00000399999999</v>
      </c>
      <c r="W74" s="5">
        <f>Q74/Population!E74</f>
        <v>0.61284255785140906</v>
      </c>
      <c r="X74" s="5">
        <f>R74/Population!F74</f>
        <v>0.58033794162826424</v>
      </c>
      <c r="Y74" s="5">
        <f>S74/Population!G74</f>
        <v>0.57041113629006146</v>
      </c>
      <c r="Z74" s="6">
        <f t="shared" si="33"/>
        <v>-3.2504616223144822E-2</v>
      </c>
      <c r="AA74" s="6">
        <f t="shared" si="34"/>
        <v>-9.9268053382027821E-3</v>
      </c>
      <c r="AB74" s="6">
        <f t="shared" si="35"/>
        <v>-4.2431421561347604E-2</v>
      </c>
      <c r="AC74" s="10">
        <v>399</v>
      </c>
      <c r="AD74" s="7">
        <v>487</v>
      </c>
      <c r="AE74" s="125">
        <v>501</v>
      </c>
      <c r="AF74" s="146">
        <f t="shared" si="36"/>
        <v>88</v>
      </c>
      <c r="AG74" s="146">
        <f t="shared" si="37"/>
        <v>14</v>
      </c>
      <c r="AH74" s="146">
        <f t="shared" si="38"/>
        <v>102</v>
      </c>
      <c r="AI74" s="5">
        <f>AC74/Population!E74</f>
        <v>0.10720042970359951</v>
      </c>
      <c r="AJ74" s="5">
        <f>AD74/Population!F74</f>
        <v>0.14961597542242702</v>
      </c>
      <c r="AK74" s="5">
        <f>AE74/Population!G74</f>
        <v>0.16218841048883134</v>
      </c>
      <c r="AL74" s="6">
        <f t="shared" si="39"/>
        <v>4.241554571882751E-2</v>
      </c>
      <c r="AM74" s="6">
        <f t="shared" si="40"/>
        <v>1.2572435066404319E-2</v>
      </c>
      <c r="AN74" s="6">
        <f t="shared" si="41"/>
        <v>5.498798078523183E-2</v>
      </c>
      <c r="AO74" s="11">
        <v>84</v>
      </c>
      <c r="AP74" s="7">
        <v>123</v>
      </c>
      <c r="AQ74" s="125">
        <v>123</v>
      </c>
      <c r="AR74" s="146">
        <f t="shared" si="42"/>
        <v>39</v>
      </c>
      <c r="AS74" s="146">
        <f t="shared" si="43"/>
        <v>0</v>
      </c>
      <c r="AT74" s="146">
        <f t="shared" si="44"/>
        <v>39</v>
      </c>
      <c r="AU74" s="5">
        <f>AO74/Population!E74</f>
        <v>2.2568511516547266E-2</v>
      </c>
      <c r="AV74" s="5">
        <f>AP74/Population!F74</f>
        <v>3.7788018433179721E-2</v>
      </c>
      <c r="AW74" s="5">
        <f>AQ74/Population!G74</f>
        <v>3.9818711557138231E-2</v>
      </c>
      <c r="AX74" s="6">
        <f t="shared" si="45"/>
        <v>1.5219506916632455E-2</v>
      </c>
      <c r="AY74" s="6">
        <f t="shared" si="46"/>
        <v>2.0306931239585102E-3</v>
      </c>
      <c r="AZ74" s="6">
        <f t="shared" si="47"/>
        <v>1.7250200040590965E-2</v>
      </c>
      <c r="BA74" s="15"/>
      <c r="BB74" s="7"/>
      <c r="BD74" s="16"/>
      <c r="BE74" s="7"/>
      <c r="BG74" s="18"/>
      <c r="BH74" s="7"/>
      <c r="BJ74" s="19"/>
      <c r="BK74" s="7"/>
      <c r="BM74" s="20"/>
      <c r="BN74" s="7"/>
      <c r="BP74" s="22"/>
      <c r="BQ74" s="7"/>
      <c r="BS74" s="24"/>
      <c r="BT74" s="7"/>
      <c r="BV74" s="25"/>
      <c r="BW74" s="7"/>
      <c r="BY74" s="27"/>
      <c r="BZ74" s="7"/>
      <c r="CB74" s="28"/>
      <c r="CC74" s="7"/>
      <c r="CE74" s="29"/>
      <c r="CF74" s="7"/>
      <c r="CH74" s="30"/>
      <c r="CI74" s="7"/>
    </row>
    <row r="75" spans="1:87" x14ac:dyDescent="0.25">
      <c r="A75" s="1">
        <v>42101007400</v>
      </c>
      <c r="B75" s="1" t="s">
        <v>3</v>
      </c>
      <c r="C75" s="1" t="s">
        <v>4</v>
      </c>
      <c r="D75" s="1" t="s">
        <v>76</v>
      </c>
      <c r="E75" s="9">
        <v>1571</v>
      </c>
      <c r="F75" s="7">
        <v>1426</v>
      </c>
      <c r="G75" s="123">
        <v>819</v>
      </c>
      <c r="H75" s="146">
        <f t="shared" si="24"/>
        <v>-145</v>
      </c>
      <c r="I75" s="146">
        <f t="shared" si="25"/>
        <v>-607</v>
      </c>
      <c r="J75" s="146">
        <f t="shared" si="26"/>
        <v>-752</v>
      </c>
      <c r="K75" s="5">
        <f>E75/Population!E75</f>
        <v>0.28852157895377517</v>
      </c>
      <c r="L75" s="5">
        <f>F75/Population!F75</f>
        <v>0.31278789208159685</v>
      </c>
      <c r="M75" s="5">
        <f>G75/Population!G75</f>
        <v>0.19626168224299065</v>
      </c>
      <c r="N75" s="6">
        <f t="shared" si="27"/>
        <v>2.4266313127821681E-2</v>
      </c>
      <c r="O75" s="6">
        <f t="shared" si="28"/>
        <v>-0.1165262098386062</v>
      </c>
      <c r="P75" s="6">
        <f t="shared" si="29"/>
        <v>-9.2259896710784522E-2</v>
      </c>
      <c r="Q75" s="89">
        <v>3083.0000049999999</v>
      </c>
      <c r="R75" s="90">
        <v>2668</v>
      </c>
      <c r="S75" s="124">
        <v>2660</v>
      </c>
      <c r="T75" s="146">
        <f t="shared" si="30"/>
        <v>-415.00000499999987</v>
      </c>
      <c r="U75" s="146">
        <f t="shared" si="31"/>
        <v>-8</v>
      </c>
      <c r="V75" s="146">
        <f t="shared" si="32"/>
        <v>-423.00000499999987</v>
      </c>
      <c r="W75" s="5">
        <f>Q75/Population!E75</f>
        <v>0.56620752982628686</v>
      </c>
      <c r="X75" s="5">
        <f>R75/Population!F75</f>
        <v>0.58521605615266503</v>
      </c>
      <c r="Y75" s="5">
        <f>S75/Population!G75</f>
        <v>0.63743110472082432</v>
      </c>
      <c r="Z75" s="6">
        <f t="shared" si="33"/>
        <v>1.9008526326378172E-2</v>
      </c>
      <c r="AA75" s="6">
        <f t="shared" si="34"/>
        <v>5.2215048568159284E-2</v>
      </c>
      <c r="AB75" s="6">
        <f t="shared" si="35"/>
        <v>7.1223574894537456E-2</v>
      </c>
      <c r="AC75" s="10">
        <v>907</v>
      </c>
      <c r="AD75" s="7">
        <v>752</v>
      </c>
      <c r="AE75" s="125">
        <v>839</v>
      </c>
      <c r="AF75" s="146">
        <f t="shared" si="36"/>
        <v>-155</v>
      </c>
      <c r="AG75" s="146">
        <f t="shared" si="37"/>
        <v>87</v>
      </c>
      <c r="AH75" s="146">
        <f t="shared" si="38"/>
        <v>-68</v>
      </c>
      <c r="AI75" s="5">
        <f>AC75/Population!E75</f>
        <v>0.16657483902678172</v>
      </c>
      <c r="AJ75" s="5">
        <f>AD75/Population!F75</f>
        <v>0.16494845360824742</v>
      </c>
      <c r="AK75" s="5">
        <f>AE75/Population!G75</f>
        <v>0.20105439731607955</v>
      </c>
      <c r="AL75" s="6">
        <f t="shared" si="39"/>
        <v>-1.6263854185342985E-3</v>
      </c>
      <c r="AM75" s="6">
        <f t="shared" si="40"/>
        <v>3.6105943707832128E-2</v>
      </c>
      <c r="AN75" s="6">
        <f t="shared" si="41"/>
        <v>3.4479558289297829E-2</v>
      </c>
      <c r="AO75" s="11">
        <v>235</v>
      </c>
      <c r="AP75" s="7">
        <v>266</v>
      </c>
      <c r="AQ75" s="125">
        <v>145</v>
      </c>
      <c r="AR75" s="146">
        <f t="shared" si="42"/>
        <v>31</v>
      </c>
      <c r="AS75" s="146">
        <f t="shared" si="43"/>
        <v>-121</v>
      </c>
      <c r="AT75" s="146">
        <f t="shared" si="44"/>
        <v>-90</v>
      </c>
      <c r="AU75" s="5">
        <f>AO75/Population!E75</f>
        <v>4.3158861269342562E-2</v>
      </c>
      <c r="AV75" s="5">
        <f>AP75/Population!F75</f>
        <v>5.8346128536959863E-2</v>
      </c>
      <c r="AW75" s="5">
        <f>AQ75/Population!G75</f>
        <v>3.4747184279894559E-2</v>
      </c>
      <c r="AX75" s="6">
        <f t="shared" si="45"/>
        <v>1.5187267267617301E-2</v>
      </c>
      <c r="AY75" s="6">
        <f t="shared" si="46"/>
        <v>-2.3598944257065303E-2</v>
      </c>
      <c r="AZ75" s="6">
        <f t="shared" si="47"/>
        <v>-8.4116769894480026E-3</v>
      </c>
      <c r="BA75" s="15"/>
      <c r="BB75" s="7"/>
      <c r="BD75" s="16"/>
      <c r="BE75" s="7"/>
      <c r="BG75" s="18"/>
      <c r="BH75" s="7"/>
      <c r="BJ75" s="19"/>
      <c r="BK75" s="7"/>
      <c r="BM75" s="20"/>
      <c r="BN75" s="7"/>
      <c r="BP75" s="22"/>
      <c r="BQ75" s="7"/>
      <c r="BS75" s="24"/>
      <c r="BT75" s="7"/>
      <c r="BV75" s="25"/>
      <c r="BW75" s="7"/>
      <c r="BY75" s="27"/>
      <c r="BZ75" s="7"/>
      <c r="CB75" s="28"/>
      <c r="CC75" s="7"/>
      <c r="CE75" s="29"/>
      <c r="CF75" s="7"/>
      <c r="CH75" s="30"/>
      <c r="CI75" s="7"/>
    </row>
    <row r="76" spans="1:87" x14ac:dyDescent="0.25">
      <c r="A76" s="1">
        <v>42101007700</v>
      </c>
      <c r="B76" s="1" t="s">
        <v>3</v>
      </c>
      <c r="C76" s="1" t="s">
        <v>4</v>
      </c>
      <c r="D76" s="1" t="s">
        <v>77</v>
      </c>
      <c r="E76" s="9">
        <v>288</v>
      </c>
      <c r="F76" s="7">
        <v>203</v>
      </c>
      <c r="G76" s="123">
        <v>140</v>
      </c>
      <c r="H76" s="146">
        <f t="shared" si="24"/>
        <v>-85</v>
      </c>
      <c r="I76" s="146">
        <f t="shared" si="25"/>
        <v>-63</v>
      </c>
      <c r="J76" s="146">
        <f t="shared" si="26"/>
        <v>-148</v>
      </c>
      <c r="K76" s="5">
        <f>E76/Population!E76</f>
        <v>0.12782956206106019</v>
      </c>
      <c r="L76" s="5">
        <f>F76/Population!F76</f>
        <v>0.10972972972972973</v>
      </c>
      <c r="M76" s="5">
        <f>G76/Population!G76</f>
        <v>5.8922558922558925E-2</v>
      </c>
      <c r="N76" s="6">
        <f t="shared" si="27"/>
        <v>-1.8099832331330459E-2</v>
      </c>
      <c r="O76" s="6">
        <f t="shared" si="28"/>
        <v>-5.0807170807170808E-2</v>
      </c>
      <c r="P76" s="6">
        <f t="shared" si="29"/>
        <v>-6.890700313850126E-2</v>
      </c>
      <c r="Q76" s="89">
        <v>1120.9999869999999</v>
      </c>
      <c r="R76" s="90">
        <v>806</v>
      </c>
      <c r="S76" s="124">
        <v>999</v>
      </c>
      <c r="T76" s="146">
        <f t="shared" si="30"/>
        <v>-314.99998699999992</v>
      </c>
      <c r="U76" s="146">
        <f t="shared" si="31"/>
        <v>193</v>
      </c>
      <c r="V76" s="146">
        <f t="shared" si="32"/>
        <v>-121.99998699999992</v>
      </c>
      <c r="W76" s="5">
        <f>Q76/Population!E76</f>
        <v>0.4975588104467506</v>
      </c>
      <c r="X76" s="5">
        <f>R76/Population!F76</f>
        <v>0.43567567567567567</v>
      </c>
      <c r="Y76" s="5">
        <f>S76/Population!G76</f>
        <v>0.42045454545454547</v>
      </c>
      <c r="Z76" s="6">
        <f t="shared" si="33"/>
        <v>-6.1883134771074932E-2</v>
      </c>
      <c r="AA76" s="6">
        <f t="shared" si="34"/>
        <v>-1.5221130221130197E-2</v>
      </c>
      <c r="AB76" s="6">
        <f t="shared" si="35"/>
        <v>-7.7104264992205129E-2</v>
      </c>
      <c r="AC76" s="10">
        <v>134</v>
      </c>
      <c r="AD76" s="7">
        <v>116</v>
      </c>
      <c r="AE76" s="125">
        <v>107</v>
      </c>
      <c r="AF76" s="146">
        <f t="shared" si="36"/>
        <v>-18</v>
      </c>
      <c r="AG76" s="146">
        <f t="shared" si="37"/>
        <v>-9</v>
      </c>
      <c r="AH76" s="146">
        <f t="shared" si="38"/>
        <v>-27</v>
      </c>
      <c r="AI76" s="5">
        <f>AC76/Population!E76</f>
        <v>5.9476254570076624E-2</v>
      </c>
      <c r="AJ76" s="5">
        <f>AD76/Population!F76</f>
        <v>6.2702702702702701E-2</v>
      </c>
      <c r="AK76" s="5">
        <f>AE76/Population!G76</f>
        <v>4.5033670033670037E-2</v>
      </c>
      <c r="AL76" s="6">
        <f t="shared" si="39"/>
        <v>3.2264481326260766E-3</v>
      </c>
      <c r="AM76" s="6">
        <f t="shared" si="40"/>
        <v>-1.7669032669032664E-2</v>
      </c>
      <c r="AN76" s="6">
        <f t="shared" si="41"/>
        <v>-1.4442584536406587E-2</v>
      </c>
      <c r="AO76" s="11">
        <v>44</v>
      </c>
      <c r="AP76" s="7">
        <v>39</v>
      </c>
      <c r="AQ76" s="125">
        <v>41</v>
      </c>
      <c r="AR76" s="146">
        <f t="shared" si="42"/>
        <v>-5</v>
      </c>
      <c r="AS76" s="146">
        <f t="shared" si="43"/>
        <v>2</v>
      </c>
      <c r="AT76" s="146">
        <f t="shared" si="44"/>
        <v>-3</v>
      </c>
      <c r="AU76" s="5">
        <f>AO76/Population!E76</f>
        <v>1.9529516425995309E-2</v>
      </c>
      <c r="AV76" s="5">
        <f>AP76/Population!F76</f>
        <v>2.1081081081081081E-2</v>
      </c>
      <c r="AW76" s="5">
        <f>AQ76/Population!G76</f>
        <v>1.7255892255892257E-2</v>
      </c>
      <c r="AX76" s="6">
        <f t="shared" si="45"/>
        <v>1.5515646550857722E-3</v>
      </c>
      <c r="AY76" s="6">
        <f t="shared" si="46"/>
        <v>-3.8251888251888237E-3</v>
      </c>
      <c r="AZ76" s="6">
        <f t="shared" si="47"/>
        <v>-2.2736241701030516E-3</v>
      </c>
      <c r="BA76" s="15"/>
      <c r="BB76" s="7"/>
      <c r="BD76" s="16"/>
      <c r="BE76" s="7"/>
      <c r="BG76" s="18"/>
      <c r="BH76" s="7"/>
      <c r="BJ76" s="19"/>
      <c r="BK76" s="7"/>
      <c r="BM76" s="20"/>
      <c r="BN76" s="7"/>
      <c r="BP76" s="22"/>
      <c r="BQ76" s="7"/>
      <c r="BS76" s="24"/>
      <c r="BT76" s="7"/>
      <c r="BV76" s="25"/>
      <c r="BW76" s="7"/>
      <c r="BY76" s="27"/>
      <c r="BZ76" s="7"/>
      <c r="CB76" s="28"/>
      <c r="CC76" s="7"/>
      <c r="CE76" s="29"/>
      <c r="CF76" s="7"/>
      <c r="CH76" s="30"/>
      <c r="CI76" s="7"/>
    </row>
    <row r="77" spans="1:87" x14ac:dyDescent="0.25">
      <c r="A77" s="1">
        <v>42101007800</v>
      </c>
      <c r="B77" s="1" t="s">
        <v>3</v>
      </c>
      <c r="C77" s="1" t="s">
        <v>4</v>
      </c>
      <c r="D77" s="1" t="s">
        <v>78</v>
      </c>
      <c r="E77" s="9">
        <v>796</v>
      </c>
      <c r="F77" s="7">
        <v>958</v>
      </c>
      <c r="G77" s="123">
        <v>517</v>
      </c>
      <c r="H77" s="146">
        <f t="shared" si="24"/>
        <v>162</v>
      </c>
      <c r="I77" s="146">
        <f t="shared" si="25"/>
        <v>-441</v>
      </c>
      <c r="J77" s="146">
        <f t="shared" si="26"/>
        <v>-279</v>
      </c>
      <c r="K77" s="5">
        <f>E77/Population!E77</f>
        <v>0.16666666858598553</v>
      </c>
      <c r="L77" s="5">
        <f>F77/Population!F77</f>
        <v>0.20426439232409382</v>
      </c>
      <c r="M77" s="5">
        <f>G77/Population!G77</f>
        <v>0.13135162601626016</v>
      </c>
      <c r="N77" s="6">
        <f t="shared" si="27"/>
        <v>3.7597723738108296E-2</v>
      </c>
      <c r="O77" s="6">
        <f t="shared" si="28"/>
        <v>-7.2912766307833665E-2</v>
      </c>
      <c r="P77" s="6">
        <f t="shared" si="29"/>
        <v>-3.5315042569725369E-2</v>
      </c>
      <c r="Q77" s="89">
        <v>3300.9999619999999</v>
      </c>
      <c r="R77" s="90">
        <v>3173</v>
      </c>
      <c r="S77" s="124">
        <v>2888</v>
      </c>
      <c r="T77" s="146">
        <f t="shared" si="30"/>
        <v>-127.99996199999987</v>
      </c>
      <c r="U77" s="146">
        <f t="shared" si="31"/>
        <v>-285</v>
      </c>
      <c r="V77" s="146">
        <f t="shared" si="32"/>
        <v>-412.99996199999987</v>
      </c>
      <c r="W77" s="5">
        <f>Q77/Population!E77</f>
        <v>0.69116415410678989</v>
      </c>
      <c r="X77" s="5">
        <f>R77/Population!F77</f>
        <v>0.67654584221748404</v>
      </c>
      <c r="Y77" s="5">
        <f>S77/Population!G77</f>
        <v>0.73373983739837401</v>
      </c>
      <c r="Z77" s="6">
        <f t="shared" si="33"/>
        <v>-1.4618311889305846E-2</v>
      </c>
      <c r="AA77" s="6">
        <f t="shared" si="34"/>
        <v>5.7193995180889967E-2</v>
      </c>
      <c r="AB77" s="6">
        <f t="shared" si="35"/>
        <v>4.2575683291584121E-2</v>
      </c>
      <c r="AC77" s="10">
        <v>523</v>
      </c>
      <c r="AD77" s="7">
        <v>508</v>
      </c>
      <c r="AE77" s="125">
        <v>448</v>
      </c>
      <c r="AF77" s="146">
        <f t="shared" si="36"/>
        <v>-15</v>
      </c>
      <c r="AG77" s="146">
        <f t="shared" si="37"/>
        <v>-60</v>
      </c>
      <c r="AH77" s="146">
        <f t="shared" si="38"/>
        <v>-75</v>
      </c>
      <c r="AI77" s="5">
        <f>AC77/Population!E77</f>
        <v>0.10950586390762616</v>
      </c>
      <c r="AJ77" s="5">
        <f>AD77/Population!F77</f>
        <v>0.10831556503198295</v>
      </c>
      <c r="AK77" s="5">
        <f>AE77/Population!G77</f>
        <v>0.11382113821138211</v>
      </c>
      <c r="AL77" s="6">
        <f t="shared" si="39"/>
        <v>-1.190298875643217E-3</v>
      </c>
      <c r="AM77" s="6">
        <f t="shared" si="40"/>
        <v>5.5055731793991619E-3</v>
      </c>
      <c r="AN77" s="6">
        <f t="shared" si="41"/>
        <v>4.3152743037559449E-3</v>
      </c>
      <c r="AO77" s="11">
        <v>182</v>
      </c>
      <c r="AP77" s="7">
        <v>191</v>
      </c>
      <c r="AQ77" s="125">
        <v>127</v>
      </c>
      <c r="AR77" s="146">
        <f t="shared" si="42"/>
        <v>9</v>
      </c>
      <c r="AS77" s="146">
        <f t="shared" si="43"/>
        <v>-64</v>
      </c>
      <c r="AT77" s="146">
        <f t="shared" si="44"/>
        <v>-55</v>
      </c>
      <c r="AU77" s="5">
        <f>AO77/Population!E77</f>
        <v>3.8107203118906238E-2</v>
      </c>
      <c r="AV77" s="5">
        <f>AP77/Population!F77</f>
        <v>4.0724946695095951E-2</v>
      </c>
      <c r="AW77" s="5">
        <f>AQ77/Population!G77</f>
        <v>3.2266260162601625E-2</v>
      </c>
      <c r="AX77" s="6">
        <f t="shared" si="45"/>
        <v>2.6177435761897128E-3</v>
      </c>
      <c r="AY77" s="6">
        <f t="shared" si="46"/>
        <v>-8.4586865324943264E-3</v>
      </c>
      <c r="AZ77" s="6">
        <f t="shared" si="47"/>
        <v>-5.8409429563046136E-3</v>
      </c>
      <c r="BA77" s="15"/>
      <c r="BB77" s="7"/>
      <c r="BD77" s="16"/>
      <c r="BE77" s="7"/>
      <c r="BG77" s="18"/>
      <c r="BH77" s="7"/>
      <c r="BJ77" s="19"/>
      <c r="BK77" s="7"/>
      <c r="BM77" s="20"/>
      <c r="BN77" s="7"/>
      <c r="BP77" s="22"/>
      <c r="BQ77" s="7"/>
      <c r="BS77" s="24"/>
      <c r="BT77" s="7"/>
      <c r="BV77" s="25"/>
      <c r="BW77" s="7"/>
      <c r="BY77" s="27"/>
      <c r="BZ77" s="7"/>
      <c r="CB77" s="28"/>
      <c r="CC77" s="7"/>
      <c r="CE77" s="29"/>
      <c r="CF77" s="7"/>
      <c r="CH77" s="30"/>
      <c r="CI77" s="7"/>
    </row>
    <row r="78" spans="1:87" x14ac:dyDescent="0.25">
      <c r="A78" s="1">
        <v>42101007900</v>
      </c>
      <c r="B78" s="1" t="s">
        <v>3</v>
      </c>
      <c r="C78" s="1" t="s">
        <v>4</v>
      </c>
      <c r="D78" s="1" t="s">
        <v>79</v>
      </c>
      <c r="E78" s="9">
        <v>776</v>
      </c>
      <c r="F78" s="7">
        <v>988</v>
      </c>
      <c r="G78" s="123">
        <v>781</v>
      </c>
      <c r="H78" s="146">
        <f t="shared" si="24"/>
        <v>212</v>
      </c>
      <c r="I78" s="146">
        <f t="shared" si="25"/>
        <v>-207</v>
      </c>
      <c r="J78" s="146">
        <f t="shared" si="26"/>
        <v>5</v>
      </c>
      <c r="K78" s="5">
        <f>E78/Population!E78</f>
        <v>0.16409388922250381</v>
      </c>
      <c r="L78" s="5">
        <f>F78/Population!F78</f>
        <v>0.20682436675737911</v>
      </c>
      <c r="M78" s="5">
        <f>G78/Population!G78</f>
        <v>0.16487228203504328</v>
      </c>
      <c r="N78" s="6">
        <f t="shared" si="27"/>
        <v>4.27304775348753E-2</v>
      </c>
      <c r="O78" s="6">
        <f t="shared" si="28"/>
        <v>-4.1952084722335831E-2</v>
      </c>
      <c r="P78" s="6">
        <f t="shared" si="29"/>
        <v>7.7839281253946901E-4</v>
      </c>
      <c r="Q78" s="89">
        <v>3327.9999910000001</v>
      </c>
      <c r="R78" s="90">
        <v>3088</v>
      </c>
      <c r="S78" s="124">
        <v>3345</v>
      </c>
      <c r="T78" s="146">
        <f t="shared" si="30"/>
        <v>-239.99999100000014</v>
      </c>
      <c r="U78" s="146">
        <f t="shared" si="31"/>
        <v>257</v>
      </c>
      <c r="V78" s="146">
        <f t="shared" si="32"/>
        <v>17.000008999999864</v>
      </c>
      <c r="W78" s="5">
        <f>Q78/Population!E78</f>
        <v>0.70374286321604085</v>
      </c>
      <c r="X78" s="5">
        <f>R78/Population!F78</f>
        <v>0.64643081431861005</v>
      </c>
      <c r="Y78" s="5">
        <f>S78/Population!G78</f>
        <v>0.70614312856238126</v>
      </c>
      <c r="Z78" s="6">
        <f t="shared" si="33"/>
        <v>-5.7312048897430801E-2</v>
      </c>
      <c r="AA78" s="6">
        <f t="shared" si="34"/>
        <v>5.9712314243771214E-2</v>
      </c>
      <c r="AB78" s="6">
        <f t="shared" si="35"/>
        <v>2.4002653463404133E-3</v>
      </c>
      <c r="AC78" s="10">
        <v>504</v>
      </c>
      <c r="AD78" s="7">
        <v>492</v>
      </c>
      <c r="AE78" s="125">
        <v>404</v>
      </c>
      <c r="AF78" s="146">
        <f t="shared" si="36"/>
        <v>-12</v>
      </c>
      <c r="AG78" s="146">
        <f t="shared" si="37"/>
        <v>-88</v>
      </c>
      <c r="AH78" s="146">
        <f t="shared" si="38"/>
        <v>-100</v>
      </c>
      <c r="AI78" s="5">
        <f>AC78/Population!E78</f>
        <v>0.10657644351564681</v>
      </c>
      <c r="AJ78" s="5">
        <f>AD78/Population!F78</f>
        <v>0.10299351057148838</v>
      </c>
      <c r="AK78" s="5">
        <f>AE78/Population!G78</f>
        <v>8.5286046020688205E-2</v>
      </c>
      <c r="AL78" s="6">
        <f t="shared" si="39"/>
        <v>-3.582932944158429E-3</v>
      </c>
      <c r="AM78" s="6">
        <f t="shared" si="40"/>
        <v>-1.7707464550800175E-2</v>
      </c>
      <c r="AN78" s="6">
        <f t="shared" si="41"/>
        <v>-2.1290397494958604E-2</v>
      </c>
      <c r="AO78" s="11">
        <v>135</v>
      </c>
      <c r="AP78" s="7">
        <v>153</v>
      </c>
      <c r="AQ78" s="125">
        <v>141</v>
      </c>
      <c r="AR78" s="146">
        <f t="shared" si="42"/>
        <v>18</v>
      </c>
      <c r="AS78" s="146">
        <f t="shared" si="43"/>
        <v>-12</v>
      </c>
      <c r="AT78" s="146">
        <f t="shared" si="44"/>
        <v>6</v>
      </c>
      <c r="AU78" s="5">
        <f>AO78/Population!E78</f>
        <v>2.8547261655976822E-2</v>
      </c>
      <c r="AV78" s="5">
        <f>AP78/Population!F78</f>
        <v>3.2028469750889681E-2</v>
      </c>
      <c r="AW78" s="5">
        <f>AQ78/Population!G78</f>
        <v>2.9765674477517417E-2</v>
      </c>
      <c r="AX78" s="6">
        <f t="shared" si="45"/>
        <v>3.4812080949128583E-3</v>
      </c>
      <c r="AY78" s="6">
        <f t="shared" si="46"/>
        <v>-2.2627952733722638E-3</v>
      </c>
      <c r="AZ78" s="6">
        <f t="shared" si="47"/>
        <v>1.2184128215405945E-3</v>
      </c>
      <c r="BA78" s="15"/>
      <c r="BB78" s="7"/>
      <c r="BD78" s="16"/>
      <c r="BE78" s="7"/>
      <c r="BG78" s="18"/>
      <c r="BH78" s="7"/>
      <c r="BJ78" s="19"/>
      <c r="BK78" s="7"/>
      <c r="BM78" s="20"/>
      <c r="BN78" s="7"/>
      <c r="BP78" s="22"/>
      <c r="BQ78" s="7"/>
      <c r="BS78" s="24"/>
      <c r="BT78" s="7"/>
      <c r="BV78" s="25"/>
      <c r="BW78" s="7"/>
      <c r="BY78" s="27"/>
      <c r="BZ78" s="7"/>
      <c r="CB78" s="28"/>
      <c r="CC78" s="7"/>
      <c r="CE78" s="29"/>
      <c r="CF78" s="7"/>
      <c r="CH78" s="30"/>
      <c r="CI78" s="7"/>
    </row>
    <row r="79" spans="1:87" x14ac:dyDescent="0.25">
      <c r="A79" s="1">
        <v>42101008000</v>
      </c>
      <c r="B79" s="1" t="s">
        <v>3</v>
      </c>
      <c r="C79" s="1" t="s">
        <v>4</v>
      </c>
      <c r="D79" s="1" t="s">
        <v>80</v>
      </c>
      <c r="E79" s="9">
        <v>1200</v>
      </c>
      <c r="F79" s="7">
        <v>1247</v>
      </c>
      <c r="G79" s="123">
        <v>835</v>
      </c>
      <c r="H79" s="146">
        <f t="shared" si="24"/>
        <v>47</v>
      </c>
      <c r="I79" s="146">
        <f t="shared" si="25"/>
        <v>-412</v>
      </c>
      <c r="J79" s="146">
        <f t="shared" si="26"/>
        <v>-365</v>
      </c>
      <c r="K79" s="5">
        <f>E79/Population!E79</f>
        <v>0.23852116851667546</v>
      </c>
      <c r="L79" s="5">
        <f>F79/Population!F79</f>
        <v>0.27828609685338096</v>
      </c>
      <c r="M79" s="5">
        <f>G79/Population!G79</f>
        <v>0.23728331912475134</v>
      </c>
      <c r="N79" s="6">
        <f t="shared" si="27"/>
        <v>3.9764928336705502E-2</v>
      </c>
      <c r="O79" s="6">
        <f t="shared" si="28"/>
        <v>-4.1002777728629619E-2</v>
      </c>
      <c r="P79" s="6">
        <f t="shared" si="29"/>
        <v>-1.2378493919241174E-3</v>
      </c>
      <c r="Q79" s="89">
        <v>3289.0000030000001</v>
      </c>
      <c r="R79" s="90">
        <v>2680</v>
      </c>
      <c r="S79" s="124">
        <v>2386</v>
      </c>
      <c r="T79" s="146">
        <f t="shared" si="30"/>
        <v>-609.00000300000011</v>
      </c>
      <c r="U79" s="146">
        <f t="shared" si="31"/>
        <v>-294</v>
      </c>
      <c r="V79" s="146">
        <f t="shared" si="32"/>
        <v>-903.00000300000011</v>
      </c>
      <c r="W79" s="5">
        <f>Q79/Population!E79</f>
        <v>0.6537467699724242</v>
      </c>
      <c r="X79" s="5">
        <f>R79/Population!F79</f>
        <v>0.59808078553894217</v>
      </c>
      <c r="Y79" s="5">
        <f>S79/Population!G79</f>
        <v>0.67803353225348106</v>
      </c>
      <c r="Z79" s="6">
        <f t="shared" si="33"/>
        <v>-5.566598443348203E-2</v>
      </c>
      <c r="AA79" s="6">
        <f t="shared" si="34"/>
        <v>7.9952746714538891E-2</v>
      </c>
      <c r="AB79" s="6">
        <f t="shared" si="35"/>
        <v>2.4286762281056862E-2</v>
      </c>
      <c r="AC79" s="10">
        <v>923</v>
      </c>
      <c r="AD79" s="7">
        <v>850</v>
      </c>
      <c r="AE79" s="125">
        <v>599</v>
      </c>
      <c r="AF79" s="146">
        <f t="shared" si="36"/>
        <v>-73</v>
      </c>
      <c r="AG79" s="146">
        <f t="shared" si="37"/>
        <v>-251</v>
      </c>
      <c r="AH79" s="146">
        <f t="shared" si="38"/>
        <v>-324</v>
      </c>
      <c r="AI79" s="5">
        <f>AC79/Population!E79</f>
        <v>0.18346253211740954</v>
      </c>
      <c r="AJ79" s="5">
        <f>AD79/Population!F79</f>
        <v>0.18968980138361974</v>
      </c>
      <c r="AK79" s="5">
        <f>AE79/Population!G79</f>
        <v>0.17021881216254617</v>
      </c>
      <c r="AL79" s="6">
        <f t="shared" si="39"/>
        <v>6.2272692662102003E-3</v>
      </c>
      <c r="AM79" s="6">
        <f t="shared" si="40"/>
        <v>-1.947098922107357E-2</v>
      </c>
      <c r="AN79" s="6">
        <f t="shared" si="41"/>
        <v>-1.324371995486337E-2</v>
      </c>
      <c r="AO79" s="11">
        <v>229</v>
      </c>
      <c r="AP79" s="7">
        <v>285</v>
      </c>
      <c r="AQ79" s="125">
        <v>179</v>
      </c>
      <c r="AR79" s="146">
        <f t="shared" si="42"/>
        <v>56</v>
      </c>
      <c r="AS79" s="146">
        <f t="shared" si="43"/>
        <v>-106</v>
      </c>
      <c r="AT79" s="146">
        <f t="shared" si="44"/>
        <v>-50</v>
      </c>
      <c r="AU79" s="5">
        <f>AO79/Population!E79</f>
        <v>4.5517789658598901E-2</v>
      </c>
      <c r="AV79" s="5">
        <f>AP79/Population!F79</f>
        <v>6.3601874581566617E-2</v>
      </c>
      <c r="AW79" s="5">
        <f>AQ79/Population!G79</f>
        <v>5.0866723500994603E-2</v>
      </c>
      <c r="AX79" s="6">
        <f t="shared" si="45"/>
        <v>1.8084084922967716E-2</v>
      </c>
      <c r="AY79" s="6">
        <f t="shared" si="46"/>
        <v>-1.2735151080572014E-2</v>
      </c>
      <c r="AZ79" s="6">
        <f t="shared" si="47"/>
        <v>5.348933842395702E-3</v>
      </c>
      <c r="BA79" s="15"/>
      <c r="BB79" s="7"/>
      <c r="BD79" s="16"/>
      <c r="BE79" s="7"/>
      <c r="BG79" s="18"/>
      <c r="BH79" s="7"/>
      <c r="BJ79" s="19"/>
      <c r="BK79" s="7"/>
      <c r="BM79" s="20"/>
      <c r="BN79" s="7"/>
      <c r="BP79" s="22"/>
      <c r="BQ79" s="7"/>
      <c r="BS79" s="24"/>
      <c r="BT79" s="7"/>
      <c r="BV79" s="25"/>
      <c r="BW79" s="7"/>
      <c r="BY79" s="27"/>
      <c r="BZ79" s="7"/>
      <c r="CB79" s="28"/>
      <c r="CC79" s="7"/>
      <c r="CE79" s="29"/>
      <c r="CF79" s="7"/>
      <c r="CH79" s="30"/>
      <c r="CI79" s="7"/>
    </row>
    <row r="80" spans="1:87" x14ac:dyDescent="0.25">
      <c r="A80" s="1">
        <v>42101008101</v>
      </c>
      <c r="B80" s="1" t="s">
        <v>3</v>
      </c>
      <c r="C80" s="1" t="s">
        <v>4</v>
      </c>
      <c r="D80" s="1" t="s">
        <v>81</v>
      </c>
      <c r="E80" s="9">
        <v>876.20574950000002</v>
      </c>
      <c r="F80" s="7">
        <v>872.94708249999996</v>
      </c>
      <c r="G80" s="123">
        <v>669</v>
      </c>
      <c r="H80" s="146">
        <f t="shared" si="24"/>
        <v>-3.2586670000000595</v>
      </c>
      <c r="I80" s="146">
        <f t="shared" si="25"/>
        <v>-203.94708249999996</v>
      </c>
      <c r="J80" s="146">
        <f t="shared" si="26"/>
        <v>-207.20574950000002</v>
      </c>
      <c r="K80" s="5">
        <f>E80/Population!E80</f>
        <v>0.25982392930791554</v>
      </c>
      <c r="L80" s="5">
        <f>F80/Population!F80</f>
        <v>0.2909025066407479</v>
      </c>
      <c r="M80" s="5">
        <f>G80/Population!G80</f>
        <v>0.29137630662020908</v>
      </c>
      <c r="N80" s="6">
        <f t="shared" si="27"/>
        <v>3.1078577332832369E-2</v>
      </c>
      <c r="O80" s="6">
        <f t="shared" si="28"/>
        <v>4.737999794611758E-4</v>
      </c>
      <c r="P80" s="6">
        <f t="shared" si="29"/>
        <v>3.1552377312293545E-2</v>
      </c>
      <c r="Q80" s="89">
        <v>2167.3419210000002</v>
      </c>
      <c r="R80" s="90">
        <v>1863.928467</v>
      </c>
      <c r="S80" s="124">
        <v>1466</v>
      </c>
      <c r="T80" s="146">
        <f t="shared" si="30"/>
        <v>-303.41345400000023</v>
      </c>
      <c r="U80" s="146">
        <f t="shared" si="31"/>
        <v>-397.92846699999996</v>
      </c>
      <c r="V80" s="146">
        <f t="shared" si="32"/>
        <v>-701.34192100000018</v>
      </c>
      <c r="W80" s="5">
        <f>Q80/Population!E80</f>
        <v>0.64268842607952548</v>
      </c>
      <c r="X80" s="5">
        <f>R80/Population!F80</f>
        <v>0.62113898324340477</v>
      </c>
      <c r="Y80" s="5">
        <f>S80/Population!G80</f>
        <v>0.63850174216027877</v>
      </c>
      <c r="Z80" s="6">
        <f t="shared" si="33"/>
        <v>-2.1549442836120702E-2</v>
      </c>
      <c r="AA80" s="6">
        <f t="shared" si="34"/>
        <v>1.7362758916873999E-2</v>
      </c>
      <c r="AB80" s="6">
        <f t="shared" si="35"/>
        <v>-4.1866839192467031E-3</v>
      </c>
      <c r="AC80" s="10">
        <v>663.67150879999997</v>
      </c>
      <c r="AD80" s="7">
        <v>651.72326659999999</v>
      </c>
      <c r="AE80" s="125">
        <v>472</v>
      </c>
      <c r="AF80" s="146">
        <f t="shared" si="36"/>
        <v>-11.948242199999981</v>
      </c>
      <c r="AG80" s="146">
        <f t="shared" si="37"/>
        <v>-179.72326659999999</v>
      </c>
      <c r="AH80" s="146">
        <f t="shared" si="38"/>
        <v>-191.67150879999997</v>
      </c>
      <c r="AI80" s="5">
        <f>AC80/Population!E80</f>
        <v>0.19680051093539286</v>
      </c>
      <c r="AJ80" s="5">
        <f>AD80/Population!F80</f>
        <v>0.21718147146684166</v>
      </c>
      <c r="AK80" s="5">
        <f>AE80/Population!G80</f>
        <v>0.20557491289198607</v>
      </c>
      <c r="AL80" s="6">
        <f t="shared" si="39"/>
        <v>2.0380960531448805E-2</v>
      </c>
      <c r="AM80" s="6">
        <f t="shared" si="40"/>
        <v>-1.1606558574855597E-2</v>
      </c>
      <c r="AN80" s="6">
        <f t="shared" si="41"/>
        <v>8.7744019565932085E-3</v>
      </c>
      <c r="AO80" s="11">
        <v>141.2067108</v>
      </c>
      <c r="AP80" s="7">
        <v>207.82730100000001</v>
      </c>
      <c r="AQ80" s="125">
        <v>185</v>
      </c>
      <c r="AR80" s="146">
        <f t="shared" si="42"/>
        <v>66.620590200000009</v>
      </c>
      <c r="AS80" s="146">
        <f t="shared" si="43"/>
        <v>-22.827301000000006</v>
      </c>
      <c r="AT80" s="146">
        <f t="shared" si="44"/>
        <v>43.793289200000004</v>
      </c>
      <c r="AU80" s="5">
        <f>AO80/Population!E80</f>
        <v>4.1872451151614448E-2</v>
      </c>
      <c r="AV80" s="5">
        <f>AP80/Population!F80</f>
        <v>6.9256755674283632E-2</v>
      </c>
      <c r="AW80" s="5">
        <f>AQ80/Population!G80</f>
        <v>8.0574912891986067E-2</v>
      </c>
      <c r="AX80" s="6">
        <f t="shared" si="45"/>
        <v>2.7384304522669184E-2</v>
      </c>
      <c r="AY80" s="6">
        <f t="shared" si="46"/>
        <v>1.1318157217702435E-2</v>
      </c>
      <c r="AZ80" s="6">
        <f t="shared" si="47"/>
        <v>3.8702461740371619E-2</v>
      </c>
      <c r="BA80" s="15"/>
      <c r="BB80" s="7"/>
      <c r="BD80" s="16"/>
      <c r="BE80" s="7"/>
      <c r="BG80" s="18"/>
      <c r="BH80" s="7"/>
      <c r="BJ80" s="19"/>
      <c r="BK80" s="7"/>
      <c r="BM80" s="20"/>
      <c r="BN80" s="7"/>
      <c r="BP80" s="22"/>
      <c r="BQ80" s="7"/>
      <c r="BS80" s="24"/>
      <c r="BT80" s="7"/>
      <c r="BV80" s="25"/>
      <c r="BW80" s="7"/>
      <c r="BY80" s="27"/>
      <c r="BZ80" s="7"/>
      <c r="CB80" s="28"/>
      <c r="CC80" s="7"/>
      <c r="CE80" s="29"/>
      <c r="CF80" s="7"/>
      <c r="CH80" s="30"/>
      <c r="CI80" s="7"/>
    </row>
    <row r="81" spans="1:87" x14ac:dyDescent="0.25">
      <c r="A81" s="1">
        <v>42101008102</v>
      </c>
      <c r="B81" s="1" t="s">
        <v>3</v>
      </c>
      <c r="C81" s="1" t="s">
        <v>4</v>
      </c>
      <c r="D81" s="1" t="s">
        <v>82</v>
      </c>
      <c r="E81" s="9">
        <v>1543.742798</v>
      </c>
      <c r="F81" s="7">
        <v>1538.001587</v>
      </c>
      <c r="G81" s="123">
        <v>1392</v>
      </c>
      <c r="H81" s="146">
        <f t="shared" si="24"/>
        <v>-5.7412110000000212</v>
      </c>
      <c r="I81" s="146">
        <f t="shared" si="25"/>
        <v>-146.00158699999997</v>
      </c>
      <c r="J81" s="146">
        <f t="shared" si="26"/>
        <v>-151.74279799999999</v>
      </c>
      <c r="K81" s="5">
        <f>E81/Population!E81</f>
        <v>0.25982392756316058</v>
      </c>
      <c r="L81" s="5">
        <f>F81/Population!F81</f>
        <v>0.29090250621265068</v>
      </c>
      <c r="M81" s="5">
        <f>G81/Population!G81</f>
        <v>0.27166276346604218</v>
      </c>
      <c r="N81" s="6">
        <f t="shared" si="27"/>
        <v>3.1078578649490096E-2</v>
      </c>
      <c r="O81" s="6">
        <f t="shared" si="28"/>
        <v>-1.9239742746608501E-2</v>
      </c>
      <c r="P81" s="6">
        <f t="shared" si="29"/>
        <v>1.1838835902881595E-2</v>
      </c>
      <c r="Q81" s="89">
        <v>3818.5306420000002</v>
      </c>
      <c r="R81" s="90">
        <v>3283.961914</v>
      </c>
      <c r="S81" s="124">
        <v>2923</v>
      </c>
      <c r="T81" s="146">
        <f t="shared" si="30"/>
        <v>-534.56872800000019</v>
      </c>
      <c r="U81" s="146">
        <f t="shared" si="31"/>
        <v>-360.96191399999998</v>
      </c>
      <c r="V81" s="146">
        <f t="shared" si="32"/>
        <v>-895.53064200000017</v>
      </c>
      <c r="W81" s="5">
        <f>Q81/Population!E81</f>
        <v>0.64268842595417697</v>
      </c>
      <c r="X81" s="5">
        <f>R81/Population!F81</f>
        <v>0.62113898916899701</v>
      </c>
      <c r="Y81" s="5">
        <f>S81/Population!G81</f>
        <v>0.57045277127244343</v>
      </c>
      <c r="Z81" s="6">
        <f t="shared" si="33"/>
        <v>-2.1549436785179954E-2</v>
      </c>
      <c r="AA81" s="6">
        <f t="shared" si="34"/>
        <v>-5.0686217896553587E-2</v>
      </c>
      <c r="AB81" s="6">
        <f t="shared" si="35"/>
        <v>-7.2235654681733541E-2</v>
      </c>
      <c r="AC81" s="10">
        <v>1169.2894289999999</v>
      </c>
      <c r="AD81" s="7">
        <v>1148.2384030000001</v>
      </c>
      <c r="AE81" s="125">
        <v>959</v>
      </c>
      <c r="AF81" s="146">
        <f t="shared" si="36"/>
        <v>-21.051025999999865</v>
      </c>
      <c r="AG81" s="146">
        <f t="shared" si="37"/>
        <v>-189.23840300000006</v>
      </c>
      <c r="AH81" s="146">
        <f t="shared" si="38"/>
        <v>-210.28942899999993</v>
      </c>
      <c r="AI81" s="5">
        <f>AC81/Population!E81</f>
        <v>0.19680051126033843</v>
      </c>
      <c r="AJ81" s="5">
        <f>AD81/Population!F81</f>
        <v>0.21718145935977609</v>
      </c>
      <c r="AK81" s="5">
        <f>AE81/Population!G81</f>
        <v>0.1871584699453552</v>
      </c>
      <c r="AL81" s="6">
        <f t="shared" si="39"/>
        <v>2.0380948099437662E-2</v>
      </c>
      <c r="AM81" s="6">
        <f t="shared" si="40"/>
        <v>-3.0022989414420886E-2</v>
      </c>
      <c r="AN81" s="6">
        <f t="shared" si="41"/>
        <v>-9.642041314983224E-3</v>
      </c>
      <c r="AO81" s="11">
        <v>248.7849884</v>
      </c>
      <c r="AP81" s="7">
        <v>366.16049190000001</v>
      </c>
      <c r="AQ81" s="125">
        <v>384</v>
      </c>
      <c r="AR81" s="146">
        <f t="shared" si="42"/>
        <v>117.37550350000001</v>
      </c>
      <c r="AS81" s="146">
        <f t="shared" si="43"/>
        <v>17.839508099999989</v>
      </c>
      <c r="AT81" s="146">
        <f t="shared" si="44"/>
        <v>135.2150116</v>
      </c>
      <c r="AU81" s="5">
        <f>AO81/Population!E81</f>
        <v>4.1872449794478871E-2</v>
      </c>
      <c r="AV81" s="5">
        <f>AP81/Population!F81</f>
        <v>6.9256758686144962E-2</v>
      </c>
      <c r="AW81" s="5">
        <f>AQ81/Population!G81</f>
        <v>7.4941451990632318E-2</v>
      </c>
      <c r="AX81" s="6">
        <f t="shared" si="45"/>
        <v>2.7384308891666091E-2</v>
      </c>
      <c r="AY81" s="6">
        <f t="shared" si="46"/>
        <v>5.6846933044873565E-3</v>
      </c>
      <c r="AZ81" s="6">
        <f t="shared" si="47"/>
        <v>3.3069002196153448E-2</v>
      </c>
      <c r="BA81" s="15"/>
      <c r="BB81" s="7"/>
      <c r="BD81" s="16"/>
      <c r="BE81" s="7"/>
      <c r="BG81" s="18"/>
      <c r="BH81" s="7"/>
      <c r="BJ81" s="19"/>
      <c r="BK81" s="7"/>
      <c r="BM81" s="20"/>
      <c r="BN81" s="7"/>
      <c r="BP81" s="22"/>
      <c r="BQ81" s="7"/>
      <c r="BS81" s="24"/>
      <c r="BT81" s="7"/>
      <c r="BV81" s="25"/>
      <c r="BW81" s="7"/>
      <c r="BY81" s="27"/>
      <c r="BZ81" s="7"/>
      <c r="CB81" s="28"/>
      <c r="CC81" s="7"/>
      <c r="CE81" s="29"/>
      <c r="CF81" s="7"/>
      <c r="CH81" s="30"/>
      <c r="CI81" s="7"/>
    </row>
    <row r="82" spans="1:87" x14ac:dyDescent="0.25">
      <c r="A82" s="1">
        <v>42101008200</v>
      </c>
      <c r="B82" s="1" t="s">
        <v>3</v>
      </c>
      <c r="C82" s="1" t="s">
        <v>4</v>
      </c>
      <c r="D82" s="1" t="s">
        <v>83</v>
      </c>
      <c r="E82" s="9">
        <v>1832</v>
      </c>
      <c r="F82" s="7">
        <v>1858</v>
      </c>
      <c r="G82" s="123">
        <v>2205</v>
      </c>
      <c r="H82" s="146">
        <f t="shared" si="24"/>
        <v>26</v>
      </c>
      <c r="I82" s="146">
        <f t="shared" si="25"/>
        <v>347</v>
      </c>
      <c r="J82" s="146">
        <f t="shared" si="26"/>
        <v>373</v>
      </c>
      <c r="K82" s="5">
        <f>E82/Population!E82</f>
        <v>0.2284289279371397</v>
      </c>
      <c r="L82" s="5">
        <f>F82/Population!F82</f>
        <v>0.25462518843360288</v>
      </c>
      <c r="M82" s="5">
        <f>G82/Population!G82</f>
        <v>0.26306370794559769</v>
      </c>
      <c r="N82" s="6">
        <f t="shared" si="27"/>
        <v>2.6196260496463175E-2</v>
      </c>
      <c r="O82" s="6">
        <f t="shared" si="28"/>
        <v>8.4385195119948131E-3</v>
      </c>
      <c r="P82" s="6">
        <f t="shared" si="29"/>
        <v>3.4634780008457988E-2</v>
      </c>
      <c r="Q82" s="89">
        <v>5429.9999939999998</v>
      </c>
      <c r="R82" s="90">
        <v>4894</v>
      </c>
      <c r="S82" s="124">
        <v>4846</v>
      </c>
      <c r="T82" s="146">
        <f t="shared" si="30"/>
        <v>-535.99999399999979</v>
      </c>
      <c r="U82" s="146">
        <f t="shared" si="31"/>
        <v>-48</v>
      </c>
      <c r="V82" s="146">
        <f t="shared" si="32"/>
        <v>-583.99999399999979</v>
      </c>
      <c r="W82" s="5">
        <f>Q82/Population!E82</f>
        <v>0.67705735662013922</v>
      </c>
      <c r="X82" s="5">
        <f>R82/Population!F82</f>
        <v>0.67068658352747701</v>
      </c>
      <c r="Y82" s="5">
        <f>S82/Population!G82</f>
        <v>0.57814364113576711</v>
      </c>
      <c r="Z82" s="6">
        <f t="shared" si="33"/>
        <v>-6.3707730926622075E-3</v>
      </c>
      <c r="AA82" s="6">
        <f t="shared" si="34"/>
        <v>-9.2542942391709904E-2</v>
      </c>
      <c r="AB82" s="6">
        <f t="shared" si="35"/>
        <v>-9.8913715484372111E-2</v>
      </c>
      <c r="AC82" s="10">
        <v>1897</v>
      </c>
      <c r="AD82" s="7">
        <v>1871</v>
      </c>
      <c r="AE82" s="125">
        <v>1649</v>
      </c>
      <c r="AF82" s="146">
        <f t="shared" si="36"/>
        <v>-26</v>
      </c>
      <c r="AG82" s="146">
        <f t="shared" si="37"/>
        <v>-222</v>
      </c>
      <c r="AH82" s="146">
        <f t="shared" si="38"/>
        <v>-248</v>
      </c>
      <c r="AI82" s="5">
        <f>AC82/Population!E82</f>
        <v>0.23653366610084825</v>
      </c>
      <c r="AJ82" s="5">
        <f>AD82/Population!F82</f>
        <v>0.25640674249691653</v>
      </c>
      <c r="AK82" s="5">
        <f>AE82/Population!G82</f>
        <v>0.19673109043187784</v>
      </c>
      <c r="AL82" s="6">
        <f t="shared" si="39"/>
        <v>1.9873076396068279E-2</v>
      </c>
      <c r="AM82" s="6">
        <f t="shared" si="40"/>
        <v>-5.9675652065038692E-2</v>
      </c>
      <c r="AN82" s="6">
        <f t="shared" si="41"/>
        <v>-3.9802575668970414E-2</v>
      </c>
      <c r="AO82" s="11">
        <v>439</v>
      </c>
      <c r="AP82" s="7">
        <v>643</v>
      </c>
      <c r="AQ82" s="125">
        <v>793</v>
      </c>
      <c r="AR82" s="146">
        <f t="shared" si="42"/>
        <v>204</v>
      </c>
      <c r="AS82" s="146">
        <f t="shared" si="43"/>
        <v>150</v>
      </c>
      <c r="AT82" s="146">
        <f t="shared" si="44"/>
        <v>354</v>
      </c>
      <c r="AU82" s="5">
        <f>AO82/Population!E82</f>
        <v>5.4738154674893194E-2</v>
      </c>
      <c r="AV82" s="5">
        <f>AP82/Population!F82</f>
        <v>8.8118404823900237E-2</v>
      </c>
      <c r="AW82" s="5">
        <f>AQ82/Population!G82</f>
        <v>9.4607492245287528E-2</v>
      </c>
      <c r="AX82" s="6">
        <f t="shared" si="45"/>
        <v>3.3380250149007043E-2</v>
      </c>
      <c r="AY82" s="6">
        <f t="shared" si="46"/>
        <v>6.4890874213872907E-3</v>
      </c>
      <c r="AZ82" s="6">
        <f t="shared" si="47"/>
        <v>3.9869337570394334E-2</v>
      </c>
      <c r="BA82" s="15"/>
      <c r="BB82" s="7"/>
      <c r="BD82" s="16"/>
      <c r="BE82" s="7"/>
      <c r="BG82" s="18"/>
      <c r="BH82" s="7"/>
      <c r="BJ82" s="19"/>
      <c r="BK82" s="7"/>
      <c r="BM82" s="20"/>
      <c r="BN82" s="7"/>
      <c r="BP82" s="22"/>
      <c r="BQ82" s="7"/>
      <c r="BS82" s="24"/>
      <c r="BT82" s="7"/>
      <c r="BV82" s="25"/>
      <c r="BW82" s="7"/>
      <c r="BY82" s="27"/>
      <c r="BZ82" s="7"/>
      <c r="CB82" s="28"/>
      <c r="CC82" s="7"/>
      <c r="CE82" s="29"/>
      <c r="CF82" s="7"/>
      <c r="CH82" s="30"/>
      <c r="CI82" s="7"/>
    </row>
    <row r="83" spans="1:87" x14ac:dyDescent="0.25">
      <c r="A83" s="1">
        <v>42101008301</v>
      </c>
      <c r="B83" s="1" t="s">
        <v>3</v>
      </c>
      <c r="C83" s="1" t="s">
        <v>4</v>
      </c>
      <c r="D83" s="1" t="s">
        <v>84</v>
      </c>
      <c r="E83" s="9">
        <v>1214.5428469999999</v>
      </c>
      <c r="F83" s="7">
        <v>920</v>
      </c>
      <c r="G83" s="123">
        <v>915</v>
      </c>
      <c r="H83" s="146">
        <f t="shared" si="24"/>
        <v>-294.54284699999994</v>
      </c>
      <c r="I83" s="146">
        <f t="shared" si="25"/>
        <v>-5</v>
      </c>
      <c r="J83" s="146">
        <f t="shared" si="26"/>
        <v>-299.54284699999994</v>
      </c>
      <c r="K83" s="5">
        <f>E83/Population!E83</f>
        <v>0.21497678367247625</v>
      </c>
      <c r="L83" s="5">
        <f>F83/Population!F83</f>
        <v>0.20814479638009051</v>
      </c>
      <c r="M83" s="5">
        <f>G83/Population!G83</f>
        <v>0.20976616231086659</v>
      </c>
      <c r="N83" s="6">
        <f t="shared" si="27"/>
        <v>-6.8319872923857383E-3</v>
      </c>
      <c r="O83" s="6">
        <f t="shared" si="28"/>
        <v>1.6213659307760808E-3</v>
      </c>
      <c r="P83" s="6">
        <f t="shared" si="29"/>
        <v>-5.2106213616096575E-3</v>
      </c>
      <c r="Q83" s="89">
        <v>3933.872515</v>
      </c>
      <c r="R83" s="90">
        <v>3204</v>
      </c>
      <c r="S83" s="124">
        <v>3050</v>
      </c>
      <c r="T83" s="146">
        <f t="shared" si="30"/>
        <v>-729.87251500000002</v>
      </c>
      <c r="U83" s="146">
        <f t="shared" si="31"/>
        <v>-154</v>
      </c>
      <c r="V83" s="146">
        <f t="shared" si="32"/>
        <v>-883.87251500000002</v>
      </c>
      <c r="W83" s="5">
        <f>Q83/Population!E83</f>
        <v>0.69630417958589741</v>
      </c>
      <c r="X83" s="5">
        <f>R83/Population!F83</f>
        <v>0.72488687782805428</v>
      </c>
      <c r="Y83" s="5">
        <f>S83/Population!G83</f>
        <v>0.69922054103622189</v>
      </c>
      <c r="Z83" s="6">
        <f t="shared" si="33"/>
        <v>2.8582698242156868E-2</v>
      </c>
      <c r="AA83" s="6">
        <f t="shared" si="34"/>
        <v>-2.5666336791832389E-2</v>
      </c>
      <c r="AB83" s="6">
        <f t="shared" si="35"/>
        <v>2.9163614503244784E-3</v>
      </c>
      <c r="AC83" s="10">
        <v>1526.1042480000001</v>
      </c>
      <c r="AD83" s="7">
        <v>1529</v>
      </c>
      <c r="AE83" s="125">
        <v>1287</v>
      </c>
      <c r="AF83" s="146">
        <f t="shared" si="36"/>
        <v>2.8957519999999022</v>
      </c>
      <c r="AG83" s="146">
        <f t="shared" si="37"/>
        <v>-242</v>
      </c>
      <c r="AH83" s="146">
        <f t="shared" si="38"/>
        <v>-239.1042480000001</v>
      </c>
      <c r="AI83" s="5">
        <f>AC83/Population!E83</f>
        <v>0.27012384420550878</v>
      </c>
      <c r="AJ83" s="5">
        <f>AD83/Population!F83</f>
        <v>0.34592760180995474</v>
      </c>
      <c r="AK83" s="5">
        <f>AE83/Population!G83</f>
        <v>0.29504814305364513</v>
      </c>
      <c r="AL83" s="6">
        <f t="shared" si="39"/>
        <v>7.5803757604445965E-2</v>
      </c>
      <c r="AM83" s="6">
        <f t="shared" si="40"/>
        <v>-5.0879458756309615E-2</v>
      </c>
      <c r="AN83" s="6">
        <f t="shared" si="41"/>
        <v>2.492429884813635E-2</v>
      </c>
      <c r="AO83" s="11">
        <v>436.7325439</v>
      </c>
      <c r="AP83" s="7">
        <v>682</v>
      </c>
      <c r="AQ83" s="125">
        <v>554</v>
      </c>
      <c r="AR83" s="146">
        <f t="shared" si="42"/>
        <v>245.2674561</v>
      </c>
      <c r="AS83" s="146">
        <f t="shared" si="43"/>
        <v>-128</v>
      </c>
      <c r="AT83" s="146">
        <f t="shared" si="44"/>
        <v>117.2674561</v>
      </c>
      <c r="AU83" s="5">
        <f>AO83/Population!E83</f>
        <v>7.7302631063719512E-2</v>
      </c>
      <c r="AV83" s="5">
        <f>AP83/Population!F83</f>
        <v>0.15429864253393666</v>
      </c>
      <c r="AW83" s="5">
        <f>AQ83/Population!G83</f>
        <v>0.12700596056854654</v>
      </c>
      <c r="AX83" s="6">
        <f t="shared" si="45"/>
        <v>7.6996011470217146E-2</v>
      </c>
      <c r="AY83" s="6">
        <f t="shared" si="46"/>
        <v>-2.7292681965390114E-2</v>
      </c>
      <c r="AZ83" s="6">
        <f t="shared" si="47"/>
        <v>4.9703329504827032E-2</v>
      </c>
      <c r="BA83" s="15"/>
      <c r="BB83" s="7"/>
      <c r="BD83" s="16"/>
      <c r="BE83" s="7"/>
      <c r="BG83" s="18"/>
      <c r="BH83" s="7"/>
      <c r="BJ83" s="19"/>
      <c r="BK83" s="7"/>
      <c r="BM83" s="20"/>
      <c r="BN83" s="7"/>
      <c r="BP83" s="22"/>
      <c r="BQ83" s="7"/>
      <c r="BS83" s="24"/>
      <c r="BT83" s="7"/>
      <c r="BV83" s="25"/>
      <c r="BW83" s="7"/>
      <c r="BY83" s="27"/>
      <c r="BZ83" s="7"/>
      <c r="CB83" s="28"/>
      <c r="CC83" s="7"/>
      <c r="CE83" s="29"/>
      <c r="CF83" s="7"/>
      <c r="CH83" s="30"/>
      <c r="CI83" s="7"/>
    </row>
    <row r="84" spans="1:87" x14ac:dyDescent="0.25">
      <c r="A84" s="1">
        <v>42101008302</v>
      </c>
      <c r="B84" s="1" t="s">
        <v>3</v>
      </c>
      <c r="C84" s="1" t="s">
        <v>4</v>
      </c>
      <c r="D84" s="1" t="s">
        <v>85</v>
      </c>
      <c r="E84" s="9">
        <v>1007.4573360000001</v>
      </c>
      <c r="F84" s="7">
        <v>1259</v>
      </c>
      <c r="G84" s="123">
        <v>1056</v>
      </c>
      <c r="H84" s="146">
        <f t="shared" si="24"/>
        <v>251.54266399999995</v>
      </c>
      <c r="I84" s="146">
        <f t="shared" si="25"/>
        <v>-203</v>
      </c>
      <c r="J84" s="146">
        <f t="shared" si="26"/>
        <v>48.542663999999945</v>
      </c>
      <c r="K84" s="5">
        <f>E84/Population!E84</f>
        <v>0.21497677576465726</v>
      </c>
      <c r="L84" s="5">
        <f>F84/Population!F84</f>
        <v>0.27761852260198455</v>
      </c>
      <c r="M84" s="5">
        <f>G84/Population!G84</f>
        <v>0.24806201550387597</v>
      </c>
      <c r="N84" s="6">
        <f t="shared" si="27"/>
        <v>6.2641746837327289E-2</v>
      </c>
      <c r="O84" s="6">
        <f t="shared" si="28"/>
        <v>-2.9556507098108586E-2</v>
      </c>
      <c r="P84" s="6">
        <f t="shared" si="29"/>
        <v>3.3085239739218703E-2</v>
      </c>
      <c r="Q84" s="89">
        <v>3263.1280809999998</v>
      </c>
      <c r="R84" s="90">
        <v>2939</v>
      </c>
      <c r="S84" s="124">
        <v>2477</v>
      </c>
      <c r="T84" s="146">
        <f t="shared" si="30"/>
        <v>-324.12808099999984</v>
      </c>
      <c r="U84" s="146">
        <f t="shared" si="31"/>
        <v>-462</v>
      </c>
      <c r="V84" s="146">
        <f t="shared" si="32"/>
        <v>-786.12808099999984</v>
      </c>
      <c r="W84" s="5">
        <f>Q84/Population!E84</f>
        <v>0.69630417953549284</v>
      </c>
      <c r="X84" s="5">
        <f>R84/Population!F84</f>
        <v>0.64807056229327453</v>
      </c>
      <c r="Y84" s="5">
        <f>S84/Population!G84</f>
        <v>0.58186516326051207</v>
      </c>
      <c r="Z84" s="6">
        <f t="shared" si="33"/>
        <v>-4.8233617242218307E-2</v>
      </c>
      <c r="AA84" s="6">
        <f t="shared" si="34"/>
        <v>-6.6205399032762458E-2</v>
      </c>
      <c r="AB84" s="6">
        <f t="shared" si="35"/>
        <v>-0.11443901627498076</v>
      </c>
      <c r="AC84" s="10">
        <v>1265.895996</v>
      </c>
      <c r="AD84" s="7">
        <v>1033</v>
      </c>
      <c r="AE84" s="125">
        <v>835</v>
      </c>
      <c r="AF84" s="146">
        <f t="shared" si="36"/>
        <v>-232.89599599999997</v>
      </c>
      <c r="AG84" s="146">
        <f t="shared" si="37"/>
        <v>-198</v>
      </c>
      <c r="AH84" s="146">
        <f t="shared" si="38"/>
        <v>-430.89599599999997</v>
      </c>
      <c r="AI84" s="5">
        <f>AC84/Population!E84</f>
        <v>0.2701238354707553</v>
      </c>
      <c r="AJ84" s="5">
        <f>AD84/Population!F84</f>
        <v>0.22778390297684675</v>
      </c>
      <c r="AK84" s="5">
        <f>AE84/Population!G84</f>
        <v>0.19614752172891708</v>
      </c>
      <c r="AL84" s="6">
        <f t="shared" si="39"/>
        <v>-4.233993249390855E-2</v>
      </c>
      <c r="AM84" s="6">
        <f t="shared" si="40"/>
        <v>-3.1636381247929668E-2</v>
      </c>
      <c r="AN84" s="6">
        <f t="shared" si="41"/>
        <v>-7.3976313741838218E-2</v>
      </c>
      <c r="AO84" s="11">
        <v>362.26751710000002</v>
      </c>
      <c r="AP84" s="7">
        <v>331</v>
      </c>
      <c r="AQ84" s="125">
        <v>335</v>
      </c>
      <c r="AR84" s="146">
        <f t="shared" si="42"/>
        <v>-31.26751710000002</v>
      </c>
      <c r="AS84" s="146">
        <f t="shared" si="43"/>
        <v>4</v>
      </c>
      <c r="AT84" s="146">
        <f t="shared" si="44"/>
        <v>-27.26751710000002</v>
      </c>
      <c r="AU84" s="5">
        <f>AO84/Population!E84</f>
        <v>7.7302631096654043E-2</v>
      </c>
      <c r="AV84" s="5">
        <f>AP84/Population!F84</f>
        <v>7.298787210584344E-2</v>
      </c>
      <c r="AW84" s="5">
        <f>AQ84/Population!G84</f>
        <v>7.8693915903218226E-2</v>
      </c>
      <c r="AX84" s="6">
        <f t="shared" si="45"/>
        <v>-4.3147589908106021E-3</v>
      </c>
      <c r="AY84" s="6">
        <f t="shared" si="46"/>
        <v>5.7060437973747852E-3</v>
      </c>
      <c r="AZ84" s="6">
        <f t="shared" si="47"/>
        <v>1.3912848065641831E-3</v>
      </c>
      <c r="BA84" s="15"/>
      <c r="BB84" s="7"/>
      <c r="BD84" s="16"/>
      <c r="BE84" s="7"/>
      <c r="BG84" s="18"/>
      <c r="BH84" s="7"/>
      <c r="BJ84" s="19"/>
      <c r="BK84" s="7"/>
      <c r="BM84" s="20"/>
      <c r="BN84" s="7"/>
      <c r="BP84" s="22"/>
      <c r="BQ84" s="7"/>
      <c r="BS84" s="24"/>
      <c r="BT84" s="7"/>
      <c r="BV84" s="25"/>
      <c r="BW84" s="7"/>
      <c r="BY84" s="27"/>
      <c r="BZ84" s="7"/>
      <c r="CB84" s="28"/>
      <c r="CC84" s="7"/>
      <c r="CE84" s="29"/>
      <c r="CF84" s="7"/>
      <c r="CH84" s="30"/>
      <c r="CI84" s="7"/>
    </row>
    <row r="85" spans="1:87" x14ac:dyDescent="0.25">
      <c r="A85" s="1">
        <v>42101008400</v>
      </c>
      <c r="B85" s="1" t="s">
        <v>3</v>
      </c>
      <c r="C85" s="1" t="s">
        <v>4</v>
      </c>
      <c r="D85" s="1" t="s">
        <v>86</v>
      </c>
      <c r="E85" s="9">
        <v>1265</v>
      </c>
      <c r="F85" s="7">
        <v>1401</v>
      </c>
      <c r="G85" s="123">
        <v>1566</v>
      </c>
      <c r="H85" s="146">
        <f t="shared" si="24"/>
        <v>136</v>
      </c>
      <c r="I85" s="146">
        <f t="shared" si="25"/>
        <v>165</v>
      </c>
      <c r="J85" s="146">
        <f t="shared" si="26"/>
        <v>301</v>
      </c>
      <c r="K85" s="5">
        <f>E85/Population!E85</f>
        <v>0.23931138825668188</v>
      </c>
      <c r="L85" s="5">
        <f>F85/Population!F85</f>
        <v>0.29199666527719881</v>
      </c>
      <c r="M85" s="5">
        <f>G85/Population!G85</f>
        <v>0.30366492146596857</v>
      </c>
      <c r="N85" s="6">
        <f t="shared" si="27"/>
        <v>5.2685277020516924E-2</v>
      </c>
      <c r="O85" s="6">
        <f t="shared" si="28"/>
        <v>1.1668256188769766E-2</v>
      </c>
      <c r="P85" s="6">
        <f t="shared" si="29"/>
        <v>6.435353320928669E-2</v>
      </c>
      <c r="Q85" s="89">
        <v>3499.0000049999999</v>
      </c>
      <c r="R85" s="90">
        <v>3027</v>
      </c>
      <c r="S85" s="124">
        <v>3054</v>
      </c>
      <c r="T85" s="146">
        <f t="shared" si="30"/>
        <v>-472.00000499999987</v>
      </c>
      <c r="U85" s="146">
        <f t="shared" si="31"/>
        <v>27</v>
      </c>
      <c r="V85" s="146">
        <f t="shared" si="32"/>
        <v>-445.00000499999987</v>
      </c>
      <c r="W85" s="5">
        <f>Q85/Population!E85</f>
        <v>0.66193719265350737</v>
      </c>
      <c r="X85" s="5">
        <f>R85/Population!F85</f>
        <v>0.63088786994581081</v>
      </c>
      <c r="Y85" s="5">
        <f>S85/Population!G85</f>
        <v>0.59220477021524143</v>
      </c>
      <c r="Z85" s="6">
        <f t="shared" si="33"/>
        <v>-3.1049322707696558E-2</v>
      </c>
      <c r="AA85" s="6">
        <f t="shared" si="34"/>
        <v>-3.8683099730569381E-2</v>
      </c>
      <c r="AB85" s="6">
        <f t="shared" si="35"/>
        <v>-6.973242243826594E-2</v>
      </c>
      <c r="AC85" s="10">
        <v>1232</v>
      </c>
      <c r="AD85" s="7">
        <v>1034</v>
      </c>
      <c r="AE85" s="125">
        <v>758</v>
      </c>
      <c r="AF85" s="146">
        <f t="shared" si="36"/>
        <v>-198</v>
      </c>
      <c r="AG85" s="146">
        <f t="shared" si="37"/>
        <v>-276</v>
      </c>
      <c r="AH85" s="146">
        <f t="shared" si="38"/>
        <v>-474</v>
      </c>
      <c r="AI85" s="5">
        <f>AC85/Population!E85</f>
        <v>0.23306848247607279</v>
      </c>
      <c r="AJ85" s="5">
        <f>AD85/Population!F85</f>
        <v>0.21550646102542725</v>
      </c>
      <c r="AK85" s="5">
        <f>AE85/Population!G85</f>
        <v>0.14698468101609463</v>
      </c>
      <c r="AL85" s="6">
        <f t="shared" si="39"/>
        <v>-1.7562021450645532E-2</v>
      </c>
      <c r="AM85" s="6">
        <f t="shared" si="40"/>
        <v>-6.8521780009332622E-2</v>
      </c>
      <c r="AN85" s="6">
        <f t="shared" si="41"/>
        <v>-8.6083801459978154E-2</v>
      </c>
      <c r="AO85" s="11">
        <v>333</v>
      </c>
      <c r="AP85" s="7">
        <v>361</v>
      </c>
      <c r="AQ85" s="125">
        <v>302</v>
      </c>
      <c r="AR85" s="146">
        <f t="shared" si="42"/>
        <v>28</v>
      </c>
      <c r="AS85" s="146">
        <f t="shared" si="43"/>
        <v>-59</v>
      </c>
      <c r="AT85" s="146">
        <f t="shared" si="44"/>
        <v>-31</v>
      </c>
      <c r="AU85" s="5">
        <f>AO85/Population!E85</f>
        <v>6.2996594695237204E-2</v>
      </c>
      <c r="AV85" s="5">
        <f>AP85/Population!F85</f>
        <v>7.5239683201333896E-2</v>
      </c>
      <c r="AW85" s="5">
        <f>AQ85/Population!G85</f>
        <v>5.8561178980027148E-2</v>
      </c>
      <c r="AX85" s="6">
        <f t="shared" si="45"/>
        <v>1.2243088506096692E-2</v>
      </c>
      <c r="AY85" s="6">
        <f t="shared" si="46"/>
        <v>-1.6678504221306747E-2</v>
      </c>
      <c r="AZ85" s="6">
        <f t="shared" si="47"/>
        <v>-4.435415715210056E-3</v>
      </c>
      <c r="BA85" s="15"/>
      <c r="BB85" s="7"/>
      <c r="BD85" s="16"/>
      <c r="BE85" s="7"/>
      <c r="BG85" s="18"/>
      <c r="BH85" s="7"/>
      <c r="BJ85" s="19"/>
      <c r="BK85" s="7"/>
      <c r="BM85" s="20"/>
      <c r="BN85" s="7"/>
      <c r="BP85" s="22"/>
      <c r="BQ85" s="7"/>
      <c r="BS85" s="24"/>
      <c r="BT85" s="7"/>
      <c r="BV85" s="25"/>
      <c r="BW85" s="7"/>
      <c r="BY85" s="27"/>
      <c r="BZ85" s="7"/>
      <c r="CB85" s="28"/>
      <c r="CC85" s="7"/>
      <c r="CE85" s="29"/>
      <c r="CF85" s="7"/>
      <c r="CH85" s="30"/>
      <c r="CI85" s="7"/>
    </row>
    <row r="86" spans="1:87" x14ac:dyDescent="0.25">
      <c r="A86" s="1">
        <v>42101008500</v>
      </c>
      <c r="B86" s="1" t="s">
        <v>3</v>
      </c>
      <c r="C86" s="1" t="s">
        <v>4</v>
      </c>
      <c r="D86" s="1" t="s">
        <v>87</v>
      </c>
      <c r="E86" s="9">
        <v>1940</v>
      </c>
      <c r="F86" s="7">
        <v>1816</v>
      </c>
      <c r="G86" s="123">
        <v>1815</v>
      </c>
      <c r="H86" s="146">
        <f t="shared" si="24"/>
        <v>-124</v>
      </c>
      <c r="I86" s="146">
        <f t="shared" si="25"/>
        <v>-1</v>
      </c>
      <c r="J86" s="146">
        <f t="shared" si="26"/>
        <v>-125</v>
      </c>
      <c r="K86" s="5">
        <f>E86/Population!E86</f>
        <v>0.24996778627127755</v>
      </c>
      <c r="L86" s="5">
        <f>F86/Population!F86</f>
        <v>0.27771830555130755</v>
      </c>
      <c r="M86" s="5">
        <f>G86/Population!G86</f>
        <v>0.26964789778636161</v>
      </c>
      <c r="N86" s="6">
        <f t="shared" si="27"/>
        <v>2.775051928003E-2</v>
      </c>
      <c r="O86" s="6">
        <f t="shared" si="28"/>
        <v>-8.0704077649459416E-3</v>
      </c>
      <c r="P86" s="6">
        <f t="shared" si="29"/>
        <v>1.9680111515084059E-2</v>
      </c>
      <c r="Q86" s="89">
        <v>5126.0000289999998</v>
      </c>
      <c r="R86" s="90">
        <v>4180</v>
      </c>
      <c r="S86" s="124">
        <v>3922</v>
      </c>
      <c r="T86" s="146">
        <f t="shared" si="30"/>
        <v>-946.00002899999981</v>
      </c>
      <c r="U86" s="146">
        <f t="shared" si="31"/>
        <v>-258</v>
      </c>
      <c r="V86" s="146">
        <f t="shared" si="32"/>
        <v>-1204.0000289999998</v>
      </c>
      <c r="W86" s="5">
        <f>Q86/Population!E86</f>
        <v>0.66048189674001778</v>
      </c>
      <c r="X86" s="5">
        <f>R86/Population!F86</f>
        <v>0.63924147423153388</v>
      </c>
      <c r="Y86" s="5">
        <f>S86/Population!G86</f>
        <v>0.58267716535433067</v>
      </c>
      <c r="Z86" s="6">
        <f t="shared" si="33"/>
        <v>-2.1240422508483903E-2</v>
      </c>
      <c r="AA86" s="6">
        <f t="shared" si="34"/>
        <v>-5.6564308877203207E-2</v>
      </c>
      <c r="AB86" s="6">
        <f t="shared" si="35"/>
        <v>-7.7804731385687109E-2</v>
      </c>
      <c r="AC86" s="10">
        <v>1654</v>
      </c>
      <c r="AD86" s="7">
        <v>1320</v>
      </c>
      <c r="AE86" s="125">
        <v>1140</v>
      </c>
      <c r="AF86" s="146">
        <f t="shared" si="36"/>
        <v>-334</v>
      </c>
      <c r="AG86" s="146">
        <f t="shared" si="37"/>
        <v>-180</v>
      </c>
      <c r="AH86" s="146">
        <f t="shared" si="38"/>
        <v>-514</v>
      </c>
      <c r="AI86" s="5">
        <f>AC86/Population!E86</f>
        <v>0.21311686520241913</v>
      </c>
      <c r="AJ86" s="5">
        <f>AD86/Population!F86</f>
        <v>0.20186572870469491</v>
      </c>
      <c r="AK86" s="5">
        <f>AE86/Population!G86</f>
        <v>0.16936562175011141</v>
      </c>
      <c r="AL86" s="6">
        <f t="shared" si="39"/>
        <v>-1.1251136497724218E-2</v>
      </c>
      <c r="AM86" s="6">
        <f t="shared" si="40"/>
        <v>-3.2500106954583496E-2</v>
      </c>
      <c r="AN86" s="6">
        <f t="shared" si="41"/>
        <v>-4.3751243452307714E-2</v>
      </c>
      <c r="AO86" s="11">
        <v>413</v>
      </c>
      <c r="AP86" s="7">
        <v>475</v>
      </c>
      <c r="AQ86" s="125">
        <v>461</v>
      </c>
      <c r="AR86" s="146">
        <f t="shared" si="42"/>
        <v>62</v>
      </c>
      <c r="AS86" s="146">
        <f t="shared" si="43"/>
        <v>-14</v>
      </c>
      <c r="AT86" s="146">
        <f t="shared" si="44"/>
        <v>48</v>
      </c>
      <c r="AU86" s="5">
        <f>AO86/Population!E86</f>
        <v>5.3214791613421464E-2</v>
      </c>
      <c r="AV86" s="5">
        <f>AP86/Population!F86</f>
        <v>7.264107661721976E-2</v>
      </c>
      <c r="AW86" s="5">
        <f>AQ86/Population!G86</f>
        <v>6.8489080374387168E-2</v>
      </c>
      <c r="AX86" s="6">
        <f t="shared" si="45"/>
        <v>1.9426285003798296E-2</v>
      </c>
      <c r="AY86" s="6">
        <f t="shared" si="46"/>
        <v>-4.1519962428325924E-3</v>
      </c>
      <c r="AZ86" s="6">
        <f t="shared" si="47"/>
        <v>1.5274288760965704E-2</v>
      </c>
      <c r="BA86" s="15"/>
      <c r="BB86" s="7"/>
      <c r="BD86" s="16"/>
      <c r="BE86" s="7"/>
      <c r="BG86" s="18"/>
      <c r="BH86" s="7"/>
      <c r="BJ86" s="19"/>
      <c r="BK86" s="7"/>
      <c r="BM86" s="20"/>
      <c r="BN86" s="7"/>
      <c r="BP86" s="22"/>
      <c r="BQ86" s="7"/>
      <c r="BS86" s="24"/>
      <c r="BT86" s="7"/>
      <c r="BV86" s="25"/>
      <c r="BW86" s="7"/>
      <c r="BY86" s="27"/>
      <c r="BZ86" s="7"/>
      <c r="CB86" s="28"/>
      <c r="CC86" s="7"/>
      <c r="CE86" s="29"/>
      <c r="CF86" s="7"/>
      <c r="CH86" s="30"/>
      <c r="CI86" s="7"/>
    </row>
    <row r="87" spans="1:87" x14ac:dyDescent="0.25">
      <c r="A87" s="1">
        <v>42101008601</v>
      </c>
      <c r="B87" s="1" t="s">
        <v>3</v>
      </c>
      <c r="C87" s="1" t="s">
        <v>4</v>
      </c>
      <c r="D87" s="1" t="s">
        <v>88</v>
      </c>
      <c r="E87" s="9">
        <v>740.22009279999997</v>
      </c>
      <c r="F87" s="7">
        <v>701.69750980000003</v>
      </c>
      <c r="G87" s="123">
        <v>639</v>
      </c>
      <c r="H87" s="146">
        <f t="shared" si="24"/>
        <v>-38.522582999999941</v>
      </c>
      <c r="I87" s="146">
        <f t="shared" si="25"/>
        <v>-62.697509800000034</v>
      </c>
      <c r="J87" s="146">
        <f t="shared" si="26"/>
        <v>-101.22009279999997</v>
      </c>
      <c r="K87" s="5">
        <f>E87/Population!E87</f>
        <v>0.22707553534396688</v>
      </c>
      <c r="L87" s="5">
        <f>F87/Population!F87</f>
        <v>0.23120180848785354</v>
      </c>
      <c r="M87" s="5">
        <f>G87/Population!G87</f>
        <v>0.21808873720136518</v>
      </c>
      <c r="N87" s="6">
        <f t="shared" si="27"/>
        <v>4.1262731438866662E-3</v>
      </c>
      <c r="O87" s="6">
        <f t="shared" si="28"/>
        <v>-1.3113071286488365E-2</v>
      </c>
      <c r="P87" s="6">
        <f t="shared" si="29"/>
        <v>-8.9867981426016985E-3</v>
      </c>
      <c r="Q87" s="89">
        <v>2129.47381</v>
      </c>
      <c r="R87" s="90">
        <v>1947.588379</v>
      </c>
      <c r="S87" s="124">
        <v>1679</v>
      </c>
      <c r="T87" s="146">
        <f t="shared" si="30"/>
        <v>-181.88543099999993</v>
      </c>
      <c r="U87" s="146">
        <f t="shared" si="31"/>
        <v>-268.58837900000003</v>
      </c>
      <c r="V87" s="146">
        <f t="shared" si="32"/>
        <v>-450.47380999999996</v>
      </c>
      <c r="W87" s="5">
        <f>Q87/Population!E87</f>
        <v>0.65325355270700214</v>
      </c>
      <c r="X87" s="5">
        <f>R87/Population!F87</f>
        <v>0.64170949608053907</v>
      </c>
      <c r="Y87" s="5">
        <f>S87/Population!G87</f>
        <v>0.57303754266211604</v>
      </c>
      <c r="Z87" s="6">
        <f t="shared" si="33"/>
        <v>-1.1544056626463073E-2</v>
      </c>
      <c r="AA87" s="6">
        <f t="shared" si="34"/>
        <v>-6.8671953418423026E-2</v>
      </c>
      <c r="AB87" s="6">
        <f t="shared" si="35"/>
        <v>-8.0216010044886099E-2</v>
      </c>
      <c r="AC87" s="10">
        <v>495.43060300000002</v>
      </c>
      <c r="AD87" s="7">
        <v>421.31106569999997</v>
      </c>
      <c r="AE87" s="125">
        <v>229</v>
      </c>
      <c r="AF87" s="146">
        <f t="shared" si="36"/>
        <v>-74.119537300000047</v>
      </c>
      <c r="AG87" s="146">
        <f t="shared" si="37"/>
        <v>-192.31106569999997</v>
      </c>
      <c r="AH87" s="146">
        <f t="shared" si="38"/>
        <v>-266.43060300000002</v>
      </c>
      <c r="AI87" s="5">
        <f>AC87/Population!E87</f>
        <v>0.15198205303568507</v>
      </c>
      <c r="AJ87" s="5">
        <f>AD87/Population!F87</f>
        <v>0.13881748041766367</v>
      </c>
      <c r="AK87" s="5">
        <f>AE87/Population!G87</f>
        <v>7.8156996587030722E-2</v>
      </c>
      <c r="AL87" s="6">
        <f t="shared" si="39"/>
        <v>-1.3164572618021397E-2</v>
      </c>
      <c r="AM87" s="6">
        <f t="shared" si="40"/>
        <v>-6.0660483830632952E-2</v>
      </c>
      <c r="AN87" s="6">
        <f t="shared" si="41"/>
        <v>-7.382505644865435E-2</v>
      </c>
      <c r="AO87" s="11">
        <v>163.84318540000001</v>
      </c>
      <c r="AP87" s="7">
        <v>163.84318540000001</v>
      </c>
      <c r="AQ87" s="125">
        <v>67</v>
      </c>
      <c r="AR87" s="146">
        <f t="shared" si="42"/>
        <v>0</v>
      </c>
      <c r="AS87" s="146">
        <f t="shared" si="43"/>
        <v>-96.84318540000001</v>
      </c>
      <c r="AT87" s="146">
        <f t="shared" si="44"/>
        <v>-96.84318540000001</v>
      </c>
      <c r="AU87" s="5">
        <f>AO87/Population!E87</f>
        <v>5.0261779434320461E-2</v>
      </c>
      <c r="AV87" s="5">
        <f>AP87/Population!F87</f>
        <v>5.3984573471961721E-2</v>
      </c>
      <c r="AW87" s="5">
        <f>AQ87/Population!G87</f>
        <v>2.2866894197952219E-2</v>
      </c>
      <c r="AX87" s="6">
        <f t="shared" si="45"/>
        <v>3.7227940376412597E-3</v>
      </c>
      <c r="AY87" s="6">
        <f t="shared" si="46"/>
        <v>-3.1117679274009501E-2</v>
      </c>
      <c r="AZ87" s="6">
        <f t="shared" si="47"/>
        <v>-2.7394885236368242E-2</v>
      </c>
      <c r="BA87" s="15"/>
      <c r="BB87" s="7"/>
      <c r="BD87" s="16"/>
      <c r="BE87" s="7"/>
      <c r="BG87" s="18"/>
      <c r="BH87" s="7"/>
      <c r="BJ87" s="19"/>
      <c r="BK87" s="7"/>
      <c r="BM87" s="20"/>
      <c r="BN87" s="7"/>
      <c r="BP87" s="22"/>
      <c r="BQ87" s="7"/>
      <c r="BS87" s="24"/>
      <c r="BT87" s="7"/>
      <c r="BV87" s="25"/>
      <c r="BW87" s="7"/>
      <c r="BY87" s="27"/>
      <c r="BZ87" s="7"/>
      <c r="CB87" s="28"/>
      <c r="CC87" s="7"/>
      <c r="CE87" s="29"/>
      <c r="CF87" s="7"/>
      <c r="CH87" s="30"/>
      <c r="CI87" s="7"/>
    </row>
    <row r="88" spans="1:87" x14ac:dyDescent="0.25">
      <c r="A88" s="1">
        <v>42101008602</v>
      </c>
      <c r="B88" s="1" t="s">
        <v>3</v>
      </c>
      <c r="C88" s="1" t="s">
        <v>4</v>
      </c>
      <c r="D88" s="1" t="s">
        <v>89</v>
      </c>
      <c r="E88" s="9">
        <v>777.77990720000003</v>
      </c>
      <c r="F88" s="7">
        <v>737.3025513</v>
      </c>
      <c r="G88" s="123">
        <v>758</v>
      </c>
      <c r="H88" s="146">
        <f t="shared" si="24"/>
        <v>-40.47735590000002</v>
      </c>
      <c r="I88" s="146">
        <f t="shared" si="25"/>
        <v>20.697448699999995</v>
      </c>
      <c r="J88" s="146">
        <f t="shared" si="26"/>
        <v>-19.779907200000025</v>
      </c>
      <c r="K88" s="5">
        <f>E88/Population!E88</f>
        <v>0.22707554824302667</v>
      </c>
      <c r="L88" s="5">
        <f>F88/Population!F88</f>
        <v>0.2312017966657357</v>
      </c>
      <c r="M88" s="5">
        <f>G88/Population!G88</f>
        <v>0.239041311888994</v>
      </c>
      <c r="N88" s="6">
        <f t="shared" si="27"/>
        <v>4.1262484227090335E-3</v>
      </c>
      <c r="O88" s="6">
        <f t="shared" si="28"/>
        <v>7.8395152232582921E-3</v>
      </c>
      <c r="P88" s="6">
        <f t="shared" si="29"/>
        <v>1.1965763645967326E-2</v>
      </c>
      <c r="Q88" s="89">
        <v>2237.5261959999998</v>
      </c>
      <c r="R88" s="90">
        <v>2046.4117429999999</v>
      </c>
      <c r="S88" s="124">
        <v>1953</v>
      </c>
      <c r="T88" s="146">
        <f t="shared" si="30"/>
        <v>-191.11445299999991</v>
      </c>
      <c r="U88" s="146">
        <f t="shared" si="31"/>
        <v>-93.411742999999888</v>
      </c>
      <c r="V88" s="146">
        <f t="shared" si="32"/>
        <v>-284.5261959999998</v>
      </c>
      <c r="W88" s="5">
        <f>Q88/Population!E88</f>
        <v>0.65325355278711672</v>
      </c>
      <c r="X88" s="5">
        <f>R88/Population!F88</f>
        <v>0.6417095273375053</v>
      </c>
      <c r="Y88" s="5">
        <f>S88/Population!G88</f>
        <v>0.61589403973509937</v>
      </c>
      <c r="Z88" s="6">
        <f t="shared" si="33"/>
        <v>-1.1544025449611417E-2</v>
      </c>
      <c r="AA88" s="6">
        <f t="shared" si="34"/>
        <v>-2.5815487602405929E-2</v>
      </c>
      <c r="AB88" s="6">
        <f t="shared" si="35"/>
        <v>-3.7359513052017346E-2</v>
      </c>
      <c r="AC88" s="10">
        <v>520.56939699999998</v>
      </c>
      <c r="AD88" s="7">
        <v>442.68896480000001</v>
      </c>
      <c r="AE88" s="125">
        <v>234</v>
      </c>
      <c r="AF88" s="146">
        <f t="shared" si="36"/>
        <v>-77.880432199999973</v>
      </c>
      <c r="AG88" s="146">
        <f t="shared" si="37"/>
        <v>-208.68896480000001</v>
      </c>
      <c r="AH88" s="146">
        <f t="shared" si="38"/>
        <v>-286.56939699999998</v>
      </c>
      <c r="AI88" s="5">
        <f>AC88/Population!E88</f>
        <v>0.15198204547076374</v>
      </c>
      <c r="AJ88" s="5">
        <f>AD88/Population!F88</f>
        <v>0.13881748251839343</v>
      </c>
      <c r="AK88" s="5">
        <f>AE88/Population!G88</f>
        <v>7.3793755912961209E-2</v>
      </c>
      <c r="AL88" s="6">
        <f t="shared" si="39"/>
        <v>-1.3164562952370312E-2</v>
      </c>
      <c r="AM88" s="6">
        <f t="shared" si="40"/>
        <v>-6.5023726605432222E-2</v>
      </c>
      <c r="AN88" s="6">
        <f t="shared" si="41"/>
        <v>-7.8188289557802534E-2</v>
      </c>
      <c r="AO88" s="11">
        <v>172.15681459999999</v>
      </c>
      <c r="AP88" s="7">
        <v>172.15681459999999</v>
      </c>
      <c r="AQ88" s="125">
        <v>48</v>
      </c>
      <c r="AR88" s="146">
        <f t="shared" si="42"/>
        <v>0</v>
      </c>
      <c r="AS88" s="146">
        <f t="shared" si="43"/>
        <v>-124.15681459999999</v>
      </c>
      <c r="AT88" s="146">
        <f t="shared" si="44"/>
        <v>-124.15681459999999</v>
      </c>
      <c r="AU88" s="5">
        <f>AO88/Population!E88</f>
        <v>5.0261780610662832E-2</v>
      </c>
      <c r="AV88" s="5">
        <f>AP88/Population!F88</f>
        <v>5.3984574953104401E-2</v>
      </c>
      <c r="AW88" s="5">
        <f>AQ88/Population!G88</f>
        <v>1.5137180700094607E-2</v>
      </c>
      <c r="AX88" s="6">
        <f t="shared" si="45"/>
        <v>3.7227943424415696E-3</v>
      </c>
      <c r="AY88" s="6">
        <f t="shared" si="46"/>
        <v>-3.8847394253009794E-2</v>
      </c>
      <c r="AZ88" s="6">
        <f t="shared" si="47"/>
        <v>-3.5124599910568224E-2</v>
      </c>
      <c r="BA88" s="15"/>
      <c r="BB88" s="7"/>
      <c r="BD88" s="16"/>
      <c r="BE88" s="7"/>
      <c r="BG88" s="18"/>
      <c r="BH88" s="7"/>
      <c r="BJ88" s="19"/>
      <c r="BK88" s="7"/>
      <c r="BM88" s="20"/>
      <c r="BN88" s="7"/>
      <c r="BP88" s="22"/>
      <c r="BQ88" s="7"/>
      <c r="BS88" s="24"/>
      <c r="BT88" s="7"/>
      <c r="BV88" s="25"/>
      <c r="BW88" s="7"/>
      <c r="BY88" s="27"/>
      <c r="BZ88" s="7"/>
      <c r="CB88" s="28"/>
      <c r="CC88" s="7"/>
      <c r="CE88" s="29"/>
      <c r="CF88" s="7"/>
      <c r="CH88" s="30"/>
      <c r="CI88" s="7"/>
    </row>
    <row r="89" spans="1:87" x14ac:dyDescent="0.25">
      <c r="A89" s="1">
        <v>42101008701</v>
      </c>
      <c r="B89" s="1" t="s">
        <v>3</v>
      </c>
      <c r="C89" s="1" t="s">
        <v>4</v>
      </c>
      <c r="D89" s="1" t="s">
        <v>90</v>
      </c>
      <c r="E89" s="9">
        <v>423.19873050000001</v>
      </c>
      <c r="F89" s="7">
        <v>453.80557249999998</v>
      </c>
      <c r="G89" s="123">
        <v>870</v>
      </c>
      <c r="H89" s="146">
        <f t="shared" si="24"/>
        <v>30.606841999999972</v>
      </c>
      <c r="I89" s="146">
        <f t="shared" si="25"/>
        <v>416.19442750000002</v>
      </c>
      <c r="J89" s="146">
        <f t="shared" si="26"/>
        <v>446.80126949999999</v>
      </c>
      <c r="K89" s="5">
        <f>E89/Population!E89</f>
        <v>9.9186096861411874E-2</v>
      </c>
      <c r="L89" s="5">
        <f>F89/Population!F89</f>
        <v>0.11451061860871532</v>
      </c>
      <c r="M89" s="5">
        <f>G89/Population!G89</f>
        <v>0.15749456915278784</v>
      </c>
      <c r="N89" s="6">
        <f t="shared" si="27"/>
        <v>1.5324521747303449E-2</v>
      </c>
      <c r="O89" s="6">
        <f t="shared" si="28"/>
        <v>4.2983950544072516E-2</v>
      </c>
      <c r="P89" s="6">
        <f t="shared" si="29"/>
        <v>5.8308472291375965E-2</v>
      </c>
      <c r="Q89" s="89">
        <v>2468.561107</v>
      </c>
      <c r="R89" s="90">
        <v>2237.2438959999999</v>
      </c>
      <c r="S89" s="124">
        <v>2922</v>
      </c>
      <c r="T89" s="146">
        <f t="shared" si="30"/>
        <v>-231.31721100000004</v>
      </c>
      <c r="U89" s="146">
        <f t="shared" si="31"/>
        <v>684.75610400000005</v>
      </c>
      <c r="V89" s="146">
        <f t="shared" si="32"/>
        <v>453.43889300000001</v>
      </c>
      <c r="W89" s="5">
        <f>Q89/Population!E89</f>
        <v>0.57856256037898512</v>
      </c>
      <c r="X89" s="5">
        <f>R89/Population!F89</f>
        <v>0.56453291460966448</v>
      </c>
      <c r="Y89" s="5">
        <f>S89/Population!G89</f>
        <v>0.52896451846488057</v>
      </c>
      <c r="Z89" s="6">
        <f t="shared" si="33"/>
        <v>-1.4029645769320642E-2</v>
      </c>
      <c r="AA89" s="6">
        <f t="shared" si="34"/>
        <v>-3.5568396144783909E-2</v>
      </c>
      <c r="AB89" s="6">
        <f t="shared" si="35"/>
        <v>-4.9598041914104551E-2</v>
      </c>
      <c r="AC89" s="10">
        <v>268.39862060000002</v>
      </c>
      <c r="AD89" s="7">
        <v>204.8305359</v>
      </c>
      <c r="AE89" s="125">
        <v>305</v>
      </c>
      <c r="AF89" s="146">
        <f t="shared" si="36"/>
        <v>-63.568084700000014</v>
      </c>
      <c r="AG89" s="146">
        <f t="shared" si="37"/>
        <v>100.1694641</v>
      </c>
      <c r="AH89" s="146">
        <f t="shared" si="38"/>
        <v>36.601379399999985</v>
      </c>
      <c r="AI89" s="5">
        <f>AC89/Population!E89</f>
        <v>6.2905225516268273E-2</v>
      </c>
      <c r="AJ89" s="5">
        <f>AD89/Population!F89</f>
        <v>5.1685727979604468E-2</v>
      </c>
      <c r="AK89" s="5">
        <f>AE89/Population!G89</f>
        <v>5.5213613323678495E-2</v>
      </c>
      <c r="AL89" s="6">
        <f t="shared" si="39"/>
        <v>-1.1219497536663806E-2</v>
      </c>
      <c r="AM89" s="6">
        <f t="shared" si="40"/>
        <v>3.5278853440740277E-3</v>
      </c>
      <c r="AN89" s="6">
        <f t="shared" si="41"/>
        <v>-7.6916121925897779E-3</v>
      </c>
      <c r="AO89" s="11">
        <v>87.700431820000006</v>
      </c>
      <c r="AP89" s="7">
        <v>55.32778931</v>
      </c>
      <c r="AQ89" s="125">
        <v>70</v>
      </c>
      <c r="AR89" s="146">
        <f t="shared" si="42"/>
        <v>-32.372642510000006</v>
      </c>
      <c r="AS89" s="146">
        <f t="shared" si="43"/>
        <v>14.67221069</v>
      </c>
      <c r="AT89" s="146">
        <f t="shared" si="44"/>
        <v>-17.700431820000006</v>
      </c>
      <c r="AU89" s="5">
        <f>AO89/Population!E89</f>
        <v>2.0554559591917699E-2</v>
      </c>
      <c r="AV89" s="5">
        <f>AP89/Population!F89</f>
        <v>1.3961087664124634E-2</v>
      </c>
      <c r="AW89" s="5">
        <f>AQ89/Population!G89</f>
        <v>1.2671976828385228E-2</v>
      </c>
      <c r="AX89" s="6">
        <f t="shared" si="45"/>
        <v>-6.5934719277930647E-3</v>
      </c>
      <c r="AY89" s="6">
        <f t="shared" si="46"/>
        <v>-1.2891108357394061E-3</v>
      </c>
      <c r="AZ89" s="6">
        <f t="shared" si="47"/>
        <v>-7.8825827635324707E-3</v>
      </c>
      <c r="BA89" s="15"/>
      <c r="BB89" s="7"/>
      <c r="BD89" s="16"/>
      <c r="BE89" s="7"/>
      <c r="BG89" s="18"/>
      <c r="BH89" s="7"/>
      <c r="BJ89" s="19"/>
      <c r="BK89" s="7"/>
      <c r="BM89" s="20"/>
      <c r="BN89" s="7"/>
      <c r="BP89" s="22"/>
      <c r="BQ89" s="7"/>
      <c r="BS89" s="24"/>
      <c r="BT89" s="7"/>
      <c r="BV89" s="25"/>
      <c r="BW89" s="7"/>
      <c r="BY89" s="27"/>
      <c r="BZ89" s="7"/>
      <c r="CB89" s="28"/>
      <c r="CC89" s="7"/>
      <c r="CE89" s="29"/>
      <c r="CF89" s="7"/>
      <c r="CH89" s="30"/>
      <c r="CI89" s="7"/>
    </row>
    <row r="90" spans="1:87" x14ac:dyDescent="0.25">
      <c r="A90" s="1">
        <v>42101008702</v>
      </c>
      <c r="B90" s="1" t="s">
        <v>3</v>
      </c>
      <c r="C90" s="1" t="s">
        <v>4</v>
      </c>
      <c r="D90" s="1" t="s">
        <v>91</v>
      </c>
      <c r="E90" s="9">
        <v>295.80126949999999</v>
      </c>
      <c r="F90" s="7">
        <v>317.19442750000002</v>
      </c>
      <c r="G90" s="123">
        <v>134</v>
      </c>
      <c r="H90" s="146">
        <f t="shared" si="24"/>
        <v>21.393158000000028</v>
      </c>
      <c r="I90" s="146">
        <f t="shared" si="25"/>
        <v>-183.19442750000002</v>
      </c>
      <c r="J90" s="146">
        <f t="shared" si="26"/>
        <v>-161.80126949999999</v>
      </c>
      <c r="K90" s="5">
        <f>E90/Population!E90</f>
        <v>9.9186091978782129E-2</v>
      </c>
      <c r="L90" s="5">
        <f>F90/Population!F90</f>
        <v>0.11451062038038304</v>
      </c>
      <c r="M90" s="5">
        <f>G90/Population!G90</f>
        <v>3.5337552742616032E-2</v>
      </c>
      <c r="N90" s="6">
        <f t="shared" si="27"/>
        <v>1.5324528401600909E-2</v>
      </c>
      <c r="O90" s="6">
        <f t="shared" si="28"/>
        <v>-7.9173067637767006E-2</v>
      </c>
      <c r="P90" s="6">
        <f t="shared" si="29"/>
        <v>-6.3848539236166096E-2</v>
      </c>
      <c r="Q90" s="89">
        <v>1725.4388839999999</v>
      </c>
      <c r="R90" s="90">
        <v>1563.756226</v>
      </c>
      <c r="S90" s="124">
        <v>1868</v>
      </c>
      <c r="T90" s="146">
        <f t="shared" si="30"/>
        <v>-161.68265799999995</v>
      </c>
      <c r="U90" s="146">
        <f t="shared" si="31"/>
        <v>304.24377400000003</v>
      </c>
      <c r="V90" s="146">
        <f t="shared" si="32"/>
        <v>142.56111600000008</v>
      </c>
      <c r="W90" s="5">
        <f>Q90/Population!E90</f>
        <v>0.57856256040236909</v>
      </c>
      <c r="X90" s="5">
        <f>R90/Population!F90</f>
        <v>0.5645329174736099</v>
      </c>
      <c r="Y90" s="5">
        <f>S90/Population!G90</f>
        <v>0.49261603375527424</v>
      </c>
      <c r="Z90" s="6">
        <f t="shared" si="33"/>
        <v>-1.402964292875919E-2</v>
      </c>
      <c r="AA90" s="6">
        <f t="shared" si="34"/>
        <v>-7.1916883718335656E-2</v>
      </c>
      <c r="AB90" s="6">
        <f t="shared" si="35"/>
        <v>-8.5946526647094845E-2</v>
      </c>
      <c r="AC90" s="10">
        <v>187.60136410000001</v>
      </c>
      <c r="AD90" s="7">
        <v>143.1694641</v>
      </c>
      <c r="AE90" s="125">
        <v>85</v>
      </c>
      <c r="AF90" s="146">
        <f t="shared" si="36"/>
        <v>-44.431900000000013</v>
      </c>
      <c r="AG90" s="146">
        <f t="shared" si="37"/>
        <v>-58.169464099999999</v>
      </c>
      <c r="AH90" s="146">
        <f t="shared" si="38"/>
        <v>-102.60136410000001</v>
      </c>
      <c r="AI90" s="5">
        <f>AC90/Population!E90</f>
        <v>6.2905227507712227E-2</v>
      </c>
      <c r="AJ90" s="5">
        <f>AD90/Population!F90</f>
        <v>5.1685725637843925E-2</v>
      </c>
      <c r="AK90" s="5">
        <f>AE90/Population!G90</f>
        <v>2.2415611814345992E-2</v>
      </c>
      <c r="AL90" s="6">
        <f t="shared" si="39"/>
        <v>-1.1219501869868302E-2</v>
      </c>
      <c r="AM90" s="6">
        <f t="shared" si="40"/>
        <v>-2.9270113823497933E-2</v>
      </c>
      <c r="AN90" s="6">
        <f t="shared" si="41"/>
        <v>-4.0489615693366232E-2</v>
      </c>
      <c r="AO90" s="11">
        <v>61.299568180000001</v>
      </c>
      <c r="AP90" s="7">
        <v>38.67221069</v>
      </c>
      <c r="AQ90" s="125">
        <v>24</v>
      </c>
      <c r="AR90" s="146">
        <f t="shared" si="42"/>
        <v>-22.627357490000001</v>
      </c>
      <c r="AS90" s="146">
        <f t="shared" si="43"/>
        <v>-14.67221069</v>
      </c>
      <c r="AT90" s="146">
        <f t="shared" si="44"/>
        <v>-37.299568180000001</v>
      </c>
      <c r="AU90" s="5">
        <f>AO90/Population!E90</f>
        <v>2.0554558870008861E-2</v>
      </c>
      <c r="AV90" s="5">
        <f>AP90/Population!F90</f>
        <v>1.396108649352858E-2</v>
      </c>
      <c r="AW90" s="5">
        <f>AQ90/Population!G90</f>
        <v>6.3291139240506328E-3</v>
      </c>
      <c r="AX90" s="6">
        <f t="shared" si="45"/>
        <v>-6.5934723764802805E-3</v>
      </c>
      <c r="AY90" s="6">
        <f t="shared" si="46"/>
        <v>-7.6319725694779473E-3</v>
      </c>
      <c r="AZ90" s="6">
        <f t="shared" si="47"/>
        <v>-1.4225444945958229E-2</v>
      </c>
      <c r="BA90" s="15"/>
      <c r="BB90" s="7"/>
      <c r="BD90" s="16"/>
      <c r="BE90" s="7"/>
      <c r="BG90" s="18"/>
      <c r="BH90" s="7"/>
      <c r="BJ90" s="19"/>
      <c r="BK90" s="7"/>
      <c r="BM90" s="20"/>
      <c r="BN90" s="7"/>
      <c r="BP90" s="22"/>
      <c r="BQ90" s="7"/>
      <c r="BS90" s="24"/>
      <c r="BT90" s="7"/>
      <c r="BV90" s="25"/>
      <c r="BW90" s="7"/>
      <c r="BY90" s="27"/>
      <c r="BZ90" s="7"/>
      <c r="CB90" s="28"/>
      <c r="CC90" s="7"/>
      <c r="CE90" s="29"/>
      <c r="CF90" s="7"/>
      <c r="CH90" s="30"/>
      <c r="CI90" s="7"/>
    </row>
    <row r="91" spans="1:87" x14ac:dyDescent="0.25">
      <c r="A91" s="1">
        <v>42101008801</v>
      </c>
      <c r="B91" s="1" t="s">
        <v>3</v>
      </c>
      <c r="C91" s="1" t="s">
        <v>4</v>
      </c>
      <c r="D91" s="1" t="s">
        <v>92</v>
      </c>
      <c r="E91" s="9">
        <v>90.611770629999995</v>
      </c>
      <c r="F91" s="7">
        <v>69.392562870000006</v>
      </c>
      <c r="G91" s="123">
        <v>3</v>
      </c>
      <c r="H91" s="146">
        <f t="shared" si="24"/>
        <v>-21.219207759999989</v>
      </c>
      <c r="I91" s="146">
        <f t="shared" si="25"/>
        <v>-66.392562870000006</v>
      </c>
      <c r="J91" s="146">
        <f t="shared" si="26"/>
        <v>-87.611770629999995</v>
      </c>
      <c r="K91" s="5">
        <f>E91/Population!E91</f>
        <v>3.4385199989431681E-2</v>
      </c>
      <c r="L91" s="5">
        <f>F91/Population!F91</f>
        <v>2.9132058629960364E-2</v>
      </c>
      <c r="M91" s="5">
        <f>G91/Population!G91</f>
        <v>2.2107590272660281E-3</v>
      </c>
      <c r="N91" s="6">
        <f t="shared" si="27"/>
        <v>-5.2531413594713167E-3</v>
      </c>
      <c r="O91" s="6">
        <f t="shared" si="28"/>
        <v>-2.6921299602694335E-2</v>
      </c>
      <c r="P91" s="6">
        <f t="shared" si="29"/>
        <v>-3.2174440962165651E-2</v>
      </c>
      <c r="Q91" s="89">
        <v>569.19104930000003</v>
      </c>
      <c r="R91" s="90">
        <v>320.008667</v>
      </c>
      <c r="S91" s="124">
        <v>241</v>
      </c>
      <c r="T91" s="146">
        <f t="shared" si="30"/>
        <v>-249.18238230000003</v>
      </c>
      <c r="U91" s="146">
        <f t="shared" si="31"/>
        <v>-79.008667000000003</v>
      </c>
      <c r="V91" s="146">
        <f t="shared" si="32"/>
        <v>-328.19104930000003</v>
      </c>
      <c r="W91" s="5">
        <f>Q91/Population!E91</f>
        <v>0.2159956474340774</v>
      </c>
      <c r="X91" s="5">
        <f>R91/Population!F91</f>
        <v>0.13434453007023608</v>
      </c>
      <c r="Y91" s="5">
        <f>S91/Population!G91</f>
        <v>0.17759764185703758</v>
      </c>
      <c r="Z91" s="6">
        <f t="shared" si="33"/>
        <v>-8.1651117363841313E-2</v>
      </c>
      <c r="AA91" s="6">
        <f t="shared" si="34"/>
        <v>4.3253111786801496E-2</v>
      </c>
      <c r="AB91" s="6">
        <f t="shared" si="35"/>
        <v>-3.8398005577039818E-2</v>
      </c>
      <c r="AC91" s="10">
        <v>75.127487180000003</v>
      </c>
      <c r="AD91" s="7">
        <v>40.144454959999997</v>
      </c>
      <c r="AE91" s="125">
        <v>35</v>
      </c>
      <c r="AF91" s="146">
        <f t="shared" si="36"/>
        <v>-34.983032220000005</v>
      </c>
      <c r="AG91" s="146">
        <f t="shared" si="37"/>
        <v>-5.1444549599999974</v>
      </c>
      <c r="AH91" s="146">
        <f t="shared" si="38"/>
        <v>-40.127487180000003</v>
      </c>
      <c r="AI91" s="5">
        <f>AC91/Population!E91</f>
        <v>2.8509250546887417E-2</v>
      </c>
      <c r="AJ91" s="5">
        <f>AD91/Population!F91</f>
        <v>1.6853255841745553E-2</v>
      </c>
      <c r="AK91" s="5">
        <f>AE91/Population!G91</f>
        <v>2.5792188651436992E-2</v>
      </c>
      <c r="AL91" s="6">
        <f t="shared" si="39"/>
        <v>-1.1655994705141864E-2</v>
      </c>
      <c r="AM91" s="6">
        <f t="shared" si="40"/>
        <v>8.938932809691439E-3</v>
      </c>
      <c r="AN91" s="6">
        <f t="shared" si="41"/>
        <v>-2.7170618954504254E-3</v>
      </c>
      <c r="AO91" s="11">
        <v>24.946912770000001</v>
      </c>
      <c r="AP91" s="7">
        <v>12.61682892</v>
      </c>
      <c r="AQ91" s="125">
        <v>0</v>
      </c>
      <c r="AR91" s="146">
        <f t="shared" si="42"/>
        <v>-12.330083850000001</v>
      </c>
      <c r="AS91" s="146">
        <f t="shared" si="43"/>
        <v>-12.61682892</v>
      </c>
      <c r="AT91" s="146">
        <f t="shared" si="44"/>
        <v>-24.946912770000001</v>
      </c>
      <c r="AU91" s="5">
        <f>AO91/Population!E91</f>
        <v>9.4668118584513433E-3</v>
      </c>
      <c r="AV91" s="5">
        <f>AP91/Population!F91</f>
        <v>5.2967376419025677E-3</v>
      </c>
      <c r="AW91" s="5">
        <f>AQ91/Population!G91</f>
        <v>0</v>
      </c>
      <c r="AX91" s="6">
        <f t="shared" si="45"/>
        <v>-4.1700742165487756E-3</v>
      </c>
      <c r="AY91" s="6">
        <f t="shared" si="46"/>
        <v>-5.2967376419025677E-3</v>
      </c>
      <c r="AZ91" s="6">
        <f t="shared" si="47"/>
        <v>-9.4668118584513433E-3</v>
      </c>
      <c r="BA91" s="15"/>
      <c r="BB91" s="7"/>
      <c r="BD91" s="16"/>
      <c r="BE91" s="7"/>
      <c r="BG91" s="18"/>
      <c r="BH91" s="7"/>
      <c r="BJ91" s="19"/>
      <c r="BK91" s="7"/>
      <c r="BM91" s="20"/>
      <c r="BN91" s="7"/>
      <c r="BP91" s="22"/>
      <c r="BQ91" s="7"/>
      <c r="BS91" s="24"/>
      <c r="BT91" s="7"/>
      <c r="BV91" s="25"/>
      <c r="BW91" s="7"/>
      <c r="BY91" s="27"/>
      <c r="BZ91" s="7"/>
      <c r="CB91" s="28"/>
      <c r="CC91" s="7"/>
      <c r="CE91" s="29"/>
      <c r="CF91" s="7"/>
      <c r="CH91" s="30"/>
      <c r="CI91" s="7"/>
    </row>
    <row r="92" spans="1:87" x14ac:dyDescent="0.25">
      <c r="A92" s="1">
        <v>42101008802</v>
      </c>
      <c r="B92" s="1" t="s">
        <v>3</v>
      </c>
      <c r="C92" s="1" t="s">
        <v>4</v>
      </c>
      <c r="D92" s="1" t="s">
        <v>93</v>
      </c>
      <c r="E92" s="9">
        <v>225.3882294</v>
      </c>
      <c r="F92" s="7">
        <v>172.6074371</v>
      </c>
      <c r="G92" s="123">
        <v>127</v>
      </c>
      <c r="H92" s="146">
        <f t="shared" si="24"/>
        <v>-52.780792300000002</v>
      </c>
      <c r="I92" s="146">
        <f t="shared" si="25"/>
        <v>-45.607437099999999</v>
      </c>
      <c r="J92" s="146">
        <f t="shared" si="26"/>
        <v>-98.3882294</v>
      </c>
      <c r="K92" s="5">
        <f>E92/Population!E92</f>
        <v>3.4385201960197578E-2</v>
      </c>
      <c r="L92" s="5">
        <f>F92/Population!F92</f>
        <v>2.9132057981128241E-2</v>
      </c>
      <c r="M92" s="5">
        <f>G92/Population!G92</f>
        <v>1.7169122617277273E-2</v>
      </c>
      <c r="N92" s="6">
        <f t="shared" si="27"/>
        <v>-5.2531439790693378E-3</v>
      </c>
      <c r="O92" s="6">
        <f t="shared" si="28"/>
        <v>-1.1962935363850968E-2</v>
      </c>
      <c r="P92" s="6">
        <f t="shared" si="29"/>
        <v>-1.7216079342920305E-2</v>
      </c>
      <c r="Q92" s="89">
        <v>1415.8089460000001</v>
      </c>
      <c r="R92" s="90">
        <v>795.99133300000005</v>
      </c>
      <c r="S92" s="124">
        <v>844</v>
      </c>
      <c r="T92" s="146">
        <f t="shared" si="30"/>
        <v>-619.81761300000005</v>
      </c>
      <c r="U92" s="146">
        <f t="shared" si="31"/>
        <v>48.008666999999946</v>
      </c>
      <c r="V92" s="146">
        <f t="shared" si="32"/>
        <v>-571.80894600000011</v>
      </c>
      <c r="W92" s="5">
        <f>Q92/Population!E92</f>
        <v>0.21599564748727942</v>
      </c>
      <c r="X92" s="5">
        <f>R92/Population!F92</f>
        <v>0.13434453378736574</v>
      </c>
      <c r="Y92" s="5">
        <f>S92/Population!G92</f>
        <v>0.1141003109368663</v>
      </c>
      <c r="Z92" s="6">
        <f t="shared" si="33"/>
        <v>-8.165111369991368E-2</v>
      </c>
      <c r="AA92" s="6">
        <f t="shared" si="34"/>
        <v>-2.0244222850499441E-2</v>
      </c>
      <c r="AB92" s="6">
        <f t="shared" si="35"/>
        <v>-0.10189533655041312</v>
      </c>
      <c r="AC92" s="10">
        <v>186.87251280000001</v>
      </c>
      <c r="AD92" s="7">
        <v>99.855537409999997</v>
      </c>
      <c r="AE92" s="125">
        <v>94</v>
      </c>
      <c r="AF92" s="146">
        <f t="shared" si="36"/>
        <v>-87.016975390000013</v>
      </c>
      <c r="AG92" s="146">
        <f t="shared" si="37"/>
        <v>-5.8555374099999966</v>
      </c>
      <c r="AH92" s="146">
        <f t="shared" si="38"/>
        <v>-92.87251280000001</v>
      </c>
      <c r="AI92" s="5">
        <f>AC92/Population!E92</f>
        <v>2.850924873292255E-2</v>
      </c>
      <c r="AJ92" s="5">
        <f>AD92/Population!F92</f>
        <v>1.6853255887691064E-2</v>
      </c>
      <c r="AK92" s="5">
        <f>AE92/Population!G92</f>
        <v>1.2707854535622549E-2</v>
      </c>
      <c r="AL92" s="6">
        <f t="shared" si="39"/>
        <v>-1.1655992845231486E-2</v>
      </c>
      <c r="AM92" s="6">
        <f t="shared" si="40"/>
        <v>-4.1454013520685149E-3</v>
      </c>
      <c r="AN92" s="6">
        <f t="shared" si="41"/>
        <v>-1.5801394197299999E-2</v>
      </c>
      <c r="AO92" s="11">
        <v>62.053089139999997</v>
      </c>
      <c r="AP92" s="7">
        <v>31.383169169999999</v>
      </c>
      <c r="AQ92" s="125">
        <v>34</v>
      </c>
      <c r="AR92" s="146">
        <f t="shared" si="42"/>
        <v>-30.669919969999999</v>
      </c>
      <c r="AS92" s="146">
        <f t="shared" si="43"/>
        <v>2.6168308300000014</v>
      </c>
      <c r="AT92" s="146">
        <f t="shared" si="44"/>
        <v>-28.053089139999997</v>
      </c>
      <c r="AU92" s="5">
        <f>AO92/Population!E92</f>
        <v>9.4668120336768701E-3</v>
      </c>
      <c r="AV92" s="5">
        <f>AP92/Population!F92</f>
        <v>5.2967376102243061E-3</v>
      </c>
      <c r="AW92" s="5">
        <f>AQ92/Population!G92</f>
        <v>4.5964580235230501E-3</v>
      </c>
      <c r="AX92" s="6">
        <f t="shared" si="45"/>
        <v>-4.170074423452564E-3</v>
      </c>
      <c r="AY92" s="6">
        <f t="shared" si="46"/>
        <v>-7.0027958670125599E-4</v>
      </c>
      <c r="AZ92" s="6">
        <f t="shared" si="47"/>
        <v>-4.87035401015382E-3</v>
      </c>
      <c r="BA92" s="15"/>
      <c r="BB92" s="7"/>
      <c r="BD92" s="16"/>
      <c r="BE92" s="7"/>
      <c r="BG92" s="18"/>
      <c r="BH92" s="7"/>
      <c r="BJ92" s="19"/>
      <c r="BK92" s="7"/>
      <c r="BM92" s="20"/>
      <c r="BN92" s="7"/>
      <c r="BP92" s="22"/>
      <c r="BQ92" s="7"/>
      <c r="BS92" s="24"/>
      <c r="BT92" s="7"/>
      <c r="BV92" s="25"/>
      <c r="BW92" s="7"/>
      <c r="BY92" s="27"/>
      <c r="BZ92" s="7"/>
      <c r="CB92" s="28"/>
      <c r="CC92" s="7"/>
      <c r="CE92" s="29"/>
      <c r="CF92" s="7"/>
      <c r="CH92" s="30"/>
      <c r="CI92" s="7"/>
    </row>
    <row r="93" spans="1:87" x14ac:dyDescent="0.25">
      <c r="A93" s="1">
        <v>42101009000</v>
      </c>
      <c r="B93" s="1" t="s">
        <v>3</v>
      </c>
      <c r="C93" s="1" t="s">
        <v>4</v>
      </c>
      <c r="D93" s="1" t="s">
        <v>94</v>
      </c>
      <c r="E93" s="9">
        <v>253</v>
      </c>
      <c r="F93" s="7">
        <v>150</v>
      </c>
      <c r="G93" s="123">
        <v>105</v>
      </c>
      <c r="H93" s="146">
        <f t="shared" si="24"/>
        <v>-103</v>
      </c>
      <c r="I93" s="146">
        <f t="shared" si="25"/>
        <v>-45</v>
      </c>
      <c r="J93" s="146">
        <f t="shared" si="26"/>
        <v>-148</v>
      </c>
      <c r="K93" s="5">
        <f>E93/Population!E93</f>
        <v>5.656159124176463E-2</v>
      </c>
      <c r="L93" s="5">
        <f>F93/Population!F93</f>
        <v>2.7512839325018343E-2</v>
      </c>
      <c r="M93" s="5">
        <f>G93/Population!G93</f>
        <v>2.0908004778972519E-2</v>
      </c>
      <c r="N93" s="6">
        <f t="shared" si="27"/>
        <v>-2.9048751916746288E-2</v>
      </c>
      <c r="O93" s="6">
        <f t="shared" si="28"/>
        <v>-6.6048345460458235E-3</v>
      </c>
      <c r="P93" s="6">
        <f t="shared" si="29"/>
        <v>-3.5653586462792111E-2</v>
      </c>
      <c r="Q93" s="89">
        <v>1400.0000130000001</v>
      </c>
      <c r="R93" s="90">
        <v>1239</v>
      </c>
      <c r="S93" s="124">
        <v>861</v>
      </c>
      <c r="T93" s="146">
        <f t="shared" si="30"/>
        <v>-161.00001300000008</v>
      </c>
      <c r="U93" s="146">
        <f t="shared" si="31"/>
        <v>-378</v>
      </c>
      <c r="V93" s="146">
        <f t="shared" si="32"/>
        <v>-539.00001300000008</v>
      </c>
      <c r="W93" s="5">
        <f>Q93/Population!E93</f>
        <v>0.31298904535087418</v>
      </c>
      <c r="X93" s="5">
        <f>R93/Population!F93</f>
        <v>0.2272560528246515</v>
      </c>
      <c r="Y93" s="5">
        <f>S93/Population!G93</f>
        <v>0.17144563918757466</v>
      </c>
      <c r="Z93" s="6">
        <f t="shared" si="33"/>
        <v>-8.5732992526222684E-2</v>
      </c>
      <c r="AA93" s="6">
        <f t="shared" si="34"/>
        <v>-5.5810413637076839E-2</v>
      </c>
      <c r="AB93" s="6">
        <f t="shared" si="35"/>
        <v>-0.14154340616329952</v>
      </c>
      <c r="AC93" s="10">
        <v>200</v>
      </c>
      <c r="AD93" s="7">
        <v>138</v>
      </c>
      <c r="AE93" s="125">
        <v>178</v>
      </c>
      <c r="AF93" s="146">
        <f t="shared" si="36"/>
        <v>-62</v>
      </c>
      <c r="AG93" s="146">
        <f t="shared" si="37"/>
        <v>40</v>
      </c>
      <c r="AH93" s="146">
        <f t="shared" si="38"/>
        <v>-22</v>
      </c>
      <c r="AI93" s="5">
        <f>AC93/Population!E93</f>
        <v>4.4712720349221052E-2</v>
      </c>
      <c r="AJ93" s="5">
        <f>AD93/Population!F93</f>
        <v>2.5311812179016874E-2</v>
      </c>
      <c r="AK93" s="5">
        <f>AE93/Population!G93</f>
        <v>3.5444046196734372E-2</v>
      </c>
      <c r="AL93" s="6">
        <f t="shared" si="39"/>
        <v>-1.9400908170204179E-2</v>
      </c>
      <c r="AM93" s="6">
        <f t="shared" si="40"/>
        <v>1.0132234017717498E-2</v>
      </c>
      <c r="AN93" s="6">
        <f t="shared" si="41"/>
        <v>-9.2686741524866806E-3</v>
      </c>
      <c r="AO93" s="11">
        <v>53</v>
      </c>
      <c r="AP93" s="7">
        <v>55</v>
      </c>
      <c r="AQ93" s="125">
        <v>12</v>
      </c>
      <c r="AR93" s="146">
        <f t="shared" si="42"/>
        <v>2</v>
      </c>
      <c r="AS93" s="146">
        <f t="shared" si="43"/>
        <v>-43</v>
      </c>
      <c r="AT93" s="146">
        <f t="shared" si="44"/>
        <v>-41</v>
      </c>
      <c r="AU93" s="5">
        <f>AO93/Population!E93</f>
        <v>1.1848870892543578E-2</v>
      </c>
      <c r="AV93" s="5">
        <f>AP93/Population!F93</f>
        <v>1.0088041085840058E-2</v>
      </c>
      <c r="AW93" s="5">
        <f>AQ93/Population!G93</f>
        <v>2.3894862604540022E-3</v>
      </c>
      <c r="AX93" s="6">
        <f t="shared" si="45"/>
        <v>-1.7608298067035202E-3</v>
      </c>
      <c r="AY93" s="6">
        <f t="shared" si="46"/>
        <v>-7.6985548253860562E-3</v>
      </c>
      <c r="AZ93" s="6">
        <f t="shared" si="47"/>
        <v>-9.4593846320895764E-3</v>
      </c>
      <c r="BA93" s="15"/>
      <c r="BB93" s="7"/>
      <c r="BD93" s="16"/>
      <c r="BE93" s="7"/>
      <c r="BG93" s="18"/>
      <c r="BH93" s="7"/>
      <c r="BJ93" s="19"/>
      <c r="BK93" s="7"/>
      <c r="BM93" s="20"/>
      <c r="BN93" s="7"/>
      <c r="BP93" s="22"/>
      <c r="BQ93" s="7"/>
      <c r="BS93" s="24"/>
      <c r="BT93" s="7"/>
      <c r="BV93" s="25"/>
      <c r="BW93" s="7"/>
      <c r="BY93" s="27"/>
      <c r="BZ93" s="7"/>
      <c r="CB93" s="28"/>
      <c r="CC93" s="7"/>
      <c r="CE93" s="29"/>
      <c r="CF93" s="7"/>
      <c r="CH93" s="30"/>
      <c r="CI93" s="7"/>
    </row>
    <row r="94" spans="1:87" x14ac:dyDescent="0.25">
      <c r="A94" s="1">
        <v>42101009100</v>
      </c>
      <c r="B94" s="1" t="s">
        <v>3</v>
      </c>
      <c r="C94" s="1" t="s">
        <v>4</v>
      </c>
      <c r="D94" s="1" t="s">
        <v>95</v>
      </c>
      <c r="E94" s="9">
        <v>299</v>
      </c>
      <c r="F94" s="7">
        <v>409</v>
      </c>
      <c r="G94" s="123">
        <v>225</v>
      </c>
      <c r="H94" s="146">
        <f t="shared" si="24"/>
        <v>110</v>
      </c>
      <c r="I94" s="146">
        <f t="shared" si="25"/>
        <v>-184</v>
      </c>
      <c r="J94" s="146">
        <f t="shared" si="26"/>
        <v>-74</v>
      </c>
      <c r="K94" s="5">
        <f>E94/Population!E94</f>
        <v>0.10074123856842712</v>
      </c>
      <c r="L94" s="5">
        <f>F94/Population!F94</f>
        <v>0.14544807965860598</v>
      </c>
      <c r="M94" s="5">
        <f>G94/Population!G94</f>
        <v>9.8554533508541389E-2</v>
      </c>
      <c r="N94" s="6">
        <f t="shared" si="27"/>
        <v>4.4706841090178862E-2</v>
      </c>
      <c r="O94" s="6">
        <f t="shared" si="28"/>
        <v>-4.6893546150064594E-2</v>
      </c>
      <c r="P94" s="6">
        <f t="shared" si="29"/>
        <v>-2.1867050598857324E-3</v>
      </c>
      <c r="Q94" s="89">
        <v>2184.0000279999999</v>
      </c>
      <c r="R94" s="90">
        <v>1675</v>
      </c>
      <c r="S94" s="124">
        <v>1665</v>
      </c>
      <c r="T94" s="146">
        <f t="shared" si="30"/>
        <v>-509.00002799999993</v>
      </c>
      <c r="U94" s="146">
        <f t="shared" si="31"/>
        <v>-10</v>
      </c>
      <c r="V94" s="146">
        <f t="shared" si="32"/>
        <v>-519.00002799999993</v>
      </c>
      <c r="W94" s="5">
        <f>Q94/Population!E94</f>
        <v>0.73584905636856024</v>
      </c>
      <c r="X94" s="5">
        <f>R94/Population!F94</f>
        <v>0.59566145092460887</v>
      </c>
      <c r="Y94" s="5">
        <f>S94/Population!G94</f>
        <v>0.72930354796320629</v>
      </c>
      <c r="Z94" s="6">
        <f t="shared" si="33"/>
        <v>-0.14018760544395137</v>
      </c>
      <c r="AA94" s="6">
        <f t="shared" si="34"/>
        <v>0.13364209703859742</v>
      </c>
      <c r="AB94" s="6">
        <f t="shared" si="35"/>
        <v>-6.5455084053539503E-3</v>
      </c>
      <c r="AC94" s="10">
        <v>1059</v>
      </c>
      <c r="AD94" s="7">
        <v>596</v>
      </c>
      <c r="AE94" s="125">
        <v>492</v>
      </c>
      <c r="AF94" s="146">
        <f t="shared" si="36"/>
        <v>-463</v>
      </c>
      <c r="AG94" s="146">
        <f t="shared" si="37"/>
        <v>-104</v>
      </c>
      <c r="AH94" s="146">
        <f t="shared" si="38"/>
        <v>-567</v>
      </c>
      <c r="AI94" s="5">
        <f>AC94/Population!E94</f>
        <v>0.35680592523064991</v>
      </c>
      <c r="AJ94" s="5">
        <f>AD94/Population!F94</f>
        <v>0.21194879089615931</v>
      </c>
      <c r="AK94" s="5">
        <f>AE94/Population!G94</f>
        <v>0.21550591327201052</v>
      </c>
      <c r="AL94" s="6">
        <f t="shared" si="39"/>
        <v>-0.1448571343344906</v>
      </c>
      <c r="AM94" s="6">
        <f t="shared" si="40"/>
        <v>3.5571223758512072E-3</v>
      </c>
      <c r="AN94" s="6">
        <f t="shared" si="41"/>
        <v>-0.14130001195863939</v>
      </c>
      <c r="AO94" s="11">
        <v>516</v>
      </c>
      <c r="AP94" s="7">
        <v>283</v>
      </c>
      <c r="AQ94" s="125">
        <v>189</v>
      </c>
      <c r="AR94" s="146">
        <f t="shared" si="42"/>
        <v>-233</v>
      </c>
      <c r="AS94" s="146">
        <f t="shared" si="43"/>
        <v>-94</v>
      </c>
      <c r="AT94" s="146">
        <f t="shared" si="44"/>
        <v>-327</v>
      </c>
      <c r="AU94" s="5">
        <f>AO94/Population!E94</f>
        <v>0.17385444515487758</v>
      </c>
      <c r="AV94" s="5">
        <f>AP94/Population!F94</f>
        <v>0.10064011379800854</v>
      </c>
      <c r="AW94" s="5">
        <f>AQ94/Population!G94</f>
        <v>8.2785808147174775E-2</v>
      </c>
      <c r="AX94" s="6">
        <f t="shared" si="45"/>
        <v>-7.3214331356869042E-2</v>
      </c>
      <c r="AY94" s="6">
        <f t="shared" si="46"/>
        <v>-1.7854305650833763E-2</v>
      </c>
      <c r="AZ94" s="6">
        <f t="shared" si="47"/>
        <v>-9.1068637007702805E-2</v>
      </c>
      <c r="BA94" s="15"/>
      <c r="BB94" s="7"/>
      <c r="BD94" s="16"/>
      <c r="BE94" s="7"/>
      <c r="BG94" s="18"/>
      <c r="BH94" s="7"/>
      <c r="BJ94" s="19"/>
      <c r="BK94" s="7"/>
      <c r="BM94" s="20"/>
      <c r="BN94" s="7"/>
      <c r="BP94" s="22"/>
      <c r="BQ94" s="7"/>
      <c r="BS94" s="24"/>
      <c r="BT94" s="7"/>
      <c r="BV94" s="25"/>
      <c r="BW94" s="7"/>
      <c r="BY94" s="27"/>
      <c r="BZ94" s="7"/>
      <c r="CB94" s="28"/>
      <c r="CC94" s="7"/>
      <c r="CE94" s="29"/>
      <c r="CF94" s="7"/>
      <c r="CH94" s="30"/>
      <c r="CI94" s="7"/>
    </row>
    <row r="95" spans="1:87" x14ac:dyDescent="0.25">
      <c r="A95" s="1">
        <v>42101009200</v>
      </c>
      <c r="B95" s="1" t="s">
        <v>3</v>
      </c>
      <c r="C95" s="1" t="s">
        <v>4</v>
      </c>
      <c r="D95" s="1" t="s">
        <v>96</v>
      </c>
      <c r="E95" s="9">
        <v>1039</v>
      </c>
      <c r="F95" s="7">
        <v>1099</v>
      </c>
      <c r="G95" s="123">
        <v>1006</v>
      </c>
      <c r="H95" s="146">
        <f t="shared" si="24"/>
        <v>60</v>
      </c>
      <c r="I95" s="146">
        <f t="shared" si="25"/>
        <v>-93</v>
      </c>
      <c r="J95" s="146">
        <f t="shared" si="26"/>
        <v>-33</v>
      </c>
      <c r="K95" s="5">
        <f>E95/Population!E95</f>
        <v>0.32499217854242263</v>
      </c>
      <c r="L95" s="5">
        <f>F95/Population!F95</f>
        <v>0.35739837398373986</v>
      </c>
      <c r="M95" s="5">
        <f>G95/Population!G95</f>
        <v>0.2857142857142857</v>
      </c>
      <c r="N95" s="6">
        <f t="shared" si="27"/>
        <v>3.2406195441317232E-2</v>
      </c>
      <c r="O95" s="6">
        <f t="shared" si="28"/>
        <v>-7.168408826945416E-2</v>
      </c>
      <c r="P95" s="6">
        <f t="shared" si="29"/>
        <v>-3.9277892828136929E-2</v>
      </c>
      <c r="Q95" s="89">
        <v>1809.0000090000001</v>
      </c>
      <c r="R95" s="90">
        <v>1710</v>
      </c>
      <c r="S95" s="124">
        <v>1854</v>
      </c>
      <c r="T95" s="146">
        <f t="shared" si="30"/>
        <v>-99.000009000000091</v>
      </c>
      <c r="U95" s="146">
        <f t="shared" si="31"/>
        <v>144</v>
      </c>
      <c r="V95" s="146">
        <f t="shared" si="32"/>
        <v>44.999990999999909</v>
      </c>
      <c r="W95" s="5">
        <f>Q95/Population!E95</f>
        <v>0.56584297777494919</v>
      </c>
      <c r="X95" s="5">
        <f>R95/Population!F95</f>
        <v>0.55609756097560981</v>
      </c>
      <c r="Y95" s="5">
        <f>S95/Population!G95</f>
        <v>0.52655495597841517</v>
      </c>
      <c r="Z95" s="6">
        <f t="shared" si="33"/>
        <v>-9.7454167993393792E-3</v>
      </c>
      <c r="AA95" s="6">
        <f t="shared" si="34"/>
        <v>-2.9542604997194633E-2</v>
      </c>
      <c r="AB95" s="6">
        <f t="shared" si="35"/>
        <v>-3.9288021796534012E-2</v>
      </c>
      <c r="AC95" s="10">
        <v>584</v>
      </c>
      <c r="AD95" s="7">
        <v>313</v>
      </c>
      <c r="AE95" s="125">
        <v>352</v>
      </c>
      <c r="AF95" s="146">
        <f t="shared" si="36"/>
        <v>-271</v>
      </c>
      <c r="AG95" s="146">
        <f t="shared" si="37"/>
        <v>39</v>
      </c>
      <c r="AH95" s="146">
        <f t="shared" si="38"/>
        <v>-232</v>
      </c>
      <c r="AI95" s="5">
        <f>AC95/Population!E95</f>
        <v>0.18267125338669377</v>
      </c>
      <c r="AJ95" s="5">
        <f>AD95/Population!F95</f>
        <v>0.10178861788617886</v>
      </c>
      <c r="AK95" s="5">
        <f>AE95/Population!G95</f>
        <v>9.9971598977563192E-2</v>
      </c>
      <c r="AL95" s="6">
        <f t="shared" si="39"/>
        <v>-8.0882635500514902E-2</v>
      </c>
      <c r="AM95" s="6">
        <f t="shared" si="40"/>
        <v>-1.8170189086156724E-3</v>
      </c>
      <c r="AN95" s="6">
        <f t="shared" si="41"/>
        <v>-8.2699654409130574E-2</v>
      </c>
      <c r="AO95" s="11">
        <v>266</v>
      </c>
      <c r="AP95" s="7">
        <v>105</v>
      </c>
      <c r="AQ95" s="125">
        <v>106</v>
      </c>
      <c r="AR95" s="146">
        <f t="shared" si="42"/>
        <v>-161</v>
      </c>
      <c r="AS95" s="146">
        <f t="shared" si="43"/>
        <v>1</v>
      </c>
      <c r="AT95" s="146">
        <f t="shared" si="44"/>
        <v>-160</v>
      </c>
      <c r="AU95" s="5">
        <f>AO95/Population!E95</f>
        <v>8.3203002398733808E-2</v>
      </c>
      <c r="AV95" s="5">
        <f>AP95/Population!F95</f>
        <v>3.4146341463414637E-2</v>
      </c>
      <c r="AW95" s="5">
        <f>AQ95/Population!G95</f>
        <v>3.0105083783016188E-2</v>
      </c>
      <c r="AX95" s="6">
        <f t="shared" si="45"/>
        <v>-4.9056660935319171E-2</v>
      </c>
      <c r="AY95" s="6">
        <f t="shared" si="46"/>
        <v>-4.0412576803984489E-3</v>
      </c>
      <c r="AZ95" s="6">
        <f t="shared" si="47"/>
        <v>-5.3097918615717624E-2</v>
      </c>
      <c r="BA95" s="15"/>
      <c r="BB95" s="7"/>
      <c r="BD95" s="16"/>
      <c r="BE95" s="7"/>
      <c r="BG95" s="18"/>
      <c r="BH95" s="7"/>
      <c r="BJ95" s="19"/>
      <c r="BK95" s="7"/>
      <c r="BM95" s="20"/>
      <c r="BN95" s="7"/>
      <c r="BP95" s="22"/>
      <c r="BQ95" s="7"/>
      <c r="BS95" s="24"/>
      <c r="BT95" s="7"/>
      <c r="BV95" s="25"/>
      <c r="BW95" s="7"/>
      <c r="BY95" s="27"/>
      <c r="BZ95" s="7"/>
      <c r="CB95" s="28"/>
      <c r="CC95" s="7"/>
      <c r="CE95" s="29"/>
      <c r="CF95" s="7"/>
      <c r="CH95" s="30"/>
      <c r="CI95" s="7"/>
    </row>
    <row r="96" spans="1:87" x14ac:dyDescent="0.25">
      <c r="A96" s="1">
        <v>42101009300</v>
      </c>
      <c r="B96" s="1" t="s">
        <v>3</v>
      </c>
      <c r="C96" s="1" t="s">
        <v>4</v>
      </c>
      <c r="D96" s="1" t="s">
        <v>97</v>
      </c>
      <c r="E96" s="9">
        <v>1177</v>
      </c>
      <c r="F96" s="7">
        <v>1378</v>
      </c>
      <c r="G96" s="123">
        <v>1223</v>
      </c>
      <c r="H96" s="146">
        <f t="shared" si="24"/>
        <v>201</v>
      </c>
      <c r="I96" s="146">
        <f t="shared" si="25"/>
        <v>-155</v>
      </c>
      <c r="J96" s="146">
        <f t="shared" si="26"/>
        <v>46</v>
      </c>
      <c r="K96" s="5">
        <f>E96/Population!E96</f>
        <v>0.23913043439393672</v>
      </c>
      <c r="L96" s="5">
        <f>F96/Population!F96</f>
        <v>0.29898025602082884</v>
      </c>
      <c r="M96" s="5">
        <f>G96/Population!G96</f>
        <v>0.32902878665590529</v>
      </c>
      <c r="N96" s="6">
        <f t="shared" si="27"/>
        <v>5.9849821626892119E-2</v>
      </c>
      <c r="O96" s="6">
        <f t="shared" si="28"/>
        <v>3.0048530635076454E-2</v>
      </c>
      <c r="P96" s="6">
        <f t="shared" si="29"/>
        <v>8.9898352261968573E-2</v>
      </c>
      <c r="Q96" s="89">
        <v>3380.0000060000002</v>
      </c>
      <c r="R96" s="90">
        <v>2789</v>
      </c>
      <c r="S96" s="124">
        <v>2172</v>
      </c>
      <c r="T96" s="146">
        <f t="shared" si="30"/>
        <v>-591.00000600000021</v>
      </c>
      <c r="U96" s="146">
        <f t="shared" si="31"/>
        <v>-617</v>
      </c>
      <c r="V96" s="146">
        <f t="shared" si="32"/>
        <v>-1208.0000060000002</v>
      </c>
      <c r="W96" s="5">
        <f>Q96/Population!E96</f>
        <v>0.68671271851001592</v>
      </c>
      <c r="X96" s="5">
        <f>R96/Population!F96</f>
        <v>0.60512041657626381</v>
      </c>
      <c r="Y96" s="5">
        <f>S96/Population!G96</f>
        <v>0.58434221146085552</v>
      </c>
      <c r="Z96" s="6">
        <f t="shared" si="33"/>
        <v>-8.1592301933752109E-2</v>
      </c>
      <c r="AA96" s="6">
        <f t="shared" si="34"/>
        <v>-2.0778205115408288E-2</v>
      </c>
      <c r="AB96" s="6">
        <f t="shared" si="35"/>
        <v>-0.1023705070491604</v>
      </c>
      <c r="AC96" s="10">
        <v>1123</v>
      </c>
      <c r="AD96" s="7">
        <v>812</v>
      </c>
      <c r="AE96" s="125">
        <v>661</v>
      </c>
      <c r="AF96" s="146">
        <f t="shared" si="36"/>
        <v>-311</v>
      </c>
      <c r="AG96" s="146">
        <f t="shared" si="37"/>
        <v>-151</v>
      </c>
      <c r="AH96" s="146">
        <f t="shared" si="38"/>
        <v>-462</v>
      </c>
      <c r="AI96" s="5">
        <f>AC96/Population!E96</f>
        <v>0.22815928447271958</v>
      </c>
      <c r="AJ96" s="5">
        <f>AD96/Population!F96</f>
        <v>0.17617704491212843</v>
      </c>
      <c r="AK96" s="5">
        <f>AE96/Population!G96</f>
        <v>0.17783158461124562</v>
      </c>
      <c r="AL96" s="6">
        <f t="shared" si="39"/>
        <v>-5.1982239560591142E-2</v>
      </c>
      <c r="AM96" s="6">
        <f t="shared" si="40"/>
        <v>1.6545396991171912E-3</v>
      </c>
      <c r="AN96" s="6">
        <f t="shared" si="41"/>
        <v>-5.0327699861473951E-2</v>
      </c>
      <c r="AO96" s="11">
        <v>375</v>
      </c>
      <c r="AP96" s="7">
        <v>333</v>
      </c>
      <c r="AQ96" s="125">
        <v>255</v>
      </c>
      <c r="AR96" s="146">
        <f t="shared" si="42"/>
        <v>-42</v>
      </c>
      <c r="AS96" s="146">
        <f t="shared" si="43"/>
        <v>-78</v>
      </c>
      <c r="AT96" s="146">
        <f t="shared" si="44"/>
        <v>-120</v>
      </c>
      <c r="AU96" s="5">
        <f>AO96/Population!E96</f>
        <v>7.6188541119563524E-2</v>
      </c>
      <c r="AV96" s="5">
        <f>AP96/Population!F96</f>
        <v>7.2249945758298975E-2</v>
      </c>
      <c r="AW96" s="5">
        <f>AQ96/Population!G96</f>
        <v>6.8603712671509276E-2</v>
      </c>
      <c r="AX96" s="6">
        <f t="shared" si="45"/>
        <v>-3.9385953612645491E-3</v>
      </c>
      <c r="AY96" s="6">
        <f t="shared" si="46"/>
        <v>-3.6462330867896992E-3</v>
      </c>
      <c r="AZ96" s="6">
        <f t="shared" si="47"/>
        <v>-7.5848284480542483E-3</v>
      </c>
      <c r="BA96" s="15"/>
      <c r="BB96" s="7"/>
      <c r="BD96" s="16"/>
      <c r="BE96" s="7"/>
      <c r="BG96" s="18"/>
      <c r="BH96" s="7"/>
      <c r="BJ96" s="19"/>
      <c r="BK96" s="7"/>
      <c r="BM96" s="20"/>
      <c r="BN96" s="7"/>
      <c r="BP96" s="22"/>
      <c r="BQ96" s="7"/>
      <c r="BS96" s="24"/>
      <c r="BT96" s="7"/>
      <c r="BV96" s="25"/>
      <c r="BW96" s="7"/>
      <c r="BY96" s="27"/>
      <c r="BZ96" s="7"/>
      <c r="CB96" s="28"/>
      <c r="CC96" s="7"/>
      <c r="CE96" s="29"/>
      <c r="CF96" s="7"/>
      <c r="CH96" s="30"/>
      <c r="CI96" s="7"/>
    </row>
    <row r="97" spans="1:87" x14ac:dyDescent="0.25">
      <c r="A97" s="1">
        <v>42101009400</v>
      </c>
      <c r="B97" s="1" t="s">
        <v>3</v>
      </c>
      <c r="C97" s="1" t="s">
        <v>4</v>
      </c>
      <c r="D97" s="1" t="s">
        <v>98</v>
      </c>
      <c r="E97" s="9">
        <v>1136</v>
      </c>
      <c r="F97" s="7">
        <v>1191</v>
      </c>
      <c r="G97" s="123">
        <v>1146</v>
      </c>
      <c r="H97" s="146">
        <f t="shared" ref="H97:H160" si="48">F97-E97</f>
        <v>55</v>
      </c>
      <c r="I97" s="146">
        <f t="shared" ref="I97:I160" si="49">G97-F97</f>
        <v>-45</v>
      </c>
      <c r="J97" s="146">
        <f t="shared" ref="J97:J160" si="50">G97-E97</f>
        <v>10</v>
      </c>
      <c r="K97" s="5">
        <f>E97/Population!E97</f>
        <v>0.26881211248599873</v>
      </c>
      <c r="L97" s="5">
        <f>F97/Population!F97</f>
        <v>0.30767243606303279</v>
      </c>
      <c r="M97" s="5">
        <f>G97/Population!G97</f>
        <v>0.28457909113483981</v>
      </c>
      <c r="N97" s="6">
        <f t="shared" ref="N97:N160" si="51">L97-K97</f>
        <v>3.8860323577034062E-2</v>
      </c>
      <c r="O97" s="6">
        <f t="shared" ref="O97:O160" si="52">M97-L97</f>
        <v>-2.3093344928192983E-2</v>
      </c>
      <c r="P97" s="6">
        <f t="shared" ref="P97:P160" si="53">M97-K97</f>
        <v>1.5766978648841079E-2</v>
      </c>
      <c r="Q97" s="89">
        <v>2603.0000289999998</v>
      </c>
      <c r="R97" s="90">
        <v>2303</v>
      </c>
      <c r="S97" s="124">
        <v>2512</v>
      </c>
      <c r="T97" s="146">
        <f t="shared" ref="T97:T160" si="54">R97-Q97</f>
        <v>-300.00002899999981</v>
      </c>
      <c r="U97" s="146">
        <f t="shared" ref="U97:U160" si="55">S97-R97</f>
        <v>209</v>
      </c>
      <c r="V97" s="146">
        <f t="shared" ref="V97:V160" si="56">S97-Q97</f>
        <v>-91.000028999999813</v>
      </c>
      <c r="W97" s="5">
        <f>Q97/Population!E97</f>
        <v>0.61594888784912494</v>
      </c>
      <c r="X97" s="5">
        <f>R97/Population!F97</f>
        <v>0.59493670886075944</v>
      </c>
      <c r="Y97" s="5">
        <f>S97/Population!G97</f>
        <v>0.62378942140551275</v>
      </c>
      <c r="Z97" s="6">
        <f t="shared" ref="Z97:Z160" si="57">X97-W97</f>
        <v>-2.1012178988365493E-2</v>
      </c>
      <c r="AA97" s="6">
        <f t="shared" ref="AA97:AA160" si="58">Y97-X97</f>
        <v>2.8852712544753301E-2</v>
      </c>
      <c r="AB97" s="6">
        <f t="shared" ref="AB97:AB160" si="59">Y97-W97</f>
        <v>7.8405335563878076E-3</v>
      </c>
      <c r="AC97" s="10">
        <v>972</v>
      </c>
      <c r="AD97" s="7">
        <v>791</v>
      </c>
      <c r="AE97" s="125">
        <v>849</v>
      </c>
      <c r="AF97" s="146">
        <f t="shared" ref="AF97:AF160" si="60">AD97-AC97</f>
        <v>-181</v>
      </c>
      <c r="AG97" s="146">
        <f t="shared" ref="AG97:AG160" si="61">AE97-AD97</f>
        <v>58</v>
      </c>
      <c r="AH97" s="146">
        <f t="shared" ref="AH97:AH160" si="62">AE97-AC97</f>
        <v>-123</v>
      </c>
      <c r="AI97" s="5">
        <f>AC97/Population!E97</f>
        <v>0.23000473004963976</v>
      </c>
      <c r="AJ97" s="5">
        <f>AD97/Population!F97</f>
        <v>0.20433996383363473</v>
      </c>
      <c r="AK97" s="5">
        <f>AE97/Population!G97</f>
        <v>0.2108269183014651</v>
      </c>
      <c r="AL97" s="6">
        <f t="shared" ref="AL97:AL160" si="63">AJ97-AI97</f>
        <v>-2.5664766216005025E-2</v>
      </c>
      <c r="AM97" s="6">
        <f t="shared" ref="AM97:AM160" si="64">AK97-AJ97</f>
        <v>6.4869544678303748E-3</v>
      </c>
      <c r="AN97" s="6">
        <f t="shared" ref="AN97:AN160" si="65">AK97-AI97</f>
        <v>-1.917781174817465E-2</v>
      </c>
      <c r="AO97" s="11">
        <v>374</v>
      </c>
      <c r="AP97" s="7">
        <v>348</v>
      </c>
      <c r="AQ97" s="125">
        <v>298</v>
      </c>
      <c r="AR97" s="146">
        <f t="shared" ref="AR97:AR160" si="66">AP97-AO97</f>
        <v>-26</v>
      </c>
      <c r="AS97" s="146">
        <f t="shared" ref="AS97:AS160" si="67">AQ97-AP97</f>
        <v>-50</v>
      </c>
      <c r="AT97" s="146">
        <f t="shared" ref="AT97:AT160" si="68">AQ97-AO97</f>
        <v>-76</v>
      </c>
      <c r="AU97" s="5">
        <f>AO97/Population!E97</f>
        <v>8.8499762385355216E-2</v>
      </c>
      <c r="AV97" s="5">
        <f>AP97/Population!F97</f>
        <v>8.9899250839576339E-2</v>
      </c>
      <c r="AW97" s="5">
        <f>AQ97/Population!G97</f>
        <v>7.4000496647628505E-2</v>
      </c>
      <c r="AX97" s="6">
        <f t="shared" ref="AX97:AX160" si="69">AV97-AU97</f>
        <v>1.3994884542211233E-3</v>
      </c>
      <c r="AY97" s="6">
        <f t="shared" ref="AY97:AY160" si="70">AW97-AV97</f>
        <v>-1.5898754191947834E-2</v>
      </c>
      <c r="AZ97" s="6">
        <f t="shared" ref="AZ97:AZ160" si="71">AW97-AU97</f>
        <v>-1.449926573772671E-2</v>
      </c>
      <c r="BA97" s="15"/>
      <c r="BB97" s="7"/>
      <c r="BD97" s="16"/>
      <c r="BE97" s="7"/>
      <c r="BG97" s="18"/>
      <c r="BH97" s="7"/>
      <c r="BJ97" s="19"/>
      <c r="BK97" s="7"/>
      <c r="BM97" s="20"/>
      <c r="BN97" s="7"/>
      <c r="BP97" s="22"/>
      <c r="BQ97" s="7"/>
      <c r="BS97" s="24"/>
      <c r="BT97" s="7"/>
      <c r="BV97" s="25"/>
      <c r="BW97" s="7"/>
      <c r="BY97" s="27"/>
      <c r="BZ97" s="7"/>
      <c r="CB97" s="28"/>
      <c r="CC97" s="7"/>
      <c r="CE97" s="29"/>
      <c r="CF97" s="7"/>
      <c r="CH97" s="30"/>
      <c r="CI97" s="7"/>
    </row>
    <row r="98" spans="1:87" x14ac:dyDescent="0.25">
      <c r="A98" s="1">
        <v>42101009500</v>
      </c>
      <c r="B98" s="1" t="s">
        <v>3</v>
      </c>
      <c r="C98" s="1" t="s">
        <v>4</v>
      </c>
      <c r="D98" s="1" t="s">
        <v>99</v>
      </c>
      <c r="E98" s="9">
        <v>960</v>
      </c>
      <c r="F98" s="7">
        <v>1118</v>
      </c>
      <c r="G98" s="123">
        <v>769</v>
      </c>
      <c r="H98" s="146">
        <f t="shared" si="48"/>
        <v>158</v>
      </c>
      <c r="I98" s="146">
        <f t="shared" si="49"/>
        <v>-349</v>
      </c>
      <c r="J98" s="146">
        <f t="shared" si="50"/>
        <v>-191</v>
      </c>
      <c r="K98" s="5">
        <f>E98/Population!E98</f>
        <v>0.24761413438471588</v>
      </c>
      <c r="L98" s="5">
        <f>F98/Population!F98</f>
        <v>0.31159420289855072</v>
      </c>
      <c r="M98" s="5">
        <f>G98/Population!G98</f>
        <v>0.21952612046817013</v>
      </c>
      <c r="N98" s="6">
        <f t="shared" si="51"/>
        <v>6.3980068513834837E-2</v>
      </c>
      <c r="O98" s="6">
        <f t="shared" si="52"/>
        <v>-9.2068082430380588E-2</v>
      </c>
      <c r="P98" s="6">
        <f t="shared" si="53"/>
        <v>-2.8088013916545751E-2</v>
      </c>
      <c r="Q98" s="89">
        <v>2571.0000020000002</v>
      </c>
      <c r="R98" s="90">
        <v>2158</v>
      </c>
      <c r="S98" s="124">
        <v>2024</v>
      </c>
      <c r="T98" s="146">
        <f t="shared" si="54"/>
        <v>-413.00000200000022</v>
      </c>
      <c r="U98" s="146">
        <f t="shared" si="55"/>
        <v>-134</v>
      </c>
      <c r="V98" s="146">
        <f t="shared" si="56"/>
        <v>-547.00000200000022</v>
      </c>
      <c r="W98" s="5">
        <f>Q98/Population!E98</f>
        <v>0.66314160416493007</v>
      </c>
      <c r="X98" s="5">
        <f>R98/Population!F98</f>
        <v>0.60144927536231885</v>
      </c>
      <c r="Y98" s="5">
        <f>S98/Population!G98</f>
        <v>0.57779046531544387</v>
      </c>
      <c r="Z98" s="6">
        <f t="shared" si="57"/>
        <v>-6.1692328802611218E-2</v>
      </c>
      <c r="AA98" s="6">
        <f t="shared" si="58"/>
        <v>-2.3658810046874978E-2</v>
      </c>
      <c r="AB98" s="6">
        <f t="shared" si="59"/>
        <v>-8.5351138849486197E-2</v>
      </c>
      <c r="AC98" s="10">
        <v>972</v>
      </c>
      <c r="AD98" s="7">
        <v>655</v>
      </c>
      <c r="AE98" s="125">
        <v>589</v>
      </c>
      <c r="AF98" s="146">
        <f t="shared" si="60"/>
        <v>-317</v>
      </c>
      <c r="AG98" s="146">
        <f t="shared" si="61"/>
        <v>-66</v>
      </c>
      <c r="AH98" s="146">
        <f t="shared" si="62"/>
        <v>-383</v>
      </c>
      <c r="AI98" s="5">
        <f>AC98/Population!E98</f>
        <v>0.25070931106452482</v>
      </c>
      <c r="AJ98" s="5">
        <f>AD98/Population!F98</f>
        <v>0.18255295429208473</v>
      </c>
      <c r="AK98" s="5">
        <f>AE98/Population!G98</f>
        <v>0.16814159292035399</v>
      </c>
      <c r="AL98" s="6">
        <f t="shared" si="63"/>
        <v>-6.8156356772440085E-2</v>
      </c>
      <c r="AM98" s="6">
        <f t="shared" si="64"/>
        <v>-1.4411361371730741E-2</v>
      </c>
      <c r="AN98" s="6">
        <f t="shared" si="65"/>
        <v>-8.2567718144170826E-2</v>
      </c>
      <c r="AO98" s="11">
        <v>349</v>
      </c>
      <c r="AP98" s="7">
        <v>258</v>
      </c>
      <c r="AQ98" s="125">
        <v>182</v>
      </c>
      <c r="AR98" s="146">
        <f t="shared" si="66"/>
        <v>-91</v>
      </c>
      <c r="AS98" s="146">
        <f t="shared" si="67"/>
        <v>-76</v>
      </c>
      <c r="AT98" s="146">
        <f t="shared" si="68"/>
        <v>-167</v>
      </c>
      <c r="AU98" s="5">
        <f>AO98/Population!E98</f>
        <v>9.0018055104443592E-2</v>
      </c>
      <c r="AV98" s="5">
        <f>AP98/Population!F98</f>
        <v>7.1906354515050161E-2</v>
      </c>
      <c r="AW98" s="5">
        <f>AQ98/Population!G98</f>
        <v>5.1955466742791889E-2</v>
      </c>
      <c r="AX98" s="6">
        <f t="shared" si="69"/>
        <v>-1.8111700589393431E-2</v>
      </c>
      <c r="AY98" s="6">
        <f t="shared" si="70"/>
        <v>-1.9950887772258272E-2</v>
      </c>
      <c r="AZ98" s="6">
        <f t="shared" si="71"/>
        <v>-3.8062588361651703E-2</v>
      </c>
      <c r="BA98" s="15"/>
      <c r="BB98" s="7"/>
      <c r="BD98" s="16"/>
      <c r="BE98" s="7"/>
      <c r="BG98" s="18"/>
      <c r="BH98" s="7"/>
      <c r="BJ98" s="19"/>
      <c r="BK98" s="7"/>
      <c r="BM98" s="20"/>
      <c r="BN98" s="7"/>
      <c r="BP98" s="22"/>
      <c r="BQ98" s="7"/>
      <c r="BS98" s="24"/>
      <c r="BT98" s="7"/>
      <c r="BV98" s="25"/>
      <c r="BW98" s="7"/>
      <c r="BY98" s="27"/>
      <c r="BZ98" s="7"/>
      <c r="CB98" s="28"/>
      <c r="CC98" s="7"/>
      <c r="CE98" s="29"/>
      <c r="CF98" s="7"/>
      <c r="CH98" s="30"/>
      <c r="CI98" s="7"/>
    </row>
    <row r="99" spans="1:87" x14ac:dyDescent="0.25">
      <c r="A99" s="1">
        <v>42101009600</v>
      </c>
      <c r="B99" s="1" t="s">
        <v>3</v>
      </c>
      <c r="C99" s="1" t="s">
        <v>4</v>
      </c>
      <c r="D99" s="1" t="s">
        <v>100</v>
      </c>
      <c r="E99" s="9">
        <v>1241</v>
      </c>
      <c r="F99" s="7">
        <v>1325</v>
      </c>
      <c r="G99" s="123">
        <v>1325</v>
      </c>
      <c r="H99" s="146">
        <f t="shared" si="48"/>
        <v>84</v>
      </c>
      <c r="I99" s="146">
        <f t="shared" si="49"/>
        <v>0</v>
      </c>
      <c r="J99" s="146">
        <f t="shared" si="50"/>
        <v>84</v>
      </c>
      <c r="K99" s="5">
        <f>E99/Population!E99</f>
        <v>0.25249236983266909</v>
      </c>
      <c r="L99" s="5">
        <f>F99/Population!F99</f>
        <v>0.29418294849023091</v>
      </c>
      <c r="M99" s="5">
        <f>G99/Population!G99</f>
        <v>0.30473781048758047</v>
      </c>
      <c r="N99" s="6">
        <f t="shared" si="51"/>
        <v>4.1690578657561816E-2</v>
      </c>
      <c r="O99" s="6">
        <f t="shared" si="52"/>
        <v>1.0554861997349563E-2</v>
      </c>
      <c r="P99" s="6">
        <f t="shared" si="53"/>
        <v>5.2245440654911379E-2</v>
      </c>
      <c r="Q99" s="89">
        <v>3270.0000060000002</v>
      </c>
      <c r="R99" s="90">
        <v>2772</v>
      </c>
      <c r="S99" s="124">
        <v>2602</v>
      </c>
      <c r="T99" s="146">
        <f t="shared" si="54"/>
        <v>-498.00000600000021</v>
      </c>
      <c r="U99" s="146">
        <f t="shared" si="55"/>
        <v>-170</v>
      </c>
      <c r="V99" s="146">
        <f t="shared" si="56"/>
        <v>-668.00000600000021</v>
      </c>
      <c r="W99" s="5">
        <f>Q99/Population!E99</f>
        <v>0.66531027467186321</v>
      </c>
      <c r="X99" s="5">
        <f>R99/Population!F99</f>
        <v>0.61545293072824159</v>
      </c>
      <c r="Y99" s="5">
        <f>S99/Population!G99</f>
        <v>0.59843606255749771</v>
      </c>
      <c r="Z99" s="6">
        <f t="shared" si="57"/>
        <v>-4.9857343943621624E-2</v>
      </c>
      <c r="AA99" s="6">
        <f t="shared" si="58"/>
        <v>-1.7016868170743882E-2</v>
      </c>
      <c r="AB99" s="6">
        <f t="shared" si="59"/>
        <v>-6.6874212114365505E-2</v>
      </c>
      <c r="AC99" s="10">
        <v>1190</v>
      </c>
      <c r="AD99" s="7">
        <v>852</v>
      </c>
      <c r="AE99" s="125">
        <v>768</v>
      </c>
      <c r="AF99" s="146">
        <f t="shared" si="60"/>
        <v>-338</v>
      </c>
      <c r="AG99" s="146">
        <f t="shared" si="61"/>
        <v>-84</v>
      </c>
      <c r="AH99" s="146">
        <f t="shared" si="62"/>
        <v>-422</v>
      </c>
      <c r="AI99" s="5">
        <f>AC99/Population!E99</f>
        <v>0.24211597107242241</v>
      </c>
      <c r="AJ99" s="5">
        <f>AD99/Population!F99</f>
        <v>0.18916518650088809</v>
      </c>
      <c r="AK99" s="5">
        <f>AE99/Population!G99</f>
        <v>0.17663293468261271</v>
      </c>
      <c r="AL99" s="6">
        <f t="shared" si="63"/>
        <v>-5.2950784571534321E-2</v>
      </c>
      <c r="AM99" s="6">
        <f t="shared" si="64"/>
        <v>-1.2532251818275386E-2</v>
      </c>
      <c r="AN99" s="6">
        <f t="shared" si="65"/>
        <v>-6.5483036389809707E-2</v>
      </c>
      <c r="AO99" s="11">
        <v>353</v>
      </c>
      <c r="AP99" s="7">
        <v>338</v>
      </c>
      <c r="AQ99" s="125">
        <v>280</v>
      </c>
      <c r="AR99" s="146">
        <f t="shared" si="66"/>
        <v>-15</v>
      </c>
      <c r="AS99" s="146">
        <f t="shared" si="67"/>
        <v>-58</v>
      </c>
      <c r="AT99" s="146">
        <f t="shared" si="68"/>
        <v>-73</v>
      </c>
      <c r="AU99" s="5">
        <f>AO99/Population!E99</f>
        <v>7.182095612484464E-2</v>
      </c>
      <c r="AV99" s="5">
        <f>AP99/Population!F99</f>
        <v>7.5044404973357015E-2</v>
      </c>
      <c r="AW99" s="5">
        <f>AQ99/Population!G99</f>
        <v>6.439742410303588E-2</v>
      </c>
      <c r="AX99" s="6">
        <f t="shared" si="69"/>
        <v>3.2234488485123752E-3</v>
      </c>
      <c r="AY99" s="6">
        <f t="shared" si="70"/>
        <v>-1.0646980870321135E-2</v>
      </c>
      <c r="AZ99" s="6">
        <f t="shared" si="71"/>
        <v>-7.4235320218087597E-3</v>
      </c>
      <c r="BA99" s="15"/>
      <c r="BB99" s="7"/>
      <c r="BD99" s="16"/>
      <c r="BE99" s="7"/>
      <c r="BG99" s="18"/>
      <c r="BH99" s="7"/>
      <c r="BJ99" s="19"/>
      <c r="BK99" s="7"/>
      <c r="BM99" s="20"/>
      <c r="BN99" s="7"/>
      <c r="BP99" s="22"/>
      <c r="BQ99" s="7"/>
      <c r="BS99" s="24"/>
      <c r="BT99" s="7"/>
      <c r="BV99" s="25"/>
      <c r="BW99" s="7"/>
      <c r="BY99" s="27"/>
      <c r="BZ99" s="7"/>
      <c r="CB99" s="28"/>
      <c r="CC99" s="7"/>
      <c r="CE99" s="29"/>
      <c r="CF99" s="7"/>
      <c r="CH99" s="30"/>
      <c r="CI99" s="7"/>
    </row>
    <row r="100" spans="1:87" x14ac:dyDescent="0.25">
      <c r="A100" s="1">
        <v>42101009801</v>
      </c>
      <c r="B100" s="1" t="s">
        <v>3</v>
      </c>
      <c r="C100" s="1" t="s">
        <v>4</v>
      </c>
      <c r="D100" s="1" t="s">
        <v>101</v>
      </c>
      <c r="E100" s="9">
        <v>380.37417599999998</v>
      </c>
      <c r="F100" s="7">
        <v>643.09503170000005</v>
      </c>
      <c r="G100" s="123">
        <v>671</v>
      </c>
      <c r="H100" s="146">
        <f t="shared" si="48"/>
        <v>262.72085570000007</v>
      </c>
      <c r="I100" s="146">
        <f t="shared" si="49"/>
        <v>27.90496829999995</v>
      </c>
      <c r="J100" s="146">
        <f t="shared" si="50"/>
        <v>290.62582400000002</v>
      </c>
      <c r="K100" s="5">
        <f>E100/Population!E100</f>
        <v>0.18319351120208727</v>
      </c>
      <c r="L100" s="5">
        <f>F100/Population!F100</f>
        <v>0.28990730848374868</v>
      </c>
      <c r="M100" s="5">
        <f>G100/Population!G100</f>
        <v>0.30062724014336917</v>
      </c>
      <c r="N100" s="6">
        <f t="shared" si="51"/>
        <v>0.10671379728166142</v>
      </c>
      <c r="O100" s="6">
        <f t="shared" si="52"/>
        <v>1.0719931659620485E-2</v>
      </c>
      <c r="P100" s="6">
        <f t="shared" si="53"/>
        <v>0.1174337289412819</v>
      </c>
      <c r="Q100" s="89">
        <v>1535.2038580000001</v>
      </c>
      <c r="R100" s="90">
        <v>1446.3927000000001</v>
      </c>
      <c r="S100" s="124">
        <v>1327</v>
      </c>
      <c r="T100" s="146">
        <f t="shared" si="54"/>
        <v>-88.811157999999978</v>
      </c>
      <c r="U100" s="146">
        <f t="shared" si="55"/>
        <v>-119.3927000000001</v>
      </c>
      <c r="V100" s="146">
        <f t="shared" si="56"/>
        <v>-208.20385800000008</v>
      </c>
      <c r="W100" s="5">
        <f>Q100/Population!E100</f>
        <v>0.73937560145515924</v>
      </c>
      <c r="X100" s="5">
        <f>R100/Population!F100</f>
        <v>0.65203398253456324</v>
      </c>
      <c r="Y100" s="5">
        <f>S100/Population!G100</f>
        <v>0.59453405017921146</v>
      </c>
      <c r="Z100" s="6">
        <f t="shared" si="57"/>
        <v>-8.7341618920595998E-2</v>
      </c>
      <c r="AA100" s="6">
        <f t="shared" si="58"/>
        <v>-5.7499932355351779E-2</v>
      </c>
      <c r="AB100" s="6">
        <f t="shared" si="59"/>
        <v>-0.14484155127594778</v>
      </c>
      <c r="AC100" s="10">
        <v>621.39202880000005</v>
      </c>
      <c r="AD100" s="7">
        <v>338.1103516</v>
      </c>
      <c r="AE100" s="125">
        <v>426</v>
      </c>
      <c r="AF100" s="146">
        <f t="shared" si="60"/>
        <v>-283.28167720000005</v>
      </c>
      <c r="AG100" s="146">
        <f t="shared" si="61"/>
        <v>87.889648399999999</v>
      </c>
      <c r="AH100" s="146">
        <f t="shared" si="62"/>
        <v>-195.39202880000005</v>
      </c>
      <c r="AI100" s="5">
        <f>AC100/Population!E100</f>
        <v>0.29927107246329082</v>
      </c>
      <c r="AJ100" s="5">
        <f>AD100/Population!F100</f>
        <v>0.15242018235428692</v>
      </c>
      <c r="AK100" s="5">
        <f>AE100/Population!G100</f>
        <v>0.19086021505376344</v>
      </c>
      <c r="AL100" s="6">
        <f t="shared" si="63"/>
        <v>-0.1468508901090039</v>
      </c>
      <c r="AM100" s="6">
        <f t="shared" si="64"/>
        <v>3.8440032699476517E-2</v>
      </c>
      <c r="AN100" s="6">
        <f t="shared" si="65"/>
        <v>-0.10841085740952738</v>
      </c>
      <c r="AO100" s="11">
        <v>200.18190000000001</v>
      </c>
      <c r="AP100" s="7">
        <v>161.63046259999999</v>
      </c>
      <c r="AQ100" s="125">
        <v>100</v>
      </c>
      <c r="AR100" s="146">
        <f t="shared" si="66"/>
        <v>-38.551437400000026</v>
      </c>
      <c r="AS100" s="146">
        <f t="shared" si="67"/>
        <v>-61.630462599999987</v>
      </c>
      <c r="AT100" s="146">
        <f t="shared" si="68"/>
        <v>-100.18190000000001</v>
      </c>
      <c r="AU100" s="5">
        <f>AO100/Population!E100</f>
        <v>9.641039653571308E-2</v>
      </c>
      <c r="AV100" s="5">
        <f>AP100/Population!F100</f>
        <v>7.2863029679271579E-2</v>
      </c>
      <c r="AW100" s="5">
        <f>AQ100/Population!G100</f>
        <v>4.4802867383512544E-2</v>
      </c>
      <c r="AX100" s="6">
        <f t="shared" si="69"/>
        <v>-2.3547366856441501E-2</v>
      </c>
      <c r="AY100" s="6">
        <f t="shared" si="70"/>
        <v>-2.8060162295759035E-2</v>
      </c>
      <c r="AZ100" s="6">
        <f t="shared" si="71"/>
        <v>-5.1607529152200536E-2</v>
      </c>
      <c r="BA100" s="15"/>
      <c r="BB100" s="7"/>
      <c r="BD100" s="16"/>
      <c r="BE100" s="7"/>
      <c r="BG100" s="18"/>
      <c r="BH100" s="7"/>
      <c r="BJ100" s="19"/>
      <c r="BK100" s="7"/>
      <c r="BM100" s="20"/>
      <c r="BN100" s="7"/>
      <c r="BP100" s="22"/>
      <c r="BQ100" s="7"/>
      <c r="BS100" s="24"/>
      <c r="BT100" s="7"/>
      <c r="BV100" s="25"/>
      <c r="BW100" s="7"/>
      <c r="BY100" s="27"/>
      <c r="BZ100" s="7"/>
      <c r="CB100" s="28"/>
      <c r="CC100" s="7"/>
      <c r="CE100" s="29"/>
      <c r="CF100" s="7"/>
      <c r="CH100" s="30"/>
      <c r="CI100" s="7"/>
    </row>
    <row r="101" spans="1:87" x14ac:dyDescent="0.25">
      <c r="A101" s="1">
        <v>42101009802</v>
      </c>
      <c r="B101" s="1" t="s">
        <v>3</v>
      </c>
      <c r="C101" s="1" t="s">
        <v>4</v>
      </c>
      <c r="D101" s="1" t="s">
        <v>102</v>
      </c>
      <c r="E101" s="9">
        <v>949.78735349999999</v>
      </c>
      <c r="F101" s="7">
        <v>1605.796509</v>
      </c>
      <c r="G101" s="123">
        <v>2043</v>
      </c>
      <c r="H101" s="146">
        <f t="shared" si="48"/>
        <v>656.00915550000002</v>
      </c>
      <c r="I101" s="146">
        <f t="shared" si="49"/>
        <v>437.20349099999999</v>
      </c>
      <c r="J101" s="146">
        <f t="shared" si="50"/>
        <v>1093.2126465000001</v>
      </c>
      <c r="K101" s="5">
        <f>E101/Population!E101</f>
        <v>0.18319351336870121</v>
      </c>
      <c r="L101" s="5">
        <f>F101/Population!F101</f>
        <v>0.28990730697949485</v>
      </c>
      <c r="M101" s="5">
        <f>G101/Population!G101</f>
        <v>0.34744897959183674</v>
      </c>
      <c r="N101" s="6">
        <f t="shared" si="51"/>
        <v>0.10671379361079364</v>
      </c>
      <c r="O101" s="6">
        <f t="shared" si="52"/>
        <v>5.7541672612341888E-2</v>
      </c>
      <c r="P101" s="6">
        <f t="shared" si="53"/>
        <v>0.16425546622313553</v>
      </c>
      <c r="Q101" s="89">
        <v>3833.3758830000002</v>
      </c>
      <c r="R101" s="90">
        <v>3611.616211</v>
      </c>
      <c r="S101" s="124">
        <v>3288</v>
      </c>
      <c r="T101" s="146">
        <f t="shared" si="54"/>
        <v>-221.75967200000014</v>
      </c>
      <c r="U101" s="146">
        <f t="shared" si="55"/>
        <v>-323.61621100000002</v>
      </c>
      <c r="V101" s="146">
        <f t="shared" si="56"/>
        <v>-545.37588300000016</v>
      </c>
      <c r="W101" s="5">
        <f>Q101/Population!E101</f>
        <v>0.73937560179318318</v>
      </c>
      <c r="X101" s="5">
        <f>R101/Population!F101</f>
        <v>0.6520340053712852</v>
      </c>
      <c r="Y101" s="5">
        <f>S101/Population!G101</f>
        <v>0.5591836734693878</v>
      </c>
      <c r="Z101" s="6">
        <f t="shared" si="57"/>
        <v>-8.7341596421897982E-2</v>
      </c>
      <c r="AA101" s="6">
        <f t="shared" si="58"/>
        <v>-9.2850331901897398E-2</v>
      </c>
      <c r="AB101" s="6">
        <f t="shared" si="59"/>
        <v>-0.18019192832379538</v>
      </c>
      <c r="AC101" s="10">
        <v>1551.6044919999999</v>
      </c>
      <c r="AD101" s="7">
        <v>844.25537110000005</v>
      </c>
      <c r="AE101" s="125">
        <v>640</v>
      </c>
      <c r="AF101" s="146">
        <f t="shared" si="60"/>
        <v>-707.34912089999989</v>
      </c>
      <c r="AG101" s="146">
        <f t="shared" si="61"/>
        <v>-204.25537110000005</v>
      </c>
      <c r="AH101" s="146">
        <f t="shared" si="62"/>
        <v>-911.60449199999994</v>
      </c>
      <c r="AI101" s="5">
        <f>AC101/Population!E101</f>
        <v>0.29927107073040099</v>
      </c>
      <c r="AJ101" s="5">
        <f>AD101/Population!F101</f>
        <v>0.15242018504013019</v>
      </c>
      <c r="AK101" s="5">
        <f>AE101/Population!G101</f>
        <v>0.10884353741496598</v>
      </c>
      <c r="AL101" s="6">
        <f t="shared" si="63"/>
        <v>-0.1468508856902708</v>
      </c>
      <c r="AM101" s="6">
        <f t="shared" si="64"/>
        <v>-4.3576647625164208E-2</v>
      </c>
      <c r="AN101" s="6">
        <f t="shared" si="65"/>
        <v>-0.19042753331543499</v>
      </c>
      <c r="AO101" s="11">
        <v>499.85052489999998</v>
      </c>
      <c r="AP101" s="7">
        <v>403.58828740000001</v>
      </c>
      <c r="AQ101" s="125">
        <v>106</v>
      </c>
      <c r="AR101" s="146">
        <f t="shared" si="66"/>
        <v>-96.262237499999969</v>
      </c>
      <c r="AS101" s="146">
        <f t="shared" si="67"/>
        <v>-297.58828740000001</v>
      </c>
      <c r="AT101" s="146">
        <f t="shared" si="68"/>
        <v>-393.85052489999998</v>
      </c>
      <c r="AU101" s="5">
        <f>AO101/Population!E101</f>
        <v>9.6410394893324369E-2</v>
      </c>
      <c r="AV101" s="5">
        <f>AP101/Population!F101</f>
        <v>7.2863026462464675E-2</v>
      </c>
      <c r="AW101" s="5">
        <f>AQ101/Population!G101</f>
        <v>1.8027210884353741E-2</v>
      </c>
      <c r="AX101" s="6">
        <f t="shared" si="69"/>
        <v>-2.3547368430859694E-2</v>
      </c>
      <c r="AY101" s="6">
        <f t="shared" si="70"/>
        <v>-5.483581557811093E-2</v>
      </c>
      <c r="AZ101" s="6">
        <f t="shared" si="71"/>
        <v>-7.8383184008970624E-2</v>
      </c>
      <c r="BA101" s="15"/>
      <c r="BB101" s="7"/>
      <c r="BD101" s="16"/>
      <c r="BE101" s="7"/>
      <c r="BG101" s="18"/>
      <c r="BH101" s="7"/>
      <c r="BJ101" s="19"/>
      <c r="BK101" s="7"/>
      <c r="BM101" s="20"/>
      <c r="BN101" s="7"/>
      <c r="BP101" s="22"/>
      <c r="BQ101" s="7"/>
      <c r="BS101" s="24"/>
      <c r="BT101" s="7"/>
      <c r="BV101" s="25"/>
      <c r="BW101" s="7"/>
      <c r="BY101" s="27"/>
      <c r="BZ101" s="7"/>
      <c r="CB101" s="28"/>
      <c r="CC101" s="7"/>
      <c r="CE101" s="29"/>
      <c r="CF101" s="7"/>
      <c r="CH101" s="30"/>
      <c r="CI101" s="7"/>
    </row>
    <row r="102" spans="1:87" x14ac:dyDescent="0.25">
      <c r="A102" s="1">
        <v>42101010000</v>
      </c>
      <c r="B102" s="1" t="s">
        <v>3</v>
      </c>
      <c r="C102" s="1" t="s">
        <v>4</v>
      </c>
      <c r="D102" s="1" t="s">
        <v>103</v>
      </c>
      <c r="E102" s="9">
        <v>632</v>
      </c>
      <c r="F102" s="7">
        <v>1208</v>
      </c>
      <c r="G102" s="123">
        <v>1512</v>
      </c>
      <c r="H102" s="146">
        <f t="shared" si="48"/>
        <v>576</v>
      </c>
      <c r="I102" s="146">
        <f t="shared" si="49"/>
        <v>304</v>
      </c>
      <c r="J102" s="146">
        <f t="shared" si="50"/>
        <v>880</v>
      </c>
      <c r="K102" s="5">
        <f>E102/Population!E102</f>
        <v>0.16280267911530277</v>
      </c>
      <c r="L102" s="5">
        <f>F102/Population!F102</f>
        <v>0.28639165481270745</v>
      </c>
      <c r="M102" s="5">
        <f>G102/Population!G102</f>
        <v>0.3</v>
      </c>
      <c r="N102" s="6">
        <f t="shared" si="51"/>
        <v>0.12358897569740468</v>
      </c>
      <c r="O102" s="6">
        <f t="shared" si="52"/>
        <v>1.3608345187292537E-2</v>
      </c>
      <c r="P102" s="6">
        <f t="shared" si="53"/>
        <v>0.13719732088469722</v>
      </c>
      <c r="Q102" s="89">
        <v>2899.9999979999998</v>
      </c>
      <c r="R102" s="90">
        <v>2656</v>
      </c>
      <c r="S102" s="124">
        <v>2869</v>
      </c>
      <c r="T102" s="146">
        <f t="shared" si="54"/>
        <v>-243.99999799999978</v>
      </c>
      <c r="U102" s="146">
        <f t="shared" si="55"/>
        <v>213</v>
      </c>
      <c r="V102" s="146">
        <f t="shared" si="56"/>
        <v>-30.999997999999778</v>
      </c>
      <c r="W102" s="5">
        <f>Q102/Population!E102</f>
        <v>0.74703760934932384</v>
      </c>
      <c r="X102" s="5">
        <f>R102/Population!F102</f>
        <v>0.62968231389284024</v>
      </c>
      <c r="Y102" s="5">
        <f>S102/Population!G102</f>
        <v>0.56924603174603172</v>
      </c>
      <c r="Z102" s="6">
        <f t="shared" si="57"/>
        <v>-0.1173552954564836</v>
      </c>
      <c r="AA102" s="6">
        <f t="shared" si="58"/>
        <v>-6.0436282146808518E-2</v>
      </c>
      <c r="AB102" s="6">
        <f t="shared" si="59"/>
        <v>-0.17779157760329212</v>
      </c>
      <c r="AC102" s="10">
        <v>1363</v>
      </c>
      <c r="AD102" s="7">
        <v>816</v>
      </c>
      <c r="AE102" s="125">
        <v>569</v>
      </c>
      <c r="AF102" s="146">
        <f t="shared" si="60"/>
        <v>-547</v>
      </c>
      <c r="AG102" s="146">
        <f t="shared" si="61"/>
        <v>-247</v>
      </c>
      <c r="AH102" s="146">
        <f t="shared" si="62"/>
        <v>-794</v>
      </c>
      <c r="AI102" s="5">
        <f>AC102/Population!E102</f>
        <v>0.35110767663632547</v>
      </c>
      <c r="AJ102" s="5">
        <f>AD102/Population!F102</f>
        <v>0.19345661450924609</v>
      </c>
      <c r="AK102" s="5">
        <f>AE102/Population!G102</f>
        <v>0.1128968253968254</v>
      </c>
      <c r="AL102" s="6">
        <f t="shared" si="63"/>
        <v>-0.15765106212707938</v>
      </c>
      <c r="AM102" s="6">
        <f t="shared" si="64"/>
        <v>-8.0559789112420691E-2</v>
      </c>
      <c r="AN102" s="6">
        <f t="shared" si="65"/>
        <v>-0.23821085123950009</v>
      </c>
      <c r="AO102" s="11">
        <v>590</v>
      </c>
      <c r="AP102" s="7">
        <v>394</v>
      </c>
      <c r="AQ102" s="125">
        <v>167</v>
      </c>
      <c r="AR102" s="146">
        <f t="shared" si="66"/>
        <v>-196</v>
      </c>
      <c r="AS102" s="146">
        <f t="shared" si="67"/>
        <v>-227</v>
      </c>
      <c r="AT102" s="146">
        <f t="shared" si="68"/>
        <v>-423</v>
      </c>
      <c r="AU102" s="5">
        <f>AO102/Population!E102</f>
        <v>0.15198351373105798</v>
      </c>
      <c r="AV102" s="5">
        <f>AP102/Population!F102</f>
        <v>9.3409198672356572E-2</v>
      </c>
      <c r="AW102" s="5">
        <f>AQ102/Population!G102</f>
        <v>3.3134920634920635E-2</v>
      </c>
      <c r="AX102" s="6">
        <f t="shared" si="69"/>
        <v>-5.8574315058701407E-2</v>
      </c>
      <c r="AY102" s="6">
        <f t="shared" si="70"/>
        <v>-6.0274278037435937E-2</v>
      </c>
      <c r="AZ102" s="6">
        <f t="shared" si="71"/>
        <v>-0.11884859309613735</v>
      </c>
      <c r="BA102" s="15"/>
      <c r="BB102" s="7"/>
      <c r="BD102" s="16"/>
      <c r="BE102" s="7"/>
      <c r="BG102" s="18"/>
      <c r="BH102" s="7"/>
      <c r="BJ102" s="19"/>
      <c r="BK102" s="7"/>
      <c r="BM102" s="20"/>
      <c r="BN102" s="7"/>
      <c r="BP102" s="22"/>
      <c r="BQ102" s="7"/>
      <c r="BS102" s="24"/>
      <c r="BT102" s="7"/>
      <c r="BV102" s="25"/>
      <c r="BW102" s="7"/>
      <c r="BY102" s="27"/>
      <c r="BZ102" s="7"/>
      <c r="CB102" s="28"/>
      <c r="CC102" s="7"/>
      <c r="CE102" s="29"/>
      <c r="CF102" s="7"/>
      <c r="CH102" s="30"/>
      <c r="CI102" s="7"/>
    </row>
    <row r="103" spans="1:87" x14ac:dyDescent="0.25">
      <c r="A103" s="1">
        <v>42101010100</v>
      </c>
      <c r="B103" s="1" t="s">
        <v>3</v>
      </c>
      <c r="C103" s="1" t="s">
        <v>4</v>
      </c>
      <c r="D103" s="1" t="s">
        <v>104</v>
      </c>
      <c r="E103" s="9">
        <v>1602</v>
      </c>
      <c r="F103" s="7">
        <v>1653</v>
      </c>
      <c r="G103" s="123">
        <v>1382</v>
      </c>
      <c r="H103" s="146">
        <f t="shared" si="48"/>
        <v>51</v>
      </c>
      <c r="I103" s="146">
        <f t="shared" si="49"/>
        <v>-271</v>
      </c>
      <c r="J103" s="146">
        <f t="shared" si="50"/>
        <v>-220</v>
      </c>
      <c r="K103" s="5">
        <f>E103/Population!E103</f>
        <v>0.25074346603746789</v>
      </c>
      <c r="L103" s="5">
        <f>F103/Population!F103</f>
        <v>0.28299948638931688</v>
      </c>
      <c r="M103" s="5">
        <f>G103/Population!G103</f>
        <v>0.26715638894258653</v>
      </c>
      <c r="N103" s="6">
        <f t="shared" si="51"/>
        <v>3.2256020351848991E-2</v>
      </c>
      <c r="O103" s="6">
        <f t="shared" si="52"/>
        <v>-1.5843097446730348E-2</v>
      </c>
      <c r="P103" s="6">
        <f t="shared" si="53"/>
        <v>1.6412922905118643E-2</v>
      </c>
      <c r="Q103" s="89">
        <v>4225.9999879999996</v>
      </c>
      <c r="R103" s="90">
        <v>3773</v>
      </c>
      <c r="S103" s="124">
        <v>3133</v>
      </c>
      <c r="T103" s="146">
        <f t="shared" si="54"/>
        <v>-452.99998799999958</v>
      </c>
      <c r="U103" s="146">
        <f t="shared" si="55"/>
        <v>-640</v>
      </c>
      <c r="V103" s="146">
        <f t="shared" si="56"/>
        <v>-1092.9999879999996</v>
      </c>
      <c r="W103" s="5">
        <f>Q103/Population!E103</f>
        <v>0.66144936608328186</v>
      </c>
      <c r="X103" s="5">
        <f>R103/Population!F103</f>
        <v>0.64595103578154422</v>
      </c>
      <c r="Y103" s="5">
        <f>S103/Population!G103</f>
        <v>0.60564469360139184</v>
      </c>
      <c r="Z103" s="6">
        <f t="shared" si="57"/>
        <v>-1.5498330301737639E-2</v>
      </c>
      <c r="AA103" s="6">
        <f t="shared" si="58"/>
        <v>-4.0306342180152388E-2</v>
      </c>
      <c r="AB103" s="6">
        <f t="shared" si="59"/>
        <v>-5.5804672481890027E-2</v>
      </c>
      <c r="AC103" s="10">
        <v>1398</v>
      </c>
      <c r="AD103" s="7">
        <v>1132</v>
      </c>
      <c r="AE103" s="125">
        <v>1080</v>
      </c>
      <c r="AF103" s="146">
        <f t="shared" si="60"/>
        <v>-266</v>
      </c>
      <c r="AG103" s="146">
        <f t="shared" si="61"/>
        <v>-52</v>
      </c>
      <c r="AH103" s="146">
        <f t="shared" si="62"/>
        <v>-318</v>
      </c>
      <c r="AI103" s="5">
        <f>AC103/Population!E103</f>
        <v>0.21881358646715363</v>
      </c>
      <c r="AJ103" s="5">
        <f>AD103/Population!F103</f>
        <v>0.19380243109056669</v>
      </c>
      <c r="AK103" s="5">
        <f>AE103/Population!G103</f>
        <v>0.20877633868161607</v>
      </c>
      <c r="AL103" s="6">
        <f t="shared" si="63"/>
        <v>-2.5011155376586935E-2</v>
      </c>
      <c r="AM103" s="6">
        <f t="shared" si="64"/>
        <v>1.4973907591049385E-2</v>
      </c>
      <c r="AN103" s="6">
        <f t="shared" si="65"/>
        <v>-1.0037247785537551E-2</v>
      </c>
      <c r="AO103" s="11">
        <v>371</v>
      </c>
      <c r="AP103" s="7">
        <v>400</v>
      </c>
      <c r="AQ103" s="125">
        <v>368</v>
      </c>
      <c r="AR103" s="146">
        <f t="shared" si="66"/>
        <v>29</v>
      </c>
      <c r="AS103" s="146">
        <f t="shared" si="67"/>
        <v>-32</v>
      </c>
      <c r="AT103" s="146">
        <f t="shared" si="68"/>
        <v>-3</v>
      </c>
      <c r="AU103" s="5">
        <f>AO103/Population!E103</f>
        <v>5.8068555493071529E-2</v>
      </c>
      <c r="AV103" s="5">
        <f>AP103/Population!F103</f>
        <v>6.8481424413627798E-2</v>
      </c>
      <c r="AW103" s="5">
        <f>AQ103/Population!G103</f>
        <v>7.1138604291513627E-2</v>
      </c>
      <c r="AX103" s="6">
        <f t="shared" si="69"/>
        <v>1.0412868920556269E-2</v>
      </c>
      <c r="AY103" s="6">
        <f t="shared" si="70"/>
        <v>2.6571798778858291E-3</v>
      </c>
      <c r="AZ103" s="6">
        <f t="shared" si="71"/>
        <v>1.3070048798442098E-2</v>
      </c>
      <c r="BA103" s="15"/>
      <c r="BB103" s="7"/>
      <c r="BD103" s="16"/>
      <c r="BE103" s="7"/>
      <c r="BG103" s="18"/>
      <c r="BH103" s="7"/>
      <c r="BJ103" s="19"/>
      <c r="BK103" s="7"/>
      <c r="BM103" s="20"/>
      <c r="BN103" s="7"/>
      <c r="BP103" s="22"/>
      <c r="BQ103" s="7"/>
      <c r="BS103" s="24"/>
      <c r="BT103" s="7"/>
      <c r="BV103" s="25"/>
      <c r="BW103" s="7"/>
      <c r="BY103" s="27"/>
      <c r="BZ103" s="7"/>
      <c r="CB103" s="28"/>
      <c r="CC103" s="7"/>
      <c r="CE103" s="29"/>
      <c r="CF103" s="7"/>
      <c r="CH103" s="30"/>
      <c r="CI103" s="7"/>
    </row>
    <row r="104" spans="1:87" x14ac:dyDescent="0.25">
      <c r="A104" s="1">
        <v>42101010200</v>
      </c>
      <c r="B104" s="1" t="s">
        <v>3</v>
      </c>
      <c r="C104" s="1" t="s">
        <v>4</v>
      </c>
      <c r="D104" s="1" t="s">
        <v>105</v>
      </c>
      <c r="E104" s="9">
        <v>886</v>
      </c>
      <c r="F104" s="7">
        <v>979</v>
      </c>
      <c r="G104" s="123">
        <v>1153</v>
      </c>
      <c r="H104" s="146">
        <f t="shared" si="48"/>
        <v>93</v>
      </c>
      <c r="I104" s="146">
        <f t="shared" si="49"/>
        <v>174</v>
      </c>
      <c r="J104" s="146">
        <f t="shared" si="50"/>
        <v>267</v>
      </c>
      <c r="K104" s="5">
        <f>E104/Population!E104</f>
        <v>0.27421850888076388</v>
      </c>
      <c r="L104" s="5">
        <f>F104/Population!F104</f>
        <v>0.30517456359102246</v>
      </c>
      <c r="M104" s="5">
        <f>G104/Population!G104</f>
        <v>0.39191026512576477</v>
      </c>
      <c r="N104" s="6">
        <f t="shared" si="51"/>
        <v>3.0956054710258585E-2</v>
      </c>
      <c r="O104" s="6">
        <f t="shared" si="52"/>
        <v>8.6735701534742304E-2</v>
      </c>
      <c r="P104" s="6">
        <f t="shared" si="53"/>
        <v>0.11769175624500089</v>
      </c>
      <c r="Q104" s="89">
        <v>2002.9999949999999</v>
      </c>
      <c r="R104" s="90">
        <v>2016</v>
      </c>
      <c r="S104" s="124">
        <v>1631</v>
      </c>
      <c r="T104" s="146">
        <f t="shared" si="54"/>
        <v>13.000005000000101</v>
      </c>
      <c r="U104" s="146">
        <f t="shared" si="55"/>
        <v>-385</v>
      </c>
      <c r="V104" s="146">
        <f t="shared" si="56"/>
        <v>-371.9999949999999</v>
      </c>
      <c r="W104" s="5">
        <f>Q104/Population!E104</f>
        <v>0.61993190961295419</v>
      </c>
      <c r="X104" s="5">
        <f>R104/Population!F104</f>
        <v>0.62842892768079806</v>
      </c>
      <c r="Y104" s="5">
        <f>S104/Population!G104</f>
        <v>0.55438477226376615</v>
      </c>
      <c r="Z104" s="6">
        <f t="shared" si="57"/>
        <v>8.4970180678438645E-3</v>
      </c>
      <c r="AA104" s="6">
        <f t="shared" si="58"/>
        <v>-7.4044155417031909E-2</v>
      </c>
      <c r="AB104" s="6">
        <f t="shared" si="59"/>
        <v>-6.5547137349188045E-2</v>
      </c>
      <c r="AC104" s="10">
        <v>751</v>
      </c>
      <c r="AD104" s="7">
        <v>588</v>
      </c>
      <c r="AE104" s="125">
        <v>560</v>
      </c>
      <c r="AF104" s="146">
        <f t="shared" si="60"/>
        <v>-163</v>
      </c>
      <c r="AG104" s="146">
        <f t="shared" si="61"/>
        <v>-28</v>
      </c>
      <c r="AH104" s="146">
        <f t="shared" si="62"/>
        <v>-191</v>
      </c>
      <c r="AI104" s="5">
        <f>AC104/Population!E104</f>
        <v>0.23243577897229534</v>
      </c>
      <c r="AJ104" s="5">
        <f>AD104/Population!F104</f>
        <v>0.18329177057356608</v>
      </c>
      <c r="AK104" s="5">
        <f>AE104/Population!G104</f>
        <v>0.19034670292318151</v>
      </c>
      <c r="AL104" s="6">
        <f t="shared" si="63"/>
        <v>-4.9144008398729261E-2</v>
      </c>
      <c r="AM104" s="6">
        <f t="shared" si="64"/>
        <v>7.0549323496154337E-3</v>
      </c>
      <c r="AN104" s="6">
        <f t="shared" si="65"/>
        <v>-4.2089076049113827E-2</v>
      </c>
      <c r="AO104" s="11">
        <v>277</v>
      </c>
      <c r="AP104" s="7">
        <v>230</v>
      </c>
      <c r="AQ104" s="125">
        <v>185</v>
      </c>
      <c r="AR104" s="146">
        <f t="shared" si="66"/>
        <v>-47</v>
      </c>
      <c r="AS104" s="146">
        <f t="shared" si="67"/>
        <v>-45</v>
      </c>
      <c r="AT104" s="146">
        <f t="shared" si="68"/>
        <v>-92</v>
      </c>
      <c r="AU104" s="5">
        <f>AO104/Population!E104</f>
        <v>8.5731971738116919E-2</v>
      </c>
      <c r="AV104" s="5">
        <f>AP104/Population!F104</f>
        <v>7.1695760598503744E-2</v>
      </c>
      <c r="AW104" s="5">
        <f>AQ104/Population!G104</f>
        <v>6.2882392929979603E-2</v>
      </c>
      <c r="AX104" s="6">
        <f t="shared" si="69"/>
        <v>-1.4036211139613175E-2</v>
      </c>
      <c r="AY104" s="6">
        <f t="shared" si="70"/>
        <v>-8.8133676685241413E-3</v>
      </c>
      <c r="AZ104" s="6">
        <f t="shared" si="71"/>
        <v>-2.2849578808137316E-2</v>
      </c>
      <c r="BA104" s="15"/>
      <c r="BB104" s="7"/>
      <c r="BD104" s="16"/>
      <c r="BE104" s="7"/>
      <c r="BG104" s="18"/>
      <c r="BH104" s="7"/>
      <c r="BJ104" s="19"/>
      <c r="BK104" s="7"/>
      <c r="BM104" s="20"/>
      <c r="BN104" s="7"/>
      <c r="BP104" s="22"/>
      <c r="BQ104" s="7"/>
      <c r="BS104" s="24"/>
      <c r="BT104" s="7"/>
      <c r="BV104" s="25"/>
      <c r="BW104" s="7"/>
      <c r="BY104" s="27"/>
      <c r="BZ104" s="7"/>
      <c r="CB104" s="28"/>
      <c r="CC104" s="7"/>
      <c r="CE104" s="29"/>
      <c r="CF104" s="7"/>
      <c r="CH104" s="30"/>
      <c r="CI104" s="7"/>
    </row>
    <row r="105" spans="1:87" x14ac:dyDescent="0.25">
      <c r="A105" s="1">
        <v>42101010300</v>
      </c>
      <c r="B105" s="1" t="s">
        <v>3</v>
      </c>
      <c r="C105" s="1" t="s">
        <v>4</v>
      </c>
      <c r="D105" s="1" t="s">
        <v>106</v>
      </c>
      <c r="E105" s="9">
        <v>794.79351810000003</v>
      </c>
      <c r="F105" s="7">
        <v>789.81982419999997</v>
      </c>
      <c r="G105" s="123">
        <v>620</v>
      </c>
      <c r="H105" s="146">
        <f t="shared" si="48"/>
        <v>-4.9736939000000575</v>
      </c>
      <c r="I105" s="146">
        <f t="shared" si="49"/>
        <v>-169.81982419999997</v>
      </c>
      <c r="J105" s="146">
        <f t="shared" si="50"/>
        <v>-174.79351810000003</v>
      </c>
      <c r="K105" s="5">
        <f>E105/Population!E105</f>
        <v>0.27241731829091587</v>
      </c>
      <c r="L105" s="5">
        <f>F105/Population!F105</f>
        <v>0.30680061649356677</v>
      </c>
      <c r="M105" s="5">
        <f>G105/Population!G105</f>
        <v>0.24770275669196964</v>
      </c>
      <c r="N105" s="6">
        <f t="shared" si="51"/>
        <v>3.4383298202650903E-2</v>
      </c>
      <c r="O105" s="6">
        <f t="shared" si="52"/>
        <v>-5.9097859801597125E-2</v>
      </c>
      <c r="P105" s="6">
        <f t="shared" si="53"/>
        <v>-2.4714561598946222E-2</v>
      </c>
      <c r="Q105" s="89">
        <v>1877.0655549999999</v>
      </c>
      <c r="R105" s="90">
        <v>1434.4083250000001</v>
      </c>
      <c r="S105" s="124">
        <v>1675</v>
      </c>
      <c r="T105" s="146">
        <f t="shared" si="54"/>
        <v>-442.6572299999998</v>
      </c>
      <c r="U105" s="146">
        <f t="shared" si="55"/>
        <v>240.5916749999999</v>
      </c>
      <c r="V105" s="146">
        <f t="shared" si="56"/>
        <v>-202.0655549999999</v>
      </c>
      <c r="W105" s="5">
        <f>Q105/Population!E105</f>
        <v>0.64336856441878121</v>
      </c>
      <c r="X105" s="5">
        <f>R105/Population!F105</f>
        <v>0.55718702535638953</v>
      </c>
      <c r="Y105" s="5">
        <f>S105/Population!G105</f>
        <v>0.66919696364362768</v>
      </c>
      <c r="Z105" s="6">
        <f t="shared" si="57"/>
        <v>-8.6181539062391677E-2</v>
      </c>
      <c r="AA105" s="6">
        <f t="shared" si="58"/>
        <v>0.11200993828723815</v>
      </c>
      <c r="AB105" s="6">
        <f t="shared" si="59"/>
        <v>2.5828399224846477E-2</v>
      </c>
      <c r="AC105" s="10">
        <v>615.74114989999998</v>
      </c>
      <c r="AD105" s="7">
        <v>435.69406129999999</v>
      </c>
      <c r="AE105" s="125">
        <v>373</v>
      </c>
      <c r="AF105" s="146">
        <f t="shared" si="60"/>
        <v>-180.0470886</v>
      </c>
      <c r="AG105" s="146">
        <f t="shared" si="61"/>
        <v>-62.694061299999987</v>
      </c>
      <c r="AH105" s="146">
        <f t="shared" si="62"/>
        <v>-242.74114989999998</v>
      </c>
      <c r="AI105" s="5">
        <f>AC105/Population!E105</f>
        <v>0.21104670458072125</v>
      </c>
      <c r="AJ105" s="5">
        <f>AD105/Population!F105</f>
        <v>0.16924265827946264</v>
      </c>
      <c r="AK105" s="5">
        <f>AE105/Population!G105</f>
        <v>0.14902117459049141</v>
      </c>
      <c r="AL105" s="6">
        <f t="shared" si="63"/>
        <v>-4.1804046301258613E-2</v>
      </c>
      <c r="AM105" s="6">
        <f t="shared" si="64"/>
        <v>-2.0221483688971226E-2</v>
      </c>
      <c r="AN105" s="6">
        <f t="shared" si="65"/>
        <v>-6.2025529990229838E-2</v>
      </c>
      <c r="AO105" s="11">
        <v>190.9891815</v>
      </c>
      <c r="AP105" s="7">
        <v>194.96812439999999</v>
      </c>
      <c r="AQ105" s="125">
        <v>51</v>
      </c>
      <c r="AR105" s="146">
        <f t="shared" si="66"/>
        <v>3.9789428999999927</v>
      </c>
      <c r="AS105" s="146">
        <f t="shared" si="67"/>
        <v>-143.96812439999999</v>
      </c>
      <c r="AT105" s="146">
        <f t="shared" si="68"/>
        <v>-139.9891815</v>
      </c>
      <c r="AU105" s="5">
        <f>AO105/Population!E105</f>
        <v>6.5461984102719875E-2</v>
      </c>
      <c r="AV105" s="5">
        <f>AP105/Population!F105</f>
        <v>7.5734159778911278E-2</v>
      </c>
      <c r="AW105" s="5">
        <f>AQ105/Population!G105</f>
        <v>2.0375549340791051E-2</v>
      </c>
      <c r="AX105" s="6">
        <f t="shared" si="69"/>
        <v>1.0272175676191403E-2</v>
      </c>
      <c r="AY105" s="6">
        <f t="shared" si="70"/>
        <v>-5.5358610438120223E-2</v>
      </c>
      <c r="AZ105" s="6">
        <f t="shared" si="71"/>
        <v>-4.508643476192882E-2</v>
      </c>
      <c r="BA105" s="15"/>
      <c r="BB105" s="7"/>
      <c r="BD105" s="16"/>
      <c r="BE105" s="7"/>
      <c r="BG105" s="18"/>
      <c r="BH105" s="7"/>
      <c r="BJ105" s="19"/>
      <c r="BK105" s="7"/>
      <c r="BM105" s="20"/>
      <c r="BN105" s="7"/>
      <c r="BP105" s="22"/>
      <c r="BQ105" s="7"/>
      <c r="BS105" s="24"/>
      <c r="BT105" s="7"/>
      <c r="BV105" s="25"/>
      <c r="BW105" s="7"/>
      <c r="BY105" s="27"/>
      <c r="BZ105" s="7"/>
      <c r="CB105" s="28"/>
      <c r="CC105" s="7"/>
      <c r="CE105" s="29"/>
      <c r="CF105" s="7"/>
      <c r="CH105" s="30"/>
      <c r="CI105" s="7"/>
    </row>
    <row r="106" spans="1:87" x14ac:dyDescent="0.25">
      <c r="A106" s="1">
        <v>42101010400</v>
      </c>
      <c r="B106" s="1" t="s">
        <v>3</v>
      </c>
      <c r="C106" s="1" t="s">
        <v>4</v>
      </c>
      <c r="D106" s="1" t="s">
        <v>107</v>
      </c>
      <c r="E106" s="9">
        <v>1198.206475</v>
      </c>
      <c r="F106" s="7">
        <v>1128.1801519999999</v>
      </c>
      <c r="G106" s="123">
        <v>788</v>
      </c>
      <c r="H106" s="146">
        <f t="shared" si="48"/>
        <v>-70.026323000000048</v>
      </c>
      <c r="I106" s="146">
        <f t="shared" si="49"/>
        <v>-340.18015199999991</v>
      </c>
      <c r="J106" s="146">
        <f t="shared" si="50"/>
        <v>-410.20647499999995</v>
      </c>
      <c r="K106" s="5">
        <f>E106/Population!E106</f>
        <v>0.28084447621289321</v>
      </c>
      <c r="L106" s="5">
        <f>F106/Population!F106</f>
        <v>0.32127011257407678</v>
      </c>
      <c r="M106" s="5">
        <f>G106/Population!G106</f>
        <v>0.24952501583280556</v>
      </c>
      <c r="N106" s="6">
        <f t="shared" si="51"/>
        <v>4.042563636118357E-2</v>
      </c>
      <c r="O106" s="6">
        <f t="shared" si="52"/>
        <v>-7.1745096741271219E-2</v>
      </c>
      <c r="P106" s="6">
        <f t="shared" si="53"/>
        <v>-3.1319460380087649E-2</v>
      </c>
      <c r="Q106" s="89">
        <v>2606.9344529999998</v>
      </c>
      <c r="R106" s="90">
        <v>2036.5916609999999</v>
      </c>
      <c r="S106" s="124">
        <v>2091</v>
      </c>
      <c r="T106" s="146">
        <f t="shared" si="54"/>
        <v>-570.34279199999992</v>
      </c>
      <c r="U106" s="146">
        <f t="shared" si="55"/>
        <v>54.408339000000069</v>
      </c>
      <c r="V106" s="146">
        <f t="shared" si="56"/>
        <v>-515.93445299999985</v>
      </c>
      <c r="W106" s="5">
        <f>Q106/Population!E106</f>
        <v>0.61103253591926232</v>
      </c>
      <c r="X106" s="5">
        <f>R106/Population!F106</f>
        <v>0.57995704944550031</v>
      </c>
      <c r="Y106" s="5">
        <f>S106/Population!G106</f>
        <v>0.66212792906903106</v>
      </c>
      <c r="Z106" s="6">
        <f t="shared" si="57"/>
        <v>-3.1075486473762015E-2</v>
      </c>
      <c r="AA106" s="6">
        <f t="shared" si="58"/>
        <v>8.2170879623530757E-2</v>
      </c>
      <c r="AB106" s="6">
        <f t="shared" si="59"/>
        <v>5.1095393149768742E-2</v>
      </c>
      <c r="AC106" s="10">
        <v>838.2588336</v>
      </c>
      <c r="AD106" s="7">
        <v>641.30592750000005</v>
      </c>
      <c r="AE106" s="125">
        <v>540</v>
      </c>
      <c r="AF106" s="146">
        <f t="shared" si="60"/>
        <v>-196.95290609999995</v>
      </c>
      <c r="AG106" s="146">
        <f t="shared" si="61"/>
        <v>-101.30592750000005</v>
      </c>
      <c r="AH106" s="146">
        <f t="shared" si="62"/>
        <v>-298.2588336</v>
      </c>
      <c r="AI106" s="5">
        <f>AC106/Population!E106</f>
        <v>0.19647729165645078</v>
      </c>
      <c r="AJ106" s="5">
        <f>AD106/Population!F106</f>
        <v>0.18262369459088637</v>
      </c>
      <c r="AK106" s="5">
        <f>AE106/Population!G106</f>
        <v>0.17099430018999368</v>
      </c>
      <c r="AL106" s="6">
        <f t="shared" si="63"/>
        <v>-1.385359706556441E-2</v>
      </c>
      <c r="AM106" s="6">
        <f t="shared" si="64"/>
        <v>-1.1629394400892695E-2</v>
      </c>
      <c r="AN106" s="6">
        <f t="shared" si="65"/>
        <v>-2.5482991466457106E-2</v>
      </c>
      <c r="AO106" s="11">
        <v>268.01081749999997</v>
      </c>
      <c r="AP106" s="7">
        <v>254.0318762</v>
      </c>
      <c r="AQ106" s="125">
        <v>209</v>
      </c>
      <c r="AR106" s="146">
        <f t="shared" si="66"/>
        <v>-13.978941299999974</v>
      </c>
      <c r="AS106" s="146">
        <f t="shared" si="67"/>
        <v>-45.031876199999999</v>
      </c>
      <c r="AT106" s="146">
        <f t="shared" si="68"/>
        <v>-59.010817499999973</v>
      </c>
      <c r="AU106" s="5">
        <f>AO106/Population!E106</f>
        <v>6.2818353289383455E-2</v>
      </c>
      <c r="AV106" s="5">
        <f>AP106/Population!F106</f>
        <v>7.2340263493820042E-2</v>
      </c>
      <c r="AW106" s="5">
        <f>AQ106/Population!G106</f>
        <v>6.6181127295756814E-2</v>
      </c>
      <c r="AX106" s="6">
        <f t="shared" si="69"/>
        <v>9.5219102044365872E-3</v>
      </c>
      <c r="AY106" s="6">
        <f t="shared" si="70"/>
        <v>-6.1591361980632281E-3</v>
      </c>
      <c r="AZ106" s="6">
        <f t="shared" si="71"/>
        <v>3.3627740063733591E-3</v>
      </c>
      <c r="BA106" s="15"/>
      <c r="BB106" s="7"/>
      <c r="BD106" s="16"/>
      <c r="BE106" s="7"/>
      <c r="BG106" s="18"/>
      <c r="BH106" s="7"/>
      <c r="BJ106" s="19"/>
      <c r="BK106" s="7"/>
      <c r="BM106" s="20"/>
      <c r="BN106" s="7"/>
      <c r="BP106" s="22"/>
      <c r="BQ106" s="7"/>
      <c r="BS106" s="24"/>
      <c r="BT106" s="7"/>
      <c r="BV106" s="25"/>
      <c r="BW106" s="7"/>
      <c r="BY106" s="27"/>
      <c r="BZ106" s="7"/>
      <c r="CB106" s="28"/>
      <c r="CC106" s="7"/>
      <c r="CE106" s="29"/>
      <c r="CF106" s="7"/>
      <c r="CH106" s="30"/>
      <c r="CI106" s="7"/>
    </row>
    <row r="107" spans="1:87" x14ac:dyDescent="0.25">
      <c r="A107" s="1">
        <v>42101010500</v>
      </c>
      <c r="B107" s="1" t="s">
        <v>3</v>
      </c>
      <c r="C107" s="1" t="s">
        <v>4</v>
      </c>
      <c r="D107" s="1" t="s">
        <v>108</v>
      </c>
      <c r="E107" s="9">
        <v>1577</v>
      </c>
      <c r="F107" s="7">
        <v>1078</v>
      </c>
      <c r="G107" s="123">
        <v>834</v>
      </c>
      <c r="H107" s="146">
        <f t="shared" si="48"/>
        <v>-499</v>
      </c>
      <c r="I107" s="146">
        <f t="shared" si="49"/>
        <v>-244</v>
      </c>
      <c r="J107" s="146">
        <f t="shared" si="50"/>
        <v>-743</v>
      </c>
      <c r="K107" s="5">
        <f>E107/Population!E107</f>
        <v>0.34773980591425996</v>
      </c>
      <c r="L107" s="5">
        <f>F107/Population!F107</f>
        <v>0.30773622609192119</v>
      </c>
      <c r="M107" s="5">
        <f>G107/Population!G107</f>
        <v>0.23013245033112584</v>
      </c>
      <c r="N107" s="6">
        <f t="shared" si="51"/>
        <v>-4.0003579822338764E-2</v>
      </c>
      <c r="O107" s="6">
        <f t="shared" si="52"/>
        <v>-7.7603775760795357E-2</v>
      </c>
      <c r="P107" s="6">
        <f t="shared" si="53"/>
        <v>-0.11760735558313412</v>
      </c>
      <c r="Q107" s="89">
        <v>2504.9999680000001</v>
      </c>
      <c r="R107" s="90">
        <v>2212</v>
      </c>
      <c r="S107" s="124">
        <v>2317</v>
      </c>
      <c r="T107" s="146">
        <f t="shared" si="54"/>
        <v>-292.99996800000008</v>
      </c>
      <c r="U107" s="146">
        <f t="shared" si="55"/>
        <v>105</v>
      </c>
      <c r="V107" s="146">
        <f t="shared" si="56"/>
        <v>-187.99996800000008</v>
      </c>
      <c r="W107" s="5">
        <f>Q107/Population!E107</f>
        <v>0.55237045192615564</v>
      </c>
      <c r="X107" s="5">
        <f>R107/Population!F107</f>
        <v>0.63145874964316295</v>
      </c>
      <c r="Y107" s="5">
        <f>S107/Population!G107</f>
        <v>0.63934878587196464</v>
      </c>
      <c r="Z107" s="6">
        <f t="shared" si="57"/>
        <v>7.9088297717007316E-2</v>
      </c>
      <c r="AA107" s="6">
        <f t="shared" si="58"/>
        <v>7.890036228801689E-3</v>
      </c>
      <c r="AB107" s="6">
        <f t="shared" si="59"/>
        <v>8.6978333945809005E-2</v>
      </c>
      <c r="AC107" s="10">
        <v>823</v>
      </c>
      <c r="AD107" s="7">
        <v>834</v>
      </c>
      <c r="AE107" s="125">
        <v>1027</v>
      </c>
      <c r="AF107" s="146">
        <f t="shared" si="60"/>
        <v>11</v>
      </c>
      <c r="AG107" s="146">
        <f t="shared" si="61"/>
        <v>193</v>
      </c>
      <c r="AH107" s="146">
        <f t="shared" si="62"/>
        <v>204</v>
      </c>
      <c r="AI107" s="5">
        <f>AC107/Population!E107</f>
        <v>0.18147740029640835</v>
      </c>
      <c r="AJ107" s="5">
        <f>AD107/Population!F107</f>
        <v>0.23808164430488152</v>
      </c>
      <c r="AK107" s="5">
        <f>AE107/Population!G107</f>
        <v>0.2833885209713024</v>
      </c>
      <c r="AL107" s="6">
        <f t="shared" si="63"/>
        <v>5.6604244008473165E-2</v>
      </c>
      <c r="AM107" s="6">
        <f t="shared" si="64"/>
        <v>4.5306876666420887E-2</v>
      </c>
      <c r="AN107" s="6">
        <f t="shared" si="65"/>
        <v>0.10191112067489405</v>
      </c>
      <c r="AO107" s="11">
        <v>308</v>
      </c>
      <c r="AP107" s="7">
        <v>392</v>
      </c>
      <c r="AQ107" s="125">
        <v>511</v>
      </c>
      <c r="AR107" s="146">
        <f t="shared" si="66"/>
        <v>84</v>
      </c>
      <c r="AS107" s="146">
        <f t="shared" si="67"/>
        <v>119</v>
      </c>
      <c r="AT107" s="146">
        <f t="shared" si="68"/>
        <v>203</v>
      </c>
      <c r="AU107" s="5">
        <f>AO107/Population!E107</f>
        <v>6.7916208130369096E-2</v>
      </c>
      <c r="AV107" s="5">
        <f>AP107/Population!F107</f>
        <v>0.11190408221524407</v>
      </c>
      <c r="AW107" s="5">
        <f>AQ107/Population!G107</f>
        <v>0.14100441501103753</v>
      </c>
      <c r="AX107" s="6">
        <f t="shared" si="69"/>
        <v>4.3987874084874978E-2</v>
      </c>
      <c r="AY107" s="6">
        <f t="shared" si="70"/>
        <v>2.9100332795793452E-2</v>
      </c>
      <c r="AZ107" s="6">
        <f t="shared" si="71"/>
        <v>7.308820688066843E-2</v>
      </c>
      <c r="BA107" s="15"/>
      <c r="BB107" s="7"/>
      <c r="BD107" s="16"/>
      <c r="BE107" s="7"/>
      <c r="BG107" s="18"/>
      <c r="BH107" s="7"/>
      <c r="BJ107" s="19"/>
      <c r="BK107" s="7"/>
      <c r="BM107" s="20"/>
      <c r="BN107" s="7"/>
      <c r="BP107" s="22"/>
      <c r="BQ107" s="7"/>
      <c r="BS107" s="24"/>
      <c r="BT107" s="7"/>
      <c r="BV107" s="25"/>
      <c r="BW107" s="7"/>
      <c r="BY107" s="27"/>
      <c r="BZ107" s="7"/>
      <c r="CB107" s="28"/>
      <c r="CC107" s="7"/>
      <c r="CE107" s="29"/>
      <c r="CF107" s="7"/>
      <c r="CH107" s="30"/>
      <c r="CI107" s="7"/>
    </row>
    <row r="108" spans="1:87" x14ac:dyDescent="0.25">
      <c r="A108" s="1">
        <v>42101010600</v>
      </c>
      <c r="B108" s="1" t="s">
        <v>3</v>
      </c>
      <c r="C108" s="1" t="s">
        <v>4</v>
      </c>
      <c r="D108" s="1" t="s">
        <v>109</v>
      </c>
      <c r="E108" s="9">
        <v>320</v>
      </c>
      <c r="F108" s="7">
        <v>352</v>
      </c>
      <c r="G108" s="123">
        <v>445</v>
      </c>
      <c r="H108" s="146">
        <f t="shared" si="48"/>
        <v>32</v>
      </c>
      <c r="I108" s="146">
        <f t="shared" si="49"/>
        <v>93</v>
      </c>
      <c r="J108" s="146">
        <f t="shared" si="50"/>
        <v>125</v>
      </c>
      <c r="K108" s="5">
        <f>E108/Population!E108</f>
        <v>0.19728730023824692</v>
      </c>
      <c r="L108" s="5">
        <f>F108/Population!F108</f>
        <v>0.22492012779552717</v>
      </c>
      <c r="M108" s="5">
        <f>G108/Population!G108</f>
        <v>0.31537916371367825</v>
      </c>
      <c r="N108" s="6">
        <f t="shared" si="51"/>
        <v>2.7632827557280248E-2</v>
      </c>
      <c r="O108" s="6">
        <f t="shared" si="52"/>
        <v>9.0459035918151076E-2</v>
      </c>
      <c r="P108" s="6">
        <f t="shared" si="53"/>
        <v>0.11809186347543132</v>
      </c>
      <c r="Q108" s="89">
        <v>1192.9999969999999</v>
      </c>
      <c r="R108" s="90">
        <v>1041</v>
      </c>
      <c r="S108" s="124">
        <v>817</v>
      </c>
      <c r="T108" s="146">
        <f t="shared" si="54"/>
        <v>-151.99999699999989</v>
      </c>
      <c r="U108" s="146">
        <f t="shared" si="55"/>
        <v>-224</v>
      </c>
      <c r="V108" s="146">
        <f t="shared" si="56"/>
        <v>-375.99999699999989</v>
      </c>
      <c r="W108" s="5">
        <f>Q108/Population!E108</f>
        <v>0.73551171435114582</v>
      </c>
      <c r="X108" s="5">
        <f>R108/Population!F108</f>
        <v>0.66517571884984028</v>
      </c>
      <c r="Y108" s="5">
        <f>S108/Population!G108</f>
        <v>0.57902197023387669</v>
      </c>
      <c r="Z108" s="6">
        <f t="shared" si="57"/>
        <v>-7.0335995501305537E-2</v>
      </c>
      <c r="AA108" s="6">
        <f t="shared" si="58"/>
        <v>-8.6153748615963588E-2</v>
      </c>
      <c r="AB108" s="6">
        <f t="shared" si="59"/>
        <v>-0.15648974411726913</v>
      </c>
      <c r="AC108" s="10">
        <v>506</v>
      </c>
      <c r="AD108" s="7">
        <v>524</v>
      </c>
      <c r="AE108" s="125">
        <v>335</v>
      </c>
      <c r="AF108" s="146">
        <f t="shared" si="60"/>
        <v>18</v>
      </c>
      <c r="AG108" s="146">
        <f t="shared" si="61"/>
        <v>-189</v>
      </c>
      <c r="AH108" s="146">
        <f t="shared" si="62"/>
        <v>-171</v>
      </c>
      <c r="AI108" s="5">
        <f>AC108/Population!E108</f>
        <v>0.31196054350172797</v>
      </c>
      <c r="AJ108" s="5">
        <f>AD108/Population!F108</f>
        <v>0.33482428115015972</v>
      </c>
      <c r="AK108" s="5">
        <f>AE108/Population!G108</f>
        <v>0.23742026931254429</v>
      </c>
      <c r="AL108" s="6">
        <f t="shared" si="63"/>
        <v>2.2863737648431748E-2</v>
      </c>
      <c r="AM108" s="6">
        <f t="shared" si="64"/>
        <v>-9.7404011837615434E-2</v>
      </c>
      <c r="AN108" s="6">
        <f t="shared" si="65"/>
        <v>-7.4540274189183686E-2</v>
      </c>
      <c r="AO108" s="11">
        <v>219</v>
      </c>
      <c r="AP108" s="7">
        <v>230</v>
      </c>
      <c r="AQ108" s="125">
        <v>104</v>
      </c>
      <c r="AR108" s="146">
        <f t="shared" si="66"/>
        <v>11</v>
      </c>
      <c r="AS108" s="146">
        <f t="shared" si="67"/>
        <v>-126</v>
      </c>
      <c r="AT108" s="146">
        <f t="shared" si="68"/>
        <v>-115</v>
      </c>
      <c r="AU108" s="5">
        <f>AO108/Population!E108</f>
        <v>0.13501849610055025</v>
      </c>
      <c r="AV108" s="5">
        <f>AP108/Population!F108</f>
        <v>0.14696485623003194</v>
      </c>
      <c r="AW108" s="5">
        <f>AQ108/Population!G108</f>
        <v>7.3706591070163002E-2</v>
      </c>
      <c r="AX108" s="6">
        <f t="shared" si="69"/>
        <v>1.1946360129481692E-2</v>
      </c>
      <c r="AY108" s="6">
        <f t="shared" si="70"/>
        <v>-7.325826515986894E-2</v>
      </c>
      <c r="AZ108" s="6">
        <f t="shared" si="71"/>
        <v>-6.1311905030387248E-2</v>
      </c>
      <c r="BA108" s="15"/>
      <c r="BB108" s="7"/>
      <c r="BD108" s="16"/>
      <c r="BE108" s="7"/>
      <c r="BG108" s="18"/>
      <c r="BH108" s="7"/>
      <c r="BJ108" s="19"/>
      <c r="BK108" s="7"/>
      <c r="BM108" s="20"/>
      <c r="BN108" s="7"/>
      <c r="BP108" s="22"/>
      <c r="BQ108" s="7"/>
      <c r="BS108" s="24"/>
      <c r="BT108" s="7"/>
      <c r="BV108" s="25"/>
      <c r="BW108" s="7"/>
      <c r="BY108" s="27"/>
      <c r="BZ108" s="7"/>
      <c r="CB108" s="28"/>
      <c r="CC108" s="7"/>
      <c r="CE108" s="29"/>
      <c r="CF108" s="7"/>
      <c r="CH108" s="30"/>
      <c r="CI108" s="7"/>
    </row>
    <row r="109" spans="1:87" x14ac:dyDescent="0.25">
      <c r="A109" s="1">
        <v>42101010700</v>
      </c>
      <c r="B109" s="1" t="s">
        <v>3</v>
      </c>
      <c r="C109" s="1" t="s">
        <v>4</v>
      </c>
      <c r="D109" s="1" t="s">
        <v>110</v>
      </c>
      <c r="E109" s="9">
        <v>1190</v>
      </c>
      <c r="F109" s="7">
        <v>1138</v>
      </c>
      <c r="G109" s="123">
        <v>1266</v>
      </c>
      <c r="H109" s="146">
        <f t="shared" si="48"/>
        <v>-52</v>
      </c>
      <c r="I109" s="146">
        <f t="shared" si="49"/>
        <v>128</v>
      </c>
      <c r="J109" s="146">
        <f t="shared" si="50"/>
        <v>76</v>
      </c>
      <c r="K109" s="5">
        <f>E109/Population!E109</f>
        <v>0.28564570461528288</v>
      </c>
      <c r="L109" s="5">
        <f>F109/Population!F109</f>
        <v>0.30999727594660853</v>
      </c>
      <c r="M109" s="5">
        <f>G109/Population!G109</f>
        <v>0.31075110456553756</v>
      </c>
      <c r="N109" s="6">
        <f t="shared" si="51"/>
        <v>2.435157133132565E-2</v>
      </c>
      <c r="O109" s="6">
        <f t="shared" si="52"/>
        <v>7.5382861892903108E-4</v>
      </c>
      <c r="P109" s="6">
        <f t="shared" si="53"/>
        <v>2.5105399950254681E-2</v>
      </c>
      <c r="Q109" s="89">
        <v>2404.9999889999999</v>
      </c>
      <c r="R109" s="90">
        <v>2226</v>
      </c>
      <c r="S109" s="124">
        <v>2222</v>
      </c>
      <c r="T109" s="146">
        <f t="shared" si="54"/>
        <v>-178.99998899999991</v>
      </c>
      <c r="U109" s="146">
        <f t="shared" si="55"/>
        <v>-4</v>
      </c>
      <c r="V109" s="146">
        <f t="shared" si="56"/>
        <v>-182.99998899999991</v>
      </c>
      <c r="W109" s="5">
        <f>Q109/Population!E109</f>
        <v>0.5772923667711366</v>
      </c>
      <c r="X109" s="5">
        <f>R109/Population!F109</f>
        <v>0.60637428493598478</v>
      </c>
      <c r="Y109" s="5">
        <f>S109/Population!G109</f>
        <v>0.54540991654393711</v>
      </c>
      <c r="Z109" s="6">
        <f t="shared" si="57"/>
        <v>2.9081918164848175E-2</v>
      </c>
      <c r="AA109" s="6">
        <f t="shared" si="58"/>
        <v>-6.0964368392047663E-2</v>
      </c>
      <c r="AB109" s="6">
        <f t="shared" si="59"/>
        <v>-3.1882450227199488E-2</v>
      </c>
      <c r="AC109" s="10">
        <v>900</v>
      </c>
      <c r="AD109" s="7">
        <v>697</v>
      </c>
      <c r="AE109" s="125">
        <v>514</v>
      </c>
      <c r="AF109" s="146">
        <f t="shared" si="60"/>
        <v>-203</v>
      </c>
      <c r="AG109" s="146">
        <f t="shared" si="61"/>
        <v>-183</v>
      </c>
      <c r="AH109" s="146">
        <f t="shared" si="62"/>
        <v>-386</v>
      </c>
      <c r="AI109" s="5">
        <f>AC109/Population!E109</f>
        <v>0.21603456651576014</v>
      </c>
      <c r="AJ109" s="5">
        <f>AD109/Population!F109</f>
        <v>0.18986652138381913</v>
      </c>
      <c r="AK109" s="5">
        <f>AE109/Population!G109</f>
        <v>0.12616593028964163</v>
      </c>
      <c r="AL109" s="6">
        <f t="shared" si="63"/>
        <v>-2.6168045131941015E-2</v>
      </c>
      <c r="AM109" s="6">
        <f t="shared" si="64"/>
        <v>-6.37005910941775E-2</v>
      </c>
      <c r="AN109" s="6">
        <f t="shared" si="65"/>
        <v>-8.9868636226118515E-2</v>
      </c>
      <c r="AO109" s="11">
        <v>312</v>
      </c>
      <c r="AP109" s="7">
        <v>294</v>
      </c>
      <c r="AQ109" s="125">
        <v>251</v>
      </c>
      <c r="AR109" s="146">
        <f t="shared" si="66"/>
        <v>-18</v>
      </c>
      <c r="AS109" s="146">
        <f t="shared" si="67"/>
        <v>-43</v>
      </c>
      <c r="AT109" s="146">
        <f t="shared" si="68"/>
        <v>-61</v>
      </c>
      <c r="AU109" s="5">
        <f>AO109/Population!E109</f>
        <v>7.4891983058796852E-2</v>
      </c>
      <c r="AV109" s="5">
        <f>AP109/Population!F109</f>
        <v>8.0087169708526293E-2</v>
      </c>
      <c r="AW109" s="5">
        <f>AQ109/Population!G109</f>
        <v>6.161021109474718E-2</v>
      </c>
      <c r="AX109" s="6">
        <f t="shared" si="69"/>
        <v>5.1951866497294413E-3</v>
      </c>
      <c r="AY109" s="6">
        <f t="shared" si="70"/>
        <v>-1.8476958613779113E-2</v>
      </c>
      <c r="AZ109" s="6">
        <f t="shared" si="71"/>
        <v>-1.3281771964049671E-2</v>
      </c>
      <c r="BA109" s="15"/>
      <c r="BB109" s="7"/>
      <c r="BD109" s="16"/>
      <c r="BE109" s="7"/>
      <c r="BG109" s="18"/>
      <c r="BH109" s="7"/>
      <c r="BJ109" s="19"/>
      <c r="BK109" s="7"/>
      <c r="BM109" s="20"/>
      <c r="BN109" s="7"/>
      <c r="BP109" s="22"/>
      <c r="BQ109" s="7"/>
      <c r="BS109" s="24"/>
      <c r="BT109" s="7"/>
      <c r="BV109" s="25"/>
      <c r="BW109" s="7"/>
      <c r="BY109" s="27"/>
      <c r="BZ109" s="7"/>
      <c r="CB109" s="28"/>
      <c r="CC109" s="7"/>
      <c r="CE109" s="29"/>
      <c r="CF109" s="7"/>
      <c r="CH109" s="30"/>
      <c r="CI109" s="7"/>
    </row>
    <row r="110" spans="1:87" x14ac:dyDescent="0.25">
      <c r="A110" s="1">
        <v>42101010800</v>
      </c>
      <c r="B110" s="1" t="s">
        <v>3</v>
      </c>
      <c r="C110" s="1" t="s">
        <v>4</v>
      </c>
      <c r="D110" s="1" t="s">
        <v>111</v>
      </c>
      <c r="E110" s="9">
        <v>1405</v>
      </c>
      <c r="F110" s="7">
        <v>1437</v>
      </c>
      <c r="G110" s="123">
        <v>883</v>
      </c>
      <c r="H110" s="146">
        <f t="shared" si="48"/>
        <v>32</v>
      </c>
      <c r="I110" s="146">
        <f t="shared" si="49"/>
        <v>-554</v>
      </c>
      <c r="J110" s="146">
        <f t="shared" si="50"/>
        <v>-522</v>
      </c>
      <c r="K110" s="5">
        <f>E110/Population!E110</f>
        <v>0.29672650475184792</v>
      </c>
      <c r="L110" s="5">
        <f>F110/Population!F110</f>
        <v>0.33629768312660896</v>
      </c>
      <c r="M110" s="5">
        <f>G110/Population!G110</f>
        <v>0.25609048723897909</v>
      </c>
      <c r="N110" s="6">
        <f t="shared" si="51"/>
        <v>3.957117837476104E-2</v>
      </c>
      <c r="O110" s="6">
        <f t="shared" si="52"/>
        <v>-8.0207195887629867E-2</v>
      </c>
      <c r="P110" s="6">
        <f t="shared" si="53"/>
        <v>-4.0636017512868827E-2</v>
      </c>
      <c r="Q110" s="89">
        <v>2742</v>
      </c>
      <c r="R110" s="90">
        <v>2366</v>
      </c>
      <c r="S110" s="124">
        <v>2104</v>
      </c>
      <c r="T110" s="146">
        <f t="shared" si="54"/>
        <v>-376</v>
      </c>
      <c r="U110" s="146">
        <f t="shared" si="55"/>
        <v>-262</v>
      </c>
      <c r="V110" s="146">
        <f t="shared" si="56"/>
        <v>-638</v>
      </c>
      <c r="W110" s="5">
        <f>Q110/Population!E110</f>
        <v>0.57909186906019006</v>
      </c>
      <c r="X110" s="5">
        <f>R110/Population!F110</f>
        <v>0.55370933770184882</v>
      </c>
      <c r="Y110" s="5">
        <f>S110/Population!G110</f>
        <v>0.61020881670533644</v>
      </c>
      <c r="Z110" s="6">
        <f t="shared" si="57"/>
        <v>-2.5382531358341232E-2</v>
      </c>
      <c r="AA110" s="6">
        <f t="shared" si="58"/>
        <v>5.6499479003487618E-2</v>
      </c>
      <c r="AB110" s="6">
        <f t="shared" si="59"/>
        <v>3.1116947645146387E-2</v>
      </c>
      <c r="AC110" s="10">
        <v>760</v>
      </c>
      <c r="AD110" s="7">
        <v>600</v>
      </c>
      <c r="AE110" s="125">
        <v>616</v>
      </c>
      <c r="AF110" s="146">
        <f t="shared" si="60"/>
        <v>-160</v>
      </c>
      <c r="AG110" s="146">
        <f t="shared" si="61"/>
        <v>16</v>
      </c>
      <c r="AH110" s="146">
        <f t="shared" si="62"/>
        <v>-144</v>
      </c>
      <c r="AI110" s="5">
        <f>AC110/Population!E110</f>
        <v>0.16050686378035903</v>
      </c>
      <c r="AJ110" s="5">
        <f>AD110/Population!F110</f>
        <v>0.14041656915516032</v>
      </c>
      <c r="AK110" s="5">
        <f>AE110/Population!G110</f>
        <v>0.17865429234338748</v>
      </c>
      <c r="AL110" s="6">
        <f t="shared" si="63"/>
        <v>-2.0090294625198707E-2</v>
      </c>
      <c r="AM110" s="6">
        <f t="shared" si="64"/>
        <v>3.8237723188227157E-2</v>
      </c>
      <c r="AN110" s="6">
        <f t="shared" si="65"/>
        <v>1.814742856302845E-2</v>
      </c>
      <c r="AO110" s="11">
        <v>260</v>
      </c>
      <c r="AP110" s="7">
        <v>240</v>
      </c>
      <c r="AQ110" s="125">
        <v>122</v>
      </c>
      <c r="AR110" s="146">
        <f t="shared" si="66"/>
        <v>-20</v>
      </c>
      <c r="AS110" s="146">
        <f t="shared" si="67"/>
        <v>-118</v>
      </c>
      <c r="AT110" s="146">
        <f t="shared" si="68"/>
        <v>-138</v>
      </c>
      <c r="AU110" s="5">
        <f>AO110/Population!E110</f>
        <v>5.4910242872228086E-2</v>
      </c>
      <c r="AV110" s="5">
        <f>AP110/Population!F110</f>
        <v>5.6166627662064122E-2</v>
      </c>
      <c r="AW110" s="5">
        <f>AQ110/Population!G110</f>
        <v>3.5382830626450118E-2</v>
      </c>
      <c r="AX110" s="6">
        <f t="shared" si="69"/>
        <v>1.2563847898360361E-3</v>
      </c>
      <c r="AY110" s="6">
        <f t="shared" si="70"/>
        <v>-2.0783797035614004E-2</v>
      </c>
      <c r="AZ110" s="6">
        <f t="shared" si="71"/>
        <v>-1.9527412245777968E-2</v>
      </c>
      <c r="BA110" s="15"/>
      <c r="BB110" s="7"/>
      <c r="BD110" s="16"/>
      <c r="BE110" s="7"/>
      <c r="BG110" s="18"/>
      <c r="BH110" s="7"/>
      <c r="BJ110" s="19"/>
      <c r="BK110" s="7"/>
      <c r="BM110" s="20"/>
      <c r="BN110" s="7"/>
      <c r="BP110" s="22"/>
      <c r="BQ110" s="7"/>
      <c r="BS110" s="24"/>
      <c r="BT110" s="7"/>
      <c r="BV110" s="25"/>
      <c r="BW110" s="7"/>
      <c r="BY110" s="27"/>
      <c r="BZ110" s="7"/>
      <c r="CB110" s="28"/>
      <c r="CC110" s="7"/>
      <c r="CE110" s="29"/>
      <c r="CF110" s="7"/>
      <c r="CH110" s="30"/>
      <c r="CI110" s="7"/>
    </row>
    <row r="111" spans="1:87" x14ac:dyDescent="0.25">
      <c r="A111" s="1">
        <v>42101010900</v>
      </c>
      <c r="B111" s="1" t="s">
        <v>3</v>
      </c>
      <c r="C111" s="1" t="s">
        <v>4</v>
      </c>
      <c r="D111" s="1" t="s">
        <v>112</v>
      </c>
      <c r="E111" s="9">
        <v>786</v>
      </c>
      <c r="F111" s="7">
        <v>871</v>
      </c>
      <c r="G111" s="123">
        <v>622</v>
      </c>
      <c r="H111" s="146">
        <f t="shared" si="48"/>
        <v>85</v>
      </c>
      <c r="I111" s="146">
        <f t="shared" si="49"/>
        <v>-249</v>
      </c>
      <c r="J111" s="146">
        <f t="shared" si="50"/>
        <v>-164</v>
      </c>
      <c r="K111" s="5">
        <f>E111/Population!E111</f>
        <v>0.31402317282066156</v>
      </c>
      <c r="L111" s="5">
        <f>F111/Population!F111</f>
        <v>0.34116725421073246</v>
      </c>
      <c r="M111" s="5">
        <f>G111/Population!G111</f>
        <v>0.29133489461358314</v>
      </c>
      <c r="N111" s="6">
        <f t="shared" si="51"/>
        <v>2.7144081390070907E-2</v>
      </c>
      <c r="O111" s="6">
        <f t="shared" si="52"/>
        <v>-4.9832359597149323E-2</v>
      </c>
      <c r="P111" s="6">
        <f t="shared" si="53"/>
        <v>-2.2688278207078416E-2</v>
      </c>
      <c r="Q111" s="89">
        <v>1307.9999969999999</v>
      </c>
      <c r="R111" s="90">
        <v>1302</v>
      </c>
      <c r="S111" s="124">
        <v>1144</v>
      </c>
      <c r="T111" s="146">
        <f t="shared" si="54"/>
        <v>-5.9999969999998939</v>
      </c>
      <c r="U111" s="146">
        <f t="shared" si="55"/>
        <v>-158</v>
      </c>
      <c r="V111" s="146">
        <f t="shared" si="56"/>
        <v>-163.99999699999989</v>
      </c>
      <c r="W111" s="5">
        <f>Q111/Population!E111</f>
        <v>0.52257291235032532</v>
      </c>
      <c r="X111" s="5">
        <f>R111/Population!F111</f>
        <v>0.5099882491186839</v>
      </c>
      <c r="Y111" s="5">
        <f>S111/Population!G111</f>
        <v>0.53583138173302103</v>
      </c>
      <c r="Z111" s="6">
        <f t="shared" si="57"/>
        <v>-1.2584663231641424E-2</v>
      </c>
      <c r="AA111" s="6">
        <f t="shared" si="58"/>
        <v>2.5843132614337128E-2</v>
      </c>
      <c r="AB111" s="6">
        <f t="shared" si="59"/>
        <v>1.3258469382695703E-2</v>
      </c>
      <c r="AC111" s="10">
        <v>336</v>
      </c>
      <c r="AD111" s="7">
        <v>253</v>
      </c>
      <c r="AE111" s="125">
        <v>238</v>
      </c>
      <c r="AF111" s="146">
        <f t="shared" si="60"/>
        <v>-83</v>
      </c>
      <c r="AG111" s="146">
        <f t="shared" si="61"/>
        <v>-15</v>
      </c>
      <c r="AH111" s="146">
        <f t="shared" si="62"/>
        <v>-98</v>
      </c>
      <c r="AI111" s="5">
        <f>AC111/Population!E111</f>
        <v>0.1342389135721912</v>
      </c>
      <c r="AJ111" s="5">
        <f>AD111/Population!F111</f>
        <v>9.90990990990991E-2</v>
      </c>
      <c r="AK111" s="5">
        <f>AE111/Population!G111</f>
        <v>0.11147540983606558</v>
      </c>
      <c r="AL111" s="6">
        <f t="shared" si="63"/>
        <v>-3.5139814473092099E-2</v>
      </c>
      <c r="AM111" s="6">
        <f t="shared" si="64"/>
        <v>1.2376310736966475E-2</v>
      </c>
      <c r="AN111" s="6">
        <f t="shared" si="65"/>
        <v>-2.2763503736125623E-2</v>
      </c>
      <c r="AO111" s="11">
        <v>103</v>
      </c>
      <c r="AP111" s="7">
        <v>84</v>
      </c>
      <c r="AQ111" s="125">
        <v>64</v>
      </c>
      <c r="AR111" s="146">
        <f t="shared" si="66"/>
        <v>-19</v>
      </c>
      <c r="AS111" s="146">
        <f t="shared" si="67"/>
        <v>-20</v>
      </c>
      <c r="AT111" s="146">
        <f t="shared" si="68"/>
        <v>-39</v>
      </c>
      <c r="AU111" s="5">
        <f>AO111/Population!E111</f>
        <v>4.1150619339094321E-2</v>
      </c>
      <c r="AV111" s="5">
        <f>AP111/Population!F111</f>
        <v>3.2902467685076382E-2</v>
      </c>
      <c r="AW111" s="5">
        <f>AQ111/Population!G111</f>
        <v>2.9976580796252927E-2</v>
      </c>
      <c r="AX111" s="6">
        <f t="shared" si="69"/>
        <v>-8.2481516540179392E-3</v>
      </c>
      <c r="AY111" s="6">
        <f t="shared" si="70"/>
        <v>-2.9258868888234549E-3</v>
      </c>
      <c r="AZ111" s="6">
        <f t="shared" si="71"/>
        <v>-1.1174038542841394E-2</v>
      </c>
      <c r="BA111" s="15"/>
      <c r="BB111" s="7"/>
      <c r="BD111" s="16"/>
      <c r="BE111" s="7"/>
      <c r="BG111" s="18"/>
      <c r="BH111" s="7"/>
      <c r="BJ111" s="19"/>
      <c r="BK111" s="7"/>
      <c r="BM111" s="20"/>
      <c r="BN111" s="7"/>
      <c r="BP111" s="22"/>
      <c r="BQ111" s="7"/>
      <c r="BS111" s="24"/>
      <c r="BT111" s="7"/>
      <c r="BV111" s="25"/>
      <c r="BW111" s="7"/>
      <c r="BY111" s="27"/>
      <c r="BZ111" s="7"/>
      <c r="CB111" s="28"/>
      <c r="CC111" s="7"/>
      <c r="CE111" s="29"/>
      <c r="CF111" s="7"/>
      <c r="CH111" s="30"/>
      <c r="CI111" s="7"/>
    </row>
    <row r="112" spans="1:87" x14ac:dyDescent="0.25">
      <c r="A112" s="1">
        <v>42101011000</v>
      </c>
      <c r="B112" s="1" t="s">
        <v>3</v>
      </c>
      <c r="C112" s="1" t="s">
        <v>4</v>
      </c>
      <c r="D112" s="1" t="s">
        <v>113</v>
      </c>
      <c r="E112" s="9">
        <v>1312</v>
      </c>
      <c r="F112" s="7">
        <v>1163</v>
      </c>
      <c r="G112" s="123">
        <v>895</v>
      </c>
      <c r="H112" s="146">
        <f t="shared" si="48"/>
        <v>-149</v>
      </c>
      <c r="I112" s="146">
        <f t="shared" si="49"/>
        <v>-268</v>
      </c>
      <c r="J112" s="146">
        <f t="shared" si="50"/>
        <v>-417</v>
      </c>
      <c r="K112" s="5">
        <f>E112/Population!E112</f>
        <v>0.28577651933909315</v>
      </c>
      <c r="L112" s="5">
        <f>F112/Population!F112</f>
        <v>0.30468954676447474</v>
      </c>
      <c r="M112" s="5">
        <f>G112/Population!G112</f>
        <v>0.25882012724117986</v>
      </c>
      <c r="N112" s="6">
        <f t="shared" si="51"/>
        <v>1.891302742538159E-2</v>
      </c>
      <c r="O112" s="6">
        <f t="shared" si="52"/>
        <v>-4.5869419523294874E-2</v>
      </c>
      <c r="P112" s="6">
        <f t="shared" si="53"/>
        <v>-2.6956392097913284E-2</v>
      </c>
      <c r="Q112" s="89">
        <v>2850</v>
      </c>
      <c r="R112" s="90">
        <v>2405</v>
      </c>
      <c r="S112" s="124">
        <v>2215</v>
      </c>
      <c r="T112" s="146">
        <f t="shared" si="54"/>
        <v>-445</v>
      </c>
      <c r="U112" s="146">
        <f t="shared" si="55"/>
        <v>-190</v>
      </c>
      <c r="V112" s="146">
        <f t="shared" si="56"/>
        <v>-635</v>
      </c>
      <c r="W112" s="5">
        <f>Q112/Population!E112</f>
        <v>0.62077978667409717</v>
      </c>
      <c r="X112" s="5">
        <f>R112/Population!F112</f>
        <v>0.63007597589730158</v>
      </c>
      <c r="Y112" s="5">
        <f>S112/Population!G112</f>
        <v>0.6405436668594563</v>
      </c>
      <c r="Z112" s="6">
        <f t="shared" si="57"/>
        <v>9.2961892232044097E-3</v>
      </c>
      <c r="AA112" s="6">
        <f t="shared" si="58"/>
        <v>1.0467690962154719E-2</v>
      </c>
      <c r="AB112" s="6">
        <f t="shared" si="59"/>
        <v>1.9763880185359128E-2</v>
      </c>
      <c r="AC112" s="10">
        <v>808</v>
      </c>
      <c r="AD112" s="7">
        <v>605</v>
      </c>
      <c r="AE112" s="125">
        <v>496</v>
      </c>
      <c r="AF112" s="146">
        <f t="shared" si="60"/>
        <v>-203</v>
      </c>
      <c r="AG112" s="146">
        <f t="shared" si="61"/>
        <v>-109</v>
      </c>
      <c r="AH112" s="146">
        <f t="shared" si="62"/>
        <v>-312</v>
      </c>
      <c r="AI112" s="5">
        <f>AC112/Population!E112</f>
        <v>0.17599651495883176</v>
      </c>
      <c r="AJ112" s="5">
        <f>AD112/Population!F112</f>
        <v>0.15850144092219021</v>
      </c>
      <c r="AK112" s="5">
        <f>AE112/Population!G112</f>
        <v>0.1434355118565645</v>
      </c>
      <c r="AL112" s="6">
        <f t="shared" si="63"/>
        <v>-1.749507403664155E-2</v>
      </c>
      <c r="AM112" s="6">
        <f t="shared" si="64"/>
        <v>-1.5065929065625705E-2</v>
      </c>
      <c r="AN112" s="6">
        <f t="shared" si="65"/>
        <v>-3.2561003102267255E-2</v>
      </c>
      <c r="AO112" s="11">
        <v>219</v>
      </c>
      <c r="AP112" s="7">
        <v>241</v>
      </c>
      <c r="AQ112" s="125">
        <v>138</v>
      </c>
      <c r="AR112" s="146">
        <f t="shared" si="66"/>
        <v>22</v>
      </c>
      <c r="AS112" s="146">
        <f t="shared" si="67"/>
        <v>-103</v>
      </c>
      <c r="AT112" s="146">
        <f t="shared" si="68"/>
        <v>-81</v>
      </c>
      <c r="AU112" s="5">
        <f>AO112/Population!E112</f>
        <v>4.7702025712851676E-2</v>
      </c>
      <c r="AV112" s="5">
        <f>AP112/Population!F112</f>
        <v>6.3138590516112134E-2</v>
      </c>
      <c r="AW112" s="5">
        <f>AQ112/Population!G112</f>
        <v>3.9907460960092539E-2</v>
      </c>
      <c r="AX112" s="6">
        <f t="shared" si="69"/>
        <v>1.5436564803260458E-2</v>
      </c>
      <c r="AY112" s="6">
        <f t="shared" si="70"/>
        <v>-2.3231129556019595E-2</v>
      </c>
      <c r="AZ112" s="6">
        <f t="shared" si="71"/>
        <v>-7.7945647527591366E-3</v>
      </c>
      <c r="BA112" s="15"/>
      <c r="BB112" s="7"/>
      <c r="BD112" s="16"/>
      <c r="BE112" s="7"/>
      <c r="BG112" s="18"/>
      <c r="BH112" s="7"/>
      <c r="BJ112" s="19"/>
      <c r="BK112" s="7"/>
      <c r="BM112" s="20"/>
      <c r="BN112" s="7"/>
      <c r="BP112" s="22"/>
      <c r="BQ112" s="7"/>
      <c r="BS112" s="24"/>
      <c r="BT112" s="7"/>
      <c r="BV112" s="25"/>
      <c r="BW112" s="7"/>
      <c r="BY112" s="27"/>
      <c r="BZ112" s="7"/>
      <c r="CB112" s="28"/>
      <c r="CC112" s="7"/>
      <c r="CE112" s="29"/>
      <c r="CF112" s="7"/>
      <c r="CH112" s="30"/>
      <c r="CI112" s="7"/>
    </row>
    <row r="113" spans="1:87" x14ac:dyDescent="0.25">
      <c r="A113" s="1">
        <v>42101011100</v>
      </c>
      <c r="B113" s="1" t="s">
        <v>3</v>
      </c>
      <c r="C113" s="1" t="s">
        <v>4</v>
      </c>
      <c r="D113" s="1" t="s">
        <v>114</v>
      </c>
      <c r="E113" s="9">
        <v>1507</v>
      </c>
      <c r="F113" s="7">
        <v>1319</v>
      </c>
      <c r="G113" s="123">
        <v>762</v>
      </c>
      <c r="H113" s="146">
        <f t="shared" si="48"/>
        <v>-188</v>
      </c>
      <c r="I113" s="146">
        <f t="shared" si="49"/>
        <v>-557</v>
      </c>
      <c r="J113" s="146">
        <f t="shared" si="50"/>
        <v>-745</v>
      </c>
      <c r="K113" s="5">
        <f>E113/Population!E113</f>
        <v>0.28258016035929817</v>
      </c>
      <c r="L113" s="5">
        <f>F113/Population!F113</f>
        <v>0.31374881065651761</v>
      </c>
      <c r="M113" s="5">
        <f>G113/Population!G113</f>
        <v>0.21846330275229359</v>
      </c>
      <c r="N113" s="6">
        <f t="shared" si="51"/>
        <v>3.1168650297219436E-2</v>
      </c>
      <c r="O113" s="6">
        <f t="shared" si="52"/>
        <v>-9.5285507904224021E-2</v>
      </c>
      <c r="P113" s="6">
        <f t="shared" si="53"/>
        <v>-6.4116857607004585E-2</v>
      </c>
      <c r="Q113" s="89">
        <v>3290.0000100000002</v>
      </c>
      <c r="R113" s="90">
        <v>2480</v>
      </c>
      <c r="S113" s="124">
        <v>2204</v>
      </c>
      <c r="T113" s="146">
        <f t="shared" si="54"/>
        <v>-810.0000100000002</v>
      </c>
      <c r="U113" s="146">
        <f t="shared" si="55"/>
        <v>-276</v>
      </c>
      <c r="V113" s="146">
        <f t="shared" si="56"/>
        <v>-1086.0000100000002</v>
      </c>
      <c r="W113" s="5">
        <f>Q113/Population!E113</f>
        <v>0.61691355700590089</v>
      </c>
      <c r="X113" s="5">
        <f>R113/Population!F113</f>
        <v>0.58991436726926738</v>
      </c>
      <c r="Y113" s="5">
        <f>S113/Population!G113</f>
        <v>0.63188073394495414</v>
      </c>
      <c r="Z113" s="6">
        <f t="shared" si="57"/>
        <v>-2.6999189736633511E-2</v>
      </c>
      <c r="AA113" s="6">
        <f t="shared" si="58"/>
        <v>4.1966366675686761E-2</v>
      </c>
      <c r="AB113" s="6">
        <f t="shared" si="59"/>
        <v>1.4967176939053251E-2</v>
      </c>
      <c r="AC113" s="10">
        <v>989</v>
      </c>
      <c r="AD113" s="7">
        <v>717</v>
      </c>
      <c r="AE113" s="125">
        <v>586</v>
      </c>
      <c r="AF113" s="146">
        <f t="shared" si="60"/>
        <v>-272</v>
      </c>
      <c r="AG113" s="146">
        <f t="shared" si="61"/>
        <v>-131</v>
      </c>
      <c r="AH113" s="146">
        <f t="shared" si="62"/>
        <v>-403</v>
      </c>
      <c r="AI113" s="5">
        <f>AC113/Population!E113</f>
        <v>0.18544908997700457</v>
      </c>
      <c r="AJ113" s="5">
        <f>AD113/Population!F113</f>
        <v>0.17055185537583253</v>
      </c>
      <c r="AK113" s="5">
        <f>AE113/Population!G113</f>
        <v>0.16800458715596331</v>
      </c>
      <c r="AL113" s="6">
        <f t="shared" si="63"/>
        <v>-1.4897234601172038E-2</v>
      </c>
      <c r="AM113" s="6">
        <f t="shared" si="64"/>
        <v>-2.5472682198692254E-3</v>
      </c>
      <c r="AN113" s="6">
        <f t="shared" si="65"/>
        <v>-1.7444502821041263E-2</v>
      </c>
      <c r="AO113" s="11">
        <v>250</v>
      </c>
      <c r="AP113" s="7">
        <v>251</v>
      </c>
      <c r="AQ113" s="125">
        <v>224</v>
      </c>
      <c r="AR113" s="146">
        <f t="shared" si="66"/>
        <v>1</v>
      </c>
      <c r="AS113" s="146">
        <f t="shared" si="67"/>
        <v>-27</v>
      </c>
      <c r="AT113" s="146">
        <f t="shared" si="68"/>
        <v>-26</v>
      </c>
      <c r="AU113" s="5">
        <f>AO113/Population!E113</f>
        <v>4.6877929721184174E-2</v>
      </c>
      <c r="AV113" s="5">
        <f>AP113/Population!F113</f>
        <v>5.9705042816365364E-2</v>
      </c>
      <c r="AW113" s="5">
        <f>AQ113/Population!G113</f>
        <v>6.4220183486238536E-2</v>
      </c>
      <c r="AX113" s="6">
        <f t="shared" si="69"/>
        <v>1.282711309518119E-2</v>
      </c>
      <c r="AY113" s="6">
        <f t="shared" si="70"/>
        <v>4.5151406698731716E-3</v>
      </c>
      <c r="AZ113" s="6">
        <f t="shared" si="71"/>
        <v>1.7342253765054362E-2</v>
      </c>
      <c r="BA113" s="15"/>
      <c r="BB113" s="7"/>
      <c r="BD113" s="16"/>
      <c r="BE113" s="7"/>
      <c r="BG113" s="18"/>
      <c r="BH113" s="7"/>
      <c r="BJ113" s="19"/>
      <c r="BK113" s="7"/>
      <c r="BM113" s="20"/>
      <c r="BN113" s="7"/>
      <c r="BP113" s="22"/>
      <c r="BQ113" s="7"/>
      <c r="BS113" s="24"/>
      <c r="BT113" s="7"/>
      <c r="BV113" s="25"/>
      <c r="BW113" s="7"/>
      <c r="BY113" s="27"/>
      <c r="BZ113" s="7"/>
      <c r="CB113" s="28"/>
      <c r="CC113" s="7"/>
      <c r="CE113" s="29"/>
      <c r="CF113" s="7"/>
      <c r="CH113" s="30"/>
      <c r="CI113" s="7"/>
    </row>
    <row r="114" spans="1:87" x14ac:dyDescent="0.25">
      <c r="A114" s="1">
        <v>42101011200</v>
      </c>
      <c r="B114" s="1" t="s">
        <v>3</v>
      </c>
      <c r="C114" s="1" t="s">
        <v>4</v>
      </c>
      <c r="D114" s="1" t="s">
        <v>115</v>
      </c>
      <c r="E114" s="9">
        <v>1781</v>
      </c>
      <c r="F114" s="7">
        <v>1949</v>
      </c>
      <c r="G114" s="123">
        <v>1574</v>
      </c>
      <c r="H114" s="146">
        <f t="shared" si="48"/>
        <v>168</v>
      </c>
      <c r="I114" s="146">
        <f t="shared" si="49"/>
        <v>-375</v>
      </c>
      <c r="J114" s="146">
        <f t="shared" si="50"/>
        <v>-207</v>
      </c>
      <c r="K114" s="5">
        <f>E114/Population!E114</f>
        <v>0.27203299270878206</v>
      </c>
      <c r="L114" s="5">
        <f>F114/Population!F114</f>
        <v>0.31914196823317503</v>
      </c>
      <c r="M114" s="5">
        <f>G114/Population!G114</f>
        <v>0.28896640352487607</v>
      </c>
      <c r="N114" s="6">
        <f t="shared" si="51"/>
        <v>4.7108975524392971E-2</v>
      </c>
      <c r="O114" s="6">
        <f t="shared" si="52"/>
        <v>-3.0175564708298963E-2</v>
      </c>
      <c r="P114" s="6">
        <f t="shared" si="53"/>
        <v>1.6933410816094008E-2</v>
      </c>
      <c r="Q114" s="89">
        <v>4214.999992</v>
      </c>
      <c r="R114" s="90">
        <v>3635</v>
      </c>
      <c r="S114" s="124">
        <v>3155</v>
      </c>
      <c r="T114" s="146">
        <f t="shared" si="54"/>
        <v>-579.99999200000002</v>
      </c>
      <c r="U114" s="146">
        <f t="shared" si="55"/>
        <v>-480</v>
      </c>
      <c r="V114" s="146">
        <f t="shared" si="56"/>
        <v>-1059.999992</v>
      </c>
      <c r="W114" s="5">
        <f>Q114/Population!E114</f>
        <v>0.64380632346504907</v>
      </c>
      <c r="X114" s="5">
        <f>R114/Population!F114</f>
        <v>0.59521860160471585</v>
      </c>
      <c r="Y114" s="5">
        <f>S114/Population!G114</f>
        <v>0.57921791812006607</v>
      </c>
      <c r="Z114" s="6">
        <f t="shared" si="57"/>
        <v>-4.8587721860333222E-2</v>
      </c>
      <c r="AA114" s="6">
        <f t="shared" si="58"/>
        <v>-1.600068348464978E-2</v>
      </c>
      <c r="AB114" s="6">
        <f t="shared" si="59"/>
        <v>-6.4588405344983002E-2</v>
      </c>
      <c r="AC114" s="10">
        <v>1488</v>
      </c>
      <c r="AD114" s="7">
        <v>1084</v>
      </c>
      <c r="AE114" s="125">
        <v>663</v>
      </c>
      <c r="AF114" s="146">
        <f t="shared" si="60"/>
        <v>-404</v>
      </c>
      <c r="AG114" s="146">
        <f t="shared" si="61"/>
        <v>-421</v>
      </c>
      <c r="AH114" s="146">
        <f t="shared" si="62"/>
        <v>-825</v>
      </c>
      <c r="AI114" s="5">
        <f>AC114/Population!E114</f>
        <v>0.22727967049447934</v>
      </c>
      <c r="AJ114" s="5">
        <f>AD114/Population!F114</f>
        <v>0.1775012280989029</v>
      </c>
      <c r="AK114" s="5">
        <f>AE114/Population!G114</f>
        <v>0.12171837708830549</v>
      </c>
      <c r="AL114" s="6">
        <f t="shared" si="63"/>
        <v>-4.9778442395576439E-2</v>
      </c>
      <c r="AM114" s="6">
        <f t="shared" si="64"/>
        <v>-5.5782851010597406E-2</v>
      </c>
      <c r="AN114" s="6">
        <f t="shared" si="65"/>
        <v>-0.10556129340617385</v>
      </c>
      <c r="AO114" s="11">
        <v>483</v>
      </c>
      <c r="AP114" s="7">
        <v>436</v>
      </c>
      <c r="AQ114" s="125">
        <v>310</v>
      </c>
      <c r="AR114" s="146">
        <f t="shared" si="66"/>
        <v>-47</v>
      </c>
      <c r="AS114" s="146">
        <f t="shared" si="67"/>
        <v>-126</v>
      </c>
      <c r="AT114" s="146">
        <f t="shared" si="68"/>
        <v>-173</v>
      </c>
      <c r="AU114" s="5">
        <f>AO114/Population!E114</f>
        <v>7.3774247882280583E-2</v>
      </c>
      <c r="AV114" s="5">
        <f>AP114/Population!F114</f>
        <v>7.1393482888488624E-2</v>
      </c>
      <c r="AW114" s="5">
        <f>AQ114/Population!G114</f>
        <v>5.6912061685331375E-2</v>
      </c>
      <c r="AX114" s="6">
        <f t="shared" si="69"/>
        <v>-2.3807649937919589E-3</v>
      </c>
      <c r="AY114" s="6">
        <f t="shared" si="70"/>
        <v>-1.4481421203157249E-2</v>
      </c>
      <c r="AZ114" s="6">
        <f t="shared" si="71"/>
        <v>-1.6862186196949208E-2</v>
      </c>
      <c r="BA114" s="15"/>
      <c r="BB114" s="7"/>
      <c r="BD114" s="16"/>
      <c r="BE114" s="7"/>
      <c r="BG114" s="18"/>
      <c r="BH114" s="7"/>
      <c r="BJ114" s="19"/>
      <c r="BK114" s="7"/>
      <c r="BM114" s="20"/>
      <c r="BN114" s="7"/>
      <c r="BP114" s="22"/>
      <c r="BQ114" s="7"/>
      <c r="BS114" s="24"/>
      <c r="BT114" s="7"/>
      <c r="BV114" s="25"/>
      <c r="BW114" s="7"/>
      <c r="BY114" s="27"/>
      <c r="BZ114" s="7"/>
      <c r="CB114" s="28"/>
      <c r="CC114" s="7"/>
      <c r="CE114" s="29"/>
      <c r="CF114" s="7"/>
      <c r="CH114" s="30"/>
      <c r="CI114" s="7"/>
    </row>
    <row r="115" spans="1:87" x14ac:dyDescent="0.25">
      <c r="A115" s="1">
        <v>42101011300</v>
      </c>
      <c r="B115" s="1" t="s">
        <v>3</v>
      </c>
      <c r="C115" s="1" t="s">
        <v>4</v>
      </c>
      <c r="D115" s="1" t="s">
        <v>116</v>
      </c>
      <c r="E115" s="9">
        <v>808</v>
      </c>
      <c r="F115" s="7">
        <v>870</v>
      </c>
      <c r="G115" s="123">
        <v>801</v>
      </c>
      <c r="H115" s="146">
        <f t="shared" si="48"/>
        <v>62</v>
      </c>
      <c r="I115" s="146">
        <f t="shared" si="49"/>
        <v>-69</v>
      </c>
      <c r="J115" s="146">
        <f t="shared" si="50"/>
        <v>-7</v>
      </c>
      <c r="K115" s="5">
        <f>E115/Population!E115</f>
        <v>0.22792665662079925</v>
      </c>
      <c r="L115" s="5">
        <f>F115/Population!F115</f>
        <v>0.27777777777777779</v>
      </c>
      <c r="M115" s="5">
        <f>G115/Population!G115</f>
        <v>0.27928870292887031</v>
      </c>
      <c r="N115" s="6">
        <f t="shared" si="51"/>
        <v>4.985112115697854E-2</v>
      </c>
      <c r="O115" s="6">
        <f t="shared" si="52"/>
        <v>1.5109251510925237E-3</v>
      </c>
      <c r="P115" s="6">
        <f t="shared" si="53"/>
        <v>5.1362046308071063E-2</v>
      </c>
      <c r="Q115" s="89">
        <v>2403.0000070000001</v>
      </c>
      <c r="R115" s="90">
        <v>2018</v>
      </c>
      <c r="S115" s="124">
        <v>1900</v>
      </c>
      <c r="T115" s="146">
        <f t="shared" si="54"/>
        <v>-385.0000070000001</v>
      </c>
      <c r="U115" s="146">
        <f t="shared" si="55"/>
        <v>-118</v>
      </c>
      <c r="V115" s="146">
        <f t="shared" si="56"/>
        <v>-503.0000070000001</v>
      </c>
      <c r="W115" s="5">
        <f>Q115/Population!E115</f>
        <v>0.67785613546443968</v>
      </c>
      <c r="X115" s="5">
        <f>R115/Population!F115</f>
        <v>0.64431673052362703</v>
      </c>
      <c r="Y115" s="5">
        <f>S115/Population!G115</f>
        <v>0.66248256624825663</v>
      </c>
      <c r="Z115" s="6">
        <f t="shared" si="57"/>
        <v>-3.3539404940812645E-2</v>
      </c>
      <c r="AA115" s="6">
        <f t="shared" si="58"/>
        <v>1.8165835724629598E-2</v>
      </c>
      <c r="AB115" s="6">
        <f t="shared" si="59"/>
        <v>-1.5373569216183047E-2</v>
      </c>
      <c r="AC115" s="10">
        <v>815</v>
      </c>
      <c r="AD115" s="7">
        <v>710</v>
      </c>
      <c r="AE115" s="125">
        <v>650</v>
      </c>
      <c r="AF115" s="146">
        <f t="shared" si="60"/>
        <v>-105</v>
      </c>
      <c r="AG115" s="146">
        <f t="shared" si="61"/>
        <v>-60</v>
      </c>
      <c r="AH115" s="146">
        <f t="shared" si="62"/>
        <v>-165</v>
      </c>
      <c r="AI115" s="5">
        <f>AC115/Population!E115</f>
        <v>0.22990126874498937</v>
      </c>
      <c r="AJ115" s="5">
        <f>AD115/Population!F115</f>
        <v>0.22669220945083013</v>
      </c>
      <c r="AK115" s="5">
        <f>AE115/Population!G115</f>
        <v>0.22663877266387727</v>
      </c>
      <c r="AL115" s="6">
        <f t="shared" si="63"/>
        <v>-3.2090592941592389E-3</v>
      </c>
      <c r="AM115" s="6">
        <f t="shared" si="64"/>
        <v>-5.3436786952854032E-5</v>
      </c>
      <c r="AN115" s="6">
        <f t="shared" si="65"/>
        <v>-3.2624960811120929E-3</v>
      </c>
      <c r="AO115" s="11">
        <v>191</v>
      </c>
      <c r="AP115" s="7">
        <v>251</v>
      </c>
      <c r="AQ115" s="125">
        <v>313</v>
      </c>
      <c r="AR115" s="146">
        <f t="shared" si="66"/>
        <v>60</v>
      </c>
      <c r="AS115" s="146">
        <f t="shared" si="67"/>
        <v>62</v>
      </c>
      <c r="AT115" s="146">
        <f t="shared" si="68"/>
        <v>122</v>
      </c>
      <c r="AU115" s="5">
        <f>AO115/Population!E115</f>
        <v>5.3878702245758241E-2</v>
      </c>
      <c r="AV115" s="5">
        <f>AP115/Population!F115</f>
        <v>8.0140485312899107E-2</v>
      </c>
      <c r="AW115" s="5">
        <f>AQ115/Population!G115</f>
        <v>0.10913528591352858</v>
      </c>
      <c r="AX115" s="6">
        <f t="shared" si="69"/>
        <v>2.6261783067140866E-2</v>
      </c>
      <c r="AY115" s="6">
        <f t="shared" si="70"/>
        <v>2.8994800600629478E-2</v>
      </c>
      <c r="AZ115" s="6">
        <f t="shared" si="71"/>
        <v>5.5256583667770344E-2</v>
      </c>
      <c r="BA115" s="15"/>
      <c r="BB115" s="7"/>
      <c r="BD115" s="16"/>
      <c r="BE115" s="7"/>
      <c r="BG115" s="18"/>
      <c r="BH115" s="7"/>
      <c r="BJ115" s="19"/>
      <c r="BK115" s="7"/>
      <c r="BM115" s="20"/>
      <c r="BN115" s="7"/>
      <c r="BP115" s="22"/>
      <c r="BQ115" s="7"/>
      <c r="BS115" s="24"/>
      <c r="BT115" s="7"/>
      <c r="BV115" s="25"/>
      <c r="BW115" s="7"/>
      <c r="BY115" s="27"/>
      <c r="BZ115" s="7"/>
      <c r="CB115" s="28"/>
      <c r="CC115" s="7"/>
      <c r="CE115" s="29"/>
      <c r="CF115" s="7"/>
      <c r="CH115" s="30"/>
      <c r="CI115" s="7"/>
    </row>
    <row r="116" spans="1:87" x14ac:dyDescent="0.25">
      <c r="A116" s="1">
        <v>42101011400</v>
      </c>
      <c r="B116" s="1" t="s">
        <v>3</v>
      </c>
      <c r="C116" s="1" t="s">
        <v>4</v>
      </c>
      <c r="D116" s="1" t="s">
        <v>117</v>
      </c>
      <c r="E116" s="9">
        <v>1685</v>
      </c>
      <c r="F116" s="7">
        <v>1721</v>
      </c>
      <c r="G116" s="123">
        <v>1908</v>
      </c>
      <c r="H116" s="146">
        <f t="shared" si="48"/>
        <v>36</v>
      </c>
      <c r="I116" s="146">
        <f t="shared" si="49"/>
        <v>187</v>
      </c>
      <c r="J116" s="146">
        <f t="shared" si="50"/>
        <v>223</v>
      </c>
      <c r="K116" s="5">
        <f>E116/Population!E116</f>
        <v>0.23299225689490294</v>
      </c>
      <c r="L116" s="5">
        <f>F116/Population!F116</f>
        <v>0.26028433151845132</v>
      </c>
      <c r="M116" s="5">
        <f>G116/Population!G116</f>
        <v>0.25144965735371638</v>
      </c>
      <c r="N116" s="6">
        <f t="shared" si="51"/>
        <v>2.7292074623548379E-2</v>
      </c>
      <c r="O116" s="6">
        <f t="shared" si="52"/>
        <v>-8.8346741647349347E-3</v>
      </c>
      <c r="P116" s="6">
        <f t="shared" si="53"/>
        <v>1.8457400458813444E-2</v>
      </c>
      <c r="Q116" s="89">
        <v>4848.9999950000001</v>
      </c>
      <c r="R116" s="90">
        <v>4372</v>
      </c>
      <c r="S116" s="124">
        <v>4859</v>
      </c>
      <c r="T116" s="146">
        <f t="shared" si="54"/>
        <v>-476.99999500000013</v>
      </c>
      <c r="U116" s="146">
        <f t="shared" si="55"/>
        <v>487</v>
      </c>
      <c r="V116" s="146">
        <f t="shared" si="56"/>
        <v>10.000004999999874</v>
      </c>
      <c r="W116" s="5">
        <f>Q116/Population!E116</f>
        <v>0.67049225668749146</v>
      </c>
      <c r="X116" s="5">
        <f>R116/Population!F116</f>
        <v>0.66122202056866308</v>
      </c>
      <c r="Y116" s="5">
        <f>S116/Population!G116</f>
        <v>0.64035318924617812</v>
      </c>
      <c r="Z116" s="6">
        <f t="shared" si="57"/>
        <v>-9.2702361188283788E-3</v>
      </c>
      <c r="AA116" s="6">
        <f t="shared" si="58"/>
        <v>-2.086883132248496E-2</v>
      </c>
      <c r="AB116" s="6">
        <f t="shared" si="59"/>
        <v>-3.0139067441313339E-2</v>
      </c>
      <c r="AC116" s="10">
        <v>1462</v>
      </c>
      <c r="AD116" s="7">
        <v>1345</v>
      </c>
      <c r="AE116" s="125">
        <v>1513</v>
      </c>
      <c r="AF116" s="146">
        <f t="shared" si="60"/>
        <v>-117</v>
      </c>
      <c r="AG116" s="146">
        <f t="shared" si="61"/>
        <v>168</v>
      </c>
      <c r="AH116" s="146">
        <f t="shared" si="62"/>
        <v>51</v>
      </c>
      <c r="AI116" s="5">
        <f>AC116/Population!E116</f>
        <v>0.20215707986964279</v>
      </c>
      <c r="AJ116" s="5">
        <f>AD116/Population!F116</f>
        <v>0.20341802782819116</v>
      </c>
      <c r="AK116" s="5">
        <f>AE116/Population!G116</f>
        <v>0.19939377965208224</v>
      </c>
      <c r="AL116" s="6">
        <f t="shared" si="63"/>
        <v>1.2609479585483641E-3</v>
      </c>
      <c r="AM116" s="6">
        <f t="shared" si="64"/>
        <v>-4.0242481761089133E-3</v>
      </c>
      <c r="AN116" s="6">
        <f t="shared" si="65"/>
        <v>-2.7633002175605492E-3</v>
      </c>
      <c r="AO116" s="11">
        <v>385</v>
      </c>
      <c r="AP116" s="7">
        <v>447</v>
      </c>
      <c r="AQ116" s="125">
        <v>475</v>
      </c>
      <c r="AR116" s="146">
        <f t="shared" si="66"/>
        <v>62</v>
      </c>
      <c r="AS116" s="146">
        <f t="shared" si="67"/>
        <v>28</v>
      </c>
      <c r="AT116" s="146">
        <f t="shared" si="68"/>
        <v>90</v>
      </c>
      <c r="AU116" s="5">
        <f>AO116/Population!E116</f>
        <v>5.3235619527915508E-2</v>
      </c>
      <c r="AV116" s="5">
        <f>AP116/Population!F116</f>
        <v>6.7604355716878409E-2</v>
      </c>
      <c r="AW116" s="5">
        <f>AQ116/Population!G116</f>
        <v>6.2598840274117024E-2</v>
      </c>
      <c r="AX116" s="6">
        <f t="shared" si="69"/>
        <v>1.4368736188962901E-2</v>
      </c>
      <c r="AY116" s="6">
        <f t="shared" si="70"/>
        <v>-5.0055154427613852E-3</v>
      </c>
      <c r="AZ116" s="6">
        <f t="shared" si="71"/>
        <v>9.3632207462015157E-3</v>
      </c>
      <c r="BA116" s="15"/>
      <c r="BB116" s="7"/>
      <c r="BD116" s="16"/>
      <c r="BE116" s="7"/>
      <c r="BG116" s="18"/>
      <c r="BH116" s="7"/>
      <c r="BJ116" s="19"/>
      <c r="BK116" s="7"/>
      <c r="BM116" s="20"/>
      <c r="BN116" s="7"/>
      <c r="BP116" s="22"/>
      <c r="BQ116" s="7"/>
      <c r="BS116" s="24"/>
      <c r="BT116" s="7"/>
      <c r="BV116" s="25"/>
      <c r="BW116" s="7"/>
      <c r="BY116" s="27"/>
      <c r="BZ116" s="7"/>
      <c r="CB116" s="28"/>
      <c r="CC116" s="7"/>
      <c r="CE116" s="29"/>
      <c r="CF116" s="7"/>
      <c r="CH116" s="30"/>
      <c r="CI116" s="7"/>
    </row>
    <row r="117" spans="1:87" x14ac:dyDescent="0.25">
      <c r="A117" s="1">
        <v>42101011500</v>
      </c>
      <c r="B117" s="1" t="s">
        <v>3</v>
      </c>
      <c r="C117" s="1" t="s">
        <v>4</v>
      </c>
      <c r="D117" s="1" t="s">
        <v>118</v>
      </c>
      <c r="E117" s="9">
        <v>756</v>
      </c>
      <c r="F117" s="7">
        <v>1368</v>
      </c>
      <c r="G117" s="123">
        <v>1226</v>
      </c>
      <c r="H117" s="146">
        <f t="shared" si="48"/>
        <v>612</v>
      </c>
      <c r="I117" s="146">
        <f t="shared" si="49"/>
        <v>-142</v>
      </c>
      <c r="J117" s="146">
        <f t="shared" si="50"/>
        <v>470</v>
      </c>
      <c r="K117" s="5">
        <f>E117/Population!E117</f>
        <v>0.20021186361144652</v>
      </c>
      <c r="L117" s="5">
        <f>F117/Population!F117</f>
        <v>0.32007487131492746</v>
      </c>
      <c r="M117" s="5">
        <f>G117/Population!G117</f>
        <v>0.27353859883980364</v>
      </c>
      <c r="N117" s="6">
        <f t="shared" si="51"/>
        <v>0.11986300770348093</v>
      </c>
      <c r="O117" s="6">
        <f t="shared" si="52"/>
        <v>-4.6536272475123819E-2</v>
      </c>
      <c r="P117" s="6">
        <f t="shared" si="53"/>
        <v>7.3326735228357115E-2</v>
      </c>
      <c r="Q117" s="89">
        <v>2673.0000110000001</v>
      </c>
      <c r="R117" s="90">
        <v>2584</v>
      </c>
      <c r="S117" s="124">
        <v>2788</v>
      </c>
      <c r="T117" s="146">
        <f t="shared" si="54"/>
        <v>-89.000011000000086</v>
      </c>
      <c r="U117" s="146">
        <f t="shared" si="55"/>
        <v>204</v>
      </c>
      <c r="V117" s="146">
        <f t="shared" si="56"/>
        <v>114.99998899999991</v>
      </c>
      <c r="W117" s="5">
        <f>Q117/Population!E117</f>
        <v>0.70789194925360721</v>
      </c>
      <c r="X117" s="5">
        <f>R117/Population!F117</f>
        <v>0.60458586803930747</v>
      </c>
      <c r="Y117" s="5">
        <f>S117/Population!G117</f>
        <v>0.62204373047746542</v>
      </c>
      <c r="Z117" s="6">
        <f t="shared" si="57"/>
        <v>-0.10330608121429974</v>
      </c>
      <c r="AA117" s="6">
        <f t="shared" si="58"/>
        <v>1.7457862438157945E-2</v>
      </c>
      <c r="AB117" s="6">
        <f t="shared" si="59"/>
        <v>-8.5848218776141794E-2</v>
      </c>
      <c r="AC117" s="10">
        <v>1100</v>
      </c>
      <c r="AD117" s="7">
        <v>565</v>
      </c>
      <c r="AE117" s="125">
        <v>574</v>
      </c>
      <c r="AF117" s="146">
        <f t="shared" si="60"/>
        <v>-535</v>
      </c>
      <c r="AG117" s="146">
        <f t="shared" si="61"/>
        <v>9</v>
      </c>
      <c r="AH117" s="146">
        <f t="shared" si="62"/>
        <v>-526</v>
      </c>
      <c r="AI117" s="5">
        <f>AC117/Population!E117</f>
        <v>0.29131355816480314</v>
      </c>
      <c r="AJ117" s="5">
        <f>AD117/Population!F117</f>
        <v>0.13219466541881142</v>
      </c>
      <c r="AK117" s="5">
        <f>AE117/Population!G117</f>
        <v>0.12806782686300758</v>
      </c>
      <c r="AL117" s="6">
        <f t="shared" si="63"/>
        <v>-0.15911889274599172</v>
      </c>
      <c r="AM117" s="6">
        <f t="shared" si="64"/>
        <v>-4.1268385558038412E-3</v>
      </c>
      <c r="AN117" s="6">
        <f t="shared" si="65"/>
        <v>-0.16324573130179557</v>
      </c>
      <c r="AO117" s="11">
        <v>405</v>
      </c>
      <c r="AP117" s="7">
        <v>256</v>
      </c>
      <c r="AQ117" s="125">
        <v>145</v>
      </c>
      <c r="AR117" s="146">
        <f t="shared" si="66"/>
        <v>-149</v>
      </c>
      <c r="AS117" s="146">
        <f t="shared" si="67"/>
        <v>-111</v>
      </c>
      <c r="AT117" s="146">
        <f t="shared" si="68"/>
        <v>-260</v>
      </c>
      <c r="AU117" s="5">
        <f>AO117/Population!E117</f>
        <v>0.10725635550613206</v>
      </c>
      <c r="AV117" s="5">
        <f>AP117/Population!F117</f>
        <v>5.9897051941974734E-2</v>
      </c>
      <c r="AW117" s="5">
        <f>AQ117/Population!G117</f>
        <v>3.2351628737170908E-2</v>
      </c>
      <c r="AX117" s="6">
        <f t="shared" si="69"/>
        <v>-4.735930356415733E-2</v>
      </c>
      <c r="AY117" s="6">
        <f t="shared" si="70"/>
        <v>-2.7545423204803826E-2</v>
      </c>
      <c r="AZ117" s="6">
        <f t="shared" si="71"/>
        <v>-7.490472676896115E-2</v>
      </c>
      <c r="BA117" s="15"/>
      <c r="BB117" s="7"/>
      <c r="BD117" s="16"/>
      <c r="BE117" s="7"/>
      <c r="BG117" s="18"/>
      <c r="BH117" s="7"/>
      <c r="BJ117" s="19"/>
      <c r="BK117" s="7"/>
      <c r="BM117" s="20"/>
      <c r="BN117" s="7"/>
      <c r="BP117" s="22"/>
      <c r="BQ117" s="7"/>
      <c r="BS117" s="24"/>
      <c r="BT117" s="7"/>
      <c r="BV117" s="25"/>
      <c r="BW117" s="7"/>
      <c r="BY117" s="27"/>
      <c r="BZ117" s="7"/>
      <c r="CB117" s="28"/>
      <c r="CC117" s="7"/>
      <c r="CE117" s="29"/>
      <c r="CF117" s="7"/>
      <c r="CH117" s="30"/>
      <c r="CI117" s="7"/>
    </row>
    <row r="118" spans="1:87" x14ac:dyDescent="0.25">
      <c r="A118" s="1">
        <v>42101011700</v>
      </c>
      <c r="B118" s="1" t="s">
        <v>3</v>
      </c>
      <c r="C118" s="1" t="s">
        <v>4</v>
      </c>
      <c r="D118" s="1" t="s">
        <v>119</v>
      </c>
      <c r="E118" s="9">
        <v>317</v>
      </c>
      <c r="F118" s="7">
        <v>252</v>
      </c>
      <c r="G118" s="123">
        <v>93</v>
      </c>
      <c r="H118" s="146">
        <f t="shared" si="48"/>
        <v>-65</v>
      </c>
      <c r="I118" s="146">
        <f t="shared" si="49"/>
        <v>-159</v>
      </c>
      <c r="J118" s="146">
        <f t="shared" si="50"/>
        <v>-224</v>
      </c>
      <c r="K118" s="5">
        <f>E118/Population!E118</f>
        <v>0.15181992497128274</v>
      </c>
      <c r="L118" s="5">
        <f>F118/Population!F118</f>
        <v>9.2037983929875819E-2</v>
      </c>
      <c r="M118" s="5">
        <f>G118/Population!G118</f>
        <v>3.9965620971207566E-2</v>
      </c>
      <c r="N118" s="6">
        <f t="shared" si="51"/>
        <v>-5.9781941041406925E-2</v>
      </c>
      <c r="O118" s="6">
        <f t="shared" si="52"/>
        <v>-5.2072362958668253E-2</v>
      </c>
      <c r="P118" s="6">
        <f t="shared" si="53"/>
        <v>-0.11185430400007518</v>
      </c>
      <c r="Q118" s="89">
        <v>884.99999049999997</v>
      </c>
      <c r="R118" s="90">
        <v>1005</v>
      </c>
      <c r="S118" s="124">
        <v>739</v>
      </c>
      <c r="T118" s="146">
        <f t="shared" si="54"/>
        <v>120.00000950000003</v>
      </c>
      <c r="U118" s="146">
        <f t="shared" si="55"/>
        <v>-266</v>
      </c>
      <c r="V118" s="146">
        <f t="shared" si="56"/>
        <v>-145.99999049999997</v>
      </c>
      <c r="W118" s="5">
        <f>Q118/Population!E118</f>
        <v>0.4238505746286938</v>
      </c>
      <c r="X118" s="5">
        <f>R118/Population!F118</f>
        <v>0.36705624543462384</v>
      </c>
      <c r="Y118" s="5">
        <f>S118/Population!G118</f>
        <v>0.3175762784701332</v>
      </c>
      <c r="Z118" s="6">
        <f t="shared" si="57"/>
        <v>-5.6794329194069959E-2</v>
      </c>
      <c r="AA118" s="6">
        <f t="shared" si="58"/>
        <v>-4.947996696449064E-2</v>
      </c>
      <c r="AB118" s="6">
        <f t="shared" si="59"/>
        <v>-0.1062742961585606</v>
      </c>
      <c r="AC118" s="10">
        <v>250</v>
      </c>
      <c r="AD118" s="7">
        <v>292</v>
      </c>
      <c r="AE118" s="125">
        <v>348</v>
      </c>
      <c r="AF118" s="146">
        <f t="shared" si="60"/>
        <v>42</v>
      </c>
      <c r="AG118" s="146">
        <f t="shared" si="61"/>
        <v>56</v>
      </c>
      <c r="AH118" s="146">
        <f t="shared" si="62"/>
        <v>98</v>
      </c>
      <c r="AI118" s="5">
        <f>AC118/Population!E118</f>
        <v>0.1197318020278255</v>
      </c>
      <c r="AJ118" s="5">
        <f>AD118/Population!F118</f>
        <v>0.10664718772826881</v>
      </c>
      <c r="AK118" s="5">
        <f>AE118/Population!G118</f>
        <v>0.14954877524709928</v>
      </c>
      <c r="AL118" s="6">
        <f t="shared" si="63"/>
        <v>-1.3084614299556693E-2</v>
      </c>
      <c r="AM118" s="6">
        <f t="shared" si="64"/>
        <v>4.290158751883047E-2</v>
      </c>
      <c r="AN118" s="6">
        <f t="shared" si="65"/>
        <v>2.9816973219273776E-2</v>
      </c>
      <c r="AO118" s="11">
        <v>68</v>
      </c>
      <c r="AP118" s="7">
        <v>92</v>
      </c>
      <c r="AQ118" s="125">
        <v>172</v>
      </c>
      <c r="AR118" s="146">
        <f t="shared" si="66"/>
        <v>24</v>
      </c>
      <c r="AS118" s="146">
        <f t="shared" si="67"/>
        <v>80</v>
      </c>
      <c r="AT118" s="146">
        <f t="shared" si="68"/>
        <v>104</v>
      </c>
      <c r="AU118" s="5">
        <f>AO118/Population!E118</f>
        <v>3.2567050151568536E-2</v>
      </c>
      <c r="AV118" s="5">
        <f>AP118/Population!F118</f>
        <v>3.3601168736303873E-2</v>
      </c>
      <c r="AW118" s="5">
        <f>AQ118/Population!G118</f>
        <v>7.3914911903738723E-2</v>
      </c>
      <c r="AX118" s="6">
        <f t="shared" si="69"/>
        <v>1.0341185847353371E-3</v>
      </c>
      <c r="AY118" s="6">
        <f t="shared" si="70"/>
        <v>4.031374316743485E-2</v>
      </c>
      <c r="AZ118" s="6">
        <f t="shared" si="71"/>
        <v>4.1347861752170187E-2</v>
      </c>
      <c r="BA118" s="15"/>
      <c r="BB118" s="7"/>
      <c r="BD118" s="16"/>
      <c r="BE118" s="7"/>
      <c r="BG118" s="18"/>
      <c r="BH118" s="7"/>
      <c r="BJ118" s="19"/>
      <c r="BK118" s="7"/>
      <c r="BM118" s="20"/>
      <c r="BN118" s="7"/>
      <c r="BP118" s="22"/>
      <c r="BQ118" s="7"/>
      <c r="BS118" s="24"/>
      <c r="BT118" s="7"/>
      <c r="BV118" s="25"/>
      <c r="BW118" s="7"/>
      <c r="BY118" s="27"/>
      <c r="BZ118" s="7"/>
      <c r="CB118" s="28"/>
      <c r="CC118" s="7"/>
      <c r="CE118" s="29"/>
      <c r="CF118" s="7"/>
      <c r="CH118" s="30"/>
      <c r="CI118" s="7"/>
    </row>
    <row r="119" spans="1:87" x14ac:dyDescent="0.25">
      <c r="A119" s="1">
        <v>42101011800</v>
      </c>
      <c r="B119" s="1" t="s">
        <v>3</v>
      </c>
      <c r="C119" s="1" t="s">
        <v>4</v>
      </c>
      <c r="D119" s="1" t="s">
        <v>120</v>
      </c>
      <c r="E119" s="9">
        <v>1799</v>
      </c>
      <c r="F119" s="7">
        <v>1452</v>
      </c>
      <c r="G119" s="123">
        <v>1036</v>
      </c>
      <c r="H119" s="146">
        <f t="shared" si="48"/>
        <v>-347</v>
      </c>
      <c r="I119" s="146">
        <f t="shared" si="49"/>
        <v>-416</v>
      </c>
      <c r="J119" s="146">
        <f t="shared" si="50"/>
        <v>-763</v>
      </c>
      <c r="K119" s="5">
        <f>E119/Population!E119</f>
        <v>0.25485196098729185</v>
      </c>
      <c r="L119" s="5">
        <f>F119/Population!F119</f>
        <v>0.24252547185568732</v>
      </c>
      <c r="M119" s="5">
        <f>G119/Population!G119</f>
        <v>0.17880566102865034</v>
      </c>
      <c r="N119" s="6">
        <f t="shared" si="51"/>
        <v>-1.2326489131604529E-2</v>
      </c>
      <c r="O119" s="6">
        <f t="shared" si="52"/>
        <v>-6.3719810827036982E-2</v>
      </c>
      <c r="P119" s="6">
        <f t="shared" si="53"/>
        <v>-7.6046299958641511E-2</v>
      </c>
      <c r="Q119" s="89">
        <v>4500.0000190000001</v>
      </c>
      <c r="R119" s="90">
        <v>4091</v>
      </c>
      <c r="S119" s="124">
        <v>4351</v>
      </c>
      <c r="T119" s="146">
        <f t="shared" si="54"/>
        <v>-409.00001900000007</v>
      </c>
      <c r="U119" s="146">
        <f t="shared" si="55"/>
        <v>260</v>
      </c>
      <c r="V119" s="146">
        <f t="shared" si="56"/>
        <v>-149.00001900000007</v>
      </c>
      <c r="W119" s="5">
        <f>Q119/Population!E119</f>
        <v>0.63748406297109539</v>
      </c>
      <c r="X119" s="5">
        <f>R119/Population!F119</f>
        <v>0.68331384666778017</v>
      </c>
      <c r="Y119" s="5">
        <f>S119/Population!G119</f>
        <v>0.7509492578529513</v>
      </c>
      <c r="Z119" s="6">
        <f t="shared" si="57"/>
        <v>4.5829783696684778E-2</v>
      </c>
      <c r="AA119" s="6">
        <f t="shared" si="58"/>
        <v>6.7635411185171135E-2</v>
      </c>
      <c r="AB119" s="6">
        <f t="shared" si="59"/>
        <v>0.11346519488185591</v>
      </c>
      <c r="AC119" s="10">
        <v>959</v>
      </c>
      <c r="AD119" s="7">
        <v>1262</v>
      </c>
      <c r="AE119" s="125">
        <v>1661</v>
      </c>
      <c r="AF119" s="146">
        <f t="shared" si="60"/>
        <v>303</v>
      </c>
      <c r="AG119" s="146">
        <f t="shared" si="61"/>
        <v>399</v>
      </c>
      <c r="AH119" s="146">
        <f t="shared" si="62"/>
        <v>702</v>
      </c>
      <c r="AI119" s="5">
        <f>AC119/Population!E119</f>
        <v>0.13585493640178592</v>
      </c>
      <c r="AJ119" s="5">
        <f>AD119/Population!F119</f>
        <v>0.21079004509771171</v>
      </c>
      <c r="AK119" s="5">
        <f>AE119/Population!G119</f>
        <v>0.28667587159130137</v>
      </c>
      <c r="AL119" s="6">
        <f t="shared" si="63"/>
        <v>7.4935108695925789E-2</v>
      </c>
      <c r="AM119" s="6">
        <f t="shared" si="64"/>
        <v>7.5885826493589659E-2</v>
      </c>
      <c r="AN119" s="6">
        <f t="shared" si="65"/>
        <v>0.15082093518951545</v>
      </c>
      <c r="AO119" s="11">
        <v>226</v>
      </c>
      <c r="AP119" s="7">
        <v>266</v>
      </c>
      <c r="AQ119" s="125">
        <v>328</v>
      </c>
      <c r="AR119" s="146">
        <f t="shared" si="66"/>
        <v>40</v>
      </c>
      <c r="AS119" s="146">
        <f t="shared" si="67"/>
        <v>62</v>
      </c>
      <c r="AT119" s="146">
        <f t="shared" si="68"/>
        <v>102</v>
      </c>
      <c r="AU119" s="5">
        <f>AO119/Population!E119</f>
        <v>3.2015866138481355E-2</v>
      </c>
      <c r="AV119" s="5">
        <f>AP119/Population!F119</f>
        <v>4.4429597461165857E-2</v>
      </c>
      <c r="AW119" s="5">
        <f>AQ119/Population!G119</f>
        <v>5.6610286503279254E-2</v>
      </c>
      <c r="AX119" s="6">
        <f t="shared" si="69"/>
        <v>1.2413731322684501E-2</v>
      </c>
      <c r="AY119" s="6">
        <f t="shared" si="70"/>
        <v>1.2180689042113398E-2</v>
      </c>
      <c r="AZ119" s="6">
        <f t="shared" si="71"/>
        <v>2.4594420364797899E-2</v>
      </c>
      <c r="BA119" s="15"/>
      <c r="BB119" s="7"/>
      <c r="BD119" s="16"/>
      <c r="BE119" s="7"/>
      <c r="BG119" s="18"/>
      <c r="BH119" s="7"/>
      <c r="BJ119" s="19"/>
      <c r="BK119" s="7"/>
      <c r="BM119" s="20"/>
      <c r="BN119" s="7"/>
      <c r="BP119" s="22"/>
      <c r="BQ119" s="7"/>
      <c r="BS119" s="24"/>
      <c r="BT119" s="7"/>
      <c r="BV119" s="25"/>
      <c r="BW119" s="7"/>
      <c r="BY119" s="27"/>
      <c r="BZ119" s="7"/>
      <c r="CB119" s="28"/>
      <c r="CC119" s="7"/>
      <c r="CE119" s="29"/>
      <c r="CF119" s="7"/>
      <c r="CH119" s="30"/>
      <c r="CI119" s="7"/>
    </row>
    <row r="120" spans="1:87" x14ac:dyDescent="0.25">
      <c r="A120" s="1">
        <v>42101011900</v>
      </c>
      <c r="B120" s="1" t="s">
        <v>3</v>
      </c>
      <c r="C120" s="1" t="s">
        <v>4</v>
      </c>
      <c r="D120" s="1" t="s">
        <v>121</v>
      </c>
      <c r="E120" s="9">
        <v>1656</v>
      </c>
      <c r="F120" s="7">
        <v>1469</v>
      </c>
      <c r="G120" s="123">
        <v>1092</v>
      </c>
      <c r="H120" s="146">
        <f t="shared" si="48"/>
        <v>-187</v>
      </c>
      <c r="I120" s="146">
        <f t="shared" si="49"/>
        <v>-377</v>
      </c>
      <c r="J120" s="146">
        <f t="shared" si="50"/>
        <v>-564</v>
      </c>
      <c r="K120" s="5">
        <f>E120/Population!E120</f>
        <v>0.26277372158531526</v>
      </c>
      <c r="L120" s="5">
        <f>F120/Population!F120</f>
        <v>0.26250893495353822</v>
      </c>
      <c r="M120" s="5">
        <f>G120/Population!G120</f>
        <v>0.20495495495495494</v>
      </c>
      <c r="N120" s="6">
        <f t="shared" si="51"/>
        <v>-2.6478663177703643E-4</v>
      </c>
      <c r="O120" s="6">
        <f t="shared" si="52"/>
        <v>-5.7553979998583277E-2</v>
      </c>
      <c r="P120" s="6">
        <f t="shared" si="53"/>
        <v>-5.7818766630360313E-2</v>
      </c>
      <c r="Q120" s="89">
        <v>3964.000016</v>
      </c>
      <c r="R120" s="90">
        <v>3651</v>
      </c>
      <c r="S120" s="124">
        <v>3418</v>
      </c>
      <c r="T120" s="146">
        <f t="shared" si="54"/>
        <v>-313.00001599999996</v>
      </c>
      <c r="U120" s="146">
        <f t="shared" si="55"/>
        <v>-233</v>
      </c>
      <c r="V120" s="146">
        <f t="shared" si="56"/>
        <v>-546.00001599999996</v>
      </c>
      <c r="W120" s="5">
        <f>Q120/Population!E120</f>
        <v>0.62900666459454668</v>
      </c>
      <c r="X120" s="5">
        <f>R120/Population!F120</f>
        <v>0.65243030736240171</v>
      </c>
      <c r="Y120" s="5">
        <f>S120/Population!G120</f>
        <v>0.64151651651651653</v>
      </c>
      <c r="Z120" s="6">
        <f t="shared" si="57"/>
        <v>2.3423642767855024E-2</v>
      </c>
      <c r="AA120" s="6">
        <f t="shared" si="58"/>
        <v>-1.0913790845885174E-2</v>
      </c>
      <c r="AB120" s="6">
        <f t="shared" si="59"/>
        <v>1.250985192196985E-2</v>
      </c>
      <c r="AC120" s="10">
        <v>783</v>
      </c>
      <c r="AD120" s="7">
        <v>1001</v>
      </c>
      <c r="AE120" s="125">
        <v>1019</v>
      </c>
      <c r="AF120" s="146">
        <f t="shared" si="60"/>
        <v>218</v>
      </c>
      <c r="AG120" s="146">
        <f t="shared" si="61"/>
        <v>18</v>
      </c>
      <c r="AH120" s="146">
        <f t="shared" si="62"/>
        <v>236</v>
      </c>
      <c r="AI120" s="5">
        <f>AC120/Population!E120</f>
        <v>0.12424627053218712</v>
      </c>
      <c r="AJ120" s="5">
        <f>AD120/Population!F120</f>
        <v>0.17887776983559686</v>
      </c>
      <c r="AK120" s="5">
        <f>AE120/Population!G120</f>
        <v>0.19125375375375375</v>
      </c>
      <c r="AL120" s="6">
        <f t="shared" si="63"/>
        <v>5.4631499303409742E-2</v>
      </c>
      <c r="AM120" s="6">
        <f t="shared" si="64"/>
        <v>1.2375983918156891E-2</v>
      </c>
      <c r="AN120" s="6">
        <f t="shared" si="65"/>
        <v>6.7007483221566633E-2</v>
      </c>
      <c r="AO120" s="11">
        <v>168</v>
      </c>
      <c r="AP120" s="7">
        <v>193</v>
      </c>
      <c r="AQ120" s="125">
        <v>332</v>
      </c>
      <c r="AR120" s="146">
        <f t="shared" si="66"/>
        <v>25</v>
      </c>
      <c r="AS120" s="146">
        <f t="shared" si="67"/>
        <v>139</v>
      </c>
      <c r="AT120" s="146">
        <f t="shared" si="68"/>
        <v>164</v>
      </c>
      <c r="AU120" s="5">
        <f>AO120/Population!E120</f>
        <v>2.6658203639089956E-2</v>
      </c>
      <c r="AV120" s="5">
        <f>AP120/Population!F120</f>
        <v>3.4488920657612582E-2</v>
      </c>
      <c r="AW120" s="5">
        <f>AQ120/Population!G120</f>
        <v>6.231231231231231E-2</v>
      </c>
      <c r="AX120" s="6">
        <f t="shared" si="69"/>
        <v>7.8307170185226253E-3</v>
      </c>
      <c r="AY120" s="6">
        <f t="shared" si="70"/>
        <v>2.7823391654699728E-2</v>
      </c>
      <c r="AZ120" s="6">
        <f t="shared" si="71"/>
        <v>3.5654108673222357E-2</v>
      </c>
      <c r="BA120" s="15"/>
      <c r="BB120" s="7"/>
      <c r="BD120" s="16"/>
      <c r="BE120" s="7"/>
      <c r="BG120" s="18"/>
      <c r="BH120" s="7"/>
      <c r="BJ120" s="19"/>
      <c r="BK120" s="7"/>
      <c r="BM120" s="20"/>
      <c r="BN120" s="7"/>
      <c r="BP120" s="22"/>
      <c r="BQ120" s="7"/>
      <c r="BS120" s="24"/>
      <c r="BT120" s="7"/>
      <c r="BV120" s="25"/>
      <c r="BW120" s="7"/>
      <c r="BY120" s="27"/>
      <c r="BZ120" s="7"/>
      <c r="CB120" s="28"/>
      <c r="CC120" s="7"/>
      <c r="CE120" s="29"/>
      <c r="CF120" s="7"/>
      <c r="CH120" s="30"/>
      <c r="CI120" s="7"/>
    </row>
    <row r="121" spans="1:87" x14ac:dyDescent="0.25">
      <c r="A121" s="1">
        <v>42101012000</v>
      </c>
      <c r="B121" s="1" t="s">
        <v>3</v>
      </c>
      <c r="C121" s="1" t="s">
        <v>4</v>
      </c>
      <c r="D121" s="1" t="s">
        <v>122</v>
      </c>
      <c r="E121" s="9">
        <v>324</v>
      </c>
      <c r="F121" s="7">
        <v>265</v>
      </c>
      <c r="G121" s="123">
        <v>248</v>
      </c>
      <c r="H121" s="146">
        <f t="shared" si="48"/>
        <v>-59</v>
      </c>
      <c r="I121" s="146">
        <f t="shared" si="49"/>
        <v>-17</v>
      </c>
      <c r="J121" s="146">
        <f t="shared" si="50"/>
        <v>-76</v>
      </c>
      <c r="K121" s="5">
        <f>E121/Population!E121</f>
        <v>0.18192026920507534</v>
      </c>
      <c r="L121" s="5">
        <f>F121/Population!F121</f>
        <v>0.15954244431065623</v>
      </c>
      <c r="M121" s="5">
        <f>G121/Population!G121</f>
        <v>0.13514986376021798</v>
      </c>
      <c r="N121" s="6">
        <f t="shared" si="51"/>
        <v>-2.2377824894419113E-2</v>
      </c>
      <c r="O121" s="6">
        <f t="shared" si="52"/>
        <v>-2.4392580550438248E-2</v>
      </c>
      <c r="P121" s="6">
        <f t="shared" si="53"/>
        <v>-4.677040544485736E-2</v>
      </c>
      <c r="Q121" s="89">
        <v>1270.000002</v>
      </c>
      <c r="R121" s="90">
        <v>1091</v>
      </c>
      <c r="S121" s="124">
        <v>1114</v>
      </c>
      <c r="T121" s="146">
        <f t="shared" si="54"/>
        <v>-179.00000199999999</v>
      </c>
      <c r="U121" s="146">
        <f t="shared" si="55"/>
        <v>23</v>
      </c>
      <c r="V121" s="146">
        <f t="shared" si="56"/>
        <v>-156.00000199999999</v>
      </c>
      <c r="W121" s="5">
        <f>Q121/Population!E121</f>
        <v>0.71308253782187103</v>
      </c>
      <c r="X121" s="5">
        <f>R121/Population!F121</f>
        <v>0.65683323299217344</v>
      </c>
      <c r="Y121" s="5">
        <f>S121/Population!G121</f>
        <v>0.60708446866485011</v>
      </c>
      <c r="Z121" s="6">
        <f t="shared" si="57"/>
        <v>-5.6249304829697588E-2</v>
      </c>
      <c r="AA121" s="6">
        <f t="shared" si="58"/>
        <v>-4.9748764327323336E-2</v>
      </c>
      <c r="AB121" s="6">
        <f t="shared" si="59"/>
        <v>-0.10599806915702092</v>
      </c>
      <c r="AC121" s="10">
        <v>291</v>
      </c>
      <c r="AD121" s="7">
        <v>303</v>
      </c>
      <c r="AE121" s="125">
        <v>345</v>
      </c>
      <c r="AF121" s="146">
        <f t="shared" si="60"/>
        <v>12</v>
      </c>
      <c r="AG121" s="146">
        <f t="shared" si="61"/>
        <v>42</v>
      </c>
      <c r="AH121" s="146">
        <f t="shared" si="62"/>
        <v>54</v>
      </c>
      <c r="AI121" s="5">
        <f>AC121/Population!E121</f>
        <v>0.16339135289715101</v>
      </c>
      <c r="AJ121" s="5">
        <f>AD121/Population!F121</f>
        <v>0.18242022877784467</v>
      </c>
      <c r="AK121" s="5">
        <f>AE121/Population!G121</f>
        <v>0.18801089918256131</v>
      </c>
      <c r="AL121" s="6">
        <f t="shared" si="63"/>
        <v>1.9028875880693658E-2</v>
      </c>
      <c r="AM121" s="6">
        <f t="shared" si="64"/>
        <v>5.5906704047166411E-3</v>
      </c>
      <c r="AN121" s="6">
        <f t="shared" si="65"/>
        <v>2.4619546285410299E-2</v>
      </c>
      <c r="AO121" s="11">
        <v>63</v>
      </c>
      <c r="AP121" s="7">
        <v>87</v>
      </c>
      <c r="AQ121" s="125">
        <v>96</v>
      </c>
      <c r="AR121" s="146">
        <f t="shared" si="66"/>
        <v>24</v>
      </c>
      <c r="AS121" s="146">
        <f t="shared" si="67"/>
        <v>9</v>
      </c>
      <c r="AT121" s="146">
        <f t="shared" si="68"/>
        <v>33</v>
      </c>
      <c r="AU121" s="5">
        <f>AO121/Population!E121</f>
        <v>3.5373385678764649E-2</v>
      </c>
      <c r="AV121" s="5">
        <f>AP121/Population!F121</f>
        <v>5.2378085490668275E-2</v>
      </c>
      <c r="AW121" s="5">
        <f>AQ121/Population!G121</f>
        <v>5.2316076294277931E-2</v>
      </c>
      <c r="AX121" s="6">
        <f t="shared" si="69"/>
        <v>1.7004699811903626E-2</v>
      </c>
      <c r="AY121" s="6">
        <f t="shared" si="70"/>
        <v>-6.2009196390343246E-5</v>
      </c>
      <c r="AZ121" s="6">
        <f t="shared" si="71"/>
        <v>1.6942690615513283E-2</v>
      </c>
      <c r="BA121" s="15"/>
      <c r="BB121" s="7"/>
      <c r="BD121" s="16"/>
      <c r="BE121" s="7"/>
      <c r="BG121" s="18"/>
      <c r="BH121" s="7"/>
      <c r="BJ121" s="19"/>
      <c r="BK121" s="7"/>
      <c r="BM121" s="20"/>
      <c r="BN121" s="7"/>
      <c r="BP121" s="22"/>
      <c r="BQ121" s="7"/>
      <c r="BS121" s="24"/>
      <c r="BT121" s="7"/>
      <c r="BV121" s="25"/>
      <c r="BW121" s="7"/>
      <c r="BY121" s="27"/>
      <c r="BZ121" s="7"/>
      <c r="CB121" s="28"/>
      <c r="CC121" s="7"/>
      <c r="CE121" s="29"/>
      <c r="CF121" s="7"/>
      <c r="CH121" s="30"/>
      <c r="CI121" s="7"/>
    </row>
    <row r="122" spans="1:87" x14ac:dyDescent="0.25">
      <c r="A122" s="1">
        <v>42101012100</v>
      </c>
      <c r="B122" s="1" t="s">
        <v>3</v>
      </c>
      <c r="C122" s="1" t="s">
        <v>4</v>
      </c>
      <c r="D122" s="1" t="s">
        <v>123</v>
      </c>
      <c r="E122" s="9">
        <v>398</v>
      </c>
      <c r="F122" s="7">
        <v>481</v>
      </c>
      <c r="G122" s="123">
        <v>349</v>
      </c>
      <c r="H122" s="146">
        <f t="shared" si="48"/>
        <v>83</v>
      </c>
      <c r="I122" s="146">
        <f t="shared" si="49"/>
        <v>-132</v>
      </c>
      <c r="J122" s="146">
        <f t="shared" si="50"/>
        <v>-49</v>
      </c>
      <c r="K122" s="5">
        <f>E122/Population!E122</f>
        <v>0.13235783014137617</v>
      </c>
      <c r="L122" s="5">
        <f>F122/Population!F122</f>
        <v>0.14401197604790419</v>
      </c>
      <c r="M122" s="5">
        <f>G122/Population!G122</f>
        <v>0.1156778256546238</v>
      </c>
      <c r="N122" s="6">
        <f t="shared" si="51"/>
        <v>1.1654145906528024E-2</v>
      </c>
      <c r="O122" s="6">
        <f t="shared" si="52"/>
        <v>-2.8334150393280397E-2</v>
      </c>
      <c r="P122" s="6">
        <f t="shared" si="53"/>
        <v>-1.6680004486752373E-2</v>
      </c>
      <c r="Q122" s="89">
        <v>2335.0000279999999</v>
      </c>
      <c r="R122" s="90">
        <v>2522</v>
      </c>
      <c r="S122" s="124">
        <v>2195</v>
      </c>
      <c r="T122" s="146">
        <f t="shared" si="54"/>
        <v>186.99997200000007</v>
      </c>
      <c r="U122" s="146">
        <f t="shared" si="55"/>
        <v>-327</v>
      </c>
      <c r="V122" s="146">
        <f t="shared" si="56"/>
        <v>-140.00002799999993</v>
      </c>
      <c r="W122" s="5">
        <f>Q122/Population!E122</f>
        <v>0.77652144996515726</v>
      </c>
      <c r="X122" s="5">
        <f>R122/Population!F122</f>
        <v>0.75508982035928141</v>
      </c>
      <c r="Y122" s="5">
        <f>S122/Population!G122</f>
        <v>0.72754391779913818</v>
      </c>
      <c r="Z122" s="6">
        <f t="shared" si="57"/>
        <v>-2.1431629605875857E-2</v>
      </c>
      <c r="AA122" s="6">
        <f t="shared" si="58"/>
        <v>-2.7545902560143221E-2</v>
      </c>
      <c r="AB122" s="6">
        <f t="shared" si="59"/>
        <v>-4.8977532166019078E-2</v>
      </c>
      <c r="AC122" s="10">
        <v>1076</v>
      </c>
      <c r="AD122" s="7">
        <v>926</v>
      </c>
      <c r="AE122" s="125">
        <v>882</v>
      </c>
      <c r="AF122" s="146">
        <f t="shared" si="60"/>
        <v>-150</v>
      </c>
      <c r="AG122" s="146">
        <f t="shared" si="61"/>
        <v>-44</v>
      </c>
      <c r="AH122" s="146">
        <f t="shared" si="62"/>
        <v>-194</v>
      </c>
      <c r="AI122" s="5">
        <f>AC122/Population!E122</f>
        <v>0.35783172168874561</v>
      </c>
      <c r="AJ122" s="5">
        <f>AD122/Population!F122</f>
        <v>0.27724550898203593</v>
      </c>
      <c r="AK122" s="5">
        <f>AE122/Population!G122</f>
        <v>0.2923433874709977</v>
      </c>
      <c r="AL122" s="6">
        <f t="shared" si="63"/>
        <v>-8.0586212706709681E-2</v>
      </c>
      <c r="AM122" s="6">
        <f t="shared" si="64"/>
        <v>1.5097878488961769E-2</v>
      </c>
      <c r="AN122" s="6">
        <f t="shared" si="65"/>
        <v>-6.5488334217747912E-2</v>
      </c>
      <c r="AO122" s="11">
        <v>605</v>
      </c>
      <c r="AP122" s="7">
        <v>539</v>
      </c>
      <c r="AQ122" s="125">
        <v>382</v>
      </c>
      <c r="AR122" s="146">
        <f t="shared" si="66"/>
        <v>-66</v>
      </c>
      <c r="AS122" s="146">
        <f t="shared" si="67"/>
        <v>-157</v>
      </c>
      <c r="AT122" s="146">
        <f t="shared" si="68"/>
        <v>-223</v>
      </c>
      <c r="AU122" s="5">
        <f>AO122/Population!E122</f>
        <v>0.20119720410937833</v>
      </c>
      <c r="AV122" s="5">
        <f>AP122/Population!F122</f>
        <v>0.16137724550898203</v>
      </c>
      <c r="AW122" s="5">
        <f>AQ122/Population!G122</f>
        <v>0.12661584355319855</v>
      </c>
      <c r="AX122" s="6">
        <f t="shared" si="69"/>
        <v>-3.9819958600396305E-2</v>
      </c>
      <c r="AY122" s="6">
        <f t="shared" si="70"/>
        <v>-3.4761401955783477E-2</v>
      </c>
      <c r="AZ122" s="6">
        <f t="shared" si="71"/>
        <v>-7.4581360556179782E-2</v>
      </c>
      <c r="BA122" s="15"/>
      <c r="BB122" s="7"/>
      <c r="BD122" s="16"/>
      <c r="BE122" s="7"/>
      <c r="BG122" s="18"/>
      <c r="BH122" s="7"/>
      <c r="BJ122" s="19"/>
      <c r="BK122" s="7"/>
      <c r="BM122" s="20"/>
      <c r="BN122" s="7"/>
      <c r="BP122" s="22"/>
      <c r="BQ122" s="7"/>
      <c r="BS122" s="24"/>
      <c r="BT122" s="7"/>
      <c r="BV122" s="25"/>
      <c r="BW122" s="7"/>
      <c r="BY122" s="27"/>
      <c r="BZ122" s="7"/>
      <c r="CB122" s="28"/>
      <c r="CC122" s="7"/>
      <c r="CE122" s="29"/>
      <c r="CF122" s="7"/>
      <c r="CH122" s="30"/>
      <c r="CI122" s="7"/>
    </row>
    <row r="123" spans="1:87" x14ac:dyDescent="0.25">
      <c r="A123" s="1">
        <v>42101012201</v>
      </c>
      <c r="B123" s="1" t="s">
        <v>3</v>
      </c>
      <c r="C123" s="1" t="s">
        <v>4</v>
      </c>
      <c r="D123" s="1" t="s">
        <v>124</v>
      </c>
      <c r="E123" s="9">
        <v>86.907684329999995</v>
      </c>
      <c r="F123" s="7">
        <v>183.9138031</v>
      </c>
      <c r="G123" s="123">
        <v>25</v>
      </c>
      <c r="H123" s="146">
        <f t="shared" si="48"/>
        <v>97.00611877</v>
      </c>
      <c r="I123" s="146">
        <f t="shared" si="49"/>
        <v>-158.9138031</v>
      </c>
      <c r="J123" s="146">
        <f t="shared" si="50"/>
        <v>-61.907684329999995</v>
      </c>
      <c r="K123" s="5">
        <f>E123/Population!E123</f>
        <v>4.0833932022996941E-2</v>
      </c>
      <c r="L123" s="5">
        <f>F123/Population!F123</f>
        <v>7.4975048767965541E-2</v>
      </c>
      <c r="M123" s="5">
        <f>G123/Population!G123</f>
        <v>8.6565096952908593E-3</v>
      </c>
      <c r="N123" s="6">
        <f t="shared" si="51"/>
        <v>3.41411167449686E-2</v>
      </c>
      <c r="O123" s="6">
        <f t="shared" si="52"/>
        <v>-6.6318539072674682E-2</v>
      </c>
      <c r="P123" s="6">
        <f t="shared" si="53"/>
        <v>-3.2177422327706082E-2</v>
      </c>
      <c r="Q123" s="89">
        <v>1833.017726</v>
      </c>
      <c r="R123" s="90">
        <v>2004.9970699999999</v>
      </c>
      <c r="S123" s="124">
        <v>2217</v>
      </c>
      <c r="T123" s="146">
        <f t="shared" si="54"/>
        <v>171.97934399999986</v>
      </c>
      <c r="U123" s="146">
        <f t="shared" si="55"/>
        <v>212.00293000000011</v>
      </c>
      <c r="V123" s="146">
        <f t="shared" si="56"/>
        <v>383.98227399999996</v>
      </c>
      <c r="W123" s="5">
        <f>Q123/Population!E123</f>
        <v>0.8612508985536842</v>
      </c>
      <c r="X123" s="5">
        <f>R123/Population!F123</f>
        <v>0.81736525790367942</v>
      </c>
      <c r="Y123" s="5">
        <f>S123/Population!G123</f>
        <v>0.76765927977839332</v>
      </c>
      <c r="Z123" s="6">
        <f t="shared" si="57"/>
        <v>-4.3885640650004776E-2</v>
      </c>
      <c r="AA123" s="6">
        <f t="shared" si="58"/>
        <v>-4.9705978125286099E-2</v>
      </c>
      <c r="AB123" s="6">
        <f t="shared" si="59"/>
        <v>-9.3591618775290875E-2</v>
      </c>
      <c r="AC123" s="10">
        <v>936.70574950000002</v>
      </c>
      <c r="AD123" s="7">
        <v>913.1427612</v>
      </c>
      <c r="AE123" s="125">
        <v>951</v>
      </c>
      <c r="AF123" s="146">
        <f t="shared" si="60"/>
        <v>-23.562988300000029</v>
      </c>
      <c r="AG123" s="146">
        <f t="shared" si="61"/>
        <v>37.857238800000005</v>
      </c>
      <c r="AH123" s="146">
        <f t="shared" si="62"/>
        <v>14.294250499999976</v>
      </c>
      <c r="AI123" s="5">
        <f>AC123/Population!E123</f>
        <v>0.44011503925700568</v>
      </c>
      <c r="AJ123" s="5">
        <f>AD123/Population!F123</f>
        <v>0.37225549088264553</v>
      </c>
      <c r="AK123" s="5">
        <f>AE123/Population!G123</f>
        <v>0.32929362880886426</v>
      </c>
      <c r="AL123" s="6">
        <f t="shared" si="63"/>
        <v>-6.7859548374360146E-2</v>
      </c>
      <c r="AM123" s="6">
        <f t="shared" si="64"/>
        <v>-4.2961862073781276E-2</v>
      </c>
      <c r="AN123" s="6">
        <f t="shared" si="65"/>
        <v>-0.11082141044814142</v>
      </c>
      <c r="AO123" s="11">
        <v>599.17340090000005</v>
      </c>
      <c r="AP123" s="7">
        <v>598.56140140000002</v>
      </c>
      <c r="AQ123" s="125">
        <v>553</v>
      </c>
      <c r="AR123" s="146">
        <f t="shared" si="66"/>
        <v>-0.61199950000002445</v>
      </c>
      <c r="AS123" s="146">
        <f t="shared" si="67"/>
        <v>-45.561401400000022</v>
      </c>
      <c r="AT123" s="146">
        <f t="shared" si="68"/>
        <v>-46.173400900000047</v>
      </c>
      <c r="AU123" s="5">
        <f>AO123/Population!E123</f>
        <v>0.28152408053395545</v>
      </c>
      <c r="AV123" s="5">
        <f>AP123/Population!F123</f>
        <v>0.24401197465415689</v>
      </c>
      <c r="AW123" s="5">
        <f>AQ123/Population!G123</f>
        <v>0.1914819944598338</v>
      </c>
      <c r="AX123" s="6">
        <f t="shared" si="69"/>
        <v>-3.7512105879798557E-2</v>
      </c>
      <c r="AY123" s="6">
        <f t="shared" si="70"/>
        <v>-5.2529980194323089E-2</v>
      </c>
      <c r="AZ123" s="6">
        <f t="shared" si="71"/>
        <v>-9.0042086074121647E-2</v>
      </c>
      <c r="BA123" s="15"/>
      <c r="BB123" s="7"/>
      <c r="BD123" s="16"/>
      <c r="BE123" s="7"/>
      <c r="BG123" s="18"/>
      <c r="BH123" s="7"/>
      <c r="BJ123" s="19"/>
      <c r="BK123" s="7"/>
      <c r="BM123" s="20"/>
      <c r="BN123" s="7"/>
      <c r="BP123" s="22"/>
      <c r="BQ123" s="7"/>
      <c r="BS123" s="24"/>
      <c r="BT123" s="7"/>
      <c r="BV123" s="25"/>
      <c r="BW123" s="7"/>
      <c r="BY123" s="27"/>
      <c r="BZ123" s="7"/>
      <c r="CB123" s="28"/>
      <c r="CC123" s="7"/>
      <c r="CE123" s="29"/>
      <c r="CF123" s="7"/>
      <c r="CH123" s="30"/>
      <c r="CI123" s="7"/>
    </row>
    <row r="124" spans="1:87" x14ac:dyDescent="0.25">
      <c r="A124" s="1">
        <v>42101012203</v>
      </c>
      <c r="B124" s="1" t="s">
        <v>3</v>
      </c>
      <c r="C124" s="1" t="s">
        <v>4</v>
      </c>
      <c r="D124" s="1" t="s">
        <v>125</v>
      </c>
      <c r="E124" s="9">
        <v>66.287925720000004</v>
      </c>
      <c r="F124" s="7">
        <v>140.27832029999999</v>
      </c>
      <c r="G124" s="123">
        <v>7</v>
      </c>
      <c r="H124" s="146">
        <f t="shared" si="48"/>
        <v>73.990394579999986</v>
      </c>
      <c r="I124" s="146">
        <f t="shared" si="49"/>
        <v>-133.27832029999999</v>
      </c>
      <c r="J124" s="146">
        <f t="shared" si="50"/>
        <v>-59.287925720000004</v>
      </c>
      <c r="K124" s="5">
        <f>E124/Population!E124</f>
        <v>4.0833933946362325E-2</v>
      </c>
      <c r="L124" s="5">
        <f>F124/Population!F124</f>
        <v>7.4975051175761781E-2</v>
      </c>
      <c r="M124" s="5">
        <f>G124/Population!G124</f>
        <v>5.4901960784313726E-3</v>
      </c>
      <c r="N124" s="6">
        <f t="shared" si="51"/>
        <v>3.4141117229399456E-2</v>
      </c>
      <c r="O124" s="6">
        <f t="shared" si="52"/>
        <v>-6.9484855097330406E-2</v>
      </c>
      <c r="P124" s="6">
        <f t="shared" si="53"/>
        <v>-3.5343737867930949E-2</v>
      </c>
      <c r="Q124" s="89">
        <v>1398.1150009999999</v>
      </c>
      <c r="R124" s="90">
        <v>1529.290405</v>
      </c>
      <c r="S124" s="124">
        <v>904</v>
      </c>
      <c r="T124" s="146">
        <f t="shared" si="54"/>
        <v>131.17540400000007</v>
      </c>
      <c r="U124" s="146">
        <f t="shared" si="55"/>
        <v>-625.29040499999996</v>
      </c>
      <c r="V124" s="146">
        <f t="shared" si="56"/>
        <v>-494.11500099999989</v>
      </c>
      <c r="W124" s="5">
        <f>Q124/Population!E124</f>
        <v>0.86125089871423255</v>
      </c>
      <c r="X124" s="5">
        <f>R124/Population!F124</f>
        <v>0.81736526451319702</v>
      </c>
      <c r="Y124" s="5">
        <f>S124/Population!G124</f>
        <v>0.70901960784313722</v>
      </c>
      <c r="Z124" s="6">
        <f t="shared" si="57"/>
        <v>-4.3885634201035528E-2</v>
      </c>
      <c r="AA124" s="6">
        <f t="shared" si="58"/>
        <v>-0.1083456566700598</v>
      </c>
      <c r="AB124" s="6">
        <f t="shared" si="59"/>
        <v>-0.15223129087109533</v>
      </c>
      <c r="AC124" s="10">
        <v>714.46246340000005</v>
      </c>
      <c r="AD124" s="7">
        <v>696.48999019999997</v>
      </c>
      <c r="AE124" s="125">
        <v>122</v>
      </c>
      <c r="AF124" s="146">
        <f t="shared" si="60"/>
        <v>-17.972473200000081</v>
      </c>
      <c r="AG124" s="146">
        <f t="shared" si="61"/>
        <v>-574.48999019999997</v>
      </c>
      <c r="AH124" s="146">
        <f t="shared" si="62"/>
        <v>-592.46246340000005</v>
      </c>
      <c r="AI124" s="5">
        <f>AC124/Population!E124</f>
        <v>0.44011503936422935</v>
      </c>
      <c r="AJ124" s="5">
        <f>AD124/Population!F124</f>
        <v>0.37225547430974493</v>
      </c>
      <c r="AK124" s="5">
        <f>AE124/Population!G124</f>
        <v>9.5686274509803923E-2</v>
      </c>
      <c r="AL124" s="6">
        <f t="shared" si="63"/>
        <v>-6.7859565054484428E-2</v>
      </c>
      <c r="AM124" s="6">
        <f t="shared" si="64"/>
        <v>-0.27656919979994099</v>
      </c>
      <c r="AN124" s="6">
        <f t="shared" si="65"/>
        <v>-0.34442876485442542</v>
      </c>
      <c r="AO124" s="11">
        <v>457.01321410000003</v>
      </c>
      <c r="AP124" s="7">
        <v>456.54641720000001</v>
      </c>
      <c r="AQ124" s="125">
        <v>41</v>
      </c>
      <c r="AR124" s="146">
        <f t="shared" si="66"/>
        <v>-0.46679690000001983</v>
      </c>
      <c r="AS124" s="146">
        <f t="shared" si="67"/>
        <v>-415.54641720000001</v>
      </c>
      <c r="AT124" s="146">
        <f t="shared" si="68"/>
        <v>-416.01321410000003</v>
      </c>
      <c r="AU124" s="5">
        <f>AO124/Population!E124</f>
        <v>0.28152408141417617</v>
      </c>
      <c r="AV124" s="5">
        <f>AP124/Population!F124</f>
        <v>0.24401198218282838</v>
      </c>
      <c r="AW124" s="5">
        <f>AQ124/Population!G124</f>
        <v>3.215686274509804E-2</v>
      </c>
      <c r="AX124" s="6">
        <f t="shared" si="69"/>
        <v>-3.7512099231347795E-2</v>
      </c>
      <c r="AY124" s="6">
        <f t="shared" si="70"/>
        <v>-0.21185511943773033</v>
      </c>
      <c r="AZ124" s="6">
        <f t="shared" si="71"/>
        <v>-0.24936721866907813</v>
      </c>
      <c r="BA124" s="15"/>
      <c r="BB124" s="7"/>
      <c r="BD124" s="16"/>
      <c r="BE124" s="7"/>
      <c r="BG124" s="18"/>
      <c r="BH124" s="7"/>
      <c r="BJ124" s="19"/>
      <c r="BK124" s="7"/>
      <c r="BM124" s="20"/>
      <c r="BN124" s="7"/>
      <c r="BP124" s="22"/>
      <c r="BQ124" s="7"/>
      <c r="BS124" s="24"/>
      <c r="BT124" s="7"/>
      <c r="BV124" s="25"/>
      <c r="BW124" s="7"/>
      <c r="BY124" s="27"/>
      <c r="BZ124" s="7"/>
      <c r="CB124" s="28"/>
      <c r="CC124" s="7"/>
      <c r="CE124" s="29"/>
      <c r="CF124" s="7"/>
      <c r="CH124" s="30"/>
      <c r="CI124" s="7"/>
    </row>
    <row r="125" spans="1:87" x14ac:dyDescent="0.25">
      <c r="A125" s="1">
        <v>42101012204</v>
      </c>
      <c r="B125" s="1" t="s">
        <v>3</v>
      </c>
      <c r="C125" s="1" t="s">
        <v>4</v>
      </c>
      <c r="D125" s="1" t="s">
        <v>126</v>
      </c>
      <c r="E125" s="9">
        <v>130.80438229999999</v>
      </c>
      <c r="F125" s="7">
        <v>276.80786130000001</v>
      </c>
      <c r="G125" s="123">
        <v>477</v>
      </c>
      <c r="H125" s="146">
        <f t="shared" si="48"/>
        <v>146.00347900000003</v>
      </c>
      <c r="I125" s="146">
        <f t="shared" si="49"/>
        <v>200.19213869999999</v>
      </c>
      <c r="J125" s="146">
        <f t="shared" si="50"/>
        <v>346.19561770000001</v>
      </c>
      <c r="K125" s="5">
        <f>E125/Population!E125</f>
        <v>4.0833930739011738E-2</v>
      </c>
      <c r="L125" s="5">
        <f>F125/Population!F125</f>
        <v>7.497504584164541E-2</v>
      </c>
      <c r="M125" s="5">
        <f>G125/Population!G125</f>
        <v>0.14640883977900551</v>
      </c>
      <c r="N125" s="6">
        <f t="shared" si="51"/>
        <v>3.4141115102633672E-2</v>
      </c>
      <c r="O125" s="6">
        <f t="shared" si="52"/>
        <v>7.1433793937360102E-2</v>
      </c>
      <c r="P125" s="6">
        <f t="shared" si="53"/>
        <v>0.10557490903999378</v>
      </c>
      <c r="Q125" s="89">
        <v>2758.8671909999998</v>
      </c>
      <c r="R125" s="90">
        <v>3017.7124020000001</v>
      </c>
      <c r="S125" s="124">
        <v>2582</v>
      </c>
      <c r="T125" s="146">
        <f t="shared" si="54"/>
        <v>258.84521100000029</v>
      </c>
      <c r="U125" s="146">
        <f t="shared" si="55"/>
        <v>-435.71240200000011</v>
      </c>
      <c r="V125" s="146">
        <f t="shared" si="56"/>
        <v>-176.86719099999982</v>
      </c>
      <c r="W125" s="5">
        <f>Q125/Population!E125</f>
        <v>0.86125089859031323</v>
      </c>
      <c r="X125" s="5">
        <f>R125/Population!F125</f>
        <v>0.81736524611070316</v>
      </c>
      <c r="Y125" s="5">
        <f>S125/Population!G125</f>
        <v>0.79251074278698586</v>
      </c>
      <c r="Z125" s="6">
        <f t="shared" si="57"/>
        <v>-4.3885652479610071E-2</v>
      </c>
      <c r="AA125" s="6">
        <f t="shared" si="58"/>
        <v>-2.4854503323717303E-2</v>
      </c>
      <c r="AB125" s="6">
        <f t="shared" si="59"/>
        <v>-6.8740155803327374E-2</v>
      </c>
      <c r="AC125" s="10">
        <v>1409.8317870000001</v>
      </c>
      <c r="AD125" s="7">
        <v>1374.3671879999999</v>
      </c>
      <c r="AE125" s="125">
        <v>1183</v>
      </c>
      <c r="AF125" s="146">
        <f t="shared" si="60"/>
        <v>-35.464599000000135</v>
      </c>
      <c r="AG125" s="146">
        <f t="shared" si="61"/>
        <v>-191.36718799999994</v>
      </c>
      <c r="AH125" s="146">
        <f t="shared" si="62"/>
        <v>-226.83178700000008</v>
      </c>
      <c r="AI125" s="5">
        <f>AC125/Population!E125</f>
        <v>0.44011502162045801</v>
      </c>
      <c r="AJ125" s="5">
        <f>AD125/Population!F125</f>
        <v>0.37225547872672826</v>
      </c>
      <c r="AK125" s="5">
        <f>AE125/Population!G125</f>
        <v>0.36310620012277472</v>
      </c>
      <c r="AL125" s="6">
        <f t="shared" si="63"/>
        <v>-6.7859542893729752E-2</v>
      </c>
      <c r="AM125" s="6">
        <f t="shared" si="64"/>
        <v>-9.1492786039535368E-3</v>
      </c>
      <c r="AN125" s="6">
        <f t="shared" si="65"/>
        <v>-7.7008821497683289E-2</v>
      </c>
      <c r="AO125" s="11">
        <v>901.81335449999995</v>
      </c>
      <c r="AP125" s="7">
        <v>900.89221190000001</v>
      </c>
      <c r="AQ125" s="125">
        <v>693</v>
      </c>
      <c r="AR125" s="146">
        <f t="shared" si="66"/>
        <v>-0.92114259999993919</v>
      </c>
      <c r="AS125" s="146">
        <f t="shared" si="67"/>
        <v>-207.89221190000001</v>
      </c>
      <c r="AT125" s="146">
        <f t="shared" si="68"/>
        <v>-208.81335449999995</v>
      </c>
      <c r="AU125" s="5">
        <f>AO125/Population!E125</f>
        <v>0.28152408512362842</v>
      </c>
      <c r="AV125" s="5">
        <f>AP125/Population!F125</f>
        <v>0.24401198205993233</v>
      </c>
      <c r="AW125" s="5">
        <f>AQ125/Population!G125</f>
        <v>0.212707182320442</v>
      </c>
      <c r="AX125" s="6">
        <f t="shared" si="69"/>
        <v>-3.7512103063696095E-2</v>
      </c>
      <c r="AY125" s="6">
        <f t="shared" si="70"/>
        <v>-3.1304799739490324E-2</v>
      </c>
      <c r="AZ125" s="6">
        <f t="shared" si="71"/>
        <v>-6.8816902803186419E-2</v>
      </c>
      <c r="BA125" s="15"/>
      <c r="BB125" s="7"/>
      <c r="BD125" s="16"/>
      <c r="BE125" s="7"/>
      <c r="BG125" s="18"/>
      <c r="BH125" s="7"/>
      <c r="BJ125" s="19"/>
      <c r="BK125" s="7"/>
      <c r="BM125" s="20"/>
      <c r="BN125" s="7"/>
      <c r="BP125" s="22"/>
      <c r="BQ125" s="7"/>
      <c r="BS125" s="24"/>
      <c r="BT125" s="7"/>
      <c r="BV125" s="25"/>
      <c r="BW125" s="7"/>
      <c r="BY125" s="27"/>
      <c r="BZ125" s="7"/>
      <c r="CB125" s="28"/>
      <c r="CC125" s="7"/>
      <c r="CE125" s="29"/>
      <c r="CF125" s="7"/>
      <c r="CH125" s="30"/>
      <c r="CI125" s="7"/>
    </row>
    <row r="126" spans="1:87" x14ac:dyDescent="0.25">
      <c r="A126" s="1">
        <v>42101012500</v>
      </c>
      <c r="B126" s="1" t="s">
        <v>3</v>
      </c>
      <c r="C126" s="1" t="s">
        <v>4</v>
      </c>
      <c r="D126" s="1" t="s">
        <v>127</v>
      </c>
      <c r="E126" s="9">
        <v>153.57192169999999</v>
      </c>
      <c r="F126" s="7">
        <v>280.81927930000001</v>
      </c>
      <c r="G126" s="123">
        <v>161</v>
      </c>
      <c r="H126" s="146">
        <f t="shared" si="48"/>
        <v>127.24735760000002</v>
      </c>
      <c r="I126" s="146">
        <f t="shared" si="49"/>
        <v>-119.81927930000001</v>
      </c>
      <c r="J126" s="146">
        <f t="shared" si="50"/>
        <v>7.4280783000000099</v>
      </c>
      <c r="K126" s="5">
        <f>E126/Population!E126</f>
        <v>4.246947089991155E-2</v>
      </c>
      <c r="L126" s="5">
        <f>F126/Population!F126</f>
        <v>6.444277089807042E-2</v>
      </c>
      <c r="M126" s="5">
        <f>G126/Population!G126</f>
        <v>3.833333333333333E-2</v>
      </c>
      <c r="N126" s="6">
        <f t="shared" si="51"/>
        <v>2.197329999815887E-2</v>
      </c>
      <c r="O126" s="6">
        <f t="shared" si="52"/>
        <v>-2.610943756473709E-2</v>
      </c>
      <c r="P126" s="6">
        <f t="shared" si="53"/>
        <v>-4.1361375665782199E-3</v>
      </c>
      <c r="Q126" s="89">
        <v>2902.3783870000002</v>
      </c>
      <c r="R126" s="90">
        <v>3130.2385850000001</v>
      </c>
      <c r="S126" s="124">
        <v>3193</v>
      </c>
      <c r="T126" s="146">
        <f t="shared" si="54"/>
        <v>227.86019799999985</v>
      </c>
      <c r="U126" s="146">
        <f t="shared" si="55"/>
        <v>62.761414999999943</v>
      </c>
      <c r="V126" s="146">
        <f t="shared" si="56"/>
        <v>290.6216129999998</v>
      </c>
      <c r="W126" s="5">
        <f>Q126/Population!E126</f>
        <v>0.80263679117084819</v>
      </c>
      <c r="X126" s="5">
        <f>R126/Population!F126</f>
        <v>0.71833119325812311</v>
      </c>
      <c r="Y126" s="5">
        <f>S126/Population!G126</f>
        <v>0.76023809523809527</v>
      </c>
      <c r="Z126" s="6">
        <f t="shared" si="57"/>
        <v>-8.4305597912725072E-2</v>
      </c>
      <c r="AA126" s="6">
        <f t="shared" si="58"/>
        <v>4.1906901979972155E-2</v>
      </c>
      <c r="AB126" s="6">
        <f t="shared" si="59"/>
        <v>-4.2398695932752917E-2</v>
      </c>
      <c r="AC126" s="10">
        <v>1125.32996</v>
      </c>
      <c r="AD126" s="7">
        <v>1060.433338</v>
      </c>
      <c r="AE126" s="125">
        <v>1034</v>
      </c>
      <c r="AF126" s="146">
        <f t="shared" si="60"/>
        <v>-64.896621999999979</v>
      </c>
      <c r="AG126" s="146">
        <f t="shared" si="61"/>
        <v>-26.433338000000049</v>
      </c>
      <c r="AH126" s="146">
        <f t="shared" si="62"/>
        <v>-91.329960000000028</v>
      </c>
      <c r="AI126" s="5">
        <f>AC126/Population!E126</f>
        <v>0.31120381551505083</v>
      </c>
      <c r="AJ126" s="5">
        <f>AD126/Population!F126</f>
        <v>0.24334961197733576</v>
      </c>
      <c r="AK126" s="5">
        <f>AE126/Population!G126</f>
        <v>0.24619047619047618</v>
      </c>
      <c r="AL126" s="6">
        <f t="shared" si="63"/>
        <v>-6.7854203537715069E-2</v>
      </c>
      <c r="AM126" s="6">
        <f t="shared" si="64"/>
        <v>2.8408642131404205E-3</v>
      </c>
      <c r="AN126" s="6">
        <f t="shared" si="65"/>
        <v>-6.5013339324574648E-2</v>
      </c>
      <c r="AO126" s="11">
        <v>655.02327539999999</v>
      </c>
      <c r="AP126" s="7">
        <v>687.08802170000001</v>
      </c>
      <c r="AQ126" s="125">
        <v>660</v>
      </c>
      <c r="AR126" s="146">
        <f t="shared" si="66"/>
        <v>32.064746300000024</v>
      </c>
      <c r="AS126" s="146">
        <f t="shared" si="67"/>
        <v>-27.088021700000013</v>
      </c>
      <c r="AT126" s="146">
        <f t="shared" si="68"/>
        <v>4.9767246000000114</v>
      </c>
      <c r="AU126" s="5">
        <f>AO126/Population!E126</f>
        <v>0.1811430867402179</v>
      </c>
      <c r="AV126" s="5">
        <f>AP126/Population!F126</f>
        <v>0.15767384660908337</v>
      </c>
      <c r="AW126" s="5">
        <f>AQ126/Population!G126</f>
        <v>0.15714285714285714</v>
      </c>
      <c r="AX126" s="6">
        <f t="shared" si="69"/>
        <v>-2.3469240131134522E-2</v>
      </c>
      <c r="AY126" s="6">
        <f t="shared" si="70"/>
        <v>-5.3098946622623378E-4</v>
      </c>
      <c r="AZ126" s="6">
        <f t="shared" si="71"/>
        <v>-2.4000229597360756E-2</v>
      </c>
      <c r="BA126" s="15"/>
      <c r="BB126" s="7"/>
      <c r="BD126" s="16"/>
      <c r="BE126" s="7"/>
      <c r="BG126" s="18"/>
      <c r="BH126" s="7"/>
      <c r="BJ126" s="19"/>
      <c r="BK126" s="7"/>
      <c r="BM126" s="20"/>
      <c r="BN126" s="7"/>
      <c r="BP126" s="22"/>
      <c r="BQ126" s="7"/>
      <c r="BS126" s="24"/>
      <c r="BT126" s="7"/>
      <c r="BV126" s="25"/>
      <c r="BW126" s="7"/>
      <c r="BY126" s="27"/>
      <c r="BZ126" s="7"/>
      <c r="CB126" s="28"/>
      <c r="CC126" s="7"/>
      <c r="CE126" s="29"/>
      <c r="CF126" s="7"/>
      <c r="CH126" s="30"/>
      <c r="CI126" s="7"/>
    </row>
    <row r="127" spans="1:87" x14ac:dyDescent="0.25">
      <c r="A127" s="1">
        <v>42101013100</v>
      </c>
      <c r="B127" s="1" t="s">
        <v>3</v>
      </c>
      <c r="C127" s="1" t="s">
        <v>4</v>
      </c>
      <c r="D127" s="1" t="s">
        <v>128</v>
      </c>
      <c r="E127" s="9">
        <v>774</v>
      </c>
      <c r="F127" s="7">
        <v>551</v>
      </c>
      <c r="G127" s="123">
        <v>287</v>
      </c>
      <c r="H127" s="146">
        <f t="shared" si="48"/>
        <v>-223</v>
      </c>
      <c r="I127" s="146">
        <f t="shared" si="49"/>
        <v>-264</v>
      </c>
      <c r="J127" s="146">
        <f t="shared" si="50"/>
        <v>-487</v>
      </c>
      <c r="K127" s="5">
        <f>E127/Population!E127</f>
        <v>0.35181818469669429</v>
      </c>
      <c r="L127" s="5">
        <f>F127/Population!F127</f>
        <v>0.32875894988066828</v>
      </c>
      <c r="M127" s="5">
        <f>G127/Population!G127</f>
        <v>0.19510537049626106</v>
      </c>
      <c r="N127" s="6">
        <f t="shared" si="51"/>
        <v>-2.3059234816026009E-2</v>
      </c>
      <c r="O127" s="6">
        <f t="shared" si="52"/>
        <v>-0.13365357938440722</v>
      </c>
      <c r="P127" s="6">
        <f t="shared" si="53"/>
        <v>-0.15671281420043323</v>
      </c>
      <c r="Q127" s="89">
        <v>1128.9999909999999</v>
      </c>
      <c r="R127" s="90">
        <v>974</v>
      </c>
      <c r="S127" s="124">
        <v>1043</v>
      </c>
      <c r="T127" s="146">
        <f t="shared" si="54"/>
        <v>-154.99999099999991</v>
      </c>
      <c r="U127" s="146">
        <f t="shared" si="55"/>
        <v>69</v>
      </c>
      <c r="V127" s="146">
        <f t="shared" si="56"/>
        <v>-85.999990999999909</v>
      </c>
      <c r="W127" s="5">
        <f>Q127/Population!E127</f>
        <v>0.51318181828966947</v>
      </c>
      <c r="X127" s="5">
        <f>R127/Population!F127</f>
        <v>0.58114558472553701</v>
      </c>
      <c r="Y127" s="5">
        <f>S127/Population!G127</f>
        <v>0.70904146838885107</v>
      </c>
      <c r="Z127" s="6">
        <f t="shared" si="57"/>
        <v>6.7963766435867545E-2</v>
      </c>
      <c r="AA127" s="6">
        <f t="shared" si="58"/>
        <v>0.12789588366331406</v>
      </c>
      <c r="AB127" s="6">
        <f t="shared" si="59"/>
        <v>0.1958596500991816</v>
      </c>
      <c r="AC127" s="10">
        <v>244</v>
      </c>
      <c r="AD127" s="7">
        <v>234</v>
      </c>
      <c r="AE127" s="125">
        <v>296</v>
      </c>
      <c r="AF127" s="146">
        <f t="shared" si="60"/>
        <v>-10</v>
      </c>
      <c r="AG127" s="146">
        <f t="shared" si="61"/>
        <v>62</v>
      </c>
      <c r="AH127" s="146">
        <f t="shared" si="62"/>
        <v>52</v>
      </c>
      <c r="AI127" s="5">
        <f>AC127/Population!E127</f>
        <v>0.11090909181652894</v>
      </c>
      <c r="AJ127" s="5">
        <f>AD127/Population!F127</f>
        <v>0.13961813842482101</v>
      </c>
      <c r="AK127" s="5">
        <f>AE127/Population!G127</f>
        <v>0.20122365737593473</v>
      </c>
      <c r="AL127" s="6">
        <f t="shared" si="63"/>
        <v>2.8709046608292071E-2</v>
      </c>
      <c r="AM127" s="6">
        <f t="shared" si="64"/>
        <v>6.1605518951113714E-2</v>
      </c>
      <c r="AN127" s="6">
        <f t="shared" si="65"/>
        <v>9.0314565559405785E-2</v>
      </c>
      <c r="AO127" s="11">
        <v>49</v>
      </c>
      <c r="AP127" s="7">
        <v>75</v>
      </c>
      <c r="AQ127" s="125">
        <v>118</v>
      </c>
      <c r="AR127" s="146">
        <f t="shared" si="66"/>
        <v>26</v>
      </c>
      <c r="AS127" s="146">
        <f t="shared" si="67"/>
        <v>43</v>
      </c>
      <c r="AT127" s="146">
        <f t="shared" si="68"/>
        <v>69</v>
      </c>
      <c r="AU127" s="5">
        <f>AO127/Population!E127</f>
        <v>2.2272727454958681E-2</v>
      </c>
      <c r="AV127" s="5">
        <f>AP127/Population!F127</f>
        <v>4.4749403341288782E-2</v>
      </c>
      <c r="AW127" s="5">
        <f>AQ127/Population!G127</f>
        <v>8.0217539089055059E-2</v>
      </c>
      <c r="AX127" s="6">
        <f t="shared" si="69"/>
        <v>2.2476675886330101E-2</v>
      </c>
      <c r="AY127" s="6">
        <f t="shared" si="70"/>
        <v>3.5468135747766277E-2</v>
      </c>
      <c r="AZ127" s="6">
        <f t="shared" si="71"/>
        <v>5.7944811634096378E-2</v>
      </c>
      <c r="BA127" s="15"/>
      <c r="BB127" s="7"/>
      <c r="BD127" s="16"/>
      <c r="BE127" s="7"/>
      <c r="BG127" s="18"/>
      <c r="BH127" s="7"/>
      <c r="BJ127" s="19"/>
      <c r="BK127" s="7"/>
      <c r="BM127" s="20"/>
      <c r="BN127" s="7"/>
      <c r="BP127" s="22"/>
      <c r="BQ127" s="7"/>
      <c r="BS127" s="24"/>
      <c r="BT127" s="7"/>
      <c r="BV127" s="25"/>
      <c r="BW127" s="7"/>
      <c r="BY127" s="27"/>
      <c r="BZ127" s="7"/>
      <c r="CB127" s="28"/>
      <c r="CC127" s="7"/>
      <c r="CE127" s="29"/>
      <c r="CF127" s="7"/>
      <c r="CH127" s="30"/>
      <c r="CI127" s="7"/>
    </row>
    <row r="128" spans="1:87" x14ac:dyDescent="0.25">
      <c r="A128" s="1">
        <v>42101013200</v>
      </c>
      <c r="B128" s="1" t="s">
        <v>3</v>
      </c>
      <c r="C128" s="1" t="s">
        <v>4</v>
      </c>
      <c r="D128" s="1" t="s">
        <v>129</v>
      </c>
      <c r="E128" s="9">
        <v>1523</v>
      </c>
      <c r="F128" s="7">
        <v>631</v>
      </c>
      <c r="G128" s="123">
        <v>657</v>
      </c>
      <c r="H128" s="146">
        <f t="shared" si="48"/>
        <v>-892</v>
      </c>
      <c r="I128" s="146">
        <f t="shared" si="49"/>
        <v>26</v>
      </c>
      <c r="J128" s="146">
        <f t="shared" si="50"/>
        <v>-866</v>
      </c>
      <c r="K128" s="5">
        <f>E128/Population!E128</f>
        <v>0.36557849519139579</v>
      </c>
      <c r="L128" s="5">
        <f>F128/Population!F128</f>
        <v>0.29240037071362374</v>
      </c>
      <c r="M128" s="5">
        <f>G128/Population!G128</f>
        <v>0.24569932685115931</v>
      </c>
      <c r="N128" s="6">
        <f t="shared" si="51"/>
        <v>-7.3178124477772055E-2</v>
      </c>
      <c r="O128" s="6">
        <f t="shared" si="52"/>
        <v>-4.6701043862464431E-2</v>
      </c>
      <c r="P128" s="6">
        <f t="shared" si="53"/>
        <v>-0.11987916834023649</v>
      </c>
      <c r="Q128" s="89">
        <v>2202.999984</v>
      </c>
      <c r="R128" s="90">
        <v>1275</v>
      </c>
      <c r="S128" s="124">
        <v>1767</v>
      </c>
      <c r="T128" s="146">
        <f t="shared" si="54"/>
        <v>-927.99998400000004</v>
      </c>
      <c r="U128" s="146">
        <f t="shared" si="55"/>
        <v>492</v>
      </c>
      <c r="V128" s="146">
        <f t="shared" si="56"/>
        <v>-435.99998400000004</v>
      </c>
      <c r="W128" s="5">
        <f>Q128/Population!E128</f>
        <v>0.52880460870478596</v>
      </c>
      <c r="X128" s="5">
        <f>R128/Population!F128</f>
        <v>0.5908248378127896</v>
      </c>
      <c r="Y128" s="5">
        <f>S128/Population!G128</f>
        <v>0.66080777860882578</v>
      </c>
      <c r="Z128" s="6">
        <f t="shared" si="57"/>
        <v>6.2020229108003644E-2</v>
      </c>
      <c r="AA128" s="6">
        <f t="shared" si="58"/>
        <v>6.9982940796036175E-2</v>
      </c>
      <c r="AB128" s="6">
        <f t="shared" si="59"/>
        <v>0.13200316990403982</v>
      </c>
      <c r="AC128" s="10">
        <v>528</v>
      </c>
      <c r="AD128" s="7">
        <v>466</v>
      </c>
      <c r="AE128" s="125">
        <v>649</v>
      </c>
      <c r="AF128" s="146">
        <f t="shared" si="60"/>
        <v>-62</v>
      </c>
      <c r="AG128" s="146">
        <f t="shared" si="61"/>
        <v>183</v>
      </c>
      <c r="AH128" s="146">
        <f t="shared" si="62"/>
        <v>121</v>
      </c>
      <c r="AI128" s="5">
        <f>AC128/Population!E128</f>
        <v>0.12674027935722718</v>
      </c>
      <c r="AJ128" s="5">
        <f>AD128/Population!F128</f>
        <v>0.2159406858202039</v>
      </c>
      <c r="AK128" s="5">
        <f>AE128/Population!G128</f>
        <v>0.24270755422587884</v>
      </c>
      <c r="AL128" s="6">
        <f t="shared" si="63"/>
        <v>8.9200406462976722E-2</v>
      </c>
      <c r="AM128" s="6">
        <f t="shared" si="64"/>
        <v>2.6766868405674937E-2</v>
      </c>
      <c r="AN128" s="6">
        <f t="shared" si="65"/>
        <v>0.11596727486865166</v>
      </c>
      <c r="AO128" s="11">
        <v>230</v>
      </c>
      <c r="AP128" s="7">
        <v>243</v>
      </c>
      <c r="AQ128" s="125">
        <v>363</v>
      </c>
      <c r="AR128" s="146">
        <f t="shared" si="66"/>
        <v>13</v>
      </c>
      <c r="AS128" s="146">
        <f t="shared" si="67"/>
        <v>120</v>
      </c>
      <c r="AT128" s="146">
        <f t="shared" si="68"/>
        <v>133</v>
      </c>
      <c r="AU128" s="5">
        <f>AO128/Population!E128</f>
        <v>5.5208833810913349E-2</v>
      </c>
      <c r="AV128" s="5">
        <f>AP128/Population!F128</f>
        <v>0.11260426320667284</v>
      </c>
      <c r="AW128" s="5">
        <f>AQ128/Population!G128</f>
        <v>0.13575168287210171</v>
      </c>
      <c r="AX128" s="6">
        <f t="shared" si="69"/>
        <v>5.7395429395759492E-2</v>
      </c>
      <c r="AY128" s="6">
        <f t="shared" si="70"/>
        <v>2.3147419665428867E-2</v>
      </c>
      <c r="AZ128" s="6">
        <f t="shared" si="71"/>
        <v>8.054284906118836E-2</v>
      </c>
      <c r="BA128" s="15"/>
      <c r="BB128" s="7"/>
      <c r="BD128" s="16"/>
      <c r="BE128" s="7"/>
      <c r="BG128" s="18"/>
      <c r="BH128" s="7"/>
      <c r="BJ128" s="19"/>
      <c r="BK128" s="7"/>
      <c r="BM128" s="20"/>
      <c r="BN128" s="7"/>
      <c r="BP128" s="22"/>
      <c r="BQ128" s="7"/>
      <c r="BS128" s="24"/>
      <c r="BT128" s="7"/>
      <c r="BV128" s="25"/>
      <c r="BW128" s="7"/>
      <c r="BY128" s="27"/>
      <c r="BZ128" s="7"/>
      <c r="CB128" s="28"/>
      <c r="CC128" s="7"/>
      <c r="CE128" s="29"/>
      <c r="CF128" s="7"/>
      <c r="CH128" s="30"/>
      <c r="CI128" s="7"/>
    </row>
    <row r="129" spans="1:87" x14ac:dyDescent="0.25">
      <c r="A129" s="1">
        <v>42101013300</v>
      </c>
      <c r="B129" s="1" t="s">
        <v>3</v>
      </c>
      <c r="C129" s="1" t="s">
        <v>4</v>
      </c>
      <c r="D129" s="1" t="s">
        <v>130</v>
      </c>
      <c r="E129" s="9">
        <v>535</v>
      </c>
      <c r="F129" s="7">
        <v>487</v>
      </c>
      <c r="G129" s="123">
        <v>177</v>
      </c>
      <c r="H129" s="146">
        <f t="shared" si="48"/>
        <v>-48</v>
      </c>
      <c r="I129" s="146">
        <f t="shared" si="49"/>
        <v>-310</v>
      </c>
      <c r="J129" s="146">
        <f t="shared" si="50"/>
        <v>-358</v>
      </c>
      <c r="K129" s="5">
        <f>E129/Population!E129</f>
        <v>0.2363074205990757</v>
      </c>
      <c r="L129" s="5">
        <f>F129/Population!F129</f>
        <v>0.21654068474877725</v>
      </c>
      <c r="M129" s="5">
        <f>G129/Population!G129</f>
        <v>6.0471472497437652E-2</v>
      </c>
      <c r="N129" s="6">
        <f t="shared" si="51"/>
        <v>-1.976673585029845E-2</v>
      </c>
      <c r="O129" s="6">
        <f t="shared" si="52"/>
        <v>-0.1560692122513396</v>
      </c>
      <c r="P129" s="6">
        <f t="shared" si="53"/>
        <v>-0.17583594810163805</v>
      </c>
      <c r="Q129" s="89">
        <v>1196</v>
      </c>
      <c r="R129" s="90">
        <v>1446</v>
      </c>
      <c r="S129" s="124">
        <v>2076</v>
      </c>
      <c r="T129" s="146">
        <f t="shared" si="54"/>
        <v>250</v>
      </c>
      <c r="U129" s="146">
        <f t="shared" si="55"/>
        <v>630</v>
      </c>
      <c r="V129" s="146">
        <f t="shared" si="56"/>
        <v>880</v>
      </c>
      <c r="W129" s="5">
        <f>Q129/Population!E129</f>
        <v>0.52826855147008323</v>
      </c>
      <c r="X129" s="5">
        <f>R129/Population!F129</f>
        <v>0.64295242329924407</v>
      </c>
      <c r="Y129" s="5">
        <f>S129/Population!G129</f>
        <v>0.70925862658011618</v>
      </c>
      <c r="Z129" s="6">
        <f t="shared" si="57"/>
        <v>0.11468387182916084</v>
      </c>
      <c r="AA129" s="6">
        <f t="shared" si="58"/>
        <v>6.6306203280872111E-2</v>
      </c>
      <c r="AB129" s="6">
        <f t="shared" si="59"/>
        <v>0.18099007511003296</v>
      </c>
      <c r="AC129" s="10">
        <v>262</v>
      </c>
      <c r="AD129" s="7">
        <v>231</v>
      </c>
      <c r="AE129" s="125">
        <v>215</v>
      </c>
      <c r="AF129" s="146">
        <f t="shared" si="60"/>
        <v>-31</v>
      </c>
      <c r="AG129" s="146">
        <f t="shared" si="61"/>
        <v>-16</v>
      </c>
      <c r="AH129" s="146">
        <f t="shared" si="62"/>
        <v>-47</v>
      </c>
      <c r="AI129" s="5">
        <f>AC129/Population!E129</f>
        <v>0.1157243816765567</v>
      </c>
      <c r="AJ129" s="5">
        <f>AD129/Population!F129</f>
        <v>0.10271231658514896</v>
      </c>
      <c r="AK129" s="5">
        <f>AE129/Population!G129</f>
        <v>7.3454048513836689E-2</v>
      </c>
      <c r="AL129" s="6">
        <f t="shared" si="63"/>
        <v>-1.3012065091407746E-2</v>
      </c>
      <c r="AM129" s="6">
        <f t="shared" si="64"/>
        <v>-2.9258268071312266E-2</v>
      </c>
      <c r="AN129" s="6">
        <f t="shared" si="65"/>
        <v>-4.2270333162720011E-2</v>
      </c>
      <c r="AO129" s="11">
        <v>71</v>
      </c>
      <c r="AP129" s="7">
        <v>61</v>
      </c>
      <c r="AQ129" s="125">
        <v>0</v>
      </c>
      <c r="AR129" s="146">
        <f t="shared" si="66"/>
        <v>-10</v>
      </c>
      <c r="AS129" s="146">
        <f t="shared" si="67"/>
        <v>-61</v>
      </c>
      <c r="AT129" s="146">
        <f t="shared" si="68"/>
        <v>-71</v>
      </c>
      <c r="AU129" s="5">
        <f>AO129/Population!E129</f>
        <v>3.1360424042120326E-2</v>
      </c>
      <c r="AV129" s="5">
        <f>AP129/Population!F129</f>
        <v>2.712316585148955E-2</v>
      </c>
      <c r="AW129" s="5">
        <f>AQ129/Population!G129</f>
        <v>0</v>
      </c>
      <c r="AX129" s="6">
        <f t="shared" si="69"/>
        <v>-4.2372581906307757E-3</v>
      </c>
      <c r="AY129" s="6">
        <f t="shared" si="70"/>
        <v>-2.712316585148955E-2</v>
      </c>
      <c r="AZ129" s="6">
        <f t="shared" si="71"/>
        <v>-3.1360424042120326E-2</v>
      </c>
      <c r="BA129" s="15"/>
      <c r="BB129" s="7"/>
      <c r="BD129" s="16"/>
      <c r="BE129" s="7"/>
      <c r="BG129" s="18"/>
      <c r="BH129" s="7"/>
      <c r="BJ129" s="19"/>
      <c r="BK129" s="7"/>
      <c r="BM129" s="20"/>
      <c r="BN129" s="7"/>
      <c r="BP129" s="22"/>
      <c r="BQ129" s="7"/>
      <c r="BS129" s="24"/>
      <c r="BT129" s="7"/>
      <c r="BV129" s="25"/>
      <c r="BW129" s="7"/>
      <c r="BY129" s="27"/>
      <c r="BZ129" s="7"/>
      <c r="CB129" s="28"/>
      <c r="CC129" s="7"/>
      <c r="CE129" s="29"/>
      <c r="CF129" s="7"/>
      <c r="CH129" s="30"/>
      <c r="CI129" s="7"/>
    </row>
    <row r="130" spans="1:87" x14ac:dyDescent="0.25">
      <c r="A130" s="1">
        <v>42101013401</v>
      </c>
      <c r="B130" s="1" t="s">
        <v>3</v>
      </c>
      <c r="C130" s="1" t="s">
        <v>4</v>
      </c>
      <c r="D130" s="1" t="s">
        <v>131</v>
      </c>
      <c r="E130" s="9">
        <v>282.39047240000002</v>
      </c>
      <c r="F130" s="7">
        <v>227.80355829999999</v>
      </c>
      <c r="G130" s="123">
        <v>217</v>
      </c>
      <c r="H130" s="146">
        <f t="shared" si="48"/>
        <v>-54.58691410000003</v>
      </c>
      <c r="I130" s="146">
        <f t="shared" si="49"/>
        <v>-10.803558299999992</v>
      </c>
      <c r="J130" s="146">
        <f t="shared" si="50"/>
        <v>-65.390472400000021</v>
      </c>
      <c r="K130" s="5">
        <f>E130/Population!E130</f>
        <v>0.12164414565637451</v>
      </c>
      <c r="L130" s="5">
        <f>F130/Population!F130</f>
        <v>9.8403267814869189E-2</v>
      </c>
      <c r="M130" s="5">
        <f>G130/Population!G130</f>
        <v>9.2497868712702477E-2</v>
      </c>
      <c r="N130" s="6">
        <f t="shared" si="51"/>
        <v>-2.3240877841505317E-2</v>
      </c>
      <c r="O130" s="6">
        <f t="shared" si="52"/>
        <v>-5.9053991021667113E-3</v>
      </c>
      <c r="P130" s="6">
        <f t="shared" si="53"/>
        <v>-2.9146276943672028E-2</v>
      </c>
      <c r="Q130" s="89">
        <v>1770.42055</v>
      </c>
      <c r="R130" s="90">
        <v>1816.8408199999999</v>
      </c>
      <c r="S130" s="124">
        <v>2003</v>
      </c>
      <c r="T130" s="146">
        <f t="shared" si="54"/>
        <v>46.420269999999846</v>
      </c>
      <c r="U130" s="146">
        <f t="shared" si="55"/>
        <v>186.15918000000011</v>
      </c>
      <c r="V130" s="146">
        <f t="shared" si="56"/>
        <v>232.57944999999995</v>
      </c>
      <c r="W130" s="5">
        <f>Q130/Population!E130</f>
        <v>0.76263654870120423</v>
      </c>
      <c r="X130" s="5">
        <f>R130/Population!F130</f>
        <v>0.78481247229686735</v>
      </c>
      <c r="Y130" s="5">
        <f>S130/Population!G130</f>
        <v>0.85379369138959926</v>
      </c>
      <c r="Z130" s="6">
        <f t="shared" si="57"/>
        <v>2.2175923595663116E-2</v>
      </c>
      <c r="AA130" s="6">
        <f t="shared" si="58"/>
        <v>6.8981219092731916E-2</v>
      </c>
      <c r="AB130" s="6">
        <f t="shared" si="59"/>
        <v>9.1157142688395032E-2</v>
      </c>
      <c r="AC130" s="10">
        <v>457.75622559999999</v>
      </c>
      <c r="AD130" s="7">
        <v>437.55474850000002</v>
      </c>
      <c r="AE130" s="125">
        <v>931</v>
      </c>
      <c r="AF130" s="146">
        <f t="shared" si="60"/>
        <v>-20.201477099999977</v>
      </c>
      <c r="AG130" s="146">
        <f t="shared" si="61"/>
        <v>493.44525149999998</v>
      </c>
      <c r="AH130" s="146">
        <f t="shared" si="62"/>
        <v>473.24377440000001</v>
      </c>
      <c r="AI130" s="5">
        <f>AC130/Population!E130</f>
        <v>0.19718570711239983</v>
      </c>
      <c r="AJ130" s="5">
        <f>AD130/Population!F130</f>
        <v>0.18900853622141703</v>
      </c>
      <c r="AK130" s="5">
        <f>AE130/Population!G130</f>
        <v>0.39684569479965898</v>
      </c>
      <c r="AL130" s="6">
        <f t="shared" si="63"/>
        <v>-8.1771708909827989E-3</v>
      </c>
      <c r="AM130" s="6">
        <f t="shared" si="64"/>
        <v>0.20783715857824195</v>
      </c>
      <c r="AN130" s="6">
        <f t="shared" si="65"/>
        <v>0.19965998768725915</v>
      </c>
      <c r="AO130" s="11">
        <v>170.2079468</v>
      </c>
      <c r="AP130" s="7">
        <v>189.5497589</v>
      </c>
      <c r="AQ130" s="125">
        <v>498</v>
      </c>
      <c r="AR130" s="146">
        <f t="shared" si="66"/>
        <v>19.341812099999999</v>
      </c>
      <c r="AS130" s="146">
        <f t="shared" si="67"/>
        <v>308.45024109999997</v>
      </c>
      <c r="AT130" s="146">
        <f t="shared" si="68"/>
        <v>327.7920532</v>
      </c>
      <c r="AU130" s="5">
        <f>AO130/Population!E130</f>
        <v>7.3319755076877172E-2</v>
      </c>
      <c r="AV130" s="5">
        <f>AP130/Population!F130</f>
        <v>8.1878947934241234E-2</v>
      </c>
      <c r="AW130" s="5">
        <f>AQ130/Population!G130</f>
        <v>0.21227621483375958</v>
      </c>
      <c r="AX130" s="6">
        <f t="shared" si="69"/>
        <v>8.5591928573640619E-3</v>
      </c>
      <c r="AY130" s="6">
        <f t="shared" si="70"/>
        <v>0.13039726689951836</v>
      </c>
      <c r="AZ130" s="6">
        <f t="shared" si="71"/>
        <v>0.13895645975688242</v>
      </c>
      <c r="BA130" s="15"/>
      <c r="BB130" s="7"/>
      <c r="BD130" s="16"/>
      <c r="BE130" s="7"/>
      <c r="BG130" s="18"/>
      <c r="BH130" s="7"/>
      <c r="BJ130" s="19"/>
      <c r="BK130" s="7"/>
      <c r="BM130" s="20"/>
      <c r="BN130" s="7"/>
      <c r="BP130" s="22"/>
      <c r="BQ130" s="7"/>
      <c r="BS130" s="24"/>
      <c r="BT130" s="7"/>
      <c r="BV130" s="25"/>
      <c r="BW130" s="7"/>
      <c r="BY130" s="27"/>
      <c r="BZ130" s="7"/>
      <c r="CB130" s="28"/>
      <c r="CC130" s="7"/>
      <c r="CE130" s="29"/>
      <c r="CF130" s="7"/>
      <c r="CH130" s="30"/>
      <c r="CI130" s="7"/>
    </row>
    <row r="131" spans="1:87" x14ac:dyDescent="0.25">
      <c r="A131" s="1">
        <v>42101013402</v>
      </c>
      <c r="B131" s="1" t="s">
        <v>3</v>
      </c>
      <c r="C131" s="1" t="s">
        <v>4</v>
      </c>
      <c r="D131" s="1" t="s">
        <v>132</v>
      </c>
      <c r="E131" s="9">
        <v>374.60955810000002</v>
      </c>
      <c r="F131" s="7">
        <v>302.19644169999998</v>
      </c>
      <c r="G131" s="123">
        <v>265</v>
      </c>
      <c r="H131" s="146">
        <f t="shared" si="48"/>
        <v>-72.413116400000035</v>
      </c>
      <c r="I131" s="146">
        <f t="shared" si="49"/>
        <v>-37.19644169999998</v>
      </c>
      <c r="J131" s="146">
        <f t="shared" si="50"/>
        <v>-109.60955810000002</v>
      </c>
      <c r="K131" s="5">
        <f>E131/Population!E131</f>
        <v>0.12164414448863521</v>
      </c>
      <c r="L131" s="5">
        <f>F131/Population!F131</f>
        <v>9.8403267668048772E-2</v>
      </c>
      <c r="M131" s="5">
        <f>G131/Population!G131</f>
        <v>8.8039867109634545E-2</v>
      </c>
      <c r="N131" s="6">
        <f t="shared" si="51"/>
        <v>-2.324087682058644E-2</v>
      </c>
      <c r="O131" s="6">
        <f t="shared" si="52"/>
        <v>-1.0363400558414226E-2</v>
      </c>
      <c r="P131" s="6">
        <f t="shared" si="53"/>
        <v>-3.3604277379000666E-2</v>
      </c>
      <c r="Q131" s="89">
        <v>2348.579471</v>
      </c>
      <c r="R131" s="90">
        <v>2410.1591800000001</v>
      </c>
      <c r="S131" s="124">
        <v>2155</v>
      </c>
      <c r="T131" s="146">
        <f t="shared" si="54"/>
        <v>61.579709000000094</v>
      </c>
      <c r="U131" s="146">
        <f t="shared" si="55"/>
        <v>-255.15918000000011</v>
      </c>
      <c r="V131" s="146">
        <f t="shared" si="56"/>
        <v>-193.57947100000001</v>
      </c>
      <c r="W131" s="5">
        <f>Q131/Population!E131</f>
        <v>0.76263654873723963</v>
      </c>
      <c r="X131" s="5">
        <f>R131/Population!F131</f>
        <v>0.78481248017999072</v>
      </c>
      <c r="Y131" s="5">
        <f>S131/Population!G131</f>
        <v>0.71594684385382057</v>
      </c>
      <c r="Z131" s="6">
        <f t="shared" si="57"/>
        <v>2.2175931442751096E-2</v>
      </c>
      <c r="AA131" s="6">
        <f t="shared" si="58"/>
        <v>-6.8865636326170154E-2</v>
      </c>
      <c r="AB131" s="6">
        <f t="shared" si="59"/>
        <v>-4.6689704883419059E-2</v>
      </c>
      <c r="AC131" s="10">
        <v>607.24377440000001</v>
      </c>
      <c r="AD131" s="7">
        <v>580.44525150000004</v>
      </c>
      <c r="AE131" s="125">
        <v>349</v>
      </c>
      <c r="AF131" s="146">
        <f t="shared" si="60"/>
        <v>-26.798522899999966</v>
      </c>
      <c r="AG131" s="146">
        <f t="shared" si="61"/>
        <v>-231.44525150000004</v>
      </c>
      <c r="AH131" s="146">
        <f t="shared" si="62"/>
        <v>-258.24377440000001</v>
      </c>
      <c r="AI131" s="5">
        <f>AC131/Population!E131</f>
        <v>0.19718570398361066</v>
      </c>
      <c r="AJ131" s="5">
        <f>AD131/Population!F131</f>
        <v>0.18900854400762587</v>
      </c>
      <c r="AK131" s="5">
        <f>AE131/Population!G131</f>
        <v>0.11594684385382059</v>
      </c>
      <c r="AL131" s="6">
        <f t="shared" si="63"/>
        <v>-8.1771599759847824E-3</v>
      </c>
      <c r="AM131" s="6">
        <f t="shared" si="64"/>
        <v>-7.3061700153805281E-2</v>
      </c>
      <c r="AN131" s="6">
        <f t="shared" si="65"/>
        <v>-8.1238860129790064E-2</v>
      </c>
      <c r="AO131" s="11">
        <v>225.7920532</v>
      </c>
      <c r="AP131" s="7">
        <v>251.4502411</v>
      </c>
      <c r="AQ131" s="125">
        <v>56</v>
      </c>
      <c r="AR131" s="146">
        <f t="shared" si="66"/>
        <v>25.658187900000001</v>
      </c>
      <c r="AS131" s="146">
        <f t="shared" si="67"/>
        <v>-195.4502411</v>
      </c>
      <c r="AT131" s="146">
        <f t="shared" si="68"/>
        <v>-169.7920532</v>
      </c>
      <c r="AU131" s="5">
        <f>AO131/Population!E131</f>
        <v>7.3319755329132388E-2</v>
      </c>
      <c r="AV131" s="5">
        <f>AP131/Population!F131</f>
        <v>8.1878943514240271E-2</v>
      </c>
      <c r="AW131" s="5">
        <f>AQ131/Population!G131</f>
        <v>1.8604651162790697E-2</v>
      </c>
      <c r="AX131" s="6">
        <f t="shared" si="69"/>
        <v>8.5591881851078827E-3</v>
      </c>
      <c r="AY131" s="6">
        <f t="shared" si="70"/>
        <v>-6.3274292351449574E-2</v>
      </c>
      <c r="AZ131" s="6">
        <f t="shared" si="71"/>
        <v>-5.4715104166341691E-2</v>
      </c>
      <c r="BA131" s="15"/>
      <c r="BB131" s="7"/>
      <c r="BD131" s="16"/>
      <c r="BE131" s="7"/>
      <c r="BG131" s="18"/>
      <c r="BH131" s="7"/>
      <c r="BJ131" s="19"/>
      <c r="BK131" s="7"/>
      <c r="BM131" s="20"/>
      <c r="BN131" s="7"/>
      <c r="BP131" s="22"/>
      <c r="BQ131" s="7"/>
      <c r="BS131" s="24"/>
      <c r="BT131" s="7"/>
      <c r="BV131" s="25"/>
      <c r="BW131" s="7"/>
      <c r="BY131" s="27"/>
      <c r="BZ131" s="7"/>
      <c r="CB131" s="28"/>
      <c r="CC131" s="7"/>
      <c r="CE131" s="29"/>
      <c r="CF131" s="7"/>
      <c r="CH131" s="30"/>
      <c r="CI131" s="7"/>
    </row>
    <row r="132" spans="1:87" x14ac:dyDescent="0.25">
      <c r="A132" s="1">
        <v>42101013500</v>
      </c>
      <c r="B132" s="1" t="s">
        <v>3</v>
      </c>
      <c r="C132" s="1" t="s">
        <v>4</v>
      </c>
      <c r="D132" s="1" t="s">
        <v>133</v>
      </c>
      <c r="E132" s="9">
        <v>885</v>
      </c>
      <c r="F132" s="7">
        <v>859</v>
      </c>
      <c r="G132" s="123">
        <v>574</v>
      </c>
      <c r="H132" s="146">
        <f t="shared" si="48"/>
        <v>-26</v>
      </c>
      <c r="I132" s="146">
        <f t="shared" si="49"/>
        <v>-285</v>
      </c>
      <c r="J132" s="146">
        <f t="shared" si="50"/>
        <v>-311</v>
      </c>
      <c r="K132" s="5">
        <f>E132/Population!E132</f>
        <v>0.23752012927070343</v>
      </c>
      <c r="L132" s="5">
        <f>F132/Population!F132</f>
        <v>0.24992726214722141</v>
      </c>
      <c r="M132" s="5">
        <f>G132/Population!G132</f>
        <v>0.17159940209267563</v>
      </c>
      <c r="N132" s="6">
        <f t="shared" si="51"/>
        <v>1.2407132876517984E-2</v>
      </c>
      <c r="O132" s="6">
        <f t="shared" si="52"/>
        <v>-7.8327860054545784E-2</v>
      </c>
      <c r="P132" s="6">
        <f t="shared" si="53"/>
        <v>-6.5920727178027799E-2</v>
      </c>
      <c r="Q132" s="89">
        <v>2401.9999950000001</v>
      </c>
      <c r="R132" s="90">
        <v>2202</v>
      </c>
      <c r="S132" s="124">
        <v>2343</v>
      </c>
      <c r="T132" s="146">
        <f t="shared" si="54"/>
        <v>-199.99999500000013</v>
      </c>
      <c r="U132" s="146">
        <f t="shared" si="55"/>
        <v>141</v>
      </c>
      <c r="V132" s="146">
        <f t="shared" si="56"/>
        <v>-58.999995000000126</v>
      </c>
      <c r="W132" s="5">
        <f>Q132/Population!E132</f>
        <v>0.64465915177472199</v>
      </c>
      <c r="X132" s="5">
        <f>R132/Population!F132</f>
        <v>0.64067500727378524</v>
      </c>
      <c r="Y132" s="5">
        <f>S132/Population!G132</f>
        <v>0.70044843049327354</v>
      </c>
      <c r="Z132" s="6">
        <f t="shared" si="57"/>
        <v>-3.9841445009367593E-3</v>
      </c>
      <c r="AA132" s="6">
        <f t="shared" si="58"/>
        <v>5.9773423219488309E-2</v>
      </c>
      <c r="AB132" s="6">
        <f t="shared" si="59"/>
        <v>5.5789278718551549E-2</v>
      </c>
      <c r="AC132" s="10">
        <v>581</v>
      </c>
      <c r="AD132" s="7">
        <v>467</v>
      </c>
      <c r="AE132" s="125">
        <v>589</v>
      </c>
      <c r="AF132" s="146">
        <f t="shared" si="60"/>
        <v>-114</v>
      </c>
      <c r="AG132" s="146">
        <f t="shared" si="61"/>
        <v>122</v>
      </c>
      <c r="AH132" s="146">
        <f t="shared" si="62"/>
        <v>8</v>
      </c>
      <c r="AI132" s="5">
        <f>AC132/Population!E132</f>
        <v>0.15593129390539964</v>
      </c>
      <c r="AJ132" s="5">
        <f>AD132/Population!F132</f>
        <v>0.1358743089903986</v>
      </c>
      <c r="AK132" s="5">
        <f>AE132/Population!G132</f>
        <v>0.17608370702541107</v>
      </c>
      <c r="AL132" s="6">
        <f t="shared" si="63"/>
        <v>-2.0056984915001047E-2</v>
      </c>
      <c r="AM132" s="6">
        <f t="shared" si="64"/>
        <v>4.0209398035012472E-2</v>
      </c>
      <c r="AN132" s="6">
        <f t="shared" si="65"/>
        <v>2.0152413120011425E-2</v>
      </c>
      <c r="AO132" s="11">
        <v>186</v>
      </c>
      <c r="AP132" s="7">
        <v>178</v>
      </c>
      <c r="AQ132" s="125">
        <v>132</v>
      </c>
      <c r="AR132" s="146">
        <f t="shared" si="66"/>
        <v>-8</v>
      </c>
      <c r="AS132" s="146">
        <f t="shared" si="67"/>
        <v>-46</v>
      </c>
      <c r="AT132" s="146">
        <f t="shared" si="68"/>
        <v>-54</v>
      </c>
      <c r="AU132" s="5">
        <f>AO132/Population!E132</f>
        <v>4.9919484795876649E-2</v>
      </c>
      <c r="AV132" s="5">
        <f>AP132/Population!F132</f>
        <v>5.1789351178353218E-2</v>
      </c>
      <c r="AW132" s="5">
        <f>AQ132/Population!G132</f>
        <v>3.9461883408071746E-2</v>
      </c>
      <c r="AX132" s="6">
        <f t="shared" si="69"/>
        <v>1.8698663824765691E-3</v>
      </c>
      <c r="AY132" s="6">
        <f t="shared" si="70"/>
        <v>-1.2327467770281472E-2</v>
      </c>
      <c r="AZ132" s="6">
        <f t="shared" si="71"/>
        <v>-1.0457601387804903E-2</v>
      </c>
      <c r="BA132" s="15"/>
      <c r="BB132" s="7"/>
      <c r="BD132" s="16"/>
      <c r="BE132" s="7"/>
      <c r="BG132" s="18"/>
      <c r="BH132" s="7"/>
      <c r="BJ132" s="19"/>
      <c r="BK132" s="7"/>
      <c r="BM132" s="20"/>
      <c r="BN132" s="7"/>
      <c r="BP132" s="22"/>
      <c r="BQ132" s="7"/>
      <c r="BS132" s="24"/>
      <c r="BT132" s="7"/>
      <c r="BV132" s="25"/>
      <c r="BW132" s="7"/>
      <c r="BY132" s="27"/>
      <c r="BZ132" s="7"/>
      <c r="CB132" s="28"/>
      <c r="CC132" s="7"/>
      <c r="CE132" s="29"/>
      <c r="CF132" s="7"/>
      <c r="CH132" s="30"/>
      <c r="CI132" s="7"/>
    </row>
    <row r="133" spans="1:87" x14ac:dyDescent="0.25">
      <c r="A133" s="1">
        <v>42101013601</v>
      </c>
      <c r="B133" s="1" t="s">
        <v>3</v>
      </c>
      <c r="C133" s="1" t="s">
        <v>4</v>
      </c>
      <c r="D133" s="1" t="s">
        <v>134</v>
      </c>
      <c r="E133" s="9">
        <v>290.17108150000001</v>
      </c>
      <c r="F133" s="7">
        <v>284.30056760000002</v>
      </c>
      <c r="G133" s="123">
        <v>289</v>
      </c>
      <c r="H133" s="146">
        <f t="shared" si="48"/>
        <v>-5.8705138999999917</v>
      </c>
      <c r="I133" s="146">
        <f t="shared" si="49"/>
        <v>4.6994323999999779</v>
      </c>
      <c r="J133" s="146">
        <f t="shared" si="50"/>
        <v>-1.1710815000000139</v>
      </c>
      <c r="K133" s="5">
        <f>E133/Population!E133</f>
        <v>0.11764705785762747</v>
      </c>
      <c r="L133" s="5">
        <f>F133/Population!F133</f>
        <v>0.11372022799524992</v>
      </c>
      <c r="M133" s="5">
        <f>G133/Population!G133</f>
        <v>0.10799701046337817</v>
      </c>
      <c r="N133" s="6">
        <f t="shared" si="51"/>
        <v>-3.9268298623775511E-3</v>
      </c>
      <c r="O133" s="6">
        <f t="shared" si="52"/>
        <v>-5.7232175318717438E-3</v>
      </c>
      <c r="P133" s="6">
        <f t="shared" si="53"/>
        <v>-9.6500473942492948E-3</v>
      </c>
      <c r="Q133" s="89">
        <v>1969.9765199999999</v>
      </c>
      <c r="R133" s="90">
        <v>1978.3629149999999</v>
      </c>
      <c r="S133" s="124">
        <v>2199</v>
      </c>
      <c r="T133" s="146">
        <f t="shared" si="54"/>
        <v>8.3863949999999932</v>
      </c>
      <c r="U133" s="146">
        <f t="shared" si="55"/>
        <v>220.63708500000007</v>
      </c>
      <c r="V133" s="146">
        <f t="shared" si="56"/>
        <v>229.02348000000006</v>
      </c>
      <c r="W133" s="5">
        <f>Q133/Population!E133</f>
        <v>0.79870792233514698</v>
      </c>
      <c r="X133" s="5">
        <f>R133/Population!F133</f>
        <v>0.79134517264729942</v>
      </c>
      <c r="Y133" s="5">
        <f>S133/Population!G133</f>
        <v>0.8217488789237668</v>
      </c>
      <c r="Z133" s="6">
        <f t="shared" si="57"/>
        <v>-7.3627496878475585E-3</v>
      </c>
      <c r="AA133" s="6">
        <f t="shared" si="58"/>
        <v>3.0403706276467379E-2</v>
      </c>
      <c r="AB133" s="6">
        <f t="shared" si="59"/>
        <v>2.3040956588619821E-2</v>
      </c>
      <c r="AC133" s="10">
        <v>490.60717770000002</v>
      </c>
      <c r="AD133" s="7">
        <v>356.0046997</v>
      </c>
      <c r="AE133" s="125">
        <v>495</v>
      </c>
      <c r="AF133" s="146">
        <f t="shared" si="60"/>
        <v>-134.60247800000002</v>
      </c>
      <c r="AG133" s="146">
        <f t="shared" si="61"/>
        <v>138.9953003</v>
      </c>
      <c r="AH133" s="146">
        <f t="shared" si="62"/>
        <v>4.3928222999999775</v>
      </c>
      <c r="AI133" s="5">
        <f>AC133/Population!E133</f>
        <v>0.19891193402826815</v>
      </c>
      <c r="AJ133" s="5">
        <f>AD133/Population!F133</f>
        <v>0.1424018810761758</v>
      </c>
      <c r="AK133" s="5">
        <f>AE133/Population!G133</f>
        <v>0.18497757847533633</v>
      </c>
      <c r="AL133" s="6">
        <f t="shared" si="63"/>
        <v>-5.6510052952092354E-2</v>
      </c>
      <c r="AM133" s="6">
        <f t="shared" si="64"/>
        <v>4.2575697399160534E-2</v>
      </c>
      <c r="AN133" s="6">
        <f t="shared" si="65"/>
        <v>-1.3934355552931821E-2</v>
      </c>
      <c r="AO133" s="11">
        <v>167.30963130000001</v>
      </c>
      <c r="AP133" s="7">
        <v>127.47399900000001</v>
      </c>
      <c r="AQ133" s="125">
        <v>109</v>
      </c>
      <c r="AR133" s="146">
        <f t="shared" si="66"/>
        <v>-39.8356323</v>
      </c>
      <c r="AS133" s="146">
        <f t="shared" si="67"/>
        <v>-18.473999000000006</v>
      </c>
      <c r="AT133" s="146">
        <f t="shared" si="68"/>
        <v>-58.309631300000007</v>
      </c>
      <c r="AU133" s="5">
        <f>AO133/Population!E133</f>
        <v>6.7834071444812183E-2</v>
      </c>
      <c r="AV133" s="5">
        <f>AP133/Population!F133</f>
        <v>5.098960002831264E-2</v>
      </c>
      <c r="AW133" s="5">
        <f>AQ133/Population!G133</f>
        <v>4.0732436472346784E-2</v>
      </c>
      <c r="AX133" s="6">
        <f t="shared" si="69"/>
        <v>-1.6844471416499543E-2</v>
      </c>
      <c r="AY133" s="6">
        <f t="shared" si="70"/>
        <v>-1.0257163555965856E-2</v>
      </c>
      <c r="AZ133" s="6">
        <f t="shared" si="71"/>
        <v>-2.7101634972465399E-2</v>
      </c>
      <c r="BA133" s="15"/>
      <c r="BB133" s="7"/>
      <c r="BD133" s="16"/>
      <c r="BE133" s="7"/>
      <c r="BG133" s="18"/>
      <c r="BH133" s="7"/>
      <c r="BJ133" s="19"/>
      <c r="BK133" s="7"/>
      <c r="BM133" s="20"/>
      <c r="BN133" s="7"/>
      <c r="BP133" s="22"/>
      <c r="BQ133" s="7"/>
      <c r="BS133" s="24"/>
      <c r="BT133" s="7"/>
      <c r="BV133" s="25"/>
      <c r="BW133" s="7"/>
      <c r="BY133" s="27"/>
      <c r="BZ133" s="7"/>
      <c r="CB133" s="28"/>
      <c r="CC133" s="7"/>
      <c r="CE133" s="29"/>
      <c r="CF133" s="7"/>
      <c r="CH133" s="30"/>
      <c r="CI133" s="7"/>
    </row>
    <row r="134" spans="1:87" x14ac:dyDescent="0.25">
      <c r="A134" s="1">
        <v>42101013602</v>
      </c>
      <c r="B134" s="1" t="s">
        <v>3</v>
      </c>
      <c r="C134" s="1" t="s">
        <v>4</v>
      </c>
      <c r="D134" s="1" t="s">
        <v>135</v>
      </c>
      <c r="E134" s="9">
        <v>401.82891849999999</v>
      </c>
      <c r="F134" s="7">
        <v>393.69943239999998</v>
      </c>
      <c r="G134" s="123">
        <v>401</v>
      </c>
      <c r="H134" s="146">
        <f t="shared" si="48"/>
        <v>-8.1294861000000083</v>
      </c>
      <c r="I134" s="146">
        <f t="shared" si="49"/>
        <v>7.3005676000000221</v>
      </c>
      <c r="J134" s="146">
        <f t="shared" si="50"/>
        <v>-0.82891849999998612</v>
      </c>
      <c r="K134" s="5">
        <f>E134/Population!E134</f>
        <v>0.11764705969325519</v>
      </c>
      <c r="L134" s="5">
        <f>F134/Population!F134</f>
        <v>0.11372022819522681</v>
      </c>
      <c r="M134" s="5">
        <f>G134/Population!G134</f>
        <v>0.10953291450423382</v>
      </c>
      <c r="N134" s="6">
        <f t="shared" si="51"/>
        <v>-3.9268314980283742E-3</v>
      </c>
      <c r="O134" s="6">
        <f t="shared" si="52"/>
        <v>-4.187313690992997E-3</v>
      </c>
      <c r="P134" s="6">
        <f t="shared" si="53"/>
        <v>-8.1141451890213712E-3</v>
      </c>
      <c r="Q134" s="89">
        <v>2728.0234759999998</v>
      </c>
      <c r="R134" s="90">
        <v>2739.6369629999999</v>
      </c>
      <c r="S134" s="124">
        <v>2692</v>
      </c>
      <c r="T134" s="146">
        <f t="shared" si="54"/>
        <v>11.613487000000077</v>
      </c>
      <c r="U134" s="146">
        <f t="shared" si="55"/>
        <v>-47.636962999999923</v>
      </c>
      <c r="V134" s="146">
        <f t="shared" si="56"/>
        <v>-36.023475999999846</v>
      </c>
      <c r="W134" s="5">
        <f>Q134/Population!E134</f>
        <v>0.79870792257470014</v>
      </c>
      <c r="X134" s="5">
        <f>R134/Population!F134</f>
        <v>0.79134516071107786</v>
      </c>
      <c r="Y134" s="5">
        <f>S134/Population!G134</f>
        <v>0.73531821906582906</v>
      </c>
      <c r="Z134" s="6">
        <f t="shared" si="57"/>
        <v>-7.3627618636222802E-3</v>
      </c>
      <c r="AA134" s="6">
        <f t="shared" si="58"/>
        <v>-5.6026941645248796E-2</v>
      </c>
      <c r="AB134" s="6">
        <f t="shared" si="59"/>
        <v>-6.3389703508871076E-2</v>
      </c>
      <c r="AC134" s="10">
        <v>679.39282230000003</v>
      </c>
      <c r="AD134" s="7">
        <v>492.9953003</v>
      </c>
      <c r="AE134" s="125">
        <v>395</v>
      </c>
      <c r="AF134" s="146">
        <f t="shared" si="60"/>
        <v>-186.39752200000004</v>
      </c>
      <c r="AG134" s="146">
        <f t="shared" si="61"/>
        <v>-97.995300299999997</v>
      </c>
      <c r="AH134" s="146">
        <f t="shared" si="62"/>
        <v>-284.39282230000003</v>
      </c>
      <c r="AI134" s="5">
        <f>AC134/Population!E134</f>
        <v>0.19891193550395805</v>
      </c>
      <c r="AJ134" s="5">
        <f>AD134/Population!F134</f>
        <v>0.14240187675030636</v>
      </c>
      <c r="AK134" s="5">
        <f>AE134/Population!G134</f>
        <v>0.10789401802786124</v>
      </c>
      <c r="AL134" s="6">
        <f t="shared" si="63"/>
        <v>-5.6510058753651699E-2</v>
      </c>
      <c r="AM134" s="6">
        <f t="shared" si="64"/>
        <v>-3.450785872244512E-2</v>
      </c>
      <c r="AN134" s="6">
        <f t="shared" si="65"/>
        <v>-9.1017917476096818E-2</v>
      </c>
      <c r="AO134" s="11">
        <v>231.69036869999999</v>
      </c>
      <c r="AP134" s="7">
        <v>176.52600100000001</v>
      </c>
      <c r="AQ134" s="125">
        <v>46</v>
      </c>
      <c r="AR134" s="146">
        <f t="shared" si="66"/>
        <v>-55.164367699999985</v>
      </c>
      <c r="AS134" s="146">
        <f t="shared" si="67"/>
        <v>-130.52600100000001</v>
      </c>
      <c r="AT134" s="146">
        <f t="shared" si="68"/>
        <v>-185.69036869999999</v>
      </c>
      <c r="AU134" s="5">
        <f>AO134/Population!E134</f>
        <v>6.7834069132088115E-2</v>
      </c>
      <c r="AV134" s="5">
        <f>AP134/Population!F134</f>
        <v>5.0989601366036509E-2</v>
      </c>
      <c r="AW134" s="5">
        <f>AQ134/Population!G134</f>
        <v>1.2564872985523081E-2</v>
      </c>
      <c r="AX134" s="6">
        <f t="shared" si="69"/>
        <v>-1.6844467766051606E-2</v>
      </c>
      <c r="AY134" s="6">
        <f t="shared" si="70"/>
        <v>-3.8424728380513432E-2</v>
      </c>
      <c r="AZ134" s="6">
        <f t="shared" si="71"/>
        <v>-5.5269196146565031E-2</v>
      </c>
      <c r="BA134" s="15"/>
      <c r="BB134" s="7"/>
      <c r="BD134" s="16"/>
      <c r="BE134" s="7"/>
      <c r="BG134" s="18"/>
      <c r="BH134" s="7"/>
      <c r="BJ134" s="19"/>
      <c r="BK134" s="7"/>
      <c r="BM134" s="20"/>
      <c r="BN134" s="7"/>
      <c r="BP134" s="22"/>
      <c r="BQ134" s="7"/>
      <c r="BS134" s="24"/>
      <c r="BT134" s="7"/>
      <c r="BV134" s="25"/>
      <c r="BW134" s="7"/>
      <c r="BY134" s="27"/>
      <c r="BZ134" s="7"/>
      <c r="CB134" s="28"/>
      <c r="CC134" s="7"/>
      <c r="CE134" s="29"/>
      <c r="CF134" s="7"/>
      <c r="CH134" s="30"/>
      <c r="CI134" s="7"/>
    </row>
    <row r="135" spans="1:87" x14ac:dyDescent="0.25">
      <c r="A135" s="1">
        <v>42101013700</v>
      </c>
      <c r="B135" s="1" t="s">
        <v>3</v>
      </c>
      <c r="C135" s="1" t="s">
        <v>4</v>
      </c>
      <c r="D135" s="1" t="s">
        <v>136</v>
      </c>
      <c r="E135" s="9">
        <v>1973</v>
      </c>
      <c r="F135" s="7">
        <v>1527</v>
      </c>
      <c r="G135" s="123">
        <v>806</v>
      </c>
      <c r="H135" s="146">
        <f t="shared" si="48"/>
        <v>-446</v>
      </c>
      <c r="I135" s="146">
        <f t="shared" si="49"/>
        <v>-721</v>
      </c>
      <c r="J135" s="146">
        <f t="shared" si="50"/>
        <v>-1167</v>
      </c>
      <c r="K135" s="5">
        <f>E135/Population!E135</f>
        <v>0.30016735155956248</v>
      </c>
      <c r="L135" s="5">
        <f>F135/Population!F135</f>
        <v>0.30225653206650832</v>
      </c>
      <c r="M135" s="5">
        <f>G135/Population!G135</f>
        <v>0.18401826484018266</v>
      </c>
      <c r="N135" s="6">
        <f t="shared" si="51"/>
        <v>2.0891805069458425E-3</v>
      </c>
      <c r="O135" s="6">
        <f t="shared" si="52"/>
        <v>-0.11823826722632566</v>
      </c>
      <c r="P135" s="6">
        <f t="shared" si="53"/>
        <v>-0.11614908671937982</v>
      </c>
      <c r="Q135" s="89">
        <v>3993.999996</v>
      </c>
      <c r="R135" s="90">
        <v>3085</v>
      </c>
      <c r="S135" s="124">
        <v>3063</v>
      </c>
      <c r="T135" s="146">
        <f t="shared" si="54"/>
        <v>-908.99999600000001</v>
      </c>
      <c r="U135" s="146">
        <f t="shared" si="55"/>
        <v>-22</v>
      </c>
      <c r="V135" s="146">
        <f t="shared" si="56"/>
        <v>-930.99999600000001</v>
      </c>
      <c r="W135" s="5">
        <f>Q135/Population!E135</f>
        <v>0.6076373040690437</v>
      </c>
      <c r="X135" s="5">
        <f>R135/Population!F135</f>
        <v>0.61064924782264451</v>
      </c>
      <c r="Y135" s="5">
        <f>S135/Population!G135</f>
        <v>0.69931506849315073</v>
      </c>
      <c r="Z135" s="6">
        <f t="shared" si="57"/>
        <v>3.0119437536008098E-3</v>
      </c>
      <c r="AA135" s="6">
        <f t="shared" si="58"/>
        <v>8.8665820670506212E-2</v>
      </c>
      <c r="AB135" s="6">
        <f t="shared" si="59"/>
        <v>9.1677764424107022E-2</v>
      </c>
      <c r="AC135" s="10">
        <v>1132</v>
      </c>
      <c r="AD135" s="7">
        <v>837</v>
      </c>
      <c r="AE135" s="125">
        <v>752</v>
      </c>
      <c r="AF135" s="146">
        <f t="shared" si="60"/>
        <v>-295</v>
      </c>
      <c r="AG135" s="146">
        <f t="shared" si="61"/>
        <v>-85</v>
      </c>
      <c r="AH135" s="146">
        <f t="shared" si="62"/>
        <v>-380</v>
      </c>
      <c r="AI135" s="5">
        <f>AC135/Population!E135</f>
        <v>0.17221968675388988</v>
      </c>
      <c r="AJ135" s="5">
        <f>AD135/Population!F135</f>
        <v>0.16567695961995249</v>
      </c>
      <c r="AK135" s="5">
        <f>AE135/Population!G135</f>
        <v>0.17168949771689498</v>
      </c>
      <c r="AL135" s="6">
        <f t="shared" si="63"/>
        <v>-6.5427271339373871E-3</v>
      </c>
      <c r="AM135" s="6">
        <f t="shared" si="64"/>
        <v>6.0125380969424935E-3</v>
      </c>
      <c r="AN135" s="6">
        <f t="shared" si="65"/>
        <v>-5.3018903699489361E-4</v>
      </c>
      <c r="AO135" s="11">
        <v>278</v>
      </c>
      <c r="AP135" s="7">
        <v>293</v>
      </c>
      <c r="AQ135" s="125">
        <v>216</v>
      </c>
      <c r="AR135" s="146">
        <f t="shared" si="66"/>
        <v>15</v>
      </c>
      <c r="AS135" s="146">
        <f t="shared" si="67"/>
        <v>-77</v>
      </c>
      <c r="AT135" s="146">
        <f t="shared" si="68"/>
        <v>-62</v>
      </c>
      <c r="AU135" s="5">
        <f>AO135/Population!E135</f>
        <v>4.2294234026131965E-2</v>
      </c>
      <c r="AV135" s="5">
        <f>AP135/Population!F135</f>
        <v>5.7996832937450511E-2</v>
      </c>
      <c r="AW135" s="5">
        <f>AQ135/Population!G135</f>
        <v>4.9315068493150684E-2</v>
      </c>
      <c r="AX135" s="6">
        <f t="shared" si="69"/>
        <v>1.5702598911318547E-2</v>
      </c>
      <c r="AY135" s="6">
        <f t="shared" si="70"/>
        <v>-8.6817644442998276E-3</v>
      </c>
      <c r="AZ135" s="6">
        <f t="shared" si="71"/>
        <v>7.0208344670187189E-3</v>
      </c>
      <c r="BA135" s="15"/>
      <c r="BB135" s="7"/>
      <c r="BD135" s="16"/>
      <c r="BE135" s="7"/>
      <c r="BG135" s="18"/>
      <c r="BH135" s="7"/>
      <c r="BJ135" s="19"/>
      <c r="BK135" s="7"/>
      <c r="BM135" s="20"/>
      <c r="BN135" s="7"/>
      <c r="BP135" s="22"/>
      <c r="BQ135" s="7"/>
      <c r="BS135" s="24"/>
      <c r="BT135" s="7"/>
      <c r="BV135" s="25"/>
      <c r="BW135" s="7"/>
      <c r="BY135" s="27"/>
      <c r="BZ135" s="7"/>
      <c r="CB135" s="28"/>
      <c r="CC135" s="7"/>
      <c r="CE135" s="29"/>
      <c r="CF135" s="7"/>
      <c r="CH135" s="30"/>
      <c r="CI135" s="7"/>
    </row>
    <row r="136" spans="1:87" x14ac:dyDescent="0.25">
      <c r="A136" s="1">
        <v>42101013800</v>
      </c>
      <c r="B136" s="1" t="s">
        <v>3</v>
      </c>
      <c r="C136" s="1" t="s">
        <v>4</v>
      </c>
      <c r="D136" s="1" t="s">
        <v>137</v>
      </c>
      <c r="E136" s="9">
        <v>798</v>
      </c>
      <c r="F136" s="7">
        <v>703</v>
      </c>
      <c r="G136" s="123">
        <v>640</v>
      </c>
      <c r="H136" s="146">
        <f t="shared" si="48"/>
        <v>-95</v>
      </c>
      <c r="I136" s="146">
        <f t="shared" si="49"/>
        <v>-63</v>
      </c>
      <c r="J136" s="146">
        <f t="shared" si="50"/>
        <v>-158</v>
      </c>
      <c r="K136" s="5">
        <f>E136/Population!E136</f>
        <v>0.27133628017681061</v>
      </c>
      <c r="L136" s="5">
        <f>F136/Population!F136</f>
        <v>0.30055579307396324</v>
      </c>
      <c r="M136" s="5">
        <f>G136/Population!G136</f>
        <v>0.31589338598223099</v>
      </c>
      <c r="N136" s="6">
        <f t="shared" si="51"/>
        <v>2.9219512897152633E-2</v>
      </c>
      <c r="O136" s="6">
        <f t="shared" si="52"/>
        <v>1.533759290826775E-2</v>
      </c>
      <c r="P136" s="6">
        <f t="shared" si="53"/>
        <v>4.4557105805420383E-2</v>
      </c>
      <c r="Q136" s="89">
        <v>1817</v>
      </c>
      <c r="R136" s="90">
        <v>1455</v>
      </c>
      <c r="S136" s="124">
        <v>1269</v>
      </c>
      <c r="T136" s="146">
        <f t="shared" si="54"/>
        <v>-362</v>
      </c>
      <c r="U136" s="146">
        <f t="shared" si="55"/>
        <v>-186</v>
      </c>
      <c r="V136" s="146">
        <f t="shared" si="56"/>
        <v>-548</v>
      </c>
      <c r="W136" s="5">
        <f>Q136/Population!E136</f>
        <v>0.61781706902414146</v>
      </c>
      <c r="X136" s="5">
        <f>R136/Population!F136</f>
        <v>0.62206070970500216</v>
      </c>
      <c r="Y136" s="5">
        <f>S136/Population!G136</f>
        <v>0.62635735439289242</v>
      </c>
      <c r="Z136" s="6">
        <f t="shared" si="57"/>
        <v>4.2436406808606941E-3</v>
      </c>
      <c r="AA136" s="6">
        <f t="shared" si="58"/>
        <v>4.2966446878902609E-3</v>
      </c>
      <c r="AB136" s="6">
        <f t="shared" si="59"/>
        <v>8.540285368750955E-3</v>
      </c>
      <c r="AC136" s="10">
        <v>663</v>
      </c>
      <c r="AD136" s="7">
        <v>424</v>
      </c>
      <c r="AE136" s="125">
        <v>379</v>
      </c>
      <c r="AF136" s="146">
        <f t="shared" si="60"/>
        <v>-239</v>
      </c>
      <c r="AG136" s="146">
        <f t="shared" si="61"/>
        <v>-45</v>
      </c>
      <c r="AH136" s="146">
        <f t="shared" si="62"/>
        <v>-284</v>
      </c>
      <c r="AI136" s="5">
        <f>AC136/Population!E136</f>
        <v>0.22543352601156069</v>
      </c>
      <c r="AJ136" s="5">
        <f>AD136/Population!F136</f>
        <v>0.18127404873877725</v>
      </c>
      <c r="AK136" s="5">
        <f>AE136/Population!G136</f>
        <v>0.18706811451135241</v>
      </c>
      <c r="AL136" s="6">
        <f t="shared" si="63"/>
        <v>-4.4159477272783437E-2</v>
      </c>
      <c r="AM136" s="6">
        <f t="shared" si="64"/>
        <v>5.7940657725751576E-3</v>
      </c>
      <c r="AN136" s="6">
        <f t="shared" si="65"/>
        <v>-3.836541150020828E-2</v>
      </c>
      <c r="AO136" s="11">
        <v>231</v>
      </c>
      <c r="AP136" s="7">
        <v>170</v>
      </c>
      <c r="AQ136" s="125">
        <v>177</v>
      </c>
      <c r="AR136" s="146">
        <f t="shared" si="66"/>
        <v>-61</v>
      </c>
      <c r="AS136" s="146">
        <f t="shared" si="67"/>
        <v>7</v>
      </c>
      <c r="AT136" s="146">
        <f t="shared" si="68"/>
        <v>-54</v>
      </c>
      <c r="AU136" s="5">
        <f>AO136/Population!E136</f>
        <v>7.8544712682760962E-2</v>
      </c>
      <c r="AV136" s="5">
        <f>AP136/Population!F136</f>
        <v>7.2680632749038049E-2</v>
      </c>
      <c r="AW136" s="5">
        <f>AQ136/Population!G136</f>
        <v>8.7364264560710767E-2</v>
      </c>
      <c r="AX136" s="6">
        <f t="shared" si="69"/>
        <v>-5.8640799337229127E-3</v>
      </c>
      <c r="AY136" s="6">
        <f t="shared" si="70"/>
        <v>1.4683631811672718E-2</v>
      </c>
      <c r="AZ136" s="6">
        <f t="shared" si="71"/>
        <v>8.819551877949805E-3</v>
      </c>
      <c r="BA136" s="15"/>
      <c r="BB136" s="7"/>
      <c r="BD136" s="16"/>
      <c r="BE136" s="7"/>
      <c r="BG136" s="18"/>
      <c r="BH136" s="7"/>
      <c r="BJ136" s="19"/>
      <c r="BK136" s="7"/>
      <c r="BM136" s="20"/>
      <c r="BN136" s="7"/>
      <c r="BP136" s="22"/>
      <c r="BQ136" s="7"/>
      <c r="BS136" s="24"/>
      <c r="BT136" s="7"/>
      <c r="BV136" s="25"/>
      <c r="BW136" s="7"/>
      <c r="BY136" s="27"/>
      <c r="BZ136" s="7"/>
      <c r="CB136" s="28"/>
      <c r="CC136" s="7"/>
      <c r="CE136" s="29"/>
      <c r="CF136" s="7"/>
      <c r="CH136" s="30"/>
      <c r="CI136" s="7"/>
    </row>
    <row r="137" spans="1:87" x14ac:dyDescent="0.25">
      <c r="A137" s="1">
        <v>42101013900</v>
      </c>
      <c r="B137" s="1" t="s">
        <v>3</v>
      </c>
      <c r="C137" s="1" t="s">
        <v>4</v>
      </c>
      <c r="D137" s="1" t="s">
        <v>138</v>
      </c>
      <c r="E137" s="9">
        <v>1871</v>
      </c>
      <c r="F137" s="7">
        <v>754</v>
      </c>
      <c r="G137" s="123">
        <v>1143</v>
      </c>
      <c r="H137" s="146">
        <f t="shared" si="48"/>
        <v>-1117</v>
      </c>
      <c r="I137" s="146">
        <f t="shared" si="49"/>
        <v>389</v>
      </c>
      <c r="J137" s="146">
        <f t="shared" si="50"/>
        <v>-728</v>
      </c>
      <c r="K137" s="5">
        <f>E137/Population!E137</f>
        <v>0.39101358566964645</v>
      </c>
      <c r="L137" s="5">
        <f>F137/Population!F137</f>
        <v>0.27761413843888072</v>
      </c>
      <c r="M137" s="5">
        <f>G137/Population!G137</f>
        <v>0.34396629551609992</v>
      </c>
      <c r="N137" s="6">
        <f t="shared" si="51"/>
        <v>-0.11339944723076573</v>
      </c>
      <c r="O137" s="6">
        <f t="shared" si="52"/>
        <v>6.6352157077219198E-2</v>
      </c>
      <c r="P137" s="6">
        <f t="shared" si="53"/>
        <v>-4.7047290153546528E-2</v>
      </c>
      <c r="Q137" s="89">
        <v>2449.9999899999998</v>
      </c>
      <c r="R137" s="90">
        <v>1773</v>
      </c>
      <c r="S137" s="124">
        <v>1822</v>
      </c>
      <c r="T137" s="146">
        <f t="shared" si="54"/>
        <v>-676.9999899999998</v>
      </c>
      <c r="U137" s="146">
        <f t="shared" si="55"/>
        <v>49</v>
      </c>
      <c r="V137" s="146">
        <f t="shared" si="56"/>
        <v>-627.9999899999998</v>
      </c>
      <c r="W137" s="5">
        <f>Q137/Population!E137</f>
        <v>0.51201671885649269</v>
      </c>
      <c r="X137" s="5">
        <f>R137/Population!F137</f>
        <v>0.65279823269513992</v>
      </c>
      <c r="Y137" s="5">
        <f>S137/Population!G137</f>
        <v>0.54829972916039726</v>
      </c>
      <c r="Z137" s="6">
        <f t="shared" si="57"/>
        <v>0.14078151383864723</v>
      </c>
      <c r="AA137" s="6">
        <f t="shared" si="58"/>
        <v>-0.10449850353474266</v>
      </c>
      <c r="AB137" s="6">
        <f t="shared" si="59"/>
        <v>3.6283010303904573E-2</v>
      </c>
      <c r="AC137" s="10">
        <v>820</v>
      </c>
      <c r="AD137" s="7">
        <v>603</v>
      </c>
      <c r="AE137" s="125">
        <v>555</v>
      </c>
      <c r="AF137" s="146">
        <f t="shared" si="60"/>
        <v>-217</v>
      </c>
      <c r="AG137" s="146">
        <f t="shared" si="61"/>
        <v>-48</v>
      </c>
      <c r="AH137" s="146">
        <f t="shared" si="62"/>
        <v>-265</v>
      </c>
      <c r="AI137" s="5">
        <f>AC137/Population!E137</f>
        <v>0.17136886170449497</v>
      </c>
      <c r="AJ137" s="5">
        <f>AD137/Population!F137</f>
        <v>0.22201767304860087</v>
      </c>
      <c r="AK137" s="5">
        <f>AE137/Population!G137</f>
        <v>0.16701775504062594</v>
      </c>
      <c r="AL137" s="6">
        <f t="shared" si="63"/>
        <v>5.0648811344105898E-2</v>
      </c>
      <c r="AM137" s="6">
        <f t="shared" si="64"/>
        <v>-5.4999918007974935E-2</v>
      </c>
      <c r="AN137" s="6">
        <f t="shared" si="65"/>
        <v>-4.3511066638690366E-3</v>
      </c>
      <c r="AO137" s="11">
        <v>325</v>
      </c>
      <c r="AP137" s="7">
        <v>288</v>
      </c>
      <c r="AQ137" s="125">
        <v>139</v>
      </c>
      <c r="AR137" s="146">
        <f t="shared" si="66"/>
        <v>-37</v>
      </c>
      <c r="AS137" s="146">
        <f t="shared" si="67"/>
        <v>-149</v>
      </c>
      <c r="AT137" s="146">
        <f t="shared" si="68"/>
        <v>-186</v>
      </c>
      <c r="AU137" s="5">
        <f>AO137/Population!E137</f>
        <v>6.7920585431659589E-2</v>
      </c>
      <c r="AV137" s="5">
        <f>AP137/Population!F137</f>
        <v>0.10603829160530191</v>
      </c>
      <c r="AW137" s="5">
        <f>AQ137/Population!G137</f>
        <v>4.1829671983147756E-2</v>
      </c>
      <c r="AX137" s="6">
        <f t="shared" si="69"/>
        <v>3.8117706173642324E-2</v>
      </c>
      <c r="AY137" s="6">
        <f t="shared" si="70"/>
        <v>-6.4208619622154156E-2</v>
      </c>
      <c r="AZ137" s="6">
        <f t="shared" si="71"/>
        <v>-2.6090913448511832E-2</v>
      </c>
      <c r="BA137" s="15"/>
      <c r="BB137" s="7"/>
      <c r="BD137" s="16"/>
      <c r="BE137" s="7"/>
      <c r="BG137" s="18"/>
      <c r="BH137" s="7"/>
      <c r="BJ137" s="19"/>
      <c r="BK137" s="7"/>
      <c r="BM137" s="20"/>
      <c r="BN137" s="7"/>
      <c r="BP137" s="22"/>
      <c r="BQ137" s="7"/>
      <c r="BS137" s="24"/>
      <c r="BT137" s="7"/>
      <c r="BV137" s="25"/>
      <c r="BW137" s="7"/>
      <c r="BY137" s="27"/>
      <c r="BZ137" s="7"/>
      <c r="CB137" s="28"/>
      <c r="CC137" s="7"/>
      <c r="CE137" s="29"/>
      <c r="CF137" s="7"/>
      <c r="CH137" s="30"/>
      <c r="CI137" s="7"/>
    </row>
    <row r="138" spans="1:87" x14ac:dyDescent="0.25">
      <c r="A138" s="1">
        <v>42101014000</v>
      </c>
      <c r="B138" s="1" t="s">
        <v>3</v>
      </c>
      <c r="C138" s="1" t="s">
        <v>4</v>
      </c>
      <c r="D138" s="1" t="s">
        <v>139</v>
      </c>
      <c r="E138" s="9">
        <v>982</v>
      </c>
      <c r="F138" s="7">
        <v>906</v>
      </c>
      <c r="G138" s="123">
        <v>183</v>
      </c>
      <c r="H138" s="146">
        <f t="shared" si="48"/>
        <v>-76</v>
      </c>
      <c r="I138" s="146">
        <f t="shared" si="49"/>
        <v>-723</v>
      </c>
      <c r="J138" s="146">
        <f t="shared" si="50"/>
        <v>-799</v>
      </c>
      <c r="K138" s="5">
        <f>E138/Population!E138</f>
        <v>0.2732331634994824</v>
      </c>
      <c r="L138" s="5">
        <f>F138/Population!F138</f>
        <v>0.30089671205579543</v>
      </c>
      <c r="M138" s="5">
        <f>G138/Population!G138</f>
        <v>7.4390243902439021E-2</v>
      </c>
      <c r="N138" s="6">
        <f t="shared" si="51"/>
        <v>2.7663548556313033E-2</v>
      </c>
      <c r="O138" s="6">
        <f t="shared" si="52"/>
        <v>-0.2265064681533564</v>
      </c>
      <c r="P138" s="6">
        <f t="shared" si="53"/>
        <v>-0.19884291959704337</v>
      </c>
      <c r="Q138" s="89">
        <v>2137.0000220000002</v>
      </c>
      <c r="R138" s="90">
        <v>1781</v>
      </c>
      <c r="S138" s="124">
        <v>1528</v>
      </c>
      <c r="T138" s="146">
        <f t="shared" si="54"/>
        <v>-356.00002200000017</v>
      </c>
      <c r="U138" s="146">
        <f t="shared" si="55"/>
        <v>-253</v>
      </c>
      <c r="V138" s="146">
        <f t="shared" si="56"/>
        <v>-609.00002200000017</v>
      </c>
      <c r="W138" s="5">
        <f>Q138/Population!E138</f>
        <v>0.59460211446998323</v>
      </c>
      <c r="X138" s="5">
        <f>R138/Population!F138</f>
        <v>0.5914978412487546</v>
      </c>
      <c r="Y138" s="5">
        <f>S138/Population!G138</f>
        <v>0.62113821138211378</v>
      </c>
      <c r="Z138" s="6">
        <f t="shared" si="57"/>
        <v>-3.1042732212286372E-3</v>
      </c>
      <c r="AA138" s="6">
        <f t="shared" si="58"/>
        <v>2.9640370133359184E-2</v>
      </c>
      <c r="AB138" s="6">
        <f t="shared" si="59"/>
        <v>2.6536096912130547E-2</v>
      </c>
      <c r="AC138" s="10">
        <v>678</v>
      </c>
      <c r="AD138" s="7">
        <v>407</v>
      </c>
      <c r="AE138" s="125">
        <v>175</v>
      </c>
      <c r="AF138" s="146">
        <f t="shared" si="60"/>
        <v>-271</v>
      </c>
      <c r="AG138" s="146">
        <f t="shared" si="61"/>
        <v>-232</v>
      </c>
      <c r="AH138" s="146">
        <f t="shared" si="62"/>
        <v>-503</v>
      </c>
      <c r="AI138" s="5">
        <f>AC138/Population!E138</f>
        <v>0.18864774424913347</v>
      </c>
      <c r="AJ138" s="5">
        <f>AD138/Population!F138</f>
        <v>0.13517103952175358</v>
      </c>
      <c r="AK138" s="5">
        <f>AE138/Population!G138</f>
        <v>7.113821138211382E-2</v>
      </c>
      <c r="AL138" s="6">
        <f t="shared" si="63"/>
        <v>-5.3476704727379892E-2</v>
      </c>
      <c r="AM138" s="6">
        <f t="shared" si="64"/>
        <v>-6.4032828139639758E-2</v>
      </c>
      <c r="AN138" s="6">
        <f t="shared" si="65"/>
        <v>-0.11750953286701965</v>
      </c>
      <c r="AO138" s="11">
        <v>225</v>
      </c>
      <c r="AP138" s="7">
        <v>144</v>
      </c>
      <c r="AQ138" s="125">
        <v>21</v>
      </c>
      <c r="AR138" s="146">
        <f t="shared" si="66"/>
        <v>-81</v>
      </c>
      <c r="AS138" s="146">
        <f t="shared" si="67"/>
        <v>-123</v>
      </c>
      <c r="AT138" s="146">
        <f t="shared" si="68"/>
        <v>-204</v>
      </c>
      <c r="AU138" s="5">
        <f>AO138/Population!E138</f>
        <v>6.2604339905685882E-2</v>
      </c>
      <c r="AV138" s="5">
        <f>AP138/Population!F138</f>
        <v>4.782464297575556E-2</v>
      </c>
      <c r="AW138" s="5">
        <f>AQ138/Population!G138</f>
        <v>8.5365853658536592E-3</v>
      </c>
      <c r="AX138" s="6">
        <f t="shared" si="69"/>
        <v>-1.4779696929930322E-2</v>
      </c>
      <c r="AY138" s="6">
        <f t="shared" si="70"/>
        <v>-3.9288057609901901E-2</v>
      </c>
      <c r="AZ138" s="6">
        <f t="shared" si="71"/>
        <v>-5.4067754539832223E-2</v>
      </c>
      <c r="BA138" s="15"/>
      <c r="BB138" s="7"/>
      <c r="BD138" s="16"/>
      <c r="BE138" s="7"/>
      <c r="BG138" s="18"/>
      <c r="BH138" s="7"/>
      <c r="BJ138" s="19"/>
      <c r="BK138" s="7"/>
      <c r="BM138" s="20"/>
      <c r="BN138" s="7"/>
      <c r="BP138" s="22"/>
      <c r="BQ138" s="7"/>
      <c r="BS138" s="24"/>
      <c r="BT138" s="7"/>
      <c r="BV138" s="25"/>
      <c r="BW138" s="7"/>
      <c r="BY138" s="27"/>
      <c r="BZ138" s="7"/>
      <c r="CB138" s="28"/>
      <c r="CC138" s="7"/>
      <c r="CE138" s="29"/>
      <c r="CF138" s="7"/>
      <c r="CH138" s="30"/>
      <c r="CI138" s="7"/>
    </row>
    <row r="139" spans="1:87" x14ac:dyDescent="0.25">
      <c r="A139" s="1">
        <v>42101014100</v>
      </c>
      <c r="B139" s="1" t="s">
        <v>3</v>
      </c>
      <c r="C139" s="1" t="s">
        <v>4</v>
      </c>
      <c r="D139" s="1" t="s">
        <v>140</v>
      </c>
      <c r="E139" s="9">
        <v>982</v>
      </c>
      <c r="F139" s="7">
        <v>603</v>
      </c>
      <c r="G139" s="123">
        <v>374</v>
      </c>
      <c r="H139" s="146">
        <f t="shared" si="48"/>
        <v>-379</v>
      </c>
      <c r="I139" s="146">
        <f t="shared" si="49"/>
        <v>-229</v>
      </c>
      <c r="J139" s="146">
        <f t="shared" si="50"/>
        <v>-608</v>
      </c>
      <c r="K139" s="5">
        <f>E139/Population!E139</f>
        <v>0.35476878625533553</v>
      </c>
      <c r="L139" s="5">
        <f>F139/Population!F139</f>
        <v>0.26183239253148066</v>
      </c>
      <c r="M139" s="5">
        <f>G139/Population!G139</f>
        <v>0.19209039548022599</v>
      </c>
      <c r="N139" s="6">
        <f t="shared" si="51"/>
        <v>-9.2936393723854871E-2</v>
      </c>
      <c r="O139" s="6">
        <f t="shared" si="52"/>
        <v>-6.9741997051254667E-2</v>
      </c>
      <c r="P139" s="6">
        <f t="shared" si="53"/>
        <v>-0.16267839077510954</v>
      </c>
      <c r="Q139" s="89">
        <v>1549</v>
      </c>
      <c r="R139" s="90">
        <v>1518</v>
      </c>
      <c r="S139" s="124">
        <v>1257</v>
      </c>
      <c r="T139" s="146">
        <f t="shared" si="54"/>
        <v>-31</v>
      </c>
      <c r="U139" s="146">
        <f t="shared" si="55"/>
        <v>-261</v>
      </c>
      <c r="V139" s="146">
        <f t="shared" si="56"/>
        <v>-292</v>
      </c>
      <c r="W139" s="5">
        <f>Q139/Population!E139</f>
        <v>0.55960982679176652</v>
      </c>
      <c r="X139" s="5">
        <f>R139/Population!F139</f>
        <v>0.65914025184541902</v>
      </c>
      <c r="Y139" s="5">
        <f>S139/Population!G139</f>
        <v>0.6456086286594761</v>
      </c>
      <c r="Z139" s="6">
        <f t="shared" si="57"/>
        <v>9.9530425053652505E-2</v>
      </c>
      <c r="AA139" s="6">
        <f t="shared" si="58"/>
        <v>-1.353162318594292E-2</v>
      </c>
      <c r="AB139" s="6">
        <f t="shared" si="59"/>
        <v>8.5998801867709584E-2</v>
      </c>
      <c r="AC139" s="10">
        <v>520</v>
      </c>
      <c r="AD139" s="7">
        <v>554</v>
      </c>
      <c r="AE139" s="125">
        <v>494</v>
      </c>
      <c r="AF139" s="146">
        <f t="shared" si="60"/>
        <v>34</v>
      </c>
      <c r="AG139" s="146">
        <f t="shared" si="61"/>
        <v>-60</v>
      </c>
      <c r="AH139" s="146">
        <f t="shared" si="62"/>
        <v>-26</v>
      </c>
      <c r="AI139" s="5">
        <f>AC139/Population!E139</f>
        <v>0.18786127174416953</v>
      </c>
      <c r="AJ139" s="5">
        <f>AD139/Population!F139</f>
        <v>0.24055579678679984</v>
      </c>
      <c r="AK139" s="5">
        <f>AE139/Population!G139</f>
        <v>0.25372367745249103</v>
      </c>
      <c r="AL139" s="6">
        <f t="shared" si="63"/>
        <v>5.2694525042630308E-2</v>
      </c>
      <c r="AM139" s="6">
        <f t="shared" si="64"/>
        <v>1.316788066569119E-2</v>
      </c>
      <c r="AN139" s="6">
        <f t="shared" si="65"/>
        <v>6.5862405708321498E-2</v>
      </c>
      <c r="AO139" s="11">
        <v>216</v>
      </c>
      <c r="AP139" s="7">
        <v>205</v>
      </c>
      <c r="AQ139" s="125">
        <v>166</v>
      </c>
      <c r="AR139" s="146">
        <f t="shared" si="66"/>
        <v>-11</v>
      </c>
      <c r="AS139" s="146">
        <f t="shared" si="67"/>
        <v>-39</v>
      </c>
      <c r="AT139" s="146">
        <f t="shared" si="68"/>
        <v>-50</v>
      </c>
      <c r="AU139" s="5">
        <f>AO139/Population!E139</f>
        <v>7.8034682109116571E-2</v>
      </c>
      <c r="AV139" s="5">
        <f>AP139/Population!F139</f>
        <v>8.9014329135909689E-2</v>
      </c>
      <c r="AW139" s="5">
        <f>AQ139/Population!G139</f>
        <v>8.5259373394966614E-2</v>
      </c>
      <c r="AX139" s="6">
        <f t="shared" si="69"/>
        <v>1.0979647026793118E-2</v>
      </c>
      <c r="AY139" s="6">
        <f t="shared" si="70"/>
        <v>-3.754955740943075E-3</v>
      </c>
      <c r="AZ139" s="6">
        <f t="shared" si="71"/>
        <v>7.2246912858500434E-3</v>
      </c>
      <c r="BA139" s="15"/>
      <c r="BB139" s="7"/>
      <c r="BD139" s="16"/>
      <c r="BE139" s="7"/>
      <c r="BG139" s="18"/>
      <c r="BH139" s="7"/>
      <c r="BJ139" s="19"/>
      <c r="BK139" s="7"/>
      <c r="BM139" s="20"/>
      <c r="BN139" s="7"/>
      <c r="BP139" s="22"/>
      <c r="BQ139" s="7"/>
      <c r="BS139" s="24"/>
      <c r="BT139" s="7"/>
      <c r="BV139" s="25"/>
      <c r="BW139" s="7"/>
      <c r="BY139" s="27"/>
      <c r="BZ139" s="7"/>
      <c r="CB139" s="28"/>
      <c r="CC139" s="7"/>
      <c r="CE139" s="29"/>
      <c r="CF139" s="7"/>
      <c r="CH139" s="30"/>
      <c r="CI139" s="7"/>
    </row>
    <row r="140" spans="1:87" x14ac:dyDescent="0.25">
      <c r="A140" s="1">
        <v>42101014200</v>
      </c>
      <c r="B140" s="1" t="s">
        <v>3</v>
      </c>
      <c r="C140" s="1" t="s">
        <v>4</v>
      </c>
      <c r="D140" s="1" t="s">
        <v>141</v>
      </c>
      <c r="E140" s="9">
        <v>412</v>
      </c>
      <c r="F140" s="7">
        <v>447</v>
      </c>
      <c r="G140" s="123">
        <v>346</v>
      </c>
      <c r="H140" s="146">
        <f t="shared" si="48"/>
        <v>35</v>
      </c>
      <c r="I140" s="146">
        <f t="shared" si="49"/>
        <v>-101</v>
      </c>
      <c r="J140" s="146">
        <f t="shared" si="50"/>
        <v>-66</v>
      </c>
      <c r="K140" s="5">
        <f>E140/Population!E140</f>
        <v>0.18812785173370034</v>
      </c>
      <c r="L140" s="5">
        <f>F140/Population!F140</f>
        <v>0.20589590050667894</v>
      </c>
      <c r="M140" s="5">
        <f>G140/Population!G140</f>
        <v>0.1066913351834721</v>
      </c>
      <c r="N140" s="6">
        <f t="shared" si="51"/>
        <v>1.7768048772978606E-2</v>
      </c>
      <c r="O140" s="6">
        <f t="shared" si="52"/>
        <v>-9.9204565323206845E-2</v>
      </c>
      <c r="P140" s="6">
        <f t="shared" si="53"/>
        <v>-8.1436516550228238E-2</v>
      </c>
      <c r="Q140" s="89">
        <v>1552.000018</v>
      </c>
      <c r="R140" s="90">
        <v>1508</v>
      </c>
      <c r="S140" s="124">
        <v>2589</v>
      </c>
      <c r="T140" s="146">
        <f t="shared" si="54"/>
        <v>-44.000017999999955</v>
      </c>
      <c r="U140" s="146">
        <f t="shared" si="55"/>
        <v>1081</v>
      </c>
      <c r="V140" s="146">
        <f t="shared" si="56"/>
        <v>1036.999982</v>
      </c>
      <c r="W140" s="5">
        <f>Q140/Population!E140</f>
        <v>0.70867579921602974</v>
      </c>
      <c r="X140" s="5">
        <f>R140/Population!F140</f>
        <v>0.69461077844311381</v>
      </c>
      <c r="Y140" s="5">
        <f>S140/Population!G140</f>
        <v>0.79833487511563372</v>
      </c>
      <c r="Z140" s="6">
        <f t="shared" si="57"/>
        <v>-1.4065020772915937E-2</v>
      </c>
      <c r="AA140" s="6">
        <f t="shared" si="58"/>
        <v>0.10372409667251992</v>
      </c>
      <c r="AB140" s="6">
        <f t="shared" si="59"/>
        <v>8.9659075899603979E-2</v>
      </c>
      <c r="AC140" s="10">
        <v>361</v>
      </c>
      <c r="AD140" s="7">
        <v>261</v>
      </c>
      <c r="AE140" s="125">
        <v>198</v>
      </c>
      <c r="AF140" s="146">
        <f t="shared" si="60"/>
        <v>-100</v>
      </c>
      <c r="AG140" s="146">
        <f t="shared" si="61"/>
        <v>-63</v>
      </c>
      <c r="AH140" s="146">
        <f t="shared" si="62"/>
        <v>-163</v>
      </c>
      <c r="AI140" s="5">
        <f>AC140/Population!E140</f>
        <v>0.16484018076666462</v>
      </c>
      <c r="AJ140" s="5">
        <f>AD140/Population!F140</f>
        <v>0.12022109626900046</v>
      </c>
      <c r="AK140" s="5">
        <f>AE140/Population!G140</f>
        <v>6.105457909343201E-2</v>
      </c>
      <c r="AL140" s="6">
        <f t="shared" si="63"/>
        <v>-4.4619084497664163E-2</v>
      </c>
      <c r="AM140" s="6">
        <f t="shared" si="64"/>
        <v>-5.916651717556845E-2</v>
      </c>
      <c r="AN140" s="6">
        <f t="shared" si="65"/>
        <v>-0.10378560167323261</v>
      </c>
      <c r="AO140" s="11">
        <v>99</v>
      </c>
      <c r="AP140" s="7">
        <v>104</v>
      </c>
      <c r="AQ140" s="125">
        <v>52</v>
      </c>
      <c r="AR140" s="146">
        <f t="shared" si="66"/>
        <v>5</v>
      </c>
      <c r="AS140" s="146">
        <f t="shared" si="67"/>
        <v>-52</v>
      </c>
      <c r="AT140" s="146">
        <f t="shared" si="68"/>
        <v>-47</v>
      </c>
      <c r="AU140" s="5">
        <f>AO140/Population!E140</f>
        <v>4.5205478936010519E-2</v>
      </c>
      <c r="AV140" s="5">
        <f>AP140/Population!F140</f>
        <v>4.790419161676647E-2</v>
      </c>
      <c r="AW140" s="5">
        <f>AQ140/Population!G140</f>
        <v>1.6034535923527597E-2</v>
      </c>
      <c r="AX140" s="6">
        <f t="shared" si="69"/>
        <v>2.6987126807559506E-3</v>
      </c>
      <c r="AY140" s="6">
        <f t="shared" si="70"/>
        <v>-3.1869655693238873E-2</v>
      </c>
      <c r="AZ140" s="6">
        <f t="shared" si="71"/>
        <v>-2.9170943012482922E-2</v>
      </c>
      <c r="BA140" s="15"/>
      <c r="BB140" s="7"/>
      <c r="BD140" s="16"/>
      <c r="BE140" s="7"/>
      <c r="BG140" s="18"/>
      <c r="BH140" s="7"/>
      <c r="BJ140" s="19"/>
      <c r="BK140" s="7"/>
      <c r="BM140" s="20"/>
      <c r="BN140" s="7"/>
      <c r="BP140" s="22"/>
      <c r="BQ140" s="7"/>
      <c r="BS140" s="24"/>
      <c r="BT140" s="7"/>
      <c r="BV140" s="25"/>
      <c r="BW140" s="7"/>
      <c r="BY140" s="27"/>
      <c r="BZ140" s="7"/>
      <c r="CB140" s="28"/>
      <c r="CC140" s="7"/>
      <c r="CE140" s="29"/>
      <c r="CF140" s="7"/>
      <c r="CH140" s="30"/>
      <c r="CI140" s="7"/>
    </row>
    <row r="141" spans="1:87" x14ac:dyDescent="0.25">
      <c r="A141" s="1">
        <v>42101014300</v>
      </c>
      <c r="B141" s="1" t="s">
        <v>3</v>
      </c>
      <c r="C141" s="1" t="s">
        <v>4</v>
      </c>
      <c r="D141" s="1" t="s">
        <v>142</v>
      </c>
      <c r="E141" s="9">
        <v>307.76690669999999</v>
      </c>
      <c r="F141" s="7">
        <v>301.77145389999998</v>
      </c>
      <c r="G141" s="123">
        <v>234</v>
      </c>
      <c r="H141" s="146">
        <f t="shared" si="48"/>
        <v>-5.9954528000000096</v>
      </c>
      <c r="I141" s="146">
        <f t="shared" si="49"/>
        <v>-67.771453899999983</v>
      </c>
      <c r="J141" s="146">
        <f t="shared" si="50"/>
        <v>-73.766906699999993</v>
      </c>
      <c r="K141" s="5">
        <f>E141/Population!E141</f>
        <v>0.20952381141380483</v>
      </c>
      <c r="L141" s="5">
        <f>F141/Population!F141</f>
        <v>0.20841960487506195</v>
      </c>
      <c r="M141" s="5">
        <f>G141/Population!G141</f>
        <v>0.15961800818553887</v>
      </c>
      <c r="N141" s="6">
        <f t="shared" si="51"/>
        <v>-1.1042065387428801E-3</v>
      </c>
      <c r="O141" s="6">
        <f t="shared" si="52"/>
        <v>-4.880159668952308E-2</v>
      </c>
      <c r="P141" s="6">
        <f t="shared" si="53"/>
        <v>-4.990580322826596E-2</v>
      </c>
      <c r="Q141" s="89">
        <v>993.2477351</v>
      </c>
      <c r="R141" s="90">
        <v>912.30902100000003</v>
      </c>
      <c r="S141" s="124">
        <v>1161</v>
      </c>
      <c r="T141" s="146">
        <f t="shared" si="54"/>
        <v>-80.93871409999997</v>
      </c>
      <c r="U141" s="146">
        <f t="shared" si="55"/>
        <v>248.69097899999997</v>
      </c>
      <c r="V141" s="146">
        <f t="shared" si="56"/>
        <v>167.7522649</v>
      </c>
      <c r="W141" s="5">
        <f>Q141/Population!E141</f>
        <v>0.67619047599272364</v>
      </c>
      <c r="X141" s="5">
        <f>R141/Population!F141</f>
        <v>0.63008970273173548</v>
      </c>
      <c r="Y141" s="5">
        <f>S141/Population!G141</f>
        <v>0.7919508867667121</v>
      </c>
      <c r="Z141" s="6">
        <f t="shared" si="57"/>
        <v>-4.6100773260988159E-2</v>
      </c>
      <c r="AA141" s="6">
        <f t="shared" si="58"/>
        <v>0.16186118403497662</v>
      </c>
      <c r="AB141" s="6">
        <f t="shared" si="59"/>
        <v>0.11576041077398846</v>
      </c>
      <c r="AC141" s="10">
        <v>280.78732300000001</v>
      </c>
      <c r="AD141" s="7">
        <v>228.8266907</v>
      </c>
      <c r="AE141" s="125">
        <v>182</v>
      </c>
      <c r="AF141" s="146">
        <f t="shared" si="60"/>
        <v>-51.960632300000015</v>
      </c>
      <c r="AG141" s="146">
        <f t="shared" si="61"/>
        <v>-46.8266907</v>
      </c>
      <c r="AH141" s="146">
        <f t="shared" si="62"/>
        <v>-98.787323000000015</v>
      </c>
      <c r="AI141" s="5">
        <f>AC141/Population!E141</f>
        <v>0.1911564525973744</v>
      </c>
      <c r="AJ141" s="5">
        <f>AD141/Population!F141</f>
        <v>0.1580400261330418</v>
      </c>
      <c r="AK141" s="5">
        <f>AE141/Population!G141</f>
        <v>0.12414733969986358</v>
      </c>
      <c r="AL141" s="6">
        <f t="shared" si="63"/>
        <v>-3.3116426464332605E-2</v>
      </c>
      <c r="AM141" s="6">
        <f t="shared" si="64"/>
        <v>-3.3892686433178221E-2</v>
      </c>
      <c r="AN141" s="6">
        <f t="shared" si="65"/>
        <v>-6.7009112897510825E-2</v>
      </c>
      <c r="AO141" s="11">
        <v>71.945510859999999</v>
      </c>
      <c r="AP141" s="7">
        <v>91.930374150000006</v>
      </c>
      <c r="AQ141" s="125">
        <v>38</v>
      </c>
      <c r="AR141" s="146">
        <f t="shared" si="66"/>
        <v>19.984863290000007</v>
      </c>
      <c r="AS141" s="146">
        <f t="shared" si="67"/>
        <v>-53.930374150000006</v>
      </c>
      <c r="AT141" s="146">
        <f t="shared" si="68"/>
        <v>-33.945510859999999</v>
      </c>
      <c r="AU141" s="5">
        <f>AO141/Population!E141</f>
        <v>4.8979592416654352E-2</v>
      </c>
      <c r="AV141" s="5">
        <f>AP141/Population!F141</f>
        <v>6.3492063310629829E-2</v>
      </c>
      <c r="AW141" s="5">
        <f>AQ141/Population!G141</f>
        <v>2.5920873124147339E-2</v>
      </c>
      <c r="AX141" s="6">
        <f t="shared" si="69"/>
        <v>1.4512470893975477E-2</v>
      </c>
      <c r="AY141" s="6">
        <f t="shared" si="70"/>
        <v>-3.7571190186482487E-2</v>
      </c>
      <c r="AZ141" s="6">
        <f t="shared" si="71"/>
        <v>-2.3058719292507013E-2</v>
      </c>
      <c r="BA141" s="15"/>
      <c r="BB141" s="7"/>
      <c r="BD141" s="16"/>
      <c r="BE141" s="7"/>
      <c r="BG141" s="18"/>
      <c r="BH141" s="7"/>
      <c r="BJ141" s="19"/>
      <c r="BK141" s="7"/>
      <c r="BM141" s="20"/>
      <c r="BN141" s="7"/>
      <c r="BP141" s="22"/>
      <c r="BQ141" s="7"/>
      <c r="BS141" s="24"/>
      <c r="BT141" s="7"/>
      <c r="BV141" s="25"/>
      <c r="BW141" s="7"/>
      <c r="BY141" s="27"/>
      <c r="BZ141" s="7"/>
      <c r="CB141" s="28"/>
      <c r="CC141" s="7"/>
      <c r="CE141" s="29"/>
      <c r="CF141" s="7"/>
      <c r="CH141" s="30"/>
      <c r="CI141" s="7"/>
    </row>
    <row r="142" spans="1:87" x14ac:dyDescent="0.25">
      <c r="A142" s="1">
        <v>42101014400</v>
      </c>
      <c r="B142" s="1" t="s">
        <v>3</v>
      </c>
      <c r="C142" s="1" t="s">
        <v>4</v>
      </c>
      <c r="D142" s="1" t="s">
        <v>143</v>
      </c>
      <c r="E142" s="9">
        <v>974</v>
      </c>
      <c r="F142" s="7">
        <v>958</v>
      </c>
      <c r="G142" s="123">
        <v>681</v>
      </c>
      <c r="H142" s="146">
        <f t="shared" si="48"/>
        <v>-16</v>
      </c>
      <c r="I142" s="146">
        <f t="shared" si="49"/>
        <v>-277</v>
      </c>
      <c r="J142" s="146">
        <f t="shared" si="50"/>
        <v>-293</v>
      </c>
      <c r="K142" s="5">
        <f>E142/Population!E142</f>
        <v>0.29240468327829483</v>
      </c>
      <c r="L142" s="5">
        <f>F142/Population!F142</f>
        <v>0.29779297482126205</v>
      </c>
      <c r="M142" s="5">
        <f>G142/Population!G142</f>
        <v>0.21612186607426215</v>
      </c>
      <c r="N142" s="6">
        <f t="shared" si="51"/>
        <v>5.3882915429672162E-3</v>
      </c>
      <c r="O142" s="6">
        <f t="shared" si="52"/>
        <v>-8.1671108746999899E-2</v>
      </c>
      <c r="P142" s="6">
        <f t="shared" si="53"/>
        <v>-7.6282817204032682E-2</v>
      </c>
      <c r="Q142" s="89">
        <v>2002</v>
      </c>
      <c r="R142" s="90">
        <v>2049</v>
      </c>
      <c r="S142" s="124">
        <v>2051</v>
      </c>
      <c r="T142" s="146">
        <f t="shared" si="54"/>
        <v>47</v>
      </c>
      <c r="U142" s="146">
        <f t="shared" si="55"/>
        <v>2</v>
      </c>
      <c r="V142" s="146">
        <f t="shared" si="56"/>
        <v>49</v>
      </c>
      <c r="W142" s="5">
        <f>Q142/Population!E142</f>
        <v>0.60102071450015015</v>
      </c>
      <c r="X142" s="5">
        <f>R142/Population!F142</f>
        <v>0.63692881566677029</v>
      </c>
      <c r="Y142" s="5">
        <f>S142/Population!G142</f>
        <v>0.65090447476991431</v>
      </c>
      <c r="Z142" s="6">
        <f t="shared" si="57"/>
        <v>3.5908101166620132E-2</v>
      </c>
      <c r="AA142" s="6">
        <f t="shared" si="58"/>
        <v>1.3975659103144022E-2</v>
      </c>
      <c r="AB142" s="6">
        <f t="shared" si="59"/>
        <v>4.9883760269764155E-2</v>
      </c>
      <c r="AC142" s="10">
        <v>563</v>
      </c>
      <c r="AD142" s="7">
        <v>485</v>
      </c>
      <c r="AE142" s="125">
        <v>482</v>
      </c>
      <c r="AF142" s="146">
        <f t="shared" si="60"/>
        <v>-78</v>
      </c>
      <c r="AG142" s="146">
        <f t="shared" si="61"/>
        <v>-3</v>
      </c>
      <c r="AH142" s="146">
        <f t="shared" si="62"/>
        <v>-81</v>
      </c>
      <c r="AI142" s="5">
        <f>AC142/Population!E142</f>
        <v>0.16901831281897328</v>
      </c>
      <c r="AJ142" s="5">
        <f>AD142/Population!F142</f>
        <v>0.15076157911097296</v>
      </c>
      <c r="AK142" s="5">
        <f>AE142/Population!G142</f>
        <v>0.15296731196445573</v>
      </c>
      <c r="AL142" s="6">
        <f t="shared" si="63"/>
        <v>-1.8256733708000322E-2</v>
      </c>
      <c r="AM142" s="6">
        <f t="shared" si="64"/>
        <v>2.2057328534827725E-3</v>
      </c>
      <c r="AN142" s="6">
        <f t="shared" si="65"/>
        <v>-1.605100085451755E-2</v>
      </c>
      <c r="AO142" s="11">
        <v>141</v>
      </c>
      <c r="AP142" s="7">
        <v>151</v>
      </c>
      <c r="AQ142" s="125">
        <v>126</v>
      </c>
      <c r="AR142" s="146">
        <f t="shared" si="66"/>
        <v>10</v>
      </c>
      <c r="AS142" s="146">
        <f t="shared" si="67"/>
        <v>-25</v>
      </c>
      <c r="AT142" s="146">
        <f t="shared" si="68"/>
        <v>-15</v>
      </c>
      <c r="AU142" s="5">
        <f>AO142/Population!E142</f>
        <v>4.2329630741519061E-2</v>
      </c>
      <c r="AV142" s="5">
        <f>AP142/Population!F142</f>
        <v>4.693814112527199E-2</v>
      </c>
      <c r="AW142" s="5">
        <f>AQ142/Population!G142</f>
        <v>3.9987305617264358E-2</v>
      </c>
      <c r="AX142" s="6">
        <f t="shared" si="69"/>
        <v>4.6085103837529284E-3</v>
      </c>
      <c r="AY142" s="6">
        <f t="shared" si="70"/>
        <v>-6.9508355080076314E-3</v>
      </c>
      <c r="AZ142" s="6">
        <f t="shared" si="71"/>
        <v>-2.342325124254703E-3</v>
      </c>
      <c r="BA142" s="15"/>
      <c r="BB142" s="7"/>
      <c r="BD142" s="16"/>
      <c r="BE142" s="7"/>
      <c r="BG142" s="18"/>
      <c r="BH142" s="7"/>
      <c r="BJ142" s="19"/>
      <c r="BK142" s="7"/>
      <c r="BM142" s="20"/>
      <c r="BN142" s="7"/>
      <c r="BP142" s="22"/>
      <c r="BQ142" s="7"/>
      <c r="BS142" s="24"/>
      <c r="BT142" s="7"/>
      <c r="BV142" s="25"/>
      <c r="BW142" s="7"/>
      <c r="BY142" s="27"/>
      <c r="BZ142" s="7"/>
      <c r="CB142" s="28"/>
      <c r="CC142" s="7"/>
      <c r="CE142" s="29"/>
      <c r="CF142" s="7"/>
      <c r="CH142" s="30"/>
      <c r="CI142" s="7"/>
    </row>
    <row r="143" spans="1:87" x14ac:dyDescent="0.25">
      <c r="A143" s="1">
        <v>42101014500</v>
      </c>
      <c r="B143" s="1" t="s">
        <v>3</v>
      </c>
      <c r="C143" s="1" t="s">
        <v>4</v>
      </c>
      <c r="D143" s="1" t="s">
        <v>144</v>
      </c>
      <c r="E143" s="9">
        <v>741</v>
      </c>
      <c r="F143" s="7">
        <v>483</v>
      </c>
      <c r="G143" s="123">
        <v>418</v>
      </c>
      <c r="H143" s="146">
        <f t="shared" si="48"/>
        <v>-258</v>
      </c>
      <c r="I143" s="146">
        <f t="shared" si="49"/>
        <v>-65</v>
      </c>
      <c r="J143" s="146">
        <f t="shared" si="50"/>
        <v>-323</v>
      </c>
      <c r="K143" s="5">
        <f>E143/Population!E143</f>
        <v>0.36939182452642072</v>
      </c>
      <c r="L143" s="5">
        <f>F143/Population!F143</f>
        <v>0.33752620545073375</v>
      </c>
      <c r="M143" s="5">
        <f>G143/Population!G143</f>
        <v>0.26076107298814721</v>
      </c>
      <c r="N143" s="6">
        <f t="shared" si="51"/>
        <v>-3.1865619075686968E-2</v>
      </c>
      <c r="O143" s="6">
        <f t="shared" si="52"/>
        <v>-7.6765132462586538E-2</v>
      </c>
      <c r="P143" s="6">
        <f t="shared" si="53"/>
        <v>-0.10863075153827351</v>
      </c>
      <c r="Q143" s="89">
        <v>1067</v>
      </c>
      <c r="R143" s="90">
        <v>796</v>
      </c>
      <c r="S143" s="124">
        <v>791</v>
      </c>
      <c r="T143" s="146">
        <f t="shared" si="54"/>
        <v>-271</v>
      </c>
      <c r="U143" s="146">
        <f t="shared" si="55"/>
        <v>-5</v>
      </c>
      <c r="V143" s="146">
        <f t="shared" si="56"/>
        <v>-276</v>
      </c>
      <c r="W143" s="5">
        <f>Q143/Population!E143</f>
        <v>0.53190428713858429</v>
      </c>
      <c r="X143" s="5">
        <f>R143/Population!F143</f>
        <v>0.55625436757512225</v>
      </c>
      <c r="Y143" s="5">
        <f>S143/Population!G143</f>
        <v>0.49344978165938863</v>
      </c>
      <c r="Z143" s="6">
        <f t="shared" si="57"/>
        <v>2.4350080436537969E-2</v>
      </c>
      <c r="AA143" s="6">
        <f t="shared" si="58"/>
        <v>-6.2804585915733624E-2</v>
      </c>
      <c r="AB143" s="6">
        <f t="shared" si="59"/>
        <v>-3.8454505479195655E-2</v>
      </c>
      <c r="AC143" s="10">
        <v>310</v>
      </c>
      <c r="AD143" s="7">
        <v>297</v>
      </c>
      <c r="AE143" s="125">
        <v>273</v>
      </c>
      <c r="AF143" s="146">
        <f t="shared" si="60"/>
        <v>-13</v>
      </c>
      <c r="AG143" s="146">
        <f t="shared" si="61"/>
        <v>-24</v>
      </c>
      <c r="AH143" s="146">
        <f t="shared" si="62"/>
        <v>-37</v>
      </c>
      <c r="AI143" s="5">
        <f>AC143/Population!E143</f>
        <v>0.15453639082751744</v>
      </c>
      <c r="AJ143" s="5">
        <f>AD143/Population!F143</f>
        <v>0.20754716981132076</v>
      </c>
      <c r="AK143" s="5">
        <f>AE143/Population!G143</f>
        <v>0.1703056768558952</v>
      </c>
      <c r="AL143" s="6">
        <f t="shared" si="63"/>
        <v>5.3010778983803325E-2</v>
      </c>
      <c r="AM143" s="6">
        <f t="shared" si="64"/>
        <v>-3.7241492955425559E-2</v>
      </c>
      <c r="AN143" s="6">
        <f t="shared" si="65"/>
        <v>1.5769286028377766E-2</v>
      </c>
      <c r="AO143" s="11">
        <v>111</v>
      </c>
      <c r="AP143" s="7">
        <v>138</v>
      </c>
      <c r="AQ143" s="125">
        <v>149</v>
      </c>
      <c r="AR143" s="146">
        <f t="shared" si="66"/>
        <v>27</v>
      </c>
      <c r="AS143" s="146">
        <f t="shared" si="67"/>
        <v>11</v>
      </c>
      <c r="AT143" s="146">
        <f t="shared" si="68"/>
        <v>38</v>
      </c>
      <c r="AU143" s="5">
        <f>AO143/Population!E143</f>
        <v>5.533399800598205E-2</v>
      </c>
      <c r="AV143" s="5">
        <f>AP143/Population!F143</f>
        <v>9.6436058700209645E-2</v>
      </c>
      <c r="AW143" s="5">
        <f>AQ143/Population!G143</f>
        <v>9.2950717404865879E-2</v>
      </c>
      <c r="AX143" s="6">
        <f t="shared" si="69"/>
        <v>4.1102060694227595E-2</v>
      </c>
      <c r="AY143" s="6">
        <f t="shared" si="70"/>
        <v>-3.4853412953437662E-3</v>
      </c>
      <c r="AZ143" s="6">
        <f t="shared" si="71"/>
        <v>3.7616719398883829E-2</v>
      </c>
      <c r="BA143" s="15"/>
      <c r="BB143" s="7"/>
      <c r="BD143" s="16"/>
      <c r="BE143" s="7"/>
      <c r="BG143" s="18"/>
      <c r="BH143" s="7"/>
      <c r="BJ143" s="19"/>
      <c r="BK143" s="7"/>
      <c r="BM143" s="20"/>
      <c r="BN143" s="7"/>
      <c r="BP143" s="22"/>
      <c r="BQ143" s="7"/>
      <c r="BS143" s="24"/>
      <c r="BT143" s="7"/>
      <c r="BV143" s="25"/>
      <c r="BW143" s="7"/>
      <c r="BY143" s="27"/>
      <c r="BZ143" s="7"/>
      <c r="CB143" s="28"/>
      <c r="CC143" s="7"/>
      <c r="CE143" s="29"/>
      <c r="CF143" s="7"/>
      <c r="CH143" s="30"/>
      <c r="CI143" s="7"/>
    </row>
    <row r="144" spans="1:87" x14ac:dyDescent="0.25">
      <c r="A144" s="1">
        <v>42101014600</v>
      </c>
      <c r="B144" s="1" t="s">
        <v>3</v>
      </c>
      <c r="C144" s="1" t="s">
        <v>4</v>
      </c>
      <c r="D144" s="1" t="s">
        <v>145</v>
      </c>
      <c r="E144" s="9">
        <v>546</v>
      </c>
      <c r="F144" s="7">
        <v>477</v>
      </c>
      <c r="G144" s="123">
        <v>236</v>
      </c>
      <c r="H144" s="146">
        <f t="shared" si="48"/>
        <v>-69</v>
      </c>
      <c r="I144" s="146">
        <f t="shared" si="49"/>
        <v>-241</v>
      </c>
      <c r="J144" s="146">
        <f t="shared" si="50"/>
        <v>-310</v>
      </c>
      <c r="K144" s="5">
        <f>E144/Population!E144</f>
        <v>0.16435882028481424</v>
      </c>
      <c r="L144" s="5">
        <f>F144/Population!F144</f>
        <v>0.14631901840490796</v>
      </c>
      <c r="M144" s="5">
        <f>G144/Population!G144</f>
        <v>7.175433262389784E-2</v>
      </c>
      <c r="N144" s="6">
        <f t="shared" si="51"/>
        <v>-1.8039801879906281E-2</v>
      </c>
      <c r="O144" s="6">
        <f t="shared" si="52"/>
        <v>-7.4564685781010123E-2</v>
      </c>
      <c r="P144" s="6">
        <f t="shared" si="53"/>
        <v>-9.2604487660916404E-2</v>
      </c>
      <c r="Q144" s="89">
        <v>1809.9999969999999</v>
      </c>
      <c r="R144" s="90">
        <v>1556</v>
      </c>
      <c r="S144" s="124">
        <v>1699</v>
      </c>
      <c r="T144" s="146">
        <f t="shared" si="54"/>
        <v>-253.99999699999989</v>
      </c>
      <c r="U144" s="146">
        <f t="shared" si="55"/>
        <v>143</v>
      </c>
      <c r="V144" s="146">
        <f t="shared" si="56"/>
        <v>-110.99999699999989</v>
      </c>
      <c r="W144" s="5">
        <f>Q144/Population!E144</f>
        <v>0.54485249857589257</v>
      </c>
      <c r="X144" s="5">
        <f>R144/Population!F144</f>
        <v>0.47730061349693254</v>
      </c>
      <c r="Y144" s="5">
        <f>S144/Population!G144</f>
        <v>0.51657038613560358</v>
      </c>
      <c r="Z144" s="6">
        <f t="shared" si="57"/>
        <v>-6.7551885078960039E-2</v>
      </c>
      <c r="AA144" s="6">
        <f t="shared" si="58"/>
        <v>3.9269772638671041E-2</v>
      </c>
      <c r="AB144" s="6">
        <f t="shared" si="59"/>
        <v>-2.8282112440288998E-2</v>
      </c>
      <c r="AC144" s="10">
        <v>483</v>
      </c>
      <c r="AD144" s="7">
        <v>648</v>
      </c>
      <c r="AE144" s="125">
        <v>732</v>
      </c>
      <c r="AF144" s="146">
        <f t="shared" si="60"/>
        <v>165</v>
      </c>
      <c r="AG144" s="146">
        <f t="shared" si="61"/>
        <v>84</v>
      </c>
      <c r="AH144" s="146">
        <f t="shared" si="62"/>
        <v>249</v>
      </c>
      <c r="AI144" s="5">
        <f>AC144/Population!E144</f>
        <v>0.14539434102118184</v>
      </c>
      <c r="AJ144" s="5">
        <f>AD144/Population!F144</f>
        <v>0.19877300613496932</v>
      </c>
      <c r="AK144" s="5">
        <f>AE144/Population!G144</f>
        <v>0.22256004864700518</v>
      </c>
      <c r="AL144" s="6">
        <f t="shared" si="63"/>
        <v>5.3378665113787471E-2</v>
      </c>
      <c r="AM144" s="6">
        <f t="shared" si="64"/>
        <v>2.3787042512035866E-2</v>
      </c>
      <c r="AN144" s="6">
        <f t="shared" si="65"/>
        <v>7.7165707625823338E-2</v>
      </c>
      <c r="AO144" s="11">
        <v>103</v>
      </c>
      <c r="AP144" s="7">
        <v>217</v>
      </c>
      <c r="AQ144" s="125">
        <v>316</v>
      </c>
      <c r="AR144" s="146">
        <f t="shared" si="66"/>
        <v>114</v>
      </c>
      <c r="AS144" s="146">
        <f t="shared" si="67"/>
        <v>99</v>
      </c>
      <c r="AT144" s="146">
        <f t="shared" si="68"/>
        <v>213</v>
      </c>
      <c r="AU144" s="5">
        <f>AO144/Population!E144</f>
        <v>3.1005418478637123E-2</v>
      </c>
      <c r="AV144" s="5">
        <f>AP144/Population!F144</f>
        <v>6.6564417177914115E-2</v>
      </c>
      <c r="AW144" s="5">
        <f>AQ144/Population!G144</f>
        <v>9.6077835208269985E-2</v>
      </c>
      <c r="AX144" s="6">
        <f t="shared" si="69"/>
        <v>3.5558998699276992E-2</v>
      </c>
      <c r="AY144" s="6">
        <f t="shared" si="70"/>
        <v>2.951341803035587E-2</v>
      </c>
      <c r="AZ144" s="6">
        <f t="shared" si="71"/>
        <v>6.5072416729632862E-2</v>
      </c>
      <c r="BA144" s="15"/>
      <c r="BB144" s="7"/>
      <c r="BD144" s="16"/>
      <c r="BE144" s="7"/>
      <c r="BG144" s="18"/>
      <c r="BH144" s="7"/>
      <c r="BJ144" s="19"/>
      <c r="BK144" s="7"/>
      <c r="BM144" s="20"/>
      <c r="BN144" s="7"/>
      <c r="BP144" s="22"/>
      <c r="BQ144" s="7"/>
      <c r="BS144" s="24"/>
      <c r="BT144" s="7"/>
      <c r="BV144" s="25"/>
      <c r="BW144" s="7"/>
      <c r="BY144" s="27"/>
      <c r="BZ144" s="7"/>
      <c r="CB144" s="28"/>
      <c r="CC144" s="7"/>
      <c r="CE144" s="29"/>
      <c r="CF144" s="7"/>
      <c r="CH144" s="30"/>
      <c r="CI144" s="7"/>
    </row>
    <row r="145" spans="1:87" x14ac:dyDescent="0.25">
      <c r="A145" s="1">
        <v>42101014700</v>
      </c>
      <c r="B145" s="1" t="s">
        <v>3</v>
      </c>
      <c r="C145" s="1" t="s">
        <v>4</v>
      </c>
      <c r="D145" s="1" t="s">
        <v>146</v>
      </c>
      <c r="E145" s="9">
        <v>607</v>
      </c>
      <c r="F145" s="7">
        <v>789</v>
      </c>
      <c r="G145" s="123">
        <v>393</v>
      </c>
      <c r="H145" s="146">
        <f t="shared" si="48"/>
        <v>182</v>
      </c>
      <c r="I145" s="146">
        <f t="shared" si="49"/>
        <v>-396</v>
      </c>
      <c r="J145" s="146">
        <f t="shared" si="50"/>
        <v>-214</v>
      </c>
      <c r="K145" s="5">
        <f>E145/Population!E145</f>
        <v>0.24907673052056681</v>
      </c>
      <c r="L145" s="5">
        <f>F145/Population!F145</f>
        <v>0.33746792130025666</v>
      </c>
      <c r="M145" s="5">
        <f>G145/Population!G145</f>
        <v>0.10488390712570056</v>
      </c>
      <c r="N145" s="6">
        <f t="shared" si="51"/>
        <v>8.8391190779689849E-2</v>
      </c>
      <c r="O145" s="6">
        <f t="shared" si="52"/>
        <v>-0.2325840141745561</v>
      </c>
      <c r="P145" s="6">
        <f t="shared" si="53"/>
        <v>-0.14419282339486625</v>
      </c>
      <c r="Q145" s="89">
        <v>1393.000018</v>
      </c>
      <c r="R145" s="90">
        <v>1366</v>
      </c>
      <c r="S145" s="124">
        <v>1189</v>
      </c>
      <c r="T145" s="146">
        <f t="shared" si="54"/>
        <v>-27.000017999999955</v>
      </c>
      <c r="U145" s="146">
        <f t="shared" si="55"/>
        <v>-177</v>
      </c>
      <c r="V145" s="146">
        <f t="shared" si="56"/>
        <v>-204.00001799999995</v>
      </c>
      <c r="W145" s="5">
        <f>Q145/Population!E145</f>
        <v>0.57160443179329612</v>
      </c>
      <c r="X145" s="5">
        <f>R145/Population!F145</f>
        <v>0.58426005132591963</v>
      </c>
      <c r="Y145" s="5">
        <f>S145/Population!G145</f>
        <v>0.31732052308513475</v>
      </c>
      <c r="Z145" s="6">
        <f t="shared" si="57"/>
        <v>1.2655619532623508E-2</v>
      </c>
      <c r="AA145" s="6">
        <f t="shared" si="58"/>
        <v>-0.26693952824078487</v>
      </c>
      <c r="AB145" s="6">
        <f t="shared" si="59"/>
        <v>-0.25428390870816137</v>
      </c>
      <c r="AC145" s="10">
        <v>516</v>
      </c>
      <c r="AD145" s="7">
        <v>418</v>
      </c>
      <c r="AE145" s="125">
        <v>295</v>
      </c>
      <c r="AF145" s="146">
        <f t="shared" si="60"/>
        <v>-98</v>
      </c>
      <c r="AG145" s="146">
        <f t="shared" si="61"/>
        <v>-123</v>
      </c>
      <c r="AH145" s="146">
        <f t="shared" si="62"/>
        <v>-221</v>
      </c>
      <c r="AI145" s="5">
        <f>AC145/Population!E145</f>
        <v>0.211735737971355</v>
      </c>
      <c r="AJ145" s="5">
        <f>AD145/Population!F145</f>
        <v>0.17878528656971771</v>
      </c>
      <c r="AK145" s="5">
        <f>AE145/Population!G145</f>
        <v>7.8729650386976241E-2</v>
      </c>
      <c r="AL145" s="6">
        <f t="shared" si="63"/>
        <v>-3.2950451401637298E-2</v>
      </c>
      <c r="AM145" s="6">
        <f t="shared" si="64"/>
        <v>-0.10005563618274146</v>
      </c>
      <c r="AN145" s="6">
        <f t="shared" si="65"/>
        <v>-0.13300608758437876</v>
      </c>
      <c r="AO145" s="11">
        <v>240</v>
      </c>
      <c r="AP145" s="7">
        <v>185</v>
      </c>
      <c r="AQ145" s="125">
        <v>155</v>
      </c>
      <c r="AR145" s="146">
        <f t="shared" si="66"/>
        <v>-55</v>
      </c>
      <c r="AS145" s="146">
        <f t="shared" si="67"/>
        <v>-30</v>
      </c>
      <c r="AT145" s="146">
        <f t="shared" si="68"/>
        <v>-85</v>
      </c>
      <c r="AU145" s="5">
        <f>AO145/Population!E145</f>
        <v>9.8481738591327903E-2</v>
      </c>
      <c r="AV145" s="5">
        <f>AP145/Population!F145</f>
        <v>7.9127459366980318E-2</v>
      </c>
      <c r="AW145" s="5">
        <f>AQ145/Population!G145</f>
        <v>4.1366426474512941E-2</v>
      </c>
      <c r="AX145" s="6">
        <f t="shared" si="69"/>
        <v>-1.9354279224347584E-2</v>
      </c>
      <c r="AY145" s="6">
        <f t="shared" si="70"/>
        <v>-3.7761032892467378E-2</v>
      </c>
      <c r="AZ145" s="6">
        <f t="shared" si="71"/>
        <v>-5.7115312116814962E-2</v>
      </c>
      <c r="BA145" s="15"/>
      <c r="BB145" s="7"/>
      <c r="BD145" s="16"/>
      <c r="BE145" s="7"/>
      <c r="BG145" s="18"/>
      <c r="BH145" s="7"/>
      <c r="BJ145" s="19"/>
      <c r="BK145" s="7"/>
      <c r="BM145" s="20"/>
      <c r="BN145" s="7"/>
      <c r="BP145" s="22"/>
      <c r="BQ145" s="7"/>
      <c r="BS145" s="24"/>
      <c r="BT145" s="7"/>
      <c r="BV145" s="25"/>
      <c r="BW145" s="7"/>
      <c r="BY145" s="27"/>
      <c r="BZ145" s="7"/>
      <c r="CB145" s="28"/>
      <c r="CC145" s="7"/>
      <c r="CE145" s="29"/>
      <c r="CF145" s="7"/>
      <c r="CH145" s="30"/>
      <c r="CI145" s="7"/>
    </row>
    <row r="146" spans="1:87" x14ac:dyDescent="0.25">
      <c r="A146" s="1">
        <v>42101014800</v>
      </c>
      <c r="B146" s="1" t="s">
        <v>3</v>
      </c>
      <c r="C146" s="1" t="s">
        <v>4</v>
      </c>
      <c r="D146" s="1" t="s">
        <v>147</v>
      </c>
      <c r="E146" s="9">
        <v>349</v>
      </c>
      <c r="F146" s="7">
        <v>208</v>
      </c>
      <c r="G146" s="123">
        <v>123</v>
      </c>
      <c r="H146" s="146">
        <f t="shared" si="48"/>
        <v>-141</v>
      </c>
      <c r="I146" s="146">
        <f t="shared" si="49"/>
        <v>-85</v>
      </c>
      <c r="J146" s="146">
        <f t="shared" si="50"/>
        <v>-226</v>
      </c>
      <c r="K146" s="5">
        <f>E146/Population!E146</f>
        <v>0.27308294231070657</v>
      </c>
      <c r="L146" s="5">
        <f>F146/Population!F146</f>
        <v>0.28032345013477089</v>
      </c>
      <c r="M146" s="5">
        <f>G146/Population!G146</f>
        <v>0.16849315068493151</v>
      </c>
      <c r="N146" s="6">
        <f t="shared" si="51"/>
        <v>7.2405078240643239E-3</v>
      </c>
      <c r="O146" s="6">
        <f t="shared" si="52"/>
        <v>-0.11183029944983938</v>
      </c>
      <c r="P146" s="6">
        <f t="shared" si="53"/>
        <v>-0.10458979162577506</v>
      </c>
      <c r="Q146" s="89">
        <v>895.999999</v>
      </c>
      <c r="R146" s="90">
        <v>428</v>
      </c>
      <c r="S146" s="124">
        <v>453</v>
      </c>
      <c r="T146" s="146">
        <f t="shared" si="54"/>
        <v>-467.999999</v>
      </c>
      <c r="U146" s="146">
        <f t="shared" si="55"/>
        <v>25</v>
      </c>
      <c r="V146" s="146">
        <f t="shared" si="56"/>
        <v>-442.999999</v>
      </c>
      <c r="W146" s="5">
        <f>Q146/Population!E146</f>
        <v>0.70109546142495738</v>
      </c>
      <c r="X146" s="5">
        <f>R146/Population!F146</f>
        <v>0.5768194070080862</v>
      </c>
      <c r="Y146" s="5">
        <f>S146/Population!G146</f>
        <v>0.6205479452054794</v>
      </c>
      <c r="Z146" s="6">
        <f t="shared" si="57"/>
        <v>-0.12427605441687117</v>
      </c>
      <c r="AA146" s="6">
        <f t="shared" si="58"/>
        <v>4.3728538197393196E-2</v>
      </c>
      <c r="AB146" s="6">
        <f t="shared" si="59"/>
        <v>-8.0547516219477977E-2</v>
      </c>
      <c r="AC146" s="10">
        <v>316</v>
      </c>
      <c r="AD146" s="7">
        <v>191</v>
      </c>
      <c r="AE146" s="125">
        <v>218</v>
      </c>
      <c r="AF146" s="146">
        <f t="shared" si="60"/>
        <v>-125</v>
      </c>
      <c r="AG146" s="146">
        <f t="shared" si="61"/>
        <v>27</v>
      </c>
      <c r="AH146" s="146">
        <f t="shared" si="62"/>
        <v>-98</v>
      </c>
      <c r="AI146" s="5">
        <f>AC146/Population!E146</f>
        <v>0.2472613460463704</v>
      </c>
      <c r="AJ146" s="5">
        <f>AD146/Population!F146</f>
        <v>0.25741239892183287</v>
      </c>
      <c r="AK146" s="5">
        <f>AE146/Population!G146</f>
        <v>0.29863013698630136</v>
      </c>
      <c r="AL146" s="6">
        <f t="shared" si="63"/>
        <v>1.0151052875462474E-2</v>
      </c>
      <c r="AM146" s="6">
        <f t="shared" si="64"/>
        <v>4.121773806446849E-2</v>
      </c>
      <c r="AN146" s="6">
        <f t="shared" si="65"/>
        <v>5.1368790939930964E-2</v>
      </c>
      <c r="AO146" s="11">
        <v>117</v>
      </c>
      <c r="AP146" s="7">
        <v>71</v>
      </c>
      <c r="AQ146" s="125">
        <v>99</v>
      </c>
      <c r="AR146" s="146">
        <f t="shared" si="66"/>
        <v>-46</v>
      </c>
      <c r="AS146" s="146">
        <f t="shared" si="67"/>
        <v>28</v>
      </c>
      <c r="AT146" s="146">
        <f t="shared" si="68"/>
        <v>-18</v>
      </c>
      <c r="AU146" s="5">
        <f>AO146/Population!E146</f>
        <v>9.1549295846282713E-2</v>
      </c>
      <c r="AV146" s="5">
        <f>AP146/Population!F146</f>
        <v>9.5687331536388143E-2</v>
      </c>
      <c r="AW146" s="5">
        <f>AQ146/Population!G146</f>
        <v>0.13561643835616438</v>
      </c>
      <c r="AX146" s="6">
        <f t="shared" si="69"/>
        <v>4.1380356901054294E-3</v>
      </c>
      <c r="AY146" s="6">
        <f t="shared" si="70"/>
        <v>3.9929106819776239E-2</v>
      </c>
      <c r="AZ146" s="6">
        <f t="shared" si="71"/>
        <v>4.4067142509881668E-2</v>
      </c>
      <c r="BA146" s="15"/>
      <c r="BB146" s="7"/>
      <c r="BD146" s="16"/>
      <c r="BE146" s="7"/>
      <c r="BG146" s="18"/>
      <c r="BH146" s="7"/>
      <c r="BJ146" s="19"/>
      <c r="BK146" s="7"/>
      <c r="BM146" s="20"/>
      <c r="BN146" s="7"/>
      <c r="BP146" s="22"/>
      <c r="BQ146" s="7"/>
      <c r="BS146" s="24"/>
      <c r="BT146" s="7"/>
      <c r="BV146" s="25"/>
      <c r="BW146" s="7"/>
      <c r="BY146" s="27"/>
      <c r="BZ146" s="7"/>
      <c r="CB146" s="28"/>
      <c r="CC146" s="7"/>
      <c r="CE146" s="29"/>
      <c r="CF146" s="7"/>
      <c r="CH146" s="30"/>
      <c r="CI146" s="7"/>
    </row>
    <row r="147" spans="1:87" x14ac:dyDescent="0.25">
      <c r="A147" s="1">
        <v>42101014900</v>
      </c>
      <c r="B147" s="1" t="s">
        <v>3</v>
      </c>
      <c r="C147" s="1" t="s">
        <v>4</v>
      </c>
      <c r="D147" s="1" t="s">
        <v>148</v>
      </c>
      <c r="E147" s="9">
        <v>1615</v>
      </c>
      <c r="F147" s="7">
        <v>1368</v>
      </c>
      <c r="G147" s="123">
        <v>668</v>
      </c>
      <c r="H147" s="146">
        <f t="shared" si="48"/>
        <v>-247</v>
      </c>
      <c r="I147" s="146">
        <f t="shared" si="49"/>
        <v>-700</v>
      </c>
      <c r="J147" s="146">
        <f t="shared" si="50"/>
        <v>-947</v>
      </c>
      <c r="K147" s="5">
        <f>E147/Population!E147</f>
        <v>0.27682550371103093</v>
      </c>
      <c r="L147" s="5">
        <f>F147/Population!F147</f>
        <v>0.29520932239965475</v>
      </c>
      <c r="M147" s="5">
        <f>G147/Population!G147</f>
        <v>0.20829435609603991</v>
      </c>
      <c r="N147" s="6">
        <f t="shared" si="51"/>
        <v>1.8383818688623821E-2</v>
      </c>
      <c r="O147" s="6">
        <f t="shared" si="52"/>
        <v>-8.6914966303614838E-2</v>
      </c>
      <c r="P147" s="6">
        <f t="shared" si="53"/>
        <v>-6.8531147614991017E-2</v>
      </c>
      <c r="Q147" s="89">
        <v>3444.0000239999999</v>
      </c>
      <c r="R147" s="90">
        <v>2686</v>
      </c>
      <c r="S147" s="124">
        <v>2163</v>
      </c>
      <c r="T147" s="146">
        <f t="shared" si="54"/>
        <v>-758.00002399999994</v>
      </c>
      <c r="U147" s="146">
        <f t="shared" si="55"/>
        <v>-523</v>
      </c>
      <c r="V147" s="146">
        <f t="shared" si="56"/>
        <v>-1281.0000239999999</v>
      </c>
      <c r="W147" s="5">
        <f>Q147/Population!E147</f>
        <v>0.5903325333898467</v>
      </c>
      <c r="X147" s="5">
        <f>R147/Population!F147</f>
        <v>0.57962883038411739</v>
      </c>
      <c r="Y147" s="5">
        <f>S147/Population!G147</f>
        <v>0.67446211412535084</v>
      </c>
      <c r="Z147" s="6">
        <f t="shared" si="57"/>
        <v>-1.0703703005729315E-2</v>
      </c>
      <c r="AA147" s="6">
        <f t="shared" si="58"/>
        <v>9.4833283741233454E-2</v>
      </c>
      <c r="AB147" s="6">
        <f t="shared" si="59"/>
        <v>8.4129580735504139E-2</v>
      </c>
      <c r="AC147" s="10">
        <v>1410</v>
      </c>
      <c r="AD147" s="7">
        <v>942</v>
      </c>
      <c r="AE147" s="125">
        <v>539</v>
      </c>
      <c r="AF147" s="146">
        <f t="shared" si="60"/>
        <v>-468</v>
      </c>
      <c r="AG147" s="146">
        <f t="shared" si="61"/>
        <v>-403</v>
      </c>
      <c r="AH147" s="146">
        <f t="shared" si="62"/>
        <v>-871</v>
      </c>
      <c r="AI147" s="5">
        <f>AC147/Population!E147</f>
        <v>0.2416866626826957</v>
      </c>
      <c r="AJ147" s="5">
        <f>AD147/Population!F147</f>
        <v>0.20328010358221837</v>
      </c>
      <c r="AK147" s="5">
        <f>AE147/Population!G147</f>
        <v>0.16806984720922982</v>
      </c>
      <c r="AL147" s="6">
        <f t="shared" si="63"/>
        <v>-3.8406559100477328E-2</v>
      </c>
      <c r="AM147" s="6">
        <f t="shared" si="64"/>
        <v>-3.5210256372988552E-2</v>
      </c>
      <c r="AN147" s="6">
        <f t="shared" si="65"/>
        <v>-7.361681547346588E-2</v>
      </c>
      <c r="AO147" s="11">
        <v>428</v>
      </c>
      <c r="AP147" s="7">
        <v>416</v>
      </c>
      <c r="AQ147" s="125">
        <v>258</v>
      </c>
      <c r="AR147" s="146">
        <f t="shared" si="66"/>
        <v>-12</v>
      </c>
      <c r="AS147" s="146">
        <f t="shared" si="67"/>
        <v>-158</v>
      </c>
      <c r="AT147" s="146">
        <f t="shared" si="68"/>
        <v>-170</v>
      </c>
      <c r="AU147" s="5">
        <f>AO147/Population!E147</f>
        <v>7.3363043707938835E-2</v>
      </c>
      <c r="AV147" s="5">
        <f>AP147/Population!F147</f>
        <v>8.9771255934397928E-2</v>
      </c>
      <c r="AW147" s="5">
        <f>AQ147/Population!G147</f>
        <v>8.0449017773620207E-2</v>
      </c>
      <c r="AX147" s="6">
        <f t="shared" si="69"/>
        <v>1.6408212226459093E-2</v>
      </c>
      <c r="AY147" s="6">
        <f t="shared" si="70"/>
        <v>-9.322238160777721E-3</v>
      </c>
      <c r="AZ147" s="6">
        <f t="shared" si="71"/>
        <v>7.0859740656813719E-3</v>
      </c>
      <c r="BA147" s="15"/>
      <c r="BB147" s="7"/>
      <c r="BD147" s="16"/>
      <c r="BE147" s="7"/>
      <c r="BG147" s="18"/>
      <c r="BH147" s="7"/>
      <c r="BJ147" s="19"/>
      <c r="BK147" s="7"/>
      <c r="BM147" s="20"/>
      <c r="BN147" s="7"/>
      <c r="BP147" s="22"/>
      <c r="BQ147" s="7"/>
      <c r="BS147" s="24"/>
      <c r="BT147" s="7"/>
      <c r="BV147" s="25"/>
      <c r="BW147" s="7"/>
      <c r="BY147" s="27"/>
      <c r="BZ147" s="7"/>
      <c r="CB147" s="28"/>
      <c r="CC147" s="7"/>
      <c r="CE147" s="29"/>
      <c r="CF147" s="7"/>
      <c r="CH147" s="30"/>
      <c r="CI147" s="7"/>
    </row>
    <row r="148" spans="1:87" x14ac:dyDescent="0.25">
      <c r="A148" s="1">
        <v>42101015101</v>
      </c>
      <c r="B148" s="1" t="s">
        <v>3</v>
      </c>
      <c r="C148" s="1" t="s">
        <v>4</v>
      </c>
      <c r="D148" s="1" t="s">
        <v>149</v>
      </c>
      <c r="E148" s="9">
        <v>951.57104489999995</v>
      </c>
      <c r="F148" s="7">
        <v>894.79168700000002</v>
      </c>
      <c r="G148" s="123">
        <v>974</v>
      </c>
      <c r="H148" s="146">
        <f t="shared" si="48"/>
        <v>-56.779357899999923</v>
      </c>
      <c r="I148" s="146">
        <f t="shared" si="49"/>
        <v>79.208312999999976</v>
      </c>
      <c r="J148" s="146">
        <f t="shared" si="50"/>
        <v>22.428955100000053</v>
      </c>
      <c r="K148" s="5">
        <f>E148/Population!E148</f>
        <v>0.30819316347227876</v>
      </c>
      <c r="L148" s="5">
        <f>F148/Population!F148</f>
        <v>0.32776252979413528</v>
      </c>
      <c r="M148" s="5">
        <f>G148/Population!G148</f>
        <v>0.41928540680154974</v>
      </c>
      <c r="N148" s="6">
        <f t="shared" si="51"/>
        <v>1.9569366321856518E-2</v>
      </c>
      <c r="O148" s="6">
        <f t="shared" si="52"/>
        <v>9.152287700741446E-2</v>
      </c>
      <c r="P148" s="6">
        <f t="shared" si="53"/>
        <v>0.11109224332927098</v>
      </c>
      <c r="Q148" s="89">
        <v>1814.686189</v>
      </c>
      <c r="R148" s="90">
        <v>1586.655029</v>
      </c>
      <c r="S148" s="124">
        <v>1187</v>
      </c>
      <c r="T148" s="146">
        <f t="shared" si="54"/>
        <v>-228.03116</v>
      </c>
      <c r="U148" s="146">
        <f t="shared" si="55"/>
        <v>-399.65502900000001</v>
      </c>
      <c r="V148" s="146">
        <f t="shared" si="56"/>
        <v>-627.68618900000001</v>
      </c>
      <c r="W148" s="5">
        <f>Q148/Population!E148</f>
        <v>0.58773738471218118</v>
      </c>
      <c r="X148" s="5">
        <f>R148/Population!F148</f>
        <v>0.58119233087558519</v>
      </c>
      <c r="Y148" s="5">
        <f>S148/Population!G148</f>
        <v>0.5109771846749892</v>
      </c>
      <c r="Z148" s="6">
        <f t="shared" si="57"/>
        <v>-6.5450538365959821E-3</v>
      </c>
      <c r="AA148" s="6">
        <f t="shared" si="58"/>
        <v>-7.021514620059599E-2</v>
      </c>
      <c r="AB148" s="6">
        <f t="shared" si="59"/>
        <v>-7.6760200037191972E-2</v>
      </c>
      <c r="AC148" s="10">
        <v>600.09289550000005</v>
      </c>
      <c r="AD148" s="7">
        <v>462.03665160000003</v>
      </c>
      <c r="AE148" s="125">
        <v>345</v>
      </c>
      <c r="AF148" s="146">
        <f t="shared" si="60"/>
        <v>-138.05624390000003</v>
      </c>
      <c r="AG148" s="146">
        <f t="shared" si="61"/>
        <v>-117.03665160000003</v>
      </c>
      <c r="AH148" s="146">
        <f t="shared" si="62"/>
        <v>-255.09289550000005</v>
      </c>
      <c r="AI148" s="5">
        <f>AC148/Population!E148</f>
        <v>0.1943570360117676</v>
      </c>
      <c r="AJ148" s="5">
        <f>AD148/Population!F148</f>
        <v>0.16924419838293323</v>
      </c>
      <c r="AK148" s="5">
        <f>AE148/Population!G148</f>
        <v>0.14851485148514851</v>
      </c>
      <c r="AL148" s="6">
        <f t="shared" si="63"/>
        <v>-2.5112837628834372E-2</v>
      </c>
      <c r="AM148" s="6">
        <f t="shared" si="64"/>
        <v>-2.0729346897784717E-2</v>
      </c>
      <c r="AN148" s="6">
        <f t="shared" si="65"/>
        <v>-4.584218452661909E-2</v>
      </c>
      <c r="AO148" s="11">
        <v>173.8962555</v>
      </c>
      <c r="AP148" s="7">
        <v>159.0059814</v>
      </c>
      <c r="AQ148" s="125">
        <v>123</v>
      </c>
      <c r="AR148" s="146">
        <f t="shared" si="66"/>
        <v>-14.890274099999999</v>
      </c>
      <c r="AS148" s="146">
        <f t="shared" si="67"/>
        <v>-36.005981399999996</v>
      </c>
      <c r="AT148" s="146">
        <f t="shared" si="68"/>
        <v>-50.896255499999995</v>
      </c>
      <c r="AU148" s="5">
        <f>AO148/Population!E148</f>
        <v>5.632121467521195E-2</v>
      </c>
      <c r="AV148" s="5">
        <f>AP148/Population!F148</f>
        <v>5.8243950489521273E-2</v>
      </c>
      <c r="AW148" s="5">
        <f>AQ148/Population!G148</f>
        <v>5.2948773138183386E-2</v>
      </c>
      <c r="AX148" s="6">
        <f t="shared" si="69"/>
        <v>1.9227358143093232E-3</v>
      </c>
      <c r="AY148" s="6">
        <f t="shared" si="70"/>
        <v>-5.2951773513378875E-3</v>
      </c>
      <c r="AZ148" s="6">
        <f t="shared" si="71"/>
        <v>-3.3724415370285643E-3</v>
      </c>
      <c r="BA148" s="15"/>
      <c r="BB148" s="7"/>
      <c r="BD148" s="16"/>
      <c r="BE148" s="7"/>
      <c r="BG148" s="18"/>
      <c r="BH148" s="7"/>
      <c r="BJ148" s="19"/>
      <c r="BK148" s="7"/>
      <c r="BM148" s="20"/>
      <c r="BN148" s="7"/>
      <c r="BP148" s="22"/>
      <c r="BQ148" s="7"/>
      <c r="BS148" s="24"/>
      <c r="BT148" s="7"/>
      <c r="BV148" s="25"/>
      <c r="BW148" s="7"/>
      <c r="BY148" s="27"/>
      <c r="BZ148" s="7"/>
      <c r="CB148" s="28"/>
      <c r="CC148" s="7"/>
      <c r="CE148" s="29"/>
      <c r="CF148" s="7"/>
      <c r="CH148" s="30"/>
      <c r="CI148" s="7"/>
    </row>
    <row r="149" spans="1:87" x14ac:dyDescent="0.25">
      <c r="A149" s="1">
        <v>42101015102</v>
      </c>
      <c r="B149" s="1" t="s">
        <v>3</v>
      </c>
      <c r="C149" s="1" t="s">
        <v>4</v>
      </c>
      <c r="D149" s="1" t="s">
        <v>150</v>
      </c>
      <c r="E149" s="9">
        <v>1843.1895750000001</v>
      </c>
      <c r="F149" s="7">
        <v>1733.2082519999999</v>
      </c>
      <c r="G149" s="123">
        <v>1345</v>
      </c>
      <c r="H149" s="146">
        <f t="shared" si="48"/>
        <v>-109.9813230000002</v>
      </c>
      <c r="I149" s="146">
        <f t="shared" si="49"/>
        <v>-388.2082519999999</v>
      </c>
      <c r="J149" s="146">
        <f t="shared" si="50"/>
        <v>-498.1895750000001</v>
      </c>
      <c r="K149" s="5">
        <f>E149/Population!E149</f>
        <v>0.3081931545367555</v>
      </c>
      <c r="L149" s="5">
        <f>F149/Population!F149</f>
        <v>0.32776252508736969</v>
      </c>
      <c r="M149" s="5">
        <f>G149/Population!G149</f>
        <v>0.30742857142857144</v>
      </c>
      <c r="N149" s="6">
        <f t="shared" si="51"/>
        <v>1.9569370550614196E-2</v>
      </c>
      <c r="O149" s="6">
        <f t="shared" si="52"/>
        <v>-2.0333953658798254E-2</v>
      </c>
      <c r="P149" s="6">
        <f t="shared" si="53"/>
        <v>-7.6458310818405817E-4</v>
      </c>
      <c r="Q149" s="89">
        <v>3515.0405009999999</v>
      </c>
      <c r="R149" s="90">
        <v>3073.344971</v>
      </c>
      <c r="S149" s="124">
        <v>2535</v>
      </c>
      <c r="T149" s="146">
        <f t="shared" si="54"/>
        <v>-441.69552999999996</v>
      </c>
      <c r="U149" s="146">
        <f t="shared" si="55"/>
        <v>-538.34497099999999</v>
      </c>
      <c r="V149" s="146">
        <f t="shared" si="56"/>
        <v>-980.04050099999995</v>
      </c>
      <c r="W149" s="5">
        <f>Q149/Population!E149</f>
        <v>0.58773738470588266</v>
      </c>
      <c r="X149" s="5">
        <f>R149/Population!F149</f>
        <v>0.58119231027035811</v>
      </c>
      <c r="Y149" s="5">
        <f>S149/Population!G149</f>
        <v>0.5794285714285714</v>
      </c>
      <c r="Z149" s="6">
        <f t="shared" si="57"/>
        <v>-6.5450744355245449E-3</v>
      </c>
      <c r="AA149" s="6">
        <f t="shared" si="58"/>
        <v>-1.7637388417867106E-3</v>
      </c>
      <c r="AB149" s="6">
        <f t="shared" si="59"/>
        <v>-8.3088132773112555E-3</v>
      </c>
      <c r="AC149" s="10">
        <v>1162.377686</v>
      </c>
      <c r="AD149" s="7">
        <v>894.96331789999999</v>
      </c>
      <c r="AE149" s="125">
        <v>776</v>
      </c>
      <c r="AF149" s="146">
        <f t="shared" si="60"/>
        <v>-267.41436810000005</v>
      </c>
      <c r="AG149" s="146">
        <f t="shared" si="61"/>
        <v>-118.96331789999999</v>
      </c>
      <c r="AH149" s="146">
        <f t="shared" si="62"/>
        <v>-386.37768600000004</v>
      </c>
      <c r="AI149" s="5">
        <f>AC149/Population!E149</f>
        <v>0.19435702690075937</v>
      </c>
      <c r="AJ149" s="5">
        <f>AD149/Population!F149</f>
        <v>0.16924419589912867</v>
      </c>
      <c r="AK149" s="5">
        <f>AE149/Population!G149</f>
        <v>0.17737142857142857</v>
      </c>
      <c r="AL149" s="6">
        <f t="shared" si="63"/>
        <v>-2.5112831001630698E-2</v>
      </c>
      <c r="AM149" s="6">
        <f t="shared" si="64"/>
        <v>8.1272326722998944E-3</v>
      </c>
      <c r="AN149" s="6">
        <f t="shared" si="65"/>
        <v>-1.6985598329330803E-2</v>
      </c>
      <c r="AO149" s="11">
        <v>336.83642579999997</v>
      </c>
      <c r="AP149" s="7">
        <v>307.9940186</v>
      </c>
      <c r="AQ149" s="125">
        <v>313</v>
      </c>
      <c r="AR149" s="146">
        <f t="shared" si="66"/>
        <v>-28.842407199999968</v>
      </c>
      <c r="AS149" s="146">
        <f t="shared" si="67"/>
        <v>5.005981399999996</v>
      </c>
      <c r="AT149" s="146">
        <f t="shared" si="68"/>
        <v>-23.836425799999972</v>
      </c>
      <c r="AU149" s="5">
        <f>AO149/Population!E149</f>
        <v>5.6321217327950528E-2</v>
      </c>
      <c r="AV149" s="5">
        <f>AP149/Population!F149</f>
        <v>5.8243951430334132E-2</v>
      </c>
      <c r="AW149" s="5">
        <f>AQ149/Population!G149</f>
        <v>7.1542857142857144E-2</v>
      </c>
      <c r="AX149" s="6">
        <f t="shared" si="69"/>
        <v>1.9227341023836039E-3</v>
      </c>
      <c r="AY149" s="6">
        <f t="shared" si="70"/>
        <v>1.3298905712523013E-2</v>
      </c>
      <c r="AZ149" s="6">
        <f t="shared" si="71"/>
        <v>1.5221639814906616E-2</v>
      </c>
      <c r="BA149" s="15"/>
      <c r="BB149" s="7"/>
      <c r="BD149" s="16"/>
      <c r="BE149" s="7"/>
      <c r="BG149" s="18"/>
      <c r="BH149" s="7"/>
      <c r="BJ149" s="19"/>
      <c r="BK149" s="7"/>
      <c r="BM149" s="20"/>
      <c r="BN149" s="7"/>
      <c r="BP149" s="22"/>
      <c r="BQ149" s="7"/>
      <c r="BS149" s="24"/>
      <c r="BT149" s="7"/>
      <c r="BV149" s="25"/>
      <c r="BW149" s="7"/>
      <c r="BY149" s="27"/>
      <c r="BZ149" s="7"/>
      <c r="CB149" s="28"/>
      <c r="CC149" s="7"/>
      <c r="CE149" s="29"/>
      <c r="CF149" s="7"/>
      <c r="CH149" s="30"/>
      <c r="CI149" s="7"/>
    </row>
    <row r="150" spans="1:87" x14ac:dyDescent="0.25">
      <c r="A150" s="1">
        <v>42101015200</v>
      </c>
      <c r="B150" s="1" t="s">
        <v>3</v>
      </c>
      <c r="C150" s="1" t="s">
        <v>4</v>
      </c>
      <c r="D150" s="1" t="s">
        <v>151</v>
      </c>
      <c r="E150" s="9">
        <v>3243</v>
      </c>
      <c r="F150" s="7">
        <v>1931</v>
      </c>
      <c r="G150" s="123">
        <v>1992</v>
      </c>
      <c r="H150" s="146">
        <f t="shared" si="48"/>
        <v>-1312</v>
      </c>
      <c r="I150" s="146">
        <f t="shared" si="49"/>
        <v>61</v>
      </c>
      <c r="J150" s="146">
        <f t="shared" si="50"/>
        <v>-1251</v>
      </c>
      <c r="K150" s="5">
        <f>E150/Population!E150</f>
        <v>0.39869682705048803</v>
      </c>
      <c r="L150" s="5">
        <f>F150/Population!F150</f>
        <v>0.3737178246564738</v>
      </c>
      <c r="M150" s="5">
        <f>G150/Population!G150</f>
        <v>0.31699554423933801</v>
      </c>
      <c r="N150" s="6">
        <f t="shared" si="51"/>
        <v>-2.4979002394014238E-2</v>
      </c>
      <c r="O150" s="6">
        <f t="shared" si="52"/>
        <v>-5.6722280417135784E-2</v>
      </c>
      <c r="P150" s="6">
        <f t="shared" si="53"/>
        <v>-8.1701282811150022E-2</v>
      </c>
      <c r="Q150" s="89">
        <v>4090.0000110000001</v>
      </c>
      <c r="R150" s="90">
        <v>2732</v>
      </c>
      <c r="S150" s="124">
        <v>3098</v>
      </c>
      <c r="T150" s="146">
        <f t="shared" si="54"/>
        <v>-1358.0000110000001</v>
      </c>
      <c r="U150" s="146">
        <f t="shared" si="55"/>
        <v>366</v>
      </c>
      <c r="V150" s="146">
        <f t="shared" si="56"/>
        <v>-992.00001100000009</v>
      </c>
      <c r="W150" s="5">
        <f>Q150/Population!E150</f>
        <v>0.50282763707128009</v>
      </c>
      <c r="X150" s="5">
        <f>R150/Population!F150</f>
        <v>0.52874008128507843</v>
      </c>
      <c r="Y150" s="5">
        <f>S150/Population!G150</f>
        <v>0.49299809038828774</v>
      </c>
      <c r="Z150" s="6">
        <f t="shared" si="57"/>
        <v>2.5912444213798347E-2</v>
      </c>
      <c r="AA150" s="6">
        <f t="shared" si="58"/>
        <v>-3.5741990896790699E-2</v>
      </c>
      <c r="AB150" s="6">
        <f t="shared" si="59"/>
        <v>-9.8295466829923517E-3</v>
      </c>
      <c r="AC150" s="10">
        <v>980</v>
      </c>
      <c r="AD150" s="7">
        <v>642</v>
      </c>
      <c r="AE150" s="125">
        <v>596</v>
      </c>
      <c r="AF150" s="146">
        <f t="shared" si="60"/>
        <v>-338</v>
      </c>
      <c r="AG150" s="146">
        <f t="shared" si="61"/>
        <v>-46</v>
      </c>
      <c r="AH150" s="146">
        <f t="shared" si="62"/>
        <v>-384</v>
      </c>
      <c r="AI150" s="5">
        <f>AC150/Population!E150</f>
        <v>0.12048192738497635</v>
      </c>
      <c r="AJ150" s="5">
        <f>AD150/Population!F150</f>
        <v>0.12425004838397523</v>
      </c>
      <c r="AK150" s="5">
        <f>AE150/Population!G150</f>
        <v>9.484404837683004E-2</v>
      </c>
      <c r="AL150" s="6">
        <f t="shared" si="63"/>
        <v>3.7681209989988834E-3</v>
      </c>
      <c r="AM150" s="6">
        <f t="shared" si="64"/>
        <v>-2.9406000007145189E-2</v>
      </c>
      <c r="AN150" s="6">
        <f t="shared" si="65"/>
        <v>-2.5637879008146305E-2</v>
      </c>
      <c r="AO150" s="11">
        <v>338</v>
      </c>
      <c r="AP150" s="7">
        <v>232</v>
      </c>
      <c r="AQ150" s="125">
        <v>261</v>
      </c>
      <c r="AR150" s="146">
        <f t="shared" si="66"/>
        <v>-106</v>
      </c>
      <c r="AS150" s="146">
        <f t="shared" si="67"/>
        <v>29</v>
      </c>
      <c r="AT150" s="146">
        <f t="shared" si="68"/>
        <v>-77</v>
      </c>
      <c r="AU150" s="5">
        <f>AO150/Population!E150</f>
        <v>4.155397087359388E-2</v>
      </c>
      <c r="AV150" s="5">
        <f>AP150/Population!F150</f>
        <v>4.4900329011031546E-2</v>
      </c>
      <c r="AW150" s="5">
        <f>AQ150/Population!G150</f>
        <v>4.1534054742202418E-2</v>
      </c>
      <c r="AX150" s="6">
        <f t="shared" si="69"/>
        <v>3.3463581374376661E-3</v>
      </c>
      <c r="AY150" s="6">
        <f t="shared" si="70"/>
        <v>-3.3662742688291281E-3</v>
      </c>
      <c r="AZ150" s="6">
        <f t="shared" si="71"/>
        <v>-1.9916131391461978E-5</v>
      </c>
      <c r="BA150" s="15"/>
      <c r="BB150" s="7"/>
      <c r="BD150" s="16"/>
      <c r="BE150" s="7"/>
      <c r="BG150" s="18"/>
      <c r="BH150" s="7"/>
      <c r="BJ150" s="19"/>
      <c r="BK150" s="7"/>
      <c r="BM150" s="20"/>
      <c r="BN150" s="7"/>
      <c r="BP150" s="22"/>
      <c r="BQ150" s="7"/>
      <c r="BS150" s="24"/>
      <c r="BT150" s="7"/>
      <c r="BV150" s="25"/>
      <c r="BW150" s="7"/>
      <c r="BY150" s="27"/>
      <c r="BZ150" s="7"/>
      <c r="CB150" s="28"/>
      <c r="CC150" s="7"/>
      <c r="CE150" s="29"/>
      <c r="CF150" s="7"/>
      <c r="CH150" s="30"/>
      <c r="CI150" s="7"/>
    </row>
    <row r="151" spans="1:87" x14ac:dyDescent="0.25">
      <c r="A151" s="1">
        <v>42101015300</v>
      </c>
      <c r="B151" s="1" t="s">
        <v>3</v>
      </c>
      <c r="C151" s="1" t="s">
        <v>4</v>
      </c>
      <c r="D151" s="1" t="s">
        <v>152</v>
      </c>
      <c r="E151" s="9">
        <v>973</v>
      </c>
      <c r="F151" s="7">
        <v>981</v>
      </c>
      <c r="G151" s="123">
        <v>456</v>
      </c>
      <c r="H151" s="146">
        <f t="shared" si="48"/>
        <v>8</v>
      </c>
      <c r="I151" s="146">
        <f t="shared" si="49"/>
        <v>-525</v>
      </c>
      <c r="J151" s="146">
        <f t="shared" si="50"/>
        <v>-517</v>
      </c>
      <c r="K151" s="5">
        <f>E151/Population!E151</f>
        <v>0.26871030079919056</v>
      </c>
      <c r="L151" s="5">
        <f>F151/Population!F151</f>
        <v>0.29006505026611473</v>
      </c>
      <c r="M151" s="5">
        <f>G151/Population!G151</f>
        <v>0.10857142857142857</v>
      </c>
      <c r="N151" s="6">
        <f t="shared" si="51"/>
        <v>2.1354749466924172E-2</v>
      </c>
      <c r="O151" s="6">
        <f t="shared" si="52"/>
        <v>-0.18149362169468616</v>
      </c>
      <c r="P151" s="6">
        <f t="shared" si="53"/>
        <v>-0.16013887222776199</v>
      </c>
      <c r="Q151" s="89">
        <v>2081.0000020000002</v>
      </c>
      <c r="R151" s="90">
        <v>1829</v>
      </c>
      <c r="S151" s="124">
        <v>1429</v>
      </c>
      <c r="T151" s="146">
        <f t="shared" si="54"/>
        <v>-252.00000200000022</v>
      </c>
      <c r="U151" s="146">
        <f t="shared" si="55"/>
        <v>-400</v>
      </c>
      <c r="V151" s="146">
        <f t="shared" si="56"/>
        <v>-652.00000200000022</v>
      </c>
      <c r="W151" s="5">
        <f>Q151/Population!E151</f>
        <v>0.57470312076108554</v>
      </c>
      <c r="X151" s="5">
        <f>R151/Population!F151</f>
        <v>0.54080425783560027</v>
      </c>
      <c r="Y151" s="5">
        <f>S151/Population!G151</f>
        <v>0.34023809523809523</v>
      </c>
      <c r="Z151" s="6">
        <f t="shared" si="57"/>
        <v>-3.3898862925485274E-2</v>
      </c>
      <c r="AA151" s="6">
        <f t="shared" si="58"/>
        <v>-0.20056616259750504</v>
      </c>
      <c r="AB151" s="6">
        <f t="shared" si="59"/>
        <v>-0.23446502552299031</v>
      </c>
      <c r="AC151" s="10">
        <v>630</v>
      </c>
      <c r="AD151" s="7">
        <v>424</v>
      </c>
      <c r="AE151" s="125">
        <v>385</v>
      </c>
      <c r="AF151" s="146">
        <f t="shared" si="60"/>
        <v>-206</v>
      </c>
      <c r="AG151" s="146">
        <f t="shared" si="61"/>
        <v>-39</v>
      </c>
      <c r="AH151" s="146">
        <f t="shared" si="62"/>
        <v>-245</v>
      </c>
      <c r="AI151" s="5">
        <f>AC151/Population!E151</f>
        <v>0.17398508684839678</v>
      </c>
      <c r="AJ151" s="5">
        <f>AD151/Population!F151</f>
        <v>0.12536960378474277</v>
      </c>
      <c r="AK151" s="5">
        <f>AE151/Population!G151</f>
        <v>9.166666666666666E-2</v>
      </c>
      <c r="AL151" s="6">
        <f t="shared" si="63"/>
        <v>-4.8615483063654014E-2</v>
      </c>
      <c r="AM151" s="6">
        <f t="shared" si="64"/>
        <v>-3.3702937118076107E-2</v>
      </c>
      <c r="AN151" s="6">
        <f t="shared" si="65"/>
        <v>-8.231842018173012E-2</v>
      </c>
      <c r="AO151" s="11">
        <v>192</v>
      </c>
      <c r="AP151" s="7">
        <v>164</v>
      </c>
      <c r="AQ151" s="125">
        <v>180</v>
      </c>
      <c r="AR151" s="146">
        <f t="shared" si="66"/>
        <v>-28</v>
      </c>
      <c r="AS151" s="146">
        <f t="shared" si="67"/>
        <v>16</v>
      </c>
      <c r="AT151" s="146">
        <f t="shared" si="68"/>
        <v>-12</v>
      </c>
      <c r="AU151" s="5">
        <f>AO151/Population!E151</f>
        <v>5.3024026468082824E-2</v>
      </c>
      <c r="AV151" s="5">
        <f>AP151/Population!F151</f>
        <v>4.8492016558249557E-2</v>
      </c>
      <c r="AW151" s="5">
        <f>AQ151/Population!G151</f>
        <v>4.2857142857142858E-2</v>
      </c>
      <c r="AX151" s="6">
        <f t="shared" si="69"/>
        <v>-4.5320099098332678E-3</v>
      </c>
      <c r="AY151" s="6">
        <f t="shared" si="70"/>
        <v>-5.6348737011066991E-3</v>
      </c>
      <c r="AZ151" s="6">
        <f t="shared" si="71"/>
        <v>-1.0166883610939967E-2</v>
      </c>
      <c r="BA151" s="15"/>
      <c r="BB151" s="7"/>
      <c r="BD151" s="16"/>
      <c r="BE151" s="7"/>
      <c r="BG151" s="18"/>
      <c r="BH151" s="7"/>
      <c r="BJ151" s="19"/>
      <c r="BK151" s="7"/>
      <c r="BM151" s="20"/>
      <c r="BN151" s="7"/>
      <c r="BP151" s="22"/>
      <c r="BQ151" s="7"/>
      <c r="BS151" s="24"/>
      <c r="BT151" s="7"/>
      <c r="BV151" s="25"/>
      <c r="BW151" s="7"/>
      <c r="BY151" s="27"/>
      <c r="BZ151" s="7"/>
      <c r="CB151" s="28"/>
      <c r="CC151" s="7"/>
      <c r="CE151" s="29"/>
      <c r="CF151" s="7"/>
      <c r="CH151" s="30"/>
      <c r="CI151" s="7"/>
    </row>
    <row r="152" spans="1:87" x14ac:dyDescent="0.25">
      <c r="A152" s="1">
        <v>42101015600</v>
      </c>
      <c r="B152" s="1" t="s">
        <v>3</v>
      </c>
      <c r="C152" s="1" t="s">
        <v>4</v>
      </c>
      <c r="D152" s="1" t="s">
        <v>153</v>
      </c>
      <c r="E152" s="9">
        <v>929</v>
      </c>
      <c r="F152" s="7">
        <v>752</v>
      </c>
      <c r="G152" s="123">
        <v>356</v>
      </c>
      <c r="H152" s="146">
        <f t="shared" si="48"/>
        <v>-177</v>
      </c>
      <c r="I152" s="146">
        <f t="shared" si="49"/>
        <v>-396</v>
      </c>
      <c r="J152" s="146">
        <f t="shared" si="50"/>
        <v>-573</v>
      </c>
      <c r="K152" s="5">
        <f>E152/Population!E152</f>
        <v>0.38935456815198888</v>
      </c>
      <c r="L152" s="5">
        <f>F152/Population!F152</f>
        <v>0.37751004016064255</v>
      </c>
      <c r="M152" s="5">
        <f>G152/Population!G152</f>
        <v>0.19305856832971802</v>
      </c>
      <c r="N152" s="6">
        <f t="shared" si="51"/>
        <v>-1.1844527991346332E-2</v>
      </c>
      <c r="O152" s="6">
        <f t="shared" si="52"/>
        <v>-0.18445147183092453</v>
      </c>
      <c r="P152" s="6">
        <f t="shared" si="53"/>
        <v>-0.19629599982227086</v>
      </c>
      <c r="Q152" s="89">
        <v>1033</v>
      </c>
      <c r="R152" s="90">
        <v>1025</v>
      </c>
      <c r="S152" s="124">
        <v>1054</v>
      </c>
      <c r="T152" s="146">
        <f t="shared" si="54"/>
        <v>-8</v>
      </c>
      <c r="U152" s="146">
        <f t="shared" si="55"/>
        <v>29</v>
      </c>
      <c r="V152" s="146">
        <f t="shared" si="56"/>
        <v>21</v>
      </c>
      <c r="W152" s="5">
        <f>Q152/Population!E152</f>
        <v>0.43294216243380462</v>
      </c>
      <c r="X152" s="5">
        <f>R152/Population!F152</f>
        <v>0.51455823293172687</v>
      </c>
      <c r="Y152" s="5">
        <f>S152/Population!G152</f>
        <v>0.57158351409978303</v>
      </c>
      <c r="Z152" s="6">
        <f t="shared" si="57"/>
        <v>8.1616070497922244E-2</v>
      </c>
      <c r="AA152" s="6">
        <f t="shared" si="58"/>
        <v>5.7025281168056163E-2</v>
      </c>
      <c r="AB152" s="6">
        <f t="shared" si="59"/>
        <v>0.13864135166597841</v>
      </c>
      <c r="AC152" s="10">
        <v>189</v>
      </c>
      <c r="AD152" s="7">
        <v>203</v>
      </c>
      <c r="AE152" s="125">
        <v>207</v>
      </c>
      <c r="AF152" s="146">
        <f t="shared" si="60"/>
        <v>14</v>
      </c>
      <c r="AG152" s="146">
        <f t="shared" si="61"/>
        <v>4</v>
      </c>
      <c r="AH152" s="146">
        <f t="shared" si="62"/>
        <v>18</v>
      </c>
      <c r="AI152" s="5">
        <f>AC152/Population!E152</f>
        <v>7.9212070377530572E-2</v>
      </c>
      <c r="AJ152" s="5">
        <f>AD152/Population!F152</f>
        <v>0.10190763052208836</v>
      </c>
      <c r="AK152" s="5">
        <f>AE152/Population!G152</f>
        <v>0.11225596529284165</v>
      </c>
      <c r="AL152" s="6">
        <f t="shared" si="63"/>
        <v>2.2695560144557786E-2</v>
      </c>
      <c r="AM152" s="6">
        <f t="shared" si="64"/>
        <v>1.0348334770753295E-2</v>
      </c>
      <c r="AN152" s="6">
        <f t="shared" si="65"/>
        <v>3.3043894915311081E-2</v>
      </c>
      <c r="AO152" s="11">
        <v>31</v>
      </c>
      <c r="AP152" s="7">
        <v>39</v>
      </c>
      <c r="AQ152" s="125">
        <v>51</v>
      </c>
      <c r="AR152" s="146">
        <f t="shared" si="66"/>
        <v>8</v>
      </c>
      <c r="AS152" s="146">
        <f t="shared" si="67"/>
        <v>12</v>
      </c>
      <c r="AT152" s="146">
        <f t="shared" si="68"/>
        <v>20</v>
      </c>
      <c r="AU152" s="5">
        <f>AO152/Population!E152</f>
        <v>1.2992455987848929E-2</v>
      </c>
      <c r="AV152" s="5">
        <f>AP152/Population!F152</f>
        <v>1.9578313253012049E-2</v>
      </c>
      <c r="AW152" s="5">
        <f>AQ152/Population!G152</f>
        <v>2.7657266811279828E-2</v>
      </c>
      <c r="AX152" s="6">
        <f t="shared" si="69"/>
        <v>6.5858572651631194E-3</v>
      </c>
      <c r="AY152" s="6">
        <f t="shared" si="70"/>
        <v>8.0789535582677791E-3</v>
      </c>
      <c r="AZ152" s="6">
        <f t="shared" si="71"/>
        <v>1.4664810823430898E-2</v>
      </c>
      <c r="BA152" s="15"/>
      <c r="BB152" s="7"/>
      <c r="BD152" s="16"/>
      <c r="BE152" s="7"/>
      <c r="BG152" s="18"/>
      <c r="BH152" s="7"/>
      <c r="BJ152" s="19"/>
      <c r="BK152" s="7"/>
      <c r="BM152" s="20"/>
      <c r="BN152" s="7"/>
      <c r="BP152" s="22"/>
      <c r="BQ152" s="7"/>
      <c r="BS152" s="24"/>
      <c r="BT152" s="7"/>
      <c r="BV152" s="25"/>
      <c r="BW152" s="7"/>
      <c r="BY152" s="27"/>
      <c r="BZ152" s="7"/>
      <c r="CB152" s="28"/>
      <c r="CC152" s="7"/>
      <c r="CE152" s="29"/>
      <c r="CF152" s="7"/>
      <c r="CH152" s="30"/>
      <c r="CI152" s="7"/>
    </row>
    <row r="153" spans="1:87" x14ac:dyDescent="0.25">
      <c r="A153" s="1">
        <v>42101015700</v>
      </c>
      <c r="B153" s="1" t="s">
        <v>3</v>
      </c>
      <c r="C153" s="1" t="s">
        <v>4</v>
      </c>
      <c r="D153" s="1" t="s">
        <v>154</v>
      </c>
      <c r="E153" s="9">
        <v>920</v>
      </c>
      <c r="F153" s="7">
        <v>933</v>
      </c>
      <c r="G153" s="123">
        <v>850</v>
      </c>
      <c r="H153" s="146">
        <f t="shared" si="48"/>
        <v>13</v>
      </c>
      <c r="I153" s="146">
        <f t="shared" si="49"/>
        <v>-83</v>
      </c>
      <c r="J153" s="146">
        <f t="shared" si="50"/>
        <v>-70</v>
      </c>
      <c r="K153" s="5">
        <f>E153/Population!E153</f>
        <v>0.33285094247205649</v>
      </c>
      <c r="L153" s="5">
        <f>F153/Population!F153</f>
        <v>0.34150805270863838</v>
      </c>
      <c r="M153" s="5">
        <f>G153/Population!G153</f>
        <v>0.30357142857142855</v>
      </c>
      <c r="N153" s="6">
        <f t="shared" si="51"/>
        <v>8.6571102365818886E-3</v>
      </c>
      <c r="O153" s="6">
        <f t="shared" si="52"/>
        <v>-3.7936624137209829E-2</v>
      </c>
      <c r="P153" s="6">
        <f t="shared" si="53"/>
        <v>-2.927951390062794E-2</v>
      </c>
      <c r="Q153" s="89">
        <v>1688.9999909999999</v>
      </c>
      <c r="R153" s="90">
        <v>1515</v>
      </c>
      <c r="S153" s="124">
        <v>1524</v>
      </c>
      <c r="T153" s="146">
        <f t="shared" si="54"/>
        <v>-173.99999099999991</v>
      </c>
      <c r="U153" s="146">
        <f t="shared" si="55"/>
        <v>9</v>
      </c>
      <c r="V153" s="146">
        <f t="shared" si="56"/>
        <v>-164.99999099999991</v>
      </c>
      <c r="W153" s="5">
        <f>Q153/Population!E153</f>
        <v>0.61107091178222273</v>
      </c>
      <c r="X153" s="5">
        <f>R153/Population!F153</f>
        <v>0.55453879941434847</v>
      </c>
      <c r="Y153" s="5">
        <f>S153/Population!G153</f>
        <v>0.54428571428571426</v>
      </c>
      <c r="Z153" s="6">
        <f t="shared" si="57"/>
        <v>-5.6532112367874254E-2</v>
      </c>
      <c r="AA153" s="6">
        <f t="shared" si="58"/>
        <v>-1.025308512863421E-2</v>
      </c>
      <c r="AB153" s="6">
        <f t="shared" si="59"/>
        <v>-6.6785197496508464E-2</v>
      </c>
      <c r="AC153" s="10">
        <v>342</v>
      </c>
      <c r="AD153" s="7">
        <v>295</v>
      </c>
      <c r="AE153" s="125">
        <v>293</v>
      </c>
      <c r="AF153" s="146">
        <f t="shared" si="60"/>
        <v>-47</v>
      </c>
      <c r="AG153" s="146">
        <f t="shared" si="61"/>
        <v>-2</v>
      </c>
      <c r="AH153" s="146">
        <f t="shared" si="62"/>
        <v>-49</v>
      </c>
      <c r="AI153" s="5">
        <f>AC153/Population!E153</f>
        <v>0.12373371991896014</v>
      </c>
      <c r="AJ153" s="5">
        <f>AD153/Population!F153</f>
        <v>0.10797950219619326</v>
      </c>
      <c r="AK153" s="5">
        <f>AE153/Population!G153</f>
        <v>0.10464285714285715</v>
      </c>
      <c r="AL153" s="6">
        <f t="shared" si="63"/>
        <v>-1.5754217722766875E-2</v>
      </c>
      <c r="AM153" s="6">
        <f t="shared" si="64"/>
        <v>-3.3366450533361125E-3</v>
      </c>
      <c r="AN153" s="6">
        <f t="shared" si="65"/>
        <v>-1.9090862776102988E-2</v>
      </c>
      <c r="AO153" s="11">
        <v>105</v>
      </c>
      <c r="AP153" s="7">
        <v>89</v>
      </c>
      <c r="AQ153" s="125">
        <v>68</v>
      </c>
      <c r="AR153" s="146">
        <f t="shared" si="66"/>
        <v>-16</v>
      </c>
      <c r="AS153" s="146">
        <f t="shared" si="67"/>
        <v>-21</v>
      </c>
      <c r="AT153" s="146">
        <f t="shared" si="68"/>
        <v>-37</v>
      </c>
      <c r="AU153" s="5">
        <f>AO153/Population!E153</f>
        <v>3.7988422782136884E-2</v>
      </c>
      <c r="AV153" s="5">
        <f>AP153/Population!F153</f>
        <v>3.2576866764275257E-2</v>
      </c>
      <c r="AW153" s="5">
        <f>AQ153/Population!G153</f>
        <v>2.4285714285714285E-2</v>
      </c>
      <c r="AX153" s="6">
        <f t="shared" si="69"/>
        <v>-5.4115560178616268E-3</v>
      </c>
      <c r="AY153" s="6">
        <f t="shared" si="70"/>
        <v>-8.2911524785609717E-3</v>
      </c>
      <c r="AZ153" s="6">
        <f t="shared" si="71"/>
        <v>-1.3702708496422598E-2</v>
      </c>
      <c r="BA153" s="15"/>
      <c r="BB153" s="7"/>
      <c r="BD153" s="16"/>
      <c r="BE153" s="7"/>
      <c r="BG153" s="18"/>
      <c r="BH153" s="7"/>
      <c r="BJ153" s="19"/>
      <c r="BK153" s="7"/>
      <c r="BM153" s="20"/>
      <c r="BN153" s="7"/>
      <c r="BP153" s="22"/>
      <c r="BQ153" s="7"/>
      <c r="BS153" s="24"/>
      <c r="BT153" s="7"/>
      <c r="BV153" s="25"/>
      <c r="BW153" s="7"/>
      <c r="BY153" s="27"/>
      <c r="BZ153" s="7"/>
      <c r="CB153" s="28"/>
      <c r="CC153" s="7"/>
      <c r="CE153" s="29"/>
      <c r="CF153" s="7"/>
      <c r="CH153" s="30"/>
      <c r="CI153" s="7"/>
    </row>
    <row r="154" spans="1:87" x14ac:dyDescent="0.25">
      <c r="A154" s="1">
        <v>42101015800</v>
      </c>
      <c r="B154" s="1" t="s">
        <v>3</v>
      </c>
      <c r="C154" s="1" t="s">
        <v>4</v>
      </c>
      <c r="D154" s="1" t="s">
        <v>155</v>
      </c>
      <c r="E154" s="9">
        <v>1517.209036</v>
      </c>
      <c r="F154" s="7">
        <v>1409.204964</v>
      </c>
      <c r="G154" s="123">
        <v>736</v>
      </c>
      <c r="H154" s="146">
        <f t="shared" si="48"/>
        <v>-108.00407199999995</v>
      </c>
      <c r="I154" s="146">
        <f t="shared" si="49"/>
        <v>-673.20496400000002</v>
      </c>
      <c r="J154" s="146">
        <f t="shared" si="50"/>
        <v>-781.20903599999997</v>
      </c>
      <c r="K154" s="5">
        <f>E154/Population!E154</f>
        <v>0.25036462452264557</v>
      </c>
      <c r="L154" s="5">
        <f>F154/Population!F154</f>
        <v>0.24068470615754539</v>
      </c>
      <c r="M154" s="5">
        <f>G154/Population!G154</f>
        <v>0.13135820096376941</v>
      </c>
      <c r="N154" s="6">
        <f t="shared" si="51"/>
        <v>-9.6799183651001819E-3</v>
      </c>
      <c r="O154" s="6">
        <f t="shared" si="52"/>
        <v>-0.10932650519377599</v>
      </c>
      <c r="P154" s="6">
        <f t="shared" si="53"/>
        <v>-0.11900642355887617</v>
      </c>
      <c r="Q154" s="89">
        <v>3865.674602</v>
      </c>
      <c r="R154" s="90">
        <v>3852.619643</v>
      </c>
      <c r="S154" s="124">
        <v>4145</v>
      </c>
      <c r="T154" s="146">
        <f t="shared" si="54"/>
        <v>-13.054959000000053</v>
      </c>
      <c r="U154" s="146">
        <f t="shared" si="55"/>
        <v>292.380357</v>
      </c>
      <c r="V154" s="146">
        <f t="shared" si="56"/>
        <v>279.32539799999995</v>
      </c>
      <c r="W154" s="5">
        <f>Q154/Population!E154</f>
        <v>0.63790034681579466</v>
      </c>
      <c r="X154" s="5">
        <f>R154/Population!F154</f>
        <v>0.65800692617503609</v>
      </c>
      <c r="Y154" s="5">
        <f>S154/Population!G154</f>
        <v>0.73978225950383725</v>
      </c>
      <c r="Z154" s="6">
        <f t="shared" si="57"/>
        <v>2.0106579359241428E-2</v>
      </c>
      <c r="AA154" s="6">
        <f t="shared" si="58"/>
        <v>8.1775333328801159E-2</v>
      </c>
      <c r="AB154" s="6">
        <f t="shared" si="59"/>
        <v>0.10188191268804259</v>
      </c>
      <c r="AC154" s="10">
        <v>1139.1907120000001</v>
      </c>
      <c r="AD154" s="7">
        <v>974.15541970000004</v>
      </c>
      <c r="AE154" s="125">
        <v>1244</v>
      </c>
      <c r="AF154" s="146">
        <f t="shared" si="60"/>
        <v>-165.03529230000004</v>
      </c>
      <c r="AG154" s="146">
        <f t="shared" si="61"/>
        <v>269.84458029999996</v>
      </c>
      <c r="AH154" s="146">
        <f t="shared" si="62"/>
        <v>104.80928799999992</v>
      </c>
      <c r="AI154" s="5">
        <f>AC154/Population!E154</f>
        <v>0.1879853389362264</v>
      </c>
      <c r="AJ154" s="5">
        <f>AD154/Population!F154</f>
        <v>0.1663805599128409</v>
      </c>
      <c r="AK154" s="5">
        <f>AE154/Population!G154</f>
        <v>0.2220239157594146</v>
      </c>
      <c r="AL154" s="6">
        <f t="shared" si="63"/>
        <v>-2.1604779023385506E-2</v>
      </c>
      <c r="AM154" s="6">
        <f t="shared" si="64"/>
        <v>5.5643355846573705E-2</v>
      </c>
      <c r="AN154" s="6">
        <f t="shared" si="65"/>
        <v>3.4038576823188199E-2</v>
      </c>
      <c r="AO154" s="11">
        <v>369.0488656</v>
      </c>
      <c r="AP154" s="7">
        <v>372.06243940000002</v>
      </c>
      <c r="AQ154" s="125">
        <v>349</v>
      </c>
      <c r="AR154" s="146">
        <f t="shared" si="66"/>
        <v>3.0135738000000174</v>
      </c>
      <c r="AS154" s="146">
        <f t="shared" si="67"/>
        <v>-23.062439400000017</v>
      </c>
      <c r="AT154" s="146">
        <f t="shared" si="68"/>
        <v>-20.048865599999999</v>
      </c>
      <c r="AU154" s="5">
        <f>AO154/Population!E154</f>
        <v>6.0899176365340535E-2</v>
      </c>
      <c r="AV154" s="5">
        <f>AP154/Population!F154</f>
        <v>6.3546284030297051E-2</v>
      </c>
      <c r="AW154" s="5">
        <f>AQ154/Population!G154</f>
        <v>6.228805996787435E-2</v>
      </c>
      <c r="AX154" s="6">
        <f t="shared" si="69"/>
        <v>2.6471076649565162E-3</v>
      </c>
      <c r="AY154" s="6">
        <f t="shared" si="70"/>
        <v>-1.2582240624227012E-3</v>
      </c>
      <c r="AZ154" s="6">
        <f t="shared" si="71"/>
        <v>1.388883602533815E-3</v>
      </c>
      <c r="BA154" s="15"/>
      <c r="BB154" s="7"/>
      <c r="BD154" s="16"/>
      <c r="BE154" s="7"/>
      <c r="BG154" s="18"/>
      <c r="BH154" s="7"/>
      <c r="BJ154" s="19"/>
      <c r="BK154" s="7"/>
      <c r="BM154" s="20"/>
      <c r="BN154" s="7"/>
      <c r="BP154" s="22"/>
      <c r="BQ154" s="7"/>
      <c r="BS154" s="24"/>
      <c r="BT154" s="7"/>
      <c r="BV154" s="25"/>
      <c r="BW154" s="7"/>
      <c r="BY154" s="27"/>
      <c r="BZ154" s="7"/>
      <c r="CB154" s="28"/>
      <c r="CC154" s="7"/>
      <c r="CE154" s="29"/>
      <c r="CF154" s="7"/>
      <c r="CH154" s="30"/>
      <c r="CI154" s="7"/>
    </row>
    <row r="155" spans="1:87" x14ac:dyDescent="0.25">
      <c r="A155" s="1">
        <v>42101016000</v>
      </c>
      <c r="B155" s="1" t="s">
        <v>3</v>
      </c>
      <c r="C155" s="1" t="s">
        <v>4</v>
      </c>
      <c r="D155" s="1" t="s">
        <v>156</v>
      </c>
      <c r="E155" s="9">
        <v>2204.043079</v>
      </c>
      <c r="F155" s="7">
        <v>2140.9900859999998</v>
      </c>
      <c r="G155" s="123">
        <v>1146</v>
      </c>
      <c r="H155" s="146">
        <f t="shared" si="48"/>
        <v>-63.052993000000242</v>
      </c>
      <c r="I155" s="146">
        <f t="shared" si="49"/>
        <v>-994.99008599999979</v>
      </c>
      <c r="J155" s="146">
        <f t="shared" si="50"/>
        <v>-1058.043079</v>
      </c>
      <c r="K155" s="5">
        <f>E155/Population!E155</f>
        <v>0.27632528368226245</v>
      </c>
      <c r="L155" s="5">
        <f>F155/Population!F155</f>
        <v>0.28897153273046294</v>
      </c>
      <c r="M155" s="5">
        <f>G155/Population!G155</f>
        <v>0.1608421052631579</v>
      </c>
      <c r="N155" s="6">
        <f t="shared" si="51"/>
        <v>1.2646249048200497E-2</v>
      </c>
      <c r="O155" s="6">
        <f t="shared" si="52"/>
        <v>-0.12812942746730505</v>
      </c>
      <c r="P155" s="6">
        <f t="shared" si="53"/>
        <v>-0.11548317841910455</v>
      </c>
      <c r="Q155" s="89">
        <v>4805.8228159999999</v>
      </c>
      <c r="R155" s="90">
        <v>4474.5940879999998</v>
      </c>
      <c r="S155" s="124">
        <v>5274</v>
      </c>
      <c r="T155" s="146">
        <f t="shared" si="54"/>
        <v>-331.22872800000005</v>
      </c>
      <c r="U155" s="146">
        <f t="shared" si="55"/>
        <v>799.40591200000017</v>
      </c>
      <c r="V155" s="146">
        <f t="shared" si="56"/>
        <v>468.17718400000012</v>
      </c>
      <c r="W155" s="5">
        <f>Q155/Population!E155</f>
        <v>0.60251560670964965</v>
      </c>
      <c r="X155" s="5">
        <f>R155/Population!F155</f>
        <v>0.60394035470373864</v>
      </c>
      <c r="Y155" s="5">
        <f>S155/Population!G155</f>
        <v>0.74021052631578943</v>
      </c>
      <c r="Z155" s="6">
        <f t="shared" si="57"/>
        <v>1.4247479940889818E-3</v>
      </c>
      <c r="AA155" s="6">
        <f t="shared" si="58"/>
        <v>0.13627017161205079</v>
      </c>
      <c r="AB155" s="6">
        <f t="shared" si="59"/>
        <v>0.13769491960613978</v>
      </c>
      <c r="AC155" s="10">
        <v>1326.5050470000001</v>
      </c>
      <c r="AD155" s="7">
        <v>1076.3801370000001</v>
      </c>
      <c r="AE155" s="125">
        <v>1081</v>
      </c>
      <c r="AF155" s="146">
        <f t="shared" si="60"/>
        <v>-250.12491</v>
      </c>
      <c r="AG155" s="146">
        <f t="shared" si="61"/>
        <v>4.6198629999998957</v>
      </c>
      <c r="AH155" s="146">
        <f t="shared" si="62"/>
        <v>-245.5050470000001</v>
      </c>
      <c r="AI155" s="5">
        <f>AC155/Population!E155</f>
        <v>0.16630658761195108</v>
      </c>
      <c r="AJ155" s="5">
        <f>AD155/Population!F155</f>
        <v>0.14528008327709543</v>
      </c>
      <c r="AK155" s="5">
        <f>AE155/Population!G155</f>
        <v>0.15171929824561403</v>
      </c>
      <c r="AL155" s="6">
        <f t="shared" si="63"/>
        <v>-2.1026504334855645E-2</v>
      </c>
      <c r="AM155" s="6">
        <f t="shared" si="64"/>
        <v>6.4392149685185973E-3</v>
      </c>
      <c r="AN155" s="6">
        <f t="shared" si="65"/>
        <v>-1.4587289366337047E-2</v>
      </c>
      <c r="AO155" s="11">
        <v>365.13896899999997</v>
      </c>
      <c r="AP155" s="7">
        <v>365.11085079999998</v>
      </c>
      <c r="AQ155" s="125">
        <v>436</v>
      </c>
      <c r="AR155" s="146">
        <f t="shared" si="66"/>
        <v>-2.8118199999994431E-2</v>
      </c>
      <c r="AS155" s="146">
        <f t="shared" si="67"/>
        <v>70.88914920000002</v>
      </c>
      <c r="AT155" s="146">
        <f t="shared" si="68"/>
        <v>70.861031000000025</v>
      </c>
      <c r="AU155" s="5">
        <f>AO155/Population!E155</f>
        <v>4.5778201956992615E-2</v>
      </c>
      <c r="AV155" s="5">
        <f>AP155/Population!F155</f>
        <v>4.9279369793494399E-2</v>
      </c>
      <c r="AW155" s="5">
        <f>AQ155/Population!G155</f>
        <v>6.1192982456140348E-2</v>
      </c>
      <c r="AX155" s="6">
        <f t="shared" si="69"/>
        <v>3.501167836501784E-3</v>
      </c>
      <c r="AY155" s="6">
        <f t="shared" si="70"/>
        <v>1.1913612662645949E-2</v>
      </c>
      <c r="AZ155" s="6">
        <f t="shared" si="71"/>
        <v>1.5414780499147733E-2</v>
      </c>
      <c r="BA155" s="15"/>
      <c r="BB155" s="7"/>
      <c r="BD155" s="16"/>
      <c r="BE155" s="7"/>
      <c r="BG155" s="18"/>
      <c r="BH155" s="7"/>
      <c r="BJ155" s="19"/>
      <c r="BK155" s="7"/>
      <c r="BM155" s="20"/>
      <c r="BN155" s="7"/>
      <c r="BP155" s="22"/>
      <c r="BQ155" s="7"/>
      <c r="BS155" s="24"/>
      <c r="BT155" s="7"/>
      <c r="BV155" s="25"/>
      <c r="BW155" s="7"/>
      <c r="BY155" s="27"/>
      <c r="BZ155" s="7"/>
      <c r="CB155" s="28"/>
      <c r="CC155" s="7"/>
      <c r="CE155" s="29"/>
      <c r="CF155" s="7"/>
      <c r="CH155" s="30"/>
      <c r="CI155" s="7"/>
    </row>
    <row r="156" spans="1:87" x14ac:dyDescent="0.25">
      <c r="A156" s="1">
        <v>42101016100</v>
      </c>
      <c r="B156" s="1" t="s">
        <v>3</v>
      </c>
      <c r="C156" s="1" t="s">
        <v>4</v>
      </c>
      <c r="D156" s="1" t="s">
        <v>157</v>
      </c>
      <c r="E156" s="9">
        <v>1927.956909</v>
      </c>
      <c r="F156" s="7">
        <v>1830.009888</v>
      </c>
      <c r="G156" s="123">
        <v>1334</v>
      </c>
      <c r="H156" s="146">
        <f t="shared" si="48"/>
        <v>-97.94702099999995</v>
      </c>
      <c r="I156" s="146">
        <f t="shared" si="49"/>
        <v>-496.00988800000005</v>
      </c>
      <c r="J156" s="146">
        <f t="shared" si="50"/>
        <v>-593.956909</v>
      </c>
      <c r="K156" s="5">
        <f>E156/Population!E156</f>
        <v>0.31968843162196003</v>
      </c>
      <c r="L156" s="5">
        <f>F156/Population!F156</f>
        <v>0.33002883397108795</v>
      </c>
      <c r="M156" s="5">
        <f>G156/Population!G156</f>
        <v>0.26484018264840181</v>
      </c>
      <c r="N156" s="6">
        <f t="shared" si="51"/>
        <v>1.034040234912792E-2</v>
      </c>
      <c r="O156" s="6">
        <f t="shared" si="52"/>
        <v>-6.5188651322686142E-2</v>
      </c>
      <c r="P156" s="6">
        <f t="shared" si="53"/>
        <v>-5.4848248973558222E-2</v>
      </c>
      <c r="Q156" s="89">
        <v>3369.1771650000001</v>
      </c>
      <c r="R156" s="90">
        <v>2946.4060060000002</v>
      </c>
      <c r="S156" s="124">
        <v>3123</v>
      </c>
      <c r="T156" s="146">
        <f t="shared" si="54"/>
        <v>-422.7711589999999</v>
      </c>
      <c r="U156" s="146">
        <f t="shared" si="55"/>
        <v>176.59399399999984</v>
      </c>
      <c r="V156" s="146">
        <f t="shared" si="56"/>
        <v>-246.17716500000006</v>
      </c>
      <c r="W156" s="5">
        <f>Q156/Population!E156</f>
        <v>0.55866755045580307</v>
      </c>
      <c r="X156" s="5">
        <f>R156/Population!F156</f>
        <v>0.53136266909919039</v>
      </c>
      <c r="Y156" s="5">
        <f>S156/Population!G156</f>
        <v>0.62001191185229299</v>
      </c>
      <c r="Z156" s="6">
        <f t="shared" si="57"/>
        <v>-2.7304881356612687E-2</v>
      </c>
      <c r="AA156" s="6">
        <f t="shared" si="58"/>
        <v>8.8649242753102597E-2</v>
      </c>
      <c r="AB156" s="6">
        <f t="shared" si="59"/>
        <v>6.134436139648991E-2</v>
      </c>
      <c r="AC156" s="10">
        <v>933.49493410000002</v>
      </c>
      <c r="AD156" s="7">
        <v>702.61987299999998</v>
      </c>
      <c r="AE156" s="125">
        <v>626</v>
      </c>
      <c r="AF156" s="146">
        <f t="shared" si="60"/>
        <v>-230.87506110000004</v>
      </c>
      <c r="AG156" s="146">
        <f t="shared" si="61"/>
        <v>-76.619872999999984</v>
      </c>
      <c r="AH156" s="146">
        <f t="shared" si="62"/>
        <v>-307.49493410000002</v>
      </c>
      <c r="AI156" s="5">
        <f>AC156/Population!E156</f>
        <v>0.15478952357097206</v>
      </c>
      <c r="AJ156" s="5">
        <f>AD156/Population!F156</f>
        <v>0.12671233031671134</v>
      </c>
      <c r="AK156" s="5">
        <f>AE156/Population!G156</f>
        <v>0.12428032559062935</v>
      </c>
      <c r="AL156" s="6">
        <f t="shared" si="63"/>
        <v>-2.8077193254260724E-2</v>
      </c>
      <c r="AM156" s="6">
        <f t="shared" si="64"/>
        <v>-2.4320047260819877E-3</v>
      </c>
      <c r="AN156" s="6">
        <f t="shared" si="65"/>
        <v>-3.0509197980342712E-2</v>
      </c>
      <c r="AO156" s="11">
        <v>256.86102290000002</v>
      </c>
      <c r="AP156" s="7">
        <v>204.88914489999999</v>
      </c>
      <c r="AQ156" s="125">
        <v>177</v>
      </c>
      <c r="AR156" s="146">
        <f t="shared" si="66"/>
        <v>-51.971878000000032</v>
      </c>
      <c r="AS156" s="146">
        <f t="shared" si="67"/>
        <v>-27.889144899999991</v>
      </c>
      <c r="AT156" s="146">
        <f t="shared" si="68"/>
        <v>-79.861022900000023</v>
      </c>
      <c r="AU156" s="5">
        <f>AO156/Population!E156</f>
        <v>4.2591977638289306E-2</v>
      </c>
      <c r="AV156" s="5">
        <f>AP156/Population!F156</f>
        <v>3.6950251486663158E-2</v>
      </c>
      <c r="AW156" s="5">
        <f>AQ156/Population!G156</f>
        <v>3.5139964264443123E-2</v>
      </c>
      <c r="AX156" s="6">
        <f t="shared" si="69"/>
        <v>-5.6417261516261488E-3</v>
      </c>
      <c r="AY156" s="6">
        <f t="shared" si="70"/>
        <v>-1.8102872222200347E-3</v>
      </c>
      <c r="AZ156" s="6">
        <f t="shared" si="71"/>
        <v>-7.4520133738461836E-3</v>
      </c>
      <c r="BA156" s="15"/>
      <c r="BB156" s="7"/>
      <c r="BD156" s="16"/>
      <c r="BE156" s="7"/>
      <c r="BG156" s="18"/>
      <c r="BH156" s="7"/>
      <c r="BJ156" s="19"/>
      <c r="BK156" s="7"/>
      <c r="BM156" s="20"/>
      <c r="BN156" s="7"/>
      <c r="BP156" s="22"/>
      <c r="BQ156" s="7"/>
      <c r="BS156" s="24"/>
      <c r="BT156" s="7"/>
      <c r="BV156" s="25"/>
      <c r="BW156" s="7"/>
      <c r="BY156" s="27"/>
      <c r="BZ156" s="7"/>
      <c r="CB156" s="28"/>
      <c r="CC156" s="7"/>
      <c r="CE156" s="29"/>
      <c r="CF156" s="7"/>
      <c r="CH156" s="30"/>
      <c r="CI156" s="7"/>
    </row>
    <row r="157" spans="1:87" x14ac:dyDescent="0.25">
      <c r="A157" s="1">
        <v>42101016200</v>
      </c>
      <c r="B157" s="1" t="s">
        <v>3</v>
      </c>
      <c r="C157" s="1" t="s">
        <v>4</v>
      </c>
      <c r="D157" s="1" t="s">
        <v>158</v>
      </c>
      <c r="E157" s="9">
        <v>1099</v>
      </c>
      <c r="F157" s="7">
        <v>859</v>
      </c>
      <c r="G157" s="123">
        <v>571</v>
      </c>
      <c r="H157" s="146">
        <f t="shared" si="48"/>
        <v>-240</v>
      </c>
      <c r="I157" s="146">
        <f t="shared" si="49"/>
        <v>-288</v>
      </c>
      <c r="J157" s="146">
        <f t="shared" si="50"/>
        <v>-528</v>
      </c>
      <c r="K157" s="5">
        <f>E157/Population!E157</f>
        <v>0.38453464068449167</v>
      </c>
      <c r="L157" s="5">
        <f>F157/Population!F157</f>
        <v>0.36882782310004292</v>
      </c>
      <c r="M157" s="5">
        <f>G157/Population!G157</f>
        <v>0.31828316610925306</v>
      </c>
      <c r="N157" s="6">
        <f t="shared" si="51"/>
        <v>-1.5706817584448751E-2</v>
      </c>
      <c r="O157" s="6">
        <f t="shared" si="52"/>
        <v>-5.054465699078986E-2</v>
      </c>
      <c r="P157" s="6">
        <f t="shared" si="53"/>
        <v>-6.6251474575238611E-2</v>
      </c>
      <c r="Q157" s="89">
        <v>1297.999996</v>
      </c>
      <c r="R157" s="90">
        <v>1360</v>
      </c>
      <c r="S157" s="124">
        <v>1032</v>
      </c>
      <c r="T157" s="146">
        <f t="shared" si="54"/>
        <v>62.00000399999999</v>
      </c>
      <c r="U157" s="146">
        <f t="shared" si="55"/>
        <v>-328</v>
      </c>
      <c r="V157" s="146">
        <f t="shared" si="56"/>
        <v>-265.99999600000001</v>
      </c>
      <c r="W157" s="5">
        <f>Q157/Population!E157</f>
        <v>0.45416375074643456</v>
      </c>
      <c r="X157" s="5">
        <f>R157/Population!F157</f>
        <v>0.58394160583941601</v>
      </c>
      <c r="Y157" s="5">
        <f>S157/Population!G157</f>
        <v>0.57525083612040129</v>
      </c>
      <c r="Z157" s="6">
        <f t="shared" si="57"/>
        <v>0.12977785509298145</v>
      </c>
      <c r="AA157" s="6">
        <f t="shared" si="58"/>
        <v>-8.6907697190147237E-3</v>
      </c>
      <c r="AB157" s="6">
        <f t="shared" si="59"/>
        <v>0.12108708537396673</v>
      </c>
      <c r="AC157" s="10">
        <v>251</v>
      </c>
      <c r="AD157" s="7">
        <v>231</v>
      </c>
      <c r="AE157" s="125">
        <v>156</v>
      </c>
      <c r="AF157" s="146">
        <f t="shared" si="60"/>
        <v>-20</v>
      </c>
      <c r="AG157" s="146">
        <f t="shared" si="61"/>
        <v>-75</v>
      </c>
      <c r="AH157" s="146">
        <f t="shared" si="62"/>
        <v>-95</v>
      </c>
      <c r="AI157" s="5">
        <f>AC157/Population!E157</f>
        <v>8.7823653149961239E-2</v>
      </c>
      <c r="AJ157" s="5">
        <f>AD157/Population!F157</f>
        <v>9.9184199227136116E-2</v>
      </c>
      <c r="AK157" s="5">
        <f>AE157/Population!G157</f>
        <v>8.6956521739130432E-2</v>
      </c>
      <c r="AL157" s="6">
        <f t="shared" si="63"/>
        <v>1.1360546077174877E-2</v>
      </c>
      <c r="AM157" s="6">
        <f t="shared" si="64"/>
        <v>-1.2227677488005684E-2</v>
      </c>
      <c r="AN157" s="6">
        <f t="shared" si="65"/>
        <v>-8.6713141083080703E-4</v>
      </c>
      <c r="AO157" s="11">
        <v>55</v>
      </c>
      <c r="AP157" s="7">
        <v>69</v>
      </c>
      <c r="AQ157" s="125">
        <v>18</v>
      </c>
      <c r="AR157" s="146">
        <f t="shared" si="66"/>
        <v>14</v>
      </c>
      <c r="AS157" s="146">
        <f t="shared" si="67"/>
        <v>-51</v>
      </c>
      <c r="AT157" s="146">
        <f t="shared" si="68"/>
        <v>-37</v>
      </c>
      <c r="AU157" s="5">
        <f>AO157/Population!E157</f>
        <v>1.9244226785848081E-2</v>
      </c>
      <c r="AV157" s="5">
        <f>AP157/Population!F157</f>
        <v>2.9626449119793903E-2</v>
      </c>
      <c r="AW157" s="5">
        <f>AQ157/Population!G157</f>
        <v>1.0033444816053512E-2</v>
      </c>
      <c r="AX157" s="6">
        <f t="shared" si="69"/>
        <v>1.0382222333945822E-2</v>
      </c>
      <c r="AY157" s="6">
        <f t="shared" si="70"/>
        <v>-1.9593004303740391E-2</v>
      </c>
      <c r="AZ157" s="6">
        <f t="shared" si="71"/>
        <v>-9.2107819697945688E-3</v>
      </c>
      <c r="BA157" s="15"/>
      <c r="BB157" s="7"/>
      <c r="BD157" s="16"/>
      <c r="BE157" s="7"/>
      <c r="BG157" s="18"/>
      <c r="BH157" s="7"/>
      <c r="BJ157" s="19"/>
      <c r="BK157" s="7"/>
      <c r="BM157" s="20"/>
      <c r="BN157" s="7"/>
      <c r="BP157" s="22"/>
      <c r="BQ157" s="7"/>
      <c r="BS157" s="24"/>
      <c r="BT157" s="7"/>
      <c r="BV157" s="25"/>
      <c r="BW157" s="7"/>
      <c r="BY157" s="27"/>
      <c r="BZ157" s="7"/>
      <c r="CB157" s="28"/>
      <c r="CC157" s="7"/>
      <c r="CE157" s="29"/>
      <c r="CF157" s="7"/>
      <c r="CH157" s="30"/>
      <c r="CI157" s="7"/>
    </row>
    <row r="158" spans="1:87" x14ac:dyDescent="0.25">
      <c r="A158" s="1">
        <v>42101016300</v>
      </c>
      <c r="B158" s="1" t="s">
        <v>3</v>
      </c>
      <c r="C158" s="1" t="s">
        <v>4</v>
      </c>
      <c r="D158" s="1" t="s">
        <v>159</v>
      </c>
      <c r="E158" s="9">
        <v>1660</v>
      </c>
      <c r="F158" s="7">
        <v>1382</v>
      </c>
      <c r="G158" s="123">
        <v>1087</v>
      </c>
      <c r="H158" s="146">
        <f t="shared" si="48"/>
        <v>-278</v>
      </c>
      <c r="I158" s="146">
        <f t="shared" si="49"/>
        <v>-295</v>
      </c>
      <c r="J158" s="146">
        <f t="shared" si="50"/>
        <v>-573</v>
      </c>
      <c r="K158" s="5">
        <f>E158/Population!E158</f>
        <v>0.40028936764058309</v>
      </c>
      <c r="L158" s="5">
        <f>F158/Population!F158</f>
        <v>0.38082116285478096</v>
      </c>
      <c r="M158" s="5">
        <f>G158/Population!G158</f>
        <v>0.30011043622308115</v>
      </c>
      <c r="N158" s="6">
        <f t="shared" si="51"/>
        <v>-1.9468204785802135E-2</v>
      </c>
      <c r="O158" s="6">
        <f t="shared" si="52"/>
        <v>-8.0710726631699814E-2</v>
      </c>
      <c r="P158" s="6">
        <f t="shared" si="53"/>
        <v>-0.10017893141750195</v>
      </c>
      <c r="Q158" s="89">
        <v>1932.9999909999999</v>
      </c>
      <c r="R158" s="90">
        <v>1899</v>
      </c>
      <c r="S158" s="124">
        <v>1862</v>
      </c>
      <c r="T158" s="146">
        <f t="shared" si="54"/>
        <v>-33.999990999999909</v>
      </c>
      <c r="U158" s="146">
        <f t="shared" si="55"/>
        <v>-37</v>
      </c>
      <c r="V158" s="146">
        <f t="shared" si="56"/>
        <v>-70.999990999999909</v>
      </c>
      <c r="W158" s="5">
        <f>Q158/Population!E158</f>
        <v>0.46612008677508598</v>
      </c>
      <c r="X158" s="5">
        <f>R158/Population!F158</f>
        <v>0.52328465141912373</v>
      </c>
      <c r="Y158" s="5">
        <f>S158/Population!G158</f>
        <v>0.51408061844284925</v>
      </c>
      <c r="Z158" s="6">
        <f t="shared" si="57"/>
        <v>5.7164564644037741E-2</v>
      </c>
      <c r="AA158" s="6">
        <f t="shared" si="58"/>
        <v>-9.2040329762744788E-3</v>
      </c>
      <c r="AB158" s="6">
        <f t="shared" si="59"/>
        <v>4.7960531667763262E-2</v>
      </c>
      <c r="AC158" s="10">
        <v>324</v>
      </c>
      <c r="AD158" s="7">
        <v>345</v>
      </c>
      <c r="AE158" s="125">
        <v>471</v>
      </c>
      <c r="AF158" s="146">
        <f t="shared" si="60"/>
        <v>21</v>
      </c>
      <c r="AG158" s="146">
        <f t="shared" si="61"/>
        <v>126</v>
      </c>
      <c r="AH158" s="146">
        <f t="shared" si="62"/>
        <v>147</v>
      </c>
      <c r="AI158" s="5">
        <f>AC158/Population!E158</f>
        <v>7.812876814189694E-2</v>
      </c>
      <c r="AJ158" s="5">
        <f>AD158/Population!F158</f>
        <v>9.5067511711215205E-2</v>
      </c>
      <c r="AK158" s="5">
        <f>AE158/Population!G158</f>
        <v>0.1300386526780784</v>
      </c>
      <c r="AL158" s="6">
        <f t="shared" si="63"/>
        <v>1.6938743569318265E-2</v>
      </c>
      <c r="AM158" s="6">
        <f t="shared" si="64"/>
        <v>3.4971140966863198E-2</v>
      </c>
      <c r="AN158" s="6">
        <f t="shared" si="65"/>
        <v>5.1909884536181464E-2</v>
      </c>
      <c r="AO158" s="11">
        <v>92</v>
      </c>
      <c r="AP158" s="7">
        <v>93</v>
      </c>
      <c r="AQ158" s="125">
        <v>40</v>
      </c>
      <c r="AR158" s="146">
        <f t="shared" si="66"/>
        <v>1</v>
      </c>
      <c r="AS158" s="146">
        <f t="shared" si="67"/>
        <v>-53</v>
      </c>
      <c r="AT158" s="146">
        <f t="shared" si="68"/>
        <v>-52</v>
      </c>
      <c r="AU158" s="5">
        <f>AO158/Population!E158</f>
        <v>2.218471194152629E-2</v>
      </c>
      <c r="AV158" s="5">
        <f>AP158/Population!F158</f>
        <v>2.5626894461284102E-2</v>
      </c>
      <c r="AW158" s="5">
        <f>AQ158/Population!G158</f>
        <v>1.1043622308117063E-2</v>
      </c>
      <c r="AX158" s="6">
        <f t="shared" si="69"/>
        <v>3.4421825197578117E-3</v>
      </c>
      <c r="AY158" s="6">
        <f t="shared" si="70"/>
        <v>-1.4583272153167039E-2</v>
      </c>
      <c r="AZ158" s="6">
        <f t="shared" si="71"/>
        <v>-1.1141089633409228E-2</v>
      </c>
      <c r="BA158" s="15"/>
      <c r="BB158" s="7"/>
      <c r="BD158" s="16"/>
      <c r="BE158" s="7"/>
      <c r="BG158" s="18"/>
      <c r="BH158" s="7"/>
      <c r="BJ158" s="19"/>
      <c r="BK158" s="7"/>
      <c r="BM158" s="20"/>
      <c r="BN158" s="7"/>
      <c r="BP158" s="22"/>
      <c r="BQ158" s="7"/>
      <c r="BS158" s="24"/>
      <c r="BT158" s="7"/>
      <c r="BV158" s="25"/>
      <c r="BW158" s="7"/>
      <c r="BY158" s="27"/>
      <c r="BZ158" s="7"/>
      <c r="CB158" s="28"/>
      <c r="CC158" s="7"/>
      <c r="CE158" s="29"/>
      <c r="CF158" s="7"/>
      <c r="CH158" s="30"/>
      <c r="CI158" s="7"/>
    </row>
    <row r="159" spans="1:87" x14ac:dyDescent="0.25">
      <c r="A159" s="1">
        <v>42101016400</v>
      </c>
      <c r="B159" s="1" t="s">
        <v>3</v>
      </c>
      <c r="C159" s="1" t="s">
        <v>4</v>
      </c>
      <c r="D159" s="1" t="s">
        <v>160</v>
      </c>
      <c r="E159" s="9">
        <v>2222</v>
      </c>
      <c r="F159" s="7">
        <v>1962</v>
      </c>
      <c r="G159" s="123">
        <v>1320</v>
      </c>
      <c r="H159" s="146">
        <f t="shared" si="48"/>
        <v>-260</v>
      </c>
      <c r="I159" s="146">
        <f t="shared" si="49"/>
        <v>-642</v>
      </c>
      <c r="J159" s="146">
        <f t="shared" si="50"/>
        <v>-902</v>
      </c>
      <c r="K159" s="5">
        <f>E159/Population!E159</f>
        <v>0.39756664607129494</v>
      </c>
      <c r="L159" s="5">
        <f>F159/Population!F159</f>
        <v>0.37492833938467418</v>
      </c>
      <c r="M159" s="5">
        <f>G159/Population!G159</f>
        <v>0.27977956761339551</v>
      </c>
      <c r="N159" s="6">
        <f t="shared" si="51"/>
        <v>-2.2638306686620757E-2</v>
      </c>
      <c r="O159" s="6">
        <f t="shared" si="52"/>
        <v>-9.5148771771278673E-2</v>
      </c>
      <c r="P159" s="6">
        <f t="shared" si="53"/>
        <v>-0.11778707845789943</v>
      </c>
      <c r="Q159" s="89">
        <v>2678.0000180000002</v>
      </c>
      <c r="R159" s="90">
        <v>2689</v>
      </c>
      <c r="S159" s="124">
        <v>2622</v>
      </c>
      <c r="T159" s="146">
        <f t="shared" si="54"/>
        <v>10.999981999999818</v>
      </c>
      <c r="U159" s="146">
        <f t="shared" si="55"/>
        <v>-67</v>
      </c>
      <c r="V159" s="146">
        <f t="shared" si="56"/>
        <v>-56.000018000000182</v>
      </c>
      <c r="W159" s="5">
        <f>Q159/Population!E159</f>
        <v>0.47915548394920232</v>
      </c>
      <c r="X159" s="5">
        <f>R159/Population!F159</f>
        <v>0.51385438562965791</v>
      </c>
      <c r="Y159" s="5">
        <f>S159/Population!G159</f>
        <v>0.55574395930479015</v>
      </c>
      <c r="Z159" s="6">
        <f t="shared" si="57"/>
        <v>3.4698901680455585E-2</v>
      </c>
      <c r="AA159" s="6">
        <f t="shared" si="58"/>
        <v>4.1889573675132241E-2</v>
      </c>
      <c r="AB159" s="6">
        <f t="shared" si="59"/>
        <v>7.6588475355587826E-2</v>
      </c>
      <c r="AC159" s="10">
        <v>468</v>
      </c>
      <c r="AD159" s="7">
        <v>488</v>
      </c>
      <c r="AE159" s="125">
        <v>476</v>
      </c>
      <c r="AF159" s="146">
        <f t="shared" si="60"/>
        <v>20</v>
      </c>
      <c r="AG159" s="146">
        <f t="shared" si="61"/>
        <v>-12</v>
      </c>
      <c r="AH159" s="146">
        <f t="shared" si="62"/>
        <v>8</v>
      </c>
      <c r="AI159" s="5">
        <f>AC159/Population!E159</f>
        <v>8.3735909253540061E-2</v>
      </c>
      <c r="AJ159" s="5">
        <f>AD159/Population!F159</f>
        <v>9.3254347410663102E-2</v>
      </c>
      <c r="AK159" s="5">
        <f>AE159/Population!G159</f>
        <v>0.10089020771513353</v>
      </c>
      <c r="AL159" s="6">
        <f t="shared" si="63"/>
        <v>9.5184381571230409E-3</v>
      </c>
      <c r="AM159" s="6">
        <f t="shared" si="64"/>
        <v>7.6358603044704293E-3</v>
      </c>
      <c r="AN159" s="6">
        <f t="shared" si="65"/>
        <v>1.715429846159347E-2</v>
      </c>
      <c r="AO159" s="11">
        <v>104</v>
      </c>
      <c r="AP159" s="7">
        <v>116</v>
      </c>
      <c r="AQ159" s="125">
        <v>158</v>
      </c>
      <c r="AR159" s="146">
        <f t="shared" si="66"/>
        <v>12</v>
      </c>
      <c r="AS159" s="146">
        <f t="shared" si="67"/>
        <v>42</v>
      </c>
      <c r="AT159" s="146">
        <f t="shared" si="68"/>
        <v>54</v>
      </c>
      <c r="AU159" s="5">
        <f>AO159/Population!E159</f>
        <v>1.8607979834120016E-2</v>
      </c>
      <c r="AV159" s="5">
        <f>AP159/Population!F159</f>
        <v>2.2167017007452702E-2</v>
      </c>
      <c r="AW159" s="5">
        <f>AQ159/Population!G159</f>
        <v>3.3488766426451884E-2</v>
      </c>
      <c r="AX159" s="6">
        <f t="shared" si="69"/>
        <v>3.559037173332686E-3</v>
      </c>
      <c r="AY159" s="6">
        <f t="shared" si="70"/>
        <v>1.1321749418999182E-2</v>
      </c>
      <c r="AZ159" s="6">
        <f t="shared" si="71"/>
        <v>1.4880786592331868E-2</v>
      </c>
      <c r="BA159" s="15"/>
      <c r="BB159" s="7"/>
      <c r="BD159" s="16"/>
      <c r="BE159" s="7"/>
      <c r="BG159" s="18"/>
      <c r="BH159" s="7"/>
      <c r="BJ159" s="19"/>
      <c r="BK159" s="7"/>
      <c r="BM159" s="20"/>
      <c r="BN159" s="7"/>
      <c r="BP159" s="22"/>
      <c r="BQ159" s="7"/>
      <c r="BS159" s="24"/>
      <c r="BT159" s="7"/>
      <c r="BV159" s="25"/>
      <c r="BW159" s="7"/>
      <c r="BY159" s="27"/>
      <c r="BZ159" s="7"/>
      <c r="CB159" s="28"/>
      <c r="CC159" s="7"/>
      <c r="CE159" s="29"/>
      <c r="CF159" s="7"/>
      <c r="CH159" s="30"/>
      <c r="CI159" s="7"/>
    </row>
    <row r="160" spans="1:87" x14ac:dyDescent="0.25">
      <c r="A160" s="1">
        <v>42101016500</v>
      </c>
      <c r="B160" s="1" t="s">
        <v>3</v>
      </c>
      <c r="C160" s="1" t="s">
        <v>4</v>
      </c>
      <c r="D160" s="1" t="s">
        <v>161</v>
      </c>
      <c r="E160" s="9">
        <v>1284</v>
      </c>
      <c r="F160" s="7">
        <v>919</v>
      </c>
      <c r="G160" s="123">
        <v>586</v>
      </c>
      <c r="H160" s="146">
        <f t="shared" si="48"/>
        <v>-365</v>
      </c>
      <c r="I160" s="146">
        <f t="shared" si="49"/>
        <v>-333</v>
      </c>
      <c r="J160" s="146">
        <f t="shared" si="50"/>
        <v>-698</v>
      </c>
      <c r="K160" s="5">
        <f>E160/Population!E160</f>
        <v>0.33178295156621207</v>
      </c>
      <c r="L160" s="5">
        <f>F160/Population!F160</f>
        <v>0.33761939750183689</v>
      </c>
      <c r="M160" s="5">
        <f>G160/Population!G160</f>
        <v>0.30664573521716376</v>
      </c>
      <c r="N160" s="6">
        <f t="shared" si="51"/>
        <v>5.8364459356248233E-3</v>
      </c>
      <c r="O160" s="6">
        <f t="shared" si="52"/>
        <v>-3.0973662284673131E-2</v>
      </c>
      <c r="P160" s="6">
        <f t="shared" si="53"/>
        <v>-2.5137216349048308E-2</v>
      </c>
      <c r="Q160" s="89">
        <v>2276.9999600000001</v>
      </c>
      <c r="R160" s="90">
        <v>1597</v>
      </c>
      <c r="S160" s="124">
        <v>1189</v>
      </c>
      <c r="T160" s="146">
        <f t="shared" si="54"/>
        <v>-679.9999600000001</v>
      </c>
      <c r="U160" s="146">
        <f t="shared" si="55"/>
        <v>-408</v>
      </c>
      <c r="V160" s="146">
        <f t="shared" si="56"/>
        <v>-1087.9999600000001</v>
      </c>
      <c r="W160" s="5">
        <f>Q160/Population!E160</f>
        <v>0.58837209302565951</v>
      </c>
      <c r="X160" s="5">
        <f>R160/Population!F160</f>
        <v>0.58670095518001475</v>
      </c>
      <c r="Y160" s="5">
        <f>S160/Population!G160</f>
        <v>0.6221873364730508</v>
      </c>
      <c r="Z160" s="6">
        <f t="shared" si="57"/>
        <v>-1.6711378456447656E-3</v>
      </c>
      <c r="AA160" s="6">
        <f t="shared" si="58"/>
        <v>3.5486381293036051E-2</v>
      </c>
      <c r="AB160" s="6">
        <f t="shared" si="59"/>
        <v>3.3815243447391286E-2</v>
      </c>
      <c r="AC160" s="10">
        <v>553</v>
      </c>
      <c r="AD160" s="7">
        <v>451</v>
      </c>
      <c r="AE160" s="125">
        <v>369</v>
      </c>
      <c r="AF160" s="146">
        <f t="shared" si="60"/>
        <v>-102</v>
      </c>
      <c r="AG160" s="146">
        <f t="shared" si="61"/>
        <v>-82</v>
      </c>
      <c r="AH160" s="146">
        <f t="shared" si="62"/>
        <v>-184</v>
      </c>
      <c r="AI160" s="5">
        <f>AC160/Population!E160</f>
        <v>0.14289405935834523</v>
      </c>
      <c r="AJ160" s="5">
        <f>AD160/Population!F160</f>
        <v>0.165686994856723</v>
      </c>
      <c r="AK160" s="5">
        <f>AE160/Population!G160</f>
        <v>0.19309262166405022</v>
      </c>
      <c r="AL160" s="6">
        <f t="shared" si="63"/>
        <v>2.279293549837777E-2</v>
      </c>
      <c r="AM160" s="6">
        <f t="shared" si="64"/>
        <v>2.7405626807327221E-2</v>
      </c>
      <c r="AN160" s="6">
        <f t="shared" si="65"/>
        <v>5.0198562305704991E-2</v>
      </c>
      <c r="AO160" s="11">
        <v>142</v>
      </c>
      <c r="AP160" s="7">
        <v>142</v>
      </c>
      <c r="AQ160" s="125">
        <v>82</v>
      </c>
      <c r="AR160" s="146">
        <f t="shared" si="66"/>
        <v>0</v>
      </c>
      <c r="AS160" s="146">
        <f t="shared" si="67"/>
        <v>-60</v>
      </c>
      <c r="AT160" s="146">
        <f t="shared" si="68"/>
        <v>-60</v>
      </c>
      <c r="AU160" s="5">
        <f>AO160/Population!E160</f>
        <v>3.6692507104674539E-2</v>
      </c>
      <c r="AV160" s="5">
        <f>AP160/Population!F160</f>
        <v>5.2167523879500369E-2</v>
      </c>
      <c r="AW160" s="5">
        <f>AQ160/Population!G160</f>
        <v>4.2909471480900054E-2</v>
      </c>
      <c r="AX160" s="6">
        <f t="shared" si="69"/>
        <v>1.547501677482583E-2</v>
      </c>
      <c r="AY160" s="6">
        <f t="shared" si="70"/>
        <v>-9.2580523986003152E-3</v>
      </c>
      <c r="AZ160" s="6">
        <f t="shared" si="71"/>
        <v>6.2169643762255145E-3</v>
      </c>
      <c r="BA160" s="15"/>
      <c r="BB160" s="7"/>
      <c r="BD160" s="16"/>
      <c r="BE160" s="7"/>
      <c r="BG160" s="18"/>
      <c r="BH160" s="7"/>
      <c r="BJ160" s="19"/>
      <c r="BK160" s="7"/>
      <c r="BM160" s="20"/>
      <c r="BN160" s="7"/>
      <c r="BP160" s="22"/>
      <c r="BQ160" s="7"/>
      <c r="BS160" s="24"/>
      <c r="BT160" s="7"/>
      <c r="BV160" s="25"/>
      <c r="BW160" s="7"/>
      <c r="BY160" s="27"/>
      <c r="BZ160" s="7"/>
      <c r="CB160" s="28"/>
      <c r="CC160" s="7"/>
      <c r="CE160" s="29"/>
      <c r="CF160" s="7"/>
      <c r="CH160" s="30"/>
      <c r="CI160" s="7"/>
    </row>
    <row r="161" spans="1:87" x14ac:dyDescent="0.25">
      <c r="A161" s="1">
        <v>42101016600</v>
      </c>
      <c r="B161" s="1" t="s">
        <v>3</v>
      </c>
      <c r="C161" s="1" t="s">
        <v>4</v>
      </c>
      <c r="D161" s="1" t="s">
        <v>162</v>
      </c>
      <c r="E161" s="9">
        <v>426</v>
      </c>
      <c r="F161" s="7">
        <v>411</v>
      </c>
      <c r="G161" s="123">
        <v>254</v>
      </c>
      <c r="H161" s="146">
        <f t="shared" ref="H161:H224" si="72">F161-E161</f>
        <v>-15</v>
      </c>
      <c r="I161" s="146">
        <f t="shared" ref="I161:I224" si="73">G161-F161</f>
        <v>-157</v>
      </c>
      <c r="J161" s="146">
        <f t="shared" ref="J161:J224" si="74">G161-E161</f>
        <v>-172</v>
      </c>
      <c r="K161" s="5">
        <f>E161/Population!E161</f>
        <v>0.2888135573639759</v>
      </c>
      <c r="L161" s="5">
        <f>F161/Population!F161</f>
        <v>0.24190700412007063</v>
      </c>
      <c r="M161" s="5">
        <f>G161/Population!G161</f>
        <v>0.17409184372858122</v>
      </c>
      <c r="N161" s="6">
        <f t="shared" ref="N161:N224" si="75">L161-K161</f>
        <v>-4.6906553243905275E-2</v>
      </c>
      <c r="O161" s="6">
        <f t="shared" ref="O161:O224" si="76">M161-L161</f>
        <v>-6.781516039148941E-2</v>
      </c>
      <c r="P161" s="6">
        <f t="shared" ref="P161:P224" si="77">M161-K161</f>
        <v>-0.11472171363539468</v>
      </c>
      <c r="Q161" s="89">
        <v>860.00000560000001</v>
      </c>
      <c r="R161" s="90">
        <v>1107</v>
      </c>
      <c r="S161" s="124">
        <v>928</v>
      </c>
      <c r="T161" s="146">
        <f t="shared" ref="T161:T224" si="78">R161-Q161</f>
        <v>246.99999439999999</v>
      </c>
      <c r="U161" s="146">
        <f t="shared" ref="U161:U224" si="79">S161-R161</f>
        <v>-179</v>
      </c>
      <c r="V161" s="146">
        <f t="shared" ref="V161:V224" si="80">S161-Q161</f>
        <v>67.999994399999991</v>
      </c>
      <c r="W161" s="5">
        <f>Q161/Population!E161</f>
        <v>0.58305084730135015</v>
      </c>
      <c r="X161" s="5">
        <f>R161/Population!F161</f>
        <v>0.65155974102413183</v>
      </c>
      <c r="Y161" s="5">
        <f>S161/Population!G161</f>
        <v>0.63605209047292666</v>
      </c>
      <c r="Z161" s="6">
        <f t="shared" ref="Z161:Z224" si="81">X161-W161</f>
        <v>6.8508893722781683E-2</v>
      </c>
      <c r="AA161" s="6">
        <f t="shared" ref="AA161:AA224" si="82">Y161-X161</f>
        <v>-1.5507650551205177E-2</v>
      </c>
      <c r="AB161" s="6">
        <f t="shared" ref="AB161:AB224" si="83">Y161-W161</f>
        <v>5.3001243171576506E-2</v>
      </c>
      <c r="AC161" s="10">
        <v>270</v>
      </c>
      <c r="AD161" s="7">
        <v>203</v>
      </c>
      <c r="AE161" s="125">
        <v>179</v>
      </c>
      <c r="AF161" s="146">
        <f t="shared" ref="AF161:AF224" si="84">AD161-AC161</f>
        <v>-67</v>
      </c>
      <c r="AG161" s="146">
        <f t="shared" ref="AG161:AG224" si="85">AE161-AD161</f>
        <v>-24</v>
      </c>
      <c r="AH161" s="146">
        <f t="shared" ref="AH161:AH224" si="86">AE161-AC161</f>
        <v>-91</v>
      </c>
      <c r="AI161" s="5">
        <f>AC161/Population!E161</f>
        <v>0.18305084621660445</v>
      </c>
      <c r="AJ161" s="5">
        <f>AD161/Population!F161</f>
        <v>0.11948204826368453</v>
      </c>
      <c r="AK161" s="5">
        <f>AE161/Population!G161</f>
        <v>0.12268677176148046</v>
      </c>
      <c r="AL161" s="6">
        <f t="shared" ref="AL161:AL224" si="87">AJ161-AI161</f>
        <v>-6.356879795291992E-2</v>
      </c>
      <c r="AM161" s="6">
        <f t="shared" ref="AM161:AM224" si="88">AK161-AJ161</f>
        <v>3.204723497795936E-3</v>
      </c>
      <c r="AN161" s="6">
        <f t="shared" ref="AN161:AN224" si="89">AK161-AI161</f>
        <v>-6.0364074455123984E-2</v>
      </c>
      <c r="AO161" s="11">
        <v>89</v>
      </c>
      <c r="AP161" s="7">
        <v>83</v>
      </c>
      <c r="AQ161" s="125">
        <v>14</v>
      </c>
      <c r="AR161" s="146">
        <f t="shared" ref="AR161:AR224" si="90">AP161-AO161</f>
        <v>-6</v>
      </c>
      <c r="AS161" s="146">
        <f t="shared" ref="AS161:AS224" si="91">AQ161-AP161</f>
        <v>-69</v>
      </c>
      <c r="AT161" s="146">
        <f t="shared" ref="AT161:AT224" si="92">AQ161-AO161</f>
        <v>-75</v>
      </c>
      <c r="AU161" s="5">
        <f>AO161/Population!E161</f>
        <v>6.0338982641769609E-2</v>
      </c>
      <c r="AV161" s="5">
        <f>AP161/Population!F161</f>
        <v>4.8852266038846383E-2</v>
      </c>
      <c r="AW161" s="5">
        <f>AQ161/Population!G161</f>
        <v>9.5956134338588076E-3</v>
      </c>
      <c r="AX161" s="6">
        <f t="shared" ref="AX161:AX224" si="93">AV161-AU161</f>
        <v>-1.1486716602923226E-2</v>
      </c>
      <c r="AY161" s="6">
        <f t="shared" ref="AY161:AY224" si="94">AW161-AV161</f>
        <v>-3.9256652604987577E-2</v>
      </c>
      <c r="AZ161" s="6">
        <f t="shared" ref="AZ161:AZ224" si="95">AW161-AU161</f>
        <v>-5.0743369207910803E-2</v>
      </c>
      <c r="BA161" s="15"/>
      <c r="BB161" s="7"/>
      <c r="BD161" s="16"/>
      <c r="BE161" s="7"/>
      <c r="BG161" s="18"/>
      <c r="BH161" s="7"/>
      <c r="BJ161" s="19"/>
      <c r="BK161" s="7"/>
      <c r="BM161" s="20"/>
      <c r="BN161" s="7"/>
      <c r="BP161" s="22"/>
      <c r="BQ161" s="7"/>
      <c r="BS161" s="24"/>
      <c r="BT161" s="7"/>
      <c r="BV161" s="25"/>
      <c r="BW161" s="7"/>
      <c r="BY161" s="27"/>
      <c r="BZ161" s="7"/>
      <c r="CB161" s="28"/>
      <c r="CC161" s="7"/>
      <c r="CE161" s="29"/>
      <c r="CF161" s="7"/>
      <c r="CH161" s="30"/>
      <c r="CI161" s="7"/>
    </row>
    <row r="162" spans="1:87" x14ac:dyDescent="0.25">
      <c r="A162" s="1">
        <v>42101016701</v>
      </c>
      <c r="B162" s="1" t="s">
        <v>3</v>
      </c>
      <c r="C162" s="1" t="s">
        <v>4</v>
      </c>
      <c r="D162" s="1" t="s">
        <v>163</v>
      </c>
      <c r="E162" s="9">
        <v>1289.9957280000001</v>
      </c>
      <c r="F162" s="7">
        <v>1186.7960210000001</v>
      </c>
      <c r="G162" s="123">
        <v>538</v>
      </c>
      <c r="H162" s="146">
        <f t="shared" si="72"/>
        <v>-103.19970699999999</v>
      </c>
      <c r="I162" s="146">
        <f t="shared" si="73"/>
        <v>-648.79602100000011</v>
      </c>
      <c r="J162" s="146">
        <f t="shared" si="74"/>
        <v>-751.9957280000001</v>
      </c>
      <c r="K162" s="5">
        <f>E162/Population!E162</f>
        <v>0.28205430285109606</v>
      </c>
      <c r="L162" s="5">
        <f>F162/Population!F162</f>
        <v>0.31783504963840215</v>
      </c>
      <c r="M162" s="5">
        <f>G162/Population!G162</f>
        <v>0.19366450683945285</v>
      </c>
      <c r="N162" s="6">
        <f t="shared" si="75"/>
        <v>3.5780746787306084E-2</v>
      </c>
      <c r="O162" s="6">
        <f t="shared" si="76"/>
        <v>-0.12417054279894929</v>
      </c>
      <c r="P162" s="6">
        <f t="shared" si="77"/>
        <v>-8.8389796011643207E-2</v>
      </c>
      <c r="Q162" s="89">
        <v>2845.5155020000002</v>
      </c>
      <c r="R162" s="90">
        <v>2198.905029</v>
      </c>
      <c r="S162" s="124">
        <v>1821</v>
      </c>
      <c r="T162" s="146">
        <f t="shared" si="78"/>
        <v>-646.61047300000018</v>
      </c>
      <c r="U162" s="146">
        <f t="shared" si="79"/>
        <v>-377.90502900000001</v>
      </c>
      <c r="V162" s="146">
        <f t="shared" si="80"/>
        <v>-1024.5155020000002</v>
      </c>
      <c r="W162" s="5">
        <f>Q162/Population!E162</f>
        <v>0.62216476671044962</v>
      </c>
      <c r="X162" s="5">
        <f>R162/Population!F162</f>
        <v>0.58888728701117465</v>
      </c>
      <c r="Y162" s="5">
        <f>S162/Population!G162</f>
        <v>0.65550755939524841</v>
      </c>
      <c r="Z162" s="6">
        <f t="shared" si="81"/>
        <v>-3.327747969927497E-2</v>
      </c>
      <c r="AA162" s="6">
        <f t="shared" si="82"/>
        <v>6.6620272384073753E-2</v>
      </c>
      <c r="AB162" s="6">
        <f t="shared" si="83"/>
        <v>3.3342792684798783E-2</v>
      </c>
      <c r="AC162" s="10">
        <v>1007.271667</v>
      </c>
      <c r="AD162" s="7">
        <v>679.93518070000005</v>
      </c>
      <c r="AE162" s="125">
        <v>512</v>
      </c>
      <c r="AF162" s="146">
        <f t="shared" si="84"/>
        <v>-327.33648629999993</v>
      </c>
      <c r="AG162" s="146">
        <f t="shared" si="85"/>
        <v>-167.93518070000005</v>
      </c>
      <c r="AH162" s="146">
        <f t="shared" si="86"/>
        <v>-495.27166699999998</v>
      </c>
      <c r="AI162" s="5">
        <f>AC162/Population!E162</f>
        <v>0.22023740207095194</v>
      </c>
      <c r="AJ162" s="5">
        <f>AD162/Population!F162</f>
        <v>0.18209298656612233</v>
      </c>
      <c r="AK162" s="5">
        <f>AE162/Population!G162</f>
        <v>0.18430525557955363</v>
      </c>
      <c r="AL162" s="6">
        <f t="shared" si="87"/>
        <v>-3.814441550482961E-2</v>
      </c>
      <c r="AM162" s="6">
        <f t="shared" si="88"/>
        <v>2.2122690134313006E-3</v>
      </c>
      <c r="AN162" s="6">
        <f t="shared" si="89"/>
        <v>-3.5932146491398309E-2</v>
      </c>
      <c r="AO162" s="11">
        <v>295.08651730000003</v>
      </c>
      <c r="AP162" s="7">
        <v>298.84899899999999</v>
      </c>
      <c r="AQ162" s="125">
        <v>196</v>
      </c>
      <c r="AR162" s="146">
        <f t="shared" si="90"/>
        <v>3.7624816999999666</v>
      </c>
      <c r="AS162" s="146">
        <f t="shared" si="91"/>
        <v>-102.84899899999999</v>
      </c>
      <c r="AT162" s="146">
        <f t="shared" si="92"/>
        <v>-99.086517300000025</v>
      </c>
      <c r="AU162" s="5">
        <f>AO162/Population!E162</f>
        <v>6.4519920579000092E-2</v>
      </c>
      <c r="AV162" s="5">
        <f>AP162/Population!F162</f>
        <v>8.0034550799654047E-2</v>
      </c>
      <c r="AW162" s="5">
        <f>AQ162/Population!G162</f>
        <v>7.055435565154787E-2</v>
      </c>
      <c r="AX162" s="6">
        <f t="shared" si="93"/>
        <v>1.5514630220653955E-2</v>
      </c>
      <c r="AY162" s="6">
        <f t="shared" si="94"/>
        <v>-9.4801951481061769E-3</v>
      </c>
      <c r="AZ162" s="6">
        <f t="shared" si="95"/>
        <v>6.034435072547778E-3</v>
      </c>
      <c r="BA162" s="15"/>
      <c r="BB162" s="7"/>
      <c r="BD162" s="16"/>
      <c r="BE162" s="7"/>
      <c r="BG162" s="18"/>
      <c r="BH162" s="7"/>
      <c r="BJ162" s="19"/>
      <c r="BK162" s="7"/>
      <c r="BM162" s="20"/>
      <c r="BN162" s="7"/>
      <c r="BP162" s="22"/>
      <c r="BQ162" s="7"/>
      <c r="BS162" s="24"/>
      <c r="BT162" s="7"/>
      <c r="BV162" s="25"/>
      <c r="BW162" s="7"/>
      <c r="BY162" s="27"/>
      <c r="BZ162" s="7"/>
      <c r="CB162" s="28"/>
      <c r="CC162" s="7"/>
      <c r="CE162" s="29"/>
      <c r="CF162" s="7"/>
      <c r="CH162" s="30"/>
      <c r="CI162" s="7"/>
    </row>
    <row r="163" spans="1:87" x14ac:dyDescent="0.25">
      <c r="A163" s="1">
        <v>42101016702</v>
      </c>
      <c r="B163" s="1" t="s">
        <v>3</v>
      </c>
      <c r="C163" s="1" t="s">
        <v>4</v>
      </c>
      <c r="D163" s="1" t="s">
        <v>164</v>
      </c>
      <c r="E163" s="9">
        <v>1110.0042719999999</v>
      </c>
      <c r="F163" s="7">
        <v>1021.203979</v>
      </c>
      <c r="G163" s="123">
        <v>851</v>
      </c>
      <c r="H163" s="146">
        <f t="shared" si="72"/>
        <v>-88.800292999999897</v>
      </c>
      <c r="I163" s="146">
        <f t="shared" si="73"/>
        <v>-170.203979</v>
      </c>
      <c r="J163" s="146">
        <f t="shared" si="74"/>
        <v>-259.0042719999999</v>
      </c>
      <c r="K163" s="5">
        <f>E163/Population!E163</f>
        <v>0.28205428441604236</v>
      </c>
      <c r="L163" s="5">
        <f>F163/Population!F163</f>
        <v>0.31783504215439201</v>
      </c>
      <c r="M163" s="5">
        <f>G163/Population!G163</f>
        <v>0.2793827971109652</v>
      </c>
      <c r="N163" s="6">
        <f t="shared" si="75"/>
        <v>3.5780757738349656E-2</v>
      </c>
      <c r="O163" s="6">
        <f t="shared" si="76"/>
        <v>-3.8452245043426814E-2</v>
      </c>
      <c r="P163" s="6">
        <f t="shared" si="77"/>
        <v>-2.6714873050771581E-3</v>
      </c>
      <c r="Q163" s="89">
        <v>2448.4845190000001</v>
      </c>
      <c r="R163" s="90">
        <v>1892.0948490000001</v>
      </c>
      <c r="S163" s="124">
        <v>1542</v>
      </c>
      <c r="T163" s="146">
        <f t="shared" si="78"/>
        <v>-556.38967000000002</v>
      </c>
      <c r="U163" s="146">
        <f t="shared" si="79"/>
        <v>-350.09484900000007</v>
      </c>
      <c r="V163" s="146">
        <f t="shared" si="80"/>
        <v>-906.48451900000009</v>
      </c>
      <c r="W163" s="5">
        <f>Q163/Population!E163</f>
        <v>0.62216476668686438</v>
      </c>
      <c r="X163" s="5">
        <f>R163/Population!F163</f>
        <v>0.58888729231246262</v>
      </c>
      <c r="Y163" s="5">
        <f>S163/Population!G163</f>
        <v>0.50623768877216024</v>
      </c>
      <c r="Z163" s="6">
        <f t="shared" si="81"/>
        <v>-3.3277474374401761E-2</v>
      </c>
      <c r="AA163" s="6">
        <f t="shared" si="82"/>
        <v>-8.2649603540302374E-2</v>
      </c>
      <c r="AB163" s="6">
        <f t="shared" si="83"/>
        <v>-0.11592707791470414</v>
      </c>
      <c r="AC163" s="10">
        <v>866.7283936</v>
      </c>
      <c r="AD163" s="7">
        <v>585.06475829999999</v>
      </c>
      <c r="AE163" s="125">
        <v>316</v>
      </c>
      <c r="AF163" s="146">
        <f t="shared" si="84"/>
        <v>-281.66363530000001</v>
      </c>
      <c r="AG163" s="146">
        <f t="shared" si="85"/>
        <v>-269.06475829999999</v>
      </c>
      <c r="AH163" s="146">
        <f t="shared" si="86"/>
        <v>-550.7283936</v>
      </c>
      <c r="AI163" s="5">
        <f>AC163/Population!E163</f>
        <v>0.2202374017889491</v>
      </c>
      <c r="AJ163" s="5">
        <f>AD163/Population!F163</f>
        <v>0.18209298626061235</v>
      </c>
      <c r="AK163" s="5">
        <f>AE163/Population!G163</f>
        <v>0.10374261326329613</v>
      </c>
      <c r="AL163" s="6">
        <f t="shared" si="87"/>
        <v>-3.814441552833675E-2</v>
      </c>
      <c r="AM163" s="6">
        <f t="shared" si="88"/>
        <v>-7.8350372997316217E-2</v>
      </c>
      <c r="AN163" s="6">
        <f t="shared" si="89"/>
        <v>-0.11649478852565297</v>
      </c>
      <c r="AO163" s="11">
        <v>253.9134827</v>
      </c>
      <c r="AP163" s="7">
        <v>257.15100100000001</v>
      </c>
      <c r="AQ163" s="125">
        <v>68</v>
      </c>
      <c r="AR163" s="146">
        <f t="shared" si="90"/>
        <v>3.237518300000005</v>
      </c>
      <c r="AS163" s="146">
        <f t="shared" si="91"/>
        <v>-189.15100100000001</v>
      </c>
      <c r="AT163" s="146">
        <f t="shared" si="92"/>
        <v>-185.9134827</v>
      </c>
      <c r="AU163" s="5">
        <f>AO163/Population!E163</f>
        <v>6.4519918952648553E-2</v>
      </c>
      <c r="AV163" s="5">
        <f>AP163/Population!F163</f>
        <v>8.0034548360175456E-2</v>
      </c>
      <c r="AW163" s="5">
        <f>AQ163/Population!G163</f>
        <v>2.2324359816152332E-2</v>
      </c>
      <c r="AX163" s="6">
        <f t="shared" si="93"/>
        <v>1.5514629407526903E-2</v>
      </c>
      <c r="AY163" s="6">
        <f t="shared" si="94"/>
        <v>-5.7710188544023128E-2</v>
      </c>
      <c r="AZ163" s="6">
        <f t="shared" si="95"/>
        <v>-4.2195559136496225E-2</v>
      </c>
      <c r="BA163" s="15"/>
      <c r="BB163" s="7"/>
      <c r="BD163" s="16"/>
      <c r="BE163" s="7"/>
      <c r="BG163" s="18"/>
      <c r="BH163" s="7"/>
      <c r="BJ163" s="19"/>
      <c r="BK163" s="7"/>
      <c r="BM163" s="20"/>
      <c r="BN163" s="7"/>
      <c r="BP163" s="22"/>
      <c r="BQ163" s="7"/>
      <c r="BS163" s="24"/>
      <c r="BT163" s="7"/>
      <c r="BV163" s="25"/>
      <c r="BW163" s="7"/>
      <c r="BY163" s="27"/>
      <c r="BZ163" s="7"/>
      <c r="CB163" s="28"/>
      <c r="CC163" s="7"/>
      <c r="CE163" s="29"/>
      <c r="CF163" s="7"/>
      <c r="CH163" s="30"/>
      <c r="CI163" s="7"/>
    </row>
    <row r="164" spans="1:87" x14ac:dyDescent="0.25">
      <c r="A164" s="1">
        <v>42101016800</v>
      </c>
      <c r="B164" s="1" t="s">
        <v>3</v>
      </c>
      <c r="C164" s="1" t="s">
        <v>4</v>
      </c>
      <c r="D164" s="1" t="s">
        <v>165</v>
      </c>
      <c r="E164" s="9">
        <v>1516</v>
      </c>
      <c r="F164" s="7">
        <v>1476</v>
      </c>
      <c r="G164" s="123">
        <v>1364</v>
      </c>
      <c r="H164" s="146">
        <f t="shared" si="72"/>
        <v>-40</v>
      </c>
      <c r="I164" s="146">
        <f t="shared" si="73"/>
        <v>-112</v>
      </c>
      <c r="J164" s="146">
        <f t="shared" si="74"/>
        <v>-152</v>
      </c>
      <c r="K164" s="5">
        <f>E164/Population!E164</f>
        <v>0.28230912460951074</v>
      </c>
      <c r="L164" s="5">
        <f>F164/Population!F164</f>
        <v>0.32418185811552824</v>
      </c>
      <c r="M164" s="5">
        <f>G164/Population!G164</f>
        <v>0.3183940242763772</v>
      </c>
      <c r="N164" s="6">
        <f t="shared" si="75"/>
        <v>4.1872733506017501E-2</v>
      </c>
      <c r="O164" s="6">
        <f t="shared" si="76"/>
        <v>-5.7878338391510464E-3</v>
      </c>
      <c r="P164" s="6">
        <f t="shared" si="77"/>
        <v>3.6084899666866455E-2</v>
      </c>
      <c r="Q164" s="89">
        <v>3395.0000020000002</v>
      </c>
      <c r="R164" s="90">
        <v>2645</v>
      </c>
      <c r="S164" s="124">
        <v>2470</v>
      </c>
      <c r="T164" s="146">
        <f t="shared" si="78"/>
        <v>-750.00000200000022</v>
      </c>
      <c r="U164" s="146">
        <f t="shared" si="79"/>
        <v>-175</v>
      </c>
      <c r="V164" s="146">
        <f t="shared" si="80"/>
        <v>-925.00000200000022</v>
      </c>
      <c r="W164" s="5">
        <f>Q164/Population!E164</f>
        <v>0.63221601491682533</v>
      </c>
      <c r="X164" s="5">
        <f>R164/Population!F164</f>
        <v>0.58093564682626841</v>
      </c>
      <c r="Y164" s="5">
        <f>S164/Population!G164</f>
        <v>0.57656395891690004</v>
      </c>
      <c r="Z164" s="6">
        <f t="shared" si="81"/>
        <v>-5.1280368090556916E-2</v>
      </c>
      <c r="AA164" s="6">
        <f t="shared" si="82"/>
        <v>-4.3716879093683714E-3</v>
      </c>
      <c r="AB164" s="6">
        <f t="shared" si="83"/>
        <v>-5.5652055999925287E-2</v>
      </c>
      <c r="AC164" s="10">
        <v>1258</v>
      </c>
      <c r="AD164" s="7">
        <v>801</v>
      </c>
      <c r="AE164" s="125">
        <v>559</v>
      </c>
      <c r="AF164" s="146">
        <f t="shared" si="84"/>
        <v>-457</v>
      </c>
      <c r="AG164" s="146">
        <f t="shared" si="85"/>
        <v>-242</v>
      </c>
      <c r="AH164" s="146">
        <f t="shared" si="86"/>
        <v>-699</v>
      </c>
      <c r="AI164" s="5">
        <f>AC164/Population!E164</f>
        <v>0.23426443189892118</v>
      </c>
      <c r="AJ164" s="5">
        <f>AD164/Population!F164</f>
        <v>0.17592795958708543</v>
      </c>
      <c r="AK164" s="5">
        <f>AE164/Population!G164</f>
        <v>0.13048552754435108</v>
      </c>
      <c r="AL164" s="6">
        <f t="shared" si="87"/>
        <v>-5.8336472311835752E-2</v>
      </c>
      <c r="AM164" s="6">
        <f t="shared" si="88"/>
        <v>-4.5442432042734349E-2</v>
      </c>
      <c r="AN164" s="6">
        <f t="shared" si="89"/>
        <v>-0.1037789043545701</v>
      </c>
      <c r="AO164" s="11">
        <v>429</v>
      </c>
      <c r="AP164" s="7">
        <v>335</v>
      </c>
      <c r="AQ164" s="125">
        <v>171</v>
      </c>
      <c r="AR164" s="146">
        <f t="shared" si="90"/>
        <v>-94</v>
      </c>
      <c r="AS164" s="146">
        <f t="shared" si="91"/>
        <v>-164</v>
      </c>
      <c r="AT164" s="146">
        <f t="shared" si="92"/>
        <v>-258</v>
      </c>
      <c r="AU164" s="5">
        <f>AO164/Population!E164</f>
        <v>7.9888268111794267E-2</v>
      </c>
      <c r="AV164" s="5">
        <f>AP164/Population!F164</f>
        <v>7.3577860751153079E-2</v>
      </c>
      <c r="AW164" s="5">
        <f>AQ164/Population!G164</f>
        <v>3.9915966386554619E-2</v>
      </c>
      <c r="AX164" s="6">
        <f t="shared" si="93"/>
        <v>-6.3104073606411876E-3</v>
      </c>
      <c r="AY164" s="6">
        <f t="shared" si="94"/>
        <v>-3.366189436459846E-2</v>
      </c>
      <c r="AZ164" s="6">
        <f t="shared" si="95"/>
        <v>-3.9972301725239648E-2</v>
      </c>
      <c r="BA164" s="15"/>
      <c r="BB164" s="7"/>
      <c r="BD164" s="16"/>
      <c r="BE164" s="7"/>
      <c r="BG164" s="18"/>
      <c r="BH164" s="7"/>
      <c r="BJ164" s="19"/>
      <c r="BK164" s="7"/>
      <c r="BM164" s="20"/>
      <c r="BN164" s="7"/>
      <c r="BP164" s="22"/>
      <c r="BQ164" s="7"/>
      <c r="BS164" s="24"/>
      <c r="BT164" s="7"/>
      <c r="BV164" s="25"/>
      <c r="BW164" s="7"/>
      <c r="BY164" s="27"/>
      <c r="BZ164" s="7"/>
      <c r="CB164" s="28"/>
      <c r="CC164" s="7"/>
      <c r="CE164" s="29"/>
      <c r="CF164" s="7"/>
      <c r="CH164" s="30"/>
      <c r="CI164" s="7"/>
    </row>
    <row r="165" spans="1:87" x14ac:dyDescent="0.25">
      <c r="A165" s="1">
        <v>42101016901</v>
      </c>
      <c r="B165" s="1" t="s">
        <v>3</v>
      </c>
      <c r="C165" s="1" t="s">
        <v>4</v>
      </c>
      <c r="D165" s="1" t="s">
        <v>166</v>
      </c>
      <c r="E165" s="9">
        <v>1658.442871</v>
      </c>
      <c r="F165" s="7">
        <v>1173</v>
      </c>
      <c r="G165" s="123">
        <v>1153</v>
      </c>
      <c r="H165" s="146">
        <f t="shared" si="72"/>
        <v>-485.44287099999997</v>
      </c>
      <c r="I165" s="146">
        <f t="shared" si="73"/>
        <v>-20</v>
      </c>
      <c r="J165" s="146">
        <f t="shared" si="74"/>
        <v>-505.44287099999997</v>
      </c>
      <c r="K165" s="5">
        <f>E165/Population!E165</f>
        <v>0.28392246142292665</v>
      </c>
      <c r="L165" s="5">
        <f>F165/Population!F165</f>
        <v>0.30138746145940393</v>
      </c>
      <c r="M165" s="5">
        <f>G165/Population!G165</f>
        <v>0.30430192662971761</v>
      </c>
      <c r="N165" s="6">
        <f t="shared" si="75"/>
        <v>1.7465000036477274E-2</v>
      </c>
      <c r="O165" s="6">
        <f t="shared" si="76"/>
        <v>2.9144651703136848E-3</v>
      </c>
      <c r="P165" s="6">
        <f t="shared" si="77"/>
        <v>2.0379465206790959E-2</v>
      </c>
      <c r="Q165" s="89">
        <v>3584.2537739999998</v>
      </c>
      <c r="R165" s="90">
        <v>2312</v>
      </c>
      <c r="S165" s="124">
        <v>2167</v>
      </c>
      <c r="T165" s="146">
        <f t="shared" si="78"/>
        <v>-1272.2537739999998</v>
      </c>
      <c r="U165" s="146">
        <f t="shared" si="79"/>
        <v>-145</v>
      </c>
      <c r="V165" s="146">
        <f t="shared" si="80"/>
        <v>-1417.2537739999998</v>
      </c>
      <c r="W165" s="5">
        <f>Q165/Population!E165</f>
        <v>0.61361785303154659</v>
      </c>
      <c r="X165" s="5">
        <f>R165/Population!F165</f>
        <v>0.59403905447070915</v>
      </c>
      <c r="Y165" s="5">
        <f>S165/Population!G165</f>
        <v>0.57191871206122991</v>
      </c>
      <c r="Z165" s="6">
        <f t="shared" si="81"/>
        <v>-1.957879856083744E-2</v>
      </c>
      <c r="AA165" s="6">
        <f t="shared" si="82"/>
        <v>-2.2120342409479243E-2</v>
      </c>
      <c r="AB165" s="6">
        <f t="shared" si="83"/>
        <v>-4.1699140970316684E-2</v>
      </c>
      <c r="AC165" s="10">
        <v>1205.5347899999999</v>
      </c>
      <c r="AD165" s="7">
        <v>688</v>
      </c>
      <c r="AE165" s="125">
        <v>487</v>
      </c>
      <c r="AF165" s="146">
        <f t="shared" si="84"/>
        <v>-517.53478999999993</v>
      </c>
      <c r="AG165" s="146">
        <f t="shared" si="85"/>
        <v>-201</v>
      </c>
      <c r="AH165" s="146">
        <f t="shared" si="86"/>
        <v>-718.53478999999993</v>
      </c>
      <c r="AI165" s="5">
        <f>AC165/Population!E165</f>
        <v>0.2063854057881328</v>
      </c>
      <c r="AJ165" s="5">
        <f>AD165/Population!F165</f>
        <v>0.17677286742034942</v>
      </c>
      <c r="AK165" s="5">
        <f>AE165/Population!G165</f>
        <v>0.12852995513328055</v>
      </c>
      <c r="AL165" s="6">
        <f t="shared" si="87"/>
        <v>-2.9612538367783381E-2</v>
      </c>
      <c r="AM165" s="6">
        <f t="shared" si="88"/>
        <v>-4.8242912287068868E-2</v>
      </c>
      <c r="AN165" s="6">
        <f t="shared" si="89"/>
        <v>-7.7855450654852248E-2</v>
      </c>
      <c r="AO165" s="11">
        <v>280.21310419999998</v>
      </c>
      <c r="AP165" s="7">
        <v>238</v>
      </c>
      <c r="AQ165" s="125">
        <v>165</v>
      </c>
      <c r="AR165" s="146">
        <f t="shared" si="90"/>
        <v>-42.213104199999975</v>
      </c>
      <c r="AS165" s="146">
        <f t="shared" si="91"/>
        <v>-73</v>
      </c>
      <c r="AT165" s="146">
        <f t="shared" si="92"/>
        <v>-115.21310419999998</v>
      </c>
      <c r="AU165" s="5">
        <f>AO165/Population!E165</f>
        <v>4.7971983635137848E-2</v>
      </c>
      <c r="AV165" s="5">
        <f>AP165/Population!F165</f>
        <v>6.1151079136690649E-2</v>
      </c>
      <c r="AW165" s="5">
        <f>AQ165/Population!G165</f>
        <v>4.3547110055423596E-2</v>
      </c>
      <c r="AX165" s="6">
        <f t="shared" si="93"/>
        <v>1.3179095501552801E-2</v>
      </c>
      <c r="AY165" s="6">
        <f t="shared" si="94"/>
        <v>-1.7603969081267053E-2</v>
      </c>
      <c r="AZ165" s="6">
        <f t="shared" si="95"/>
        <v>-4.4248735797142516E-3</v>
      </c>
      <c r="BA165" s="15"/>
      <c r="BB165" s="7"/>
      <c r="BD165" s="16"/>
      <c r="BE165" s="7"/>
      <c r="BG165" s="18"/>
      <c r="BH165" s="7"/>
      <c r="BJ165" s="19"/>
      <c r="BK165" s="7"/>
      <c r="BM165" s="20"/>
      <c r="BN165" s="7"/>
      <c r="BP165" s="22"/>
      <c r="BQ165" s="7"/>
      <c r="BS165" s="24"/>
      <c r="BT165" s="7"/>
      <c r="BV165" s="25"/>
      <c r="BW165" s="7"/>
      <c r="BY165" s="27"/>
      <c r="BZ165" s="7"/>
      <c r="CB165" s="28"/>
      <c r="CC165" s="7"/>
      <c r="CE165" s="29"/>
      <c r="CF165" s="7"/>
      <c r="CH165" s="30"/>
      <c r="CI165" s="7"/>
    </row>
    <row r="166" spans="1:87" x14ac:dyDescent="0.25">
      <c r="A166" s="1">
        <v>42101016902</v>
      </c>
      <c r="B166" s="1" t="s">
        <v>3</v>
      </c>
      <c r="C166" s="1" t="s">
        <v>4</v>
      </c>
      <c r="D166" s="1" t="s">
        <v>167</v>
      </c>
      <c r="E166" s="9">
        <v>1814.0948490000001</v>
      </c>
      <c r="F166" s="7">
        <v>1895</v>
      </c>
      <c r="G166" s="123">
        <v>1382</v>
      </c>
      <c r="H166" s="146">
        <f t="shared" si="72"/>
        <v>80.905150999999933</v>
      </c>
      <c r="I166" s="146">
        <f t="shared" si="73"/>
        <v>-513</v>
      </c>
      <c r="J166" s="146">
        <f t="shared" si="74"/>
        <v>-432.09484900000007</v>
      </c>
      <c r="K166" s="5">
        <f>E166/Population!E166</f>
        <v>0.28392246688116679</v>
      </c>
      <c r="L166" s="5">
        <f>F166/Population!F166</f>
        <v>0.29189772027110289</v>
      </c>
      <c r="M166" s="5">
        <f>G166/Population!G166</f>
        <v>0.24735994272418113</v>
      </c>
      <c r="N166" s="6">
        <f t="shared" si="75"/>
        <v>7.9752533899360989E-3</v>
      </c>
      <c r="O166" s="6">
        <f t="shared" si="76"/>
        <v>-4.4537777546921758E-2</v>
      </c>
      <c r="P166" s="6">
        <f t="shared" si="77"/>
        <v>-3.656252415698566E-2</v>
      </c>
      <c r="Q166" s="89">
        <v>3920.6512910000001</v>
      </c>
      <c r="R166" s="90">
        <v>4014</v>
      </c>
      <c r="S166" s="124">
        <v>3668</v>
      </c>
      <c r="T166" s="146">
        <f t="shared" si="78"/>
        <v>93.348708999999872</v>
      </c>
      <c r="U166" s="146">
        <f t="shared" si="79"/>
        <v>-346</v>
      </c>
      <c r="V166" s="146">
        <f t="shared" si="80"/>
        <v>-252.65129100000013</v>
      </c>
      <c r="W166" s="5">
        <f>Q166/Population!E166</f>
        <v>0.61361785296682203</v>
      </c>
      <c r="X166" s="5">
        <f>R166/Population!F166</f>
        <v>0.61829944547134941</v>
      </c>
      <c r="Y166" s="5">
        <f>S166/Population!G166</f>
        <v>0.65652407374261679</v>
      </c>
      <c r="Z166" s="6">
        <f t="shared" si="81"/>
        <v>4.6815925045273765E-3</v>
      </c>
      <c r="AA166" s="6">
        <f t="shared" si="82"/>
        <v>3.822462827126738E-2</v>
      </c>
      <c r="AB166" s="6">
        <f t="shared" si="83"/>
        <v>4.2906220775794757E-2</v>
      </c>
      <c r="AC166" s="10">
        <v>1318.6793210000001</v>
      </c>
      <c r="AD166" s="7">
        <v>1339</v>
      </c>
      <c r="AE166" s="125">
        <v>1165</v>
      </c>
      <c r="AF166" s="146">
        <f t="shared" si="84"/>
        <v>20.320678999999927</v>
      </c>
      <c r="AG166" s="146">
        <f t="shared" si="85"/>
        <v>-174</v>
      </c>
      <c r="AH166" s="146">
        <f t="shared" si="86"/>
        <v>-153.67932100000007</v>
      </c>
      <c r="AI166" s="5">
        <f>AC166/Population!E166</f>
        <v>0.20638539713063372</v>
      </c>
      <c r="AJ166" s="5">
        <f>AD166/Population!F166</f>
        <v>0.20625385089340728</v>
      </c>
      <c r="AK166" s="5">
        <f>AE166/Population!G166</f>
        <v>0.20851977805620189</v>
      </c>
      <c r="AL166" s="6">
        <f t="shared" si="87"/>
        <v>-1.315462372264431E-4</v>
      </c>
      <c r="AM166" s="6">
        <f t="shared" si="88"/>
        <v>2.265927162794612E-3</v>
      </c>
      <c r="AN166" s="6">
        <f t="shared" si="89"/>
        <v>2.1343809255681689E-3</v>
      </c>
      <c r="AO166" s="11">
        <v>306.51229860000001</v>
      </c>
      <c r="AP166" s="7">
        <v>491</v>
      </c>
      <c r="AQ166" s="125">
        <v>471</v>
      </c>
      <c r="AR166" s="146">
        <f t="shared" si="90"/>
        <v>184.48770139999999</v>
      </c>
      <c r="AS166" s="146">
        <f t="shared" si="91"/>
        <v>-20</v>
      </c>
      <c r="AT166" s="146">
        <f t="shared" si="92"/>
        <v>164.48770139999999</v>
      </c>
      <c r="AU166" s="5">
        <f>AO166/Population!E166</f>
        <v>4.797198338107888E-2</v>
      </c>
      <c r="AV166" s="5">
        <f>AP166/Population!F166</f>
        <v>7.5631546518792364E-2</v>
      </c>
      <c r="AW166" s="5">
        <f>AQ166/Population!G166</f>
        <v>8.4302845892249872E-2</v>
      </c>
      <c r="AX166" s="6">
        <f t="shared" si="93"/>
        <v>2.7659563137713485E-2</v>
      </c>
      <c r="AY166" s="6">
        <f t="shared" si="94"/>
        <v>8.6712993734575083E-3</v>
      </c>
      <c r="AZ166" s="6">
        <f t="shared" si="95"/>
        <v>3.6330862511170993E-2</v>
      </c>
      <c r="BA166" s="15"/>
      <c r="BB166" s="7"/>
      <c r="BD166" s="16"/>
      <c r="BE166" s="7"/>
      <c r="BG166" s="18"/>
      <c r="BH166" s="7"/>
      <c r="BJ166" s="19"/>
      <c r="BK166" s="7"/>
      <c r="BM166" s="20"/>
      <c r="BN166" s="7"/>
      <c r="BP166" s="22"/>
      <c r="BQ166" s="7"/>
      <c r="BS166" s="24"/>
      <c r="BT166" s="7"/>
      <c r="BV166" s="25"/>
      <c r="BW166" s="7"/>
      <c r="BY166" s="27"/>
      <c r="BZ166" s="7"/>
      <c r="CB166" s="28"/>
      <c r="CC166" s="7"/>
      <c r="CE166" s="29"/>
      <c r="CF166" s="7"/>
      <c r="CH166" s="30"/>
      <c r="CI166" s="7"/>
    </row>
    <row r="167" spans="1:87" x14ac:dyDescent="0.25">
      <c r="A167" s="1">
        <v>42101017000</v>
      </c>
      <c r="B167" s="1" t="s">
        <v>3</v>
      </c>
      <c r="C167" s="1" t="s">
        <v>4</v>
      </c>
      <c r="D167" s="1" t="s">
        <v>168</v>
      </c>
      <c r="E167" s="9">
        <v>1410</v>
      </c>
      <c r="F167" s="7">
        <v>853</v>
      </c>
      <c r="G167" s="123">
        <v>526</v>
      </c>
      <c r="H167" s="146">
        <f t="shared" si="72"/>
        <v>-557</v>
      </c>
      <c r="I167" s="146">
        <f t="shared" si="73"/>
        <v>-327</v>
      </c>
      <c r="J167" s="146">
        <f t="shared" si="74"/>
        <v>-884</v>
      </c>
      <c r="K167" s="5">
        <f>E167/Population!E167</f>
        <v>0.35905271757122886</v>
      </c>
      <c r="L167" s="5">
        <f>F167/Population!F167</f>
        <v>0.30035211267605633</v>
      </c>
      <c r="M167" s="5">
        <f>G167/Population!G167</f>
        <v>0.17976760082023241</v>
      </c>
      <c r="N167" s="6">
        <f t="shared" si="75"/>
        <v>-5.8700604895172537E-2</v>
      </c>
      <c r="O167" s="6">
        <f t="shared" si="76"/>
        <v>-0.12058451185582392</v>
      </c>
      <c r="P167" s="6">
        <f t="shared" si="77"/>
        <v>-0.17928511675099645</v>
      </c>
      <c r="Q167" s="89">
        <v>2027.999969</v>
      </c>
      <c r="R167" s="90">
        <v>1750</v>
      </c>
      <c r="S167" s="124">
        <v>1947</v>
      </c>
      <c r="T167" s="146">
        <f t="shared" si="78"/>
        <v>-277.99996899999996</v>
      </c>
      <c r="U167" s="146">
        <f t="shared" si="79"/>
        <v>197</v>
      </c>
      <c r="V167" s="146">
        <f t="shared" si="80"/>
        <v>-80.999968999999965</v>
      </c>
      <c r="W167" s="5">
        <f>Q167/Population!E167</f>
        <v>0.51642475184667935</v>
      </c>
      <c r="X167" s="5">
        <f>R167/Population!F167</f>
        <v>0.61619718309859151</v>
      </c>
      <c r="Y167" s="5">
        <f>S167/Population!G167</f>
        <v>0.66541353383458646</v>
      </c>
      <c r="Z167" s="6">
        <f t="shared" si="81"/>
        <v>9.9772431251912153E-2</v>
      </c>
      <c r="AA167" s="6">
        <f t="shared" si="82"/>
        <v>4.9216350735994951E-2</v>
      </c>
      <c r="AB167" s="6">
        <f t="shared" si="83"/>
        <v>0.1489887819879071</v>
      </c>
      <c r="AC167" s="10">
        <v>381</v>
      </c>
      <c r="AD167" s="7">
        <v>390</v>
      </c>
      <c r="AE167" s="125">
        <v>495</v>
      </c>
      <c r="AF167" s="146">
        <f t="shared" si="84"/>
        <v>9</v>
      </c>
      <c r="AG167" s="146">
        <f t="shared" si="85"/>
        <v>105</v>
      </c>
      <c r="AH167" s="146">
        <f t="shared" si="86"/>
        <v>114</v>
      </c>
      <c r="AI167" s="5">
        <f>AC167/Population!E167</f>
        <v>9.7020627939459717E-2</v>
      </c>
      <c r="AJ167" s="5">
        <f>AD167/Population!F167</f>
        <v>0.13732394366197184</v>
      </c>
      <c r="AK167" s="5">
        <f>AE167/Population!G167</f>
        <v>0.16917293233082706</v>
      </c>
      <c r="AL167" s="6">
        <f t="shared" si="87"/>
        <v>4.0303315722512126E-2</v>
      </c>
      <c r="AM167" s="6">
        <f t="shared" si="88"/>
        <v>3.1848988668855216E-2</v>
      </c>
      <c r="AN167" s="6">
        <f t="shared" si="89"/>
        <v>7.2152304391367342E-2</v>
      </c>
      <c r="AO167" s="11">
        <v>81</v>
      </c>
      <c r="AP167" s="7">
        <v>98</v>
      </c>
      <c r="AQ167" s="125">
        <v>151</v>
      </c>
      <c r="AR167" s="146">
        <f t="shared" si="90"/>
        <v>17</v>
      </c>
      <c r="AS167" s="146">
        <f t="shared" si="91"/>
        <v>53</v>
      </c>
      <c r="AT167" s="146">
        <f t="shared" si="92"/>
        <v>70</v>
      </c>
      <c r="AU167" s="5">
        <f>AO167/Population!E167</f>
        <v>2.0626432711538682E-2</v>
      </c>
      <c r="AV167" s="5">
        <f>AP167/Population!F167</f>
        <v>3.4507042253521129E-2</v>
      </c>
      <c r="AW167" s="5">
        <f>AQ167/Population!G167</f>
        <v>5.1606288448393711E-2</v>
      </c>
      <c r="AX167" s="6">
        <f t="shared" si="93"/>
        <v>1.3880609541982447E-2</v>
      </c>
      <c r="AY167" s="6">
        <f t="shared" si="94"/>
        <v>1.7099246194872582E-2</v>
      </c>
      <c r="AZ167" s="6">
        <f t="shared" si="95"/>
        <v>3.0979855736855029E-2</v>
      </c>
      <c r="BA167" s="15"/>
      <c r="BB167" s="7"/>
      <c r="BD167" s="16"/>
      <c r="BE167" s="7"/>
      <c r="BG167" s="18"/>
      <c r="BH167" s="7"/>
      <c r="BJ167" s="19"/>
      <c r="BK167" s="7"/>
      <c r="BM167" s="20"/>
      <c r="BN167" s="7"/>
      <c r="BP167" s="22"/>
      <c r="BQ167" s="7"/>
      <c r="BS167" s="24"/>
      <c r="BT167" s="7"/>
      <c r="BV167" s="25"/>
      <c r="BW167" s="7"/>
      <c r="BY167" s="27"/>
      <c r="BZ167" s="7"/>
      <c r="CB167" s="28"/>
      <c r="CC167" s="7"/>
      <c r="CE167" s="29"/>
      <c r="CF167" s="7"/>
      <c r="CH167" s="30"/>
      <c r="CI167" s="7"/>
    </row>
    <row r="168" spans="1:87" x14ac:dyDescent="0.25">
      <c r="A168" s="1">
        <v>42101017100</v>
      </c>
      <c r="B168" s="1" t="s">
        <v>3</v>
      </c>
      <c r="C168" s="1" t="s">
        <v>4</v>
      </c>
      <c r="D168" s="1" t="s">
        <v>169</v>
      </c>
      <c r="E168" s="9">
        <v>1464</v>
      </c>
      <c r="F168" s="7">
        <v>1223</v>
      </c>
      <c r="G168" s="123">
        <v>607</v>
      </c>
      <c r="H168" s="146">
        <f t="shared" si="72"/>
        <v>-241</v>
      </c>
      <c r="I168" s="146">
        <f t="shared" si="73"/>
        <v>-616</v>
      </c>
      <c r="J168" s="146">
        <f t="shared" si="74"/>
        <v>-857</v>
      </c>
      <c r="K168" s="5">
        <f>E168/Population!E168</f>
        <v>0.27748293983426464</v>
      </c>
      <c r="L168" s="5">
        <f>F168/Population!F168</f>
        <v>0.27576099210822996</v>
      </c>
      <c r="M168" s="5">
        <f>G168/Population!G168</f>
        <v>0.16833056017748196</v>
      </c>
      <c r="N168" s="6">
        <f t="shared" si="75"/>
        <v>-1.7219477260346783E-3</v>
      </c>
      <c r="O168" s="6">
        <f t="shared" si="76"/>
        <v>-0.107430431930748</v>
      </c>
      <c r="P168" s="6">
        <f t="shared" si="77"/>
        <v>-0.10915237965678268</v>
      </c>
      <c r="Q168" s="89">
        <v>3187.0000209999998</v>
      </c>
      <c r="R168" s="90">
        <v>2865</v>
      </c>
      <c r="S168" s="124">
        <v>2458</v>
      </c>
      <c r="T168" s="146">
        <f t="shared" si="78"/>
        <v>-322.00002099999983</v>
      </c>
      <c r="U168" s="146">
        <f t="shared" si="79"/>
        <v>-407</v>
      </c>
      <c r="V168" s="146">
        <f t="shared" si="80"/>
        <v>-729.00002099999983</v>
      </c>
      <c r="W168" s="5">
        <f>Q168/Population!E168</f>
        <v>0.60405610319599934</v>
      </c>
      <c r="X168" s="5">
        <f>R168/Population!F168</f>
        <v>0.64599774520856823</v>
      </c>
      <c r="Y168" s="5">
        <f>S168/Population!G168</f>
        <v>0.68164170826400439</v>
      </c>
      <c r="Z168" s="6">
        <f t="shared" si="81"/>
        <v>4.1941642012568892E-2</v>
      </c>
      <c r="AA168" s="6">
        <f t="shared" si="82"/>
        <v>3.5643963055436156E-2</v>
      </c>
      <c r="AB168" s="6">
        <f t="shared" si="83"/>
        <v>7.7585605068005048E-2</v>
      </c>
      <c r="AC168" s="10">
        <v>724</v>
      </c>
      <c r="AD168" s="7">
        <v>903</v>
      </c>
      <c r="AE168" s="125">
        <v>896</v>
      </c>
      <c r="AF168" s="146">
        <f t="shared" si="84"/>
        <v>179</v>
      </c>
      <c r="AG168" s="146">
        <f t="shared" si="85"/>
        <v>-7</v>
      </c>
      <c r="AH168" s="146">
        <f t="shared" si="86"/>
        <v>172</v>
      </c>
      <c r="AI168" s="5">
        <f>AC168/Population!E168</f>
        <v>0.13722516969945872</v>
      </c>
      <c r="AJ168" s="5">
        <f>AD168/Population!F168</f>
        <v>0.2036076662908681</v>
      </c>
      <c r="AK168" s="5">
        <f>AE168/Population!G168</f>
        <v>0.24847476428175264</v>
      </c>
      <c r="AL168" s="6">
        <f t="shared" si="87"/>
        <v>6.6382496591409379E-2</v>
      </c>
      <c r="AM168" s="6">
        <f t="shared" si="88"/>
        <v>4.4867097990884536E-2</v>
      </c>
      <c r="AN168" s="6">
        <f t="shared" si="89"/>
        <v>0.11124959458229391</v>
      </c>
      <c r="AO168" s="11">
        <v>133</v>
      </c>
      <c r="AP168" s="7">
        <v>225</v>
      </c>
      <c r="AQ168" s="125">
        <v>276</v>
      </c>
      <c r="AR168" s="146">
        <f t="shared" si="90"/>
        <v>92</v>
      </c>
      <c r="AS168" s="146">
        <f t="shared" si="91"/>
        <v>51</v>
      </c>
      <c r="AT168" s="146">
        <f t="shared" si="92"/>
        <v>143</v>
      </c>
      <c r="AU168" s="5">
        <f>AO168/Population!E168</f>
        <v>2.5208491118823222E-2</v>
      </c>
      <c r="AV168" s="5">
        <f>AP168/Population!F168</f>
        <v>5.0732807215332583E-2</v>
      </c>
      <c r="AW168" s="5">
        <f>AQ168/Population!G168</f>
        <v>7.6539101497504161E-2</v>
      </c>
      <c r="AX168" s="6">
        <f t="shared" si="93"/>
        <v>2.5524316096509361E-2</v>
      </c>
      <c r="AY168" s="6">
        <f t="shared" si="94"/>
        <v>2.5806294282171578E-2</v>
      </c>
      <c r="AZ168" s="6">
        <f t="shared" si="95"/>
        <v>5.133061037868094E-2</v>
      </c>
      <c r="BA168" s="15"/>
      <c r="BB168" s="7"/>
      <c r="BD168" s="16"/>
      <c r="BE168" s="7"/>
      <c r="BG168" s="18"/>
      <c r="BH168" s="7"/>
      <c r="BJ168" s="19"/>
      <c r="BK168" s="7"/>
      <c r="BM168" s="20"/>
      <c r="BN168" s="7"/>
      <c r="BP168" s="22"/>
      <c r="BQ168" s="7"/>
      <c r="BS168" s="24"/>
      <c r="BT168" s="7"/>
      <c r="BV168" s="25"/>
      <c r="BW168" s="7"/>
      <c r="BY168" s="27"/>
      <c r="BZ168" s="7"/>
      <c r="CB168" s="28"/>
      <c r="CC168" s="7"/>
      <c r="CE168" s="29"/>
      <c r="CF168" s="7"/>
      <c r="CH168" s="30"/>
      <c r="CI168" s="7"/>
    </row>
    <row r="169" spans="1:87" x14ac:dyDescent="0.25">
      <c r="A169" s="1">
        <v>42101017201</v>
      </c>
      <c r="B169" s="1" t="s">
        <v>3</v>
      </c>
      <c r="C169" s="1" t="s">
        <v>4</v>
      </c>
      <c r="D169" s="1" t="s">
        <v>170</v>
      </c>
      <c r="E169" s="9">
        <v>1254.9169919999999</v>
      </c>
      <c r="F169" s="7">
        <v>1177.1274410000001</v>
      </c>
      <c r="G169" s="123">
        <v>950</v>
      </c>
      <c r="H169" s="146">
        <f t="shared" si="72"/>
        <v>-77.789550999999847</v>
      </c>
      <c r="I169" s="146">
        <f t="shared" si="73"/>
        <v>-227.12744100000009</v>
      </c>
      <c r="J169" s="146">
        <f t="shared" si="74"/>
        <v>-304.91699199999994</v>
      </c>
      <c r="K169" s="5">
        <f>E169/Population!E169</f>
        <v>0.28137528844099574</v>
      </c>
      <c r="L169" s="5">
        <f>F169/Population!F169</f>
        <v>0.30463960562261033</v>
      </c>
      <c r="M169" s="5">
        <f>G169/Population!G169</f>
        <v>0.26768103691180617</v>
      </c>
      <c r="N169" s="6">
        <f t="shared" si="75"/>
        <v>2.3264317181614591E-2</v>
      </c>
      <c r="O169" s="6">
        <f t="shared" si="76"/>
        <v>-3.6958568710804163E-2</v>
      </c>
      <c r="P169" s="6">
        <f t="shared" si="77"/>
        <v>-1.3694251529189572E-2</v>
      </c>
      <c r="Q169" s="89">
        <v>2687.3196889999999</v>
      </c>
      <c r="R169" s="90">
        <v>2336.8190920000002</v>
      </c>
      <c r="S169" s="124">
        <v>2276</v>
      </c>
      <c r="T169" s="146">
        <f t="shared" si="78"/>
        <v>-350.50059699999974</v>
      </c>
      <c r="U169" s="146">
        <f t="shared" si="79"/>
        <v>-60.819092000000182</v>
      </c>
      <c r="V169" s="146">
        <f t="shared" si="80"/>
        <v>-411.31968899999993</v>
      </c>
      <c r="W169" s="5">
        <f>Q169/Population!E169</f>
        <v>0.60254611057616636</v>
      </c>
      <c r="X169" s="5">
        <f>R169/Population!F169</f>
        <v>0.60476684325148311</v>
      </c>
      <c r="Y169" s="5">
        <f>S169/Population!G169</f>
        <v>0.64130741053817975</v>
      </c>
      <c r="Z169" s="6">
        <f t="shared" si="81"/>
        <v>2.22073267531675E-3</v>
      </c>
      <c r="AA169" s="6">
        <f t="shared" si="82"/>
        <v>3.6540567286696635E-2</v>
      </c>
      <c r="AB169" s="6">
        <f t="shared" si="83"/>
        <v>3.8761299962013385E-2</v>
      </c>
      <c r="AC169" s="10">
        <v>736.31933590000006</v>
      </c>
      <c r="AD169" s="7">
        <v>715.75427249999996</v>
      </c>
      <c r="AE169" s="125">
        <v>559</v>
      </c>
      <c r="AF169" s="146">
        <f t="shared" si="84"/>
        <v>-20.565063400000099</v>
      </c>
      <c r="AG169" s="146">
        <f t="shared" si="85"/>
        <v>-156.75427249999996</v>
      </c>
      <c r="AH169" s="146">
        <f t="shared" si="86"/>
        <v>-177.31933590000006</v>
      </c>
      <c r="AI169" s="5">
        <f>AC169/Population!E169</f>
        <v>0.16509623094142067</v>
      </c>
      <c r="AJ169" s="5">
        <f>AD169/Population!F169</f>
        <v>0.18523661219881318</v>
      </c>
      <c r="AK169" s="5">
        <f>AE169/Population!G169</f>
        <v>0.1575091575091575</v>
      </c>
      <c r="AL169" s="6">
        <f t="shared" si="87"/>
        <v>2.0140381257392509E-2</v>
      </c>
      <c r="AM169" s="6">
        <f t="shared" si="88"/>
        <v>-2.7727454689655678E-2</v>
      </c>
      <c r="AN169" s="6">
        <f t="shared" si="89"/>
        <v>-7.5870734322631694E-3</v>
      </c>
      <c r="AO169" s="11">
        <v>153.3439789</v>
      </c>
      <c r="AP169" s="7">
        <v>199.8389435</v>
      </c>
      <c r="AQ169" s="125">
        <v>225</v>
      </c>
      <c r="AR169" s="146">
        <f t="shared" si="90"/>
        <v>46.494964600000003</v>
      </c>
      <c r="AS169" s="146">
        <f t="shared" si="91"/>
        <v>25.161056500000001</v>
      </c>
      <c r="AT169" s="146">
        <f t="shared" si="92"/>
        <v>71.656021100000004</v>
      </c>
      <c r="AU169" s="5">
        <f>AO169/Population!E169</f>
        <v>3.4382518181471457E-2</v>
      </c>
      <c r="AV169" s="5">
        <f>AP169/Population!F169</f>
        <v>5.1718152865556304E-2</v>
      </c>
      <c r="AW169" s="5">
        <f>AQ169/Population!G169</f>
        <v>6.3398140321217239E-2</v>
      </c>
      <c r="AX169" s="6">
        <f t="shared" si="93"/>
        <v>1.7335634684084847E-2</v>
      </c>
      <c r="AY169" s="6">
        <f t="shared" si="94"/>
        <v>1.1679987455660935E-2</v>
      </c>
      <c r="AZ169" s="6">
        <f t="shared" si="95"/>
        <v>2.9015622139745782E-2</v>
      </c>
      <c r="BA169" s="15"/>
      <c r="BB169" s="7"/>
      <c r="BD169" s="16"/>
      <c r="BE169" s="7"/>
      <c r="BG169" s="18"/>
      <c r="BH169" s="7"/>
      <c r="BJ169" s="19"/>
      <c r="BK169" s="7"/>
      <c r="BM169" s="20"/>
      <c r="BN169" s="7"/>
      <c r="BP169" s="22"/>
      <c r="BQ169" s="7"/>
      <c r="BS169" s="24"/>
      <c r="BT169" s="7"/>
      <c r="BV169" s="25"/>
      <c r="BW169" s="7"/>
      <c r="BY169" s="27"/>
      <c r="BZ169" s="7"/>
      <c r="CB169" s="28"/>
      <c r="CC169" s="7"/>
      <c r="CE169" s="29"/>
      <c r="CF169" s="7"/>
      <c r="CH169" s="30"/>
      <c r="CI169" s="7"/>
    </row>
    <row r="170" spans="1:87" x14ac:dyDescent="0.25">
      <c r="A170" s="1">
        <v>42101017202</v>
      </c>
      <c r="B170" s="1" t="s">
        <v>3</v>
      </c>
      <c r="C170" s="1" t="s">
        <v>4</v>
      </c>
      <c r="D170" s="1" t="s">
        <v>171</v>
      </c>
      <c r="E170" s="9">
        <v>1552.0830080000001</v>
      </c>
      <c r="F170" s="7">
        <v>1455.8726810000001</v>
      </c>
      <c r="G170" s="123">
        <v>1152</v>
      </c>
      <c r="H170" s="146">
        <f t="shared" si="72"/>
        <v>-96.210327000000007</v>
      </c>
      <c r="I170" s="146">
        <f t="shared" si="73"/>
        <v>-303.87268100000006</v>
      </c>
      <c r="J170" s="146">
        <f t="shared" si="74"/>
        <v>-400.08300800000006</v>
      </c>
      <c r="K170" s="5">
        <f>E170/Population!E170</f>
        <v>0.28137530896782964</v>
      </c>
      <c r="L170" s="5">
        <f>F170/Population!F170</f>
        <v>0.304639591458853</v>
      </c>
      <c r="M170" s="5">
        <f>G170/Population!G170</f>
        <v>0.33208417411357738</v>
      </c>
      <c r="N170" s="6">
        <f t="shared" si="75"/>
        <v>2.3264282491023358E-2</v>
      </c>
      <c r="O170" s="6">
        <f t="shared" si="76"/>
        <v>2.7444582654724381E-2</v>
      </c>
      <c r="P170" s="6">
        <f t="shared" si="77"/>
        <v>5.0708865145747739E-2</v>
      </c>
      <c r="Q170" s="89">
        <v>3323.6803300000001</v>
      </c>
      <c r="R170" s="90">
        <v>2890.1809079999998</v>
      </c>
      <c r="S170" s="124">
        <v>2068</v>
      </c>
      <c r="T170" s="146">
        <f t="shared" si="78"/>
        <v>-433.49942200000032</v>
      </c>
      <c r="U170" s="146">
        <f t="shared" si="79"/>
        <v>-822.18090799999982</v>
      </c>
      <c r="V170" s="146">
        <f t="shared" si="80"/>
        <v>-1255.6803300000001</v>
      </c>
      <c r="W170" s="5">
        <f>Q170/Population!E170</f>
        <v>0.60254611057764251</v>
      </c>
      <c r="X170" s="5">
        <f>R170/Population!F170</f>
        <v>0.60476684709169071</v>
      </c>
      <c r="Y170" s="5">
        <f>S170/Population!G170</f>
        <v>0.59613721533583164</v>
      </c>
      <c r="Z170" s="6">
        <f t="shared" si="81"/>
        <v>2.2207365140481938E-3</v>
      </c>
      <c r="AA170" s="6">
        <f t="shared" si="82"/>
        <v>-8.6296317558590685E-3</v>
      </c>
      <c r="AB170" s="6">
        <f t="shared" si="83"/>
        <v>-6.4088952418108747E-3</v>
      </c>
      <c r="AC170" s="10">
        <v>910.68066409999994</v>
      </c>
      <c r="AD170" s="7">
        <v>885.24578859999997</v>
      </c>
      <c r="AE170" s="125">
        <v>722</v>
      </c>
      <c r="AF170" s="146">
        <f t="shared" si="84"/>
        <v>-25.434875499999976</v>
      </c>
      <c r="AG170" s="146">
        <f t="shared" si="85"/>
        <v>-163.24578859999997</v>
      </c>
      <c r="AH170" s="146">
        <f t="shared" si="86"/>
        <v>-188.68066409999994</v>
      </c>
      <c r="AI170" s="5">
        <f>AC170/Population!E170</f>
        <v>0.16509622997700249</v>
      </c>
      <c r="AJ170" s="5">
        <f>AD170/Population!F170</f>
        <v>0.18523660681271767</v>
      </c>
      <c r="AK170" s="5">
        <f>AE170/Population!G170</f>
        <v>0.20812914384548861</v>
      </c>
      <c r="AL170" s="6">
        <f t="shared" si="87"/>
        <v>2.0140376835715179E-2</v>
      </c>
      <c r="AM170" s="6">
        <f t="shared" si="88"/>
        <v>2.2892537032770943E-2</v>
      </c>
      <c r="AN170" s="6">
        <f t="shared" si="89"/>
        <v>4.3032913868486122E-2</v>
      </c>
      <c r="AO170" s="11">
        <v>189.6560211</v>
      </c>
      <c r="AP170" s="7">
        <v>247.1610718</v>
      </c>
      <c r="AQ170" s="125">
        <v>228</v>
      </c>
      <c r="AR170" s="146">
        <f t="shared" si="90"/>
        <v>57.505050699999998</v>
      </c>
      <c r="AS170" s="146">
        <f t="shared" si="91"/>
        <v>-19.161071800000002</v>
      </c>
      <c r="AT170" s="146">
        <f t="shared" si="92"/>
        <v>38.343978899999996</v>
      </c>
      <c r="AU170" s="5">
        <f>AO170/Population!E170</f>
        <v>3.4382517725895831E-2</v>
      </c>
      <c r="AV170" s="5">
        <f>AP170/Population!F170</f>
        <v>5.1718154286655126E-2</v>
      </c>
      <c r="AW170" s="5">
        <f>AQ170/Population!G170</f>
        <v>6.572499279331219E-2</v>
      </c>
      <c r="AX170" s="6">
        <f t="shared" si="93"/>
        <v>1.7335636560759295E-2</v>
      </c>
      <c r="AY170" s="6">
        <f t="shared" si="94"/>
        <v>1.4006838506657064E-2</v>
      </c>
      <c r="AZ170" s="6">
        <f t="shared" si="95"/>
        <v>3.1342475067416359E-2</v>
      </c>
      <c r="BA170" s="15"/>
      <c r="BB170" s="7"/>
      <c r="BD170" s="16"/>
      <c r="BE170" s="7"/>
      <c r="BG170" s="18"/>
      <c r="BH170" s="7"/>
      <c r="BJ170" s="19"/>
      <c r="BK170" s="7"/>
      <c r="BM170" s="20"/>
      <c r="BN170" s="7"/>
      <c r="BP170" s="22"/>
      <c r="BQ170" s="7"/>
      <c r="BS170" s="24"/>
      <c r="BT170" s="7"/>
      <c r="BV170" s="25"/>
      <c r="BW170" s="7"/>
      <c r="BY170" s="27"/>
      <c r="BZ170" s="7"/>
      <c r="CB170" s="28"/>
      <c r="CC170" s="7"/>
      <c r="CE170" s="29"/>
      <c r="CF170" s="7"/>
      <c r="CH170" s="30"/>
      <c r="CI170" s="7"/>
    </row>
    <row r="171" spans="1:87" x14ac:dyDescent="0.25">
      <c r="A171" s="1">
        <v>42101017300</v>
      </c>
      <c r="B171" s="1" t="s">
        <v>3</v>
      </c>
      <c r="C171" s="1" t="s">
        <v>4</v>
      </c>
      <c r="D171" s="1" t="s">
        <v>172</v>
      </c>
      <c r="E171" s="9">
        <v>1074</v>
      </c>
      <c r="F171" s="7">
        <v>923</v>
      </c>
      <c r="G171" s="123">
        <v>780</v>
      </c>
      <c r="H171" s="146">
        <f t="shared" si="72"/>
        <v>-151</v>
      </c>
      <c r="I171" s="146">
        <f t="shared" si="73"/>
        <v>-143</v>
      </c>
      <c r="J171" s="146">
        <f t="shared" si="74"/>
        <v>-294</v>
      </c>
      <c r="K171" s="5">
        <f>E171/Population!E171</f>
        <v>0.28152031403128647</v>
      </c>
      <c r="L171" s="5">
        <f>F171/Population!F171</f>
        <v>0.29282994923857869</v>
      </c>
      <c r="M171" s="5">
        <f>G171/Population!G171</f>
        <v>0.22484865955606803</v>
      </c>
      <c r="N171" s="6">
        <f t="shared" si="75"/>
        <v>1.1309635207292223E-2</v>
      </c>
      <c r="O171" s="6">
        <f t="shared" si="76"/>
        <v>-6.7981289682510659E-2</v>
      </c>
      <c r="P171" s="6">
        <f t="shared" si="77"/>
        <v>-5.6671654475218436E-2</v>
      </c>
      <c r="Q171" s="89">
        <v>2380.000004</v>
      </c>
      <c r="R171" s="90">
        <v>1914</v>
      </c>
      <c r="S171" s="124">
        <v>2376</v>
      </c>
      <c r="T171" s="146">
        <f t="shared" si="78"/>
        <v>-466.00000399999999</v>
      </c>
      <c r="U171" s="146">
        <f t="shared" si="79"/>
        <v>462</v>
      </c>
      <c r="V171" s="146">
        <f t="shared" si="80"/>
        <v>-4.0000039999999899</v>
      </c>
      <c r="W171" s="5">
        <f>Q171/Population!E171</f>
        <v>0.62385321091298229</v>
      </c>
      <c r="X171" s="5">
        <f>R171/Population!F171</f>
        <v>0.60723350253807107</v>
      </c>
      <c r="Y171" s="5">
        <f>S171/Population!G171</f>
        <v>0.68492360910925343</v>
      </c>
      <c r="Z171" s="6">
        <f t="shared" si="81"/>
        <v>-1.6619708374911224E-2</v>
      </c>
      <c r="AA171" s="6">
        <f t="shared" si="82"/>
        <v>7.769010657118236E-2</v>
      </c>
      <c r="AB171" s="6">
        <f t="shared" si="83"/>
        <v>6.1070398196271136E-2</v>
      </c>
      <c r="AC171" s="10">
        <v>684</v>
      </c>
      <c r="AD171" s="7">
        <v>583</v>
      </c>
      <c r="AE171" s="125">
        <v>628</v>
      </c>
      <c r="AF171" s="146">
        <f t="shared" si="84"/>
        <v>-101</v>
      </c>
      <c r="AG171" s="146">
        <f t="shared" si="85"/>
        <v>45</v>
      </c>
      <c r="AH171" s="146">
        <f t="shared" si="86"/>
        <v>-56</v>
      </c>
      <c r="AI171" s="5">
        <f>AC171/Population!E171</f>
        <v>0.17929226703668522</v>
      </c>
      <c r="AJ171" s="5">
        <f>AD171/Population!F171</f>
        <v>0.18496192893401014</v>
      </c>
      <c r="AK171" s="5">
        <f>AE171/Population!G171</f>
        <v>0.18103199769385991</v>
      </c>
      <c r="AL171" s="6">
        <f t="shared" si="87"/>
        <v>5.6696618973249291E-3</v>
      </c>
      <c r="AM171" s="6">
        <f t="shared" si="88"/>
        <v>-3.9299312401502307E-3</v>
      </c>
      <c r="AN171" s="6">
        <f t="shared" si="89"/>
        <v>1.7397306571746984E-3</v>
      </c>
      <c r="AO171" s="11">
        <v>162</v>
      </c>
      <c r="AP171" s="7">
        <v>186</v>
      </c>
      <c r="AQ171" s="125">
        <v>265</v>
      </c>
      <c r="AR171" s="146">
        <f t="shared" si="90"/>
        <v>24</v>
      </c>
      <c r="AS171" s="146">
        <f t="shared" si="91"/>
        <v>79</v>
      </c>
      <c r="AT171" s="146">
        <f t="shared" si="92"/>
        <v>103</v>
      </c>
      <c r="AU171" s="5">
        <f>AO171/Population!E171</f>
        <v>4.2463957982372819E-2</v>
      </c>
      <c r="AV171" s="5">
        <f>AP171/Population!F171</f>
        <v>5.9010152284263963E-2</v>
      </c>
      <c r="AW171" s="5">
        <f>AQ171/Population!G171</f>
        <v>7.6390890746612858E-2</v>
      </c>
      <c r="AX171" s="6">
        <f t="shared" si="93"/>
        <v>1.6546194301891144E-2</v>
      </c>
      <c r="AY171" s="6">
        <f t="shared" si="94"/>
        <v>1.7380738462348895E-2</v>
      </c>
      <c r="AZ171" s="6">
        <f t="shared" si="95"/>
        <v>3.3926932764240039E-2</v>
      </c>
      <c r="BA171" s="15"/>
      <c r="BB171" s="7"/>
      <c r="BD171" s="16"/>
      <c r="BE171" s="7"/>
      <c r="BG171" s="18"/>
      <c r="BH171" s="7"/>
      <c r="BJ171" s="19"/>
      <c r="BK171" s="7"/>
      <c r="BM171" s="20"/>
      <c r="BN171" s="7"/>
      <c r="BP171" s="22"/>
      <c r="BQ171" s="7"/>
      <c r="BS171" s="24"/>
      <c r="BT171" s="7"/>
      <c r="BV171" s="25"/>
      <c r="BW171" s="7"/>
      <c r="BY171" s="27"/>
      <c r="BZ171" s="7"/>
      <c r="CB171" s="28"/>
      <c r="CC171" s="7"/>
      <c r="CE171" s="29"/>
      <c r="CF171" s="7"/>
      <c r="CH171" s="30"/>
      <c r="CI171" s="7"/>
    </row>
    <row r="172" spans="1:87" x14ac:dyDescent="0.25">
      <c r="A172" s="1">
        <v>42101017400</v>
      </c>
      <c r="B172" s="1" t="s">
        <v>3</v>
      </c>
      <c r="C172" s="1" t="s">
        <v>4</v>
      </c>
      <c r="D172" s="1" t="s">
        <v>173</v>
      </c>
      <c r="E172" s="9">
        <v>1053</v>
      </c>
      <c r="F172" s="7">
        <v>847</v>
      </c>
      <c r="G172" s="123">
        <v>430</v>
      </c>
      <c r="H172" s="146">
        <f t="shared" si="72"/>
        <v>-206</v>
      </c>
      <c r="I172" s="146">
        <f t="shared" si="73"/>
        <v>-417</v>
      </c>
      <c r="J172" s="146">
        <f t="shared" si="74"/>
        <v>-623</v>
      </c>
      <c r="K172" s="5">
        <f>E172/Population!E172</f>
        <v>0.30916030688658991</v>
      </c>
      <c r="L172" s="5">
        <f>F172/Population!F172</f>
        <v>0.3207118515713745</v>
      </c>
      <c r="M172" s="5">
        <f>G172/Population!G172</f>
        <v>0.20427553444180521</v>
      </c>
      <c r="N172" s="6">
        <f t="shared" si="75"/>
        <v>1.1551544684784587E-2</v>
      </c>
      <c r="O172" s="6">
        <f t="shared" si="76"/>
        <v>-0.11643631712956928</v>
      </c>
      <c r="P172" s="6">
        <f t="shared" si="77"/>
        <v>-0.1048847724447847</v>
      </c>
      <c r="Q172" s="89">
        <v>1955.99999</v>
      </c>
      <c r="R172" s="90">
        <v>1599</v>
      </c>
      <c r="S172" s="124">
        <v>1503</v>
      </c>
      <c r="T172" s="146">
        <f t="shared" si="78"/>
        <v>-356.99999000000003</v>
      </c>
      <c r="U172" s="146">
        <f t="shared" si="79"/>
        <v>-96</v>
      </c>
      <c r="V172" s="146">
        <f t="shared" si="80"/>
        <v>-452.99999000000003</v>
      </c>
      <c r="W172" s="5">
        <f>Q172/Population!E172</f>
        <v>0.57428068108125996</v>
      </c>
      <c r="X172" s="5">
        <f>R172/Population!F172</f>
        <v>0.60545248012116626</v>
      </c>
      <c r="Y172" s="5">
        <f>S172/Population!G172</f>
        <v>0.71401425178147271</v>
      </c>
      <c r="Z172" s="6">
        <f t="shared" si="81"/>
        <v>3.1171799039906301E-2</v>
      </c>
      <c r="AA172" s="6">
        <f t="shared" si="82"/>
        <v>0.10856177166030645</v>
      </c>
      <c r="AB172" s="6">
        <f t="shared" si="83"/>
        <v>0.13973357070021275</v>
      </c>
      <c r="AC172" s="10">
        <v>561</v>
      </c>
      <c r="AD172" s="7">
        <v>438</v>
      </c>
      <c r="AE172" s="125">
        <v>397</v>
      </c>
      <c r="AF172" s="146">
        <f t="shared" si="84"/>
        <v>-123</v>
      </c>
      <c r="AG172" s="146">
        <f t="shared" si="85"/>
        <v>-41</v>
      </c>
      <c r="AH172" s="146">
        <f t="shared" si="86"/>
        <v>-164</v>
      </c>
      <c r="AI172" s="5">
        <f>AC172/Population!E172</f>
        <v>0.16470933728715759</v>
      </c>
      <c r="AJ172" s="5">
        <f>AD172/Population!F172</f>
        <v>0.16584627035213934</v>
      </c>
      <c r="AK172" s="5">
        <f>AE172/Population!G172</f>
        <v>0.18859857482185274</v>
      </c>
      <c r="AL172" s="6">
        <f t="shared" si="87"/>
        <v>1.1369330649817488E-3</v>
      </c>
      <c r="AM172" s="6">
        <f t="shared" si="88"/>
        <v>2.2752304469713408E-2</v>
      </c>
      <c r="AN172" s="6">
        <f t="shared" si="89"/>
        <v>2.3889237534695157E-2</v>
      </c>
      <c r="AO172" s="11">
        <v>143</v>
      </c>
      <c r="AP172" s="7">
        <v>156</v>
      </c>
      <c r="AQ172" s="125">
        <v>175</v>
      </c>
      <c r="AR172" s="146">
        <f t="shared" si="90"/>
        <v>13</v>
      </c>
      <c r="AS172" s="146">
        <f t="shared" si="91"/>
        <v>19</v>
      </c>
      <c r="AT172" s="146">
        <f t="shared" si="92"/>
        <v>32</v>
      </c>
      <c r="AU172" s="5">
        <f>AO172/Population!E172</f>
        <v>4.1984733033981342E-2</v>
      </c>
      <c r="AV172" s="5">
        <f>AP172/Population!F172</f>
        <v>5.9068534645967438E-2</v>
      </c>
      <c r="AW172" s="5">
        <f>AQ172/Population!G172</f>
        <v>8.3135391923990498E-2</v>
      </c>
      <c r="AX172" s="6">
        <f t="shared" si="93"/>
        <v>1.7083801611986096E-2</v>
      </c>
      <c r="AY172" s="6">
        <f t="shared" si="94"/>
        <v>2.406685727802306E-2</v>
      </c>
      <c r="AZ172" s="6">
        <f t="shared" si="95"/>
        <v>4.1150658890009156E-2</v>
      </c>
      <c r="BA172" s="15"/>
      <c r="BB172" s="7"/>
      <c r="BD172" s="16"/>
      <c r="BE172" s="7"/>
      <c r="BG172" s="18"/>
      <c r="BH172" s="7"/>
      <c r="BJ172" s="19"/>
      <c r="BK172" s="7"/>
      <c r="BM172" s="20"/>
      <c r="BN172" s="7"/>
      <c r="BP172" s="22"/>
      <c r="BQ172" s="7"/>
      <c r="BS172" s="24"/>
      <c r="BT172" s="7"/>
      <c r="BV172" s="25"/>
      <c r="BW172" s="7"/>
      <c r="BY172" s="27"/>
      <c r="BZ172" s="7"/>
      <c r="CB172" s="28"/>
      <c r="CC172" s="7"/>
      <c r="CE172" s="29"/>
      <c r="CF172" s="7"/>
      <c r="CH172" s="30"/>
      <c r="CI172" s="7"/>
    </row>
    <row r="173" spans="1:87" x14ac:dyDescent="0.25">
      <c r="A173" s="1">
        <v>42101017500</v>
      </c>
      <c r="B173" s="1" t="s">
        <v>3</v>
      </c>
      <c r="C173" s="1" t="s">
        <v>4</v>
      </c>
      <c r="D173" s="1" t="s">
        <v>174</v>
      </c>
      <c r="E173" s="9">
        <v>3244</v>
      </c>
      <c r="F173" s="7">
        <v>2844</v>
      </c>
      <c r="G173" s="123">
        <v>2009</v>
      </c>
      <c r="H173" s="146">
        <f t="shared" si="72"/>
        <v>-400</v>
      </c>
      <c r="I173" s="146">
        <f t="shared" si="73"/>
        <v>-835</v>
      </c>
      <c r="J173" s="146">
        <f t="shared" si="74"/>
        <v>-1235</v>
      </c>
      <c r="K173" s="5">
        <f>E173/Population!E173</f>
        <v>0.36004439671495853</v>
      </c>
      <c r="L173" s="5">
        <f>F173/Population!F173</f>
        <v>0.38164251207729466</v>
      </c>
      <c r="M173" s="5">
        <f>G173/Population!G173</f>
        <v>0.29705751885258019</v>
      </c>
      <c r="N173" s="6">
        <f t="shared" si="75"/>
        <v>2.1598115362336134E-2</v>
      </c>
      <c r="O173" s="6">
        <f t="shared" si="76"/>
        <v>-8.4584993224714466E-2</v>
      </c>
      <c r="P173" s="6">
        <f t="shared" si="77"/>
        <v>-6.2986877862378332E-2</v>
      </c>
      <c r="Q173" s="89">
        <v>4415.9999809999999</v>
      </c>
      <c r="R173" s="90">
        <v>3775</v>
      </c>
      <c r="S173" s="124">
        <v>3578</v>
      </c>
      <c r="T173" s="146">
        <f t="shared" si="78"/>
        <v>-640.99998099999993</v>
      </c>
      <c r="U173" s="146">
        <f t="shared" si="79"/>
        <v>-197</v>
      </c>
      <c r="V173" s="146">
        <f t="shared" si="80"/>
        <v>-837.99998099999993</v>
      </c>
      <c r="W173" s="5">
        <f>Q173/Population!E173</f>
        <v>0.49012208663761198</v>
      </c>
      <c r="X173" s="5">
        <f>R173/Population!F173</f>
        <v>0.50657541599570588</v>
      </c>
      <c r="Y173" s="5">
        <f>S173/Population!G173</f>
        <v>0.5290551530385923</v>
      </c>
      <c r="Z173" s="6">
        <f t="shared" si="81"/>
        <v>1.6453329358093904E-2</v>
      </c>
      <c r="AA173" s="6">
        <f t="shared" si="82"/>
        <v>2.2479737042886416E-2</v>
      </c>
      <c r="AB173" s="6">
        <f t="shared" si="83"/>
        <v>3.8933066400980321E-2</v>
      </c>
      <c r="AC173" s="10">
        <v>717</v>
      </c>
      <c r="AD173" s="7">
        <v>714</v>
      </c>
      <c r="AE173" s="125">
        <v>822</v>
      </c>
      <c r="AF173" s="146">
        <f t="shared" si="84"/>
        <v>-3</v>
      </c>
      <c r="AG173" s="146">
        <f t="shared" si="85"/>
        <v>108</v>
      </c>
      <c r="AH173" s="146">
        <f t="shared" si="86"/>
        <v>105</v>
      </c>
      <c r="AI173" s="5">
        <f>AC173/Population!E173</f>
        <v>7.9578246746185341E-2</v>
      </c>
      <c r="AJ173" s="5">
        <f>AD173/Population!F173</f>
        <v>9.5813204508856678E-2</v>
      </c>
      <c r="AK173" s="5">
        <f>AE173/Population!G173</f>
        <v>0.12154369362708857</v>
      </c>
      <c r="AL173" s="6">
        <f t="shared" si="87"/>
        <v>1.6234957762671337E-2</v>
      </c>
      <c r="AM173" s="6">
        <f t="shared" si="88"/>
        <v>2.5730489118231892E-2</v>
      </c>
      <c r="AN173" s="6">
        <f t="shared" si="89"/>
        <v>4.1965446880903229E-2</v>
      </c>
      <c r="AO173" s="11">
        <v>163</v>
      </c>
      <c r="AP173" s="7">
        <v>145</v>
      </c>
      <c r="AQ173" s="125">
        <v>154</v>
      </c>
      <c r="AR173" s="146">
        <f t="shared" si="90"/>
        <v>-18</v>
      </c>
      <c r="AS173" s="146">
        <f t="shared" si="91"/>
        <v>9</v>
      </c>
      <c r="AT173" s="146">
        <f t="shared" si="92"/>
        <v>-9</v>
      </c>
      <c r="AU173" s="5">
        <f>AO173/Population!E173</f>
        <v>1.8091010069216474E-2</v>
      </c>
      <c r="AV173" s="5">
        <f>AP173/Population!F173</f>
        <v>1.9457863660762211E-2</v>
      </c>
      <c r="AW173" s="5">
        <f>AQ173/Population!G173</f>
        <v>2.277095963329883E-2</v>
      </c>
      <c r="AX173" s="6">
        <f t="shared" si="93"/>
        <v>1.3668535915457372E-3</v>
      </c>
      <c r="AY173" s="6">
        <f t="shared" si="94"/>
        <v>3.3130959725366192E-3</v>
      </c>
      <c r="AZ173" s="6">
        <f t="shared" si="95"/>
        <v>4.6799495640823564E-3</v>
      </c>
      <c r="BA173" s="15"/>
      <c r="BB173" s="7"/>
      <c r="BD173" s="16"/>
      <c r="BE173" s="7"/>
      <c r="BG173" s="18"/>
      <c r="BH173" s="7"/>
      <c r="BJ173" s="19"/>
      <c r="BK173" s="7"/>
      <c r="BM173" s="20"/>
      <c r="BN173" s="7"/>
      <c r="BP173" s="22"/>
      <c r="BQ173" s="7"/>
      <c r="BS173" s="24"/>
      <c r="BT173" s="7"/>
      <c r="BV173" s="25"/>
      <c r="BW173" s="7"/>
      <c r="BY173" s="27"/>
      <c r="BZ173" s="7"/>
      <c r="CB173" s="28"/>
      <c r="CC173" s="7"/>
      <c r="CE173" s="29"/>
      <c r="CF173" s="7"/>
      <c r="CH173" s="30"/>
      <c r="CI173" s="7"/>
    </row>
    <row r="174" spans="1:87" x14ac:dyDescent="0.25">
      <c r="A174" s="1">
        <v>42101017601</v>
      </c>
      <c r="B174" s="1" t="s">
        <v>3</v>
      </c>
      <c r="C174" s="1" t="s">
        <v>4</v>
      </c>
      <c r="D174" s="1" t="s">
        <v>175</v>
      </c>
      <c r="E174" s="9">
        <v>2816.9802249999998</v>
      </c>
      <c r="F174" s="7">
        <v>2320</v>
      </c>
      <c r="G174" s="123">
        <v>1684</v>
      </c>
      <c r="H174" s="146">
        <f t="shared" si="72"/>
        <v>-496.98022499999979</v>
      </c>
      <c r="I174" s="146">
        <f t="shared" si="73"/>
        <v>-636</v>
      </c>
      <c r="J174" s="146">
        <f t="shared" si="74"/>
        <v>-1132.9802249999998</v>
      </c>
      <c r="K174" s="5">
        <f>E174/Population!E174</f>
        <v>0.4100662988331587</v>
      </c>
      <c r="L174" s="5">
        <f>F174/Population!F174</f>
        <v>0.39570185911649325</v>
      </c>
      <c r="M174" s="5">
        <f>G174/Population!G174</f>
        <v>0.32397075798383995</v>
      </c>
      <c r="N174" s="6">
        <f t="shared" si="75"/>
        <v>-1.4364439716665456E-2</v>
      </c>
      <c r="O174" s="6">
        <f t="shared" si="76"/>
        <v>-7.1731101132653297E-2</v>
      </c>
      <c r="P174" s="6">
        <f t="shared" si="77"/>
        <v>-8.6095540849318752E-2</v>
      </c>
      <c r="Q174" s="89">
        <v>3166.930511</v>
      </c>
      <c r="R174" s="90">
        <v>2871</v>
      </c>
      <c r="S174" s="124">
        <v>2819</v>
      </c>
      <c r="T174" s="146">
        <f t="shared" si="78"/>
        <v>-295.93051100000002</v>
      </c>
      <c r="U174" s="146">
        <f t="shared" si="79"/>
        <v>-52</v>
      </c>
      <c r="V174" s="146">
        <f t="shared" si="80"/>
        <v>-347.93051100000002</v>
      </c>
      <c r="W174" s="5">
        <f>Q174/Population!E174</f>
        <v>0.46100837406750844</v>
      </c>
      <c r="X174" s="5">
        <f>R174/Population!F174</f>
        <v>0.4896810506566604</v>
      </c>
      <c r="Y174" s="5">
        <f>S174/Population!G174</f>
        <v>0.54232397075798389</v>
      </c>
      <c r="Z174" s="6">
        <f t="shared" si="81"/>
        <v>2.8672676589151957E-2</v>
      </c>
      <c r="AA174" s="6">
        <f t="shared" si="82"/>
        <v>5.2642920101323487E-2</v>
      </c>
      <c r="AB174" s="6">
        <f t="shared" si="83"/>
        <v>8.1315596690475445E-2</v>
      </c>
      <c r="AC174" s="10">
        <v>522.52856450000002</v>
      </c>
      <c r="AD174" s="7">
        <v>487</v>
      </c>
      <c r="AE174" s="125">
        <v>650</v>
      </c>
      <c r="AF174" s="146">
        <f t="shared" si="84"/>
        <v>-35.528564500000016</v>
      </c>
      <c r="AG174" s="146">
        <f t="shared" si="85"/>
        <v>163</v>
      </c>
      <c r="AH174" s="146">
        <f t="shared" si="86"/>
        <v>127.47143549999998</v>
      </c>
      <c r="AI174" s="5">
        <f>AC174/Population!E174</f>
        <v>7.606420257320709E-2</v>
      </c>
      <c r="AJ174" s="5">
        <f>AD174/Population!F174</f>
        <v>8.3063278185229406E-2</v>
      </c>
      <c r="AK174" s="5">
        <f>AE174/Population!G174</f>
        <v>0.1250480954213159</v>
      </c>
      <c r="AL174" s="6">
        <f t="shared" si="87"/>
        <v>6.9990756120223152E-3</v>
      </c>
      <c r="AM174" s="6">
        <f t="shared" si="88"/>
        <v>4.1984817236086491E-2</v>
      </c>
      <c r="AN174" s="6">
        <f t="shared" si="89"/>
        <v>4.8983892848108807E-2</v>
      </c>
      <c r="AO174" s="11">
        <v>136.62443540000001</v>
      </c>
      <c r="AP174" s="7">
        <v>94</v>
      </c>
      <c r="AQ174" s="125">
        <v>157</v>
      </c>
      <c r="AR174" s="146">
        <f t="shared" si="90"/>
        <v>-42.62443540000001</v>
      </c>
      <c r="AS174" s="146">
        <f t="shared" si="91"/>
        <v>63</v>
      </c>
      <c r="AT174" s="146">
        <f t="shared" si="92"/>
        <v>20.37556459999999</v>
      </c>
      <c r="AU174" s="5">
        <f>AO174/Population!E174</f>
        <v>1.9888345703473299E-2</v>
      </c>
      <c r="AV174" s="5">
        <f>AP174/Population!F174</f>
        <v>1.6032747740064815E-2</v>
      </c>
      <c r="AW174" s="5">
        <f>AQ174/Population!G174</f>
        <v>3.0203924586379376E-2</v>
      </c>
      <c r="AX174" s="6">
        <f t="shared" si="93"/>
        <v>-3.8555979634084837E-3</v>
      </c>
      <c r="AY174" s="6">
        <f t="shared" si="94"/>
        <v>1.4171176846314561E-2</v>
      </c>
      <c r="AZ174" s="6">
        <f t="shared" si="95"/>
        <v>1.0315578882906077E-2</v>
      </c>
      <c r="BA174" s="15"/>
      <c r="BB174" s="7"/>
      <c r="BD174" s="16"/>
      <c r="BE174" s="7"/>
      <c r="BG174" s="18"/>
      <c r="BH174" s="7"/>
      <c r="BJ174" s="19"/>
      <c r="BK174" s="7"/>
      <c r="BM174" s="20"/>
      <c r="BN174" s="7"/>
      <c r="BP174" s="22"/>
      <c r="BQ174" s="7"/>
      <c r="BS174" s="24"/>
      <c r="BT174" s="7"/>
      <c r="BV174" s="25"/>
      <c r="BW174" s="7"/>
      <c r="BY174" s="27"/>
      <c r="BZ174" s="7"/>
      <c r="CB174" s="28"/>
      <c r="CC174" s="7"/>
      <c r="CE174" s="29"/>
      <c r="CF174" s="7"/>
      <c r="CH174" s="30"/>
      <c r="CI174" s="7"/>
    </row>
    <row r="175" spans="1:87" x14ac:dyDescent="0.25">
      <c r="A175" s="1">
        <v>42101017602</v>
      </c>
      <c r="B175" s="1" t="s">
        <v>3</v>
      </c>
      <c r="C175" s="1" t="s">
        <v>4</v>
      </c>
      <c r="D175" s="1" t="s">
        <v>176</v>
      </c>
      <c r="E175" s="9">
        <v>1884.0196530000001</v>
      </c>
      <c r="F175" s="7">
        <v>1580</v>
      </c>
      <c r="G175" s="123">
        <v>1389</v>
      </c>
      <c r="H175" s="146">
        <f t="shared" si="72"/>
        <v>-304.01965300000006</v>
      </c>
      <c r="I175" s="146">
        <f t="shared" si="73"/>
        <v>-191</v>
      </c>
      <c r="J175" s="146">
        <f t="shared" si="74"/>
        <v>-495.01965300000006</v>
      </c>
      <c r="K175" s="5">
        <f>E175/Population!E175</f>
        <v>0.41006629320901244</v>
      </c>
      <c r="L175" s="5">
        <f>F175/Population!F175</f>
        <v>0.40858546677010604</v>
      </c>
      <c r="M175" s="5">
        <f>G175/Population!G175</f>
        <v>0.37248592115848755</v>
      </c>
      <c r="N175" s="6">
        <f t="shared" si="75"/>
        <v>-1.4808264389064019E-3</v>
      </c>
      <c r="O175" s="6">
        <f t="shared" si="76"/>
        <v>-3.6099545611618489E-2</v>
      </c>
      <c r="P175" s="6">
        <f t="shared" si="77"/>
        <v>-3.7580372050524891E-2</v>
      </c>
      <c r="Q175" s="89">
        <v>2118.0693249999999</v>
      </c>
      <c r="R175" s="90">
        <v>1810</v>
      </c>
      <c r="S175" s="124">
        <v>1962</v>
      </c>
      <c r="T175" s="146">
        <f t="shared" si="78"/>
        <v>-308.06932499999994</v>
      </c>
      <c r="U175" s="146">
        <f t="shared" si="79"/>
        <v>152</v>
      </c>
      <c r="V175" s="146">
        <f t="shared" si="80"/>
        <v>-156.06932499999994</v>
      </c>
      <c r="W175" s="5">
        <f>Q175/Population!E175</f>
        <v>0.46100837402595024</v>
      </c>
      <c r="X175" s="5">
        <f>R175/Population!F175</f>
        <v>0.46806309800879237</v>
      </c>
      <c r="Y175" s="5">
        <f>S175/Population!G175</f>
        <v>0.52614641995172973</v>
      </c>
      <c r="Z175" s="6">
        <f t="shared" si="81"/>
        <v>7.054723982842126E-3</v>
      </c>
      <c r="AA175" s="6">
        <f t="shared" si="82"/>
        <v>5.808332194293736E-2</v>
      </c>
      <c r="AB175" s="6">
        <f t="shared" si="83"/>
        <v>6.5138045925779486E-2</v>
      </c>
      <c r="AC175" s="10">
        <v>349.471405</v>
      </c>
      <c r="AD175" s="7">
        <v>253</v>
      </c>
      <c r="AE175" s="125">
        <v>390</v>
      </c>
      <c r="AF175" s="146">
        <f t="shared" si="84"/>
        <v>-96.471405000000004</v>
      </c>
      <c r="AG175" s="146">
        <f t="shared" si="85"/>
        <v>137</v>
      </c>
      <c r="AH175" s="146">
        <f t="shared" si="86"/>
        <v>40.528594999999996</v>
      </c>
      <c r="AI175" s="5">
        <f>AC175/Population!E175</f>
        <v>7.6064197845655671E-2</v>
      </c>
      <c r="AJ175" s="5">
        <f>AD175/Population!F175</f>
        <v>6.5425394362554956E-2</v>
      </c>
      <c r="AK175" s="5">
        <f>AE175/Population!G175</f>
        <v>0.10458567980691874</v>
      </c>
      <c r="AL175" s="6">
        <f t="shared" si="87"/>
        <v>-1.0638803483100714E-2</v>
      </c>
      <c r="AM175" s="6">
        <f t="shared" si="88"/>
        <v>3.9160285444363785E-2</v>
      </c>
      <c r="AN175" s="6">
        <f t="shared" si="89"/>
        <v>2.852148196126307E-2</v>
      </c>
      <c r="AO175" s="11">
        <v>91.375556950000004</v>
      </c>
      <c r="AP175" s="7">
        <v>67</v>
      </c>
      <c r="AQ175" s="125">
        <v>64</v>
      </c>
      <c r="AR175" s="146">
        <f t="shared" si="90"/>
        <v>-24.375556950000004</v>
      </c>
      <c r="AS175" s="146">
        <f t="shared" si="91"/>
        <v>-3</v>
      </c>
      <c r="AT175" s="146">
        <f t="shared" si="92"/>
        <v>-27.375556950000004</v>
      </c>
      <c r="AU175" s="5">
        <f>AO175/Population!E175</f>
        <v>1.9888346636262776E-2</v>
      </c>
      <c r="AV175" s="5">
        <f>AP175/Population!F175</f>
        <v>1.7326092578226013E-2</v>
      </c>
      <c r="AW175" s="5">
        <f>AQ175/Population!G175</f>
        <v>1.7162778224725127E-2</v>
      </c>
      <c r="AX175" s="6">
        <f t="shared" si="93"/>
        <v>-2.5622540580367628E-3</v>
      </c>
      <c r="AY175" s="6">
        <f t="shared" si="94"/>
        <v>-1.6331435350088602E-4</v>
      </c>
      <c r="AZ175" s="6">
        <f t="shared" si="95"/>
        <v>-2.7255684115376488E-3</v>
      </c>
      <c r="BA175" s="15"/>
      <c r="BB175" s="7"/>
      <c r="BD175" s="16"/>
      <c r="BE175" s="7"/>
      <c r="BG175" s="18"/>
      <c r="BH175" s="7"/>
      <c r="BJ175" s="19"/>
      <c r="BK175" s="7"/>
      <c r="BM175" s="20"/>
      <c r="BN175" s="7"/>
      <c r="BP175" s="22"/>
      <c r="BQ175" s="7"/>
      <c r="BS175" s="24"/>
      <c r="BT175" s="7"/>
      <c r="BV175" s="25"/>
      <c r="BW175" s="7"/>
      <c r="BY175" s="27"/>
      <c r="BZ175" s="7"/>
      <c r="CB175" s="28"/>
      <c r="CC175" s="7"/>
      <c r="CE175" s="29"/>
      <c r="CF175" s="7"/>
      <c r="CH175" s="30"/>
      <c r="CI175" s="7"/>
    </row>
    <row r="176" spans="1:87" x14ac:dyDescent="0.25">
      <c r="A176" s="1">
        <v>42101017701</v>
      </c>
      <c r="B176" s="1" t="s">
        <v>3</v>
      </c>
      <c r="C176" s="1" t="s">
        <v>4</v>
      </c>
      <c r="D176" s="1" t="s">
        <v>177</v>
      </c>
      <c r="E176" s="9">
        <v>1202.357178</v>
      </c>
      <c r="F176" s="7">
        <v>1713.6800539999999</v>
      </c>
      <c r="G176" s="123">
        <v>1259</v>
      </c>
      <c r="H176" s="146">
        <f t="shared" si="72"/>
        <v>511.32287599999995</v>
      </c>
      <c r="I176" s="146">
        <f t="shared" si="73"/>
        <v>-454.68005399999993</v>
      </c>
      <c r="J176" s="146">
        <f t="shared" si="74"/>
        <v>56.642822000000024</v>
      </c>
      <c r="K176" s="5">
        <f>E176/Population!E176</f>
        <v>0.32685819013428768</v>
      </c>
      <c r="L176" s="5">
        <f>F176/Population!F176</f>
        <v>0.43727482398499168</v>
      </c>
      <c r="M176" s="5">
        <f>G176/Population!G176</f>
        <v>0.38290754257907544</v>
      </c>
      <c r="N176" s="6">
        <f t="shared" si="75"/>
        <v>0.11041663385070399</v>
      </c>
      <c r="O176" s="6">
        <f t="shared" si="76"/>
        <v>-5.4367281405916235E-2</v>
      </c>
      <c r="P176" s="6">
        <f t="shared" si="77"/>
        <v>5.6049352444787759E-2</v>
      </c>
      <c r="Q176" s="89">
        <v>2098.7766019999999</v>
      </c>
      <c r="R176" s="90">
        <v>1781.285889</v>
      </c>
      <c r="S176" s="124">
        <v>1591</v>
      </c>
      <c r="T176" s="146">
        <f t="shared" si="78"/>
        <v>-317.49071299999991</v>
      </c>
      <c r="U176" s="146">
        <f t="shared" si="79"/>
        <v>-190.285889</v>
      </c>
      <c r="V176" s="146">
        <f t="shared" si="80"/>
        <v>-507.77660199999991</v>
      </c>
      <c r="W176" s="5">
        <f>Q176/Population!E176</f>
        <v>0.57054786562426152</v>
      </c>
      <c r="X176" s="5">
        <f>R176/Population!F176</f>
        <v>0.45452561098632271</v>
      </c>
      <c r="Y176" s="5">
        <f>S176/Population!G176</f>
        <v>0.48388077858880779</v>
      </c>
      <c r="Z176" s="6">
        <f t="shared" si="81"/>
        <v>-0.1160222546379388</v>
      </c>
      <c r="AA176" s="6">
        <f t="shared" si="82"/>
        <v>2.9355167602485077E-2</v>
      </c>
      <c r="AB176" s="6">
        <f t="shared" si="83"/>
        <v>-8.6667087035453727E-2</v>
      </c>
      <c r="AC176" s="10">
        <v>584.06323239999995</v>
      </c>
      <c r="AD176" s="7">
        <v>255.44743349999999</v>
      </c>
      <c r="AE176" s="125">
        <v>138</v>
      </c>
      <c r="AF176" s="146">
        <f t="shared" si="84"/>
        <v>-328.61579889999996</v>
      </c>
      <c r="AG176" s="146">
        <f t="shared" si="85"/>
        <v>-117.44743349999999</v>
      </c>
      <c r="AH176" s="146">
        <f t="shared" si="86"/>
        <v>-446.06323239999995</v>
      </c>
      <c r="AI176" s="5">
        <f>AC176/Population!E176</f>
        <v>0.15877632250992046</v>
      </c>
      <c r="AJ176" s="5">
        <f>AD176/Population!F176</f>
        <v>6.5181788899510859E-2</v>
      </c>
      <c r="AK176" s="5">
        <f>AE176/Population!G176</f>
        <v>4.1970802919708027E-2</v>
      </c>
      <c r="AL176" s="6">
        <f t="shared" si="87"/>
        <v>-9.3594533610409605E-2</v>
      </c>
      <c r="AM176" s="6">
        <f t="shared" si="88"/>
        <v>-2.3210985979802833E-2</v>
      </c>
      <c r="AN176" s="6">
        <f t="shared" si="89"/>
        <v>-0.11680551959021243</v>
      </c>
      <c r="AO176" s="11">
        <v>180.1396484</v>
      </c>
      <c r="AP176" s="7">
        <v>78.730865480000006</v>
      </c>
      <c r="AQ176" s="125">
        <v>32</v>
      </c>
      <c r="AR176" s="146">
        <f t="shared" si="90"/>
        <v>-101.40878291999999</v>
      </c>
      <c r="AS176" s="146">
        <f t="shared" si="91"/>
        <v>-46.730865480000006</v>
      </c>
      <c r="AT176" s="146">
        <f t="shared" si="92"/>
        <v>-148.1396484</v>
      </c>
      <c r="AU176" s="5">
        <f>AO176/Population!E176</f>
        <v>4.8970572575939605E-2</v>
      </c>
      <c r="AV176" s="5">
        <f>AP176/Population!F176</f>
        <v>2.0089529118691059E-2</v>
      </c>
      <c r="AW176" s="5">
        <f>AQ176/Population!G176</f>
        <v>9.7323600973236012E-3</v>
      </c>
      <c r="AX176" s="6">
        <f t="shared" si="93"/>
        <v>-2.8881043457248547E-2</v>
      </c>
      <c r="AY176" s="6">
        <f t="shared" si="94"/>
        <v>-1.0357169021367458E-2</v>
      </c>
      <c r="AZ176" s="6">
        <f t="shared" si="95"/>
        <v>-3.9238212478616002E-2</v>
      </c>
      <c r="BA176" s="15"/>
      <c r="BB176" s="7"/>
      <c r="BD176" s="16"/>
      <c r="BE176" s="7"/>
      <c r="BG176" s="18"/>
      <c r="BH176" s="7"/>
      <c r="BJ176" s="19"/>
      <c r="BK176" s="7"/>
      <c r="BM176" s="20"/>
      <c r="BN176" s="7"/>
      <c r="BP176" s="22"/>
      <c r="BQ176" s="7"/>
      <c r="BS176" s="24"/>
      <c r="BT176" s="7"/>
      <c r="BV176" s="25"/>
      <c r="BW176" s="7"/>
      <c r="BY176" s="27"/>
      <c r="BZ176" s="7"/>
      <c r="CB176" s="28"/>
      <c r="CC176" s="7"/>
      <c r="CE176" s="29"/>
      <c r="CF176" s="7"/>
      <c r="CH176" s="30"/>
      <c r="CI176" s="7"/>
    </row>
    <row r="177" spans="1:87" x14ac:dyDescent="0.25">
      <c r="A177" s="1">
        <v>42101017702</v>
      </c>
      <c r="B177" s="1" t="s">
        <v>3</v>
      </c>
      <c r="C177" s="1" t="s">
        <v>4</v>
      </c>
      <c r="D177" s="1" t="s">
        <v>178</v>
      </c>
      <c r="E177" s="9">
        <v>1607.6427000000001</v>
      </c>
      <c r="F177" s="7">
        <v>2291.320068</v>
      </c>
      <c r="G177" s="123">
        <v>2336</v>
      </c>
      <c r="H177" s="146">
        <f t="shared" si="72"/>
        <v>683.67736799999989</v>
      </c>
      <c r="I177" s="146">
        <f t="shared" si="73"/>
        <v>44.679932000000008</v>
      </c>
      <c r="J177" s="146">
        <f t="shared" si="74"/>
        <v>728.3572999999999</v>
      </c>
      <c r="K177" s="5">
        <f>E177/Population!E177</f>
        <v>0.32685819560233126</v>
      </c>
      <c r="L177" s="5">
        <f>F177/Population!F177</f>
        <v>0.43727480294404492</v>
      </c>
      <c r="M177" s="5">
        <f>G177/Population!G177</f>
        <v>0.37020602218700477</v>
      </c>
      <c r="N177" s="6">
        <f t="shared" si="75"/>
        <v>0.11041660734171366</v>
      </c>
      <c r="O177" s="6">
        <f t="shared" si="76"/>
        <v>-6.7068780757040147E-2</v>
      </c>
      <c r="P177" s="6">
        <f t="shared" si="77"/>
        <v>4.334782658467351E-2</v>
      </c>
      <c r="Q177" s="89">
        <v>2806.2233820000001</v>
      </c>
      <c r="R177" s="90">
        <v>2381.7143550000001</v>
      </c>
      <c r="S177" s="124">
        <v>3048</v>
      </c>
      <c r="T177" s="146">
        <f t="shared" si="78"/>
        <v>-424.50902700000006</v>
      </c>
      <c r="U177" s="146">
        <f t="shared" si="79"/>
        <v>666.28564499999993</v>
      </c>
      <c r="V177" s="146">
        <f t="shared" si="80"/>
        <v>241.77661799999987</v>
      </c>
      <c r="W177" s="5">
        <f>Q177/Population!E177</f>
        <v>0.57054786557833503</v>
      </c>
      <c r="X177" s="5">
        <f>R177/Population!F177</f>
        <v>0.45452562031662358</v>
      </c>
      <c r="Y177" s="5">
        <f>S177/Population!G177</f>
        <v>0.48304278922345484</v>
      </c>
      <c r="Z177" s="6">
        <f t="shared" si="81"/>
        <v>-0.11602224526171145</v>
      </c>
      <c r="AA177" s="6">
        <f t="shared" si="82"/>
        <v>2.8517168906831258E-2</v>
      </c>
      <c r="AB177" s="6">
        <f t="shared" si="83"/>
        <v>-8.7505076354880196E-2</v>
      </c>
      <c r="AC177" s="10">
        <v>780.93676760000005</v>
      </c>
      <c r="AD177" s="7">
        <v>341.55258179999998</v>
      </c>
      <c r="AE177" s="125">
        <v>565</v>
      </c>
      <c r="AF177" s="146">
        <f t="shared" si="84"/>
        <v>-439.38418580000007</v>
      </c>
      <c r="AG177" s="146">
        <f t="shared" si="85"/>
        <v>223.44741820000002</v>
      </c>
      <c r="AH177" s="146">
        <f t="shared" si="86"/>
        <v>-215.93676760000005</v>
      </c>
      <c r="AI177" s="5">
        <f>AC177/Population!E177</f>
        <v>0.15877631437461392</v>
      </c>
      <c r="AJ177" s="5">
        <f>AD177/Population!F177</f>
        <v>6.5181787558814666E-2</v>
      </c>
      <c r="AK177" s="5">
        <f>AE177/Population!G177</f>
        <v>8.9540412044374004E-2</v>
      </c>
      <c r="AL177" s="6">
        <f t="shared" si="87"/>
        <v>-9.3594526815799259E-2</v>
      </c>
      <c r="AM177" s="6">
        <f t="shared" si="88"/>
        <v>2.4358624485559338E-2</v>
      </c>
      <c r="AN177" s="6">
        <f t="shared" si="89"/>
        <v>-6.9235902330239921E-2</v>
      </c>
      <c r="AO177" s="11">
        <v>240.8603516</v>
      </c>
      <c r="AP177" s="7">
        <v>105.2691422</v>
      </c>
      <c r="AQ177" s="125">
        <v>91</v>
      </c>
      <c r="AR177" s="146">
        <f t="shared" si="90"/>
        <v>-135.5912094</v>
      </c>
      <c r="AS177" s="146">
        <f t="shared" si="91"/>
        <v>-14.269142200000005</v>
      </c>
      <c r="AT177" s="146">
        <f t="shared" si="92"/>
        <v>-149.8603516</v>
      </c>
      <c r="AU177" s="5">
        <f>AO177/Population!E177</f>
        <v>4.8970570336380768E-2</v>
      </c>
      <c r="AV177" s="5">
        <f>AP177/Population!F177</f>
        <v>2.0089530072406124E-2</v>
      </c>
      <c r="AW177" s="5">
        <f>AQ177/Population!G177</f>
        <v>1.4421553090332806E-2</v>
      </c>
      <c r="AX177" s="6">
        <f t="shared" si="93"/>
        <v>-2.8881040263974644E-2</v>
      </c>
      <c r="AY177" s="6">
        <f t="shared" si="94"/>
        <v>-5.6679769820733184E-3</v>
      </c>
      <c r="AZ177" s="6">
        <f t="shared" si="95"/>
        <v>-3.4549017246047961E-2</v>
      </c>
      <c r="BA177" s="15"/>
      <c r="BB177" s="7"/>
      <c r="BD177" s="16"/>
      <c r="BE177" s="7"/>
      <c r="BG177" s="18"/>
      <c r="BH177" s="7"/>
      <c r="BJ177" s="19"/>
      <c r="BK177" s="7"/>
      <c r="BM177" s="20"/>
      <c r="BN177" s="7"/>
      <c r="BP177" s="22"/>
      <c r="BQ177" s="7"/>
      <c r="BS177" s="24"/>
      <c r="BT177" s="7"/>
      <c r="BV177" s="25"/>
      <c r="BW177" s="7"/>
      <c r="BY177" s="27"/>
      <c r="BZ177" s="7"/>
      <c r="CB177" s="28"/>
      <c r="CC177" s="7"/>
      <c r="CE177" s="29"/>
      <c r="CF177" s="7"/>
      <c r="CH177" s="30"/>
      <c r="CI177" s="7"/>
    </row>
    <row r="178" spans="1:87" x14ac:dyDescent="0.25">
      <c r="A178" s="1">
        <v>42101017800</v>
      </c>
      <c r="B178" s="1" t="s">
        <v>3</v>
      </c>
      <c r="C178" s="1" t="s">
        <v>4</v>
      </c>
      <c r="D178" s="1" t="s">
        <v>179</v>
      </c>
      <c r="E178" s="9">
        <v>1725.307129</v>
      </c>
      <c r="F178" s="7">
        <v>2305</v>
      </c>
      <c r="G178" s="123">
        <v>2066</v>
      </c>
      <c r="H178" s="146">
        <f t="shared" si="72"/>
        <v>579.69287099999997</v>
      </c>
      <c r="I178" s="146">
        <f t="shared" si="73"/>
        <v>-239</v>
      </c>
      <c r="J178" s="146">
        <f t="shared" si="74"/>
        <v>340.69287099999997</v>
      </c>
      <c r="K178" s="5">
        <f>E178/Population!E178</f>
        <v>0.28374919790466535</v>
      </c>
      <c r="L178" s="5">
        <f>F178/Population!F178</f>
        <v>0.3635646687697161</v>
      </c>
      <c r="M178" s="5">
        <f>G178/Population!G178</f>
        <v>0.31633746746286939</v>
      </c>
      <c r="N178" s="6">
        <f t="shared" si="75"/>
        <v>7.9815470865050753E-2</v>
      </c>
      <c r="O178" s="6">
        <f t="shared" si="76"/>
        <v>-4.7227201306846711E-2</v>
      </c>
      <c r="P178" s="6">
        <f t="shared" si="77"/>
        <v>3.2588269558204042E-2</v>
      </c>
      <c r="Q178" s="89">
        <v>3675.2737849999999</v>
      </c>
      <c r="R178" s="90">
        <v>3422</v>
      </c>
      <c r="S178" s="124">
        <v>3796</v>
      </c>
      <c r="T178" s="146">
        <f t="shared" si="78"/>
        <v>-253.27378499999986</v>
      </c>
      <c r="U178" s="146">
        <f t="shared" si="79"/>
        <v>374</v>
      </c>
      <c r="V178" s="146">
        <f t="shared" si="80"/>
        <v>120.72621500000014</v>
      </c>
      <c r="W178" s="5">
        <f>Q178/Population!E178</f>
        <v>0.60444657710203742</v>
      </c>
      <c r="X178" s="5">
        <f>R178/Population!F178</f>
        <v>0.53974763406940063</v>
      </c>
      <c r="Y178" s="5">
        <f>S178/Population!G178</f>
        <v>0.58122798958811817</v>
      </c>
      <c r="Z178" s="6">
        <f t="shared" si="81"/>
        <v>-6.4698943032636791E-2</v>
      </c>
      <c r="AA178" s="6">
        <f t="shared" si="82"/>
        <v>4.1480355518717538E-2</v>
      </c>
      <c r="AB178" s="6">
        <f t="shared" si="83"/>
        <v>-2.3218587513919253E-2</v>
      </c>
      <c r="AC178" s="10">
        <v>1090.2307129999999</v>
      </c>
      <c r="AD178" s="7">
        <v>648</v>
      </c>
      <c r="AE178" s="125">
        <v>465</v>
      </c>
      <c r="AF178" s="146">
        <f t="shared" si="84"/>
        <v>-442.23071299999992</v>
      </c>
      <c r="AG178" s="146">
        <f t="shared" si="85"/>
        <v>-183</v>
      </c>
      <c r="AH178" s="146">
        <f t="shared" si="86"/>
        <v>-625.23071299999992</v>
      </c>
      <c r="AI178" s="5">
        <f>AC178/Population!E178</f>
        <v>0.17930262104932237</v>
      </c>
      <c r="AJ178" s="5">
        <f>AD178/Population!F178</f>
        <v>0.10220820189274447</v>
      </c>
      <c r="AK178" s="5">
        <f>AE178/Population!G178</f>
        <v>7.1198897565457053E-2</v>
      </c>
      <c r="AL178" s="6">
        <f t="shared" si="87"/>
        <v>-7.7094419156577901E-2</v>
      </c>
      <c r="AM178" s="6">
        <f t="shared" si="88"/>
        <v>-3.1009304327287421E-2</v>
      </c>
      <c r="AN178" s="6">
        <f t="shared" si="89"/>
        <v>-0.10810372348386532</v>
      </c>
      <c r="AO178" s="11">
        <v>345.25595090000002</v>
      </c>
      <c r="AP178" s="7">
        <v>202</v>
      </c>
      <c r="AQ178" s="125">
        <v>92</v>
      </c>
      <c r="AR178" s="146">
        <f t="shared" si="90"/>
        <v>-143.25595090000002</v>
      </c>
      <c r="AS178" s="146">
        <f t="shared" si="91"/>
        <v>-110</v>
      </c>
      <c r="AT178" s="146">
        <f t="shared" si="92"/>
        <v>-253.25595090000002</v>
      </c>
      <c r="AU178" s="5">
        <f>AO178/Population!E178</f>
        <v>5.6781831763756375E-2</v>
      </c>
      <c r="AV178" s="5">
        <f>AP178/Population!F178</f>
        <v>3.1861198738170345E-2</v>
      </c>
      <c r="AW178" s="5">
        <f>AQ178/Population!G178</f>
        <v>1.4086663604348492E-2</v>
      </c>
      <c r="AX178" s="6">
        <f t="shared" si="93"/>
        <v>-2.4920633025586031E-2</v>
      </c>
      <c r="AY178" s="6">
        <f t="shared" si="94"/>
        <v>-1.777453513382185E-2</v>
      </c>
      <c r="AZ178" s="6">
        <f t="shared" si="95"/>
        <v>-4.2695168159407881E-2</v>
      </c>
      <c r="BA178" s="15"/>
      <c r="BB178" s="7"/>
      <c r="BD178" s="16"/>
      <c r="BE178" s="7"/>
      <c r="BG178" s="18"/>
      <c r="BH178" s="7"/>
      <c r="BJ178" s="19"/>
      <c r="BK178" s="7"/>
      <c r="BM178" s="20"/>
      <c r="BN178" s="7"/>
      <c r="BP178" s="22"/>
      <c r="BQ178" s="7"/>
      <c r="BS178" s="24"/>
      <c r="BT178" s="7"/>
      <c r="BV178" s="25"/>
      <c r="BW178" s="7"/>
      <c r="BY178" s="27"/>
      <c r="BZ178" s="7"/>
      <c r="CB178" s="28"/>
      <c r="CC178" s="7"/>
      <c r="CE178" s="29"/>
      <c r="CF178" s="7"/>
      <c r="CH178" s="30"/>
      <c r="CI178" s="7"/>
    </row>
    <row r="179" spans="1:87" x14ac:dyDescent="0.25">
      <c r="A179" s="1">
        <v>42101017900</v>
      </c>
      <c r="B179" s="1" t="s">
        <v>3</v>
      </c>
      <c r="C179" s="1" t="s">
        <v>4</v>
      </c>
      <c r="D179" s="1" t="s">
        <v>180</v>
      </c>
      <c r="E179" s="9">
        <v>1823.6927800000001</v>
      </c>
      <c r="F179" s="7">
        <v>1979</v>
      </c>
      <c r="G179" s="123">
        <v>2347</v>
      </c>
      <c r="H179" s="146">
        <f t="shared" si="72"/>
        <v>155.30721999999992</v>
      </c>
      <c r="I179" s="146">
        <f t="shared" si="73"/>
        <v>368</v>
      </c>
      <c r="J179" s="146">
        <f t="shared" si="74"/>
        <v>523.30721999999992</v>
      </c>
      <c r="K179" s="5">
        <f>E179/Population!E179</f>
        <v>0.27604084042597526</v>
      </c>
      <c r="L179" s="5">
        <f>F179/Population!F179</f>
        <v>0.32710743801652892</v>
      </c>
      <c r="M179" s="5">
        <f>G179/Population!G179</f>
        <v>0.37313195548489664</v>
      </c>
      <c r="N179" s="6">
        <f t="shared" si="75"/>
        <v>5.1066597590553653E-2</v>
      </c>
      <c r="O179" s="6">
        <f t="shared" si="76"/>
        <v>4.6024517468367721E-2</v>
      </c>
      <c r="P179" s="6">
        <f t="shared" si="77"/>
        <v>9.7091115058921373E-2</v>
      </c>
      <c r="Q179" s="89">
        <v>4089.7260179999998</v>
      </c>
      <c r="R179" s="90">
        <v>3512</v>
      </c>
      <c r="S179" s="124">
        <v>3318</v>
      </c>
      <c r="T179" s="146">
        <f t="shared" si="78"/>
        <v>-577.72601799999984</v>
      </c>
      <c r="U179" s="146">
        <f t="shared" si="79"/>
        <v>-194</v>
      </c>
      <c r="V179" s="146">
        <f t="shared" si="80"/>
        <v>-771.72601799999984</v>
      </c>
      <c r="W179" s="5">
        <f>Q179/Population!E179</f>
        <v>0.61903595797571631</v>
      </c>
      <c r="X179" s="5">
        <f>R179/Population!F179</f>
        <v>0.58049586776859508</v>
      </c>
      <c r="Y179" s="5">
        <f>S179/Population!G179</f>
        <v>0.52750397456279807</v>
      </c>
      <c r="Z179" s="6">
        <f t="shared" si="81"/>
        <v>-3.8540090207121236E-2</v>
      </c>
      <c r="AA179" s="6">
        <f t="shared" si="82"/>
        <v>-5.2991893205797003E-2</v>
      </c>
      <c r="AB179" s="6">
        <f t="shared" si="83"/>
        <v>-9.1531983412918239E-2</v>
      </c>
      <c r="AC179" s="10">
        <v>1305.7692239999999</v>
      </c>
      <c r="AD179" s="7">
        <v>897</v>
      </c>
      <c r="AE179" s="125">
        <v>785</v>
      </c>
      <c r="AF179" s="146">
        <f t="shared" si="84"/>
        <v>-408.76922399999989</v>
      </c>
      <c r="AG179" s="146">
        <f t="shared" si="85"/>
        <v>-112</v>
      </c>
      <c r="AH179" s="146">
        <f t="shared" si="86"/>
        <v>-520.76922399999989</v>
      </c>
      <c r="AI179" s="5">
        <f>AC179/Population!E179</f>
        <v>0.1976460278552693</v>
      </c>
      <c r="AJ179" s="5">
        <f>AD179/Population!F179</f>
        <v>0.14826446280991737</v>
      </c>
      <c r="AK179" s="5">
        <f>AE179/Population!G179</f>
        <v>0.12480127186009539</v>
      </c>
      <c r="AL179" s="6">
        <f t="shared" si="87"/>
        <v>-4.9381565045351933E-2</v>
      </c>
      <c r="AM179" s="6">
        <f t="shared" si="88"/>
        <v>-2.346319094982198E-2</v>
      </c>
      <c r="AN179" s="6">
        <f t="shared" si="89"/>
        <v>-7.2844755995173913E-2</v>
      </c>
      <c r="AO179" s="11">
        <v>425.74404529999998</v>
      </c>
      <c r="AP179" s="7">
        <v>335</v>
      </c>
      <c r="AQ179" s="125">
        <v>123</v>
      </c>
      <c r="AR179" s="146">
        <f t="shared" si="90"/>
        <v>-90.744045299999982</v>
      </c>
      <c r="AS179" s="146">
        <f t="shared" si="91"/>
        <v>-212</v>
      </c>
      <c r="AT179" s="146">
        <f t="shared" si="92"/>
        <v>-302.74404529999998</v>
      </c>
      <c r="AU179" s="5">
        <f>AO179/Population!E179</f>
        <v>6.4442183113192164E-2</v>
      </c>
      <c r="AV179" s="5">
        <f>AP179/Population!F179</f>
        <v>5.5371900826446281E-2</v>
      </c>
      <c r="AW179" s="5">
        <f>AQ179/Population!G179</f>
        <v>1.9554848966613674E-2</v>
      </c>
      <c r="AX179" s="6">
        <f t="shared" si="93"/>
        <v>-9.0702822867458829E-3</v>
      </c>
      <c r="AY179" s="6">
        <f t="shared" si="94"/>
        <v>-3.581705185983261E-2</v>
      </c>
      <c r="AZ179" s="6">
        <f t="shared" si="95"/>
        <v>-4.4887334146578486E-2</v>
      </c>
      <c r="BA179" s="15"/>
      <c r="BB179" s="7"/>
      <c r="BD179" s="16"/>
      <c r="BE179" s="7"/>
      <c r="BG179" s="18"/>
      <c r="BH179" s="7"/>
      <c r="BJ179" s="19"/>
      <c r="BK179" s="7"/>
      <c r="BM179" s="20"/>
      <c r="BN179" s="7"/>
      <c r="BP179" s="22"/>
      <c r="BQ179" s="7"/>
      <c r="BS179" s="24"/>
      <c r="BT179" s="7"/>
      <c r="BV179" s="25"/>
      <c r="BW179" s="7"/>
      <c r="BY179" s="27"/>
      <c r="BZ179" s="7"/>
      <c r="CB179" s="28"/>
      <c r="CC179" s="7"/>
      <c r="CE179" s="29"/>
      <c r="CF179" s="7"/>
      <c r="CH179" s="30"/>
      <c r="CI179" s="7"/>
    </row>
    <row r="180" spans="1:87" x14ac:dyDescent="0.25">
      <c r="A180" s="1">
        <v>42101018001</v>
      </c>
      <c r="B180" s="1" t="s">
        <v>3</v>
      </c>
      <c r="C180" s="1" t="s">
        <v>4</v>
      </c>
      <c r="D180" s="1" t="s">
        <v>181</v>
      </c>
      <c r="E180" s="9">
        <v>578.65734859999998</v>
      </c>
      <c r="F180" s="7">
        <v>589.73669429999995</v>
      </c>
      <c r="G180" s="123">
        <v>526</v>
      </c>
      <c r="H180" s="146">
        <f t="shared" si="72"/>
        <v>11.079345699999976</v>
      </c>
      <c r="I180" s="146">
        <f t="shared" si="73"/>
        <v>-63.736694299999954</v>
      </c>
      <c r="J180" s="146">
        <f t="shared" si="74"/>
        <v>-52.657348599999978</v>
      </c>
      <c r="K180" s="5">
        <f>E180/Population!E180</f>
        <v>0.21712792864624109</v>
      </c>
      <c r="L180" s="5">
        <f>F180/Population!F180</f>
        <v>0.23272955043476165</v>
      </c>
      <c r="M180" s="5">
        <f>G180/Population!G180</f>
        <v>0.24340583063396576</v>
      </c>
      <c r="N180" s="6">
        <f t="shared" si="75"/>
        <v>1.5601621788520564E-2</v>
      </c>
      <c r="O180" s="6">
        <f t="shared" si="76"/>
        <v>1.0676280199204108E-2</v>
      </c>
      <c r="P180" s="6">
        <f t="shared" si="77"/>
        <v>2.6277901987724672E-2</v>
      </c>
      <c r="Q180" s="89">
        <v>1847.398375</v>
      </c>
      <c r="R180" s="90">
        <v>1713.8133539999999</v>
      </c>
      <c r="S180" s="124">
        <v>1467</v>
      </c>
      <c r="T180" s="146">
        <f t="shared" si="78"/>
        <v>-133.5850210000001</v>
      </c>
      <c r="U180" s="146">
        <f t="shared" si="79"/>
        <v>-246.81335399999989</v>
      </c>
      <c r="V180" s="146">
        <f t="shared" si="80"/>
        <v>-380.39837499999999</v>
      </c>
      <c r="W180" s="5">
        <f>Q180/Population!E180</f>
        <v>0.69319396620237062</v>
      </c>
      <c r="X180" s="5">
        <f>R180/Population!F180</f>
        <v>0.67632727496962031</v>
      </c>
      <c r="Y180" s="5">
        <f>S180/Population!G180</f>
        <v>0.67885238315594632</v>
      </c>
      <c r="Z180" s="6">
        <f t="shared" si="81"/>
        <v>-1.6866691232750308E-2</v>
      </c>
      <c r="AA180" s="6">
        <f t="shared" si="82"/>
        <v>2.5251081863260083E-3</v>
      </c>
      <c r="AB180" s="6">
        <f t="shared" si="83"/>
        <v>-1.43415830464243E-2</v>
      </c>
      <c r="AC180" s="10">
        <v>708.12719730000003</v>
      </c>
      <c r="AD180" s="7">
        <v>531.17449950000002</v>
      </c>
      <c r="AE180" s="125">
        <v>485</v>
      </c>
      <c r="AF180" s="146">
        <f t="shared" si="84"/>
        <v>-176.95269780000001</v>
      </c>
      <c r="AG180" s="146">
        <f t="shared" si="85"/>
        <v>-46.174499500000024</v>
      </c>
      <c r="AH180" s="146">
        <f t="shared" si="86"/>
        <v>-223.12719730000003</v>
      </c>
      <c r="AI180" s="5">
        <f>AC180/Population!E180</f>
        <v>0.26570852671241285</v>
      </c>
      <c r="AJ180" s="5">
        <f>AD180/Population!F180</f>
        <v>0.2096189768516572</v>
      </c>
      <c r="AK180" s="5">
        <f>AE180/Population!G180</f>
        <v>0.22443313280888477</v>
      </c>
      <c r="AL180" s="6">
        <f t="shared" si="87"/>
        <v>-5.608954986075565E-2</v>
      </c>
      <c r="AM180" s="6">
        <f t="shared" si="88"/>
        <v>1.4814155957227571E-2</v>
      </c>
      <c r="AN180" s="6">
        <f t="shared" si="89"/>
        <v>-4.1275393903528079E-2</v>
      </c>
      <c r="AO180" s="11">
        <v>211.14028930000001</v>
      </c>
      <c r="AP180" s="7">
        <v>239.31343079999999</v>
      </c>
      <c r="AQ180" s="125">
        <v>220</v>
      </c>
      <c r="AR180" s="146">
        <f t="shared" si="90"/>
        <v>28.173141499999986</v>
      </c>
      <c r="AS180" s="146">
        <f t="shared" si="91"/>
        <v>-19.313430799999992</v>
      </c>
      <c r="AT180" s="146">
        <f t="shared" si="92"/>
        <v>8.8597106999999937</v>
      </c>
      <c r="AU180" s="5">
        <f>AO180/Population!E180</f>
        <v>7.9225562036657607E-2</v>
      </c>
      <c r="AV180" s="5">
        <f>AP180/Population!F180</f>
        <v>9.4440972897562578E-2</v>
      </c>
      <c r="AW180" s="5">
        <f>AQ180/Population!G180</f>
        <v>0.1018047200370199</v>
      </c>
      <c r="AX180" s="6">
        <f t="shared" si="93"/>
        <v>1.5215410860904971E-2</v>
      </c>
      <c r="AY180" s="6">
        <f t="shared" si="94"/>
        <v>7.3637471394573245E-3</v>
      </c>
      <c r="AZ180" s="6">
        <f t="shared" si="95"/>
        <v>2.2579158000362295E-2</v>
      </c>
      <c r="BA180" s="15"/>
      <c r="BB180" s="7"/>
      <c r="BD180" s="16"/>
      <c r="BE180" s="7"/>
      <c r="BG180" s="18"/>
      <c r="BH180" s="7"/>
      <c r="BJ180" s="19"/>
      <c r="BK180" s="7"/>
      <c r="BM180" s="20"/>
      <c r="BN180" s="7"/>
      <c r="BP180" s="22"/>
      <c r="BQ180" s="7"/>
      <c r="BS180" s="24"/>
      <c r="BT180" s="7"/>
      <c r="BV180" s="25"/>
      <c r="BW180" s="7"/>
      <c r="BY180" s="27"/>
      <c r="BZ180" s="7"/>
      <c r="CB180" s="28"/>
      <c r="CC180" s="7"/>
      <c r="CE180" s="29"/>
      <c r="CF180" s="7"/>
      <c r="CH180" s="30"/>
      <c r="CI180" s="7"/>
    </row>
    <row r="181" spans="1:87" x14ac:dyDescent="0.25">
      <c r="A181" s="1">
        <v>42101018002</v>
      </c>
      <c r="B181" s="1" t="s">
        <v>3</v>
      </c>
      <c r="C181" s="1" t="s">
        <v>4</v>
      </c>
      <c r="D181" s="1" t="s">
        <v>182</v>
      </c>
      <c r="E181" s="9">
        <v>1249.3426509999999</v>
      </c>
      <c r="F181" s="7">
        <v>1273.2633060000001</v>
      </c>
      <c r="G181" s="123">
        <v>931</v>
      </c>
      <c r="H181" s="146">
        <f t="shared" si="72"/>
        <v>23.920655000000124</v>
      </c>
      <c r="I181" s="146">
        <f t="shared" si="73"/>
        <v>-342.26330600000006</v>
      </c>
      <c r="J181" s="146">
        <f t="shared" si="74"/>
        <v>-318.34265099999993</v>
      </c>
      <c r="K181" s="5">
        <f>E181/Population!E181</f>
        <v>0.21712792517943919</v>
      </c>
      <c r="L181" s="5">
        <f>F181/Population!F181</f>
        <v>0.23272954112562846</v>
      </c>
      <c r="M181" s="5">
        <f>G181/Population!G181</f>
        <v>0.19046644844517185</v>
      </c>
      <c r="N181" s="6">
        <f t="shared" si="75"/>
        <v>1.5601615946189279E-2</v>
      </c>
      <c r="O181" s="6">
        <f t="shared" si="76"/>
        <v>-4.226309268045661E-2</v>
      </c>
      <c r="P181" s="6">
        <f t="shared" si="77"/>
        <v>-2.6661476734267331E-2</v>
      </c>
      <c r="Q181" s="89">
        <v>3988.601588</v>
      </c>
      <c r="R181" s="90">
        <v>3700.1865229999999</v>
      </c>
      <c r="S181" s="124">
        <v>3588</v>
      </c>
      <c r="T181" s="146">
        <f t="shared" si="78"/>
        <v>-288.41506500000014</v>
      </c>
      <c r="U181" s="146">
        <f t="shared" si="79"/>
        <v>-112.18652299999985</v>
      </c>
      <c r="V181" s="146">
        <f t="shared" si="80"/>
        <v>-400.60158799999999</v>
      </c>
      <c r="W181" s="5">
        <f>Q181/Population!E181</f>
        <v>0.69319396602418271</v>
      </c>
      <c r="X181" s="5">
        <f>R181/Population!F181</f>
        <v>0.67632728243958729</v>
      </c>
      <c r="Y181" s="5">
        <f>S181/Population!G181</f>
        <v>0.73404255319148937</v>
      </c>
      <c r="Z181" s="6">
        <f t="shared" si="81"/>
        <v>-1.6866683584595421E-2</v>
      </c>
      <c r="AA181" s="6">
        <f t="shared" si="82"/>
        <v>5.7715270751902081E-2</v>
      </c>
      <c r="AB181" s="6">
        <f t="shared" si="83"/>
        <v>4.084858716730666E-2</v>
      </c>
      <c r="AC181" s="10">
        <v>1528.872803</v>
      </c>
      <c r="AD181" s="7">
        <v>1146.825439</v>
      </c>
      <c r="AE181" s="125">
        <v>917</v>
      </c>
      <c r="AF181" s="146">
        <f t="shared" si="84"/>
        <v>-382.04736400000002</v>
      </c>
      <c r="AG181" s="146">
        <f t="shared" si="85"/>
        <v>-229.82543899999996</v>
      </c>
      <c r="AH181" s="146">
        <f t="shared" si="86"/>
        <v>-611.87280299999998</v>
      </c>
      <c r="AI181" s="5">
        <f>AC181/Population!E181</f>
        <v>0.26570851424383451</v>
      </c>
      <c r="AJ181" s="5">
        <f>AD181/Population!F181</f>
        <v>0.2096189821162312</v>
      </c>
      <c r="AK181" s="5">
        <f>AE181/Population!G181</f>
        <v>0.18760229132569559</v>
      </c>
      <c r="AL181" s="6">
        <f t="shared" si="87"/>
        <v>-5.6089532127603314E-2</v>
      </c>
      <c r="AM181" s="6">
        <f t="shared" si="88"/>
        <v>-2.2016690790535615E-2</v>
      </c>
      <c r="AN181" s="6">
        <f t="shared" si="89"/>
        <v>-7.8106222918138929E-2</v>
      </c>
      <c r="AO181" s="11">
        <v>455.85971069999999</v>
      </c>
      <c r="AP181" s="7">
        <v>516.68658449999998</v>
      </c>
      <c r="AQ181" s="125">
        <v>408</v>
      </c>
      <c r="AR181" s="146">
        <f t="shared" si="90"/>
        <v>60.826873799999987</v>
      </c>
      <c r="AS181" s="146">
        <f t="shared" si="91"/>
        <v>-108.68658449999998</v>
      </c>
      <c r="AT181" s="146">
        <f t="shared" si="92"/>
        <v>-47.859710699999994</v>
      </c>
      <c r="AU181" s="5">
        <f>AO181/Population!E181</f>
        <v>7.9225561600706457E-2</v>
      </c>
      <c r="AV181" s="5">
        <f>AP181/Population!F181</f>
        <v>9.4440977879286542E-2</v>
      </c>
      <c r="AW181" s="5">
        <f>AQ181/Population!G181</f>
        <v>8.346972176759411E-2</v>
      </c>
      <c r="AX181" s="6">
        <f t="shared" si="93"/>
        <v>1.5215416278580085E-2</v>
      </c>
      <c r="AY181" s="6">
        <f t="shared" si="94"/>
        <v>-1.0971256111692432E-2</v>
      </c>
      <c r="AZ181" s="6">
        <f t="shared" si="95"/>
        <v>4.2441601668876533E-3</v>
      </c>
      <c r="BA181" s="15"/>
      <c r="BB181" s="7"/>
      <c r="BD181" s="16"/>
      <c r="BE181" s="7"/>
      <c r="BG181" s="18"/>
      <c r="BH181" s="7"/>
      <c r="BJ181" s="19"/>
      <c r="BK181" s="7"/>
      <c r="BM181" s="20"/>
      <c r="BN181" s="7"/>
      <c r="BP181" s="22"/>
      <c r="BQ181" s="7"/>
      <c r="BS181" s="24"/>
      <c r="BT181" s="7"/>
      <c r="BV181" s="25"/>
      <c r="BW181" s="7"/>
      <c r="BY181" s="27"/>
      <c r="BZ181" s="7"/>
      <c r="CB181" s="28"/>
      <c r="CC181" s="7"/>
      <c r="CE181" s="29"/>
      <c r="CF181" s="7"/>
      <c r="CH181" s="30"/>
      <c r="CI181" s="7"/>
    </row>
    <row r="182" spans="1:87" x14ac:dyDescent="0.25">
      <c r="A182" s="1">
        <v>42101018300</v>
      </c>
      <c r="B182" s="1" t="s">
        <v>3</v>
      </c>
      <c r="C182" s="1" t="s">
        <v>4</v>
      </c>
      <c r="D182" s="1" t="s">
        <v>183</v>
      </c>
      <c r="E182" s="9">
        <v>833.90460210000003</v>
      </c>
      <c r="F182" s="7">
        <v>942</v>
      </c>
      <c r="G182" s="123">
        <v>824</v>
      </c>
      <c r="H182" s="146">
        <f t="shared" si="72"/>
        <v>108.09539789999997</v>
      </c>
      <c r="I182" s="146">
        <f t="shared" si="73"/>
        <v>-118</v>
      </c>
      <c r="J182" s="146">
        <f t="shared" si="74"/>
        <v>-9.9046021000000337</v>
      </c>
      <c r="K182" s="5">
        <f>E182/Population!E182</f>
        <v>0.22011834906691624</v>
      </c>
      <c r="L182" s="5">
        <f>F182/Population!F182</f>
        <v>0.23502994011976047</v>
      </c>
      <c r="M182" s="5">
        <f>G182/Population!G182</f>
        <v>0.20225822287677958</v>
      </c>
      <c r="N182" s="6">
        <f t="shared" si="75"/>
        <v>1.4911591052844231E-2</v>
      </c>
      <c r="O182" s="6">
        <f t="shared" si="76"/>
        <v>-3.2771717242980891E-2</v>
      </c>
      <c r="P182" s="6">
        <f t="shared" si="77"/>
        <v>-1.786012619013666E-2</v>
      </c>
      <c r="Q182" s="89">
        <v>2612.9010170000001</v>
      </c>
      <c r="R182" s="90">
        <v>2919</v>
      </c>
      <c r="S182" s="124">
        <v>2930</v>
      </c>
      <c r="T182" s="146">
        <f t="shared" si="78"/>
        <v>306.09898299999986</v>
      </c>
      <c r="U182" s="146">
        <f t="shared" si="79"/>
        <v>11</v>
      </c>
      <c r="V182" s="146">
        <f t="shared" si="80"/>
        <v>317.09898299999986</v>
      </c>
      <c r="W182" s="5">
        <f>Q182/Population!E182</f>
        <v>0.6897041420432598</v>
      </c>
      <c r="X182" s="5">
        <f>R182/Population!F182</f>
        <v>0.7282934131736527</v>
      </c>
      <c r="Y182" s="5">
        <f>S182/Population!G182</f>
        <v>0.71919489445262641</v>
      </c>
      <c r="Z182" s="6">
        <f t="shared" si="81"/>
        <v>3.8589271130392899E-2</v>
      </c>
      <c r="AA182" s="6">
        <f t="shared" si="82"/>
        <v>-9.0985187210262941E-3</v>
      </c>
      <c r="AB182" s="6">
        <f t="shared" si="83"/>
        <v>2.9490752409366605E-2</v>
      </c>
      <c r="AC182" s="10">
        <v>1051.7957759999999</v>
      </c>
      <c r="AD182" s="7">
        <v>1005</v>
      </c>
      <c r="AE182" s="125">
        <v>780</v>
      </c>
      <c r="AF182" s="146">
        <f t="shared" si="84"/>
        <v>-46.795775999999933</v>
      </c>
      <c r="AG182" s="146">
        <f t="shared" si="85"/>
        <v>-225</v>
      </c>
      <c r="AH182" s="146">
        <f t="shared" si="86"/>
        <v>-271.79577599999993</v>
      </c>
      <c r="AI182" s="5">
        <f>AC182/Population!E182</f>
        <v>0.27763313595541556</v>
      </c>
      <c r="AJ182" s="5">
        <f>AD182/Population!F182</f>
        <v>0.25074850299401197</v>
      </c>
      <c r="AK182" s="5">
        <f>AE182/Population!G182</f>
        <v>0.19145802650957292</v>
      </c>
      <c r="AL182" s="6">
        <f t="shared" si="87"/>
        <v>-2.6884632961403587E-2</v>
      </c>
      <c r="AM182" s="6">
        <f t="shared" si="88"/>
        <v>-5.9290476484439053E-2</v>
      </c>
      <c r="AN182" s="6">
        <f t="shared" si="89"/>
        <v>-8.617510944584264E-2</v>
      </c>
      <c r="AO182" s="11">
        <v>312.93838499999998</v>
      </c>
      <c r="AP182" s="7">
        <v>450</v>
      </c>
      <c r="AQ182" s="125">
        <v>325</v>
      </c>
      <c r="AR182" s="146">
        <f t="shared" si="90"/>
        <v>137.06161500000002</v>
      </c>
      <c r="AS182" s="146">
        <f t="shared" si="91"/>
        <v>-125</v>
      </c>
      <c r="AT182" s="146">
        <f t="shared" si="92"/>
        <v>12.061615000000018</v>
      </c>
      <c r="AU182" s="5">
        <f>AO182/Population!E182</f>
        <v>8.2603550205142845E-2</v>
      </c>
      <c r="AV182" s="5">
        <f>AP182/Population!F182</f>
        <v>0.1122754491017964</v>
      </c>
      <c r="AW182" s="5">
        <f>AQ182/Population!G182</f>
        <v>7.9774177712322036E-2</v>
      </c>
      <c r="AX182" s="6">
        <f t="shared" si="93"/>
        <v>2.9671898896653559E-2</v>
      </c>
      <c r="AY182" s="6">
        <f t="shared" si="94"/>
        <v>-3.2501271389474368E-2</v>
      </c>
      <c r="AZ182" s="6">
        <f t="shared" si="95"/>
        <v>-2.8293724928208086E-3</v>
      </c>
      <c r="BA182" s="15"/>
      <c r="BB182" s="7"/>
      <c r="BD182" s="16"/>
      <c r="BE182" s="7"/>
      <c r="BG182" s="18"/>
      <c r="BH182" s="7"/>
      <c r="BJ182" s="19"/>
      <c r="BK182" s="7"/>
      <c r="BM182" s="20"/>
      <c r="BN182" s="7"/>
      <c r="BP182" s="22"/>
      <c r="BQ182" s="7"/>
      <c r="BS182" s="24"/>
      <c r="BT182" s="7"/>
      <c r="BV182" s="25"/>
      <c r="BW182" s="7"/>
      <c r="BY182" s="27"/>
      <c r="BZ182" s="7"/>
      <c r="CB182" s="28"/>
      <c r="CC182" s="7"/>
      <c r="CE182" s="29"/>
      <c r="CF182" s="7"/>
      <c r="CH182" s="30"/>
      <c r="CI182" s="7"/>
    </row>
    <row r="183" spans="1:87" x14ac:dyDescent="0.25">
      <c r="A183" s="1">
        <v>42101018400</v>
      </c>
      <c r="B183" s="1" t="s">
        <v>3</v>
      </c>
      <c r="C183" s="1" t="s">
        <v>4</v>
      </c>
      <c r="D183" s="1" t="s">
        <v>184</v>
      </c>
      <c r="E183" s="9">
        <v>695.09542850000003</v>
      </c>
      <c r="F183" s="7">
        <v>567</v>
      </c>
      <c r="G183" s="123">
        <v>392</v>
      </c>
      <c r="H183" s="146">
        <f t="shared" si="72"/>
        <v>-128.09542850000003</v>
      </c>
      <c r="I183" s="146">
        <f t="shared" si="73"/>
        <v>-175</v>
      </c>
      <c r="J183" s="146">
        <f t="shared" si="74"/>
        <v>-303.09542850000003</v>
      </c>
      <c r="K183" s="5">
        <f>E183/Population!E183</f>
        <v>0.25344742967007078</v>
      </c>
      <c r="L183" s="5">
        <f>F183/Population!F183</f>
        <v>0.26033057851239672</v>
      </c>
      <c r="M183" s="5">
        <f>G183/Population!G183</f>
        <v>0.17705510388437218</v>
      </c>
      <c r="N183" s="6">
        <f t="shared" si="75"/>
        <v>6.8831488423259368E-3</v>
      </c>
      <c r="O183" s="6">
        <f t="shared" si="76"/>
        <v>-8.3275474628024537E-2</v>
      </c>
      <c r="P183" s="6">
        <f t="shared" si="77"/>
        <v>-7.63923257856986E-2</v>
      </c>
      <c r="Q183" s="89">
        <v>1744.0989979999999</v>
      </c>
      <c r="R183" s="90">
        <v>1352</v>
      </c>
      <c r="S183" s="124">
        <v>1624</v>
      </c>
      <c r="T183" s="146">
        <f t="shared" si="78"/>
        <v>-392.09899799999994</v>
      </c>
      <c r="U183" s="146">
        <f t="shared" si="79"/>
        <v>272</v>
      </c>
      <c r="V183" s="146">
        <f t="shared" si="80"/>
        <v>-120.09899799999994</v>
      </c>
      <c r="W183" s="5">
        <f>Q183/Population!E183</f>
        <v>0.63593772884847255</v>
      </c>
      <c r="X183" s="5">
        <f>R183/Population!F183</f>
        <v>0.62075298438934801</v>
      </c>
      <c r="Y183" s="5">
        <f>S183/Population!G183</f>
        <v>0.73351400180668469</v>
      </c>
      <c r="Z183" s="6">
        <f t="shared" si="81"/>
        <v>-1.5184744459124544E-2</v>
      </c>
      <c r="AA183" s="6">
        <f t="shared" si="82"/>
        <v>0.11276101741733668</v>
      </c>
      <c r="AB183" s="6">
        <f t="shared" si="83"/>
        <v>9.757627295821214E-2</v>
      </c>
      <c r="AC183" s="10">
        <v>560.20423129999995</v>
      </c>
      <c r="AD183" s="7">
        <v>374</v>
      </c>
      <c r="AE183" s="125">
        <v>420</v>
      </c>
      <c r="AF183" s="146">
        <f t="shared" si="84"/>
        <v>-186.20423129999995</v>
      </c>
      <c r="AG183" s="146">
        <f t="shared" si="85"/>
        <v>46</v>
      </c>
      <c r="AH183" s="146">
        <f t="shared" si="86"/>
        <v>-140.20423129999995</v>
      </c>
      <c r="AI183" s="5">
        <f>AC183/Population!E183</f>
        <v>0.20426306474159581</v>
      </c>
      <c r="AJ183" s="5">
        <f>AD183/Population!F183</f>
        <v>0.17171717171717171</v>
      </c>
      <c r="AK183" s="5">
        <f>AE183/Population!G183</f>
        <v>0.18970189701897019</v>
      </c>
      <c r="AL183" s="6">
        <f t="shared" si="87"/>
        <v>-3.2545893024424094E-2</v>
      </c>
      <c r="AM183" s="6">
        <f t="shared" si="88"/>
        <v>1.7984725301798482E-2</v>
      </c>
      <c r="AN183" s="6">
        <f t="shared" si="89"/>
        <v>-1.4561167722625612E-2</v>
      </c>
      <c r="AO183" s="11">
        <v>165.06161499999999</v>
      </c>
      <c r="AP183" s="7">
        <v>141</v>
      </c>
      <c r="AQ183" s="125">
        <v>122</v>
      </c>
      <c r="AR183" s="146">
        <f t="shared" si="90"/>
        <v>-24.061614999999989</v>
      </c>
      <c r="AS183" s="146">
        <f t="shared" si="91"/>
        <v>-19</v>
      </c>
      <c r="AT183" s="146">
        <f t="shared" si="92"/>
        <v>-43.061614999999989</v>
      </c>
      <c r="AU183" s="5">
        <f>AO183/Population!E183</f>
        <v>6.018517795350569E-2</v>
      </c>
      <c r="AV183" s="5">
        <f>AP183/Population!F183</f>
        <v>6.4738292011019286E-2</v>
      </c>
      <c r="AW183" s="5">
        <f>AQ183/Population!G183</f>
        <v>5.5103884372177052E-2</v>
      </c>
      <c r="AX183" s="6">
        <f t="shared" si="93"/>
        <v>4.553114057513595E-3</v>
      </c>
      <c r="AY183" s="6">
        <f t="shared" si="94"/>
        <v>-9.6344076388422337E-3</v>
      </c>
      <c r="AZ183" s="6">
        <f t="shared" si="95"/>
        <v>-5.0812935813286386E-3</v>
      </c>
      <c r="BA183" s="15"/>
      <c r="BB183" s="7"/>
      <c r="BD183" s="16"/>
      <c r="BE183" s="7"/>
      <c r="BG183" s="18"/>
      <c r="BH183" s="7"/>
      <c r="BJ183" s="19"/>
      <c r="BK183" s="7"/>
      <c r="BM183" s="20"/>
      <c r="BN183" s="7"/>
      <c r="BP183" s="22"/>
      <c r="BQ183" s="7"/>
      <c r="BS183" s="24"/>
      <c r="BT183" s="7"/>
      <c r="BV183" s="25"/>
      <c r="BW183" s="7"/>
      <c r="BY183" s="27"/>
      <c r="BZ183" s="7"/>
      <c r="CB183" s="28"/>
      <c r="CC183" s="7"/>
      <c r="CE183" s="29"/>
      <c r="CF183" s="7"/>
      <c r="CH183" s="30"/>
      <c r="CI183" s="7"/>
    </row>
    <row r="184" spans="1:87" x14ac:dyDescent="0.25">
      <c r="A184" s="1">
        <v>42101018800</v>
      </c>
      <c r="B184" s="1" t="s">
        <v>3</v>
      </c>
      <c r="C184" s="1" t="s">
        <v>4</v>
      </c>
      <c r="D184" s="1" t="s">
        <v>185</v>
      </c>
      <c r="E184" s="9">
        <v>1968</v>
      </c>
      <c r="F184" s="7">
        <v>2405</v>
      </c>
      <c r="G184" s="123">
        <v>2965</v>
      </c>
      <c r="H184" s="146">
        <f t="shared" si="72"/>
        <v>437</v>
      </c>
      <c r="I184" s="146">
        <f t="shared" si="73"/>
        <v>560</v>
      </c>
      <c r="J184" s="146">
        <f t="shared" si="74"/>
        <v>997</v>
      </c>
      <c r="K184" s="5">
        <f>E184/Population!E184</f>
        <v>0.27459188075012192</v>
      </c>
      <c r="L184" s="5">
        <f>F184/Population!F184</f>
        <v>0.33140416149924212</v>
      </c>
      <c r="M184" s="5">
        <f>G184/Population!G184</f>
        <v>0.35787567893783945</v>
      </c>
      <c r="N184" s="6">
        <f t="shared" si="75"/>
        <v>5.6812280749120203E-2</v>
      </c>
      <c r="O184" s="6">
        <f t="shared" si="76"/>
        <v>2.6471517438597325E-2</v>
      </c>
      <c r="P184" s="6">
        <f t="shared" si="77"/>
        <v>8.3283798187717528E-2</v>
      </c>
      <c r="Q184" s="89">
        <v>4462.9999790000002</v>
      </c>
      <c r="R184" s="90">
        <v>4108</v>
      </c>
      <c r="S184" s="124">
        <v>4414</v>
      </c>
      <c r="T184" s="146">
        <f t="shared" si="78"/>
        <v>-354.99997900000017</v>
      </c>
      <c r="U184" s="146">
        <f t="shared" si="79"/>
        <v>306</v>
      </c>
      <c r="V184" s="146">
        <f t="shared" si="80"/>
        <v>-48.999979000000167</v>
      </c>
      <c r="W184" s="5">
        <f>Q184/Population!E184</f>
        <v>0.62271522257183165</v>
      </c>
      <c r="X184" s="5">
        <f>R184/Population!F184</f>
        <v>0.56607413531762441</v>
      </c>
      <c r="Y184" s="5">
        <f>S184/Population!G184</f>
        <v>0.53277006638503321</v>
      </c>
      <c r="Z184" s="6">
        <f t="shared" si="81"/>
        <v>-5.6641087254207245E-2</v>
      </c>
      <c r="AA184" s="6">
        <f t="shared" si="82"/>
        <v>-3.3304068932591191E-2</v>
      </c>
      <c r="AB184" s="6">
        <f t="shared" si="83"/>
        <v>-8.9945156186798436E-2</v>
      </c>
      <c r="AC184" s="10">
        <v>1388</v>
      </c>
      <c r="AD184" s="7">
        <v>965</v>
      </c>
      <c r="AE184" s="125">
        <v>705</v>
      </c>
      <c r="AF184" s="146">
        <f t="shared" si="84"/>
        <v>-423</v>
      </c>
      <c r="AG184" s="146">
        <f t="shared" si="85"/>
        <v>-260</v>
      </c>
      <c r="AH184" s="146">
        <f t="shared" si="86"/>
        <v>-683</v>
      </c>
      <c r="AI184" s="5">
        <f>AC184/Population!E184</f>
        <v>0.19366541182986241</v>
      </c>
      <c r="AJ184" s="5">
        <f>AD184/Population!F184</f>
        <v>0.13297505856414496</v>
      </c>
      <c r="AK184" s="5">
        <f>AE184/Population!G184</f>
        <v>8.5093542546771275E-2</v>
      </c>
      <c r="AL184" s="6">
        <f t="shared" si="87"/>
        <v>-6.069035326571745E-2</v>
      </c>
      <c r="AM184" s="6">
        <f t="shared" si="88"/>
        <v>-4.7881516017373685E-2</v>
      </c>
      <c r="AN184" s="6">
        <f t="shared" si="89"/>
        <v>-0.10857186928309114</v>
      </c>
      <c r="AO184" s="11">
        <v>428</v>
      </c>
      <c r="AP184" s="7">
        <v>307</v>
      </c>
      <c r="AQ184" s="125">
        <v>125</v>
      </c>
      <c r="AR184" s="146">
        <f t="shared" si="90"/>
        <v>-121</v>
      </c>
      <c r="AS184" s="146">
        <f t="shared" si="91"/>
        <v>-182</v>
      </c>
      <c r="AT184" s="146">
        <f t="shared" si="92"/>
        <v>-303</v>
      </c>
      <c r="AU184" s="5">
        <f>AO184/Population!E184</f>
        <v>5.9718152927363918E-2</v>
      </c>
      <c r="AV184" s="5">
        <f>AP184/Population!F184</f>
        <v>4.230398236185752E-2</v>
      </c>
      <c r="AW184" s="5">
        <f>AQ184/Population!G184</f>
        <v>1.5087507543753771E-2</v>
      </c>
      <c r="AX184" s="6">
        <f t="shared" si="93"/>
        <v>-1.7414170565506398E-2</v>
      </c>
      <c r="AY184" s="6">
        <f t="shared" si="94"/>
        <v>-2.7216474818103749E-2</v>
      </c>
      <c r="AZ184" s="6">
        <f t="shared" si="95"/>
        <v>-4.4630645383610147E-2</v>
      </c>
      <c r="BA184" s="15"/>
      <c r="BB184" s="7"/>
      <c r="BD184" s="16"/>
      <c r="BE184" s="7"/>
      <c r="BG184" s="18"/>
      <c r="BH184" s="7"/>
      <c r="BJ184" s="19"/>
      <c r="BK184" s="7"/>
      <c r="BM184" s="20"/>
      <c r="BN184" s="7"/>
      <c r="BP184" s="22"/>
      <c r="BQ184" s="7"/>
      <c r="BS184" s="24"/>
      <c r="BT184" s="7"/>
      <c r="BV184" s="25"/>
      <c r="BW184" s="7"/>
      <c r="BY184" s="27"/>
      <c r="BZ184" s="7"/>
      <c r="CB184" s="28"/>
      <c r="CC184" s="7"/>
      <c r="CE184" s="29"/>
      <c r="CF184" s="7"/>
      <c r="CH184" s="30"/>
      <c r="CI184" s="7"/>
    </row>
    <row r="185" spans="1:87" x14ac:dyDescent="0.25">
      <c r="A185" s="1">
        <v>42101019000</v>
      </c>
      <c r="B185" s="1" t="s">
        <v>3</v>
      </c>
      <c r="C185" s="1" t="s">
        <v>4</v>
      </c>
      <c r="D185" s="1" t="s">
        <v>186</v>
      </c>
      <c r="E185" s="9">
        <v>1558.9291989999999</v>
      </c>
      <c r="F185" s="7">
        <v>2383</v>
      </c>
      <c r="G185" s="123">
        <v>2949</v>
      </c>
      <c r="H185" s="146">
        <f t="shared" si="72"/>
        <v>824.07080100000007</v>
      </c>
      <c r="I185" s="146">
        <f t="shared" si="73"/>
        <v>566</v>
      </c>
      <c r="J185" s="146">
        <f t="shared" si="74"/>
        <v>1390.0708010000001</v>
      </c>
      <c r="K185" s="5">
        <f>E185/Population!E185</f>
        <v>0.24766645829758874</v>
      </c>
      <c r="L185" s="5">
        <f>F185/Population!F185</f>
        <v>0.34692094919202215</v>
      </c>
      <c r="M185" s="5">
        <f>G185/Population!G185</f>
        <v>0.37576452599388377</v>
      </c>
      <c r="N185" s="6">
        <f t="shared" si="75"/>
        <v>9.9254490894433417E-2</v>
      </c>
      <c r="O185" s="6">
        <f t="shared" si="76"/>
        <v>2.8843576801861615E-2</v>
      </c>
      <c r="P185" s="6">
        <f t="shared" si="77"/>
        <v>0.12809806769629503</v>
      </c>
      <c r="Q185" s="89">
        <v>4038.3316840000002</v>
      </c>
      <c r="R185" s="90">
        <v>3643</v>
      </c>
      <c r="S185" s="124">
        <v>3874</v>
      </c>
      <c r="T185" s="146">
        <f t="shared" si="78"/>
        <v>-395.33168400000022</v>
      </c>
      <c r="U185" s="146">
        <f t="shared" si="79"/>
        <v>231</v>
      </c>
      <c r="V185" s="146">
        <f t="shared" si="80"/>
        <v>-164.33168400000022</v>
      </c>
      <c r="W185" s="5">
        <f>Q185/Population!E185</f>
        <v>0.64156813936693569</v>
      </c>
      <c r="X185" s="5">
        <f>R185/Population!F185</f>
        <v>0.53035376328432082</v>
      </c>
      <c r="Y185" s="5">
        <f>S185/Population!G185</f>
        <v>0.49362895005096841</v>
      </c>
      <c r="Z185" s="6">
        <f t="shared" si="81"/>
        <v>-0.11121437608261486</v>
      </c>
      <c r="AA185" s="6">
        <f t="shared" si="82"/>
        <v>-3.6724813233352416E-2</v>
      </c>
      <c r="AB185" s="6">
        <f t="shared" si="83"/>
        <v>-0.14793918931596728</v>
      </c>
      <c r="AC185" s="10">
        <v>1325.873169</v>
      </c>
      <c r="AD185" s="7">
        <v>814</v>
      </c>
      <c r="AE185" s="125">
        <v>645</v>
      </c>
      <c r="AF185" s="146">
        <f t="shared" si="84"/>
        <v>-511.87316899999996</v>
      </c>
      <c r="AG185" s="146">
        <f t="shared" si="85"/>
        <v>-169</v>
      </c>
      <c r="AH185" s="146">
        <f t="shared" si="86"/>
        <v>-680.87316899999996</v>
      </c>
      <c r="AI185" s="5">
        <f>AC185/Population!E185</f>
        <v>0.21064094003029213</v>
      </c>
      <c r="AJ185" s="5">
        <f>AD185/Population!F185</f>
        <v>0.11850342116756442</v>
      </c>
      <c r="AK185" s="5">
        <f>AE185/Population!G185</f>
        <v>8.2186544342507648E-2</v>
      </c>
      <c r="AL185" s="6">
        <f t="shared" si="87"/>
        <v>-9.213751886272771E-2</v>
      </c>
      <c r="AM185" s="6">
        <f t="shared" si="88"/>
        <v>-3.6316876825056771E-2</v>
      </c>
      <c r="AN185" s="6">
        <f t="shared" si="89"/>
        <v>-0.1284543956877845</v>
      </c>
      <c r="AO185" s="11">
        <v>424.98446660000002</v>
      </c>
      <c r="AP185" s="7">
        <v>306</v>
      </c>
      <c r="AQ185" s="125">
        <v>205</v>
      </c>
      <c r="AR185" s="146">
        <f t="shared" si="90"/>
        <v>-118.98446660000002</v>
      </c>
      <c r="AS185" s="146">
        <f t="shared" si="91"/>
        <v>-101</v>
      </c>
      <c r="AT185" s="146">
        <f t="shared" si="92"/>
        <v>-219.98446660000002</v>
      </c>
      <c r="AU185" s="5">
        <f>AO185/Population!E185</f>
        <v>6.7517112221535794E-2</v>
      </c>
      <c r="AV185" s="5">
        <f>AP185/Population!F185</f>
        <v>4.4547969136701122E-2</v>
      </c>
      <c r="AW185" s="5">
        <f>AQ185/Population!G185</f>
        <v>2.6121304791029563E-2</v>
      </c>
      <c r="AX185" s="6">
        <f t="shared" si="93"/>
        <v>-2.2969143084834671E-2</v>
      </c>
      <c r="AY185" s="6">
        <f t="shared" si="94"/>
        <v>-1.842666434567156E-2</v>
      </c>
      <c r="AZ185" s="6">
        <f t="shared" si="95"/>
        <v>-4.1395807430506235E-2</v>
      </c>
      <c r="BA185" s="15"/>
      <c r="BB185" s="7"/>
      <c r="BD185" s="16"/>
      <c r="BE185" s="7"/>
      <c r="BG185" s="18"/>
      <c r="BH185" s="7"/>
      <c r="BJ185" s="19"/>
      <c r="BK185" s="7"/>
      <c r="BM185" s="20"/>
      <c r="BN185" s="7"/>
      <c r="BP185" s="22"/>
      <c r="BQ185" s="7"/>
      <c r="BS185" s="24"/>
      <c r="BT185" s="7"/>
      <c r="BV185" s="25"/>
      <c r="BW185" s="7"/>
      <c r="BY185" s="27"/>
      <c r="BZ185" s="7"/>
      <c r="CB185" s="28"/>
      <c r="CC185" s="7"/>
      <c r="CE185" s="29"/>
      <c r="CF185" s="7"/>
      <c r="CH185" s="30"/>
      <c r="CI185" s="7"/>
    </row>
    <row r="186" spans="1:87" x14ac:dyDescent="0.25">
      <c r="A186" s="1">
        <v>42101019100</v>
      </c>
      <c r="B186" s="1" t="s">
        <v>3</v>
      </c>
      <c r="C186" s="1" t="s">
        <v>4</v>
      </c>
      <c r="D186" s="1" t="s">
        <v>187</v>
      </c>
      <c r="E186" s="9">
        <v>1113.070755</v>
      </c>
      <c r="F186" s="7">
        <v>1763</v>
      </c>
      <c r="G186" s="123">
        <v>1930</v>
      </c>
      <c r="H186" s="146">
        <f t="shared" si="72"/>
        <v>649.92924500000004</v>
      </c>
      <c r="I186" s="146">
        <f t="shared" si="73"/>
        <v>167</v>
      </c>
      <c r="J186" s="146">
        <f t="shared" si="74"/>
        <v>816.92924500000004</v>
      </c>
      <c r="K186" s="5">
        <f>E186/Population!E186</f>
        <v>0.17971510140332425</v>
      </c>
      <c r="L186" s="5">
        <f>F186/Population!F186</f>
        <v>0.26463524467126986</v>
      </c>
      <c r="M186" s="5">
        <f>G186/Population!G186</f>
        <v>0.25481911803538421</v>
      </c>
      <c r="N186" s="6">
        <f t="shared" si="75"/>
        <v>8.4920143267945614E-2</v>
      </c>
      <c r="O186" s="6">
        <f t="shared" si="76"/>
        <v>-9.816126635885658E-3</v>
      </c>
      <c r="P186" s="6">
        <f t="shared" si="77"/>
        <v>7.5104016632059956E-2</v>
      </c>
      <c r="Q186" s="89">
        <v>4591.6681710000003</v>
      </c>
      <c r="R186" s="90">
        <v>4365</v>
      </c>
      <c r="S186" s="124">
        <v>4896</v>
      </c>
      <c r="T186" s="146">
        <f t="shared" si="78"/>
        <v>-226.66817100000026</v>
      </c>
      <c r="U186" s="146">
        <f t="shared" si="79"/>
        <v>531</v>
      </c>
      <c r="V186" s="146">
        <f t="shared" si="80"/>
        <v>304.33182899999974</v>
      </c>
      <c r="W186" s="5">
        <f>Q186/Population!E186</f>
        <v>0.74136536896226468</v>
      </c>
      <c r="X186" s="5">
        <f>R186/Population!F186</f>
        <v>0.65520864605223661</v>
      </c>
      <c r="Y186" s="5">
        <f>S186/Population!G186</f>
        <v>0.64642196989701606</v>
      </c>
      <c r="Z186" s="6">
        <f t="shared" si="81"/>
        <v>-8.6156722910028072E-2</v>
      </c>
      <c r="AA186" s="6">
        <f t="shared" si="82"/>
        <v>-8.7866761552205519E-3</v>
      </c>
      <c r="AB186" s="6">
        <f t="shared" si="83"/>
        <v>-9.4943399065248624E-2</v>
      </c>
      <c r="AC186" s="10">
        <v>2103.1267590000002</v>
      </c>
      <c r="AD186" s="7">
        <v>1517</v>
      </c>
      <c r="AE186" s="125">
        <v>1109</v>
      </c>
      <c r="AF186" s="146">
        <f t="shared" si="84"/>
        <v>-586.12675900000022</v>
      </c>
      <c r="AG186" s="146">
        <f t="shared" si="85"/>
        <v>-408</v>
      </c>
      <c r="AH186" s="146">
        <f t="shared" si="86"/>
        <v>-994.12675900000022</v>
      </c>
      <c r="AI186" s="5">
        <f>AC186/Population!E186</f>
        <v>0.33956838508233894</v>
      </c>
      <c r="AJ186" s="5">
        <f>AD186/Population!F186</f>
        <v>0.22770939657760433</v>
      </c>
      <c r="AK186" s="5">
        <f>AE186/Population!G186</f>
        <v>0.14642196989701611</v>
      </c>
      <c r="AL186" s="6">
        <f t="shared" si="87"/>
        <v>-0.11185898850473461</v>
      </c>
      <c r="AM186" s="6">
        <f t="shared" si="88"/>
        <v>-8.1287426680588221E-2</v>
      </c>
      <c r="AN186" s="6">
        <f t="shared" si="89"/>
        <v>-0.19314641518532283</v>
      </c>
      <c r="AO186" s="11">
        <v>623.01551910000001</v>
      </c>
      <c r="AP186" s="7">
        <v>675</v>
      </c>
      <c r="AQ186" s="125">
        <v>443</v>
      </c>
      <c r="AR186" s="146">
        <f t="shared" si="90"/>
        <v>51.984480899999994</v>
      </c>
      <c r="AS186" s="146">
        <f t="shared" si="91"/>
        <v>-232</v>
      </c>
      <c r="AT186" s="146">
        <f t="shared" si="92"/>
        <v>-180.01551910000001</v>
      </c>
      <c r="AU186" s="5">
        <f>AO186/Population!E186</f>
        <v>0.1005913565583719</v>
      </c>
      <c r="AV186" s="5">
        <f>AP186/Population!F186</f>
        <v>0.10132092464725308</v>
      </c>
      <c r="AW186" s="5">
        <f>AQ186/Population!G186</f>
        <v>5.8489569580142592E-2</v>
      </c>
      <c r="AX186" s="6">
        <f t="shared" si="93"/>
        <v>7.2956808888118008E-4</v>
      </c>
      <c r="AY186" s="6">
        <f t="shared" si="94"/>
        <v>-4.2831355067110485E-2</v>
      </c>
      <c r="AZ186" s="6">
        <f t="shared" si="95"/>
        <v>-4.2101786978229305E-2</v>
      </c>
      <c r="BA186" s="15"/>
      <c r="BB186" s="7"/>
      <c r="BD186" s="16"/>
      <c r="BE186" s="7"/>
      <c r="BG186" s="18"/>
      <c r="BH186" s="7"/>
      <c r="BJ186" s="19"/>
      <c r="BK186" s="7"/>
      <c r="BM186" s="20"/>
      <c r="BN186" s="7"/>
      <c r="BP186" s="22"/>
      <c r="BQ186" s="7"/>
      <c r="BS186" s="24"/>
      <c r="BT186" s="7"/>
      <c r="BV186" s="25"/>
      <c r="BW186" s="7"/>
      <c r="BY186" s="27"/>
      <c r="BZ186" s="7"/>
      <c r="CB186" s="28"/>
      <c r="CC186" s="7"/>
      <c r="CE186" s="29"/>
      <c r="CF186" s="7"/>
      <c r="CH186" s="30"/>
      <c r="CI186" s="7"/>
    </row>
    <row r="187" spans="1:87" x14ac:dyDescent="0.25">
      <c r="A187" s="1">
        <v>42101019200</v>
      </c>
      <c r="B187" s="1" t="s">
        <v>3</v>
      </c>
      <c r="C187" s="1" t="s">
        <v>4</v>
      </c>
      <c r="D187" s="1" t="s">
        <v>188</v>
      </c>
      <c r="E187" s="9">
        <v>2120</v>
      </c>
      <c r="F187" s="7">
        <v>3080</v>
      </c>
      <c r="G187" s="123">
        <v>3700</v>
      </c>
      <c r="H187" s="146">
        <f t="shared" si="72"/>
        <v>960</v>
      </c>
      <c r="I187" s="146">
        <f t="shared" si="73"/>
        <v>620</v>
      </c>
      <c r="J187" s="146">
        <f t="shared" si="74"/>
        <v>1580</v>
      </c>
      <c r="K187" s="5">
        <f>E187/Population!E187</f>
        <v>0.2995196390776142</v>
      </c>
      <c r="L187" s="5">
        <f>F187/Population!F187</f>
        <v>0.40962894001861949</v>
      </c>
      <c r="M187" s="5">
        <f>G187/Population!G187</f>
        <v>0.39849219170705441</v>
      </c>
      <c r="N187" s="6">
        <f t="shared" si="75"/>
        <v>0.11010930094100529</v>
      </c>
      <c r="O187" s="6">
        <f t="shared" si="76"/>
        <v>-1.1136748311565081E-2</v>
      </c>
      <c r="P187" s="6">
        <f t="shared" si="77"/>
        <v>9.8972552629440214E-2</v>
      </c>
      <c r="Q187" s="89">
        <v>4126.9999889999999</v>
      </c>
      <c r="R187" s="90">
        <v>3628</v>
      </c>
      <c r="S187" s="124">
        <v>4454</v>
      </c>
      <c r="T187" s="146">
        <f t="shared" si="78"/>
        <v>-498.99998899999991</v>
      </c>
      <c r="U187" s="146">
        <f t="shared" si="79"/>
        <v>826</v>
      </c>
      <c r="V187" s="146">
        <f t="shared" si="80"/>
        <v>327.00001100000009</v>
      </c>
      <c r="W187" s="5">
        <f>Q187/Population!E187</f>
        <v>0.58307431470688575</v>
      </c>
      <c r="X187" s="5">
        <f>R187/Population!F187</f>
        <v>0.4825109722037505</v>
      </c>
      <c r="Y187" s="5">
        <f>S187/Population!G187</f>
        <v>0.4796984383414109</v>
      </c>
      <c r="Z187" s="6">
        <f t="shared" si="81"/>
        <v>-0.10056334250313526</v>
      </c>
      <c r="AA187" s="6">
        <f t="shared" si="82"/>
        <v>-2.8125338623395946E-3</v>
      </c>
      <c r="AB187" s="6">
        <f t="shared" si="83"/>
        <v>-0.10337587636547485</v>
      </c>
      <c r="AC187" s="10">
        <v>1184</v>
      </c>
      <c r="AD187" s="7">
        <v>591</v>
      </c>
      <c r="AE187" s="125">
        <v>396</v>
      </c>
      <c r="AF187" s="146">
        <f t="shared" si="84"/>
        <v>-593</v>
      </c>
      <c r="AG187" s="146">
        <f t="shared" si="85"/>
        <v>-195</v>
      </c>
      <c r="AH187" s="146">
        <f t="shared" si="86"/>
        <v>-788</v>
      </c>
      <c r="AI187" s="5">
        <f>AC187/Population!E187</f>
        <v>0.16727889276787511</v>
      </c>
      <c r="AJ187" s="5">
        <f>AD187/Population!F187</f>
        <v>7.8600877776300038E-2</v>
      </c>
      <c r="AK187" s="5">
        <f>AE187/Population!G187</f>
        <v>4.2649434571890146E-2</v>
      </c>
      <c r="AL187" s="6">
        <f t="shared" si="87"/>
        <v>-8.8678014991575072E-2</v>
      </c>
      <c r="AM187" s="6">
        <f t="shared" si="88"/>
        <v>-3.5951443204409891E-2</v>
      </c>
      <c r="AN187" s="6">
        <f t="shared" si="89"/>
        <v>-0.12462945819598496</v>
      </c>
      <c r="AO187" s="11">
        <v>358</v>
      </c>
      <c r="AP187" s="7">
        <v>173</v>
      </c>
      <c r="AQ187" s="125">
        <v>129</v>
      </c>
      <c r="AR187" s="146">
        <f t="shared" si="90"/>
        <v>-185</v>
      </c>
      <c r="AS187" s="146">
        <f t="shared" si="91"/>
        <v>-44</v>
      </c>
      <c r="AT187" s="146">
        <f t="shared" si="92"/>
        <v>-229</v>
      </c>
      <c r="AU187" s="5">
        <f>AO187/Population!E187</f>
        <v>5.0579259806502776E-2</v>
      </c>
      <c r="AV187" s="5">
        <f>AP187/Population!F187</f>
        <v>2.3008378773773108E-2</v>
      </c>
      <c r="AW187" s="5">
        <f>AQ187/Population!G187</f>
        <v>1.3893376413570274E-2</v>
      </c>
      <c r="AX187" s="6">
        <f t="shared" si="93"/>
        <v>-2.7570881032729668E-2</v>
      </c>
      <c r="AY187" s="6">
        <f t="shared" si="94"/>
        <v>-9.1150023602028334E-3</v>
      </c>
      <c r="AZ187" s="6">
        <f t="shared" si="95"/>
        <v>-3.6685883392932502E-2</v>
      </c>
      <c r="BA187" s="15"/>
      <c r="BB187" s="7"/>
      <c r="BD187" s="16"/>
      <c r="BE187" s="7"/>
      <c r="BG187" s="18"/>
      <c r="BH187" s="7"/>
      <c r="BJ187" s="19"/>
      <c r="BK187" s="7"/>
      <c r="BM187" s="20"/>
      <c r="BN187" s="7"/>
      <c r="BP187" s="22"/>
      <c r="BQ187" s="7"/>
      <c r="BS187" s="24"/>
      <c r="BT187" s="7"/>
      <c r="BV187" s="25"/>
      <c r="BW187" s="7"/>
      <c r="BY187" s="27"/>
      <c r="BZ187" s="7"/>
      <c r="CB187" s="28"/>
      <c r="CC187" s="7"/>
      <c r="CE187" s="29"/>
      <c r="CF187" s="7"/>
      <c r="CH187" s="30"/>
      <c r="CI187" s="7"/>
    </row>
    <row r="188" spans="1:87" x14ac:dyDescent="0.25">
      <c r="A188" s="1">
        <v>42101019501</v>
      </c>
      <c r="B188" s="1" t="s">
        <v>3</v>
      </c>
      <c r="C188" s="1" t="s">
        <v>4</v>
      </c>
      <c r="D188" s="1" t="s">
        <v>189</v>
      </c>
      <c r="E188" s="9">
        <v>2000.5977780000001</v>
      </c>
      <c r="F188" s="7">
        <v>2086.6198730000001</v>
      </c>
      <c r="G188" s="123">
        <v>1228</v>
      </c>
      <c r="H188" s="146">
        <f t="shared" si="72"/>
        <v>86.022095000000036</v>
      </c>
      <c r="I188" s="146">
        <f t="shared" si="73"/>
        <v>-858.6198730000001</v>
      </c>
      <c r="J188" s="146">
        <f t="shared" si="74"/>
        <v>-772.59777800000006</v>
      </c>
      <c r="K188" s="5">
        <f>E188/Population!E188</f>
        <v>0.39531411648840159</v>
      </c>
      <c r="L188" s="5">
        <f>F188/Population!F188</f>
        <v>0.41541308851686748</v>
      </c>
      <c r="M188" s="5">
        <f>G188/Population!G188</f>
        <v>0.28524970963995355</v>
      </c>
      <c r="N188" s="6">
        <f t="shared" si="75"/>
        <v>2.0098972028465889E-2</v>
      </c>
      <c r="O188" s="6">
        <f t="shared" si="76"/>
        <v>-0.13016337887691393</v>
      </c>
      <c r="P188" s="6">
        <f t="shared" si="77"/>
        <v>-0.11006440684844804</v>
      </c>
      <c r="Q188" s="89">
        <v>2462.6765700000001</v>
      </c>
      <c r="R188" s="90">
        <v>2416.7592770000001</v>
      </c>
      <c r="S188" s="124">
        <v>2732</v>
      </c>
      <c r="T188" s="146">
        <f t="shared" si="78"/>
        <v>-45.917292999999972</v>
      </c>
      <c r="U188" s="146">
        <f t="shared" si="79"/>
        <v>315.24072299999989</v>
      </c>
      <c r="V188" s="146">
        <f t="shared" si="80"/>
        <v>269.32342999999992</v>
      </c>
      <c r="W188" s="5">
        <f>Q188/Population!E188</f>
        <v>0.48661996087963127</v>
      </c>
      <c r="X188" s="5">
        <f>R188/Population!F188</f>
        <v>0.48113863404211987</v>
      </c>
      <c r="Y188" s="5">
        <f>S188/Population!G188</f>
        <v>0.63461091753774679</v>
      </c>
      <c r="Z188" s="6">
        <f t="shared" si="81"/>
        <v>-5.4813268375114022E-3</v>
      </c>
      <c r="AA188" s="6">
        <f t="shared" si="82"/>
        <v>0.15347228349562692</v>
      </c>
      <c r="AB188" s="6">
        <f t="shared" si="83"/>
        <v>0.14799095665811551</v>
      </c>
      <c r="AC188" s="10">
        <v>513.22717290000003</v>
      </c>
      <c r="AD188" s="7">
        <v>384.19381709999999</v>
      </c>
      <c r="AE188" s="125">
        <v>709</v>
      </c>
      <c r="AF188" s="146">
        <f t="shared" si="84"/>
        <v>-129.03335580000004</v>
      </c>
      <c r="AG188" s="146">
        <f t="shared" si="85"/>
        <v>324.80618290000001</v>
      </c>
      <c r="AH188" s="146">
        <f t="shared" si="86"/>
        <v>195.77282709999997</v>
      </c>
      <c r="AI188" s="5">
        <f>AC188/Population!E188</f>
        <v>0.10141266207724621</v>
      </c>
      <c r="AJ188" s="5">
        <f>AD188/Population!F188</f>
        <v>7.6486926160218488E-2</v>
      </c>
      <c r="AK188" s="5">
        <f>AE188/Population!G188</f>
        <v>0.16469221835075493</v>
      </c>
      <c r="AL188" s="6">
        <f t="shared" si="87"/>
        <v>-2.4925735917027722E-2</v>
      </c>
      <c r="AM188" s="6">
        <f t="shared" si="88"/>
        <v>8.8205292190536438E-2</v>
      </c>
      <c r="AN188" s="6">
        <f t="shared" si="89"/>
        <v>6.3279556273508716E-2</v>
      </c>
      <c r="AO188" s="11">
        <v>162.16349790000001</v>
      </c>
      <c r="AP188" s="7">
        <v>101.7154541</v>
      </c>
      <c r="AQ188" s="125">
        <v>209</v>
      </c>
      <c r="AR188" s="146">
        <f t="shared" si="90"/>
        <v>-60.448043800000008</v>
      </c>
      <c r="AS188" s="146">
        <f t="shared" si="91"/>
        <v>107.2845459</v>
      </c>
      <c r="AT188" s="146">
        <f t="shared" si="92"/>
        <v>46.83650209999999</v>
      </c>
      <c r="AU188" s="5">
        <f>AO188/Population!E188</f>
        <v>3.2043182594701083E-2</v>
      </c>
      <c r="AV188" s="5">
        <f>AP188/Population!F188</f>
        <v>2.0249941776326916E-2</v>
      </c>
      <c r="AW188" s="5">
        <f>AQ188/Population!G188</f>
        <v>4.8548199767711964E-2</v>
      </c>
      <c r="AX188" s="6">
        <f t="shared" si="93"/>
        <v>-1.1793240818374167E-2</v>
      </c>
      <c r="AY188" s="6">
        <f t="shared" si="94"/>
        <v>2.8298257991385047E-2</v>
      </c>
      <c r="AZ188" s="6">
        <f t="shared" si="95"/>
        <v>1.650501717301088E-2</v>
      </c>
      <c r="BA188" s="15"/>
      <c r="BB188" s="7"/>
      <c r="BD188" s="16"/>
      <c r="BE188" s="7"/>
      <c r="BG188" s="18"/>
      <c r="BH188" s="7"/>
      <c r="BJ188" s="19"/>
      <c r="BK188" s="7"/>
      <c r="BM188" s="20"/>
      <c r="BN188" s="7"/>
      <c r="BP188" s="22"/>
      <c r="BQ188" s="7"/>
      <c r="BS188" s="24"/>
      <c r="BT188" s="7"/>
      <c r="BV188" s="25"/>
      <c r="BW188" s="7"/>
      <c r="BY188" s="27"/>
      <c r="BZ188" s="7"/>
      <c r="CB188" s="28"/>
      <c r="CC188" s="7"/>
      <c r="CE188" s="29"/>
      <c r="CF188" s="7"/>
      <c r="CH188" s="30"/>
      <c r="CI188" s="7"/>
    </row>
    <row r="189" spans="1:87" x14ac:dyDescent="0.25">
      <c r="A189" s="1">
        <v>42101019502</v>
      </c>
      <c r="B189" s="1" t="s">
        <v>3</v>
      </c>
      <c r="C189" s="1" t="s">
        <v>4</v>
      </c>
      <c r="D189" s="1" t="s">
        <v>190</v>
      </c>
      <c r="E189" s="9">
        <v>1440.174561</v>
      </c>
      <c r="F189" s="7">
        <v>1502.099487</v>
      </c>
      <c r="G189" s="123">
        <v>971</v>
      </c>
      <c r="H189" s="146">
        <f t="shared" si="72"/>
        <v>61.924925999999914</v>
      </c>
      <c r="I189" s="146">
        <f t="shared" si="73"/>
        <v>-531.09948699999995</v>
      </c>
      <c r="J189" s="146">
        <f t="shared" si="74"/>
        <v>-469.17456100000004</v>
      </c>
      <c r="K189" s="5">
        <f>E189/Population!E189</f>
        <v>0.39531412962478701</v>
      </c>
      <c r="L189" s="5">
        <f>F189/Population!F189</f>
        <v>0.41541309304649643</v>
      </c>
      <c r="M189" s="5">
        <f>G189/Population!G189</f>
        <v>0.26165454055510645</v>
      </c>
      <c r="N189" s="6">
        <f t="shared" si="75"/>
        <v>2.0098963421709415E-2</v>
      </c>
      <c r="O189" s="6">
        <f t="shared" si="76"/>
        <v>-0.15375855249138998</v>
      </c>
      <c r="P189" s="6">
        <f t="shared" si="77"/>
        <v>-0.13365958906968056</v>
      </c>
      <c r="Q189" s="89">
        <v>1772.812142</v>
      </c>
      <c r="R189" s="90">
        <v>1739.757568</v>
      </c>
      <c r="S189" s="124">
        <v>2031</v>
      </c>
      <c r="T189" s="146">
        <f t="shared" si="78"/>
        <v>-33.054574000000002</v>
      </c>
      <c r="U189" s="146">
        <f t="shared" si="79"/>
        <v>291.24243200000001</v>
      </c>
      <c r="V189" s="146">
        <f t="shared" si="80"/>
        <v>258.18785800000001</v>
      </c>
      <c r="W189" s="5">
        <f>Q189/Population!E189</f>
        <v>0.48661996113607531</v>
      </c>
      <c r="X189" s="5">
        <f>R189/Population!F189</f>
        <v>0.48113861879904252</v>
      </c>
      <c r="Y189" s="5">
        <f>S189/Population!G189</f>
        <v>0.54729183508488277</v>
      </c>
      <c r="Z189" s="6">
        <f t="shared" si="81"/>
        <v>-5.4813423370327907E-3</v>
      </c>
      <c r="AA189" s="6">
        <f t="shared" si="82"/>
        <v>6.6153216285840255E-2</v>
      </c>
      <c r="AB189" s="6">
        <f t="shared" si="83"/>
        <v>6.0671873948807464E-2</v>
      </c>
      <c r="AC189" s="10">
        <v>369.45788570000002</v>
      </c>
      <c r="AD189" s="7">
        <v>276.57040410000002</v>
      </c>
      <c r="AE189" s="125">
        <v>335</v>
      </c>
      <c r="AF189" s="146">
        <f t="shared" si="84"/>
        <v>-92.887481600000001</v>
      </c>
      <c r="AG189" s="146">
        <f t="shared" si="85"/>
        <v>58.429595899999981</v>
      </c>
      <c r="AH189" s="146">
        <f t="shared" si="86"/>
        <v>-34.45788570000002</v>
      </c>
      <c r="AI189" s="5">
        <f>AC189/Population!E189</f>
        <v>0.10141265265586756</v>
      </c>
      <c r="AJ189" s="5">
        <f>AD189/Population!F189</f>
        <v>7.6486922475262398E-2</v>
      </c>
      <c r="AK189" s="5">
        <f>AE189/Population!G189</f>
        <v>9.027216383724064E-2</v>
      </c>
      <c r="AL189" s="6">
        <f t="shared" si="87"/>
        <v>-2.4925730180605163E-2</v>
      </c>
      <c r="AM189" s="6">
        <f t="shared" si="88"/>
        <v>1.3785241361978243E-2</v>
      </c>
      <c r="AN189" s="6">
        <f t="shared" si="89"/>
        <v>-1.114048881862692E-2</v>
      </c>
      <c r="AO189" s="11">
        <v>116.7369843</v>
      </c>
      <c r="AP189" s="7">
        <v>73.222122189999993</v>
      </c>
      <c r="AQ189" s="125">
        <v>84</v>
      </c>
      <c r="AR189" s="146">
        <f t="shared" si="90"/>
        <v>-43.51486211000001</v>
      </c>
      <c r="AS189" s="146">
        <f t="shared" si="91"/>
        <v>10.777877810000007</v>
      </c>
      <c r="AT189" s="146">
        <f t="shared" si="92"/>
        <v>-32.736984300000003</v>
      </c>
      <c r="AU189" s="5">
        <f>AO189/Population!E189</f>
        <v>3.2043184620296129E-2</v>
      </c>
      <c r="AV189" s="5">
        <f>AP189/Population!F189</f>
        <v>2.0249942511548435E-2</v>
      </c>
      <c r="AW189" s="5">
        <f>AQ189/Population!G189</f>
        <v>2.2635408245755859E-2</v>
      </c>
      <c r="AX189" s="6">
        <f t="shared" si="93"/>
        <v>-1.1793242108747694E-2</v>
      </c>
      <c r="AY189" s="6">
        <f t="shared" si="94"/>
        <v>2.3854657342074238E-3</v>
      </c>
      <c r="AZ189" s="6">
        <f t="shared" si="95"/>
        <v>-9.40777637454027E-3</v>
      </c>
      <c r="BA189" s="15"/>
      <c r="BB189" s="7"/>
      <c r="BD189" s="16"/>
      <c r="BE189" s="7"/>
      <c r="BG189" s="18"/>
      <c r="BH189" s="7"/>
      <c r="BJ189" s="19"/>
      <c r="BK189" s="7"/>
      <c r="BM189" s="20"/>
      <c r="BN189" s="7"/>
      <c r="BP189" s="22"/>
      <c r="BQ189" s="7"/>
      <c r="BS189" s="24"/>
      <c r="BT189" s="7"/>
      <c r="BV189" s="25"/>
      <c r="BW189" s="7"/>
      <c r="BY189" s="27"/>
      <c r="BZ189" s="7"/>
      <c r="CB189" s="28"/>
      <c r="CC189" s="7"/>
      <c r="CE189" s="29"/>
      <c r="CF189" s="7"/>
      <c r="CH189" s="30"/>
      <c r="CI189" s="7"/>
    </row>
    <row r="190" spans="1:87" x14ac:dyDescent="0.25">
      <c r="A190" s="1">
        <v>42101019700</v>
      </c>
      <c r="B190" s="1" t="s">
        <v>3</v>
      </c>
      <c r="C190" s="1" t="s">
        <v>4</v>
      </c>
      <c r="D190" s="1" t="s">
        <v>191</v>
      </c>
      <c r="E190" s="9">
        <v>2941</v>
      </c>
      <c r="F190" s="7">
        <v>2646</v>
      </c>
      <c r="G190" s="123">
        <v>1904</v>
      </c>
      <c r="H190" s="146">
        <f t="shared" si="72"/>
        <v>-295</v>
      </c>
      <c r="I190" s="146">
        <f t="shared" si="73"/>
        <v>-742</v>
      </c>
      <c r="J190" s="146">
        <f t="shared" si="74"/>
        <v>-1037</v>
      </c>
      <c r="K190" s="5">
        <f>E190/Population!E190</f>
        <v>0.38017063224210812</v>
      </c>
      <c r="L190" s="5">
        <f>F190/Population!F190</f>
        <v>0.37064014567866649</v>
      </c>
      <c r="M190" s="5">
        <f>G190/Population!G190</f>
        <v>0.28592881814086202</v>
      </c>
      <c r="N190" s="6">
        <f t="shared" si="75"/>
        <v>-9.5304865634416314E-3</v>
      </c>
      <c r="O190" s="6">
        <f t="shared" si="76"/>
        <v>-8.4711327537804471E-2</v>
      </c>
      <c r="P190" s="6">
        <f t="shared" si="77"/>
        <v>-9.4241814101246102E-2</v>
      </c>
      <c r="Q190" s="89">
        <v>3932.9999849999999</v>
      </c>
      <c r="R190" s="90">
        <v>3688</v>
      </c>
      <c r="S190" s="124">
        <v>3885</v>
      </c>
      <c r="T190" s="146">
        <f t="shared" si="78"/>
        <v>-244.99998499999992</v>
      </c>
      <c r="U190" s="146">
        <f t="shared" si="79"/>
        <v>197</v>
      </c>
      <c r="V190" s="146">
        <f t="shared" si="80"/>
        <v>-47.999984999999924</v>
      </c>
      <c r="W190" s="5">
        <f>Q190/Population!E190</f>
        <v>0.50840227504442426</v>
      </c>
      <c r="X190" s="5">
        <f>R190/Population!F190</f>
        <v>0.51659896344025769</v>
      </c>
      <c r="Y190" s="5">
        <f>S190/Population!G190</f>
        <v>0.58342093407418527</v>
      </c>
      <c r="Z190" s="6">
        <f t="shared" si="81"/>
        <v>8.1966883958334291E-3</v>
      </c>
      <c r="AA190" s="6">
        <f t="shared" si="82"/>
        <v>6.6821970633927585E-2</v>
      </c>
      <c r="AB190" s="6">
        <f t="shared" si="83"/>
        <v>7.5018659029761015E-2</v>
      </c>
      <c r="AC190" s="10">
        <v>683</v>
      </c>
      <c r="AD190" s="7">
        <v>582</v>
      </c>
      <c r="AE190" s="125">
        <v>930</v>
      </c>
      <c r="AF190" s="146">
        <f t="shared" si="84"/>
        <v>-101</v>
      </c>
      <c r="AG190" s="146">
        <f t="shared" si="85"/>
        <v>348</v>
      </c>
      <c r="AH190" s="146">
        <f t="shared" si="86"/>
        <v>247</v>
      </c>
      <c r="AI190" s="5">
        <f>AC190/Population!E190</f>
        <v>8.8288521530554179E-2</v>
      </c>
      <c r="AJ190" s="5">
        <f>AD190/Population!F190</f>
        <v>8.1524022972405102E-2</v>
      </c>
      <c r="AK190" s="5">
        <f>AE190/Population!G190</f>
        <v>0.13966060970115632</v>
      </c>
      <c r="AL190" s="6">
        <f t="shared" si="87"/>
        <v>-6.7644985581490763E-3</v>
      </c>
      <c r="AM190" s="6">
        <f t="shared" si="88"/>
        <v>5.8136586728751216E-2</v>
      </c>
      <c r="AN190" s="6">
        <f t="shared" si="89"/>
        <v>5.137208817060214E-2</v>
      </c>
      <c r="AO190" s="11">
        <v>178</v>
      </c>
      <c r="AP190" s="7">
        <v>135</v>
      </c>
      <c r="AQ190" s="125">
        <v>218</v>
      </c>
      <c r="AR190" s="146">
        <f t="shared" si="90"/>
        <v>-43</v>
      </c>
      <c r="AS190" s="146">
        <f t="shared" si="91"/>
        <v>83</v>
      </c>
      <c r="AT190" s="146">
        <f t="shared" si="92"/>
        <v>40</v>
      </c>
      <c r="AU190" s="5">
        <f>AO190/Population!E190</f>
        <v>2.3009307221725686E-2</v>
      </c>
      <c r="AV190" s="5">
        <f>AP190/Population!F190</f>
        <v>1.8910211514217679E-2</v>
      </c>
      <c r="AW190" s="5">
        <f>AQ190/Population!G190</f>
        <v>3.2737648295539871E-2</v>
      </c>
      <c r="AX190" s="6">
        <f t="shared" si="93"/>
        <v>-4.0990957075080076E-3</v>
      </c>
      <c r="AY190" s="6">
        <f t="shared" si="94"/>
        <v>1.3827436781322193E-2</v>
      </c>
      <c r="AZ190" s="6">
        <f t="shared" si="95"/>
        <v>9.7283410738141854E-3</v>
      </c>
      <c r="BA190" s="15"/>
      <c r="BB190" s="7"/>
      <c r="BD190" s="16"/>
      <c r="BE190" s="7"/>
      <c r="BG190" s="18"/>
      <c r="BH190" s="7"/>
      <c r="BJ190" s="19"/>
      <c r="BK190" s="7"/>
      <c r="BM190" s="20"/>
      <c r="BN190" s="7"/>
      <c r="BP190" s="22"/>
      <c r="BQ190" s="7"/>
      <c r="BS190" s="24"/>
      <c r="BT190" s="7"/>
      <c r="BV190" s="25"/>
      <c r="BW190" s="7"/>
      <c r="BY190" s="27"/>
      <c r="BZ190" s="7"/>
      <c r="CB190" s="28"/>
      <c r="CC190" s="7"/>
      <c r="CE190" s="29"/>
      <c r="CF190" s="7"/>
      <c r="CH190" s="30"/>
      <c r="CI190" s="7"/>
    </row>
    <row r="191" spans="1:87" x14ac:dyDescent="0.25">
      <c r="A191" s="1">
        <v>42101019800</v>
      </c>
      <c r="B191" s="1" t="s">
        <v>3</v>
      </c>
      <c r="C191" s="1" t="s">
        <v>4</v>
      </c>
      <c r="D191" s="1" t="s">
        <v>192</v>
      </c>
      <c r="E191" s="9">
        <v>2574</v>
      </c>
      <c r="F191" s="7">
        <v>2306</v>
      </c>
      <c r="G191" s="123">
        <v>1717</v>
      </c>
      <c r="H191" s="146">
        <f t="shared" si="72"/>
        <v>-268</v>
      </c>
      <c r="I191" s="146">
        <f t="shared" si="73"/>
        <v>-589</v>
      </c>
      <c r="J191" s="146">
        <f t="shared" si="74"/>
        <v>-857</v>
      </c>
      <c r="K191" s="5">
        <f>E191/Population!E191</f>
        <v>0.36950904270762164</v>
      </c>
      <c r="L191" s="5">
        <f>F191/Population!F191</f>
        <v>0.36961051450552973</v>
      </c>
      <c r="M191" s="5">
        <f>G191/Population!G191</f>
        <v>0.2926538264871314</v>
      </c>
      <c r="N191" s="6">
        <f t="shared" si="75"/>
        <v>1.0147179790809258E-4</v>
      </c>
      <c r="O191" s="6">
        <f t="shared" si="76"/>
        <v>-7.6956688018398334E-2</v>
      </c>
      <c r="P191" s="6">
        <f t="shared" si="77"/>
        <v>-7.6855216220490241E-2</v>
      </c>
      <c r="Q191" s="89">
        <v>3473.000012</v>
      </c>
      <c r="R191" s="90">
        <v>3126</v>
      </c>
      <c r="S191" s="124">
        <v>3446</v>
      </c>
      <c r="T191" s="146">
        <f t="shared" si="78"/>
        <v>-347.00001199999997</v>
      </c>
      <c r="U191" s="146">
        <f t="shared" si="79"/>
        <v>320</v>
      </c>
      <c r="V191" s="146">
        <f t="shared" si="80"/>
        <v>-27.00001199999997</v>
      </c>
      <c r="W191" s="5">
        <f>Q191/Population!E191</f>
        <v>0.49856445600531407</v>
      </c>
      <c r="X191" s="5">
        <f>R191/Population!F191</f>
        <v>0.5010418336271838</v>
      </c>
      <c r="Y191" s="5">
        <f>S191/Population!G191</f>
        <v>0.58735299130731211</v>
      </c>
      <c r="Z191" s="6">
        <f t="shared" si="81"/>
        <v>2.4773776218697252E-3</v>
      </c>
      <c r="AA191" s="6">
        <f t="shared" si="82"/>
        <v>8.6311157680128314E-2</v>
      </c>
      <c r="AB191" s="6">
        <f t="shared" si="83"/>
        <v>8.8788535301998039E-2</v>
      </c>
      <c r="AC191" s="10">
        <v>590</v>
      </c>
      <c r="AD191" s="7">
        <v>594</v>
      </c>
      <c r="AE191" s="125">
        <v>832</v>
      </c>
      <c r="AF191" s="146">
        <f t="shared" si="84"/>
        <v>4</v>
      </c>
      <c r="AG191" s="146">
        <f t="shared" si="85"/>
        <v>238</v>
      </c>
      <c r="AH191" s="146">
        <f t="shared" si="86"/>
        <v>242</v>
      </c>
      <c r="AI191" s="5">
        <f>AC191/Population!E191</f>
        <v>8.4697099921327415E-2</v>
      </c>
      <c r="AJ191" s="5">
        <f>AD191/Population!F191</f>
        <v>9.5207565314954321E-2</v>
      </c>
      <c r="AK191" s="5">
        <f>AE191/Population!G191</f>
        <v>0.14181012442474861</v>
      </c>
      <c r="AL191" s="6">
        <f t="shared" si="87"/>
        <v>1.0510465393626905E-2</v>
      </c>
      <c r="AM191" s="6">
        <f t="shared" si="88"/>
        <v>4.6602559109794287E-2</v>
      </c>
      <c r="AN191" s="6">
        <f t="shared" si="89"/>
        <v>5.7113024503421192E-2</v>
      </c>
      <c r="AO191" s="11">
        <v>128</v>
      </c>
      <c r="AP191" s="7">
        <v>132</v>
      </c>
      <c r="AQ191" s="125">
        <v>142</v>
      </c>
      <c r="AR191" s="146">
        <f t="shared" si="90"/>
        <v>4</v>
      </c>
      <c r="AS191" s="146">
        <f t="shared" si="91"/>
        <v>10</v>
      </c>
      <c r="AT191" s="146">
        <f t="shared" si="92"/>
        <v>14</v>
      </c>
      <c r="AU191" s="5">
        <f>AO191/Population!E191</f>
        <v>1.8374964050728658E-2</v>
      </c>
      <c r="AV191" s="5">
        <f>AP191/Population!F191</f>
        <v>2.1157236736656516E-2</v>
      </c>
      <c r="AW191" s="5">
        <f>AQ191/Population!G191</f>
        <v>2.4203170274416225E-2</v>
      </c>
      <c r="AX191" s="6">
        <f t="shared" si="93"/>
        <v>2.7822726859278585E-3</v>
      </c>
      <c r="AY191" s="6">
        <f t="shared" si="94"/>
        <v>3.045933537759709E-3</v>
      </c>
      <c r="AZ191" s="6">
        <f t="shared" si="95"/>
        <v>5.8282062236875674E-3</v>
      </c>
      <c r="BA191" s="15"/>
      <c r="BB191" s="7"/>
      <c r="BD191" s="16"/>
      <c r="BE191" s="7"/>
      <c r="BG191" s="18"/>
      <c r="BH191" s="7"/>
      <c r="BJ191" s="19"/>
      <c r="BK191" s="7"/>
      <c r="BM191" s="20"/>
      <c r="BN191" s="7"/>
      <c r="BP191" s="22"/>
      <c r="BQ191" s="7"/>
      <c r="BS191" s="24"/>
      <c r="BT191" s="7"/>
      <c r="BV191" s="25"/>
      <c r="BW191" s="7"/>
      <c r="BY191" s="27"/>
      <c r="BZ191" s="7"/>
      <c r="CB191" s="28"/>
      <c r="CC191" s="7"/>
      <c r="CE191" s="29"/>
      <c r="CF191" s="7"/>
      <c r="CH191" s="30"/>
      <c r="CI191" s="7"/>
    </row>
    <row r="192" spans="1:87" x14ac:dyDescent="0.25">
      <c r="A192" s="1">
        <v>42101019900</v>
      </c>
      <c r="B192" s="1" t="s">
        <v>3</v>
      </c>
      <c r="C192" s="1" t="s">
        <v>4</v>
      </c>
      <c r="D192" s="1" t="s">
        <v>193</v>
      </c>
      <c r="E192" s="9">
        <v>2008</v>
      </c>
      <c r="F192" s="7">
        <v>1864</v>
      </c>
      <c r="G192" s="123">
        <v>1814</v>
      </c>
      <c r="H192" s="146">
        <f t="shared" si="72"/>
        <v>-144</v>
      </c>
      <c r="I192" s="146">
        <f t="shared" si="73"/>
        <v>-50</v>
      </c>
      <c r="J192" s="146">
        <f t="shared" si="74"/>
        <v>-194</v>
      </c>
      <c r="K192" s="5">
        <f>E192/Population!E192</f>
        <v>0.37254174445413585</v>
      </c>
      <c r="L192" s="5">
        <f>F192/Population!F192</f>
        <v>0.38064120890341024</v>
      </c>
      <c r="M192" s="5">
        <f>G192/Population!G192</f>
        <v>0.38810440735986307</v>
      </c>
      <c r="N192" s="6">
        <f t="shared" si="75"/>
        <v>8.0994644492743961E-3</v>
      </c>
      <c r="O192" s="6">
        <f t="shared" si="76"/>
        <v>7.4631984564528242E-3</v>
      </c>
      <c r="P192" s="6">
        <f t="shared" si="77"/>
        <v>1.556266290572722E-2</v>
      </c>
      <c r="Q192" s="89">
        <v>2684.999996</v>
      </c>
      <c r="R192" s="90">
        <v>2604</v>
      </c>
      <c r="S192" s="124">
        <v>2419</v>
      </c>
      <c r="T192" s="146">
        <f t="shared" si="78"/>
        <v>-80.99999600000001</v>
      </c>
      <c r="U192" s="146">
        <f t="shared" si="79"/>
        <v>-185</v>
      </c>
      <c r="V192" s="146">
        <f t="shared" si="80"/>
        <v>-265.99999600000001</v>
      </c>
      <c r="W192" s="5">
        <f>Q192/Population!E192</f>
        <v>0.49814471233525282</v>
      </c>
      <c r="X192" s="5">
        <f>R192/Population!F192</f>
        <v>0.53175413518480708</v>
      </c>
      <c r="Y192" s="5">
        <f>S192/Population!G192</f>
        <v>0.51754385964912286</v>
      </c>
      <c r="Z192" s="6">
        <f t="shared" si="81"/>
        <v>3.360942284955426E-2</v>
      </c>
      <c r="AA192" s="6">
        <f t="shared" si="82"/>
        <v>-1.4210275535684214E-2</v>
      </c>
      <c r="AB192" s="6">
        <f t="shared" si="83"/>
        <v>1.9399147313870047E-2</v>
      </c>
      <c r="AC192" s="10">
        <v>520</v>
      </c>
      <c r="AD192" s="7">
        <v>495</v>
      </c>
      <c r="AE192" s="125">
        <v>422</v>
      </c>
      <c r="AF192" s="146">
        <f t="shared" si="84"/>
        <v>-25</v>
      </c>
      <c r="AG192" s="146">
        <f t="shared" si="85"/>
        <v>-73</v>
      </c>
      <c r="AH192" s="146">
        <f t="shared" si="86"/>
        <v>-98</v>
      </c>
      <c r="AI192" s="5">
        <f>AC192/Population!E192</f>
        <v>9.6474953743102901E-2</v>
      </c>
      <c r="AJ192" s="5">
        <f>AD192/Population!F192</f>
        <v>0.10108229528282622</v>
      </c>
      <c r="AK192" s="5">
        <f>AE192/Population!G192</f>
        <v>9.0286692340607613E-2</v>
      </c>
      <c r="AL192" s="6">
        <f t="shared" si="87"/>
        <v>4.6073415397233225E-3</v>
      </c>
      <c r="AM192" s="6">
        <f t="shared" si="88"/>
        <v>-1.079560294221861E-2</v>
      </c>
      <c r="AN192" s="6">
        <f t="shared" si="89"/>
        <v>-6.1882614024952876E-3</v>
      </c>
      <c r="AO192" s="11">
        <v>136</v>
      </c>
      <c r="AP192" s="7">
        <v>118</v>
      </c>
      <c r="AQ192" s="125">
        <v>56</v>
      </c>
      <c r="AR192" s="146">
        <f t="shared" si="90"/>
        <v>-18</v>
      </c>
      <c r="AS192" s="146">
        <f t="shared" si="91"/>
        <v>-62</v>
      </c>
      <c r="AT192" s="146">
        <f t="shared" si="92"/>
        <v>-80</v>
      </c>
      <c r="AU192" s="5">
        <f>AO192/Population!E192</f>
        <v>2.5231910978965374E-2</v>
      </c>
      <c r="AV192" s="5">
        <f>AP192/Population!F192</f>
        <v>2.4096385542168676E-2</v>
      </c>
      <c r="AW192" s="5">
        <f>AQ192/Population!G192</f>
        <v>1.198117244330338E-2</v>
      </c>
      <c r="AX192" s="6">
        <f t="shared" si="93"/>
        <v>-1.1355254367966978E-3</v>
      </c>
      <c r="AY192" s="6">
        <f t="shared" si="94"/>
        <v>-1.2115213098865296E-2</v>
      </c>
      <c r="AZ192" s="6">
        <f t="shared" si="95"/>
        <v>-1.3250738535661994E-2</v>
      </c>
      <c r="BA192" s="15"/>
      <c r="BB192" s="7"/>
      <c r="BD192" s="16"/>
      <c r="BE192" s="7"/>
      <c r="BG192" s="18"/>
      <c r="BH192" s="7"/>
      <c r="BJ192" s="19"/>
      <c r="BK192" s="7"/>
      <c r="BM192" s="20"/>
      <c r="BN192" s="7"/>
      <c r="BP192" s="22"/>
      <c r="BQ192" s="7"/>
      <c r="BS192" s="24"/>
      <c r="BT192" s="7"/>
      <c r="BV192" s="25"/>
      <c r="BW192" s="7"/>
      <c r="BY192" s="27"/>
      <c r="BZ192" s="7"/>
      <c r="CB192" s="28"/>
      <c r="CC192" s="7"/>
      <c r="CE192" s="29"/>
      <c r="CF192" s="7"/>
      <c r="CH192" s="30"/>
      <c r="CI192" s="7"/>
    </row>
    <row r="193" spans="1:87" x14ac:dyDescent="0.25">
      <c r="A193" s="1">
        <v>42101020000</v>
      </c>
      <c r="B193" s="1" t="s">
        <v>3</v>
      </c>
      <c r="C193" s="1" t="s">
        <v>4</v>
      </c>
      <c r="D193" s="1" t="s">
        <v>194</v>
      </c>
      <c r="E193" s="9">
        <v>457</v>
      </c>
      <c r="F193" s="7">
        <v>349</v>
      </c>
      <c r="G193" s="123">
        <v>277</v>
      </c>
      <c r="H193" s="146">
        <f t="shared" si="72"/>
        <v>-108</v>
      </c>
      <c r="I193" s="146">
        <f t="shared" si="73"/>
        <v>-72</v>
      </c>
      <c r="J193" s="146">
        <f t="shared" si="74"/>
        <v>-180</v>
      </c>
      <c r="K193" s="5">
        <f>E193/Population!E193</f>
        <v>0.21001838061565675</v>
      </c>
      <c r="L193" s="5">
        <f>F193/Population!F193</f>
        <v>0.1875335840945728</v>
      </c>
      <c r="M193" s="5">
        <f>G193/Population!G193</f>
        <v>0.20233747260774287</v>
      </c>
      <c r="N193" s="6">
        <f t="shared" si="75"/>
        <v>-2.2484796521083955E-2</v>
      </c>
      <c r="O193" s="6">
        <f t="shared" si="76"/>
        <v>1.4803888513170077E-2</v>
      </c>
      <c r="P193" s="6">
        <f t="shared" si="77"/>
        <v>-7.6809080079138781E-3</v>
      </c>
      <c r="Q193" s="89">
        <v>1291.0000110000001</v>
      </c>
      <c r="R193" s="90">
        <v>1245</v>
      </c>
      <c r="S193" s="124">
        <v>893</v>
      </c>
      <c r="T193" s="146">
        <f t="shared" si="78"/>
        <v>-46.000011000000086</v>
      </c>
      <c r="U193" s="146">
        <f t="shared" si="79"/>
        <v>-352</v>
      </c>
      <c r="V193" s="146">
        <f t="shared" si="80"/>
        <v>-398.00001100000009</v>
      </c>
      <c r="W193" s="5">
        <f>Q193/Population!E193</f>
        <v>0.5932904413238842</v>
      </c>
      <c r="X193" s="5">
        <f>R193/Population!F193</f>
        <v>0.66899516389038149</v>
      </c>
      <c r="Y193" s="5">
        <f>S193/Population!G193</f>
        <v>0.65230094959824692</v>
      </c>
      <c r="Z193" s="6">
        <f t="shared" si="81"/>
        <v>7.5704722566497296E-2</v>
      </c>
      <c r="AA193" s="6">
        <f t="shared" si="82"/>
        <v>-1.6694214292134579E-2</v>
      </c>
      <c r="AB193" s="6">
        <f t="shared" si="83"/>
        <v>5.9010508274362716E-2</v>
      </c>
      <c r="AC193" s="10">
        <v>230</v>
      </c>
      <c r="AD193" s="7">
        <v>371</v>
      </c>
      <c r="AE193" s="125">
        <v>114</v>
      </c>
      <c r="AF193" s="146">
        <f t="shared" si="84"/>
        <v>141</v>
      </c>
      <c r="AG193" s="146">
        <f t="shared" si="85"/>
        <v>-257</v>
      </c>
      <c r="AH193" s="146">
        <f t="shared" si="86"/>
        <v>-116</v>
      </c>
      <c r="AI193" s="5">
        <f>AC193/Population!E193</f>
        <v>0.10569852853742025</v>
      </c>
      <c r="AJ193" s="5">
        <f>AD193/Population!F193</f>
        <v>0.19935518538420205</v>
      </c>
      <c r="AK193" s="5">
        <f>AE193/Population!G193</f>
        <v>8.3272461650840027E-2</v>
      </c>
      <c r="AL193" s="6">
        <f t="shared" si="87"/>
        <v>9.3656656846781802E-2</v>
      </c>
      <c r="AM193" s="6">
        <f t="shared" si="88"/>
        <v>-0.11608272373336202</v>
      </c>
      <c r="AN193" s="6">
        <f t="shared" si="89"/>
        <v>-2.242606688658022E-2</v>
      </c>
      <c r="AO193" s="11">
        <v>60</v>
      </c>
      <c r="AP193" s="7">
        <v>88</v>
      </c>
      <c r="AQ193" s="125">
        <v>19</v>
      </c>
      <c r="AR193" s="146">
        <f t="shared" si="90"/>
        <v>28</v>
      </c>
      <c r="AS193" s="146">
        <f t="shared" si="91"/>
        <v>-69</v>
      </c>
      <c r="AT193" s="146">
        <f t="shared" si="92"/>
        <v>-41</v>
      </c>
      <c r="AU193" s="5">
        <f>AO193/Population!E193</f>
        <v>2.7573529183674849E-2</v>
      </c>
      <c r="AV193" s="5">
        <f>AP193/Population!F193</f>
        <v>4.7286405158516925E-2</v>
      </c>
      <c r="AW193" s="5">
        <f>AQ193/Population!G193</f>
        <v>1.3878743608473338E-2</v>
      </c>
      <c r="AX193" s="6">
        <f t="shared" si="93"/>
        <v>1.9712875974842076E-2</v>
      </c>
      <c r="AY193" s="6">
        <f t="shared" si="94"/>
        <v>-3.3407661550043585E-2</v>
      </c>
      <c r="AZ193" s="6">
        <f t="shared" si="95"/>
        <v>-1.3694785575201511E-2</v>
      </c>
      <c r="BA193" s="15"/>
      <c r="BB193" s="7"/>
      <c r="BD193" s="16"/>
      <c r="BE193" s="7"/>
      <c r="BG193" s="18"/>
      <c r="BH193" s="7"/>
      <c r="BJ193" s="19"/>
      <c r="BK193" s="7"/>
      <c r="BM193" s="20"/>
      <c r="BN193" s="7"/>
      <c r="BP193" s="22"/>
      <c r="BQ193" s="7"/>
      <c r="BS193" s="24"/>
      <c r="BT193" s="7"/>
      <c r="BV193" s="25"/>
      <c r="BW193" s="7"/>
      <c r="BY193" s="27"/>
      <c r="BZ193" s="7"/>
      <c r="CB193" s="28"/>
      <c r="CC193" s="7"/>
      <c r="CE193" s="29"/>
      <c r="CF193" s="7"/>
      <c r="CH193" s="30"/>
      <c r="CI193" s="7"/>
    </row>
    <row r="194" spans="1:87" x14ac:dyDescent="0.25">
      <c r="A194" s="1">
        <v>42101020101</v>
      </c>
      <c r="B194" s="1" t="s">
        <v>3</v>
      </c>
      <c r="C194" s="1" t="s">
        <v>4</v>
      </c>
      <c r="D194" s="1" t="s">
        <v>195</v>
      </c>
      <c r="E194" s="9">
        <v>1112.9689940000001</v>
      </c>
      <c r="F194" s="7">
        <v>1214.1479489999999</v>
      </c>
      <c r="G194" s="123">
        <v>720</v>
      </c>
      <c r="H194" s="146">
        <f t="shared" si="72"/>
        <v>101.17895499999986</v>
      </c>
      <c r="I194" s="146">
        <f t="shared" si="73"/>
        <v>-494.14794899999993</v>
      </c>
      <c r="J194" s="146">
        <f t="shared" si="74"/>
        <v>-392.96899400000007</v>
      </c>
      <c r="K194" s="5">
        <f>E194/Population!E194</f>
        <v>0.25419307509194089</v>
      </c>
      <c r="L194" s="5">
        <f>F194/Population!F194</f>
        <v>0.28867046425843507</v>
      </c>
      <c r="M194" s="5">
        <f>G194/Population!G194</f>
        <v>0.18214014672400708</v>
      </c>
      <c r="N194" s="6">
        <f t="shared" si="75"/>
        <v>3.4477389166494177E-2</v>
      </c>
      <c r="O194" s="6">
        <f t="shared" si="76"/>
        <v>-0.10653031753442799</v>
      </c>
      <c r="P194" s="6">
        <f t="shared" si="77"/>
        <v>-7.2052928367933811E-2</v>
      </c>
      <c r="Q194" s="89">
        <v>2723.1293329999999</v>
      </c>
      <c r="R194" s="90">
        <v>2632.2858890000002</v>
      </c>
      <c r="S194" s="124">
        <v>2637</v>
      </c>
      <c r="T194" s="146">
        <f t="shared" si="78"/>
        <v>-90.843443999999636</v>
      </c>
      <c r="U194" s="146">
        <f t="shared" si="79"/>
        <v>4.7141109999997752</v>
      </c>
      <c r="V194" s="146">
        <f t="shared" si="80"/>
        <v>-86.12933299999986</v>
      </c>
      <c r="W194" s="5">
        <f>Q194/Population!E194</f>
        <v>0.62194061358400776</v>
      </c>
      <c r="X194" s="5">
        <f>R194/Population!F194</f>
        <v>0.62584068956703198</v>
      </c>
      <c r="Y194" s="5">
        <f>S194/Population!G194</f>
        <v>0.66708828737667591</v>
      </c>
      <c r="Z194" s="6">
        <f t="shared" si="81"/>
        <v>3.9000759830242204E-3</v>
      </c>
      <c r="AA194" s="6">
        <f t="shared" si="82"/>
        <v>4.1247597809643932E-2</v>
      </c>
      <c r="AB194" s="6">
        <f t="shared" si="83"/>
        <v>4.5147673792668153E-2</v>
      </c>
      <c r="AC194" s="10">
        <v>1005.2622679999999</v>
      </c>
      <c r="AD194" s="7">
        <v>840.43841550000002</v>
      </c>
      <c r="AE194" s="125">
        <v>755</v>
      </c>
      <c r="AF194" s="146">
        <f t="shared" si="84"/>
        <v>-164.82385249999993</v>
      </c>
      <c r="AG194" s="146">
        <f t="shared" si="85"/>
        <v>-85.438415500000019</v>
      </c>
      <c r="AH194" s="146">
        <f t="shared" si="86"/>
        <v>-250.26226799999995</v>
      </c>
      <c r="AI194" s="5">
        <f>AC194/Population!E194</f>
        <v>0.2295937340162944</v>
      </c>
      <c r="AJ194" s="5">
        <f>AD194/Population!F194</f>
        <v>0.19981893292561875</v>
      </c>
      <c r="AK194" s="5">
        <f>AE194/Population!G194</f>
        <v>0.19099418163420187</v>
      </c>
      <c r="AL194" s="6">
        <f t="shared" si="87"/>
        <v>-2.9774801090675651E-2</v>
      </c>
      <c r="AM194" s="6">
        <f t="shared" si="88"/>
        <v>-8.8247512914168824E-3</v>
      </c>
      <c r="AN194" s="6">
        <f t="shared" si="89"/>
        <v>-3.8599552382092533E-2</v>
      </c>
      <c r="AO194" s="11">
        <v>291.5695801</v>
      </c>
      <c r="AP194" s="7">
        <v>333.99948119999999</v>
      </c>
      <c r="AQ194" s="125">
        <v>411</v>
      </c>
      <c r="AR194" s="146">
        <f t="shared" si="90"/>
        <v>42.429901099999995</v>
      </c>
      <c r="AS194" s="146">
        <f t="shared" si="91"/>
        <v>77.000518800000009</v>
      </c>
      <c r="AT194" s="146">
        <f t="shared" si="92"/>
        <v>119.4304199</v>
      </c>
      <c r="AU194" s="5">
        <f>AO194/Population!E194</f>
        <v>6.6592123022687702E-2</v>
      </c>
      <c r="AV194" s="5">
        <f>AP194/Population!F194</f>
        <v>7.9410244344184491E-2</v>
      </c>
      <c r="AW194" s="5">
        <f>AQ194/Population!G194</f>
        <v>0.10397166708828738</v>
      </c>
      <c r="AX194" s="6">
        <f t="shared" si="93"/>
        <v>1.2818121321496789E-2</v>
      </c>
      <c r="AY194" s="6">
        <f t="shared" si="94"/>
        <v>2.456142274410289E-2</v>
      </c>
      <c r="AZ194" s="6">
        <f t="shared" si="95"/>
        <v>3.7379544065599679E-2</v>
      </c>
      <c r="BA194" s="15"/>
      <c r="BB194" s="7"/>
      <c r="BD194" s="16"/>
      <c r="BE194" s="7"/>
      <c r="BG194" s="18"/>
      <c r="BH194" s="7"/>
      <c r="BJ194" s="19"/>
      <c r="BK194" s="7"/>
      <c r="BM194" s="20"/>
      <c r="BN194" s="7"/>
      <c r="BP194" s="22"/>
      <c r="BQ194" s="7"/>
      <c r="BS194" s="24"/>
      <c r="BT194" s="7"/>
      <c r="BV194" s="25"/>
      <c r="BW194" s="7"/>
      <c r="BY194" s="27"/>
      <c r="BZ194" s="7"/>
      <c r="CB194" s="28"/>
      <c r="CC194" s="7"/>
      <c r="CE194" s="29"/>
      <c r="CF194" s="7"/>
      <c r="CH194" s="30"/>
      <c r="CI194" s="7"/>
    </row>
    <row r="195" spans="1:87" x14ac:dyDescent="0.25">
      <c r="A195" s="1">
        <v>42101020102</v>
      </c>
      <c r="B195" s="1" t="s">
        <v>3</v>
      </c>
      <c r="C195" s="1" t="s">
        <v>4</v>
      </c>
      <c r="D195" s="1" t="s">
        <v>196</v>
      </c>
      <c r="E195" s="9">
        <v>933.03100589999997</v>
      </c>
      <c r="F195" s="7">
        <v>1017.852051</v>
      </c>
      <c r="G195" s="123">
        <v>757</v>
      </c>
      <c r="H195" s="146">
        <f t="shared" si="72"/>
        <v>84.821045099999992</v>
      </c>
      <c r="I195" s="146">
        <f t="shared" si="73"/>
        <v>-260.85205099999996</v>
      </c>
      <c r="J195" s="146">
        <f t="shared" si="74"/>
        <v>-176.03100589999997</v>
      </c>
      <c r="K195" s="5">
        <f>E195/Population!E195</f>
        <v>0.25419305999495551</v>
      </c>
      <c r="L195" s="5">
        <f>F195/Population!F195</f>
        <v>0.28867045585054524</v>
      </c>
      <c r="M195" s="5">
        <f>G195/Population!G195</f>
        <v>0.21777905638665132</v>
      </c>
      <c r="N195" s="6">
        <f t="shared" si="75"/>
        <v>3.4477395855589732E-2</v>
      </c>
      <c r="O195" s="6">
        <f t="shared" si="76"/>
        <v>-7.0891399463893917E-2</v>
      </c>
      <c r="P195" s="6">
        <f t="shared" si="77"/>
        <v>-3.6414003608304185E-2</v>
      </c>
      <c r="Q195" s="89">
        <v>2282.8706510000002</v>
      </c>
      <c r="R195" s="90">
        <v>2206.7141109999998</v>
      </c>
      <c r="S195" s="124">
        <v>2271</v>
      </c>
      <c r="T195" s="146">
        <f t="shared" si="78"/>
        <v>-76.156540000000405</v>
      </c>
      <c r="U195" s="146">
        <f t="shared" si="79"/>
        <v>64.285889000000225</v>
      </c>
      <c r="V195" s="146">
        <f t="shared" si="80"/>
        <v>-11.87065100000018</v>
      </c>
      <c r="W195" s="5">
        <f>Q195/Population!E195</f>
        <v>0.62194061363547037</v>
      </c>
      <c r="X195" s="5">
        <f>R195/Population!F195</f>
        <v>0.62584062951817021</v>
      </c>
      <c r="Y195" s="5">
        <f>S195/Population!G195</f>
        <v>0.65333716915995399</v>
      </c>
      <c r="Z195" s="6">
        <f t="shared" si="81"/>
        <v>3.9000158826998366E-3</v>
      </c>
      <c r="AA195" s="6">
        <f t="shared" si="82"/>
        <v>2.7496539641783779E-2</v>
      </c>
      <c r="AB195" s="6">
        <f t="shared" si="83"/>
        <v>3.1396555524483616E-2</v>
      </c>
      <c r="AC195" s="10">
        <v>842.73773189999997</v>
      </c>
      <c r="AD195" s="7">
        <v>704.56158449999998</v>
      </c>
      <c r="AE195" s="125">
        <v>599</v>
      </c>
      <c r="AF195" s="146">
        <f t="shared" si="84"/>
        <v>-138.17614739999999</v>
      </c>
      <c r="AG195" s="146">
        <f t="shared" si="85"/>
        <v>-105.56158449999998</v>
      </c>
      <c r="AH195" s="146">
        <f t="shared" si="86"/>
        <v>-243.73773189999997</v>
      </c>
      <c r="AI195" s="5">
        <f>AC195/Population!E195</f>
        <v>0.22959374499911187</v>
      </c>
      <c r="AJ195" s="5">
        <f>AD195/Population!F195</f>
        <v>0.19981893593727942</v>
      </c>
      <c r="AK195" s="5">
        <f>AE195/Population!G195</f>
        <v>0.17232451093210588</v>
      </c>
      <c r="AL195" s="6">
        <f t="shared" si="87"/>
        <v>-2.9774809061832441E-2</v>
      </c>
      <c r="AM195" s="6">
        <f t="shared" si="88"/>
        <v>-2.7494425005173545E-2</v>
      </c>
      <c r="AN195" s="6">
        <f t="shared" si="89"/>
        <v>-5.7269234067005986E-2</v>
      </c>
      <c r="AO195" s="11">
        <v>244.4304199</v>
      </c>
      <c r="AP195" s="7">
        <v>280.00051880000001</v>
      </c>
      <c r="AQ195" s="125">
        <v>235</v>
      </c>
      <c r="AR195" s="146">
        <f t="shared" si="90"/>
        <v>35.570098900000005</v>
      </c>
      <c r="AS195" s="146">
        <f t="shared" si="91"/>
        <v>-45.000518800000009</v>
      </c>
      <c r="AT195" s="146">
        <f t="shared" si="92"/>
        <v>-9.430419900000004</v>
      </c>
      <c r="AU195" s="5">
        <f>AO195/Population!E195</f>
        <v>6.659212394587033E-2</v>
      </c>
      <c r="AV195" s="5">
        <f>AP195/Population!F195</f>
        <v>7.9410241715360236E-2</v>
      </c>
      <c r="AW195" s="5">
        <f>AQ195/Population!G195</f>
        <v>6.7606444188722664E-2</v>
      </c>
      <c r="AX195" s="6">
        <f t="shared" si="93"/>
        <v>1.2818117769489906E-2</v>
      </c>
      <c r="AY195" s="6">
        <f t="shared" si="94"/>
        <v>-1.1803797526637572E-2</v>
      </c>
      <c r="AZ195" s="6">
        <f t="shared" si="95"/>
        <v>1.0143202428523346E-3</v>
      </c>
      <c r="BA195" s="15"/>
      <c r="BB195" s="7"/>
      <c r="BD195" s="16"/>
      <c r="BE195" s="7"/>
      <c r="BG195" s="18"/>
      <c r="BH195" s="7"/>
      <c r="BJ195" s="19"/>
      <c r="BK195" s="7"/>
      <c r="BM195" s="20"/>
      <c r="BN195" s="7"/>
      <c r="BP195" s="22"/>
      <c r="BQ195" s="7"/>
      <c r="BS195" s="24"/>
      <c r="BT195" s="7"/>
      <c r="BV195" s="25"/>
      <c r="BW195" s="7"/>
      <c r="BY195" s="27"/>
      <c r="BZ195" s="7"/>
      <c r="CB195" s="28"/>
      <c r="CC195" s="7"/>
      <c r="CE195" s="29"/>
      <c r="CF195" s="7"/>
      <c r="CH195" s="30"/>
      <c r="CI195" s="7"/>
    </row>
    <row r="196" spans="1:87" x14ac:dyDescent="0.25">
      <c r="A196" s="1">
        <v>42101020200</v>
      </c>
      <c r="B196" s="1" t="s">
        <v>3</v>
      </c>
      <c r="C196" s="1" t="s">
        <v>4</v>
      </c>
      <c r="D196" s="1" t="s">
        <v>197</v>
      </c>
      <c r="E196" s="9">
        <v>1407</v>
      </c>
      <c r="F196" s="7">
        <v>1424</v>
      </c>
      <c r="G196" s="123">
        <v>976</v>
      </c>
      <c r="H196" s="146">
        <f t="shared" si="72"/>
        <v>17</v>
      </c>
      <c r="I196" s="146">
        <f t="shared" si="73"/>
        <v>-448</v>
      </c>
      <c r="J196" s="146">
        <f t="shared" si="74"/>
        <v>-431</v>
      </c>
      <c r="K196" s="5">
        <f>E196/Population!E196</f>
        <v>0.23058013592155255</v>
      </c>
      <c r="L196" s="5">
        <f>F196/Population!F196</f>
        <v>0.25132368513942815</v>
      </c>
      <c r="M196" s="5">
        <f>G196/Population!G196</f>
        <v>0.19017926734216681</v>
      </c>
      <c r="N196" s="6">
        <f t="shared" si="75"/>
        <v>2.0743549217875606E-2</v>
      </c>
      <c r="O196" s="6">
        <f t="shared" si="76"/>
        <v>-6.1144417797261347E-2</v>
      </c>
      <c r="P196" s="6">
        <f t="shared" si="77"/>
        <v>-4.040086857938574E-2</v>
      </c>
      <c r="Q196" s="89">
        <v>4197.0000319999999</v>
      </c>
      <c r="R196" s="90">
        <v>3779</v>
      </c>
      <c r="S196" s="124">
        <v>3323</v>
      </c>
      <c r="T196" s="146">
        <f t="shared" si="78"/>
        <v>-418.00003199999992</v>
      </c>
      <c r="U196" s="146">
        <f t="shared" si="79"/>
        <v>-456</v>
      </c>
      <c r="V196" s="146">
        <f t="shared" si="80"/>
        <v>-874.00003199999992</v>
      </c>
      <c r="W196" s="5">
        <f>Q196/Population!E196</f>
        <v>0.68780727636199035</v>
      </c>
      <c r="X196" s="5">
        <f>R196/Population!F196</f>
        <v>0.66696081891987291</v>
      </c>
      <c r="Y196" s="5">
        <f>S196/Population!G196</f>
        <v>0.64750584567420111</v>
      </c>
      <c r="Z196" s="6">
        <f t="shared" si="81"/>
        <v>-2.0846457442117439E-2</v>
      </c>
      <c r="AA196" s="6">
        <f t="shared" si="82"/>
        <v>-1.9454973245671803E-2</v>
      </c>
      <c r="AB196" s="6">
        <f t="shared" si="83"/>
        <v>-4.0301430687789241E-2</v>
      </c>
      <c r="AC196" s="10">
        <v>1578</v>
      </c>
      <c r="AD196" s="7">
        <v>1274</v>
      </c>
      <c r="AE196" s="125">
        <v>805</v>
      </c>
      <c r="AF196" s="146">
        <f t="shared" si="84"/>
        <v>-304</v>
      </c>
      <c r="AG196" s="146">
        <f t="shared" si="85"/>
        <v>-469</v>
      </c>
      <c r="AH196" s="146">
        <f t="shared" si="86"/>
        <v>-773</v>
      </c>
      <c r="AI196" s="5">
        <f>AC196/Population!E196</f>
        <v>0.25860373453035534</v>
      </c>
      <c r="AJ196" s="5">
        <f>AD196/Population!F196</f>
        <v>0.22484998235086481</v>
      </c>
      <c r="AK196" s="5">
        <f>AE196/Population!G196</f>
        <v>0.15685892439594701</v>
      </c>
      <c r="AL196" s="6">
        <f t="shared" si="87"/>
        <v>-3.3753752179490532E-2</v>
      </c>
      <c r="AM196" s="6">
        <f t="shared" si="88"/>
        <v>-6.7991057954917805E-2</v>
      </c>
      <c r="AN196" s="6">
        <f t="shared" si="89"/>
        <v>-0.10174481013440834</v>
      </c>
      <c r="AO196" s="11">
        <v>443</v>
      </c>
      <c r="AP196" s="7">
        <v>522</v>
      </c>
      <c r="AQ196" s="125">
        <v>361</v>
      </c>
      <c r="AR196" s="146">
        <f t="shared" si="90"/>
        <v>79</v>
      </c>
      <c r="AS196" s="146">
        <f t="shared" si="91"/>
        <v>-161</v>
      </c>
      <c r="AT196" s="146">
        <f t="shared" si="92"/>
        <v>-82</v>
      </c>
      <c r="AU196" s="5">
        <f>AO196/Population!E196</f>
        <v>7.2599147273097214E-2</v>
      </c>
      <c r="AV196" s="5">
        <f>AP196/Population!F196</f>
        <v>9.21284857042005E-2</v>
      </c>
      <c r="AW196" s="5">
        <f>AQ196/Population!G196</f>
        <v>7.034294621979735E-2</v>
      </c>
      <c r="AX196" s="6">
        <f t="shared" si="93"/>
        <v>1.9529338431103285E-2</v>
      </c>
      <c r="AY196" s="6">
        <f t="shared" si="94"/>
        <v>-2.1785539484403149E-2</v>
      </c>
      <c r="AZ196" s="6">
        <f t="shared" si="95"/>
        <v>-2.2562010532998639E-3</v>
      </c>
      <c r="BA196" s="15"/>
      <c r="BB196" s="7"/>
      <c r="BD196" s="16"/>
      <c r="BE196" s="7"/>
      <c r="BG196" s="18"/>
      <c r="BH196" s="7"/>
      <c r="BJ196" s="19"/>
      <c r="BK196" s="7"/>
      <c r="BM196" s="20"/>
      <c r="BN196" s="7"/>
      <c r="BP196" s="22"/>
      <c r="BQ196" s="7"/>
      <c r="BS196" s="24"/>
      <c r="BT196" s="7"/>
      <c r="BV196" s="25"/>
      <c r="BW196" s="7"/>
      <c r="BY196" s="27"/>
      <c r="BZ196" s="7"/>
      <c r="CB196" s="28"/>
      <c r="CC196" s="7"/>
      <c r="CE196" s="29"/>
      <c r="CF196" s="7"/>
      <c r="CH196" s="30"/>
      <c r="CI196" s="7"/>
    </row>
    <row r="197" spans="1:87" x14ac:dyDescent="0.25">
      <c r="A197" s="1">
        <v>42101020300</v>
      </c>
      <c r="B197" s="1" t="s">
        <v>3</v>
      </c>
      <c r="C197" s="1" t="s">
        <v>4</v>
      </c>
      <c r="D197" s="1" t="s">
        <v>198</v>
      </c>
      <c r="E197" s="9">
        <v>1100</v>
      </c>
      <c r="F197" s="7">
        <v>940</v>
      </c>
      <c r="G197" s="123">
        <v>759</v>
      </c>
      <c r="H197" s="146">
        <f t="shared" si="72"/>
        <v>-160</v>
      </c>
      <c r="I197" s="146">
        <f t="shared" si="73"/>
        <v>-181</v>
      </c>
      <c r="J197" s="146">
        <f t="shared" si="74"/>
        <v>-341</v>
      </c>
      <c r="K197" s="5">
        <f>E197/Population!E197</f>
        <v>0.29100528592424635</v>
      </c>
      <c r="L197" s="5">
        <f>F197/Population!F197</f>
        <v>0.29936305732484075</v>
      </c>
      <c r="M197" s="5">
        <f>G197/Population!G197</f>
        <v>0.26819787985865723</v>
      </c>
      <c r="N197" s="6">
        <f t="shared" si="75"/>
        <v>8.3577714005944048E-3</v>
      </c>
      <c r="O197" s="6">
        <f t="shared" si="76"/>
        <v>-3.1165177466183525E-2</v>
      </c>
      <c r="P197" s="6">
        <f t="shared" si="77"/>
        <v>-2.280740606558912E-2</v>
      </c>
      <c r="Q197" s="89">
        <v>2468.000043</v>
      </c>
      <c r="R197" s="90">
        <v>1923</v>
      </c>
      <c r="S197" s="124">
        <v>1790</v>
      </c>
      <c r="T197" s="146">
        <f t="shared" si="78"/>
        <v>-545.00004300000001</v>
      </c>
      <c r="U197" s="146">
        <f t="shared" si="79"/>
        <v>-133</v>
      </c>
      <c r="V197" s="146">
        <f t="shared" si="80"/>
        <v>-678.00004300000001</v>
      </c>
      <c r="W197" s="5">
        <f>Q197/Population!E197</f>
        <v>0.65291005288569748</v>
      </c>
      <c r="X197" s="5">
        <f>R197/Population!F197</f>
        <v>0.61242038216560513</v>
      </c>
      <c r="Y197" s="5">
        <f>S197/Population!G197</f>
        <v>0.63250883392226154</v>
      </c>
      <c r="Z197" s="6">
        <f t="shared" si="81"/>
        <v>-4.0489670720092352E-2</v>
      </c>
      <c r="AA197" s="6">
        <f t="shared" si="82"/>
        <v>2.0088451756656411E-2</v>
      </c>
      <c r="AB197" s="6">
        <f t="shared" si="83"/>
        <v>-2.0401218963435941E-2</v>
      </c>
      <c r="AC197" s="10">
        <v>577</v>
      </c>
      <c r="AD197" s="7">
        <v>561</v>
      </c>
      <c r="AE197" s="125">
        <v>570</v>
      </c>
      <c r="AF197" s="146">
        <f t="shared" si="84"/>
        <v>-16</v>
      </c>
      <c r="AG197" s="146">
        <f t="shared" si="85"/>
        <v>9</v>
      </c>
      <c r="AH197" s="146">
        <f t="shared" si="86"/>
        <v>-7</v>
      </c>
      <c r="AI197" s="5">
        <f>AC197/Population!E197</f>
        <v>0.15264549998026375</v>
      </c>
      <c r="AJ197" s="5">
        <f>AD197/Population!F197</f>
        <v>0.17866242038216559</v>
      </c>
      <c r="AK197" s="5">
        <f>AE197/Population!G197</f>
        <v>0.20141342756183744</v>
      </c>
      <c r="AL197" s="6">
        <f t="shared" si="87"/>
        <v>2.6016920401901844E-2</v>
      </c>
      <c r="AM197" s="6">
        <f t="shared" si="88"/>
        <v>2.275100717967185E-2</v>
      </c>
      <c r="AN197" s="6">
        <f t="shared" si="89"/>
        <v>4.8767927581573695E-2</v>
      </c>
      <c r="AO197" s="11">
        <v>134</v>
      </c>
      <c r="AP197" s="7">
        <v>162</v>
      </c>
      <c r="AQ197" s="125">
        <v>157</v>
      </c>
      <c r="AR197" s="146">
        <f t="shared" si="90"/>
        <v>28</v>
      </c>
      <c r="AS197" s="146">
        <f t="shared" si="91"/>
        <v>-5</v>
      </c>
      <c r="AT197" s="146">
        <f t="shared" si="92"/>
        <v>23</v>
      </c>
      <c r="AU197" s="5">
        <f>AO197/Population!E197</f>
        <v>3.5449734830771823E-2</v>
      </c>
      <c r="AV197" s="5">
        <f>AP197/Population!F197</f>
        <v>5.1592356687898092E-2</v>
      </c>
      <c r="AW197" s="5">
        <f>AQ197/Population!G197</f>
        <v>5.5477031802120144E-2</v>
      </c>
      <c r="AX197" s="6">
        <f t="shared" si="93"/>
        <v>1.6142621857126269E-2</v>
      </c>
      <c r="AY197" s="6">
        <f t="shared" si="94"/>
        <v>3.8846751142220526E-3</v>
      </c>
      <c r="AZ197" s="6">
        <f t="shared" si="95"/>
        <v>2.0027296971348321E-2</v>
      </c>
      <c r="BA197" s="15"/>
      <c r="BB197" s="7"/>
      <c r="BD197" s="16"/>
      <c r="BE197" s="7"/>
      <c r="BG197" s="18"/>
      <c r="BH197" s="7"/>
      <c r="BJ197" s="19"/>
      <c r="BK197" s="7"/>
      <c r="BM197" s="20"/>
      <c r="BN197" s="7"/>
      <c r="BP197" s="22"/>
      <c r="BQ197" s="7"/>
      <c r="BS197" s="24"/>
      <c r="BT197" s="7"/>
      <c r="BV197" s="25"/>
      <c r="BW197" s="7"/>
      <c r="BY197" s="27"/>
      <c r="BZ197" s="7"/>
      <c r="CB197" s="28"/>
      <c r="CC197" s="7"/>
      <c r="CE197" s="29"/>
      <c r="CF197" s="7"/>
      <c r="CH197" s="30"/>
      <c r="CI197" s="7"/>
    </row>
    <row r="198" spans="1:87" x14ac:dyDescent="0.25">
      <c r="A198" s="1">
        <v>42101020400</v>
      </c>
      <c r="B198" s="1" t="s">
        <v>3</v>
      </c>
      <c r="C198" s="1" t="s">
        <v>4</v>
      </c>
      <c r="D198" s="1" t="s">
        <v>199</v>
      </c>
      <c r="E198" s="9">
        <v>1182</v>
      </c>
      <c r="F198" s="7">
        <v>1085</v>
      </c>
      <c r="G198" s="123">
        <v>839</v>
      </c>
      <c r="H198" s="146">
        <f t="shared" si="72"/>
        <v>-97</v>
      </c>
      <c r="I198" s="146">
        <f t="shared" si="73"/>
        <v>-246</v>
      </c>
      <c r="J198" s="146">
        <f t="shared" si="74"/>
        <v>-343</v>
      </c>
      <c r="K198" s="5">
        <f>E198/Population!E198</f>
        <v>0.31064389084353705</v>
      </c>
      <c r="L198" s="5">
        <f>F198/Population!F198</f>
        <v>0.31930547380812241</v>
      </c>
      <c r="M198" s="5">
        <f>G198/Population!G198</f>
        <v>0.29264039065224973</v>
      </c>
      <c r="N198" s="6">
        <f t="shared" si="75"/>
        <v>8.661582964585357E-3</v>
      </c>
      <c r="O198" s="6">
        <f t="shared" si="76"/>
        <v>-2.6665083155872682E-2</v>
      </c>
      <c r="P198" s="6">
        <f t="shared" si="77"/>
        <v>-1.8003500191287325E-2</v>
      </c>
      <c r="Q198" s="89">
        <v>2159.9999910000001</v>
      </c>
      <c r="R198" s="90">
        <v>1950</v>
      </c>
      <c r="S198" s="124">
        <v>1702</v>
      </c>
      <c r="T198" s="146">
        <f t="shared" si="78"/>
        <v>-209.99999100000014</v>
      </c>
      <c r="U198" s="146">
        <f t="shared" si="79"/>
        <v>-248</v>
      </c>
      <c r="V198" s="146">
        <f t="shared" si="80"/>
        <v>-457.99999100000014</v>
      </c>
      <c r="W198" s="5">
        <f>Q198/Population!E198</f>
        <v>0.56767411288176395</v>
      </c>
      <c r="X198" s="5">
        <f>R198/Population!F198</f>
        <v>0.57386698057680985</v>
      </c>
      <c r="Y198" s="5">
        <f>S198/Population!G198</f>
        <v>0.59365190094175091</v>
      </c>
      <c r="Z198" s="6">
        <f t="shared" si="81"/>
        <v>6.1928676950459005E-3</v>
      </c>
      <c r="AA198" s="6">
        <f t="shared" si="82"/>
        <v>1.9784920364941061E-2</v>
      </c>
      <c r="AB198" s="6">
        <f t="shared" si="83"/>
        <v>2.5977788059986961E-2</v>
      </c>
      <c r="AC198" s="10">
        <v>487</v>
      </c>
      <c r="AD198" s="7">
        <v>435</v>
      </c>
      <c r="AE198" s="125">
        <v>357</v>
      </c>
      <c r="AF198" s="146">
        <f t="shared" si="84"/>
        <v>-52</v>
      </c>
      <c r="AG198" s="146">
        <f t="shared" si="85"/>
        <v>-78</v>
      </c>
      <c r="AH198" s="146">
        <f t="shared" si="86"/>
        <v>-130</v>
      </c>
      <c r="AI198" s="5">
        <f>AC198/Population!E198</f>
        <v>0.12798948802098353</v>
      </c>
      <c r="AJ198" s="5">
        <f>AD198/Population!F198</f>
        <v>0.12801648028251914</v>
      </c>
      <c r="AK198" s="5">
        <f>AE198/Population!G198</f>
        <v>0.1245204046041158</v>
      </c>
      <c r="AL198" s="6">
        <f t="shared" si="87"/>
        <v>2.6992261535602191E-5</v>
      </c>
      <c r="AM198" s="6">
        <f t="shared" si="88"/>
        <v>-3.4960756784033348E-3</v>
      </c>
      <c r="AN198" s="6">
        <f t="shared" si="89"/>
        <v>-3.4690834168677326E-3</v>
      </c>
      <c r="AO198" s="11">
        <v>123</v>
      </c>
      <c r="AP198" s="7">
        <v>114</v>
      </c>
      <c r="AQ198" s="125">
        <v>103</v>
      </c>
      <c r="AR198" s="146">
        <f t="shared" si="90"/>
        <v>-9</v>
      </c>
      <c r="AS198" s="146">
        <f t="shared" si="91"/>
        <v>-11</v>
      </c>
      <c r="AT198" s="146">
        <f t="shared" si="92"/>
        <v>-20</v>
      </c>
      <c r="AU198" s="5">
        <f>AO198/Population!E198</f>
        <v>3.2325887118236085E-2</v>
      </c>
      <c r="AV198" s="5">
        <f>AP198/Population!F198</f>
        <v>3.3549146556798116E-2</v>
      </c>
      <c r="AW198" s="5">
        <f>AQ198/Population!G198</f>
        <v>3.5926055109870944E-2</v>
      </c>
      <c r="AX198" s="6">
        <f t="shared" si="93"/>
        <v>1.2232594385620313E-3</v>
      </c>
      <c r="AY198" s="6">
        <f t="shared" si="94"/>
        <v>2.3769085530728276E-3</v>
      </c>
      <c r="AZ198" s="6">
        <f t="shared" si="95"/>
        <v>3.6001679916348589E-3</v>
      </c>
      <c r="BA198" s="15"/>
      <c r="BB198" s="7"/>
      <c r="BD198" s="16"/>
      <c r="BE198" s="7"/>
      <c r="BG198" s="18"/>
      <c r="BH198" s="7"/>
      <c r="BJ198" s="19"/>
      <c r="BK198" s="7"/>
      <c r="BM198" s="20"/>
      <c r="BN198" s="7"/>
      <c r="BP198" s="22"/>
      <c r="BQ198" s="7"/>
      <c r="BS198" s="24"/>
      <c r="BT198" s="7"/>
      <c r="BV198" s="25"/>
      <c r="BW198" s="7"/>
      <c r="BY198" s="27"/>
      <c r="BZ198" s="7"/>
      <c r="CB198" s="28"/>
      <c r="CC198" s="7"/>
      <c r="CE198" s="29"/>
      <c r="CF198" s="7"/>
      <c r="CH198" s="30"/>
      <c r="CI198" s="7"/>
    </row>
    <row r="199" spans="1:87" x14ac:dyDescent="0.25">
      <c r="A199" s="1">
        <v>42101020500</v>
      </c>
      <c r="B199" s="1" t="s">
        <v>3</v>
      </c>
      <c r="C199" s="1" t="s">
        <v>4</v>
      </c>
      <c r="D199" s="1" t="s">
        <v>200</v>
      </c>
      <c r="E199" s="9">
        <v>1014</v>
      </c>
      <c r="F199" s="7">
        <v>932</v>
      </c>
      <c r="G199" s="123">
        <v>732</v>
      </c>
      <c r="H199" s="146">
        <f t="shared" si="72"/>
        <v>-82</v>
      </c>
      <c r="I199" s="146">
        <f t="shared" si="73"/>
        <v>-200</v>
      </c>
      <c r="J199" s="146">
        <f t="shared" si="74"/>
        <v>-282</v>
      </c>
      <c r="K199" s="5">
        <f>E199/Population!E199</f>
        <v>0.29306358381502889</v>
      </c>
      <c r="L199" s="5">
        <f>F199/Population!F199</f>
        <v>0.29690984389933101</v>
      </c>
      <c r="M199" s="5">
        <f>G199/Population!G199</f>
        <v>0.24110671936758893</v>
      </c>
      <c r="N199" s="6">
        <f t="shared" si="75"/>
        <v>3.8462600843021111E-3</v>
      </c>
      <c r="O199" s="6">
        <f t="shared" si="76"/>
        <v>-5.5803124531742077E-2</v>
      </c>
      <c r="P199" s="6">
        <f t="shared" si="77"/>
        <v>-5.1956864447439965E-2</v>
      </c>
      <c r="Q199" s="89">
        <v>2107</v>
      </c>
      <c r="R199" s="90">
        <v>2076</v>
      </c>
      <c r="S199" s="124">
        <v>2002</v>
      </c>
      <c r="T199" s="146">
        <f t="shared" si="78"/>
        <v>-31</v>
      </c>
      <c r="U199" s="146">
        <f t="shared" si="79"/>
        <v>-74</v>
      </c>
      <c r="V199" s="146">
        <f t="shared" si="80"/>
        <v>-105</v>
      </c>
      <c r="W199" s="5">
        <f>Q199/Population!E199</f>
        <v>0.60895953757225429</v>
      </c>
      <c r="X199" s="5">
        <f>R199/Population!F199</f>
        <v>0.66135712010194325</v>
      </c>
      <c r="Y199" s="5">
        <f>S199/Population!G199</f>
        <v>0.65942028985507251</v>
      </c>
      <c r="Z199" s="6">
        <f t="shared" si="81"/>
        <v>5.2397582529688957E-2</v>
      </c>
      <c r="AA199" s="6">
        <f t="shared" si="82"/>
        <v>-1.9368302468707466E-3</v>
      </c>
      <c r="AB199" s="6">
        <f t="shared" si="83"/>
        <v>5.0460752282818211E-2</v>
      </c>
      <c r="AC199" s="10">
        <v>710</v>
      </c>
      <c r="AD199" s="7">
        <v>681</v>
      </c>
      <c r="AE199" s="125">
        <v>684</v>
      </c>
      <c r="AF199" s="146">
        <f t="shared" si="84"/>
        <v>-29</v>
      </c>
      <c r="AG199" s="146">
        <f t="shared" si="85"/>
        <v>3</v>
      </c>
      <c r="AH199" s="146">
        <f t="shared" si="86"/>
        <v>-26</v>
      </c>
      <c r="AI199" s="5">
        <f>AC199/Population!E199</f>
        <v>0.20520231213872833</v>
      </c>
      <c r="AJ199" s="5">
        <f>AD199/Population!F199</f>
        <v>0.21694807263459701</v>
      </c>
      <c r="AK199" s="5">
        <f>AE199/Population!G199</f>
        <v>0.22529644268774704</v>
      </c>
      <c r="AL199" s="6">
        <f t="shared" si="87"/>
        <v>1.1745760495868673E-2</v>
      </c>
      <c r="AM199" s="6">
        <f t="shared" si="88"/>
        <v>8.3483700531500338E-3</v>
      </c>
      <c r="AN199" s="6">
        <f t="shared" si="89"/>
        <v>2.0094130549018707E-2</v>
      </c>
      <c r="AO199" s="11">
        <v>240</v>
      </c>
      <c r="AP199" s="7">
        <v>291</v>
      </c>
      <c r="AQ199" s="125">
        <v>253</v>
      </c>
      <c r="AR199" s="146">
        <f t="shared" si="90"/>
        <v>51</v>
      </c>
      <c r="AS199" s="146">
        <f t="shared" si="91"/>
        <v>-38</v>
      </c>
      <c r="AT199" s="146">
        <f t="shared" si="92"/>
        <v>13</v>
      </c>
      <c r="AU199" s="5">
        <f>AO199/Population!E199</f>
        <v>6.9364161849710976E-2</v>
      </c>
      <c r="AV199" s="5">
        <f>AP199/Population!F199</f>
        <v>9.2704683020070081E-2</v>
      </c>
      <c r="AW199" s="5">
        <f>AQ199/Population!G199</f>
        <v>8.3333333333333329E-2</v>
      </c>
      <c r="AX199" s="6">
        <f t="shared" si="93"/>
        <v>2.3340521170359105E-2</v>
      </c>
      <c r="AY199" s="6">
        <f t="shared" si="94"/>
        <v>-9.3713496867367518E-3</v>
      </c>
      <c r="AZ199" s="6">
        <f t="shared" si="95"/>
        <v>1.3969171483622353E-2</v>
      </c>
      <c r="BA199" s="15"/>
      <c r="BB199" s="7"/>
      <c r="BD199" s="16"/>
      <c r="BE199" s="7"/>
      <c r="BG199" s="18"/>
      <c r="BH199" s="7"/>
      <c r="BJ199" s="19"/>
      <c r="BK199" s="7"/>
      <c r="BM199" s="20"/>
      <c r="BN199" s="7"/>
      <c r="BP199" s="22"/>
      <c r="BQ199" s="7"/>
      <c r="BS199" s="24"/>
      <c r="BT199" s="7"/>
      <c r="BV199" s="25"/>
      <c r="BW199" s="7"/>
      <c r="BY199" s="27"/>
      <c r="BZ199" s="7"/>
      <c r="CB199" s="28"/>
      <c r="CC199" s="7"/>
      <c r="CE199" s="29"/>
      <c r="CF199" s="7"/>
      <c r="CH199" s="30"/>
      <c r="CI199" s="7"/>
    </row>
    <row r="200" spans="1:87" x14ac:dyDescent="0.25">
      <c r="A200" s="1">
        <v>42101020600</v>
      </c>
      <c r="B200" s="1" t="s">
        <v>3</v>
      </c>
      <c r="C200" s="1" t="s">
        <v>4</v>
      </c>
      <c r="D200" s="1" t="s">
        <v>201</v>
      </c>
      <c r="E200" s="9">
        <v>225.0000153</v>
      </c>
      <c r="F200" s="7">
        <v>208</v>
      </c>
      <c r="G200" s="123">
        <v>213</v>
      </c>
      <c r="H200" s="146">
        <f t="shared" si="72"/>
        <v>-17.000015300000001</v>
      </c>
      <c r="I200" s="146">
        <f t="shared" si="73"/>
        <v>5</v>
      </c>
      <c r="J200" s="146">
        <f t="shared" si="74"/>
        <v>-12.000015300000001</v>
      </c>
      <c r="K200" s="5">
        <f>E200/Population!E200</f>
        <v>0.14009963017025182</v>
      </c>
      <c r="L200" s="5">
        <f>F200/Population!F200</f>
        <v>0.11460055096418732</v>
      </c>
      <c r="M200" s="5">
        <f>G200/Population!G200</f>
        <v>0.10299806576402321</v>
      </c>
      <c r="N200" s="6">
        <f t="shared" si="75"/>
        <v>-2.5499079206064493E-2</v>
      </c>
      <c r="O200" s="6">
        <f t="shared" si="76"/>
        <v>-1.1602485200164117E-2</v>
      </c>
      <c r="P200" s="6">
        <f t="shared" si="77"/>
        <v>-3.710156440622861E-2</v>
      </c>
      <c r="Q200" s="89">
        <v>1207.0000500000001</v>
      </c>
      <c r="R200" s="90">
        <v>1198</v>
      </c>
      <c r="S200" s="124">
        <v>1322</v>
      </c>
      <c r="T200" s="146">
        <f t="shared" si="78"/>
        <v>-9.0000500000001011</v>
      </c>
      <c r="U200" s="146">
        <f t="shared" si="79"/>
        <v>124</v>
      </c>
      <c r="V200" s="146">
        <f t="shared" si="80"/>
        <v>114.9999499999999</v>
      </c>
      <c r="W200" s="5">
        <f>Q200/Population!E200</f>
        <v>0.75155666276292676</v>
      </c>
      <c r="X200" s="5">
        <f>R200/Population!F200</f>
        <v>0.66005509641873283</v>
      </c>
      <c r="Y200" s="5">
        <f>S200/Population!G200</f>
        <v>0.63926499032882012</v>
      </c>
      <c r="Z200" s="6">
        <f t="shared" si="81"/>
        <v>-9.150156634419393E-2</v>
      </c>
      <c r="AA200" s="6">
        <f t="shared" si="82"/>
        <v>-2.0790106089912719E-2</v>
      </c>
      <c r="AB200" s="6">
        <f t="shared" si="83"/>
        <v>-0.11229167243410665</v>
      </c>
      <c r="AC200" s="10">
        <v>371</v>
      </c>
      <c r="AD200" s="7">
        <v>327</v>
      </c>
      <c r="AE200" s="125">
        <v>420</v>
      </c>
      <c r="AF200" s="146">
        <f t="shared" si="84"/>
        <v>-44</v>
      </c>
      <c r="AG200" s="146">
        <f t="shared" si="85"/>
        <v>93</v>
      </c>
      <c r="AH200" s="146">
        <f t="shared" si="86"/>
        <v>49</v>
      </c>
      <c r="AI200" s="5">
        <f>AC200/Population!E200</f>
        <v>0.23100870781657862</v>
      </c>
      <c r="AJ200" s="5">
        <f>AD200/Population!F200</f>
        <v>0.18016528925619835</v>
      </c>
      <c r="AK200" s="5">
        <f>AE200/Population!G200</f>
        <v>0.20309477756286268</v>
      </c>
      <c r="AL200" s="6">
        <f t="shared" si="87"/>
        <v>-5.0843418560380271E-2</v>
      </c>
      <c r="AM200" s="6">
        <f t="shared" si="88"/>
        <v>2.2929488306664331E-2</v>
      </c>
      <c r="AN200" s="6">
        <f t="shared" si="89"/>
        <v>-2.7913930253715941E-2</v>
      </c>
      <c r="AO200" s="11">
        <v>171</v>
      </c>
      <c r="AP200" s="7">
        <v>120</v>
      </c>
      <c r="AQ200" s="125">
        <v>91</v>
      </c>
      <c r="AR200" s="146">
        <f t="shared" si="90"/>
        <v>-51</v>
      </c>
      <c r="AS200" s="146">
        <f t="shared" si="91"/>
        <v>-29</v>
      </c>
      <c r="AT200" s="146">
        <f t="shared" si="92"/>
        <v>-80</v>
      </c>
      <c r="AU200" s="5">
        <f>AO200/Population!E200</f>
        <v>0.10647571168904298</v>
      </c>
      <c r="AV200" s="5">
        <f>AP200/Population!F200</f>
        <v>6.6115702479338845E-2</v>
      </c>
      <c r="AW200" s="5">
        <f>AQ200/Population!G200</f>
        <v>4.4003868471953575E-2</v>
      </c>
      <c r="AX200" s="6">
        <f t="shared" si="93"/>
        <v>-4.0360009209704131E-2</v>
      </c>
      <c r="AY200" s="6">
        <f t="shared" si="94"/>
        <v>-2.211183400738527E-2</v>
      </c>
      <c r="AZ200" s="6">
        <f t="shared" si="95"/>
        <v>-6.2471843217089401E-2</v>
      </c>
      <c r="BA200" s="15"/>
      <c r="BB200" s="7"/>
      <c r="BD200" s="16"/>
      <c r="BE200" s="7"/>
      <c r="BG200" s="18"/>
      <c r="BH200" s="7"/>
      <c r="BJ200" s="19"/>
      <c r="BK200" s="7"/>
      <c r="BM200" s="20"/>
      <c r="BN200" s="7"/>
      <c r="BP200" s="22"/>
      <c r="BQ200" s="7"/>
      <c r="BS200" s="24"/>
      <c r="BT200" s="7"/>
      <c r="BV200" s="25"/>
      <c r="BW200" s="7"/>
      <c r="BY200" s="27"/>
      <c r="BZ200" s="7"/>
      <c r="CB200" s="28"/>
      <c r="CC200" s="7"/>
      <c r="CE200" s="29"/>
      <c r="CF200" s="7"/>
      <c r="CH200" s="30"/>
      <c r="CI200" s="7"/>
    </row>
    <row r="201" spans="1:87" x14ac:dyDescent="0.25">
      <c r="A201" s="1">
        <v>42101020700</v>
      </c>
      <c r="B201" s="1" t="s">
        <v>3</v>
      </c>
      <c r="C201" s="1" t="s">
        <v>4</v>
      </c>
      <c r="D201" s="1" t="s">
        <v>202</v>
      </c>
      <c r="E201" s="9">
        <v>1502</v>
      </c>
      <c r="F201" s="7">
        <v>999</v>
      </c>
      <c r="G201" s="123">
        <v>731</v>
      </c>
      <c r="H201" s="146">
        <f t="shared" si="72"/>
        <v>-503</v>
      </c>
      <c r="I201" s="146">
        <f t="shared" si="73"/>
        <v>-268</v>
      </c>
      <c r="J201" s="146">
        <f t="shared" si="74"/>
        <v>-771</v>
      </c>
      <c r="K201" s="5">
        <f>E201/Population!E201</f>
        <v>0.22110996750870288</v>
      </c>
      <c r="L201" s="5">
        <f>F201/Population!F201</f>
        <v>0.15663217309501412</v>
      </c>
      <c r="M201" s="5">
        <f>G201/Population!G201</f>
        <v>0.12887870239774329</v>
      </c>
      <c r="N201" s="6">
        <f t="shared" si="75"/>
        <v>-6.4477794413688755E-2</v>
      </c>
      <c r="O201" s="6">
        <f t="shared" si="76"/>
        <v>-2.7753470697270827E-2</v>
      </c>
      <c r="P201" s="6">
        <f t="shared" si="77"/>
        <v>-9.2231265110959582E-2</v>
      </c>
      <c r="Q201" s="89">
        <v>4028.9999750000002</v>
      </c>
      <c r="R201" s="90">
        <v>3701</v>
      </c>
      <c r="S201" s="124">
        <v>3740</v>
      </c>
      <c r="T201" s="146">
        <f t="shared" si="78"/>
        <v>-327.99997500000018</v>
      </c>
      <c r="U201" s="146">
        <f t="shared" si="79"/>
        <v>39</v>
      </c>
      <c r="V201" s="146">
        <f t="shared" si="80"/>
        <v>-288.99997500000018</v>
      </c>
      <c r="W201" s="5">
        <f>Q201/Population!E201</f>
        <v>0.5931105549699166</v>
      </c>
      <c r="X201" s="5">
        <f>R201/Population!F201</f>
        <v>0.5802759485732204</v>
      </c>
      <c r="Y201" s="5">
        <f>S201/Population!G201</f>
        <v>0.65937940761636105</v>
      </c>
      <c r="Z201" s="6">
        <f t="shared" si="81"/>
        <v>-1.2834606396696202E-2</v>
      </c>
      <c r="AA201" s="6">
        <f t="shared" si="82"/>
        <v>7.9103459043140645E-2</v>
      </c>
      <c r="AB201" s="6">
        <f t="shared" si="83"/>
        <v>6.6268852646444443E-2</v>
      </c>
      <c r="AC201" s="10">
        <v>1085</v>
      </c>
      <c r="AD201" s="7">
        <v>763</v>
      </c>
      <c r="AE201" s="125">
        <v>777</v>
      </c>
      <c r="AF201" s="146">
        <f t="shared" si="84"/>
        <v>-322</v>
      </c>
      <c r="AG201" s="146">
        <f t="shared" si="85"/>
        <v>14</v>
      </c>
      <c r="AH201" s="146">
        <f t="shared" si="86"/>
        <v>-308</v>
      </c>
      <c r="AI201" s="5">
        <f>AC201/Population!E201</f>
        <v>0.15972324550395647</v>
      </c>
      <c r="AJ201" s="5">
        <f>AD201/Population!F201</f>
        <v>0.11962997804954531</v>
      </c>
      <c r="AK201" s="5">
        <f>AE201/Population!G201</f>
        <v>0.13698871650211566</v>
      </c>
      <c r="AL201" s="6">
        <f t="shared" si="87"/>
        <v>-4.0093267454411163E-2</v>
      </c>
      <c r="AM201" s="6">
        <f t="shared" si="88"/>
        <v>1.7358738452570355E-2</v>
      </c>
      <c r="AN201" s="6">
        <f t="shared" si="89"/>
        <v>-2.2734529001840809E-2</v>
      </c>
      <c r="AO201" s="11">
        <v>338</v>
      </c>
      <c r="AP201" s="7">
        <v>313</v>
      </c>
      <c r="AQ201" s="125">
        <v>89</v>
      </c>
      <c r="AR201" s="146">
        <f t="shared" si="90"/>
        <v>-25</v>
      </c>
      <c r="AS201" s="146">
        <f t="shared" si="91"/>
        <v>-224</v>
      </c>
      <c r="AT201" s="146">
        <f t="shared" si="92"/>
        <v>-249</v>
      </c>
      <c r="AU201" s="5">
        <f>AO201/Population!E201</f>
        <v>4.9757103207684131E-2</v>
      </c>
      <c r="AV201" s="5">
        <f>AP201/Population!F201</f>
        <v>4.9074945123863283E-2</v>
      </c>
      <c r="AW201" s="5">
        <f>AQ201/Population!G201</f>
        <v>1.5691114245416079E-2</v>
      </c>
      <c r="AX201" s="6">
        <f t="shared" si="93"/>
        <v>-6.8215808382084825E-4</v>
      </c>
      <c r="AY201" s="6">
        <f t="shared" si="94"/>
        <v>-3.3383830878447207E-2</v>
      </c>
      <c r="AZ201" s="6">
        <f t="shared" si="95"/>
        <v>-3.4065988962268048E-2</v>
      </c>
      <c r="BA201" s="15"/>
      <c r="BB201" s="7"/>
      <c r="BD201" s="16"/>
      <c r="BE201" s="7"/>
      <c r="BG201" s="18"/>
      <c r="BH201" s="7"/>
      <c r="BJ201" s="19"/>
      <c r="BK201" s="7"/>
      <c r="BM201" s="20"/>
      <c r="BN201" s="7"/>
      <c r="BP201" s="22"/>
      <c r="BQ201" s="7"/>
      <c r="BS201" s="24"/>
      <c r="BT201" s="7"/>
      <c r="BV201" s="25"/>
      <c r="BW201" s="7"/>
      <c r="BY201" s="27"/>
      <c r="BZ201" s="7"/>
      <c r="CB201" s="28"/>
      <c r="CC201" s="7"/>
      <c r="CE201" s="29"/>
      <c r="CF201" s="7"/>
      <c r="CH201" s="30"/>
      <c r="CI201" s="7"/>
    </row>
    <row r="202" spans="1:87" x14ac:dyDescent="0.25">
      <c r="A202" s="1">
        <v>42101020800</v>
      </c>
      <c r="B202" s="1" t="s">
        <v>3</v>
      </c>
      <c r="C202" s="1" t="s">
        <v>4</v>
      </c>
      <c r="D202" s="1" t="s">
        <v>203</v>
      </c>
      <c r="E202" s="9">
        <v>100</v>
      </c>
      <c r="F202" s="7">
        <v>144</v>
      </c>
      <c r="G202" s="123">
        <v>107</v>
      </c>
      <c r="H202" s="146">
        <f t="shared" si="72"/>
        <v>44</v>
      </c>
      <c r="I202" s="146">
        <f t="shared" si="73"/>
        <v>-37</v>
      </c>
      <c r="J202" s="146">
        <f t="shared" si="74"/>
        <v>7</v>
      </c>
      <c r="K202" s="5">
        <f>E202/Population!E202</f>
        <v>6.6093854145325232E-2</v>
      </c>
      <c r="L202" s="5">
        <f>F202/Population!F202</f>
        <v>7.5550891920251842E-2</v>
      </c>
      <c r="M202" s="5">
        <f>G202/Population!G202</f>
        <v>4.6461137646547981E-2</v>
      </c>
      <c r="N202" s="6">
        <f t="shared" si="75"/>
        <v>9.4570377749266105E-3</v>
      </c>
      <c r="O202" s="6">
        <f t="shared" si="76"/>
        <v>-2.9089754273703861E-2</v>
      </c>
      <c r="P202" s="6">
        <f t="shared" si="77"/>
        <v>-1.963271649877725E-2</v>
      </c>
      <c r="Q202" s="89">
        <v>1067.999986</v>
      </c>
      <c r="R202" s="90">
        <v>1563</v>
      </c>
      <c r="S202" s="124">
        <v>1399</v>
      </c>
      <c r="T202" s="146">
        <f t="shared" si="78"/>
        <v>495.00001399999996</v>
      </c>
      <c r="U202" s="146">
        <f t="shared" si="79"/>
        <v>-164</v>
      </c>
      <c r="V202" s="146">
        <f t="shared" si="80"/>
        <v>331.00001399999996</v>
      </c>
      <c r="W202" s="5">
        <f>Q202/Population!E202</f>
        <v>0.70588235301893398</v>
      </c>
      <c r="X202" s="5">
        <f>R202/Population!F202</f>
        <v>0.82004197271773349</v>
      </c>
      <c r="Y202" s="5">
        <f>S202/Population!G202</f>
        <v>0.60746851932262269</v>
      </c>
      <c r="Z202" s="6">
        <f t="shared" si="81"/>
        <v>0.11415961969879951</v>
      </c>
      <c r="AA202" s="6">
        <f t="shared" si="82"/>
        <v>-0.2125734533951108</v>
      </c>
      <c r="AB202" s="6">
        <f t="shared" si="83"/>
        <v>-9.8413833696311293E-2</v>
      </c>
      <c r="AC202" s="10">
        <v>312</v>
      </c>
      <c r="AD202" s="7">
        <v>311</v>
      </c>
      <c r="AE202" s="125">
        <v>379</v>
      </c>
      <c r="AF202" s="146">
        <f t="shared" si="84"/>
        <v>-1</v>
      </c>
      <c r="AG202" s="146">
        <f t="shared" si="85"/>
        <v>68</v>
      </c>
      <c r="AH202" s="146">
        <f t="shared" si="86"/>
        <v>67</v>
      </c>
      <c r="AI202" s="5">
        <f>AC202/Population!E202</f>
        <v>0.20621282493341472</v>
      </c>
      <c r="AJ202" s="5">
        <f>AD202/Population!F202</f>
        <v>0.16316894018887723</v>
      </c>
      <c r="AK202" s="5">
        <f>AE202/Population!G202</f>
        <v>0.16456795484151107</v>
      </c>
      <c r="AL202" s="6">
        <f t="shared" si="87"/>
        <v>-4.3043884744537492E-2</v>
      </c>
      <c r="AM202" s="6">
        <f t="shared" si="88"/>
        <v>1.3990146526338398E-3</v>
      </c>
      <c r="AN202" s="6">
        <f t="shared" si="89"/>
        <v>-4.1644870091903652E-2</v>
      </c>
      <c r="AO202" s="11">
        <v>107</v>
      </c>
      <c r="AP202" s="7">
        <v>102</v>
      </c>
      <c r="AQ202" s="125">
        <v>148</v>
      </c>
      <c r="AR202" s="146">
        <f t="shared" si="90"/>
        <v>-5</v>
      </c>
      <c r="AS202" s="146">
        <f t="shared" si="91"/>
        <v>46</v>
      </c>
      <c r="AT202" s="146">
        <f t="shared" si="92"/>
        <v>41</v>
      </c>
      <c r="AU202" s="5">
        <f>AO202/Population!E202</f>
        <v>7.0720423935498003E-2</v>
      </c>
      <c r="AV202" s="5">
        <f>AP202/Population!F202</f>
        <v>5.3515215110178385E-2</v>
      </c>
      <c r="AW202" s="5">
        <f>AQ202/Population!G202</f>
        <v>6.4264003473729917E-2</v>
      </c>
      <c r="AX202" s="6">
        <f t="shared" si="93"/>
        <v>-1.7205208825319618E-2</v>
      </c>
      <c r="AY202" s="6">
        <f t="shared" si="94"/>
        <v>1.0748788363551531E-2</v>
      </c>
      <c r="AZ202" s="6">
        <f t="shared" si="95"/>
        <v>-6.4564204617680865E-3</v>
      </c>
      <c r="BA202" s="15"/>
      <c r="BB202" s="7"/>
      <c r="BD202" s="16"/>
      <c r="BE202" s="7"/>
      <c r="BG202" s="18"/>
      <c r="BH202" s="7"/>
      <c r="BJ202" s="19"/>
      <c r="BK202" s="7"/>
      <c r="BM202" s="20"/>
      <c r="BN202" s="7"/>
      <c r="BP202" s="22"/>
      <c r="BQ202" s="7"/>
      <c r="BS202" s="24"/>
      <c r="BT202" s="7"/>
      <c r="BV202" s="25"/>
      <c r="BW202" s="7"/>
      <c r="BY202" s="27"/>
      <c r="BZ202" s="7"/>
      <c r="CB202" s="28"/>
      <c r="CC202" s="7"/>
      <c r="CE202" s="29"/>
      <c r="CF202" s="7"/>
      <c r="CH202" s="30"/>
      <c r="CI202" s="7"/>
    </row>
    <row r="203" spans="1:87" x14ac:dyDescent="0.25">
      <c r="A203" s="1">
        <v>42101020900</v>
      </c>
      <c r="B203" s="1" t="s">
        <v>3</v>
      </c>
      <c r="C203" s="1" t="s">
        <v>4</v>
      </c>
      <c r="D203" s="1" t="s">
        <v>204</v>
      </c>
      <c r="E203" s="9">
        <v>704.24829099999999</v>
      </c>
      <c r="F203" s="7">
        <v>437.05114750000001</v>
      </c>
      <c r="G203" s="123">
        <v>290</v>
      </c>
      <c r="H203" s="146">
        <f t="shared" si="72"/>
        <v>-267.19714349999998</v>
      </c>
      <c r="I203" s="146">
        <f t="shared" si="73"/>
        <v>-147.05114750000001</v>
      </c>
      <c r="J203" s="146">
        <f t="shared" si="74"/>
        <v>-414.24829099999999</v>
      </c>
      <c r="K203" s="5">
        <f>E203/Population!E203</f>
        <v>0.23019479534531495</v>
      </c>
      <c r="L203" s="5">
        <f>F203/Population!F203</f>
        <v>0.15520282325768853</v>
      </c>
      <c r="M203" s="5">
        <f>G203/Population!G203</f>
        <v>9.8338419803323154E-2</v>
      </c>
      <c r="N203" s="6">
        <f t="shared" si="75"/>
        <v>-7.4991972087626424E-2</v>
      </c>
      <c r="O203" s="6">
        <f t="shared" si="76"/>
        <v>-5.6864403454365373E-2</v>
      </c>
      <c r="P203" s="6">
        <f t="shared" si="77"/>
        <v>-0.13185637554199181</v>
      </c>
      <c r="Q203" s="89">
        <v>1993.549197</v>
      </c>
      <c r="R203" s="90">
        <v>2022.3548579999999</v>
      </c>
      <c r="S203" s="124">
        <v>2147</v>
      </c>
      <c r="T203" s="146">
        <f t="shared" si="78"/>
        <v>28.805660999999873</v>
      </c>
      <c r="U203" s="146">
        <f t="shared" si="79"/>
        <v>124.64514200000008</v>
      </c>
      <c r="V203" s="146">
        <f t="shared" si="80"/>
        <v>153.45080299999995</v>
      </c>
      <c r="W203" s="5">
        <f>Q203/Population!E203</f>
        <v>0.65162337669660308</v>
      </c>
      <c r="X203" s="5">
        <f>R203/Population!F203</f>
        <v>0.71816579223259391</v>
      </c>
      <c r="Y203" s="5">
        <f>S203/Population!G203</f>
        <v>0.72804340454391314</v>
      </c>
      <c r="Z203" s="6">
        <f t="shared" si="81"/>
        <v>6.6542415535990829E-2</v>
      </c>
      <c r="AA203" s="6">
        <f t="shared" si="82"/>
        <v>9.8776123113192282E-3</v>
      </c>
      <c r="AB203" s="6">
        <f t="shared" si="83"/>
        <v>7.6420027847310057E-2</v>
      </c>
      <c r="AC203" s="10">
        <v>454.93051150000002</v>
      </c>
      <c r="AD203" s="7">
        <v>333.74813840000002</v>
      </c>
      <c r="AE203" s="125">
        <v>412</v>
      </c>
      <c r="AF203" s="146">
        <f t="shared" si="84"/>
        <v>-121.18237310000001</v>
      </c>
      <c r="AG203" s="146">
        <f t="shared" si="85"/>
        <v>78.251861599999984</v>
      </c>
      <c r="AH203" s="146">
        <f t="shared" si="86"/>
        <v>-42.930511500000023</v>
      </c>
      <c r="AI203" s="5">
        <f>AC203/Population!E203</f>
        <v>0.14870129942719584</v>
      </c>
      <c r="AJ203" s="5">
        <f>AD203/Population!F203</f>
        <v>0.11851851581439393</v>
      </c>
      <c r="AK203" s="5">
        <f>AE203/Population!G203</f>
        <v>0.13970837572058326</v>
      </c>
      <c r="AL203" s="6">
        <f t="shared" si="87"/>
        <v>-3.0182783612801911E-2</v>
      </c>
      <c r="AM203" s="6">
        <f t="shared" si="88"/>
        <v>2.1189859906189323E-2</v>
      </c>
      <c r="AN203" s="6">
        <f t="shared" si="89"/>
        <v>-8.9929237066125878E-3</v>
      </c>
      <c r="AO203" s="11">
        <v>145.0215149</v>
      </c>
      <c r="AP203" s="7">
        <v>115.2225723</v>
      </c>
      <c r="AQ203" s="125">
        <v>33</v>
      </c>
      <c r="AR203" s="146">
        <f t="shared" si="90"/>
        <v>-29.798942600000004</v>
      </c>
      <c r="AS203" s="146">
        <f t="shared" si="91"/>
        <v>-82.222572299999996</v>
      </c>
      <c r="AT203" s="146">
        <f t="shared" si="92"/>
        <v>-112.0215149</v>
      </c>
      <c r="AU203" s="5">
        <f>AO203/Population!E203</f>
        <v>4.740259702394229E-2</v>
      </c>
      <c r="AV203" s="5">
        <f>AP203/Population!F203</f>
        <v>4.0917106902169008E-2</v>
      </c>
      <c r="AW203" s="5">
        <f>AQ203/Population!G203</f>
        <v>1.1190233977619531E-2</v>
      </c>
      <c r="AX203" s="6">
        <f t="shared" si="93"/>
        <v>-6.4854901217732824E-3</v>
      </c>
      <c r="AY203" s="6">
        <f t="shared" si="94"/>
        <v>-2.9726872924549477E-2</v>
      </c>
      <c r="AZ203" s="6">
        <f t="shared" si="95"/>
        <v>-3.6212363046322762E-2</v>
      </c>
      <c r="BA203" s="15"/>
      <c r="BB203" s="7"/>
      <c r="BD203" s="16"/>
      <c r="BE203" s="7"/>
      <c r="BG203" s="18"/>
      <c r="BH203" s="7"/>
      <c r="BJ203" s="19"/>
      <c r="BK203" s="7"/>
      <c r="BM203" s="20"/>
      <c r="BN203" s="7"/>
      <c r="BP203" s="22"/>
      <c r="BQ203" s="7"/>
      <c r="BS203" s="24"/>
      <c r="BT203" s="7"/>
      <c r="BV203" s="25"/>
      <c r="BW203" s="7"/>
      <c r="BY203" s="27"/>
      <c r="BZ203" s="7"/>
      <c r="CB203" s="28"/>
      <c r="CC203" s="7"/>
      <c r="CE203" s="29"/>
      <c r="CF203" s="7"/>
      <c r="CH203" s="30"/>
      <c r="CI203" s="7"/>
    </row>
    <row r="204" spans="1:87" x14ac:dyDescent="0.25">
      <c r="A204" s="1">
        <v>42101021000</v>
      </c>
      <c r="B204" s="1" t="s">
        <v>3</v>
      </c>
      <c r="C204" s="1" t="s">
        <v>4</v>
      </c>
      <c r="D204" s="1" t="s">
        <v>205</v>
      </c>
      <c r="E204" s="9">
        <v>1166.749967</v>
      </c>
      <c r="F204" s="7">
        <v>901.94751099999996</v>
      </c>
      <c r="G204" s="123">
        <v>470</v>
      </c>
      <c r="H204" s="146">
        <f t="shared" si="72"/>
        <v>-264.80245600000001</v>
      </c>
      <c r="I204" s="146">
        <f t="shared" si="73"/>
        <v>-431.94751099999996</v>
      </c>
      <c r="J204" s="146">
        <f t="shared" si="74"/>
        <v>-696.74996699999997</v>
      </c>
      <c r="K204" s="5">
        <f>E204/Population!E204</f>
        <v>0.21115224646548145</v>
      </c>
      <c r="L204" s="5">
        <f>F204/Population!F204</f>
        <v>0.17992197283052061</v>
      </c>
      <c r="M204" s="5">
        <f>G204/Population!G204</f>
        <v>9.5064724919093846E-2</v>
      </c>
      <c r="N204" s="6">
        <f t="shared" si="75"/>
        <v>-3.1230273634960837E-2</v>
      </c>
      <c r="O204" s="6">
        <f t="shared" si="76"/>
        <v>-8.4857247911426764E-2</v>
      </c>
      <c r="P204" s="6">
        <f t="shared" si="77"/>
        <v>-0.1160875215463876</v>
      </c>
      <c r="Q204" s="89">
        <v>3851.4450179999999</v>
      </c>
      <c r="R204" s="90">
        <v>3483.6400229999999</v>
      </c>
      <c r="S204" s="124">
        <v>3639</v>
      </c>
      <c r="T204" s="146">
        <f t="shared" si="78"/>
        <v>-367.80499499999996</v>
      </c>
      <c r="U204" s="146">
        <f t="shared" si="79"/>
        <v>155.35997700000007</v>
      </c>
      <c r="V204" s="146">
        <f t="shared" si="80"/>
        <v>-212.44501799999989</v>
      </c>
      <c r="W204" s="5">
        <f>Q204/Population!E204</f>
        <v>0.69701417672205224</v>
      </c>
      <c r="X204" s="5">
        <f>R204/Population!F204</f>
        <v>0.69492224095679134</v>
      </c>
      <c r="Y204" s="5">
        <f>S204/Population!G204</f>
        <v>0.73604368932038833</v>
      </c>
      <c r="Z204" s="6">
        <f t="shared" si="81"/>
        <v>-2.0919357652608994E-3</v>
      </c>
      <c r="AA204" s="6">
        <f t="shared" si="82"/>
        <v>4.1121448363596991E-2</v>
      </c>
      <c r="AB204" s="6">
        <f t="shared" si="83"/>
        <v>3.9029512598336091E-2</v>
      </c>
      <c r="AC204" s="10">
        <v>1123.0677800000001</v>
      </c>
      <c r="AD204" s="7">
        <v>881.2505701</v>
      </c>
      <c r="AE204" s="125">
        <v>647</v>
      </c>
      <c r="AF204" s="146">
        <f t="shared" si="84"/>
        <v>-241.81720990000008</v>
      </c>
      <c r="AG204" s="146">
        <f t="shared" si="85"/>
        <v>-234.2505701</v>
      </c>
      <c r="AH204" s="146">
        <f t="shared" si="86"/>
        <v>-476.06778000000008</v>
      </c>
      <c r="AI204" s="5">
        <f>AC204/Population!E204</f>
        <v>0.20324687498362803</v>
      </c>
      <c r="AJ204" s="5">
        <f>AD204/Population!F204</f>
        <v>0.17579331302175188</v>
      </c>
      <c r="AK204" s="5">
        <f>AE204/Population!G204</f>
        <v>0.13086569579288027</v>
      </c>
      <c r="AL204" s="6">
        <f t="shared" si="87"/>
        <v>-2.7453561961876149E-2</v>
      </c>
      <c r="AM204" s="6">
        <f t="shared" si="88"/>
        <v>-4.4927617228871619E-2</v>
      </c>
      <c r="AN204" s="6">
        <f t="shared" si="89"/>
        <v>-7.2381179190747769E-2</v>
      </c>
      <c r="AO204" s="11">
        <v>344.97796449999998</v>
      </c>
      <c r="AP204" s="7">
        <v>332.77693679999999</v>
      </c>
      <c r="AQ204" s="125">
        <v>187</v>
      </c>
      <c r="AR204" s="146">
        <f t="shared" si="90"/>
        <v>-12.201027699999997</v>
      </c>
      <c r="AS204" s="146">
        <f t="shared" si="91"/>
        <v>-145.77693679999999</v>
      </c>
      <c r="AT204" s="146">
        <f t="shared" si="92"/>
        <v>-157.97796449999998</v>
      </c>
      <c r="AU204" s="5">
        <f>AO204/Population!E204</f>
        <v>6.2432289904032288E-2</v>
      </c>
      <c r="AV204" s="5">
        <f>AP204/Population!F204</f>
        <v>6.6382890635365885E-2</v>
      </c>
      <c r="AW204" s="5">
        <f>AQ204/Population!G204</f>
        <v>3.7823624595469257E-2</v>
      </c>
      <c r="AX204" s="6">
        <f t="shared" si="93"/>
        <v>3.9506007313335964E-3</v>
      </c>
      <c r="AY204" s="6">
        <f t="shared" si="94"/>
        <v>-2.8559266039896627E-2</v>
      </c>
      <c r="AZ204" s="6">
        <f t="shared" si="95"/>
        <v>-2.4608665308563031E-2</v>
      </c>
      <c r="BA204" s="15"/>
      <c r="BB204" s="7"/>
      <c r="BD204" s="16"/>
      <c r="BE204" s="7"/>
      <c r="BG204" s="18"/>
      <c r="BH204" s="7"/>
      <c r="BJ204" s="19"/>
      <c r="BK204" s="7"/>
      <c r="BM204" s="20"/>
      <c r="BN204" s="7"/>
      <c r="BP204" s="22"/>
      <c r="BQ204" s="7"/>
      <c r="BS204" s="24"/>
      <c r="BT204" s="7"/>
      <c r="BV204" s="25"/>
      <c r="BW204" s="7"/>
      <c r="BY204" s="27"/>
      <c r="BZ204" s="7"/>
      <c r="CB204" s="28"/>
      <c r="CC204" s="7"/>
      <c r="CE204" s="29"/>
      <c r="CF204" s="7"/>
      <c r="CH204" s="30"/>
      <c r="CI204" s="7"/>
    </row>
    <row r="205" spans="1:87" x14ac:dyDescent="0.25">
      <c r="A205" s="1">
        <v>42101021100</v>
      </c>
      <c r="B205" s="1" t="s">
        <v>3</v>
      </c>
      <c r="C205" s="1" t="s">
        <v>4</v>
      </c>
      <c r="D205" s="1" t="s">
        <v>206</v>
      </c>
      <c r="E205" s="9">
        <v>442</v>
      </c>
      <c r="F205" s="7">
        <v>487</v>
      </c>
      <c r="G205" s="123">
        <v>339</v>
      </c>
      <c r="H205" s="146">
        <f t="shared" si="72"/>
        <v>45</v>
      </c>
      <c r="I205" s="146">
        <f t="shared" si="73"/>
        <v>-148</v>
      </c>
      <c r="J205" s="146">
        <f t="shared" si="74"/>
        <v>-103</v>
      </c>
      <c r="K205" s="5">
        <f>E205/Population!E205</f>
        <v>0.16947852858212345</v>
      </c>
      <c r="L205" s="5">
        <f>F205/Population!F205</f>
        <v>0.18824893699265557</v>
      </c>
      <c r="M205" s="5">
        <f>G205/Population!G205</f>
        <v>0.14809960681520315</v>
      </c>
      <c r="N205" s="6">
        <f t="shared" si="75"/>
        <v>1.8770408410532124E-2</v>
      </c>
      <c r="O205" s="6">
        <f t="shared" si="76"/>
        <v>-4.0149330177452425E-2</v>
      </c>
      <c r="P205" s="6">
        <f t="shared" si="77"/>
        <v>-2.13789217669203E-2</v>
      </c>
      <c r="Q205" s="89">
        <v>1887.9999889999999</v>
      </c>
      <c r="R205" s="90">
        <v>1833</v>
      </c>
      <c r="S205" s="124">
        <v>1709</v>
      </c>
      <c r="T205" s="146">
        <f t="shared" si="78"/>
        <v>-54.999988999999914</v>
      </c>
      <c r="U205" s="146">
        <f t="shared" si="79"/>
        <v>-124</v>
      </c>
      <c r="V205" s="146">
        <f t="shared" si="80"/>
        <v>-178.99998899999991</v>
      </c>
      <c r="W205" s="5">
        <f>Q205/Population!E205</f>
        <v>0.7239263803139937</v>
      </c>
      <c r="X205" s="5">
        <f>R205/Population!F205</f>
        <v>0.70854271356783916</v>
      </c>
      <c r="Y205" s="5">
        <f>S205/Population!G205</f>
        <v>0.74661424202708604</v>
      </c>
      <c r="Z205" s="6">
        <f t="shared" si="81"/>
        <v>-1.5383666746154545E-2</v>
      </c>
      <c r="AA205" s="6">
        <f t="shared" si="82"/>
        <v>3.8071528459246884E-2</v>
      </c>
      <c r="AB205" s="6">
        <f t="shared" si="83"/>
        <v>2.2687861713092339E-2</v>
      </c>
      <c r="AC205" s="10">
        <v>715</v>
      </c>
      <c r="AD205" s="7">
        <v>564</v>
      </c>
      <c r="AE205" s="125">
        <v>266</v>
      </c>
      <c r="AF205" s="146">
        <f t="shared" si="84"/>
        <v>-151</v>
      </c>
      <c r="AG205" s="146">
        <f t="shared" si="85"/>
        <v>-298</v>
      </c>
      <c r="AH205" s="146">
        <f t="shared" si="86"/>
        <v>-449</v>
      </c>
      <c r="AI205" s="5">
        <f>AC205/Population!E205</f>
        <v>0.27415644329461147</v>
      </c>
      <c r="AJ205" s="5">
        <f>AD205/Population!F205</f>
        <v>0.21801314263625821</v>
      </c>
      <c r="AK205" s="5">
        <f>AE205/Population!G205</f>
        <v>0.11620795107033639</v>
      </c>
      <c r="AL205" s="6">
        <f t="shared" si="87"/>
        <v>-5.6143300658353268E-2</v>
      </c>
      <c r="AM205" s="6">
        <f t="shared" si="88"/>
        <v>-0.10180519156592181</v>
      </c>
      <c r="AN205" s="6">
        <f t="shared" si="89"/>
        <v>-0.15794849222427509</v>
      </c>
      <c r="AO205" s="11">
        <v>237</v>
      </c>
      <c r="AP205" s="7">
        <v>252</v>
      </c>
      <c r="AQ205" s="125">
        <v>71</v>
      </c>
      <c r="AR205" s="146">
        <f t="shared" si="90"/>
        <v>15</v>
      </c>
      <c r="AS205" s="146">
        <f t="shared" si="91"/>
        <v>-181</v>
      </c>
      <c r="AT205" s="146">
        <f t="shared" si="92"/>
        <v>-166</v>
      </c>
      <c r="AU205" s="5">
        <f>AO205/Population!E205</f>
        <v>9.0874233651500574E-2</v>
      </c>
      <c r="AV205" s="5">
        <f>AP205/Population!F205</f>
        <v>9.7410127560881327E-2</v>
      </c>
      <c r="AW205" s="5">
        <f>AQ205/Population!G205</f>
        <v>3.1017911751856708E-2</v>
      </c>
      <c r="AX205" s="6">
        <f t="shared" si="93"/>
        <v>6.5358939093807522E-3</v>
      </c>
      <c r="AY205" s="6">
        <f t="shared" si="94"/>
        <v>-6.6392215809024616E-2</v>
      </c>
      <c r="AZ205" s="6">
        <f t="shared" si="95"/>
        <v>-5.9856321899643863E-2</v>
      </c>
      <c r="BA205" s="15"/>
      <c r="BB205" s="7"/>
      <c r="BD205" s="16"/>
      <c r="BE205" s="7"/>
      <c r="BG205" s="18"/>
      <c r="BH205" s="7"/>
      <c r="BJ205" s="19"/>
      <c r="BK205" s="7"/>
      <c r="BM205" s="20"/>
      <c r="BN205" s="7"/>
      <c r="BP205" s="22"/>
      <c r="BQ205" s="7"/>
      <c r="BS205" s="24"/>
      <c r="BT205" s="7"/>
      <c r="BV205" s="25"/>
      <c r="BW205" s="7"/>
      <c r="BY205" s="27"/>
      <c r="BZ205" s="7"/>
      <c r="CB205" s="28"/>
      <c r="CC205" s="7"/>
      <c r="CE205" s="29"/>
      <c r="CF205" s="7"/>
      <c r="CH205" s="30"/>
      <c r="CI205" s="7"/>
    </row>
    <row r="206" spans="1:87" x14ac:dyDescent="0.25">
      <c r="A206" s="1">
        <v>42101021200</v>
      </c>
      <c r="B206" s="1" t="s">
        <v>3</v>
      </c>
      <c r="C206" s="1" t="s">
        <v>4</v>
      </c>
      <c r="D206" s="1" t="s">
        <v>207</v>
      </c>
      <c r="E206" s="9">
        <v>505</v>
      </c>
      <c r="F206" s="7">
        <v>480</v>
      </c>
      <c r="G206" s="123">
        <v>380</v>
      </c>
      <c r="H206" s="146">
        <f t="shared" si="72"/>
        <v>-25</v>
      </c>
      <c r="I206" s="146">
        <f t="shared" si="73"/>
        <v>-100</v>
      </c>
      <c r="J206" s="146">
        <f t="shared" si="74"/>
        <v>-125</v>
      </c>
      <c r="K206" s="5">
        <f>E206/Population!E206</f>
        <v>0.20412287900307088</v>
      </c>
      <c r="L206" s="5">
        <f>F206/Population!F206</f>
        <v>0.19991670137442732</v>
      </c>
      <c r="M206" s="5">
        <f>G206/Population!G206</f>
        <v>0.17748715553479683</v>
      </c>
      <c r="N206" s="6">
        <f t="shared" si="75"/>
        <v>-4.2061776286435593E-3</v>
      </c>
      <c r="O206" s="6">
        <f t="shared" si="76"/>
        <v>-2.2429545839630499E-2</v>
      </c>
      <c r="P206" s="6">
        <f t="shared" si="77"/>
        <v>-2.6635723468274058E-2</v>
      </c>
      <c r="Q206" s="89">
        <v>1783.9999909999999</v>
      </c>
      <c r="R206" s="90">
        <v>1632</v>
      </c>
      <c r="S206" s="124">
        <v>1555</v>
      </c>
      <c r="T206" s="146">
        <f t="shared" si="78"/>
        <v>-151.99999099999991</v>
      </c>
      <c r="U206" s="146">
        <f t="shared" si="79"/>
        <v>-77</v>
      </c>
      <c r="V206" s="146">
        <f t="shared" si="80"/>
        <v>-228.99999099999991</v>
      </c>
      <c r="W206" s="5">
        <f>Q206/Population!E206</f>
        <v>0.72109943426608425</v>
      </c>
      <c r="X206" s="5">
        <f>R206/Population!F206</f>
        <v>0.67971678467305285</v>
      </c>
      <c r="Y206" s="5">
        <f>S206/Population!G206</f>
        <v>0.72629612330686599</v>
      </c>
      <c r="Z206" s="6">
        <f t="shared" si="81"/>
        <v>-4.1382649593031395E-2</v>
      </c>
      <c r="AA206" s="6">
        <f t="shared" si="82"/>
        <v>4.6579338633813139E-2</v>
      </c>
      <c r="AB206" s="6">
        <f t="shared" si="83"/>
        <v>5.1966890407817434E-3</v>
      </c>
      <c r="AC206" s="10">
        <v>600</v>
      </c>
      <c r="AD206" s="7">
        <v>446</v>
      </c>
      <c r="AE206" s="125">
        <v>264</v>
      </c>
      <c r="AF206" s="146">
        <f t="shared" si="84"/>
        <v>-154</v>
      </c>
      <c r="AG206" s="146">
        <f t="shared" si="85"/>
        <v>-182</v>
      </c>
      <c r="AH206" s="146">
        <f t="shared" si="86"/>
        <v>-336</v>
      </c>
      <c r="AI206" s="5">
        <f>AC206/Population!E206</f>
        <v>0.24252223247889612</v>
      </c>
      <c r="AJ206" s="5">
        <f>AD206/Population!F206</f>
        <v>0.18575593502707205</v>
      </c>
      <c r="AK206" s="5">
        <f>AE206/Population!G206</f>
        <v>0.12330686595049042</v>
      </c>
      <c r="AL206" s="6">
        <f t="shared" si="87"/>
        <v>-5.6766297451824071E-2</v>
      </c>
      <c r="AM206" s="6">
        <f t="shared" si="88"/>
        <v>-6.2449069076581626E-2</v>
      </c>
      <c r="AN206" s="6">
        <f t="shared" si="89"/>
        <v>-0.1192153665284057</v>
      </c>
      <c r="AO206" s="11">
        <v>224</v>
      </c>
      <c r="AP206" s="7">
        <v>204</v>
      </c>
      <c r="AQ206" s="125">
        <v>98</v>
      </c>
      <c r="AR206" s="146">
        <f t="shared" si="90"/>
        <v>-20</v>
      </c>
      <c r="AS206" s="146">
        <f t="shared" si="91"/>
        <v>-106</v>
      </c>
      <c r="AT206" s="146">
        <f t="shared" si="92"/>
        <v>-126</v>
      </c>
      <c r="AU206" s="5">
        <f>AO206/Population!E206</f>
        <v>9.0541633458787879E-2</v>
      </c>
      <c r="AV206" s="5">
        <f>AP206/Population!F206</f>
        <v>8.4964598084131607E-2</v>
      </c>
      <c r="AW206" s="5">
        <f>AQ206/Population!G206</f>
        <v>4.5773003269500234E-2</v>
      </c>
      <c r="AX206" s="6">
        <f t="shared" si="93"/>
        <v>-5.5770353746562723E-3</v>
      </c>
      <c r="AY206" s="6">
        <f t="shared" si="94"/>
        <v>-3.9191594814631373E-2</v>
      </c>
      <c r="AZ206" s="6">
        <f t="shared" si="95"/>
        <v>-4.4768630189287645E-2</v>
      </c>
      <c r="BA206" s="15"/>
      <c r="BB206" s="7"/>
      <c r="BD206" s="16"/>
      <c r="BE206" s="7"/>
      <c r="BG206" s="18"/>
      <c r="BH206" s="7"/>
      <c r="BJ206" s="19"/>
      <c r="BK206" s="7"/>
      <c r="BM206" s="20"/>
      <c r="BN206" s="7"/>
      <c r="BP206" s="22"/>
      <c r="BQ206" s="7"/>
      <c r="BS206" s="24"/>
      <c r="BT206" s="7"/>
      <c r="BV206" s="25"/>
      <c r="BW206" s="7"/>
      <c r="BY206" s="27"/>
      <c r="BZ206" s="7"/>
      <c r="CB206" s="28"/>
      <c r="CC206" s="7"/>
      <c r="CE206" s="29"/>
      <c r="CF206" s="7"/>
      <c r="CH206" s="30"/>
      <c r="CI206" s="7"/>
    </row>
    <row r="207" spans="1:87" x14ac:dyDescent="0.25">
      <c r="A207" s="1">
        <v>42101021300</v>
      </c>
      <c r="B207" s="1" t="s">
        <v>3</v>
      </c>
      <c r="C207" s="1" t="s">
        <v>4</v>
      </c>
      <c r="D207" s="1" t="s">
        <v>208</v>
      </c>
      <c r="E207" s="9">
        <v>800</v>
      </c>
      <c r="F207" s="7">
        <v>702</v>
      </c>
      <c r="G207" s="123">
        <v>462</v>
      </c>
      <c r="H207" s="146">
        <f t="shared" si="72"/>
        <v>-98</v>
      </c>
      <c r="I207" s="146">
        <f t="shared" si="73"/>
        <v>-240</v>
      </c>
      <c r="J207" s="146">
        <f t="shared" si="74"/>
        <v>-338</v>
      </c>
      <c r="K207" s="5">
        <f>E207/Population!E207</f>
        <v>0.2088772839953916</v>
      </c>
      <c r="L207" s="5">
        <f>F207/Population!F207</f>
        <v>0.19096844396082699</v>
      </c>
      <c r="M207" s="5">
        <f>G207/Population!G207</f>
        <v>0.14451047857366281</v>
      </c>
      <c r="N207" s="6">
        <f t="shared" si="75"/>
        <v>-1.790884003456461E-2</v>
      </c>
      <c r="O207" s="6">
        <f t="shared" si="76"/>
        <v>-4.645796538716418E-2</v>
      </c>
      <c r="P207" s="6">
        <f t="shared" si="77"/>
        <v>-6.436680542172879E-2</v>
      </c>
      <c r="Q207" s="89">
        <v>2632.0000070000001</v>
      </c>
      <c r="R207" s="90">
        <v>2543</v>
      </c>
      <c r="S207" s="124">
        <v>2362</v>
      </c>
      <c r="T207" s="146">
        <f t="shared" si="78"/>
        <v>-89.000007000000096</v>
      </c>
      <c r="U207" s="146">
        <f t="shared" si="79"/>
        <v>-181</v>
      </c>
      <c r="V207" s="146">
        <f t="shared" si="80"/>
        <v>-270.0000070000001</v>
      </c>
      <c r="W207" s="5">
        <f>Q207/Population!E207</f>
        <v>0.68720626617251468</v>
      </c>
      <c r="X207" s="5">
        <f>R207/Population!F207</f>
        <v>0.69178454842219805</v>
      </c>
      <c r="Y207" s="5">
        <f>S207/Population!G207</f>
        <v>0.7388176415389428</v>
      </c>
      <c r="Z207" s="6">
        <f t="shared" si="81"/>
        <v>4.5782822496833742E-3</v>
      </c>
      <c r="AA207" s="6">
        <f t="shared" si="82"/>
        <v>4.7033093116744751E-2</v>
      </c>
      <c r="AB207" s="6">
        <f t="shared" si="83"/>
        <v>5.1611375366428125E-2</v>
      </c>
      <c r="AC207" s="10">
        <v>747</v>
      </c>
      <c r="AD207" s="7">
        <v>587</v>
      </c>
      <c r="AE207" s="125">
        <v>537</v>
      </c>
      <c r="AF207" s="146">
        <f t="shared" si="84"/>
        <v>-160</v>
      </c>
      <c r="AG207" s="146">
        <f t="shared" si="85"/>
        <v>-50</v>
      </c>
      <c r="AH207" s="146">
        <f t="shared" si="86"/>
        <v>-210</v>
      </c>
      <c r="AI207" s="5">
        <f>AC207/Population!E207</f>
        <v>0.19503916393069692</v>
      </c>
      <c r="AJ207" s="5">
        <f>AD207/Population!F207</f>
        <v>0.15968443960826986</v>
      </c>
      <c r="AK207" s="5">
        <f>AE207/Population!G207</f>
        <v>0.16796997184860807</v>
      </c>
      <c r="AL207" s="6">
        <f t="shared" si="87"/>
        <v>-3.5354724322427061E-2</v>
      </c>
      <c r="AM207" s="6">
        <f t="shared" si="88"/>
        <v>8.2855322403382059E-3</v>
      </c>
      <c r="AN207" s="6">
        <f t="shared" si="89"/>
        <v>-2.7069192082088855E-2</v>
      </c>
      <c r="AO207" s="11">
        <v>257</v>
      </c>
      <c r="AP207" s="7">
        <v>228</v>
      </c>
      <c r="AQ207" s="125">
        <v>135</v>
      </c>
      <c r="AR207" s="146">
        <f t="shared" si="90"/>
        <v>-29</v>
      </c>
      <c r="AS207" s="146">
        <f t="shared" si="91"/>
        <v>-93</v>
      </c>
      <c r="AT207" s="146">
        <f t="shared" si="92"/>
        <v>-122</v>
      </c>
      <c r="AU207" s="5">
        <f>AO207/Population!E207</f>
        <v>6.7101827483519561E-2</v>
      </c>
      <c r="AV207" s="5">
        <f>AP207/Population!F207</f>
        <v>6.2023939064200215E-2</v>
      </c>
      <c r="AW207" s="5">
        <f>AQ207/Population!G207</f>
        <v>4.2227087894901469E-2</v>
      </c>
      <c r="AX207" s="6">
        <f t="shared" si="93"/>
        <v>-5.0778884193193458E-3</v>
      </c>
      <c r="AY207" s="6">
        <f t="shared" si="94"/>
        <v>-1.9796851169298746E-2</v>
      </c>
      <c r="AZ207" s="6">
        <f t="shared" si="95"/>
        <v>-2.4874739588618092E-2</v>
      </c>
      <c r="BA207" s="15"/>
      <c r="BB207" s="7"/>
      <c r="BD207" s="16"/>
      <c r="BE207" s="7"/>
      <c r="BG207" s="18"/>
      <c r="BH207" s="7"/>
      <c r="BJ207" s="19"/>
      <c r="BK207" s="7"/>
      <c r="BM207" s="20"/>
      <c r="BN207" s="7"/>
      <c r="BP207" s="22"/>
      <c r="BQ207" s="7"/>
      <c r="BS207" s="24"/>
      <c r="BT207" s="7"/>
      <c r="BV207" s="25"/>
      <c r="BW207" s="7"/>
      <c r="BY207" s="27"/>
      <c r="BZ207" s="7"/>
      <c r="CB207" s="28"/>
      <c r="CC207" s="7"/>
      <c r="CE207" s="29"/>
      <c r="CF207" s="7"/>
      <c r="CH207" s="30"/>
      <c r="CI207" s="7"/>
    </row>
    <row r="208" spans="1:87" x14ac:dyDescent="0.25">
      <c r="A208" s="1">
        <v>42101021400</v>
      </c>
      <c r="B208" s="1" t="s">
        <v>3</v>
      </c>
      <c r="C208" s="1" t="s">
        <v>4</v>
      </c>
      <c r="D208" s="1" t="s">
        <v>209</v>
      </c>
      <c r="E208" s="9">
        <v>782.00175039999999</v>
      </c>
      <c r="F208" s="7">
        <v>578.0013543</v>
      </c>
      <c r="G208" s="123">
        <v>203</v>
      </c>
      <c r="H208" s="146">
        <f t="shared" si="72"/>
        <v>-204.00039609999999</v>
      </c>
      <c r="I208" s="146">
        <f t="shared" si="73"/>
        <v>-375.0013543</v>
      </c>
      <c r="J208" s="146">
        <f t="shared" si="74"/>
        <v>-579.00175039999999</v>
      </c>
      <c r="K208" s="5">
        <f>E208/Population!E208</f>
        <v>0.20222396476308988</v>
      </c>
      <c r="L208" s="5">
        <f>F208/Population!F208</f>
        <v>0.14559200478875264</v>
      </c>
      <c r="M208" s="5">
        <f>G208/Population!G208</f>
        <v>6.2867760916692481E-2</v>
      </c>
      <c r="N208" s="6">
        <f t="shared" si="75"/>
        <v>-5.6631959974337232E-2</v>
      </c>
      <c r="O208" s="6">
        <f t="shared" si="76"/>
        <v>-8.2724243872060163E-2</v>
      </c>
      <c r="P208" s="6">
        <f t="shared" si="77"/>
        <v>-0.13935620384639741</v>
      </c>
      <c r="Q208" s="89">
        <v>2678.0057870000001</v>
      </c>
      <c r="R208" s="90">
        <v>2729.0052270000001</v>
      </c>
      <c r="S208" s="124">
        <v>2326</v>
      </c>
      <c r="T208" s="146">
        <f t="shared" si="78"/>
        <v>50.99944000000005</v>
      </c>
      <c r="U208" s="146">
        <f t="shared" si="79"/>
        <v>-403.0052270000001</v>
      </c>
      <c r="V208" s="146">
        <f t="shared" si="80"/>
        <v>-352.00578700000005</v>
      </c>
      <c r="W208" s="5">
        <f>Q208/Population!E208</f>
        <v>0.69252651624964801</v>
      </c>
      <c r="X208" s="5">
        <f>R208/Population!F208</f>
        <v>0.68740555557884264</v>
      </c>
      <c r="Y208" s="5">
        <f>S208/Population!G208</f>
        <v>0.72034685661195419</v>
      </c>
      <c r="Z208" s="6">
        <f t="shared" si="81"/>
        <v>-5.1209606708053634E-3</v>
      </c>
      <c r="AA208" s="6">
        <f t="shared" si="82"/>
        <v>3.2941301033111547E-2</v>
      </c>
      <c r="AB208" s="6">
        <f t="shared" si="83"/>
        <v>2.7820340362306184E-2</v>
      </c>
      <c r="AC208" s="10">
        <v>787.00168719999999</v>
      </c>
      <c r="AD208" s="7">
        <v>553.00132410000003</v>
      </c>
      <c r="AE208" s="125">
        <v>336</v>
      </c>
      <c r="AF208" s="146">
        <f t="shared" si="84"/>
        <v>-234.00036309999996</v>
      </c>
      <c r="AG208" s="146">
        <f t="shared" si="85"/>
        <v>-217.00132410000003</v>
      </c>
      <c r="AH208" s="146">
        <f t="shared" si="86"/>
        <v>-451.00168719999999</v>
      </c>
      <c r="AI208" s="5">
        <f>AC208/Population!E208</f>
        <v>0.20351693762759265</v>
      </c>
      <c r="AJ208" s="5">
        <f>AD208/Population!F208</f>
        <v>0.13929477989555941</v>
      </c>
      <c r="AK208" s="5">
        <f>AE208/Population!G208</f>
        <v>0.10405698358624961</v>
      </c>
      <c r="AL208" s="6">
        <f t="shared" si="87"/>
        <v>-6.4222157732033242E-2</v>
      </c>
      <c r="AM208" s="6">
        <f t="shared" si="88"/>
        <v>-3.5237796309309802E-2</v>
      </c>
      <c r="AN208" s="6">
        <f t="shared" si="89"/>
        <v>-9.9459954041343043E-2</v>
      </c>
      <c r="AO208" s="11">
        <v>263.00051819999999</v>
      </c>
      <c r="AP208" s="7">
        <v>202.00050010000001</v>
      </c>
      <c r="AQ208" s="125">
        <v>107</v>
      </c>
      <c r="AR208" s="146">
        <f t="shared" si="90"/>
        <v>-61.000018099999977</v>
      </c>
      <c r="AS208" s="146">
        <f t="shared" si="91"/>
        <v>-95.000500100000011</v>
      </c>
      <c r="AT208" s="146">
        <f t="shared" si="92"/>
        <v>-156.00051819999999</v>
      </c>
      <c r="AU208" s="5">
        <f>AO208/Population!E208</f>
        <v>6.8011366340224463E-2</v>
      </c>
      <c r="AV208" s="5">
        <f>AP208/Population!F208</f>
        <v>5.0881641641664969E-2</v>
      </c>
      <c r="AW208" s="5">
        <f>AQ208/Population!G208</f>
        <v>3.3137194177764014E-2</v>
      </c>
      <c r="AX208" s="6">
        <f t="shared" si="93"/>
        <v>-1.7129724698559494E-2</v>
      </c>
      <c r="AY208" s="6">
        <f t="shared" si="94"/>
        <v>-1.7744447463900956E-2</v>
      </c>
      <c r="AZ208" s="6">
        <f t="shared" si="95"/>
        <v>-3.487417216246045E-2</v>
      </c>
      <c r="BA208" s="15"/>
      <c r="BB208" s="7"/>
      <c r="BD208" s="16"/>
      <c r="BE208" s="7"/>
      <c r="BG208" s="18"/>
      <c r="BH208" s="7"/>
      <c r="BJ208" s="19"/>
      <c r="BK208" s="7"/>
      <c r="BM208" s="20"/>
      <c r="BN208" s="7"/>
      <c r="BP208" s="22"/>
      <c r="BQ208" s="7"/>
      <c r="BS208" s="24"/>
      <c r="BT208" s="7"/>
      <c r="BV208" s="26"/>
      <c r="BW208" s="7"/>
      <c r="BY208" s="27"/>
      <c r="BZ208" s="8"/>
      <c r="CA208" s="14"/>
      <c r="CB208" s="28"/>
      <c r="CC208" s="7"/>
      <c r="CE208" s="29"/>
      <c r="CF208" s="7"/>
      <c r="CH208" s="30"/>
      <c r="CI208" s="8"/>
    </row>
    <row r="209" spans="1:87" x14ac:dyDescent="0.25">
      <c r="A209" s="1">
        <v>42101021500</v>
      </c>
      <c r="B209" s="1" t="s">
        <v>3</v>
      </c>
      <c r="C209" s="1" t="s">
        <v>4</v>
      </c>
      <c r="D209" s="1" t="s">
        <v>210</v>
      </c>
      <c r="E209" s="9">
        <v>712.04226740000001</v>
      </c>
      <c r="F209" s="7">
        <v>689.00166390000004</v>
      </c>
      <c r="G209" s="123">
        <v>427</v>
      </c>
      <c r="H209" s="146">
        <f t="shared" si="72"/>
        <v>-23.040603499999975</v>
      </c>
      <c r="I209" s="146">
        <f t="shared" si="73"/>
        <v>-262.00166390000004</v>
      </c>
      <c r="J209" s="146">
        <f t="shared" si="74"/>
        <v>-285.04226740000001</v>
      </c>
      <c r="K209" s="5">
        <f>E209/Population!E209</f>
        <v>0.21993215333358851</v>
      </c>
      <c r="L209" s="5">
        <f>F209/Population!F209</f>
        <v>0.19457779124959484</v>
      </c>
      <c r="M209" s="5">
        <f>G209/Population!G209</f>
        <v>0.12058740468794125</v>
      </c>
      <c r="N209" s="6">
        <f t="shared" si="75"/>
        <v>-2.5354362083993665E-2</v>
      </c>
      <c r="O209" s="6">
        <f t="shared" si="76"/>
        <v>-7.399038656165359E-2</v>
      </c>
      <c r="P209" s="6">
        <f t="shared" si="77"/>
        <v>-9.9344748645647254E-2</v>
      </c>
      <c r="Q209" s="89">
        <v>2297.9136330000001</v>
      </c>
      <c r="R209" s="90">
        <v>2436.0065030000001</v>
      </c>
      <c r="S209" s="124">
        <v>2515</v>
      </c>
      <c r="T209" s="146">
        <f t="shared" si="78"/>
        <v>138.09286999999995</v>
      </c>
      <c r="U209" s="146">
        <f t="shared" si="79"/>
        <v>78.993496999999934</v>
      </c>
      <c r="V209" s="146">
        <f t="shared" si="80"/>
        <v>217.08636699999988</v>
      </c>
      <c r="W209" s="5">
        <f>Q209/Population!E209</f>
        <v>0.70976838962902766</v>
      </c>
      <c r="X209" s="5">
        <f>R209/Population!F209</f>
        <v>0.68794139355254691</v>
      </c>
      <c r="Y209" s="5">
        <f>S209/Population!G209</f>
        <v>0.71025134142897484</v>
      </c>
      <c r="Z209" s="6">
        <f t="shared" si="81"/>
        <v>-2.1826996076480754E-2</v>
      </c>
      <c r="AA209" s="6">
        <f t="shared" si="82"/>
        <v>2.2309947876427927E-2</v>
      </c>
      <c r="AB209" s="6">
        <f t="shared" si="83"/>
        <v>4.829517999471733E-4</v>
      </c>
      <c r="AC209" s="10">
        <v>616.98207879999995</v>
      </c>
      <c r="AD209" s="7">
        <v>521.00172299999997</v>
      </c>
      <c r="AE209" s="125">
        <v>501</v>
      </c>
      <c r="AF209" s="146">
        <f t="shared" si="84"/>
        <v>-95.980355799999984</v>
      </c>
      <c r="AG209" s="146">
        <f t="shared" si="85"/>
        <v>-20.00172299999997</v>
      </c>
      <c r="AH209" s="146">
        <f t="shared" si="86"/>
        <v>-115.98207879999995</v>
      </c>
      <c r="AI209" s="5">
        <f>AC209/Population!E209</f>
        <v>0.19057042449769293</v>
      </c>
      <c r="AJ209" s="5">
        <f>AD209/Population!F209</f>
        <v>0.14713370055560068</v>
      </c>
      <c r="AK209" s="5">
        <f>AE209/Population!G209</f>
        <v>0.14148545608585145</v>
      </c>
      <c r="AL209" s="6">
        <f t="shared" si="87"/>
        <v>-4.3436723942092248E-2</v>
      </c>
      <c r="AM209" s="6">
        <f t="shared" si="88"/>
        <v>-5.6482444697492362E-3</v>
      </c>
      <c r="AN209" s="6">
        <f t="shared" si="89"/>
        <v>-4.9084968411841484E-2</v>
      </c>
      <c r="AO209" s="11">
        <v>207.4886702</v>
      </c>
      <c r="AP209" s="7">
        <v>187.00071869999999</v>
      </c>
      <c r="AQ209" s="125">
        <v>135</v>
      </c>
      <c r="AR209" s="146">
        <f t="shared" si="90"/>
        <v>-20.487951500000008</v>
      </c>
      <c r="AS209" s="146">
        <f t="shared" si="91"/>
        <v>-52.000718699999993</v>
      </c>
      <c r="AT209" s="146">
        <f t="shared" si="92"/>
        <v>-72.488670200000001</v>
      </c>
      <c r="AU209" s="5">
        <f>AO209/Population!E209</f>
        <v>6.4088091562370053E-2</v>
      </c>
      <c r="AV209" s="5">
        <f>AP209/Population!F209</f>
        <v>5.2810012969741978E-2</v>
      </c>
      <c r="AW209" s="5">
        <f>AQ209/Population!G209</f>
        <v>3.8124823496187517E-2</v>
      </c>
      <c r="AX209" s="6">
        <f t="shared" si="93"/>
        <v>-1.1278078592628075E-2</v>
      </c>
      <c r="AY209" s="6">
        <f t="shared" si="94"/>
        <v>-1.4685189473554461E-2</v>
      </c>
      <c r="AZ209" s="6">
        <f t="shared" si="95"/>
        <v>-2.5963268066182536E-2</v>
      </c>
      <c r="BA209" s="15"/>
      <c r="BB209" s="7"/>
      <c r="BD209" s="16"/>
      <c r="BE209" s="7"/>
      <c r="BG209" s="18"/>
      <c r="BH209" s="7"/>
      <c r="BJ209" s="19"/>
      <c r="BK209" s="7"/>
      <c r="BM209" s="20"/>
      <c r="BN209" s="7"/>
      <c r="BP209" s="22"/>
      <c r="BQ209" s="7"/>
      <c r="BS209" s="24"/>
      <c r="BT209" s="7"/>
      <c r="BV209" s="25"/>
      <c r="BW209" s="7"/>
      <c r="BY209" s="27"/>
      <c r="BZ209" s="7"/>
      <c r="CB209" s="28"/>
      <c r="CC209" s="7"/>
      <c r="CE209" s="29"/>
      <c r="CF209" s="7"/>
      <c r="CH209" s="31"/>
      <c r="CI209" s="7"/>
    </row>
    <row r="210" spans="1:87" x14ac:dyDescent="0.25">
      <c r="A210" s="1">
        <v>42101021600</v>
      </c>
      <c r="B210" s="1" t="s">
        <v>3</v>
      </c>
      <c r="C210" s="1" t="s">
        <v>4</v>
      </c>
      <c r="D210" s="1" t="s">
        <v>211</v>
      </c>
      <c r="E210" s="9">
        <v>364.93179700000002</v>
      </c>
      <c r="F210" s="7">
        <v>332.6176145</v>
      </c>
      <c r="G210" s="123">
        <v>313</v>
      </c>
      <c r="H210" s="146">
        <f t="shared" si="72"/>
        <v>-32.314182500000015</v>
      </c>
      <c r="I210" s="146">
        <f t="shared" si="73"/>
        <v>-19.617614500000002</v>
      </c>
      <c r="J210" s="146">
        <f t="shared" si="74"/>
        <v>-51.931797000000017</v>
      </c>
      <c r="K210" s="5">
        <f>E210/Population!E210</f>
        <v>0.18925645718337697</v>
      </c>
      <c r="L210" s="5">
        <f>F210/Population!F210</f>
        <v>0.18988753409678003</v>
      </c>
      <c r="M210" s="5">
        <f>G210/Population!G210</f>
        <v>0.16918918918918918</v>
      </c>
      <c r="N210" s="6">
        <f t="shared" si="75"/>
        <v>6.3107691340305583E-4</v>
      </c>
      <c r="O210" s="6">
        <f t="shared" si="76"/>
        <v>-2.0698344907590843E-2</v>
      </c>
      <c r="P210" s="6">
        <f t="shared" si="77"/>
        <v>-2.0067267994187787E-2</v>
      </c>
      <c r="Q210" s="89">
        <v>1302.1635650000001</v>
      </c>
      <c r="R210" s="90">
        <v>1299.967803</v>
      </c>
      <c r="S210" s="124">
        <v>1375</v>
      </c>
      <c r="T210" s="146">
        <f t="shared" si="78"/>
        <v>-2.1957620000000588</v>
      </c>
      <c r="U210" s="146">
        <f t="shared" si="79"/>
        <v>75.032196999999996</v>
      </c>
      <c r="V210" s="146">
        <f t="shared" si="80"/>
        <v>72.836434999999938</v>
      </c>
      <c r="W210" s="5">
        <f>Q210/Population!E210</f>
        <v>0.67531211314309236</v>
      </c>
      <c r="X210" s="5">
        <f>R210/Population!F210</f>
        <v>0.74213652481377745</v>
      </c>
      <c r="Y210" s="5">
        <f>S210/Population!G210</f>
        <v>0.7432432432432432</v>
      </c>
      <c r="Z210" s="6">
        <f t="shared" si="81"/>
        <v>6.6824411670685091E-2</v>
      </c>
      <c r="AA210" s="6">
        <f t="shared" si="82"/>
        <v>1.1067184294657473E-3</v>
      </c>
      <c r="AB210" s="6">
        <f t="shared" si="83"/>
        <v>6.7931130100150838E-2</v>
      </c>
      <c r="AC210" s="10">
        <v>452.14450840000001</v>
      </c>
      <c r="AD210" s="7">
        <v>344.42702630000002</v>
      </c>
      <c r="AE210" s="125">
        <v>259</v>
      </c>
      <c r="AF210" s="146">
        <f t="shared" si="84"/>
        <v>-107.71748209999998</v>
      </c>
      <c r="AG210" s="146">
        <f t="shared" si="85"/>
        <v>-85.427026300000023</v>
      </c>
      <c r="AH210" s="146">
        <f t="shared" si="86"/>
        <v>-193.14450840000001</v>
      </c>
      <c r="AI210" s="5">
        <f>AC210/Population!E210</f>
        <v>0.2344856449839684</v>
      </c>
      <c r="AJ210" s="5">
        <f>AD210/Population!F210</f>
        <v>0.19662939017438538</v>
      </c>
      <c r="AK210" s="5">
        <f>AE210/Population!G210</f>
        <v>0.14000000000000001</v>
      </c>
      <c r="AL210" s="6">
        <f t="shared" si="87"/>
        <v>-3.7856254809583018E-2</v>
      </c>
      <c r="AM210" s="6">
        <f t="shared" si="88"/>
        <v>-5.6629390174385369E-2</v>
      </c>
      <c r="AN210" s="6">
        <f t="shared" si="89"/>
        <v>-9.4485644983968387E-2</v>
      </c>
      <c r="AO210" s="11">
        <v>127.46090409999999</v>
      </c>
      <c r="AP210" s="7">
        <v>143.6754296</v>
      </c>
      <c r="AQ210" s="125">
        <v>105</v>
      </c>
      <c r="AR210" s="146">
        <f t="shared" si="90"/>
        <v>16.214525500000008</v>
      </c>
      <c r="AS210" s="146">
        <f t="shared" si="91"/>
        <v>-38.675429600000001</v>
      </c>
      <c r="AT210" s="146">
        <f t="shared" si="92"/>
        <v>-22.460904099999993</v>
      </c>
      <c r="AU210" s="5">
        <f>AO210/Population!E210</f>
        <v>6.6102212352178683E-2</v>
      </c>
      <c r="AV210" s="5">
        <f>AP210/Population!F210</f>
        <v>8.2022634544026876E-2</v>
      </c>
      <c r="AW210" s="5">
        <f>AQ210/Population!G210</f>
        <v>5.675675675675676E-2</v>
      </c>
      <c r="AX210" s="6">
        <f t="shared" si="93"/>
        <v>1.5920422191848194E-2</v>
      </c>
      <c r="AY210" s="6">
        <f t="shared" si="94"/>
        <v>-2.5265877787270116E-2</v>
      </c>
      <c r="AZ210" s="6">
        <f t="shared" si="95"/>
        <v>-9.3454555954219226E-3</v>
      </c>
      <c r="BA210" s="15"/>
      <c r="BB210" s="7"/>
      <c r="BD210" s="16"/>
      <c r="BE210" s="7"/>
      <c r="BG210" s="18"/>
      <c r="BH210" s="7"/>
      <c r="BJ210" s="19"/>
      <c r="BK210" s="7"/>
      <c r="BM210" s="20"/>
      <c r="BN210" s="7"/>
      <c r="BP210" s="22"/>
      <c r="BQ210" s="7"/>
      <c r="BS210" s="24"/>
      <c r="BT210" s="7"/>
      <c r="BV210" s="25"/>
      <c r="BW210" s="7"/>
      <c r="BY210" s="27"/>
      <c r="BZ210" s="7"/>
      <c r="CB210" s="28"/>
      <c r="CC210" s="7"/>
      <c r="CE210" s="29"/>
      <c r="CF210" s="7"/>
      <c r="CH210" s="30"/>
      <c r="CI210" s="7"/>
    </row>
    <row r="211" spans="1:87" x14ac:dyDescent="0.25">
      <c r="A211" s="1">
        <v>42101021700</v>
      </c>
      <c r="B211" s="1" t="s">
        <v>3</v>
      </c>
      <c r="C211" s="1" t="s">
        <v>4</v>
      </c>
      <c r="D211" s="1" t="s">
        <v>212</v>
      </c>
      <c r="E211" s="9">
        <v>1222</v>
      </c>
      <c r="F211" s="7">
        <v>1204</v>
      </c>
      <c r="G211" s="123">
        <v>1128</v>
      </c>
      <c r="H211" s="146">
        <f t="shared" si="72"/>
        <v>-18</v>
      </c>
      <c r="I211" s="146">
        <f t="shared" si="73"/>
        <v>-76</v>
      </c>
      <c r="J211" s="146">
        <f t="shared" si="74"/>
        <v>-94</v>
      </c>
      <c r="K211" s="5">
        <f>E211/Population!E211</f>
        <v>0.19165621139164435</v>
      </c>
      <c r="L211" s="5">
        <f>F211/Population!F211</f>
        <v>0.2017426273458445</v>
      </c>
      <c r="M211" s="5">
        <f>G211/Population!G211</f>
        <v>0.18473632492630199</v>
      </c>
      <c r="N211" s="6">
        <f t="shared" si="75"/>
        <v>1.0086415954200151E-2</v>
      </c>
      <c r="O211" s="6">
        <f t="shared" si="76"/>
        <v>-1.7006302419542513E-2</v>
      </c>
      <c r="P211" s="6">
        <f t="shared" si="77"/>
        <v>-6.919886465342362E-3</v>
      </c>
      <c r="Q211" s="89">
        <v>4549.9999859999998</v>
      </c>
      <c r="R211" s="90">
        <v>4313</v>
      </c>
      <c r="S211" s="124">
        <v>4673</v>
      </c>
      <c r="T211" s="146">
        <f t="shared" si="78"/>
        <v>-236.99998599999981</v>
      </c>
      <c r="U211" s="146">
        <f t="shared" si="79"/>
        <v>360</v>
      </c>
      <c r="V211" s="146">
        <f t="shared" si="80"/>
        <v>123.00001400000019</v>
      </c>
      <c r="W211" s="5">
        <f>Q211/Population!E211</f>
        <v>0.71361355085826084</v>
      </c>
      <c r="X211" s="5">
        <f>R211/Population!F211</f>
        <v>0.72268766756032177</v>
      </c>
      <c r="Y211" s="5">
        <f>S211/Population!G211</f>
        <v>0.76531280707500815</v>
      </c>
      <c r="Z211" s="6">
        <f t="shared" si="81"/>
        <v>9.0741167020609304E-3</v>
      </c>
      <c r="AA211" s="6">
        <f t="shared" si="82"/>
        <v>4.2625139514686383E-2</v>
      </c>
      <c r="AB211" s="6">
        <f t="shared" si="83"/>
        <v>5.1699256216747314E-2</v>
      </c>
      <c r="AC211" s="10">
        <v>1650</v>
      </c>
      <c r="AD211" s="7">
        <v>1490</v>
      </c>
      <c r="AE211" s="125">
        <v>1268</v>
      </c>
      <c r="AF211" s="146">
        <f t="shared" si="84"/>
        <v>-160</v>
      </c>
      <c r="AG211" s="146">
        <f t="shared" si="85"/>
        <v>-222</v>
      </c>
      <c r="AH211" s="146">
        <f t="shared" si="86"/>
        <v>-382</v>
      </c>
      <c r="AI211" s="5">
        <f>AC211/Population!E211</f>
        <v>0.25878293682177839</v>
      </c>
      <c r="AJ211" s="5">
        <f>AD211/Population!F211</f>
        <v>0.24966487935656836</v>
      </c>
      <c r="AK211" s="5">
        <f>AE211/Population!G211</f>
        <v>0.20766459220438913</v>
      </c>
      <c r="AL211" s="6">
        <f t="shared" si="87"/>
        <v>-9.1180574652100221E-3</v>
      </c>
      <c r="AM211" s="6">
        <f t="shared" si="88"/>
        <v>-4.2000287152179239E-2</v>
      </c>
      <c r="AN211" s="6">
        <f t="shared" si="89"/>
        <v>-5.1118344617389261E-2</v>
      </c>
      <c r="AO211" s="11">
        <v>410</v>
      </c>
      <c r="AP211" s="7">
        <v>558</v>
      </c>
      <c r="AQ211" s="125">
        <v>404</v>
      </c>
      <c r="AR211" s="146">
        <f t="shared" si="90"/>
        <v>148</v>
      </c>
      <c r="AS211" s="146">
        <f t="shared" si="91"/>
        <v>-154</v>
      </c>
      <c r="AT211" s="146">
        <f t="shared" si="92"/>
        <v>-6</v>
      </c>
      <c r="AU211" s="5">
        <f>AO211/Population!E211</f>
        <v>6.4303638846623712E-2</v>
      </c>
      <c r="AV211" s="5">
        <f>AP211/Population!F211</f>
        <v>9.349865951742628E-2</v>
      </c>
      <c r="AW211" s="5">
        <f>AQ211/Population!G211</f>
        <v>6.6164428431051428E-2</v>
      </c>
      <c r="AX211" s="6">
        <f t="shared" si="93"/>
        <v>2.9195020670802568E-2</v>
      </c>
      <c r="AY211" s="6">
        <f t="shared" si="94"/>
        <v>-2.7334231086374852E-2</v>
      </c>
      <c r="AZ211" s="6">
        <f t="shared" si="95"/>
        <v>1.8607895844277161E-3</v>
      </c>
      <c r="BA211" s="15"/>
      <c r="BB211" s="7"/>
      <c r="BD211" s="16"/>
      <c r="BE211" s="7"/>
      <c r="BG211" s="18"/>
      <c r="BH211" s="7"/>
      <c r="BJ211" s="19"/>
      <c r="BK211" s="7"/>
      <c r="BM211" s="20"/>
      <c r="BN211" s="7"/>
      <c r="BP211" s="22"/>
      <c r="BQ211" s="7"/>
      <c r="BS211" s="24"/>
      <c r="BT211" s="7"/>
      <c r="BV211" s="25"/>
      <c r="BW211" s="7"/>
      <c r="BY211" s="27"/>
      <c r="BZ211" s="7"/>
      <c r="CB211" s="28"/>
      <c r="CC211" s="7"/>
      <c r="CE211" s="29"/>
      <c r="CF211" s="7"/>
      <c r="CH211" s="30"/>
      <c r="CI211" s="7"/>
    </row>
    <row r="212" spans="1:87" x14ac:dyDescent="0.25">
      <c r="A212" s="1">
        <v>42101021800</v>
      </c>
      <c r="B212" s="1" t="s">
        <v>3</v>
      </c>
      <c r="C212" s="1" t="s">
        <v>4</v>
      </c>
      <c r="D212" s="1" t="s">
        <v>213</v>
      </c>
      <c r="E212" s="9">
        <v>526</v>
      </c>
      <c r="F212" s="7">
        <v>594</v>
      </c>
      <c r="G212" s="123">
        <v>813</v>
      </c>
      <c r="H212" s="146">
        <f t="shared" si="72"/>
        <v>68</v>
      </c>
      <c r="I212" s="146">
        <f t="shared" si="73"/>
        <v>219</v>
      </c>
      <c r="J212" s="146">
        <f t="shared" si="74"/>
        <v>287</v>
      </c>
      <c r="K212" s="5">
        <f>E212/Population!E212</f>
        <v>0.12978040771594779</v>
      </c>
      <c r="L212" s="5">
        <f>F212/Population!F212</f>
        <v>0.13229398663697103</v>
      </c>
      <c r="M212" s="5">
        <f>G212/Population!G212</f>
        <v>0.1938483547925608</v>
      </c>
      <c r="N212" s="6">
        <f t="shared" si="75"/>
        <v>2.5135789210232462E-3</v>
      </c>
      <c r="O212" s="6">
        <f t="shared" si="76"/>
        <v>6.1554368155589761E-2</v>
      </c>
      <c r="P212" s="6">
        <f t="shared" si="77"/>
        <v>6.4067947076613008E-2</v>
      </c>
      <c r="Q212" s="89">
        <v>2996.000043</v>
      </c>
      <c r="R212" s="90">
        <v>3230</v>
      </c>
      <c r="S212" s="124">
        <v>2794</v>
      </c>
      <c r="T212" s="146">
        <f t="shared" si="78"/>
        <v>233.99995699999999</v>
      </c>
      <c r="U212" s="146">
        <f t="shared" si="79"/>
        <v>-436</v>
      </c>
      <c r="V212" s="146">
        <f t="shared" si="80"/>
        <v>-202.00004300000001</v>
      </c>
      <c r="W212" s="5">
        <f>Q212/Population!E212</f>
        <v>0.73920552680140128</v>
      </c>
      <c r="X212" s="5">
        <f>R212/Population!F212</f>
        <v>0.71937639198218262</v>
      </c>
      <c r="Y212" s="5">
        <f>S212/Population!G212</f>
        <v>0.66618979494515973</v>
      </c>
      <c r="Z212" s="6">
        <f t="shared" si="81"/>
        <v>-1.9829134819218663E-2</v>
      </c>
      <c r="AA212" s="6">
        <f t="shared" si="82"/>
        <v>-5.3186597037022887E-2</v>
      </c>
      <c r="AB212" s="6">
        <f t="shared" si="83"/>
        <v>-7.301573185624155E-2</v>
      </c>
      <c r="AC212" s="10">
        <v>986</v>
      </c>
      <c r="AD212" s="7">
        <v>725</v>
      </c>
      <c r="AE212" s="125">
        <v>695</v>
      </c>
      <c r="AF212" s="146">
        <f t="shared" si="84"/>
        <v>-261</v>
      </c>
      <c r="AG212" s="146">
        <f t="shared" si="85"/>
        <v>-30</v>
      </c>
      <c r="AH212" s="146">
        <f t="shared" si="86"/>
        <v>-291</v>
      </c>
      <c r="AI212" s="5">
        <f>AC212/Population!E212</f>
        <v>0.24327658176411504</v>
      </c>
      <c r="AJ212" s="5">
        <f>AD212/Population!F212</f>
        <v>0.16146993318485522</v>
      </c>
      <c r="AK212" s="5">
        <f>AE212/Population!G212</f>
        <v>0.16571292322365283</v>
      </c>
      <c r="AL212" s="6">
        <f t="shared" si="87"/>
        <v>-8.1806648579259816E-2</v>
      </c>
      <c r="AM212" s="6">
        <f t="shared" si="88"/>
        <v>4.2429900387976061E-3</v>
      </c>
      <c r="AN212" s="6">
        <f t="shared" si="89"/>
        <v>-7.756365854046221E-2</v>
      </c>
      <c r="AO212" s="11">
        <v>362</v>
      </c>
      <c r="AP212" s="7">
        <v>377</v>
      </c>
      <c r="AQ212" s="125">
        <v>365</v>
      </c>
      <c r="AR212" s="146">
        <f t="shared" si="90"/>
        <v>15</v>
      </c>
      <c r="AS212" s="146">
        <f t="shared" si="91"/>
        <v>-12</v>
      </c>
      <c r="AT212" s="146">
        <f t="shared" si="92"/>
        <v>3</v>
      </c>
      <c r="AU212" s="5">
        <f>AO212/Population!E212</f>
        <v>8.9316554359644668E-2</v>
      </c>
      <c r="AV212" s="5">
        <f>AP212/Population!F212</f>
        <v>8.3964365256124718E-2</v>
      </c>
      <c r="AW212" s="5">
        <f>AQ212/Population!G212</f>
        <v>8.7029089175011926E-2</v>
      </c>
      <c r="AX212" s="6">
        <f t="shared" si="93"/>
        <v>-5.3521891035199498E-3</v>
      </c>
      <c r="AY212" s="6">
        <f t="shared" si="94"/>
        <v>3.0647239188872077E-3</v>
      </c>
      <c r="AZ212" s="6">
        <f t="shared" si="95"/>
        <v>-2.2874651846327421E-3</v>
      </c>
      <c r="BA212" s="15"/>
      <c r="BB212" s="7"/>
      <c r="BD212" s="16"/>
      <c r="BE212" s="7"/>
      <c r="BG212" s="18"/>
      <c r="BH212" s="7"/>
      <c r="BJ212" s="19"/>
      <c r="BK212" s="7"/>
      <c r="BM212" s="20"/>
      <c r="BN212" s="7"/>
      <c r="BP212" s="22"/>
      <c r="BQ212" s="7"/>
      <c r="BS212" s="24"/>
      <c r="BT212" s="7"/>
      <c r="BV212" s="25"/>
      <c r="BW212" s="7"/>
      <c r="BY212" s="27"/>
      <c r="BZ212" s="7"/>
      <c r="CB212" s="28"/>
      <c r="CC212" s="7"/>
      <c r="CE212" s="29"/>
      <c r="CF212" s="7"/>
      <c r="CH212" s="30"/>
      <c r="CI212" s="7"/>
    </row>
    <row r="213" spans="1:87" x14ac:dyDescent="0.25">
      <c r="A213" s="1">
        <v>42101021900</v>
      </c>
      <c r="B213" s="1" t="s">
        <v>3</v>
      </c>
      <c r="C213" s="1" t="s">
        <v>4</v>
      </c>
      <c r="D213" s="1" t="s">
        <v>214</v>
      </c>
      <c r="E213" s="9">
        <v>202.1159749</v>
      </c>
      <c r="F213" s="7">
        <v>222.473929</v>
      </c>
      <c r="G213" s="123">
        <v>164</v>
      </c>
      <c r="H213" s="146">
        <f t="shared" si="72"/>
        <v>20.357954100000001</v>
      </c>
      <c r="I213" s="146">
        <f t="shared" si="73"/>
        <v>-58.473928999999998</v>
      </c>
      <c r="J213" s="146">
        <f t="shared" si="74"/>
        <v>-38.115974899999998</v>
      </c>
      <c r="K213" s="5">
        <f>E213/Population!E213</f>
        <v>0.16236432356826233</v>
      </c>
      <c r="L213" s="5">
        <f>F213/Population!F213</f>
        <v>0.18571058134677829</v>
      </c>
      <c r="M213" s="5">
        <f>G213/Population!G213</f>
        <v>0.11541168191414497</v>
      </c>
      <c r="N213" s="6">
        <f t="shared" si="75"/>
        <v>2.3346257778515955E-2</v>
      </c>
      <c r="O213" s="6">
        <f t="shared" si="76"/>
        <v>-7.0298899432633316E-2</v>
      </c>
      <c r="P213" s="6">
        <f t="shared" si="77"/>
        <v>-4.6952641654117361E-2</v>
      </c>
      <c r="Q213" s="89">
        <v>962.4120848</v>
      </c>
      <c r="R213" s="90">
        <v>965.53025749999995</v>
      </c>
      <c r="S213" s="124">
        <v>1223</v>
      </c>
      <c r="T213" s="146">
        <f t="shared" si="78"/>
        <v>3.1181726999999455</v>
      </c>
      <c r="U213" s="146">
        <f t="shared" si="79"/>
        <v>257.46974250000005</v>
      </c>
      <c r="V213" s="146">
        <f t="shared" si="80"/>
        <v>260.5879152</v>
      </c>
      <c r="W213" s="5">
        <f>Q213/Population!E213</f>
        <v>0.7731273454252483</v>
      </c>
      <c r="X213" s="5">
        <f>R213/Population!F213</f>
        <v>0.80597841838910267</v>
      </c>
      <c r="Y213" s="5">
        <f>S213/Population!G213</f>
        <v>0.86066150598170299</v>
      </c>
      <c r="Z213" s="6">
        <f t="shared" si="81"/>
        <v>3.2851072963854366E-2</v>
      </c>
      <c r="AA213" s="6">
        <f t="shared" si="82"/>
        <v>5.4683087592600321E-2</v>
      </c>
      <c r="AB213" s="6">
        <f t="shared" si="83"/>
        <v>8.7534160556454688E-2</v>
      </c>
      <c r="AC213" s="10">
        <v>277.17910669999998</v>
      </c>
      <c r="AD213" s="7">
        <v>243.83250989999999</v>
      </c>
      <c r="AE213" s="125">
        <v>436</v>
      </c>
      <c r="AF213" s="146">
        <f t="shared" si="84"/>
        <v>-33.346596799999986</v>
      </c>
      <c r="AG213" s="146">
        <f t="shared" si="85"/>
        <v>192.16749010000001</v>
      </c>
      <c r="AH213" s="146">
        <f t="shared" si="86"/>
        <v>158.82089330000002</v>
      </c>
      <c r="AI213" s="5">
        <f>AC213/Population!E213</f>
        <v>0.22266423121115056</v>
      </c>
      <c r="AJ213" s="5">
        <f>AD213/Population!F213</f>
        <v>0.20353970179028516</v>
      </c>
      <c r="AK213" s="5">
        <f>AE213/Population!G213</f>
        <v>0.30682617874736101</v>
      </c>
      <c r="AL213" s="6">
        <f t="shared" si="87"/>
        <v>-1.9124529420865399E-2</v>
      </c>
      <c r="AM213" s="6">
        <f t="shared" si="88"/>
        <v>0.10328647695707585</v>
      </c>
      <c r="AN213" s="6">
        <f t="shared" si="89"/>
        <v>8.4161947536210452E-2</v>
      </c>
      <c r="AO213" s="11">
        <v>91.275415539999997</v>
      </c>
      <c r="AP213" s="7">
        <v>105.51805830000001</v>
      </c>
      <c r="AQ213" s="125">
        <v>122</v>
      </c>
      <c r="AR213" s="146">
        <f t="shared" si="90"/>
        <v>14.24264276000001</v>
      </c>
      <c r="AS213" s="146">
        <f t="shared" si="91"/>
        <v>16.481941699999993</v>
      </c>
      <c r="AT213" s="146">
        <f t="shared" si="92"/>
        <v>30.724584460000003</v>
      </c>
      <c r="AU213" s="5">
        <f>AO213/Population!E213</f>
        <v>7.3323601016181517E-2</v>
      </c>
      <c r="AV213" s="5">
        <f>AP213/Population!F213</f>
        <v>8.8081421663912113E-2</v>
      </c>
      <c r="AW213" s="5">
        <f>AQ213/Population!G213</f>
        <v>8.5855031667839546E-2</v>
      </c>
      <c r="AX213" s="6">
        <f t="shared" si="93"/>
        <v>1.4757820647730596E-2</v>
      </c>
      <c r="AY213" s="6">
        <f t="shared" si="94"/>
        <v>-2.2263899960725669E-3</v>
      </c>
      <c r="AZ213" s="6">
        <f t="shared" si="95"/>
        <v>1.2531430651658029E-2</v>
      </c>
      <c r="BA213" s="15"/>
      <c r="BB213" s="7"/>
      <c r="BD213" s="16"/>
      <c r="BE213" s="7"/>
      <c r="BG213" s="18"/>
      <c r="BH213" s="7"/>
      <c r="BJ213" s="19"/>
      <c r="BK213" s="7"/>
      <c r="BM213" s="20"/>
      <c r="BN213" s="7"/>
      <c r="BP213" s="22"/>
      <c r="BQ213" s="7"/>
      <c r="BS213" s="24"/>
      <c r="BT213" s="7"/>
      <c r="BV213" s="25"/>
      <c r="BW213" s="7"/>
      <c r="BY213" s="27"/>
      <c r="BZ213" s="7"/>
      <c r="CB213" s="28"/>
      <c r="CC213" s="7"/>
      <c r="CE213" s="29"/>
      <c r="CF213" s="7"/>
      <c r="CH213" s="30"/>
      <c r="CI213" s="7"/>
    </row>
    <row r="214" spans="1:87" x14ac:dyDescent="0.25">
      <c r="A214" s="1">
        <v>42101022000</v>
      </c>
      <c r="B214" s="1" t="s">
        <v>3</v>
      </c>
      <c r="C214" s="1" t="s">
        <v>4</v>
      </c>
      <c r="D214" s="1" t="s">
        <v>215</v>
      </c>
      <c r="E214" s="9">
        <v>230.90992739999999</v>
      </c>
      <c r="F214" s="7">
        <v>238.90679929999999</v>
      </c>
      <c r="G214" s="123">
        <v>333</v>
      </c>
      <c r="H214" s="146">
        <f t="shared" si="72"/>
        <v>7.9968719000000021</v>
      </c>
      <c r="I214" s="146">
        <f t="shared" si="73"/>
        <v>94.093200700000011</v>
      </c>
      <c r="J214" s="146">
        <f t="shared" si="74"/>
        <v>102.09007260000001</v>
      </c>
      <c r="K214" s="5">
        <f>E214/Population!E214</f>
        <v>0.14437500383821547</v>
      </c>
      <c r="L214" s="5">
        <f>F214/Population!F214</f>
        <v>0.14909544197962918</v>
      </c>
      <c r="M214" s="5">
        <f>G214/Population!G214</f>
        <v>0.1865546218487395</v>
      </c>
      <c r="N214" s="6">
        <f t="shared" si="75"/>
        <v>4.7204381414137075E-3</v>
      </c>
      <c r="O214" s="6">
        <f t="shared" si="76"/>
        <v>3.7459179869110321E-2</v>
      </c>
      <c r="P214" s="6">
        <f t="shared" si="77"/>
        <v>4.2179618010524028E-2</v>
      </c>
      <c r="Q214" s="89">
        <v>1254.5106109999999</v>
      </c>
      <c r="R214" s="90">
        <v>1293.4954829999999</v>
      </c>
      <c r="S214" s="124">
        <v>1373</v>
      </c>
      <c r="T214" s="146">
        <f t="shared" si="78"/>
        <v>38.984871999999996</v>
      </c>
      <c r="U214" s="146">
        <f t="shared" si="79"/>
        <v>79.504517000000078</v>
      </c>
      <c r="V214" s="146">
        <f t="shared" si="80"/>
        <v>118.48938900000007</v>
      </c>
      <c r="W214" s="5">
        <f>Q214/Population!E214</f>
        <v>0.78437499988667447</v>
      </c>
      <c r="X214" s="5">
        <f>R214/Population!F214</f>
        <v>0.80723646753296441</v>
      </c>
      <c r="Y214" s="5">
        <f>S214/Population!G214</f>
        <v>0.76918767507002805</v>
      </c>
      <c r="Z214" s="6">
        <f t="shared" si="81"/>
        <v>2.2861467646289935E-2</v>
      </c>
      <c r="AA214" s="6">
        <f t="shared" si="82"/>
        <v>-3.8048792462936354E-2</v>
      </c>
      <c r="AB214" s="6">
        <f t="shared" si="83"/>
        <v>-1.5187324816646419E-2</v>
      </c>
      <c r="AC214" s="10">
        <v>783.69427489999998</v>
      </c>
      <c r="AD214" s="7">
        <v>669.73876949999999</v>
      </c>
      <c r="AE214" s="125">
        <v>739</v>
      </c>
      <c r="AF214" s="146">
        <f t="shared" si="84"/>
        <v>-113.95550539999999</v>
      </c>
      <c r="AG214" s="146">
        <f t="shared" si="85"/>
        <v>69.261230500000011</v>
      </c>
      <c r="AH214" s="146">
        <f t="shared" si="86"/>
        <v>-44.694274899999982</v>
      </c>
      <c r="AI214" s="5">
        <f>AC214/Population!E214</f>
        <v>0.48999999792419052</v>
      </c>
      <c r="AJ214" s="5">
        <f>AD214/Population!F214</f>
        <v>0.41796632888671198</v>
      </c>
      <c r="AK214" s="5">
        <f>AE214/Population!G214</f>
        <v>0.41400560224089633</v>
      </c>
      <c r="AL214" s="6">
        <f t="shared" si="87"/>
        <v>-7.2033669037478543E-2</v>
      </c>
      <c r="AM214" s="6">
        <f t="shared" si="88"/>
        <v>-3.9607266458156487E-3</v>
      </c>
      <c r="AN214" s="6">
        <f t="shared" si="89"/>
        <v>-7.5994395683294191E-2</v>
      </c>
      <c r="AO214" s="11">
        <v>576.77502440000001</v>
      </c>
      <c r="AP214" s="7">
        <v>497.80581669999998</v>
      </c>
      <c r="AQ214" s="125">
        <v>414</v>
      </c>
      <c r="AR214" s="146">
        <f t="shared" si="90"/>
        <v>-78.969207700000027</v>
      </c>
      <c r="AS214" s="146">
        <f t="shared" si="91"/>
        <v>-83.80581669999998</v>
      </c>
      <c r="AT214" s="146">
        <f t="shared" si="92"/>
        <v>-162.77502440000001</v>
      </c>
      <c r="AU214" s="5">
        <f>AO214/Population!E214</f>
        <v>0.36062501642593658</v>
      </c>
      <c r="AV214" s="5">
        <f>AP214/Population!F214</f>
        <v>0.31066750079271083</v>
      </c>
      <c r="AW214" s="5">
        <f>AQ214/Population!G214</f>
        <v>0.23193277310924371</v>
      </c>
      <c r="AX214" s="6">
        <f t="shared" si="93"/>
        <v>-4.9957515633225758E-2</v>
      </c>
      <c r="AY214" s="6">
        <f t="shared" si="94"/>
        <v>-7.8734727683467121E-2</v>
      </c>
      <c r="AZ214" s="6">
        <f t="shared" si="95"/>
        <v>-0.12869224331669288</v>
      </c>
      <c r="BA214" s="15"/>
      <c r="BB214" s="7"/>
      <c r="BD214" s="16"/>
      <c r="BE214" s="7"/>
      <c r="BG214" s="18"/>
      <c r="BH214" s="7"/>
      <c r="BJ214" s="19"/>
      <c r="BK214" s="7"/>
      <c r="BM214" s="20"/>
      <c r="BN214" s="7"/>
      <c r="BP214" s="22"/>
      <c r="BQ214" s="7"/>
      <c r="BS214" s="24"/>
      <c r="BT214" s="7"/>
      <c r="BV214" s="25"/>
      <c r="BW214" s="7"/>
      <c r="BY214" s="27"/>
      <c r="BZ214" s="7"/>
      <c r="CB214" s="28"/>
      <c r="CC214" s="7"/>
      <c r="CE214" s="29"/>
      <c r="CF214" s="7"/>
      <c r="CH214" s="30"/>
      <c r="CI214" s="7"/>
    </row>
    <row r="215" spans="1:87" x14ac:dyDescent="0.25">
      <c r="A215" s="1">
        <v>42101023100</v>
      </c>
      <c r="B215" s="1" t="s">
        <v>3</v>
      </c>
      <c r="C215" s="1" t="s">
        <v>4</v>
      </c>
      <c r="D215" s="1" t="s">
        <v>216</v>
      </c>
      <c r="E215" s="9">
        <v>285.7927856</v>
      </c>
      <c r="F215" s="7">
        <v>296.59594729999998</v>
      </c>
      <c r="G215" s="123">
        <v>275</v>
      </c>
      <c r="H215" s="146">
        <f t="shared" si="72"/>
        <v>10.803161699999976</v>
      </c>
      <c r="I215" s="146">
        <f t="shared" si="73"/>
        <v>-21.595947299999978</v>
      </c>
      <c r="J215" s="146">
        <f t="shared" si="74"/>
        <v>-10.792785600000002</v>
      </c>
      <c r="K215" s="5">
        <f>E215/Population!E215</f>
        <v>0.22505799854803843</v>
      </c>
      <c r="L215" s="5">
        <f>F215/Population!F215</f>
        <v>0.24315619826575727</v>
      </c>
      <c r="M215" s="5">
        <f>G215/Population!G215</f>
        <v>0.23285351397121085</v>
      </c>
      <c r="N215" s="6">
        <f t="shared" si="75"/>
        <v>1.8098199717718838E-2</v>
      </c>
      <c r="O215" s="6">
        <f t="shared" si="76"/>
        <v>-1.0302684294546421E-2</v>
      </c>
      <c r="P215" s="6">
        <f t="shared" si="77"/>
        <v>7.7955154231724166E-3</v>
      </c>
      <c r="Q215" s="89">
        <v>908.44788249999999</v>
      </c>
      <c r="R215" s="90">
        <v>922.19732669999996</v>
      </c>
      <c r="S215" s="124">
        <v>849</v>
      </c>
      <c r="T215" s="146">
        <f t="shared" si="78"/>
        <v>13.749444199999971</v>
      </c>
      <c r="U215" s="146">
        <f t="shared" si="79"/>
        <v>-73.197326699999962</v>
      </c>
      <c r="V215" s="146">
        <f t="shared" si="80"/>
        <v>-59.447882499999992</v>
      </c>
      <c r="W215" s="5">
        <f>Q215/Population!E215</f>
        <v>0.71539056450084715</v>
      </c>
      <c r="X215" s="5">
        <f>R215/Population!F215</f>
        <v>0.75603863792651538</v>
      </c>
      <c r="Y215" s="5">
        <f>S215/Population!G215</f>
        <v>0.71888230313293822</v>
      </c>
      <c r="Z215" s="6">
        <f t="shared" si="81"/>
        <v>4.064807342566823E-2</v>
      </c>
      <c r="AA215" s="6">
        <f t="shared" si="82"/>
        <v>-3.7156334793577162E-2</v>
      </c>
      <c r="AB215" s="6">
        <f t="shared" si="83"/>
        <v>3.4917386320910682E-3</v>
      </c>
      <c r="AC215" s="10">
        <v>265.16857909999999</v>
      </c>
      <c r="AD215" s="7">
        <v>221.9559021</v>
      </c>
      <c r="AE215" s="125">
        <v>275</v>
      </c>
      <c r="AF215" s="146">
        <f t="shared" si="84"/>
        <v>-43.212676999999985</v>
      </c>
      <c r="AG215" s="146">
        <f t="shared" si="85"/>
        <v>53.044097899999997</v>
      </c>
      <c r="AH215" s="146">
        <f t="shared" si="86"/>
        <v>9.8314209000000119</v>
      </c>
      <c r="AI215" s="5">
        <f>AC215/Population!E215</f>
        <v>0.20881671160726883</v>
      </c>
      <c r="AJ215" s="5">
        <f>AD215/Population!F215</f>
        <v>0.18196456771775524</v>
      </c>
      <c r="AK215" s="5">
        <f>AE215/Population!G215</f>
        <v>0.23285351397121085</v>
      </c>
      <c r="AL215" s="6">
        <f t="shared" si="87"/>
        <v>-2.6852143889513597E-2</v>
      </c>
      <c r="AM215" s="6">
        <f t="shared" si="88"/>
        <v>5.0888946253455608E-2</v>
      </c>
      <c r="AN215" s="6">
        <f t="shared" si="89"/>
        <v>2.4036802363942011E-2</v>
      </c>
      <c r="AO215" s="11">
        <v>97.228477479999995</v>
      </c>
      <c r="AP215" s="7">
        <v>105.0853195</v>
      </c>
      <c r="AQ215" s="125">
        <v>89</v>
      </c>
      <c r="AR215" s="146">
        <f t="shared" si="90"/>
        <v>7.856842020000002</v>
      </c>
      <c r="AS215" s="146">
        <f t="shared" si="91"/>
        <v>-16.085319499999997</v>
      </c>
      <c r="AT215" s="146">
        <f t="shared" si="92"/>
        <v>-8.2284774799999951</v>
      </c>
      <c r="AU215" s="5">
        <f>AO215/Population!E215</f>
        <v>7.6566126389727263E-2</v>
      </c>
      <c r="AV215" s="5">
        <f>AP215/Population!F215</f>
        <v>8.6151368606925169E-2</v>
      </c>
      <c r="AW215" s="5">
        <f>AQ215/Population!G215</f>
        <v>7.5359864521591866E-2</v>
      </c>
      <c r="AX215" s="6">
        <f t="shared" si="93"/>
        <v>9.5852422171979063E-3</v>
      </c>
      <c r="AY215" s="6">
        <f t="shared" si="94"/>
        <v>-1.0791504085333303E-2</v>
      </c>
      <c r="AZ215" s="6">
        <f t="shared" si="95"/>
        <v>-1.206261868135397E-3</v>
      </c>
      <c r="BA215" s="15"/>
      <c r="BB215" s="7"/>
      <c r="BD215" s="16"/>
      <c r="BE215" s="7"/>
      <c r="BG215" s="18"/>
      <c r="BH215" s="7"/>
      <c r="BJ215" s="19"/>
      <c r="BK215" s="7"/>
      <c r="BM215" s="20"/>
      <c r="BN215" s="7"/>
      <c r="BP215" s="22"/>
      <c r="BQ215" s="7"/>
      <c r="BS215" s="24"/>
      <c r="BT215" s="7"/>
      <c r="BV215" s="25"/>
      <c r="BW215" s="7"/>
      <c r="BY215" s="27"/>
      <c r="BZ215" s="7"/>
      <c r="CB215" s="28"/>
      <c r="CC215" s="7"/>
      <c r="CE215" s="29"/>
      <c r="CF215" s="7"/>
      <c r="CH215" s="30"/>
      <c r="CI215" s="7"/>
    </row>
    <row r="216" spans="1:87" x14ac:dyDescent="0.25">
      <c r="A216" s="1">
        <v>42101023500</v>
      </c>
      <c r="B216" s="1" t="s">
        <v>3</v>
      </c>
      <c r="C216" s="1" t="s">
        <v>4</v>
      </c>
      <c r="D216" s="1" t="s">
        <v>217</v>
      </c>
      <c r="E216" s="9">
        <v>237.08910850000001</v>
      </c>
      <c r="F216" s="7">
        <v>256.12871269999999</v>
      </c>
      <c r="G216" s="123">
        <v>238</v>
      </c>
      <c r="H216" s="146">
        <f t="shared" si="72"/>
        <v>19.039604199999985</v>
      </c>
      <c r="I216" s="146">
        <f t="shared" si="73"/>
        <v>-18.128712699999994</v>
      </c>
      <c r="J216" s="146">
        <f t="shared" si="74"/>
        <v>0.91089149999999108</v>
      </c>
      <c r="K216" s="5">
        <f>E216/Population!E216</f>
        <v>0.19100872623372095</v>
      </c>
      <c r="L216" s="5">
        <f>F216/Population!F216</f>
        <v>0.21835354895000303</v>
      </c>
      <c r="M216" s="5">
        <f>G216/Population!G216</f>
        <v>0.19460343417825021</v>
      </c>
      <c r="N216" s="6">
        <f t="shared" si="75"/>
        <v>2.734482271628208E-2</v>
      </c>
      <c r="O216" s="6">
        <f t="shared" si="76"/>
        <v>-2.3750114771752817E-2</v>
      </c>
      <c r="P216" s="6">
        <f t="shared" si="77"/>
        <v>3.5947079445292629E-3</v>
      </c>
      <c r="Q216" s="89">
        <v>917.584158</v>
      </c>
      <c r="R216" s="90">
        <v>847.83168220000005</v>
      </c>
      <c r="S216" s="124">
        <v>937</v>
      </c>
      <c r="T216" s="146">
        <f t="shared" si="78"/>
        <v>-69.752475799999957</v>
      </c>
      <c r="U216" s="146">
        <f t="shared" si="79"/>
        <v>89.168317799999954</v>
      </c>
      <c r="V216" s="146">
        <f t="shared" si="80"/>
        <v>19.415841999999998</v>
      </c>
      <c r="W216" s="5">
        <f>Q216/Population!E216</f>
        <v>0.73924349515963261</v>
      </c>
      <c r="X216" s="5">
        <f>R216/Population!F216</f>
        <v>0.72278915850195169</v>
      </c>
      <c r="Y216" s="5">
        <f>S216/Population!G216</f>
        <v>0.76614881439084215</v>
      </c>
      <c r="Z216" s="6">
        <f t="shared" si="81"/>
        <v>-1.6454336657680924E-2</v>
      </c>
      <c r="AA216" s="6">
        <f t="shared" si="82"/>
        <v>4.3359655888890458E-2</v>
      </c>
      <c r="AB216" s="6">
        <f t="shared" si="83"/>
        <v>2.6905319231209535E-2</v>
      </c>
      <c r="AC216" s="10">
        <v>238.2079201</v>
      </c>
      <c r="AD216" s="7">
        <v>255.17821789999999</v>
      </c>
      <c r="AE216" s="125">
        <v>227</v>
      </c>
      <c r="AF216" s="146">
        <f t="shared" si="84"/>
        <v>16.970297799999997</v>
      </c>
      <c r="AG216" s="146">
        <f t="shared" si="85"/>
        <v>-28.178217899999993</v>
      </c>
      <c r="AH216" s="146">
        <f t="shared" si="86"/>
        <v>-11.207920099999996</v>
      </c>
      <c r="AI216" s="5">
        <f>AC216/Population!E216</f>
        <v>0.1919100868232628</v>
      </c>
      <c r="AJ216" s="5">
        <f>AD216/Population!F216</f>
        <v>0.21754323795186978</v>
      </c>
      <c r="AK216" s="5">
        <f>AE216/Population!G216</f>
        <v>0.18560915780866721</v>
      </c>
      <c r="AL216" s="6">
        <f t="shared" si="87"/>
        <v>2.5633151128606979E-2</v>
      </c>
      <c r="AM216" s="6">
        <f t="shared" si="88"/>
        <v>-3.1934080143202564E-2</v>
      </c>
      <c r="AN216" s="6">
        <f t="shared" si="89"/>
        <v>-6.3009290145955854E-3</v>
      </c>
      <c r="AO216" s="11">
        <v>64.386138439999996</v>
      </c>
      <c r="AP216" s="7">
        <v>73.742574210000001</v>
      </c>
      <c r="AQ216" s="125">
        <v>76</v>
      </c>
      <c r="AR216" s="146">
        <f t="shared" si="90"/>
        <v>9.3564357700000045</v>
      </c>
      <c r="AS216" s="146">
        <f t="shared" si="91"/>
        <v>2.2574257899999992</v>
      </c>
      <c r="AT216" s="146">
        <f t="shared" si="92"/>
        <v>11.613861560000004</v>
      </c>
      <c r="AU216" s="5">
        <f>AO216/Population!E216</f>
        <v>5.1872118328592121E-2</v>
      </c>
      <c r="AV216" s="5">
        <f>AP216/Population!F216</f>
        <v>6.2866644733901661E-2</v>
      </c>
      <c r="AW216" s="5">
        <f>AQ216/Population!G216</f>
        <v>6.2142273098937037E-2</v>
      </c>
      <c r="AX216" s="6">
        <f t="shared" si="93"/>
        <v>1.099452640530954E-2</v>
      </c>
      <c r="AY216" s="6">
        <f t="shared" si="94"/>
        <v>-7.2437163496462398E-4</v>
      </c>
      <c r="AZ216" s="6">
        <f t="shared" si="95"/>
        <v>1.0270154770344916E-2</v>
      </c>
      <c r="BA216" s="15"/>
      <c r="BB216" s="7"/>
      <c r="BD216" s="16"/>
      <c r="BE216" s="7"/>
      <c r="BG216" s="18"/>
      <c r="BH216" s="7"/>
      <c r="BJ216" s="19"/>
      <c r="BK216" s="7"/>
      <c r="BM216" s="20"/>
      <c r="BN216" s="7"/>
      <c r="BP216" s="22"/>
      <c r="BQ216" s="7"/>
      <c r="BS216" s="24"/>
      <c r="BT216" s="7"/>
      <c r="BV216" s="25"/>
      <c r="BW216" s="7"/>
      <c r="BY216" s="27"/>
      <c r="BZ216" s="7"/>
      <c r="CB216" s="28"/>
      <c r="CC216" s="7"/>
      <c r="CE216" s="29"/>
      <c r="CF216" s="7"/>
      <c r="CH216" s="30"/>
      <c r="CI216" s="7"/>
    </row>
    <row r="217" spans="1:87" x14ac:dyDescent="0.25">
      <c r="A217" s="1">
        <v>42101023600</v>
      </c>
      <c r="B217" s="1" t="s">
        <v>3</v>
      </c>
      <c r="C217" s="1" t="s">
        <v>4</v>
      </c>
      <c r="D217" s="1" t="s">
        <v>218</v>
      </c>
      <c r="E217" s="9">
        <v>502</v>
      </c>
      <c r="F217" s="7">
        <v>518</v>
      </c>
      <c r="G217" s="123">
        <v>612</v>
      </c>
      <c r="H217" s="146">
        <f t="shared" si="72"/>
        <v>16</v>
      </c>
      <c r="I217" s="146">
        <f t="shared" si="73"/>
        <v>94</v>
      </c>
      <c r="J217" s="146">
        <f t="shared" si="74"/>
        <v>110</v>
      </c>
      <c r="K217" s="5">
        <f>E217/Population!E217</f>
        <v>0.19044005946984788</v>
      </c>
      <c r="L217" s="5">
        <f>F217/Population!F217</f>
        <v>0.19481007897705904</v>
      </c>
      <c r="M217" s="5">
        <f>G217/Population!G217</f>
        <v>0.19748305905130686</v>
      </c>
      <c r="N217" s="6">
        <f t="shared" si="75"/>
        <v>4.3700195072111647E-3</v>
      </c>
      <c r="O217" s="6">
        <f t="shared" si="76"/>
        <v>2.6729800742478216E-3</v>
      </c>
      <c r="P217" s="6">
        <f t="shared" si="77"/>
        <v>7.0429995814589863E-3</v>
      </c>
      <c r="Q217" s="89">
        <v>1917.000012</v>
      </c>
      <c r="R217" s="90">
        <v>1970</v>
      </c>
      <c r="S217" s="124">
        <v>2264</v>
      </c>
      <c r="T217" s="146">
        <f t="shared" si="78"/>
        <v>52.99998800000003</v>
      </c>
      <c r="U217" s="146">
        <f t="shared" si="79"/>
        <v>294</v>
      </c>
      <c r="V217" s="146">
        <f t="shared" si="80"/>
        <v>346.99998800000003</v>
      </c>
      <c r="W217" s="5">
        <f>Q217/Population!E217</f>
        <v>0.72723823961948031</v>
      </c>
      <c r="X217" s="5">
        <f>R217/Population!F217</f>
        <v>0.74088003008649872</v>
      </c>
      <c r="Y217" s="5">
        <f>S217/Population!G217</f>
        <v>0.7305582445950306</v>
      </c>
      <c r="Z217" s="6">
        <f t="shared" si="81"/>
        <v>1.3641790467018411E-2</v>
      </c>
      <c r="AA217" s="6">
        <f t="shared" si="82"/>
        <v>-1.0321785491468116E-2</v>
      </c>
      <c r="AB217" s="6">
        <f t="shared" si="83"/>
        <v>3.3200049755502947E-3</v>
      </c>
      <c r="AC217" s="10">
        <v>539</v>
      </c>
      <c r="AD217" s="7">
        <v>598</v>
      </c>
      <c r="AE217" s="125">
        <v>723</v>
      </c>
      <c r="AF217" s="146">
        <f t="shared" si="84"/>
        <v>59</v>
      </c>
      <c r="AG217" s="146">
        <f t="shared" si="85"/>
        <v>125</v>
      </c>
      <c r="AH217" s="146">
        <f t="shared" si="86"/>
        <v>184</v>
      </c>
      <c r="AI217" s="5">
        <f>AC217/Population!E217</f>
        <v>0.20447647819571316</v>
      </c>
      <c r="AJ217" s="5">
        <f>AD217/Population!F217</f>
        <v>0.22489657766077473</v>
      </c>
      <c r="AK217" s="5">
        <f>AE217/Population!G217</f>
        <v>0.23330106485963215</v>
      </c>
      <c r="AL217" s="6">
        <f t="shared" si="87"/>
        <v>2.042009946506157E-2</v>
      </c>
      <c r="AM217" s="6">
        <f t="shared" si="88"/>
        <v>8.4044871988574188E-3</v>
      </c>
      <c r="AN217" s="6">
        <f t="shared" si="89"/>
        <v>2.8824586663918988E-2</v>
      </c>
      <c r="AO217" s="11">
        <v>202</v>
      </c>
      <c r="AP217" s="7">
        <v>259</v>
      </c>
      <c r="AQ217" s="125">
        <v>286</v>
      </c>
      <c r="AR217" s="146">
        <f t="shared" si="90"/>
        <v>57</v>
      </c>
      <c r="AS217" s="146">
        <f t="shared" si="91"/>
        <v>27</v>
      </c>
      <c r="AT217" s="146">
        <f t="shared" si="92"/>
        <v>84</v>
      </c>
      <c r="AU217" s="5">
        <f>AO217/Population!E217</f>
        <v>7.6631258989859105E-2</v>
      </c>
      <c r="AV217" s="5">
        <f>AP217/Population!F217</f>
        <v>9.7405039488529521E-2</v>
      </c>
      <c r="AW217" s="5">
        <f>AQ217/Population!G217</f>
        <v>9.2287834785414649E-2</v>
      </c>
      <c r="AX217" s="6">
        <f t="shared" si="93"/>
        <v>2.0773780498670416E-2</v>
      </c>
      <c r="AY217" s="6">
        <f t="shared" si="94"/>
        <v>-5.1172047031148721E-3</v>
      </c>
      <c r="AZ217" s="6">
        <f t="shared" si="95"/>
        <v>1.5656575795555544E-2</v>
      </c>
      <c r="BA217" s="15"/>
      <c r="BB217" s="7"/>
      <c r="BD217" s="16"/>
      <c r="BE217" s="7"/>
      <c r="BG217" s="18"/>
      <c r="BH217" s="7"/>
      <c r="BJ217" s="19"/>
      <c r="BK217" s="7"/>
      <c r="BM217" s="20"/>
      <c r="BN217" s="7"/>
      <c r="BP217" s="22"/>
      <c r="BQ217" s="7"/>
      <c r="BS217" s="24"/>
      <c r="BT217" s="7"/>
      <c r="BV217" s="25"/>
      <c r="BW217" s="7"/>
      <c r="BY217" s="27"/>
      <c r="BZ217" s="7"/>
      <c r="CB217" s="28"/>
      <c r="CC217" s="7"/>
      <c r="CE217" s="29"/>
      <c r="CF217" s="7"/>
      <c r="CH217" s="30"/>
      <c r="CI217" s="7"/>
    </row>
    <row r="218" spans="1:87" x14ac:dyDescent="0.25">
      <c r="A218" s="1">
        <v>42101023700</v>
      </c>
      <c r="B218" s="1" t="s">
        <v>3</v>
      </c>
      <c r="C218" s="1" t="s">
        <v>4</v>
      </c>
      <c r="D218" s="1" t="s">
        <v>219</v>
      </c>
      <c r="E218" s="9">
        <v>932.95648189999997</v>
      </c>
      <c r="F218" s="7">
        <v>999.95336910000003</v>
      </c>
      <c r="G218" s="123">
        <v>882</v>
      </c>
      <c r="H218" s="146">
        <f t="shared" si="72"/>
        <v>66.99688720000006</v>
      </c>
      <c r="I218" s="146">
        <f t="shared" si="73"/>
        <v>-117.95336910000003</v>
      </c>
      <c r="J218" s="146">
        <f t="shared" si="74"/>
        <v>-50.956481899999972</v>
      </c>
      <c r="K218" s="5">
        <f>E218/Population!E218</f>
        <v>0.17442512109008082</v>
      </c>
      <c r="L218" s="5">
        <f>F218/Population!F218</f>
        <v>0.19519812216943169</v>
      </c>
      <c r="M218" s="5">
        <f>G218/Population!G218</f>
        <v>0.18118323746918652</v>
      </c>
      <c r="N218" s="6">
        <f t="shared" si="75"/>
        <v>2.0773001079350872E-2</v>
      </c>
      <c r="O218" s="6">
        <f t="shared" si="76"/>
        <v>-1.4014884700245173E-2</v>
      </c>
      <c r="P218" s="6">
        <f t="shared" si="77"/>
        <v>6.7581163791056997E-3</v>
      </c>
      <c r="Q218" s="89">
        <v>4038.8117259999999</v>
      </c>
      <c r="R218" s="90">
        <v>3738.8256839999999</v>
      </c>
      <c r="S218" s="124">
        <v>3687</v>
      </c>
      <c r="T218" s="146">
        <f t="shared" si="78"/>
        <v>-299.986042</v>
      </c>
      <c r="U218" s="146">
        <f t="shared" si="79"/>
        <v>-51.82568399999991</v>
      </c>
      <c r="V218" s="146">
        <f t="shared" si="80"/>
        <v>-351.81172599999991</v>
      </c>
      <c r="W218" s="5">
        <f>Q218/Population!E218</f>
        <v>0.75509441011965417</v>
      </c>
      <c r="X218" s="5">
        <f>R218/Population!F218</f>
        <v>0.7298457860015034</v>
      </c>
      <c r="Y218" s="5">
        <f>S218/Population!G218</f>
        <v>0.75739523418241572</v>
      </c>
      <c r="Z218" s="6">
        <f t="shared" si="81"/>
        <v>-2.5248624118150764E-2</v>
      </c>
      <c r="AA218" s="6">
        <f t="shared" si="82"/>
        <v>2.7549448180912317E-2</v>
      </c>
      <c r="AB218" s="6">
        <f t="shared" si="83"/>
        <v>2.3008240627615528E-3</v>
      </c>
      <c r="AC218" s="10">
        <v>1462.931763</v>
      </c>
      <c r="AD218" s="7">
        <v>1131.9472659999999</v>
      </c>
      <c r="AE218" s="125">
        <v>1154</v>
      </c>
      <c r="AF218" s="146">
        <f t="shared" si="84"/>
        <v>-330.98449700000015</v>
      </c>
      <c r="AG218" s="146">
        <f t="shared" si="85"/>
        <v>22.0527340000001</v>
      </c>
      <c r="AH218" s="146">
        <f t="shared" si="86"/>
        <v>-308.93176300000005</v>
      </c>
      <c r="AI218" s="5">
        <f>AC218/Population!E218</f>
        <v>0.27350905948810517</v>
      </c>
      <c r="AJ218" s="5">
        <f>AD218/Population!F218</f>
        <v>0.2209642844814754</v>
      </c>
      <c r="AK218" s="5">
        <f>AE218/Population!G218</f>
        <v>0.2370583401807724</v>
      </c>
      <c r="AL218" s="6">
        <f t="shared" si="87"/>
        <v>-5.2544775006629768E-2</v>
      </c>
      <c r="AM218" s="6">
        <f t="shared" si="88"/>
        <v>1.6094055699297005E-2</v>
      </c>
      <c r="AN218" s="6">
        <f t="shared" si="89"/>
        <v>-3.6450719307332763E-2</v>
      </c>
      <c r="AO218" s="11">
        <v>758.96459960000004</v>
      </c>
      <c r="AP218" s="7">
        <v>558.97393799999998</v>
      </c>
      <c r="AQ218" s="125">
        <v>361</v>
      </c>
      <c r="AR218" s="146">
        <f t="shared" si="90"/>
        <v>-199.99066160000007</v>
      </c>
      <c r="AS218" s="146">
        <f t="shared" si="91"/>
        <v>-197.97393799999998</v>
      </c>
      <c r="AT218" s="146">
        <f t="shared" si="92"/>
        <v>-397.96459960000004</v>
      </c>
      <c r="AU218" s="5">
        <f>AO218/Population!E218</f>
        <v>0.14189567761908137</v>
      </c>
      <c r="AV218" s="5">
        <f>AP218/Population!F218</f>
        <v>0.10911575120493519</v>
      </c>
      <c r="AW218" s="5">
        <f>AQ218/Population!G218</f>
        <v>7.4157764995891537E-2</v>
      </c>
      <c r="AX218" s="6">
        <f t="shared" si="93"/>
        <v>-3.2779926414146177E-2</v>
      </c>
      <c r="AY218" s="6">
        <f t="shared" si="94"/>
        <v>-3.4957986209043654E-2</v>
      </c>
      <c r="AZ218" s="6">
        <f t="shared" si="95"/>
        <v>-6.773791262318983E-2</v>
      </c>
      <c r="BA218" s="15"/>
      <c r="BB218" s="7"/>
      <c r="BD218" s="16"/>
      <c r="BE218" s="7"/>
      <c r="BG218" s="18"/>
      <c r="BH218" s="7"/>
      <c r="BJ218" s="19"/>
      <c r="BK218" s="7"/>
      <c r="BM218" s="20"/>
      <c r="BN218" s="7"/>
      <c r="BP218" s="22"/>
      <c r="BQ218" s="7"/>
      <c r="BS218" s="24"/>
      <c r="BT218" s="7"/>
      <c r="BV218" s="25"/>
      <c r="BW218" s="7"/>
      <c r="BY218" s="27"/>
      <c r="BZ218" s="7"/>
      <c r="CB218" s="28"/>
      <c r="CC218" s="7"/>
      <c r="CE218" s="29"/>
      <c r="CF218" s="7"/>
      <c r="CH218" s="30"/>
      <c r="CI218" s="7"/>
    </row>
    <row r="219" spans="1:87" x14ac:dyDescent="0.25">
      <c r="A219" s="1">
        <v>42101023800</v>
      </c>
      <c r="B219" s="1" t="s">
        <v>3</v>
      </c>
      <c r="C219" s="1" t="s">
        <v>4</v>
      </c>
      <c r="D219" s="1" t="s">
        <v>220</v>
      </c>
      <c r="E219" s="9">
        <v>774</v>
      </c>
      <c r="F219" s="7">
        <v>1044</v>
      </c>
      <c r="G219" s="123">
        <v>995</v>
      </c>
      <c r="H219" s="146">
        <f t="shared" si="72"/>
        <v>270</v>
      </c>
      <c r="I219" s="146">
        <f t="shared" si="73"/>
        <v>-49</v>
      </c>
      <c r="J219" s="146">
        <f t="shared" si="74"/>
        <v>221</v>
      </c>
      <c r="K219" s="5">
        <f>E219/Population!E219</f>
        <v>0.16645161143558793</v>
      </c>
      <c r="L219" s="5">
        <f>F219/Population!F219</f>
        <v>0.21323529411764705</v>
      </c>
      <c r="M219" s="5">
        <f>G219/Population!G219</f>
        <v>0.21411663438777706</v>
      </c>
      <c r="N219" s="6">
        <f t="shared" si="75"/>
        <v>4.6783682682059125E-2</v>
      </c>
      <c r="O219" s="6">
        <f t="shared" si="76"/>
        <v>8.8134027013000993E-4</v>
      </c>
      <c r="P219" s="6">
        <f t="shared" si="77"/>
        <v>4.7665022952189134E-2</v>
      </c>
      <c r="Q219" s="89">
        <v>3489.000031</v>
      </c>
      <c r="R219" s="90">
        <v>3261</v>
      </c>
      <c r="S219" s="124">
        <v>3238</v>
      </c>
      <c r="T219" s="146">
        <f t="shared" si="78"/>
        <v>-228.00003100000004</v>
      </c>
      <c r="U219" s="146">
        <f t="shared" si="79"/>
        <v>-23</v>
      </c>
      <c r="V219" s="146">
        <f t="shared" si="80"/>
        <v>-251.00003100000004</v>
      </c>
      <c r="W219" s="5">
        <f>Q219/Population!E219</f>
        <v>0.75032258069608049</v>
      </c>
      <c r="X219" s="5">
        <f>R219/Population!F219</f>
        <v>0.66605392156862742</v>
      </c>
      <c r="Y219" s="5">
        <f>S219/Population!G219</f>
        <v>0.69679363029911767</v>
      </c>
      <c r="Z219" s="6">
        <f t="shared" si="81"/>
        <v>-8.4268659127453072E-2</v>
      </c>
      <c r="AA219" s="6">
        <f t="shared" si="82"/>
        <v>3.0739708730490256E-2</v>
      </c>
      <c r="AB219" s="6">
        <f t="shared" si="83"/>
        <v>-5.3528950396962816E-2</v>
      </c>
      <c r="AC219" s="10">
        <v>989</v>
      </c>
      <c r="AD219" s="7">
        <v>972</v>
      </c>
      <c r="AE219" s="125">
        <v>865</v>
      </c>
      <c r="AF219" s="146">
        <f t="shared" si="84"/>
        <v>-17</v>
      </c>
      <c r="AG219" s="146">
        <f t="shared" si="85"/>
        <v>-107</v>
      </c>
      <c r="AH219" s="146">
        <f t="shared" si="86"/>
        <v>-124</v>
      </c>
      <c r="AI219" s="5">
        <f>AC219/Population!E219</f>
        <v>0.2126881701676957</v>
      </c>
      <c r="AJ219" s="5">
        <f>AD219/Population!F219</f>
        <v>0.19852941176470587</v>
      </c>
      <c r="AK219" s="5">
        <f>AE219/Population!G219</f>
        <v>0.18614159672907252</v>
      </c>
      <c r="AL219" s="6">
        <f t="shared" si="87"/>
        <v>-1.4158758402989829E-2</v>
      </c>
      <c r="AM219" s="6">
        <f t="shared" si="88"/>
        <v>-1.2387815035633354E-2</v>
      </c>
      <c r="AN219" s="6">
        <f t="shared" si="89"/>
        <v>-2.6546573438623183E-2</v>
      </c>
      <c r="AO219" s="11">
        <v>456</v>
      </c>
      <c r="AP219" s="7">
        <v>492</v>
      </c>
      <c r="AQ219" s="125">
        <v>282</v>
      </c>
      <c r="AR219" s="146">
        <f t="shared" si="90"/>
        <v>36</v>
      </c>
      <c r="AS219" s="146">
        <f t="shared" si="91"/>
        <v>-210</v>
      </c>
      <c r="AT219" s="146">
        <f t="shared" si="92"/>
        <v>-174</v>
      </c>
      <c r="AU219" s="5">
        <f>AO219/Population!E219</f>
        <v>9.8064515264377386E-2</v>
      </c>
      <c r="AV219" s="5">
        <f>AP219/Population!F219</f>
        <v>0.10049019607843138</v>
      </c>
      <c r="AW219" s="5">
        <f>AQ219/Population!G219</f>
        <v>6.0684312459651391E-2</v>
      </c>
      <c r="AX219" s="6">
        <f t="shared" si="93"/>
        <v>2.4256808140539904E-3</v>
      </c>
      <c r="AY219" s="6">
        <f t="shared" si="94"/>
        <v>-3.9805883618779986E-2</v>
      </c>
      <c r="AZ219" s="6">
        <f t="shared" si="95"/>
        <v>-3.7380202804725995E-2</v>
      </c>
      <c r="BA219" s="15"/>
      <c r="BB219" s="7"/>
      <c r="BD219" s="16"/>
      <c r="BE219" s="7"/>
      <c r="BG219" s="18"/>
      <c r="BH219" s="7"/>
      <c r="BJ219" s="19"/>
      <c r="BK219" s="7"/>
      <c r="BM219" s="20"/>
      <c r="BN219" s="7"/>
      <c r="BP219" s="22"/>
      <c r="BQ219" s="7"/>
      <c r="BS219" s="24"/>
      <c r="BT219" s="7"/>
      <c r="BV219" s="25"/>
      <c r="BW219" s="7"/>
      <c r="BY219" s="27"/>
      <c r="BZ219" s="7"/>
      <c r="CB219" s="28"/>
      <c r="CC219" s="7"/>
      <c r="CE219" s="29"/>
      <c r="CF219" s="7"/>
      <c r="CH219" s="30"/>
      <c r="CI219" s="7"/>
    </row>
    <row r="220" spans="1:87" x14ac:dyDescent="0.25">
      <c r="A220" s="1">
        <v>42101023900</v>
      </c>
      <c r="B220" s="1" t="s">
        <v>3</v>
      </c>
      <c r="C220" s="1" t="s">
        <v>4</v>
      </c>
      <c r="D220" s="1" t="s">
        <v>221</v>
      </c>
      <c r="E220" s="9">
        <v>214</v>
      </c>
      <c r="F220" s="7">
        <v>277</v>
      </c>
      <c r="G220" s="123">
        <v>155</v>
      </c>
      <c r="H220" s="146">
        <f t="shared" si="72"/>
        <v>63</v>
      </c>
      <c r="I220" s="146">
        <f t="shared" si="73"/>
        <v>-122</v>
      </c>
      <c r="J220" s="146">
        <f t="shared" si="74"/>
        <v>-59</v>
      </c>
      <c r="K220" s="5">
        <f>E220/Population!E220</f>
        <v>0.12573443126424846</v>
      </c>
      <c r="L220" s="5">
        <f>F220/Population!F220</f>
        <v>0.13746898263027296</v>
      </c>
      <c r="M220" s="5">
        <f>G220/Population!G220</f>
        <v>0.10529891304347826</v>
      </c>
      <c r="N220" s="6">
        <f t="shared" si="75"/>
        <v>1.1734551366024498E-2</v>
      </c>
      <c r="O220" s="6">
        <f t="shared" si="76"/>
        <v>-3.2170069586794706E-2</v>
      </c>
      <c r="P220" s="6">
        <f t="shared" si="77"/>
        <v>-2.0435518220770207E-2</v>
      </c>
      <c r="Q220" s="89">
        <v>1266.999988</v>
      </c>
      <c r="R220" s="90">
        <v>1381</v>
      </c>
      <c r="S220" s="124">
        <v>1104</v>
      </c>
      <c r="T220" s="146">
        <f t="shared" si="78"/>
        <v>114.00001199999997</v>
      </c>
      <c r="U220" s="146">
        <f t="shared" si="79"/>
        <v>-277</v>
      </c>
      <c r="V220" s="146">
        <f t="shared" si="80"/>
        <v>-162.99998800000003</v>
      </c>
      <c r="W220" s="5">
        <f>Q220/Population!E220</f>
        <v>0.74441833132238144</v>
      </c>
      <c r="X220" s="5">
        <f>R220/Population!F220</f>
        <v>0.6853598014888338</v>
      </c>
      <c r="Y220" s="5">
        <f>S220/Population!G220</f>
        <v>0.75</v>
      </c>
      <c r="Z220" s="6">
        <f t="shared" si="81"/>
        <v>-5.9058529833547646E-2</v>
      </c>
      <c r="AA220" s="6">
        <f t="shared" si="82"/>
        <v>6.4640198511166203E-2</v>
      </c>
      <c r="AB220" s="6">
        <f t="shared" si="83"/>
        <v>5.5816686776185565E-3</v>
      </c>
      <c r="AC220" s="10">
        <v>517</v>
      </c>
      <c r="AD220" s="7">
        <v>421</v>
      </c>
      <c r="AE220" s="125">
        <v>410</v>
      </c>
      <c r="AF220" s="146">
        <f t="shared" si="84"/>
        <v>-96</v>
      </c>
      <c r="AG220" s="146">
        <f t="shared" si="85"/>
        <v>-11</v>
      </c>
      <c r="AH220" s="146">
        <f t="shared" si="86"/>
        <v>-107</v>
      </c>
      <c r="AI220" s="5">
        <f>AC220/Population!E220</f>
        <v>0.30376028487671242</v>
      </c>
      <c r="AJ220" s="5">
        <f>AD220/Population!F220</f>
        <v>0.20893300248138957</v>
      </c>
      <c r="AK220" s="5">
        <f>AE220/Population!G220</f>
        <v>0.27853260869565216</v>
      </c>
      <c r="AL220" s="6">
        <f t="shared" si="87"/>
        <v>-9.4827282395322843E-2</v>
      </c>
      <c r="AM220" s="6">
        <f t="shared" si="88"/>
        <v>6.9599606214262588E-2</v>
      </c>
      <c r="AN220" s="6">
        <f t="shared" si="89"/>
        <v>-2.5227676181060255E-2</v>
      </c>
      <c r="AO220" s="11">
        <v>270</v>
      </c>
      <c r="AP220" s="7">
        <v>198</v>
      </c>
      <c r="AQ220" s="125">
        <v>118</v>
      </c>
      <c r="AR220" s="146">
        <f t="shared" si="90"/>
        <v>-72</v>
      </c>
      <c r="AS220" s="146">
        <f t="shared" si="91"/>
        <v>-80</v>
      </c>
      <c r="AT220" s="146">
        <f t="shared" si="92"/>
        <v>-152</v>
      </c>
      <c r="AU220" s="5">
        <f>AO220/Population!E220</f>
        <v>0.15863689925863125</v>
      </c>
      <c r="AV220" s="5">
        <f>AP220/Population!F220</f>
        <v>9.8263027295285355E-2</v>
      </c>
      <c r="AW220" s="5">
        <f>AQ220/Population!G220</f>
        <v>8.0163043478260865E-2</v>
      </c>
      <c r="AX220" s="6">
        <f t="shared" si="93"/>
        <v>-6.0373871963345899E-2</v>
      </c>
      <c r="AY220" s="6">
        <f t="shared" si="94"/>
        <v>-1.809998381702449E-2</v>
      </c>
      <c r="AZ220" s="6">
        <f t="shared" si="95"/>
        <v>-7.8473855780370388E-2</v>
      </c>
      <c r="BA220" s="15"/>
      <c r="BB220" s="7"/>
      <c r="BD220" s="16"/>
      <c r="BE220" s="7"/>
      <c r="BG220" s="18"/>
      <c r="BH220" s="7"/>
      <c r="BJ220" s="19"/>
      <c r="BK220" s="7"/>
      <c r="BM220" s="20"/>
      <c r="BN220" s="7"/>
      <c r="BP220" s="22"/>
      <c r="BQ220" s="7"/>
      <c r="BS220" s="24"/>
      <c r="BT220" s="7"/>
      <c r="BV220" s="25"/>
      <c r="BW220" s="7"/>
      <c r="BY220" s="27"/>
      <c r="BZ220" s="7"/>
      <c r="CB220" s="28"/>
      <c r="CC220" s="7"/>
      <c r="CE220" s="29"/>
      <c r="CF220" s="7"/>
      <c r="CH220" s="30"/>
      <c r="CI220" s="7"/>
    </row>
    <row r="221" spans="1:87" x14ac:dyDescent="0.25">
      <c r="A221" s="1">
        <v>42101024000</v>
      </c>
      <c r="B221" s="1" t="s">
        <v>3</v>
      </c>
      <c r="C221" s="1" t="s">
        <v>4</v>
      </c>
      <c r="D221" s="1" t="s">
        <v>222</v>
      </c>
      <c r="E221" s="9">
        <v>927</v>
      </c>
      <c r="F221" s="7">
        <v>995</v>
      </c>
      <c r="G221" s="123">
        <v>830</v>
      </c>
      <c r="H221" s="146">
        <f t="shared" si="72"/>
        <v>68</v>
      </c>
      <c r="I221" s="146">
        <f t="shared" si="73"/>
        <v>-165</v>
      </c>
      <c r="J221" s="146">
        <f t="shared" si="74"/>
        <v>-97</v>
      </c>
      <c r="K221" s="5">
        <f>E221/Population!E221</f>
        <v>0.2210827565540992</v>
      </c>
      <c r="L221" s="5">
        <f>F221/Population!F221</f>
        <v>0.23645437262357413</v>
      </c>
      <c r="M221" s="5">
        <f>G221/Population!G221</f>
        <v>0.21847854698604896</v>
      </c>
      <c r="N221" s="6">
        <f t="shared" si="75"/>
        <v>1.537161606947493E-2</v>
      </c>
      <c r="O221" s="6">
        <f t="shared" si="76"/>
        <v>-1.7975825637525172E-2</v>
      </c>
      <c r="P221" s="6">
        <f t="shared" si="77"/>
        <v>-2.604209568050242E-3</v>
      </c>
      <c r="Q221" s="89">
        <v>2743.0000049999999</v>
      </c>
      <c r="R221" s="90">
        <v>2732</v>
      </c>
      <c r="S221" s="124">
        <v>2389</v>
      </c>
      <c r="T221" s="146">
        <f t="shared" si="78"/>
        <v>-11.000004999999874</v>
      </c>
      <c r="U221" s="146">
        <f t="shared" si="79"/>
        <v>-343</v>
      </c>
      <c r="V221" s="146">
        <f t="shared" si="80"/>
        <v>-354.00000499999987</v>
      </c>
      <c r="W221" s="5">
        <f>Q221/Population!E221</f>
        <v>0.65418554728512179</v>
      </c>
      <c r="X221" s="5">
        <f>R221/Population!F221</f>
        <v>0.64923954372623571</v>
      </c>
      <c r="Y221" s="5">
        <f>S221/Population!G221</f>
        <v>0.62884969728876017</v>
      </c>
      <c r="Z221" s="6">
        <f t="shared" si="81"/>
        <v>-4.9460035588860807E-3</v>
      </c>
      <c r="AA221" s="6">
        <f t="shared" si="82"/>
        <v>-2.0389846437475545E-2</v>
      </c>
      <c r="AB221" s="6">
        <f t="shared" si="83"/>
        <v>-2.5335849996361626E-2</v>
      </c>
      <c r="AC221" s="10">
        <v>655</v>
      </c>
      <c r="AD221" s="7">
        <v>535</v>
      </c>
      <c r="AE221" s="125">
        <v>494</v>
      </c>
      <c r="AF221" s="146">
        <f t="shared" si="84"/>
        <v>-120</v>
      </c>
      <c r="AG221" s="146">
        <f t="shared" si="85"/>
        <v>-41</v>
      </c>
      <c r="AH221" s="146">
        <f t="shared" si="86"/>
        <v>-161</v>
      </c>
      <c r="AI221" s="5">
        <f>AC221/Population!E221</f>
        <v>0.15621273521352208</v>
      </c>
      <c r="AJ221" s="5">
        <f>AD221/Population!F221</f>
        <v>0.12713878326996197</v>
      </c>
      <c r="AK221" s="5">
        <f>AE221/Population!G221</f>
        <v>0.13003421953145564</v>
      </c>
      <c r="AL221" s="6">
        <f t="shared" si="87"/>
        <v>-2.9073951943560106E-2</v>
      </c>
      <c r="AM221" s="6">
        <f t="shared" si="88"/>
        <v>2.8954362614936613E-3</v>
      </c>
      <c r="AN221" s="6">
        <f t="shared" si="89"/>
        <v>-2.6178515682066444E-2</v>
      </c>
      <c r="AO221" s="11">
        <v>242</v>
      </c>
      <c r="AP221" s="7">
        <v>181</v>
      </c>
      <c r="AQ221" s="125">
        <v>90</v>
      </c>
      <c r="AR221" s="146">
        <f t="shared" si="90"/>
        <v>-61</v>
      </c>
      <c r="AS221" s="146">
        <f t="shared" si="91"/>
        <v>-91</v>
      </c>
      <c r="AT221" s="146">
        <f t="shared" si="92"/>
        <v>-152</v>
      </c>
      <c r="AU221" s="5">
        <f>AO221/Population!E221</f>
        <v>5.7715239575072283E-2</v>
      </c>
      <c r="AV221" s="5">
        <f>AP221/Population!F221</f>
        <v>4.3013307984790874E-2</v>
      </c>
      <c r="AW221" s="5">
        <f>AQ221/Population!G221</f>
        <v>2.3690444853908924E-2</v>
      </c>
      <c r="AX221" s="6">
        <f t="shared" si="93"/>
        <v>-1.4701931590281409E-2</v>
      </c>
      <c r="AY221" s="6">
        <f t="shared" si="94"/>
        <v>-1.932286313088195E-2</v>
      </c>
      <c r="AZ221" s="6">
        <f t="shared" si="95"/>
        <v>-3.4024794721163362E-2</v>
      </c>
      <c r="BA221" s="15"/>
      <c r="BB221" s="7"/>
      <c r="BD221" s="16"/>
      <c r="BE221" s="7"/>
      <c r="BG221" s="18"/>
      <c r="BH221" s="7"/>
      <c r="BJ221" s="19"/>
      <c r="BK221" s="7"/>
      <c r="BM221" s="20"/>
      <c r="BN221" s="7"/>
      <c r="BP221" s="22"/>
      <c r="BQ221" s="7"/>
      <c r="BS221" s="24"/>
      <c r="BT221" s="7"/>
      <c r="BV221" s="25"/>
      <c r="BW221" s="7"/>
      <c r="BY221" s="27"/>
      <c r="BZ221" s="7"/>
      <c r="CB221" s="28"/>
      <c r="CC221" s="7"/>
      <c r="CE221" s="29"/>
      <c r="CF221" s="7"/>
      <c r="CH221" s="30"/>
      <c r="CI221" s="7"/>
    </row>
    <row r="222" spans="1:87" x14ac:dyDescent="0.25">
      <c r="A222" s="1">
        <v>42101024100</v>
      </c>
      <c r="B222" s="1" t="s">
        <v>3</v>
      </c>
      <c r="C222" s="1" t="s">
        <v>4</v>
      </c>
      <c r="D222" s="1" t="s">
        <v>223</v>
      </c>
      <c r="E222" s="9">
        <v>172</v>
      </c>
      <c r="F222" s="7">
        <v>242</v>
      </c>
      <c r="G222" s="123">
        <v>84</v>
      </c>
      <c r="H222" s="146">
        <f t="shared" si="72"/>
        <v>70</v>
      </c>
      <c r="I222" s="146">
        <f t="shared" si="73"/>
        <v>-158</v>
      </c>
      <c r="J222" s="146">
        <f t="shared" si="74"/>
        <v>-88</v>
      </c>
      <c r="K222" s="5">
        <f>E222/Population!E222</f>
        <v>0.11505017030234568</v>
      </c>
      <c r="L222" s="5">
        <f>F222/Population!F222</f>
        <v>0.16852367688022285</v>
      </c>
      <c r="M222" s="5">
        <f>G222/Population!G222</f>
        <v>7.6294277929155316E-2</v>
      </c>
      <c r="N222" s="6">
        <f t="shared" si="75"/>
        <v>5.3473506577877167E-2</v>
      </c>
      <c r="O222" s="6">
        <f t="shared" si="76"/>
        <v>-9.2229398951067534E-2</v>
      </c>
      <c r="P222" s="6">
        <f t="shared" si="77"/>
        <v>-3.8755892373190368E-2</v>
      </c>
      <c r="Q222" s="89">
        <v>1233.999967</v>
      </c>
      <c r="R222" s="90">
        <v>1013</v>
      </c>
      <c r="S222" s="124">
        <v>933</v>
      </c>
      <c r="T222" s="146">
        <f t="shared" si="78"/>
        <v>-220.99996699999997</v>
      </c>
      <c r="U222" s="146">
        <f t="shared" si="79"/>
        <v>-80</v>
      </c>
      <c r="V222" s="146">
        <f t="shared" si="80"/>
        <v>-300.99996699999997</v>
      </c>
      <c r="W222" s="5">
        <f>Q222/Population!E222</f>
        <v>0.82541806021185438</v>
      </c>
      <c r="X222" s="5">
        <f>R222/Population!F222</f>
        <v>0.70543175487465182</v>
      </c>
      <c r="Y222" s="5">
        <f>S222/Population!G222</f>
        <v>0.84741144414168934</v>
      </c>
      <c r="Z222" s="6">
        <f t="shared" si="81"/>
        <v>-0.11998630533720256</v>
      </c>
      <c r="AA222" s="6">
        <f t="shared" si="82"/>
        <v>0.14197968926703752</v>
      </c>
      <c r="AB222" s="6">
        <f t="shared" si="83"/>
        <v>2.1993383929834964E-2</v>
      </c>
      <c r="AC222" s="10">
        <v>528</v>
      </c>
      <c r="AD222" s="7">
        <v>498</v>
      </c>
      <c r="AE222" s="125">
        <v>524</v>
      </c>
      <c r="AF222" s="146">
        <f t="shared" si="84"/>
        <v>-30</v>
      </c>
      <c r="AG222" s="146">
        <f t="shared" si="85"/>
        <v>26</v>
      </c>
      <c r="AH222" s="146">
        <f t="shared" si="86"/>
        <v>-4</v>
      </c>
      <c r="AI222" s="5">
        <f>AC222/Population!E222</f>
        <v>0.35317726697464258</v>
      </c>
      <c r="AJ222" s="5">
        <f>AD222/Population!F222</f>
        <v>0.34679665738161558</v>
      </c>
      <c r="AK222" s="5">
        <f>AE222/Population!G222</f>
        <v>0.47593097184377836</v>
      </c>
      <c r="AL222" s="6">
        <f t="shared" si="87"/>
        <v>-6.3806095930269979E-3</v>
      </c>
      <c r="AM222" s="6">
        <f t="shared" si="88"/>
        <v>0.12913431446216278</v>
      </c>
      <c r="AN222" s="6">
        <f t="shared" si="89"/>
        <v>0.12275370486913578</v>
      </c>
      <c r="AO222" s="11">
        <v>293</v>
      </c>
      <c r="AP222" s="7">
        <v>244</v>
      </c>
      <c r="AQ222" s="125">
        <v>262</v>
      </c>
      <c r="AR222" s="146">
        <f t="shared" si="90"/>
        <v>-49</v>
      </c>
      <c r="AS222" s="146">
        <f t="shared" si="91"/>
        <v>18</v>
      </c>
      <c r="AT222" s="146">
        <f t="shared" si="92"/>
        <v>-31</v>
      </c>
      <c r="AU222" s="5">
        <f>AO222/Population!E222</f>
        <v>0.19598662731736793</v>
      </c>
      <c r="AV222" s="5">
        <f>AP222/Population!F222</f>
        <v>0.16991643454038996</v>
      </c>
      <c r="AW222" s="5">
        <f>AQ222/Population!G222</f>
        <v>0.23796548592188918</v>
      </c>
      <c r="AX222" s="6">
        <f t="shared" si="93"/>
        <v>-2.6070192776977974E-2</v>
      </c>
      <c r="AY222" s="6">
        <f t="shared" si="94"/>
        <v>6.804905138149922E-2</v>
      </c>
      <c r="AZ222" s="6">
        <f t="shared" si="95"/>
        <v>4.1978858604521246E-2</v>
      </c>
      <c r="BA222" s="15"/>
      <c r="BB222" s="7"/>
      <c r="BD222" s="16"/>
      <c r="BE222" s="7"/>
      <c r="BG222" s="18"/>
      <c r="BH222" s="7"/>
      <c r="BJ222" s="19"/>
      <c r="BK222" s="7"/>
      <c r="BM222" s="20"/>
      <c r="BN222" s="7"/>
      <c r="BP222" s="22"/>
      <c r="BQ222" s="7"/>
      <c r="BS222" s="24"/>
      <c r="BT222" s="7"/>
      <c r="BV222" s="25"/>
      <c r="BW222" s="7"/>
      <c r="BY222" s="27"/>
      <c r="BZ222" s="7"/>
      <c r="CB222" s="28"/>
      <c r="CC222" s="7"/>
      <c r="CE222" s="29"/>
      <c r="CF222" s="7"/>
      <c r="CH222" s="30"/>
      <c r="CI222" s="7"/>
    </row>
    <row r="223" spans="1:87" x14ac:dyDescent="0.25">
      <c r="A223" s="1">
        <v>42101024200</v>
      </c>
      <c r="B223" s="1" t="s">
        <v>3</v>
      </c>
      <c r="C223" s="1" t="s">
        <v>4</v>
      </c>
      <c r="D223" s="1" t="s">
        <v>224</v>
      </c>
      <c r="E223" s="9">
        <v>1204</v>
      </c>
      <c r="F223" s="7">
        <v>1236</v>
      </c>
      <c r="G223" s="123">
        <v>1228</v>
      </c>
      <c r="H223" s="146">
        <f t="shared" si="72"/>
        <v>32</v>
      </c>
      <c r="I223" s="146">
        <f t="shared" si="73"/>
        <v>-8</v>
      </c>
      <c r="J223" s="146">
        <f t="shared" si="74"/>
        <v>24</v>
      </c>
      <c r="K223" s="5">
        <f>E223/Population!E223</f>
        <v>0.27922077740765727</v>
      </c>
      <c r="L223" s="5">
        <f>F223/Population!F223</f>
        <v>0.29626078619367208</v>
      </c>
      <c r="M223" s="5">
        <f>G223/Population!G223</f>
        <v>0.29030732860520092</v>
      </c>
      <c r="N223" s="6">
        <f t="shared" si="75"/>
        <v>1.7040008786014804E-2</v>
      </c>
      <c r="O223" s="6">
        <f t="shared" si="76"/>
        <v>-5.953457588471156E-3</v>
      </c>
      <c r="P223" s="6">
        <f t="shared" si="77"/>
        <v>1.1086551197543648E-2</v>
      </c>
      <c r="Q223" s="89">
        <v>2633.0000169999998</v>
      </c>
      <c r="R223" s="90">
        <v>2701</v>
      </c>
      <c r="S223" s="124">
        <v>2481</v>
      </c>
      <c r="T223" s="146">
        <f t="shared" si="78"/>
        <v>67.999983000000157</v>
      </c>
      <c r="U223" s="146">
        <f t="shared" si="79"/>
        <v>-220</v>
      </c>
      <c r="V223" s="146">
        <f t="shared" si="80"/>
        <v>-152.00001699999984</v>
      </c>
      <c r="W223" s="5">
        <f>Q223/Population!E223</f>
        <v>0.61062152131321823</v>
      </c>
      <c r="X223" s="5">
        <f>R223/Population!F223</f>
        <v>0.64741131351869607</v>
      </c>
      <c r="Y223" s="5">
        <f>S223/Population!G223</f>
        <v>0.58652482269503547</v>
      </c>
      <c r="Z223" s="6">
        <f t="shared" si="81"/>
        <v>3.6789792205477845E-2</v>
      </c>
      <c r="AA223" s="6">
        <f t="shared" si="82"/>
        <v>-6.08864908236606E-2</v>
      </c>
      <c r="AB223" s="6">
        <f t="shared" si="83"/>
        <v>-2.4096698618182755E-2</v>
      </c>
      <c r="AC223" s="10">
        <v>551</v>
      </c>
      <c r="AD223" s="7">
        <v>488</v>
      </c>
      <c r="AE223" s="125">
        <v>743</v>
      </c>
      <c r="AF223" s="146">
        <f t="shared" si="84"/>
        <v>-63</v>
      </c>
      <c r="AG223" s="146">
        <f t="shared" si="85"/>
        <v>255</v>
      </c>
      <c r="AH223" s="146">
        <f t="shared" si="86"/>
        <v>192</v>
      </c>
      <c r="AI223" s="5">
        <f>AC223/Population!E223</f>
        <v>0.12778293052460063</v>
      </c>
      <c r="AJ223" s="5">
        <f>AD223/Population!F223</f>
        <v>0.11697027804410355</v>
      </c>
      <c r="AK223" s="5">
        <f>AE223/Population!G223</f>
        <v>0.1756501182033097</v>
      </c>
      <c r="AL223" s="6">
        <f t="shared" si="87"/>
        <v>-1.0812652480497079E-2</v>
      </c>
      <c r="AM223" s="6">
        <f t="shared" si="88"/>
        <v>5.8679840159206145E-2</v>
      </c>
      <c r="AN223" s="6">
        <f t="shared" si="89"/>
        <v>4.7867187678709067E-2</v>
      </c>
      <c r="AO223" s="11">
        <v>158</v>
      </c>
      <c r="AP223" s="7">
        <v>113</v>
      </c>
      <c r="AQ223" s="125">
        <v>191</v>
      </c>
      <c r="AR223" s="146">
        <f t="shared" si="90"/>
        <v>-45</v>
      </c>
      <c r="AS223" s="146">
        <f t="shared" si="91"/>
        <v>78</v>
      </c>
      <c r="AT223" s="146">
        <f t="shared" si="92"/>
        <v>33</v>
      </c>
      <c r="AU223" s="5">
        <f>AO223/Population!E223</f>
        <v>3.6641929261137747E-2</v>
      </c>
      <c r="AV223" s="5">
        <f>AP223/Population!F223</f>
        <v>2.7085330776605944E-2</v>
      </c>
      <c r="AW223" s="5">
        <f>AQ223/Population!G223</f>
        <v>4.5153664302600476E-2</v>
      </c>
      <c r="AX223" s="6">
        <f t="shared" si="93"/>
        <v>-9.5565984845318031E-3</v>
      </c>
      <c r="AY223" s="6">
        <f t="shared" si="94"/>
        <v>1.8068333525994532E-2</v>
      </c>
      <c r="AZ223" s="6">
        <f t="shared" si="95"/>
        <v>8.5117350414627285E-3</v>
      </c>
      <c r="BA223" s="15"/>
      <c r="BB223" s="7"/>
      <c r="BD223" s="16"/>
      <c r="BE223" s="7"/>
      <c r="BG223" s="18"/>
      <c r="BH223" s="7"/>
      <c r="BJ223" s="19"/>
      <c r="BK223" s="7"/>
      <c r="BM223" s="20"/>
      <c r="BN223" s="7"/>
      <c r="BP223" s="22"/>
      <c r="BQ223" s="7"/>
      <c r="BS223" s="24"/>
      <c r="BT223" s="7"/>
      <c r="BV223" s="25"/>
      <c r="BW223" s="7"/>
      <c r="BY223" s="27"/>
      <c r="BZ223" s="7"/>
      <c r="CB223" s="28"/>
      <c r="CC223" s="7"/>
      <c r="CE223" s="29"/>
      <c r="CF223" s="7"/>
      <c r="CH223" s="30"/>
      <c r="CI223" s="7"/>
    </row>
    <row r="224" spans="1:87" x14ac:dyDescent="0.25">
      <c r="A224" s="1">
        <v>42101024300</v>
      </c>
      <c r="B224" s="1" t="s">
        <v>3</v>
      </c>
      <c r="C224" s="1" t="s">
        <v>4</v>
      </c>
      <c r="D224" s="1" t="s">
        <v>225</v>
      </c>
      <c r="E224" s="9">
        <v>1119</v>
      </c>
      <c r="F224" s="7">
        <v>1228</v>
      </c>
      <c r="G224" s="123">
        <v>1407</v>
      </c>
      <c r="H224" s="146">
        <f t="shared" si="72"/>
        <v>109</v>
      </c>
      <c r="I224" s="146">
        <f t="shared" si="73"/>
        <v>179</v>
      </c>
      <c r="J224" s="146">
        <f t="shared" si="74"/>
        <v>288</v>
      </c>
      <c r="K224" s="5">
        <f>E224/Population!E224</f>
        <v>0.26059617986764172</v>
      </c>
      <c r="L224" s="5">
        <f>F224/Population!F224</f>
        <v>0.30577689243027889</v>
      </c>
      <c r="M224" s="5">
        <f>G224/Population!G224</f>
        <v>0.30513988288874433</v>
      </c>
      <c r="N224" s="6">
        <f t="shared" si="75"/>
        <v>4.5180712562637171E-2</v>
      </c>
      <c r="O224" s="6">
        <f t="shared" si="76"/>
        <v>-6.3700954153456113E-4</v>
      </c>
      <c r="P224" s="6">
        <f t="shared" si="77"/>
        <v>4.454370302110261E-2</v>
      </c>
      <c r="Q224" s="89">
        <v>2959.0000100000002</v>
      </c>
      <c r="R224" s="90">
        <v>2419</v>
      </c>
      <c r="S224" s="124">
        <v>2658</v>
      </c>
      <c r="T224" s="146">
        <f t="shared" si="78"/>
        <v>-540.0000100000002</v>
      </c>
      <c r="U224" s="146">
        <f t="shared" si="79"/>
        <v>239</v>
      </c>
      <c r="V224" s="146">
        <f t="shared" si="80"/>
        <v>-301.0000100000002</v>
      </c>
      <c r="W224" s="5">
        <f>Q224/Population!E224</f>
        <v>0.68910107134433751</v>
      </c>
      <c r="X224" s="5">
        <f>R224/Population!F224</f>
        <v>0.60234063745019917</v>
      </c>
      <c r="Y224" s="5">
        <f>S224/Population!G224</f>
        <v>0.57644762524398174</v>
      </c>
      <c r="Z224" s="6">
        <f t="shared" si="81"/>
        <v>-8.6760433894138345E-2</v>
      </c>
      <c r="AA224" s="6">
        <f t="shared" si="82"/>
        <v>-2.5893012206217425E-2</v>
      </c>
      <c r="AB224" s="6">
        <f t="shared" si="83"/>
        <v>-0.11265344610035577</v>
      </c>
      <c r="AC224" s="10">
        <v>497</v>
      </c>
      <c r="AD224" s="7">
        <v>438</v>
      </c>
      <c r="AE224" s="125">
        <v>615</v>
      </c>
      <c r="AF224" s="146">
        <f t="shared" si="84"/>
        <v>-59</v>
      </c>
      <c r="AG224" s="146">
        <f t="shared" si="85"/>
        <v>177</v>
      </c>
      <c r="AH224" s="146">
        <f t="shared" si="86"/>
        <v>118</v>
      </c>
      <c r="AI224" s="5">
        <f>AC224/Population!E224</f>
        <v>0.11574289668830913</v>
      </c>
      <c r="AJ224" s="5">
        <f>AD224/Population!F224</f>
        <v>0.10906374501992032</v>
      </c>
      <c r="AK224" s="5">
        <f>AE224/Population!G224</f>
        <v>0.13337670787247885</v>
      </c>
      <c r="AL224" s="6">
        <f t="shared" si="87"/>
        <v>-6.6791516683888108E-3</v>
      </c>
      <c r="AM224" s="6">
        <f t="shared" si="88"/>
        <v>2.4312962852558531E-2</v>
      </c>
      <c r="AN224" s="6">
        <f t="shared" si="89"/>
        <v>1.763381118416972E-2</v>
      </c>
      <c r="AO224" s="11">
        <v>145</v>
      </c>
      <c r="AP224" s="7">
        <v>150</v>
      </c>
      <c r="AQ224" s="125">
        <v>121</v>
      </c>
      <c r="AR224" s="146">
        <f t="shared" si="90"/>
        <v>5</v>
      </c>
      <c r="AS224" s="146">
        <f t="shared" si="91"/>
        <v>-29</v>
      </c>
      <c r="AT224" s="146">
        <f t="shared" si="92"/>
        <v>-24</v>
      </c>
      <c r="AU224" s="5">
        <f>AO224/Population!E224</f>
        <v>3.3768048329587172E-2</v>
      </c>
      <c r="AV224" s="5">
        <f>AP224/Population!F224</f>
        <v>3.7350597609561755E-2</v>
      </c>
      <c r="AW224" s="5">
        <f>AQ224/Population!G224</f>
        <v>2.6241596183040554E-2</v>
      </c>
      <c r="AX224" s="6">
        <f t="shared" si="93"/>
        <v>3.5825492799745826E-3</v>
      </c>
      <c r="AY224" s="6">
        <f t="shared" si="94"/>
        <v>-1.1109001426521201E-2</v>
      </c>
      <c r="AZ224" s="6">
        <f t="shared" si="95"/>
        <v>-7.526452146546618E-3</v>
      </c>
      <c r="BA224" s="15"/>
      <c r="BB224" s="7"/>
      <c r="BD224" s="16"/>
      <c r="BE224" s="7"/>
      <c r="BG224" s="18"/>
      <c r="BH224" s="7"/>
      <c r="BJ224" s="19"/>
      <c r="BK224" s="7"/>
      <c r="BM224" s="20"/>
      <c r="BN224" s="7"/>
      <c r="BP224" s="22"/>
      <c r="BQ224" s="7"/>
      <c r="BS224" s="24"/>
      <c r="BT224" s="7"/>
      <c r="BV224" s="25"/>
      <c r="BW224" s="7"/>
      <c r="BY224" s="27"/>
      <c r="BZ224" s="7"/>
      <c r="CB224" s="28"/>
      <c r="CC224" s="7"/>
      <c r="CE224" s="29"/>
      <c r="CF224" s="7"/>
      <c r="CH224" s="30"/>
      <c r="CI224" s="7"/>
    </row>
    <row r="225" spans="1:87" x14ac:dyDescent="0.25">
      <c r="A225" s="1">
        <v>42101024400</v>
      </c>
      <c r="B225" s="1" t="s">
        <v>3</v>
      </c>
      <c r="C225" s="1" t="s">
        <v>4</v>
      </c>
      <c r="D225" s="1" t="s">
        <v>226</v>
      </c>
      <c r="E225" s="9">
        <v>1130</v>
      </c>
      <c r="F225" s="7">
        <v>1108</v>
      </c>
      <c r="G225" s="123">
        <v>802</v>
      </c>
      <c r="H225" s="146">
        <f t="shared" ref="H225:H288" si="96">F225-E225</f>
        <v>-22</v>
      </c>
      <c r="I225" s="146">
        <f t="shared" ref="I225:I288" si="97">G225-F225</f>
        <v>-306</v>
      </c>
      <c r="J225" s="146">
        <f t="shared" ref="J225:J288" si="98">G225-E225</f>
        <v>-328</v>
      </c>
      <c r="K225" s="5">
        <f>E225/Population!E225</f>
        <v>0.30781803667135371</v>
      </c>
      <c r="L225" s="5">
        <f>F225/Population!F225</f>
        <v>0.31738756803208251</v>
      </c>
      <c r="M225" s="5">
        <f>G225/Population!G225</f>
        <v>0.25837628865979384</v>
      </c>
      <c r="N225" s="6">
        <f t="shared" ref="N225:N288" si="99">L225-K225</f>
        <v>9.5695313607288002E-3</v>
      </c>
      <c r="O225" s="6">
        <f t="shared" ref="O225:O288" si="100">M225-L225</f>
        <v>-5.9011279372288672E-2</v>
      </c>
      <c r="P225" s="6">
        <f t="shared" ref="P225:P288" si="101">M225-K225</f>
        <v>-4.9441748011559872E-2</v>
      </c>
      <c r="Q225" s="89">
        <v>1924.9999780000001</v>
      </c>
      <c r="R225" s="90">
        <v>2070</v>
      </c>
      <c r="S225" s="124">
        <v>1863</v>
      </c>
      <c r="T225" s="146">
        <f t="shared" ref="T225:T288" si="102">R225-Q225</f>
        <v>145.00002199999994</v>
      </c>
      <c r="U225" s="146">
        <f t="shared" ref="U225:U288" si="103">S225-R225</f>
        <v>-207</v>
      </c>
      <c r="V225" s="146">
        <f t="shared" ref="V225:V288" si="104">S225-Q225</f>
        <v>-61.999978000000056</v>
      </c>
      <c r="W225" s="5">
        <f>Q225/Population!E225</f>
        <v>0.52438027771713192</v>
      </c>
      <c r="X225" s="5">
        <f>R225/Population!F225</f>
        <v>0.59295330850759098</v>
      </c>
      <c r="Y225" s="5">
        <f>S225/Population!G225</f>
        <v>0.60019329896907214</v>
      </c>
      <c r="Z225" s="6">
        <f t="shared" ref="Z225:Z288" si="105">X225-W225</f>
        <v>6.8573030790459066E-2</v>
      </c>
      <c r="AA225" s="6">
        <f t="shared" ref="AA225:AA288" si="106">Y225-X225</f>
        <v>7.2399904614811605E-3</v>
      </c>
      <c r="AB225" s="6">
        <f t="shared" ref="AB225:AB288" si="107">Y225-W225</f>
        <v>7.5813021251940227E-2</v>
      </c>
      <c r="AC225" s="10">
        <v>373</v>
      </c>
      <c r="AD225" s="7">
        <v>362</v>
      </c>
      <c r="AE225" s="125">
        <v>651</v>
      </c>
      <c r="AF225" s="146">
        <f t="shared" ref="AF225:AF288" si="108">AD225-AC225</f>
        <v>-11</v>
      </c>
      <c r="AG225" s="146">
        <f t="shared" ref="AG225:AG288" si="109">AE225-AD225</f>
        <v>289</v>
      </c>
      <c r="AH225" s="146">
        <f t="shared" ref="AH225:AH288" si="110">AE225-AC225</f>
        <v>278</v>
      </c>
      <c r="AI225" s="5">
        <f>AC225/Population!E225</f>
        <v>0.10160719263576543</v>
      </c>
      <c r="AJ225" s="5">
        <f>AD225/Population!F225</f>
        <v>0.10369521627040962</v>
      </c>
      <c r="AK225" s="5">
        <f>AE225/Population!G225</f>
        <v>0.20972938144329897</v>
      </c>
      <c r="AL225" s="6">
        <f t="shared" ref="AL225:AL288" si="111">AJ225-AI225</f>
        <v>2.0880236346441927E-3</v>
      </c>
      <c r="AM225" s="6">
        <f t="shared" ref="AM225:AM288" si="112">AK225-AJ225</f>
        <v>0.10603416517288936</v>
      </c>
      <c r="AN225" s="6">
        <f t="shared" ref="AN225:AN288" si="113">AK225-AI225</f>
        <v>0.10812218880753355</v>
      </c>
      <c r="AO225" s="11">
        <v>80</v>
      </c>
      <c r="AP225" s="7">
        <v>86</v>
      </c>
      <c r="AQ225" s="125">
        <v>139</v>
      </c>
      <c r="AR225" s="146">
        <f t="shared" ref="AR225:AR288" si="114">AP225-AO225</f>
        <v>6</v>
      </c>
      <c r="AS225" s="146">
        <f t="shared" ref="AS225:AS288" si="115">AQ225-AP225</f>
        <v>53</v>
      </c>
      <c r="AT225" s="146">
        <f t="shared" ref="AT225:AT288" si="116">AQ225-AO225</f>
        <v>59</v>
      </c>
      <c r="AU225" s="5">
        <f>AO225/Population!E225</f>
        <v>2.1792427374963095E-2</v>
      </c>
      <c r="AV225" s="5">
        <f>AP225/Population!F225</f>
        <v>2.4634775136064165E-2</v>
      </c>
      <c r="AW225" s="5">
        <f>AQ225/Population!G225</f>
        <v>4.4780927835051547E-2</v>
      </c>
      <c r="AX225" s="6">
        <f t="shared" ref="AX225:AX288" si="117">AV225-AU225</f>
        <v>2.8423477611010696E-3</v>
      </c>
      <c r="AY225" s="6">
        <f t="shared" ref="AY225:AY288" si="118">AW225-AV225</f>
        <v>2.0146152698987382E-2</v>
      </c>
      <c r="AZ225" s="6">
        <f t="shared" ref="AZ225:AZ288" si="119">AW225-AU225</f>
        <v>2.2988500460088452E-2</v>
      </c>
      <c r="BA225" s="15"/>
      <c r="BB225" s="7"/>
      <c r="BD225" s="16"/>
      <c r="BE225" s="7"/>
      <c r="BG225" s="18"/>
      <c r="BH225" s="7"/>
      <c r="BJ225" s="19"/>
      <c r="BK225" s="7"/>
      <c r="BM225" s="20"/>
      <c r="BN225" s="7"/>
      <c r="BP225" s="22"/>
      <c r="BQ225" s="7"/>
      <c r="BS225" s="24"/>
      <c r="BT225" s="7"/>
      <c r="BV225" s="25"/>
      <c r="BW225" s="7"/>
      <c r="BY225" s="27"/>
      <c r="BZ225" s="7"/>
      <c r="CB225" s="28"/>
      <c r="CC225" s="7"/>
      <c r="CE225" s="29"/>
      <c r="CF225" s="7"/>
      <c r="CH225" s="30"/>
      <c r="CI225" s="7"/>
    </row>
    <row r="226" spans="1:87" x14ac:dyDescent="0.25">
      <c r="A226" s="1">
        <v>42101024500</v>
      </c>
      <c r="B226" s="1" t="s">
        <v>3</v>
      </c>
      <c r="C226" s="1" t="s">
        <v>4</v>
      </c>
      <c r="D226" s="1" t="s">
        <v>227</v>
      </c>
      <c r="E226" s="9">
        <v>1503</v>
      </c>
      <c r="F226" s="7">
        <v>1546</v>
      </c>
      <c r="G226" s="123">
        <v>869</v>
      </c>
      <c r="H226" s="146">
        <f t="shared" si="96"/>
        <v>43</v>
      </c>
      <c r="I226" s="146">
        <f t="shared" si="97"/>
        <v>-677</v>
      </c>
      <c r="J226" s="146">
        <f t="shared" si="98"/>
        <v>-634</v>
      </c>
      <c r="K226" s="5">
        <f>E226/Population!E226</f>
        <v>0.33200795250630083</v>
      </c>
      <c r="L226" s="5">
        <f>F226/Population!F226</f>
        <v>0.34279379157427936</v>
      </c>
      <c r="M226" s="5">
        <f>G226/Population!G226</f>
        <v>0.24287311347121296</v>
      </c>
      <c r="N226" s="6">
        <f t="shared" si="99"/>
        <v>1.0785839067978531E-2</v>
      </c>
      <c r="O226" s="6">
        <f t="shared" si="100"/>
        <v>-9.9920678103066402E-2</v>
      </c>
      <c r="P226" s="6">
        <f t="shared" si="101"/>
        <v>-8.9134839035087871E-2</v>
      </c>
      <c r="Q226" s="89">
        <v>2475.9999979999998</v>
      </c>
      <c r="R226" s="90">
        <v>2511</v>
      </c>
      <c r="S226" s="124">
        <v>2249</v>
      </c>
      <c r="T226" s="146">
        <f t="shared" si="102"/>
        <v>35.000002000000222</v>
      </c>
      <c r="U226" s="146">
        <f t="shared" si="103"/>
        <v>-262</v>
      </c>
      <c r="V226" s="146">
        <f t="shared" si="104"/>
        <v>-226.99999799999978</v>
      </c>
      <c r="W226" s="5">
        <f>Q226/Population!E226</f>
        <v>0.54694057867038248</v>
      </c>
      <c r="X226" s="5">
        <f>R226/Population!F226</f>
        <v>0.55676274944567627</v>
      </c>
      <c r="Y226" s="5">
        <f>S226/Population!G226</f>
        <v>0.62856344326439351</v>
      </c>
      <c r="Z226" s="6">
        <f t="shared" si="105"/>
        <v>9.8221707752937926E-3</v>
      </c>
      <c r="AA226" s="6">
        <f t="shared" si="106"/>
        <v>7.1800693818717232E-2</v>
      </c>
      <c r="AB226" s="6">
        <f t="shared" si="107"/>
        <v>8.1622864594011024E-2</v>
      </c>
      <c r="AC226" s="10">
        <v>513</v>
      </c>
      <c r="AD226" s="7">
        <v>582</v>
      </c>
      <c r="AE226" s="125">
        <v>507</v>
      </c>
      <c r="AF226" s="146">
        <f t="shared" si="108"/>
        <v>69</v>
      </c>
      <c r="AG226" s="146">
        <f t="shared" si="109"/>
        <v>-75</v>
      </c>
      <c r="AH226" s="146">
        <f t="shared" si="110"/>
        <v>-6</v>
      </c>
      <c r="AI226" s="5">
        <f>AC226/Population!E226</f>
        <v>0.11332007959795896</v>
      </c>
      <c r="AJ226" s="5">
        <f>AD226/Population!F226</f>
        <v>0.12904656319290467</v>
      </c>
      <c r="AK226" s="5">
        <f>AE226/Population!G226</f>
        <v>0.14169927333705981</v>
      </c>
      <c r="AL226" s="6">
        <f t="shared" si="111"/>
        <v>1.5726483594945703E-2</v>
      </c>
      <c r="AM226" s="6">
        <f t="shared" si="112"/>
        <v>1.2652710144155144E-2</v>
      </c>
      <c r="AN226" s="6">
        <f t="shared" si="113"/>
        <v>2.8379193739100847E-2</v>
      </c>
      <c r="AO226" s="11">
        <v>148</v>
      </c>
      <c r="AP226" s="7">
        <v>162</v>
      </c>
      <c r="AQ226" s="125">
        <v>58</v>
      </c>
      <c r="AR226" s="146">
        <f t="shared" si="114"/>
        <v>14</v>
      </c>
      <c r="AS226" s="146">
        <f t="shared" si="115"/>
        <v>-104</v>
      </c>
      <c r="AT226" s="146">
        <f t="shared" si="116"/>
        <v>-90</v>
      </c>
      <c r="AU226" s="5">
        <f>AO226/Population!E226</f>
        <v>3.2692732515590503E-2</v>
      </c>
      <c r="AV226" s="5">
        <f>AP226/Population!F226</f>
        <v>3.5920177383592017E-2</v>
      </c>
      <c r="AW226" s="5">
        <f>AQ226/Population!G226</f>
        <v>1.621017328116266E-2</v>
      </c>
      <c r="AX226" s="6">
        <f t="shared" si="117"/>
        <v>3.2274448680015139E-3</v>
      </c>
      <c r="AY226" s="6">
        <f t="shared" si="118"/>
        <v>-1.9710004102429356E-2</v>
      </c>
      <c r="AZ226" s="6">
        <f t="shared" si="119"/>
        <v>-1.6482559234427843E-2</v>
      </c>
      <c r="BA226" s="15"/>
      <c r="BB226" s="7"/>
      <c r="BD226" s="16"/>
      <c r="BE226" s="7"/>
      <c r="BG226" s="18"/>
      <c r="BH226" s="7"/>
      <c r="BJ226" s="19"/>
      <c r="BK226" s="7"/>
      <c r="BM226" s="20"/>
      <c r="BN226" s="7"/>
      <c r="BP226" s="22"/>
      <c r="BQ226" s="7"/>
      <c r="BS226" s="24"/>
      <c r="BT226" s="7"/>
      <c r="BV226" s="25"/>
      <c r="BW226" s="7"/>
      <c r="BY226" s="27"/>
      <c r="BZ226" s="7"/>
      <c r="CB226" s="28"/>
      <c r="CC226" s="7"/>
      <c r="CE226" s="29"/>
      <c r="CF226" s="7"/>
      <c r="CH226" s="30"/>
      <c r="CI226" s="7"/>
    </row>
    <row r="227" spans="1:87" x14ac:dyDescent="0.25">
      <c r="A227" s="1">
        <v>42101024600</v>
      </c>
      <c r="B227" s="1" t="s">
        <v>3</v>
      </c>
      <c r="C227" s="1" t="s">
        <v>4</v>
      </c>
      <c r="D227" s="1" t="s">
        <v>228</v>
      </c>
      <c r="E227" s="9">
        <v>1061</v>
      </c>
      <c r="F227" s="7">
        <v>915</v>
      </c>
      <c r="G227" s="123">
        <v>821</v>
      </c>
      <c r="H227" s="146">
        <f t="shared" si="96"/>
        <v>-146</v>
      </c>
      <c r="I227" s="146">
        <f t="shared" si="97"/>
        <v>-94</v>
      </c>
      <c r="J227" s="146">
        <f t="shared" si="98"/>
        <v>-240</v>
      </c>
      <c r="K227" s="5">
        <f>E227/Population!E227</f>
        <v>0.32054380480654615</v>
      </c>
      <c r="L227" s="5">
        <f>F227/Population!F227</f>
        <v>0.31737773152965659</v>
      </c>
      <c r="M227" s="5">
        <f>G227/Population!G227</f>
        <v>0.29020855425945563</v>
      </c>
      <c r="N227" s="6">
        <f t="shared" si="99"/>
        <v>-3.1660732768895583E-3</v>
      </c>
      <c r="O227" s="6">
        <f t="shared" si="100"/>
        <v>-2.7169177270200962E-2</v>
      </c>
      <c r="P227" s="6">
        <f t="shared" si="101"/>
        <v>-3.033525054709052E-2</v>
      </c>
      <c r="Q227" s="89">
        <v>1877.0000110000001</v>
      </c>
      <c r="R227" s="90">
        <v>1719</v>
      </c>
      <c r="S227" s="124">
        <v>1752</v>
      </c>
      <c r="T227" s="146">
        <f t="shared" si="102"/>
        <v>-158.00001100000009</v>
      </c>
      <c r="U227" s="146">
        <f t="shared" si="103"/>
        <v>33</v>
      </c>
      <c r="V227" s="146">
        <f t="shared" si="104"/>
        <v>-125.00001100000009</v>
      </c>
      <c r="W227" s="5">
        <f>Q227/Population!E227</f>
        <v>0.56706948647301503</v>
      </c>
      <c r="X227" s="5">
        <f>R227/Population!F227</f>
        <v>0.59625390218522367</v>
      </c>
      <c r="Y227" s="5">
        <f>S227/Population!G227</f>
        <v>0.61930010604453867</v>
      </c>
      <c r="Z227" s="6">
        <f t="shared" si="105"/>
        <v>2.9184415712208644E-2</v>
      </c>
      <c r="AA227" s="6">
        <f t="shared" si="106"/>
        <v>2.3046203859314995E-2</v>
      </c>
      <c r="AB227" s="6">
        <f t="shared" si="107"/>
        <v>5.223061957152364E-2</v>
      </c>
      <c r="AC227" s="10">
        <v>426</v>
      </c>
      <c r="AD227" s="7">
        <v>419</v>
      </c>
      <c r="AE227" s="125">
        <v>395</v>
      </c>
      <c r="AF227" s="146">
        <f t="shared" si="108"/>
        <v>-7</v>
      </c>
      <c r="AG227" s="146">
        <f t="shared" si="109"/>
        <v>-24</v>
      </c>
      <c r="AH227" s="146">
        <f t="shared" si="110"/>
        <v>-31</v>
      </c>
      <c r="AI227" s="5">
        <f>AC227/Population!E227</f>
        <v>0.12870090560564434</v>
      </c>
      <c r="AJ227" s="5">
        <f>AD227/Population!F227</f>
        <v>0.14533472077696843</v>
      </c>
      <c r="AK227" s="5">
        <f>AE227/Population!G227</f>
        <v>0.13962530929657122</v>
      </c>
      <c r="AL227" s="6">
        <f t="shared" si="111"/>
        <v>1.663381517132409E-2</v>
      </c>
      <c r="AM227" s="6">
        <f t="shared" si="112"/>
        <v>-5.7094114803972196E-3</v>
      </c>
      <c r="AN227" s="6">
        <f t="shared" si="113"/>
        <v>1.092440369092687E-2</v>
      </c>
      <c r="AO227" s="11">
        <v>125</v>
      </c>
      <c r="AP227" s="7">
        <v>129</v>
      </c>
      <c r="AQ227" s="125">
        <v>105</v>
      </c>
      <c r="AR227" s="146">
        <f t="shared" si="114"/>
        <v>4</v>
      </c>
      <c r="AS227" s="146">
        <f t="shared" si="115"/>
        <v>-24</v>
      </c>
      <c r="AT227" s="146">
        <f t="shared" si="116"/>
        <v>-20</v>
      </c>
      <c r="AU227" s="5">
        <f>AO227/Population!E227</f>
        <v>3.7764350236397987E-2</v>
      </c>
      <c r="AV227" s="5">
        <f>AP227/Population!F227</f>
        <v>4.4745057232049947E-2</v>
      </c>
      <c r="AW227" s="5">
        <f>AQ227/Population!G227</f>
        <v>3.7115588547189819E-2</v>
      </c>
      <c r="AX227" s="6">
        <f t="shared" si="117"/>
        <v>6.9807069956519599E-3</v>
      </c>
      <c r="AY227" s="6">
        <f t="shared" si="118"/>
        <v>-7.6294686848601273E-3</v>
      </c>
      <c r="AZ227" s="6">
        <f t="shared" si="119"/>
        <v>-6.487616892081674E-4</v>
      </c>
      <c r="BA227" s="15"/>
      <c r="BB227" s="7"/>
      <c r="BD227" s="16"/>
      <c r="BE227" s="7"/>
      <c r="BG227" s="18"/>
      <c r="BH227" s="7"/>
      <c r="BJ227" s="19"/>
      <c r="BK227" s="7"/>
      <c r="BM227" s="20"/>
      <c r="BN227" s="7"/>
      <c r="BP227" s="22"/>
      <c r="BQ227" s="7"/>
      <c r="BS227" s="24"/>
      <c r="BT227" s="7"/>
      <c r="BV227" s="25"/>
      <c r="BW227" s="7"/>
      <c r="BY227" s="27"/>
      <c r="BZ227" s="7"/>
      <c r="CB227" s="28"/>
      <c r="CC227" s="7"/>
      <c r="CE227" s="29"/>
      <c r="CF227" s="7"/>
      <c r="CH227" s="30"/>
      <c r="CI227" s="7"/>
    </row>
    <row r="228" spans="1:87" x14ac:dyDescent="0.25">
      <c r="A228" s="1">
        <v>42101024700</v>
      </c>
      <c r="B228" s="1" t="s">
        <v>3</v>
      </c>
      <c r="C228" s="1" t="s">
        <v>4</v>
      </c>
      <c r="D228" s="1" t="s">
        <v>229</v>
      </c>
      <c r="E228" s="9">
        <v>1608</v>
      </c>
      <c r="F228" s="7">
        <v>1534</v>
      </c>
      <c r="G228" s="123">
        <v>1383</v>
      </c>
      <c r="H228" s="146">
        <f t="shared" si="96"/>
        <v>-74</v>
      </c>
      <c r="I228" s="146">
        <f t="shared" si="97"/>
        <v>-151</v>
      </c>
      <c r="J228" s="146">
        <f t="shared" si="98"/>
        <v>-225</v>
      </c>
      <c r="K228" s="5">
        <f>E228/Population!E228</f>
        <v>0.28510638353478196</v>
      </c>
      <c r="L228" s="5">
        <f>F228/Population!F228</f>
        <v>0.3152486642005754</v>
      </c>
      <c r="M228" s="5">
        <f>G228/Population!G228</f>
        <v>0.30137284811505777</v>
      </c>
      <c r="N228" s="6">
        <f t="shared" si="99"/>
        <v>3.0142280665793442E-2</v>
      </c>
      <c r="O228" s="6">
        <f t="shared" si="100"/>
        <v>-1.3875816085517634E-2</v>
      </c>
      <c r="P228" s="6">
        <f t="shared" si="101"/>
        <v>1.6266464580275808E-2</v>
      </c>
      <c r="Q228" s="89">
        <v>3401.9999929999999</v>
      </c>
      <c r="R228" s="90">
        <v>2890</v>
      </c>
      <c r="S228" s="124">
        <v>2554</v>
      </c>
      <c r="T228" s="146">
        <f t="shared" si="102"/>
        <v>-511.9999929999999</v>
      </c>
      <c r="U228" s="146">
        <f t="shared" si="103"/>
        <v>-336</v>
      </c>
      <c r="V228" s="146">
        <f t="shared" si="104"/>
        <v>-847.9999929999999</v>
      </c>
      <c r="W228" s="5">
        <f>Q228/Population!E228</f>
        <v>0.60319148929700472</v>
      </c>
      <c r="X228" s="5">
        <f>R228/Population!F228</f>
        <v>0.59391697492807238</v>
      </c>
      <c r="Y228" s="5">
        <f>S228/Population!G228</f>
        <v>0.55654826759642628</v>
      </c>
      <c r="Z228" s="6">
        <f t="shared" si="105"/>
        <v>-9.2745143689323406E-3</v>
      </c>
      <c r="AA228" s="6">
        <f t="shared" si="106"/>
        <v>-3.73687073316461E-2</v>
      </c>
      <c r="AB228" s="6">
        <f t="shared" si="107"/>
        <v>-4.6643221700578441E-2</v>
      </c>
      <c r="AC228" s="10">
        <v>786</v>
      </c>
      <c r="AD228" s="7">
        <v>675</v>
      </c>
      <c r="AE228" s="125">
        <v>767</v>
      </c>
      <c r="AF228" s="146">
        <f t="shared" si="108"/>
        <v>-111</v>
      </c>
      <c r="AG228" s="146">
        <f t="shared" si="109"/>
        <v>92</v>
      </c>
      <c r="AH228" s="146">
        <f t="shared" si="110"/>
        <v>-19</v>
      </c>
      <c r="AI228" s="5">
        <f>AC228/Population!E228</f>
        <v>0.13936170239946433</v>
      </c>
      <c r="AJ228" s="5">
        <f>AD228/Population!F228</f>
        <v>0.13871763255240444</v>
      </c>
      <c r="AK228" s="5">
        <f>AE228/Population!G228</f>
        <v>0.16713881019830029</v>
      </c>
      <c r="AL228" s="6">
        <f t="shared" si="111"/>
        <v>-6.4406984705989156E-4</v>
      </c>
      <c r="AM228" s="6">
        <f t="shared" si="112"/>
        <v>2.8421177645895856E-2</v>
      </c>
      <c r="AN228" s="6">
        <f t="shared" si="113"/>
        <v>2.7777107798835965E-2</v>
      </c>
      <c r="AO228" s="11">
        <v>220</v>
      </c>
      <c r="AP228" s="7">
        <v>218</v>
      </c>
      <c r="AQ228" s="125">
        <v>223</v>
      </c>
      <c r="AR228" s="146">
        <f t="shared" si="114"/>
        <v>-2</v>
      </c>
      <c r="AS228" s="146">
        <f t="shared" si="115"/>
        <v>5</v>
      </c>
      <c r="AT228" s="146">
        <f t="shared" si="116"/>
        <v>3</v>
      </c>
      <c r="AU228" s="5">
        <f>AO228/Population!E228</f>
        <v>3.9007092274659226E-2</v>
      </c>
      <c r="AV228" s="5">
        <f>AP228/Population!F228</f>
        <v>4.4800657624332101E-2</v>
      </c>
      <c r="AW228" s="5">
        <f>AQ228/Population!G228</f>
        <v>4.8594465025059923E-2</v>
      </c>
      <c r="AX228" s="6">
        <f t="shared" si="117"/>
        <v>5.7935653496728745E-3</v>
      </c>
      <c r="AY228" s="6">
        <f t="shared" si="118"/>
        <v>3.7938074007278222E-3</v>
      </c>
      <c r="AZ228" s="6">
        <f t="shared" si="119"/>
        <v>9.5873727504006967E-3</v>
      </c>
      <c r="BA228" s="15"/>
      <c r="BB228" s="7"/>
      <c r="BD228" s="16"/>
      <c r="BE228" s="7"/>
      <c r="BG228" s="18"/>
      <c r="BH228" s="7"/>
      <c r="BJ228" s="19"/>
      <c r="BK228" s="7"/>
      <c r="BM228" s="20"/>
      <c r="BN228" s="7"/>
      <c r="BP228" s="22"/>
      <c r="BQ228" s="7"/>
      <c r="BS228" s="24"/>
      <c r="BT228" s="7"/>
      <c r="BV228" s="25"/>
      <c r="BW228" s="7"/>
      <c r="BY228" s="27"/>
      <c r="BZ228" s="7"/>
      <c r="CB228" s="28"/>
      <c r="CC228" s="7"/>
      <c r="CE228" s="29"/>
      <c r="CF228" s="7"/>
      <c r="CH228" s="30"/>
      <c r="CI228" s="7"/>
    </row>
    <row r="229" spans="1:87" x14ac:dyDescent="0.25">
      <c r="A229" s="1">
        <v>42101024800</v>
      </c>
      <c r="B229" s="1" t="s">
        <v>3</v>
      </c>
      <c r="C229" s="1" t="s">
        <v>4</v>
      </c>
      <c r="D229" s="1" t="s">
        <v>230</v>
      </c>
      <c r="E229" s="9">
        <v>618.59576419999996</v>
      </c>
      <c r="F229" s="7">
        <v>705.5389404</v>
      </c>
      <c r="G229" s="123">
        <v>517</v>
      </c>
      <c r="H229" s="146">
        <f t="shared" si="96"/>
        <v>86.943176200000039</v>
      </c>
      <c r="I229" s="146">
        <f t="shared" si="97"/>
        <v>-188.5389404</v>
      </c>
      <c r="J229" s="146">
        <f t="shared" si="98"/>
        <v>-101.59576419999996</v>
      </c>
      <c r="K229" s="5">
        <f>E229/Population!E229</f>
        <v>0.28009050574958655</v>
      </c>
      <c r="L229" s="5">
        <f>F229/Population!F229</f>
        <v>0.33036968672105876</v>
      </c>
      <c r="M229" s="5">
        <f>G229/Population!G229</f>
        <v>0.23748277446026642</v>
      </c>
      <c r="N229" s="6">
        <f t="shared" si="99"/>
        <v>5.0279180971472215E-2</v>
      </c>
      <c r="O229" s="6">
        <f t="shared" si="100"/>
        <v>-9.2886912260792348E-2</v>
      </c>
      <c r="P229" s="6">
        <f t="shared" si="101"/>
        <v>-4.2607731289320133E-2</v>
      </c>
      <c r="Q229" s="89">
        <v>1329.13141</v>
      </c>
      <c r="R229" s="90">
        <v>1269.1705320000001</v>
      </c>
      <c r="S229" s="124">
        <v>1357</v>
      </c>
      <c r="T229" s="146">
        <f t="shared" si="102"/>
        <v>-59.960877999999866</v>
      </c>
      <c r="U229" s="146">
        <f t="shared" si="103"/>
        <v>87.829467999999906</v>
      </c>
      <c r="V229" s="146">
        <f t="shared" si="104"/>
        <v>27.86859000000004</v>
      </c>
      <c r="W229" s="5">
        <f>Q229/Population!E229</f>
        <v>0.60180995470605758</v>
      </c>
      <c r="X229" s="5">
        <f>R229/Population!F229</f>
        <v>0.59429104056924642</v>
      </c>
      <c r="Y229" s="5">
        <f>S229/Population!G229</f>
        <v>0.62333486449242081</v>
      </c>
      <c r="Z229" s="6">
        <f t="shared" si="105"/>
        <v>-7.5189141368111612E-3</v>
      </c>
      <c r="AA229" s="6">
        <f t="shared" si="106"/>
        <v>2.9043823923174394E-2</v>
      </c>
      <c r="AB229" s="6">
        <f t="shared" si="107"/>
        <v>2.1524909786363233E-2</v>
      </c>
      <c r="AC229" s="10">
        <v>370.75772089999998</v>
      </c>
      <c r="AD229" s="7">
        <v>342.77600100000001</v>
      </c>
      <c r="AE229" s="125">
        <v>443</v>
      </c>
      <c r="AF229" s="146">
        <f t="shared" si="108"/>
        <v>-27.981719899999973</v>
      </c>
      <c r="AG229" s="146">
        <f t="shared" si="109"/>
        <v>100.22399899999999</v>
      </c>
      <c r="AH229" s="146">
        <f t="shared" si="110"/>
        <v>72.242279100000019</v>
      </c>
      <c r="AI229" s="5">
        <f>AC229/Population!E229</f>
        <v>0.16787330849532037</v>
      </c>
      <c r="AJ229" s="5">
        <f>AD229/Population!F229</f>
        <v>0.16050538614022519</v>
      </c>
      <c r="AK229" s="5">
        <f>AE229/Population!G229</f>
        <v>0.20349104271933854</v>
      </c>
      <c r="AL229" s="6">
        <f t="shared" si="111"/>
        <v>-7.3679223550951745E-3</v>
      </c>
      <c r="AM229" s="6">
        <f t="shared" si="112"/>
        <v>4.2985656579113352E-2</v>
      </c>
      <c r="AN229" s="6">
        <f t="shared" si="113"/>
        <v>3.5617734224018177E-2</v>
      </c>
      <c r="AO229" s="11">
        <v>81.946449279999996</v>
      </c>
      <c r="AP229" s="7">
        <v>111.926857</v>
      </c>
      <c r="AQ229" s="125">
        <v>159</v>
      </c>
      <c r="AR229" s="146">
        <f t="shared" si="114"/>
        <v>29.980407720000002</v>
      </c>
      <c r="AS229" s="146">
        <f t="shared" si="115"/>
        <v>47.073143000000002</v>
      </c>
      <c r="AT229" s="146">
        <f t="shared" si="116"/>
        <v>77.053550720000004</v>
      </c>
      <c r="AU229" s="5">
        <f>AO229/Population!E229</f>
        <v>3.7104073049871754E-2</v>
      </c>
      <c r="AV229" s="5">
        <f>AP229/Population!F229</f>
        <v>5.2409921785179954E-2</v>
      </c>
      <c r="AW229" s="5">
        <f>AQ229/Population!G229</f>
        <v>7.3036288470372066E-2</v>
      </c>
      <c r="AX229" s="6">
        <f t="shared" si="117"/>
        <v>1.53058487353082E-2</v>
      </c>
      <c r="AY229" s="6">
        <f t="shared" si="118"/>
        <v>2.0626366685192112E-2</v>
      </c>
      <c r="AZ229" s="6">
        <f t="shared" si="119"/>
        <v>3.5932215420500312E-2</v>
      </c>
      <c r="BA229" s="15"/>
      <c r="BB229" s="7"/>
      <c r="BD229" s="16"/>
      <c r="BE229" s="7"/>
      <c r="BG229" s="18"/>
      <c r="BH229" s="7"/>
      <c r="BJ229" s="19"/>
      <c r="BK229" s="7"/>
      <c r="BM229" s="20"/>
      <c r="BN229" s="7"/>
      <c r="BP229" s="22"/>
      <c r="BQ229" s="7"/>
      <c r="BS229" s="24"/>
      <c r="BT229" s="7"/>
      <c r="BV229" s="25"/>
      <c r="BW229" s="7"/>
      <c r="BY229" s="27"/>
      <c r="BZ229" s="7"/>
      <c r="CB229" s="28"/>
      <c r="CC229" s="7"/>
      <c r="CE229" s="29"/>
      <c r="CF229" s="7"/>
      <c r="CH229" s="30"/>
      <c r="CI229" s="7"/>
    </row>
    <row r="230" spans="1:87" x14ac:dyDescent="0.25">
      <c r="A230" s="1">
        <v>42101024900</v>
      </c>
      <c r="B230" s="1" t="s">
        <v>3</v>
      </c>
      <c r="C230" s="1" t="s">
        <v>4</v>
      </c>
      <c r="D230" s="1" t="s">
        <v>231</v>
      </c>
      <c r="E230" s="9">
        <v>1268</v>
      </c>
      <c r="F230" s="7">
        <v>1150</v>
      </c>
      <c r="G230" s="123">
        <v>1116</v>
      </c>
      <c r="H230" s="146">
        <f t="shared" si="96"/>
        <v>-118</v>
      </c>
      <c r="I230" s="146">
        <f t="shared" si="97"/>
        <v>-34</v>
      </c>
      <c r="J230" s="146">
        <f t="shared" si="98"/>
        <v>-152</v>
      </c>
      <c r="K230" s="5">
        <f>E230/Population!E230</f>
        <v>0.30598455613223191</v>
      </c>
      <c r="L230" s="5">
        <f>F230/Population!F230</f>
        <v>0.31776733904393478</v>
      </c>
      <c r="M230" s="5">
        <f>G230/Population!G230</f>
        <v>0.28911917098445594</v>
      </c>
      <c r="N230" s="6">
        <f t="shared" si="99"/>
        <v>1.1782782911702872E-2</v>
      </c>
      <c r="O230" s="6">
        <f t="shared" si="100"/>
        <v>-2.864816805947884E-2</v>
      </c>
      <c r="P230" s="6">
        <f t="shared" si="101"/>
        <v>-1.6865385147775969E-2</v>
      </c>
      <c r="Q230" s="89">
        <v>2399.9999990000001</v>
      </c>
      <c r="R230" s="90">
        <v>2113</v>
      </c>
      <c r="S230" s="124">
        <v>2280</v>
      </c>
      <c r="T230" s="146">
        <f t="shared" si="102"/>
        <v>-286.99999900000012</v>
      </c>
      <c r="U230" s="146">
        <f t="shared" si="103"/>
        <v>167</v>
      </c>
      <c r="V230" s="146">
        <f t="shared" si="104"/>
        <v>-119.99999900000012</v>
      </c>
      <c r="W230" s="5">
        <f>Q230/Population!E230</f>
        <v>0.57915057918877921</v>
      </c>
      <c r="X230" s="5">
        <f>R230/Population!F230</f>
        <v>0.58386294556507323</v>
      </c>
      <c r="Y230" s="5">
        <f>S230/Population!G230</f>
        <v>0.59067357512953367</v>
      </c>
      <c r="Z230" s="6">
        <f t="shared" si="105"/>
        <v>4.7123663762940193E-3</v>
      </c>
      <c r="AA230" s="6">
        <f t="shared" si="106"/>
        <v>6.8106295644604353E-3</v>
      </c>
      <c r="AB230" s="6">
        <f t="shared" si="107"/>
        <v>1.1522995940754455E-2</v>
      </c>
      <c r="AC230" s="10">
        <v>581</v>
      </c>
      <c r="AD230" s="7">
        <v>613</v>
      </c>
      <c r="AE230" s="125">
        <v>695</v>
      </c>
      <c r="AF230" s="146">
        <f t="shared" si="108"/>
        <v>32</v>
      </c>
      <c r="AG230" s="146">
        <f t="shared" si="109"/>
        <v>82</v>
      </c>
      <c r="AH230" s="146">
        <f t="shared" si="110"/>
        <v>114</v>
      </c>
      <c r="AI230" s="5">
        <f>AC230/Population!E230</f>
        <v>0.14020270277036809</v>
      </c>
      <c r="AJ230" s="5">
        <f>AD230/Population!F230</f>
        <v>0.16938380768168002</v>
      </c>
      <c r="AK230" s="5">
        <f>AE230/Population!G230</f>
        <v>0.18005181347150259</v>
      </c>
      <c r="AL230" s="6">
        <f t="shared" si="111"/>
        <v>2.9181104911311928E-2</v>
      </c>
      <c r="AM230" s="6">
        <f t="shared" si="112"/>
        <v>1.0668005789822577E-2</v>
      </c>
      <c r="AN230" s="6">
        <f t="shared" si="113"/>
        <v>3.9849110701134505E-2</v>
      </c>
      <c r="AO230" s="11">
        <v>130</v>
      </c>
      <c r="AP230" s="7">
        <v>159</v>
      </c>
      <c r="AQ230" s="125">
        <v>199</v>
      </c>
      <c r="AR230" s="146">
        <f t="shared" si="114"/>
        <v>29</v>
      </c>
      <c r="AS230" s="146">
        <f t="shared" si="115"/>
        <v>40</v>
      </c>
      <c r="AT230" s="146">
        <f t="shared" si="116"/>
        <v>69</v>
      </c>
      <c r="AU230" s="5">
        <f>AO230/Population!E230</f>
        <v>3.1370656385796648E-2</v>
      </c>
      <c r="AV230" s="5">
        <f>AP230/Population!F230</f>
        <v>4.3934788615639681E-2</v>
      </c>
      <c r="AW230" s="5">
        <f>AQ230/Population!G230</f>
        <v>5.1554404145077719E-2</v>
      </c>
      <c r="AX230" s="6">
        <f t="shared" si="117"/>
        <v>1.2564132229843032E-2</v>
      </c>
      <c r="AY230" s="6">
        <f t="shared" si="118"/>
        <v>7.6196155294380383E-3</v>
      </c>
      <c r="AZ230" s="6">
        <f t="shared" si="119"/>
        <v>2.018374775928107E-2</v>
      </c>
      <c r="BA230" s="15"/>
      <c r="BB230" s="7"/>
      <c r="BD230" s="16"/>
      <c r="BE230" s="7"/>
      <c r="BG230" s="18"/>
      <c r="BH230" s="7"/>
      <c r="BJ230" s="19"/>
      <c r="BK230" s="7"/>
      <c r="BM230" s="20"/>
      <c r="BN230" s="7"/>
      <c r="BP230" s="22"/>
      <c r="BQ230" s="7"/>
      <c r="BS230" s="24"/>
      <c r="BT230" s="7"/>
      <c r="BV230" s="25"/>
      <c r="BW230" s="7"/>
      <c r="BY230" s="27"/>
      <c r="BZ230" s="7"/>
      <c r="CB230" s="28"/>
      <c r="CC230" s="7"/>
      <c r="CE230" s="29"/>
      <c r="CF230" s="7"/>
      <c r="CH230" s="30"/>
      <c r="CI230" s="7"/>
    </row>
    <row r="231" spans="1:87" x14ac:dyDescent="0.25">
      <c r="A231" s="1">
        <v>42101025200</v>
      </c>
      <c r="B231" s="1" t="s">
        <v>3</v>
      </c>
      <c r="C231" s="1" t="s">
        <v>4</v>
      </c>
      <c r="D231" s="1" t="s">
        <v>232</v>
      </c>
      <c r="E231" s="9">
        <v>1849</v>
      </c>
      <c r="F231" s="7">
        <v>2029</v>
      </c>
      <c r="G231" s="123">
        <v>1938</v>
      </c>
      <c r="H231" s="146">
        <f t="shared" si="96"/>
        <v>180</v>
      </c>
      <c r="I231" s="146">
        <f t="shared" si="97"/>
        <v>-91</v>
      </c>
      <c r="J231" s="146">
        <f t="shared" si="98"/>
        <v>89</v>
      </c>
      <c r="K231" s="5">
        <f>E231/Population!E231</f>
        <v>0.25057596002449312</v>
      </c>
      <c r="L231" s="5">
        <f>F231/Population!F231</f>
        <v>0.27692097720758835</v>
      </c>
      <c r="M231" s="5">
        <f>G231/Population!G231</f>
        <v>0.24603275358639076</v>
      </c>
      <c r="N231" s="6">
        <f t="shared" si="99"/>
        <v>2.6345017183095232E-2</v>
      </c>
      <c r="O231" s="6">
        <f t="shared" si="100"/>
        <v>-3.0888223621197586E-2</v>
      </c>
      <c r="P231" s="6">
        <f t="shared" si="101"/>
        <v>-4.543206438102354E-3</v>
      </c>
      <c r="Q231" s="89">
        <v>4810.9999770000004</v>
      </c>
      <c r="R231" s="90">
        <v>4677</v>
      </c>
      <c r="S231" s="124">
        <v>5435</v>
      </c>
      <c r="T231" s="146">
        <f t="shared" si="102"/>
        <v>-133.9999770000004</v>
      </c>
      <c r="U231" s="146">
        <f t="shared" si="103"/>
        <v>758</v>
      </c>
      <c r="V231" s="146">
        <f t="shared" si="104"/>
        <v>624.0000229999996</v>
      </c>
      <c r="W231" s="5">
        <f>Q231/Population!E231</f>
        <v>0.65198536393433715</v>
      </c>
      <c r="X231" s="5">
        <f>R231/Population!F231</f>
        <v>0.6383240070970384</v>
      </c>
      <c r="Y231" s="5">
        <f>S231/Population!G231</f>
        <v>0.68998349625491939</v>
      </c>
      <c r="Z231" s="6">
        <f t="shared" si="105"/>
        <v>-1.3661356837298744E-2</v>
      </c>
      <c r="AA231" s="6">
        <f t="shared" si="106"/>
        <v>5.1659489157880989E-2</v>
      </c>
      <c r="AB231" s="6">
        <f t="shared" si="107"/>
        <v>3.7998132320582245E-2</v>
      </c>
      <c r="AC231" s="10">
        <v>1496</v>
      </c>
      <c r="AD231" s="7">
        <v>1519</v>
      </c>
      <c r="AE231" s="125">
        <v>1442</v>
      </c>
      <c r="AF231" s="146">
        <f t="shared" si="108"/>
        <v>23</v>
      </c>
      <c r="AG231" s="146">
        <f t="shared" si="109"/>
        <v>-77</v>
      </c>
      <c r="AH231" s="146">
        <f t="shared" si="110"/>
        <v>-54</v>
      </c>
      <c r="AI231" s="5">
        <f>AC231/Population!E231</f>
        <v>0.20273749929510096</v>
      </c>
      <c r="AJ231" s="5">
        <f>AD231/Population!F231</f>
        <v>0.20731540876211274</v>
      </c>
      <c r="AK231" s="5">
        <f>AE231/Population!G231</f>
        <v>0.18306461850958486</v>
      </c>
      <c r="AL231" s="6">
        <f t="shared" si="111"/>
        <v>4.5779094670117815E-3</v>
      </c>
      <c r="AM231" s="6">
        <f t="shared" si="112"/>
        <v>-2.4250790252527882E-2</v>
      </c>
      <c r="AN231" s="6">
        <f t="shared" si="113"/>
        <v>-1.96728807855161E-2</v>
      </c>
      <c r="AO231" s="11">
        <v>364</v>
      </c>
      <c r="AP231" s="7">
        <v>663</v>
      </c>
      <c r="AQ231" s="125">
        <v>557</v>
      </c>
      <c r="AR231" s="146">
        <f t="shared" si="114"/>
        <v>299</v>
      </c>
      <c r="AS231" s="146">
        <f t="shared" si="115"/>
        <v>-106</v>
      </c>
      <c r="AT231" s="146">
        <f t="shared" si="116"/>
        <v>193</v>
      </c>
      <c r="AU231" s="5">
        <f>AO231/Population!E231</f>
        <v>4.9329177635973769E-2</v>
      </c>
      <c r="AV231" s="5">
        <f>AP231/Population!F231</f>
        <v>9.0487238979118326E-2</v>
      </c>
      <c r="AW231" s="5">
        <f>AQ231/Population!G231</f>
        <v>7.0712200076171128E-2</v>
      </c>
      <c r="AX231" s="6">
        <f t="shared" si="117"/>
        <v>4.1158061343144557E-2</v>
      </c>
      <c r="AY231" s="6">
        <f t="shared" si="118"/>
        <v>-1.9775038902947198E-2</v>
      </c>
      <c r="AZ231" s="6">
        <f t="shared" si="119"/>
        <v>2.1383022440197359E-2</v>
      </c>
      <c r="BA231" s="15"/>
      <c r="BB231" s="7"/>
      <c r="BD231" s="16"/>
      <c r="BE231" s="7"/>
      <c r="BG231" s="18"/>
      <c r="BH231" s="7"/>
      <c r="BJ231" s="19"/>
      <c r="BK231" s="7"/>
      <c r="BM231" s="20"/>
      <c r="BN231" s="7"/>
      <c r="BP231" s="22"/>
      <c r="BQ231" s="7"/>
      <c r="BS231" s="24"/>
      <c r="BT231" s="7"/>
      <c r="BV231" s="25"/>
      <c r="BW231" s="7"/>
      <c r="BY231" s="27"/>
      <c r="BZ231" s="7"/>
      <c r="CB231" s="28"/>
      <c r="CC231" s="7"/>
      <c r="CE231" s="29"/>
      <c r="CF231" s="7"/>
      <c r="CH231" s="30"/>
      <c r="CI231" s="7"/>
    </row>
    <row r="232" spans="1:87" x14ac:dyDescent="0.25">
      <c r="A232" s="1">
        <v>42101025300</v>
      </c>
      <c r="B232" s="1" t="s">
        <v>3</v>
      </c>
      <c r="C232" s="1" t="s">
        <v>4</v>
      </c>
      <c r="D232" s="1" t="s">
        <v>233</v>
      </c>
      <c r="E232" s="9">
        <v>1105</v>
      </c>
      <c r="F232" s="7">
        <v>1220</v>
      </c>
      <c r="G232" s="123">
        <v>1015</v>
      </c>
      <c r="H232" s="146">
        <f t="shared" si="96"/>
        <v>115</v>
      </c>
      <c r="I232" s="146">
        <f t="shared" si="97"/>
        <v>-205</v>
      </c>
      <c r="J232" s="146">
        <f t="shared" si="98"/>
        <v>-90</v>
      </c>
      <c r="K232" s="5">
        <f>E232/Population!E232</f>
        <v>0.25608342318947236</v>
      </c>
      <c r="L232" s="5">
        <f>F232/Population!F232</f>
        <v>0.28478057889822594</v>
      </c>
      <c r="M232" s="5">
        <f>G232/Population!G232</f>
        <v>0.24840920215369555</v>
      </c>
      <c r="N232" s="6">
        <f t="shared" si="99"/>
        <v>2.8697155708753586E-2</v>
      </c>
      <c r="O232" s="6">
        <f t="shared" si="100"/>
        <v>-3.6371376744530393E-2</v>
      </c>
      <c r="P232" s="6">
        <f t="shared" si="101"/>
        <v>-7.674221035776807E-3</v>
      </c>
      <c r="Q232" s="89">
        <v>2838.000074</v>
      </c>
      <c r="R232" s="90">
        <v>2739</v>
      </c>
      <c r="S232" s="124">
        <v>2723</v>
      </c>
      <c r="T232" s="146">
        <f t="shared" si="102"/>
        <v>-99.000074000000041</v>
      </c>
      <c r="U232" s="146">
        <f t="shared" si="103"/>
        <v>-16</v>
      </c>
      <c r="V232" s="146">
        <f t="shared" si="104"/>
        <v>-115.00007400000004</v>
      </c>
      <c r="W232" s="5">
        <f>Q232/Population!E232</f>
        <v>0.65770567779357092</v>
      </c>
      <c r="X232" s="5">
        <f>R232/Population!F232</f>
        <v>0.63935574229691872</v>
      </c>
      <c r="Y232" s="5">
        <f>S232/Population!G232</f>
        <v>0.66642192853646598</v>
      </c>
      <c r="Z232" s="6">
        <f t="shared" si="105"/>
        <v>-1.8349935496652203E-2</v>
      </c>
      <c r="AA232" s="6">
        <f t="shared" si="106"/>
        <v>2.7066186239547263E-2</v>
      </c>
      <c r="AB232" s="6">
        <f t="shared" si="107"/>
        <v>8.7162507428950597E-3</v>
      </c>
      <c r="AC232" s="10">
        <v>974</v>
      </c>
      <c r="AD232" s="7">
        <v>819</v>
      </c>
      <c r="AE232" s="125">
        <v>667</v>
      </c>
      <c r="AF232" s="146">
        <f t="shared" si="108"/>
        <v>-155</v>
      </c>
      <c r="AG232" s="146">
        <f t="shared" si="109"/>
        <v>-152</v>
      </c>
      <c r="AH232" s="146">
        <f t="shared" si="110"/>
        <v>-307</v>
      </c>
      <c r="AI232" s="5">
        <f>AC232/Population!E232</f>
        <v>0.22572421193352585</v>
      </c>
      <c r="AJ232" s="5">
        <f>AD232/Population!F232</f>
        <v>0.19117647058823528</v>
      </c>
      <c r="AK232" s="5">
        <f>AE232/Population!G232</f>
        <v>0.16324033284385708</v>
      </c>
      <c r="AL232" s="6">
        <f t="shared" si="111"/>
        <v>-3.4547741345290567E-2</v>
      </c>
      <c r="AM232" s="6">
        <f t="shared" si="112"/>
        <v>-2.7936137744378198E-2</v>
      </c>
      <c r="AN232" s="6">
        <f t="shared" si="113"/>
        <v>-6.2483879089668765E-2</v>
      </c>
      <c r="AO232" s="11">
        <v>302</v>
      </c>
      <c r="AP232" s="7">
        <v>315</v>
      </c>
      <c r="AQ232" s="125">
        <v>267</v>
      </c>
      <c r="AR232" s="146">
        <f t="shared" si="114"/>
        <v>13</v>
      </c>
      <c r="AS232" s="146">
        <f t="shared" si="115"/>
        <v>-48</v>
      </c>
      <c r="AT232" s="146">
        <f t="shared" si="116"/>
        <v>-35</v>
      </c>
      <c r="AU232" s="5">
        <f>AO232/Population!E232</f>
        <v>6.9988410681647642E-2</v>
      </c>
      <c r="AV232" s="5">
        <f>AP232/Population!F232</f>
        <v>7.3529411764705885E-2</v>
      </c>
      <c r="AW232" s="5">
        <f>AQ232/Population!G232</f>
        <v>6.5345080763582961E-2</v>
      </c>
      <c r="AX232" s="6">
        <f t="shared" si="117"/>
        <v>3.5410010830582428E-3</v>
      </c>
      <c r="AY232" s="6">
        <f t="shared" si="118"/>
        <v>-8.1843310011229242E-3</v>
      </c>
      <c r="AZ232" s="6">
        <f t="shared" si="119"/>
        <v>-4.6433299180646814E-3</v>
      </c>
      <c r="BA232" s="15"/>
      <c r="BB232" s="7"/>
      <c r="BD232" s="16"/>
      <c r="BE232" s="7"/>
      <c r="BG232" s="18"/>
      <c r="BH232" s="7"/>
      <c r="BJ232" s="19"/>
      <c r="BK232" s="7"/>
      <c r="BM232" s="20"/>
      <c r="BN232" s="7"/>
      <c r="BP232" s="22"/>
      <c r="BQ232" s="7"/>
      <c r="BS232" s="24"/>
      <c r="BT232" s="7"/>
      <c r="BV232" s="25"/>
      <c r="BW232" s="7"/>
      <c r="BY232" s="27"/>
      <c r="BZ232" s="7"/>
      <c r="CB232" s="28"/>
      <c r="CC232" s="7"/>
      <c r="CE232" s="29"/>
      <c r="CF232" s="7"/>
      <c r="CH232" s="30"/>
      <c r="CI232" s="7"/>
    </row>
    <row r="233" spans="1:87" x14ac:dyDescent="0.25">
      <c r="A233" s="1">
        <v>42101025400</v>
      </c>
      <c r="B233" s="1" t="s">
        <v>3</v>
      </c>
      <c r="C233" s="1" t="s">
        <v>4</v>
      </c>
      <c r="D233" s="1" t="s">
        <v>234</v>
      </c>
      <c r="E233" s="9">
        <v>898</v>
      </c>
      <c r="F233" s="7">
        <v>891</v>
      </c>
      <c r="G233" s="123">
        <v>848</v>
      </c>
      <c r="H233" s="146">
        <f t="shared" si="96"/>
        <v>-7</v>
      </c>
      <c r="I233" s="146">
        <f t="shared" si="97"/>
        <v>-43</v>
      </c>
      <c r="J233" s="146">
        <f t="shared" si="98"/>
        <v>-50</v>
      </c>
      <c r="K233" s="5">
        <f>E233/Population!E233</f>
        <v>0.19744942962257761</v>
      </c>
      <c r="L233" s="5">
        <f>F233/Population!F233</f>
        <v>0.20706483848477805</v>
      </c>
      <c r="M233" s="5">
        <f>G233/Population!G233</f>
        <v>0.19060463025398966</v>
      </c>
      <c r="N233" s="6">
        <f t="shared" si="99"/>
        <v>9.6154088622004419E-3</v>
      </c>
      <c r="O233" s="6">
        <f t="shared" si="100"/>
        <v>-1.6460208230788392E-2</v>
      </c>
      <c r="P233" s="6">
        <f t="shared" si="101"/>
        <v>-6.8447993685879505E-3</v>
      </c>
      <c r="Q233" s="89">
        <v>3308.9999779999998</v>
      </c>
      <c r="R233" s="90">
        <v>3101</v>
      </c>
      <c r="S233" s="124">
        <v>3163</v>
      </c>
      <c r="T233" s="146">
        <f t="shared" si="102"/>
        <v>-207.99997799999983</v>
      </c>
      <c r="U233" s="146">
        <f t="shared" si="103"/>
        <v>62</v>
      </c>
      <c r="V233" s="146">
        <f t="shared" si="104"/>
        <v>-145.99997799999983</v>
      </c>
      <c r="W233" s="5">
        <f>Q233/Population!E233</f>
        <v>0.72757255932875475</v>
      </c>
      <c r="X233" s="5">
        <f>R233/Population!F233</f>
        <v>0.72066000464792002</v>
      </c>
      <c r="Y233" s="5">
        <f>S233/Population!G233</f>
        <v>0.71094628006293548</v>
      </c>
      <c r="Z233" s="6">
        <f t="shared" si="105"/>
        <v>-6.9125546808347371E-3</v>
      </c>
      <c r="AA233" s="6">
        <f t="shared" si="106"/>
        <v>-9.7137245849845399E-3</v>
      </c>
      <c r="AB233" s="6">
        <f t="shared" si="107"/>
        <v>-1.6626279265819277E-2</v>
      </c>
      <c r="AC233" s="10">
        <v>1012</v>
      </c>
      <c r="AD233" s="7">
        <v>1065</v>
      </c>
      <c r="AE233" s="125">
        <v>1142</v>
      </c>
      <c r="AF233" s="146">
        <f t="shared" si="108"/>
        <v>53</v>
      </c>
      <c r="AG233" s="146">
        <f t="shared" si="109"/>
        <v>77</v>
      </c>
      <c r="AH233" s="146">
        <f t="shared" si="110"/>
        <v>130</v>
      </c>
      <c r="AI233" s="5">
        <f>AC233/Population!E233</f>
        <v>0.22251539284860639</v>
      </c>
      <c r="AJ233" s="5">
        <f>AD233/Population!F233</f>
        <v>0.24750174297002092</v>
      </c>
      <c r="AK233" s="5">
        <f>AE233/Population!G233</f>
        <v>0.25668689593167004</v>
      </c>
      <c r="AL233" s="6">
        <f t="shared" si="111"/>
        <v>2.4986350121414536E-2</v>
      </c>
      <c r="AM233" s="6">
        <f t="shared" si="112"/>
        <v>9.1851529616491234E-3</v>
      </c>
      <c r="AN233" s="6">
        <f t="shared" si="113"/>
        <v>3.4171503083063659E-2</v>
      </c>
      <c r="AO233" s="11">
        <v>240</v>
      </c>
      <c r="AP233" s="7">
        <v>372</v>
      </c>
      <c r="AQ233" s="125">
        <v>406</v>
      </c>
      <c r="AR233" s="146">
        <f t="shared" si="114"/>
        <v>132</v>
      </c>
      <c r="AS233" s="146">
        <f t="shared" si="115"/>
        <v>34</v>
      </c>
      <c r="AT233" s="146">
        <f t="shared" si="116"/>
        <v>166</v>
      </c>
      <c r="AU233" s="5">
        <f>AO233/Population!E233</f>
        <v>5.2770448896902696E-2</v>
      </c>
      <c r="AV233" s="5">
        <f>AP233/Population!F233</f>
        <v>8.6451313037415753E-2</v>
      </c>
      <c r="AW233" s="5">
        <f>AQ233/Population!G233</f>
        <v>9.125646212632052E-2</v>
      </c>
      <c r="AX233" s="6">
        <f t="shared" si="117"/>
        <v>3.3680864140513057E-2</v>
      </c>
      <c r="AY233" s="6">
        <f t="shared" si="118"/>
        <v>4.8051490889047671E-3</v>
      </c>
      <c r="AZ233" s="6">
        <f t="shared" si="119"/>
        <v>3.8486013229417824E-2</v>
      </c>
      <c r="BA233" s="15"/>
      <c r="BB233" s="7"/>
      <c r="BD233" s="16"/>
      <c r="BE233" s="7"/>
      <c r="BG233" s="18"/>
      <c r="BH233" s="7"/>
      <c r="BJ233" s="19"/>
      <c r="BK233" s="7"/>
      <c r="BM233" s="20"/>
      <c r="BN233" s="7"/>
      <c r="BP233" s="22"/>
      <c r="BQ233" s="7"/>
      <c r="BS233" s="24"/>
      <c r="BT233" s="7"/>
      <c r="BV233" s="25"/>
      <c r="BW233" s="7"/>
      <c r="BY233" s="27"/>
      <c r="BZ233" s="7"/>
      <c r="CB233" s="28"/>
      <c r="CC233" s="7"/>
      <c r="CE233" s="29"/>
      <c r="CF233" s="7"/>
      <c r="CH233" s="30"/>
      <c r="CI233" s="7"/>
    </row>
    <row r="234" spans="1:87" x14ac:dyDescent="0.25">
      <c r="A234" s="1">
        <v>42101025500</v>
      </c>
      <c r="B234" s="1" t="s">
        <v>3</v>
      </c>
      <c r="C234" s="1" t="s">
        <v>4</v>
      </c>
      <c r="D234" s="1" t="s">
        <v>235</v>
      </c>
      <c r="E234" s="9">
        <v>657</v>
      </c>
      <c r="F234" s="7">
        <v>684</v>
      </c>
      <c r="G234" s="123">
        <v>555</v>
      </c>
      <c r="H234" s="146">
        <f t="shared" si="96"/>
        <v>27</v>
      </c>
      <c r="I234" s="146">
        <f t="shared" si="97"/>
        <v>-129</v>
      </c>
      <c r="J234" s="146">
        <f t="shared" si="98"/>
        <v>-102</v>
      </c>
      <c r="K234" s="5">
        <f>E234/Population!E234</f>
        <v>0.22670807602051535</v>
      </c>
      <c r="L234" s="5">
        <f>F234/Population!F234</f>
        <v>0.24764663287472846</v>
      </c>
      <c r="M234" s="5">
        <f>G234/Population!G234</f>
        <v>0.1923743500866551</v>
      </c>
      <c r="N234" s="6">
        <f t="shared" si="99"/>
        <v>2.0938556854213114E-2</v>
      </c>
      <c r="O234" s="6">
        <f t="shared" si="100"/>
        <v>-5.5272282788073362E-2</v>
      </c>
      <c r="P234" s="6">
        <f t="shared" si="101"/>
        <v>-3.4333725933860249E-2</v>
      </c>
      <c r="Q234" s="89">
        <v>1882.999988</v>
      </c>
      <c r="R234" s="90">
        <v>1910</v>
      </c>
      <c r="S234" s="124">
        <v>2187</v>
      </c>
      <c r="T234" s="146">
        <f t="shared" si="102"/>
        <v>27.00001199999997</v>
      </c>
      <c r="U234" s="146">
        <f t="shared" si="103"/>
        <v>277</v>
      </c>
      <c r="V234" s="146">
        <f t="shared" si="104"/>
        <v>304.00001199999997</v>
      </c>
      <c r="W234" s="5">
        <f>Q234/Population!E234</f>
        <v>0.64975845422546952</v>
      </c>
      <c r="X234" s="5">
        <f>R234/Population!F234</f>
        <v>0.69152787834902241</v>
      </c>
      <c r="Y234" s="5">
        <f>S234/Population!G234</f>
        <v>0.75805892547660314</v>
      </c>
      <c r="Z234" s="6">
        <f t="shared" si="105"/>
        <v>4.176942412355289E-2</v>
      </c>
      <c r="AA234" s="6">
        <f t="shared" si="106"/>
        <v>6.6531047127580734E-2</v>
      </c>
      <c r="AB234" s="6">
        <f t="shared" si="107"/>
        <v>0.10830047125113362</v>
      </c>
      <c r="AC234" s="10">
        <v>491</v>
      </c>
      <c r="AD234" s="7">
        <v>522</v>
      </c>
      <c r="AE234" s="125">
        <v>642</v>
      </c>
      <c r="AF234" s="146">
        <f t="shared" si="108"/>
        <v>31</v>
      </c>
      <c r="AG234" s="146">
        <f t="shared" si="109"/>
        <v>120</v>
      </c>
      <c r="AH234" s="146">
        <f t="shared" si="110"/>
        <v>151</v>
      </c>
      <c r="AI234" s="5">
        <f>AC234/Population!E234</f>
        <v>0.16942719227712791</v>
      </c>
      <c r="AJ234" s="5">
        <f>AD234/Population!F234</f>
        <v>0.1889934829833454</v>
      </c>
      <c r="AK234" s="5">
        <f>AE234/Population!G234</f>
        <v>0.22253032928942806</v>
      </c>
      <c r="AL234" s="6">
        <f t="shared" si="111"/>
        <v>1.9566290706217487E-2</v>
      </c>
      <c r="AM234" s="6">
        <f t="shared" si="112"/>
        <v>3.3536846306082668E-2</v>
      </c>
      <c r="AN234" s="6">
        <f t="shared" si="113"/>
        <v>5.3103137012300156E-2</v>
      </c>
      <c r="AO234" s="11">
        <v>141</v>
      </c>
      <c r="AP234" s="7">
        <v>155</v>
      </c>
      <c r="AQ234" s="125">
        <v>242</v>
      </c>
      <c r="AR234" s="146">
        <f t="shared" si="114"/>
        <v>14</v>
      </c>
      <c r="AS234" s="146">
        <f t="shared" si="115"/>
        <v>87</v>
      </c>
      <c r="AT234" s="146">
        <f t="shared" si="116"/>
        <v>101</v>
      </c>
      <c r="AU234" s="5">
        <f>AO234/Population!E234</f>
        <v>4.8654244625407399E-2</v>
      </c>
      <c r="AV234" s="5">
        <f>AP234/Population!F234</f>
        <v>5.6118754525706013E-2</v>
      </c>
      <c r="AW234" s="5">
        <f>AQ234/Population!G234</f>
        <v>8.3882149046793766E-2</v>
      </c>
      <c r="AX234" s="6">
        <f t="shared" si="117"/>
        <v>7.4645099002986146E-3</v>
      </c>
      <c r="AY234" s="6">
        <f t="shared" si="118"/>
        <v>2.7763394521087753E-2</v>
      </c>
      <c r="AZ234" s="6">
        <f t="shared" si="119"/>
        <v>3.5227904421386368E-2</v>
      </c>
      <c r="BA234" s="15"/>
      <c r="BB234" s="7"/>
      <c r="BD234" s="16"/>
      <c r="BE234" s="7"/>
      <c r="BG234" s="18"/>
      <c r="BH234" s="7"/>
      <c r="BJ234" s="19"/>
      <c r="BK234" s="7"/>
      <c r="BM234" s="20"/>
      <c r="BN234" s="7"/>
      <c r="BP234" s="22"/>
      <c r="BQ234" s="7"/>
      <c r="BS234" s="24"/>
      <c r="BT234" s="7"/>
      <c r="BV234" s="25"/>
      <c r="BW234" s="7"/>
      <c r="BY234" s="27"/>
      <c r="BZ234" s="7"/>
      <c r="CB234" s="28"/>
      <c r="CC234" s="7"/>
      <c r="CE234" s="29"/>
      <c r="CF234" s="7"/>
      <c r="CH234" s="30"/>
      <c r="CI234" s="7"/>
    </row>
    <row r="235" spans="1:87" x14ac:dyDescent="0.25">
      <c r="A235" s="1">
        <v>42101025600</v>
      </c>
      <c r="B235" s="1" t="s">
        <v>3</v>
      </c>
      <c r="C235" s="1" t="s">
        <v>4</v>
      </c>
      <c r="D235" s="1" t="s">
        <v>236</v>
      </c>
      <c r="E235" s="9">
        <v>610</v>
      </c>
      <c r="F235" s="7">
        <v>645</v>
      </c>
      <c r="G235" s="123">
        <v>533</v>
      </c>
      <c r="H235" s="146">
        <f t="shared" si="96"/>
        <v>35</v>
      </c>
      <c r="I235" s="146">
        <f t="shared" si="97"/>
        <v>-112</v>
      </c>
      <c r="J235" s="146">
        <f t="shared" si="98"/>
        <v>-77</v>
      </c>
      <c r="K235" s="5">
        <f>E235/Population!E235</f>
        <v>0.20531807444588612</v>
      </c>
      <c r="L235" s="5">
        <f>F235/Population!F235</f>
        <v>0.21680672268907564</v>
      </c>
      <c r="M235" s="5">
        <f>G235/Population!G235</f>
        <v>0.18927556818181818</v>
      </c>
      <c r="N235" s="6">
        <f t="shared" si="99"/>
        <v>1.1488648243189514E-2</v>
      </c>
      <c r="O235" s="6">
        <f t="shared" si="100"/>
        <v>-2.753115450725746E-2</v>
      </c>
      <c r="P235" s="6">
        <f t="shared" si="101"/>
        <v>-1.6042506264067946E-2</v>
      </c>
      <c r="Q235" s="89">
        <v>2129.0000030000001</v>
      </c>
      <c r="R235" s="90">
        <v>2182</v>
      </c>
      <c r="S235" s="124">
        <v>1990</v>
      </c>
      <c r="T235" s="146">
        <f t="shared" si="102"/>
        <v>52.999996999999894</v>
      </c>
      <c r="U235" s="146">
        <f t="shared" si="103"/>
        <v>-192</v>
      </c>
      <c r="V235" s="146">
        <f t="shared" si="104"/>
        <v>-139.00000300000011</v>
      </c>
      <c r="W235" s="5">
        <f>Q235/Population!E235</f>
        <v>0.71659373952663252</v>
      </c>
      <c r="X235" s="5">
        <f>R235/Population!F235</f>
        <v>0.73344537815126054</v>
      </c>
      <c r="Y235" s="5">
        <f>S235/Population!G235</f>
        <v>0.70667613636363635</v>
      </c>
      <c r="Z235" s="6">
        <f t="shared" si="105"/>
        <v>1.6851638624628018E-2</v>
      </c>
      <c r="AA235" s="6">
        <f t="shared" si="106"/>
        <v>-2.6769241787624187E-2</v>
      </c>
      <c r="AB235" s="6">
        <f t="shared" si="107"/>
        <v>-9.9176031629961692E-3</v>
      </c>
      <c r="AC235" s="10">
        <v>550</v>
      </c>
      <c r="AD235" s="7">
        <v>510</v>
      </c>
      <c r="AE235" s="125">
        <v>553</v>
      </c>
      <c r="AF235" s="146">
        <f t="shared" si="108"/>
        <v>-40</v>
      </c>
      <c r="AG235" s="146">
        <f t="shared" si="109"/>
        <v>43</v>
      </c>
      <c r="AH235" s="146">
        <f t="shared" si="110"/>
        <v>3</v>
      </c>
      <c r="AI235" s="5">
        <f>AC235/Population!E235</f>
        <v>0.18512285400858586</v>
      </c>
      <c r="AJ235" s="5">
        <f>AD235/Population!F235</f>
        <v>0.17142857142857143</v>
      </c>
      <c r="AK235" s="5">
        <f>AE235/Population!G235</f>
        <v>0.19637784090909091</v>
      </c>
      <c r="AL235" s="6">
        <f t="shared" si="111"/>
        <v>-1.3694282580014427E-2</v>
      </c>
      <c r="AM235" s="6">
        <f t="shared" si="112"/>
        <v>2.4949269480519481E-2</v>
      </c>
      <c r="AN235" s="6">
        <f t="shared" si="113"/>
        <v>1.1254986900505054E-2</v>
      </c>
      <c r="AO235" s="11">
        <v>202</v>
      </c>
      <c r="AP235" s="7">
        <v>194</v>
      </c>
      <c r="AQ235" s="125">
        <v>167</v>
      </c>
      <c r="AR235" s="146">
        <f t="shared" si="114"/>
        <v>-8</v>
      </c>
      <c r="AS235" s="146">
        <f t="shared" si="115"/>
        <v>-27</v>
      </c>
      <c r="AT235" s="146">
        <f t="shared" si="116"/>
        <v>-35</v>
      </c>
      <c r="AU235" s="5">
        <f>AO235/Population!E235</f>
        <v>6.7990575472244255E-2</v>
      </c>
      <c r="AV235" s="5">
        <f>AP235/Population!F235</f>
        <v>6.5210084033613447E-2</v>
      </c>
      <c r="AW235" s="5">
        <f>AQ235/Population!G235</f>
        <v>5.9303977272727272E-2</v>
      </c>
      <c r="AX235" s="6">
        <f t="shared" si="117"/>
        <v>-2.7804914386308083E-3</v>
      </c>
      <c r="AY235" s="6">
        <f t="shared" si="118"/>
        <v>-5.9061067608861748E-3</v>
      </c>
      <c r="AZ235" s="6">
        <f t="shared" si="119"/>
        <v>-8.686598199516983E-3</v>
      </c>
      <c r="BA235" s="15"/>
      <c r="BB235" s="7"/>
      <c r="BD235" s="16"/>
      <c r="BE235" s="7"/>
      <c r="BG235" s="18"/>
      <c r="BH235" s="7"/>
      <c r="BJ235" s="19"/>
      <c r="BK235" s="7"/>
      <c r="BM235" s="20"/>
      <c r="BN235" s="7"/>
      <c r="BP235" s="22"/>
      <c r="BQ235" s="7"/>
      <c r="BS235" s="24"/>
      <c r="BT235" s="7"/>
      <c r="BV235" s="25"/>
      <c r="BW235" s="7"/>
      <c r="BY235" s="27"/>
      <c r="BZ235" s="7"/>
      <c r="CB235" s="28"/>
      <c r="CC235" s="7"/>
      <c r="CE235" s="29"/>
      <c r="CF235" s="7"/>
      <c r="CH235" s="30"/>
      <c r="CI235" s="7"/>
    </row>
    <row r="236" spans="1:87" x14ac:dyDescent="0.25">
      <c r="A236" s="1">
        <v>42101025700</v>
      </c>
      <c r="B236" s="1" t="s">
        <v>3</v>
      </c>
      <c r="C236" s="1" t="s">
        <v>4</v>
      </c>
      <c r="D236" s="1" t="s">
        <v>237</v>
      </c>
      <c r="E236" s="9">
        <v>516</v>
      </c>
      <c r="F236" s="7">
        <v>508</v>
      </c>
      <c r="G236" s="123">
        <v>469</v>
      </c>
      <c r="H236" s="146">
        <f t="shared" si="96"/>
        <v>-8</v>
      </c>
      <c r="I236" s="146">
        <f t="shared" si="97"/>
        <v>-39</v>
      </c>
      <c r="J236" s="146">
        <f t="shared" si="98"/>
        <v>-47</v>
      </c>
      <c r="K236" s="5">
        <f>E236/Population!E236</f>
        <v>0.14965197181055226</v>
      </c>
      <c r="L236" s="5">
        <f>F236/Population!F236</f>
        <v>0.15301204819277109</v>
      </c>
      <c r="M236" s="5">
        <f>G236/Population!G236</f>
        <v>0.14903082300603748</v>
      </c>
      <c r="N236" s="6">
        <f t="shared" si="99"/>
        <v>3.3600763822188295E-3</v>
      </c>
      <c r="O236" s="6">
        <f t="shared" si="100"/>
        <v>-3.9812251867336057E-3</v>
      </c>
      <c r="P236" s="6">
        <f t="shared" si="101"/>
        <v>-6.2114880451477616E-4</v>
      </c>
      <c r="Q236" s="89">
        <v>2658.0000060000002</v>
      </c>
      <c r="R236" s="90">
        <v>2636</v>
      </c>
      <c r="S236" s="124">
        <v>2421</v>
      </c>
      <c r="T236" s="146">
        <f t="shared" si="102"/>
        <v>-22.000006000000212</v>
      </c>
      <c r="U236" s="146">
        <f t="shared" si="103"/>
        <v>-215</v>
      </c>
      <c r="V236" s="146">
        <f t="shared" si="104"/>
        <v>-237.00000600000021</v>
      </c>
      <c r="W236" s="5">
        <f>Q236/Population!E236</f>
        <v>0.7708816704851934</v>
      </c>
      <c r="X236" s="5">
        <f>R236/Population!F236</f>
        <v>0.7939759036144578</v>
      </c>
      <c r="Y236" s="5">
        <f>S236/Population!G236</f>
        <v>0.76930409914204001</v>
      </c>
      <c r="Z236" s="6">
        <f t="shared" si="105"/>
        <v>2.3094233129264397E-2</v>
      </c>
      <c r="AA236" s="6">
        <f t="shared" si="106"/>
        <v>-2.4671804472417791E-2</v>
      </c>
      <c r="AB236" s="6">
        <f t="shared" si="107"/>
        <v>-1.5775713431533944E-3</v>
      </c>
      <c r="AC236" s="10">
        <v>979</v>
      </c>
      <c r="AD236" s="7">
        <v>717</v>
      </c>
      <c r="AE236" s="125">
        <v>551</v>
      </c>
      <c r="AF236" s="146">
        <f t="shared" si="108"/>
        <v>-262</v>
      </c>
      <c r="AG236" s="146">
        <f t="shared" si="109"/>
        <v>-166</v>
      </c>
      <c r="AH236" s="146">
        <f t="shared" si="110"/>
        <v>-428</v>
      </c>
      <c r="AI236" s="5">
        <f>AC236/Population!E236</f>
        <v>0.28393271395839276</v>
      </c>
      <c r="AJ236" s="5">
        <f>AD236/Population!F236</f>
        <v>0.21596385542168675</v>
      </c>
      <c r="AK236" s="5">
        <f>AE236/Population!G236</f>
        <v>0.17508738481093106</v>
      </c>
      <c r="AL236" s="6">
        <f t="shared" si="111"/>
        <v>-6.7968858536706006E-2</v>
      </c>
      <c r="AM236" s="6">
        <f t="shared" si="112"/>
        <v>-4.0876470610755694E-2</v>
      </c>
      <c r="AN236" s="6">
        <f t="shared" si="113"/>
        <v>-0.1088453291474617</v>
      </c>
      <c r="AO236" s="11">
        <v>492</v>
      </c>
      <c r="AP236" s="7">
        <v>305</v>
      </c>
      <c r="AQ236" s="125">
        <v>171</v>
      </c>
      <c r="AR236" s="146">
        <f t="shared" si="114"/>
        <v>-187</v>
      </c>
      <c r="AS236" s="146">
        <f t="shared" si="115"/>
        <v>-134</v>
      </c>
      <c r="AT236" s="146">
        <f t="shared" si="116"/>
        <v>-321</v>
      </c>
      <c r="AU236" s="5">
        <f>AO236/Population!E236</f>
        <v>0.14269141498215449</v>
      </c>
      <c r="AV236" s="5">
        <f>AP236/Population!F236</f>
        <v>9.1867469879518077E-2</v>
      </c>
      <c r="AW236" s="5">
        <f>AQ236/Population!G236</f>
        <v>5.4337464251668258E-2</v>
      </c>
      <c r="AX236" s="6">
        <f t="shared" si="117"/>
        <v>-5.0823945102636409E-2</v>
      </c>
      <c r="AY236" s="6">
        <f t="shared" si="118"/>
        <v>-3.7530005627849819E-2</v>
      </c>
      <c r="AZ236" s="6">
        <f t="shared" si="119"/>
        <v>-8.8353950730486228E-2</v>
      </c>
      <c r="BA236" s="15"/>
      <c r="BB236" s="7"/>
      <c r="BD236" s="16"/>
      <c r="BE236" s="7"/>
      <c r="BG236" s="18"/>
      <c r="BH236" s="7"/>
      <c r="BJ236" s="19"/>
      <c r="BK236" s="7"/>
      <c r="BM236" s="20"/>
      <c r="BN236" s="7"/>
      <c r="BP236" s="22"/>
      <c r="BQ236" s="7"/>
      <c r="BS236" s="24"/>
      <c r="BT236" s="7"/>
      <c r="BV236" s="25"/>
      <c r="BW236" s="7"/>
      <c r="BY236" s="27"/>
      <c r="BZ236" s="7"/>
      <c r="CB236" s="28"/>
      <c r="CC236" s="7"/>
      <c r="CE236" s="29"/>
      <c r="CF236" s="7"/>
      <c r="CH236" s="30"/>
      <c r="CI236" s="7"/>
    </row>
    <row r="237" spans="1:87" x14ac:dyDescent="0.25">
      <c r="A237" s="1">
        <v>42101025800</v>
      </c>
      <c r="B237" s="1" t="s">
        <v>3</v>
      </c>
      <c r="C237" s="1" t="s">
        <v>4</v>
      </c>
      <c r="D237" s="1" t="s">
        <v>238</v>
      </c>
      <c r="E237" s="9">
        <v>384</v>
      </c>
      <c r="F237" s="7">
        <v>324</v>
      </c>
      <c r="G237" s="123">
        <v>248</v>
      </c>
      <c r="H237" s="146">
        <f t="shared" si="96"/>
        <v>-60</v>
      </c>
      <c r="I237" s="146">
        <f t="shared" si="97"/>
        <v>-76</v>
      </c>
      <c r="J237" s="146">
        <f t="shared" si="98"/>
        <v>-136</v>
      </c>
      <c r="K237" s="5">
        <f>E237/Population!E237</f>
        <v>0.2089227424519958</v>
      </c>
      <c r="L237" s="5">
        <f>F237/Population!F237</f>
        <v>0.18980667838312829</v>
      </c>
      <c r="M237" s="5">
        <f>G237/Population!G237</f>
        <v>0.15558343789209536</v>
      </c>
      <c r="N237" s="6">
        <f t="shared" si="99"/>
        <v>-1.9116064068867511E-2</v>
      </c>
      <c r="O237" s="6">
        <f t="shared" si="100"/>
        <v>-3.4223240491032925E-2</v>
      </c>
      <c r="P237" s="6">
        <f t="shared" si="101"/>
        <v>-5.3339304559900436E-2</v>
      </c>
      <c r="Q237" s="89">
        <v>1229.999998</v>
      </c>
      <c r="R237" s="90">
        <v>1266</v>
      </c>
      <c r="S237" s="124">
        <v>1236</v>
      </c>
      <c r="T237" s="146">
        <f t="shared" si="102"/>
        <v>36.000001999999995</v>
      </c>
      <c r="U237" s="146">
        <f t="shared" si="103"/>
        <v>-30</v>
      </c>
      <c r="V237" s="146">
        <f t="shared" si="104"/>
        <v>6.000001999999995</v>
      </c>
      <c r="W237" s="5">
        <f>Q237/Population!E237</f>
        <v>0.66920565832840972</v>
      </c>
      <c r="X237" s="5">
        <f>R237/Population!F237</f>
        <v>0.74165202108963091</v>
      </c>
      <c r="Y237" s="5">
        <f>S237/Population!G237</f>
        <v>0.77540777917189463</v>
      </c>
      <c r="Z237" s="6">
        <f t="shared" si="105"/>
        <v>7.2446362761221184E-2</v>
      </c>
      <c r="AA237" s="6">
        <f t="shared" si="106"/>
        <v>3.375575808226372E-2</v>
      </c>
      <c r="AB237" s="6">
        <f t="shared" si="107"/>
        <v>0.1062021208434849</v>
      </c>
      <c r="AC237" s="10">
        <v>316</v>
      </c>
      <c r="AD237" s="7">
        <v>385</v>
      </c>
      <c r="AE237" s="125">
        <v>538</v>
      </c>
      <c r="AF237" s="146">
        <f t="shared" si="108"/>
        <v>69</v>
      </c>
      <c r="AG237" s="146">
        <f t="shared" si="109"/>
        <v>153</v>
      </c>
      <c r="AH237" s="146">
        <f t="shared" si="110"/>
        <v>222</v>
      </c>
      <c r="AI237" s="5">
        <f>AC237/Population!E237</f>
        <v>0.17192600680945486</v>
      </c>
      <c r="AJ237" s="5">
        <f>AD237/Population!F237</f>
        <v>0.22554188635032221</v>
      </c>
      <c r="AK237" s="5">
        <f>AE237/Population!G237</f>
        <v>0.33751568381430364</v>
      </c>
      <c r="AL237" s="6">
        <f t="shared" si="111"/>
        <v>5.3615879540867356E-2</v>
      </c>
      <c r="AM237" s="6">
        <f t="shared" si="112"/>
        <v>0.11197379746398142</v>
      </c>
      <c r="AN237" s="6">
        <f t="shared" si="113"/>
        <v>0.16558967700484878</v>
      </c>
      <c r="AO237" s="11">
        <v>82</v>
      </c>
      <c r="AP237" s="7">
        <v>102</v>
      </c>
      <c r="AQ237" s="125">
        <v>184</v>
      </c>
      <c r="AR237" s="146">
        <f t="shared" si="114"/>
        <v>20</v>
      </c>
      <c r="AS237" s="146">
        <f t="shared" si="115"/>
        <v>82</v>
      </c>
      <c r="AT237" s="146">
        <f t="shared" si="116"/>
        <v>102</v>
      </c>
      <c r="AU237" s="5">
        <f>AO237/Population!E237</f>
        <v>4.4613710627769934E-2</v>
      </c>
      <c r="AV237" s="5">
        <f>AP237/Population!F237</f>
        <v>5.9753954305799648E-2</v>
      </c>
      <c r="AW237" s="5">
        <f>AQ237/Population!G237</f>
        <v>0.11543287327478043</v>
      </c>
      <c r="AX237" s="6">
        <f t="shared" si="117"/>
        <v>1.5140243678029713E-2</v>
      </c>
      <c r="AY237" s="6">
        <f t="shared" si="118"/>
        <v>5.5678918968980778E-2</v>
      </c>
      <c r="AZ237" s="6">
        <f t="shared" si="119"/>
        <v>7.0819162647010492E-2</v>
      </c>
      <c r="BA237" s="15"/>
      <c r="BB237" s="7"/>
      <c r="BD237" s="16"/>
      <c r="BE237" s="7"/>
      <c r="BG237" s="18"/>
      <c r="BH237" s="7"/>
      <c r="BJ237" s="19"/>
      <c r="BK237" s="7"/>
      <c r="BM237" s="20"/>
      <c r="BN237" s="7"/>
      <c r="BP237" s="22"/>
      <c r="BQ237" s="7"/>
      <c r="BS237" s="24"/>
      <c r="BT237" s="7"/>
      <c r="BV237" s="25"/>
      <c r="BW237" s="7"/>
      <c r="BY237" s="27"/>
      <c r="BZ237" s="7"/>
      <c r="CB237" s="28"/>
      <c r="CC237" s="7"/>
      <c r="CE237" s="29"/>
      <c r="CF237" s="7"/>
      <c r="CH237" s="30"/>
      <c r="CI237" s="7"/>
    </row>
    <row r="238" spans="1:87" x14ac:dyDescent="0.25">
      <c r="A238" s="1">
        <v>42101025900</v>
      </c>
      <c r="B238" s="1" t="s">
        <v>3</v>
      </c>
      <c r="C238" s="1" t="s">
        <v>4</v>
      </c>
      <c r="D238" s="1" t="s">
        <v>239</v>
      </c>
      <c r="E238" s="9">
        <v>1485</v>
      </c>
      <c r="F238" s="7">
        <v>1305</v>
      </c>
      <c r="G238" s="123">
        <v>952</v>
      </c>
      <c r="H238" s="146">
        <f t="shared" si="96"/>
        <v>-180</v>
      </c>
      <c r="I238" s="146">
        <f t="shared" si="97"/>
        <v>-353</v>
      </c>
      <c r="J238" s="146">
        <f t="shared" si="98"/>
        <v>-533</v>
      </c>
      <c r="K238" s="5">
        <f>E238/Population!E238</f>
        <v>0.26946107632856231</v>
      </c>
      <c r="L238" s="5">
        <f>F238/Population!F238</f>
        <v>0.25222265172013913</v>
      </c>
      <c r="M238" s="5">
        <f>G238/Population!G238</f>
        <v>0.21446271682811444</v>
      </c>
      <c r="N238" s="6">
        <f t="shared" si="99"/>
        <v>-1.7238424608423175E-2</v>
      </c>
      <c r="O238" s="6">
        <f t="shared" si="100"/>
        <v>-3.7759934892024699E-2</v>
      </c>
      <c r="P238" s="6">
        <f t="shared" si="101"/>
        <v>-5.4998359500447874E-2</v>
      </c>
      <c r="Q238" s="89">
        <v>3371.0000190000001</v>
      </c>
      <c r="R238" s="90">
        <v>3422</v>
      </c>
      <c r="S238" s="124">
        <v>2897</v>
      </c>
      <c r="T238" s="146">
        <f t="shared" si="102"/>
        <v>50.999980999999934</v>
      </c>
      <c r="U238" s="146">
        <f t="shared" si="103"/>
        <v>-525</v>
      </c>
      <c r="V238" s="146">
        <f t="shared" si="104"/>
        <v>-474.00001900000007</v>
      </c>
      <c r="W238" s="5">
        <f>Q238/Population!E238</f>
        <v>0.61168571947699923</v>
      </c>
      <c r="X238" s="5">
        <f>R238/Population!F238</f>
        <v>0.66138384228836489</v>
      </c>
      <c r="Y238" s="5">
        <f>S238/Population!G238</f>
        <v>0.6526244649695877</v>
      </c>
      <c r="Z238" s="6">
        <f t="shared" si="105"/>
        <v>4.9698122811365653E-2</v>
      </c>
      <c r="AA238" s="6">
        <f t="shared" si="106"/>
        <v>-8.759377318777184E-3</v>
      </c>
      <c r="AB238" s="6">
        <f t="shared" si="107"/>
        <v>4.0938745492588469E-2</v>
      </c>
      <c r="AC238" s="10">
        <v>498</v>
      </c>
      <c r="AD238" s="7">
        <v>639</v>
      </c>
      <c r="AE238" s="125">
        <v>1259</v>
      </c>
      <c r="AF238" s="146">
        <f t="shared" si="108"/>
        <v>141</v>
      </c>
      <c r="AG238" s="146">
        <f t="shared" si="109"/>
        <v>620</v>
      </c>
      <c r="AH238" s="146">
        <f t="shared" si="110"/>
        <v>761</v>
      </c>
      <c r="AI238" s="5">
        <f>AC238/Population!E238</f>
        <v>9.0364724586952203E-2</v>
      </c>
      <c r="AJ238" s="5">
        <f>AD238/Population!F238</f>
        <v>0.12350212601468882</v>
      </c>
      <c r="AK238" s="5">
        <f>AE238/Population!G238</f>
        <v>0.28362243748592025</v>
      </c>
      <c r="AL238" s="6">
        <f t="shared" si="111"/>
        <v>3.3137401427736621E-2</v>
      </c>
      <c r="AM238" s="6">
        <f t="shared" si="112"/>
        <v>0.16012031147123143</v>
      </c>
      <c r="AN238" s="6">
        <f t="shared" si="113"/>
        <v>0.19325771289896804</v>
      </c>
      <c r="AO238" s="11">
        <v>118</v>
      </c>
      <c r="AP238" s="7">
        <v>154</v>
      </c>
      <c r="AQ238" s="125">
        <v>224</v>
      </c>
      <c r="AR238" s="146">
        <f t="shared" si="114"/>
        <v>36</v>
      </c>
      <c r="AS238" s="146">
        <f t="shared" si="115"/>
        <v>70</v>
      </c>
      <c r="AT238" s="146">
        <f t="shared" si="116"/>
        <v>106</v>
      </c>
      <c r="AU238" s="5">
        <f>AO238/Population!E238</f>
        <v>2.1411721890081042E-2</v>
      </c>
      <c r="AV238" s="5">
        <f>AP238/Population!F238</f>
        <v>2.9764205643602628E-2</v>
      </c>
      <c r="AW238" s="5">
        <f>AQ238/Population!G238</f>
        <v>5.046181572426222E-2</v>
      </c>
      <c r="AX238" s="6">
        <f t="shared" si="117"/>
        <v>8.3524837535215862E-3</v>
      </c>
      <c r="AY238" s="6">
        <f t="shared" si="118"/>
        <v>2.0697610080659592E-2</v>
      </c>
      <c r="AZ238" s="6">
        <f t="shared" si="119"/>
        <v>2.9050093834181178E-2</v>
      </c>
      <c r="BA238" s="15"/>
      <c r="BB238" s="7"/>
      <c r="BD238" s="16"/>
      <c r="BE238" s="7"/>
      <c r="BG238" s="18"/>
      <c r="BH238" s="7"/>
      <c r="BJ238" s="19"/>
      <c r="BK238" s="7"/>
      <c r="BM238" s="20"/>
      <c r="BN238" s="7"/>
      <c r="BP238" s="22"/>
      <c r="BQ238" s="7"/>
      <c r="BS238" s="24"/>
      <c r="BT238" s="7"/>
      <c r="BV238" s="25"/>
      <c r="BW238" s="7"/>
      <c r="BY238" s="27"/>
      <c r="BZ238" s="7"/>
      <c r="CB238" s="28"/>
      <c r="CC238" s="7"/>
      <c r="CE238" s="29"/>
      <c r="CF238" s="7"/>
      <c r="CH238" s="30"/>
      <c r="CI238" s="7"/>
    </row>
    <row r="239" spans="1:87" x14ac:dyDescent="0.25">
      <c r="A239" s="1">
        <v>42101026000</v>
      </c>
      <c r="B239" s="1" t="s">
        <v>3</v>
      </c>
      <c r="C239" s="1" t="s">
        <v>4</v>
      </c>
      <c r="D239" s="1" t="s">
        <v>240</v>
      </c>
      <c r="E239" s="9">
        <v>940</v>
      </c>
      <c r="F239" s="7">
        <v>740</v>
      </c>
      <c r="G239" s="123">
        <v>622</v>
      </c>
      <c r="H239" s="146">
        <f t="shared" si="96"/>
        <v>-200</v>
      </c>
      <c r="I239" s="146">
        <f t="shared" si="97"/>
        <v>-118</v>
      </c>
      <c r="J239" s="146">
        <f t="shared" si="98"/>
        <v>-318</v>
      </c>
      <c r="K239" s="5">
        <f>E239/Population!E239</f>
        <v>0.2684180480567358</v>
      </c>
      <c r="L239" s="5">
        <f>F239/Population!F239</f>
        <v>0.24262295081967214</v>
      </c>
      <c r="M239" s="5">
        <f>G239/Population!G239</f>
        <v>0.22002122391227449</v>
      </c>
      <c r="N239" s="6">
        <f t="shared" si="99"/>
        <v>-2.5795097237063663E-2</v>
      </c>
      <c r="O239" s="6">
        <f t="shared" si="100"/>
        <v>-2.2601726907397646E-2</v>
      </c>
      <c r="P239" s="6">
        <f t="shared" si="101"/>
        <v>-4.8396824144461309E-2</v>
      </c>
      <c r="Q239" s="89">
        <v>2174.9999899999998</v>
      </c>
      <c r="R239" s="90">
        <v>2076</v>
      </c>
      <c r="S239" s="124">
        <v>2050</v>
      </c>
      <c r="T239" s="146">
        <f t="shared" si="102"/>
        <v>-98.999989999999798</v>
      </c>
      <c r="U239" s="146">
        <f t="shared" si="103"/>
        <v>-26</v>
      </c>
      <c r="V239" s="146">
        <f t="shared" si="104"/>
        <v>-124.9999899999998</v>
      </c>
      <c r="W239" s="5">
        <f>Q239/Population!E239</f>
        <v>0.62107367216938281</v>
      </c>
      <c r="X239" s="5">
        <f>R239/Population!F239</f>
        <v>0.68065573770491805</v>
      </c>
      <c r="Y239" s="5">
        <f>S239/Population!G239</f>
        <v>0.72515033604527768</v>
      </c>
      <c r="Z239" s="6">
        <f t="shared" si="105"/>
        <v>5.9582065535535245E-2</v>
      </c>
      <c r="AA239" s="6">
        <f t="shared" si="106"/>
        <v>4.4494598340359626E-2</v>
      </c>
      <c r="AB239" s="6">
        <f t="shared" si="107"/>
        <v>0.10407666387589487</v>
      </c>
      <c r="AC239" s="10">
        <v>347</v>
      </c>
      <c r="AD239" s="7">
        <v>450</v>
      </c>
      <c r="AE239" s="125">
        <v>769</v>
      </c>
      <c r="AF239" s="146">
        <f t="shared" si="108"/>
        <v>103</v>
      </c>
      <c r="AG239" s="146">
        <f t="shared" si="109"/>
        <v>319</v>
      </c>
      <c r="AH239" s="146">
        <f t="shared" si="110"/>
        <v>422</v>
      </c>
      <c r="AI239" s="5">
        <f>AC239/Population!E239</f>
        <v>9.9086236889029067E-2</v>
      </c>
      <c r="AJ239" s="5">
        <f>AD239/Population!F239</f>
        <v>0.14754098360655737</v>
      </c>
      <c r="AK239" s="5">
        <f>AE239/Population!G239</f>
        <v>0.2720198089847895</v>
      </c>
      <c r="AL239" s="6">
        <f t="shared" si="111"/>
        <v>4.8454746717528308E-2</v>
      </c>
      <c r="AM239" s="6">
        <f t="shared" si="112"/>
        <v>0.12447882537823213</v>
      </c>
      <c r="AN239" s="6">
        <f t="shared" si="113"/>
        <v>0.17293357209576043</v>
      </c>
      <c r="AO239" s="11">
        <v>93</v>
      </c>
      <c r="AP239" s="7">
        <v>95</v>
      </c>
      <c r="AQ239" s="125">
        <v>158</v>
      </c>
      <c r="AR239" s="146">
        <f t="shared" si="114"/>
        <v>2</v>
      </c>
      <c r="AS239" s="146">
        <f t="shared" si="115"/>
        <v>63</v>
      </c>
      <c r="AT239" s="146">
        <f t="shared" si="116"/>
        <v>65</v>
      </c>
      <c r="AU239" s="5">
        <f>AO239/Population!E239</f>
        <v>2.6556253690719605E-2</v>
      </c>
      <c r="AV239" s="5">
        <f>AP239/Population!F239</f>
        <v>3.1147540983606559E-2</v>
      </c>
      <c r="AW239" s="5">
        <f>AQ239/Population!G239</f>
        <v>5.5889635656172623E-2</v>
      </c>
      <c r="AX239" s="6">
        <f t="shared" si="117"/>
        <v>4.5912872928869537E-3</v>
      </c>
      <c r="AY239" s="6">
        <f t="shared" si="118"/>
        <v>2.4742094672566065E-2</v>
      </c>
      <c r="AZ239" s="6">
        <f t="shared" si="119"/>
        <v>2.9333381965453018E-2</v>
      </c>
      <c r="BA239" s="15"/>
      <c r="BB239" s="7"/>
      <c r="BD239" s="16"/>
      <c r="BE239" s="7"/>
      <c r="BG239" s="18"/>
      <c r="BH239" s="7"/>
      <c r="BJ239" s="19"/>
      <c r="BK239" s="7"/>
      <c r="BM239" s="20"/>
      <c r="BN239" s="7"/>
      <c r="BP239" s="22"/>
      <c r="BQ239" s="7"/>
      <c r="BS239" s="24"/>
      <c r="BT239" s="7"/>
      <c r="BV239" s="25"/>
      <c r="BW239" s="7"/>
      <c r="BY239" s="27"/>
      <c r="BZ239" s="7"/>
      <c r="CB239" s="28"/>
      <c r="CC239" s="7"/>
      <c r="CE239" s="29"/>
      <c r="CF239" s="7"/>
      <c r="CH239" s="30"/>
      <c r="CI239" s="7"/>
    </row>
    <row r="240" spans="1:87" x14ac:dyDescent="0.25">
      <c r="A240" s="1">
        <v>42101026100</v>
      </c>
      <c r="B240" s="1" t="s">
        <v>3</v>
      </c>
      <c r="C240" s="1" t="s">
        <v>4</v>
      </c>
      <c r="D240" s="1" t="s">
        <v>241</v>
      </c>
      <c r="E240" s="9">
        <v>729</v>
      </c>
      <c r="F240" s="7">
        <v>643</v>
      </c>
      <c r="G240" s="123">
        <v>423</v>
      </c>
      <c r="H240" s="146">
        <f t="shared" si="96"/>
        <v>-86</v>
      </c>
      <c r="I240" s="146">
        <f t="shared" si="97"/>
        <v>-220</v>
      </c>
      <c r="J240" s="146">
        <f t="shared" si="98"/>
        <v>-306</v>
      </c>
      <c r="K240" s="5">
        <f>E240/Population!E240</f>
        <v>0.20110344761014032</v>
      </c>
      <c r="L240" s="5">
        <f>F240/Population!F240</f>
        <v>0.19864071671300587</v>
      </c>
      <c r="M240" s="5">
        <f>G240/Population!G240</f>
        <v>0.15145005370569281</v>
      </c>
      <c r="N240" s="6">
        <f t="shared" si="99"/>
        <v>-2.4627308971344464E-3</v>
      </c>
      <c r="O240" s="6">
        <f t="shared" si="100"/>
        <v>-4.7190663007313061E-2</v>
      </c>
      <c r="P240" s="6">
        <f t="shared" si="101"/>
        <v>-4.9653393904447507E-2</v>
      </c>
      <c r="Q240" s="89">
        <v>2510.000008</v>
      </c>
      <c r="R240" s="90">
        <v>2306</v>
      </c>
      <c r="S240" s="124">
        <v>2113</v>
      </c>
      <c r="T240" s="146">
        <f t="shared" si="102"/>
        <v>-204.00000799999998</v>
      </c>
      <c r="U240" s="146">
        <f t="shared" si="103"/>
        <v>-193</v>
      </c>
      <c r="V240" s="146">
        <f t="shared" si="104"/>
        <v>-397.00000799999998</v>
      </c>
      <c r="W240" s="5">
        <f>Q240/Population!E240</f>
        <v>0.69241379301821637</v>
      </c>
      <c r="X240" s="5">
        <f>R240/Population!F240</f>
        <v>0.71238801359283288</v>
      </c>
      <c r="Y240" s="5">
        <f>S240/Population!G240</f>
        <v>0.75653419262441823</v>
      </c>
      <c r="Z240" s="6">
        <f t="shared" si="105"/>
        <v>1.9974220574616508E-2</v>
      </c>
      <c r="AA240" s="6">
        <f t="shared" si="106"/>
        <v>4.4146179031585353E-2</v>
      </c>
      <c r="AB240" s="6">
        <f t="shared" si="107"/>
        <v>6.4120399606201861E-2</v>
      </c>
      <c r="AC240" s="10">
        <v>593</v>
      </c>
      <c r="AD240" s="7">
        <v>729</v>
      </c>
      <c r="AE240" s="125">
        <v>928</v>
      </c>
      <c r="AF240" s="146">
        <f t="shared" si="108"/>
        <v>136</v>
      </c>
      <c r="AG240" s="146">
        <f t="shared" si="109"/>
        <v>199</v>
      </c>
      <c r="AH240" s="146">
        <f t="shared" si="110"/>
        <v>335</v>
      </c>
      <c r="AI240" s="5">
        <f>AC240/Population!E240</f>
        <v>0.16358620635502497</v>
      </c>
      <c r="AJ240" s="5">
        <f>AD240/Population!F240</f>
        <v>0.22520852641334568</v>
      </c>
      <c r="AK240" s="5">
        <f>AE240/Population!G240</f>
        <v>0.33225921947726461</v>
      </c>
      <c r="AL240" s="6">
        <f t="shared" si="111"/>
        <v>6.1622320058320718E-2</v>
      </c>
      <c r="AM240" s="6">
        <f t="shared" si="112"/>
        <v>0.10705069306391893</v>
      </c>
      <c r="AN240" s="6">
        <f t="shared" si="113"/>
        <v>0.16867301312223965</v>
      </c>
      <c r="AO240" s="11">
        <v>120</v>
      </c>
      <c r="AP240" s="7">
        <v>176</v>
      </c>
      <c r="AQ240" s="125">
        <v>249</v>
      </c>
      <c r="AR240" s="146">
        <f t="shared" si="114"/>
        <v>56</v>
      </c>
      <c r="AS240" s="146">
        <f t="shared" si="115"/>
        <v>73</v>
      </c>
      <c r="AT240" s="146">
        <f t="shared" si="116"/>
        <v>129</v>
      </c>
      <c r="AU240" s="5">
        <f>AO240/Population!E240</f>
        <v>3.3103448166278242E-2</v>
      </c>
      <c r="AV240" s="5">
        <f>AP240/Population!F240</f>
        <v>5.4371331479765216E-2</v>
      </c>
      <c r="AW240" s="5">
        <f>AQ240/Population!G240</f>
        <v>8.9151450053705686E-2</v>
      </c>
      <c r="AX240" s="6">
        <f t="shared" si="117"/>
        <v>2.1267883313486974E-2</v>
      </c>
      <c r="AY240" s="6">
        <f t="shared" si="118"/>
        <v>3.478011857394047E-2</v>
      </c>
      <c r="AZ240" s="6">
        <f t="shared" si="119"/>
        <v>5.6048001887427444E-2</v>
      </c>
      <c r="BA240" s="15"/>
      <c r="BB240" s="7"/>
      <c r="BD240" s="16"/>
      <c r="BE240" s="7"/>
      <c r="BG240" s="18"/>
      <c r="BH240" s="7"/>
      <c r="BJ240" s="19"/>
      <c r="BK240" s="7"/>
      <c r="BM240" s="20"/>
      <c r="BN240" s="7"/>
      <c r="BP240" s="22"/>
      <c r="BQ240" s="7"/>
      <c r="BS240" s="24"/>
      <c r="BT240" s="7"/>
      <c r="BV240" s="25"/>
      <c r="BW240" s="7"/>
      <c r="BY240" s="27"/>
      <c r="BZ240" s="7"/>
      <c r="CB240" s="28"/>
      <c r="CC240" s="7"/>
      <c r="CE240" s="29"/>
      <c r="CF240" s="7"/>
      <c r="CH240" s="30"/>
      <c r="CI240" s="7"/>
    </row>
    <row r="241" spans="1:87" x14ac:dyDescent="0.25">
      <c r="A241" s="1">
        <v>42101026200</v>
      </c>
      <c r="B241" s="1" t="s">
        <v>3</v>
      </c>
      <c r="C241" s="1" t="s">
        <v>4</v>
      </c>
      <c r="D241" s="1" t="s">
        <v>242</v>
      </c>
      <c r="E241" s="9">
        <v>1443</v>
      </c>
      <c r="F241" s="7">
        <v>1109</v>
      </c>
      <c r="G241" s="123">
        <v>904</v>
      </c>
      <c r="H241" s="146">
        <f t="shared" si="96"/>
        <v>-334</v>
      </c>
      <c r="I241" s="146">
        <f t="shared" si="97"/>
        <v>-205</v>
      </c>
      <c r="J241" s="146">
        <f t="shared" si="98"/>
        <v>-539</v>
      </c>
      <c r="K241" s="5">
        <f>E241/Population!E241</f>
        <v>0.2787328571361144</v>
      </c>
      <c r="L241" s="5">
        <f>F241/Population!F241</f>
        <v>0.24298860648553899</v>
      </c>
      <c r="M241" s="5">
        <f>G241/Population!G241</f>
        <v>0.19254526091586793</v>
      </c>
      <c r="N241" s="6">
        <f t="shared" si="99"/>
        <v>-3.5744250650575404E-2</v>
      </c>
      <c r="O241" s="6">
        <f t="shared" si="100"/>
        <v>-5.0443345569671061E-2</v>
      </c>
      <c r="P241" s="6">
        <f t="shared" si="101"/>
        <v>-8.6187596220246465E-2</v>
      </c>
      <c r="Q241" s="89">
        <v>3163.9999969999999</v>
      </c>
      <c r="R241" s="90">
        <v>3084</v>
      </c>
      <c r="S241" s="124">
        <v>3438</v>
      </c>
      <c r="T241" s="146">
        <f t="shared" si="102"/>
        <v>-79.999996999999894</v>
      </c>
      <c r="U241" s="146">
        <f t="shared" si="103"/>
        <v>354</v>
      </c>
      <c r="V241" s="146">
        <f t="shared" si="104"/>
        <v>274.00000300000011</v>
      </c>
      <c r="W241" s="5">
        <f>Q241/Population!E241</f>
        <v>0.61116476725049718</v>
      </c>
      <c r="X241" s="5">
        <f>R241/Population!F241</f>
        <v>0.67572304995617882</v>
      </c>
      <c r="Y241" s="5">
        <f>S241/Population!G241</f>
        <v>0.73226837060702876</v>
      </c>
      <c r="Z241" s="6">
        <f t="shared" si="105"/>
        <v>6.4558282705681647E-2</v>
      </c>
      <c r="AA241" s="6">
        <f t="shared" si="106"/>
        <v>5.654532065084994E-2</v>
      </c>
      <c r="AB241" s="6">
        <f t="shared" si="107"/>
        <v>0.12110360335653159</v>
      </c>
      <c r="AC241" s="10">
        <v>566</v>
      </c>
      <c r="AD241" s="7">
        <v>810</v>
      </c>
      <c r="AE241" s="125">
        <v>1109</v>
      </c>
      <c r="AF241" s="146">
        <f t="shared" si="108"/>
        <v>244</v>
      </c>
      <c r="AG241" s="146">
        <f t="shared" si="109"/>
        <v>299</v>
      </c>
      <c r="AH241" s="146">
        <f t="shared" si="110"/>
        <v>543</v>
      </c>
      <c r="AI241" s="5">
        <f>AC241/Population!E241</f>
        <v>0.10932972774708298</v>
      </c>
      <c r="AJ241" s="5">
        <f>AD241/Population!F241</f>
        <v>0.17747589833479405</v>
      </c>
      <c r="AK241" s="5">
        <f>AE241/Population!G241</f>
        <v>0.23620873269435569</v>
      </c>
      <c r="AL241" s="6">
        <f t="shared" si="111"/>
        <v>6.8146170587711066E-2</v>
      </c>
      <c r="AM241" s="6">
        <f t="shared" si="112"/>
        <v>5.8732834359561642E-2</v>
      </c>
      <c r="AN241" s="6">
        <f t="shared" si="113"/>
        <v>0.12687900494727272</v>
      </c>
      <c r="AO241" s="11">
        <v>132</v>
      </c>
      <c r="AP241" s="7">
        <v>174</v>
      </c>
      <c r="AQ241" s="125">
        <v>227</v>
      </c>
      <c r="AR241" s="146">
        <f t="shared" si="114"/>
        <v>42</v>
      </c>
      <c r="AS241" s="146">
        <f t="shared" si="115"/>
        <v>53</v>
      </c>
      <c r="AT241" s="146">
        <f t="shared" si="116"/>
        <v>95</v>
      </c>
      <c r="AU241" s="5">
        <f>AO241/Population!E241</f>
        <v>2.5497392336775539E-2</v>
      </c>
      <c r="AV241" s="5">
        <f>AP241/Population!F241</f>
        <v>3.812445223488168E-2</v>
      </c>
      <c r="AW241" s="5">
        <f>AQ241/Population!G241</f>
        <v>4.8349307774227905E-2</v>
      </c>
      <c r="AX241" s="6">
        <f t="shared" si="117"/>
        <v>1.2627059898106141E-2</v>
      </c>
      <c r="AY241" s="6">
        <f t="shared" si="118"/>
        <v>1.0224855539346225E-2</v>
      </c>
      <c r="AZ241" s="6">
        <f t="shared" si="119"/>
        <v>2.2851915437452366E-2</v>
      </c>
      <c r="BA241" s="15"/>
      <c r="BB241" s="7"/>
      <c r="BD241" s="16"/>
      <c r="BE241" s="7"/>
      <c r="BG241" s="18"/>
      <c r="BH241" s="7"/>
      <c r="BJ241" s="19"/>
      <c r="BK241" s="7"/>
      <c r="BM241" s="20"/>
      <c r="BN241" s="7"/>
      <c r="BP241" s="22"/>
      <c r="BQ241" s="7"/>
      <c r="BS241" s="24"/>
      <c r="BT241" s="7"/>
      <c r="BV241" s="25"/>
      <c r="BW241" s="7"/>
      <c r="BY241" s="27"/>
      <c r="BZ241" s="7"/>
      <c r="CB241" s="28"/>
      <c r="CC241" s="7"/>
      <c r="CE241" s="29"/>
      <c r="CF241" s="7"/>
      <c r="CH241" s="30"/>
      <c r="CI241" s="7"/>
    </row>
    <row r="242" spans="1:87" x14ac:dyDescent="0.25">
      <c r="A242" s="1">
        <v>42101026301</v>
      </c>
      <c r="B242" s="1" t="s">
        <v>3</v>
      </c>
      <c r="C242" s="1" t="s">
        <v>4</v>
      </c>
      <c r="D242" s="1" t="s">
        <v>243</v>
      </c>
      <c r="E242" s="9">
        <v>1211.1872559999999</v>
      </c>
      <c r="F242" s="7">
        <v>1154</v>
      </c>
      <c r="G242" s="123">
        <v>968</v>
      </c>
      <c r="H242" s="146">
        <f t="shared" si="96"/>
        <v>-57.187255999999934</v>
      </c>
      <c r="I242" s="146">
        <f t="shared" si="97"/>
        <v>-186</v>
      </c>
      <c r="J242" s="146">
        <f t="shared" si="98"/>
        <v>-243.18725599999993</v>
      </c>
      <c r="K242" s="5">
        <f>E242/Population!E242</f>
        <v>0.29570431004758285</v>
      </c>
      <c r="L242" s="5">
        <f>F242/Population!F242</f>
        <v>0.26756318108045446</v>
      </c>
      <c r="M242" s="5">
        <f>G242/Population!G242</f>
        <v>0.23777941537705724</v>
      </c>
      <c r="N242" s="6">
        <f t="shared" si="99"/>
        <v>-2.8141128967128393E-2</v>
      </c>
      <c r="O242" s="6">
        <f t="shared" si="100"/>
        <v>-2.9783765703397219E-2</v>
      </c>
      <c r="P242" s="6">
        <f t="shared" si="101"/>
        <v>-5.7924894670525612E-2</v>
      </c>
      <c r="Q242" s="89">
        <v>2402.6591239999998</v>
      </c>
      <c r="R242" s="90">
        <v>2758</v>
      </c>
      <c r="S242" s="124">
        <v>2711</v>
      </c>
      <c r="T242" s="146">
        <f t="shared" si="102"/>
        <v>355.34087600000021</v>
      </c>
      <c r="U242" s="146">
        <f t="shared" si="103"/>
        <v>-47</v>
      </c>
      <c r="V242" s="146">
        <f t="shared" si="104"/>
        <v>308.34087600000021</v>
      </c>
      <c r="W242" s="5">
        <f>Q242/Population!E242</f>
        <v>0.58659522301145306</v>
      </c>
      <c r="X242" s="5">
        <f>R242/Population!F242</f>
        <v>0.63946209135172738</v>
      </c>
      <c r="Y242" s="5">
        <f>S242/Population!G242</f>
        <v>0.66592974699091134</v>
      </c>
      <c r="Z242" s="6">
        <f t="shared" si="105"/>
        <v>5.286686834027432E-2</v>
      </c>
      <c r="AA242" s="6">
        <f t="shared" si="106"/>
        <v>2.6467655639183962E-2</v>
      </c>
      <c r="AB242" s="6">
        <f t="shared" si="107"/>
        <v>7.9334523979458282E-2</v>
      </c>
      <c r="AC242" s="10">
        <v>427.41220090000002</v>
      </c>
      <c r="AD242" s="7">
        <v>564</v>
      </c>
      <c r="AE242" s="125">
        <v>795</v>
      </c>
      <c r="AF242" s="146">
        <f t="shared" si="108"/>
        <v>136.58779909999998</v>
      </c>
      <c r="AG242" s="146">
        <f t="shared" si="109"/>
        <v>231</v>
      </c>
      <c r="AH242" s="146">
        <f t="shared" si="110"/>
        <v>367.58779909999998</v>
      </c>
      <c r="AI242" s="5">
        <f>AC242/Population!E242</f>
        <v>0.10435019799535721</v>
      </c>
      <c r="AJ242" s="5">
        <f>AD242/Population!F242</f>
        <v>0.13076744725249245</v>
      </c>
      <c r="AK242" s="5">
        <f>AE242/Population!G242</f>
        <v>0.19528371407516582</v>
      </c>
      <c r="AL242" s="6">
        <f t="shared" si="111"/>
        <v>2.6417249257135247E-2</v>
      </c>
      <c r="AM242" s="6">
        <f t="shared" si="112"/>
        <v>6.4516266822673363E-2</v>
      </c>
      <c r="AN242" s="6">
        <f t="shared" si="113"/>
        <v>9.093351607980861E-2</v>
      </c>
      <c r="AO242" s="11">
        <v>108.99196619999999</v>
      </c>
      <c r="AP242" s="7">
        <v>145</v>
      </c>
      <c r="AQ242" s="125">
        <v>147</v>
      </c>
      <c r="AR242" s="146">
        <f t="shared" si="114"/>
        <v>36.008033800000007</v>
      </c>
      <c r="AS242" s="146">
        <f t="shared" si="115"/>
        <v>2</v>
      </c>
      <c r="AT242" s="146">
        <f t="shared" si="116"/>
        <v>38.008033800000007</v>
      </c>
      <c r="AU242" s="5">
        <f>AO242/Population!E242</f>
        <v>2.6609753369053343E-2</v>
      </c>
      <c r="AV242" s="5">
        <f>AP242/Population!F242</f>
        <v>3.3619290517041503E-2</v>
      </c>
      <c r="AW242" s="5">
        <f>AQ242/Population!G242</f>
        <v>3.6109064112011792E-2</v>
      </c>
      <c r="AX242" s="6">
        <f t="shared" si="117"/>
        <v>7.0095371479881596E-3</v>
      </c>
      <c r="AY242" s="6">
        <f t="shared" si="118"/>
        <v>2.489773594970289E-3</v>
      </c>
      <c r="AZ242" s="6">
        <f t="shared" si="119"/>
        <v>9.4993107429584486E-3</v>
      </c>
      <c r="BA242" s="15"/>
      <c r="BB242" s="7"/>
      <c r="BD242" s="16"/>
      <c r="BE242" s="7"/>
      <c r="BG242" s="18"/>
      <c r="BH242" s="7"/>
      <c r="BJ242" s="19"/>
      <c r="BK242" s="7"/>
      <c r="BM242" s="20"/>
      <c r="BN242" s="7"/>
      <c r="BP242" s="22"/>
      <c r="BQ242" s="7"/>
      <c r="BS242" s="24"/>
      <c r="BT242" s="7"/>
      <c r="BV242" s="25"/>
      <c r="BW242" s="7"/>
      <c r="BY242" s="27"/>
      <c r="BZ242" s="7"/>
      <c r="CB242" s="28"/>
      <c r="CC242" s="7"/>
      <c r="CE242" s="29"/>
      <c r="CF242" s="7"/>
      <c r="CH242" s="30"/>
      <c r="CI242" s="7"/>
    </row>
    <row r="243" spans="1:87" x14ac:dyDescent="0.25">
      <c r="A243" s="1">
        <v>42101026302</v>
      </c>
      <c r="B243" s="1" t="s">
        <v>3</v>
      </c>
      <c r="C243" s="1" t="s">
        <v>4</v>
      </c>
      <c r="D243" s="1" t="s">
        <v>244</v>
      </c>
      <c r="E243" s="9">
        <v>2044.812866</v>
      </c>
      <c r="F243" s="7">
        <v>1592</v>
      </c>
      <c r="G243" s="123">
        <v>1392</v>
      </c>
      <c r="H243" s="146">
        <f t="shared" si="96"/>
        <v>-452.81286599999999</v>
      </c>
      <c r="I243" s="146">
        <f t="shared" si="97"/>
        <v>-200</v>
      </c>
      <c r="J243" s="146">
        <f t="shared" si="98"/>
        <v>-652.81286599999999</v>
      </c>
      <c r="K243" s="5">
        <f>E243/Population!E243</f>
        <v>0.29570428958494388</v>
      </c>
      <c r="L243" s="5">
        <f>F243/Population!F243</f>
        <v>0.27667709419534237</v>
      </c>
      <c r="M243" s="5">
        <f>G243/Population!G243</f>
        <v>0.25873605947955391</v>
      </c>
      <c r="N243" s="6">
        <f t="shared" si="99"/>
        <v>-1.9027195389601514E-2</v>
      </c>
      <c r="O243" s="6">
        <f t="shared" si="100"/>
        <v>-1.7941034715788451E-2</v>
      </c>
      <c r="P243" s="6">
        <f t="shared" si="101"/>
        <v>-3.6968230105389965E-2</v>
      </c>
      <c r="Q243" s="89">
        <v>4056.3410859999999</v>
      </c>
      <c r="R243" s="90">
        <v>3641</v>
      </c>
      <c r="S243" s="124">
        <v>3414</v>
      </c>
      <c r="T243" s="146">
        <f t="shared" si="102"/>
        <v>-415.3410859999999</v>
      </c>
      <c r="U243" s="146">
        <f t="shared" si="103"/>
        <v>-227</v>
      </c>
      <c r="V243" s="146">
        <f t="shared" si="104"/>
        <v>-642.3410859999999</v>
      </c>
      <c r="W243" s="5">
        <f>Q243/Population!E243</f>
        <v>0.58659522301237799</v>
      </c>
      <c r="X243" s="5">
        <f>R243/Population!F243</f>
        <v>0.63277719847062908</v>
      </c>
      <c r="Y243" s="5">
        <f>S243/Population!G243</f>
        <v>0.63457249070631971</v>
      </c>
      <c r="Z243" s="6">
        <f t="shared" si="105"/>
        <v>4.618197545825109E-2</v>
      </c>
      <c r="AA243" s="6">
        <f t="shared" si="106"/>
        <v>1.7952922356906376E-3</v>
      </c>
      <c r="AB243" s="6">
        <f t="shared" si="107"/>
        <v>4.7977267693941728E-2</v>
      </c>
      <c r="AC243" s="10">
        <v>721.58782959999996</v>
      </c>
      <c r="AD243" s="7">
        <v>864</v>
      </c>
      <c r="AE243" s="125">
        <v>1158</v>
      </c>
      <c r="AF243" s="146">
        <f t="shared" si="108"/>
        <v>142.41217040000004</v>
      </c>
      <c r="AG243" s="146">
        <f t="shared" si="109"/>
        <v>294</v>
      </c>
      <c r="AH243" s="146">
        <f t="shared" si="110"/>
        <v>436.41217040000004</v>
      </c>
      <c r="AI243" s="5">
        <f>AC243/Population!E243</f>
        <v>0.10435019266208467</v>
      </c>
      <c r="AJ243" s="5">
        <f>AD243/Population!F243</f>
        <v>0.15015641293013557</v>
      </c>
      <c r="AK243" s="5">
        <f>AE243/Population!G243</f>
        <v>0.21524163568773233</v>
      </c>
      <c r="AL243" s="6">
        <f t="shared" si="111"/>
        <v>4.5806220268050896E-2</v>
      </c>
      <c r="AM243" s="6">
        <f t="shared" si="112"/>
        <v>6.5085222757596761E-2</v>
      </c>
      <c r="AN243" s="6">
        <f t="shared" si="113"/>
        <v>0.11089144302564766</v>
      </c>
      <c r="AO243" s="11">
        <v>184.0080414</v>
      </c>
      <c r="AP243" s="7">
        <v>182</v>
      </c>
      <c r="AQ243" s="125">
        <v>226</v>
      </c>
      <c r="AR243" s="146">
        <f t="shared" si="114"/>
        <v>-2.0080413999999962</v>
      </c>
      <c r="AS243" s="146">
        <f t="shared" si="115"/>
        <v>44</v>
      </c>
      <c r="AT243" s="146">
        <f t="shared" si="116"/>
        <v>41.991958600000004</v>
      </c>
      <c r="AU243" s="5">
        <f>AO243/Population!E243</f>
        <v>2.6609753911878968E-2</v>
      </c>
      <c r="AV243" s="5">
        <f>AP243/Population!F243</f>
        <v>3.1630170316301706E-2</v>
      </c>
      <c r="AW243" s="5">
        <f>AQ243/Population!G243</f>
        <v>4.200743494423792E-2</v>
      </c>
      <c r="AX243" s="6">
        <f t="shared" si="117"/>
        <v>5.0204164044227381E-3</v>
      </c>
      <c r="AY243" s="6">
        <f t="shared" si="118"/>
        <v>1.0377264627936214E-2</v>
      </c>
      <c r="AZ243" s="6">
        <f t="shared" si="119"/>
        <v>1.5397681032358952E-2</v>
      </c>
      <c r="BA243" s="15"/>
      <c r="BB243" s="7"/>
      <c r="BD243" s="16"/>
      <c r="BE243" s="7"/>
      <c r="BG243" s="18"/>
      <c r="BH243" s="7"/>
      <c r="BJ243" s="19"/>
      <c r="BK243" s="7"/>
      <c r="BM243" s="20"/>
      <c r="BN243" s="7"/>
      <c r="BP243" s="22"/>
      <c r="BQ243" s="7"/>
      <c r="BS243" s="24"/>
      <c r="BT243" s="7"/>
      <c r="BV243" s="25"/>
      <c r="BW243" s="7"/>
      <c r="BY243" s="27"/>
      <c r="BZ243" s="7"/>
      <c r="CB243" s="28"/>
      <c r="CC243" s="7"/>
      <c r="CE243" s="29"/>
      <c r="CF243" s="7"/>
      <c r="CH243" s="30"/>
      <c r="CI243" s="7"/>
    </row>
    <row r="244" spans="1:87" x14ac:dyDescent="0.25">
      <c r="A244" s="1">
        <v>42101026400</v>
      </c>
      <c r="B244" s="1" t="s">
        <v>3</v>
      </c>
      <c r="C244" s="1" t="s">
        <v>4</v>
      </c>
      <c r="D244" s="1" t="s">
        <v>245</v>
      </c>
      <c r="E244" s="9">
        <v>1706</v>
      </c>
      <c r="F244" s="7">
        <v>1519</v>
      </c>
      <c r="G244" s="123">
        <v>1128</v>
      </c>
      <c r="H244" s="146">
        <f t="shared" si="96"/>
        <v>-187</v>
      </c>
      <c r="I244" s="146">
        <f t="shared" si="97"/>
        <v>-391</v>
      </c>
      <c r="J244" s="146">
        <f t="shared" si="98"/>
        <v>-578</v>
      </c>
      <c r="K244" s="5">
        <f>E244/Population!E244</f>
        <v>0.26478348817294867</v>
      </c>
      <c r="L244" s="5">
        <f>F244/Population!F244</f>
        <v>0.25559481743227325</v>
      </c>
      <c r="M244" s="5">
        <f>G244/Population!G244</f>
        <v>0.21084112149532711</v>
      </c>
      <c r="N244" s="6">
        <f t="shared" si="99"/>
        <v>-9.1886707406754198E-3</v>
      </c>
      <c r="O244" s="6">
        <f t="shared" si="100"/>
        <v>-4.4753695936946142E-2</v>
      </c>
      <c r="P244" s="6">
        <f t="shared" si="101"/>
        <v>-5.3942366677621562E-2</v>
      </c>
      <c r="Q244" s="89">
        <v>3883.9999670000002</v>
      </c>
      <c r="R244" s="90">
        <v>3936</v>
      </c>
      <c r="S244" s="124">
        <v>3747</v>
      </c>
      <c r="T244" s="146">
        <f t="shared" si="102"/>
        <v>52.000032999999803</v>
      </c>
      <c r="U244" s="146">
        <f t="shared" si="103"/>
        <v>-189</v>
      </c>
      <c r="V244" s="146">
        <f t="shared" si="104"/>
        <v>-136.9999670000002</v>
      </c>
      <c r="W244" s="5">
        <f>Q244/Population!E244</f>
        <v>0.60282477099992826</v>
      </c>
      <c r="X244" s="5">
        <f>R244/Population!F244</f>
        <v>0.66229177183240784</v>
      </c>
      <c r="Y244" s="5">
        <f>S244/Population!G244</f>
        <v>0.70037383177570089</v>
      </c>
      <c r="Z244" s="6">
        <f t="shared" si="105"/>
        <v>5.9467000832479577E-2</v>
      </c>
      <c r="AA244" s="6">
        <f t="shared" si="106"/>
        <v>3.8082059943293056E-2</v>
      </c>
      <c r="AB244" s="6">
        <f t="shared" si="107"/>
        <v>9.7549060775772634E-2</v>
      </c>
      <c r="AC244" s="10">
        <v>666</v>
      </c>
      <c r="AD244" s="7">
        <v>942</v>
      </c>
      <c r="AE244" s="125">
        <v>1206</v>
      </c>
      <c r="AF244" s="146">
        <f t="shared" si="108"/>
        <v>276</v>
      </c>
      <c r="AG244" s="146">
        <f t="shared" si="109"/>
        <v>264</v>
      </c>
      <c r="AH244" s="146">
        <f t="shared" si="110"/>
        <v>540</v>
      </c>
      <c r="AI244" s="5">
        <f>AC244/Population!E244</f>
        <v>0.10336799714137387</v>
      </c>
      <c r="AJ244" s="5">
        <f>AD244/Population!F244</f>
        <v>0.15850580514891469</v>
      </c>
      <c r="AK244" s="5">
        <f>AE244/Population!G244</f>
        <v>0.22542056074766356</v>
      </c>
      <c r="AL244" s="6">
        <f t="shared" si="111"/>
        <v>5.5137808007540812E-2</v>
      </c>
      <c r="AM244" s="6">
        <f t="shared" si="112"/>
        <v>6.6914755598748876E-2</v>
      </c>
      <c r="AN244" s="6">
        <f t="shared" si="113"/>
        <v>0.12205256360628969</v>
      </c>
      <c r="AO244" s="11">
        <v>138</v>
      </c>
      <c r="AP244" s="7">
        <v>203</v>
      </c>
      <c r="AQ244" s="125">
        <v>305</v>
      </c>
      <c r="AR244" s="146">
        <f t="shared" si="114"/>
        <v>65</v>
      </c>
      <c r="AS244" s="146">
        <f t="shared" si="115"/>
        <v>102</v>
      </c>
      <c r="AT244" s="146">
        <f t="shared" si="116"/>
        <v>167</v>
      </c>
      <c r="AU244" s="5">
        <f>AO244/Population!E244</f>
        <v>2.1418594002266658E-2</v>
      </c>
      <c r="AV244" s="5">
        <f>AP244/Population!F244</f>
        <v>3.4157832744405182E-2</v>
      </c>
      <c r="AW244" s="5">
        <f>AQ244/Population!G244</f>
        <v>5.700934579439252E-2</v>
      </c>
      <c r="AX244" s="6">
        <f t="shared" si="117"/>
        <v>1.2739238742138524E-2</v>
      </c>
      <c r="AY244" s="6">
        <f t="shared" si="118"/>
        <v>2.2851513049987338E-2</v>
      </c>
      <c r="AZ244" s="6">
        <f t="shared" si="119"/>
        <v>3.5590751792125862E-2</v>
      </c>
      <c r="BA244" s="15"/>
      <c r="BB244" s="7"/>
      <c r="BD244" s="16"/>
      <c r="BE244" s="7"/>
      <c r="BG244" s="18"/>
      <c r="BH244" s="7"/>
      <c r="BJ244" s="19"/>
      <c r="BK244" s="7"/>
      <c r="BM244" s="20"/>
      <c r="BN244" s="7"/>
      <c r="BP244" s="22"/>
      <c r="BQ244" s="7"/>
      <c r="BS244" s="24"/>
      <c r="BT244" s="7"/>
      <c r="BV244" s="25"/>
      <c r="BW244" s="7"/>
      <c r="BY244" s="27"/>
      <c r="BZ244" s="7"/>
      <c r="CB244" s="28"/>
      <c r="CC244" s="7"/>
      <c r="CE244" s="29"/>
      <c r="CF244" s="7"/>
      <c r="CH244" s="30"/>
      <c r="CI244" s="7"/>
    </row>
    <row r="245" spans="1:87" x14ac:dyDescent="0.25">
      <c r="A245" s="1">
        <v>42101026500</v>
      </c>
      <c r="B245" s="1" t="s">
        <v>3</v>
      </c>
      <c r="C245" s="1" t="s">
        <v>4</v>
      </c>
      <c r="D245" s="1" t="s">
        <v>246</v>
      </c>
      <c r="E245" s="9">
        <v>1548.0089190000001</v>
      </c>
      <c r="F245" s="7">
        <v>1407</v>
      </c>
      <c r="G245" s="123">
        <v>1191</v>
      </c>
      <c r="H245" s="146">
        <f t="shared" si="96"/>
        <v>-141.00891900000011</v>
      </c>
      <c r="I245" s="146">
        <f t="shared" si="97"/>
        <v>-216</v>
      </c>
      <c r="J245" s="146">
        <f t="shared" si="98"/>
        <v>-357.00891900000011</v>
      </c>
      <c r="K245" s="5">
        <f>E245/Population!E245</f>
        <v>0.28822403349428172</v>
      </c>
      <c r="L245" s="5">
        <f>F245/Population!F245</f>
        <v>0.29172714078374457</v>
      </c>
      <c r="M245" s="5">
        <f>G245/Population!G245</f>
        <v>0.25100105374077974</v>
      </c>
      <c r="N245" s="6">
        <f t="shared" si="99"/>
        <v>3.5031072894628479E-3</v>
      </c>
      <c r="O245" s="6">
        <f t="shared" si="100"/>
        <v>-4.072608704296482E-2</v>
      </c>
      <c r="P245" s="6">
        <f t="shared" si="101"/>
        <v>-3.7222979753501972E-2</v>
      </c>
      <c r="Q245" s="89">
        <v>3223.4493029999999</v>
      </c>
      <c r="R245" s="90">
        <v>2997</v>
      </c>
      <c r="S245" s="124">
        <v>2988</v>
      </c>
      <c r="T245" s="146">
        <f t="shared" si="102"/>
        <v>-226.44930299999987</v>
      </c>
      <c r="U245" s="146">
        <f t="shared" si="103"/>
        <v>-9</v>
      </c>
      <c r="V245" s="146">
        <f t="shared" si="104"/>
        <v>-235.44930299999987</v>
      </c>
      <c r="W245" s="5">
        <f>Q245/Population!E245</f>
        <v>0.60017455227271277</v>
      </c>
      <c r="X245" s="5">
        <f>R245/Population!F245</f>
        <v>0.62139747045407423</v>
      </c>
      <c r="Y245" s="5">
        <f>S245/Population!G245</f>
        <v>0.62971548998946258</v>
      </c>
      <c r="Z245" s="6">
        <f t="shared" si="105"/>
        <v>2.1222918181361461E-2</v>
      </c>
      <c r="AA245" s="6">
        <f t="shared" si="106"/>
        <v>8.3180195353883546E-3</v>
      </c>
      <c r="AB245" s="6">
        <f t="shared" si="107"/>
        <v>2.9540937716749816E-2</v>
      </c>
      <c r="AC245" s="10">
        <v>597.79390309999997</v>
      </c>
      <c r="AD245" s="7">
        <v>753</v>
      </c>
      <c r="AE245" s="125">
        <v>1004</v>
      </c>
      <c r="AF245" s="146">
        <f t="shared" si="108"/>
        <v>155.20609690000003</v>
      </c>
      <c r="AG245" s="146">
        <f t="shared" si="109"/>
        <v>251</v>
      </c>
      <c r="AH245" s="146">
        <f t="shared" si="110"/>
        <v>406.20609690000003</v>
      </c>
      <c r="AI245" s="5">
        <f>AC245/Population!E245</f>
        <v>0.11130334446721091</v>
      </c>
      <c r="AJ245" s="5">
        <f>AD245/Population!F245</f>
        <v>0.15612689197594859</v>
      </c>
      <c r="AK245" s="5">
        <f>AE245/Population!G245</f>
        <v>0.21159114857744996</v>
      </c>
      <c r="AL245" s="6">
        <f t="shared" si="111"/>
        <v>4.4823547508737682E-2</v>
      </c>
      <c r="AM245" s="6">
        <f t="shared" si="112"/>
        <v>5.5464256601501366E-2</v>
      </c>
      <c r="AN245" s="6">
        <f t="shared" si="113"/>
        <v>0.10028780411023905</v>
      </c>
      <c r="AO245" s="11">
        <v>126.2107007</v>
      </c>
      <c r="AP245" s="7">
        <v>183</v>
      </c>
      <c r="AQ245" s="125">
        <v>296</v>
      </c>
      <c r="AR245" s="146">
        <f t="shared" si="114"/>
        <v>56.789299299999996</v>
      </c>
      <c r="AS245" s="146">
        <f t="shared" si="115"/>
        <v>113</v>
      </c>
      <c r="AT245" s="146">
        <f t="shared" si="116"/>
        <v>169.78929929999998</v>
      </c>
      <c r="AU245" s="5">
        <f>AO245/Population!E245</f>
        <v>2.3499190979721717E-2</v>
      </c>
      <c r="AV245" s="5">
        <f>AP245/Population!F245</f>
        <v>3.7943188886585114E-2</v>
      </c>
      <c r="AW245" s="5">
        <f>AQ245/Population!G245</f>
        <v>6.2381454162276077E-2</v>
      </c>
      <c r="AX245" s="6">
        <f t="shared" si="117"/>
        <v>1.4443997906863397E-2</v>
      </c>
      <c r="AY245" s="6">
        <f t="shared" si="118"/>
        <v>2.4438265275690964E-2</v>
      </c>
      <c r="AZ245" s="6">
        <f t="shared" si="119"/>
        <v>3.8882263182554361E-2</v>
      </c>
      <c r="BA245" s="15"/>
      <c r="BB245" s="7"/>
      <c r="BD245" s="16"/>
      <c r="BE245" s="7"/>
      <c r="BG245" s="18"/>
      <c r="BH245" s="7"/>
      <c r="BJ245" s="19"/>
      <c r="BK245" s="7"/>
      <c r="BM245" s="20"/>
      <c r="BN245" s="7"/>
      <c r="BP245" s="22"/>
      <c r="BQ245" s="7"/>
      <c r="BS245" s="24"/>
      <c r="BT245" s="7"/>
      <c r="BV245" s="25"/>
      <c r="BW245" s="7"/>
      <c r="BY245" s="27"/>
      <c r="BZ245" s="7"/>
      <c r="CB245" s="28"/>
      <c r="CC245" s="7"/>
      <c r="CE245" s="29"/>
      <c r="CF245" s="7"/>
      <c r="CH245" s="30"/>
      <c r="CI245" s="7"/>
    </row>
    <row r="246" spans="1:87" x14ac:dyDescent="0.25">
      <c r="A246" s="1">
        <v>42101026600</v>
      </c>
      <c r="B246" s="1" t="s">
        <v>3</v>
      </c>
      <c r="C246" s="1" t="s">
        <v>4</v>
      </c>
      <c r="D246" s="1" t="s">
        <v>247</v>
      </c>
      <c r="E246" s="9">
        <v>2021</v>
      </c>
      <c r="F246" s="7">
        <v>1836</v>
      </c>
      <c r="G246" s="123">
        <v>1390</v>
      </c>
      <c r="H246" s="146">
        <f t="shared" si="96"/>
        <v>-185</v>
      </c>
      <c r="I246" s="146">
        <f t="shared" si="97"/>
        <v>-446</v>
      </c>
      <c r="J246" s="146">
        <f t="shared" si="98"/>
        <v>-631</v>
      </c>
      <c r="K246" s="5">
        <f>E246/Population!E246</f>
        <v>0.26982643575134446</v>
      </c>
      <c r="L246" s="5">
        <f>F246/Population!F246</f>
        <v>0.26322580645161292</v>
      </c>
      <c r="M246" s="5">
        <f>G246/Population!G246</f>
        <v>0.2114711699376236</v>
      </c>
      <c r="N246" s="6">
        <f t="shared" si="99"/>
        <v>-6.6006292997315419E-3</v>
      </c>
      <c r="O246" s="6">
        <f t="shared" si="100"/>
        <v>-5.1754636513989316E-2</v>
      </c>
      <c r="P246" s="6">
        <f t="shared" si="101"/>
        <v>-5.8355265813720858E-2</v>
      </c>
      <c r="Q246" s="89">
        <v>4573.9999909999997</v>
      </c>
      <c r="R246" s="90">
        <v>4548</v>
      </c>
      <c r="S246" s="124">
        <v>4576</v>
      </c>
      <c r="T246" s="146">
        <f t="shared" si="102"/>
        <v>-25.999990999999682</v>
      </c>
      <c r="U246" s="146">
        <f t="shared" si="103"/>
        <v>28</v>
      </c>
      <c r="V246" s="146">
        <f t="shared" si="104"/>
        <v>2.0000090000003183</v>
      </c>
      <c r="W246" s="5">
        <f>Q246/Population!E246</f>
        <v>0.610680907817027</v>
      </c>
      <c r="X246" s="5">
        <f>R246/Population!F246</f>
        <v>0.65204301075268822</v>
      </c>
      <c r="Y246" s="5">
        <f>S246/Population!G246</f>
        <v>0.69618134793853648</v>
      </c>
      <c r="Z246" s="6">
        <f t="shared" si="105"/>
        <v>4.1362102935661227E-2</v>
      </c>
      <c r="AA246" s="6">
        <f t="shared" si="106"/>
        <v>4.4138337185848253E-2</v>
      </c>
      <c r="AB246" s="6">
        <f t="shared" si="107"/>
        <v>8.550044012150948E-2</v>
      </c>
      <c r="AC246" s="10">
        <v>887</v>
      </c>
      <c r="AD246" s="7">
        <v>1183</v>
      </c>
      <c r="AE246" s="125">
        <v>1607</v>
      </c>
      <c r="AF246" s="146">
        <f t="shared" si="108"/>
        <v>296</v>
      </c>
      <c r="AG246" s="146">
        <f t="shared" si="109"/>
        <v>424</v>
      </c>
      <c r="AH246" s="146">
        <f t="shared" si="110"/>
        <v>720</v>
      </c>
      <c r="AI246" s="5">
        <f>AC246/Population!E246</f>
        <v>0.11842456630947182</v>
      </c>
      <c r="AJ246" s="5">
        <f>AD246/Population!F246</f>
        <v>0.16960573476702509</v>
      </c>
      <c r="AK246" s="5">
        <f>AE246/Population!G246</f>
        <v>0.24448501445306556</v>
      </c>
      <c r="AL246" s="6">
        <f t="shared" si="111"/>
        <v>5.1181168457553272E-2</v>
      </c>
      <c r="AM246" s="6">
        <f t="shared" si="112"/>
        <v>7.4879279686040467E-2</v>
      </c>
      <c r="AN246" s="6">
        <f t="shared" si="113"/>
        <v>0.12606044814359374</v>
      </c>
      <c r="AO246" s="11">
        <v>174</v>
      </c>
      <c r="AP246" s="7">
        <v>292</v>
      </c>
      <c r="AQ246" s="125">
        <v>342</v>
      </c>
      <c r="AR246" s="146">
        <f t="shared" si="114"/>
        <v>118</v>
      </c>
      <c r="AS246" s="146">
        <f t="shared" si="115"/>
        <v>50</v>
      </c>
      <c r="AT246" s="146">
        <f t="shared" si="116"/>
        <v>168</v>
      </c>
      <c r="AU246" s="5">
        <f>AO246/Population!E246</f>
        <v>2.3230974676266176E-2</v>
      </c>
      <c r="AV246" s="5">
        <f>AP246/Population!F246</f>
        <v>4.1863799283154125E-2</v>
      </c>
      <c r="AW246" s="5">
        <f>AQ246/Population!G246</f>
        <v>5.2031036056595162E-2</v>
      </c>
      <c r="AX246" s="6">
        <f t="shared" si="117"/>
        <v>1.8632824606887949E-2</v>
      </c>
      <c r="AY246" s="6">
        <f t="shared" si="118"/>
        <v>1.0167236773441037E-2</v>
      </c>
      <c r="AZ246" s="6">
        <f t="shared" si="119"/>
        <v>2.8800061380328985E-2</v>
      </c>
      <c r="BA246" s="15"/>
      <c r="BB246" s="7"/>
      <c r="BD246" s="16"/>
      <c r="BE246" s="7"/>
      <c r="BG246" s="18"/>
      <c r="BH246" s="7"/>
      <c r="BJ246" s="19"/>
      <c r="BK246" s="7"/>
      <c r="BM246" s="20"/>
      <c r="BN246" s="7"/>
      <c r="BP246" s="22"/>
      <c r="BQ246" s="7"/>
      <c r="BS246" s="24"/>
      <c r="BT246" s="7"/>
      <c r="BV246" s="25"/>
      <c r="BW246" s="7"/>
      <c r="BY246" s="27"/>
      <c r="BZ246" s="7"/>
      <c r="CB246" s="28"/>
      <c r="CC246" s="7"/>
      <c r="CE246" s="29"/>
      <c r="CF246" s="7"/>
      <c r="CH246" s="30"/>
      <c r="CI246" s="7"/>
    </row>
    <row r="247" spans="1:87" x14ac:dyDescent="0.25">
      <c r="A247" s="1">
        <v>42101026700</v>
      </c>
      <c r="B247" s="1" t="s">
        <v>3</v>
      </c>
      <c r="C247" s="1" t="s">
        <v>4</v>
      </c>
      <c r="D247" s="1" t="s">
        <v>248</v>
      </c>
      <c r="E247" s="9">
        <v>2071</v>
      </c>
      <c r="F247" s="7">
        <v>1891</v>
      </c>
      <c r="G247" s="123">
        <v>1644</v>
      </c>
      <c r="H247" s="146">
        <f t="shared" si="96"/>
        <v>-180</v>
      </c>
      <c r="I247" s="146">
        <f t="shared" si="97"/>
        <v>-247</v>
      </c>
      <c r="J247" s="146">
        <f t="shared" si="98"/>
        <v>-427</v>
      </c>
      <c r="K247" s="5">
        <f>E247/Population!E247</f>
        <v>0.26436048090402009</v>
      </c>
      <c r="L247" s="5">
        <f>F247/Population!F247</f>
        <v>0.26754385964912281</v>
      </c>
      <c r="M247" s="5">
        <f>G247/Population!G247</f>
        <v>0.25409582689335392</v>
      </c>
      <c r="N247" s="6">
        <f t="shared" si="99"/>
        <v>3.1833787451027162E-3</v>
      </c>
      <c r="O247" s="6">
        <f t="shared" si="100"/>
        <v>-1.3448032755768891E-2</v>
      </c>
      <c r="P247" s="6">
        <f t="shared" si="101"/>
        <v>-1.0264654010666174E-2</v>
      </c>
      <c r="Q247" s="89">
        <v>4931.9999820000003</v>
      </c>
      <c r="R247" s="90">
        <v>4610</v>
      </c>
      <c r="S247" s="124">
        <v>4371</v>
      </c>
      <c r="T247" s="146">
        <f t="shared" si="102"/>
        <v>-321.99998200000027</v>
      </c>
      <c r="U247" s="146">
        <f t="shared" si="103"/>
        <v>-239</v>
      </c>
      <c r="V247" s="146">
        <f t="shared" si="104"/>
        <v>-560.99998200000027</v>
      </c>
      <c r="W247" s="5">
        <f>Q247/Population!E247</f>
        <v>0.62956344136172793</v>
      </c>
      <c r="X247" s="5">
        <f>R247/Population!F247</f>
        <v>0.65223542727787209</v>
      </c>
      <c r="Y247" s="5">
        <f>S247/Population!G247</f>
        <v>0.6755795981452859</v>
      </c>
      <c r="Z247" s="6">
        <f t="shared" si="105"/>
        <v>2.2671985916144166E-2</v>
      </c>
      <c r="AA247" s="6">
        <f t="shared" si="106"/>
        <v>2.3344170867413805E-2</v>
      </c>
      <c r="AB247" s="6">
        <f t="shared" si="107"/>
        <v>4.6016156783557971E-2</v>
      </c>
      <c r="AC247" s="10">
        <v>1197</v>
      </c>
      <c r="AD247" s="7">
        <v>1466</v>
      </c>
      <c r="AE247" s="125">
        <v>1302</v>
      </c>
      <c r="AF247" s="146">
        <f t="shared" si="108"/>
        <v>269</v>
      </c>
      <c r="AG247" s="146">
        <f t="shared" si="109"/>
        <v>-164</v>
      </c>
      <c r="AH247" s="146">
        <f t="shared" si="110"/>
        <v>105</v>
      </c>
      <c r="AI247" s="5">
        <f>AC247/Population!E247</f>
        <v>0.15279550731149785</v>
      </c>
      <c r="AJ247" s="5">
        <f>AD247/Population!F247</f>
        <v>0.20741369552914543</v>
      </c>
      <c r="AK247" s="5">
        <f>AE247/Population!G247</f>
        <v>0.20123647604327666</v>
      </c>
      <c r="AL247" s="6">
        <f t="shared" si="111"/>
        <v>5.4618188217647579E-2</v>
      </c>
      <c r="AM247" s="6">
        <f t="shared" si="112"/>
        <v>-6.1772194858687735E-3</v>
      </c>
      <c r="AN247" s="6">
        <f t="shared" si="113"/>
        <v>4.8440968731778805E-2</v>
      </c>
      <c r="AO247" s="11">
        <v>212</v>
      </c>
      <c r="AP247" s="7">
        <v>368</v>
      </c>
      <c r="AQ247" s="125">
        <v>439</v>
      </c>
      <c r="AR247" s="146">
        <f t="shared" si="114"/>
        <v>156</v>
      </c>
      <c r="AS247" s="146">
        <f t="shared" si="115"/>
        <v>71</v>
      </c>
      <c r="AT247" s="146">
        <f t="shared" si="116"/>
        <v>227</v>
      </c>
      <c r="AU247" s="5">
        <f>AO247/Population!E247</f>
        <v>2.706152677530288E-2</v>
      </c>
      <c r="AV247" s="5">
        <f>AP247/Population!F247</f>
        <v>5.2065647990945103E-2</v>
      </c>
      <c r="AW247" s="5">
        <f>AQ247/Population!G247</f>
        <v>6.7851622874806797E-2</v>
      </c>
      <c r="AX247" s="6">
        <f t="shared" si="117"/>
        <v>2.5004121215642224E-2</v>
      </c>
      <c r="AY247" s="6">
        <f t="shared" si="118"/>
        <v>1.5785974883861693E-2</v>
      </c>
      <c r="AZ247" s="6">
        <f t="shared" si="119"/>
        <v>4.0790096099503917E-2</v>
      </c>
      <c r="BA247" s="15"/>
      <c r="BB247" s="7"/>
      <c r="BD247" s="16"/>
      <c r="BE247" s="7"/>
      <c r="BG247" s="18"/>
      <c r="BH247" s="7"/>
      <c r="BJ247" s="19"/>
      <c r="BK247" s="7"/>
      <c r="BM247" s="20"/>
      <c r="BN247" s="7"/>
      <c r="BP247" s="22"/>
      <c r="BQ247" s="7"/>
      <c r="BS247" s="24"/>
      <c r="BT247" s="7"/>
      <c r="BV247" s="25"/>
      <c r="BW247" s="7"/>
      <c r="BY247" s="27"/>
      <c r="BZ247" s="7"/>
      <c r="CB247" s="28"/>
      <c r="CC247" s="7"/>
      <c r="CE247" s="29"/>
      <c r="CF247" s="7"/>
      <c r="CH247" s="30"/>
      <c r="CI247" s="7"/>
    </row>
    <row r="248" spans="1:87" x14ac:dyDescent="0.25">
      <c r="A248" s="1">
        <v>42101026800</v>
      </c>
      <c r="B248" s="1" t="s">
        <v>3</v>
      </c>
      <c r="C248" s="1" t="s">
        <v>4</v>
      </c>
      <c r="D248" s="1" t="s">
        <v>249</v>
      </c>
      <c r="E248" s="9">
        <v>1093</v>
      </c>
      <c r="F248" s="7">
        <v>1141</v>
      </c>
      <c r="G248" s="123">
        <v>1300</v>
      </c>
      <c r="H248" s="146">
        <f t="shared" si="96"/>
        <v>48</v>
      </c>
      <c r="I248" s="146">
        <f t="shared" si="97"/>
        <v>159</v>
      </c>
      <c r="J248" s="146">
        <f t="shared" si="98"/>
        <v>207</v>
      </c>
      <c r="K248" s="5">
        <f>E248/Population!E248</f>
        <v>0.23535744723021607</v>
      </c>
      <c r="L248" s="5">
        <f>F248/Population!F248</f>
        <v>0.24286930608769688</v>
      </c>
      <c r="M248" s="5">
        <f>G248/Population!G248</f>
        <v>0.25291828793774318</v>
      </c>
      <c r="N248" s="6">
        <f t="shared" si="99"/>
        <v>7.5118588574808187E-3</v>
      </c>
      <c r="O248" s="6">
        <f t="shared" si="100"/>
        <v>1.0048981850046296E-2</v>
      </c>
      <c r="P248" s="6">
        <f t="shared" si="101"/>
        <v>1.7560840707527114E-2</v>
      </c>
      <c r="Q248" s="89">
        <v>3211.0000439999999</v>
      </c>
      <c r="R248" s="90">
        <v>3121</v>
      </c>
      <c r="S248" s="124">
        <v>3281</v>
      </c>
      <c r="T248" s="146">
        <f t="shared" si="102"/>
        <v>-90.000043999999889</v>
      </c>
      <c r="U248" s="146">
        <f t="shared" si="103"/>
        <v>160</v>
      </c>
      <c r="V248" s="146">
        <f t="shared" si="104"/>
        <v>69.999956000000111</v>
      </c>
      <c r="W248" s="5">
        <f>Q248/Population!E248</f>
        <v>0.69142980184076075</v>
      </c>
      <c r="X248" s="5">
        <f>R248/Population!F248</f>
        <v>0.66432524478501487</v>
      </c>
      <c r="Y248" s="5">
        <f>S248/Population!G248</f>
        <v>0.63832684824902719</v>
      </c>
      <c r="Z248" s="6">
        <f t="shared" si="105"/>
        <v>-2.7104557055745881E-2</v>
      </c>
      <c r="AA248" s="6">
        <f t="shared" si="106"/>
        <v>-2.5998396535987678E-2</v>
      </c>
      <c r="AB248" s="6">
        <f t="shared" si="107"/>
        <v>-5.3102953591733559E-2</v>
      </c>
      <c r="AC248" s="10">
        <v>919</v>
      </c>
      <c r="AD248" s="7">
        <v>828</v>
      </c>
      <c r="AE248" s="125">
        <v>897</v>
      </c>
      <c r="AF248" s="146">
        <f t="shared" si="108"/>
        <v>-91</v>
      </c>
      <c r="AG248" s="146">
        <f t="shared" si="109"/>
        <v>69</v>
      </c>
      <c r="AH248" s="146">
        <f t="shared" si="110"/>
        <v>-22</v>
      </c>
      <c r="AI248" s="5">
        <f>AC248/Population!E248</f>
        <v>0.19788974748816887</v>
      </c>
      <c r="AJ248" s="5">
        <f>AD248/Population!F248</f>
        <v>0.17624521072796934</v>
      </c>
      <c r="AK248" s="5">
        <f>AE248/Population!G248</f>
        <v>0.17451361867704279</v>
      </c>
      <c r="AL248" s="6">
        <f t="shared" si="111"/>
        <v>-2.1644536760199534E-2</v>
      </c>
      <c r="AM248" s="6">
        <f t="shared" si="112"/>
        <v>-1.7315920509265448E-3</v>
      </c>
      <c r="AN248" s="6">
        <f t="shared" si="113"/>
        <v>-2.3376128811126079E-2</v>
      </c>
      <c r="AO248" s="11">
        <v>447</v>
      </c>
      <c r="AP248" s="7">
        <v>353</v>
      </c>
      <c r="AQ248" s="125">
        <v>241</v>
      </c>
      <c r="AR248" s="146">
        <f t="shared" si="114"/>
        <v>-94</v>
      </c>
      <c r="AS248" s="146">
        <f t="shared" si="115"/>
        <v>-112</v>
      </c>
      <c r="AT248" s="146">
        <f t="shared" si="116"/>
        <v>-206</v>
      </c>
      <c r="AU248" s="5">
        <f>AO248/Population!E248</f>
        <v>9.6253228647672995E-2</v>
      </c>
      <c r="AV248" s="5">
        <f>AP248/Population!F248</f>
        <v>7.5138356747552149E-2</v>
      </c>
      <c r="AW248" s="5">
        <f>AQ248/Population!G248</f>
        <v>4.688715953307393E-2</v>
      </c>
      <c r="AX248" s="6">
        <f t="shared" si="117"/>
        <v>-2.1114871900120846E-2</v>
      </c>
      <c r="AY248" s="6">
        <f t="shared" si="118"/>
        <v>-2.8251197214478219E-2</v>
      </c>
      <c r="AZ248" s="6">
        <f t="shared" si="119"/>
        <v>-4.9366069114599065E-2</v>
      </c>
      <c r="BA248" s="15"/>
      <c r="BB248" s="7"/>
      <c r="BD248" s="16"/>
      <c r="BE248" s="7"/>
      <c r="BG248" s="18"/>
      <c r="BH248" s="7"/>
      <c r="BJ248" s="19"/>
      <c r="BK248" s="7"/>
      <c r="BM248" s="20"/>
      <c r="BN248" s="7"/>
      <c r="BP248" s="22"/>
      <c r="BQ248" s="7"/>
      <c r="BS248" s="24"/>
      <c r="BT248" s="7"/>
      <c r="BV248" s="25"/>
      <c r="BW248" s="7"/>
      <c r="BY248" s="27"/>
      <c r="BZ248" s="7"/>
      <c r="CB248" s="28"/>
      <c r="CC248" s="7"/>
      <c r="CE248" s="29"/>
      <c r="CF248" s="7"/>
      <c r="CH248" s="30"/>
      <c r="CI248" s="7"/>
    </row>
    <row r="249" spans="1:87" x14ac:dyDescent="0.25">
      <c r="A249" s="1">
        <v>42101026900</v>
      </c>
      <c r="B249" s="1" t="s">
        <v>3</v>
      </c>
      <c r="C249" s="1" t="s">
        <v>4</v>
      </c>
      <c r="D249" s="1" t="s">
        <v>250</v>
      </c>
      <c r="E249" s="9">
        <v>464</v>
      </c>
      <c r="F249" s="7">
        <v>550</v>
      </c>
      <c r="G249" s="123">
        <v>492</v>
      </c>
      <c r="H249" s="146">
        <f t="shared" si="96"/>
        <v>86</v>
      </c>
      <c r="I249" s="146">
        <f t="shared" si="97"/>
        <v>-58</v>
      </c>
      <c r="J249" s="146">
        <f t="shared" si="98"/>
        <v>28</v>
      </c>
      <c r="K249" s="5">
        <f>E249/Population!E249</f>
        <v>0.20226678361732095</v>
      </c>
      <c r="L249" s="5">
        <f>F249/Population!F249</f>
        <v>0.23314963967782959</v>
      </c>
      <c r="M249" s="5">
        <f>G249/Population!G249</f>
        <v>0.23163841807909605</v>
      </c>
      <c r="N249" s="6">
        <f t="shared" si="99"/>
        <v>3.088285606050864E-2</v>
      </c>
      <c r="O249" s="6">
        <f t="shared" si="100"/>
        <v>-1.511221598733542E-3</v>
      </c>
      <c r="P249" s="6">
        <f t="shared" si="101"/>
        <v>2.9371634461775098E-2</v>
      </c>
      <c r="Q249" s="89">
        <v>1698.999994</v>
      </c>
      <c r="R249" s="90">
        <v>1597</v>
      </c>
      <c r="S249" s="124">
        <v>1481</v>
      </c>
      <c r="T249" s="146">
        <f t="shared" si="102"/>
        <v>-101.99999400000002</v>
      </c>
      <c r="U249" s="146">
        <f t="shared" si="103"/>
        <v>-116</v>
      </c>
      <c r="V249" s="146">
        <f t="shared" si="104"/>
        <v>-217.99999400000002</v>
      </c>
      <c r="W249" s="5">
        <f>Q249/Population!E249</f>
        <v>0.74062772446600778</v>
      </c>
      <c r="X249" s="5">
        <f>R249/Population!F249</f>
        <v>0.6769817719372615</v>
      </c>
      <c r="Y249" s="5">
        <f>S249/Population!G249</f>
        <v>0.6972693032015066</v>
      </c>
      <c r="Z249" s="6">
        <f t="shared" si="105"/>
        <v>-6.3645952528746275E-2</v>
      </c>
      <c r="AA249" s="6">
        <f t="shared" si="106"/>
        <v>2.0287531264245096E-2</v>
      </c>
      <c r="AB249" s="6">
        <f t="shared" si="107"/>
        <v>-4.3358421264501179E-2</v>
      </c>
      <c r="AC249" s="10">
        <v>676</v>
      </c>
      <c r="AD249" s="7">
        <v>575</v>
      </c>
      <c r="AE249" s="125">
        <v>469</v>
      </c>
      <c r="AF249" s="146">
        <f t="shared" si="108"/>
        <v>-101</v>
      </c>
      <c r="AG249" s="146">
        <f t="shared" si="109"/>
        <v>-106</v>
      </c>
      <c r="AH249" s="146">
        <f t="shared" si="110"/>
        <v>-207</v>
      </c>
      <c r="AI249" s="5">
        <f>AC249/Population!E249</f>
        <v>0.29468177958040725</v>
      </c>
      <c r="AJ249" s="5">
        <f>AD249/Population!F249</f>
        <v>0.24374735057227639</v>
      </c>
      <c r="AK249" s="5">
        <f>AE249/Population!G249</f>
        <v>0.22080979284369115</v>
      </c>
      <c r="AL249" s="6">
        <f t="shared" si="111"/>
        <v>-5.093442900813086E-2</v>
      </c>
      <c r="AM249" s="6">
        <f t="shared" si="112"/>
        <v>-2.2937557728585245E-2</v>
      </c>
      <c r="AN249" s="6">
        <f t="shared" si="113"/>
        <v>-7.3871986736716105E-2</v>
      </c>
      <c r="AO249" s="11">
        <v>424</v>
      </c>
      <c r="AP249" s="7">
        <v>312</v>
      </c>
      <c r="AQ249" s="125">
        <v>255</v>
      </c>
      <c r="AR249" s="146">
        <f t="shared" si="114"/>
        <v>-112</v>
      </c>
      <c r="AS249" s="146">
        <f t="shared" si="115"/>
        <v>-57</v>
      </c>
      <c r="AT249" s="146">
        <f t="shared" si="116"/>
        <v>-169</v>
      </c>
      <c r="AU249" s="5">
        <f>AO249/Population!E249</f>
        <v>0.18482999192617258</v>
      </c>
      <c r="AV249" s="5">
        <f>AP249/Population!F249</f>
        <v>0.13225943196269604</v>
      </c>
      <c r="AW249" s="5">
        <f>AQ249/Population!G249</f>
        <v>0.12005649717514125</v>
      </c>
      <c r="AX249" s="6">
        <f t="shared" si="117"/>
        <v>-5.2570559963476537E-2</v>
      </c>
      <c r="AY249" s="6">
        <f t="shared" si="118"/>
        <v>-1.2202934787554798E-2</v>
      </c>
      <c r="AZ249" s="6">
        <f t="shared" si="119"/>
        <v>-6.4773494751031335E-2</v>
      </c>
      <c r="BA249" s="15"/>
      <c r="BB249" s="7"/>
      <c r="BD249" s="16"/>
      <c r="BE249" s="7"/>
      <c r="BG249" s="18"/>
      <c r="BH249" s="7"/>
      <c r="BJ249" s="19"/>
      <c r="BK249" s="7"/>
      <c r="BM249" s="20"/>
      <c r="BN249" s="7"/>
      <c r="BP249" s="22"/>
      <c r="BQ249" s="7"/>
      <c r="BS249" s="24"/>
      <c r="BT249" s="7"/>
      <c r="BV249" s="25"/>
      <c r="BW249" s="7"/>
      <c r="BY249" s="27"/>
      <c r="BZ249" s="7"/>
      <c r="CB249" s="28"/>
      <c r="CC249" s="7"/>
      <c r="CE249" s="29"/>
      <c r="CF249" s="7"/>
      <c r="CH249" s="30"/>
      <c r="CI249" s="7"/>
    </row>
    <row r="250" spans="1:87" x14ac:dyDescent="0.25">
      <c r="A250" s="1">
        <v>42101027000</v>
      </c>
      <c r="B250" s="1" t="s">
        <v>3</v>
      </c>
      <c r="C250" s="1" t="s">
        <v>4</v>
      </c>
      <c r="D250" s="1" t="s">
        <v>251</v>
      </c>
      <c r="E250" s="9">
        <v>496</v>
      </c>
      <c r="F250" s="7">
        <v>621</v>
      </c>
      <c r="G250" s="123">
        <v>499</v>
      </c>
      <c r="H250" s="146">
        <f t="shared" si="96"/>
        <v>125</v>
      </c>
      <c r="I250" s="146">
        <f t="shared" si="97"/>
        <v>-122</v>
      </c>
      <c r="J250" s="146">
        <f t="shared" si="98"/>
        <v>3</v>
      </c>
      <c r="K250" s="5">
        <f>E250/Population!E250</f>
        <v>0.21802197744697499</v>
      </c>
      <c r="L250" s="5">
        <f>F250/Population!F250</f>
        <v>0.25326264274061988</v>
      </c>
      <c r="M250" s="5">
        <f>G250/Population!G250</f>
        <v>0.22138420585625554</v>
      </c>
      <c r="N250" s="6">
        <f t="shared" si="99"/>
        <v>3.5240665293644891E-2</v>
      </c>
      <c r="O250" s="6">
        <f t="shared" si="100"/>
        <v>-3.1878436884364342E-2</v>
      </c>
      <c r="P250" s="6">
        <f t="shared" si="101"/>
        <v>3.3622284092805488E-3</v>
      </c>
      <c r="Q250" s="89">
        <v>1452.000004</v>
      </c>
      <c r="R250" s="90">
        <v>1616</v>
      </c>
      <c r="S250" s="124">
        <v>1601</v>
      </c>
      <c r="T250" s="146">
        <f t="shared" si="102"/>
        <v>163.99999600000001</v>
      </c>
      <c r="U250" s="146">
        <f t="shared" si="103"/>
        <v>-15</v>
      </c>
      <c r="V250" s="146">
        <f t="shared" si="104"/>
        <v>148.99999600000001</v>
      </c>
      <c r="W250" s="5">
        <f>Q250/Population!E250</f>
        <v>0.63824175831672492</v>
      </c>
      <c r="X250" s="5">
        <f>R250/Population!F250</f>
        <v>0.65905383360522019</v>
      </c>
      <c r="Y250" s="5">
        <f>S250/Population!G250</f>
        <v>0.71029281277728484</v>
      </c>
      <c r="Z250" s="6">
        <f t="shared" si="105"/>
        <v>2.0812075288495269E-2</v>
      </c>
      <c r="AA250" s="6">
        <f t="shared" si="106"/>
        <v>5.1238979172064658E-2</v>
      </c>
      <c r="AB250" s="6">
        <f t="shared" si="107"/>
        <v>7.2051054460559927E-2</v>
      </c>
      <c r="AC250" s="10">
        <v>381</v>
      </c>
      <c r="AD250" s="7">
        <v>377</v>
      </c>
      <c r="AE250" s="125">
        <v>532</v>
      </c>
      <c r="AF250" s="146">
        <f t="shared" si="108"/>
        <v>-4</v>
      </c>
      <c r="AG250" s="146">
        <f t="shared" si="109"/>
        <v>155</v>
      </c>
      <c r="AH250" s="146">
        <f t="shared" si="110"/>
        <v>151</v>
      </c>
      <c r="AI250" s="5">
        <f>AC250/Population!E250</f>
        <v>0.16747252703084167</v>
      </c>
      <c r="AJ250" s="5">
        <f>AD250/Population!F250</f>
        <v>0.1537520391517129</v>
      </c>
      <c r="AK250" s="5">
        <f>AE250/Population!G250</f>
        <v>0.2360248447204969</v>
      </c>
      <c r="AL250" s="6">
        <f t="shared" si="111"/>
        <v>-1.3720487879128773E-2</v>
      </c>
      <c r="AM250" s="6">
        <f t="shared" si="112"/>
        <v>8.2272805568783997E-2</v>
      </c>
      <c r="AN250" s="6">
        <f t="shared" si="113"/>
        <v>6.8552317689655223E-2</v>
      </c>
      <c r="AO250" s="11">
        <v>109</v>
      </c>
      <c r="AP250" s="7">
        <v>124</v>
      </c>
      <c r="AQ250" s="125">
        <v>178</v>
      </c>
      <c r="AR250" s="146">
        <f t="shared" si="114"/>
        <v>15</v>
      </c>
      <c r="AS250" s="146">
        <f t="shared" si="115"/>
        <v>54</v>
      </c>
      <c r="AT250" s="146">
        <f t="shared" si="116"/>
        <v>69</v>
      </c>
      <c r="AU250" s="5">
        <f>AO250/Population!E250</f>
        <v>4.7912087785726358E-2</v>
      </c>
      <c r="AV250" s="5">
        <f>AP250/Population!F250</f>
        <v>5.0570962479608482E-2</v>
      </c>
      <c r="AW250" s="5">
        <f>AQ250/Population!G250</f>
        <v>7.8970718722271516E-2</v>
      </c>
      <c r="AX250" s="6">
        <f t="shared" si="117"/>
        <v>2.6588746938821239E-3</v>
      </c>
      <c r="AY250" s="6">
        <f t="shared" si="118"/>
        <v>2.8399756242663034E-2</v>
      </c>
      <c r="AZ250" s="6">
        <f t="shared" si="119"/>
        <v>3.1058630936545158E-2</v>
      </c>
      <c r="BA250" s="15"/>
      <c r="BB250" s="7"/>
      <c r="BD250" s="16"/>
      <c r="BE250" s="7"/>
      <c r="BG250" s="18"/>
      <c r="BH250" s="7"/>
      <c r="BJ250" s="19"/>
      <c r="BK250" s="7"/>
      <c r="BM250" s="20"/>
      <c r="BN250" s="7"/>
      <c r="BP250" s="22"/>
      <c r="BQ250" s="7"/>
      <c r="BS250" s="24"/>
      <c r="BT250" s="7"/>
      <c r="BV250" s="25"/>
      <c r="BW250" s="7"/>
      <c r="BY250" s="27"/>
      <c r="BZ250" s="7"/>
      <c r="CB250" s="28"/>
      <c r="CC250" s="7"/>
      <c r="CE250" s="29"/>
      <c r="CF250" s="7"/>
      <c r="CH250" s="30"/>
      <c r="CI250" s="7"/>
    </row>
    <row r="251" spans="1:87" x14ac:dyDescent="0.25">
      <c r="A251" s="1">
        <v>42101027100</v>
      </c>
      <c r="B251" s="1" t="s">
        <v>3</v>
      </c>
      <c r="C251" s="1" t="s">
        <v>4</v>
      </c>
      <c r="D251" s="1" t="s">
        <v>252</v>
      </c>
      <c r="E251" s="9">
        <v>472</v>
      </c>
      <c r="F251" s="7">
        <v>648</v>
      </c>
      <c r="G251" s="123">
        <v>722</v>
      </c>
      <c r="H251" s="146">
        <f t="shared" si="96"/>
        <v>176</v>
      </c>
      <c r="I251" s="146">
        <f t="shared" si="97"/>
        <v>74</v>
      </c>
      <c r="J251" s="146">
        <f t="shared" si="98"/>
        <v>250</v>
      </c>
      <c r="K251" s="5">
        <f>E251/Population!E251</f>
        <v>0.19226068956674319</v>
      </c>
      <c r="L251" s="5">
        <f>F251/Population!F251</f>
        <v>0.26579163248564397</v>
      </c>
      <c r="M251" s="5">
        <f>G251/Population!G251</f>
        <v>0.23282811996130282</v>
      </c>
      <c r="N251" s="6">
        <f t="shared" si="99"/>
        <v>7.3530942918900777E-2</v>
      </c>
      <c r="O251" s="6">
        <f t="shared" si="100"/>
        <v>-3.2963512524341154E-2</v>
      </c>
      <c r="P251" s="6">
        <f t="shared" si="101"/>
        <v>4.0567430394559623E-2</v>
      </c>
      <c r="Q251" s="89">
        <v>1679.0000250000001</v>
      </c>
      <c r="R251" s="90">
        <v>1640</v>
      </c>
      <c r="S251" s="124">
        <v>1766</v>
      </c>
      <c r="T251" s="146">
        <f t="shared" si="102"/>
        <v>-39.000025000000051</v>
      </c>
      <c r="U251" s="146">
        <f t="shared" si="103"/>
        <v>126</v>
      </c>
      <c r="V251" s="146">
        <f t="shared" si="104"/>
        <v>86.999974999999949</v>
      </c>
      <c r="W251" s="5">
        <f>Q251/Population!E251</f>
        <v>0.68391038684126915</v>
      </c>
      <c r="X251" s="5">
        <f>R251/Population!F251</f>
        <v>0.67268252666119766</v>
      </c>
      <c r="Y251" s="5">
        <f>S251/Population!G251</f>
        <v>0.56949371170590135</v>
      </c>
      <c r="Z251" s="6">
        <f t="shared" si="105"/>
        <v>-1.1227860180071492E-2</v>
      </c>
      <c r="AA251" s="6">
        <f t="shared" si="106"/>
        <v>-0.1031888149552963</v>
      </c>
      <c r="AB251" s="6">
        <f t="shared" si="107"/>
        <v>-0.1144166751353678</v>
      </c>
      <c r="AC251" s="10">
        <v>727</v>
      </c>
      <c r="AD251" s="7">
        <v>346</v>
      </c>
      <c r="AE251" s="125">
        <v>388</v>
      </c>
      <c r="AF251" s="146">
        <f t="shared" si="108"/>
        <v>-381</v>
      </c>
      <c r="AG251" s="146">
        <f t="shared" si="109"/>
        <v>42</v>
      </c>
      <c r="AH251" s="146">
        <f t="shared" si="110"/>
        <v>-339</v>
      </c>
      <c r="AI251" s="5">
        <f>AC251/Population!E251</f>
        <v>0.29613034176911501</v>
      </c>
      <c r="AJ251" s="5">
        <f>AD251/Population!F251</f>
        <v>0.14191960623461855</v>
      </c>
      <c r="AK251" s="5">
        <f>AE251/Population!G251</f>
        <v>0.12512092873266689</v>
      </c>
      <c r="AL251" s="6">
        <f t="shared" si="111"/>
        <v>-0.15421073553449646</v>
      </c>
      <c r="AM251" s="6">
        <f t="shared" si="112"/>
        <v>-1.6798677501951659E-2</v>
      </c>
      <c r="AN251" s="6">
        <f t="shared" si="113"/>
        <v>-0.17100941303644812</v>
      </c>
      <c r="AO251" s="11">
        <v>289</v>
      </c>
      <c r="AP251" s="7">
        <v>145</v>
      </c>
      <c r="AQ251" s="125">
        <v>176</v>
      </c>
      <c r="AR251" s="146">
        <f t="shared" si="114"/>
        <v>-144</v>
      </c>
      <c r="AS251" s="146">
        <f t="shared" si="115"/>
        <v>31</v>
      </c>
      <c r="AT251" s="146">
        <f t="shared" si="116"/>
        <v>-113</v>
      </c>
      <c r="AU251" s="5">
        <f>AO251/Population!E251</f>
        <v>0.11771893916268809</v>
      </c>
      <c r="AV251" s="5">
        <f>AP251/Population!F251</f>
        <v>5.947497949138638E-2</v>
      </c>
      <c r="AW251" s="5">
        <f>AQ251/Population!G251</f>
        <v>5.6755885198323121E-2</v>
      </c>
      <c r="AX251" s="6">
        <f t="shared" si="117"/>
        <v>-5.8243959671301714E-2</v>
      </c>
      <c r="AY251" s="6">
        <f t="shared" si="118"/>
        <v>-2.7190942930632594E-3</v>
      </c>
      <c r="AZ251" s="6">
        <f t="shared" si="119"/>
        <v>-6.0963053964364973E-2</v>
      </c>
      <c r="BA251" s="15"/>
      <c r="BB251" s="7"/>
      <c r="BD251" s="16"/>
      <c r="BE251" s="7"/>
      <c r="BG251" s="18"/>
      <c r="BH251" s="7"/>
      <c r="BJ251" s="19"/>
      <c r="BK251" s="7"/>
      <c r="BM251" s="20"/>
      <c r="BN251" s="7"/>
      <c r="BP251" s="22"/>
      <c r="BQ251" s="7"/>
      <c r="BS251" s="24"/>
      <c r="BT251" s="7"/>
      <c r="BV251" s="25"/>
      <c r="BW251" s="7"/>
      <c r="BY251" s="27"/>
      <c r="BZ251" s="7"/>
      <c r="CB251" s="28"/>
      <c r="CC251" s="7"/>
      <c r="CE251" s="29"/>
      <c r="CF251" s="7"/>
      <c r="CH251" s="30"/>
      <c r="CI251" s="7"/>
    </row>
    <row r="252" spans="1:87" x14ac:dyDescent="0.25">
      <c r="A252" s="1">
        <v>42101027200</v>
      </c>
      <c r="B252" s="1" t="s">
        <v>3</v>
      </c>
      <c r="C252" s="1" t="s">
        <v>4</v>
      </c>
      <c r="D252" s="1" t="s">
        <v>253</v>
      </c>
      <c r="E252" s="9">
        <v>1021.697316</v>
      </c>
      <c r="F252" s="7">
        <v>1263.0682509999999</v>
      </c>
      <c r="G252" s="123">
        <v>994</v>
      </c>
      <c r="H252" s="146">
        <f t="shared" si="96"/>
        <v>241.37093499999992</v>
      </c>
      <c r="I252" s="146">
        <f t="shared" si="97"/>
        <v>-269.06825099999992</v>
      </c>
      <c r="J252" s="146">
        <f t="shared" si="98"/>
        <v>-27.697316000000001</v>
      </c>
      <c r="K252" s="5">
        <f>E252/Population!E252</f>
        <v>0.22831499442047928</v>
      </c>
      <c r="L252" s="5">
        <f>F252/Population!F252</f>
        <v>0.27563011091444822</v>
      </c>
      <c r="M252" s="5">
        <f>G252/Population!G252</f>
        <v>0.22207327971403037</v>
      </c>
      <c r="N252" s="6">
        <f t="shared" si="99"/>
        <v>4.7315116493968939E-2</v>
      </c>
      <c r="O252" s="6">
        <f t="shared" si="100"/>
        <v>-5.3556831200417848E-2</v>
      </c>
      <c r="P252" s="6">
        <f t="shared" si="101"/>
        <v>-6.2417147064489087E-3</v>
      </c>
      <c r="Q252" s="89">
        <v>3177.626244</v>
      </c>
      <c r="R252" s="90">
        <v>2953.7308029999999</v>
      </c>
      <c r="S252" s="124">
        <v>2915</v>
      </c>
      <c r="T252" s="146">
        <f t="shared" si="102"/>
        <v>-223.89544100000012</v>
      </c>
      <c r="U252" s="146">
        <f t="shared" si="103"/>
        <v>-38.730802999999923</v>
      </c>
      <c r="V252" s="146">
        <f t="shared" si="104"/>
        <v>-262.62624400000004</v>
      </c>
      <c r="W252" s="5">
        <f>Q252/Population!E252</f>
        <v>0.7100926143269114</v>
      </c>
      <c r="X252" s="5">
        <f>R252/Population!F252</f>
        <v>0.64457098672042556</v>
      </c>
      <c r="Y252" s="5">
        <f>S252/Population!G252</f>
        <v>0.65125111706881145</v>
      </c>
      <c r="Z252" s="6">
        <f t="shared" si="105"/>
        <v>-6.5521627606485833E-2</v>
      </c>
      <c r="AA252" s="6">
        <f t="shared" si="106"/>
        <v>6.680130348385882E-3</v>
      </c>
      <c r="AB252" s="6">
        <f t="shared" si="107"/>
        <v>-5.8841497258099951E-2</v>
      </c>
      <c r="AC252" s="10">
        <v>815.84637899999996</v>
      </c>
      <c r="AD252" s="7">
        <v>529.70231320000005</v>
      </c>
      <c r="AE252" s="125">
        <v>695</v>
      </c>
      <c r="AF252" s="146">
        <f t="shared" si="108"/>
        <v>-286.14406579999991</v>
      </c>
      <c r="AG252" s="146">
        <f t="shared" si="109"/>
        <v>165.29768679999995</v>
      </c>
      <c r="AH252" s="146">
        <f t="shared" si="110"/>
        <v>-120.84637899999996</v>
      </c>
      <c r="AI252" s="5">
        <f>AC252/Population!E252</f>
        <v>0.18231423196706648</v>
      </c>
      <c r="AJ252" s="5">
        <f>AD252/Population!F252</f>
        <v>0.1155930467125294</v>
      </c>
      <c r="AK252" s="5">
        <f>AE252/Population!G252</f>
        <v>0.15527256478999107</v>
      </c>
      <c r="AL252" s="6">
        <f t="shared" si="111"/>
        <v>-6.6721185254537074E-2</v>
      </c>
      <c r="AM252" s="6">
        <f t="shared" si="112"/>
        <v>3.9679518077461673E-2</v>
      </c>
      <c r="AN252" s="6">
        <f t="shared" si="113"/>
        <v>-2.7041667177075401E-2</v>
      </c>
      <c r="AO252" s="11">
        <v>234.90244960000001</v>
      </c>
      <c r="AP252" s="7">
        <v>181.6551327</v>
      </c>
      <c r="AQ252" s="125">
        <v>199</v>
      </c>
      <c r="AR252" s="146">
        <f t="shared" si="114"/>
        <v>-53.247316900000015</v>
      </c>
      <c r="AS252" s="146">
        <f t="shared" si="115"/>
        <v>17.344867300000004</v>
      </c>
      <c r="AT252" s="146">
        <f t="shared" si="116"/>
        <v>-35.902449600000011</v>
      </c>
      <c r="AU252" s="5">
        <f>AO252/Population!E252</f>
        <v>5.2492798630177584E-2</v>
      </c>
      <c r="AV252" s="5">
        <f>AP252/Population!F252</f>
        <v>3.96412658893441E-2</v>
      </c>
      <c r="AW252" s="5">
        <f>AQ252/Population!G252</f>
        <v>4.4459338695263625E-2</v>
      </c>
      <c r="AX252" s="6">
        <f t="shared" si="117"/>
        <v>-1.2851532740833484E-2</v>
      </c>
      <c r="AY252" s="6">
        <f t="shared" si="118"/>
        <v>4.8180728059195252E-3</v>
      </c>
      <c r="AZ252" s="6">
        <f t="shared" si="119"/>
        <v>-8.0334599349139585E-3</v>
      </c>
      <c r="BA252" s="15"/>
      <c r="BB252" s="7"/>
      <c r="BD252" s="16"/>
      <c r="BE252" s="7"/>
      <c r="BG252" s="18"/>
      <c r="BH252" s="7"/>
      <c r="BJ252" s="19"/>
      <c r="BK252" s="7"/>
      <c r="BM252" s="20"/>
      <c r="BN252" s="7"/>
      <c r="BP252" s="22"/>
      <c r="BQ252" s="7"/>
      <c r="BS252" s="24"/>
      <c r="BT252" s="7"/>
      <c r="BV252" s="25"/>
      <c r="BW252" s="7"/>
      <c r="BY252" s="27"/>
      <c r="BZ252" s="7"/>
      <c r="CB252" s="28"/>
      <c r="CC252" s="7"/>
      <c r="CE252" s="29"/>
      <c r="CF252" s="7"/>
      <c r="CH252" s="30"/>
      <c r="CI252" s="7"/>
    </row>
    <row r="253" spans="1:87" x14ac:dyDescent="0.25">
      <c r="A253" s="1">
        <v>42101027300</v>
      </c>
      <c r="B253" s="1" t="s">
        <v>3</v>
      </c>
      <c r="C253" s="1" t="s">
        <v>4</v>
      </c>
      <c r="D253" s="1" t="s">
        <v>254</v>
      </c>
      <c r="E253" s="9">
        <v>1540.6527840000001</v>
      </c>
      <c r="F253" s="7">
        <v>1959.931763</v>
      </c>
      <c r="G253" s="123">
        <v>1757</v>
      </c>
      <c r="H253" s="146">
        <f t="shared" si="96"/>
        <v>419.27897899999994</v>
      </c>
      <c r="I253" s="146">
        <f t="shared" si="97"/>
        <v>-202.93176300000005</v>
      </c>
      <c r="J253" s="146">
        <f t="shared" si="98"/>
        <v>216.34721599999989</v>
      </c>
      <c r="K253" s="5">
        <f>E253/Population!E253</f>
        <v>0.26679973796979495</v>
      </c>
      <c r="L253" s="5">
        <f>F253/Population!F253</f>
        <v>0.32750000537260743</v>
      </c>
      <c r="M253" s="5">
        <f>G253/Population!G253</f>
        <v>0.24936133976724384</v>
      </c>
      <c r="N253" s="6">
        <f t="shared" si="99"/>
        <v>6.070026740281248E-2</v>
      </c>
      <c r="O253" s="6">
        <f t="shared" si="100"/>
        <v>-7.8138665605363589E-2</v>
      </c>
      <c r="P253" s="6">
        <f t="shared" si="101"/>
        <v>-1.7438398202551109E-2</v>
      </c>
      <c r="Q253" s="89">
        <v>3711.1168499999999</v>
      </c>
      <c r="R253" s="90">
        <v>3376.2690429999998</v>
      </c>
      <c r="S253" s="124">
        <v>4293</v>
      </c>
      <c r="T253" s="146">
        <f t="shared" si="102"/>
        <v>-334.8478070000001</v>
      </c>
      <c r="U253" s="146">
        <f t="shared" si="103"/>
        <v>916.73095700000022</v>
      </c>
      <c r="V253" s="146">
        <f t="shared" si="104"/>
        <v>581.88315000000011</v>
      </c>
      <c r="W253" s="5">
        <f>Q253/Population!E253</f>
        <v>0.64266589684447073</v>
      </c>
      <c r="X253" s="5">
        <f>R253/Population!F253</f>
        <v>0.56416664630679192</v>
      </c>
      <c r="Y253" s="5">
        <f>S253/Population!G253</f>
        <v>0.60928186204938972</v>
      </c>
      <c r="Z253" s="6">
        <f t="shared" si="105"/>
        <v>-7.8499250537678811E-2</v>
      </c>
      <c r="AA253" s="6">
        <f t="shared" si="106"/>
        <v>4.5115215742597803E-2</v>
      </c>
      <c r="AB253" s="6">
        <f t="shared" si="107"/>
        <v>-3.3384034795081008E-2</v>
      </c>
      <c r="AC253" s="10">
        <v>1162.2918830000001</v>
      </c>
      <c r="AD253" s="7">
        <v>658.29766849999999</v>
      </c>
      <c r="AE253" s="125">
        <v>892</v>
      </c>
      <c r="AF253" s="146">
        <f t="shared" si="108"/>
        <v>-503.99421450000011</v>
      </c>
      <c r="AG253" s="146">
        <f t="shared" si="109"/>
        <v>233.70233150000001</v>
      </c>
      <c r="AH253" s="146">
        <f t="shared" si="110"/>
        <v>-270.2918830000001</v>
      </c>
      <c r="AI253" s="5">
        <f>AC253/Population!E253</f>
        <v>0.20127777851652495</v>
      </c>
      <c r="AJ253" s="5">
        <f>AD253/Population!F253</f>
        <v>0.10999999797978934</v>
      </c>
      <c r="AK253" s="5">
        <f>AE253/Population!G253</f>
        <v>0.12659665058189043</v>
      </c>
      <c r="AL253" s="6">
        <f t="shared" si="111"/>
        <v>-9.1277780536735617E-2</v>
      </c>
      <c r="AM253" s="6">
        <f t="shared" si="112"/>
        <v>1.6596652602101095E-2</v>
      </c>
      <c r="AN253" s="6">
        <f t="shared" si="113"/>
        <v>-7.4681127934634522E-2</v>
      </c>
      <c r="AO253" s="11">
        <v>378.66384390000002</v>
      </c>
      <c r="AP253" s="7">
        <v>253.34486390000001</v>
      </c>
      <c r="AQ253" s="125">
        <v>180</v>
      </c>
      <c r="AR253" s="146">
        <f t="shared" si="114"/>
        <v>-125.31898000000001</v>
      </c>
      <c r="AS253" s="146">
        <f t="shared" si="115"/>
        <v>-73.344863900000007</v>
      </c>
      <c r="AT253" s="146">
        <f t="shared" si="116"/>
        <v>-198.66384390000002</v>
      </c>
      <c r="AU253" s="5">
        <f>AO253/Population!E253</f>
        <v>6.5574421037852312E-2</v>
      </c>
      <c r="AV253" s="5">
        <f>AP253/Population!F253</f>
        <v>4.2333333157156705E-2</v>
      </c>
      <c r="AW253" s="5">
        <f>AQ253/Population!G253</f>
        <v>2.5546409310246949E-2</v>
      </c>
      <c r="AX253" s="6">
        <f t="shared" si="117"/>
        <v>-2.3241087880695607E-2</v>
      </c>
      <c r="AY253" s="6">
        <f t="shared" si="118"/>
        <v>-1.6786923846909756E-2</v>
      </c>
      <c r="AZ253" s="6">
        <f t="shared" si="119"/>
        <v>-4.0028011727605367E-2</v>
      </c>
      <c r="BA253" s="15"/>
      <c r="BB253" s="7"/>
      <c r="BD253" s="16"/>
      <c r="BE253" s="7"/>
      <c r="BG253" s="18"/>
      <c r="BH253" s="7"/>
      <c r="BJ253" s="19"/>
      <c r="BK253" s="7"/>
      <c r="BM253" s="20"/>
      <c r="BN253" s="7"/>
      <c r="BP253" s="22"/>
      <c r="BQ253" s="7"/>
      <c r="BS253" s="24"/>
      <c r="BT253" s="7"/>
      <c r="BV253" s="25"/>
      <c r="BW253" s="7"/>
      <c r="BY253" s="27"/>
      <c r="BZ253" s="7"/>
      <c r="CB253" s="28"/>
      <c r="CC253" s="7"/>
      <c r="CE253" s="29"/>
      <c r="CF253" s="7"/>
      <c r="CH253" s="30"/>
      <c r="CI253" s="7"/>
    </row>
    <row r="254" spans="1:87" x14ac:dyDescent="0.25">
      <c r="A254" s="1">
        <v>42101027401</v>
      </c>
      <c r="B254" s="1" t="s">
        <v>3</v>
      </c>
      <c r="C254" s="1" t="s">
        <v>4</v>
      </c>
      <c r="D254" s="1" t="s">
        <v>255</v>
      </c>
      <c r="E254" s="9">
        <v>924.58648679999999</v>
      </c>
      <c r="F254" s="7">
        <v>1245.362427</v>
      </c>
      <c r="G254" s="123">
        <v>789</v>
      </c>
      <c r="H254" s="146">
        <f t="shared" si="96"/>
        <v>320.77594020000004</v>
      </c>
      <c r="I254" s="146">
        <f t="shared" si="97"/>
        <v>-456.36242700000003</v>
      </c>
      <c r="J254" s="146">
        <f t="shared" si="98"/>
        <v>-135.58648679999999</v>
      </c>
      <c r="K254" s="5">
        <f>E254/Population!E254</f>
        <v>0.28461538284417859</v>
      </c>
      <c r="L254" s="5">
        <f>F254/Population!F254</f>
        <v>0.34459393338216676</v>
      </c>
      <c r="M254" s="5">
        <f>G254/Population!G254</f>
        <v>0.24866057358966279</v>
      </c>
      <c r="N254" s="6">
        <f t="shared" si="99"/>
        <v>5.9978550537988173E-2</v>
      </c>
      <c r="O254" s="6">
        <f t="shared" si="100"/>
        <v>-9.5933359792503975E-2</v>
      </c>
      <c r="P254" s="6">
        <f t="shared" si="101"/>
        <v>-3.5954809254515802E-2</v>
      </c>
      <c r="Q254" s="89">
        <v>2055.8373139999999</v>
      </c>
      <c r="R254" s="90">
        <v>1993.4077150000001</v>
      </c>
      <c r="S254" s="124">
        <v>1841</v>
      </c>
      <c r="T254" s="146">
        <f t="shared" si="102"/>
        <v>-62.429598999999826</v>
      </c>
      <c r="U254" s="146">
        <f t="shared" si="103"/>
        <v>-152.40771500000005</v>
      </c>
      <c r="V254" s="146">
        <f t="shared" si="104"/>
        <v>-214.83731399999988</v>
      </c>
      <c r="W254" s="5">
        <f>Q254/Population!E254</f>
        <v>0.63284823274302027</v>
      </c>
      <c r="X254" s="5">
        <f>R254/Population!F254</f>
        <v>0.55157935589958773</v>
      </c>
      <c r="Y254" s="5">
        <f>S254/Population!G254</f>
        <v>0.58020800504254644</v>
      </c>
      <c r="Z254" s="6">
        <f t="shared" si="105"/>
        <v>-8.1268876843432536E-2</v>
      </c>
      <c r="AA254" s="6">
        <f t="shared" si="106"/>
        <v>2.8628649142958706E-2</v>
      </c>
      <c r="AB254" s="6">
        <f t="shared" si="107"/>
        <v>-5.2640227700473829E-2</v>
      </c>
      <c r="AC254" s="10">
        <v>636.53961179999999</v>
      </c>
      <c r="AD254" s="7">
        <v>364.53839110000001</v>
      </c>
      <c r="AE254" s="125">
        <v>400</v>
      </c>
      <c r="AF254" s="146">
        <f t="shared" si="108"/>
        <v>-272.00122069999998</v>
      </c>
      <c r="AG254" s="146">
        <f t="shared" si="109"/>
        <v>35.461608899999987</v>
      </c>
      <c r="AH254" s="146">
        <f t="shared" si="110"/>
        <v>-236.53961179999999</v>
      </c>
      <c r="AI254" s="5">
        <f>AC254/Population!E254</f>
        <v>0.1959459367992375</v>
      </c>
      <c r="AJ254" s="5">
        <f>AD254/Population!F254</f>
        <v>0.10086840210890324</v>
      </c>
      <c r="AK254" s="5">
        <f>AE254/Population!G254</f>
        <v>0.12606366214938544</v>
      </c>
      <c r="AL254" s="6">
        <f t="shared" si="111"/>
        <v>-9.5077534690334253E-2</v>
      </c>
      <c r="AM254" s="6">
        <f t="shared" si="112"/>
        <v>2.5195260040482198E-2</v>
      </c>
      <c r="AN254" s="6">
        <f t="shared" si="113"/>
        <v>-6.9882274649852055E-2</v>
      </c>
      <c r="AO254" s="11">
        <v>219.8341217</v>
      </c>
      <c r="AP254" s="7">
        <v>130.70961</v>
      </c>
      <c r="AQ254" s="125">
        <v>66</v>
      </c>
      <c r="AR254" s="146">
        <f t="shared" si="114"/>
        <v>-89.124511699999999</v>
      </c>
      <c r="AS254" s="146">
        <f t="shared" si="115"/>
        <v>-64.709609999999998</v>
      </c>
      <c r="AT254" s="146">
        <f t="shared" si="116"/>
        <v>-153.8341217</v>
      </c>
      <c r="AU254" s="5">
        <f>AO254/Population!E254</f>
        <v>6.7671519758425322E-2</v>
      </c>
      <c r="AV254" s="5">
        <f>AP254/Population!F254</f>
        <v>3.6167574727022818E-2</v>
      </c>
      <c r="AW254" s="5">
        <f>AQ254/Population!G254</f>
        <v>2.0800504254648598E-2</v>
      </c>
      <c r="AX254" s="6">
        <f t="shared" si="117"/>
        <v>-3.1503945031402504E-2</v>
      </c>
      <c r="AY254" s="6">
        <f t="shared" si="118"/>
        <v>-1.536707047237422E-2</v>
      </c>
      <c r="AZ254" s="6">
        <f t="shared" si="119"/>
        <v>-4.6871015503776724E-2</v>
      </c>
      <c r="BA254" s="15"/>
      <c r="BB254" s="7"/>
      <c r="BD254" s="16"/>
      <c r="BE254" s="7"/>
      <c r="BG254" s="18"/>
      <c r="BH254" s="7"/>
      <c r="BJ254" s="19"/>
      <c r="BK254" s="7"/>
      <c r="BM254" s="20"/>
      <c r="BN254" s="7"/>
      <c r="BP254" s="22"/>
      <c r="BQ254" s="7"/>
      <c r="BS254" s="24"/>
      <c r="BT254" s="7"/>
      <c r="BV254" s="25"/>
      <c r="BW254" s="7"/>
      <c r="BY254" s="27"/>
      <c r="BZ254" s="7"/>
      <c r="CB254" s="28"/>
      <c r="CC254" s="7"/>
      <c r="CE254" s="29"/>
      <c r="CF254" s="7"/>
      <c r="CH254" s="30"/>
      <c r="CI254" s="7"/>
    </row>
    <row r="255" spans="1:87" x14ac:dyDescent="0.25">
      <c r="A255" s="1">
        <v>42101027402</v>
      </c>
      <c r="B255" s="1" t="s">
        <v>3</v>
      </c>
      <c r="C255" s="1" t="s">
        <v>4</v>
      </c>
      <c r="D255" s="1" t="s">
        <v>256</v>
      </c>
      <c r="E255" s="9">
        <v>1756.304932</v>
      </c>
      <c r="F255" s="7">
        <v>2365.6374510000001</v>
      </c>
      <c r="G255" s="123">
        <v>2352</v>
      </c>
      <c r="H255" s="146">
        <f t="shared" si="96"/>
        <v>609.33251900000005</v>
      </c>
      <c r="I255" s="146">
        <f t="shared" si="97"/>
        <v>-13.637451000000056</v>
      </c>
      <c r="J255" s="146">
        <f t="shared" si="98"/>
        <v>595.69506799999999</v>
      </c>
      <c r="K255" s="5">
        <f>E255/Population!E255</f>
        <v>0.2846153748111474</v>
      </c>
      <c r="L255" s="5">
        <f>F255/Population!F255</f>
        <v>0.34459394067834642</v>
      </c>
      <c r="M255" s="5">
        <f>G255/Population!G255</f>
        <v>0.31168831168831168</v>
      </c>
      <c r="N255" s="6">
        <f t="shared" si="99"/>
        <v>5.9978565867199019E-2</v>
      </c>
      <c r="O255" s="6">
        <f t="shared" si="100"/>
        <v>-3.2905628990034741E-2</v>
      </c>
      <c r="P255" s="6">
        <f t="shared" si="101"/>
        <v>2.7072936877164278E-2</v>
      </c>
      <c r="Q255" s="89">
        <v>3905.1807140000001</v>
      </c>
      <c r="R255" s="90">
        <v>3786.5922850000002</v>
      </c>
      <c r="S255" s="124">
        <v>4006</v>
      </c>
      <c r="T255" s="146">
        <f t="shared" si="102"/>
        <v>-118.58842899999991</v>
      </c>
      <c r="U255" s="146">
        <f t="shared" si="103"/>
        <v>219.40771499999983</v>
      </c>
      <c r="V255" s="146">
        <f t="shared" si="104"/>
        <v>100.81928599999992</v>
      </c>
      <c r="W255" s="5">
        <f>Q255/Population!E255</f>
        <v>0.63284823288327141</v>
      </c>
      <c r="X255" s="5">
        <f>R255/Population!F255</f>
        <v>0.55157934563421585</v>
      </c>
      <c r="Y255" s="5">
        <f>S255/Population!G255</f>
        <v>0.53087728597932682</v>
      </c>
      <c r="Z255" s="6">
        <f t="shared" si="105"/>
        <v>-8.1268887249055566E-2</v>
      </c>
      <c r="AA255" s="6">
        <f t="shared" si="106"/>
        <v>-2.0702059654889027E-2</v>
      </c>
      <c r="AB255" s="6">
        <f t="shared" si="107"/>
        <v>-0.10197094690394459</v>
      </c>
      <c r="AC255" s="10">
        <v>1209.1435550000001</v>
      </c>
      <c r="AD255" s="7">
        <v>692.46160889999999</v>
      </c>
      <c r="AE255" s="125">
        <v>560</v>
      </c>
      <c r="AF255" s="146">
        <f t="shared" si="108"/>
        <v>-516.68194610000012</v>
      </c>
      <c r="AG255" s="146">
        <f t="shared" si="109"/>
        <v>-132.46160889999999</v>
      </c>
      <c r="AH255" s="146">
        <f t="shared" si="110"/>
        <v>-649.14355500000011</v>
      </c>
      <c r="AI255" s="5">
        <f>AC255/Population!E255</f>
        <v>0.19594595439353252</v>
      </c>
      <c r="AJ255" s="5">
        <f>AD255/Population!F255</f>
        <v>0.10086840419205002</v>
      </c>
      <c r="AK255" s="5">
        <f>AE255/Population!G255</f>
        <v>7.4211502782931357E-2</v>
      </c>
      <c r="AL255" s="6">
        <f t="shared" si="111"/>
        <v>-9.5077550201482494E-2</v>
      </c>
      <c r="AM255" s="6">
        <f t="shared" si="112"/>
        <v>-2.6656901409118666E-2</v>
      </c>
      <c r="AN255" s="6">
        <f t="shared" si="113"/>
        <v>-0.12173445161060116</v>
      </c>
      <c r="AO255" s="11">
        <v>417.58749390000003</v>
      </c>
      <c r="AP255" s="7">
        <v>248.29039</v>
      </c>
      <c r="AQ255" s="125">
        <v>173</v>
      </c>
      <c r="AR255" s="146">
        <f t="shared" si="114"/>
        <v>-169.29710390000002</v>
      </c>
      <c r="AS255" s="146">
        <f t="shared" si="115"/>
        <v>-75.290390000000002</v>
      </c>
      <c r="AT255" s="146">
        <f t="shared" si="116"/>
        <v>-244.58749390000003</v>
      </c>
      <c r="AU255" s="5">
        <f>AO255/Population!E255</f>
        <v>6.767151815570728E-2</v>
      </c>
      <c r="AV255" s="5">
        <f>AP255/Population!F255</f>
        <v>3.6167572459801872E-2</v>
      </c>
      <c r="AW255" s="5">
        <f>AQ255/Population!G255</f>
        <v>2.2926053538298435E-2</v>
      </c>
      <c r="AX255" s="6">
        <f t="shared" si="117"/>
        <v>-3.1503945695905408E-2</v>
      </c>
      <c r="AY255" s="6">
        <f t="shared" si="118"/>
        <v>-1.3241518921503437E-2</v>
      </c>
      <c r="AZ255" s="6">
        <f t="shared" si="119"/>
        <v>-4.4745464617408845E-2</v>
      </c>
      <c r="BA255" s="15"/>
      <c r="BB255" s="7"/>
      <c r="BD255" s="16"/>
      <c r="BE255" s="7"/>
      <c r="BG255" s="18"/>
      <c r="BH255" s="7"/>
      <c r="BJ255" s="19"/>
      <c r="BK255" s="7"/>
      <c r="BM255" s="20"/>
      <c r="BN255" s="7"/>
      <c r="BP255" s="22"/>
      <c r="BQ255" s="7"/>
      <c r="BS255" s="24"/>
      <c r="BT255" s="7"/>
      <c r="BV255" s="25"/>
      <c r="BW255" s="7"/>
      <c r="BY255" s="27"/>
      <c r="BZ255" s="7"/>
      <c r="CB255" s="28"/>
      <c r="CC255" s="7"/>
      <c r="CE255" s="29"/>
      <c r="CF255" s="7"/>
      <c r="CH255" s="30"/>
      <c r="CI255" s="7"/>
    </row>
    <row r="256" spans="1:87" x14ac:dyDescent="0.25">
      <c r="A256" s="1">
        <v>42101027500</v>
      </c>
      <c r="B256" s="1" t="s">
        <v>3</v>
      </c>
      <c r="C256" s="1" t="s">
        <v>4</v>
      </c>
      <c r="D256" s="1" t="s">
        <v>257</v>
      </c>
      <c r="E256" s="9">
        <v>1353</v>
      </c>
      <c r="F256" s="7">
        <v>1591</v>
      </c>
      <c r="G256" s="123">
        <v>1507</v>
      </c>
      <c r="H256" s="146">
        <f t="shared" si="96"/>
        <v>238</v>
      </c>
      <c r="I256" s="146">
        <f t="shared" si="97"/>
        <v>-84</v>
      </c>
      <c r="J256" s="146">
        <f t="shared" si="98"/>
        <v>154</v>
      </c>
      <c r="K256" s="5">
        <f>E256/Population!E256</f>
        <v>0.2909051833075757</v>
      </c>
      <c r="L256" s="5">
        <f>F256/Population!F256</f>
        <v>0.329877669500311</v>
      </c>
      <c r="M256" s="5">
        <f>G256/Population!G256</f>
        <v>0.32932692307692307</v>
      </c>
      <c r="N256" s="6">
        <f t="shared" si="99"/>
        <v>3.8972486192735301E-2</v>
      </c>
      <c r="O256" s="6">
        <f t="shared" si="100"/>
        <v>-5.5074642338792668E-4</v>
      </c>
      <c r="P256" s="6">
        <f t="shared" si="101"/>
        <v>3.8421739769347374E-2</v>
      </c>
      <c r="Q256" s="89">
        <v>2892.999984</v>
      </c>
      <c r="R256" s="90">
        <v>2803</v>
      </c>
      <c r="S256" s="124">
        <v>2614</v>
      </c>
      <c r="T256" s="146">
        <f t="shared" si="102"/>
        <v>-89.99998400000004</v>
      </c>
      <c r="U256" s="146">
        <f t="shared" si="103"/>
        <v>-189</v>
      </c>
      <c r="V256" s="146">
        <f t="shared" si="104"/>
        <v>-278.99998400000004</v>
      </c>
      <c r="W256" s="5">
        <f>Q256/Population!E256</f>
        <v>0.62201677062404559</v>
      </c>
      <c r="X256" s="5">
        <f>R256/Population!F256</f>
        <v>0.58117354343769434</v>
      </c>
      <c r="Y256" s="5">
        <f>S256/Population!G256</f>
        <v>0.57124125874125875</v>
      </c>
      <c r="Z256" s="6">
        <f t="shared" si="105"/>
        <v>-4.084322718635125E-2</v>
      </c>
      <c r="AA256" s="6">
        <f t="shared" si="106"/>
        <v>-9.9322846964355893E-3</v>
      </c>
      <c r="AB256" s="6">
        <f t="shared" si="107"/>
        <v>-5.0775511882786839E-2</v>
      </c>
      <c r="AC256" s="10">
        <v>801</v>
      </c>
      <c r="AD256" s="7">
        <v>536</v>
      </c>
      <c r="AE256" s="125">
        <v>503</v>
      </c>
      <c r="AF256" s="146">
        <f t="shared" si="108"/>
        <v>-265</v>
      </c>
      <c r="AG256" s="146">
        <f t="shared" si="109"/>
        <v>-33</v>
      </c>
      <c r="AH256" s="146">
        <f t="shared" si="110"/>
        <v>-298</v>
      </c>
      <c r="AI256" s="5">
        <f>AC256/Population!E256</f>
        <v>0.17222102869872</v>
      </c>
      <c r="AJ256" s="5">
        <f>AD256/Population!F256</f>
        <v>0.11113414886999792</v>
      </c>
      <c r="AK256" s="5">
        <f>AE256/Population!G256</f>
        <v>0.10992132867132867</v>
      </c>
      <c r="AL256" s="6">
        <f t="shared" si="111"/>
        <v>-6.1086879828722074E-2</v>
      </c>
      <c r="AM256" s="6">
        <f t="shared" si="112"/>
        <v>-1.2128201986692511E-3</v>
      </c>
      <c r="AN256" s="6">
        <f t="shared" si="113"/>
        <v>-6.2299700027391325E-2</v>
      </c>
      <c r="AO256" s="11">
        <v>271</v>
      </c>
      <c r="AP256" s="7">
        <v>190</v>
      </c>
      <c r="AQ256" s="125">
        <v>121</v>
      </c>
      <c r="AR256" s="146">
        <f t="shared" si="114"/>
        <v>-81</v>
      </c>
      <c r="AS256" s="146">
        <f t="shared" si="115"/>
        <v>-69</v>
      </c>
      <c r="AT256" s="146">
        <f t="shared" si="116"/>
        <v>-150</v>
      </c>
      <c r="AU256" s="5">
        <f>AO256/Population!E256</f>
        <v>5.826703967210127E-2</v>
      </c>
      <c r="AV256" s="5">
        <f>AP256/Population!F256</f>
        <v>3.939456769645449E-2</v>
      </c>
      <c r="AW256" s="5">
        <f>AQ256/Population!G256</f>
        <v>2.6442307692307692E-2</v>
      </c>
      <c r="AX256" s="6">
        <f t="shared" si="117"/>
        <v>-1.887247197564678E-2</v>
      </c>
      <c r="AY256" s="6">
        <f t="shared" si="118"/>
        <v>-1.2952260004146798E-2</v>
      </c>
      <c r="AZ256" s="6">
        <f t="shared" si="119"/>
        <v>-3.1824731979793575E-2</v>
      </c>
      <c r="BA256" s="15"/>
      <c r="BB256" s="7"/>
      <c r="BD256" s="16"/>
      <c r="BE256" s="7"/>
      <c r="BG256" s="18"/>
      <c r="BH256" s="7"/>
      <c r="BJ256" s="19"/>
      <c r="BK256" s="7"/>
      <c r="BM256" s="20"/>
      <c r="BN256" s="7"/>
      <c r="BP256" s="22"/>
      <c r="BQ256" s="7"/>
      <c r="BS256" s="24"/>
      <c r="BT256" s="7"/>
      <c r="BV256" s="25"/>
      <c r="BW256" s="7"/>
      <c r="BY256" s="27"/>
      <c r="BZ256" s="7"/>
      <c r="CB256" s="28"/>
      <c r="CC256" s="7"/>
      <c r="CE256" s="29"/>
      <c r="CF256" s="7"/>
      <c r="CH256" s="30"/>
      <c r="CI256" s="7"/>
    </row>
    <row r="257" spans="1:87" x14ac:dyDescent="0.25">
      <c r="A257" s="1">
        <v>42101027600</v>
      </c>
      <c r="B257" s="1" t="s">
        <v>3</v>
      </c>
      <c r="C257" s="1" t="s">
        <v>4</v>
      </c>
      <c r="D257" s="1" t="s">
        <v>258</v>
      </c>
      <c r="E257" s="9">
        <v>1076</v>
      </c>
      <c r="F257" s="7">
        <v>1140</v>
      </c>
      <c r="G257" s="123">
        <v>912</v>
      </c>
      <c r="H257" s="146">
        <f t="shared" si="96"/>
        <v>64</v>
      </c>
      <c r="I257" s="146">
        <f t="shared" si="97"/>
        <v>-228</v>
      </c>
      <c r="J257" s="146">
        <f t="shared" si="98"/>
        <v>-164</v>
      </c>
      <c r="K257" s="5">
        <f>E257/Population!E257</f>
        <v>0.25317647154137024</v>
      </c>
      <c r="L257" s="5">
        <f>F257/Population!F257</f>
        <v>0.28992878942014244</v>
      </c>
      <c r="M257" s="5">
        <f>G257/Population!G257</f>
        <v>0.22413369378225609</v>
      </c>
      <c r="N257" s="6">
        <f t="shared" si="99"/>
        <v>3.67523178787722E-2</v>
      </c>
      <c r="O257" s="6">
        <f t="shared" si="100"/>
        <v>-6.5795095637886353E-2</v>
      </c>
      <c r="P257" s="6">
        <f t="shared" si="101"/>
        <v>-2.9042777759114152E-2</v>
      </c>
      <c r="Q257" s="89">
        <v>2537.9999899999998</v>
      </c>
      <c r="R257" s="90">
        <v>2368</v>
      </c>
      <c r="S257" s="124">
        <v>2629</v>
      </c>
      <c r="T257" s="146">
        <f t="shared" si="102"/>
        <v>-169.9999899999998</v>
      </c>
      <c r="U257" s="146">
        <f t="shared" si="103"/>
        <v>261</v>
      </c>
      <c r="V257" s="146">
        <f t="shared" si="104"/>
        <v>91.000010000000202</v>
      </c>
      <c r="W257" s="5">
        <f>Q257/Population!E257</f>
        <v>0.59717647048348788</v>
      </c>
      <c r="X257" s="5">
        <f>R257/Population!F257</f>
        <v>0.60223804679552395</v>
      </c>
      <c r="Y257" s="5">
        <f>S257/Population!G257</f>
        <v>0.64610469402801673</v>
      </c>
      <c r="Z257" s="6">
        <f t="shared" si="105"/>
        <v>5.0615763120360757E-3</v>
      </c>
      <c r="AA257" s="6">
        <f t="shared" si="106"/>
        <v>4.3866647232492784E-2</v>
      </c>
      <c r="AB257" s="6">
        <f t="shared" si="107"/>
        <v>4.8928223544528859E-2</v>
      </c>
      <c r="AC257" s="10">
        <v>436</v>
      </c>
      <c r="AD257" s="7">
        <v>468</v>
      </c>
      <c r="AE257" s="125">
        <v>587</v>
      </c>
      <c r="AF257" s="146">
        <f t="shared" si="108"/>
        <v>32</v>
      </c>
      <c r="AG257" s="146">
        <f t="shared" si="109"/>
        <v>119</v>
      </c>
      <c r="AH257" s="146">
        <f t="shared" si="110"/>
        <v>151</v>
      </c>
      <c r="AI257" s="5">
        <f>AC257/Population!E257</f>
        <v>0.10258823568033218</v>
      </c>
      <c r="AJ257" s="5">
        <f>AD257/Population!F257</f>
        <v>0.1190233977619532</v>
      </c>
      <c r="AK257" s="5">
        <f>AE257/Population!G257</f>
        <v>0.14426148930941263</v>
      </c>
      <c r="AL257" s="6">
        <f t="shared" si="111"/>
        <v>1.6435162081621019E-2</v>
      </c>
      <c r="AM257" s="6">
        <f t="shared" si="112"/>
        <v>2.5238091547459429E-2</v>
      </c>
      <c r="AN257" s="6">
        <f t="shared" si="113"/>
        <v>4.1673253629080448E-2</v>
      </c>
      <c r="AO257" s="11">
        <v>111</v>
      </c>
      <c r="AP257" s="7">
        <v>111</v>
      </c>
      <c r="AQ257" s="125">
        <v>92</v>
      </c>
      <c r="AR257" s="146">
        <f t="shared" si="114"/>
        <v>0</v>
      </c>
      <c r="AS257" s="146">
        <f t="shared" si="115"/>
        <v>-19</v>
      </c>
      <c r="AT257" s="146">
        <f t="shared" si="116"/>
        <v>-19</v>
      </c>
      <c r="AU257" s="5">
        <f>AO257/Population!E257</f>
        <v>2.6117647157148788E-2</v>
      </c>
      <c r="AV257" s="5">
        <f>AP257/Population!F257</f>
        <v>2.8229908443540182E-2</v>
      </c>
      <c r="AW257" s="5">
        <f>AQ257/Population!G257</f>
        <v>2.2609977881543376E-2</v>
      </c>
      <c r="AX257" s="6">
        <f t="shared" si="117"/>
        <v>2.1122612863913939E-3</v>
      </c>
      <c r="AY257" s="6">
        <f t="shared" si="118"/>
        <v>-5.6199305619968054E-3</v>
      </c>
      <c r="AZ257" s="6">
        <f t="shared" si="119"/>
        <v>-3.5076692756054115E-3</v>
      </c>
      <c r="BA257" s="15"/>
      <c r="BB257" s="7"/>
      <c r="BD257" s="16"/>
      <c r="BE257" s="7"/>
      <c r="BG257" s="18"/>
      <c r="BH257" s="7"/>
      <c r="BJ257" s="19"/>
      <c r="BK257" s="7"/>
      <c r="BM257" s="20"/>
      <c r="BN257" s="7"/>
      <c r="BP257" s="22"/>
      <c r="BQ257" s="7"/>
      <c r="BS257" s="24"/>
      <c r="BT257" s="7"/>
      <c r="BV257" s="25"/>
      <c r="BW257" s="7"/>
      <c r="BY257" s="27"/>
      <c r="BZ257" s="7"/>
      <c r="CB257" s="28"/>
      <c r="CC257" s="7"/>
      <c r="CE257" s="29"/>
      <c r="CF257" s="7"/>
      <c r="CH257" s="30"/>
      <c r="CI257" s="7"/>
    </row>
    <row r="258" spans="1:87" x14ac:dyDescent="0.25">
      <c r="A258" s="1">
        <v>42101027700</v>
      </c>
      <c r="B258" s="1" t="s">
        <v>3</v>
      </c>
      <c r="C258" s="1" t="s">
        <v>4</v>
      </c>
      <c r="D258" s="1" t="s">
        <v>259</v>
      </c>
      <c r="E258" s="9">
        <v>1401.9910890000001</v>
      </c>
      <c r="F258" s="7">
        <v>1371</v>
      </c>
      <c r="G258" s="123">
        <v>1020</v>
      </c>
      <c r="H258" s="146">
        <f t="shared" si="96"/>
        <v>-30.991089000000102</v>
      </c>
      <c r="I258" s="146">
        <f t="shared" si="97"/>
        <v>-351</v>
      </c>
      <c r="J258" s="146">
        <f t="shared" si="98"/>
        <v>-381.9910890000001</v>
      </c>
      <c r="K258" s="5">
        <f>E258/Population!E258</f>
        <v>0.26185144125457488</v>
      </c>
      <c r="L258" s="5">
        <f>F258/Population!F258</f>
        <v>0.26871814974519798</v>
      </c>
      <c r="M258" s="5">
        <f>G258/Population!G258</f>
        <v>0.20773930753564154</v>
      </c>
      <c r="N258" s="6">
        <f t="shared" si="99"/>
        <v>6.8667084906230968E-3</v>
      </c>
      <c r="O258" s="6">
        <f t="shared" si="100"/>
        <v>-6.0978842209556433E-2</v>
      </c>
      <c r="P258" s="6">
        <f t="shared" si="101"/>
        <v>-5.4112133718933336E-2</v>
      </c>
      <c r="Q258" s="89">
        <v>3403.5506580000001</v>
      </c>
      <c r="R258" s="90">
        <v>3318</v>
      </c>
      <c r="S258" s="124">
        <v>3519</v>
      </c>
      <c r="T258" s="146">
        <f t="shared" si="102"/>
        <v>-85.550658000000112</v>
      </c>
      <c r="U258" s="146">
        <f t="shared" si="103"/>
        <v>201</v>
      </c>
      <c r="V258" s="146">
        <f t="shared" si="104"/>
        <v>115.44934199999989</v>
      </c>
      <c r="W258" s="5">
        <f>Q258/Population!E258</f>
        <v>0.63568495703916461</v>
      </c>
      <c r="X258" s="5">
        <f>R258/Population!F258</f>
        <v>0.65033320266562133</v>
      </c>
      <c r="Y258" s="5">
        <f>S258/Population!G258</f>
        <v>0.71670061099796334</v>
      </c>
      <c r="Z258" s="6">
        <f t="shared" si="105"/>
        <v>1.4648245626456724E-2</v>
      </c>
      <c r="AA258" s="6">
        <f t="shared" si="106"/>
        <v>6.6367408332342004E-2</v>
      </c>
      <c r="AB258" s="6">
        <f t="shared" si="107"/>
        <v>8.1015653958798728E-2</v>
      </c>
      <c r="AC258" s="10">
        <v>1103.2060550000001</v>
      </c>
      <c r="AD258" s="7">
        <v>1282</v>
      </c>
      <c r="AE258" s="125">
        <v>1485</v>
      </c>
      <c r="AF258" s="146">
        <f t="shared" si="108"/>
        <v>178.79394499999989</v>
      </c>
      <c r="AG258" s="146">
        <f t="shared" si="109"/>
        <v>203</v>
      </c>
      <c r="AH258" s="146">
        <f t="shared" si="110"/>
        <v>381.79394499999989</v>
      </c>
      <c r="AI258" s="5">
        <f>AC258/Population!E258</f>
        <v>0.20604702680997125</v>
      </c>
      <c r="AJ258" s="5">
        <f>AD258/Population!F258</f>
        <v>0.25127401019208151</v>
      </c>
      <c r="AK258" s="5">
        <f>AE258/Population!G258</f>
        <v>0.30244399185336052</v>
      </c>
      <c r="AL258" s="6">
        <f t="shared" si="111"/>
        <v>4.5226983382110258E-2</v>
      </c>
      <c r="AM258" s="6">
        <f t="shared" si="112"/>
        <v>5.1169981661279007E-2</v>
      </c>
      <c r="AN258" s="6">
        <f t="shared" si="113"/>
        <v>9.6396965043389266E-2</v>
      </c>
      <c r="AO258" s="11">
        <v>292.78930659999997</v>
      </c>
      <c r="AP258" s="7">
        <v>443</v>
      </c>
      <c r="AQ258" s="125">
        <v>686</v>
      </c>
      <c r="AR258" s="146">
        <f t="shared" si="114"/>
        <v>150.21069340000003</v>
      </c>
      <c r="AS258" s="146">
        <f t="shared" si="115"/>
        <v>243</v>
      </c>
      <c r="AT258" s="146">
        <f t="shared" si="116"/>
        <v>393.21069340000003</v>
      </c>
      <c r="AU258" s="5">
        <f>AO258/Population!E258</f>
        <v>5.4684585742853883E-2</v>
      </c>
      <c r="AV258" s="5">
        <f>AP258/Population!F258</f>
        <v>8.6828694629557043E-2</v>
      </c>
      <c r="AW258" s="5">
        <f>AQ258/Population!G258</f>
        <v>0.13971486761710794</v>
      </c>
      <c r="AX258" s="6">
        <f t="shared" si="117"/>
        <v>3.214410888670316E-2</v>
      </c>
      <c r="AY258" s="6">
        <f t="shared" si="118"/>
        <v>5.2886172987550897E-2</v>
      </c>
      <c r="AZ258" s="6">
        <f t="shared" si="119"/>
        <v>8.5030281874254057E-2</v>
      </c>
      <c r="BA258" s="15"/>
      <c r="BB258" s="7"/>
      <c r="BD258" s="16"/>
      <c r="BE258" s="7"/>
      <c r="BG258" s="18"/>
      <c r="BH258" s="7"/>
      <c r="BJ258" s="19"/>
      <c r="BK258" s="7"/>
      <c r="BM258" s="20"/>
      <c r="BN258" s="7"/>
      <c r="BP258" s="22"/>
      <c r="BQ258" s="7"/>
      <c r="BS258" s="24"/>
      <c r="BT258" s="7"/>
      <c r="BV258" s="25"/>
      <c r="BW258" s="7"/>
      <c r="BY258" s="27"/>
      <c r="BZ258" s="7"/>
      <c r="CB258" s="28"/>
      <c r="CC258" s="7"/>
      <c r="CE258" s="29"/>
      <c r="CF258" s="7"/>
      <c r="CH258" s="30"/>
      <c r="CI258" s="7"/>
    </row>
    <row r="259" spans="1:87" x14ac:dyDescent="0.25">
      <c r="A259" s="1">
        <v>42101027800</v>
      </c>
      <c r="B259" s="1" t="s">
        <v>3</v>
      </c>
      <c r="C259" s="1" t="s">
        <v>4</v>
      </c>
      <c r="D259" s="1" t="s">
        <v>260</v>
      </c>
      <c r="E259" s="9">
        <v>1210</v>
      </c>
      <c r="F259" s="7">
        <v>1188</v>
      </c>
      <c r="G259" s="123">
        <v>859</v>
      </c>
      <c r="H259" s="146">
        <f t="shared" si="96"/>
        <v>-22</v>
      </c>
      <c r="I259" s="146">
        <f t="shared" si="97"/>
        <v>-329</v>
      </c>
      <c r="J259" s="146">
        <f t="shared" si="98"/>
        <v>-351</v>
      </c>
      <c r="K259" s="5">
        <f>E259/Population!E259</f>
        <v>0.22995059052801575</v>
      </c>
      <c r="L259" s="5">
        <f>F259/Population!F259</f>
        <v>0.2440928703513458</v>
      </c>
      <c r="M259" s="5">
        <f>G259/Population!G259</f>
        <v>0.18176047397376216</v>
      </c>
      <c r="N259" s="6">
        <f t="shared" si="99"/>
        <v>1.4142279823330051E-2</v>
      </c>
      <c r="O259" s="6">
        <f t="shared" si="100"/>
        <v>-6.2332396377583643E-2</v>
      </c>
      <c r="P259" s="6">
        <f t="shared" si="101"/>
        <v>-4.8190116554253593E-2</v>
      </c>
      <c r="Q259" s="89">
        <v>3491.9999790000002</v>
      </c>
      <c r="R259" s="90">
        <v>3279</v>
      </c>
      <c r="S259" s="124">
        <v>3280</v>
      </c>
      <c r="T259" s="146">
        <f t="shared" si="102"/>
        <v>-212.99997900000017</v>
      </c>
      <c r="U259" s="146">
        <f t="shared" si="103"/>
        <v>1</v>
      </c>
      <c r="V259" s="146">
        <f t="shared" si="104"/>
        <v>-211.99997900000017</v>
      </c>
      <c r="W259" s="5">
        <f>Q259/Population!E259</f>
        <v>0.66362599776435427</v>
      </c>
      <c r="X259" s="5">
        <f>R259/Population!F259</f>
        <v>0.67372097801520447</v>
      </c>
      <c r="Y259" s="5">
        <f>S259/Population!G259</f>
        <v>0.69403300888700803</v>
      </c>
      <c r="Z259" s="6">
        <f t="shared" si="105"/>
        <v>1.0094980250850205E-2</v>
      </c>
      <c r="AA259" s="6">
        <f t="shared" si="106"/>
        <v>2.0312030871803555E-2</v>
      </c>
      <c r="AB259" s="6">
        <f t="shared" si="107"/>
        <v>3.040701112265376E-2</v>
      </c>
      <c r="AC259" s="10">
        <v>1047</v>
      </c>
      <c r="AD259" s="7">
        <v>1015</v>
      </c>
      <c r="AE259" s="125">
        <v>1063</v>
      </c>
      <c r="AF259" s="146">
        <f t="shared" si="108"/>
        <v>-32</v>
      </c>
      <c r="AG259" s="146">
        <f t="shared" si="109"/>
        <v>48</v>
      </c>
      <c r="AH259" s="146">
        <f t="shared" si="110"/>
        <v>16</v>
      </c>
      <c r="AI259" s="5">
        <f>AC259/Population!E259</f>
        <v>0.19897377544035744</v>
      </c>
      <c r="AJ259" s="5">
        <f>AD259/Population!F259</f>
        <v>0.20854735976987879</v>
      </c>
      <c r="AK259" s="5">
        <f>AE259/Population!G259</f>
        <v>0.22492594159966145</v>
      </c>
      <c r="AL259" s="6">
        <f t="shared" si="111"/>
        <v>9.5735843295213507E-3</v>
      </c>
      <c r="AM259" s="6">
        <f t="shared" si="112"/>
        <v>1.6378581829782662E-2</v>
      </c>
      <c r="AN259" s="6">
        <f t="shared" si="113"/>
        <v>2.5952166159304013E-2</v>
      </c>
      <c r="AO259" s="11">
        <v>222</v>
      </c>
      <c r="AP259" s="7">
        <v>355</v>
      </c>
      <c r="AQ259" s="125">
        <v>430</v>
      </c>
      <c r="AR259" s="146">
        <f t="shared" si="114"/>
        <v>133</v>
      </c>
      <c r="AS259" s="146">
        <f t="shared" si="115"/>
        <v>75</v>
      </c>
      <c r="AT259" s="146">
        <f t="shared" si="116"/>
        <v>208</v>
      </c>
      <c r="AU259" s="5">
        <f>AO259/Population!E259</f>
        <v>4.2189281898528511E-2</v>
      </c>
      <c r="AV259" s="5">
        <f>AP259/Population!F259</f>
        <v>7.2940209574686665E-2</v>
      </c>
      <c r="AW259" s="5">
        <f>AQ259/Population!G259</f>
        <v>9.0986034701650439E-2</v>
      </c>
      <c r="AX259" s="6">
        <f t="shared" si="117"/>
        <v>3.0750927676158155E-2</v>
      </c>
      <c r="AY259" s="6">
        <f t="shared" si="118"/>
        <v>1.8045825126963774E-2</v>
      </c>
      <c r="AZ259" s="6">
        <f t="shared" si="119"/>
        <v>4.8796752803121929E-2</v>
      </c>
      <c r="BA259" s="15"/>
      <c r="BB259" s="7"/>
      <c r="BD259" s="16"/>
      <c r="BE259" s="7"/>
      <c r="BG259" s="18"/>
      <c r="BH259" s="7"/>
      <c r="BJ259" s="19"/>
      <c r="BK259" s="7"/>
      <c r="BM259" s="20"/>
      <c r="BN259" s="7"/>
      <c r="BP259" s="22"/>
      <c r="BQ259" s="7"/>
      <c r="BS259" s="24"/>
      <c r="BT259" s="7"/>
      <c r="BV259" s="25"/>
      <c r="BW259" s="7"/>
      <c r="BY259" s="27"/>
      <c r="BZ259" s="7"/>
      <c r="CB259" s="28"/>
      <c r="CC259" s="7"/>
      <c r="CE259" s="29"/>
      <c r="CF259" s="7"/>
      <c r="CH259" s="30"/>
      <c r="CI259" s="7"/>
    </row>
    <row r="260" spans="1:87" x14ac:dyDescent="0.25">
      <c r="A260" s="1">
        <v>42101027901</v>
      </c>
      <c r="B260" s="1" t="s">
        <v>3</v>
      </c>
      <c r="C260" s="1" t="s">
        <v>4</v>
      </c>
      <c r="D260" s="1" t="s">
        <v>261</v>
      </c>
      <c r="E260" s="9">
        <v>877.17883300000005</v>
      </c>
      <c r="F260" s="7">
        <v>859.8944702</v>
      </c>
      <c r="G260" s="123">
        <v>1702</v>
      </c>
      <c r="H260" s="146">
        <f t="shared" si="96"/>
        <v>-17.284362800000054</v>
      </c>
      <c r="I260" s="146">
        <f t="shared" si="97"/>
        <v>842.1055298</v>
      </c>
      <c r="J260" s="146">
        <f t="shared" si="98"/>
        <v>824.82116699999995</v>
      </c>
      <c r="K260" s="5">
        <f>E260/Population!E260</f>
        <v>0.23123656007046969</v>
      </c>
      <c r="L260" s="5">
        <f>F260/Population!F260</f>
        <v>0.21449101084517924</v>
      </c>
      <c r="M260" s="5">
        <f>G260/Population!G260</f>
        <v>0.34791496320523302</v>
      </c>
      <c r="N260" s="6">
        <f t="shared" si="99"/>
        <v>-1.6745549225290451E-2</v>
      </c>
      <c r="O260" s="6">
        <f t="shared" si="100"/>
        <v>0.13342395236005378</v>
      </c>
      <c r="P260" s="6">
        <f t="shared" si="101"/>
        <v>0.11667840313476333</v>
      </c>
      <c r="Q260" s="89">
        <v>2169.6612009999999</v>
      </c>
      <c r="R260" s="90">
        <v>1921.9194339999999</v>
      </c>
      <c r="S260" s="124">
        <v>2581</v>
      </c>
      <c r="T260" s="146">
        <f t="shared" si="102"/>
        <v>-247.74176699999998</v>
      </c>
      <c r="U260" s="146">
        <f t="shared" si="103"/>
        <v>659.08056600000009</v>
      </c>
      <c r="V260" s="146">
        <f t="shared" si="104"/>
        <v>411.33879900000011</v>
      </c>
      <c r="W260" s="5">
        <f>Q260/Population!E260</f>
        <v>0.5719529174247685</v>
      </c>
      <c r="X260" s="5">
        <f>R260/Population!F260</f>
        <v>0.47940120148205456</v>
      </c>
      <c r="Y260" s="5">
        <f>S260/Population!G260</f>
        <v>0.52759607522485696</v>
      </c>
      <c r="Z260" s="6">
        <f t="shared" si="105"/>
        <v>-9.2551715942713941E-2</v>
      </c>
      <c r="AA260" s="6">
        <f t="shared" si="106"/>
        <v>4.8194873742802402E-2</v>
      </c>
      <c r="AB260" s="6">
        <f t="shared" si="107"/>
        <v>-4.4356842199911539E-2</v>
      </c>
      <c r="AC260" s="10">
        <v>722.5802612</v>
      </c>
      <c r="AD260" s="7">
        <v>628.95690920000004</v>
      </c>
      <c r="AE260" s="125">
        <v>651</v>
      </c>
      <c r="AF260" s="146">
        <f t="shared" si="108"/>
        <v>-93.623351999999954</v>
      </c>
      <c r="AG260" s="146">
        <f t="shared" si="109"/>
        <v>22.043090799999959</v>
      </c>
      <c r="AH260" s="146">
        <f t="shared" si="110"/>
        <v>-71.580261199999995</v>
      </c>
      <c r="AI260" s="5">
        <f>AC260/Population!E260</f>
        <v>0.19048222288180711</v>
      </c>
      <c r="AJ260" s="5">
        <f>AD260/Population!F260</f>
        <v>0.15688623186632469</v>
      </c>
      <c r="AK260" s="5">
        <f>AE260/Population!G260</f>
        <v>0.1330744071954211</v>
      </c>
      <c r="AL260" s="6">
        <f t="shared" si="111"/>
        <v>-3.3595991015482413E-2</v>
      </c>
      <c r="AM260" s="6">
        <f t="shared" si="112"/>
        <v>-2.3811824670903592E-2</v>
      </c>
      <c r="AN260" s="6">
        <f t="shared" si="113"/>
        <v>-5.7407815686386005E-2</v>
      </c>
      <c r="AO260" s="11">
        <v>149.31724550000001</v>
      </c>
      <c r="AP260" s="7">
        <v>211.7328186</v>
      </c>
      <c r="AQ260" s="125">
        <v>318</v>
      </c>
      <c r="AR260" s="146">
        <f t="shared" si="114"/>
        <v>62.415573099999989</v>
      </c>
      <c r="AS260" s="146">
        <f t="shared" si="115"/>
        <v>106.2671814</v>
      </c>
      <c r="AT260" s="146">
        <f t="shared" si="116"/>
        <v>168.68275449999999</v>
      </c>
      <c r="AU260" s="5">
        <f>AO260/Population!E260</f>
        <v>3.936210600355175E-2</v>
      </c>
      <c r="AV260" s="5">
        <f>AP260/Population!F260</f>
        <v>5.2814371838035078E-2</v>
      </c>
      <c r="AW260" s="5">
        <f>AQ260/Population!G260</f>
        <v>6.5004088307440713E-2</v>
      </c>
      <c r="AX260" s="6">
        <f t="shared" si="117"/>
        <v>1.3452265834483328E-2</v>
      </c>
      <c r="AY260" s="6">
        <f t="shared" si="118"/>
        <v>1.2189716469405636E-2</v>
      </c>
      <c r="AZ260" s="6">
        <f t="shared" si="119"/>
        <v>2.5641982303888963E-2</v>
      </c>
      <c r="BA260" s="15"/>
      <c r="BB260" s="7"/>
      <c r="BD260" s="16"/>
      <c r="BE260" s="7"/>
      <c r="BG260" s="18"/>
      <c r="BH260" s="7"/>
      <c r="BJ260" s="19"/>
      <c r="BK260" s="7"/>
      <c r="BM260" s="20"/>
      <c r="BN260" s="7"/>
      <c r="BP260" s="22"/>
      <c r="BQ260" s="7"/>
      <c r="BS260" s="24"/>
      <c r="BT260" s="7"/>
      <c r="BV260" s="25"/>
      <c r="BW260" s="7"/>
      <c r="BY260" s="27"/>
      <c r="BZ260" s="7"/>
      <c r="CB260" s="28"/>
      <c r="CC260" s="7"/>
      <c r="CE260" s="29"/>
      <c r="CF260" s="7"/>
      <c r="CH260" s="30"/>
      <c r="CI260" s="7"/>
    </row>
    <row r="261" spans="1:87" x14ac:dyDescent="0.25">
      <c r="A261" s="1">
        <v>42101027902</v>
      </c>
      <c r="B261" s="1" t="s">
        <v>3</v>
      </c>
      <c r="C261" s="1" t="s">
        <v>4</v>
      </c>
      <c r="D261" s="1" t="s">
        <v>262</v>
      </c>
      <c r="E261" s="9">
        <v>949.82122800000002</v>
      </c>
      <c r="F261" s="7">
        <v>931.1055298</v>
      </c>
      <c r="G261" s="123">
        <v>483</v>
      </c>
      <c r="H261" s="146">
        <f t="shared" si="96"/>
        <v>-18.71569820000002</v>
      </c>
      <c r="I261" s="146">
        <f t="shared" si="97"/>
        <v>-448.1055298</v>
      </c>
      <c r="J261" s="146">
        <f t="shared" si="98"/>
        <v>-466.82122800000002</v>
      </c>
      <c r="K261" s="5">
        <f>E261/Population!E261</f>
        <v>0.23123655632655793</v>
      </c>
      <c r="L261" s="5">
        <f>F261/Population!F261</f>
        <v>0.21449102453851115</v>
      </c>
      <c r="M261" s="5">
        <f>G261/Population!G261</f>
        <v>0.10559685177087888</v>
      </c>
      <c r="N261" s="6">
        <f t="shared" si="99"/>
        <v>-1.6745531788046775E-2</v>
      </c>
      <c r="O261" s="6">
        <f t="shared" si="100"/>
        <v>-0.10889417276763227</v>
      </c>
      <c r="P261" s="6">
        <f t="shared" si="101"/>
        <v>-0.12563970455567905</v>
      </c>
      <c r="Q261" s="89">
        <v>2349.3388369999998</v>
      </c>
      <c r="R261" s="90">
        <v>2081.0805660000001</v>
      </c>
      <c r="S261" s="124">
        <v>1500</v>
      </c>
      <c r="T261" s="146">
        <f t="shared" si="102"/>
        <v>-268.2582709999997</v>
      </c>
      <c r="U261" s="146">
        <f t="shared" si="103"/>
        <v>-581.08056600000009</v>
      </c>
      <c r="V261" s="146">
        <f t="shared" si="104"/>
        <v>-849.33883699999978</v>
      </c>
      <c r="W261" s="5">
        <f>Q261/Population!E261</f>
        <v>0.57195291734637932</v>
      </c>
      <c r="X261" s="5">
        <f>R261/Population!F261</f>
        <v>0.47940119402405973</v>
      </c>
      <c r="Y261" s="5">
        <f>S261/Population!G261</f>
        <v>0.3279405334499344</v>
      </c>
      <c r="Z261" s="6">
        <f t="shared" si="105"/>
        <v>-9.255172332231959E-2</v>
      </c>
      <c r="AA261" s="6">
        <f t="shared" si="106"/>
        <v>-0.15146066057412533</v>
      </c>
      <c r="AB261" s="6">
        <f t="shared" si="107"/>
        <v>-0.24401238389644492</v>
      </c>
      <c r="AC261" s="10">
        <v>782.41979979999996</v>
      </c>
      <c r="AD261" s="7">
        <v>681.04309079999996</v>
      </c>
      <c r="AE261" s="125">
        <v>452</v>
      </c>
      <c r="AF261" s="146">
        <f t="shared" si="108"/>
        <v>-101.37670900000001</v>
      </c>
      <c r="AG261" s="146">
        <f t="shared" si="109"/>
        <v>-229.04309079999996</v>
      </c>
      <c r="AH261" s="146">
        <f t="shared" si="110"/>
        <v>-330.41979979999996</v>
      </c>
      <c r="AI261" s="5">
        <f>AC261/Population!E261</f>
        <v>0.19048222420595012</v>
      </c>
      <c r="AJ261" s="5">
        <f>AD261/Population!F261</f>
        <v>0.1568862235539977</v>
      </c>
      <c r="AK261" s="5">
        <f>AE261/Population!G261</f>
        <v>9.8819414079580239E-2</v>
      </c>
      <c r="AL261" s="6">
        <f t="shared" si="111"/>
        <v>-3.3596000651952423E-2</v>
      </c>
      <c r="AM261" s="6">
        <f t="shared" si="112"/>
        <v>-5.8066809474417461E-2</v>
      </c>
      <c r="AN261" s="6">
        <f t="shared" si="113"/>
        <v>-9.1662810126369884E-2</v>
      </c>
      <c r="AO261" s="11">
        <v>161.68275449999999</v>
      </c>
      <c r="AP261" s="7">
        <v>229.2671814</v>
      </c>
      <c r="AQ261" s="125">
        <v>101</v>
      </c>
      <c r="AR261" s="146">
        <f t="shared" si="114"/>
        <v>67.584426900000011</v>
      </c>
      <c r="AS261" s="146">
        <f t="shared" si="115"/>
        <v>-128.2671814</v>
      </c>
      <c r="AT261" s="146">
        <f t="shared" si="116"/>
        <v>-60.682754499999987</v>
      </c>
      <c r="AU261" s="5">
        <f>AO261/Population!E261</f>
        <v>3.936210548451996E-2</v>
      </c>
      <c r="AV261" s="5">
        <f>AP261/Population!F261</f>
        <v>5.2814370721335491E-2</v>
      </c>
      <c r="AW261" s="5">
        <f>AQ261/Population!G261</f>
        <v>2.2081329252295584E-2</v>
      </c>
      <c r="AX261" s="6">
        <f t="shared" si="117"/>
        <v>1.345226523681553E-2</v>
      </c>
      <c r="AY261" s="6">
        <f t="shared" si="118"/>
        <v>-3.0733041469039907E-2</v>
      </c>
      <c r="AZ261" s="6">
        <f t="shared" si="119"/>
        <v>-1.7280776232224376E-2</v>
      </c>
      <c r="BA261" s="15"/>
      <c r="BB261" s="7"/>
      <c r="BD261" s="16"/>
      <c r="BE261" s="7"/>
      <c r="BG261" s="18"/>
      <c r="BH261" s="7"/>
      <c r="BJ261" s="19"/>
      <c r="BK261" s="7"/>
      <c r="BM261" s="20"/>
      <c r="BN261" s="7"/>
      <c r="BP261" s="22"/>
      <c r="BQ261" s="7"/>
      <c r="BS261" s="24"/>
      <c r="BT261" s="7"/>
      <c r="BV261" s="25"/>
      <c r="BW261" s="7"/>
      <c r="BY261" s="27"/>
      <c r="BZ261" s="7"/>
      <c r="CB261" s="28"/>
      <c r="CC261" s="7"/>
      <c r="CE261" s="29"/>
      <c r="CF261" s="7"/>
      <c r="CH261" s="30"/>
      <c r="CI261" s="7"/>
    </row>
    <row r="262" spans="1:87" x14ac:dyDescent="0.25">
      <c r="A262" s="1">
        <v>42101028000</v>
      </c>
      <c r="B262" s="1" t="s">
        <v>3</v>
      </c>
      <c r="C262" s="1" t="s">
        <v>4</v>
      </c>
      <c r="D262" s="1" t="s">
        <v>263</v>
      </c>
      <c r="E262" s="9">
        <v>1628</v>
      </c>
      <c r="F262" s="7">
        <v>1550</v>
      </c>
      <c r="G262" s="123">
        <v>1089</v>
      </c>
      <c r="H262" s="146">
        <f t="shared" si="96"/>
        <v>-78</v>
      </c>
      <c r="I262" s="146">
        <f t="shared" si="97"/>
        <v>-461</v>
      </c>
      <c r="J262" s="146">
        <f t="shared" si="98"/>
        <v>-539</v>
      </c>
      <c r="K262" s="5">
        <f>E262/Population!E262</f>
        <v>0.31193715289055596</v>
      </c>
      <c r="L262" s="5">
        <f>F262/Population!F262</f>
        <v>0.32164349450093382</v>
      </c>
      <c r="M262" s="5">
        <f>G262/Population!G262</f>
        <v>0.24874371859296482</v>
      </c>
      <c r="N262" s="6">
        <f t="shared" si="99"/>
        <v>9.7063416103778666E-3</v>
      </c>
      <c r="O262" s="6">
        <f t="shared" si="100"/>
        <v>-7.2899775907969006E-2</v>
      </c>
      <c r="P262" s="6">
        <f t="shared" si="101"/>
        <v>-6.3193434297591139E-2</v>
      </c>
      <c r="Q262" s="89">
        <v>2963.9999979999998</v>
      </c>
      <c r="R262" s="90">
        <v>2827</v>
      </c>
      <c r="S262" s="124">
        <v>2889</v>
      </c>
      <c r="T262" s="146">
        <f t="shared" si="102"/>
        <v>-136.99999799999978</v>
      </c>
      <c r="U262" s="146">
        <f t="shared" si="103"/>
        <v>62</v>
      </c>
      <c r="V262" s="146">
        <f t="shared" si="104"/>
        <v>-74.999997999999778</v>
      </c>
      <c r="W262" s="5">
        <f>Q262/Population!E262</f>
        <v>0.56792488976887801</v>
      </c>
      <c r="X262" s="5">
        <f>R262/Population!F262</f>
        <v>0.58663623158331601</v>
      </c>
      <c r="Y262" s="5">
        <f>S262/Population!G262</f>
        <v>0.659890360895386</v>
      </c>
      <c r="Z262" s="6">
        <f t="shared" si="105"/>
        <v>1.8711341814438009E-2</v>
      </c>
      <c r="AA262" s="6">
        <f t="shared" si="106"/>
        <v>7.3254129312069982E-2</v>
      </c>
      <c r="AB262" s="6">
        <f t="shared" si="107"/>
        <v>9.1965471126507992E-2</v>
      </c>
      <c r="AC262" s="10">
        <v>592</v>
      </c>
      <c r="AD262" s="7">
        <v>720</v>
      </c>
      <c r="AE262" s="125">
        <v>926</v>
      </c>
      <c r="AF262" s="146">
        <f t="shared" si="108"/>
        <v>128</v>
      </c>
      <c r="AG262" s="146">
        <f t="shared" si="109"/>
        <v>206</v>
      </c>
      <c r="AH262" s="146">
        <f t="shared" si="110"/>
        <v>334</v>
      </c>
      <c r="AI262" s="5">
        <f>AC262/Population!E262</f>
        <v>0.11343169196020217</v>
      </c>
      <c r="AJ262" s="5">
        <f>AD262/Population!F262</f>
        <v>0.14940859099398215</v>
      </c>
      <c r="AK262" s="5">
        <f>AE262/Population!G262</f>
        <v>0.21151210598446779</v>
      </c>
      <c r="AL262" s="6">
        <f t="shared" si="111"/>
        <v>3.5976899033779985E-2</v>
      </c>
      <c r="AM262" s="6">
        <f t="shared" si="112"/>
        <v>6.2103514990485637E-2</v>
      </c>
      <c r="AN262" s="6">
        <f t="shared" si="113"/>
        <v>9.8080414024265622E-2</v>
      </c>
      <c r="AO262" s="11">
        <v>113</v>
      </c>
      <c r="AP262" s="7">
        <v>164</v>
      </c>
      <c r="AQ262" s="125">
        <v>315</v>
      </c>
      <c r="AR262" s="146">
        <f t="shared" si="114"/>
        <v>51</v>
      </c>
      <c r="AS262" s="146">
        <f t="shared" si="115"/>
        <v>151</v>
      </c>
      <c r="AT262" s="146">
        <f t="shared" si="116"/>
        <v>202</v>
      </c>
      <c r="AU262" s="5">
        <f>AO262/Population!E262</f>
        <v>2.1651657418079128E-2</v>
      </c>
      <c r="AV262" s="5">
        <f>AP262/Population!F262</f>
        <v>3.4031956837518154E-2</v>
      </c>
      <c r="AW262" s="5">
        <f>AQ262/Population!G262</f>
        <v>7.1950662402923707E-2</v>
      </c>
      <c r="AX262" s="6">
        <f t="shared" si="117"/>
        <v>1.2380299419439026E-2</v>
      </c>
      <c r="AY262" s="6">
        <f t="shared" si="118"/>
        <v>3.7918705565405553E-2</v>
      </c>
      <c r="AZ262" s="6">
        <f t="shared" si="119"/>
        <v>5.0299004984844575E-2</v>
      </c>
      <c r="BA262" s="15"/>
      <c r="BB262" s="7"/>
      <c r="BD262" s="16"/>
      <c r="BE262" s="7"/>
      <c r="BG262" s="18"/>
      <c r="BH262" s="7"/>
      <c r="BJ262" s="19"/>
      <c r="BK262" s="7"/>
      <c r="BM262" s="20"/>
      <c r="BN262" s="7"/>
      <c r="BP262" s="22"/>
      <c r="BQ262" s="7"/>
      <c r="BS262" s="24"/>
      <c r="BT262" s="7"/>
      <c r="BV262" s="25"/>
      <c r="BW262" s="7"/>
      <c r="BY262" s="27"/>
      <c r="BZ262" s="7"/>
      <c r="CB262" s="28"/>
      <c r="CC262" s="7"/>
      <c r="CE262" s="29"/>
      <c r="CF262" s="7"/>
      <c r="CH262" s="30"/>
      <c r="CI262" s="7"/>
    </row>
    <row r="263" spans="1:87" x14ac:dyDescent="0.25">
      <c r="A263" s="1">
        <v>42101028100</v>
      </c>
      <c r="B263" s="1" t="s">
        <v>3</v>
      </c>
      <c r="C263" s="1" t="s">
        <v>4</v>
      </c>
      <c r="D263" s="1" t="s">
        <v>264</v>
      </c>
      <c r="E263" s="9">
        <v>1440</v>
      </c>
      <c r="F263" s="7">
        <v>1193</v>
      </c>
      <c r="G263" s="123">
        <v>643</v>
      </c>
      <c r="H263" s="146">
        <f t="shared" si="96"/>
        <v>-247</v>
      </c>
      <c r="I263" s="146">
        <f t="shared" si="97"/>
        <v>-550</v>
      </c>
      <c r="J263" s="146">
        <f t="shared" si="98"/>
        <v>-797</v>
      </c>
      <c r="K263" s="5">
        <f>E263/Population!E263</f>
        <v>0.32899246058944481</v>
      </c>
      <c r="L263" s="5">
        <f>F263/Population!F263</f>
        <v>0.297357926221336</v>
      </c>
      <c r="M263" s="5">
        <f>G263/Population!G263</f>
        <v>0.19131210949122285</v>
      </c>
      <c r="N263" s="6">
        <f t="shared" si="99"/>
        <v>-3.1634534368108813E-2</v>
      </c>
      <c r="O263" s="6">
        <f t="shared" si="100"/>
        <v>-0.10604581673011315</v>
      </c>
      <c r="P263" s="6">
        <f t="shared" si="101"/>
        <v>-0.13768035109822196</v>
      </c>
      <c r="Q263" s="89">
        <v>2370</v>
      </c>
      <c r="R263" s="90">
        <v>2410</v>
      </c>
      <c r="S263" s="124">
        <v>2317</v>
      </c>
      <c r="T263" s="146">
        <f t="shared" si="102"/>
        <v>40</v>
      </c>
      <c r="U263" s="146">
        <f t="shared" si="103"/>
        <v>-93</v>
      </c>
      <c r="V263" s="146">
        <f t="shared" si="104"/>
        <v>-53</v>
      </c>
      <c r="W263" s="5">
        <f>Q263/Population!E263</f>
        <v>0.54146675805346123</v>
      </c>
      <c r="X263" s="5">
        <f>R263/Population!F263</f>
        <v>0.60069790628115649</v>
      </c>
      <c r="Y263" s="5">
        <f>S263/Population!G263</f>
        <v>0.68937816126152929</v>
      </c>
      <c r="Z263" s="6">
        <f t="shared" si="105"/>
        <v>5.9231148227695263E-2</v>
      </c>
      <c r="AA263" s="6">
        <f t="shared" si="106"/>
        <v>8.8680254980372797E-2</v>
      </c>
      <c r="AB263" s="6">
        <f t="shared" si="107"/>
        <v>0.14791140320806806</v>
      </c>
      <c r="AC263" s="10">
        <v>418</v>
      </c>
      <c r="AD263" s="7">
        <v>509</v>
      </c>
      <c r="AE263" s="125">
        <v>851</v>
      </c>
      <c r="AF263" s="146">
        <f t="shared" si="108"/>
        <v>91</v>
      </c>
      <c r="AG263" s="146">
        <f t="shared" si="109"/>
        <v>342</v>
      </c>
      <c r="AH263" s="146">
        <f t="shared" si="110"/>
        <v>433</v>
      </c>
      <c r="AI263" s="5">
        <f>AC263/Population!E263</f>
        <v>9.5499200365547182E-2</v>
      </c>
      <c r="AJ263" s="5">
        <f>AD263/Population!F263</f>
        <v>0.12686939182452642</v>
      </c>
      <c r="AK263" s="5">
        <f>AE263/Population!G263</f>
        <v>0.25319845284141623</v>
      </c>
      <c r="AL263" s="6">
        <f t="shared" si="111"/>
        <v>3.1370191458979235E-2</v>
      </c>
      <c r="AM263" s="6">
        <f t="shared" si="112"/>
        <v>0.12632906101688982</v>
      </c>
      <c r="AN263" s="6">
        <f t="shared" si="113"/>
        <v>0.15769925247586905</v>
      </c>
      <c r="AO263" s="11">
        <v>110</v>
      </c>
      <c r="AP263" s="7">
        <v>120</v>
      </c>
      <c r="AQ263" s="125">
        <v>225</v>
      </c>
      <c r="AR263" s="146">
        <f t="shared" si="114"/>
        <v>10</v>
      </c>
      <c r="AS263" s="146">
        <f t="shared" si="115"/>
        <v>105</v>
      </c>
      <c r="AT263" s="146">
        <f t="shared" si="116"/>
        <v>115</v>
      </c>
      <c r="AU263" s="5">
        <f>AO263/Population!E263</f>
        <v>2.5131368517249258E-2</v>
      </c>
      <c r="AV263" s="5">
        <f>AP263/Population!F263</f>
        <v>2.991026919242273E-2</v>
      </c>
      <c r="AW263" s="5">
        <f>AQ263/Population!G263</f>
        <v>6.6944361797084198E-2</v>
      </c>
      <c r="AX263" s="6">
        <f t="shared" si="117"/>
        <v>4.7789006751734718E-3</v>
      </c>
      <c r="AY263" s="6">
        <f t="shared" si="118"/>
        <v>3.7034092604661464E-2</v>
      </c>
      <c r="AZ263" s="6">
        <f t="shared" si="119"/>
        <v>4.181299327983494E-2</v>
      </c>
      <c r="BA263" s="15"/>
      <c r="BB263" s="7"/>
      <c r="BD263" s="16"/>
      <c r="BE263" s="7"/>
      <c r="BG263" s="18"/>
      <c r="BH263" s="7"/>
      <c r="BJ263" s="19"/>
      <c r="BK263" s="7"/>
      <c r="BM263" s="20"/>
      <c r="BN263" s="7"/>
      <c r="BP263" s="22"/>
      <c r="BQ263" s="7"/>
      <c r="BS263" s="24"/>
      <c r="BT263" s="7"/>
      <c r="BV263" s="25"/>
      <c r="BW263" s="7"/>
      <c r="BY263" s="27"/>
      <c r="BZ263" s="7"/>
      <c r="CB263" s="28"/>
      <c r="CC263" s="7"/>
      <c r="CE263" s="29"/>
      <c r="CF263" s="7"/>
      <c r="CH263" s="30"/>
      <c r="CI263" s="7"/>
    </row>
    <row r="264" spans="1:87" x14ac:dyDescent="0.25">
      <c r="A264" s="1">
        <v>42101028200</v>
      </c>
      <c r="B264" s="1" t="s">
        <v>3</v>
      </c>
      <c r="C264" s="1" t="s">
        <v>4</v>
      </c>
      <c r="D264" s="1" t="s">
        <v>265</v>
      </c>
      <c r="E264" s="9">
        <v>1634</v>
      </c>
      <c r="F264" s="7">
        <v>1549</v>
      </c>
      <c r="G264" s="123">
        <v>1119</v>
      </c>
      <c r="H264" s="146">
        <f t="shared" si="96"/>
        <v>-85</v>
      </c>
      <c r="I264" s="146">
        <f t="shared" si="97"/>
        <v>-430</v>
      </c>
      <c r="J264" s="146">
        <f t="shared" si="98"/>
        <v>-515</v>
      </c>
      <c r="K264" s="5">
        <f>E264/Population!E264</f>
        <v>0.27160904201141811</v>
      </c>
      <c r="L264" s="5">
        <f>F264/Population!F264</f>
        <v>0.28432452276064613</v>
      </c>
      <c r="M264" s="5">
        <f>G264/Population!G264</f>
        <v>0.20726060381552139</v>
      </c>
      <c r="N264" s="6">
        <f t="shared" si="99"/>
        <v>1.2715480749228014E-2</v>
      </c>
      <c r="O264" s="6">
        <f t="shared" si="100"/>
        <v>-7.7063918945124738E-2</v>
      </c>
      <c r="P264" s="6">
        <f t="shared" si="101"/>
        <v>-6.4348438195896723E-2</v>
      </c>
      <c r="Q264" s="89">
        <v>3847.000008</v>
      </c>
      <c r="R264" s="90">
        <v>3397</v>
      </c>
      <c r="S264" s="124">
        <v>3769</v>
      </c>
      <c r="T264" s="146">
        <f t="shared" si="102"/>
        <v>-450.00000799999998</v>
      </c>
      <c r="U264" s="146">
        <f t="shared" si="103"/>
        <v>372</v>
      </c>
      <c r="V264" s="146">
        <f t="shared" si="104"/>
        <v>-78.00000799999998</v>
      </c>
      <c r="W264" s="5">
        <f>Q264/Population!E264</f>
        <v>0.63946143622447849</v>
      </c>
      <c r="X264" s="5">
        <f>R264/Population!F264</f>
        <v>0.62353157121879588</v>
      </c>
      <c r="Y264" s="5">
        <f>S264/Population!G264</f>
        <v>0.69809223930357478</v>
      </c>
      <c r="Z264" s="6">
        <f t="shared" si="105"/>
        <v>-1.5929865005682609E-2</v>
      </c>
      <c r="AA264" s="6">
        <f t="shared" si="106"/>
        <v>7.4560668084778903E-2</v>
      </c>
      <c r="AB264" s="6">
        <f t="shared" si="107"/>
        <v>5.8630803079096294E-2</v>
      </c>
      <c r="AC264" s="10">
        <v>1522</v>
      </c>
      <c r="AD264" s="7">
        <v>1119</v>
      </c>
      <c r="AE264" s="125">
        <v>1291</v>
      </c>
      <c r="AF264" s="146">
        <f t="shared" si="108"/>
        <v>-403</v>
      </c>
      <c r="AG264" s="146">
        <f t="shared" si="109"/>
        <v>172</v>
      </c>
      <c r="AH264" s="146">
        <f t="shared" si="110"/>
        <v>-231</v>
      </c>
      <c r="AI264" s="5">
        <f>AC264/Population!E264</f>
        <v>0.25299202077195737</v>
      </c>
      <c r="AJ264" s="5">
        <f>AD264/Population!F264</f>
        <v>0.2053964757709251</v>
      </c>
      <c r="AK264" s="5">
        <f>AE264/Population!G264</f>
        <v>0.23911835525097241</v>
      </c>
      <c r="AL264" s="6">
        <f t="shared" si="111"/>
        <v>-4.7595545001032274E-2</v>
      </c>
      <c r="AM264" s="6">
        <f t="shared" si="112"/>
        <v>3.3721879480047318E-2</v>
      </c>
      <c r="AN264" s="6">
        <f t="shared" si="113"/>
        <v>-1.3873665520984957E-2</v>
      </c>
      <c r="AO264" s="11">
        <v>1130</v>
      </c>
      <c r="AP264" s="7">
        <v>682</v>
      </c>
      <c r="AQ264" s="125">
        <v>542</v>
      </c>
      <c r="AR264" s="146">
        <f t="shared" si="114"/>
        <v>-448</v>
      </c>
      <c r="AS264" s="146">
        <f t="shared" si="115"/>
        <v>-140</v>
      </c>
      <c r="AT264" s="146">
        <f t="shared" si="116"/>
        <v>-588</v>
      </c>
      <c r="AU264" s="5">
        <f>AO264/Population!E264</f>
        <v>0.18783244643384484</v>
      </c>
      <c r="AV264" s="5">
        <f>AP264/Population!F264</f>
        <v>0.12518355359765052</v>
      </c>
      <c r="AW264" s="5">
        <f>AQ264/Population!G264</f>
        <v>0.10038896091868865</v>
      </c>
      <c r="AX264" s="6">
        <f t="shared" si="117"/>
        <v>-6.264889283619432E-2</v>
      </c>
      <c r="AY264" s="6">
        <f t="shared" si="118"/>
        <v>-2.4794592678961863E-2</v>
      </c>
      <c r="AZ264" s="6">
        <f t="shared" si="119"/>
        <v>-8.7443485515156183E-2</v>
      </c>
      <c r="BA264" s="15"/>
      <c r="BB264" s="7"/>
      <c r="BD264" s="16"/>
      <c r="BE264" s="7"/>
      <c r="BG264" s="18"/>
      <c r="BH264" s="7"/>
      <c r="BJ264" s="19"/>
      <c r="BK264" s="7"/>
      <c r="BM264" s="20"/>
      <c r="BN264" s="7"/>
      <c r="BP264" s="22"/>
      <c r="BQ264" s="7"/>
      <c r="BS264" s="24"/>
      <c r="BT264" s="7"/>
      <c r="BV264" s="25"/>
      <c r="BW264" s="7"/>
      <c r="BY264" s="27"/>
      <c r="BZ264" s="7"/>
      <c r="CB264" s="28"/>
      <c r="CC264" s="7"/>
      <c r="CE264" s="29"/>
      <c r="CF264" s="7"/>
      <c r="CH264" s="30"/>
      <c r="CI264" s="7"/>
    </row>
    <row r="265" spans="1:87" x14ac:dyDescent="0.25">
      <c r="A265" s="1">
        <v>42101028300</v>
      </c>
      <c r="B265" s="1" t="s">
        <v>3</v>
      </c>
      <c r="C265" s="1" t="s">
        <v>4</v>
      </c>
      <c r="D265" s="1" t="s">
        <v>266</v>
      </c>
      <c r="E265" s="9">
        <v>2950.8031890000002</v>
      </c>
      <c r="F265" s="7">
        <v>2455.5197750000002</v>
      </c>
      <c r="G265" s="123">
        <v>1718</v>
      </c>
      <c r="H265" s="146">
        <f t="shared" si="96"/>
        <v>-495.28341399999999</v>
      </c>
      <c r="I265" s="146">
        <f t="shared" si="97"/>
        <v>-737.51977500000021</v>
      </c>
      <c r="J265" s="146">
        <f t="shared" si="98"/>
        <v>-1232.8031890000002</v>
      </c>
      <c r="K265" s="5">
        <f>E265/Population!E265</f>
        <v>0.33720396256834234</v>
      </c>
      <c r="L265" s="5">
        <f>F265/Population!F265</f>
        <v>0.337964227130713</v>
      </c>
      <c r="M265" s="5">
        <f>G265/Population!G265</f>
        <v>0.27585099550417469</v>
      </c>
      <c r="N265" s="6">
        <f t="shared" si="99"/>
        <v>7.6026456237066053E-4</v>
      </c>
      <c r="O265" s="6">
        <f t="shared" si="100"/>
        <v>-6.2113231626538312E-2</v>
      </c>
      <c r="P265" s="6">
        <f t="shared" si="101"/>
        <v>-6.1352967064167652E-2</v>
      </c>
      <c r="Q265" s="89">
        <v>4698.3605969999999</v>
      </c>
      <c r="R265" s="90">
        <v>4046.5607909999999</v>
      </c>
      <c r="S265" s="124">
        <v>3744</v>
      </c>
      <c r="T265" s="146">
        <f t="shared" si="102"/>
        <v>-651.79980599999999</v>
      </c>
      <c r="U265" s="146">
        <f t="shared" si="103"/>
        <v>-302.56079099999988</v>
      </c>
      <c r="V265" s="146">
        <f t="shared" si="104"/>
        <v>-954.36059699999987</v>
      </c>
      <c r="W265" s="5">
        <f>Q265/Population!E265</f>
        <v>0.53690663504409086</v>
      </c>
      <c r="X265" s="5">
        <f>R265/Population!F265</f>
        <v>0.55694635579457363</v>
      </c>
      <c r="Y265" s="5">
        <f>S265/Population!G265</f>
        <v>0.60115606936416188</v>
      </c>
      <c r="Z265" s="6">
        <f t="shared" si="105"/>
        <v>2.003972075048277E-2</v>
      </c>
      <c r="AA265" s="6">
        <f t="shared" si="106"/>
        <v>4.4209713569588249E-2</v>
      </c>
      <c r="AB265" s="6">
        <f t="shared" si="107"/>
        <v>6.4249434320071019E-2</v>
      </c>
      <c r="AC265" s="10">
        <v>769.2660889</v>
      </c>
      <c r="AD265" s="7">
        <v>756.54394530000002</v>
      </c>
      <c r="AE265" s="125">
        <v>820</v>
      </c>
      <c r="AF265" s="146">
        <f t="shared" si="108"/>
        <v>-12.722143599999981</v>
      </c>
      <c r="AG265" s="146">
        <f t="shared" si="109"/>
        <v>63.456054699999981</v>
      </c>
      <c r="AH265" s="146">
        <f t="shared" si="110"/>
        <v>50.7339111</v>
      </c>
      <c r="AI265" s="5">
        <f>AC265/Population!E265</f>
        <v>8.7908124273933297E-2</v>
      </c>
      <c r="AJ265" s="5">
        <f>AD265/Population!F265</f>
        <v>0.1041265447612756</v>
      </c>
      <c r="AK265" s="5">
        <f>AE265/Population!G265</f>
        <v>0.13166345536287732</v>
      </c>
      <c r="AL265" s="6">
        <f t="shared" si="111"/>
        <v>1.6218420487342303E-2</v>
      </c>
      <c r="AM265" s="6">
        <f t="shared" si="112"/>
        <v>2.7536910601601725E-2</v>
      </c>
      <c r="AN265" s="6">
        <f t="shared" si="113"/>
        <v>4.3755331088944027E-2</v>
      </c>
      <c r="AO265" s="11">
        <v>174.07881090000001</v>
      </c>
      <c r="AP265" s="7">
        <v>192.88372799999999</v>
      </c>
      <c r="AQ265" s="125">
        <v>259</v>
      </c>
      <c r="AR265" s="146">
        <f t="shared" si="114"/>
        <v>18.804917099999983</v>
      </c>
      <c r="AS265" s="146">
        <f t="shared" si="115"/>
        <v>66.116272000000009</v>
      </c>
      <c r="AT265" s="146">
        <f t="shared" si="116"/>
        <v>84.921189099999992</v>
      </c>
      <c r="AU265" s="5">
        <f>AO265/Population!E265</f>
        <v>1.9892910870330887E-2</v>
      </c>
      <c r="AV265" s="5">
        <f>AP265/Population!F265</f>
        <v>2.6547454727629167E-2</v>
      </c>
      <c r="AW265" s="5">
        <f>AQ265/Population!G265</f>
        <v>4.1586384071933206E-2</v>
      </c>
      <c r="AX265" s="6">
        <f t="shared" si="117"/>
        <v>6.6545438572982799E-3</v>
      </c>
      <c r="AY265" s="6">
        <f t="shared" si="118"/>
        <v>1.503892934430404E-2</v>
      </c>
      <c r="AZ265" s="6">
        <f t="shared" si="119"/>
        <v>2.1693473201602319E-2</v>
      </c>
      <c r="BA265" s="15"/>
      <c r="BB265" s="7"/>
      <c r="BD265" s="16"/>
      <c r="BE265" s="7"/>
      <c r="BG265" s="18"/>
      <c r="BH265" s="7"/>
      <c r="BJ265" s="19"/>
      <c r="BK265" s="7"/>
      <c r="BM265" s="20"/>
      <c r="BN265" s="7"/>
      <c r="BP265" s="22"/>
      <c r="BQ265" s="7"/>
      <c r="BS265" s="24"/>
      <c r="BT265" s="7"/>
      <c r="BV265" s="25"/>
      <c r="BW265" s="7"/>
      <c r="BY265" s="27"/>
      <c r="BZ265" s="7"/>
      <c r="CB265" s="28"/>
      <c r="CC265" s="7"/>
      <c r="CE265" s="29"/>
      <c r="CF265" s="7"/>
      <c r="CH265" s="30"/>
      <c r="CI265" s="7"/>
    </row>
    <row r="266" spans="1:87" x14ac:dyDescent="0.25">
      <c r="A266" s="1">
        <v>42101028400</v>
      </c>
      <c r="B266" s="1" t="s">
        <v>3</v>
      </c>
      <c r="C266" s="1" t="s">
        <v>4</v>
      </c>
      <c r="D266" s="1" t="s">
        <v>267</v>
      </c>
      <c r="E266" s="9">
        <v>2082.4179690000001</v>
      </c>
      <c r="F266" s="7">
        <v>1632</v>
      </c>
      <c r="G266" s="123">
        <v>1466</v>
      </c>
      <c r="H266" s="146">
        <f t="shared" si="96"/>
        <v>-450.41796900000008</v>
      </c>
      <c r="I266" s="146">
        <f t="shared" si="97"/>
        <v>-166</v>
      </c>
      <c r="J266" s="146">
        <f t="shared" si="98"/>
        <v>-616.41796900000008</v>
      </c>
      <c r="K266" s="5">
        <f>E266/Population!E266</f>
        <v>0.35566921622436126</v>
      </c>
      <c r="L266" s="5">
        <f>F266/Population!F266</f>
        <v>0.3701519618961216</v>
      </c>
      <c r="M266" s="5">
        <f>G266/Population!G266</f>
        <v>0.32973459289248763</v>
      </c>
      <c r="N266" s="6">
        <f t="shared" si="99"/>
        <v>1.4482745671760333E-2</v>
      </c>
      <c r="O266" s="6">
        <f t="shared" si="100"/>
        <v>-4.0417369003633963E-2</v>
      </c>
      <c r="P266" s="6">
        <f t="shared" si="101"/>
        <v>-2.593462333187363E-2</v>
      </c>
      <c r="Q266" s="89">
        <v>3018.8073250000002</v>
      </c>
      <c r="R266" s="90">
        <v>2372</v>
      </c>
      <c r="S266" s="124">
        <v>2453</v>
      </c>
      <c r="T266" s="146">
        <f t="shared" si="102"/>
        <v>-646.80732500000022</v>
      </c>
      <c r="U266" s="146">
        <f t="shared" si="103"/>
        <v>81</v>
      </c>
      <c r="V266" s="146">
        <f t="shared" si="104"/>
        <v>-565.80732500000022</v>
      </c>
      <c r="W266" s="5">
        <f>Q266/Population!E266</f>
        <v>0.51560102304087951</v>
      </c>
      <c r="X266" s="5">
        <f>R266/Population!F266</f>
        <v>0.53799047403039235</v>
      </c>
      <c r="Y266" s="5">
        <f>S266/Population!G266</f>
        <v>0.55173189383715704</v>
      </c>
      <c r="Z266" s="6">
        <f t="shared" si="105"/>
        <v>2.2389450989512838E-2</v>
      </c>
      <c r="AA266" s="6">
        <f t="shared" si="106"/>
        <v>1.3741419806764688E-2</v>
      </c>
      <c r="AB266" s="6">
        <f t="shared" si="107"/>
        <v>3.6130870796277526E-2</v>
      </c>
      <c r="AC266" s="10">
        <v>424.2702026</v>
      </c>
      <c r="AD266" s="7">
        <v>382</v>
      </c>
      <c r="AE266" s="125">
        <v>429</v>
      </c>
      <c r="AF266" s="146">
        <f t="shared" si="108"/>
        <v>-42.270202600000005</v>
      </c>
      <c r="AG266" s="146">
        <f t="shared" si="109"/>
        <v>47</v>
      </c>
      <c r="AH266" s="146">
        <f t="shared" si="110"/>
        <v>4.7297973999999954</v>
      </c>
      <c r="AI266" s="5">
        <f>AC266/Population!E266</f>
        <v>7.2463766963438522E-2</v>
      </c>
      <c r="AJ266" s="5">
        <f>AD266/Population!F266</f>
        <v>8.6640961669312774E-2</v>
      </c>
      <c r="AK266" s="5">
        <f>AE266/Population!G266</f>
        <v>9.6491228070175433E-2</v>
      </c>
      <c r="AL266" s="6">
        <f t="shared" si="111"/>
        <v>1.4177194705874252E-2</v>
      </c>
      <c r="AM266" s="6">
        <f t="shared" si="112"/>
        <v>9.8502664008626589E-3</v>
      </c>
      <c r="AN266" s="6">
        <f t="shared" si="113"/>
        <v>2.4027461106736911E-2</v>
      </c>
      <c r="AO266" s="11">
        <v>106.81626129999999</v>
      </c>
      <c r="AP266" s="7">
        <v>104</v>
      </c>
      <c r="AQ266" s="125">
        <v>65</v>
      </c>
      <c r="AR266" s="146">
        <f t="shared" si="114"/>
        <v>-2.8162612999999936</v>
      </c>
      <c r="AS266" s="146">
        <f t="shared" si="115"/>
        <v>-39</v>
      </c>
      <c r="AT266" s="146">
        <f t="shared" si="116"/>
        <v>-41.816261299999994</v>
      </c>
      <c r="AU266" s="5">
        <f>AO266/Population!E266</f>
        <v>1.824381872522517E-2</v>
      </c>
      <c r="AV266" s="5">
        <f>AP266/Population!F266</f>
        <v>2.3588115218870491E-2</v>
      </c>
      <c r="AW266" s="5">
        <f>AQ266/Population!G266</f>
        <v>1.4619883040935672E-2</v>
      </c>
      <c r="AX266" s="6">
        <f t="shared" si="117"/>
        <v>5.3442964936453209E-3</v>
      </c>
      <c r="AY266" s="6">
        <f t="shared" si="118"/>
        <v>-8.9682321779348192E-3</v>
      </c>
      <c r="AZ266" s="6">
        <f t="shared" si="119"/>
        <v>-3.6239356842894983E-3</v>
      </c>
      <c r="BA266" s="15"/>
      <c r="BB266" s="7"/>
      <c r="BD266" s="16"/>
      <c r="BE266" s="7"/>
      <c r="BG266" s="18"/>
      <c r="BH266" s="7"/>
      <c r="BJ266" s="19"/>
      <c r="BK266" s="7"/>
      <c r="BM266" s="20"/>
      <c r="BN266" s="7"/>
      <c r="BP266" s="22"/>
      <c r="BQ266" s="7"/>
      <c r="BS266" s="24"/>
      <c r="BT266" s="7"/>
      <c r="BV266" s="25"/>
      <c r="BW266" s="7"/>
      <c r="BY266" s="27"/>
      <c r="BZ266" s="7"/>
      <c r="CB266" s="28"/>
      <c r="CC266" s="7"/>
      <c r="CE266" s="29"/>
      <c r="CF266" s="7"/>
      <c r="CH266" s="30"/>
      <c r="CI266" s="7"/>
    </row>
    <row r="267" spans="1:87" x14ac:dyDescent="0.25">
      <c r="A267" s="1">
        <v>42101028500</v>
      </c>
      <c r="B267" s="1" t="s">
        <v>3</v>
      </c>
      <c r="C267" s="1" t="s">
        <v>4</v>
      </c>
      <c r="D267" s="1" t="s">
        <v>268</v>
      </c>
      <c r="E267" s="9">
        <v>743.9705811</v>
      </c>
      <c r="F267" s="7">
        <v>768</v>
      </c>
      <c r="G267" s="123">
        <v>643</v>
      </c>
      <c r="H267" s="146">
        <f t="shared" si="96"/>
        <v>24.029418899999996</v>
      </c>
      <c r="I267" s="146">
        <f t="shared" si="97"/>
        <v>-125</v>
      </c>
      <c r="J267" s="146">
        <f t="shared" si="98"/>
        <v>-100.9705811</v>
      </c>
      <c r="K267" s="5">
        <f>E267/Population!E267</f>
        <v>0.3306772891102791</v>
      </c>
      <c r="L267" s="5">
        <f>F267/Population!F267</f>
        <v>0.32364096080910243</v>
      </c>
      <c r="M267" s="5">
        <f>G267/Population!G267</f>
        <v>0.27644024075666379</v>
      </c>
      <c r="N267" s="6">
        <f t="shared" si="99"/>
        <v>-7.0363283011766753E-3</v>
      </c>
      <c r="O267" s="6">
        <f t="shared" si="100"/>
        <v>-4.7200720052438638E-2</v>
      </c>
      <c r="P267" s="6">
        <f t="shared" si="101"/>
        <v>-5.4237048353615314E-2</v>
      </c>
      <c r="Q267" s="89">
        <v>1307.675205</v>
      </c>
      <c r="R267" s="90">
        <v>1364</v>
      </c>
      <c r="S267" s="124">
        <v>1356</v>
      </c>
      <c r="T267" s="146">
        <f t="shared" si="102"/>
        <v>56.324794999999995</v>
      </c>
      <c r="U267" s="146">
        <f t="shared" si="103"/>
        <v>-8</v>
      </c>
      <c r="V267" s="146">
        <f t="shared" si="104"/>
        <v>48.324794999999995</v>
      </c>
      <c r="W267" s="5">
        <f>Q267/Population!E267</f>
        <v>0.58123063305376244</v>
      </c>
      <c r="X267" s="5">
        <f>R267/Population!F267</f>
        <v>0.57479983143699953</v>
      </c>
      <c r="Y267" s="5">
        <f>S267/Population!G267</f>
        <v>0.58297506448839209</v>
      </c>
      <c r="Z267" s="6">
        <f t="shared" si="105"/>
        <v>-6.4308016167629045E-3</v>
      </c>
      <c r="AA267" s="6">
        <f t="shared" si="106"/>
        <v>8.1752330513925608E-3</v>
      </c>
      <c r="AB267" s="6">
        <f t="shared" si="107"/>
        <v>1.7444314346296563E-3</v>
      </c>
      <c r="AC267" s="10">
        <v>287.82797240000002</v>
      </c>
      <c r="AD267" s="7">
        <v>246</v>
      </c>
      <c r="AE267" s="125">
        <v>250</v>
      </c>
      <c r="AF267" s="146">
        <f t="shared" si="108"/>
        <v>-41.827972400000021</v>
      </c>
      <c r="AG267" s="146">
        <f t="shared" si="109"/>
        <v>4</v>
      </c>
      <c r="AH267" s="146">
        <f t="shared" si="110"/>
        <v>-37.827972400000021</v>
      </c>
      <c r="AI267" s="5">
        <f>AC267/Population!E267</f>
        <v>0.12793271140185983</v>
      </c>
      <c r="AJ267" s="5">
        <f>AD267/Population!F267</f>
        <v>0.10366624525916561</v>
      </c>
      <c r="AK267" s="5">
        <f>AE267/Population!G267</f>
        <v>0.10748065348237318</v>
      </c>
      <c r="AL267" s="6">
        <f t="shared" si="111"/>
        <v>-2.4266466142694218E-2</v>
      </c>
      <c r="AM267" s="6">
        <f t="shared" si="112"/>
        <v>3.8144082232075688E-3</v>
      </c>
      <c r="AN267" s="6">
        <f t="shared" si="113"/>
        <v>-2.0452057919486649E-2</v>
      </c>
      <c r="AO267" s="11">
        <v>97.602569579999994</v>
      </c>
      <c r="AP267" s="7">
        <v>84</v>
      </c>
      <c r="AQ267" s="125">
        <v>39</v>
      </c>
      <c r="AR267" s="146">
        <f t="shared" si="114"/>
        <v>-13.602569579999994</v>
      </c>
      <c r="AS267" s="146">
        <f t="shared" si="115"/>
        <v>-45</v>
      </c>
      <c r="AT267" s="146">
        <f t="shared" si="116"/>
        <v>-58.602569579999994</v>
      </c>
      <c r="AU267" s="5">
        <f>AO267/Population!E267</f>
        <v>4.3382028723758889E-2</v>
      </c>
      <c r="AV267" s="5">
        <f>AP267/Population!F267</f>
        <v>3.5398230088495575E-2</v>
      </c>
      <c r="AW267" s="5">
        <f>AQ267/Population!G267</f>
        <v>1.6766981943250214E-2</v>
      </c>
      <c r="AX267" s="6">
        <f t="shared" si="117"/>
        <v>-7.9837986352633145E-3</v>
      </c>
      <c r="AY267" s="6">
        <f t="shared" si="118"/>
        <v>-1.863124814524536E-2</v>
      </c>
      <c r="AZ267" s="6">
        <f t="shared" si="119"/>
        <v>-2.6615046780508675E-2</v>
      </c>
      <c r="BA267" s="15"/>
      <c r="BB267" s="7"/>
      <c r="BD267" s="16"/>
      <c r="BE267" s="7"/>
      <c r="BG267" s="18"/>
      <c r="BH267" s="7"/>
      <c r="BJ267" s="19"/>
      <c r="BK267" s="7"/>
      <c r="BM267" s="20"/>
      <c r="BN267" s="7"/>
      <c r="BP267" s="22"/>
      <c r="BQ267" s="7"/>
      <c r="BS267" s="24"/>
      <c r="BT267" s="7"/>
      <c r="BV267" s="25"/>
      <c r="BW267" s="7"/>
      <c r="BY267" s="27"/>
      <c r="BZ267" s="7"/>
      <c r="CB267" s="28"/>
      <c r="CC267" s="7"/>
      <c r="CE267" s="29"/>
      <c r="CF267" s="7"/>
      <c r="CH267" s="30"/>
      <c r="CI267" s="7"/>
    </row>
    <row r="268" spans="1:87" x14ac:dyDescent="0.25">
      <c r="A268" s="1">
        <v>42101028600</v>
      </c>
      <c r="B268" s="1" t="s">
        <v>3</v>
      </c>
      <c r="C268" s="1" t="s">
        <v>4</v>
      </c>
      <c r="D268" s="1" t="s">
        <v>269</v>
      </c>
      <c r="E268" s="9">
        <v>2483.37165</v>
      </c>
      <c r="F268" s="7">
        <v>2742</v>
      </c>
      <c r="G268" s="123">
        <v>3019</v>
      </c>
      <c r="H268" s="146">
        <f t="shared" si="96"/>
        <v>258.62834999999995</v>
      </c>
      <c r="I268" s="146">
        <f t="shared" si="97"/>
        <v>277</v>
      </c>
      <c r="J268" s="146">
        <f t="shared" si="98"/>
        <v>535.62834999999995</v>
      </c>
      <c r="K268" s="5">
        <f>E268/Population!E268</f>
        <v>0.34949224881348151</v>
      </c>
      <c r="L268" s="5">
        <f>F268/Population!F268</f>
        <v>0.37372222979419384</v>
      </c>
      <c r="M268" s="5">
        <f>G268/Population!G268</f>
        <v>0.39000129182276194</v>
      </c>
      <c r="N268" s="6">
        <f t="shared" si="99"/>
        <v>2.4229980980712329E-2</v>
      </c>
      <c r="O268" s="6">
        <f t="shared" si="100"/>
        <v>1.6279062028568103E-2</v>
      </c>
      <c r="P268" s="6">
        <f t="shared" si="101"/>
        <v>4.0509043009280432E-2</v>
      </c>
      <c r="Q268" s="89">
        <v>3904.0364639999998</v>
      </c>
      <c r="R268" s="90">
        <v>3738</v>
      </c>
      <c r="S268" s="124">
        <v>3760</v>
      </c>
      <c r="T268" s="146">
        <f t="shared" si="102"/>
        <v>-166.0364639999998</v>
      </c>
      <c r="U268" s="146">
        <f t="shared" si="103"/>
        <v>22</v>
      </c>
      <c r="V268" s="146">
        <f t="shared" si="104"/>
        <v>-144.0364639999998</v>
      </c>
      <c r="W268" s="5">
        <f>Q268/Population!E268</f>
        <v>0.54942661653288682</v>
      </c>
      <c r="X268" s="5">
        <f>R268/Population!F268</f>
        <v>0.50947253645904322</v>
      </c>
      <c r="Y268" s="5">
        <f>S268/Population!G268</f>
        <v>0.48572535848081644</v>
      </c>
      <c r="Z268" s="6">
        <f t="shared" si="105"/>
        <v>-3.9954080073843601E-2</v>
      </c>
      <c r="AA268" s="6">
        <f t="shared" si="106"/>
        <v>-2.3747177978226786E-2</v>
      </c>
      <c r="AB268" s="6">
        <f t="shared" si="107"/>
        <v>-6.3701258052070386E-2</v>
      </c>
      <c r="AC268" s="10">
        <v>808.44945689999997</v>
      </c>
      <c r="AD268" s="7">
        <v>549</v>
      </c>
      <c r="AE268" s="125">
        <v>696</v>
      </c>
      <c r="AF268" s="146">
        <f t="shared" si="108"/>
        <v>-259.44945689999997</v>
      </c>
      <c r="AG268" s="146">
        <f t="shared" si="109"/>
        <v>147</v>
      </c>
      <c r="AH268" s="146">
        <f t="shared" si="110"/>
        <v>-112.44945689999997</v>
      </c>
      <c r="AI268" s="5">
        <f>AC268/Population!E268</f>
        <v>0.1137754869449439</v>
      </c>
      <c r="AJ268" s="5">
        <f>AD268/Population!F268</f>
        <v>7.4826223252010354E-2</v>
      </c>
      <c r="AK268" s="5">
        <f>AE268/Population!G268</f>
        <v>8.991086422942772E-2</v>
      </c>
      <c r="AL268" s="6">
        <f t="shared" si="111"/>
        <v>-3.8949263692933542E-2</v>
      </c>
      <c r="AM268" s="6">
        <f t="shared" si="112"/>
        <v>1.5084640977417366E-2</v>
      </c>
      <c r="AN268" s="6">
        <f t="shared" si="113"/>
        <v>-2.3864622715516176E-2</v>
      </c>
      <c r="AO268" s="11">
        <v>273.87296400000002</v>
      </c>
      <c r="AP268" s="7">
        <v>146</v>
      </c>
      <c r="AQ268" s="125">
        <v>253</v>
      </c>
      <c r="AR268" s="146">
        <f t="shared" si="114"/>
        <v>-127.87296400000002</v>
      </c>
      <c r="AS268" s="146">
        <f t="shared" si="115"/>
        <v>107</v>
      </c>
      <c r="AT268" s="146">
        <f t="shared" si="116"/>
        <v>-20.872964000000024</v>
      </c>
      <c r="AU268" s="5">
        <f>AO268/Population!E268</f>
        <v>3.8542953519491809E-2</v>
      </c>
      <c r="AV268" s="5">
        <f>AP268/Population!F268</f>
        <v>1.9899141338421699E-2</v>
      </c>
      <c r="AW268" s="5">
        <f>AQ268/Population!G268</f>
        <v>3.2683115876501745E-2</v>
      </c>
      <c r="AX268" s="6">
        <f t="shared" si="117"/>
        <v>-1.8643812181070109E-2</v>
      </c>
      <c r="AY268" s="6">
        <f t="shared" si="118"/>
        <v>1.2783974538080046E-2</v>
      </c>
      <c r="AZ268" s="6">
        <f t="shared" si="119"/>
        <v>-5.8598376429900637E-3</v>
      </c>
      <c r="BA268" s="15"/>
      <c r="BB268" s="7"/>
      <c r="BD268" s="16"/>
      <c r="BE268" s="7"/>
      <c r="BG268" s="18"/>
      <c r="BH268" s="7"/>
      <c r="BJ268" s="19"/>
      <c r="BK268" s="7"/>
      <c r="BM268" s="20"/>
      <c r="BN268" s="7"/>
      <c r="BP268" s="22"/>
      <c r="BQ268" s="7"/>
      <c r="BS268" s="24"/>
      <c r="BT268" s="7"/>
      <c r="BV268" s="25"/>
      <c r="BW268" s="7"/>
      <c r="BY268" s="27"/>
      <c r="BZ268" s="7"/>
      <c r="CB268" s="28"/>
      <c r="CC268" s="7"/>
      <c r="CE268" s="29"/>
      <c r="CF268" s="7"/>
      <c r="CH268" s="30"/>
      <c r="CI268" s="7"/>
    </row>
    <row r="269" spans="1:87" x14ac:dyDescent="0.25">
      <c r="A269" s="1">
        <v>42101028700</v>
      </c>
      <c r="B269" s="1" t="s">
        <v>3</v>
      </c>
      <c r="C269" s="1" t="s">
        <v>4</v>
      </c>
      <c r="D269" s="1" t="s">
        <v>270</v>
      </c>
      <c r="E269" s="9">
        <v>810.03210309999997</v>
      </c>
      <c r="F269" s="7">
        <v>892</v>
      </c>
      <c r="G269" s="123">
        <v>776</v>
      </c>
      <c r="H269" s="146">
        <f t="shared" si="96"/>
        <v>81.967896900000028</v>
      </c>
      <c r="I269" s="146">
        <f t="shared" si="97"/>
        <v>-116</v>
      </c>
      <c r="J269" s="146">
        <f t="shared" si="98"/>
        <v>-34.032103099999972</v>
      </c>
      <c r="K269" s="5">
        <f>E269/Population!E269</f>
        <v>0.32740276951556418</v>
      </c>
      <c r="L269" s="5">
        <f>F269/Population!F269</f>
        <v>0.35837685817597431</v>
      </c>
      <c r="M269" s="5">
        <f>G269/Population!G269</f>
        <v>0.31353535353535356</v>
      </c>
      <c r="N269" s="6">
        <f t="shared" si="99"/>
        <v>3.0974088660410126E-2</v>
      </c>
      <c r="O269" s="6">
        <f t="shared" si="100"/>
        <v>-4.4841504640620755E-2</v>
      </c>
      <c r="P269" s="6">
        <f t="shared" si="101"/>
        <v>-1.3867415980210629E-2</v>
      </c>
      <c r="Q269" s="89">
        <v>1469.515316</v>
      </c>
      <c r="R269" s="90">
        <v>1235</v>
      </c>
      <c r="S269" s="124">
        <v>1439</v>
      </c>
      <c r="T269" s="146">
        <f t="shared" si="102"/>
        <v>-234.51531599999998</v>
      </c>
      <c r="U269" s="146">
        <f t="shared" si="103"/>
        <v>204</v>
      </c>
      <c r="V269" s="146">
        <f t="shared" si="104"/>
        <v>-30.515315999999984</v>
      </c>
      <c r="W269" s="5">
        <f>Q269/Population!E269</f>
        <v>0.59395594626765535</v>
      </c>
      <c r="X269" s="5">
        <f>R269/Population!F269</f>
        <v>0.49618320610687022</v>
      </c>
      <c r="Y269" s="5">
        <f>S269/Population!G269</f>
        <v>0.58141414141414138</v>
      </c>
      <c r="Z269" s="6">
        <f t="shared" si="105"/>
        <v>-9.7772740160785132E-2</v>
      </c>
      <c r="AA269" s="6">
        <f t="shared" si="106"/>
        <v>8.5230935307271161E-2</v>
      </c>
      <c r="AB269" s="6">
        <f t="shared" si="107"/>
        <v>-1.2541804853513971E-2</v>
      </c>
      <c r="AC269" s="10">
        <v>312.78692230000001</v>
      </c>
      <c r="AD269" s="7">
        <v>214</v>
      </c>
      <c r="AE269" s="125">
        <v>220</v>
      </c>
      <c r="AF269" s="146">
        <f t="shared" si="108"/>
        <v>-98.786922300000015</v>
      </c>
      <c r="AG269" s="146">
        <f t="shared" si="109"/>
        <v>6</v>
      </c>
      <c r="AH269" s="146">
        <f t="shared" si="110"/>
        <v>-92.786922300000015</v>
      </c>
      <c r="AI269" s="5">
        <f>AC269/Population!E269</f>
        <v>0.12642376053659593</v>
      </c>
      <c r="AJ269" s="5">
        <f>AD269/Population!F269</f>
        <v>8.5978304539975889E-2</v>
      </c>
      <c r="AK269" s="5">
        <f>AE269/Population!G269</f>
        <v>8.8888888888888892E-2</v>
      </c>
      <c r="AL269" s="6">
        <f t="shared" si="111"/>
        <v>-4.0445455996620042E-2</v>
      </c>
      <c r="AM269" s="6">
        <f t="shared" si="112"/>
        <v>2.9105843489130034E-3</v>
      </c>
      <c r="AN269" s="6">
        <f t="shared" si="113"/>
        <v>-3.7534871647707038E-2</v>
      </c>
      <c r="AO269" s="11">
        <v>95.280177440000003</v>
      </c>
      <c r="AP269" s="7">
        <v>65</v>
      </c>
      <c r="AQ269" s="125">
        <v>56</v>
      </c>
      <c r="AR269" s="146">
        <f t="shared" si="114"/>
        <v>-30.280177440000003</v>
      </c>
      <c r="AS269" s="146">
        <f t="shared" si="115"/>
        <v>-9</v>
      </c>
      <c r="AT269" s="146">
        <f t="shared" si="116"/>
        <v>-39.280177440000003</v>
      </c>
      <c r="AU269" s="5">
        <f>AO269/Population!E269</f>
        <v>3.851081192264709E-2</v>
      </c>
      <c r="AV269" s="5">
        <f>AP269/Population!F269</f>
        <v>2.6114905584572117E-2</v>
      </c>
      <c r="AW269" s="5">
        <f>AQ269/Population!G269</f>
        <v>2.2626262626262626E-2</v>
      </c>
      <c r="AX269" s="6">
        <f t="shared" si="117"/>
        <v>-1.2395906338074972E-2</v>
      </c>
      <c r="AY269" s="6">
        <f t="shared" si="118"/>
        <v>-3.4886429583094909E-3</v>
      </c>
      <c r="AZ269" s="6">
        <f t="shared" si="119"/>
        <v>-1.5884549296384463E-2</v>
      </c>
      <c r="BA269" s="15"/>
      <c r="BB269" s="7"/>
      <c r="BD269" s="16"/>
      <c r="BE269" s="7"/>
      <c r="BG269" s="18"/>
      <c r="BH269" s="7"/>
      <c r="BJ269" s="19"/>
      <c r="BK269" s="7"/>
      <c r="BM269" s="20"/>
      <c r="BN269" s="7"/>
      <c r="BP269" s="22"/>
      <c r="BQ269" s="7"/>
      <c r="BS269" s="24"/>
      <c r="BT269" s="7"/>
      <c r="BV269" s="25"/>
      <c r="BW269" s="7"/>
      <c r="BY269" s="27"/>
      <c r="BZ269" s="7"/>
      <c r="CB269" s="28"/>
      <c r="CC269" s="7"/>
      <c r="CE269" s="29"/>
      <c r="CF269" s="7"/>
      <c r="CH269" s="30"/>
      <c r="CI269" s="7"/>
    </row>
    <row r="270" spans="1:87" x14ac:dyDescent="0.25">
      <c r="A270" s="1">
        <v>42101028800</v>
      </c>
      <c r="B270" s="1" t="s">
        <v>3</v>
      </c>
      <c r="C270" s="1" t="s">
        <v>4</v>
      </c>
      <c r="D270" s="1" t="s">
        <v>271</v>
      </c>
      <c r="E270" s="9">
        <v>1174.384155</v>
      </c>
      <c r="F270" s="7">
        <v>1578</v>
      </c>
      <c r="G270" s="123">
        <v>1593</v>
      </c>
      <c r="H270" s="146">
        <f t="shared" si="96"/>
        <v>403.61584500000004</v>
      </c>
      <c r="I270" s="146">
        <f t="shared" si="97"/>
        <v>15</v>
      </c>
      <c r="J270" s="146">
        <f t="shared" si="98"/>
        <v>418.61584500000004</v>
      </c>
      <c r="K270" s="5">
        <f>E270/Population!E270</f>
        <v>0.31014792882255449</v>
      </c>
      <c r="L270" s="5">
        <f>F270/Population!F270</f>
        <v>0.36085067459410014</v>
      </c>
      <c r="M270" s="5">
        <f>G270/Population!G270</f>
        <v>0.33305456826259672</v>
      </c>
      <c r="N270" s="6">
        <f t="shared" si="99"/>
        <v>5.0702745771545654E-2</v>
      </c>
      <c r="O270" s="6">
        <f t="shared" si="100"/>
        <v>-2.7796106331503423E-2</v>
      </c>
      <c r="P270" s="6">
        <f t="shared" si="101"/>
        <v>2.2906639440042231E-2</v>
      </c>
      <c r="Q270" s="89">
        <v>2164.0116950000001</v>
      </c>
      <c r="R270" s="90">
        <v>2365</v>
      </c>
      <c r="S270" s="124">
        <v>2425</v>
      </c>
      <c r="T270" s="146">
        <f t="shared" si="102"/>
        <v>200.98830499999985</v>
      </c>
      <c r="U270" s="146">
        <f t="shared" si="103"/>
        <v>60</v>
      </c>
      <c r="V270" s="146">
        <f t="shared" si="104"/>
        <v>260.98830499999985</v>
      </c>
      <c r="W270" s="5">
        <f>Q270/Population!E270</f>
        <v>0.57150272531736912</v>
      </c>
      <c r="X270" s="5">
        <f>R270/Population!F270</f>
        <v>0.54081865995883838</v>
      </c>
      <c r="Y270" s="5">
        <f>S270/Population!G270</f>
        <v>0.50700397240225803</v>
      </c>
      <c r="Z270" s="6">
        <f t="shared" si="105"/>
        <v>-3.0684065358530743E-2</v>
      </c>
      <c r="AA270" s="6">
        <f t="shared" si="106"/>
        <v>-3.3814687556580347E-2</v>
      </c>
      <c r="AB270" s="6">
        <f t="shared" si="107"/>
        <v>-6.4498752915111091E-2</v>
      </c>
      <c r="AC270" s="10">
        <v>620.11413570000002</v>
      </c>
      <c r="AD270" s="7">
        <v>440</v>
      </c>
      <c r="AE270" s="125">
        <v>369</v>
      </c>
      <c r="AF270" s="146">
        <f t="shared" si="108"/>
        <v>-180.11413570000002</v>
      </c>
      <c r="AG270" s="146">
        <f t="shared" si="109"/>
        <v>-71</v>
      </c>
      <c r="AH270" s="146">
        <f t="shared" si="110"/>
        <v>-251.11413570000002</v>
      </c>
      <c r="AI270" s="5">
        <f>AC270/Population!E270</f>
        <v>0.16376848580773257</v>
      </c>
      <c r="AJ270" s="5">
        <f>AD270/Population!F270</f>
        <v>0.10061742510862108</v>
      </c>
      <c r="AK270" s="5">
        <f>AE270/Population!G270</f>
        <v>7.714823332636421E-2</v>
      </c>
      <c r="AL270" s="6">
        <f t="shared" si="111"/>
        <v>-6.3151060699111486E-2</v>
      </c>
      <c r="AM270" s="6">
        <f t="shared" si="112"/>
        <v>-2.3469191782256871E-2</v>
      </c>
      <c r="AN270" s="6">
        <f t="shared" si="113"/>
        <v>-8.6620252481368357E-2</v>
      </c>
      <c r="AO270" s="11">
        <v>213.2563782</v>
      </c>
      <c r="AP270" s="7">
        <v>140</v>
      </c>
      <c r="AQ270" s="125">
        <v>90</v>
      </c>
      <c r="AR270" s="146">
        <f t="shared" si="114"/>
        <v>-73.2563782</v>
      </c>
      <c r="AS270" s="146">
        <f t="shared" si="115"/>
        <v>-50</v>
      </c>
      <c r="AT270" s="146">
        <f t="shared" si="116"/>
        <v>-123.2563782</v>
      </c>
      <c r="AU270" s="5">
        <f>AO270/Population!E270</f>
        <v>5.6319751697373133E-2</v>
      </c>
      <c r="AV270" s="5">
        <f>AP270/Population!F270</f>
        <v>3.2014635261833985E-2</v>
      </c>
      <c r="AW270" s="5">
        <f>AQ270/Population!G270</f>
        <v>1.8816642274722978E-2</v>
      </c>
      <c r="AX270" s="6">
        <f t="shared" si="117"/>
        <v>-2.4305116435539148E-2</v>
      </c>
      <c r="AY270" s="6">
        <f t="shared" si="118"/>
        <v>-1.3197992987111006E-2</v>
      </c>
      <c r="AZ270" s="6">
        <f t="shared" si="119"/>
        <v>-3.7503109422650158E-2</v>
      </c>
      <c r="BA270" s="15"/>
      <c r="BB270" s="7"/>
      <c r="BD270" s="16"/>
      <c r="BE270" s="7"/>
      <c r="BG270" s="18"/>
      <c r="BH270" s="7"/>
      <c r="BJ270" s="19"/>
      <c r="BK270" s="7"/>
      <c r="BM270" s="20"/>
      <c r="BN270" s="7"/>
      <c r="BP270" s="22"/>
      <c r="BQ270" s="7"/>
      <c r="BS270" s="24"/>
      <c r="BT270" s="7"/>
      <c r="BV270" s="25"/>
      <c r="BW270" s="7"/>
      <c r="BY270" s="27"/>
      <c r="BZ270" s="7"/>
      <c r="CB270" s="28"/>
      <c r="CC270" s="7"/>
      <c r="CE270" s="29"/>
      <c r="CF270" s="7"/>
      <c r="CH270" s="30"/>
      <c r="CI270" s="7"/>
    </row>
    <row r="271" spans="1:87" x14ac:dyDescent="0.25">
      <c r="A271" s="1">
        <v>42101028901</v>
      </c>
      <c r="B271" s="1" t="s">
        <v>3</v>
      </c>
      <c r="C271" s="1" t="s">
        <v>4</v>
      </c>
      <c r="D271" s="1" t="s">
        <v>272</v>
      </c>
      <c r="E271" s="9">
        <v>1045.7768309999999</v>
      </c>
      <c r="F271" s="7">
        <v>1508.2811280000001</v>
      </c>
      <c r="G271" s="123">
        <v>1530</v>
      </c>
      <c r="H271" s="146">
        <f t="shared" si="96"/>
        <v>462.50429700000018</v>
      </c>
      <c r="I271" s="146">
        <f t="shared" si="97"/>
        <v>21.718871999999919</v>
      </c>
      <c r="J271" s="146">
        <f t="shared" si="98"/>
        <v>484.2231690000001</v>
      </c>
      <c r="K271" s="5">
        <f>E271/Population!E271</f>
        <v>0.31389303194632462</v>
      </c>
      <c r="L271" s="5">
        <f>F271/Population!F271</f>
        <v>0.3807829116762097</v>
      </c>
      <c r="M271" s="5">
        <f>G271/Population!G271</f>
        <v>0.35966149506346967</v>
      </c>
      <c r="N271" s="6">
        <f t="shared" si="99"/>
        <v>6.6889879729885082E-2</v>
      </c>
      <c r="O271" s="6">
        <f t="shared" si="100"/>
        <v>-2.1121416612740029E-2</v>
      </c>
      <c r="P271" s="6">
        <f t="shared" si="101"/>
        <v>4.5768463117145053E-2</v>
      </c>
      <c r="Q271" s="89">
        <v>1957.2996869999999</v>
      </c>
      <c r="R271" s="90">
        <v>2027.486938</v>
      </c>
      <c r="S271" s="124">
        <v>2412</v>
      </c>
      <c r="T271" s="146">
        <f t="shared" si="102"/>
        <v>70.18725100000006</v>
      </c>
      <c r="U271" s="146">
        <f t="shared" si="103"/>
        <v>384.51306199999999</v>
      </c>
      <c r="V271" s="146">
        <f t="shared" si="104"/>
        <v>454.70031300000005</v>
      </c>
      <c r="W271" s="5">
        <f>Q271/Population!E271</f>
        <v>0.58748933325720454</v>
      </c>
      <c r="X271" s="5">
        <f>R271/Population!F271</f>
        <v>0.51186238779029714</v>
      </c>
      <c r="Y271" s="5">
        <f>S271/Population!G271</f>
        <v>0.56699576868829338</v>
      </c>
      <c r="Z271" s="6">
        <f t="shared" si="105"/>
        <v>-7.5626945466907403E-2</v>
      </c>
      <c r="AA271" s="6">
        <f t="shared" si="106"/>
        <v>5.5133380897996243E-2</v>
      </c>
      <c r="AB271" s="6">
        <f t="shared" si="107"/>
        <v>-2.049356456891116E-2</v>
      </c>
      <c r="AC271" s="10">
        <v>494.55691000000002</v>
      </c>
      <c r="AD271" s="7">
        <v>346.92031859999997</v>
      </c>
      <c r="AE271" s="125">
        <v>424</v>
      </c>
      <c r="AF271" s="146">
        <f t="shared" si="108"/>
        <v>-147.63659140000004</v>
      </c>
      <c r="AG271" s="146">
        <f t="shared" si="109"/>
        <v>77.079681400000027</v>
      </c>
      <c r="AH271" s="146">
        <f t="shared" si="110"/>
        <v>-70.556910000000016</v>
      </c>
      <c r="AI271" s="5">
        <f>AC271/Population!E271</f>
        <v>0.14844273017739634</v>
      </c>
      <c r="AJ271" s="5">
        <f>AD271/Population!F271</f>
        <v>8.7584023020505705E-2</v>
      </c>
      <c r="AK271" s="5">
        <f>AE271/Population!G271</f>
        <v>9.9670897978373293E-2</v>
      </c>
      <c r="AL271" s="6">
        <f t="shared" si="111"/>
        <v>-6.0858707156890637E-2</v>
      </c>
      <c r="AM271" s="6">
        <f t="shared" si="112"/>
        <v>1.2086874957867588E-2</v>
      </c>
      <c r="AN271" s="6">
        <f t="shared" si="113"/>
        <v>-4.8771832199023049E-2</v>
      </c>
      <c r="AO271" s="11">
        <v>132.2432852</v>
      </c>
      <c r="AP271" s="7">
        <v>114.7264709</v>
      </c>
      <c r="AQ271" s="125">
        <v>72</v>
      </c>
      <c r="AR271" s="146">
        <f t="shared" si="114"/>
        <v>-17.516814300000007</v>
      </c>
      <c r="AS271" s="146">
        <f t="shared" si="115"/>
        <v>-42.726470899999995</v>
      </c>
      <c r="AT271" s="146">
        <f t="shared" si="116"/>
        <v>-60.243285200000003</v>
      </c>
      <c r="AU271" s="5">
        <f>AO271/Population!E271</f>
        <v>3.9693216100683076E-2</v>
      </c>
      <c r="AV271" s="5">
        <f>AP271/Population!F271</f>
        <v>2.8964016604494661E-2</v>
      </c>
      <c r="AW271" s="5">
        <f>AQ271/Population!G271</f>
        <v>1.6925246826516221E-2</v>
      </c>
      <c r="AX271" s="6">
        <f t="shared" si="117"/>
        <v>-1.0729199496188415E-2</v>
      </c>
      <c r="AY271" s="6">
        <f t="shared" si="118"/>
        <v>-1.203876977797844E-2</v>
      </c>
      <c r="AZ271" s="6">
        <f t="shared" si="119"/>
        <v>-2.2767969274166855E-2</v>
      </c>
      <c r="BA271" s="15"/>
      <c r="BB271" s="7"/>
      <c r="BD271" s="16"/>
      <c r="BE271" s="7"/>
      <c r="BG271" s="18"/>
      <c r="BH271" s="7"/>
      <c r="BJ271" s="19"/>
      <c r="BK271" s="7"/>
      <c r="BM271" s="20"/>
      <c r="BN271" s="7"/>
      <c r="BP271" s="22"/>
      <c r="BQ271" s="7"/>
      <c r="BS271" s="24"/>
      <c r="BT271" s="7"/>
      <c r="BV271" s="25"/>
      <c r="BW271" s="7"/>
      <c r="BY271" s="27"/>
      <c r="BZ271" s="7"/>
      <c r="CB271" s="28"/>
      <c r="CC271" s="7"/>
      <c r="CE271" s="29"/>
      <c r="CF271" s="7"/>
      <c r="CH271" s="30"/>
      <c r="CI271" s="7"/>
    </row>
    <row r="272" spans="1:87" x14ac:dyDescent="0.25">
      <c r="A272" s="1">
        <v>42101028902</v>
      </c>
      <c r="B272" s="1" t="s">
        <v>3</v>
      </c>
      <c r="C272" s="1" t="s">
        <v>4</v>
      </c>
      <c r="D272" s="1" t="s">
        <v>273</v>
      </c>
      <c r="E272" s="9">
        <v>1625.033093</v>
      </c>
      <c r="F272" s="7">
        <v>2343.71875</v>
      </c>
      <c r="G272" s="123">
        <v>2711</v>
      </c>
      <c r="H272" s="146">
        <f t="shared" si="96"/>
        <v>718.68565699999999</v>
      </c>
      <c r="I272" s="146">
        <f t="shared" si="97"/>
        <v>367.28125</v>
      </c>
      <c r="J272" s="146">
        <f t="shared" si="98"/>
        <v>1085.966907</v>
      </c>
      <c r="K272" s="5">
        <f>E272/Population!E272</f>
        <v>0.31389301504497835</v>
      </c>
      <c r="L272" s="5">
        <f>F272/Population!F272</f>
        <v>0.38078290249399399</v>
      </c>
      <c r="M272" s="5">
        <f>G272/Population!G272</f>
        <v>0.37694660734149055</v>
      </c>
      <c r="N272" s="6">
        <f t="shared" si="99"/>
        <v>6.6889887449015639E-2</v>
      </c>
      <c r="O272" s="6">
        <f t="shared" si="100"/>
        <v>-3.8362951525034439E-3</v>
      </c>
      <c r="P272" s="6">
        <f t="shared" si="101"/>
        <v>6.3053592296512195E-2</v>
      </c>
      <c r="Q272" s="89">
        <v>3041.449036</v>
      </c>
      <c r="R272" s="90">
        <v>3150.5129390000002</v>
      </c>
      <c r="S272" s="124">
        <v>3401</v>
      </c>
      <c r="T272" s="146">
        <f t="shared" si="102"/>
        <v>109.06390300000021</v>
      </c>
      <c r="U272" s="146">
        <f t="shared" si="103"/>
        <v>250.48706099999981</v>
      </c>
      <c r="V272" s="146">
        <f t="shared" si="104"/>
        <v>359.55096400000002</v>
      </c>
      <c r="W272" s="5">
        <f>Q272/Population!E272</f>
        <v>0.58748933306534379</v>
      </c>
      <c r="X272" s="5">
        <f>R272/Population!F272</f>
        <v>0.5118623816348713</v>
      </c>
      <c r="Y272" s="5">
        <f>S272/Population!G272</f>
        <v>0.47288654060066743</v>
      </c>
      <c r="Z272" s="6">
        <f t="shared" si="105"/>
        <v>-7.5626951430472489E-2</v>
      </c>
      <c r="AA272" s="6">
        <f t="shared" si="106"/>
        <v>-3.8975841034203873E-2</v>
      </c>
      <c r="AB272" s="6">
        <f t="shared" si="107"/>
        <v>-0.11460279246467636</v>
      </c>
      <c r="AC272" s="10">
        <v>768.49223400000005</v>
      </c>
      <c r="AD272" s="7">
        <v>539.07965090000005</v>
      </c>
      <c r="AE272" s="125">
        <v>548</v>
      </c>
      <c r="AF272" s="146">
        <f t="shared" si="108"/>
        <v>-229.41258310000001</v>
      </c>
      <c r="AG272" s="146">
        <f t="shared" si="109"/>
        <v>8.9203490999999531</v>
      </c>
      <c r="AH272" s="146">
        <f t="shared" si="110"/>
        <v>-220.49223400000005</v>
      </c>
      <c r="AI272" s="5">
        <f>AC272/Population!E272</f>
        <v>0.14844272735614439</v>
      </c>
      <c r="AJ272" s="5">
        <f>AD272/Population!F272</f>
        <v>8.7584021822222066E-2</v>
      </c>
      <c r="AK272" s="5">
        <f>AE272/Population!G272</f>
        <v>7.6195773081201332E-2</v>
      </c>
      <c r="AL272" s="6">
        <f t="shared" si="111"/>
        <v>-6.0858705533922322E-2</v>
      </c>
      <c r="AM272" s="6">
        <f t="shared" si="112"/>
        <v>-1.1388248741020734E-2</v>
      </c>
      <c r="AN272" s="6">
        <f t="shared" si="113"/>
        <v>-7.2246954274943057E-2</v>
      </c>
      <c r="AO272" s="11">
        <v>205.4929228</v>
      </c>
      <c r="AP272" s="7">
        <v>178.27352909999999</v>
      </c>
      <c r="AQ272" s="125">
        <v>35</v>
      </c>
      <c r="AR272" s="146">
        <f t="shared" si="114"/>
        <v>-27.219393700000012</v>
      </c>
      <c r="AS272" s="146">
        <f t="shared" si="115"/>
        <v>-143.27352909999999</v>
      </c>
      <c r="AT272" s="146">
        <f t="shared" si="116"/>
        <v>-170.4929228</v>
      </c>
      <c r="AU272" s="5">
        <f>AO272/Population!E272</f>
        <v>3.9693218178724787E-2</v>
      </c>
      <c r="AV272" s="5">
        <f>AP272/Population!F272</f>
        <v>2.896401790895153E-2</v>
      </c>
      <c r="AW272" s="5">
        <f>AQ272/Population!G272</f>
        <v>4.8665183537263627E-3</v>
      </c>
      <c r="AX272" s="6">
        <f t="shared" si="117"/>
        <v>-1.0729200269773257E-2</v>
      </c>
      <c r="AY272" s="6">
        <f t="shared" si="118"/>
        <v>-2.4097499555225166E-2</v>
      </c>
      <c r="AZ272" s="6">
        <f t="shared" si="119"/>
        <v>-3.4826699824998426E-2</v>
      </c>
      <c r="BA272" s="15"/>
      <c r="BB272" s="7"/>
      <c r="BD272" s="16"/>
      <c r="BE272" s="7"/>
      <c r="BG272" s="18"/>
      <c r="BH272" s="7"/>
      <c r="BJ272" s="19"/>
      <c r="BK272" s="7"/>
      <c r="BM272" s="20"/>
      <c r="BN272" s="7"/>
      <c r="BP272" s="22"/>
      <c r="BQ272" s="7"/>
      <c r="BS272" s="24"/>
      <c r="BT272" s="7"/>
      <c r="BV272" s="25"/>
      <c r="BW272" s="7"/>
      <c r="BY272" s="27"/>
      <c r="BZ272" s="7"/>
      <c r="CB272" s="28"/>
      <c r="CC272" s="7"/>
      <c r="CE272" s="29"/>
      <c r="CF272" s="7"/>
      <c r="CH272" s="30"/>
      <c r="CI272" s="7"/>
    </row>
    <row r="273" spans="1:87" x14ac:dyDescent="0.25">
      <c r="A273" s="1">
        <v>42101029000</v>
      </c>
      <c r="B273" s="1" t="s">
        <v>3</v>
      </c>
      <c r="C273" s="1" t="s">
        <v>4</v>
      </c>
      <c r="D273" s="1" t="s">
        <v>274</v>
      </c>
      <c r="E273" s="9">
        <v>1530</v>
      </c>
      <c r="F273" s="7">
        <v>2005</v>
      </c>
      <c r="G273" s="123">
        <v>1865</v>
      </c>
      <c r="H273" s="146">
        <f t="shared" si="96"/>
        <v>475</v>
      </c>
      <c r="I273" s="146">
        <f t="shared" si="97"/>
        <v>-140</v>
      </c>
      <c r="J273" s="146">
        <f t="shared" si="98"/>
        <v>335</v>
      </c>
      <c r="K273" s="5">
        <f>E273/Population!E273</f>
        <v>0.2698412703647714</v>
      </c>
      <c r="L273" s="5">
        <f>F273/Population!F273</f>
        <v>0.32250281486247384</v>
      </c>
      <c r="M273" s="5">
        <f>G273/Population!G273</f>
        <v>0.28964124864109336</v>
      </c>
      <c r="N273" s="6">
        <f t="shared" si="99"/>
        <v>5.2661544497702439E-2</v>
      </c>
      <c r="O273" s="6">
        <f t="shared" si="100"/>
        <v>-3.2861566221380478E-2</v>
      </c>
      <c r="P273" s="6">
        <f t="shared" si="101"/>
        <v>1.9799978276321961E-2</v>
      </c>
      <c r="Q273" s="89">
        <v>3588.9999929999999</v>
      </c>
      <c r="R273" s="90">
        <v>3606</v>
      </c>
      <c r="S273" s="124">
        <v>3711</v>
      </c>
      <c r="T273" s="146">
        <f t="shared" si="102"/>
        <v>17.000007000000096</v>
      </c>
      <c r="U273" s="146">
        <f t="shared" si="103"/>
        <v>105</v>
      </c>
      <c r="V273" s="146">
        <f t="shared" si="104"/>
        <v>122.0000070000001</v>
      </c>
      <c r="W273" s="5">
        <f>Q273/Population!E273</f>
        <v>0.63298059964070308</v>
      </c>
      <c r="X273" s="5">
        <f>R273/Population!F273</f>
        <v>0.58002251889979095</v>
      </c>
      <c r="Y273" s="5">
        <f>S273/Population!G273</f>
        <v>0.57633172852927472</v>
      </c>
      <c r="Z273" s="6">
        <f t="shared" si="105"/>
        <v>-5.2958080740912128E-2</v>
      </c>
      <c r="AA273" s="6">
        <f t="shared" si="106"/>
        <v>-3.6907903705162282E-3</v>
      </c>
      <c r="AB273" s="6">
        <f t="shared" si="107"/>
        <v>-5.6648871111428356E-2</v>
      </c>
      <c r="AC273" s="10">
        <v>1102</v>
      </c>
      <c r="AD273" s="7">
        <v>631</v>
      </c>
      <c r="AE273" s="125">
        <v>774</v>
      </c>
      <c r="AF273" s="146">
        <f t="shared" si="108"/>
        <v>-471</v>
      </c>
      <c r="AG273" s="146">
        <f t="shared" si="109"/>
        <v>143</v>
      </c>
      <c r="AH273" s="146">
        <f t="shared" si="110"/>
        <v>-328</v>
      </c>
      <c r="AI273" s="5">
        <f>AC273/Population!E273</f>
        <v>0.19435626139998569</v>
      </c>
      <c r="AJ273" s="5">
        <f>AD273/Population!F273</f>
        <v>0.10149589834325237</v>
      </c>
      <c r="AK273" s="5">
        <f>AE273/Population!G273</f>
        <v>0.12020500077651809</v>
      </c>
      <c r="AL273" s="6">
        <f t="shared" si="111"/>
        <v>-9.2860363056733314E-2</v>
      </c>
      <c r="AM273" s="6">
        <f t="shared" si="112"/>
        <v>1.870910243326572E-2</v>
      </c>
      <c r="AN273" s="6">
        <f t="shared" si="113"/>
        <v>-7.4151260623467594E-2</v>
      </c>
      <c r="AO273" s="11">
        <v>316</v>
      </c>
      <c r="AP273" s="7">
        <v>209</v>
      </c>
      <c r="AQ273" s="125">
        <v>143</v>
      </c>
      <c r="AR273" s="146">
        <f t="shared" si="114"/>
        <v>-107</v>
      </c>
      <c r="AS273" s="146">
        <f t="shared" si="115"/>
        <v>-66</v>
      </c>
      <c r="AT273" s="146">
        <f t="shared" si="116"/>
        <v>-173</v>
      </c>
      <c r="AU273" s="5">
        <f>AO273/Population!E273</f>
        <v>5.5731922506710961E-2</v>
      </c>
      <c r="AV273" s="5">
        <f>AP273/Population!F273</f>
        <v>3.3617500402123211E-2</v>
      </c>
      <c r="AW273" s="5">
        <f>AQ273/Population!G273</f>
        <v>2.2208417456126728E-2</v>
      </c>
      <c r="AX273" s="6">
        <f t="shared" si="117"/>
        <v>-2.211442210458775E-2</v>
      </c>
      <c r="AY273" s="6">
        <f t="shared" si="118"/>
        <v>-1.1409082945996483E-2</v>
      </c>
      <c r="AZ273" s="6">
        <f t="shared" si="119"/>
        <v>-3.3523505050584233E-2</v>
      </c>
      <c r="BA273" s="15"/>
      <c r="BB273" s="7"/>
      <c r="BD273" s="16"/>
      <c r="BE273" s="7"/>
      <c r="BG273" s="18"/>
      <c r="BH273" s="7"/>
      <c r="BJ273" s="19"/>
      <c r="BK273" s="7"/>
      <c r="BM273" s="20"/>
      <c r="BN273" s="7"/>
      <c r="BP273" s="22"/>
      <c r="BQ273" s="7"/>
      <c r="BS273" s="24"/>
      <c r="BT273" s="7"/>
      <c r="BV273" s="25"/>
      <c r="BW273" s="7"/>
      <c r="BY273" s="27"/>
      <c r="BZ273" s="7"/>
      <c r="CB273" s="28"/>
      <c r="CC273" s="7"/>
      <c r="CE273" s="29"/>
      <c r="CF273" s="7"/>
      <c r="CH273" s="30"/>
      <c r="CI273" s="7"/>
    </row>
    <row r="274" spans="1:87" x14ac:dyDescent="0.25">
      <c r="A274" s="1">
        <v>42101029100</v>
      </c>
      <c r="B274" s="1" t="s">
        <v>3</v>
      </c>
      <c r="C274" s="1" t="s">
        <v>4</v>
      </c>
      <c r="D274" s="1" t="s">
        <v>275</v>
      </c>
      <c r="E274" s="9">
        <v>1264.5935420000001</v>
      </c>
      <c r="F274" s="7">
        <v>1364.1709539999999</v>
      </c>
      <c r="G274" s="123">
        <v>1149</v>
      </c>
      <c r="H274" s="146">
        <f t="shared" si="96"/>
        <v>99.577411999999867</v>
      </c>
      <c r="I274" s="146">
        <f t="shared" si="97"/>
        <v>-215.17095399999994</v>
      </c>
      <c r="J274" s="146">
        <f t="shared" si="98"/>
        <v>-115.59354200000007</v>
      </c>
      <c r="K274" s="5">
        <f>E274/Population!E274</f>
        <v>0.28400244720090356</v>
      </c>
      <c r="L274" s="5">
        <f>F274/Population!F274</f>
        <v>0.31208686164513805</v>
      </c>
      <c r="M274" s="5">
        <f>G274/Population!G274</f>
        <v>0.29423815620998722</v>
      </c>
      <c r="N274" s="6">
        <f t="shared" si="99"/>
        <v>2.8084414444234485E-2</v>
      </c>
      <c r="O274" s="6">
        <f t="shared" si="100"/>
        <v>-1.7848705435150825E-2</v>
      </c>
      <c r="P274" s="6">
        <f t="shared" si="101"/>
        <v>1.023570900908366E-2</v>
      </c>
      <c r="Q274" s="89">
        <v>2807.7048530000002</v>
      </c>
      <c r="R274" s="90">
        <v>2604.846145</v>
      </c>
      <c r="S274" s="124">
        <v>2327</v>
      </c>
      <c r="T274" s="146">
        <f t="shared" si="102"/>
        <v>-202.85870800000021</v>
      </c>
      <c r="U274" s="146">
        <f t="shared" si="103"/>
        <v>-277.84614499999998</v>
      </c>
      <c r="V274" s="146">
        <f t="shared" si="104"/>
        <v>-480.70485300000018</v>
      </c>
      <c r="W274" s="5">
        <f>Q274/Population!E274</f>
        <v>0.63055442146948215</v>
      </c>
      <c r="X274" s="5">
        <f>R274/Population!F274</f>
        <v>0.59592110217403604</v>
      </c>
      <c r="Y274" s="5">
        <f>S274/Population!G274</f>
        <v>0.59590268886043529</v>
      </c>
      <c r="Z274" s="6">
        <f t="shared" si="105"/>
        <v>-3.4633319295446108E-2</v>
      </c>
      <c r="AA274" s="6">
        <f t="shared" si="106"/>
        <v>-1.841331360075138E-5</v>
      </c>
      <c r="AB274" s="6">
        <f t="shared" si="107"/>
        <v>-3.4651732609046859E-2</v>
      </c>
      <c r="AC274" s="10">
        <v>889.79774950000001</v>
      </c>
      <c r="AD274" s="7">
        <v>554.85828609999999</v>
      </c>
      <c r="AE274" s="125">
        <v>459</v>
      </c>
      <c r="AF274" s="146">
        <f t="shared" si="108"/>
        <v>-334.93946340000002</v>
      </c>
      <c r="AG274" s="146">
        <f t="shared" si="109"/>
        <v>-95.858286099999987</v>
      </c>
      <c r="AH274" s="146">
        <f t="shared" si="110"/>
        <v>-430.79774950000001</v>
      </c>
      <c r="AI274" s="5">
        <f>AC274/Population!E274</f>
        <v>0.19983079936672377</v>
      </c>
      <c r="AJ274" s="5">
        <f>AD274/Population!F274</f>
        <v>0.12693715597667615</v>
      </c>
      <c r="AK274" s="5">
        <f>AE274/Population!G274</f>
        <v>0.1175416133162612</v>
      </c>
      <c r="AL274" s="6">
        <f t="shared" si="111"/>
        <v>-7.2893643390047613E-2</v>
      </c>
      <c r="AM274" s="6">
        <f t="shared" si="112"/>
        <v>-9.3955426604149517E-3</v>
      </c>
      <c r="AN274" s="6">
        <f t="shared" si="113"/>
        <v>-8.2289186050462565E-2</v>
      </c>
      <c r="AO274" s="11">
        <v>304.15722060000002</v>
      </c>
      <c r="AP274" s="7">
        <v>205.8966853</v>
      </c>
      <c r="AQ274" s="125">
        <v>133</v>
      </c>
      <c r="AR274" s="146">
        <f t="shared" si="114"/>
        <v>-98.260535300000015</v>
      </c>
      <c r="AS274" s="146">
        <f t="shared" si="115"/>
        <v>-72.896685300000001</v>
      </c>
      <c r="AT274" s="146">
        <f t="shared" si="116"/>
        <v>-171.15722060000002</v>
      </c>
      <c r="AU274" s="5">
        <f>AO274/Population!E274</f>
        <v>6.8307635706892675E-2</v>
      </c>
      <c r="AV274" s="5">
        <f>AP274/Population!F274</f>
        <v>4.7103810669768612E-2</v>
      </c>
      <c r="AW274" s="5">
        <f>AQ274/Population!G274</f>
        <v>3.405889884763124E-2</v>
      </c>
      <c r="AX274" s="6">
        <f t="shared" si="117"/>
        <v>-2.1203825037124063E-2</v>
      </c>
      <c r="AY274" s="6">
        <f t="shared" si="118"/>
        <v>-1.3044911822137371E-2</v>
      </c>
      <c r="AZ274" s="6">
        <f t="shared" si="119"/>
        <v>-3.4248736859261435E-2</v>
      </c>
      <c r="BA274" s="15"/>
      <c r="BB274" s="7"/>
      <c r="BD274" s="16"/>
      <c r="BE274" s="7"/>
      <c r="BG274" s="18"/>
      <c r="BH274" s="7"/>
      <c r="BJ274" s="19"/>
      <c r="BK274" s="7"/>
      <c r="BM274" s="20"/>
      <c r="BN274" s="7"/>
      <c r="BP274" s="22"/>
      <c r="BQ274" s="7"/>
      <c r="BS274" s="24"/>
      <c r="BT274" s="7"/>
      <c r="BV274" s="25"/>
      <c r="BW274" s="7"/>
      <c r="BY274" s="27"/>
      <c r="BZ274" s="7"/>
      <c r="CB274" s="28"/>
      <c r="CC274" s="7"/>
      <c r="CE274" s="29"/>
      <c r="CF274" s="7"/>
      <c r="CH274" s="30"/>
      <c r="CI274" s="7"/>
    </row>
    <row r="275" spans="1:87" x14ac:dyDescent="0.25">
      <c r="A275" s="1">
        <v>42101029200</v>
      </c>
      <c r="B275" s="1" t="s">
        <v>3</v>
      </c>
      <c r="C275" s="1" t="s">
        <v>4</v>
      </c>
      <c r="D275" s="1" t="s">
        <v>276</v>
      </c>
      <c r="E275" s="9">
        <v>1179.094126</v>
      </c>
      <c r="F275" s="7">
        <v>1449.1548929999999</v>
      </c>
      <c r="G275" s="123">
        <v>682</v>
      </c>
      <c r="H275" s="146">
        <f t="shared" si="96"/>
        <v>270.06076699999994</v>
      </c>
      <c r="I275" s="146">
        <f t="shared" si="97"/>
        <v>-767.1548929999999</v>
      </c>
      <c r="J275" s="146">
        <f t="shared" si="98"/>
        <v>-497.09412599999996</v>
      </c>
      <c r="K275" s="5">
        <f>E275/Population!E275</f>
        <v>0.28458778691131537</v>
      </c>
      <c r="L275" s="5">
        <f>F275/Population!F275</f>
        <v>0.32321595058003649</v>
      </c>
      <c r="M275" s="5">
        <f>G275/Population!G275</f>
        <v>0.21088435374149661</v>
      </c>
      <c r="N275" s="6">
        <f t="shared" si="99"/>
        <v>3.8628163668721127E-2</v>
      </c>
      <c r="O275" s="6">
        <f t="shared" si="100"/>
        <v>-0.11233159683853988</v>
      </c>
      <c r="P275" s="6">
        <f t="shared" si="101"/>
        <v>-7.3703433169818755E-2</v>
      </c>
      <c r="Q275" s="89">
        <v>2515.9345619999999</v>
      </c>
      <c r="R275" s="90">
        <v>2586.6828799999998</v>
      </c>
      <c r="S275" s="124">
        <v>2169</v>
      </c>
      <c r="T275" s="146">
        <f t="shared" si="102"/>
        <v>70.748317999999927</v>
      </c>
      <c r="U275" s="146">
        <f t="shared" si="103"/>
        <v>-417.68287999999984</v>
      </c>
      <c r="V275" s="146">
        <f t="shared" si="104"/>
        <v>-346.93456199999991</v>
      </c>
      <c r="W275" s="5">
        <f>Q275/Population!E275</f>
        <v>0.60724944109616363</v>
      </c>
      <c r="X275" s="5">
        <f>R275/Population!F275</f>
        <v>0.57692740089192562</v>
      </c>
      <c r="Y275" s="5">
        <f>S275/Population!G275</f>
        <v>0.67068645640074209</v>
      </c>
      <c r="Z275" s="6">
        <f t="shared" si="105"/>
        <v>-3.032204020423801E-2</v>
      </c>
      <c r="AA275" s="6">
        <f t="shared" si="106"/>
        <v>9.3759055508816469E-2</v>
      </c>
      <c r="AB275" s="6">
        <f t="shared" si="107"/>
        <v>6.3437015304578459E-2</v>
      </c>
      <c r="AC275" s="10">
        <v>630.3993557</v>
      </c>
      <c r="AD275" s="7">
        <v>514.94862569999998</v>
      </c>
      <c r="AE275" s="125">
        <v>486</v>
      </c>
      <c r="AF275" s="146">
        <f t="shared" si="108"/>
        <v>-115.45073000000002</v>
      </c>
      <c r="AG275" s="146">
        <f t="shared" si="109"/>
        <v>-28.94862569999998</v>
      </c>
      <c r="AH275" s="146">
        <f t="shared" si="110"/>
        <v>-144.3993557</v>
      </c>
      <c r="AI275" s="5">
        <f>AC275/Population!E275</f>
        <v>0.152154059250213</v>
      </c>
      <c r="AJ275" s="5">
        <f>AD275/Population!F275</f>
        <v>0.11485287760437415</v>
      </c>
      <c r="AK275" s="5">
        <f>AE275/Population!G275</f>
        <v>0.150278293135436</v>
      </c>
      <c r="AL275" s="6">
        <f t="shared" si="111"/>
        <v>-3.7301181645838843E-2</v>
      </c>
      <c r="AM275" s="6">
        <f t="shared" si="112"/>
        <v>3.5425415531061849E-2</v>
      </c>
      <c r="AN275" s="6">
        <f t="shared" si="113"/>
        <v>-1.8757661147769944E-3</v>
      </c>
      <c r="AO275" s="11">
        <v>184.8354128</v>
      </c>
      <c r="AP275" s="7">
        <v>172.0754532</v>
      </c>
      <c r="AQ275" s="125">
        <v>128</v>
      </c>
      <c r="AR275" s="146">
        <f t="shared" si="114"/>
        <v>-12.759959600000002</v>
      </c>
      <c r="AS275" s="146">
        <f t="shared" si="115"/>
        <v>-44.075453199999998</v>
      </c>
      <c r="AT275" s="146">
        <f t="shared" si="116"/>
        <v>-56.8354128</v>
      </c>
      <c r="AU275" s="5">
        <f>AO275/Population!E275</f>
        <v>4.4612130542995697E-2</v>
      </c>
      <c r="AV275" s="5">
        <f>AP275/Population!F275</f>
        <v>3.8379286745801704E-2</v>
      </c>
      <c r="AW275" s="5">
        <f>AQ275/Population!G275</f>
        <v>3.9579468150896725E-2</v>
      </c>
      <c r="AX275" s="6">
        <f t="shared" si="117"/>
        <v>-6.2328437971939932E-3</v>
      </c>
      <c r="AY275" s="6">
        <f t="shared" si="118"/>
        <v>1.2001814050950216E-3</v>
      </c>
      <c r="AZ275" s="6">
        <f t="shared" si="119"/>
        <v>-5.0326623920989716E-3</v>
      </c>
      <c r="BA275" s="15"/>
      <c r="BB275" s="7"/>
      <c r="BD275" s="16"/>
      <c r="BE275" s="7"/>
      <c r="BG275" s="18"/>
      <c r="BH275" s="7"/>
      <c r="BJ275" s="19"/>
      <c r="BK275" s="7"/>
      <c r="BM275" s="20"/>
      <c r="BN275" s="7"/>
      <c r="BP275" s="22"/>
      <c r="BQ275" s="7"/>
      <c r="BS275" s="24"/>
      <c r="BT275" s="7"/>
      <c r="BV275" s="25"/>
      <c r="BW275" s="7"/>
      <c r="BY275" s="27"/>
      <c r="BZ275" s="7"/>
      <c r="CB275" s="28"/>
      <c r="CC275" s="7"/>
      <c r="CE275" s="29"/>
      <c r="CF275" s="7"/>
      <c r="CH275" s="30"/>
      <c r="CI275" s="7"/>
    </row>
    <row r="276" spans="1:87" x14ac:dyDescent="0.25">
      <c r="A276" s="1">
        <v>42101029300</v>
      </c>
      <c r="B276" s="1" t="s">
        <v>3</v>
      </c>
      <c r="C276" s="1" t="s">
        <v>4</v>
      </c>
      <c r="D276" s="1" t="s">
        <v>277</v>
      </c>
      <c r="E276" s="9">
        <v>775</v>
      </c>
      <c r="F276" s="7">
        <v>993</v>
      </c>
      <c r="G276" s="123">
        <v>726</v>
      </c>
      <c r="H276" s="146">
        <f t="shared" si="96"/>
        <v>218</v>
      </c>
      <c r="I276" s="146">
        <f t="shared" si="97"/>
        <v>-267</v>
      </c>
      <c r="J276" s="146">
        <f t="shared" si="98"/>
        <v>-49</v>
      </c>
      <c r="K276" s="5">
        <f>E276/Population!E276</f>
        <v>0.26928422496922566</v>
      </c>
      <c r="L276" s="5">
        <f>F276/Population!F276</f>
        <v>0.33044925124792013</v>
      </c>
      <c r="M276" s="5">
        <f>G276/Population!G276</f>
        <v>0.25617501764290757</v>
      </c>
      <c r="N276" s="6">
        <f t="shared" si="99"/>
        <v>6.1165026278694468E-2</v>
      </c>
      <c r="O276" s="6">
        <f t="shared" si="100"/>
        <v>-7.4274233605012563E-2</v>
      </c>
      <c r="P276" s="6">
        <f t="shared" si="101"/>
        <v>-1.3109207326318095E-2</v>
      </c>
      <c r="Q276" s="89">
        <v>1800.0000010000001</v>
      </c>
      <c r="R276" s="90">
        <v>1663</v>
      </c>
      <c r="S276" s="124">
        <v>1817</v>
      </c>
      <c r="T276" s="146">
        <f t="shared" si="102"/>
        <v>-137.00000100000011</v>
      </c>
      <c r="U276" s="146">
        <f t="shared" si="103"/>
        <v>154</v>
      </c>
      <c r="V276" s="146">
        <f t="shared" si="104"/>
        <v>16.999998999999889</v>
      </c>
      <c r="W276" s="5">
        <f>Q276/Population!E276</f>
        <v>0.62543432930824572</v>
      </c>
      <c r="X276" s="5">
        <f>R276/Population!F276</f>
        <v>0.5534109816971714</v>
      </c>
      <c r="Y276" s="5">
        <f>S276/Population!G276</f>
        <v>0.64114326040931546</v>
      </c>
      <c r="Z276" s="6">
        <f t="shared" si="105"/>
        <v>-7.2023347611074318E-2</v>
      </c>
      <c r="AA276" s="6">
        <f t="shared" si="106"/>
        <v>8.7732278712144063E-2</v>
      </c>
      <c r="AB276" s="6">
        <f t="shared" si="107"/>
        <v>1.5708931101069745E-2</v>
      </c>
      <c r="AC276" s="10">
        <v>590</v>
      </c>
      <c r="AD276" s="7">
        <v>412</v>
      </c>
      <c r="AE276" s="125">
        <v>510</v>
      </c>
      <c r="AF276" s="146">
        <f t="shared" si="108"/>
        <v>-178</v>
      </c>
      <c r="AG276" s="146">
        <f t="shared" si="109"/>
        <v>98</v>
      </c>
      <c r="AH276" s="146">
        <f t="shared" si="110"/>
        <v>-80</v>
      </c>
      <c r="AI276" s="5">
        <f>AC276/Population!E276</f>
        <v>0.20500347449270084</v>
      </c>
      <c r="AJ276" s="5">
        <f>AD276/Population!F276</f>
        <v>0.13710482529118137</v>
      </c>
      <c r="AK276" s="5">
        <f>AE276/Population!G276</f>
        <v>0.17995765702187722</v>
      </c>
      <c r="AL276" s="6">
        <f t="shared" si="111"/>
        <v>-6.7898649201519473E-2</v>
      </c>
      <c r="AM276" s="6">
        <f t="shared" si="112"/>
        <v>4.2852831730695845E-2</v>
      </c>
      <c r="AN276" s="6">
        <f t="shared" si="113"/>
        <v>-2.5045817470823628E-2</v>
      </c>
      <c r="AO276" s="11">
        <v>192</v>
      </c>
      <c r="AP276" s="7">
        <v>160</v>
      </c>
      <c r="AQ276" s="125">
        <v>122</v>
      </c>
      <c r="AR276" s="146">
        <f t="shared" si="114"/>
        <v>-32</v>
      </c>
      <c r="AS276" s="146">
        <f t="shared" si="115"/>
        <v>-38</v>
      </c>
      <c r="AT276" s="146">
        <f t="shared" si="116"/>
        <v>-70</v>
      </c>
      <c r="AU276" s="5">
        <f>AO276/Population!E276</f>
        <v>6.6712995089150101E-2</v>
      </c>
      <c r="AV276" s="5">
        <f>AP276/Population!F276</f>
        <v>5.3244592346089852E-2</v>
      </c>
      <c r="AW276" s="5">
        <f>AQ276/Population!G276</f>
        <v>4.3048694424841216E-2</v>
      </c>
      <c r="AX276" s="6">
        <f t="shared" si="117"/>
        <v>-1.346840274306025E-2</v>
      </c>
      <c r="AY276" s="6">
        <f t="shared" si="118"/>
        <v>-1.0195897921248635E-2</v>
      </c>
      <c r="AZ276" s="6">
        <f t="shared" si="119"/>
        <v>-2.3664300664308885E-2</v>
      </c>
      <c r="BA276" s="15"/>
      <c r="BB276" s="7"/>
      <c r="BD276" s="16"/>
      <c r="BE276" s="7"/>
      <c r="BG276" s="18"/>
      <c r="BH276" s="7"/>
      <c r="BJ276" s="19"/>
      <c r="BK276" s="7"/>
      <c r="BM276" s="20"/>
      <c r="BN276" s="7"/>
      <c r="BP276" s="22"/>
      <c r="BQ276" s="7"/>
      <c r="BS276" s="24"/>
      <c r="BT276" s="7"/>
      <c r="BV276" s="25"/>
      <c r="BW276" s="7"/>
      <c r="BY276" s="27"/>
      <c r="BZ276" s="7"/>
      <c r="CB276" s="28"/>
      <c r="CC276" s="7"/>
      <c r="CE276" s="29"/>
      <c r="CF276" s="7"/>
      <c r="CH276" s="30"/>
      <c r="CI276" s="7"/>
    </row>
    <row r="277" spans="1:87" x14ac:dyDescent="0.25">
      <c r="A277" s="1">
        <v>42101029400</v>
      </c>
      <c r="B277" s="1" t="s">
        <v>3</v>
      </c>
      <c r="C277" s="1" t="s">
        <v>4</v>
      </c>
      <c r="D277" s="1" t="s">
        <v>278</v>
      </c>
      <c r="E277" s="9">
        <v>1014</v>
      </c>
      <c r="F277" s="7">
        <v>1112</v>
      </c>
      <c r="G277" s="123">
        <v>1106</v>
      </c>
      <c r="H277" s="146">
        <f t="shared" si="96"/>
        <v>98</v>
      </c>
      <c r="I277" s="146">
        <f t="shared" si="97"/>
        <v>-6</v>
      </c>
      <c r="J277" s="146">
        <f t="shared" si="98"/>
        <v>92</v>
      </c>
      <c r="K277" s="5">
        <f>E277/Population!E277</f>
        <v>0.31529850893329531</v>
      </c>
      <c r="L277" s="5">
        <f>F277/Population!F277</f>
        <v>0.35583999999999999</v>
      </c>
      <c r="M277" s="5">
        <f>G277/Population!G277</f>
        <v>0.30722222222222223</v>
      </c>
      <c r="N277" s="6">
        <f t="shared" si="99"/>
        <v>4.0541491066704682E-2</v>
      </c>
      <c r="O277" s="6">
        <f t="shared" si="100"/>
        <v>-4.861777777777776E-2</v>
      </c>
      <c r="P277" s="6">
        <f t="shared" si="101"/>
        <v>-8.0762867110730774E-3</v>
      </c>
      <c r="Q277" s="89">
        <v>1890.9999909999999</v>
      </c>
      <c r="R277" s="90">
        <v>1771</v>
      </c>
      <c r="S277" s="124">
        <v>2127</v>
      </c>
      <c r="T277" s="146">
        <f t="shared" si="102"/>
        <v>-119.99999099999991</v>
      </c>
      <c r="U277" s="146">
        <f t="shared" si="103"/>
        <v>356</v>
      </c>
      <c r="V277" s="146">
        <f t="shared" si="104"/>
        <v>236.00000900000009</v>
      </c>
      <c r="W277" s="5">
        <f>Q277/Population!E277</f>
        <v>0.58799751238182918</v>
      </c>
      <c r="X277" s="5">
        <f>R277/Population!F277</f>
        <v>0.56672</v>
      </c>
      <c r="Y277" s="5">
        <f>S277/Population!G277</f>
        <v>0.59083333333333332</v>
      </c>
      <c r="Z277" s="6">
        <f t="shared" si="105"/>
        <v>-2.1277512381829178E-2</v>
      </c>
      <c r="AA277" s="6">
        <f t="shared" si="106"/>
        <v>2.411333333333332E-2</v>
      </c>
      <c r="AB277" s="6">
        <f t="shared" si="107"/>
        <v>2.8358209515041422E-3</v>
      </c>
      <c r="AC277" s="10">
        <v>510</v>
      </c>
      <c r="AD277" s="7">
        <v>390</v>
      </c>
      <c r="AE277" s="125">
        <v>447</v>
      </c>
      <c r="AF277" s="146">
        <f t="shared" si="108"/>
        <v>-120</v>
      </c>
      <c r="AG277" s="146">
        <f t="shared" si="109"/>
        <v>57</v>
      </c>
      <c r="AH277" s="146">
        <f t="shared" si="110"/>
        <v>-63</v>
      </c>
      <c r="AI277" s="5">
        <f>AC277/Population!E277</f>
        <v>0.15858209029189407</v>
      </c>
      <c r="AJ277" s="5">
        <f>AD277/Population!F277</f>
        <v>0.12479999999999999</v>
      </c>
      <c r="AK277" s="5">
        <f>AE277/Population!G277</f>
        <v>0.12416666666666666</v>
      </c>
      <c r="AL277" s="6">
        <f t="shared" si="111"/>
        <v>-3.3782090291894079E-2</v>
      </c>
      <c r="AM277" s="6">
        <f t="shared" si="112"/>
        <v>-6.3333333333333297E-4</v>
      </c>
      <c r="AN277" s="6">
        <f t="shared" si="113"/>
        <v>-3.4415423625227412E-2</v>
      </c>
      <c r="AO277" s="11">
        <v>141</v>
      </c>
      <c r="AP277" s="7">
        <v>127</v>
      </c>
      <c r="AQ277" s="125">
        <v>215</v>
      </c>
      <c r="AR277" s="146">
        <f t="shared" si="114"/>
        <v>-14</v>
      </c>
      <c r="AS277" s="146">
        <f t="shared" si="115"/>
        <v>88</v>
      </c>
      <c r="AT277" s="146">
        <f t="shared" si="116"/>
        <v>74</v>
      </c>
      <c r="AU277" s="5">
        <f>AO277/Population!E277</f>
        <v>4.3843283786582483E-2</v>
      </c>
      <c r="AV277" s="5">
        <f>AP277/Population!F277</f>
        <v>4.0640000000000003E-2</v>
      </c>
      <c r="AW277" s="5">
        <f>AQ277/Population!G277</f>
        <v>5.9722222222222225E-2</v>
      </c>
      <c r="AX277" s="6">
        <f t="shared" si="117"/>
        <v>-3.2032837865824809E-3</v>
      </c>
      <c r="AY277" s="6">
        <f t="shared" si="118"/>
        <v>1.9082222222222223E-2</v>
      </c>
      <c r="AZ277" s="6">
        <f t="shared" si="119"/>
        <v>1.5878938435639742E-2</v>
      </c>
      <c r="BA277" s="15"/>
      <c r="BB277" s="7"/>
      <c r="BD277" s="16"/>
      <c r="BE277" s="7"/>
      <c r="BG277" s="18"/>
      <c r="BH277" s="7"/>
      <c r="BJ277" s="19"/>
      <c r="BK277" s="7"/>
      <c r="BM277" s="20"/>
      <c r="BN277" s="7"/>
      <c r="BP277" s="22"/>
      <c r="BQ277" s="7"/>
      <c r="BS277" s="24"/>
      <c r="BT277" s="7"/>
      <c r="BV277" s="25"/>
      <c r="BW277" s="7"/>
      <c r="BY277" s="27"/>
      <c r="BZ277" s="7"/>
      <c r="CB277" s="28"/>
      <c r="CC277" s="7"/>
      <c r="CE277" s="29"/>
      <c r="CF277" s="7"/>
      <c r="CH277" s="30"/>
      <c r="CI277" s="7"/>
    </row>
    <row r="278" spans="1:87" x14ac:dyDescent="0.25">
      <c r="A278" s="1">
        <v>42101029800</v>
      </c>
      <c r="B278" s="1" t="s">
        <v>3</v>
      </c>
      <c r="C278" s="1" t="s">
        <v>4</v>
      </c>
      <c r="D278" s="1" t="s">
        <v>279</v>
      </c>
      <c r="E278" s="9">
        <v>884</v>
      </c>
      <c r="F278" s="7">
        <v>1210</v>
      </c>
      <c r="G278" s="123">
        <v>1336</v>
      </c>
      <c r="H278" s="146">
        <f t="shared" si="96"/>
        <v>326</v>
      </c>
      <c r="I278" s="146">
        <f t="shared" si="97"/>
        <v>126</v>
      </c>
      <c r="J278" s="146">
        <f t="shared" si="98"/>
        <v>452</v>
      </c>
      <c r="K278" s="5">
        <f>E278/Population!E278</f>
        <v>0.20967741836016404</v>
      </c>
      <c r="L278" s="5">
        <f>F278/Population!F278</f>
        <v>0.27531285551763368</v>
      </c>
      <c r="M278" s="5">
        <f>G278/Population!G278</f>
        <v>0.27810158201498753</v>
      </c>
      <c r="N278" s="6">
        <f t="shared" si="99"/>
        <v>6.5635437157469639E-2</v>
      </c>
      <c r="O278" s="6">
        <f t="shared" si="100"/>
        <v>2.7887264973538439E-3</v>
      </c>
      <c r="P278" s="6">
        <f t="shared" si="101"/>
        <v>6.8424163654823483E-2</v>
      </c>
      <c r="Q278" s="89">
        <v>2986.0000140000002</v>
      </c>
      <c r="R278" s="90">
        <v>2761</v>
      </c>
      <c r="S278" s="124">
        <v>2839</v>
      </c>
      <c r="T278" s="146">
        <f t="shared" si="102"/>
        <v>-225.00001400000019</v>
      </c>
      <c r="U278" s="146">
        <f t="shared" si="103"/>
        <v>78</v>
      </c>
      <c r="V278" s="146">
        <f t="shared" si="104"/>
        <v>-147.00001400000019</v>
      </c>
      <c r="W278" s="5">
        <f>Q278/Population!E278</f>
        <v>0.70825426941055847</v>
      </c>
      <c r="X278" s="5">
        <f>R278/Population!F278</f>
        <v>0.62821387940841866</v>
      </c>
      <c r="Y278" s="5">
        <f>S278/Population!G278</f>
        <v>0.59096586178184851</v>
      </c>
      <c r="Z278" s="6">
        <f t="shared" si="105"/>
        <v>-8.0040390002139805E-2</v>
      </c>
      <c r="AA278" s="6">
        <f t="shared" si="106"/>
        <v>-3.7248017626570151E-2</v>
      </c>
      <c r="AB278" s="6">
        <f t="shared" si="107"/>
        <v>-0.11728840762870996</v>
      </c>
      <c r="AC278" s="10">
        <v>1184</v>
      </c>
      <c r="AD278" s="7">
        <v>796</v>
      </c>
      <c r="AE278" s="125">
        <v>581</v>
      </c>
      <c r="AF278" s="146">
        <f t="shared" si="108"/>
        <v>-388</v>
      </c>
      <c r="AG278" s="146">
        <f t="shared" si="109"/>
        <v>-215</v>
      </c>
      <c r="AH278" s="146">
        <f t="shared" si="110"/>
        <v>-603</v>
      </c>
      <c r="AI278" s="5">
        <f>AC278/Population!E278</f>
        <v>0.28083491327877175</v>
      </c>
      <c r="AJ278" s="5">
        <f>AD278/Population!F278</f>
        <v>0.18111490329920363</v>
      </c>
      <c r="AK278" s="5">
        <f>AE278/Population!G278</f>
        <v>0.12094088259783514</v>
      </c>
      <c r="AL278" s="6">
        <f t="shared" si="111"/>
        <v>-9.9720009979568119E-2</v>
      </c>
      <c r="AM278" s="6">
        <f t="shared" si="112"/>
        <v>-6.0174020701368486E-2</v>
      </c>
      <c r="AN278" s="6">
        <f t="shared" si="113"/>
        <v>-0.15989403068093661</v>
      </c>
      <c r="AO278" s="11">
        <v>362</v>
      </c>
      <c r="AP278" s="7">
        <v>356</v>
      </c>
      <c r="AQ278" s="125">
        <v>139</v>
      </c>
      <c r="AR278" s="146">
        <f t="shared" si="114"/>
        <v>-6</v>
      </c>
      <c r="AS278" s="146">
        <f t="shared" si="115"/>
        <v>-217</v>
      </c>
      <c r="AT278" s="146">
        <f t="shared" si="116"/>
        <v>-223</v>
      </c>
      <c r="AU278" s="5">
        <f>AO278/Population!E278</f>
        <v>8.5863377201786634E-2</v>
      </c>
      <c r="AV278" s="5">
        <f>AP278/Population!F278</f>
        <v>8.100113765642776E-2</v>
      </c>
      <c r="AW278" s="5">
        <f>AQ278/Population!G278</f>
        <v>2.893422148209825E-2</v>
      </c>
      <c r="AX278" s="6">
        <f t="shared" si="117"/>
        <v>-4.8622395453588735E-3</v>
      </c>
      <c r="AY278" s="6">
        <f t="shared" si="118"/>
        <v>-5.2066916174329514E-2</v>
      </c>
      <c r="AZ278" s="6">
        <f t="shared" si="119"/>
        <v>-5.6929155719688387E-2</v>
      </c>
      <c r="BA278" s="15"/>
      <c r="BB278" s="7"/>
      <c r="BD278" s="16"/>
      <c r="BE278" s="7"/>
      <c r="BG278" s="18"/>
      <c r="BH278" s="7"/>
      <c r="BJ278" s="19"/>
      <c r="BK278" s="7"/>
      <c r="BM278" s="20"/>
      <c r="BN278" s="7"/>
      <c r="BP278" s="22"/>
      <c r="BQ278" s="7"/>
      <c r="BS278" s="24"/>
      <c r="BT278" s="7"/>
      <c r="BV278" s="25"/>
      <c r="BW278" s="7"/>
      <c r="BY278" s="27"/>
      <c r="BZ278" s="7"/>
      <c r="CB278" s="28"/>
      <c r="CC278" s="7"/>
      <c r="CE278" s="29"/>
      <c r="CF278" s="7"/>
      <c r="CH278" s="30"/>
      <c r="CI278" s="7"/>
    </row>
    <row r="279" spans="1:87" x14ac:dyDescent="0.25">
      <c r="A279" s="1">
        <v>42101029900</v>
      </c>
      <c r="B279" s="1" t="s">
        <v>3</v>
      </c>
      <c r="C279" s="1" t="s">
        <v>4</v>
      </c>
      <c r="D279" s="1" t="s">
        <v>280</v>
      </c>
      <c r="E279" s="9">
        <v>1302</v>
      </c>
      <c r="F279" s="7">
        <v>1622</v>
      </c>
      <c r="G279" s="123">
        <v>1520</v>
      </c>
      <c r="H279" s="146">
        <f t="shared" si="96"/>
        <v>320</v>
      </c>
      <c r="I279" s="146">
        <f t="shared" si="97"/>
        <v>-102</v>
      </c>
      <c r="J279" s="146">
        <f t="shared" si="98"/>
        <v>218</v>
      </c>
      <c r="K279" s="5">
        <f>E279/Population!E279</f>
        <v>0.300554015787939</v>
      </c>
      <c r="L279" s="5">
        <f>F279/Population!F279</f>
        <v>0.36465827338129497</v>
      </c>
      <c r="M279" s="5">
        <f>G279/Population!G279</f>
        <v>0.35789969390157761</v>
      </c>
      <c r="N279" s="6">
        <f t="shared" si="99"/>
        <v>6.4104257593355973E-2</v>
      </c>
      <c r="O279" s="6">
        <f t="shared" si="100"/>
        <v>-6.7585794797173637E-3</v>
      </c>
      <c r="P279" s="6">
        <f t="shared" si="101"/>
        <v>5.734567811363861E-2</v>
      </c>
      <c r="Q279" s="89">
        <v>2598.0000070000001</v>
      </c>
      <c r="R279" s="90">
        <v>2422</v>
      </c>
      <c r="S279" s="124">
        <v>2269</v>
      </c>
      <c r="T279" s="146">
        <f t="shared" si="102"/>
        <v>-176.0000070000001</v>
      </c>
      <c r="U279" s="146">
        <f t="shared" si="103"/>
        <v>-153</v>
      </c>
      <c r="V279" s="146">
        <f t="shared" si="104"/>
        <v>-329.0000070000001</v>
      </c>
      <c r="W279" s="5">
        <f>Q279/Population!E279</f>
        <v>0.59972299164434995</v>
      </c>
      <c r="X279" s="5">
        <f>R279/Population!F279</f>
        <v>0.54451438848920863</v>
      </c>
      <c r="Y279" s="5">
        <f>S279/Population!G279</f>
        <v>0.53425947727807865</v>
      </c>
      <c r="Z279" s="6">
        <f t="shared" si="105"/>
        <v>-5.5208603155141311E-2</v>
      </c>
      <c r="AA279" s="6">
        <f t="shared" si="106"/>
        <v>-1.025491121112998E-2</v>
      </c>
      <c r="AB279" s="6">
        <f t="shared" si="107"/>
        <v>-6.5463514366271292E-2</v>
      </c>
      <c r="AC279" s="10">
        <v>829</v>
      </c>
      <c r="AD279" s="7">
        <v>560</v>
      </c>
      <c r="AE279" s="125">
        <v>487</v>
      </c>
      <c r="AF279" s="146">
        <f t="shared" si="108"/>
        <v>-269</v>
      </c>
      <c r="AG279" s="146">
        <f t="shared" si="109"/>
        <v>-73</v>
      </c>
      <c r="AH279" s="146">
        <f t="shared" si="110"/>
        <v>-342</v>
      </c>
      <c r="AI279" s="5">
        <f>AC279/Population!E279</f>
        <v>0.19136657380046193</v>
      </c>
      <c r="AJ279" s="5">
        <f>AD279/Population!F279</f>
        <v>0.12589928057553956</v>
      </c>
      <c r="AK279" s="5">
        <f>AE279/Population!G279</f>
        <v>0.11466917824346598</v>
      </c>
      <c r="AL279" s="6">
        <f t="shared" si="111"/>
        <v>-6.5467293224922368E-2</v>
      </c>
      <c r="AM279" s="6">
        <f t="shared" si="112"/>
        <v>-1.1230102332073583E-2</v>
      </c>
      <c r="AN279" s="6">
        <f t="shared" si="113"/>
        <v>-7.6697395556995951E-2</v>
      </c>
      <c r="AO279" s="11">
        <v>261</v>
      </c>
      <c r="AP279" s="7">
        <v>235</v>
      </c>
      <c r="AQ279" s="125">
        <v>133</v>
      </c>
      <c r="AR279" s="146">
        <f t="shared" si="114"/>
        <v>-26</v>
      </c>
      <c r="AS279" s="146">
        <f t="shared" si="115"/>
        <v>-102</v>
      </c>
      <c r="AT279" s="146">
        <f t="shared" si="116"/>
        <v>-128</v>
      </c>
      <c r="AU279" s="5">
        <f>AO279/Population!E279</f>
        <v>6.0249307312328783E-2</v>
      </c>
      <c r="AV279" s="5">
        <f>AP279/Population!F279</f>
        <v>5.2832733812949638E-2</v>
      </c>
      <c r="AW279" s="5">
        <f>AQ279/Population!G279</f>
        <v>3.1316223216388037E-2</v>
      </c>
      <c r="AX279" s="6">
        <f t="shared" si="117"/>
        <v>-7.4165734993791449E-3</v>
      </c>
      <c r="AY279" s="6">
        <f t="shared" si="118"/>
        <v>-2.1516510596561601E-2</v>
      </c>
      <c r="AZ279" s="6">
        <f t="shared" si="119"/>
        <v>-2.8933084095940746E-2</v>
      </c>
      <c r="BA279" s="15"/>
      <c r="BB279" s="7"/>
      <c r="BD279" s="16"/>
      <c r="BE279" s="7"/>
      <c r="BG279" s="18"/>
      <c r="BH279" s="7"/>
      <c r="BJ279" s="19"/>
      <c r="BK279" s="7"/>
      <c r="BM279" s="20"/>
      <c r="BN279" s="7"/>
      <c r="BP279" s="22"/>
      <c r="BQ279" s="7"/>
      <c r="BS279" s="24"/>
      <c r="BT279" s="7"/>
      <c r="BV279" s="25"/>
      <c r="BW279" s="7"/>
      <c r="BY279" s="27"/>
      <c r="BZ279" s="7"/>
      <c r="CB279" s="28"/>
      <c r="CC279" s="7"/>
      <c r="CE279" s="29"/>
      <c r="CF279" s="7"/>
      <c r="CH279" s="30"/>
      <c r="CI279" s="7"/>
    </row>
    <row r="280" spans="1:87" x14ac:dyDescent="0.25">
      <c r="A280" s="1">
        <v>42101030000</v>
      </c>
      <c r="B280" s="1" t="s">
        <v>3</v>
      </c>
      <c r="C280" s="1" t="s">
        <v>4</v>
      </c>
      <c r="D280" s="1" t="s">
        <v>281</v>
      </c>
      <c r="E280" s="9">
        <v>1908</v>
      </c>
      <c r="F280" s="7">
        <v>2304</v>
      </c>
      <c r="G280" s="123">
        <v>2082</v>
      </c>
      <c r="H280" s="146">
        <f t="shared" si="96"/>
        <v>396</v>
      </c>
      <c r="I280" s="146">
        <f t="shared" si="97"/>
        <v>-222</v>
      </c>
      <c r="J280" s="146">
        <f t="shared" si="98"/>
        <v>174</v>
      </c>
      <c r="K280" s="5">
        <f>E280/Population!E280</f>
        <v>0.27785059014135072</v>
      </c>
      <c r="L280" s="5">
        <f>F280/Population!F280</f>
        <v>0.32223776223776224</v>
      </c>
      <c r="M280" s="5">
        <f>G280/Population!G280</f>
        <v>0.26836813611755606</v>
      </c>
      <c r="N280" s="6">
        <f t="shared" si="99"/>
        <v>4.438717209641152E-2</v>
      </c>
      <c r="O280" s="6">
        <f t="shared" si="100"/>
        <v>-5.3869626120206182E-2</v>
      </c>
      <c r="P280" s="6">
        <f t="shared" si="101"/>
        <v>-9.482454023794662E-3</v>
      </c>
      <c r="Q280" s="89">
        <v>4295.9999939999998</v>
      </c>
      <c r="R280" s="90">
        <v>4113</v>
      </c>
      <c r="S280" s="124">
        <v>4670</v>
      </c>
      <c r="T280" s="146">
        <f t="shared" si="102"/>
        <v>-182.99999399999979</v>
      </c>
      <c r="U280" s="146">
        <f t="shared" si="103"/>
        <v>557</v>
      </c>
      <c r="V280" s="146">
        <f t="shared" si="104"/>
        <v>374.00000600000021</v>
      </c>
      <c r="W280" s="5">
        <f>Q280/Population!E280</f>
        <v>0.62560069894137271</v>
      </c>
      <c r="X280" s="5">
        <f>R280/Population!F280</f>
        <v>0.57524475524475527</v>
      </c>
      <c r="Y280" s="5">
        <f>S280/Population!G280</f>
        <v>0.60195926785253928</v>
      </c>
      <c r="Z280" s="6">
        <f t="shared" si="105"/>
        <v>-5.0355943696617445E-2</v>
      </c>
      <c r="AA280" s="6">
        <f t="shared" si="106"/>
        <v>2.6714512607784013E-2</v>
      </c>
      <c r="AB280" s="6">
        <f t="shared" si="107"/>
        <v>-2.3641431088833431E-2</v>
      </c>
      <c r="AC280" s="10">
        <v>1267</v>
      </c>
      <c r="AD280" s="7">
        <v>1005</v>
      </c>
      <c r="AE280" s="125">
        <v>1093</v>
      </c>
      <c r="AF280" s="146">
        <f t="shared" si="108"/>
        <v>-262</v>
      </c>
      <c r="AG280" s="146">
        <f t="shared" si="109"/>
        <v>88</v>
      </c>
      <c r="AH280" s="146">
        <f t="shared" si="110"/>
        <v>-174</v>
      </c>
      <c r="AI280" s="5">
        <f>AC280/Population!E280</f>
        <v>0.18450560676577116</v>
      </c>
      <c r="AJ280" s="5">
        <f>AD280/Population!F280</f>
        <v>0.14055944055944056</v>
      </c>
      <c r="AK280" s="5">
        <f>AE280/Population!G280</f>
        <v>0.14088682650167569</v>
      </c>
      <c r="AL280" s="6">
        <f t="shared" si="111"/>
        <v>-4.39461662063306E-2</v>
      </c>
      <c r="AM280" s="6">
        <f t="shared" si="112"/>
        <v>3.2738594223513662E-4</v>
      </c>
      <c r="AN280" s="6">
        <f t="shared" si="113"/>
        <v>-4.3618780264095464E-2</v>
      </c>
      <c r="AO280" s="11">
        <v>380</v>
      </c>
      <c r="AP280" s="7">
        <v>361</v>
      </c>
      <c r="AQ280" s="125">
        <v>195</v>
      </c>
      <c r="AR280" s="146">
        <f t="shared" si="114"/>
        <v>-19</v>
      </c>
      <c r="AS280" s="146">
        <f t="shared" si="115"/>
        <v>-166</v>
      </c>
      <c r="AT280" s="146">
        <f t="shared" si="116"/>
        <v>-185</v>
      </c>
      <c r="AU280" s="5">
        <f>AO280/Population!E280</f>
        <v>5.5337119629828763E-2</v>
      </c>
      <c r="AV280" s="5">
        <f>AP280/Population!F280</f>
        <v>5.0489510489510489E-2</v>
      </c>
      <c r="AW280" s="5">
        <f>AQ280/Population!G280</f>
        <v>2.5135344160866203E-2</v>
      </c>
      <c r="AX280" s="6">
        <f t="shared" si="117"/>
        <v>-4.8476091403182736E-3</v>
      </c>
      <c r="AY280" s="6">
        <f t="shared" si="118"/>
        <v>-2.5354166328644286E-2</v>
      </c>
      <c r="AZ280" s="6">
        <f t="shared" si="119"/>
        <v>-3.020177546896256E-2</v>
      </c>
      <c r="BA280" s="15"/>
      <c r="BB280" s="7"/>
      <c r="BD280" s="16"/>
      <c r="BE280" s="7"/>
      <c r="BG280" s="18"/>
      <c r="BH280" s="7"/>
      <c r="BJ280" s="19"/>
      <c r="BK280" s="7"/>
      <c r="BM280" s="20"/>
      <c r="BN280" s="7"/>
      <c r="BP280" s="22"/>
      <c r="BQ280" s="7"/>
      <c r="BS280" s="24"/>
      <c r="BT280" s="7"/>
      <c r="BV280" s="25"/>
      <c r="BW280" s="7"/>
      <c r="BY280" s="27"/>
      <c r="BZ280" s="7"/>
      <c r="CB280" s="28"/>
      <c r="CC280" s="7"/>
      <c r="CE280" s="29"/>
      <c r="CF280" s="7"/>
      <c r="CH280" s="30"/>
      <c r="CI280" s="7"/>
    </row>
    <row r="281" spans="1:87" x14ac:dyDescent="0.25">
      <c r="A281" s="1">
        <v>42101030100</v>
      </c>
      <c r="B281" s="1" t="s">
        <v>3</v>
      </c>
      <c r="C281" s="1" t="s">
        <v>4</v>
      </c>
      <c r="D281" s="1" t="s">
        <v>282</v>
      </c>
      <c r="E281" s="9">
        <v>1269</v>
      </c>
      <c r="F281" s="7">
        <v>1839</v>
      </c>
      <c r="G281" s="123">
        <v>1304</v>
      </c>
      <c r="H281" s="146">
        <f t="shared" si="96"/>
        <v>570</v>
      </c>
      <c r="I281" s="146">
        <f t="shared" si="97"/>
        <v>-535</v>
      </c>
      <c r="J281" s="146">
        <f t="shared" si="98"/>
        <v>35</v>
      </c>
      <c r="K281" s="5">
        <f>E281/Population!E281</f>
        <v>0.22648581343623159</v>
      </c>
      <c r="L281" s="5">
        <f>F281/Population!F281</f>
        <v>0.30396694214876036</v>
      </c>
      <c r="M281" s="5">
        <f>G281/Population!G281</f>
        <v>0.23752276867030966</v>
      </c>
      <c r="N281" s="6">
        <f t="shared" si="99"/>
        <v>7.7481128712528768E-2</v>
      </c>
      <c r="O281" s="6">
        <f t="shared" si="100"/>
        <v>-6.6444173478450691E-2</v>
      </c>
      <c r="P281" s="6">
        <f t="shared" si="101"/>
        <v>1.1036955234078077E-2</v>
      </c>
      <c r="Q281" s="89">
        <v>3651.9999640000001</v>
      </c>
      <c r="R281" s="90">
        <v>3544</v>
      </c>
      <c r="S281" s="124">
        <v>3736</v>
      </c>
      <c r="T281" s="146">
        <f t="shared" si="102"/>
        <v>-107.99996400000009</v>
      </c>
      <c r="U281" s="146">
        <f t="shared" si="103"/>
        <v>192</v>
      </c>
      <c r="V281" s="146">
        <f t="shared" si="104"/>
        <v>84.000035999999909</v>
      </c>
      <c r="W281" s="5">
        <f>Q281/Population!E281</f>
        <v>0.65179368204541244</v>
      </c>
      <c r="X281" s="5">
        <f>R281/Population!F281</f>
        <v>0.58578512396694216</v>
      </c>
      <c r="Y281" s="5">
        <f>S281/Population!G281</f>
        <v>0.68051001821493629</v>
      </c>
      <c r="Z281" s="6">
        <f t="shared" si="105"/>
        <v>-6.6008558078470281E-2</v>
      </c>
      <c r="AA281" s="6">
        <f t="shared" si="106"/>
        <v>9.4724894247994129E-2</v>
      </c>
      <c r="AB281" s="6">
        <f t="shared" si="107"/>
        <v>2.8716336169523848E-2</v>
      </c>
      <c r="AC281" s="10">
        <v>1127</v>
      </c>
      <c r="AD281" s="7">
        <v>807</v>
      </c>
      <c r="AE281" s="125">
        <v>602</v>
      </c>
      <c r="AF281" s="146">
        <f t="shared" si="108"/>
        <v>-320</v>
      </c>
      <c r="AG281" s="146">
        <f t="shared" si="109"/>
        <v>-205</v>
      </c>
      <c r="AH281" s="146">
        <f t="shared" si="110"/>
        <v>-525</v>
      </c>
      <c r="AI281" s="5">
        <f>AC281/Population!E281</f>
        <v>0.2011422472361174</v>
      </c>
      <c r="AJ281" s="5">
        <f>AD281/Population!F281</f>
        <v>0.13338842975206611</v>
      </c>
      <c r="AK281" s="5">
        <f>AE281/Population!G281</f>
        <v>0.10965391621129326</v>
      </c>
      <c r="AL281" s="6">
        <f t="shared" si="111"/>
        <v>-6.7753817484051293E-2</v>
      </c>
      <c r="AM281" s="6">
        <f t="shared" si="112"/>
        <v>-2.3734513540772842E-2</v>
      </c>
      <c r="AN281" s="6">
        <f t="shared" si="113"/>
        <v>-9.1488331024824135E-2</v>
      </c>
      <c r="AO281" s="11">
        <v>451</v>
      </c>
      <c r="AP281" s="7">
        <v>336</v>
      </c>
      <c r="AQ281" s="125">
        <v>246</v>
      </c>
      <c r="AR281" s="146">
        <f t="shared" si="114"/>
        <v>-115</v>
      </c>
      <c r="AS281" s="146">
        <f t="shared" si="115"/>
        <v>-90</v>
      </c>
      <c r="AT281" s="146">
        <f t="shared" si="116"/>
        <v>-205</v>
      </c>
      <c r="AU281" s="5">
        <f>AO281/Population!E281</f>
        <v>8.0492594058109088E-2</v>
      </c>
      <c r="AV281" s="5">
        <f>AP281/Population!F281</f>
        <v>5.5537190082644627E-2</v>
      </c>
      <c r="AW281" s="5">
        <f>AQ281/Population!G281</f>
        <v>4.480874316939891E-2</v>
      </c>
      <c r="AX281" s="6">
        <f t="shared" si="117"/>
        <v>-2.495540397546446E-2</v>
      </c>
      <c r="AY281" s="6">
        <f t="shared" si="118"/>
        <v>-1.0728446913245718E-2</v>
      </c>
      <c r="AZ281" s="6">
        <f t="shared" si="119"/>
        <v>-3.5683850888710178E-2</v>
      </c>
      <c r="BA281" s="15"/>
      <c r="BB281" s="7"/>
      <c r="BD281" s="16"/>
      <c r="BE281" s="7"/>
      <c r="BG281" s="18"/>
      <c r="BH281" s="7"/>
      <c r="BJ281" s="19"/>
      <c r="BK281" s="7"/>
      <c r="BM281" s="20"/>
      <c r="BN281" s="7"/>
      <c r="BP281" s="22"/>
      <c r="BQ281" s="7"/>
      <c r="BS281" s="24"/>
      <c r="BT281" s="7"/>
      <c r="BV281" s="25"/>
      <c r="BW281" s="7"/>
      <c r="BY281" s="27"/>
      <c r="BZ281" s="7"/>
      <c r="CB281" s="28"/>
      <c r="CC281" s="7"/>
      <c r="CE281" s="29"/>
      <c r="CF281" s="7"/>
      <c r="CH281" s="30"/>
      <c r="CI281" s="7"/>
    </row>
    <row r="282" spans="1:87" x14ac:dyDescent="0.25">
      <c r="A282" s="1">
        <v>42101030200</v>
      </c>
      <c r="B282" s="1" t="s">
        <v>3</v>
      </c>
      <c r="C282" s="1" t="s">
        <v>4</v>
      </c>
      <c r="D282" s="1" t="s">
        <v>283</v>
      </c>
      <c r="E282" s="9">
        <v>1627</v>
      </c>
      <c r="F282" s="7">
        <v>2023</v>
      </c>
      <c r="G282" s="123">
        <v>1745</v>
      </c>
      <c r="H282" s="146">
        <f t="shared" si="96"/>
        <v>396</v>
      </c>
      <c r="I282" s="146">
        <f t="shared" si="97"/>
        <v>-278</v>
      </c>
      <c r="J282" s="146">
        <f t="shared" si="98"/>
        <v>118</v>
      </c>
      <c r="K282" s="5">
        <f>E282/Population!E282</f>
        <v>0.24976972513197293</v>
      </c>
      <c r="L282" s="5">
        <f>F282/Population!F282</f>
        <v>0.30221093516582015</v>
      </c>
      <c r="M282" s="5">
        <f>G282/Population!G282</f>
        <v>0.25639141933588011</v>
      </c>
      <c r="N282" s="6">
        <f t="shared" si="99"/>
        <v>5.2441210033847219E-2</v>
      </c>
      <c r="O282" s="6">
        <f t="shared" si="100"/>
        <v>-4.5819515829940038E-2</v>
      </c>
      <c r="P282" s="6">
        <f t="shared" si="101"/>
        <v>6.6216942039071802E-3</v>
      </c>
      <c r="Q282" s="89">
        <v>4274.0000280000004</v>
      </c>
      <c r="R282" s="90">
        <v>4037</v>
      </c>
      <c r="S282" s="124">
        <v>4197</v>
      </c>
      <c r="T282" s="146">
        <f t="shared" si="102"/>
        <v>-237.00002800000038</v>
      </c>
      <c r="U282" s="146">
        <f t="shared" si="103"/>
        <v>160</v>
      </c>
      <c r="V282" s="146">
        <f t="shared" si="104"/>
        <v>-77.000028000000384</v>
      </c>
      <c r="W282" s="5">
        <f>Q282/Population!E282</f>
        <v>0.65612526872010124</v>
      </c>
      <c r="X282" s="5">
        <f>R282/Population!F282</f>
        <v>0.60307738273080369</v>
      </c>
      <c r="Y282" s="5">
        <f>S282/Population!G282</f>
        <v>0.61666176902732883</v>
      </c>
      <c r="Z282" s="6">
        <f t="shared" si="105"/>
        <v>-5.304788598929755E-2</v>
      </c>
      <c r="AA282" s="6">
        <f t="shared" si="106"/>
        <v>1.3584386296525142E-2</v>
      </c>
      <c r="AB282" s="6">
        <f t="shared" si="107"/>
        <v>-3.9463499692772408E-2</v>
      </c>
      <c r="AC282" s="10">
        <v>1344</v>
      </c>
      <c r="AD282" s="7">
        <v>933</v>
      </c>
      <c r="AE282" s="125">
        <v>884</v>
      </c>
      <c r="AF282" s="146">
        <f t="shared" si="108"/>
        <v>-411</v>
      </c>
      <c r="AG282" s="146">
        <f t="shared" si="109"/>
        <v>-49</v>
      </c>
      <c r="AH282" s="146">
        <f t="shared" si="110"/>
        <v>-460</v>
      </c>
      <c r="AI282" s="5">
        <f>AC282/Population!E282</f>
        <v>0.2063248374784091</v>
      </c>
      <c r="AJ282" s="5">
        <f>AD282/Population!F282</f>
        <v>0.13937854795339111</v>
      </c>
      <c r="AK282" s="5">
        <f>AE282/Population!G282</f>
        <v>0.12988539523949455</v>
      </c>
      <c r="AL282" s="6">
        <f t="shared" si="111"/>
        <v>-6.6946289525017993E-2</v>
      </c>
      <c r="AM282" s="6">
        <f t="shared" si="112"/>
        <v>-9.4931527138965577E-3</v>
      </c>
      <c r="AN282" s="6">
        <f t="shared" si="113"/>
        <v>-7.6439442238914551E-2</v>
      </c>
      <c r="AO282" s="11">
        <v>422</v>
      </c>
      <c r="AP282" s="7">
        <v>364</v>
      </c>
      <c r="AQ282" s="125">
        <v>292</v>
      </c>
      <c r="AR282" s="146">
        <f t="shared" si="114"/>
        <v>-58</v>
      </c>
      <c r="AS282" s="146">
        <f t="shared" si="115"/>
        <v>-72</v>
      </c>
      <c r="AT282" s="146">
        <f t="shared" si="116"/>
        <v>-130</v>
      </c>
      <c r="AU282" s="5">
        <f>AO282/Population!E282</f>
        <v>6.4783542720155241E-2</v>
      </c>
      <c r="AV282" s="5">
        <f>AP282/Population!F282</f>
        <v>5.4377054078279058E-2</v>
      </c>
      <c r="AW282" s="5">
        <f>AQ282/Population!G282</f>
        <v>4.2903320599471058E-2</v>
      </c>
      <c r="AX282" s="6">
        <f t="shared" si="117"/>
        <v>-1.0406488641876183E-2</v>
      </c>
      <c r="AY282" s="6">
        <f t="shared" si="118"/>
        <v>-1.1473733478808E-2</v>
      </c>
      <c r="AZ282" s="6">
        <f t="shared" si="119"/>
        <v>-2.1880222120684183E-2</v>
      </c>
      <c r="BA282" s="15"/>
      <c r="BB282" s="7"/>
      <c r="BD282" s="16"/>
      <c r="BE282" s="7"/>
      <c r="BG282" s="18"/>
      <c r="BH282" s="7"/>
      <c r="BJ282" s="19"/>
      <c r="BK282" s="7"/>
      <c r="BM282" s="20"/>
      <c r="BN282" s="7"/>
      <c r="BP282" s="22"/>
      <c r="BQ282" s="7"/>
      <c r="BS282" s="24"/>
      <c r="BT282" s="7"/>
      <c r="BV282" s="25"/>
      <c r="BW282" s="7"/>
      <c r="BY282" s="27"/>
      <c r="BZ282" s="7"/>
      <c r="CB282" s="28"/>
      <c r="CC282" s="7"/>
      <c r="CE282" s="29"/>
      <c r="CF282" s="7"/>
      <c r="CH282" s="30"/>
      <c r="CI282" s="7"/>
    </row>
    <row r="283" spans="1:87" x14ac:dyDescent="0.25">
      <c r="A283" s="1">
        <v>42101030501</v>
      </c>
      <c r="B283" s="1" t="s">
        <v>3</v>
      </c>
      <c r="C283" s="1" t="s">
        <v>4</v>
      </c>
      <c r="D283" s="1" t="s">
        <v>284</v>
      </c>
      <c r="E283" s="9">
        <v>1105.986572</v>
      </c>
      <c r="F283" s="7">
        <v>1485.4444579999999</v>
      </c>
      <c r="G283" s="123">
        <v>1500</v>
      </c>
      <c r="H283" s="146">
        <f t="shared" si="96"/>
        <v>379.45788599999992</v>
      </c>
      <c r="I283" s="146">
        <f t="shared" si="97"/>
        <v>14.555542000000059</v>
      </c>
      <c r="J283" s="146">
        <f t="shared" si="98"/>
        <v>394.01342799999998</v>
      </c>
      <c r="K283" s="5">
        <f>E283/Population!E283</f>
        <v>0.23933053143716423</v>
      </c>
      <c r="L283" s="5">
        <f>F283/Population!F283</f>
        <v>0.30210381074983539</v>
      </c>
      <c r="M283" s="5">
        <f>G283/Population!G283</f>
        <v>0.29756000793493353</v>
      </c>
      <c r="N283" s="6">
        <f t="shared" si="99"/>
        <v>6.2773279312671154E-2</v>
      </c>
      <c r="O283" s="6">
        <f t="shared" si="100"/>
        <v>-4.5438028149018539E-3</v>
      </c>
      <c r="P283" s="6">
        <f t="shared" si="101"/>
        <v>5.82294764977693E-2</v>
      </c>
      <c r="Q283" s="89">
        <v>3154.5755009999998</v>
      </c>
      <c r="R283" s="90">
        <v>3055.4814449999999</v>
      </c>
      <c r="S283" s="124">
        <v>2886</v>
      </c>
      <c r="T283" s="146">
        <f t="shared" si="102"/>
        <v>-99.09405599999991</v>
      </c>
      <c r="U283" s="146">
        <f t="shared" si="103"/>
        <v>-169.48144499999989</v>
      </c>
      <c r="V283" s="146">
        <f t="shared" si="104"/>
        <v>-268.5755009999998</v>
      </c>
      <c r="W283" s="5">
        <f>Q283/Population!E283</f>
        <v>0.6826359833173351</v>
      </c>
      <c r="X283" s="5">
        <f>R283/Population!F283</f>
        <v>0.62141171501810111</v>
      </c>
      <c r="Y283" s="5">
        <f>S283/Population!G283</f>
        <v>0.57250545526681218</v>
      </c>
      <c r="Z283" s="6">
        <f t="shared" si="105"/>
        <v>-6.1224268299233997E-2</v>
      </c>
      <c r="AA283" s="6">
        <f t="shared" si="106"/>
        <v>-4.8906259751288927E-2</v>
      </c>
      <c r="AB283" s="6">
        <f t="shared" si="107"/>
        <v>-0.11013052805052292</v>
      </c>
      <c r="AC283" s="10">
        <v>1147.557849</v>
      </c>
      <c r="AD283" s="7">
        <v>745.86425780000002</v>
      </c>
      <c r="AE283" s="125">
        <v>539</v>
      </c>
      <c r="AF283" s="146">
        <f t="shared" si="108"/>
        <v>-401.69359120000001</v>
      </c>
      <c r="AG283" s="146">
        <f t="shared" si="109"/>
        <v>-206.86425780000002</v>
      </c>
      <c r="AH283" s="146">
        <f t="shared" si="110"/>
        <v>-608.55784900000003</v>
      </c>
      <c r="AI283" s="5">
        <f>AC283/Population!E283</f>
        <v>0.24832636924280765</v>
      </c>
      <c r="AJ283" s="5">
        <f>AD283/Population!F283</f>
        <v>0.15169091874822402</v>
      </c>
      <c r="AK283" s="5">
        <f>AE283/Population!G283</f>
        <v>0.10692322951795279</v>
      </c>
      <c r="AL283" s="6">
        <f t="shared" si="111"/>
        <v>-9.6635450494583636E-2</v>
      </c>
      <c r="AM283" s="6">
        <f t="shared" si="112"/>
        <v>-4.4767689230271232E-2</v>
      </c>
      <c r="AN283" s="6">
        <f t="shared" si="113"/>
        <v>-0.14140313972485485</v>
      </c>
      <c r="AO283" s="11">
        <v>407.9775874</v>
      </c>
      <c r="AP283" s="7">
        <v>332.08602910000002</v>
      </c>
      <c r="AQ283" s="125">
        <v>177</v>
      </c>
      <c r="AR283" s="146">
        <f t="shared" si="114"/>
        <v>-75.891558299999986</v>
      </c>
      <c r="AS283" s="146">
        <f t="shared" si="115"/>
        <v>-155.08602910000002</v>
      </c>
      <c r="AT283" s="146">
        <f t="shared" si="116"/>
        <v>-230.9775874</v>
      </c>
      <c r="AU283" s="5">
        <f>AO283/Population!E283</f>
        <v>8.8284519250830584E-2</v>
      </c>
      <c r="AV283" s="5">
        <f>AP283/Population!F283</f>
        <v>6.7538341368190521E-2</v>
      </c>
      <c r="AW283" s="5">
        <f>AQ283/Population!G283</f>
        <v>3.5112080936322156E-2</v>
      </c>
      <c r="AX283" s="6">
        <f t="shared" si="117"/>
        <v>-2.0746177882640063E-2</v>
      </c>
      <c r="AY283" s="6">
        <f t="shared" si="118"/>
        <v>-3.2426260431868366E-2</v>
      </c>
      <c r="AZ283" s="6">
        <f t="shared" si="119"/>
        <v>-5.3172438314508429E-2</v>
      </c>
      <c r="BA283" s="15"/>
      <c r="BB283" s="7"/>
      <c r="BD283" s="16"/>
      <c r="BE283" s="7"/>
      <c r="BG283" s="18"/>
      <c r="BH283" s="7"/>
      <c r="BJ283" s="19"/>
      <c r="BK283" s="7"/>
      <c r="BM283" s="20"/>
      <c r="BN283" s="7"/>
      <c r="BP283" s="22"/>
      <c r="BQ283" s="7"/>
      <c r="BS283" s="24"/>
      <c r="BT283" s="7"/>
      <c r="BV283" s="25"/>
      <c r="BW283" s="7"/>
      <c r="BY283" s="27"/>
      <c r="BZ283" s="7"/>
      <c r="CB283" s="28"/>
      <c r="CC283" s="7"/>
      <c r="CE283" s="29"/>
      <c r="CF283" s="7"/>
      <c r="CH283" s="30"/>
      <c r="CI283" s="7"/>
    </row>
    <row r="284" spans="1:87" x14ac:dyDescent="0.25">
      <c r="A284" s="1">
        <v>42101030502</v>
      </c>
      <c r="B284" s="1" t="s">
        <v>3</v>
      </c>
      <c r="C284" s="1" t="s">
        <v>4</v>
      </c>
      <c r="D284" s="1" t="s">
        <v>285</v>
      </c>
      <c r="E284" s="9">
        <v>1182.013428</v>
      </c>
      <c r="F284" s="7">
        <v>1587.555664</v>
      </c>
      <c r="G284" s="123">
        <v>2006</v>
      </c>
      <c r="H284" s="146">
        <f t="shared" si="96"/>
        <v>405.542236</v>
      </c>
      <c r="I284" s="146">
        <f t="shared" si="97"/>
        <v>418.44433600000002</v>
      </c>
      <c r="J284" s="146">
        <f t="shared" si="98"/>
        <v>823.98657200000002</v>
      </c>
      <c r="K284" s="5">
        <f>E284/Population!E284</f>
        <v>0.23933055591596633</v>
      </c>
      <c r="L284" s="5">
        <f>F284/Population!F284</f>
        <v>0.3021038235976406</v>
      </c>
      <c r="M284" s="5">
        <f>G284/Population!G284</f>
        <v>0.32491091674765143</v>
      </c>
      <c r="N284" s="6">
        <f t="shared" si="99"/>
        <v>6.2773267681674266E-2</v>
      </c>
      <c r="O284" s="6">
        <f t="shared" si="100"/>
        <v>2.2807093150010838E-2</v>
      </c>
      <c r="P284" s="6">
        <f t="shared" si="101"/>
        <v>8.5580360831685104E-2</v>
      </c>
      <c r="Q284" s="89">
        <v>3371.4244950000002</v>
      </c>
      <c r="R284" s="90">
        <v>3265.5187989999999</v>
      </c>
      <c r="S284" s="124">
        <v>3431</v>
      </c>
      <c r="T284" s="146">
        <f t="shared" si="102"/>
        <v>-105.90569600000026</v>
      </c>
      <c r="U284" s="146">
        <f t="shared" si="103"/>
        <v>165.48120100000006</v>
      </c>
      <c r="V284" s="146">
        <f t="shared" si="104"/>
        <v>59.575504999999794</v>
      </c>
      <c r="W284" s="5">
        <f>Q284/Population!E284</f>
        <v>0.68263598323271846</v>
      </c>
      <c r="X284" s="5">
        <f>R284/Population!F284</f>
        <v>0.62141173224895196</v>
      </c>
      <c r="Y284" s="5">
        <f>S284/Population!G284</f>
        <v>0.55571752510528016</v>
      </c>
      <c r="Z284" s="6">
        <f t="shared" si="105"/>
        <v>-6.1224250983766493E-2</v>
      </c>
      <c r="AA284" s="6">
        <f t="shared" si="106"/>
        <v>-6.5694207143671801E-2</v>
      </c>
      <c r="AB284" s="6">
        <f t="shared" si="107"/>
        <v>-0.12691845812743829</v>
      </c>
      <c r="AC284" s="10">
        <v>1226.442151</v>
      </c>
      <c r="AD284" s="7">
        <v>797.13580320000005</v>
      </c>
      <c r="AE284" s="125">
        <v>647</v>
      </c>
      <c r="AF284" s="146">
        <f t="shared" si="108"/>
        <v>-429.30634779999991</v>
      </c>
      <c r="AG284" s="146">
        <f t="shared" si="109"/>
        <v>-150.13580320000005</v>
      </c>
      <c r="AH284" s="146">
        <f t="shared" si="110"/>
        <v>-579.44215099999997</v>
      </c>
      <c r="AI284" s="5">
        <f>AC284/Population!E284</f>
        <v>0.24832635132940598</v>
      </c>
      <c r="AJ284" s="5">
        <f>AD284/Population!F284</f>
        <v>0.15169091675597232</v>
      </c>
      <c r="AK284" s="5">
        <f>AE284/Population!G284</f>
        <v>0.10479429867184969</v>
      </c>
      <c r="AL284" s="6">
        <f t="shared" si="111"/>
        <v>-9.6635434573433654E-2</v>
      </c>
      <c r="AM284" s="6">
        <f t="shared" si="112"/>
        <v>-4.6896618084122627E-2</v>
      </c>
      <c r="AN284" s="6">
        <f t="shared" si="113"/>
        <v>-0.14353205265755628</v>
      </c>
      <c r="AO284" s="11">
        <v>436.0224126</v>
      </c>
      <c r="AP284" s="7">
        <v>354.91400149999998</v>
      </c>
      <c r="AQ284" s="125">
        <v>174</v>
      </c>
      <c r="AR284" s="146">
        <f t="shared" si="114"/>
        <v>-81.108411100000012</v>
      </c>
      <c r="AS284" s="146">
        <f t="shared" si="115"/>
        <v>-180.91400149999998</v>
      </c>
      <c r="AT284" s="146">
        <f t="shared" si="116"/>
        <v>-262.0224126</v>
      </c>
      <c r="AU284" s="5">
        <f>AO284/Population!E284</f>
        <v>8.8284518540493975E-2</v>
      </c>
      <c r="AV284" s="5">
        <f>AP284/Population!F284</f>
        <v>6.7538341699046558E-2</v>
      </c>
      <c r="AW284" s="5">
        <f>AQ284/Population!G284</f>
        <v>2.8182701652089408E-2</v>
      </c>
      <c r="AX284" s="6">
        <f t="shared" si="117"/>
        <v>-2.0746176841447417E-2</v>
      </c>
      <c r="AY284" s="6">
        <f t="shared" si="118"/>
        <v>-3.9355640046957151E-2</v>
      </c>
      <c r="AZ284" s="6">
        <f t="shared" si="119"/>
        <v>-6.0101816888404568E-2</v>
      </c>
      <c r="BA284" s="15"/>
      <c r="BB284" s="7"/>
      <c r="BD284" s="16"/>
      <c r="BE284" s="7"/>
      <c r="BG284" s="18"/>
      <c r="BH284" s="7"/>
      <c r="BJ284" s="19"/>
      <c r="BK284" s="7"/>
      <c r="BM284" s="20"/>
      <c r="BN284" s="7"/>
      <c r="BP284" s="22"/>
      <c r="BQ284" s="7"/>
      <c r="BS284" s="24"/>
      <c r="BT284" s="7"/>
      <c r="BV284" s="25"/>
      <c r="BW284" s="7"/>
      <c r="BY284" s="27"/>
      <c r="BZ284" s="7"/>
      <c r="CB284" s="28"/>
      <c r="CC284" s="7"/>
      <c r="CE284" s="29"/>
      <c r="CF284" s="7"/>
      <c r="CH284" s="30"/>
      <c r="CI284" s="7"/>
    </row>
    <row r="285" spans="1:87" x14ac:dyDescent="0.25">
      <c r="A285" s="1">
        <v>42101030600</v>
      </c>
      <c r="B285" s="1" t="s">
        <v>3</v>
      </c>
      <c r="C285" s="1" t="s">
        <v>4</v>
      </c>
      <c r="D285" s="1" t="s">
        <v>286</v>
      </c>
      <c r="E285" s="9">
        <v>1345</v>
      </c>
      <c r="F285" s="7">
        <v>1483</v>
      </c>
      <c r="G285" s="123">
        <v>1520</v>
      </c>
      <c r="H285" s="146">
        <f t="shared" si="96"/>
        <v>138</v>
      </c>
      <c r="I285" s="146">
        <f t="shared" si="97"/>
        <v>37</v>
      </c>
      <c r="J285" s="146">
        <f t="shared" si="98"/>
        <v>175</v>
      </c>
      <c r="K285" s="5">
        <f>E285/Population!E285</f>
        <v>0.20635164284254587</v>
      </c>
      <c r="L285" s="5">
        <f>F285/Population!F285</f>
        <v>0.21458544349587613</v>
      </c>
      <c r="M285" s="5">
        <f>G285/Population!G285</f>
        <v>0.20532216668918007</v>
      </c>
      <c r="N285" s="6">
        <f t="shared" si="99"/>
        <v>8.2338006533302643E-3</v>
      </c>
      <c r="O285" s="6">
        <f t="shared" si="100"/>
        <v>-9.263276806696058E-3</v>
      </c>
      <c r="P285" s="6">
        <f t="shared" si="101"/>
        <v>-1.0294761533657937E-3</v>
      </c>
      <c r="Q285" s="89">
        <v>4629.9999719999996</v>
      </c>
      <c r="R285" s="90">
        <v>4911</v>
      </c>
      <c r="S285" s="124">
        <v>5015</v>
      </c>
      <c r="T285" s="146">
        <f t="shared" si="102"/>
        <v>281.00002800000038</v>
      </c>
      <c r="U285" s="146">
        <f t="shared" si="103"/>
        <v>104</v>
      </c>
      <c r="V285" s="146">
        <f t="shared" si="104"/>
        <v>385.00002800000038</v>
      </c>
      <c r="W285" s="5">
        <f>Q285/Population!E285</f>
        <v>0.71034059522910131</v>
      </c>
      <c r="X285" s="5">
        <f>R285/Population!F285</f>
        <v>0.71060627984372737</v>
      </c>
      <c r="Y285" s="5">
        <f>S285/Population!G285</f>
        <v>0.6774280697014724</v>
      </c>
      <c r="Z285" s="6">
        <f t="shared" si="105"/>
        <v>2.6568461462606052E-4</v>
      </c>
      <c r="AA285" s="6">
        <f t="shared" si="106"/>
        <v>-3.3178210142254971E-2</v>
      </c>
      <c r="AB285" s="6">
        <f t="shared" si="107"/>
        <v>-3.2912525527628911E-2</v>
      </c>
      <c r="AC285" s="10">
        <v>2128</v>
      </c>
      <c r="AD285" s="7">
        <v>2101</v>
      </c>
      <c r="AE285" s="125">
        <v>1583</v>
      </c>
      <c r="AF285" s="146">
        <f t="shared" si="108"/>
        <v>-27</v>
      </c>
      <c r="AG285" s="146">
        <f t="shared" si="109"/>
        <v>-518</v>
      </c>
      <c r="AH285" s="146">
        <f t="shared" si="110"/>
        <v>-545</v>
      </c>
      <c r="AI285" s="5">
        <f>AC285/Population!E285</f>
        <v>0.32648051744902423</v>
      </c>
      <c r="AJ285" s="5">
        <f>AD285/Population!F285</f>
        <v>0.30400810302416437</v>
      </c>
      <c r="AK285" s="5">
        <f>AE285/Population!G285</f>
        <v>0.2138322301769553</v>
      </c>
      <c r="AL285" s="6">
        <f t="shared" si="111"/>
        <v>-2.2472414424859866E-2</v>
      </c>
      <c r="AM285" s="6">
        <f t="shared" si="112"/>
        <v>-9.0175872847209071E-2</v>
      </c>
      <c r="AN285" s="6">
        <f t="shared" si="113"/>
        <v>-0.11264828727206894</v>
      </c>
      <c r="AO285" s="11">
        <v>1032</v>
      </c>
      <c r="AP285" s="7">
        <v>1336</v>
      </c>
      <c r="AQ285" s="125">
        <v>906</v>
      </c>
      <c r="AR285" s="146">
        <f t="shared" si="114"/>
        <v>304</v>
      </c>
      <c r="AS285" s="146">
        <f t="shared" si="115"/>
        <v>-430</v>
      </c>
      <c r="AT285" s="146">
        <f t="shared" si="116"/>
        <v>-126</v>
      </c>
      <c r="AU285" s="5">
        <f>AO285/Population!E285</f>
        <v>0.15833077725911326</v>
      </c>
      <c r="AV285" s="5">
        <f>AP285/Population!F285</f>
        <v>0.19331500506439012</v>
      </c>
      <c r="AW285" s="5">
        <f>AQ285/Population!G285</f>
        <v>0.12238281777657706</v>
      </c>
      <c r="AX285" s="6">
        <f t="shared" si="117"/>
        <v>3.4984227805276852E-2</v>
      </c>
      <c r="AY285" s="6">
        <f t="shared" si="118"/>
        <v>-7.0932187287813059E-2</v>
      </c>
      <c r="AZ285" s="6">
        <f t="shared" si="119"/>
        <v>-3.5947959482536207E-2</v>
      </c>
      <c r="BA285" s="15"/>
      <c r="BB285" s="7"/>
      <c r="BD285" s="16"/>
      <c r="BE285" s="7"/>
      <c r="BG285" s="18"/>
      <c r="BH285" s="7"/>
      <c r="BJ285" s="19"/>
      <c r="BK285" s="7"/>
      <c r="BM285" s="20"/>
      <c r="BN285" s="7"/>
      <c r="BP285" s="22"/>
      <c r="BQ285" s="7"/>
      <c r="BS285" s="24"/>
      <c r="BT285" s="7"/>
      <c r="BV285" s="25"/>
      <c r="BW285" s="7"/>
      <c r="BY285" s="27"/>
      <c r="BZ285" s="7"/>
      <c r="CB285" s="28"/>
      <c r="CC285" s="7"/>
      <c r="CE285" s="29"/>
      <c r="CF285" s="7"/>
      <c r="CH285" s="30"/>
      <c r="CI285" s="7"/>
    </row>
    <row r="286" spans="1:87" x14ac:dyDescent="0.25">
      <c r="A286" s="1">
        <v>42101030700</v>
      </c>
      <c r="B286" s="1" t="s">
        <v>3</v>
      </c>
      <c r="C286" s="1" t="s">
        <v>4</v>
      </c>
      <c r="D286" s="1" t="s">
        <v>287</v>
      </c>
      <c r="E286" s="9">
        <v>506</v>
      </c>
      <c r="F286" s="7">
        <v>634</v>
      </c>
      <c r="G286" s="123">
        <v>1059</v>
      </c>
      <c r="H286" s="146">
        <f t="shared" si="96"/>
        <v>128</v>
      </c>
      <c r="I286" s="146">
        <f t="shared" si="97"/>
        <v>425</v>
      </c>
      <c r="J286" s="146">
        <f t="shared" si="98"/>
        <v>553</v>
      </c>
      <c r="K286" s="5">
        <f>E286/Population!E286</f>
        <v>0.17275520755781446</v>
      </c>
      <c r="L286" s="5">
        <f>F286/Population!F286</f>
        <v>0.20359666024405909</v>
      </c>
      <c r="M286" s="5">
        <f>G286/Population!G286</f>
        <v>0.26816915674854391</v>
      </c>
      <c r="N286" s="6">
        <f t="shared" si="99"/>
        <v>3.0841452686244636E-2</v>
      </c>
      <c r="O286" s="6">
        <f t="shared" si="100"/>
        <v>6.4572496504484822E-2</v>
      </c>
      <c r="P286" s="6">
        <f t="shared" si="101"/>
        <v>9.5413949190729458E-2</v>
      </c>
      <c r="Q286" s="89">
        <v>2240.9999870000001</v>
      </c>
      <c r="R286" s="90">
        <v>2204</v>
      </c>
      <c r="S286" s="124">
        <v>2423</v>
      </c>
      <c r="T286" s="146">
        <f t="shared" si="102"/>
        <v>-36.999987000000147</v>
      </c>
      <c r="U286" s="146">
        <f t="shared" si="103"/>
        <v>219</v>
      </c>
      <c r="V286" s="146">
        <f t="shared" si="104"/>
        <v>182.00001299999985</v>
      </c>
      <c r="W286" s="5">
        <f>Q286/Population!E286</f>
        <v>0.76510754523961366</v>
      </c>
      <c r="X286" s="5">
        <f>R286/Population!F286</f>
        <v>0.70777135517019907</v>
      </c>
      <c r="Y286" s="5">
        <f>S286/Population!G286</f>
        <v>0.61357305646999238</v>
      </c>
      <c r="Z286" s="6">
        <f t="shared" si="105"/>
        <v>-5.7336190069414594E-2</v>
      </c>
      <c r="AA286" s="6">
        <f t="shared" si="106"/>
        <v>-9.4198298700206684E-2</v>
      </c>
      <c r="AB286" s="6">
        <f t="shared" si="107"/>
        <v>-0.15153448876962128</v>
      </c>
      <c r="AC286" s="10">
        <v>1093</v>
      </c>
      <c r="AD286" s="7">
        <v>854</v>
      </c>
      <c r="AE286" s="125">
        <v>625</v>
      </c>
      <c r="AF286" s="146">
        <f t="shared" si="108"/>
        <v>-239</v>
      </c>
      <c r="AG286" s="146">
        <f t="shared" si="109"/>
        <v>-229</v>
      </c>
      <c r="AH286" s="146">
        <f t="shared" si="110"/>
        <v>-468</v>
      </c>
      <c r="AI286" s="5">
        <f>AC286/Population!E286</f>
        <v>0.37316490486302606</v>
      </c>
      <c r="AJ286" s="5">
        <f>AD286/Population!F286</f>
        <v>0.27424534360950548</v>
      </c>
      <c r="AK286" s="5">
        <f>AE286/Population!G286</f>
        <v>0.15826791592808306</v>
      </c>
      <c r="AL286" s="6">
        <f t="shared" si="111"/>
        <v>-9.8919561253520583E-2</v>
      </c>
      <c r="AM286" s="6">
        <f t="shared" si="112"/>
        <v>-0.11597742768142241</v>
      </c>
      <c r="AN286" s="6">
        <f t="shared" si="113"/>
        <v>-0.214896988934943</v>
      </c>
      <c r="AO286" s="11">
        <v>488</v>
      </c>
      <c r="AP286" s="7">
        <v>492</v>
      </c>
      <c r="AQ286" s="125">
        <v>288</v>
      </c>
      <c r="AR286" s="146">
        <f t="shared" si="114"/>
        <v>4</v>
      </c>
      <c r="AS286" s="146">
        <f t="shared" si="115"/>
        <v>-204</v>
      </c>
      <c r="AT286" s="146">
        <f t="shared" si="116"/>
        <v>-200</v>
      </c>
      <c r="AU286" s="5">
        <f>AO286/Population!E286</f>
        <v>0.16660976539172617</v>
      </c>
      <c r="AV286" s="5">
        <f>AP286/Population!F286</f>
        <v>0.15799614643545279</v>
      </c>
      <c r="AW286" s="5">
        <f>AQ286/Population!G286</f>
        <v>7.2929855659660675E-2</v>
      </c>
      <c r="AX286" s="6">
        <f t="shared" si="117"/>
        <v>-8.6136189562733834E-3</v>
      </c>
      <c r="AY286" s="6">
        <f t="shared" si="118"/>
        <v>-8.5066290775792114E-2</v>
      </c>
      <c r="AZ286" s="6">
        <f t="shared" si="119"/>
        <v>-9.3679909732065497E-2</v>
      </c>
      <c r="BA286" s="15"/>
      <c r="BB286" s="7"/>
      <c r="BD286" s="16"/>
      <c r="BE286" s="7"/>
      <c r="BG286" s="18"/>
      <c r="BH286" s="7"/>
      <c r="BJ286" s="19"/>
      <c r="BK286" s="7"/>
      <c r="BM286" s="20"/>
      <c r="BN286" s="7"/>
      <c r="BP286" s="22"/>
      <c r="BQ286" s="7"/>
      <c r="BS286" s="24"/>
      <c r="BT286" s="7"/>
      <c r="BV286" s="25"/>
      <c r="BW286" s="7"/>
      <c r="BY286" s="27"/>
      <c r="BZ286" s="7"/>
      <c r="CB286" s="28"/>
      <c r="CC286" s="7"/>
      <c r="CE286" s="29"/>
      <c r="CF286" s="7"/>
      <c r="CH286" s="30"/>
      <c r="CI286" s="7"/>
    </row>
    <row r="287" spans="1:87" x14ac:dyDescent="0.25">
      <c r="A287" s="1">
        <v>42101030800</v>
      </c>
      <c r="B287" s="1" t="s">
        <v>3</v>
      </c>
      <c r="C287" s="1" t="s">
        <v>4</v>
      </c>
      <c r="D287" s="1" t="s">
        <v>288</v>
      </c>
      <c r="E287" s="9">
        <v>970</v>
      </c>
      <c r="F287" s="7">
        <v>1083</v>
      </c>
      <c r="G287" s="123">
        <v>1090</v>
      </c>
      <c r="H287" s="146">
        <f t="shared" si="96"/>
        <v>113</v>
      </c>
      <c r="I287" s="146">
        <f t="shared" si="97"/>
        <v>7</v>
      </c>
      <c r="J287" s="146">
        <f t="shared" si="98"/>
        <v>120</v>
      </c>
      <c r="K287" s="5">
        <f>E287/Population!E287</f>
        <v>0.22030433865188753</v>
      </c>
      <c r="L287" s="5">
        <f>F287/Population!F287</f>
        <v>0.24391891891891893</v>
      </c>
      <c r="M287" s="5">
        <f>G287/Population!G287</f>
        <v>0.22186037044575616</v>
      </c>
      <c r="N287" s="6">
        <f t="shared" si="99"/>
        <v>2.3614580267031393E-2</v>
      </c>
      <c r="O287" s="6">
        <f t="shared" si="100"/>
        <v>-2.205854847316277E-2</v>
      </c>
      <c r="P287" s="6">
        <f t="shared" si="101"/>
        <v>1.556031793868623E-3</v>
      </c>
      <c r="Q287" s="89">
        <v>3115.9999899999998</v>
      </c>
      <c r="R287" s="90">
        <v>3014</v>
      </c>
      <c r="S287" s="124">
        <v>3429</v>
      </c>
      <c r="T287" s="146">
        <f t="shared" si="102"/>
        <v>-101.9999899999998</v>
      </c>
      <c r="U287" s="146">
        <f t="shared" si="103"/>
        <v>415</v>
      </c>
      <c r="V287" s="146">
        <f t="shared" si="104"/>
        <v>313.0000100000002</v>
      </c>
      <c r="W287" s="5">
        <f>Q287/Population!E287</f>
        <v>0.70769929591364755</v>
      </c>
      <c r="X287" s="5">
        <f>R287/Population!F287</f>
        <v>0.67882882882882878</v>
      </c>
      <c r="Y287" s="5">
        <f>S287/Population!G287</f>
        <v>0.69794422959495217</v>
      </c>
      <c r="Z287" s="6">
        <f t="shared" si="105"/>
        <v>-2.8870467084818774E-2</v>
      </c>
      <c r="AA287" s="6">
        <f t="shared" si="106"/>
        <v>1.9115400766123392E-2</v>
      </c>
      <c r="AB287" s="6">
        <f t="shared" si="107"/>
        <v>-9.7550663186953823E-3</v>
      </c>
      <c r="AC287" s="10">
        <v>1165</v>
      </c>
      <c r="AD287" s="7">
        <v>908</v>
      </c>
      <c r="AE287" s="125">
        <v>733</v>
      </c>
      <c r="AF287" s="146">
        <f t="shared" si="108"/>
        <v>-257</v>
      </c>
      <c r="AG287" s="146">
        <f t="shared" si="109"/>
        <v>-175</v>
      </c>
      <c r="AH287" s="146">
        <f t="shared" si="110"/>
        <v>-432</v>
      </c>
      <c r="AI287" s="5">
        <f>AC287/Population!E287</f>
        <v>0.26459232425716389</v>
      </c>
      <c r="AJ287" s="5">
        <f>AD287/Population!F287</f>
        <v>0.2045045045045045</v>
      </c>
      <c r="AK287" s="5">
        <f>AE287/Population!G287</f>
        <v>0.14919601058416446</v>
      </c>
      <c r="AL287" s="6">
        <f t="shared" si="111"/>
        <v>-6.0087819752659394E-2</v>
      </c>
      <c r="AM287" s="6">
        <f t="shared" si="112"/>
        <v>-5.5308493920340041E-2</v>
      </c>
      <c r="AN287" s="6">
        <f t="shared" si="113"/>
        <v>-0.11539631367299943</v>
      </c>
      <c r="AO287" s="11">
        <v>347</v>
      </c>
      <c r="AP287" s="7">
        <v>398</v>
      </c>
      <c r="AQ287" s="125">
        <v>253</v>
      </c>
      <c r="AR287" s="146">
        <f t="shared" si="114"/>
        <v>51</v>
      </c>
      <c r="AS287" s="146">
        <f t="shared" si="115"/>
        <v>-145</v>
      </c>
      <c r="AT287" s="146">
        <f t="shared" si="116"/>
        <v>-94</v>
      </c>
      <c r="AU287" s="5">
        <f>AO287/Population!E287</f>
        <v>7.8809902589902031E-2</v>
      </c>
      <c r="AV287" s="5">
        <f>AP287/Population!F287</f>
        <v>8.963963963963964E-2</v>
      </c>
      <c r="AW287" s="5">
        <f>AQ287/Population!G287</f>
        <v>5.1496030938326887E-2</v>
      </c>
      <c r="AX287" s="6">
        <f t="shared" si="117"/>
        <v>1.0829737049737609E-2</v>
      </c>
      <c r="AY287" s="6">
        <f t="shared" si="118"/>
        <v>-3.8143608701312753E-2</v>
      </c>
      <c r="AZ287" s="6">
        <f t="shared" si="119"/>
        <v>-2.7313871651575145E-2</v>
      </c>
      <c r="BA287" s="15"/>
      <c r="BB287" s="7"/>
      <c r="BD287" s="16"/>
      <c r="BE287" s="7"/>
      <c r="BG287" s="18"/>
      <c r="BH287" s="7"/>
      <c r="BJ287" s="19"/>
      <c r="BK287" s="7"/>
      <c r="BM287" s="20"/>
      <c r="BN287" s="7"/>
      <c r="BP287" s="22"/>
      <c r="BQ287" s="7"/>
      <c r="BS287" s="24"/>
      <c r="BT287" s="7"/>
      <c r="BV287" s="25"/>
      <c r="BW287" s="7"/>
      <c r="BY287" s="27"/>
      <c r="BZ287" s="7"/>
      <c r="CB287" s="28"/>
      <c r="CC287" s="7"/>
      <c r="CE287" s="29"/>
      <c r="CF287" s="7"/>
      <c r="CH287" s="30"/>
      <c r="CI287" s="7"/>
    </row>
    <row r="288" spans="1:87" x14ac:dyDescent="0.25">
      <c r="A288" s="1">
        <v>42101030900</v>
      </c>
      <c r="B288" s="1" t="s">
        <v>3</v>
      </c>
      <c r="C288" s="1" t="s">
        <v>4</v>
      </c>
      <c r="D288" s="1" t="s">
        <v>289</v>
      </c>
      <c r="E288" s="9">
        <v>673</v>
      </c>
      <c r="F288" s="7">
        <v>875</v>
      </c>
      <c r="G288" s="123">
        <v>1402</v>
      </c>
      <c r="H288" s="146">
        <f t="shared" si="96"/>
        <v>202</v>
      </c>
      <c r="I288" s="146">
        <f t="shared" si="97"/>
        <v>527</v>
      </c>
      <c r="J288" s="146">
        <f t="shared" si="98"/>
        <v>729</v>
      </c>
      <c r="K288" s="5">
        <f>E288/Population!E288</f>
        <v>0.205308117209373</v>
      </c>
      <c r="L288" s="5">
        <f>F288/Population!F288</f>
        <v>0.24794559365259281</v>
      </c>
      <c r="M288" s="5">
        <f>G288/Population!G288</f>
        <v>0.30111683848797249</v>
      </c>
      <c r="N288" s="6">
        <f t="shared" si="99"/>
        <v>4.2637476443219802E-2</v>
      </c>
      <c r="O288" s="6">
        <f t="shared" si="100"/>
        <v>5.3171244835379688E-2</v>
      </c>
      <c r="P288" s="6">
        <f t="shared" si="101"/>
        <v>9.580872127859949E-2</v>
      </c>
      <c r="Q288" s="89">
        <v>2357.9999710000002</v>
      </c>
      <c r="R288" s="90">
        <v>2273</v>
      </c>
      <c r="S288" s="124">
        <v>2826</v>
      </c>
      <c r="T288" s="146">
        <f t="shared" si="102"/>
        <v>-84.999971000000187</v>
      </c>
      <c r="U288" s="146">
        <f t="shared" si="103"/>
        <v>553</v>
      </c>
      <c r="V288" s="146">
        <f t="shared" si="104"/>
        <v>468.00002899999981</v>
      </c>
      <c r="W288" s="5">
        <f>Q288/Population!E288</f>
        <v>0.71934106155388733</v>
      </c>
      <c r="X288" s="5">
        <f>R288/Population!F288</f>
        <v>0.64409181071124966</v>
      </c>
      <c r="Y288" s="5">
        <f>S288/Population!G288</f>
        <v>0.60695876288659789</v>
      </c>
      <c r="Z288" s="6">
        <f t="shared" si="105"/>
        <v>-7.5249250842637672E-2</v>
      </c>
      <c r="AA288" s="6">
        <f t="shared" si="106"/>
        <v>-3.7133047824651766E-2</v>
      </c>
      <c r="AB288" s="6">
        <f t="shared" si="107"/>
        <v>-0.11238229866728944</v>
      </c>
      <c r="AC288" s="10">
        <v>949</v>
      </c>
      <c r="AD288" s="7">
        <v>638</v>
      </c>
      <c r="AE288" s="125">
        <v>398</v>
      </c>
      <c r="AF288" s="146">
        <f t="shared" si="108"/>
        <v>-311</v>
      </c>
      <c r="AG288" s="146">
        <f t="shared" si="109"/>
        <v>-240</v>
      </c>
      <c r="AH288" s="146">
        <f t="shared" si="110"/>
        <v>-551</v>
      </c>
      <c r="AI288" s="5">
        <f>AC288/Population!E288</f>
        <v>0.28950579974991825</v>
      </c>
      <c r="AJ288" s="5">
        <f>AD288/Population!F288</f>
        <v>0.18078775857183338</v>
      </c>
      <c r="AK288" s="5">
        <f>AE288/Population!G288</f>
        <v>8.548109965635739E-2</v>
      </c>
      <c r="AL288" s="6">
        <f t="shared" si="111"/>
        <v>-0.10871804117808487</v>
      </c>
      <c r="AM288" s="6">
        <f t="shared" si="112"/>
        <v>-9.5306658915475989E-2</v>
      </c>
      <c r="AN288" s="6">
        <f t="shared" si="113"/>
        <v>-0.20402470009356086</v>
      </c>
      <c r="AO288" s="11">
        <v>292</v>
      </c>
      <c r="AP288" s="7">
        <v>289</v>
      </c>
      <c r="AQ288" s="125">
        <v>124</v>
      </c>
      <c r="AR288" s="146">
        <f t="shared" si="114"/>
        <v>-3</v>
      </c>
      <c r="AS288" s="146">
        <f t="shared" si="115"/>
        <v>-165</v>
      </c>
      <c r="AT288" s="146">
        <f t="shared" si="116"/>
        <v>-168</v>
      </c>
      <c r="AU288" s="5">
        <f>AO288/Population!E288</f>
        <v>8.9078707615359451E-2</v>
      </c>
      <c r="AV288" s="5">
        <f>AP288/Population!F288</f>
        <v>8.1892887503542081E-2</v>
      </c>
      <c r="AW288" s="5">
        <f>AQ288/Population!G288</f>
        <v>2.6632302405498281E-2</v>
      </c>
      <c r="AX288" s="6">
        <f t="shared" si="117"/>
        <v>-7.1858201118173703E-3</v>
      </c>
      <c r="AY288" s="6">
        <f t="shared" si="118"/>
        <v>-5.5260585098043796E-2</v>
      </c>
      <c r="AZ288" s="6">
        <f t="shared" si="119"/>
        <v>-6.2446405209861167E-2</v>
      </c>
      <c r="BA288" s="15"/>
      <c r="BB288" s="7"/>
      <c r="BD288" s="16"/>
      <c r="BE288" s="7"/>
      <c r="BG288" s="18"/>
      <c r="BH288" s="7"/>
      <c r="BJ288" s="19"/>
      <c r="BK288" s="7"/>
      <c r="BM288" s="20"/>
      <c r="BN288" s="7"/>
      <c r="BP288" s="22"/>
      <c r="BQ288" s="7"/>
      <c r="BS288" s="24"/>
      <c r="BT288" s="7"/>
      <c r="BV288" s="25"/>
      <c r="BW288" s="7"/>
      <c r="BY288" s="27"/>
      <c r="BZ288" s="7"/>
      <c r="CB288" s="28"/>
      <c r="CC288" s="7"/>
      <c r="CE288" s="29"/>
      <c r="CF288" s="7"/>
      <c r="CH288" s="30"/>
      <c r="CI288" s="7"/>
    </row>
    <row r="289" spans="1:87" x14ac:dyDescent="0.25">
      <c r="A289" s="1">
        <v>42101031000</v>
      </c>
      <c r="B289" s="1" t="s">
        <v>3</v>
      </c>
      <c r="C289" s="1" t="s">
        <v>4</v>
      </c>
      <c r="D289" s="1" t="s">
        <v>290</v>
      </c>
      <c r="E289" s="9">
        <v>1195</v>
      </c>
      <c r="F289" s="7">
        <v>1488</v>
      </c>
      <c r="G289" s="123">
        <v>2331</v>
      </c>
      <c r="H289" s="146">
        <f t="shared" ref="H289:H352" si="120">F289-E289</f>
        <v>293</v>
      </c>
      <c r="I289" s="146">
        <f t="shared" ref="I289:I352" si="121">G289-F289</f>
        <v>843</v>
      </c>
      <c r="J289" s="146">
        <f t="shared" ref="J289:J352" si="122">G289-E289</f>
        <v>1136</v>
      </c>
      <c r="K289" s="5">
        <f>E289/Population!E289</f>
        <v>0.21202980769756272</v>
      </c>
      <c r="L289" s="5">
        <f>F289/Population!F289</f>
        <v>0.25271739130434784</v>
      </c>
      <c r="M289" s="5">
        <f>G289/Population!G289</f>
        <v>0.29317067035593009</v>
      </c>
      <c r="N289" s="6">
        <f t="shared" ref="N289:N352" si="123">L289-K289</f>
        <v>4.0687583606785122E-2</v>
      </c>
      <c r="O289" s="6">
        <f t="shared" ref="O289:O352" si="124">M289-L289</f>
        <v>4.0453279051582247E-2</v>
      </c>
      <c r="P289" s="6">
        <f t="shared" ref="P289:P352" si="125">M289-K289</f>
        <v>8.1140862658367369E-2</v>
      </c>
      <c r="Q289" s="89">
        <v>3985.0000129999999</v>
      </c>
      <c r="R289" s="90">
        <v>3848</v>
      </c>
      <c r="S289" s="124">
        <v>4802</v>
      </c>
      <c r="T289" s="146">
        <f t="shared" ref="T289:T352" si="126">R289-Q289</f>
        <v>-137.00001299999985</v>
      </c>
      <c r="U289" s="146">
        <f t="shared" ref="U289:U352" si="127">S289-R289</f>
        <v>954</v>
      </c>
      <c r="V289" s="146">
        <f t="shared" ref="V289:V352" si="128">S289-Q289</f>
        <v>816.99998700000015</v>
      </c>
      <c r="W289" s="5">
        <f>Q289/Population!E289</f>
        <v>0.70706174596751037</v>
      </c>
      <c r="X289" s="5">
        <f>R289/Population!F289</f>
        <v>0.65353260869565222</v>
      </c>
      <c r="Y289" s="5">
        <f>S289/Population!G289</f>
        <v>0.60394918878128534</v>
      </c>
      <c r="Z289" s="6">
        <f t="shared" ref="Z289:Z352" si="129">X289-W289</f>
        <v>-5.3529137271858152E-2</v>
      </c>
      <c r="AA289" s="6">
        <f t="shared" ref="AA289:AA352" si="130">Y289-X289</f>
        <v>-4.9583419914366877E-2</v>
      </c>
      <c r="AB289" s="6">
        <f t="shared" ref="AB289:AB352" si="131">Y289-W289</f>
        <v>-0.10311255718622503</v>
      </c>
      <c r="AC289" s="10">
        <v>1558</v>
      </c>
      <c r="AD289" s="7">
        <v>1132</v>
      </c>
      <c r="AE289" s="125">
        <v>1094</v>
      </c>
      <c r="AF289" s="146">
        <f t="shared" ref="AF289:AF352" si="132">AD289-AC289</f>
        <v>-426</v>
      </c>
      <c r="AG289" s="146">
        <f t="shared" ref="AG289:AG352" si="133">AE289-AD289</f>
        <v>-38</v>
      </c>
      <c r="AH289" s="146">
        <f t="shared" ref="AH289:AH352" si="134">AE289-AC289</f>
        <v>-464</v>
      </c>
      <c r="AI289" s="5">
        <f>AC289/Population!E289</f>
        <v>0.27643718861322403</v>
      </c>
      <c r="AJ289" s="5">
        <f>AD289/Population!F289</f>
        <v>0.1922554347826087</v>
      </c>
      <c r="AK289" s="5">
        <f>AE289/Population!G289</f>
        <v>0.13759275562822287</v>
      </c>
      <c r="AL289" s="6">
        <f t="shared" ref="AL289:AL352" si="135">AJ289-AI289</f>
        <v>-8.4181753830615325E-2</v>
      </c>
      <c r="AM289" s="6">
        <f t="shared" ref="AM289:AM352" si="136">AK289-AJ289</f>
        <v>-5.4662679154385829E-2</v>
      </c>
      <c r="AN289" s="6">
        <f t="shared" ref="AN289:AN352" si="137">AK289-AI289</f>
        <v>-0.13884443298500115</v>
      </c>
      <c r="AO289" s="11">
        <v>483</v>
      </c>
      <c r="AP289" s="7">
        <v>499</v>
      </c>
      <c r="AQ289" s="125">
        <v>309</v>
      </c>
      <c r="AR289" s="146">
        <f t="shared" ref="AR289:AR352" si="138">AP289-AO289</f>
        <v>16</v>
      </c>
      <c r="AS289" s="146">
        <f t="shared" ref="AS289:AS352" si="139">AQ289-AP289</f>
        <v>-190</v>
      </c>
      <c r="AT289" s="146">
        <f t="shared" ref="AT289:AT352" si="140">AQ289-AO289</f>
        <v>-174</v>
      </c>
      <c r="AU289" s="5">
        <f>AO289/Population!E289</f>
        <v>8.5699077086127867E-2</v>
      </c>
      <c r="AV289" s="5">
        <f>AP289/Population!F289</f>
        <v>8.4748641304347824E-2</v>
      </c>
      <c r="AW289" s="5">
        <f>AQ289/Population!G289</f>
        <v>3.8863036096088543E-2</v>
      </c>
      <c r="AX289" s="6">
        <f t="shared" ref="AX289:AX352" si="141">AV289-AU289</f>
        <v>-9.5043578178004295E-4</v>
      </c>
      <c r="AY289" s="6">
        <f t="shared" ref="AY289:AY352" si="142">AW289-AV289</f>
        <v>-4.5885605208259281E-2</v>
      </c>
      <c r="AZ289" s="6">
        <f t="shared" ref="AZ289:AZ352" si="143">AW289-AU289</f>
        <v>-4.6836040990039324E-2</v>
      </c>
      <c r="BA289" s="15"/>
      <c r="BB289" s="7"/>
      <c r="BD289" s="16"/>
      <c r="BE289" s="7"/>
      <c r="BG289" s="18"/>
      <c r="BH289" s="7"/>
      <c r="BJ289" s="19"/>
      <c r="BK289" s="7"/>
      <c r="BM289" s="20"/>
      <c r="BN289" s="7"/>
      <c r="BP289" s="22"/>
      <c r="BQ289" s="7"/>
      <c r="BS289" s="24"/>
      <c r="BT289" s="7"/>
      <c r="BV289" s="25"/>
      <c r="BW289" s="7"/>
      <c r="BY289" s="27"/>
      <c r="BZ289" s="7"/>
      <c r="CB289" s="28"/>
      <c r="CC289" s="7"/>
      <c r="CE289" s="29"/>
      <c r="CF289" s="7"/>
      <c r="CH289" s="30"/>
      <c r="CI289" s="7"/>
    </row>
    <row r="290" spans="1:87" x14ac:dyDescent="0.25">
      <c r="A290" s="1">
        <v>42101031101</v>
      </c>
      <c r="B290" s="1" t="s">
        <v>3</v>
      </c>
      <c r="C290" s="1" t="s">
        <v>4</v>
      </c>
      <c r="D290" s="1" t="s">
        <v>291</v>
      </c>
      <c r="E290" s="9">
        <v>1002.1203</v>
      </c>
      <c r="F290" s="7">
        <v>1302.4420170000001</v>
      </c>
      <c r="G290" s="123">
        <v>1521</v>
      </c>
      <c r="H290" s="146">
        <f t="shared" si="120"/>
        <v>300.32171700000004</v>
      </c>
      <c r="I290" s="146">
        <f t="shared" si="121"/>
        <v>218.55798299999992</v>
      </c>
      <c r="J290" s="146">
        <f t="shared" si="122"/>
        <v>518.87969999999996</v>
      </c>
      <c r="K290" s="5">
        <f>E290/Population!E290</f>
        <v>0.24080604168173228</v>
      </c>
      <c r="L290" s="5">
        <f>F290/Population!F290</f>
        <v>0.29600953687232634</v>
      </c>
      <c r="M290" s="5">
        <f>G290/Population!G290</f>
        <v>0.31766917293233082</v>
      </c>
      <c r="N290" s="6">
        <f t="shared" si="123"/>
        <v>5.520349519059406E-2</v>
      </c>
      <c r="O290" s="6">
        <f t="shared" si="124"/>
        <v>2.1659636060004483E-2</v>
      </c>
      <c r="P290" s="6">
        <f t="shared" si="125"/>
        <v>7.6863131250598543E-2</v>
      </c>
      <c r="Q290" s="89">
        <v>2788.8505220000002</v>
      </c>
      <c r="R290" s="90">
        <v>2689.7917480000001</v>
      </c>
      <c r="S290" s="124">
        <v>2799</v>
      </c>
      <c r="T290" s="146">
        <f t="shared" si="126"/>
        <v>-99.058774000000085</v>
      </c>
      <c r="U290" s="146">
        <f t="shared" si="127"/>
        <v>109.2082519999999</v>
      </c>
      <c r="V290" s="146">
        <f t="shared" si="128"/>
        <v>10.149477999999817</v>
      </c>
      <c r="W290" s="5">
        <f>Q290/Population!E290</f>
        <v>0.67015113359628864</v>
      </c>
      <c r="X290" s="5">
        <f>R290/Population!F290</f>
        <v>0.61131628066056554</v>
      </c>
      <c r="Y290" s="5">
        <f>S290/Population!G290</f>
        <v>0.58458646616541354</v>
      </c>
      <c r="Z290" s="6">
        <f t="shared" si="129"/>
        <v>-5.8834852935723103E-2</v>
      </c>
      <c r="AA290" s="6">
        <f t="shared" si="130"/>
        <v>-2.6729814495151993E-2</v>
      </c>
      <c r="AB290" s="6">
        <f t="shared" si="131"/>
        <v>-8.5564667430875097E-2</v>
      </c>
      <c r="AC290" s="10">
        <v>964.90771480000001</v>
      </c>
      <c r="AD290" s="7">
        <v>653.57952880000005</v>
      </c>
      <c r="AE290" s="125">
        <v>487</v>
      </c>
      <c r="AF290" s="146">
        <f t="shared" si="132"/>
        <v>-311.32818599999996</v>
      </c>
      <c r="AG290" s="146">
        <f t="shared" si="133"/>
        <v>-166.57952880000005</v>
      </c>
      <c r="AH290" s="146">
        <f t="shared" si="134"/>
        <v>-477.90771480000001</v>
      </c>
      <c r="AI290" s="5">
        <f>AC290/Population!E290</f>
        <v>0.23186398617925796</v>
      </c>
      <c r="AJ290" s="5">
        <f>AD290/Population!F290</f>
        <v>0.14854079575453474</v>
      </c>
      <c r="AK290" s="5">
        <f>AE290/Population!G290</f>
        <v>0.1017126148705096</v>
      </c>
      <c r="AL290" s="6">
        <f t="shared" si="135"/>
        <v>-8.332319042472322E-2</v>
      </c>
      <c r="AM290" s="6">
        <f t="shared" si="136"/>
        <v>-4.6828180884025142E-2</v>
      </c>
      <c r="AN290" s="6">
        <f t="shared" si="137"/>
        <v>-0.13015137130874838</v>
      </c>
      <c r="AO290" s="11">
        <v>330.19653319999998</v>
      </c>
      <c r="AP290" s="7">
        <v>288.26684569999998</v>
      </c>
      <c r="AQ290" s="125">
        <v>59</v>
      </c>
      <c r="AR290" s="146">
        <f t="shared" si="138"/>
        <v>-41.9296875</v>
      </c>
      <c r="AS290" s="146">
        <f t="shared" si="139"/>
        <v>-229.26684569999998</v>
      </c>
      <c r="AT290" s="146">
        <f t="shared" si="140"/>
        <v>-271.19653319999998</v>
      </c>
      <c r="AU290" s="5">
        <f>AO290/Population!E290</f>
        <v>7.9345084753719375E-2</v>
      </c>
      <c r="AV290" s="5">
        <f>AP290/Population!F290</f>
        <v>6.5515189449929526E-2</v>
      </c>
      <c r="AW290" s="5">
        <f>AQ290/Population!G290</f>
        <v>1.2322472848788638E-2</v>
      </c>
      <c r="AX290" s="6">
        <f t="shared" si="141"/>
        <v>-1.3829895303789849E-2</v>
      </c>
      <c r="AY290" s="6">
        <f t="shared" si="142"/>
        <v>-5.3192716601140888E-2</v>
      </c>
      <c r="AZ290" s="6">
        <f t="shared" si="143"/>
        <v>-6.7022611904930737E-2</v>
      </c>
      <c r="BA290" s="15"/>
      <c r="BB290" s="7"/>
      <c r="BD290" s="16"/>
      <c r="BE290" s="7"/>
      <c r="BG290" s="18"/>
      <c r="BH290" s="7"/>
      <c r="BJ290" s="19"/>
      <c r="BK290" s="7"/>
      <c r="BM290" s="20"/>
      <c r="BN290" s="7"/>
      <c r="BP290" s="22"/>
      <c r="BQ290" s="7"/>
      <c r="BS290" s="24"/>
      <c r="BT290" s="7"/>
      <c r="BV290" s="25"/>
      <c r="BW290" s="7"/>
      <c r="BY290" s="27"/>
      <c r="BZ290" s="7"/>
      <c r="CB290" s="28"/>
      <c r="CC290" s="7"/>
      <c r="CE290" s="29"/>
      <c r="CF290" s="7"/>
      <c r="CH290" s="30"/>
      <c r="CI290" s="7"/>
    </row>
    <row r="291" spans="1:87" x14ac:dyDescent="0.25">
      <c r="A291" s="1">
        <v>42101031102</v>
      </c>
      <c r="B291" s="1" t="s">
        <v>3</v>
      </c>
      <c r="C291" s="1" t="s">
        <v>4</v>
      </c>
      <c r="D291" s="1" t="s">
        <v>292</v>
      </c>
      <c r="E291" s="9">
        <v>909.65191649999997</v>
      </c>
      <c r="F291" s="7">
        <v>1182.2620850000001</v>
      </c>
      <c r="G291" s="123">
        <v>1516</v>
      </c>
      <c r="H291" s="146">
        <f t="shared" si="120"/>
        <v>272.6101685000001</v>
      </c>
      <c r="I291" s="146">
        <f t="shared" si="121"/>
        <v>333.73791499999993</v>
      </c>
      <c r="J291" s="146">
        <f t="shared" si="122"/>
        <v>606.34808350000003</v>
      </c>
      <c r="K291" s="5">
        <f>E291/Population!E291</f>
        <v>0.24080603865948833</v>
      </c>
      <c r="L291" s="5">
        <f>F291/Population!F291</f>
        <v>0.29600953155119814</v>
      </c>
      <c r="M291" s="5">
        <f>G291/Population!G291</f>
        <v>0.35545134818288393</v>
      </c>
      <c r="N291" s="6">
        <f t="shared" si="123"/>
        <v>5.520349289170981E-2</v>
      </c>
      <c r="O291" s="6">
        <f t="shared" si="124"/>
        <v>5.9441816631685795E-2</v>
      </c>
      <c r="P291" s="6">
        <f t="shared" si="125"/>
        <v>0.11464530952339561</v>
      </c>
      <c r="Q291" s="89">
        <v>2531.5156809999999</v>
      </c>
      <c r="R291" s="90">
        <v>2441.5971679999998</v>
      </c>
      <c r="S291" s="124">
        <v>2373</v>
      </c>
      <c r="T291" s="146">
        <f t="shared" si="126"/>
        <v>-89.918513000000075</v>
      </c>
      <c r="U291" s="146">
        <f t="shared" si="127"/>
        <v>-68.597167999999783</v>
      </c>
      <c r="V291" s="146">
        <f t="shared" si="128"/>
        <v>-158.51568099999986</v>
      </c>
      <c r="W291" s="5">
        <f>Q291/Population!E291</f>
        <v>0.67015113351436217</v>
      </c>
      <c r="X291" s="5">
        <f>R291/Population!F291</f>
        <v>0.61131625813443213</v>
      </c>
      <c r="Y291" s="5">
        <f>S291/Population!G291</f>
        <v>0.55638921453692847</v>
      </c>
      <c r="Z291" s="6">
        <f t="shared" si="129"/>
        <v>-5.8834875379930041E-2</v>
      </c>
      <c r="AA291" s="6">
        <f t="shared" si="130"/>
        <v>-5.4927043597503666E-2</v>
      </c>
      <c r="AB291" s="6">
        <f t="shared" si="131"/>
        <v>-0.11376191897743371</v>
      </c>
      <c r="AC291" s="10">
        <v>875.87304689999996</v>
      </c>
      <c r="AD291" s="7">
        <v>593.27197269999999</v>
      </c>
      <c r="AE291" s="125">
        <v>296</v>
      </c>
      <c r="AF291" s="146">
        <f t="shared" si="132"/>
        <v>-282.60107419999997</v>
      </c>
      <c r="AG291" s="146">
        <f t="shared" si="133"/>
        <v>-297.27197269999999</v>
      </c>
      <c r="AH291" s="146">
        <f t="shared" si="134"/>
        <v>-579.87304689999996</v>
      </c>
      <c r="AI291" s="5">
        <f>AC291/Population!E291</f>
        <v>0.23186398551671192</v>
      </c>
      <c r="AJ291" s="5">
        <f>AD291/Population!F291</f>
        <v>0.14854080237325906</v>
      </c>
      <c r="AK291" s="5">
        <f>AE291/Population!G291</f>
        <v>6.9402110199296596E-2</v>
      </c>
      <c r="AL291" s="6">
        <f t="shared" si="135"/>
        <v>-8.3323183143452856E-2</v>
      </c>
      <c r="AM291" s="6">
        <f t="shared" si="136"/>
        <v>-7.9138692173962466E-2</v>
      </c>
      <c r="AN291" s="6">
        <f t="shared" si="137"/>
        <v>-0.16246187531741532</v>
      </c>
      <c r="AO291" s="11">
        <v>299.72842409999998</v>
      </c>
      <c r="AP291" s="7">
        <v>261.66766360000003</v>
      </c>
      <c r="AQ291" s="125">
        <v>68</v>
      </c>
      <c r="AR291" s="146">
        <f t="shared" si="138"/>
        <v>-38.060760499999958</v>
      </c>
      <c r="AS291" s="146">
        <f t="shared" si="139"/>
        <v>-193.66766360000003</v>
      </c>
      <c r="AT291" s="146">
        <f t="shared" si="140"/>
        <v>-231.72842409999998</v>
      </c>
      <c r="AU291" s="5">
        <f>AO291/Population!E291</f>
        <v>7.9345091426707412E-2</v>
      </c>
      <c r="AV291" s="5">
        <f>AP291/Population!F291</f>
        <v>6.5515187797240831E-2</v>
      </c>
      <c r="AW291" s="5">
        <f>AQ291/Population!G291</f>
        <v>1.5943728018757326E-2</v>
      </c>
      <c r="AX291" s="6">
        <f t="shared" si="141"/>
        <v>-1.3829903629466581E-2</v>
      </c>
      <c r="AY291" s="6">
        <f t="shared" si="142"/>
        <v>-4.9571459778483505E-2</v>
      </c>
      <c r="AZ291" s="6">
        <f t="shared" si="143"/>
        <v>-6.3401363407950079E-2</v>
      </c>
      <c r="BA291" s="15"/>
      <c r="BB291" s="7"/>
      <c r="BD291" s="16"/>
      <c r="BE291" s="7"/>
      <c r="BG291" s="18"/>
      <c r="BH291" s="7"/>
      <c r="BJ291" s="19"/>
      <c r="BK291" s="7"/>
      <c r="BM291" s="20"/>
      <c r="BN291" s="7"/>
      <c r="BP291" s="22"/>
      <c r="BQ291" s="7"/>
      <c r="BS291" s="24"/>
      <c r="BT291" s="7"/>
      <c r="BV291" s="25"/>
      <c r="BW291" s="7"/>
      <c r="BY291" s="27"/>
      <c r="BZ291" s="7"/>
      <c r="CB291" s="28"/>
      <c r="CC291" s="7"/>
      <c r="CE291" s="29"/>
      <c r="CF291" s="7"/>
      <c r="CH291" s="30"/>
      <c r="CI291" s="7"/>
    </row>
    <row r="292" spans="1:87" x14ac:dyDescent="0.25">
      <c r="A292" s="1">
        <v>42101031200</v>
      </c>
      <c r="B292" s="1" t="s">
        <v>3</v>
      </c>
      <c r="C292" s="1" t="s">
        <v>4</v>
      </c>
      <c r="D292" s="1" t="s">
        <v>293</v>
      </c>
      <c r="E292" s="9">
        <v>812</v>
      </c>
      <c r="F292" s="7">
        <v>1172</v>
      </c>
      <c r="G292" s="123">
        <v>1266</v>
      </c>
      <c r="H292" s="146">
        <f t="shared" si="120"/>
        <v>360</v>
      </c>
      <c r="I292" s="146">
        <f t="shared" si="121"/>
        <v>94</v>
      </c>
      <c r="J292" s="146">
        <f t="shared" si="122"/>
        <v>454</v>
      </c>
      <c r="K292" s="5">
        <f>E292/Population!E292</f>
        <v>0.21052631458864948</v>
      </c>
      <c r="L292" s="5">
        <f>F292/Population!F292</f>
        <v>0.28098777271637498</v>
      </c>
      <c r="M292" s="5">
        <f>G292/Population!G292</f>
        <v>0.26844783715012721</v>
      </c>
      <c r="N292" s="6">
        <f t="shared" si="123"/>
        <v>7.0461458127725501E-2</v>
      </c>
      <c r="O292" s="6">
        <f t="shared" si="124"/>
        <v>-1.2539935566247773E-2</v>
      </c>
      <c r="P292" s="6">
        <f t="shared" si="125"/>
        <v>5.7921522561477728E-2</v>
      </c>
      <c r="Q292" s="89">
        <v>2704.0000150000001</v>
      </c>
      <c r="R292" s="90">
        <v>2587</v>
      </c>
      <c r="S292" s="124">
        <v>2983</v>
      </c>
      <c r="T292" s="146">
        <f t="shared" si="126"/>
        <v>-117.00001500000008</v>
      </c>
      <c r="U292" s="146">
        <f t="shared" si="127"/>
        <v>396</v>
      </c>
      <c r="V292" s="146">
        <f t="shared" si="128"/>
        <v>278.99998499999992</v>
      </c>
      <c r="W292" s="5">
        <f>Q292/Population!E292</f>
        <v>0.70106300222364892</v>
      </c>
      <c r="X292" s="5">
        <f>R292/Population!F292</f>
        <v>0.62023495564612807</v>
      </c>
      <c r="Y292" s="5">
        <f>S292/Population!G292</f>
        <v>0.63252756573367264</v>
      </c>
      <c r="Z292" s="6">
        <f t="shared" si="129"/>
        <v>-8.0828046577520851E-2</v>
      </c>
      <c r="AA292" s="6">
        <f t="shared" si="130"/>
        <v>1.2292610087544564E-2</v>
      </c>
      <c r="AB292" s="6">
        <f t="shared" si="131"/>
        <v>-6.8535436489976287E-2</v>
      </c>
      <c r="AC292" s="10">
        <v>965</v>
      </c>
      <c r="AD292" s="7">
        <v>610</v>
      </c>
      <c r="AE292" s="125">
        <v>472</v>
      </c>
      <c r="AF292" s="146">
        <f t="shared" si="132"/>
        <v>-355</v>
      </c>
      <c r="AG292" s="146">
        <f t="shared" si="133"/>
        <v>-138</v>
      </c>
      <c r="AH292" s="146">
        <f t="shared" si="134"/>
        <v>-493</v>
      </c>
      <c r="AI292" s="5">
        <f>AC292/Population!E292</f>
        <v>0.25019445021926939</v>
      </c>
      <c r="AJ292" s="5">
        <f>AD292/Population!F292</f>
        <v>0.146247902181731</v>
      </c>
      <c r="AK292" s="5">
        <f>AE292/Population!G292</f>
        <v>0.10008481764206956</v>
      </c>
      <c r="AL292" s="6">
        <f t="shared" si="135"/>
        <v>-0.10394654803753839</v>
      </c>
      <c r="AM292" s="6">
        <f t="shared" si="136"/>
        <v>-4.6163084539661448E-2</v>
      </c>
      <c r="AN292" s="6">
        <f t="shared" si="137"/>
        <v>-0.15010963257719984</v>
      </c>
      <c r="AO292" s="11">
        <v>403</v>
      </c>
      <c r="AP292" s="7">
        <v>268</v>
      </c>
      <c r="AQ292" s="125">
        <v>109</v>
      </c>
      <c r="AR292" s="146">
        <f t="shared" si="138"/>
        <v>-135</v>
      </c>
      <c r="AS292" s="146">
        <f t="shared" si="139"/>
        <v>-159</v>
      </c>
      <c r="AT292" s="146">
        <f t="shared" si="140"/>
        <v>-294</v>
      </c>
      <c r="AU292" s="5">
        <f>AO292/Population!E292</f>
        <v>0.10448535071333219</v>
      </c>
      <c r="AV292" s="5">
        <f>AP292/Population!F292</f>
        <v>6.4253176696235911E-2</v>
      </c>
      <c r="AW292" s="5">
        <f>AQ292/Population!G292</f>
        <v>2.3112807463952501E-2</v>
      </c>
      <c r="AX292" s="6">
        <f t="shared" si="141"/>
        <v>-4.0232174017096278E-2</v>
      </c>
      <c r="AY292" s="6">
        <f t="shared" si="142"/>
        <v>-4.1140369232283411E-2</v>
      </c>
      <c r="AZ292" s="6">
        <f t="shared" si="143"/>
        <v>-8.1372543249379689E-2</v>
      </c>
      <c r="BA292" s="15"/>
      <c r="BB292" s="7"/>
      <c r="BD292" s="16"/>
      <c r="BE292" s="7"/>
      <c r="BG292" s="18"/>
      <c r="BH292" s="7"/>
      <c r="BJ292" s="19"/>
      <c r="BK292" s="7"/>
      <c r="BM292" s="20"/>
      <c r="BN292" s="7"/>
      <c r="BP292" s="22"/>
      <c r="BQ292" s="7"/>
      <c r="BS292" s="24"/>
      <c r="BT292" s="7"/>
      <c r="BV292" s="25"/>
      <c r="BW292" s="7"/>
      <c r="BY292" s="27"/>
      <c r="BZ292" s="7"/>
      <c r="CB292" s="28"/>
      <c r="CC292" s="7"/>
      <c r="CE292" s="29"/>
      <c r="CF292" s="7"/>
      <c r="CH292" s="30"/>
      <c r="CI292" s="7"/>
    </row>
    <row r="293" spans="1:87" x14ac:dyDescent="0.25">
      <c r="A293" s="1">
        <v>42101031300</v>
      </c>
      <c r="B293" s="1" t="s">
        <v>3</v>
      </c>
      <c r="C293" s="1" t="s">
        <v>4</v>
      </c>
      <c r="D293" s="1" t="s">
        <v>294</v>
      </c>
      <c r="E293" s="9">
        <v>1138</v>
      </c>
      <c r="F293" s="7">
        <v>1550</v>
      </c>
      <c r="G293" s="123">
        <v>1820</v>
      </c>
      <c r="H293" s="146">
        <f t="shared" si="120"/>
        <v>412</v>
      </c>
      <c r="I293" s="146">
        <f t="shared" si="121"/>
        <v>270</v>
      </c>
      <c r="J293" s="146">
        <f t="shared" si="122"/>
        <v>682</v>
      </c>
      <c r="K293" s="5">
        <f>E293/Population!E293</f>
        <v>0.21089696012537912</v>
      </c>
      <c r="L293" s="5">
        <f>F293/Population!F293</f>
        <v>0.26423457211046708</v>
      </c>
      <c r="M293" s="5">
        <f>G293/Population!G293</f>
        <v>0.28720214612592709</v>
      </c>
      <c r="N293" s="6">
        <f t="shared" si="123"/>
        <v>5.3337611985087963E-2</v>
      </c>
      <c r="O293" s="6">
        <f t="shared" si="124"/>
        <v>2.2967574015460013E-2</v>
      </c>
      <c r="P293" s="6">
        <f t="shared" si="125"/>
        <v>7.6305186000547975E-2</v>
      </c>
      <c r="Q293" s="89">
        <v>3894.0000110000001</v>
      </c>
      <c r="R293" s="90">
        <v>3748</v>
      </c>
      <c r="S293" s="124">
        <v>3926</v>
      </c>
      <c r="T293" s="146">
        <f t="shared" si="126"/>
        <v>-146.00001100000009</v>
      </c>
      <c r="U293" s="146">
        <f t="shared" si="127"/>
        <v>178</v>
      </c>
      <c r="V293" s="146">
        <f t="shared" si="128"/>
        <v>31.999988999999914</v>
      </c>
      <c r="W293" s="5">
        <f>Q293/Population!E293</f>
        <v>0.72164566348690051</v>
      </c>
      <c r="X293" s="5">
        <f>R293/Population!F293</f>
        <v>0.6389362427548585</v>
      </c>
      <c r="Y293" s="5">
        <f>S293/Population!G293</f>
        <v>0.61953605807164269</v>
      </c>
      <c r="Z293" s="6">
        <f t="shared" si="129"/>
        <v>-8.2709420732042016E-2</v>
      </c>
      <c r="AA293" s="6">
        <f t="shared" si="130"/>
        <v>-1.9400184683215804E-2</v>
      </c>
      <c r="AB293" s="6">
        <f t="shared" si="131"/>
        <v>-0.10210960541525782</v>
      </c>
      <c r="AC293" s="10">
        <v>1586</v>
      </c>
      <c r="AD293" s="7">
        <v>1031</v>
      </c>
      <c r="AE293" s="125">
        <v>1092</v>
      </c>
      <c r="AF293" s="146">
        <f t="shared" si="132"/>
        <v>-555</v>
      </c>
      <c r="AG293" s="146">
        <f t="shared" si="133"/>
        <v>61</v>
      </c>
      <c r="AH293" s="146">
        <f t="shared" si="134"/>
        <v>-494</v>
      </c>
      <c r="AI293" s="5">
        <f>AC293/Population!E293</f>
        <v>0.29392142245944752</v>
      </c>
      <c r="AJ293" s="5">
        <f>AD293/Population!F293</f>
        <v>0.17575860893283327</v>
      </c>
      <c r="AK293" s="5">
        <f>AE293/Population!G293</f>
        <v>0.17232128767555627</v>
      </c>
      <c r="AL293" s="6">
        <f t="shared" si="135"/>
        <v>-0.11816281352661426</v>
      </c>
      <c r="AM293" s="6">
        <f t="shared" si="136"/>
        <v>-3.4373212572769984E-3</v>
      </c>
      <c r="AN293" s="6">
        <f t="shared" si="137"/>
        <v>-0.12160013478389126</v>
      </c>
      <c r="AO293" s="11">
        <v>551</v>
      </c>
      <c r="AP293" s="7">
        <v>501</v>
      </c>
      <c r="AQ293" s="125">
        <v>314</v>
      </c>
      <c r="AR293" s="146">
        <f t="shared" si="138"/>
        <v>-50</v>
      </c>
      <c r="AS293" s="146">
        <f t="shared" si="139"/>
        <v>-187</v>
      </c>
      <c r="AT293" s="146">
        <f t="shared" si="140"/>
        <v>-237</v>
      </c>
      <c r="AU293" s="5">
        <f>AO293/Population!E293</f>
        <v>0.10211267577248145</v>
      </c>
      <c r="AV293" s="5">
        <f>AP293/Population!F293</f>
        <v>8.5407432662802596E-2</v>
      </c>
      <c r="AW293" s="5">
        <f>AQ293/Population!G293</f>
        <v>4.9550260375572037E-2</v>
      </c>
      <c r="AX293" s="6">
        <f t="shared" si="141"/>
        <v>-1.6705243109678858E-2</v>
      </c>
      <c r="AY293" s="6">
        <f t="shared" si="142"/>
        <v>-3.5857172287230558E-2</v>
      </c>
      <c r="AZ293" s="6">
        <f t="shared" si="143"/>
        <v>-5.2562415396909416E-2</v>
      </c>
      <c r="BA293" s="15"/>
      <c r="BB293" s="7"/>
      <c r="BD293" s="16"/>
      <c r="BE293" s="7"/>
      <c r="BG293" s="18"/>
      <c r="BH293" s="7"/>
      <c r="BJ293" s="19"/>
      <c r="BK293" s="7"/>
      <c r="BM293" s="20"/>
      <c r="BN293" s="7"/>
      <c r="BP293" s="22"/>
      <c r="BQ293" s="7"/>
      <c r="BS293" s="24"/>
      <c r="BT293" s="7"/>
      <c r="BV293" s="25"/>
      <c r="BW293" s="7"/>
      <c r="BY293" s="27"/>
      <c r="BZ293" s="7"/>
      <c r="CB293" s="28"/>
      <c r="CC293" s="7"/>
      <c r="CE293" s="29"/>
      <c r="CF293" s="7"/>
      <c r="CH293" s="30"/>
      <c r="CI293" s="7"/>
    </row>
    <row r="294" spans="1:87" x14ac:dyDescent="0.25">
      <c r="A294" s="1">
        <v>42101031401</v>
      </c>
      <c r="B294" s="1" t="s">
        <v>3</v>
      </c>
      <c r="C294" s="1" t="s">
        <v>4</v>
      </c>
      <c r="D294" s="1" t="s">
        <v>295</v>
      </c>
      <c r="E294" s="9">
        <v>1003.313049</v>
      </c>
      <c r="F294" s="7">
        <v>1450.376831</v>
      </c>
      <c r="G294" s="123">
        <v>2082</v>
      </c>
      <c r="H294" s="146">
        <f t="shared" si="120"/>
        <v>447.06378200000006</v>
      </c>
      <c r="I294" s="146">
        <f t="shared" si="121"/>
        <v>631.62316899999996</v>
      </c>
      <c r="J294" s="146">
        <f t="shared" si="122"/>
        <v>1078.6869510000001</v>
      </c>
      <c r="K294" s="5">
        <f>E294/Population!E294</f>
        <v>0.19289816706781057</v>
      </c>
      <c r="L294" s="5">
        <f>F294/Population!F294</f>
        <v>0.25927364614811127</v>
      </c>
      <c r="M294" s="5">
        <f>G294/Population!G294</f>
        <v>0.3069438301636444</v>
      </c>
      <c r="N294" s="6">
        <f t="shared" si="123"/>
        <v>6.6375479080300698E-2</v>
      </c>
      <c r="O294" s="6">
        <f t="shared" si="124"/>
        <v>4.7670184015533135E-2</v>
      </c>
      <c r="P294" s="6">
        <f t="shared" si="125"/>
        <v>0.11404566309583383</v>
      </c>
      <c r="Q294" s="89">
        <v>3822.5847960000001</v>
      </c>
      <c r="R294" s="90">
        <v>3662.880615</v>
      </c>
      <c r="S294" s="124">
        <v>3862</v>
      </c>
      <c r="T294" s="146">
        <f t="shared" si="126"/>
        <v>-159.70418100000006</v>
      </c>
      <c r="U294" s="146">
        <f t="shared" si="127"/>
        <v>199.11938499999997</v>
      </c>
      <c r="V294" s="146">
        <f t="shared" si="128"/>
        <v>39.415203999999903</v>
      </c>
      <c r="W294" s="5">
        <f>Q294/Population!E294</f>
        <v>0.73493472585113417</v>
      </c>
      <c r="X294" s="5">
        <f>R294/Population!F294</f>
        <v>0.65478735743558358</v>
      </c>
      <c r="Y294" s="5">
        <f>S294/Population!G294</f>
        <v>0.56936458794043932</v>
      </c>
      <c r="Z294" s="6">
        <f t="shared" si="129"/>
        <v>-8.0147368415550591E-2</v>
      </c>
      <c r="AA294" s="6">
        <f t="shared" si="130"/>
        <v>-8.5422769495144268E-2</v>
      </c>
      <c r="AB294" s="6">
        <f t="shared" si="131"/>
        <v>-0.16557013791069486</v>
      </c>
      <c r="AC294" s="10">
        <v>1693.7358400000001</v>
      </c>
      <c r="AD294" s="7">
        <v>1142.9187010000001</v>
      </c>
      <c r="AE294" s="125">
        <v>601</v>
      </c>
      <c r="AF294" s="146">
        <f t="shared" si="132"/>
        <v>-550.817139</v>
      </c>
      <c r="AG294" s="146">
        <f t="shared" si="133"/>
        <v>-541.91870100000006</v>
      </c>
      <c r="AH294" s="146">
        <f t="shared" si="134"/>
        <v>-1092.7358400000001</v>
      </c>
      <c r="AI294" s="5">
        <f>AC294/Population!E294</f>
        <v>0.32563967882078099</v>
      </c>
      <c r="AJ294" s="5">
        <f>AD294/Population!F294</f>
        <v>0.20431152271980341</v>
      </c>
      <c r="AK294" s="5">
        <f>AE294/Population!G294</f>
        <v>8.8603862597670641E-2</v>
      </c>
      <c r="AL294" s="6">
        <f t="shared" si="135"/>
        <v>-0.12132815610097758</v>
      </c>
      <c r="AM294" s="6">
        <f t="shared" si="136"/>
        <v>-0.11570766012213277</v>
      </c>
      <c r="AN294" s="6">
        <f t="shared" si="137"/>
        <v>-0.23703581622311035</v>
      </c>
      <c r="AO294" s="11">
        <v>518.22448729999996</v>
      </c>
      <c r="AP294" s="7">
        <v>605.1384888</v>
      </c>
      <c r="AQ294" s="125">
        <v>188</v>
      </c>
      <c r="AR294" s="146">
        <f t="shared" si="138"/>
        <v>86.91400150000004</v>
      </c>
      <c r="AS294" s="146">
        <f t="shared" si="139"/>
        <v>-417.1384888</v>
      </c>
      <c r="AT294" s="146">
        <f t="shared" si="140"/>
        <v>-330.22448729999996</v>
      </c>
      <c r="AU294" s="5">
        <f>AO294/Population!E294</f>
        <v>9.963445988214778E-2</v>
      </c>
      <c r="AV294" s="5">
        <f>AP294/Population!F294</f>
        <v>0.10817634359724131</v>
      </c>
      <c r="AW294" s="5">
        <f>AQ294/Population!G294</f>
        <v>2.7716349697773847E-2</v>
      </c>
      <c r="AX294" s="6">
        <f t="shared" si="141"/>
        <v>8.5418837150935262E-3</v>
      </c>
      <c r="AY294" s="6">
        <f t="shared" si="142"/>
        <v>-8.0459993899467452E-2</v>
      </c>
      <c r="AZ294" s="6">
        <f t="shared" si="143"/>
        <v>-7.191811018437394E-2</v>
      </c>
      <c r="BA294" s="15"/>
      <c r="BB294" s="7"/>
      <c r="BD294" s="16"/>
      <c r="BE294" s="7"/>
      <c r="BG294" s="18"/>
      <c r="BH294" s="7"/>
      <c r="BJ294" s="19"/>
      <c r="BK294" s="7"/>
      <c r="BM294" s="20"/>
      <c r="BN294" s="7"/>
      <c r="BP294" s="22"/>
      <c r="BQ294" s="7"/>
      <c r="BS294" s="24"/>
      <c r="BT294" s="7"/>
      <c r="BV294" s="25"/>
      <c r="BW294" s="7"/>
      <c r="BY294" s="27"/>
      <c r="BZ294" s="7"/>
      <c r="CB294" s="28"/>
      <c r="CC294" s="7"/>
      <c r="CE294" s="29"/>
      <c r="CF294" s="7"/>
      <c r="CH294" s="30"/>
      <c r="CI294" s="7"/>
    </row>
    <row r="295" spans="1:87" x14ac:dyDescent="0.25">
      <c r="A295" s="1">
        <v>42101031402</v>
      </c>
      <c r="B295" s="1" t="s">
        <v>3</v>
      </c>
      <c r="C295" s="1" t="s">
        <v>4</v>
      </c>
      <c r="D295" s="1" t="s">
        <v>296</v>
      </c>
      <c r="E295" s="9">
        <v>843.68695070000001</v>
      </c>
      <c r="F295" s="7">
        <v>1219.6232910000001</v>
      </c>
      <c r="G295" s="123">
        <v>1892</v>
      </c>
      <c r="H295" s="146">
        <f t="shared" si="120"/>
        <v>375.9363403000001</v>
      </c>
      <c r="I295" s="146">
        <f t="shared" si="121"/>
        <v>672.37670899999989</v>
      </c>
      <c r="J295" s="146">
        <f t="shared" si="122"/>
        <v>1048.3130492999999</v>
      </c>
      <c r="K295" s="5">
        <f>E295/Population!E295</f>
        <v>0.19289817471262991</v>
      </c>
      <c r="L295" s="5">
        <f>F295/Population!F295</f>
        <v>0.25927365345460368</v>
      </c>
      <c r="M295" s="5">
        <f>G295/Population!G295</f>
        <v>0.32643202208419597</v>
      </c>
      <c r="N295" s="6">
        <f t="shared" si="123"/>
        <v>6.6375478741973776E-2</v>
      </c>
      <c r="O295" s="6">
        <f t="shared" si="124"/>
        <v>6.7158368629592291E-2</v>
      </c>
      <c r="P295" s="6">
        <f t="shared" si="125"/>
        <v>0.13353384737156607</v>
      </c>
      <c r="Q295" s="89">
        <v>3214.4152669999999</v>
      </c>
      <c r="R295" s="90">
        <v>3080.1196289999998</v>
      </c>
      <c r="S295" s="124">
        <v>3332</v>
      </c>
      <c r="T295" s="146">
        <f t="shared" si="126"/>
        <v>-134.29563800000005</v>
      </c>
      <c r="U295" s="146">
        <f t="shared" si="127"/>
        <v>251.8803710000002</v>
      </c>
      <c r="V295" s="146">
        <f t="shared" si="128"/>
        <v>117.58473300000014</v>
      </c>
      <c r="W295" s="5">
        <f>Q295/Population!E295</f>
        <v>0.73493472579877706</v>
      </c>
      <c r="X295" s="5">
        <f>R295/Population!F295</f>
        <v>0.65478732259473416</v>
      </c>
      <c r="Y295" s="5">
        <f>S295/Population!G295</f>
        <v>0.5748792270531401</v>
      </c>
      <c r="Z295" s="6">
        <f t="shared" si="129"/>
        <v>-8.01474032040429E-2</v>
      </c>
      <c r="AA295" s="6">
        <f t="shared" si="130"/>
        <v>-7.990809554159406E-2</v>
      </c>
      <c r="AB295" s="6">
        <f t="shared" si="131"/>
        <v>-0.16005549874563696</v>
      </c>
      <c r="AC295" s="10">
        <v>1424.2641599999999</v>
      </c>
      <c r="AD295" s="7">
        <v>961.08142090000001</v>
      </c>
      <c r="AE295" s="125">
        <v>824</v>
      </c>
      <c r="AF295" s="146">
        <f t="shared" si="132"/>
        <v>-463.18273909999994</v>
      </c>
      <c r="AG295" s="146">
        <f t="shared" si="133"/>
        <v>-137.08142090000001</v>
      </c>
      <c r="AH295" s="146">
        <f t="shared" si="134"/>
        <v>-600.26415999999995</v>
      </c>
      <c r="AI295" s="5">
        <f>AC295/Population!E295</f>
        <v>0.3256396896321192</v>
      </c>
      <c r="AJ295" s="5">
        <f>AD295/Population!F295</f>
        <v>0.20431152233881428</v>
      </c>
      <c r="AK295" s="5">
        <f>AE295/Population!G295</f>
        <v>0.14216701173222912</v>
      </c>
      <c r="AL295" s="6">
        <f t="shared" si="135"/>
        <v>-0.12132816729330492</v>
      </c>
      <c r="AM295" s="6">
        <f t="shared" si="136"/>
        <v>-6.2144510606585157E-2</v>
      </c>
      <c r="AN295" s="6">
        <f t="shared" si="137"/>
        <v>-0.18347267789989008</v>
      </c>
      <c r="AO295" s="11">
        <v>435.7754822</v>
      </c>
      <c r="AP295" s="7">
        <v>508.86154169999998</v>
      </c>
      <c r="AQ295" s="125">
        <v>235</v>
      </c>
      <c r="AR295" s="146">
        <f t="shared" si="138"/>
        <v>73.086059499999976</v>
      </c>
      <c r="AS295" s="146">
        <f t="shared" si="139"/>
        <v>-273.86154169999998</v>
      </c>
      <c r="AT295" s="146">
        <f t="shared" si="140"/>
        <v>-200.7754822</v>
      </c>
      <c r="AU295" s="5">
        <f>AO295/Population!E295</f>
        <v>9.9634461610615191E-2</v>
      </c>
      <c r="AV295" s="5">
        <f>AP295/Population!F295</f>
        <v>0.10817634591983299</v>
      </c>
      <c r="AW295" s="5">
        <f>AQ295/Population!G295</f>
        <v>4.0545203588681848E-2</v>
      </c>
      <c r="AX295" s="6">
        <f t="shared" si="141"/>
        <v>8.5418843092178037E-3</v>
      </c>
      <c r="AY295" s="6">
        <f t="shared" si="142"/>
        <v>-6.7631142331151139E-2</v>
      </c>
      <c r="AZ295" s="6">
        <f t="shared" si="143"/>
        <v>-5.9089258021933343E-2</v>
      </c>
      <c r="BA295" s="15"/>
      <c r="BB295" s="7"/>
      <c r="BD295" s="16"/>
      <c r="BE295" s="7"/>
      <c r="BG295" s="18"/>
      <c r="BH295" s="7"/>
      <c r="BJ295" s="19"/>
      <c r="BK295" s="7"/>
      <c r="BM295" s="20"/>
      <c r="BN295" s="7"/>
      <c r="BP295" s="22"/>
      <c r="BQ295" s="7"/>
      <c r="BS295" s="24"/>
      <c r="BT295" s="7"/>
      <c r="BV295" s="25"/>
      <c r="BW295" s="7"/>
      <c r="BY295" s="27"/>
      <c r="BZ295" s="7"/>
      <c r="CB295" s="28"/>
      <c r="CC295" s="7"/>
      <c r="CE295" s="29"/>
      <c r="CF295" s="7"/>
      <c r="CH295" s="30"/>
      <c r="CI295" s="7"/>
    </row>
    <row r="296" spans="1:87" x14ac:dyDescent="0.25">
      <c r="A296" s="1">
        <v>42101031501</v>
      </c>
      <c r="B296" s="1" t="s">
        <v>3</v>
      </c>
      <c r="C296" s="1" t="s">
        <v>4</v>
      </c>
      <c r="D296" s="1" t="s">
        <v>297</v>
      </c>
      <c r="E296" s="9">
        <v>1250.6623540000001</v>
      </c>
      <c r="F296" s="7">
        <v>1437.4295649999999</v>
      </c>
      <c r="G296" s="123">
        <v>1650</v>
      </c>
      <c r="H296" s="146">
        <f t="shared" si="120"/>
        <v>186.76721099999986</v>
      </c>
      <c r="I296" s="146">
        <f t="shared" si="121"/>
        <v>212.57043500000009</v>
      </c>
      <c r="J296" s="146">
        <f t="shared" si="122"/>
        <v>399.33764599999995</v>
      </c>
      <c r="K296" s="5">
        <f>E296/Population!E296</f>
        <v>0.21633437368569497</v>
      </c>
      <c r="L296" s="5">
        <f>F296/Population!F296</f>
        <v>0.24664199637743273</v>
      </c>
      <c r="M296" s="5">
        <f>G296/Population!G296</f>
        <v>0.28099455040871935</v>
      </c>
      <c r="N296" s="6">
        <f t="shared" si="123"/>
        <v>3.0307622691737757E-2</v>
      </c>
      <c r="O296" s="6">
        <f t="shared" si="124"/>
        <v>3.435255403128662E-2</v>
      </c>
      <c r="P296" s="6">
        <f t="shared" si="125"/>
        <v>6.4660176723024376E-2</v>
      </c>
      <c r="Q296" s="89">
        <v>4084.8393540000002</v>
      </c>
      <c r="R296" s="90">
        <v>3906.0852049999999</v>
      </c>
      <c r="S296" s="124">
        <v>3898</v>
      </c>
      <c r="T296" s="146">
        <f t="shared" si="126"/>
        <v>-178.75414900000033</v>
      </c>
      <c r="U296" s="146">
        <f t="shared" si="127"/>
        <v>-8.0852049999998599</v>
      </c>
      <c r="V296" s="146">
        <f t="shared" si="128"/>
        <v>-186.83935400000018</v>
      </c>
      <c r="W296" s="5">
        <f>Q296/Population!E296</f>
        <v>0.70657852651273523</v>
      </c>
      <c r="X296" s="5">
        <f>R296/Population!F296</f>
        <v>0.67022738118062408</v>
      </c>
      <c r="Y296" s="5">
        <f>S296/Population!G296</f>
        <v>0.66382833787465945</v>
      </c>
      <c r="Z296" s="6">
        <f t="shared" si="129"/>
        <v>-3.6351145332111146E-2</v>
      </c>
      <c r="AA296" s="6">
        <f t="shared" si="130"/>
        <v>-6.3990433059646357E-3</v>
      </c>
      <c r="AB296" s="6">
        <f t="shared" si="131"/>
        <v>-4.2750188638075781E-2</v>
      </c>
      <c r="AC296" s="10">
        <v>1610.0196530000001</v>
      </c>
      <c r="AD296" s="7">
        <v>1198.2689210000001</v>
      </c>
      <c r="AE296" s="125">
        <v>764</v>
      </c>
      <c r="AF296" s="146">
        <f t="shared" si="132"/>
        <v>-411.75073199999997</v>
      </c>
      <c r="AG296" s="146">
        <f t="shared" si="133"/>
        <v>-434.26892100000009</v>
      </c>
      <c r="AH296" s="146">
        <f t="shared" si="134"/>
        <v>-846.01965300000006</v>
      </c>
      <c r="AI296" s="5">
        <f>AC296/Population!E296</f>
        <v>0.27849450504321721</v>
      </c>
      <c r="AJ296" s="5">
        <f>AD296/Population!F296</f>
        <v>0.20560551004978966</v>
      </c>
      <c r="AK296" s="5">
        <f>AE296/Population!G296</f>
        <v>0.13010899182561309</v>
      </c>
      <c r="AL296" s="6">
        <f t="shared" si="135"/>
        <v>-7.2888994993427547E-2</v>
      </c>
      <c r="AM296" s="6">
        <f t="shared" si="136"/>
        <v>-7.5496518224176579E-2</v>
      </c>
      <c r="AN296" s="6">
        <f t="shared" si="137"/>
        <v>-0.14838551321760413</v>
      </c>
      <c r="AO296" s="11">
        <v>603.4491577</v>
      </c>
      <c r="AP296" s="7">
        <v>530.09838869999999</v>
      </c>
      <c r="AQ296" s="125">
        <v>226</v>
      </c>
      <c r="AR296" s="146">
        <f t="shared" si="138"/>
        <v>-73.350769000000014</v>
      </c>
      <c r="AS296" s="146">
        <f t="shared" si="139"/>
        <v>-304.09838869999999</v>
      </c>
      <c r="AT296" s="146">
        <f t="shared" si="140"/>
        <v>-377.4491577</v>
      </c>
      <c r="AU296" s="5">
        <f>AO296/Population!E296</f>
        <v>0.10438212613073478</v>
      </c>
      <c r="AV296" s="5">
        <f>AP296/Population!F296</f>
        <v>9.0957169692991766E-2</v>
      </c>
      <c r="AW296" s="5">
        <f>AQ296/Population!G296</f>
        <v>3.8487738419618528E-2</v>
      </c>
      <c r="AX296" s="6">
        <f t="shared" si="141"/>
        <v>-1.342495643774301E-2</v>
      </c>
      <c r="AY296" s="6">
        <f t="shared" si="142"/>
        <v>-5.2469431273373238E-2</v>
      </c>
      <c r="AZ296" s="6">
        <f t="shared" si="143"/>
        <v>-6.5894387711116248E-2</v>
      </c>
      <c r="BA296" s="15"/>
      <c r="BB296" s="7"/>
      <c r="BD296" s="16"/>
      <c r="BE296" s="7"/>
      <c r="BG296" s="18"/>
      <c r="BH296" s="7"/>
      <c r="BJ296" s="19"/>
      <c r="BK296" s="7"/>
      <c r="BM296" s="20"/>
      <c r="BN296" s="7"/>
      <c r="BP296" s="22"/>
      <c r="BQ296" s="7"/>
      <c r="BS296" s="24"/>
      <c r="BT296" s="7"/>
      <c r="BV296" s="25"/>
      <c r="BW296" s="7"/>
      <c r="BY296" s="27"/>
      <c r="BZ296" s="7"/>
      <c r="CB296" s="28"/>
      <c r="CC296" s="7"/>
      <c r="CE296" s="29"/>
      <c r="CF296" s="7"/>
      <c r="CH296" s="30"/>
      <c r="CI296" s="7"/>
    </row>
    <row r="297" spans="1:87" x14ac:dyDescent="0.25">
      <c r="A297" s="1">
        <v>42101031502</v>
      </c>
      <c r="B297" s="1" t="s">
        <v>3</v>
      </c>
      <c r="C297" s="1" t="s">
        <v>4</v>
      </c>
      <c r="D297" s="1" t="s">
        <v>298</v>
      </c>
      <c r="E297" s="9">
        <v>778.33770749999996</v>
      </c>
      <c r="F297" s="7">
        <v>894.57049559999996</v>
      </c>
      <c r="G297" s="123">
        <v>948</v>
      </c>
      <c r="H297" s="146">
        <f t="shared" si="120"/>
        <v>116.23278809999999</v>
      </c>
      <c r="I297" s="146">
        <f t="shared" si="121"/>
        <v>53.429504400000042</v>
      </c>
      <c r="J297" s="146">
        <f t="shared" si="122"/>
        <v>169.66229250000004</v>
      </c>
      <c r="K297" s="5">
        <f>E297/Population!E297</f>
        <v>0.21633436361832858</v>
      </c>
      <c r="L297" s="5">
        <f>F297/Population!F297</f>
        <v>0.24664199220080552</v>
      </c>
      <c r="M297" s="5">
        <f>G297/Population!G297</f>
        <v>0.25621621621621621</v>
      </c>
      <c r="N297" s="6">
        <f t="shared" si="123"/>
        <v>3.0307628582476931E-2</v>
      </c>
      <c r="O297" s="6">
        <f t="shared" si="124"/>
        <v>9.5742240154106928E-3</v>
      </c>
      <c r="P297" s="6">
        <f t="shared" si="125"/>
        <v>3.9881852597887624E-2</v>
      </c>
      <c r="Q297" s="89">
        <v>2542.1606689999999</v>
      </c>
      <c r="R297" s="90">
        <v>2430.9147950000001</v>
      </c>
      <c r="S297" s="124">
        <v>2509</v>
      </c>
      <c r="T297" s="146">
        <f t="shared" si="126"/>
        <v>-111.24587399999973</v>
      </c>
      <c r="U297" s="146">
        <f t="shared" si="127"/>
        <v>78.08520499999986</v>
      </c>
      <c r="V297" s="146">
        <f t="shared" si="128"/>
        <v>-33.160668999999871</v>
      </c>
      <c r="W297" s="5">
        <f>Q297/Population!E297</f>
        <v>0.70657852657570164</v>
      </c>
      <c r="X297" s="5">
        <f>R297/Population!F297</f>
        <v>0.67022741176711442</v>
      </c>
      <c r="Y297" s="5">
        <f>S297/Population!G297</f>
        <v>0.67810810810810807</v>
      </c>
      <c r="Z297" s="6">
        <f t="shared" si="129"/>
        <v>-3.6351114808587215E-2</v>
      </c>
      <c r="AA297" s="6">
        <f t="shared" si="130"/>
        <v>7.8806963409936426E-3</v>
      </c>
      <c r="AB297" s="6">
        <f t="shared" si="131"/>
        <v>-2.8470418467593572E-2</v>
      </c>
      <c r="AC297" s="10">
        <v>1001.9803470000001</v>
      </c>
      <c r="AD297" s="7">
        <v>745.73114009999995</v>
      </c>
      <c r="AE297" s="125">
        <v>712</v>
      </c>
      <c r="AF297" s="146">
        <f t="shared" si="132"/>
        <v>-256.2492069000001</v>
      </c>
      <c r="AG297" s="146">
        <f t="shared" si="133"/>
        <v>-33.731140099999948</v>
      </c>
      <c r="AH297" s="146">
        <f t="shared" si="134"/>
        <v>-289.98034700000005</v>
      </c>
      <c r="AI297" s="5">
        <f>AC297/Population!E297</f>
        <v>0.27849451290565552</v>
      </c>
      <c r="AJ297" s="5">
        <f>AD297/Population!F297</f>
        <v>0.20560550000822317</v>
      </c>
      <c r="AK297" s="5">
        <f>AE297/Population!G297</f>
        <v>0.19243243243243244</v>
      </c>
      <c r="AL297" s="6">
        <f t="shared" si="135"/>
        <v>-7.2889012897432354E-2</v>
      </c>
      <c r="AM297" s="6">
        <f t="shared" si="136"/>
        <v>-1.3173067575790731E-2</v>
      </c>
      <c r="AN297" s="6">
        <f t="shared" si="137"/>
        <v>-8.6062080473223085E-2</v>
      </c>
      <c r="AO297" s="11">
        <v>375.55081180000002</v>
      </c>
      <c r="AP297" s="7">
        <v>329.90164179999999</v>
      </c>
      <c r="AQ297" s="125">
        <v>325</v>
      </c>
      <c r="AR297" s="146">
        <f t="shared" si="138"/>
        <v>-45.649170000000026</v>
      </c>
      <c r="AS297" s="146">
        <f t="shared" si="139"/>
        <v>-4.9016417999999931</v>
      </c>
      <c r="AT297" s="146">
        <f t="shared" si="140"/>
        <v>-50.55081180000002</v>
      </c>
      <c r="AU297" s="5">
        <f>AO297/Population!E297</f>
        <v>0.10438212757037689</v>
      </c>
      <c r="AV297" s="5">
        <f>AP297/Population!F297</f>
        <v>9.0957167226149382E-2</v>
      </c>
      <c r="AW297" s="5">
        <f>AQ297/Population!G297</f>
        <v>8.7837837837837843E-2</v>
      </c>
      <c r="AX297" s="6">
        <f t="shared" si="141"/>
        <v>-1.3424960344227507E-2</v>
      </c>
      <c r="AY297" s="6">
        <f t="shared" si="142"/>
        <v>-3.1193293883115397E-3</v>
      </c>
      <c r="AZ297" s="6">
        <f t="shared" si="143"/>
        <v>-1.6544289732539047E-2</v>
      </c>
      <c r="BA297" s="15"/>
      <c r="BB297" s="7"/>
      <c r="BD297" s="16"/>
      <c r="BE297" s="7"/>
      <c r="BG297" s="18"/>
      <c r="BH297" s="7"/>
      <c r="BJ297" s="19"/>
      <c r="BK297" s="7"/>
      <c r="BM297" s="20"/>
      <c r="BN297" s="7"/>
      <c r="BP297" s="22"/>
      <c r="BQ297" s="7"/>
      <c r="BS297" s="24"/>
      <c r="BT297" s="7"/>
      <c r="BV297" s="25"/>
      <c r="BW297" s="7"/>
      <c r="BY297" s="27"/>
      <c r="BZ297" s="7"/>
      <c r="CB297" s="28"/>
      <c r="CC297" s="7"/>
      <c r="CE297" s="29"/>
      <c r="CF297" s="7"/>
      <c r="CH297" s="30"/>
      <c r="CI297" s="7"/>
    </row>
    <row r="298" spans="1:87" x14ac:dyDescent="0.25">
      <c r="A298" s="1">
        <v>42101031600</v>
      </c>
      <c r="B298" s="1" t="s">
        <v>3</v>
      </c>
      <c r="C298" s="1" t="s">
        <v>4</v>
      </c>
      <c r="D298" s="1" t="s">
        <v>299</v>
      </c>
      <c r="E298" s="9">
        <v>1173</v>
      </c>
      <c r="F298" s="7">
        <v>1311</v>
      </c>
      <c r="G298" s="123">
        <v>1677</v>
      </c>
      <c r="H298" s="146">
        <f t="shared" si="120"/>
        <v>138</v>
      </c>
      <c r="I298" s="146">
        <f t="shared" si="121"/>
        <v>366</v>
      </c>
      <c r="J298" s="146">
        <f t="shared" si="122"/>
        <v>504</v>
      </c>
      <c r="K298" s="5">
        <f>E298/Population!E298</f>
        <v>0.21211573098803502</v>
      </c>
      <c r="L298" s="5">
        <f>F298/Population!F298</f>
        <v>0.24046221570066031</v>
      </c>
      <c r="M298" s="5">
        <f>G298/Population!G298</f>
        <v>0.28213324360699865</v>
      </c>
      <c r="N298" s="6">
        <f t="shared" si="123"/>
        <v>2.8346484712625297E-2</v>
      </c>
      <c r="O298" s="6">
        <f t="shared" si="124"/>
        <v>4.1671027906338337E-2</v>
      </c>
      <c r="P298" s="6">
        <f t="shared" si="125"/>
        <v>7.0017512618963634E-2</v>
      </c>
      <c r="Q298" s="89">
        <v>3939.0000249999998</v>
      </c>
      <c r="R298" s="90">
        <v>3731</v>
      </c>
      <c r="S298" s="124">
        <v>3857</v>
      </c>
      <c r="T298" s="146">
        <f t="shared" si="126"/>
        <v>-208.00002499999982</v>
      </c>
      <c r="U298" s="146">
        <f t="shared" si="127"/>
        <v>126</v>
      </c>
      <c r="V298" s="146">
        <f t="shared" si="128"/>
        <v>-82.000024999999823</v>
      </c>
      <c r="W298" s="5">
        <f>Q298/Population!E298</f>
        <v>0.71229656407908193</v>
      </c>
      <c r="X298" s="5">
        <f>R298/Population!F298</f>
        <v>0.6843360234776229</v>
      </c>
      <c r="Y298" s="5">
        <f>S298/Population!G298</f>
        <v>0.64888963660834453</v>
      </c>
      <c r="Z298" s="6">
        <f t="shared" si="129"/>
        <v>-2.7960540601459027E-2</v>
      </c>
      <c r="AA298" s="6">
        <f t="shared" si="130"/>
        <v>-3.5446386869278368E-2</v>
      </c>
      <c r="AB298" s="6">
        <f t="shared" si="131"/>
        <v>-6.3406927470737395E-2</v>
      </c>
      <c r="AC298" s="10">
        <v>1694</v>
      </c>
      <c r="AD298" s="7">
        <v>1307</v>
      </c>
      <c r="AE298" s="125">
        <v>936</v>
      </c>
      <c r="AF298" s="146">
        <f t="shared" si="132"/>
        <v>-387</v>
      </c>
      <c r="AG298" s="146">
        <f t="shared" si="133"/>
        <v>-371</v>
      </c>
      <c r="AH298" s="146">
        <f t="shared" si="134"/>
        <v>-758</v>
      </c>
      <c r="AI298" s="5">
        <f>AC298/Population!E298</f>
        <v>0.30632911192986473</v>
      </c>
      <c r="AJ298" s="5">
        <f>AD298/Population!F298</f>
        <v>0.23972853998532648</v>
      </c>
      <c r="AK298" s="5">
        <f>AE298/Population!G298</f>
        <v>0.15746971736204576</v>
      </c>
      <c r="AL298" s="6">
        <f t="shared" si="135"/>
        <v>-6.660057194453825E-2</v>
      </c>
      <c r="AM298" s="6">
        <f t="shared" si="136"/>
        <v>-8.2258822623280714E-2</v>
      </c>
      <c r="AN298" s="6">
        <f t="shared" si="137"/>
        <v>-0.14885939456781896</v>
      </c>
      <c r="AO298" s="11">
        <v>521</v>
      </c>
      <c r="AP298" s="7">
        <v>676</v>
      </c>
      <c r="AQ298" s="125">
        <v>403</v>
      </c>
      <c r="AR298" s="146">
        <f t="shared" si="138"/>
        <v>155</v>
      </c>
      <c r="AS298" s="146">
        <f t="shared" si="139"/>
        <v>-273</v>
      </c>
      <c r="AT298" s="146">
        <f t="shared" si="140"/>
        <v>-118</v>
      </c>
      <c r="AU298" s="5">
        <f>AO298/Population!E298</f>
        <v>9.4213380941829697E-2</v>
      </c>
      <c r="AV298" s="5">
        <f>AP298/Population!F298</f>
        <v>0.123991195891416</v>
      </c>
      <c r="AW298" s="5">
        <f>AQ298/Population!G298</f>
        <v>6.7799461641991923E-2</v>
      </c>
      <c r="AX298" s="6">
        <f t="shared" si="141"/>
        <v>2.9777814949586298E-2</v>
      </c>
      <c r="AY298" s="6">
        <f t="shared" si="142"/>
        <v>-5.6191734249424072E-2</v>
      </c>
      <c r="AZ298" s="6">
        <f t="shared" si="143"/>
        <v>-2.6413919299837774E-2</v>
      </c>
      <c r="BA298" s="15"/>
      <c r="BB298" s="7"/>
      <c r="BD298" s="16"/>
      <c r="BE298" s="7"/>
      <c r="BG298" s="18"/>
      <c r="BH298" s="7"/>
      <c r="BJ298" s="19"/>
      <c r="BK298" s="7"/>
      <c r="BM298" s="20"/>
      <c r="BN298" s="7"/>
      <c r="BP298" s="22"/>
      <c r="BQ298" s="7"/>
      <c r="BS298" s="24"/>
      <c r="BT298" s="7"/>
      <c r="BV298" s="25"/>
      <c r="BW298" s="7"/>
      <c r="BY298" s="27"/>
      <c r="BZ298" s="7"/>
      <c r="CB298" s="28"/>
      <c r="CC298" s="7"/>
      <c r="CE298" s="29"/>
      <c r="CF298" s="7"/>
      <c r="CH298" s="30"/>
      <c r="CI298" s="7"/>
    </row>
    <row r="299" spans="1:87" x14ac:dyDescent="0.25">
      <c r="A299" s="1">
        <v>42101031700</v>
      </c>
      <c r="B299" s="1" t="s">
        <v>3</v>
      </c>
      <c r="C299" s="1" t="s">
        <v>4</v>
      </c>
      <c r="D299" s="1" t="s">
        <v>300</v>
      </c>
      <c r="E299" s="9">
        <v>1094</v>
      </c>
      <c r="F299" s="7">
        <v>1308</v>
      </c>
      <c r="G299" s="123">
        <v>1376</v>
      </c>
      <c r="H299" s="146">
        <f t="shared" si="120"/>
        <v>214</v>
      </c>
      <c r="I299" s="146">
        <f t="shared" si="121"/>
        <v>68</v>
      </c>
      <c r="J299" s="146">
        <f t="shared" si="122"/>
        <v>282</v>
      </c>
      <c r="K299" s="5">
        <f>E299/Population!E299</f>
        <v>0.19602221880242887</v>
      </c>
      <c r="L299" s="5">
        <f>F299/Population!F299</f>
        <v>0.23912248628884827</v>
      </c>
      <c r="M299" s="5">
        <f>G299/Population!G299</f>
        <v>0.23381478334749362</v>
      </c>
      <c r="N299" s="6">
        <f t="shared" si="123"/>
        <v>4.3100267486419402E-2</v>
      </c>
      <c r="O299" s="6">
        <f t="shared" si="124"/>
        <v>-5.3077029413546584E-3</v>
      </c>
      <c r="P299" s="6">
        <f t="shared" si="125"/>
        <v>3.7792564545064744E-2</v>
      </c>
      <c r="Q299" s="89">
        <v>3981.999988</v>
      </c>
      <c r="R299" s="90">
        <v>3764</v>
      </c>
      <c r="S299" s="124">
        <v>3913</v>
      </c>
      <c r="T299" s="146">
        <f t="shared" si="126"/>
        <v>-217.99998800000003</v>
      </c>
      <c r="U299" s="146">
        <f t="shared" si="127"/>
        <v>149</v>
      </c>
      <c r="V299" s="146">
        <f t="shared" si="128"/>
        <v>-68.99998800000003</v>
      </c>
      <c r="W299" s="5">
        <f>Q299/Population!E299</f>
        <v>0.71349220559324056</v>
      </c>
      <c r="X299" s="5">
        <f>R299/Population!F299</f>
        <v>0.68811700182815361</v>
      </c>
      <c r="Y299" s="5">
        <f>S299/Population!G299</f>
        <v>0.66491079014443499</v>
      </c>
      <c r="Z299" s="6">
        <f t="shared" si="129"/>
        <v>-2.5375203765086951E-2</v>
      </c>
      <c r="AA299" s="6">
        <f t="shared" si="130"/>
        <v>-2.3206211683718614E-2</v>
      </c>
      <c r="AB299" s="6">
        <f t="shared" si="131"/>
        <v>-4.8581415448805565E-2</v>
      </c>
      <c r="AC299" s="10">
        <v>1571</v>
      </c>
      <c r="AD299" s="7">
        <v>1307</v>
      </c>
      <c r="AE299" s="125">
        <v>1050</v>
      </c>
      <c r="AF299" s="146">
        <f t="shared" si="132"/>
        <v>-264</v>
      </c>
      <c r="AG299" s="146">
        <f t="shared" si="133"/>
        <v>-257</v>
      </c>
      <c r="AH299" s="146">
        <f t="shared" si="134"/>
        <v>-521</v>
      </c>
      <c r="AI299" s="5">
        <f>AC299/Population!E299</f>
        <v>0.28149077307003267</v>
      </c>
      <c r="AJ299" s="5">
        <f>AD299/Population!F299</f>
        <v>0.23893967093235832</v>
      </c>
      <c r="AK299" s="5">
        <f>AE299/Population!G299</f>
        <v>0.1784197111299915</v>
      </c>
      <c r="AL299" s="6">
        <f t="shared" si="135"/>
        <v>-4.2551102137674351E-2</v>
      </c>
      <c r="AM299" s="6">
        <f t="shared" si="136"/>
        <v>-6.0519959802366824E-2</v>
      </c>
      <c r="AN299" s="6">
        <f t="shared" si="137"/>
        <v>-0.10307106194004118</v>
      </c>
      <c r="AO299" s="11">
        <v>433</v>
      </c>
      <c r="AP299" s="7">
        <v>545</v>
      </c>
      <c r="AQ299" s="125">
        <v>359</v>
      </c>
      <c r="AR299" s="146">
        <f t="shared" si="138"/>
        <v>112</v>
      </c>
      <c r="AS299" s="146">
        <f t="shared" si="139"/>
        <v>-186</v>
      </c>
      <c r="AT299" s="146">
        <f t="shared" si="140"/>
        <v>-74</v>
      </c>
      <c r="AU299" s="5">
        <f>AO299/Population!E299</f>
        <v>7.7584662469334278E-2</v>
      </c>
      <c r="AV299" s="5">
        <f>AP299/Population!F299</f>
        <v>9.9634369287020116E-2</v>
      </c>
      <c r="AW299" s="5">
        <f>AQ299/Population!G299</f>
        <v>6.1002548853016141E-2</v>
      </c>
      <c r="AX299" s="6">
        <f t="shared" si="141"/>
        <v>2.2049706817685838E-2</v>
      </c>
      <c r="AY299" s="6">
        <f t="shared" si="142"/>
        <v>-3.8631820434003976E-2</v>
      </c>
      <c r="AZ299" s="6">
        <f t="shared" si="143"/>
        <v>-1.6582113616318138E-2</v>
      </c>
      <c r="BA299" s="15"/>
      <c r="BB299" s="7"/>
      <c r="BD299" s="16"/>
      <c r="BE299" s="7"/>
      <c r="BG299" s="18"/>
      <c r="BH299" s="7"/>
      <c r="BJ299" s="19"/>
      <c r="BK299" s="7"/>
      <c r="BM299" s="20"/>
      <c r="BN299" s="7"/>
      <c r="BP299" s="22"/>
      <c r="BQ299" s="7"/>
      <c r="BS299" s="24"/>
      <c r="BT299" s="7"/>
      <c r="BV299" s="25"/>
      <c r="BW299" s="7"/>
      <c r="BY299" s="27"/>
      <c r="BZ299" s="7"/>
      <c r="CB299" s="28"/>
      <c r="CC299" s="7"/>
      <c r="CE299" s="29"/>
      <c r="CF299" s="7"/>
      <c r="CH299" s="30"/>
      <c r="CI299" s="7"/>
    </row>
    <row r="300" spans="1:87" x14ac:dyDescent="0.25">
      <c r="A300" s="1">
        <v>42101031800</v>
      </c>
      <c r="B300" s="1" t="s">
        <v>3</v>
      </c>
      <c r="C300" s="1" t="s">
        <v>4</v>
      </c>
      <c r="D300" s="1" t="s">
        <v>301</v>
      </c>
      <c r="E300" s="9">
        <v>658.33258060000003</v>
      </c>
      <c r="F300" s="7">
        <v>841.36676030000001</v>
      </c>
      <c r="G300" s="123">
        <v>975</v>
      </c>
      <c r="H300" s="146">
        <f t="shared" si="120"/>
        <v>183.03417969999998</v>
      </c>
      <c r="I300" s="146">
        <f t="shared" si="121"/>
        <v>133.63323969999999</v>
      </c>
      <c r="J300" s="146">
        <f t="shared" si="122"/>
        <v>316.66741939999997</v>
      </c>
      <c r="K300" s="5">
        <f>E300/Population!E300</f>
        <v>0.19357639107612085</v>
      </c>
      <c r="L300" s="5">
        <f>F300/Population!F300</f>
        <v>0.24345102651636188</v>
      </c>
      <c r="M300" s="5">
        <f>G300/Population!G300</f>
        <v>0.26829939460649421</v>
      </c>
      <c r="N300" s="6">
        <f t="shared" si="123"/>
        <v>4.9874635440241039E-2</v>
      </c>
      <c r="O300" s="6">
        <f t="shared" si="124"/>
        <v>2.4848368090132328E-2</v>
      </c>
      <c r="P300" s="6">
        <f t="shared" si="125"/>
        <v>7.4723003530373366E-2</v>
      </c>
      <c r="Q300" s="89">
        <v>2450.2961249999998</v>
      </c>
      <c r="R300" s="90">
        <v>2277.102539</v>
      </c>
      <c r="S300" s="124">
        <v>2234</v>
      </c>
      <c r="T300" s="146">
        <f t="shared" si="126"/>
        <v>-173.19358599999987</v>
      </c>
      <c r="U300" s="146">
        <f t="shared" si="127"/>
        <v>-43.102538999999979</v>
      </c>
      <c r="V300" s="146">
        <f t="shared" si="128"/>
        <v>-216.29612499999985</v>
      </c>
      <c r="W300" s="5">
        <f>Q300/Population!E300</f>
        <v>0.72048611131020091</v>
      </c>
      <c r="X300" s="5">
        <f>R300/Population!F300</f>
        <v>0.65888382660244249</v>
      </c>
      <c r="Y300" s="5">
        <f>S300/Population!G300</f>
        <v>0.61474958723170059</v>
      </c>
      <c r="Z300" s="6">
        <f t="shared" si="129"/>
        <v>-6.1602284707758415E-2</v>
      </c>
      <c r="AA300" s="6">
        <f t="shared" si="130"/>
        <v>-4.4134239370741901E-2</v>
      </c>
      <c r="AB300" s="6">
        <f t="shared" si="131"/>
        <v>-0.10573652407850032</v>
      </c>
      <c r="AC300" s="10">
        <v>1022.4328</v>
      </c>
      <c r="AD300" s="7">
        <v>769.53076169999997</v>
      </c>
      <c r="AE300" s="125">
        <v>579</v>
      </c>
      <c r="AF300" s="146">
        <f t="shared" si="132"/>
        <v>-252.90203830000007</v>
      </c>
      <c r="AG300" s="146">
        <f t="shared" si="133"/>
        <v>-190.53076169999997</v>
      </c>
      <c r="AH300" s="146">
        <f t="shared" si="134"/>
        <v>-443.43280000000004</v>
      </c>
      <c r="AI300" s="5">
        <f>AC300/Population!E300</f>
        <v>0.30063657393573218</v>
      </c>
      <c r="AJ300" s="5">
        <f>AD300/Population!F300</f>
        <v>0.22266514760457531</v>
      </c>
      <c r="AK300" s="5">
        <f>AE300/Population!G300</f>
        <v>0.15932856356631811</v>
      </c>
      <c r="AL300" s="6">
        <f t="shared" si="135"/>
        <v>-7.7971426331156862E-2</v>
      </c>
      <c r="AM300" s="6">
        <f t="shared" si="136"/>
        <v>-6.3336584038257204E-2</v>
      </c>
      <c r="AN300" s="6">
        <f t="shared" si="137"/>
        <v>-0.14130801036941407</v>
      </c>
      <c r="AO300" s="11">
        <v>329.65832519999998</v>
      </c>
      <c r="AP300" s="7">
        <v>342.45101929999998</v>
      </c>
      <c r="AQ300" s="125">
        <v>303</v>
      </c>
      <c r="AR300" s="146">
        <f t="shared" si="138"/>
        <v>12.792694100000006</v>
      </c>
      <c r="AS300" s="146">
        <f t="shared" si="139"/>
        <v>-39.451019299999984</v>
      </c>
      <c r="AT300" s="146">
        <f t="shared" si="140"/>
        <v>-26.658325199999979</v>
      </c>
      <c r="AU300" s="5">
        <f>AO300/Population!E300</f>
        <v>9.693287368863697E-2</v>
      </c>
      <c r="AV300" s="5">
        <f>AP300/Population!F300</f>
        <v>9.9088835112089282E-2</v>
      </c>
      <c r="AW300" s="5">
        <f>AQ300/Population!G300</f>
        <v>8.3379196477710513E-2</v>
      </c>
      <c r="AX300" s="6">
        <f t="shared" si="141"/>
        <v>2.1559614234523128E-3</v>
      </c>
      <c r="AY300" s="6">
        <f t="shared" si="142"/>
        <v>-1.570963863437877E-2</v>
      </c>
      <c r="AZ300" s="6">
        <f t="shared" si="143"/>
        <v>-1.3553677210926457E-2</v>
      </c>
      <c r="BA300" s="15"/>
      <c r="BB300" s="7"/>
      <c r="BD300" s="16"/>
      <c r="BE300" s="7"/>
      <c r="BG300" s="18"/>
      <c r="BH300" s="7"/>
      <c r="BJ300" s="19"/>
      <c r="BK300" s="7"/>
      <c r="BM300" s="20"/>
      <c r="BN300" s="7"/>
      <c r="BP300" s="22"/>
      <c r="BQ300" s="7"/>
      <c r="BS300" s="24"/>
      <c r="BT300" s="7"/>
      <c r="BV300" s="25"/>
      <c r="BW300" s="7"/>
      <c r="BY300" s="27"/>
      <c r="BZ300" s="7"/>
      <c r="CB300" s="28"/>
      <c r="CC300" s="7"/>
      <c r="CE300" s="29"/>
      <c r="CF300" s="7"/>
      <c r="CH300" s="30"/>
      <c r="CI300" s="7"/>
    </row>
    <row r="301" spans="1:87" x14ac:dyDescent="0.25">
      <c r="A301" s="1">
        <v>42101031900</v>
      </c>
      <c r="B301" s="1" t="s">
        <v>3</v>
      </c>
      <c r="C301" s="1" t="s">
        <v>4</v>
      </c>
      <c r="D301" s="1" t="s">
        <v>302</v>
      </c>
      <c r="E301" s="9">
        <v>1208</v>
      </c>
      <c r="F301" s="7">
        <v>1266</v>
      </c>
      <c r="G301" s="123">
        <v>1298</v>
      </c>
      <c r="H301" s="146">
        <f t="shared" si="120"/>
        <v>58</v>
      </c>
      <c r="I301" s="146">
        <f t="shared" si="121"/>
        <v>32</v>
      </c>
      <c r="J301" s="146">
        <f t="shared" si="122"/>
        <v>90</v>
      </c>
      <c r="K301" s="5">
        <f>E301/Population!E301</f>
        <v>0.25114345015140843</v>
      </c>
      <c r="L301" s="5">
        <f>F301/Population!F301</f>
        <v>0.27414465136422694</v>
      </c>
      <c r="M301" s="5">
        <f>G301/Population!G301</f>
        <v>0.2779443254817987</v>
      </c>
      <c r="N301" s="6">
        <f t="shared" si="123"/>
        <v>2.3001201212818512E-2</v>
      </c>
      <c r="O301" s="6">
        <f t="shared" si="124"/>
        <v>3.7996741175717608E-3</v>
      </c>
      <c r="P301" s="6">
        <f t="shared" si="125"/>
        <v>2.6800875330390272E-2</v>
      </c>
      <c r="Q301" s="89">
        <v>3183.000012</v>
      </c>
      <c r="R301" s="90">
        <v>2917</v>
      </c>
      <c r="S301" s="124">
        <v>2995</v>
      </c>
      <c r="T301" s="146">
        <f t="shared" si="126"/>
        <v>-266.00001199999997</v>
      </c>
      <c r="U301" s="146">
        <f t="shared" si="127"/>
        <v>78</v>
      </c>
      <c r="V301" s="146">
        <f t="shared" si="128"/>
        <v>-188.00001199999997</v>
      </c>
      <c r="W301" s="5">
        <f>Q301/Population!E301</f>
        <v>0.66174636162719735</v>
      </c>
      <c r="X301" s="5">
        <f>R301/Population!F301</f>
        <v>0.63165872672152445</v>
      </c>
      <c r="Y301" s="5">
        <f>S301/Population!G301</f>
        <v>0.64132762312633829</v>
      </c>
      <c r="Z301" s="6">
        <f t="shared" si="129"/>
        <v>-3.00876349056729E-2</v>
      </c>
      <c r="AA301" s="6">
        <f t="shared" si="130"/>
        <v>9.6688964048138315E-3</v>
      </c>
      <c r="AB301" s="6">
        <f t="shared" si="131"/>
        <v>-2.0418738500859068E-2</v>
      </c>
      <c r="AC301" s="10">
        <v>1044</v>
      </c>
      <c r="AD301" s="7">
        <v>767</v>
      </c>
      <c r="AE301" s="125">
        <v>685</v>
      </c>
      <c r="AF301" s="146">
        <f t="shared" si="132"/>
        <v>-277</v>
      </c>
      <c r="AG301" s="146">
        <f t="shared" si="133"/>
        <v>-82</v>
      </c>
      <c r="AH301" s="146">
        <f t="shared" si="134"/>
        <v>-359</v>
      </c>
      <c r="AI301" s="5">
        <f>AC301/Population!E301</f>
        <v>0.2170478161904556</v>
      </c>
      <c r="AJ301" s="5">
        <f>AD301/Population!F301</f>
        <v>0.16608921611087052</v>
      </c>
      <c r="AK301" s="5">
        <f>AE301/Population!G301</f>
        <v>0.14668094218415417</v>
      </c>
      <c r="AL301" s="6">
        <f t="shared" si="135"/>
        <v>-5.0958600079585081E-2</v>
      </c>
      <c r="AM301" s="6">
        <f t="shared" si="136"/>
        <v>-1.9408273926716346E-2</v>
      </c>
      <c r="AN301" s="6">
        <f t="shared" si="137"/>
        <v>-7.0366874006301428E-2</v>
      </c>
      <c r="AO301" s="11">
        <v>320</v>
      </c>
      <c r="AP301" s="7">
        <v>333</v>
      </c>
      <c r="AQ301" s="125">
        <v>257</v>
      </c>
      <c r="AR301" s="146">
        <f t="shared" si="138"/>
        <v>13</v>
      </c>
      <c r="AS301" s="146">
        <f t="shared" si="139"/>
        <v>-76</v>
      </c>
      <c r="AT301" s="146">
        <f t="shared" si="140"/>
        <v>-63</v>
      </c>
      <c r="AU301" s="5">
        <f>AO301/Population!E301</f>
        <v>6.6528066265273744E-2</v>
      </c>
      <c r="AV301" s="5">
        <f>AP301/Population!F301</f>
        <v>7.210913815504548E-2</v>
      </c>
      <c r="AW301" s="5">
        <f>AQ301/Population!G301</f>
        <v>5.5032119914346894E-2</v>
      </c>
      <c r="AX301" s="6">
        <f t="shared" si="141"/>
        <v>5.5810718897717354E-3</v>
      </c>
      <c r="AY301" s="6">
        <f t="shared" si="142"/>
        <v>-1.7077018240698585E-2</v>
      </c>
      <c r="AZ301" s="6">
        <f t="shared" si="143"/>
        <v>-1.149594635092685E-2</v>
      </c>
      <c r="BA301" s="15"/>
      <c r="BB301" s="7"/>
      <c r="BD301" s="16"/>
      <c r="BE301" s="7"/>
      <c r="BG301" s="18"/>
      <c r="BH301" s="7"/>
      <c r="BJ301" s="19"/>
      <c r="BK301" s="7"/>
      <c r="BM301" s="20"/>
      <c r="BN301" s="7"/>
      <c r="BP301" s="22"/>
      <c r="BQ301" s="7"/>
      <c r="BS301" s="24"/>
      <c r="BT301" s="7"/>
      <c r="BV301" s="25"/>
      <c r="BW301" s="7"/>
      <c r="BY301" s="27"/>
      <c r="BZ301" s="7"/>
      <c r="CB301" s="28"/>
      <c r="CC301" s="7"/>
      <c r="CE301" s="29"/>
      <c r="CF301" s="7"/>
      <c r="CH301" s="30"/>
      <c r="CI301" s="7"/>
    </row>
    <row r="302" spans="1:87" x14ac:dyDescent="0.25">
      <c r="A302" s="1">
        <v>42101032000</v>
      </c>
      <c r="B302" s="1" t="s">
        <v>3</v>
      </c>
      <c r="C302" s="1" t="s">
        <v>4</v>
      </c>
      <c r="D302" s="1" t="s">
        <v>303</v>
      </c>
      <c r="E302" s="9">
        <v>1404</v>
      </c>
      <c r="F302" s="7">
        <v>1457</v>
      </c>
      <c r="G302" s="123">
        <v>1950</v>
      </c>
      <c r="H302" s="146">
        <f t="shared" si="120"/>
        <v>53</v>
      </c>
      <c r="I302" s="146">
        <f t="shared" si="121"/>
        <v>493</v>
      </c>
      <c r="J302" s="146">
        <f t="shared" si="122"/>
        <v>546</v>
      </c>
      <c r="K302" s="5">
        <f>E302/Population!E302</f>
        <v>0.21770817248475166</v>
      </c>
      <c r="L302" s="5">
        <f>F302/Population!F302</f>
        <v>0.23503790934021615</v>
      </c>
      <c r="M302" s="5">
        <f>G302/Population!G302</f>
        <v>0.25996533795493937</v>
      </c>
      <c r="N302" s="6">
        <f t="shared" si="123"/>
        <v>1.7329736855464489E-2</v>
      </c>
      <c r="O302" s="6">
        <f t="shared" si="124"/>
        <v>2.4927428614723218E-2</v>
      </c>
      <c r="P302" s="6">
        <f t="shared" si="125"/>
        <v>4.2257165470187708E-2</v>
      </c>
      <c r="Q302" s="89">
        <v>4435.9999870000001</v>
      </c>
      <c r="R302" s="90">
        <v>4180</v>
      </c>
      <c r="S302" s="124">
        <v>4742</v>
      </c>
      <c r="T302" s="146">
        <f t="shared" si="126"/>
        <v>-255.99998700000015</v>
      </c>
      <c r="U302" s="146">
        <f t="shared" si="127"/>
        <v>562</v>
      </c>
      <c r="V302" s="146">
        <f t="shared" si="128"/>
        <v>306.00001299999985</v>
      </c>
      <c r="W302" s="5">
        <f>Q302/Population!E302</f>
        <v>0.68785858284341328</v>
      </c>
      <c r="X302" s="5">
        <f>R302/Population!F302</f>
        <v>0.6743023068236812</v>
      </c>
      <c r="Y302" s="5">
        <f>S302/Population!G302</f>
        <v>0.6321823756832422</v>
      </c>
      <c r="Z302" s="6">
        <f t="shared" si="129"/>
        <v>-1.3556276019732083E-2</v>
      </c>
      <c r="AA302" s="6">
        <f t="shared" si="130"/>
        <v>-4.2119931140438993E-2</v>
      </c>
      <c r="AB302" s="6">
        <f t="shared" si="131"/>
        <v>-5.5676207160171076E-2</v>
      </c>
      <c r="AC302" s="10">
        <v>1680</v>
      </c>
      <c r="AD302" s="7">
        <v>1369</v>
      </c>
      <c r="AE302" s="125">
        <v>1038</v>
      </c>
      <c r="AF302" s="146">
        <f t="shared" si="132"/>
        <v>-311</v>
      </c>
      <c r="AG302" s="146">
        <f t="shared" si="133"/>
        <v>-331</v>
      </c>
      <c r="AH302" s="146">
        <f t="shared" si="134"/>
        <v>-642</v>
      </c>
      <c r="AI302" s="5">
        <f>AC302/Population!E302</f>
        <v>0.26050550553730967</v>
      </c>
      <c r="AJ302" s="5">
        <f>AD302/Population!F302</f>
        <v>0.22084207130182287</v>
      </c>
      <c r="AK302" s="5">
        <f>AE302/Population!G302</f>
        <v>0.1383815491267831</v>
      </c>
      <c r="AL302" s="6">
        <f t="shared" si="135"/>
        <v>-3.9663434235486794E-2</v>
      </c>
      <c r="AM302" s="6">
        <f t="shared" si="136"/>
        <v>-8.2460522175039769E-2</v>
      </c>
      <c r="AN302" s="6">
        <f t="shared" si="137"/>
        <v>-0.12212395641052656</v>
      </c>
      <c r="AO302" s="11">
        <v>489</v>
      </c>
      <c r="AP302" s="7">
        <v>598</v>
      </c>
      <c r="AQ302" s="125">
        <v>346</v>
      </c>
      <c r="AR302" s="146">
        <f t="shared" si="138"/>
        <v>109</v>
      </c>
      <c r="AS302" s="146">
        <f t="shared" si="139"/>
        <v>-252</v>
      </c>
      <c r="AT302" s="146">
        <f t="shared" si="140"/>
        <v>-143</v>
      </c>
      <c r="AU302" s="5">
        <f>AO302/Population!E302</f>
        <v>7.5825709647466932E-2</v>
      </c>
      <c r="AV302" s="5">
        <f>AP302/Population!F302</f>
        <v>9.6467172124536218E-2</v>
      </c>
      <c r="AW302" s="5">
        <f>AQ302/Population!G302</f>
        <v>4.612718304226103E-2</v>
      </c>
      <c r="AX302" s="6">
        <f t="shared" si="141"/>
        <v>2.0641462477069286E-2</v>
      </c>
      <c r="AY302" s="6">
        <f t="shared" si="142"/>
        <v>-5.0339989082275188E-2</v>
      </c>
      <c r="AZ302" s="6">
        <f t="shared" si="143"/>
        <v>-2.9698526605205902E-2</v>
      </c>
      <c r="BA302" s="15"/>
      <c r="BB302" s="7"/>
      <c r="BD302" s="16"/>
      <c r="BE302" s="7"/>
      <c r="BG302" s="18"/>
      <c r="BH302" s="7"/>
      <c r="BJ302" s="19"/>
      <c r="BK302" s="7"/>
      <c r="BM302" s="20"/>
      <c r="BN302" s="7"/>
      <c r="BP302" s="22"/>
      <c r="BQ302" s="7"/>
      <c r="BS302" s="24"/>
      <c r="BT302" s="7"/>
      <c r="BV302" s="25"/>
      <c r="BW302" s="7"/>
      <c r="BY302" s="27"/>
      <c r="BZ302" s="7"/>
      <c r="CB302" s="28"/>
      <c r="CC302" s="7"/>
      <c r="CE302" s="29"/>
      <c r="CF302" s="7"/>
      <c r="CH302" s="30"/>
      <c r="CI302" s="7"/>
    </row>
    <row r="303" spans="1:87" x14ac:dyDescent="0.25">
      <c r="A303" s="1">
        <v>42101032100</v>
      </c>
      <c r="B303" s="1" t="s">
        <v>3</v>
      </c>
      <c r="C303" s="1" t="s">
        <v>4</v>
      </c>
      <c r="D303" s="1" t="s">
        <v>304</v>
      </c>
      <c r="E303" s="9">
        <v>1036</v>
      </c>
      <c r="F303" s="7">
        <v>1035</v>
      </c>
      <c r="G303" s="123">
        <v>1452</v>
      </c>
      <c r="H303" s="146">
        <f t="shared" si="120"/>
        <v>-1</v>
      </c>
      <c r="I303" s="146">
        <f t="shared" si="121"/>
        <v>417</v>
      </c>
      <c r="J303" s="146">
        <f t="shared" si="122"/>
        <v>416</v>
      </c>
      <c r="K303" s="5">
        <f>E303/Population!E303</f>
        <v>0.26523297592895406</v>
      </c>
      <c r="L303" s="5">
        <f>F303/Population!F303</f>
        <v>0.27666399358460303</v>
      </c>
      <c r="M303" s="5">
        <f>G303/Population!G303</f>
        <v>0.31313349148156133</v>
      </c>
      <c r="N303" s="6">
        <f t="shared" si="123"/>
        <v>1.1431017655648967E-2</v>
      </c>
      <c r="O303" s="6">
        <f t="shared" si="124"/>
        <v>3.6469497896958303E-2</v>
      </c>
      <c r="P303" s="6">
        <f t="shared" si="125"/>
        <v>4.790051555260727E-2</v>
      </c>
      <c r="Q303" s="89">
        <v>2484.9999910000001</v>
      </c>
      <c r="R303" s="90">
        <v>2342</v>
      </c>
      <c r="S303" s="124">
        <v>2502</v>
      </c>
      <c r="T303" s="146">
        <f t="shared" si="126"/>
        <v>-142.99999100000014</v>
      </c>
      <c r="U303" s="146">
        <f t="shared" si="127"/>
        <v>160</v>
      </c>
      <c r="V303" s="146">
        <f t="shared" si="128"/>
        <v>17.000008999999864</v>
      </c>
      <c r="W303" s="5">
        <f>Q303/Population!E303</f>
        <v>0.63620071698489788</v>
      </c>
      <c r="X303" s="5">
        <f>R303/Population!F303</f>
        <v>0.62603581929965246</v>
      </c>
      <c r="Y303" s="5">
        <f>S303/Population!G303</f>
        <v>0.53957299978434337</v>
      </c>
      <c r="Z303" s="6">
        <f t="shared" si="129"/>
        <v>-1.0164897685245422E-2</v>
      </c>
      <c r="AA303" s="6">
        <f t="shared" si="130"/>
        <v>-8.6462819515309097E-2</v>
      </c>
      <c r="AB303" s="6">
        <f t="shared" si="131"/>
        <v>-9.6627717200554519E-2</v>
      </c>
      <c r="AC303" s="10">
        <v>738</v>
      </c>
      <c r="AD303" s="7">
        <v>605</v>
      </c>
      <c r="AE303" s="125">
        <v>457</v>
      </c>
      <c r="AF303" s="146">
        <f t="shared" si="132"/>
        <v>-133</v>
      </c>
      <c r="AG303" s="146">
        <f t="shared" si="133"/>
        <v>-148</v>
      </c>
      <c r="AH303" s="146">
        <f t="shared" si="134"/>
        <v>-281</v>
      </c>
      <c r="AI303" s="5">
        <f>AC303/Population!E303</f>
        <v>0.18894009289147501</v>
      </c>
      <c r="AJ303" s="5">
        <f>AD303/Population!F303</f>
        <v>0.16172146484897088</v>
      </c>
      <c r="AK303" s="5">
        <f>AE303/Population!G303</f>
        <v>9.8555100280353677E-2</v>
      </c>
      <c r="AL303" s="6">
        <f t="shared" si="135"/>
        <v>-2.7218628042504134E-2</v>
      </c>
      <c r="AM303" s="6">
        <f t="shared" si="136"/>
        <v>-6.3166364568617198E-2</v>
      </c>
      <c r="AN303" s="6">
        <f t="shared" si="137"/>
        <v>-9.0384992611121331E-2</v>
      </c>
      <c r="AO303" s="11">
        <v>236</v>
      </c>
      <c r="AP303" s="7">
        <v>246</v>
      </c>
      <c r="AQ303" s="125">
        <v>194</v>
      </c>
      <c r="AR303" s="146">
        <f t="shared" si="138"/>
        <v>10</v>
      </c>
      <c r="AS303" s="146">
        <f t="shared" si="139"/>
        <v>-52</v>
      </c>
      <c r="AT303" s="146">
        <f t="shared" si="140"/>
        <v>-42</v>
      </c>
      <c r="AU303" s="5">
        <f>AO303/Population!E303</f>
        <v>6.0419867103506913E-2</v>
      </c>
      <c r="AV303" s="5">
        <f>AP303/Population!F303</f>
        <v>6.5757818765036086E-2</v>
      </c>
      <c r="AW303" s="5">
        <f>AQ303/Population!G303</f>
        <v>4.1837394867371147E-2</v>
      </c>
      <c r="AX303" s="6">
        <f t="shared" si="141"/>
        <v>5.3379516615291722E-3</v>
      </c>
      <c r="AY303" s="6">
        <f t="shared" si="142"/>
        <v>-2.3920423897664939E-2</v>
      </c>
      <c r="AZ303" s="6">
        <f t="shared" si="143"/>
        <v>-1.8582472236135766E-2</v>
      </c>
      <c r="BA303" s="15"/>
      <c r="BB303" s="7"/>
      <c r="BD303" s="16"/>
      <c r="BE303" s="7"/>
      <c r="BG303" s="18"/>
      <c r="BH303" s="7"/>
      <c r="BJ303" s="19"/>
      <c r="BK303" s="7"/>
      <c r="BM303" s="20"/>
      <c r="BN303" s="7"/>
      <c r="BP303" s="22"/>
      <c r="BQ303" s="7"/>
      <c r="BS303" s="24"/>
      <c r="BT303" s="7"/>
      <c r="BV303" s="25"/>
      <c r="BW303" s="7"/>
      <c r="BY303" s="27"/>
      <c r="BZ303" s="7"/>
      <c r="CB303" s="28"/>
      <c r="CC303" s="7"/>
      <c r="CE303" s="29"/>
      <c r="CF303" s="7"/>
      <c r="CH303" s="30"/>
      <c r="CI303" s="7"/>
    </row>
    <row r="304" spans="1:87" x14ac:dyDescent="0.25">
      <c r="A304" s="1">
        <v>42101032300</v>
      </c>
      <c r="B304" s="1" t="s">
        <v>3</v>
      </c>
      <c r="C304" s="1" t="s">
        <v>4</v>
      </c>
      <c r="D304" s="1" t="s">
        <v>305</v>
      </c>
      <c r="E304" s="9">
        <v>825</v>
      </c>
      <c r="F304" s="7">
        <v>985</v>
      </c>
      <c r="G304" s="123">
        <v>820</v>
      </c>
      <c r="H304" s="146">
        <f t="shared" si="120"/>
        <v>160</v>
      </c>
      <c r="I304" s="146">
        <f t="shared" si="121"/>
        <v>-165</v>
      </c>
      <c r="J304" s="146">
        <f t="shared" si="122"/>
        <v>-5</v>
      </c>
      <c r="K304" s="5">
        <f>E304/Population!E304</f>
        <v>0.22942157876722499</v>
      </c>
      <c r="L304" s="5">
        <f>F304/Population!F304</f>
        <v>0.27391546162402669</v>
      </c>
      <c r="M304" s="5">
        <f>G304/Population!G304</f>
        <v>0.26206455736657081</v>
      </c>
      <c r="N304" s="6">
        <f t="shared" si="123"/>
        <v>4.4493882856801698E-2</v>
      </c>
      <c r="O304" s="6">
        <f t="shared" si="124"/>
        <v>-1.1850904257455885E-2</v>
      </c>
      <c r="P304" s="6">
        <f t="shared" si="125"/>
        <v>3.2642978599345812E-2</v>
      </c>
      <c r="Q304" s="89">
        <v>2415.000008</v>
      </c>
      <c r="R304" s="90">
        <v>2311</v>
      </c>
      <c r="S304" s="124">
        <v>2043</v>
      </c>
      <c r="T304" s="146">
        <f t="shared" si="126"/>
        <v>-104.00000799999998</v>
      </c>
      <c r="U304" s="146">
        <f t="shared" si="127"/>
        <v>-268</v>
      </c>
      <c r="V304" s="146">
        <f t="shared" si="128"/>
        <v>-372.00000799999998</v>
      </c>
      <c r="W304" s="5">
        <f>Q304/Population!E304</f>
        <v>0.67157953279784366</v>
      </c>
      <c r="X304" s="5">
        <f>R304/Population!F304</f>
        <v>0.64265850945494996</v>
      </c>
      <c r="Y304" s="5">
        <f>S304/Population!G304</f>
        <v>0.65292425695110257</v>
      </c>
      <c r="Z304" s="6">
        <f t="shared" si="129"/>
        <v>-2.8921023342893704E-2</v>
      </c>
      <c r="AA304" s="6">
        <f t="shared" si="130"/>
        <v>1.0265747496152611E-2</v>
      </c>
      <c r="AB304" s="6">
        <f t="shared" si="131"/>
        <v>-1.8655275846741093E-2</v>
      </c>
      <c r="AC304" s="10">
        <v>850</v>
      </c>
      <c r="AD304" s="7">
        <v>642</v>
      </c>
      <c r="AE304" s="125">
        <v>411</v>
      </c>
      <c r="AF304" s="146">
        <f t="shared" si="132"/>
        <v>-208</v>
      </c>
      <c r="AG304" s="146">
        <f t="shared" si="133"/>
        <v>-231</v>
      </c>
      <c r="AH304" s="146">
        <f t="shared" si="134"/>
        <v>-439</v>
      </c>
      <c r="AI304" s="5">
        <f>AC304/Population!E304</f>
        <v>0.23637374782077727</v>
      </c>
      <c r="AJ304" s="5">
        <f>AD304/Population!F304</f>
        <v>0.17853170189098999</v>
      </c>
      <c r="AK304" s="5">
        <f>AE304/Population!G304</f>
        <v>0.13135186960690318</v>
      </c>
      <c r="AL304" s="6">
        <f t="shared" si="135"/>
        <v>-5.7842045929787284E-2</v>
      </c>
      <c r="AM304" s="6">
        <f t="shared" si="136"/>
        <v>-4.7179832284086815E-2</v>
      </c>
      <c r="AN304" s="6">
        <f t="shared" si="137"/>
        <v>-0.1050218782138741</v>
      </c>
      <c r="AO304" s="11">
        <v>250</v>
      </c>
      <c r="AP304" s="7">
        <v>258</v>
      </c>
      <c r="AQ304" s="125">
        <v>166</v>
      </c>
      <c r="AR304" s="146">
        <f t="shared" si="138"/>
        <v>8</v>
      </c>
      <c r="AS304" s="146">
        <f t="shared" si="139"/>
        <v>-92</v>
      </c>
      <c r="AT304" s="146">
        <f t="shared" si="140"/>
        <v>-84</v>
      </c>
      <c r="AU304" s="5">
        <f>AO304/Population!E304</f>
        <v>6.952169053552272E-2</v>
      </c>
      <c r="AV304" s="5">
        <f>AP304/Population!F304</f>
        <v>7.1746384872080085E-2</v>
      </c>
      <c r="AW304" s="5">
        <f>AQ304/Population!G304</f>
        <v>5.3052093320549699E-2</v>
      </c>
      <c r="AX304" s="6">
        <f t="shared" si="141"/>
        <v>2.2246943365573646E-3</v>
      </c>
      <c r="AY304" s="6">
        <f t="shared" si="142"/>
        <v>-1.8694291551530386E-2</v>
      </c>
      <c r="AZ304" s="6">
        <f t="shared" si="143"/>
        <v>-1.6469597214973021E-2</v>
      </c>
      <c r="BA304" s="15"/>
      <c r="BB304" s="7"/>
      <c r="BD304" s="16"/>
      <c r="BE304" s="7"/>
      <c r="BG304" s="18"/>
      <c r="BH304" s="7"/>
      <c r="BJ304" s="19"/>
      <c r="BK304" s="7"/>
      <c r="BM304" s="20"/>
      <c r="BN304" s="7"/>
      <c r="BP304" s="22"/>
      <c r="BQ304" s="7"/>
      <c r="BS304" s="24"/>
      <c r="BT304" s="7"/>
      <c r="BV304" s="25"/>
      <c r="BW304" s="7"/>
      <c r="BY304" s="27"/>
      <c r="BZ304" s="7"/>
      <c r="CB304" s="28"/>
      <c r="CC304" s="7"/>
      <c r="CE304" s="29"/>
      <c r="CF304" s="7"/>
      <c r="CH304" s="30"/>
      <c r="CI304" s="7"/>
    </row>
    <row r="305" spans="1:87" x14ac:dyDescent="0.25">
      <c r="A305" s="1">
        <v>42101032500</v>
      </c>
      <c r="B305" s="1" t="s">
        <v>3</v>
      </c>
      <c r="C305" s="1" t="s">
        <v>4</v>
      </c>
      <c r="D305" s="1" t="s">
        <v>306</v>
      </c>
      <c r="E305" s="9">
        <v>1385</v>
      </c>
      <c r="F305" s="7">
        <v>1247</v>
      </c>
      <c r="G305" s="123">
        <v>1638</v>
      </c>
      <c r="H305" s="146">
        <f t="shared" si="120"/>
        <v>-138</v>
      </c>
      <c r="I305" s="146">
        <f t="shared" si="121"/>
        <v>391</v>
      </c>
      <c r="J305" s="146">
        <f t="shared" si="122"/>
        <v>253</v>
      </c>
      <c r="K305" s="5">
        <f>E305/Population!E305</f>
        <v>0.24099530042894807</v>
      </c>
      <c r="L305" s="5">
        <f>F305/Population!F305</f>
        <v>0.23595080416272468</v>
      </c>
      <c r="M305" s="5">
        <f>G305/Population!G305</f>
        <v>0.27209302325581397</v>
      </c>
      <c r="N305" s="6">
        <f t="shared" si="123"/>
        <v>-5.0444962662233861E-3</v>
      </c>
      <c r="O305" s="6">
        <f t="shared" si="124"/>
        <v>3.6142219093089289E-2</v>
      </c>
      <c r="P305" s="6">
        <f t="shared" si="125"/>
        <v>3.1097722826865903E-2</v>
      </c>
      <c r="Q305" s="89">
        <v>3818.0000230000001</v>
      </c>
      <c r="R305" s="90">
        <v>3548</v>
      </c>
      <c r="S305" s="124">
        <v>3702</v>
      </c>
      <c r="T305" s="146">
        <f t="shared" si="126"/>
        <v>-270.00002300000006</v>
      </c>
      <c r="U305" s="146">
        <f t="shared" si="127"/>
        <v>154</v>
      </c>
      <c r="V305" s="146">
        <f t="shared" si="128"/>
        <v>-116.00002300000006</v>
      </c>
      <c r="W305" s="5">
        <f>Q305/Population!E305</f>
        <v>0.66434661558167196</v>
      </c>
      <c r="X305" s="5">
        <f>R305/Population!F305</f>
        <v>0.67133396404919587</v>
      </c>
      <c r="Y305" s="5">
        <f>S305/Population!G305</f>
        <v>0.61495016611295683</v>
      </c>
      <c r="Z305" s="6">
        <f t="shared" si="129"/>
        <v>6.9873484675239128E-3</v>
      </c>
      <c r="AA305" s="6">
        <f t="shared" si="130"/>
        <v>-5.6383797936239044E-2</v>
      </c>
      <c r="AB305" s="6">
        <f t="shared" si="131"/>
        <v>-4.9396449468715131E-2</v>
      </c>
      <c r="AC305" s="10">
        <v>1301</v>
      </c>
      <c r="AD305" s="7">
        <v>1060</v>
      </c>
      <c r="AE305" s="125">
        <v>912</v>
      </c>
      <c r="AF305" s="146">
        <f t="shared" si="132"/>
        <v>-241</v>
      </c>
      <c r="AG305" s="146">
        <f t="shared" si="133"/>
        <v>-148</v>
      </c>
      <c r="AH305" s="146">
        <f t="shared" si="134"/>
        <v>-389</v>
      </c>
      <c r="AI305" s="5">
        <f>AC305/Population!E305</f>
        <v>0.22637897895888912</v>
      </c>
      <c r="AJ305" s="5">
        <f>AD305/Population!F305</f>
        <v>0.20056764427625354</v>
      </c>
      <c r="AK305" s="5">
        <f>AE305/Population!G305</f>
        <v>0.15149501661129569</v>
      </c>
      <c r="AL305" s="6">
        <f t="shared" si="135"/>
        <v>-2.5811334682635578E-2</v>
      </c>
      <c r="AM305" s="6">
        <f t="shared" si="136"/>
        <v>-4.9072627664957846E-2</v>
      </c>
      <c r="AN305" s="6">
        <f t="shared" si="137"/>
        <v>-7.4883962347593425E-2</v>
      </c>
      <c r="AO305" s="11">
        <v>438</v>
      </c>
      <c r="AP305" s="7">
        <v>431</v>
      </c>
      <c r="AQ305" s="125">
        <v>175</v>
      </c>
      <c r="AR305" s="146">
        <f t="shared" si="138"/>
        <v>-7</v>
      </c>
      <c r="AS305" s="146">
        <f t="shared" si="139"/>
        <v>-256</v>
      </c>
      <c r="AT305" s="146">
        <f t="shared" si="140"/>
        <v>-263</v>
      </c>
      <c r="AU305" s="5">
        <f>AO305/Population!E305</f>
        <v>7.6213676236735917E-2</v>
      </c>
      <c r="AV305" s="5">
        <f>AP305/Population!F305</f>
        <v>8.15515610217597E-2</v>
      </c>
      <c r="AW305" s="5">
        <f>AQ305/Population!G305</f>
        <v>2.9069767441860465E-2</v>
      </c>
      <c r="AX305" s="6">
        <f t="shared" si="141"/>
        <v>5.3378847850237832E-3</v>
      </c>
      <c r="AY305" s="6">
        <f t="shared" si="142"/>
        <v>-5.2481793579899239E-2</v>
      </c>
      <c r="AZ305" s="6">
        <f t="shared" si="143"/>
        <v>-4.7143908794875455E-2</v>
      </c>
      <c r="BA305" s="15"/>
      <c r="BB305" s="7"/>
      <c r="BD305" s="16"/>
      <c r="BE305" s="7"/>
      <c r="BG305" s="18"/>
      <c r="BH305" s="7"/>
      <c r="BJ305" s="19"/>
      <c r="BK305" s="7"/>
      <c r="BM305" s="20"/>
      <c r="BN305" s="7"/>
      <c r="BP305" s="22"/>
      <c r="BQ305" s="7"/>
      <c r="BS305" s="24"/>
      <c r="BT305" s="7"/>
      <c r="BV305" s="25"/>
      <c r="BW305" s="7"/>
      <c r="BY305" s="27"/>
      <c r="BZ305" s="7"/>
      <c r="CB305" s="28"/>
      <c r="CC305" s="7"/>
      <c r="CE305" s="29"/>
      <c r="CF305" s="7"/>
      <c r="CH305" s="30"/>
      <c r="CI305" s="7"/>
    </row>
    <row r="306" spans="1:87" x14ac:dyDescent="0.25">
      <c r="A306" s="1">
        <v>42101032600</v>
      </c>
      <c r="B306" s="1" t="s">
        <v>3</v>
      </c>
      <c r="C306" s="1" t="s">
        <v>4</v>
      </c>
      <c r="D306" s="1" t="s">
        <v>307</v>
      </c>
      <c r="E306" s="9">
        <v>1609</v>
      </c>
      <c r="F306" s="7">
        <v>1626</v>
      </c>
      <c r="G306" s="123">
        <v>1865</v>
      </c>
      <c r="H306" s="146">
        <f t="shared" si="120"/>
        <v>17</v>
      </c>
      <c r="I306" s="146">
        <f t="shared" si="121"/>
        <v>239</v>
      </c>
      <c r="J306" s="146">
        <f t="shared" si="122"/>
        <v>256</v>
      </c>
      <c r="K306" s="5">
        <f>E306/Population!E306</f>
        <v>0.23897222790951703</v>
      </c>
      <c r="L306" s="5">
        <f>F306/Population!F306</f>
        <v>0.24782807498856882</v>
      </c>
      <c r="M306" s="5">
        <f>G306/Population!G306</f>
        <v>0.27666518320723926</v>
      </c>
      <c r="N306" s="6">
        <f t="shared" si="123"/>
        <v>8.8558470790517929E-3</v>
      </c>
      <c r="O306" s="6">
        <f t="shared" si="124"/>
        <v>2.8837108218670443E-2</v>
      </c>
      <c r="P306" s="6">
        <f t="shared" si="125"/>
        <v>3.7692955297722236E-2</v>
      </c>
      <c r="Q306" s="89">
        <v>4489.9999710000002</v>
      </c>
      <c r="R306" s="90">
        <v>4413</v>
      </c>
      <c r="S306" s="124">
        <v>4204</v>
      </c>
      <c r="T306" s="146">
        <f t="shared" si="126"/>
        <v>-76.999971000000187</v>
      </c>
      <c r="U306" s="146">
        <f t="shared" si="127"/>
        <v>-209</v>
      </c>
      <c r="V306" s="146">
        <f t="shared" si="128"/>
        <v>-285.99997100000019</v>
      </c>
      <c r="W306" s="5">
        <f>Q306/Population!E306</f>
        <v>0.66686469632289425</v>
      </c>
      <c r="X306" s="5">
        <f>R306/Population!F306</f>
        <v>0.67261088248742573</v>
      </c>
      <c r="Y306" s="5">
        <f>S306/Population!G306</f>
        <v>0.62364634327251145</v>
      </c>
      <c r="Z306" s="6">
        <f t="shared" si="129"/>
        <v>5.746186164531486E-3</v>
      </c>
      <c r="AA306" s="6">
        <f t="shared" si="130"/>
        <v>-4.8964539214914282E-2</v>
      </c>
      <c r="AB306" s="6">
        <f t="shared" si="131"/>
        <v>-4.3218353050382796E-2</v>
      </c>
      <c r="AC306" s="10">
        <v>1599</v>
      </c>
      <c r="AD306" s="7">
        <v>1375</v>
      </c>
      <c r="AE306" s="125">
        <v>826</v>
      </c>
      <c r="AF306" s="146">
        <f t="shared" si="132"/>
        <v>-224</v>
      </c>
      <c r="AG306" s="146">
        <f t="shared" si="133"/>
        <v>-549</v>
      </c>
      <c r="AH306" s="146">
        <f t="shared" si="134"/>
        <v>-773</v>
      </c>
      <c r="AI306" s="5">
        <f>AC306/Population!E306</f>
        <v>0.23748700585911606</v>
      </c>
      <c r="AJ306" s="5">
        <f>AD306/Population!F306</f>
        <v>0.20957171162932481</v>
      </c>
      <c r="AK306" s="5">
        <f>AE306/Population!G306</f>
        <v>0.12253374870197301</v>
      </c>
      <c r="AL306" s="6">
        <f t="shared" si="135"/>
        <v>-2.7915294229791249E-2</v>
      </c>
      <c r="AM306" s="6">
        <f t="shared" si="136"/>
        <v>-8.7037962927351803E-2</v>
      </c>
      <c r="AN306" s="6">
        <f t="shared" si="137"/>
        <v>-0.11495325715714305</v>
      </c>
      <c r="AO306" s="11">
        <v>533</v>
      </c>
      <c r="AP306" s="7">
        <v>548</v>
      </c>
      <c r="AQ306" s="125">
        <v>376</v>
      </c>
      <c r="AR306" s="146">
        <f t="shared" si="138"/>
        <v>15</v>
      </c>
      <c r="AS306" s="146">
        <f t="shared" si="139"/>
        <v>-172</v>
      </c>
      <c r="AT306" s="146">
        <f t="shared" si="140"/>
        <v>-157</v>
      </c>
      <c r="AU306" s="5">
        <f>AO306/Population!E306</f>
        <v>7.916233528637201E-2</v>
      </c>
      <c r="AV306" s="5">
        <f>AP306/Population!F306</f>
        <v>8.352385307117817E-2</v>
      </c>
      <c r="AW306" s="5">
        <f>AQ306/Population!G306</f>
        <v>5.5778074469663257E-2</v>
      </c>
      <c r="AX306" s="6">
        <f t="shared" si="141"/>
        <v>4.3615177848061598E-3</v>
      </c>
      <c r="AY306" s="6">
        <f t="shared" si="142"/>
        <v>-2.7745778601514913E-2</v>
      </c>
      <c r="AZ306" s="6">
        <f t="shared" si="143"/>
        <v>-2.3384260816708753E-2</v>
      </c>
      <c r="BA306" s="15"/>
      <c r="BB306" s="7"/>
      <c r="BD306" s="16"/>
      <c r="BE306" s="7"/>
      <c r="BG306" s="18"/>
      <c r="BH306" s="7"/>
      <c r="BJ306" s="19"/>
      <c r="BK306" s="7"/>
      <c r="BM306" s="20"/>
      <c r="BN306" s="7"/>
      <c r="BP306" s="22"/>
      <c r="BQ306" s="7"/>
      <c r="BS306" s="24"/>
      <c r="BT306" s="7"/>
      <c r="BV306" s="25"/>
      <c r="BW306" s="7"/>
      <c r="BY306" s="27"/>
      <c r="BZ306" s="7"/>
      <c r="CB306" s="28"/>
      <c r="CC306" s="7"/>
      <c r="CE306" s="29"/>
      <c r="CF306" s="7"/>
      <c r="CH306" s="30"/>
      <c r="CI306" s="7"/>
    </row>
    <row r="307" spans="1:87" x14ac:dyDescent="0.25">
      <c r="A307" s="1">
        <v>42101032900</v>
      </c>
      <c r="B307" s="1" t="s">
        <v>3</v>
      </c>
      <c r="C307" s="1" t="s">
        <v>4</v>
      </c>
      <c r="D307" s="1" t="s">
        <v>308</v>
      </c>
      <c r="E307" s="9">
        <v>901</v>
      </c>
      <c r="F307" s="7">
        <v>921</v>
      </c>
      <c r="G307" s="123">
        <v>920</v>
      </c>
      <c r="H307" s="146">
        <f t="shared" si="120"/>
        <v>20</v>
      </c>
      <c r="I307" s="146">
        <f t="shared" si="121"/>
        <v>-1</v>
      </c>
      <c r="J307" s="146">
        <f t="shared" si="122"/>
        <v>19</v>
      </c>
      <c r="K307" s="5">
        <f>E307/Population!E307</f>
        <v>0.21370967711521391</v>
      </c>
      <c r="L307" s="5">
        <f>F307/Population!F307</f>
        <v>0.22612325067517799</v>
      </c>
      <c r="M307" s="5">
        <f>G307/Population!G307</f>
        <v>0.21857923497267759</v>
      </c>
      <c r="N307" s="6">
        <f t="shared" si="123"/>
        <v>1.2413573559964086E-2</v>
      </c>
      <c r="O307" s="6">
        <f t="shared" si="124"/>
        <v>-7.5440157025004062E-3</v>
      </c>
      <c r="P307" s="6">
        <f t="shared" si="125"/>
        <v>4.86955785746368E-3</v>
      </c>
      <c r="Q307" s="89">
        <v>2691.000004</v>
      </c>
      <c r="R307" s="90">
        <v>2851</v>
      </c>
      <c r="S307" s="124">
        <v>2786</v>
      </c>
      <c r="T307" s="146">
        <f t="shared" si="126"/>
        <v>159.99999600000001</v>
      </c>
      <c r="U307" s="146">
        <f t="shared" si="127"/>
        <v>-65</v>
      </c>
      <c r="V307" s="146">
        <f t="shared" si="128"/>
        <v>94.99999600000001</v>
      </c>
      <c r="W307" s="5">
        <f>Q307/Population!E307</f>
        <v>0.63828273248821243</v>
      </c>
      <c r="X307" s="5">
        <f>R307/Population!F307</f>
        <v>0.69997544807267376</v>
      </c>
      <c r="Y307" s="5">
        <f>S307/Population!G307</f>
        <v>0.6619149441672606</v>
      </c>
      <c r="Z307" s="6">
        <f t="shared" si="129"/>
        <v>6.1692715584461322E-2</v>
      </c>
      <c r="AA307" s="6">
        <f t="shared" si="130"/>
        <v>-3.8060503905413157E-2</v>
      </c>
      <c r="AB307" s="6">
        <f t="shared" si="131"/>
        <v>2.3632211679048165E-2</v>
      </c>
      <c r="AC307" s="10">
        <v>883</v>
      </c>
      <c r="AD307" s="7">
        <v>816</v>
      </c>
      <c r="AE307" s="125">
        <v>665</v>
      </c>
      <c r="AF307" s="146">
        <f t="shared" si="132"/>
        <v>-67</v>
      </c>
      <c r="AG307" s="146">
        <f t="shared" si="133"/>
        <v>-151</v>
      </c>
      <c r="AH307" s="146">
        <f t="shared" si="134"/>
        <v>-218</v>
      </c>
      <c r="AI307" s="5">
        <f>AC307/Population!E307</f>
        <v>0.20944022740591997</v>
      </c>
      <c r="AJ307" s="5">
        <f>AD307/Population!F307</f>
        <v>0.20034372698256814</v>
      </c>
      <c r="AK307" s="5">
        <f>AE307/Population!G307</f>
        <v>0.15799477310525065</v>
      </c>
      <c r="AL307" s="6">
        <f t="shared" si="135"/>
        <v>-9.0965004233518332E-3</v>
      </c>
      <c r="AM307" s="6">
        <f t="shared" si="136"/>
        <v>-4.2348953877317491E-2</v>
      </c>
      <c r="AN307" s="6">
        <f t="shared" si="137"/>
        <v>-5.1445454300669324E-2</v>
      </c>
      <c r="AO307" s="11">
        <v>228</v>
      </c>
      <c r="AP307" s="7">
        <v>292</v>
      </c>
      <c r="AQ307" s="125">
        <v>282</v>
      </c>
      <c r="AR307" s="146">
        <f t="shared" si="138"/>
        <v>64</v>
      </c>
      <c r="AS307" s="146">
        <f t="shared" si="139"/>
        <v>-10</v>
      </c>
      <c r="AT307" s="146">
        <f t="shared" si="140"/>
        <v>54</v>
      </c>
      <c r="AU307" s="5">
        <f>AO307/Population!E307</f>
        <v>5.4079696317723393E-2</v>
      </c>
      <c r="AV307" s="5">
        <f>AP307/Population!F307</f>
        <v>7.1691627792781737E-2</v>
      </c>
      <c r="AW307" s="5">
        <f>AQ307/Population!G307</f>
        <v>6.6999287241625086E-2</v>
      </c>
      <c r="AX307" s="6">
        <f t="shared" si="141"/>
        <v>1.7611931475058344E-2</v>
      </c>
      <c r="AY307" s="6">
        <f t="shared" si="142"/>
        <v>-4.6923405511566513E-3</v>
      </c>
      <c r="AZ307" s="6">
        <f t="shared" si="143"/>
        <v>1.2919590923901693E-2</v>
      </c>
      <c r="BA307" s="15"/>
      <c r="BB307" s="7"/>
      <c r="BD307" s="16"/>
      <c r="BE307" s="7"/>
      <c r="BG307" s="18"/>
      <c r="BH307" s="7"/>
      <c r="BJ307" s="19"/>
      <c r="BK307" s="7"/>
      <c r="BM307" s="20"/>
      <c r="BN307" s="7"/>
      <c r="BP307" s="22"/>
      <c r="BQ307" s="7"/>
      <c r="BS307" s="24"/>
      <c r="BT307" s="7"/>
      <c r="BV307" s="25"/>
      <c r="BW307" s="7"/>
      <c r="BY307" s="27"/>
      <c r="BZ307" s="7"/>
      <c r="CB307" s="28"/>
      <c r="CC307" s="7"/>
      <c r="CE307" s="29"/>
      <c r="CF307" s="7"/>
      <c r="CH307" s="30"/>
      <c r="CI307" s="7"/>
    </row>
    <row r="308" spans="1:87" x14ac:dyDescent="0.25">
      <c r="A308" s="1">
        <v>42101033000</v>
      </c>
      <c r="B308" s="1" t="s">
        <v>3</v>
      </c>
      <c r="C308" s="1" t="s">
        <v>4</v>
      </c>
      <c r="D308" s="1" t="s">
        <v>309</v>
      </c>
      <c r="E308" s="9">
        <v>1772</v>
      </c>
      <c r="F308" s="7">
        <v>1970</v>
      </c>
      <c r="G308" s="123">
        <v>2512</v>
      </c>
      <c r="H308" s="146">
        <f t="shared" si="120"/>
        <v>198</v>
      </c>
      <c r="I308" s="146">
        <f t="shared" si="121"/>
        <v>542</v>
      </c>
      <c r="J308" s="146">
        <f t="shared" si="122"/>
        <v>740</v>
      </c>
      <c r="K308" s="5">
        <f>E308/Population!E308</f>
        <v>0.239200864382939</v>
      </c>
      <c r="L308" s="5">
        <f>F308/Population!F308</f>
        <v>0.27479425303389593</v>
      </c>
      <c r="M308" s="5">
        <f>G308/Population!G308</f>
        <v>0.30166926864416954</v>
      </c>
      <c r="N308" s="6">
        <f t="shared" si="123"/>
        <v>3.5593388650956931E-2</v>
      </c>
      <c r="O308" s="6">
        <f t="shared" si="124"/>
        <v>2.6875015610273612E-2</v>
      </c>
      <c r="P308" s="6">
        <f t="shared" si="125"/>
        <v>6.2468404261230542E-2</v>
      </c>
      <c r="Q308" s="89">
        <v>4930.9999909999997</v>
      </c>
      <c r="R308" s="90">
        <v>4677</v>
      </c>
      <c r="S308" s="124">
        <v>4898</v>
      </c>
      <c r="T308" s="146">
        <f t="shared" si="126"/>
        <v>-253.99999099999968</v>
      </c>
      <c r="U308" s="146">
        <f t="shared" si="127"/>
        <v>221</v>
      </c>
      <c r="V308" s="146">
        <f t="shared" si="128"/>
        <v>-32.999990999999682</v>
      </c>
      <c r="W308" s="5">
        <f>Q308/Population!E308</f>
        <v>0.66563174950308368</v>
      </c>
      <c r="X308" s="5">
        <f>R308/Population!F308</f>
        <v>0.65239224438554888</v>
      </c>
      <c r="Y308" s="5">
        <f>S308/Population!G308</f>
        <v>0.58820703734838475</v>
      </c>
      <c r="Z308" s="6">
        <f t="shared" si="129"/>
        <v>-1.32395051175348E-2</v>
      </c>
      <c r="AA308" s="6">
        <f t="shared" si="130"/>
        <v>-6.4185207037164127E-2</v>
      </c>
      <c r="AB308" s="6">
        <f t="shared" si="131"/>
        <v>-7.7424712154698927E-2</v>
      </c>
      <c r="AC308" s="10">
        <v>1702</v>
      </c>
      <c r="AD308" s="7">
        <v>1328</v>
      </c>
      <c r="AE308" s="125">
        <v>1052</v>
      </c>
      <c r="AF308" s="146">
        <f t="shared" si="132"/>
        <v>-374</v>
      </c>
      <c r="AG308" s="146">
        <f t="shared" si="133"/>
        <v>-276</v>
      </c>
      <c r="AH308" s="146">
        <f t="shared" si="134"/>
        <v>-650</v>
      </c>
      <c r="AI308" s="5">
        <f>AC308/Population!E308</f>
        <v>0.22975162030460619</v>
      </c>
      <c r="AJ308" s="5">
        <f>AD308/Population!F308</f>
        <v>0.1852420142279258</v>
      </c>
      <c r="AK308" s="5">
        <f>AE308/Population!G308</f>
        <v>0.12633601537168249</v>
      </c>
      <c r="AL308" s="6">
        <f t="shared" si="135"/>
        <v>-4.4509606076680391E-2</v>
      </c>
      <c r="AM308" s="6">
        <f t="shared" si="136"/>
        <v>-5.8905998856243313E-2</v>
      </c>
      <c r="AN308" s="6">
        <f t="shared" si="137"/>
        <v>-0.1034156049329237</v>
      </c>
      <c r="AO308" s="11">
        <v>522</v>
      </c>
      <c r="AP308" s="7">
        <v>549</v>
      </c>
      <c r="AQ308" s="125">
        <v>322</v>
      </c>
      <c r="AR308" s="146">
        <f t="shared" si="138"/>
        <v>27</v>
      </c>
      <c r="AS308" s="146">
        <f t="shared" si="139"/>
        <v>-227</v>
      </c>
      <c r="AT308" s="146">
        <f t="shared" si="140"/>
        <v>-200</v>
      </c>
      <c r="AU308" s="5">
        <f>AO308/Population!E308</f>
        <v>7.0464362984138912E-2</v>
      </c>
      <c r="AV308" s="5">
        <f>AP308/Population!F308</f>
        <v>7.6579718231273533E-2</v>
      </c>
      <c r="AW308" s="5">
        <f>AQ308/Population!G308</f>
        <v>3.8669388735438931E-2</v>
      </c>
      <c r="AX308" s="6">
        <f t="shared" si="141"/>
        <v>6.1153552471346212E-3</v>
      </c>
      <c r="AY308" s="6">
        <f t="shared" si="142"/>
        <v>-3.7910329495834602E-2</v>
      </c>
      <c r="AZ308" s="6">
        <f t="shared" si="143"/>
        <v>-3.1794974248699981E-2</v>
      </c>
      <c r="BA308" s="15"/>
      <c r="BB308" s="7"/>
      <c r="BD308" s="16"/>
      <c r="BE308" s="7"/>
      <c r="BG308" s="18"/>
      <c r="BH308" s="7"/>
      <c r="BJ308" s="19"/>
      <c r="BK308" s="7"/>
      <c r="BM308" s="20"/>
      <c r="BN308" s="7"/>
      <c r="BP308" s="22"/>
      <c r="BQ308" s="7"/>
      <c r="BS308" s="24"/>
      <c r="BT308" s="7"/>
      <c r="BV308" s="25"/>
      <c r="BW308" s="7"/>
      <c r="BY308" s="27"/>
      <c r="BZ308" s="7"/>
      <c r="CB308" s="28"/>
      <c r="CC308" s="7"/>
      <c r="CE308" s="29"/>
      <c r="CF308" s="7"/>
      <c r="CH308" s="30"/>
      <c r="CI308" s="7"/>
    </row>
    <row r="309" spans="1:87" x14ac:dyDescent="0.25">
      <c r="A309" s="1">
        <v>42101033101</v>
      </c>
      <c r="B309" s="1" t="s">
        <v>3</v>
      </c>
      <c r="C309" s="1" t="s">
        <v>4</v>
      </c>
      <c r="D309" s="1" t="s">
        <v>310</v>
      </c>
      <c r="E309" s="9">
        <v>1093.5329589999999</v>
      </c>
      <c r="F309" s="7">
        <v>1098.359741</v>
      </c>
      <c r="G309" s="123">
        <v>1315</v>
      </c>
      <c r="H309" s="146">
        <f t="shared" si="120"/>
        <v>4.8267820000000938</v>
      </c>
      <c r="I309" s="146">
        <f t="shared" si="121"/>
        <v>216.64025900000001</v>
      </c>
      <c r="J309" s="146">
        <f t="shared" si="122"/>
        <v>221.46704100000011</v>
      </c>
      <c r="K309" s="5">
        <f>E309/Population!E309</f>
        <v>0.22409056417658532</v>
      </c>
      <c r="L309" s="5">
        <f>F309/Population!F309</f>
        <v>0.23021582728836842</v>
      </c>
      <c r="M309" s="5">
        <f>G309/Population!G309</f>
        <v>0.25494377665761925</v>
      </c>
      <c r="N309" s="6">
        <f t="shared" si="123"/>
        <v>6.1252631117831025E-3</v>
      </c>
      <c r="O309" s="6">
        <f t="shared" si="124"/>
        <v>2.4727949369250823E-2</v>
      </c>
      <c r="P309" s="6">
        <f t="shared" si="125"/>
        <v>3.0853212481033926E-2</v>
      </c>
      <c r="Q309" s="89">
        <v>3355.6819909999999</v>
      </c>
      <c r="R309" s="90">
        <v>3307.414307</v>
      </c>
      <c r="S309" s="124">
        <v>3323</v>
      </c>
      <c r="T309" s="146">
        <f t="shared" si="126"/>
        <v>-48.267683999999917</v>
      </c>
      <c r="U309" s="146">
        <f t="shared" si="127"/>
        <v>15.585692999999992</v>
      </c>
      <c r="V309" s="146">
        <f t="shared" si="128"/>
        <v>-32.681990999999925</v>
      </c>
      <c r="W309" s="5">
        <f>Q309/Population!E309</f>
        <v>0.6876579844909797</v>
      </c>
      <c r="X309" s="5">
        <f>R309/Population!F309</f>
        <v>0.69323291126653808</v>
      </c>
      <c r="Y309" s="5">
        <f>S309/Population!G309</f>
        <v>0.64424195424583175</v>
      </c>
      <c r="Z309" s="6">
        <f t="shared" si="129"/>
        <v>5.5749267755583753E-3</v>
      </c>
      <c r="AA309" s="6">
        <f t="shared" si="130"/>
        <v>-4.8990957020706327E-2</v>
      </c>
      <c r="AB309" s="6">
        <f t="shared" si="131"/>
        <v>-4.3416030245147952E-2</v>
      </c>
      <c r="AC309" s="10">
        <v>1228.6826169999999</v>
      </c>
      <c r="AD309" s="7">
        <v>1026.494385</v>
      </c>
      <c r="AE309" s="125">
        <v>795</v>
      </c>
      <c r="AF309" s="146">
        <f t="shared" si="132"/>
        <v>-202.18823199999997</v>
      </c>
      <c r="AG309" s="146">
        <f t="shared" si="133"/>
        <v>-231.49438499999997</v>
      </c>
      <c r="AH309" s="146">
        <f t="shared" si="134"/>
        <v>-433.68261699999994</v>
      </c>
      <c r="AI309" s="5">
        <f>AC309/Population!E309</f>
        <v>0.25178590052674699</v>
      </c>
      <c r="AJ309" s="5">
        <f>AD309/Population!F309</f>
        <v>0.2151528731693016</v>
      </c>
      <c r="AK309" s="5">
        <f>AE309/Population!G309</f>
        <v>0.15412950756107019</v>
      </c>
      <c r="AL309" s="6">
        <f t="shared" si="135"/>
        <v>-3.6633027357445391E-2</v>
      </c>
      <c r="AM309" s="6">
        <f t="shared" si="136"/>
        <v>-6.1023365608231406E-2</v>
      </c>
      <c r="AN309" s="6">
        <f t="shared" si="137"/>
        <v>-9.7656392965676797E-2</v>
      </c>
      <c r="AO309" s="11">
        <v>415.1027527</v>
      </c>
      <c r="AP309" s="7">
        <v>486.96807860000001</v>
      </c>
      <c r="AQ309" s="125">
        <v>328</v>
      </c>
      <c r="AR309" s="146">
        <f t="shared" si="138"/>
        <v>71.865325900000016</v>
      </c>
      <c r="AS309" s="146">
        <f t="shared" si="139"/>
        <v>-158.96807860000001</v>
      </c>
      <c r="AT309" s="146">
        <f t="shared" si="140"/>
        <v>-87.102752699999996</v>
      </c>
      <c r="AU309" s="5">
        <f>AO309/Population!E309</f>
        <v>8.5064294841977944E-2</v>
      </c>
      <c r="AV309" s="5">
        <f>AP309/Population!F309</f>
        <v>0.10206834326962666</v>
      </c>
      <c r="AW309" s="5">
        <f>AQ309/Population!G309</f>
        <v>6.3590538968592472E-2</v>
      </c>
      <c r="AX309" s="6">
        <f t="shared" si="141"/>
        <v>1.7004048427648716E-2</v>
      </c>
      <c r="AY309" s="6">
        <f t="shared" si="142"/>
        <v>-3.8477804301034188E-2</v>
      </c>
      <c r="AZ309" s="6">
        <f t="shared" si="143"/>
        <v>-2.1473755873385472E-2</v>
      </c>
      <c r="BA309" s="15"/>
      <c r="BB309" s="7"/>
      <c r="BD309" s="16"/>
      <c r="BE309" s="7"/>
      <c r="BG309" s="18"/>
      <c r="BH309" s="7"/>
      <c r="BJ309" s="19"/>
      <c r="BK309" s="7"/>
      <c r="BM309" s="20"/>
      <c r="BN309" s="7"/>
      <c r="BP309" s="22"/>
      <c r="BQ309" s="7"/>
      <c r="BS309" s="24"/>
      <c r="BT309" s="7"/>
      <c r="BV309" s="25"/>
      <c r="BW309" s="7"/>
      <c r="BY309" s="27"/>
      <c r="BZ309" s="7"/>
      <c r="CB309" s="28"/>
      <c r="CC309" s="7"/>
      <c r="CE309" s="29"/>
      <c r="CF309" s="7"/>
      <c r="CH309" s="30"/>
      <c r="CI309" s="7"/>
    </row>
    <row r="310" spans="1:87" x14ac:dyDescent="0.25">
      <c r="A310" s="1">
        <v>42101033102</v>
      </c>
      <c r="B310" s="1" t="s">
        <v>3</v>
      </c>
      <c r="C310" s="1" t="s">
        <v>4</v>
      </c>
      <c r="D310" s="1" t="s">
        <v>311</v>
      </c>
      <c r="E310" s="9">
        <v>945.46704099999999</v>
      </c>
      <c r="F310" s="7">
        <v>949.64025879999997</v>
      </c>
      <c r="G310" s="123">
        <v>957</v>
      </c>
      <c r="H310" s="146">
        <f t="shared" si="120"/>
        <v>4.1732177999999749</v>
      </c>
      <c r="I310" s="146">
        <f t="shared" si="121"/>
        <v>7.3597412000000304</v>
      </c>
      <c r="J310" s="146">
        <f t="shared" si="122"/>
        <v>11.532959000000005</v>
      </c>
      <c r="K310" s="5">
        <f>E310/Population!E310</f>
        <v>0.22409055419864843</v>
      </c>
      <c r="L310" s="5">
        <f>F310/Population!F310</f>
        <v>0.23021582734719859</v>
      </c>
      <c r="M310" s="5">
        <f>G310/Population!G310</f>
        <v>0.24057315233785823</v>
      </c>
      <c r="N310" s="6">
        <f t="shared" si="123"/>
        <v>6.1252731485501588E-3</v>
      </c>
      <c r="O310" s="6">
        <f t="shared" si="124"/>
        <v>1.0357324990659639E-2</v>
      </c>
      <c r="P310" s="6">
        <f t="shared" si="125"/>
        <v>1.6482598139209798E-2</v>
      </c>
      <c r="Q310" s="89">
        <v>2901.318006</v>
      </c>
      <c r="R310" s="90">
        <v>2859.585693</v>
      </c>
      <c r="S310" s="124">
        <v>2801</v>
      </c>
      <c r="T310" s="146">
        <f t="shared" si="126"/>
        <v>-41.732312999999976</v>
      </c>
      <c r="U310" s="146">
        <f t="shared" si="127"/>
        <v>-58.585692999999992</v>
      </c>
      <c r="V310" s="146">
        <f t="shared" si="128"/>
        <v>-100.31800599999997</v>
      </c>
      <c r="W310" s="5">
        <f>Q310/Population!E310</f>
        <v>0.6876579845484615</v>
      </c>
      <c r="X310" s="5">
        <f>R310/Population!F310</f>
        <v>0.6932329164478418</v>
      </c>
      <c r="Y310" s="5">
        <f>S310/Population!G310</f>
        <v>0.70412267471091006</v>
      </c>
      <c r="Z310" s="6">
        <f t="shared" si="129"/>
        <v>5.5749318993802977E-3</v>
      </c>
      <c r="AA310" s="6">
        <f t="shared" si="130"/>
        <v>1.0889758263068261E-2</v>
      </c>
      <c r="AB310" s="6">
        <f t="shared" si="131"/>
        <v>1.6464690162448559E-2</v>
      </c>
      <c r="AC310" s="10">
        <v>1062.3173830000001</v>
      </c>
      <c r="AD310" s="7">
        <v>887.50561519999997</v>
      </c>
      <c r="AE310" s="125">
        <v>875</v>
      </c>
      <c r="AF310" s="146">
        <f t="shared" si="132"/>
        <v>-174.8117678000001</v>
      </c>
      <c r="AG310" s="146">
        <f t="shared" si="133"/>
        <v>-12.505615199999966</v>
      </c>
      <c r="AH310" s="146">
        <f t="shared" si="134"/>
        <v>-187.31738300000006</v>
      </c>
      <c r="AI310" s="5">
        <f>AC310/Population!E310</f>
        <v>0.2517859224786323</v>
      </c>
      <c r="AJ310" s="5">
        <f>AD310/Population!F310</f>
        <v>0.21515288298406382</v>
      </c>
      <c r="AK310" s="5">
        <f>AE310/Population!G310</f>
        <v>0.21995977878330819</v>
      </c>
      <c r="AL310" s="6">
        <f t="shared" si="135"/>
        <v>-3.6633039494568476E-2</v>
      </c>
      <c r="AM310" s="6">
        <f t="shared" si="136"/>
        <v>4.8068957992443706E-3</v>
      </c>
      <c r="AN310" s="6">
        <f t="shared" si="137"/>
        <v>-3.1826143695324105E-2</v>
      </c>
      <c r="AO310" s="11">
        <v>358.8972473</v>
      </c>
      <c r="AP310" s="7">
        <v>421.03192139999999</v>
      </c>
      <c r="AQ310" s="125">
        <v>376</v>
      </c>
      <c r="AR310" s="146">
        <f t="shared" si="138"/>
        <v>62.134674099999984</v>
      </c>
      <c r="AS310" s="146">
        <f t="shared" si="139"/>
        <v>-45.031921399999987</v>
      </c>
      <c r="AT310" s="146">
        <f t="shared" si="140"/>
        <v>17.102752699999996</v>
      </c>
      <c r="AU310" s="5">
        <f>AO310/Population!E310</f>
        <v>8.5064290514836022E-2</v>
      </c>
      <c r="AV310" s="5">
        <f>AP310/Population!F310</f>
        <v>0.10206834769954225</v>
      </c>
      <c r="AW310" s="5">
        <f>AQ310/Population!G310</f>
        <v>9.4519859225741576E-2</v>
      </c>
      <c r="AX310" s="6">
        <f t="shared" si="141"/>
        <v>1.7004057184706226E-2</v>
      </c>
      <c r="AY310" s="6">
        <f t="shared" si="142"/>
        <v>-7.5484884738006713E-3</v>
      </c>
      <c r="AZ310" s="6">
        <f t="shared" si="143"/>
        <v>9.4555687109055542E-3</v>
      </c>
      <c r="BA310" s="15"/>
      <c r="BB310" s="7"/>
      <c r="BD310" s="16"/>
      <c r="BE310" s="7"/>
      <c r="BG310" s="18"/>
      <c r="BH310" s="7"/>
      <c r="BJ310" s="19"/>
      <c r="BK310" s="7"/>
      <c r="BM310" s="20"/>
      <c r="BN310" s="7"/>
      <c r="BP310" s="22"/>
      <c r="BQ310" s="7"/>
      <c r="BS310" s="24"/>
      <c r="BT310" s="7"/>
      <c r="BV310" s="25"/>
      <c r="BW310" s="7"/>
      <c r="BY310" s="27"/>
      <c r="BZ310" s="7"/>
      <c r="CB310" s="28"/>
      <c r="CC310" s="7"/>
      <c r="CE310" s="29"/>
      <c r="CF310" s="7"/>
      <c r="CH310" s="30"/>
      <c r="CI310" s="7"/>
    </row>
    <row r="311" spans="1:87" x14ac:dyDescent="0.25">
      <c r="A311" s="1">
        <v>42101033200</v>
      </c>
      <c r="B311" s="1" t="s">
        <v>3</v>
      </c>
      <c r="C311" s="1" t="s">
        <v>4</v>
      </c>
      <c r="D311" s="1" t="s">
        <v>312</v>
      </c>
      <c r="E311" s="9">
        <v>531</v>
      </c>
      <c r="F311" s="7">
        <v>565</v>
      </c>
      <c r="G311" s="123">
        <v>703</v>
      </c>
      <c r="H311" s="146">
        <f t="shared" si="120"/>
        <v>34</v>
      </c>
      <c r="I311" s="146">
        <f t="shared" si="121"/>
        <v>138</v>
      </c>
      <c r="J311" s="146">
        <f t="shared" si="122"/>
        <v>172</v>
      </c>
      <c r="K311" s="5">
        <f>E311/Population!E311</f>
        <v>0.20470316003629752</v>
      </c>
      <c r="L311" s="5">
        <f>F311/Population!F311</f>
        <v>0.22226593233674272</v>
      </c>
      <c r="M311" s="5">
        <f>G311/Population!G311</f>
        <v>0.25769794721407624</v>
      </c>
      <c r="N311" s="6">
        <f t="shared" si="123"/>
        <v>1.7562772300445201E-2</v>
      </c>
      <c r="O311" s="6">
        <f t="shared" si="124"/>
        <v>3.5432014877333523E-2</v>
      </c>
      <c r="P311" s="6">
        <f t="shared" si="125"/>
        <v>5.2994787177778724E-2</v>
      </c>
      <c r="Q311" s="89">
        <v>1856.00001</v>
      </c>
      <c r="R311" s="90">
        <v>1779</v>
      </c>
      <c r="S311" s="124">
        <v>1717</v>
      </c>
      <c r="T311" s="146">
        <f t="shared" si="126"/>
        <v>-77.000009999999975</v>
      </c>
      <c r="U311" s="146">
        <f t="shared" si="127"/>
        <v>-62</v>
      </c>
      <c r="V311" s="146">
        <f t="shared" si="128"/>
        <v>-139.00000999999997</v>
      </c>
      <c r="W311" s="5">
        <f>Q311/Population!E311</f>
        <v>0.71549730145837998</v>
      </c>
      <c r="X311" s="5">
        <f>R311/Population!F311</f>
        <v>0.69984264358772619</v>
      </c>
      <c r="Y311" s="5">
        <f>S311/Population!G311</f>
        <v>0.62939882697947214</v>
      </c>
      <c r="Z311" s="6">
        <f t="shared" si="129"/>
        <v>-1.5654657870653788E-2</v>
      </c>
      <c r="AA311" s="6">
        <f t="shared" si="130"/>
        <v>-7.0443816608254051E-2</v>
      </c>
      <c r="AB311" s="6">
        <f t="shared" si="131"/>
        <v>-8.6098474478907838E-2</v>
      </c>
      <c r="AC311" s="10">
        <v>859</v>
      </c>
      <c r="AD311" s="7">
        <v>684</v>
      </c>
      <c r="AE311" s="125">
        <v>433</v>
      </c>
      <c r="AF311" s="146">
        <f t="shared" si="132"/>
        <v>-175</v>
      </c>
      <c r="AG311" s="146">
        <f t="shared" si="133"/>
        <v>-251</v>
      </c>
      <c r="AH311" s="146">
        <f t="shared" si="134"/>
        <v>-426</v>
      </c>
      <c r="AI311" s="5">
        <f>AC311/Population!E311</f>
        <v>0.33114880314723077</v>
      </c>
      <c r="AJ311" s="5">
        <f>AD311/Population!F311</f>
        <v>0.26907946498819829</v>
      </c>
      <c r="AK311" s="5">
        <f>AE311/Population!G311</f>
        <v>0.15872434017595308</v>
      </c>
      <c r="AL311" s="6">
        <f t="shared" si="135"/>
        <v>-6.2069338159032483E-2</v>
      </c>
      <c r="AM311" s="6">
        <f t="shared" si="136"/>
        <v>-0.11035512481224521</v>
      </c>
      <c r="AN311" s="6">
        <f t="shared" si="137"/>
        <v>-0.1724244629712777</v>
      </c>
      <c r="AO311" s="11">
        <v>270</v>
      </c>
      <c r="AP311" s="7">
        <v>315</v>
      </c>
      <c r="AQ311" s="125">
        <v>202</v>
      </c>
      <c r="AR311" s="146">
        <f t="shared" si="138"/>
        <v>45</v>
      </c>
      <c r="AS311" s="146">
        <f t="shared" si="139"/>
        <v>-113</v>
      </c>
      <c r="AT311" s="146">
        <f t="shared" si="140"/>
        <v>-68</v>
      </c>
      <c r="AU311" s="5">
        <f>AO311/Population!E311</f>
        <v>0.10408635256082924</v>
      </c>
      <c r="AV311" s="5">
        <f>AP311/Population!F311</f>
        <v>0.12391817466561762</v>
      </c>
      <c r="AW311" s="5">
        <f>AQ311/Population!G311</f>
        <v>7.4046920821114373E-2</v>
      </c>
      <c r="AX311" s="6">
        <f t="shared" si="141"/>
        <v>1.9831822104788385E-2</v>
      </c>
      <c r="AY311" s="6">
        <f t="shared" si="142"/>
        <v>-4.9871253844503249E-2</v>
      </c>
      <c r="AZ311" s="6">
        <f t="shared" si="143"/>
        <v>-3.0039431739714864E-2</v>
      </c>
      <c r="BA311" s="15"/>
      <c r="BB311" s="7"/>
      <c r="BD311" s="16"/>
      <c r="BE311" s="7"/>
      <c r="BG311" s="18"/>
      <c r="BH311" s="7"/>
      <c r="BJ311" s="19"/>
      <c r="BK311" s="7"/>
      <c r="BM311" s="20"/>
      <c r="BN311" s="7"/>
      <c r="BP311" s="22"/>
      <c r="BQ311" s="7"/>
      <c r="BS311" s="24"/>
      <c r="BT311" s="7"/>
      <c r="BV311" s="25"/>
      <c r="BW311" s="7"/>
      <c r="BY311" s="27"/>
      <c r="BZ311" s="7"/>
      <c r="CB311" s="28"/>
      <c r="CC311" s="7"/>
      <c r="CE311" s="29"/>
      <c r="CF311" s="7"/>
      <c r="CH311" s="30"/>
      <c r="CI311" s="7"/>
    </row>
    <row r="312" spans="1:87" x14ac:dyDescent="0.25">
      <c r="A312" s="1">
        <v>42101033300</v>
      </c>
      <c r="B312" s="1" t="s">
        <v>3</v>
      </c>
      <c r="C312" s="1" t="s">
        <v>4</v>
      </c>
      <c r="D312" s="1" t="s">
        <v>313</v>
      </c>
      <c r="E312" s="9">
        <v>462.1048419</v>
      </c>
      <c r="F312" s="7">
        <v>515</v>
      </c>
      <c r="G312" s="123">
        <v>559</v>
      </c>
      <c r="H312" s="146">
        <f t="shared" si="120"/>
        <v>52.895158100000003</v>
      </c>
      <c r="I312" s="146">
        <f t="shared" si="121"/>
        <v>44</v>
      </c>
      <c r="J312" s="146">
        <f t="shared" si="122"/>
        <v>96.895158100000003</v>
      </c>
      <c r="K312" s="5">
        <f>E312/Population!E312</f>
        <v>0.11458372854201085</v>
      </c>
      <c r="L312" s="5">
        <f>F312/Population!F312</f>
        <v>0.12055243445692884</v>
      </c>
      <c r="M312" s="5">
        <f>G312/Population!G312</f>
        <v>0.12954808806488993</v>
      </c>
      <c r="N312" s="6">
        <f t="shared" si="123"/>
        <v>5.9687059149179933E-3</v>
      </c>
      <c r="O312" s="6">
        <f t="shared" si="124"/>
        <v>8.9956536079610905E-3</v>
      </c>
      <c r="P312" s="6">
        <f t="shared" si="125"/>
        <v>1.4964359522879084E-2</v>
      </c>
      <c r="Q312" s="89">
        <v>3390.326986</v>
      </c>
      <c r="R312" s="90">
        <v>3487</v>
      </c>
      <c r="S312" s="124">
        <v>3384</v>
      </c>
      <c r="T312" s="146">
        <f t="shared" si="126"/>
        <v>96.673013999999966</v>
      </c>
      <c r="U312" s="146">
        <f t="shared" si="127"/>
        <v>-103</v>
      </c>
      <c r="V312" s="146">
        <f t="shared" si="128"/>
        <v>-6.3269860000000335</v>
      </c>
      <c r="W312" s="5">
        <f>Q312/Population!E312</f>
        <v>0.84066703442277402</v>
      </c>
      <c r="X312" s="5">
        <f>R312/Population!F312</f>
        <v>0.81624531835205993</v>
      </c>
      <c r="Y312" s="5">
        <f>S312/Population!G312</f>
        <v>0.78424101969872539</v>
      </c>
      <c r="Z312" s="6">
        <f t="shared" si="129"/>
        <v>-2.4421716070714083E-2</v>
      </c>
      <c r="AA312" s="6">
        <f t="shared" si="130"/>
        <v>-3.200429865333454E-2</v>
      </c>
      <c r="AB312" s="6">
        <f t="shared" si="131"/>
        <v>-5.6426014724048623E-2</v>
      </c>
      <c r="AC312" s="10">
        <v>1915.2191</v>
      </c>
      <c r="AD312" s="7">
        <v>1967</v>
      </c>
      <c r="AE312" s="125">
        <v>1644</v>
      </c>
      <c r="AF312" s="146">
        <f t="shared" si="132"/>
        <v>51.780899999999974</v>
      </c>
      <c r="AG312" s="146">
        <f t="shared" si="133"/>
        <v>-323</v>
      </c>
      <c r="AH312" s="146">
        <f t="shared" si="134"/>
        <v>-271.21910000000003</v>
      </c>
      <c r="AI312" s="5">
        <f>AC312/Population!E312</f>
        <v>0.47489860645165927</v>
      </c>
      <c r="AJ312" s="5">
        <f>AD312/Population!F312</f>
        <v>0.46044007490636701</v>
      </c>
      <c r="AK312" s="5">
        <f>AE312/Population!G312</f>
        <v>0.38099652375434528</v>
      </c>
      <c r="AL312" s="6">
        <f t="shared" si="135"/>
        <v>-1.4458531545292252E-2</v>
      </c>
      <c r="AM312" s="6">
        <f t="shared" si="136"/>
        <v>-7.944355115202173E-2</v>
      </c>
      <c r="AN312" s="6">
        <f t="shared" si="137"/>
        <v>-9.3902082697313982E-2</v>
      </c>
      <c r="AO312" s="11">
        <v>978.23616230000005</v>
      </c>
      <c r="AP312" s="7">
        <v>1278</v>
      </c>
      <c r="AQ312" s="125">
        <v>1019</v>
      </c>
      <c r="AR312" s="146">
        <f t="shared" si="138"/>
        <v>299.76383769999995</v>
      </c>
      <c r="AS312" s="146">
        <f t="shared" si="139"/>
        <v>-259</v>
      </c>
      <c r="AT312" s="146">
        <f t="shared" si="140"/>
        <v>40.763837699999954</v>
      </c>
      <c r="AU312" s="5">
        <f>AO312/Population!E312</f>
        <v>0.24256388747213789</v>
      </c>
      <c r="AV312" s="5">
        <f>AP312/Population!F312</f>
        <v>0.2991573033707865</v>
      </c>
      <c r="AW312" s="5">
        <f>AQ312/Population!G312</f>
        <v>0.23615295480880649</v>
      </c>
      <c r="AX312" s="6">
        <f t="shared" si="141"/>
        <v>5.6593415898648608E-2</v>
      </c>
      <c r="AY312" s="6">
        <f t="shared" si="142"/>
        <v>-6.3004348561980006E-2</v>
      </c>
      <c r="AZ312" s="6">
        <f t="shared" si="143"/>
        <v>-6.4109326633313979E-3</v>
      </c>
      <c r="BA312" s="15"/>
      <c r="BB312" s="7"/>
      <c r="BD312" s="16"/>
      <c r="BE312" s="7"/>
      <c r="BG312" s="18"/>
      <c r="BH312" s="7"/>
      <c r="BJ312" s="19"/>
      <c r="BK312" s="7"/>
      <c r="BM312" s="20"/>
      <c r="BN312" s="7"/>
      <c r="BP312" s="22"/>
      <c r="BQ312" s="7"/>
      <c r="BS312" s="24"/>
      <c r="BT312" s="7"/>
      <c r="BV312" s="25"/>
      <c r="BW312" s="7"/>
      <c r="BY312" s="27"/>
      <c r="BZ312" s="7"/>
      <c r="CB312" s="28"/>
      <c r="CC312" s="7"/>
      <c r="CE312" s="29"/>
      <c r="CF312" s="7"/>
      <c r="CH312" s="30"/>
      <c r="CI312" s="7"/>
    </row>
    <row r="313" spans="1:87" x14ac:dyDescent="0.25">
      <c r="A313" s="1">
        <v>42101033400</v>
      </c>
      <c r="B313" s="1" t="s">
        <v>3</v>
      </c>
      <c r="C313" s="1" t="s">
        <v>4</v>
      </c>
      <c r="D313" s="1" t="s">
        <v>314</v>
      </c>
      <c r="E313" s="9">
        <v>485</v>
      </c>
      <c r="F313" s="7">
        <v>758</v>
      </c>
      <c r="G313" s="123">
        <v>902</v>
      </c>
      <c r="H313" s="146">
        <f t="shared" si="120"/>
        <v>273</v>
      </c>
      <c r="I313" s="146">
        <f t="shared" si="121"/>
        <v>144</v>
      </c>
      <c r="J313" s="146">
        <f t="shared" si="122"/>
        <v>417</v>
      </c>
      <c r="K313" s="5">
        <f>E313/Population!E313</f>
        <v>0.10884201057658525</v>
      </c>
      <c r="L313" s="5">
        <f>F313/Population!F313</f>
        <v>0.1580813347236705</v>
      </c>
      <c r="M313" s="5">
        <f>G313/Population!G313</f>
        <v>0.17693213024715576</v>
      </c>
      <c r="N313" s="6">
        <f t="shared" si="123"/>
        <v>4.9239324147085248E-2</v>
      </c>
      <c r="O313" s="6">
        <f t="shared" si="124"/>
        <v>1.8850795523485259E-2</v>
      </c>
      <c r="P313" s="6">
        <f t="shared" si="125"/>
        <v>6.8090119670570506E-2</v>
      </c>
      <c r="Q313" s="89">
        <v>3694.0000060000002</v>
      </c>
      <c r="R313" s="90">
        <v>3678</v>
      </c>
      <c r="S313" s="124">
        <v>3813</v>
      </c>
      <c r="T313" s="146">
        <f t="shared" si="126"/>
        <v>-16.000006000000212</v>
      </c>
      <c r="U313" s="146">
        <f t="shared" si="127"/>
        <v>135</v>
      </c>
      <c r="V313" s="146">
        <f t="shared" si="128"/>
        <v>118.99999399999979</v>
      </c>
      <c r="W313" s="5">
        <f>Q313/Population!E313</f>
        <v>0.82899461386176909</v>
      </c>
      <c r="X313" s="5">
        <f>R313/Population!F313</f>
        <v>0.76704900938477583</v>
      </c>
      <c r="Y313" s="5">
        <f>S313/Population!G313</f>
        <v>0.74794036877206749</v>
      </c>
      <c r="Z313" s="6">
        <f t="shared" si="129"/>
        <v>-6.1945604476993266E-2</v>
      </c>
      <c r="AA313" s="6">
        <f t="shared" si="130"/>
        <v>-1.9108640612708339E-2</v>
      </c>
      <c r="AB313" s="6">
        <f t="shared" si="131"/>
        <v>-8.1054245089701604E-2</v>
      </c>
      <c r="AC313" s="10">
        <v>2214</v>
      </c>
      <c r="AD313" s="7">
        <v>1786</v>
      </c>
      <c r="AE313" s="125">
        <v>1323</v>
      </c>
      <c r="AF313" s="146">
        <f t="shared" si="132"/>
        <v>-428</v>
      </c>
      <c r="AG313" s="146">
        <f t="shared" si="133"/>
        <v>-463</v>
      </c>
      <c r="AH313" s="146">
        <f t="shared" si="134"/>
        <v>-891</v>
      </c>
      <c r="AI313" s="5">
        <f>AC313/Population!E313</f>
        <v>0.4968581678691954</v>
      </c>
      <c r="AJ313" s="5">
        <f>AD313/Population!F313</f>
        <v>0.37247132429614183</v>
      </c>
      <c r="AK313" s="5">
        <f>AE313/Population!G313</f>
        <v>0.25951353471949784</v>
      </c>
      <c r="AL313" s="6">
        <f t="shared" si="135"/>
        <v>-0.12438684357305357</v>
      </c>
      <c r="AM313" s="6">
        <f t="shared" si="136"/>
        <v>-0.11295778957664399</v>
      </c>
      <c r="AN313" s="6">
        <f t="shared" si="137"/>
        <v>-0.23734463314969756</v>
      </c>
      <c r="AO313" s="11">
        <v>1065</v>
      </c>
      <c r="AP313" s="7">
        <v>1013</v>
      </c>
      <c r="AQ313" s="125">
        <v>663</v>
      </c>
      <c r="AR313" s="146">
        <f t="shared" si="138"/>
        <v>-52</v>
      </c>
      <c r="AS313" s="146">
        <f t="shared" si="139"/>
        <v>-350</v>
      </c>
      <c r="AT313" s="146">
        <f t="shared" si="140"/>
        <v>-402</v>
      </c>
      <c r="AU313" s="5">
        <f>AO313/Population!E313</f>
        <v>0.23900359023518206</v>
      </c>
      <c r="AV313" s="5">
        <f>AP313/Population!F313</f>
        <v>0.21126173096976017</v>
      </c>
      <c r="AW313" s="5">
        <f>AQ313/Population!G313</f>
        <v>0.13005100039231071</v>
      </c>
      <c r="AX313" s="6">
        <f t="shared" si="141"/>
        <v>-2.7741859265421887E-2</v>
      </c>
      <c r="AY313" s="6">
        <f t="shared" si="142"/>
        <v>-8.1210730577449458E-2</v>
      </c>
      <c r="AZ313" s="6">
        <f t="shared" si="143"/>
        <v>-0.10895258984287134</v>
      </c>
      <c r="BA313" s="15"/>
      <c r="BB313" s="7"/>
      <c r="BD313" s="16"/>
      <c r="BE313" s="7"/>
      <c r="BG313" s="18"/>
      <c r="BH313" s="7"/>
      <c r="BJ313" s="19"/>
      <c r="BK313" s="7"/>
      <c r="BM313" s="20"/>
      <c r="BN313" s="7"/>
      <c r="BP313" s="22"/>
      <c r="BQ313" s="7"/>
      <c r="BS313" s="24"/>
      <c r="BT313" s="7"/>
      <c r="BV313" s="25"/>
      <c r="BW313" s="7"/>
      <c r="BY313" s="27"/>
      <c r="BZ313" s="7"/>
      <c r="CB313" s="28"/>
      <c r="CC313" s="7"/>
      <c r="CE313" s="29"/>
      <c r="CF313" s="7"/>
      <c r="CH313" s="30"/>
      <c r="CI313" s="7"/>
    </row>
    <row r="314" spans="1:87" x14ac:dyDescent="0.25">
      <c r="A314" s="1">
        <v>42101033500</v>
      </c>
      <c r="B314" s="1" t="s">
        <v>3</v>
      </c>
      <c r="C314" s="1" t="s">
        <v>4</v>
      </c>
      <c r="D314" s="1" t="s">
        <v>315</v>
      </c>
      <c r="E314" s="9">
        <v>547</v>
      </c>
      <c r="F314" s="7">
        <v>676</v>
      </c>
      <c r="G314" s="123">
        <v>935</v>
      </c>
      <c r="H314" s="146">
        <f t="shared" si="120"/>
        <v>129</v>
      </c>
      <c r="I314" s="146">
        <f t="shared" si="121"/>
        <v>259</v>
      </c>
      <c r="J314" s="146">
        <f t="shared" si="122"/>
        <v>388</v>
      </c>
      <c r="K314" s="5">
        <f>E314/Population!E314</f>
        <v>0.16088235279922145</v>
      </c>
      <c r="L314" s="5">
        <f>F314/Population!F314</f>
        <v>0.19577179264407762</v>
      </c>
      <c r="M314" s="5">
        <f>G314/Population!G314</f>
        <v>0.24444444444444444</v>
      </c>
      <c r="N314" s="6">
        <f t="shared" si="123"/>
        <v>3.4889439844856179E-2</v>
      </c>
      <c r="O314" s="6">
        <f t="shared" si="124"/>
        <v>4.8672651800366812E-2</v>
      </c>
      <c r="P314" s="6">
        <f t="shared" si="125"/>
        <v>8.3562091645222991E-2</v>
      </c>
      <c r="Q314" s="89">
        <v>2668.0000020000002</v>
      </c>
      <c r="R314" s="90">
        <v>2582</v>
      </c>
      <c r="S314" s="124">
        <v>2595</v>
      </c>
      <c r="T314" s="146">
        <f t="shared" si="126"/>
        <v>-86.000002000000222</v>
      </c>
      <c r="U314" s="146">
        <f t="shared" si="127"/>
        <v>13</v>
      </c>
      <c r="V314" s="146">
        <f t="shared" si="128"/>
        <v>-73.000002000000222</v>
      </c>
      <c r="W314" s="5">
        <f>Q314/Population!E314</f>
        <v>0.78470588224878901</v>
      </c>
      <c r="X314" s="5">
        <f>R314/Population!F314</f>
        <v>0.74775557486243849</v>
      </c>
      <c r="Y314" s="5">
        <f>S314/Population!G314</f>
        <v>0.67843137254901964</v>
      </c>
      <c r="Z314" s="6">
        <f t="shared" si="129"/>
        <v>-3.6950307386350523E-2</v>
      </c>
      <c r="AA314" s="6">
        <f t="shared" si="130"/>
        <v>-6.9324202313418848E-2</v>
      </c>
      <c r="AB314" s="6">
        <f t="shared" si="131"/>
        <v>-0.10627450969976937</v>
      </c>
      <c r="AC314" s="10">
        <v>1365</v>
      </c>
      <c r="AD314" s="7">
        <v>1004</v>
      </c>
      <c r="AE314" s="125">
        <v>728</v>
      </c>
      <c r="AF314" s="146">
        <f t="shared" si="132"/>
        <v>-361</v>
      </c>
      <c r="AG314" s="146">
        <f t="shared" si="133"/>
        <v>-276</v>
      </c>
      <c r="AH314" s="146">
        <f t="shared" si="134"/>
        <v>-637</v>
      </c>
      <c r="AI314" s="5">
        <f>AC314/Population!E314</f>
        <v>0.40147058788105533</v>
      </c>
      <c r="AJ314" s="5">
        <f>AD314/Population!F314</f>
        <v>0.29076165653055314</v>
      </c>
      <c r="AK314" s="5">
        <f>AE314/Population!G314</f>
        <v>0.19032679738562092</v>
      </c>
      <c r="AL314" s="6">
        <f t="shared" si="135"/>
        <v>-0.11070893135050219</v>
      </c>
      <c r="AM314" s="6">
        <f t="shared" si="136"/>
        <v>-0.10043485914493222</v>
      </c>
      <c r="AN314" s="6">
        <f t="shared" si="137"/>
        <v>-0.21114379049543441</v>
      </c>
      <c r="AO314" s="11">
        <v>501</v>
      </c>
      <c r="AP314" s="7">
        <v>490</v>
      </c>
      <c r="AQ314" s="125">
        <v>367</v>
      </c>
      <c r="AR314" s="146">
        <f t="shared" si="138"/>
        <v>-11</v>
      </c>
      <c r="AS314" s="146">
        <f t="shared" si="139"/>
        <v>-123</v>
      </c>
      <c r="AT314" s="146">
        <f t="shared" si="140"/>
        <v>-134</v>
      </c>
      <c r="AU314" s="5">
        <f>AO314/Population!E314</f>
        <v>0.14735294104645327</v>
      </c>
      <c r="AV314" s="5">
        <f>AP314/Population!F314</f>
        <v>0.14190558934260064</v>
      </c>
      <c r="AW314" s="5">
        <f>AQ314/Population!G314</f>
        <v>9.5947712418300649E-2</v>
      </c>
      <c r="AX314" s="6">
        <f t="shared" si="141"/>
        <v>-5.447351703852632E-3</v>
      </c>
      <c r="AY314" s="6">
        <f t="shared" si="142"/>
        <v>-4.5957876924299992E-2</v>
      </c>
      <c r="AZ314" s="6">
        <f t="shared" si="143"/>
        <v>-5.1405228628152624E-2</v>
      </c>
      <c r="BA314" s="15"/>
      <c r="BB314" s="7"/>
      <c r="BD314" s="16"/>
      <c r="BE314" s="7"/>
      <c r="BG314" s="18"/>
      <c r="BH314" s="7"/>
      <c r="BJ314" s="19"/>
      <c r="BK314" s="7"/>
      <c r="BM314" s="20"/>
      <c r="BN314" s="7"/>
      <c r="BP314" s="22"/>
      <c r="BQ314" s="7"/>
      <c r="BS314" s="24"/>
      <c r="BT314" s="7"/>
      <c r="BV314" s="25"/>
      <c r="BW314" s="7"/>
      <c r="BY314" s="27"/>
      <c r="BZ314" s="7"/>
      <c r="CB314" s="28"/>
      <c r="CC314" s="7"/>
      <c r="CE314" s="29"/>
      <c r="CF314" s="7"/>
      <c r="CH314" s="30"/>
      <c r="CI314" s="7"/>
    </row>
    <row r="315" spans="1:87" x14ac:dyDescent="0.25">
      <c r="A315" s="1">
        <v>42101033600</v>
      </c>
      <c r="B315" s="1" t="s">
        <v>3</v>
      </c>
      <c r="C315" s="1" t="s">
        <v>4</v>
      </c>
      <c r="D315" s="1" t="s">
        <v>316</v>
      </c>
      <c r="E315" s="9">
        <v>1196</v>
      </c>
      <c r="F315" s="7">
        <v>1420</v>
      </c>
      <c r="G315" s="123">
        <v>1766</v>
      </c>
      <c r="H315" s="146">
        <f t="shared" si="120"/>
        <v>224</v>
      </c>
      <c r="I315" s="146">
        <f t="shared" si="121"/>
        <v>346</v>
      </c>
      <c r="J315" s="146">
        <f t="shared" si="122"/>
        <v>570</v>
      </c>
      <c r="K315" s="5">
        <f>E315/Population!E315</f>
        <v>0.19453480847900984</v>
      </c>
      <c r="L315" s="5">
        <f>F315/Population!F315</f>
        <v>0.2231301068510371</v>
      </c>
      <c r="M315" s="5">
        <f>G315/Population!G315</f>
        <v>0.24361980962891433</v>
      </c>
      <c r="N315" s="6">
        <f t="shared" si="123"/>
        <v>2.8595298372027261E-2</v>
      </c>
      <c r="O315" s="6">
        <f t="shared" si="124"/>
        <v>2.0489702777877233E-2</v>
      </c>
      <c r="P315" s="6">
        <f t="shared" si="125"/>
        <v>4.9085001149904495E-2</v>
      </c>
      <c r="Q315" s="89">
        <v>4462.9999909999997</v>
      </c>
      <c r="R315" s="90">
        <v>4520</v>
      </c>
      <c r="S315" s="124">
        <v>4713</v>
      </c>
      <c r="T315" s="146">
        <f t="shared" si="126"/>
        <v>57.000009000000318</v>
      </c>
      <c r="U315" s="146">
        <f t="shared" si="127"/>
        <v>193</v>
      </c>
      <c r="V315" s="146">
        <f t="shared" si="128"/>
        <v>250.00000900000032</v>
      </c>
      <c r="W315" s="5">
        <f>Q315/Population!E315</f>
        <v>0.72592713084532401</v>
      </c>
      <c r="X315" s="5">
        <f>R315/Population!F315</f>
        <v>0.71024512884977997</v>
      </c>
      <c r="Y315" s="5">
        <f>S315/Population!G315</f>
        <v>0.65015864257138911</v>
      </c>
      <c r="Z315" s="6">
        <f t="shared" si="129"/>
        <v>-1.5682001995544037E-2</v>
      </c>
      <c r="AA315" s="6">
        <f t="shared" si="130"/>
        <v>-6.008648627839086E-2</v>
      </c>
      <c r="AB315" s="6">
        <f t="shared" si="131"/>
        <v>-7.5768488273934897E-2</v>
      </c>
      <c r="AC315" s="10">
        <v>1789</v>
      </c>
      <c r="AD315" s="7">
        <v>1403</v>
      </c>
      <c r="AE315" s="125">
        <v>1061</v>
      </c>
      <c r="AF315" s="146">
        <f t="shared" si="132"/>
        <v>-386</v>
      </c>
      <c r="AG315" s="146">
        <f t="shared" si="133"/>
        <v>-342</v>
      </c>
      <c r="AH315" s="146">
        <f t="shared" si="134"/>
        <v>-728</v>
      </c>
      <c r="AI315" s="5">
        <f>AC315/Population!E315</f>
        <v>0.29098894010781656</v>
      </c>
      <c r="AJ315" s="5">
        <f>AD315/Population!F315</f>
        <v>0.22045883092394719</v>
      </c>
      <c r="AK315" s="5">
        <f>AE315/Population!G315</f>
        <v>0.14636501586425713</v>
      </c>
      <c r="AL315" s="6">
        <f t="shared" si="135"/>
        <v>-7.0530109183869372E-2</v>
      </c>
      <c r="AM315" s="6">
        <f t="shared" si="136"/>
        <v>-7.4093815059690066E-2</v>
      </c>
      <c r="AN315" s="6">
        <f t="shared" si="137"/>
        <v>-0.14462392424355944</v>
      </c>
      <c r="AO315" s="11">
        <v>646</v>
      </c>
      <c r="AP315" s="7">
        <v>636</v>
      </c>
      <c r="AQ315" s="125">
        <v>384</v>
      </c>
      <c r="AR315" s="146">
        <f t="shared" si="138"/>
        <v>-10</v>
      </c>
      <c r="AS315" s="146">
        <f t="shared" si="139"/>
        <v>-252</v>
      </c>
      <c r="AT315" s="146">
        <f t="shared" si="140"/>
        <v>-262</v>
      </c>
      <c r="AU315" s="5">
        <f>AO315/Population!E315</f>
        <v>0.10507482130220766</v>
      </c>
      <c r="AV315" s="5">
        <f>AP315/Population!F315</f>
        <v>9.9937146448774355E-2</v>
      </c>
      <c r="AW315" s="5">
        <f>AQ315/Population!G315</f>
        <v>5.297282383777073E-2</v>
      </c>
      <c r="AX315" s="6">
        <f t="shared" si="141"/>
        <v>-5.137674853433305E-3</v>
      </c>
      <c r="AY315" s="6">
        <f t="shared" si="142"/>
        <v>-4.6964322611003625E-2</v>
      </c>
      <c r="AZ315" s="6">
        <f t="shared" si="143"/>
        <v>-5.210199746443693E-2</v>
      </c>
      <c r="BA315" s="15"/>
      <c r="BB315" s="7"/>
      <c r="BD315" s="16"/>
      <c r="BE315" s="7"/>
      <c r="BG315" s="18"/>
      <c r="BH315" s="7"/>
      <c r="BJ315" s="19"/>
      <c r="BK315" s="7"/>
      <c r="BM315" s="20"/>
      <c r="BN315" s="7"/>
      <c r="BP315" s="22"/>
      <c r="BQ315" s="7"/>
      <c r="BS315" s="24"/>
      <c r="BT315" s="7"/>
      <c r="BV315" s="25"/>
      <c r="BW315" s="7"/>
      <c r="BY315" s="27"/>
      <c r="BZ315" s="7"/>
      <c r="CB315" s="28"/>
      <c r="CC315" s="7"/>
      <c r="CE315" s="29"/>
      <c r="CF315" s="7"/>
      <c r="CH315" s="30"/>
      <c r="CI315" s="7"/>
    </row>
    <row r="316" spans="1:87" x14ac:dyDescent="0.25">
      <c r="A316" s="1">
        <v>42101033701</v>
      </c>
      <c r="B316" s="1" t="s">
        <v>3</v>
      </c>
      <c r="C316" s="1" t="s">
        <v>4</v>
      </c>
      <c r="D316" s="1" t="s">
        <v>317</v>
      </c>
      <c r="E316" s="9">
        <v>637.74688719999995</v>
      </c>
      <c r="F316" s="7">
        <v>880.07293700000002</v>
      </c>
      <c r="G316" s="123">
        <v>1048</v>
      </c>
      <c r="H316" s="146">
        <f t="shared" si="120"/>
        <v>242.32604980000008</v>
      </c>
      <c r="I316" s="146">
        <f t="shared" si="121"/>
        <v>167.92706299999998</v>
      </c>
      <c r="J316" s="146">
        <f t="shared" si="122"/>
        <v>410.25311280000005</v>
      </c>
      <c r="K316" s="5">
        <f>E316/Population!E316</f>
        <v>0.13983378845245625</v>
      </c>
      <c r="L316" s="5">
        <f>F316/Population!F316</f>
        <v>0.1865351639699461</v>
      </c>
      <c r="M316" s="5">
        <f>G316/Population!G316</f>
        <v>0.21648419747985953</v>
      </c>
      <c r="N316" s="6">
        <f t="shared" si="123"/>
        <v>4.6701375517489846E-2</v>
      </c>
      <c r="O316" s="6">
        <f t="shared" si="124"/>
        <v>2.9949033509913431E-2</v>
      </c>
      <c r="P316" s="6">
        <f t="shared" si="125"/>
        <v>7.6650409027403277E-2</v>
      </c>
      <c r="Q316" s="89">
        <v>3652.13706</v>
      </c>
      <c r="R316" s="90">
        <v>3567.330078</v>
      </c>
      <c r="S316" s="124">
        <v>3538</v>
      </c>
      <c r="T316" s="146">
        <f t="shared" si="126"/>
        <v>-84.806982000000062</v>
      </c>
      <c r="U316" s="146">
        <f t="shared" si="127"/>
        <v>-29.330077999999958</v>
      </c>
      <c r="V316" s="146">
        <f t="shared" si="128"/>
        <v>-114.13706000000002</v>
      </c>
      <c r="W316" s="5">
        <f>Q316/Population!E316</f>
        <v>0.80077562320936968</v>
      </c>
      <c r="X316" s="5">
        <f>R316/Population!F316</f>
        <v>0.7561106279474773</v>
      </c>
      <c r="Y316" s="5">
        <f>S316/Population!G316</f>
        <v>0.73084073538525096</v>
      </c>
      <c r="Z316" s="6">
        <f t="shared" si="129"/>
        <v>-4.4664995261892382E-2</v>
      </c>
      <c r="AA316" s="6">
        <f t="shared" si="130"/>
        <v>-2.5269892562226337E-2</v>
      </c>
      <c r="AB316" s="6">
        <f t="shared" si="131"/>
        <v>-6.9934887824118719E-2</v>
      </c>
      <c r="AC316" s="10">
        <v>1858.1579589999999</v>
      </c>
      <c r="AD316" s="7">
        <v>1569.463379</v>
      </c>
      <c r="AE316" s="125">
        <v>1708</v>
      </c>
      <c r="AF316" s="146">
        <f t="shared" si="132"/>
        <v>-288.69457999999986</v>
      </c>
      <c r="AG316" s="146">
        <f t="shared" si="133"/>
        <v>138.53662099999997</v>
      </c>
      <c r="AH316" s="146">
        <f t="shared" si="134"/>
        <v>-150.15795899999989</v>
      </c>
      <c r="AI316" s="5">
        <f>AC316/Population!E316</f>
        <v>0.40742381055098609</v>
      </c>
      <c r="AJ316" s="5">
        <f>AD316/Population!F316</f>
        <v>0.33265437038042983</v>
      </c>
      <c r="AK316" s="5">
        <f>AE316/Population!G316</f>
        <v>0.35281966535839704</v>
      </c>
      <c r="AL316" s="6">
        <f t="shared" si="135"/>
        <v>-7.4769440170556256E-2</v>
      </c>
      <c r="AM316" s="6">
        <f t="shared" si="136"/>
        <v>2.0165294977967207E-2</v>
      </c>
      <c r="AN316" s="6">
        <f t="shared" si="137"/>
        <v>-5.4604145192589049E-2</v>
      </c>
      <c r="AO316" s="11">
        <v>713.54882810000004</v>
      </c>
      <c r="AP316" s="7">
        <v>724.28991699999995</v>
      </c>
      <c r="AQ316" s="125">
        <v>819</v>
      </c>
      <c r="AR316" s="146">
        <f t="shared" si="138"/>
        <v>10.741088899999909</v>
      </c>
      <c r="AS316" s="146">
        <f t="shared" si="139"/>
        <v>94.710083000000054</v>
      </c>
      <c r="AT316" s="146">
        <f t="shared" si="140"/>
        <v>105.45117189999996</v>
      </c>
      <c r="AU316" s="5">
        <f>AO316/Population!E316</f>
        <v>0.15645428912574627</v>
      </c>
      <c r="AV316" s="5">
        <f>AP316/Population!F316</f>
        <v>0.153516297058199</v>
      </c>
      <c r="AW316" s="5">
        <f>AQ316/Population!G316</f>
        <v>0.16917992150382152</v>
      </c>
      <c r="AX316" s="6">
        <f t="shared" si="141"/>
        <v>-2.9379920675472737E-3</v>
      </c>
      <c r="AY316" s="6">
        <f t="shared" si="142"/>
        <v>1.5663624445622526E-2</v>
      </c>
      <c r="AZ316" s="6">
        <f t="shared" si="143"/>
        <v>1.2725632378075252E-2</v>
      </c>
      <c r="BA316" s="15"/>
      <c r="BB316" s="7"/>
      <c r="BD316" s="16"/>
      <c r="BE316" s="7"/>
      <c r="BG316" s="18"/>
      <c r="BH316" s="7"/>
      <c r="BJ316" s="19"/>
      <c r="BK316" s="7"/>
      <c r="BM316" s="20"/>
      <c r="BN316" s="7"/>
      <c r="BP316" s="22"/>
      <c r="BQ316" s="7"/>
      <c r="BS316" s="24"/>
      <c r="BT316" s="7"/>
      <c r="BV316" s="25"/>
      <c r="BW316" s="7"/>
      <c r="BY316" s="27"/>
      <c r="BZ316" s="7"/>
      <c r="CB316" s="28"/>
      <c r="CC316" s="7"/>
      <c r="CE316" s="29"/>
      <c r="CF316" s="7"/>
      <c r="CH316" s="30"/>
      <c r="CI316" s="7"/>
    </row>
    <row r="317" spans="1:87" x14ac:dyDescent="0.25">
      <c r="A317" s="1">
        <v>42101033702</v>
      </c>
      <c r="B317" s="1" t="s">
        <v>3</v>
      </c>
      <c r="C317" s="1" t="s">
        <v>4</v>
      </c>
      <c r="D317" s="1" t="s">
        <v>318</v>
      </c>
      <c r="E317" s="9">
        <v>622.49414060000004</v>
      </c>
      <c r="F317" s="7">
        <v>859.02447510000002</v>
      </c>
      <c r="G317" s="123">
        <v>988</v>
      </c>
      <c r="H317" s="146">
        <f t="shared" si="120"/>
        <v>236.53033449999998</v>
      </c>
      <c r="I317" s="146">
        <f t="shared" si="121"/>
        <v>128.97552489999998</v>
      </c>
      <c r="J317" s="146">
        <f t="shared" si="122"/>
        <v>365.50585939999996</v>
      </c>
      <c r="K317" s="5">
        <f>E317/Population!E317</f>
        <v>0.13983379734828433</v>
      </c>
      <c r="L317" s="5">
        <f>F317/Population!F317</f>
        <v>0.18653516591119432</v>
      </c>
      <c r="M317" s="5">
        <f>G317/Population!G317</f>
        <v>0.18519212746016869</v>
      </c>
      <c r="N317" s="6">
        <f t="shared" si="123"/>
        <v>4.670136856290999E-2</v>
      </c>
      <c r="O317" s="6">
        <f t="shared" si="124"/>
        <v>-1.3430384510256244E-3</v>
      </c>
      <c r="P317" s="6">
        <f t="shared" si="125"/>
        <v>4.5358330111884365E-2</v>
      </c>
      <c r="Q317" s="89">
        <v>3564.790078</v>
      </c>
      <c r="R317" s="90">
        <v>3482.0112300000001</v>
      </c>
      <c r="S317" s="124">
        <v>3897</v>
      </c>
      <c r="T317" s="146">
        <f t="shared" si="126"/>
        <v>-82.778847999999925</v>
      </c>
      <c r="U317" s="146">
        <f t="shared" si="127"/>
        <v>414.98876999999993</v>
      </c>
      <c r="V317" s="146">
        <f t="shared" si="128"/>
        <v>332.20992200000001</v>
      </c>
      <c r="W317" s="5">
        <f>Q317/Population!E317</f>
        <v>0.80077562316612527</v>
      </c>
      <c r="X317" s="5">
        <f>R317/Population!F317</f>
        <v>0.75611063633207976</v>
      </c>
      <c r="Y317" s="5">
        <f>S317/Population!G317</f>
        <v>0.73045923149015934</v>
      </c>
      <c r="Z317" s="6">
        <f t="shared" si="129"/>
        <v>-4.4664986834045517E-2</v>
      </c>
      <c r="AA317" s="6">
        <f t="shared" si="130"/>
        <v>-2.5651404841920411E-2</v>
      </c>
      <c r="AB317" s="6">
        <f t="shared" si="131"/>
        <v>-7.0316391675965928E-2</v>
      </c>
      <c r="AC317" s="10">
        <v>1813.7170410000001</v>
      </c>
      <c r="AD317" s="7">
        <v>1531.9270019999999</v>
      </c>
      <c r="AE317" s="125">
        <v>1137</v>
      </c>
      <c r="AF317" s="146">
        <f t="shared" si="132"/>
        <v>-281.79003900000021</v>
      </c>
      <c r="AG317" s="146">
        <f t="shared" si="133"/>
        <v>-394.9270019999999</v>
      </c>
      <c r="AH317" s="146">
        <f t="shared" si="134"/>
        <v>-676.71704100000011</v>
      </c>
      <c r="AI317" s="5">
        <f>AC317/Population!E317</f>
        <v>0.40742382075093847</v>
      </c>
      <c r="AJ317" s="5">
        <f>AD317/Population!F317</f>
        <v>0.33265438385634244</v>
      </c>
      <c r="AK317" s="5">
        <f>AE317/Population!G317</f>
        <v>0.21312089971883785</v>
      </c>
      <c r="AL317" s="6">
        <f t="shared" si="135"/>
        <v>-7.4769436894596031E-2</v>
      </c>
      <c r="AM317" s="6">
        <f t="shared" si="136"/>
        <v>-0.11953348413750459</v>
      </c>
      <c r="AN317" s="6">
        <f t="shared" si="137"/>
        <v>-0.19430292103210062</v>
      </c>
      <c r="AO317" s="11">
        <v>696.48315430000002</v>
      </c>
      <c r="AP317" s="7">
        <v>706.96728519999999</v>
      </c>
      <c r="AQ317" s="125">
        <v>529</v>
      </c>
      <c r="AR317" s="146">
        <f t="shared" si="138"/>
        <v>10.484130899999968</v>
      </c>
      <c r="AS317" s="146">
        <f t="shared" si="139"/>
        <v>-177.96728519999999</v>
      </c>
      <c r="AT317" s="146">
        <f t="shared" si="140"/>
        <v>-167.48315430000002</v>
      </c>
      <c r="AU317" s="5">
        <f>AO317/Population!E317</f>
        <v>0.15645429876818995</v>
      </c>
      <c r="AV317" s="5">
        <f>AP317/Population!F317</f>
        <v>0.15351630094499577</v>
      </c>
      <c r="AW317" s="5">
        <f>AQ317/Population!G317</f>
        <v>9.9156513589503281E-2</v>
      </c>
      <c r="AX317" s="6">
        <f t="shared" si="141"/>
        <v>-2.9379978231941772E-3</v>
      </c>
      <c r="AY317" s="6">
        <f t="shared" si="142"/>
        <v>-5.4359787355492489E-2</v>
      </c>
      <c r="AZ317" s="6">
        <f t="shared" si="143"/>
        <v>-5.7297785178686667E-2</v>
      </c>
      <c r="BA317" s="15"/>
      <c r="BB317" s="7"/>
      <c r="BD317" s="16"/>
      <c r="BE317" s="7"/>
      <c r="BG317" s="18"/>
      <c r="BH317" s="7"/>
      <c r="BJ317" s="19"/>
      <c r="BK317" s="7"/>
      <c r="BM317" s="20"/>
      <c r="BN317" s="7"/>
      <c r="BP317" s="22"/>
      <c r="BQ317" s="7"/>
      <c r="BS317" s="24"/>
      <c r="BT317" s="7"/>
      <c r="BV317" s="25"/>
      <c r="BW317" s="7"/>
      <c r="BY317" s="27"/>
      <c r="BZ317" s="7"/>
      <c r="CB317" s="28"/>
      <c r="CC317" s="7"/>
      <c r="CE317" s="29"/>
      <c r="CF317" s="7"/>
      <c r="CH317" s="30"/>
      <c r="CI317" s="7"/>
    </row>
    <row r="318" spans="1:87" x14ac:dyDescent="0.25">
      <c r="A318" s="1">
        <v>42101033800</v>
      </c>
      <c r="B318" s="1" t="s">
        <v>3</v>
      </c>
      <c r="C318" s="1" t="s">
        <v>4</v>
      </c>
      <c r="D318" s="1" t="s">
        <v>319</v>
      </c>
      <c r="E318" s="9">
        <v>1118</v>
      </c>
      <c r="F318" s="7">
        <v>1292</v>
      </c>
      <c r="G318" s="123">
        <v>1408</v>
      </c>
      <c r="H318" s="146">
        <f t="shared" si="120"/>
        <v>174</v>
      </c>
      <c r="I318" s="146">
        <f t="shared" si="121"/>
        <v>116</v>
      </c>
      <c r="J318" s="146">
        <f t="shared" si="122"/>
        <v>290</v>
      </c>
      <c r="K318" s="5">
        <f>E318/Population!E318</f>
        <v>0.2047244092988651</v>
      </c>
      <c r="L318" s="5">
        <f>F318/Population!F318</f>
        <v>0.21601738839658921</v>
      </c>
      <c r="M318" s="5">
        <f>G318/Population!G318</f>
        <v>0.22285533396644508</v>
      </c>
      <c r="N318" s="6">
        <f t="shared" si="123"/>
        <v>1.1292979097724115E-2</v>
      </c>
      <c r="O318" s="6">
        <f t="shared" si="124"/>
        <v>6.8379455698558689E-3</v>
      </c>
      <c r="P318" s="6">
        <f t="shared" si="125"/>
        <v>1.8130924667579984E-2</v>
      </c>
      <c r="Q318" s="89">
        <v>3889.0000030000001</v>
      </c>
      <c r="R318" s="90">
        <v>4190</v>
      </c>
      <c r="S318" s="124">
        <v>4371</v>
      </c>
      <c r="T318" s="146">
        <f t="shared" si="126"/>
        <v>300.99999699999989</v>
      </c>
      <c r="U318" s="146">
        <f t="shared" si="127"/>
        <v>181</v>
      </c>
      <c r="V318" s="146">
        <f t="shared" si="128"/>
        <v>481.99999699999989</v>
      </c>
      <c r="W318" s="5">
        <f>Q318/Population!E318</f>
        <v>0.7121406336113234</v>
      </c>
      <c r="X318" s="5">
        <f>R318/Population!F318</f>
        <v>0.700551747199465</v>
      </c>
      <c r="Y318" s="5">
        <f>S318/Population!G318</f>
        <v>0.69183285849952514</v>
      </c>
      <c r="Z318" s="6">
        <f t="shared" si="129"/>
        <v>-1.1588886411858401E-2</v>
      </c>
      <c r="AA318" s="6">
        <f t="shared" si="130"/>
        <v>-8.718888699939864E-3</v>
      </c>
      <c r="AB318" s="6">
        <f t="shared" si="131"/>
        <v>-2.0307775111798265E-2</v>
      </c>
      <c r="AC318" s="10">
        <v>1495</v>
      </c>
      <c r="AD318" s="7">
        <v>1554</v>
      </c>
      <c r="AE318" s="125">
        <v>1400</v>
      </c>
      <c r="AF318" s="146">
        <f t="shared" si="132"/>
        <v>59</v>
      </c>
      <c r="AG318" s="146">
        <f t="shared" si="133"/>
        <v>-154</v>
      </c>
      <c r="AH318" s="146">
        <f t="shared" si="134"/>
        <v>-95</v>
      </c>
      <c r="AI318" s="5">
        <f>AC318/Population!E318</f>
        <v>0.27375938452755216</v>
      </c>
      <c r="AJ318" s="5">
        <f>AD318/Population!F318</f>
        <v>0.25982277211168703</v>
      </c>
      <c r="AK318" s="5">
        <f>AE318/Population!G318</f>
        <v>0.22158911047799937</v>
      </c>
      <c r="AL318" s="6">
        <f t="shared" si="135"/>
        <v>-1.3936612415865135E-2</v>
      </c>
      <c r="AM318" s="6">
        <f t="shared" si="136"/>
        <v>-3.823366163368766E-2</v>
      </c>
      <c r="AN318" s="6">
        <f t="shared" si="137"/>
        <v>-5.2170274049552795E-2</v>
      </c>
      <c r="AO318" s="11">
        <v>466</v>
      </c>
      <c r="AP318" s="7">
        <v>697</v>
      </c>
      <c r="AQ318" s="125">
        <v>801</v>
      </c>
      <c r="AR318" s="146">
        <f t="shared" si="138"/>
        <v>231</v>
      </c>
      <c r="AS318" s="146">
        <f t="shared" si="139"/>
        <v>104</v>
      </c>
      <c r="AT318" s="146">
        <f t="shared" si="140"/>
        <v>335</v>
      </c>
      <c r="AU318" s="5">
        <f>AO318/Population!E318</f>
        <v>8.5332356648721949E-2</v>
      </c>
      <c r="AV318" s="5">
        <f>AP318/Population!F318</f>
        <v>0.11653569637184417</v>
      </c>
      <c r="AW318" s="5">
        <f>AQ318/Population!G318</f>
        <v>0.12678062678062679</v>
      </c>
      <c r="AX318" s="6">
        <f t="shared" si="141"/>
        <v>3.1203339723122225E-2</v>
      </c>
      <c r="AY318" s="6">
        <f t="shared" si="142"/>
        <v>1.0244930408782618E-2</v>
      </c>
      <c r="AZ318" s="6">
        <f t="shared" si="143"/>
        <v>4.1448270131904844E-2</v>
      </c>
      <c r="BA318" s="15"/>
      <c r="BB318" s="7"/>
      <c r="BD318" s="16"/>
      <c r="BE318" s="7"/>
      <c r="BG318" s="18"/>
      <c r="BH318" s="7"/>
      <c r="BJ318" s="19"/>
      <c r="BK318" s="7"/>
      <c r="BM318" s="20"/>
      <c r="BN318" s="7"/>
      <c r="BP318" s="22"/>
      <c r="BQ318" s="7"/>
      <c r="BS318" s="24"/>
      <c r="BT318" s="7"/>
      <c r="BV318" s="25"/>
      <c r="BW318" s="7"/>
      <c r="BY318" s="27"/>
      <c r="BZ318" s="7"/>
      <c r="CB318" s="28"/>
      <c r="CC318" s="7"/>
      <c r="CE318" s="29"/>
      <c r="CF318" s="7"/>
      <c r="CH318" s="30"/>
      <c r="CI318" s="7"/>
    </row>
    <row r="319" spans="1:87" x14ac:dyDescent="0.25">
      <c r="A319" s="1">
        <v>42101033900</v>
      </c>
      <c r="B319" s="1" t="s">
        <v>3</v>
      </c>
      <c r="C319" s="1" t="s">
        <v>4</v>
      </c>
      <c r="D319" s="1" t="s">
        <v>320</v>
      </c>
      <c r="E319" s="9">
        <v>501</v>
      </c>
      <c r="F319" s="7">
        <v>571</v>
      </c>
      <c r="G319" s="123">
        <v>711</v>
      </c>
      <c r="H319" s="146">
        <f t="shared" si="120"/>
        <v>70</v>
      </c>
      <c r="I319" s="146">
        <f t="shared" si="121"/>
        <v>140</v>
      </c>
      <c r="J319" s="146">
        <f t="shared" si="122"/>
        <v>210</v>
      </c>
      <c r="K319" s="5">
        <f>E319/Population!E319</f>
        <v>0.17505241224708354</v>
      </c>
      <c r="L319" s="5">
        <f>F319/Population!F319</f>
        <v>0.20771189523463077</v>
      </c>
      <c r="M319" s="5">
        <f>G319/Population!G319</f>
        <v>0.23326771653543307</v>
      </c>
      <c r="N319" s="6">
        <f t="shared" si="123"/>
        <v>3.2659482987547228E-2</v>
      </c>
      <c r="O319" s="6">
        <f t="shared" si="124"/>
        <v>2.5555821300802306E-2</v>
      </c>
      <c r="P319" s="6">
        <f t="shared" si="125"/>
        <v>5.8215304288349534E-2</v>
      </c>
      <c r="Q319" s="89">
        <v>2065.999984</v>
      </c>
      <c r="R319" s="90">
        <v>2016</v>
      </c>
      <c r="S319" s="124">
        <v>2213</v>
      </c>
      <c r="T319" s="146">
        <f t="shared" si="126"/>
        <v>-49.99998400000004</v>
      </c>
      <c r="U319" s="146">
        <f t="shared" si="127"/>
        <v>197</v>
      </c>
      <c r="V319" s="146">
        <f t="shared" si="128"/>
        <v>147.00001599999996</v>
      </c>
      <c r="W319" s="5">
        <f>Q319/Population!E319</f>
        <v>0.72187281617093013</v>
      </c>
      <c r="X319" s="5">
        <f>R319/Population!F319</f>
        <v>0.73335758457620948</v>
      </c>
      <c r="Y319" s="5">
        <f>S319/Population!G319</f>
        <v>0.72604986876640421</v>
      </c>
      <c r="Z319" s="6">
        <f t="shared" si="129"/>
        <v>1.1484768405279344E-2</v>
      </c>
      <c r="AA319" s="6">
        <f t="shared" si="130"/>
        <v>-7.3077158098052708E-3</v>
      </c>
      <c r="AB319" s="6">
        <f t="shared" si="131"/>
        <v>4.1770525954740734E-3</v>
      </c>
      <c r="AC319" s="10">
        <v>857</v>
      </c>
      <c r="AD319" s="7">
        <v>653</v>
      </c>
      <c r="AE319" s="125">
        <v>515</v>
      </c>
      <c r="AF319" s="146">
        <f t="shared" si="132"/>
        <v>-204</v>
      </c>
      <c r="AG319" s="146">
        <f t="shared" si="133"/>
        <v>-138</v>
      </c>
      <c r="AH319" s="146">
        <f t="shared" si="134"/>
        <v>-342</v>
      </c>
      <c r="AI319" s="5">
        <f>AC319/Population!E319</f>
        <v>0.29944095268612891</v>
      </c>
      <c r="AJ319" s="5">
        <f>AD319/Population!F319</f>
        <v>0.23754092397235357</v>
      </c>
      <c r="AK319" s="5">
        <f>AE319/Population!G319</f>
        <v>0.16896325459317585</v>
      </c>
      <c r="AL319" s="6">
        <f t="shared" si="135"/>
        <v>-6.190002871377534E-2</v>
      </c>
      <c r="AM319" s="6">
        <f t="shared" si="136"/>
        <v>-6.8577669379177725E-2</v>
      </c>
      <c r="AN319" s="6">
        <f t="shared" si="137"/>
        <v>-0.13047769809295306</v>
      </c>
      <c r="AO319" s="11">
        <v>307</v>
      </c>
      <c r="AP319" s="7">
        <v>301</v>
      </c>
      <c r="AQ319" s="125">
        <v>257</v>
      </c>
      <c r="AR319" s="146">
        <f t="shared" si="138"/>
        <v>-6</v>
      </c>
      <c r="AS319" s="146">
        <f t="shared" si="139"/>
        <v>-44</v>
      </c>
      <c r="AT319" s="146">
        <f t="shared" si="140"/>
        <v>-50</v>
      </c>
      <c r="AU319" s="5">
        <f>AO319/Population!E319</f>
        <v>0.10726764582805319</v>
      </c>
      <c r="AV319" s="5">
        <f>AP319/Population!F319</f>
        <v>0.10949436158603128</v>
      </c>
      <c r="AW319" s="5">
        <f>AQ319/Population!G319</f>
        <v>8.4317585301837264E-2</v>
      </c>
      <c r="AX319" s="6">
        <f t="shared" si="141"/>
        <v>2.2267157579780872E-3</v>
      </c>
      <c r="AY319" s="6">
        <f t="shared" si="142"/>
        <v>-2.5176776284194013E-2</v>
      </c>
      <c r="AZ319" s="6">
        <f t="shared" si="143"/>
        <v>-2.2950060526215926E-2</v>
      </c>
      <c r="BA319" s="15"/>
      <c r="BB319" s="7"/>
      <c r="BD319" s="16"/>
      <c r="BE319" s="7"/>
      <c r="BG319" s="18"/>
      <c r="BH319" s="7"/>
      <c r="BJ319" s="19"/>
      <c r="BK319" s="7"/>
      <c r="BM319" s="20"/>
      <c r="BN319" s="7"/>
      <c r="BP319" s="22"/>
      <c r="BQ319" s="7"/>
      <c r="BS319" s="24"/>
      <c r="BT319" s="7"/>
      <c r="BV319" s="25"/>
      <c r="BW319" s="7"/>
      <c r="BY319" s="27"/>
      <c r="BZ319" s="7"/>
      <c r="CB319" s="28"/>
      <c r="CC319" s="7"/>
      <c r="CE319" s="29"/>
      <c r="CF319" s="7"/>
      <c r="CH319" s="30"/>
      <c r="CI319" s="7"/>
    </row>
    <row r="320" spans="1:87" x14ac:dyDescent="0.25">
      <c r="A320" s="1">
        <v>42101034000</v>
      </c>
      <c r="B320" s="1" t="s">
        <v>3</v>
      </c>
      <c r="C320" s="1" t="s">
        <v>4</v>
      </c>
      <c r="D320" s="1" t="s">
        <v>321</v>
      </c>
      <c r="E320" s="9">
        <v>427.51228709999998</v>
      </c>
      <c r="F320" s="7">
        <v>485.74154060000001</v>
      </c>
      <c r="G320" s="123">
        <v>663</v>
      </c>
      <c r="H320" s="146">
        <f t="shared" si="120"/>
        <v>58.229253500000027</v>
      </c>
      <c r="I320" s="146">
        <f t="shared" si="121"/>
        <v>177.25845939999999</v>
      </c>
      <c r="J320" s="146">
        <f t="shared" si="122"/>
        <v>235.48771290000002</v>
      </c>
      <c r="K320" s="5">
        <f>E320/Population!E320</f>
        <v>0.16952386189030724</v>
      </c>
      <c r="L320" s="5">
        <f>F320/Population!F320</f>
        <v>0.1943735714581703</v>
      </c>
      <c r="M320" s="5">
        <f>G320/Population!G320</f>
        <v>0.21311475409836064</v>
      </c>
      <c r="N320" s="6">
        <f t="shared" si="123"/>
        <v>2.484970956786306E-2</v>
      </c>
      <c r="O320" s="6">
        <f t="shared" si="124"/>
        <v>1.874118264019034E-2</v>
      </c>
      <c r="P320" s="6">
        <f t="shared" si="125"/>
        <v>4.35908922080534E-2</v>
      </c>
      <c r="Q320" s="89">
        <v>1926.107078</v>
      </c>
      <c r="R320" s="90">
        <v>1838.049319</v>
      </c>
      <c r="S320" s="124">
        <v>2153</v>
      </c>
      <c r="T320" s="146">
        <f t="shared" si="126"/>
        <v>-88.057759000000033</v>
      </c>
      <c r="U320" s="146">
        <f t="shared" si="127"/>
        <v>314.95068100000003</v>
      </c>
      <c r="V320" s="146">
        <f t="shared" si="128"/>
        <v>226.892922</v>
      </c>
      <c r="W320" s="5">
        <f>Q320/Population!E320</f>
        <v>0.76377011872979972</v>
      </c>
      <c r="X320" s="5">
        <f>R320/Population!F320</f>
        <v>0.73551092667302287</v>
      </c>
      <c r="Y320" s="5">
        <f>S320/Population!G320</f>
        <v>0.69206043072966894</v>
      </c>
      <c r="Z320" s="6">
        <f t="shared" si="129"/>
        <v>-2.825919205677685E-2</v>
      </c>
      <c r="AA320" s="6">
        <f t="shared" si="130"/>
        <v>-4.3450495943353928E-2</v>
      </c>
      <c r="AB320" s="6">
        <f t="shared" si="131"/>
        <v>-7.1709688000130778E-2</v>
      </c>
      <c r="AC320" s="10">
        <v>851.62346300000002</v>
      </c>
      <c r="AD320" s="7">
        <v>823.33664190000002</v>
      </c>
      <c r="AE320" s="125">
        <v>777</v>
      </c>
      <c r="AF320" s="146">
        <f t="shared" si="132"/>
        <v>-28.286821099999997</v>
      </c>
      <c r="AG320" s="146">
        <f t="shared" si="133"/>
        <v>-46.336641900000018</v>
      </c>
      <c r="AH320" s="146">
        <f t="shared" si="134"/>
        <v>-74.623463000000015</v>
      </c>
      <c r="AI320" s="5">
        <f>AC320/Population!E320</f>
        <v>0.33769906194622956</v>
      </c>
      <c r="AJ320" s="5">
        <f>AD320/Population!F320</f>
        <v>0.32946509660425699</v>
      </c>
      <c r="AK320" s="5">
        <f>AE320/Population!G320</f>
        <v>0.24975891996142718</v>
      </c>
      <c r="AL320" s="6">
        <f t="shared" si="135"/>
        <v>-8.2339653419725711E-3</v>
      </c>
      <c r="AM320" s="6">
        <f t="shared" si="136"/>
        <v>-7.9706176642829807E-2</v>
      </c>
      <c r="AN320" s="6">
        <f t="shared" si="137"/>
        <v>-8.7940141984802378E-2</v>
      </c>
      <c r="AO320" s="11">
        <v>285.63718269999998</v>
      </c>
      <c r="AP320" s="7">
        <v>358.6239377</v>
      </c>
      <c r="AQ320" s="125">
        <v>274</v>
      </c>
      <c r="AR320" s="146">
        <f t="shared" si="138"/>
        <v>72.986755000000016</v>
      </c>
      <c r="AS320" s="146">
        <f t="shared" si="139"/>
        <v>-84.623937699999999</v>
      </c>
      <c r="AT320" s="146">
        <f t="shared" si="140"/>
        <v>-11.637182699999983</v>
      </c>
      <c r="AU320" s="5">
        <f>AO320/Population!E320</f>
        <v>0.11326532539974628</v>
      </c>
      <c r="AV320" s="5">
        <f>AP320/Population!F320</f>
        <v>0.14350639126939305</v>
      </c>
      <c r="AW320" s="5">
        <f>AQ320/Population!G320</f>
        <v>8.8074574091931854E-2</v>
      </c>
      <c r="AX320" s="6">
        <f t="shared" si="141"/>
        <v>3.0241065869646769E-2</v>
      </c>
      <c r="AY320" s="6">
        <f t="shared" si="142"/>
        <v>-5.5431817177461193E-2</v>
      </c>
      <c r="AZ320" s="6">
        <f t="shared" si="143"/>
        <v>-2.5190751307814424E-2</v>
      </c>
      <c r="BA320" s="15"/>
      <c r="BB320" s="7"/>
      <c r="BD320" s="16"/>
      <c r="BE320" s="7"/>
      <c r="BG320" s="18"/>
      <c r="BH320" s="7"/>
      <c r="BJ320" s="19"/>
      <c r="BK320" s="7"/>
      <c r="BM320" s="20"/>
      <c r="BN320" s="7"/>
      <c r="BP320" s="22"/>
      <c r="BQ320" s="7"/>
      <c r="BS320" s="24"/>
      <c r="BT320" s="7"/>
      <c r="BV320" s="25"/>
      <c r="BW320" s="7"/>
      <c r="BY320" s="27"/>
      <c r="BZ320" s="7"/>
      <c r="CB320" s="28"/>
      <c r="CC320" s="7"/>
      <c r="CE320" s="29"/>
      <c r="CF320" s="7"/>
      <c r="CH320" s="30"/>
      <c r="CI320" s="7"/>
    </row>
    <row r="321" spans="1:87" x14ac:dyDescent="0.25">
      <c r="A321" s="1">
        <v>42101034100</v>
      </c>
      <c r="B321" s="1" t="s">
        <v>3</v>
      </c>
      <c r="C321" s="1" t="s">
        <v>4</v>
      </c>
      <c r="D321" s="1" t="s">
        <v>322</v>
      </c>
      <c r="E321" s="9">
        <v>1132</v>
      </c>
      <c r="F321" s="7">
        <v>1168</v>
      </c>
      <c r="G321" s="123">
        <v>1664</v>
      </c>
      <c r="H321" s="146">
        <f t="shared" si="120"/>
        <v>36</v>
      </c>
      <c r="I321" s="146">
        <f t="shared" si="121"/>
        <v>496</v>
      </c>
      <c r="J321" s="146">
        <f t="shared" si="122"/>
        <v>532</v>
      </c>
      <c r="K321" s="5">
        <f>E321/Population!E321</f>
        <v>0.20334111806541466</v>
      </c>
      <c r="L321" s="5">
        <f>F321/Population!F321</f>
        <v>0.20757064154967123</v>
      </c>
      <c r="M321" s="5">
        <f>G321/Population!G321</f>
        <v>0.26416891570090489</v>
      </c>
      <c r="N321" s="6">
        <f t="shared" si="123"/>
        <v>4.2295234842565643E-3</v>
      </c>
      <c r="O321" s="6">
        <f t="shared" si="124"/>
        <v>5.6598274151233668E-2</v>
      </c>
      <c r="P321" s="6">
        <f t="shared" si="125"/>
        <v>6.0827797635490233E-2</v>
      </c>
      <c r="Q321" s="89">
        <v>3925.9999849999999</v>
      </c>
      <c r="R321" s="90">
        <v>3978</v>
      </c>
      <c r="S321" s="124">
        <v>4099</v>
      </c>
      <c r="T321" s="146">
        <f t="shared" si="126"/>
        <v>52.000015000000076</v>
      </c>
      <c r="U321" s="146">
        <f t="shared" si="127"/>
        <v>121</v>
      </c>
      <c r="V321" s="146">
        <f t="shared" si="128"/>
        <v>173.00001500000008</v>
      </c>
      <c r="W321" s="5">
        <f>Q321/Population!E321</f>
        <v>0.70522723186811065</v>
      </c>
      <c r="X321" s="5">
        <f>R321/Population!F321</f>
        <v>0.70694864048338368</v>
      </c>
      <c r="Y321" s="5">
        <f>S321/Population!G321</f>
        <v>0.650738212414669</v>
      </c>
      <c r="Z321" s="6">
        <f t="shared" si="129"/>
        <v>1.7214086152730346E-3</v>
      </c>
      <c r="AA321" s="6">
        <f t="shared" si="130"/>
        <v>-5.621042806871468E-2</v>
      </c>
      <c r="AB321" s="6">
        <f t="shared" si="131"/>
        <v>-5.4489019453441645E-2</v>
      </c>
      <c r="AC321" s="10">
        <v>1419</v>
      </c>
      <c r="AD321" s="7">
        <v>1357</v>
      </c>
      <c r="AE321" s="125">
        <v>1218</v>
      </c>
      <c r="AF321" s="146">
        <f t="shared" si="132"/>
        <v>-62</v>
      </c>
      <c r="AG321" s="146">
        <f t="shared" si="133"/>
        <v>-139</v>
      </c>
      <c r="AH321" s="146">
        <f t="shared" si="134"/>
        <v>-201</v>
      </c>
      <c r="AI321" s="5">
        <f>AC321/Population!E321</f>
        <v>0.25489491743358961</v>
      </c>
      <c r="AJ321" s="5">
        <f>AD321/Population!F321</f>
        <v>0.24115869912919852</v>
      </c>
      <c r="AK321" s="5">
        <f>AE321/Population!G321</f>
        <v>0.19336402603587871</v>
      </c>
      <c r="AL321" s="6">
        <f t="shared" si="135"/>
        <v>-1.373621830439109E-2</v>
      </c>
      <c r="AM321" s="6">
        <f t="shared" si="136"/>
        <v>-4.7794673093319806E-2</v>
      </c>
      <c r="AN321" s="6">
        <f t="shared" si="137"/>
        <v>-6.1530891397710896E-2</v>
      </c>
      <c r="AO321" s="11">
        <v>498</v>
      </c>
      <c r="AP321" s="7">
        <v>587</v>
      </c>
      <c r="AQ321" s="125">
        <v>425</v>
      </c>
      <c r="AR321" s="146">
        <f t="shared" si="138"/>
        <v>89</v>
      </c>
      <c r="AS321" s="146">
        <f t="shared" si="139"/>
        <v>-162</v>
      </c>
      <c r="AT321" s="146">
        <f t="shared" si="140"/>
        <v>-73</v>
      </c>
      <c r="AU321" s="5">
        <f>AO321/Population!E321</f>
        <v>8.9455721551746026E-2</v>
      </c>
      <c r="AV321" s="5">
        <f>AP321/Population!F321</f>
        <v>0.10431846454593922</v>
      </c>
      <c r="AW321" s="5">
        <f>AQ321/Population!G321</f>
        <v>6.7471027147166213E-2</v>
      </c>
      <c r="AX321" s="6">
        <f t="shared" si="141"/>
        <v>1.4862742994193198E-2</v>
      </c>
      <c r="AY321" s="6">
        <f t="shared" si="142"/>
        <v>-3.6847437398773011E-2</v>
      </c>
      <c r="AZ321" s="6">
        <f t="shared" si="143"/>
        <v>-2.1984694404579813E-2</v>
      </c>
      <c r="BA321" s="15"/>
      <c r="BB321" s="7"/>
      <c r="BD321" s="16"/>
      <c r="BE321" s="7"/>
      <c r="BG321" s="18"/>
      <c r="BH321" s="7"/>
      <c r="BJ321" s="19"/>
      <c r="BK321" s="7"/>
      <c r="BM321" s="20"/>
      <c r="BN321" s="7"/>
      <c r="BP321" s="22"/>
      <c r="BQ321" s="7"/>
      <c r="BS321" s="24"/>
      <c r="BT321" s="7"/>
      <c r="BV321" s="25"/>
      <c r="BW321" s="7"/>
      <c r="BY321" s="27"/>
      <c r="BZ321" s="7"/>
      <c r="CB321" s="28"/>
      <c r="CC321" s="7"/>
      <c r="CE321" s="29"/>
      <c r="CF321" s="7"/>
      <c r="CH321" s="30"/>
      <c r="CI321" s="7"/>
    </row>
    <row r="322" spans="1:87" x14ac:dyDescent="0.25">
      <c r="A322" s="1">
        <v>42101034200</v>
      </c>
      <c r="B322" s="1" t="s">
        <v>3</v>
      </c>
      <c r="C322" s="1" t="s">
        <v>4</v>
      </c>
      <c r="D322" s="1" t="s">
        <v>323</v>
      </c>
      <c r="E322" s="9">
        <v>628.14182889999995</v>
      </c>
      <c r="F322" s="7">
        <v>551.16109370000004</v>
      </c>
      <c r="G322" s="123">
        <v>520</v>
      </c>
      <c r="H322" s="146">
        <f t="shared" si="120"/>
        <v>-76.980735199999913</v>
      </c>
      <c r="I322" s="146">
        <f t="shared" si="121"/>
        <v>-31.161093700000038</v>
      </c>
      <c r="J322" s="146">
        <f t="shared" si="122"/>
        <v>-108.14182889999995</v>
      </c>
      <c r="K322" s="5">
        <f>E322/Population!E322</f>
        <v>0.18640128633878919</v>
      </c>
      <c r="L322" s="5">
        <f>F322/Population!F322</f>
        <v>0.17327594233784333</v>
      </c>
      <c r="M322" s="5">
        <f>G322/Population!G322</f>
        <v>0.15462384775498067</v>
      </c>
      <c r="N322" s="6">
        <f t="shared" si="123"/>
        <v>-1.3125344000945866E-2</v>
      </c>
      <c r="O322" s="6">
        <f t="shared" si="124"/>
        <v>-1.8652094582862655E-2</v>
      </c>
      <c r="P322" s="6">
        <f t="shared" si="125"/>
        <v>-3.177743858380852E-2</v>
      </c>
      <c r="Q322" s="89">
        <v>2476.6387159999999</v>
      </c>
      <c r="R322" s="90">
        <v>2509.6094990000001</v>
      </c>
      <c r="S322" s="124">
        <v>2715</v>
      </c>
      <c r="T322" s="146">
        <f t="shared" si="126"/>
        <v>32.97078300000021</v>
      </c>
      <c r="U322" s="146">
        <f t="shared" si="127"/>
        <v>205.39050099999986</v>
      </c>
      <c r="V322" s="146">
        <f t="shared" si="128"/>
        <v>238.36128400000007</v>
      </c>
      <c r="W322" s="5">
        <f>Q322/Population!E322</f>
        <v>0.7349433220635615</v>
      </c>
      <c r="X322" s="5">
        <f>R322/Population!F322</f>
        <v>0.78897976618778132</v>
      </c>
      <c r="Y322" s="5">
        <f>S322/Population!G322</f>
        <v>0.80731489741302409</v>
      </c>
      <c r="Z322" s="6">
        <f t="shared" si="129"/>
        <v>5.4036444124219818E-2</v>
      </c>
      <c r="AA322" s="6">
        <f t="shared" si="130"/>
        <v>1.8335131225242773E-2</v>
      </c>
      <c r="AB322" s="6">
        <f t="shared" si="131"/>
        <v>7.2371575349462591E-2</v>
      </c>
      <c r="AC322" s="10">
        <v>1027.2823289999999</v>
      </c>
      <c r="AD322" s="7">
        <v>1197.273029</v>
      </c>
      <c r="AE322" s="125">
        <v>1415</v>
      </c>
      <c r="AF322" s="146">
        <f t="shared" si="132"/>
        <v>169.99070000000006</v>
      </c>
      <c r="AG322" s="146">
        <f t="shared" si="133"/>
        <v>217.72697100000005</v>
      </c>
      <c r="AH322" s="146">
        <f t="shared" si="134"/>
        <v>387.71767100000011</v>
      </c>
      <c r="AI322" s="5">
        <f>AC322/Population!E322</f>
        <v>0.30484635594804793</v>
      </c>
      <c r="AJ322" s="5">
        <f>AD322/Population!F322</f>
        <v>0.37640286062822104</v>
      </c>
      <c r="AK322" s="5">
        <f>AE322/Population!G322</f>
        <v>0.42075527802557239</v>
      </c>
      <c r="AL322" s="6">
        <f t="shared" si="135"/>
        <v>7.1556504680173105E-2</v>
      </c>
      <c r="AM322" s="6">
        <f t="shared" si="136"/>
        <v>4.4352417397351351E-2</v>
      </c>
      <c r="AN322" s="6">
        <f t="shared" si="137"/>
        <v>0.11590892207752446</v>
      </c>
      <c r="AO322" s="11">
        <v>567.09466329999998</v>
      </c>
      <c r="AP322" s="7">
        <v>725.1189104</v>
      </c>
      <c r="AQ322" s="125">
        <v>747</v>
      </c>
      <c r="AR322" s="146">
        <f t="shared" si="138"/>
        <v>158.02424710000003</v>
      </c>
      <c r="AS322" s="146">
        <f t="shared" si="139"/>
        <v>21.881089599999996</v>
      </c>
      <c r="AT322" s="146">
        <f t="shared" si="140"/>
        <v>179.90533670000002</v>
      </c>
      <c r="AU322" s="5">
        <f>AO322/Population!E322</f>
        <v>0.16828552064443253</v>
      </c>
      <c r="AV322" s="5">
        <f>AP322/Population!F322</f>
        <v>0.22796540601782714</v>
      </c>
      <c r="AW322" s="5">
        <f>AQ322/Population!G322</f>
        <v>0.22212310437109722</v>
      </c>
      <c r="AX322" s="6">
        <f t="shared" si="141"/>
        <v>5.9679885373394609E-2</v>
      </c>
      <c r="AY322" s="6">
        <f t="shared" si="142"/>
        <v>-5.8423016467299138E-3</v>
      </c>
      <c r="AZ322" s="6">
        <f t="shared" si="143"/>
        <v>5.3837583726664695E-2</v>
      </c>
      <c r="BA322" s="15"/>
      <c r="BB322" s="7"/>
      <c r="BD322" s="16"/>
      <c r="BE322" s="7"/>
      <c r="BG322" s="18"/>
      <c r="BH322" s="7"/>
      <c r="BJ322" s="19"/>
      <c r="BK322" s="7"/>
      <c r="BM322" s="20"/>
      <c r="BN322" s="7"/>
      <c r="BP322" s="22"/>
      <c r="BQ322" s="7"/>
      <c r="BS322" s="24"/>
      <c r="BT322" s="7"/>
      <c r="BV322" s="25"/>
      <c r="BW322" s="7"/>
      <c r="BY322" s="27"/>
      <c r="BZ322" s="7"/>
      <c r="CB322" s="28"/>
      <c r="CC322" s="7"/>
      <c r="CE322" s="29"/>
      <c r="CF322" s="7"/>
      <c r="CH322" s="30"/>
      <c r="CI322" s="7"/>
    </row>
    <row r="323" spans="1:87" x14ac:dyDescent="0.25">
      <c r="A323" s="1">
        <v>42101034400</v>
      </c>
      <c r="B323" s="1" t="s">
        <v>3</v>
      </c>
      <c r="C323" s="1" t="s">
        <v>4</v>
      </c>
      <c r="D323" s="1" t="s">
        <v>324</v>
      </c>
      <c r="E323" s="9">
        <v>1464</v>
      </c>
      <c r="F323" s="7">
        <v>1381</v>
      </c>
      <c r="G323" s="123">
        <v>1330</v>
      </c>
      <c r="H323" s="146">
        <f t="shared" si="120"/>
        <v>-83</v>
      </c>
      <c r="I323" s="146">
        <f t="shared" si="121"/>
        <v>-51</v>
      </c>
      <c r="J323" s="146">
        <f t="shared" si="122"/>
        <v>-134</v>
      </c>
      <c r="K323" s="5">
        <f>E323/Population!E323</f>
        <v>0.18788501031516555</v>
      </c>
      <c r="L323" s="5">
        <f>F323/Population!F323</f>
        <v>0.18941160334659168</v>
      </c>
      <c r="M323" s="5">
        <f>G323/Population!G323</f>
        <v>0.17369727047146402</v>
      </c>
      <c r="N323" s="6">
        <f t="shared" si="123"/>
        <v>1.5265930314261322E-3</v>
      </c>
      <c r="O323" s="6">
        <f t="shared" si="124"/>
        <v>-1.5714332875127662E-2</v>
      </c>
      <c r="P323" s="6">
        <f t="shared" si="125"/>
        <v>-1.418773984370153E-2</v>
      </c>
      <c r="Q323" s="89">
        <v>5618.9999989999997</v>
      </c>
      <c r="R323" s="90">
        <v>5450</v>
      </c>
      <c r="S323" s="124">
        <v>5666</v>
      </c>
      <c r="T323" s="146">
        <f t="shared" si="126"/>
        <v>-168.99999899999966</v>
      </c>
      <c r="U323" s="146">
        <f t="shared" si="127"/>
        <v>216</v>
      </c>
      <c r="V323" s="146">
        <f t="shared" si="128"/>
        <v>47.000001000000339</v>
      </c>
      <c r="W323" s="5">
        <f>Q323/Population!E323</f>
        <v>0.72112423003622284</v>
      </c>
      <c r="X323" s="5">
        <f>R323/Population!F323</f>
        <v>0.74749691400356599</v>
      </c>
      <c r="Y323" s="5">
        <f>S323/Population!G323</f>
        <v>0.73997649209873317</v>
      </c>
      <c r="Z323" s="6">
        <f t="shared" si="129"/>
        <v>2.6372683967343158E-2</v>
      </c>
      <c r="AA323" s="6">
        <f t="shared" si="130"/>
        <v>-7.5204219048328191E-3</v>
      </c>
      <c r="AB323" s="6">
        <f t="shared" si="131"/>
        <v>1.8852262062510339E-2</v>
      </c>
      <c r="AC323" s="10">
        <v>2195</v>
      </c>
      <c r="AD323" s="7">
        <v>2220</v>
      </c>
      <c r="AE323" s="125">
        <v>2090</v>
      </c>
      <c r="AF323" s="146">
        <f t="shared" si="132"/>
        <v>25</v>
      </c>
      <c r="AG323" s="146">
        <f t="shared" si="133"/>
        <v>-130</v>
      </c>
      <c r="AH323" s="146">
        <f t="shared" si="134"/>
        <v>-105</v>
      </c>
      <c r="AI323" s="5">
        <f>AC323/Population!E323</f>
        <v>0.28169917871706857</v>
      </c>
      <c r="AJ323" s="5">
        <f>AD323/Population!F323</f>
        <v>0.30448498148402142</v>
      </c>
      <c r="AK323" s="5">
        <f>AE323/Population!G323</f>
        <v>0.27295285359801491</v>
      </c>
      <c r="AL323" s="6">
        <f t="shared" si="135"/>
        <v>2.2785802766952856E-2</v>
      </c>
      <c r="AM323" s="6">
        <f t="shared" si="136"/>
        <v>-3.1532127886006511E-2</v>
      </c>
      <c r="AN323" s="6">
        <f t="shared" si="137"/>
        <v>-8.7463251190536551E-3</v>
      </c>
      <c r="AO323" s="11">
        <v>663</v>
      </c>
      <c r="AP323" s="7">
        <v>881</v>
      </c>
      <c r="AQ323" s="125">
        <v>844</v>
      </c>
      <c r="AR323" s="146">
        <f t="shared" si="138"/>
        <v>218</v>
      </c>
      <c r="AS323" s="146">
        <f t="shared" si="139"/>
        <v>-37</v>
      </c>
      <c r="AT323" s="146">
        <f t="shared" si="140"/>
        <v>181</v>
      </c>
      <c r="AU323" s="5">
        <f>AO323/Population!E323</f>
        <v>8.5087269015679479E-2</v>
      </c>
      <c r="AV323" s="5">
        <f>AP323/Population!F323</f>
        <v>0.12083390481415443</v>
      </c>
      <c r="AW323" s="5">
        <f>AQ323/Population!G323</f>
        <v>0.11022593705106438</v>
      </c>
      <c r="AX323" s="6">
        <f t="shared" si="141"/>
        <v>3.5746635798474952E-2</v>
      </c>
      <c r="AY323" s="6">
        <f t="shared" si="142"/>
        <v>-1.0607967763090045E-2</v>
      </c>
      <c r="AZ323" s="6">
        <f t="shared" si="143"/>
        <v>2.5138668035384906E-2</v>
      </c>
      <c r="BA323" s="15"/>
      <c r="BB323" s="7"/>
      <c r="BD323" s="16"/>
      <c r="BE323" s="7"/>
      <c r="BG323" s="18"/>
      <c r="BH323" s="7"/>
      <c r="BJ323" s="19"/>
      <c r="BK323" s="7"/>
      <c r="BM323" s="20"/>
      <c r="BN323" s="7"/>
      <c r="BP323" s="22"/>
      <c r="BQ323" s="7"/>
      <c r="BS323" s="24"/>
      <c r="BT323" s="7"/>
      <c r="BV323" s="25"/>
      <c r="BW323" s="7"/>
      <c r="BY323" s="27"/>
      <c r="BZ323" s="7"/>
      <c r="CB323" s="28"/>
      <c r="CC323" s="7"/>
      <c r="CE323" s="29"/>
      <c r="CF323" s="7"/>
      <c r="CH323" s="30"/>
      <c r="CI323" s="7"/>
    </row>
    <row r="324" spans="1:87" x14ac:dyDescent="0.25">
      <c r="A324" s="1">
        <v>42101034501</v>
      </c>
      <c r="B324" s="1" t="s">
        <v>3</v>
      </c>
      <c r="C324" s="1" t="s">
        <v>4</v>
      </c>
      <c r="D324" s="1" t="s">
        <v>325</v>
      </c>
      <c r="E324" s="9">
        <v>425.37265009999999</v>
      </c>
      <c r="F324" s="7">
        <v>497.64279169999998</v>
      </c>
      <c r="G324" s="123">
        <v>642</v>
      </c>
      <c r="H324" s="146">
        <f t="shared" si="120"/>
        <v>72.270141599999988</v>
      </c>
      <c r="I324" s="146">
        <f t="shared" si="121"/>
        <v>144.35720830000002</v>
      </c>
      <c r="J324" s="146">
        <f t="shared" si="122"/>
        <v>216.62734990000001</v>
      </c>
      <c r="K324" s="5">
        <f>E324/Population!E324</f>
        <v>0.13627784509188531</v>
      </c>
      <c r="L324" s="5">
        <f>F324/Population!F324</f>
        <v>0.15011848394758848</v>
      </c>
      <c r="M324" s="5">
        <f>G324/Population!G324</f>
        <v>0.16908085330524097</v>
      </c>
      <c r="N324" s="6">
        <f t="shared" si="123"/>
        <v>1.3840638855703163E-2</v>
      </c>
      <c r="O324" s="6">
        <f t="shared" si="124"/>
        <v>1.8962369357652498E-2</v>
      </c>
      <c r="P324" s="6">
        <f t="shared" si="125"/>
        <v>3.2803008213355661E-2</v>
      </c>
      <c r="Q324" s="89">
        <v>2487.4283529999998</v>
      </c>
      <c r="R324" s="90">
        <v>2605.2602539999998</v>
      </c>
      <c r="S324" s="124">
        <v>2818</v>
      </c>
      <c r="T324" s="146">
        <f t="shared" si="126"/>
        <v>117.83190100000002</v>
      </c>
      <c r="U324" s="146">
        <f t="shared" si="127"/>
        <v>212.7397460000002</v>
      </c>
      <c r="V324" s="146">
        <f t="shared" si="128"/>
        <v>330.57164700000021</v>
      </c>
      <c r="W324" s="5">
        <f>Q324/Population!E324</f>
        <v>0.79690449230247151</v>
      </c>
      <c r="X324" s="5">
        <f>R324/Population!F324</f>
        <v>0.78590050160951475</v>
      </c>
      <c r="Y324" s="5">
        <f>S324/Population!G324</f>
        <v>0.74216486700026341</v>
      </c>
      <c r="Z324" s="6">
        <f t="shared" si="129"/>
        <v>-1.1003990692956767E-2</v>
      </c>
      <c r="AA324" s="6">
        <f t="shared" si="130"/>
        <v>-4.3735634609251339E-2</v>
      </c>
      <c r="AB324" s="6">
        <f t="shared" si="131"/>
        <v>-5.4739625302208106E-2</v>
      </c>
      <c r="AC324" s="10">
        <v>1114.295654</v>
      </c>
      <c r="AD324" s="7">
        <v>1141.789673</v>
      </c>
      <c r="AE324" s="125">
        <v>1428</v>
      </c>
      <c r="AF324" s="146">
        <f t="shared" si="132"/>
        <v>27.49401899999998</v>
      </c>
      <c r="AG324" s="146">
        <f t="shared" si="133"/>
        <v>286.21032700000001</v>
      </c>
      <c r="AH324" s="146">
        <f t="shared" si="134"/>
        <v>313.70434599999999</v>
      </c>
      <c r="AI324" s="5">
        <f>AC324/Population!E324</f>
        <v>0.35699006620823887</v>
      </c>
      <c r="AJ324" s="5">
        <f>AD324/Population!F324</f>
        <v>0.34443126185398903</v>
      </c>
      <c r="AK324" s="5">
        <f>AE324/Population!G324</f>
        <v>0.37608638398735844</v>
      </c>
      <c r="AL324" s="6">
        <f t="shared" si="135"/>
        <v>-1.2558804354249831E-2</v>
      </c>
      <c r="AM324" s="6">
        <f t="shared" si="136"/>
        <v>3.1655122133369407E-2</v>
      </c>
      <c r="AN324" s="6">
        <f t="shared" si="137"/>
        <v>1.9096317779119576E-2</v>
      </c>
      <c r="AO324" s="11">
        <v>448.54620360000001</v>
      </c>
      <c r="AP324" s="7">
        <v>573.44787599999995</v>
      </c>
      <c r="AQ324" s="125">
        <v>772</v>
      </c>
      <c r="AR324" s="146">
        <f t="shared" si="138"/>
        <v>124.90167239999994</v>
      </c>
      <c r="AS324" s="146">
        <f t="shared" si="139"/>
        <v>198.55212400000005</v>
      </c>
      <c r="AT324" s="146">
        <f t="shared" si="140"/>
        <v>323.45379639999999</v>
      </c>
      <c r="AU324" s="5">
        <f>AO324/Population!E324</f>
        <v>0.14370202230064355</v>
      </c>
      <c r="AV324" s="5">
        <f>AP324/Population!F324</f>
        <v>0.17298577856218691</v>
      </c>
      <c r="AW324" s="5">
        <f>AQ324/Population!G324</f>
        <v>0.2033184092704767</v>
      </c>
      <c r="AX324" s="6">
        <f t="shared" si="141"/>
        <v>2.9283756261543364E-2</v>
      </c>
      <c r="AY324" s="6">
        <f t="shared" si="142"/>
        <v>3.0332630708289787E-2</v>
      </c>
      <c r="AZ324" s="6">
        <f t="shared" si="143"/>
        <v>5.9616386969833152E-2</v>
      </c>
      <c r="BA324" s="15"/>
      <c r="BB324" s="7"/>
      <c r="BD324" s="16"/>
      <c r="BE324" s="7"/>
      <c r="BG324" s="18"/>
      <c r="BH324" s="7"/>
      <c r="BJ324" s="19"/>
      <c r="BK324" s="7"/>
      <c r="BM324" s="20"/>
      <c r="BN324" s="7"/>
      <c r="BP324" s="22"/>
      <c r="BQ324" s="7"/>
      <c r="BS324" s="24"/>
      <c r="BT324" s="7"/>
      <c r="BV324" s="25"/>
      <c r="BW324" s="7"/>
      <c r="BY324" s="27"/>
      <c r="BZ324" s="7"/>
      <c r="CB324" s="28"/>
      <c r="CC324" s="7"/>
      <c r="CE324" s="29"/>
      <c r="CF324" s="7"/>
      <c r="CH324" s="30"/>
      <c r="CI324" s="7"/>
    </row>
    <row r="325" spans="1:87" x14ac:dyDescent="0.25">
      <c r="A325" s="1">
        <v>42101034502</v>
      </c>
      <c r="B325" s="1" t="s">
        <v>3</v>
      </c>
      <c r="C325" s="1" t="s">
        <v>4</v>
      </c>
      <c r="D325" s="1" t="s">
        <v>326</v>
      </c>
      <c r="E325" s="9">
        <v>657.62738039999999</v>
      </c>
      <c r="F325" s="7">
        <v>769.3572388</v>
      </c>
      <c r="G325" s="123">
        <v>970</v>
      </c>
      <c r="H325" s="146">
        <f t="shared" si="120"/>
        <v>111.72985840000001</v>
      </c>
      <c r="I325" s="146">
        <f t="shared" si="121"/>
        <v>200.6427612</v>
      </c>
      <c r="J325" s="146">
        <f t="shared" si="122"/>
        <v>312.37261960000001</v>
      </c>
      <c r="K325" s="5">
        <f>E325/Population!E325</f>
        <v>0.13627784569570017</v>
      </c>
      <c r="L325" s="5">
        <f>F325/Population!F325</f>
        <v>0.15011848163588029</v>
      </c>
      <c r="M325" s="5">
        <f>G325/Population!G325</f>
        <v>0.19580137262817926</v>
      </c>
      <c r="N325" s="6">
        <f t="shared" si="123"/>
        <v>1.3840635940180118E-2</v>
      </c>
      <c r="O325" s="6">
        <f t="shared" si="124"/>
        <v>4.5682890992298969E-2</v>
      </c>
      <c r="P325" s="6">
        <f t="shared" si="125"/>
        <v>5.9523526932479087E-2</v>
      </c>
      <c r="Q325" s="89">
        <v>3845.5716040000002</v>
      </c>
      <c r="R325" s="90">
        <v>4027.73999</v>
      </c>
      <c r="S325" s="124">
        <v>3638</v>
      </c>
      <c r="T325" s="146">
        <f t="shared" si="126"/>
        <v>182.16838599999983</v>
      </c>
      <c r="U325" s="146">
        <f t="shared" si="127"/>
        <v>-389.73999000000003</v>
      </c>
      <c r="V325" s="146">
        <f t="shared" si="128"/>
        <v>-207.57160400000021</v>
      </c>
      <c r="W325" s="5">
        <f>Q325/Population!E325</f>
        <v>0.79690449224136084</v>
      </c>
      <c r="X325" s="5">
        <f>R325/Population!F325</f>
        <v>0.78590046499854382</v>
      </c>
      <c r="Y325" s="5">
        <f>S325/Population!G325</f>
        <v>0.73435607589826402</v>
      </c>
      <c r="Z325" s="6">
        <f t="shared" si="129"/>
        <v>-1.1004027242817016E-2</v>
      </c>
      <c r="AA325" s="6">
        <f t="shared" si="130"/>
        <v>-5.1544389100279808E-2</v>
      </c>
      <c r="AB325" s="6">
        <f t="shared" si="131"/>
        <v>-6.2548416343096824E-2</v>
      </c>
      <c r="AC325" s="10">
        <v>1722.704346</v>
      </c>
      <c r="AD325" s="7">
        <v>1765.210327</v>
      </c>
      <c r="AE325" s="125">
        <v>1081</v>
      </c>
      <c r="AF325" s="146">
        <f t="shared" si="132"/>
        <v>42.50598100000002</v>
      </c>
      <c r="AG325" s="146">
        <f t="shared" si="133"/>
        <v>-684.21032700000001</v>
      </c>
      <c r="AH325" s="146">
        <f t="shared" si="134"/>
        <v>-641.70434599999999</v>
      </c>
      <c r="AI325" s="5">
        <f>AC325/Population!E325</f>
        <v>0.35699005856584626</v>
      </c>
      <c r="AJ325" s="5">
        <f>AD325/Population!F325</f>
        <v>0.34443127417704328</v>
      </c>
      <c r="AK325" s="5">
        <f>AE325/Population!G325</f>
        <v>0.21820750908356884</v>
      </c>
      <c r="AL325" s="6">
        <f t="shared" si="135"/>
        <v>-1.2558784388802979E-2</v>
      </c>
      <c r="AM325" s="6">
        <f t="shared" si="136"/>
        <v>-0.12622376509347444</v>
      </c>
      <c r="AN325" s="6">
        <f t="shared" si="137"/>
        <v>-0.13878254948227742</v>
      </c>
      <c r="AO325" s="11">
        <v>693.45379639999999</v>
      </c>
      <c r="AP325" s="7">
        <v>886.55218509999997</v>
      </c>
      <c r="AQ325" s="125">
        <v>374</v>
      </c>
      <c r="AR325" s="146">
        <f t="shared" si="138"/>
        <v>193.09838869999999</v>
      </c>
      <c r="AS325" s="146">
        <f t="shared" si="139"/>
        <v>-512.55218509999997</v>
      </c>
      <c r="AT325" s="146">
        <f t="shared" si="140"/>
        <v>-319.45379639999999</v>
      </c>
      <c r="AU325" s="5">
        <f>AO325/Population!E325</f>
        <v>0.14370202987201638</v>
      </c>
      <c r="AV325" s="5">
        <f>AP325/Population!F325</f>
        <v>0.17298578762418204</v>
      </c>
      <c r="AW325" s="5">
        <f>AQ325/Population!G325</f>
        <v>7.5494549858700036E-2</v>
      </c>
      <c r="AX325" s="6">
        <f t="shared" si="141"/>
        <v>2.9283757752165657E-2</v>
      </c>
      <c r="AY325" s="6">
        <f t="shared" si="142"/>
        <v>-9.7491237765482006E-2</v>
      </c>
      <c r="AZ325" s="6">
        <f t="shared" si="143"/>
        <v>-6.8207480013316349E-2</v>
      </c>
      <c r="BA325" s="15"/>
      <c r="BB325" s="7"/>
      <c r="BD325" s="16"/>
      <c r="BE325" s="7"/>
      <c r="BG325" s="18"/>
      <c r="BH325" s="7"/>
      <c r="BJ325" s="19"/>
      <c r="BK325" s="7"/>
      <c r="BM325" s="20"/>
      <c r="BN325" s="7"/>
      <c r="BP325" s="22"/>
      <c r="BQ325" s="7"/>
      <c r="BS325" s="24"/>
      <c r="BT325" s="7"/>
      <c r="BV325" s="25"/>
      <c r="BW325" s="7"/>
      <c r="BY325" s="27"/>
      <c r="BZ325" s="7"/>
      <c r="CB325" s="28"/>
      <c r="CC325" s="7"/>
      <c r="CE325" s="29"/>
      <c r="CF325" s="7"/>
      <c r="CH325" s="30"/>
      <c r="CI325" s="7"/>
    </row>
    <row r="326" spans="1:87" x14ac:dyDescent="0.25">
      <c r="A326" s="1">
        <v>42101034600</v>
      </c>
      <c r="B326" s="1" t="s">
        <v>3</v>
      </c>
      <c r="C326" s="1" t="s">
        <v>4</v>
      </c>
      <c r="D326" s="1" t="s">
        <v>327</v>
      </c>
      <c r="E326" s="9">
        <v>95</v>
      </c>
      <c r="F326" s="7">
        <v>241</v>
      </c>
      <c r="G326" s="123">
        <v>532</v>
      </c>
      <c r="H326" s="146">
        <f t="shared" si="120"/>
        <v>146</v>
      </c>
      <c r="I326" s="146">
        <f t="shared" si="121"/>
        <v>291</v>
      </c>
      <c r="J326" s="146">
        <f t="shared" si="122"/>
        <v>437</v>
      </c>
      <c r="K326" s="5">
        <f>E326/Population!E326</f>
        <v>6.8002864105976155E-2</v>
      </c>
      <c r="L326" s="5">
        <f>F326/Population!F326</f>
        <v>0.1288081239978621</v>
      </c>
      <c r="M326" s="5">
        <f>G326/Population!G326</f>
        <v>0.20953131153997637</v>
      </c>
      <c r="N326" s="6">
        <f t="shared" si="123"/>
        <v>6.080525989188594E-2</v>
      </c>
      <c r="O326" s="6">
        <f t="shared" si="124"/>
        <v>8.0723187542114272E-2</v>
      </c>
      <c r="P326" s="6">
        <f t="shared" si="125"/>
        <v>0.14152844743400023</v>
      </c>
      <c r="Q326" s="89">
        <v>1222.9999849999999</v>
      </c>
      <c r="R326" s="90">
        <v>1503</v>
      </c>
      <c r="S326" s="124">
        <v>1816</v>
      </c>
      <c r="T326" s="146">
        <f t="shared" si="126"/>
        <v>280.00001500000008</v>
      </c>
      <c r="U326" s="146">
        <f t="shared" si="127"/>
        <v>313</v>
      </c>
      <c r="V326" s="146">
        <f t="shared" si="128"/>
        <v>593.00001500000008</v>
      </c>
      <c r="W326" s="5">
        <f>Q326/Population!E326</f>
        <v>0.87544738717437764</v>
      </c>
      <c r="X326" s="5">
        <f>R326/Population!F326</f>
        <v>0.8033137359700695</v>
      </c>
      <c r="Y326" s="5">
        <f>S326/Population!G326</f>
        <v>0.71524222134698701</v>
      </c>
      <c r="Z326" s="6">
        <f t="shared" si="129"/>
        <v>-7.2133651204308147E-2</v>
      </c>
      <c r="AA326" s="6">
        <f t="shared" si="130"/>
        <v>-8.8071514623082492E-2</v>
      </c>
      <c r="AB326" s="6">
        <f t="shared" si="131"/>
        <v>-0.16020516582739064</v>
      </c>
      <c r="AC326" s="10">
        <v>676</v>
      </c>
      <c r="AD326" s="7">
        <v>691</v>
      </c>
      <c r="AE326" s="125">
        <v>626</v>
      </c>
      <c r="AF326" s="146">
        <f t="shared" si="132"/>
        <v>15</v>
      </c>
      <c r="AG326" s="146">
        <f t="shared" si="133"/>
        <v>-65</v>
      </c>
      <c r="AH326" s="146">
        <f t="shared" si="134"/>
        <v>-50</v>
      </c>
      <c r="AI326" s="5">
        <f>AC326/Population!E326</f>
        <v>0.48389406458568296</v>
      </c>
      <c r="AJ326" s="5">
        <f>AD326/Population!F326</f>
        <v>0.36932121859967931</v>
      </c>
      <c r="AK326" s="5">
        <f>AE326/Population!G326</f>
        <v>0.24655376132335566</v>
      </c>
      <c r="AL326" s="6">
        <f t="shared" si="135"/>
        <v>-0.11457284598600365</v>
      </c>
      <c r="AM326" s="6">
        <f t="shared" si="136"/>
        <v>-0.12276745727632365</v>
      </c>
      <c r="AN326" s="6">
        <f t="shared" si="137"/>
        <v>-0.2373403032623273</v>
      </c>
      <c r="AO326" s="11">
        <v>404</v>
      </c>
      <c r="AP326" s="7">
        <v>431</v>
      </c>
      <c r="AQ326" s="125">
        <v>302</v>
      </c>
      <c r="AR326" s="146">
        <f t="shared" si="138"/>
        <v>27</v>
      </c>
      <c r="AS326" s="146">
        <f t="shared" si="139"/>
        <v>-129</v>
      </c>
      <c r="AT326" s="146">
        <f t="shared" si="140"/>
        <v>-102</v>
      </c>
      <c r="AU326" s="5">
        <f>AO326/Population!E326</f>
        <v>0.28919112735594071</v>
      </c>
      <c r="AV326" s="5">
        <f>AP326/Population!F326</f>
        <v>0.23035809727418494</v>
      </c>
      <c r="AW326" s="5">
        <f>AQ326/Population!G326</f>
        <v>0.11894446632532493</v>
      </c>
      <c r="AX326" s="6">
        <f t="shared" si="141"/>
        <v>-5.8833030081755777E-2</v>
      </c>
      <c r="AY326" s="6">
        <f t="shared" si="142"/>
        <v>-0.11141363094886</v>
      </c>
      <c r="AZ326" s="6">
        <f t="shared" si="143"/>
        <v>-0.17024666103061578</v>
      </c>
      <c r="BA326" s="15"/>
      <c r="BB326" s="7"/>
      <c r="BD326" s="16"/>
      <c r="BE326" s="7"/>
      <c r="BG326" s="18"/>
      <c r="BH326" s="7"/>
      <c r="BJ326" s="19"/>
      <c r="BK326" s="7"/>
      <c r="BM326" s="20"/>
      <c r="BN326" s="7"/>
      <c r="BP326" s="22"/>
      <c r="BQ326" s="7"/>
      <c r="BS326" s="24"/>
      <c r="BT326" s="7"/>
      <c r="BV326" s="25"/>
      <c r="BW326" s="7"/>
      <c r="BY326" s="27"/>
      <c r="BZ326" s="7"/>
      <c r="CB326" s="28"/>
      <c r="CC326" s="7"/>
      <c r="CE326" s="29"/>
      <c r="CF326" s="7"/>
      <c r="CH326" s="30"/>
      <c r="CI326" s="7"/>
    </row>
    <row r="327" spans="1:87" x14ac:dyDescent="0.25">
      <c r="A327" s="1">
        <v>42101034701</v>
      </c>
      <c r="B327" s="1" t="s">
        <v>3</v>
      </c>
      <c r="C327" s="1" t="s">
        <v>4</v>
      </c>
      <c r="D327" s="1" t="s">
        <v>328</v>
      </c>
      <c r="E327" s="9">
        <v>1050.0720209999999</v>
      </c>
      <c r="F327" s="7">
        <v>1197</v>
      </c>
      <c r="G327" s="123">
        <v>1337</v>
      </c>
      <c r="H327" s="146">
        <f t="shared" si="120"/>
        <v>146.92797900000005</v>
      </c>
      <c r="I327" s="146">
        <f t="shared" si="121"/>
        <v>140</v>
      </c>
      <c r="J327" s="146">
        <f t="shared" si="122"/>
        <v>286.92797900000005</v>
      </c>
      <c r="K327" s="5">
        <f>E327/Population!E327</f>
        <v>0.18707966989950467</v>
      </c>
      <c r="L327" s="5">
        <f>F327/Population!F327</f>
        <v>0.19677790563866512</v>
      </c>
      <c r="M327" s="5">
        <f>G327/Population!G327</f>
        <v>0.20424686831652919</v>
      </c>
      <c r="N327" s="6">
        <f t="shared" si="123"/>
        <v>9.6982357391604546E-3</v>
      </c>
      <c r="O327" s="6">
        <f t="shared" si="124"/>
        <v>7.4689626778640661E-3</v>
      </c>
      <c r="P327" s="6">
        <f t="shared" si="125"/>
        <v>1.7167198417024521E-2</v>
      </c>
      <c r="Q327" s="89">
        <v>4093.4198390000001</v>
      </c>
      <c r="R327" s="90">
        <v>4449</v>
      </c>
      <c r="S327" s="124">
        <v>4730</v>
      </c>
      <c r="T327" s="146">
        <f t="shared" si="126"/>
        <v>355.58016099999986</v>
      </c>
      <c r="U327" s="146">
        <f t="shared" si="127"/>
        <v>281</v>
      </c>
      <c r="V327" s="146">
        <f t="shared" si="128"/>
        <v>636.58016099999986</v>
      </c>
      <c r="W327" s="5">
        <f>Q327/Population!E327</f>
        <v>0.72927915126328624</v>
      </c>
      <c r="X327" s="5">
        <f>R327/Population!F327</f>
        <v>0.73138254150912374</v>
      </c>
      <c r="Y327" s="5">
        <f>S327/Population!G327</f>
        <v>0.72257867399938891</v>
      </c>
      <c r="Z327" s="6">
        <f t="shared" si="129"/>
        <v>2.1033902458374998E-3</v>
      </c>
      <c r="AA327" s="6">
        <f t="shared" si="130"/>
        <v>-8.8038675097348307E-3</v>
      </c>
      <c r="AB327" s="6">
        <f t="shared" si="131"/>
        <v>-6.7004772638973309E-3</v>
      </c>
      <c r="AC327" s="10">
        <v>1628.5419919999999</v>
      </c>
      <c r="AD327" s="7">
        <v>1614</v>
      </c>
      <c r="AE327" s="125">
        <v>1561</v>
      </c>
      <c r="AF327" s="146">
        <f t="shared" si="132"/>
        <v>-14.541991999999937</v>
      </c>
      <c r="AG327" s="146">
        <f t="shared" si="133"/>
        <v>-53</v>
      </c>
      <c r="AH327" s="146">
        <f t="shared" si="134"/>
        <v>-67.541991999999937</v>
      </c>
      <c r="AI327" s="5">
        <f>AC327/Population!E327</f>
        <v>0.29013924015488246</v>
      </c>
      <c r="AJ327" s="5">
        <f>AD327/Population!F327</f>
        <v>0.26532960710175901</v>
      </c>
      <c r="AK327" s="5">
        <f>AE327/Population!G327</f>
        <v>0.23846623892453406</v>
      </c>
      <c r="AL327" s="6">
        <f t="shared" si="135"/>
        <v>-2.4809633053123448E-2</v>
      </c>
      <c r="AM327" s="6">
        <f t="shared" si="136"/>
        <v>-2.6863368177224956E-2</v>
      </c>
      <c r="AN327" s="6">
        <f t="shared" si="137"/>
        <v>-5.1673001230348403E-2</v>
      </c>
      <c r="AO327" s="11">
        <v>597.07891849999999</v>
      </c>
      <c r="AP327" s="7">
        <v>616</v>
      </c>
      <c r="AQ327" s="125">
        <v>476</v>
      </c>
      <c r="AR327" s="146">
        <f t="shared" si="138"/>
        <v>18.921081500000014</v>
      </c>
      <c r="AS327" s="146">
        <f t="shared" si="139"/>
        <v>-140</v>
      </c>
      <c r="AT327" s="146">
        <f t="shared" si="140"/>
        <v>-121.07891849999999</v>
      </c>
      <c r="AU327" s="5">
        <f>AO327/Population!E327</f>
        <v>0.1063749197607973</v>
      </c>
      <c r="AV327" s="5">
        <f>AP327/Population!F327</f>
        <v>0.10126582278481013</v>
      </c>
      <c r="AW327" s="5">
        <f>AQ327/Population!G327</f>
        <v>7.2716162542010382E-2</v>
      </c>
      <c r="AX327" s="6">
        <f t="shared" si="141"/>
        <v>-5.1090969759871735E-3</v>
      </c>
      <c r="AY327" s="6">
        <f t="shared" si="142"/>
        <v>-2.8549660242799743E-2</v>
      </c>
      <c r="AZ327" s="6">
        <f t="shared" si="143"/>
        <v>-3.3658757218786917E-2</v>
      </c>
      <c r="BA327" s="15"/>
      <c r="BB327" s="7"/>
      <c r="BD327" s="16"/>
      <c r="BE327" s="7"/>
      <c r="BG327" s="18"/>
      <c r="BH327" s="7"/>
      <c r="BJ327" s="19"/>
      <c r="BK327" s="7"/>
      <c r="BM327" s="20"/>
      <c r="BN327" s="7"/>
      <c r="BP327" s="22"/>
      <c r="BQ327" s="7"/>
      <c r="BS327" s="24"/>
      <c r="BT327" s="7"/>
      <c r="BV327" s="25"/>
      <c r="BW327" s="7"/>
      <c r="BY327" s="27"/>
      <c r="BZ327" s="7"/>
      <c r="CB327" s="28"/>
      <c r="CC327" s="7"/>
      <c r="CE327" s="29"/>
      <c r="CF327" s="7"/>
      <c r="CH327" s="30"/>
      <c r="CI327" s="7"/>
    </row>
    <row r="328" spans="1:87" x14ac:dyDescent="0.25">
      <c r="A328" s="1">
        <v>42101034702</v>
      </c>
      <c r="B328" s="1" t="s">
        <v>3</v>
      </c>
      <c r="C328" s="1" t="s">
        <v>4</v>
      </c>
      <c r="D328" s="1" t="s">
        <v>329</v>
      </c>
      <c r="E328" s="9">
        <v>924.92810059999999</v>
      </c>
      <c r="F328" s="7">
        <v>780</v>
      </c>
      <c r="G328" s="123">
        <v>984</v>
      </c>
      <c r="H328" s="146">
        <f t="shared" si="120"/>
        <v>-144.92810059999999</v>
      </c>
      <c r="I328" s="146">
        <f t="shared" si="121"/>
        <v>204</v>
      </c>
      <c r="J328" s="146">
        <f t="shared" si="122"/>
        <v>59.071899400000007</v>
      </c>
      <c r="K328" s="5">
        <f>E328/Population!E328</f>
        <v>0.18707966601724216</v>
      </c>
      <c r="L328" s="5">
        <f>F328/Population!F328</f>
        <v>0.192497532082922</v>
      </c>
      <c r="M328" s="5">
        <f>G328/Population!G328</f>
        <v>0.22636300897170461</v>
      </c>
      <c r="N328" s="6">
        <f t="shared" si="123"/>
        <v>5.4178660656798439E-3</v>
      </c>
      <c r="O328" s="6">
        <f t="shared" si="124"/>
        <v>3.3865476888782609E-2</v>
      </c>
      <c r="P328" s="6">
        <f t="shared" si="125"/>
        <v>3.9283342954462452E-2</v>
      </c>
      <c r="Q328" s="89">
        <v>3605.5804170000001</v>
      </c>
      <c r="R328" s="90">
        <v>2946</v>
      </c>
      <c r="S328" s="124">
        <v>3062</v>
      </c>
      <c r="T328" s="146">
        <f t="shared" si="126"/>
        <v>-659.58041700000012</v>
      </c>
      <c r="U328" s="146">
        <f t="shared" si="127"/>
        <v>116</v>
      </c>
      <c r="V328" s="146">
        <f t="shared" si="128"/>
        <v>-543.58041700000012</v>
      </c>
      <c r="W328" s="5">
        <f>Q328/Population!E328</f>
        <v>0.72927915129089627</v>
      </c>
      <c r="X328" s="5">
        <f>R328/Population!F328</f>
        <v>0.72704837117472854</v>
      </c>
      <c r="Y328" s="5">
        <f>S328/Population!G328</f>
        <v>0.70439383482861739</v>
      </c>
      <c r="Z328" s="6">
        <f t="shared" si="129"/>
        <v>-2.2307801161677299E-3</v>
      </c>
      <c r="AA328" s="6">
        <f t="shared" si="130"/>
        <v>-2.2654536346111143E-2</v>
      </c>
      <c r="AB328" s="6">
        <f t="shared" si="131"/>
        <v>-2.4885316462278873E-2</v>
      </c>
      <c r="AC328" s="10">
        <v>1434.45813</v>
      </c>
      <c r="AD328" s="7">
        <v>1268</v>
      </c>
      <c r="AE328" s="125">
        <v>1088</v>
      </c>
      <c r="AF328" s="146">
        <f t="shared" si="132"/>
        <v>-166.45812999999998</v>
      </c>
      <c r="AG328" s="146">
        <f t="shared" si="133"/>
        <v>-180</v>
      </c>
      <c r="AH328" s="146">
        <f t="shared" si="134"/>
        <v>-346.45812999999998</v>
      </c>
      <c r="AI328" s="5">
        <f>AC328/Population!E328</f>
        <v>0.29013925266410889</v>
      </c>
      <c r="AJ328" s="5">
        <f>AD328/Population!F328</f>
        <v>0.31293188548864759</v>
      </c>
      <c r="AK328" s="5">
        <f>AE328/Population!G328</f>
        <v>0.25028755463538072</v>
      </c>
      <c r="AL328" s="6">
        <f t="shared" si="135"/>
        <v>2.2792632824538694E-2</v>
      </c>
      <c r="AM328" s="6">
        <f t="shared" si="136"/>
        <v>-6.2644330853266872E-2</v>
      </c>
      <c r="AN328" s="6">
        <f t="shared" si="137"/>
        <v>-3.9851698028728177E-2</v>
      </c>
      <c r="AO328" s="11">
        <v>525.92114260000005</v>
      </c>
      <c r="AP328" s="7">
        <v>657</v>
      </c>
      <c r="AQ328" s="125">
        <v>463</v>
      </c>
      <c r="AR328" s="146">
        <f t="shared" si="138"/>
        <v>131.07885739999995</v>
      </c>
      <c r="AS328" s="146">
        <f t="shared" si="139"/>
        <v>-194</v>
      </c>
      <c r="AT328" s="146">
        <f t="shared" si="140"/>
        <v>-62.921142600000053</v>
      </c>
      <c r="AU328" s="5">
        <f>AO328/Population!E328</f>
        <v>0.10637491892092958</v>
      </c>
      <c r="AV328" s="5">
        <f>AP328/Population!F328</f>
        <v>0.162142152023692</v>
      </c>
      <c r="AW328" s="5">
        <f>AQ328/Population!G328</f>
        <v>0.10651023694501956</v>
      </c>
      <c r="AX328" s="6">
        <f t="shared" si="141"/>
        <v>5.5767233102762423E-2</v>
      </c>
      <c r="AY328" s="6">
        <f t="shared" si="142"/>
        <v>-5.5631915078672448E-2</v>
      </c>
      <c r="AZ328" s="6">
        <f t="shared" si="143"/>
        <v>1.353180240899754E-4</v>
      </c>
      <c r="BA328" s="15"/>
      <c r="BB328" s="7"/>
      <c r="BD328" s="16"/>
      <c r="BE328" s="7"/>
      <c r="BG328" s="18"/>
      <c r="BH328" s="7"/>
      <c r="BJ328" s="19"/>
      <c r="BK328" s="7"/>
      <c r="BM328" s="20"/>
      <c r="BN328" s="7"/>
      <c r="BP328" s="22"/>
      <c r="BQ328" s="7"/>
      <c r="BS328" s="24"/>
      <c r="BT328" s="7"/>
      <c r="BV328" s="25"/>
      <c r="BW328" s="7"/>
      <c r="BY328" s="27"/>
      <c r="BZ328" s="7"/>
      <c r="CB328" s="28"/>
      <c r="CC328" s="7"/>
      <c r="CE328" s="29"/>
      <c r="CF328" s="7"/>
      <c r="CH328" s="30"/>
      <c r="CI328" s="7"/>
    </row>
    <row r="329" spans="1:87" x14ac:dyDescent="0.25">
      <c r="A329" s="1">
        <v>42101034801</v>
      </c>
      <c r="B329" s="1" t="s">
        <v>3</v>
      </c>
      <c r="C329" s="1" t="s">
        <v>4</v>
      </c>
      <c r="D329" s="1" t="s">
        <v>330</v>
      </c>
      <c r="E329" s="9">
        <v>1146.821289</v>
      </c>
      <c r="F329" s="7">
        <v>801</v>
      </c>
      <c r="G329" s="123">
        <v>849</v>
      </c>
      <c r="H329" s="146">
        <f t="shared" si="120"/>
        <v>-345.82128899999998</v>
      </c>
      <c r="I329" s="146">
        <f t="shared" si="121"/>
        <v>48</v>
      </c>
      <c r="J329" s="146">
        <f t="shared" si="122"/>
        <v>-297.82128899999998</v>
      </c>
      <c r="K329" s="5">
        <f>E329/Population!E329</f>
        <v>0.21554152683339217</v>
      </c>
      <c r="L329" s="5">
        <f>F329/Population!F329</f>
        <v>0.18688754083061129</v>
      </c>
      <c r="M329" s="5">
        <f>G329/Population!G329</f>
        <v>0.20349952061361457</v>
      </c>
      <c r="N329" s="6">
        <f t="shared" si="123"/>
        <v>-2.8653986002780879E-2</v>
      </c>
      <c r="O329" s="6">
        <f t="shared" si="124"/>
        <v>1.6611979783003272E-2</v>
      </c>
      <c r="P329" s="6">
        <f t="shared" si="125"/>
        <v>-1.2042006219777607E-2</v>
      </c>
      <c r="Q329" s="89">
        <v>3625.0551529999998</v>
      </c>
      <c r="R329" s="90">
        <v>3144</v>
      </c>
      <c r="S329" s="124">
        <v>3087</v>
      </c>
      <c r="T329" s="146">
        <f t="shared" si="126"/>
        <v>-481.05515299999979</v>
      </c>
      <c r="U329" s="146">
        <f t="shared" si="127"/>
        <v>-57</v>
      </c>
      <c r="V329" s="146">
        <f t="shared" si="128"/>
        <v>-538.05515299999979</v>
      </c>
      <c r="W329" s="5">
        <f>Q329/Population!E329</f>
        <v>0.68131794380464805</v>
      </c>
      <c r="X329" s="5">
        <f>R329/Population!F329</f>
        <v>0.73355109659356044</v>
      </c>
      <c r="Y329" s="5">
        <f>S329/Population!G329</f>
        <v>0.73993288590604023</v>
      </c>
      <c r="Z329" s="6">
        <f t="shared" si="129"/>
        <v>5.2233152788912385E-2</v>
      </c>
      <c r="AA329" s="6">
        <f t="shared" si="130"/>
        <v>6.3817893124797909E-3</v>
      </c>
      <c r="AB329" s="6">
        <f t="shared" si="131"/>
        <v>5.8614942101392176E-2</v>
      </c>
      <c r="AC329" s="10">
        <v>1123.613525</v>
      </c>
      <c r="AD329" s="7">
        <v>1227</v>
      </c>
      <c r="AE329" s="125">
        <v>956</v>
      </c>
      <c r="AF329" s="146">
        <f t="shared" si="132"/>
        <v>103.38647500000002</v>
      </c>
      <c r="AG329" s="146">
        <f t="shared" si="133"/>
        <v>-271</v>
      </c>
      <c r="AH329" s="146">
        <f t="shared" si="134"/>
        <v>-167.61352499999998</v>
      </c>
      <c r="AI329" s="5">
        <f>AC329/Population!E329</f>
        <v>0.21117969911452339</v>
      </c>
      <c r="AJ329" s="5">
        <f>AD329/Population!F329</f>
        <v>0.28628091460569294</v>
      </c>
      <c r="AK329" s="5">
        <f>AE329/Population!G329</f>
        <v>0.22914669223394055</v>
      </c>
      <c r="AL329" s="6">
        <f t="shared" si="135"/>
        <v>7.5101215491169548E-2</v>
      </c>
      <c r="AM329" s="6">
        <f t="shared" si="136"/>
        <v>-5.7134222371752391E-2</v>
      </c>
      <c r="AN329" s="6">
        <f t="shared" si="137"/>
        <v>1.7966993119417157E-2</v>
      </c>
      <c r="AO329" s="11">
        <v>264.21163940000002</v>
      </c>
      <c r="AP329" s="7">
        <v>442</v>
      </c>
      <c r="AQ329" s="125">
        <v>482</v>
      </c>
      <c r="AR329" s="146">
        <f t="shared" si="138"/>
        <v>177.78836059999998</v>
      </c>
      <c r="AS329" s="146">
        <f t="shared" si="139"/>
        <v>40</v>
      </c>
      <c r="AT329" s="146">
        <f t="shared" si="140"/>
        <v>217.78836059999998</v>
      </c>
      <c r="AU329" s="5">
        <f>AO329/Population!E329</f>
        <v>4.9657763340866655E-2</v>
      </c>
      <c r="AV329" s="5">
        <f>AP329/Population!F329</f>
        <v>0.10312645823611759</v>
      </c>
      <c r="AW329" s="5">
        <f>AQ329/Population!G329</f>
        <v>0.11553211888782358</v>
      </c>
      <c r="AX329" s="6">
        <f t="shared" si="141"/>
        <v>5.3468694895250933E-2</v>
      </c>
      <c r="AY329" s="6">
        <f t="shared" si="142"/>
        <v>1.2405660651705994E-2</v>
      </c>
      <c r="AZ329" s="6">
        <f t="shared" si="143"/>
        <v>6.587435554695692E-2</v>
      </c>
      <c r="BA329" s="15"/>
      <c r="BB329" s="7"/>
      <c r="BD329" s="16"/>
      <c r="BE329" s="7"/>
      <c r="BG329" s="18"/>
      <c r="BH329" s="7"/>
      <c r="BJ329" s="19"/>
      <c r="BK329" s="7"/>
      <c r="BM329" s="20"/>
      <c r="BN329" s="7"/>
      <c r="BP329" s="22"/>
      <c r="BQ329" s="7"/>
      <c r="BS329" s="24"/>
      <c r="BT329" s="7"/>
      <c r="BV329" s="25"/>
      <c r="BW329" s="7"/>
      <c r="BY329" s="27"/>
      <c r="BZ329" s="7"/>
      <c r="CB329" s="28"/>
      <c r="CC329" s="7"/>
      <c r="CE329" s="29"/>
      <c r="CF329" s="7"/>
      <c r="CH329" s="30"/>
      <c r="CI329" s="7"/>
    </row>
    <row r="330" spans="1:87" x14ac:dyDescent="0.25">
      <c r="A330" s="1">
        <v>42101034802</v>
      </c>
      <c r="B330" s="1" t="s">
        <v>3</v>
      </c>
      <c r="C330" s="1" t="s">
        <v>4</v>
      </c>
      <c r="D330" s="1" t="s">
        <v>331</v>
      </c>
      <c r="E330" s="9">
        <v>999.33355710000001</v>
      </c>
      <c r="F330" s="7">
        <v>1268</v>
      </c>
      <c r="G330" s="123">
        <v>1067</v>
      </c>
      <c r="H330" s="146">
        <f t="shared" si="120"/>
        <v>268.66644289999999</v>
      </c>
      <c r="I330" s="146">
        <f t="shared" si="121"/>
        <v>-201</v>
      </c>
      <c r="J330" s="146">
        <f t="shared" si="122"/>
        <v>67.666442899999993</v>
      </c>
      <c r="K330" s="5">
        <f>E330/Population!E330</f>
        <v>0.21554154064798398</v>
      </c>
      <c r="L330" s="5">
        <f>F330/Population!F330</f>
        <v>0.23231953096372299</v>
      </c>
      <c r="M330" s="5">
        <f>G330/Population!G330</f>
        <v>0.20884713251125464</v>
      </c>
      <c r="N330" s="6">
        <f t="shared" si="123"/>
        <v>1.6777990315739011E-2</v>
      </c>
      <c r="O330" s="6">
        <f t="shared" si="124"/>
        <v>-2.3472398452468346E-2</v>
      </c>
      <c r="P330" s="6">
        <f t="shared" si="125"/>
        <v>-6.6944081367293351E-3</v>
      </c>
      <c r="Q330" s="89">
        <v>3158.8522670000002</v>
      </c>
      <c r="R330" s="90">
        <v>3624</v>
      </c>
      <c r="S330" s="124">
        <v>3726</v>
      </c>
      <c r="T330" s="146">
        <f t="shared" si="126"/>
        <v>465.14773299999979</v>
      </c>
      <c r="U330" s="146">
        <f t="shared" si="127"/>
        <v>102</v>
      </c>
      <c r="V330" s="146">
        <f t="shared" si="128"/>
        <v>567.14773299999979</v>
      </c>
      <c r="W330" s="5">
        <f>Q330/Population!E330</f>
        <v>0.68131794381485489</v>
      </c>
      <c r="X330" s="5">
        <f>R330/Population!F330</f>
        <v>0.66397947966288018</v>
      </c>
      <c r="Y330" s="5">
        <f>S330/Population!G330</f>
        <v>0.72930123311802697</v>
      </c>
      <c r="Z330" s="6">
        <f t="shared" si="129"/>
        <v>-1.7338464151974708E-2</v>
      </c>
      <c r="AA330" s="6">
        <f t="shared" si="130"/>
        <v>6.5321753455146792E-2</v>
      </c>
      <c r="AB330" s="6">
        <f t="shared" si="131"/>
        <v>4.7983289303172083E-2</v>
      </c>
      <c r="AC330" s="10">
        <v>979.11041260000002</v>
      </c>
      <c r="AD330" s="7">
        <v>882</v>
      </c>
      <c r="AE330" s="125">
        <v>1282</v>
      </c>
      <c r="AF330" s="146">
        <f t="shared" si="132"/>
        <v>-97.110412600000018</v>
      </c>
      <c r="AG330" s="146">
        <f t="shared" si="133"/>
        <v>400</v>
      </c>
      <c r="AH330" s="146">
        <f t="shared" si="134"/>
        <v>302.88958739999998</v>
      </c>
      <c r="AI330" s="5">
        <f>AC330/Population!E330</f>
        <v>0.21117970601198305</v>
      </c>
      <c r="AJ330" s="5">
        <f>AD330/Population!F330</f>
        <v>0.16159765481861488</v>
      </c>
      <c r="AK330" s="5">
        <f>AE330/Population!G330</f>
        <v>0.25092973184576239</v>
      </c>
      <c r="AL330" s="6">
        <f t="shared" si="135"/>
        <v>-4.9582051193368171E-2</v>
      </c>
      <c r="AM330" s="6">
        <f t="shared" si="136"/>
        <v>8.9332077027147516E-2</v>
      </c>
      <c r="AN330" s="6">
        <f t="shared" si="137"/>
        <v>3.9750025833779346E-2</v>
      </c>
      <c r="AO330" s="11">
        <v>230.23251339999999</v>
      </c>
      <c r="AP330" s="7">
        <v>293</v>
      </c>
      <c r="AQ330" s="125">
        <v>494</v>
      </c>
      <c r="AR330" s="146">
        <f t="shared" si="138"/>
        <v>62.767486600000012</v>
      </c>
      <c r="AS330" s="146">
        <f t="shared" si="139"/>
        <v>201</v>
      </c>
      <c r="AT330" s="146">
        <f t="shared" si="140"/>
        <v>263.76748659999998</v>
      </c>
      <c r="AU330" s="5">
        <f>AO330/Population!E330</f>
        <v>4.9657764710214602E-2</v>
      </c>
      <c r="AV330" s="5">
        <f>AP330/Population!F330</f>
        <v>5.368266764382558E-2</v>
      </c>
      <c r="AW330" s="5">
        <f>AQ330/Population!G330</f>
        <v>9.6692111959287536E-2</v>
      </c>
      <c r="AX330" s="6">
        <f t="shared" si="141"/>
        <v>4.0249029336109771E-3</v>
      </c>
      <c r="AY330" s="6">
        <f t="shared" si="142"/>
        <v>4.3009444315461956E-2</v>
      </c>
      <c r="AZ330" s="6">
        <f t="shared" si="143"/>
        <v>4.7034347249072933E-2</v>
      </c>
      <c r="BA330" s="15"/>
      <c r="BB330" s="7"/>
      <c r="BD330" s="16"/>
      <c r="BE330" s="7"/>
      <c r="BG330" s="18"/>
      <c r="BH330" s="7"/>
      <c r="BJ330" s="19"/>
      <c r="BK330" s="7"/>
      <c r="BM330" s="20"/>
      <c r="BN330" s="7"/>
      <c r="BP330" s="22"/>
      <c r="BQ330" s="7"/>
      <c r="BS330" s="24"/>
      <c r="BT330" s="7"/>
      <c r="BV330" s="25"/>
      <c r="BW330" s="7"/>
      <c r="BY330" s="27"/>
      <c r="BZ330" s="7"/>
      <c r="CB330" s="28"/>
      <c r="CC330" s="7"/>
      <c r="CE330" s="29"/>
      <c r="CF330" s="7"/>
      <c r="CH330" s="30"/>
      <c r="CI330" s="7"/>
    </row>
    <row r="331" spans="1:87" x14ac:dyDescent="0.25">
      <c r="A331" s="1">
        <v>42101034803</v>
      </c>
      <c r="B331" s="1" t="s">
        <v>3</v>
      </c>
      <c r="C331" s="1" t="s">
        <v>4</v>
      </c>
      <c r="D331" s="1" t="s">
        <v>332</v>
      </c>
      <c r="E331" s="9">
        <v>1065.8450929999999</v>
      </c>
      <c r="F331" s="7">
        <v>948</v>
      </c>
      <c r="G331" s="123">
        <v>986</v>
      </c>
      <c r="H331" s="146">
        <f t="shared" si="120"/>
        <v>-117.84509299999991</v>
      </c>
      <c r="I331" s="146">
        <f t="shared" si="121"/>
        <v>38</v>
      </c>
      <c r="J331" s="146">
        <f t="shared" si="122"/>
        <v>-79.845092999999906</v>
      </c>
      <c r="K331" s="5">
        <f>E331/Population!E331</f>
        <v>0.21554153226833092</v>
      </c>
      <c r="L331" s="5">
        <f>F331/Population!F331</f>
        <v>0.21090100111234705</v>
      </c>
      <c r="M331" s="5">
        <f>G331/Population!G331</f>
        <v>0.20797300147648176</v>
      </c>
      <c r="N331" s="6">
        <f t="shared" si="123"/>
        <v>-4.640531155983868E-3</v>
      </c>
      <c r="O331" s="6">
        <f t="shared" si="124"/>
        <v>-2.9279996358652916E-3</v>
      </c>
      <c r="P331" s="6">
        <f t="shared" si="125"/>
        <v>-7.5685307918491596E-3</v>
      </c>
      <c r="Q331" s="89">
        <v>3369.0926279999999</v>
      </c>
      <c r="R331" s="90">
        <v>3201</v>
      </c>
      <c r="S331" s="124">
        <v>3496</v>
      </c>
      <c r="T331" s="146">
        <f t="shared" si="126"/>
        <v>-168.09262799999988</v>
      </c>
      <c r="U331" s="146">
        <f t="shared" si="127"/>
        <v>295</v>
      </c>
      <c r="V331" s="146">
        <f t="shared" si="128"/>
        <v>126.90737200000012</v>
      </c>
      <c r="W331" s="5">
        <f>Q331/Population!E331</f>
        <v>0.68131794400732659</v>
      </c>
      <c r="X331" s="5">
        <f>R331/Population!F331</f>
        <v>0.71212458286985536</v>
      </c>
      <c r="Y331" s="5">
        <f>S331/Population!G331</f>
        <v>0.73739717359206913</v>
      </c>
      <c r="Z331" s="6">
        <f t="shared" si="129"/>
        <v>3.0806638862528768E-2</v>
      </c>
      <c r="AA331" s="6">
        <f t="shared" si="130"/>
        <v>2.5272590722213772E-2</v>
      </c>
      <c r="AB331" s="6">
        <f t="shared" si="131"/>
        <v>5.607922958474254E-2</v>
      </c>
      <c r="AC331" s="10">
        <v>1044.276001</v>
      </c>
      <c r="AD331" s="7">
        <v>1131</v>
      </c>
      <c r="AE331" s="125">
        <v>1211</v>
      </c>
      <c r="AF331" s="146">
        <f t="shared" si="132"/>
        <v>86.723999000000049</v>
      </c>
      <c r="AG331" s="146">
        <f t="shared" si="133"/>
        <v>80</v>
      </c>
      <c r="AH331" s="146">
        <f t="shared" si="134"/>
        <v>166.72399900000005</v>
      </c>
      <c r="AI331" s="5">
        <f>AC331/Population!E331</f>
        <v>0.2111797022333198</v>
      </c>
      <c r="AJ331" s="5">
        <f>AD331/Population!F331</f>
        <v>0.25161290322580643</v>
      </c>
      <c r="AK331" s="5">
        <f>AE331/Population!G331</f>
        <v>0.25543134359839698</v>
      </c>
      <c r="AL331" s="6">
        <f t="shared" si="135"/>
        <v>4.0433200992486623E-2</v>
      </c>
      <c r="AM331" s="6">
        <f t="shared" si="136"/>
        <v>3.818440372590548E-3</v>
      </c>
      <c r="AN331" s="6">
        <f t="shared" si="137"/>
        <v>4.4251641365077171E-2</v>
      </c>
      <c r="AO331" s="11">
        <v>245.55584719999999</v>
      </c>
      <c r="AP331" s="7">
        <v>356</v>
      </c>
      <c r="AQ331" s="125">
        <v>512</v>
      </c>
      <c r="AR331" s="146">
        <f t="shared" si="138"/>
        <v>110.44415280000001</v>
      </c>
      <c r="AS331" s="146">
        <f t="shared" si="139"/>
        <v>156</v>
      </c>
      <c r="AT331" s="146">
        <f t="shared" si="140"/>
        <v>266.44415279999998</v>
      </c>
      <c r="AU331" s="5">
        <f>AO331/Population!E331</f>
        <v>4.9657763506667604E-2</v>
      </c>
      <c r="AV331" s="5">
        <f>AP331/Population!F331</f>
        <v>7.9199110122358182E-2</v>
      </c>
      <c r="AW331" s="5">
        <f>AQ331/Population!G331</f>
        <v>0.10799409407298038</v>
      </c>
      <c r="AX331" s="6">
        <f t="shared" si="141"/>
        <v>2.9541346615690578E-2</v>
      </c>
      <c r="AY331" s="6">
        <f t="shared" si="142"/>
        <v>2.8794983950622202E-2</v>
      </c>
      <c r="AZ331" s="6">
        <f t="shared" si="143"/>
        <v>5.833633056631278E-2</v>
      </c>
      <c r="BA331" s="15"/>
      <c r="BB331" s="7"/>
      <c r="BD331" s="16"/>
      <c r="BE331" s="7"/>
      <c r="BG331" s="18"/>
      <c r="BH331" s="7"/>
      <c r="BJ331" s="19"/>
      <c r="BK331" s="7"/>
      <c r="BM331" s="20"/>
      <c r="BN331" s="7"/>
      <c r="BP331" s="22"/>
      <c r="BQ331" s="7"/>
      <c r="BS331" s="24"/>
      <c r="BT331" s="7"/>
      <c r="BV331" s="25"/>
      <c r="BW331" s="7"/>
      <c r="BY331" s="27"/>
      <c r="BZ331" s="7"/>
      <c r="CB331" s="28"/>
      <c r="CC331" s="7"/>
      <c r="CE331" s="29"/>
      <c r="CF331" s="7"/>
      <c r="CH331" s="30"/>
      <c r="CI331" s="7"/>
    </row>
    <row r="332" spans="1:87" x14ac:dyDescent="0.25">
      <c r="A332" s="1">
        <v>42101034900</v>
      </c>
      <c r="B332" s="1" t="s">
        <v>3</v>
      </c>
      <c r="C332" s="1" t="s">
        <v>4</v>
      </c>
      <c r="D332" s="1" t="s">
        <v>333</v>
      </c>
      <c r="E332" s="9">
        <v>1997</v>
      </c>
      <c r="F332" s="7">
        <v>1915</v>
      </c>
      <c r="G332" s="123">
        <v>1539</v>
      </c>
      <c r="H332" s="146">
        <f t="shared" si="120"/>
        <v>-82</v>
      </c>
      <c r="I332" s="146">
        <f t="shared" si="121"/>
        <v>-376</v>
      </c>
      <c r="J332" s="146">
        <f t="shared" si="122"/>
        <v>-458</v>
      </c>
      <c r="K332" s="5">
        <f>E332/Population!E332</f>
        <v>0.28520422504189646</v>
      </c>
      <c r="L332" s="5">
        <f>F332/Population!F332</f>
        <v>0.29063590833206859</v>
      </c>
      <c r="M332" s="5">
        <f>G332/Population!G332</f>
        <v>0.24382129277566539</v>
      </c>
      <c r="N332" s="6">
        <f t="shared" si="123"/>
        <v>5.431683290172129E-3</v>
      </c>
      <c r="O332" s="6">
        <f t="shared" si="124"/>
        <v>-4.6814615556403205E-2</v>
      </c>
      <c r="P332" s="6">
        <f t="shared" si="125"/>
        <v>-4.1382932266231076E-2</v>
      </c>
      <c r="Q332" s="89">
        <v>4241.000035</v>
      </c>
      <c r="R332" s="90">
        <v>4020</v>
      </c>
      <c r="S332" s="124">
        <v>4055</v>
      </c>
      <c r="T332" s="146">
        <f t="shared" si="126"/>
        <v>-221.00003500000003</v>
      </c>
      <c r="U332" s="146">
        <f t="shared" si="127"/>
        <v>35</v>
      </c>
      <c r="V332" s="146">
        <f t="shared" si="128"/>
        <v>-186.00003500000003</v>
      </c>
      <c r="W332" s="5">
        <f>Q332/Population!E332</f>
        <v>0.60568409032790727</v>
      </c>
      <c r="X332" s="5">
        <f>R332/Population!F332</f>
        <v>0.61010775534982542</v>
      </c>
      <c r="Y332" s="5">
        <f>S332/Population!G332</f>
        <v>0.64242712294043092</v>
      </c>
      <c r="Z332" s="6">
        <f t="shared" si="129"/>
        <v>4.423665021918155E-3</v>
      </c>
      <c r="AA332" s="6">
        <f t="shared" si="130"/>
        <v>3.2319367590605497E-2</v>
      </c>
      <c r="AB332" s="6">
        <f t="shared" si="131"/>
        <v>3.6743032612523652E-2</v>
      </c>
      <c r="AC332" s="10">
        <v>1067</v>
      </c>
      <c r="AD332" s="7">
        <v>1072</v>
      </c>
      <c r="AE332" s="125">
        <v>908</v>
      </c>
      <c r="AF332" s="146">
        <f t="shared" si="132"/>
        <v>5</v>
      </c>
      <c r="AG332" s="146">
        <f t="shared" si="133"/>
        <v>-164</v>
      </c>
      <c r="AH332" s="146">
        <f t="shared" si="134"/>
        <v>-159</v>
      </c>
      <c r="AI332" s="5">
        <f>AC332/Population!E332</f>
        <v>0.15238503160726266</v>
      </c>
      <c r="AJ332" s="5">
        <f>AD332/Population!F332</f>
        <v>0.16269540142662012</v>
      </c>
      <c r="AK332" s="5">
        <f>AE332/Population!G332</f>
        <v>0.1438529784537389</v>
      </c>
      <c r="AL332" s="6">
        <f t="shared" si="135"/>
        <v>1.0310369819357457E-2</v>
      </c>
      <c r="AM332" s="6">
        <f t="shared" si="136"/>
        <v>-1.8842422972881218E-2</v>
      </c>
      <c r="AN332" s="6">
        <f t="shared" si="137"/>
        <v>-8.5320531535237609E-3</v>
      </c>
      <c r="AO332" s="11">
        <v>288</v>
      </c>
      <c r="AP332" s="7">
        <v>363</v>
      </c>
      <c r="AQ332" s="125">
        <v>254</v>
      </c>
      <c r="AR332" s="146">
        <f t="shared" si="138"/>
        <v>75</v>
      </c>
      <c r="AS332" s="146">
        <f t="shared" si="139"/>
        <v>-109</v>
      </c>
      <c r="AT332" s="146">
        <f t="shared" si="140"/>
        <v>-34</v>
      </c>
      <c r="AU332" s="5">
        <f>AO332/Population!E332</f>
        <v>4.1131105063628534E-2</v>
      </c>
      <c r="AV332" s="5">
        <f>AP332/Population!F332</f>
        <v>5.5091819699499167E-2</v>
      </c>
      <c r="AW332" s="5">
        <f>AQ332/Population!G332</f>
        <v>4.0240811153358681E-2</v>
      </c>
      <c r="AX332" s="6">
        <f t="shared" si="141"/>
        <v>1.3960714635870633E-2</v>
      </c>
      <c r="AY332" s="6">
        <f t="shared" si="142"/>
        <v>-1.4851008546140486E-2</v>
      </c>
      <c r="AZ332" s="6">
        <f t="shared" si="143"/>
        <v>-8.9029391026985288E-4</v>
      </c>
      <c r="BA332" s="15"/>
      <c r="BB332" s="7"/>
      <c r="BD332" s="16"/>
      <c r="BE332" s="7"/>
      <c r="BG332" s="18"/>
      <c r="BH332" s="7"/>
      <c r="BJ332" s="19"/>
      <c r="BK332" s="7"/>
      <c r="BM332" s="20"/>
      <c r="BN332" s="7"/>
      <c r="BP332" s="22"/>
      <c r="BQ332" s="7"/>
      <c r="BS332" s="24"/>
      <c r="BT332" s="7"/>
      <c r="BV332" s="25"/>
      <c r="BW332" s="7"/>
      <c r="BY332" s="27"/>
      <c r="BZ332" s="7"/>
      <c r="CB332" s="28"/>
      <c r="CC332" s="7"/>
      <c r="CE332" s="29"/>
      <c r="CF332" s="7"/>
      <c r="CH332" s="30"/>
      <c r="CI332" s="7"/>
    </row>
    <row r="333" spans="1:87" x14ac:dyDescent="0.25">
      <c r="A333" s="1">
        <v>42101035100</v>
      </c>
      <c r="B333" s="1" t="s">
        <v>3</v>
      </c>
      <c r="C333" s="1" t="s">
        <v>4</v>
      </c>
      <c r="D333" s="1" t="s">
        <v>334</v>
      </c>
      <c r="E333" s="9">
        <v>350</v>
      </c>
      <c r="F333" s="7">
        <v>374</v>
      </c>
      <c r="G333" s="123">
        <v>110</v>
      </c>
      <c r="H333" s="146">
        <f t="shared" si="120"/>
        <v>24</v>
      </c>
      <c r="I333" s="146">
        <f t="shared" si="121"/>
        <v>-264</v>
      </c>
      <c r="J333" s="146">
        <f t="shared" si="122"/>
        <v>-240</v>
      </c>
      <c r="K333" s="5">
        <f>E333/Population!E333</f>
        <v>9.1911763161146839E-2</v>
      </c>
      <c r="L333" s="5">
        <f>F333/Population!F333</f>
        <v>8.0655596290705192E-2</v>
      </c>
      <c r="M333" s="5">
        <f>G333/Population!G333</f>
        <v>3.3232628398791542E-2</v>
      </c>
      <c r="N333" s="6">
        <f t="shared" si="123"/>
        <v>-1.1256166870441647E-2</v>
      </c>
      <c r="O333" s="6">
        <f t="shared" si="124"/>
        <v>-4.742296789191365E-2</v>
      </c>
      <c r="P333" s="6">
        <f t="shared" si="125"/>
        <v>-5.8679134762355298E-2</v>
      </c>
      <c r="Q333" s="89">
        <v>3261.000055</v>
      </c>
      <c r="R333" s="90">
        <v>4110</v>
      </c>
      <c r="S333" s="124">
        <v>3042</v>
      </c>
      <c r="T333" s="146">
        <f t="shared" si="126"/>
        <v>848.99994500000003</v>
      </c>
      <c r="U333" s="146">
        <f t="shared" si="127"/>
        <v>-1068</v>
      </c>
      <c r="V333" s="146">
        <f t="shared" si="128"/>
        <v>-219.00005499999997</v>
      </c>
      <c r="W333" s="5">
        <f>Q333/Population!E333</f>
        <v>0.8563550420675623</v>
      </c>
      <c r="X333" s="5">
        <f>R333/Population!F333</f>
        <v>0.8863489324994609</v>
      </c>
      <c r="Y333" s="5">
        <f>S333/Population!G333</f>
        <v>0.91903323262839876</v>
      </c>
      <c r="Z333" s="6">
        <f t="shared" si="129"/>
        <v>2.9993890431898595E-2</v>
      </c>
      <c r="AA333" s="6">
        <f t="shared" si="130"/>
        <v>3.268430012893786E-2</v>
      </c>
      <c r="AB333" s="6">
        <f t="shared" si="131"/>
        <v>6.2678190560836455E-2</v>
      </c>
      <c r="AC333" s="10">
        <v>1384</v>
      </c>
      <c r="AD333" s="7">
        <v>2258</v>
      </c>
      <c r="AE333" s="125">
        <v>1999</v>
      </c>
      <c r="AF333" s="146">
        <f t="shared" si="132"/>
        <v>874</v>
      </c>
      <c r="AG333" s="146">
        <f t="shared" si="133"/>
        <v>-259</v>
      </c>
      <c r="AH333" s="146">
        <f t="shared" si="134"/>
        <v>615</v>
      </c>
      <c r="AI333" s="5">
        <f>AC333/Population!E333</f>
        <v>0.36344537204293492</v>
      </c>
      <c r="AJ333" s="5">
        <f>AD333/Population!F333</f>
        <v>0.4869527711882683</v>
      </c>
      <c r="AK333" s="5">
        <f>AE333/Population!G333</f>
        <v>0.60392749244712995</v>
      </c>
      <c r="AL333" s="6">
        <f t="shared" si="135"/>
        <v>0.12350739914533337</v>
      </c>
      <c r="AM333" s="6">
        <f t="shared" si="136"/>
        <v>0.11697472125886166</v>
      </c>
      <c r="AN333" s="6">
        <f t="shared" si="137"/>
        <v>0.24048212040419503</v>
      </c>
      <c r="AO333" s="11">
        <v>428</v>
      </c>
      <c r="AP333" s="7">
        <v>1119</v>
      </c>
      <c r="AQ333" s="125">
        <v>991</v>
      </c>
      <c r="AR333" s="146">
        <f t="shared" si="138"/>
        <v>691</v>
      </c>
      <c r="AS333" s="146">
        <f t="shared" si="139"/>
        <v>-128</v>
      </c>
      <c r="AT333" s="146">
        <f t="shared" si="140"/>
        <v>563</v>
      </c>
      <c r="AU333" s="5">
        <f>AO333/Population!E333</f>
        <v>0.11239495609420243</v>
      </c>
      <c r="AV333" s="5">
        <f>AP333/Population!F333</f>
        <v>0.24131981884839335</v>
      </c>
      <c r="AW333" s="5">
        <f>AQ333/Population!G333</f>
        <v>0.29939577039274923</v>
      </c>
      <c r="AX333" s="6">
        <f t="shared" si="141"/>
        <v>0.12892486275419091</v>
      </c>
      <c r="AY333" s="6">
        <f t="shared" si="142"/>
        <v>5.807595154435588E-2</v>
      </c>
      <c r="AZ333" s="6">
        <f t="shared" si="143"/>
        <v>0.18700081429854681</v>
      </c>
      <c r="BA333" s="15"/>
      <c r="BB333" s="7"/>
      <c r="BD333" s="16"/>
      <c r="BE333" s="7"/>
      <c r="BG333" s="18"/>
      <c r="BH333" s="7"/>
      <c r="BJ333" s="19"/>
      <c r="BK333" s="7"/>
      <c r="BM333" s="20"/>
      <c r="BN333" s="7"/>
      <c r="BP333" s="22"/>
      <c r="BQ333" s="7"/>
      <c r="BS333" s="24"/>
      <c r="BT333" s="7"/>
      <c r="BV333" s="25"/>
      <c r="BW333" s="7"/>
      <c r="BY333" s="27"/>
      <c r="BZ333" s="7"/>
      <c r="CB333" s="28"/>
      <c r="CC333" s="7"/>
      <c r="CE333" s="29"/>
      <c r="CF333" s="7"/>
      <c r="CH333" s="30"/>
      <c r="CI333" s="7"/>
    </row>
    <row r="334" spans="1:87" x14ac:dyDescent="0.25">
      <c r="A334" s="1">
        <v>42101035200</v>
      </c>
      <c r="B334" s="1" t="s">
        <v>3</v>
      </c>
      <c r="C334" s="1" t="s">
        <v>4</v>
      </c>
      <c r="D334" s="1" t="s">
        <v>335</v>
      </c>
      <c r="E334" s="9">
        <v>1021</v>
      </c>
      <c r="F334" s="7">
        <v>850</v>
      </c>
      <c r="G334" s="123">
        <v>866</v>
      </c>
      <c r="H334" s="146">
        <f t="shared" si="120"/>
        <v>-171</v>
      </c>
      <c r="I334" s="146">
        <f t="shared" si="121"/>
        <v>16</v>
      </c>
      <c r="J334" s="146">
        <f t="shared" si="122"/>
        <v>-155</v>
      </c>
      <c r="K334" s="5">
        <f>E334/Population!E334</f>
        <v>0.22292576477622472</v>
      </c>
      <c r="L334" s="5">
        <f>F334/Population!F334</f>
        <v>0.19450800915331809</v>
      </c>
      <c r="M334" s="5">
        <f>G334/Population!G334</f>
        <v>0.18516142826598248</v>
      </c>
      <c r="N334" s="6">
        <f t="shared" si="123"/>
        <v>-2.8417755622906632E-2</v>
      </c>
      <c r="O334" s="6">
        <f t="shared" si="124"/>
        <v>-9.3465808873356149E-3</v>
      </c>
      <c r="P334" s="6">
        <f t="shared" si="125"/>
        <v>-3.7764336510242247E-2</v>
      </c>
      <c r="Q334" s="89">
        <v>3103.999992</v>
      </c>
      <c r="R334" s="90">
        <v>3142</v>
      </c>
      <c r="S334" s="124">
        <v>3297</v>
      </c>
      <c r="T334" s="146">
        <f t="shared" si="126"/>
        <v>38.00000799999998</v>
      </c>
      <c r="U334" s="146">
        <f t="shared" si="127"/>
        <v>155</v>
      </c>
      <c r="V334" s="146">
        <f t="shared" si="128"/>
        <v>193.00000799999998</v>
      </c>
      <c r="W334" s="5">
        <f>Q334/Population!E334</f>
        <v>0.67772925767090642</v>
      </c>
      <c r="X334" s="5">
        <f>R334/Population!F334</f>
        <v>0.71899313501144169</v>
      </c>
      <c r="Y334" s="5">
        <f>S334/Population!G334</f>
        <v>0.704939063502245</v>
      </c>
      <c r="Z334" s="6">
        <f t="shared" si="129"/>
        <v>4.1263877340535271E-2</v>
      </c>
      <c r="AA334" s="6">
        <f t="shared" si="130"/>
        <v>-1.4054071509196686E-2</v>
      </c>
      <c r="AB334" s="6">
        <f t="shared" si="131"/>
        <v>2.7209805831338585E-2</v>
      </c>
      <c r="AC334" s="10">
        <v>929</v>
      </c>
      <c r="AD334" s="7">
        <v>933</v>
      </c>
      <c r="AE334" s="125">
        <v>848</v>
      </c>
      <c r="AF334" s="146">
        <f t="shared" si="132"/>
        <v>4</v>
      </c>
      <c r="AG334" s="146">
        <f t="shared" si="133"/>
        <v>-85</v>
      </c>
      <c r="AH334" s="146">
        <f t="shared" si="134"/>
        <v>-81</v>
      </c>
      <c r="AI334" s="5">
        <f>AC334/Population!E334</f>
        <v>0.20283842847905267</v>
      </c>
      <c r="AJ334" s="5">
        <f>AD334/Population!F334</f>
        <v>0.21350114416475974</v>
      </c>
      <c r="AK334" s="5">
        <f>AE334/Population!G334</f>
        <v>0.18131280735514219</v>
      </c>
      <c r="AL334" s="6">
        <f t="shared" si="135"/>
        <v>1.0662715685707064E-2</v>
      </c>
      <c r="AM334" s="6">
        <f t="shared" si="136"/>
        <v>-3.2188336809617552E-2</v>
      </c>
      <c r="AN334" s="6">
        <f t="shared" si="137"/>
        <v>-2.1525621123910488E-2</v>
      </c>
      <c r="AO334" s="11">
        <v>264</v>
      </c>
      <c r="AP334" s="7">
        <v>338</v>
      </c>
      <c r="AQ334" s="125">
        <v>299</v>
      </c>
      <c r="AR334" s="146">
        <f t="shared" si="138"/>
        <v>74</v>
      </c>
      <c r="AS334" s="146">
        <f t="shared" si="139"/>
        <v>-39</v>
      </c>
      <c r="AT334" s="146">
        <f t="shared" si="140"/>
        <v>35</v>
      </c>
      <c r="AU334" s="5">
        <f>AO334/Population!E334</f>
        <v>5.7641921548406784E-2</v>
      </c>
      <c r="AV334" s="5">
        <f>AP334/Population!F334</f>
        <v>7.7345537757437077E-2</v>
      </c>
      <c r="AW334" s="5">
        <f>AQ334/Population!G334</f>
        <v>6.3929869574513576E-2</v>
      </c>
      <c r="AX334" s="6">
        <f t="shared" si="141"/>
        <v>1.9703616209030293E-2</v>
      </c>
      <c r="AY334" s="6">
        <f t="shared" si="142"/>
        <v>-1.3415668182923501E-2</v>
      </c>
      <c r="AZ334" s="6">
        <f t="shared" si="143"/>
        <v>6.2879480261067919E-3</v>
      </c>
      <c r="BA334" s="15"/>
      <c r="BB334" s="7"/>
      <c r="BD334" s="16"/>
      <c r="BE334" s="7"/>
      <c r="BG334" s="18"/>
      <c r="BH334" s="7"/>
      <c r="BJ334" s="19"/>
      <c r="BK334" s="7"/>
      <c r="BM334" s="20"/>
      <c r="BN334" s="7"/>
      <c r="BP334" s="22"/>
      <c r="BQ334" s="7"/>
      <c r="BS334" s="24"/>
      <c r="BT334" s="7"/>
      <c r="BV334" s="25"/>
      <c r="BW334" s="7"/>
      <c r="BY334" s="27"/>
      <c r="BZ334" s="7"/>
      <c r="CB334" s="28"/>
      <c r="CC334" s="7"/>
      <c r="CE334" s="29"/>
      <c r="CF334" s="7"/>
      <c r="CH334" s="30"/>
      <c r="CI334" s="7"/>
    </row>
    <row r="335" spans="1:87" x14ac:dyDescent="0.25">
      <c r="A335" s="1">
        <v>42101035301</v>
      </c>
      <c r="B335" s="1" t="s">
        <v>3</v>
      </c>
      <c r="C335" s="1" t="s">
        <v>4</v>
      </c>
      <c r="D335" s="1" t="s">
        <v>336</v>
      </c>
      <c r="E335" s="9">
        <v>1266.056519</v>
      </c>
      <c r="F335" s="7">
        <v>1403.632568</v>
      </c>
      <c r="G335" s="123">
        <v>1155</v>
      </c>
      <c r="H335" s="146">
        <f t="shared" si="120"/>
        <v>137.57604900000001</v>
      </c>
      <c r="I335" s="146">
        <f t="shared" si="121"/>
        <v>-248.63256799999999</v>
      </c>
      <c r="J335" s="146">
        <f t="shared" si="122"/>
        <v>-111.05651899999998</v>
      </c>
      <c r="K335" s="5">
        <f>E335/Population!E335</f>
        <v>0.2376652440572031</v>
      </c>
      <c r="L335" s="5">
        <f>F335/Population!F335</f>
        <v>0.25586896283923599</v>
      </c>
      <c r="M335" s="5">
        <f>G335/Population!G335</f>
        <v>0.21747316889474674</v>
      </c>
      <c r="N335" s="6">
        <f t="shared" si="123"/>
        <v>1.8203718782032891E-2</v>
      </c>
      <c r="O335" s="6">
        <f t="shared" si="124"/>
        <v>-3.8395793944489248E-2</v>
      </c>
      <c r="P335" s="6">
        <f t="shared" si="125"/>
        <v>-2.0192075162456358E-2</v>
      </c>
      <c r="Q335" s="89">
        <v>3441.1147700000001</v>
      </c>
      <c r="R335" s="90">
        <v>3589.945068</v>
      </c>
      <c r="S335" s="124">
        <v>3649</v>
      </c>
      <c r="T335" s="146">
        <f t="shared" si="126"/>
        <v>148.83029799999986</v>
      </c>
      <c r="U335" s="146">
        <f t="shared" si="127"/>
        <v>59.054932000000008</v>
      </c>
      <c r="V335" s="146">
        <f t="shared" si="128"/>
        <v>207.88522999999986</v>
      </c>
      <c r="W335" s="5">
        <f>Q335/Population!E335</f>
        <v>0.64596909329677121</v>
      </c>
      <c r="X335" s="5">
        <f>R335/Population!F335</f>
        <v>0.65441308654430597</v>
      </c>
      <c r="Y335" s="5">
        <f>S335/Population!G335</f>
        <v>0.68706458294106576</v>
      </c>
      <c r="Z335" s="6">
        <f t="shared" si="129"/>
        <v>8.4439932475347534E-3</v>
      </c>
      <c r="AA335" s="6">
        <f t="shared" si="130"/>
        <v>3.2651496396759794E-2</v>
      </c>
      <c r="AB335" s="6">
        <f t="shared" si="131"/>
        <v>4.1095489644294547E-2</v>
      </c>
      <c r="AC335" s="10">
        <v>811.80352779999998</v>
      </c>
      <c r="AD335" s="7">
        <v>837.58734130000005</v>
      </c>
      <c r="AE335" s="125">
        <v>1129</v>
      </c>
      <c r="AF335" s="146">
        <f t="shared" si="132"/>
        <v>25.783813500000065</v>
      </c>
      <c r="AG335" s="146">
        <f t="shared" si="133"/>
        <v>291.41265869999995</v>
      </c>
      <c r="AH335" s="146">
        <f t="shared" si="134"/>
        <v>317.19647220000002</v>
      </c>
      <c r="AI335" s="5">
        <f>AC335/Population!E335</f>
        <v>0.15239247274164186</v>
      </c>
      <c r="AJ335" s="5">
        <f>AD335/Population!F335</f>
        <v>0.15268426309819291</v>
      </c>
      <c r="AK335" s="5">
        <f>AE335/Population!G335</f>
        <v>0.21257766898889099</v>
      </c>
      <c r="AL335" s="6">
        <f t="shared" si="135"/>
        <v>2.9179035655105268E-4</v>
      </c>
      <c r="AM335" s="6">
        <f t="shared" si="136"/>
        <v>5.9893405890698082E-2</v>
      </c>
      <c r="AN335" s="6">
        <f t="shared" si="137"/>
        <v>6.0185196247249134E-2</v>
      </c>
      <c r="AO335" s="11">
        <v>189.9332733</v>
      </c>
      <c r="AP335" s="7">
        <v>172.70870969999999</v>
      </c>
      <c r="AQ335" s="125">
        <v>288</v>
      </c>
      <c r="AR335" s="146">
        <f t="shared" si="138"/>
        <v>-17.22456360000001</v>
      </c>
      <c r="AS335" s="146">
        <f t="shared" si="139"/>
        <v>115.29129030000001</v>
      </c>
      <c r="AT335" s="146">
        <f t="shared" si="140"/>
        <v>98.066726700000004</v>
      </c>
      <c r="AU335" s="5">
        <f>AO335/Population!E335</f>
        <v>3.5654441232278004E-2</v>
      </c>
      <c r="AV335" s="5">
        <f>AP335/Population!F335</f>
        <v>3.1483166913979503E-2</v>
      </c>
      <c r="AW335" s="5">
        <f>AQ335/Population!G335</f>
        <v>5.422707588024854E-2</v>
      </c>
      <c r="AX335" s="6">
        <f t="shared" si="141"/>
        <v>-4.1712743182985013E-3</v>
      </c>
      <c r="AY335" s="6">
        <f t="shared" si="142"/>
        <v>2.2743908966269037E-2</v>
      </c>
      <c r="AZ335" s="6">
        <f t="shared" si="143"/>
        <v>1.8572634647970536E-2</v>
      </c>
      <c r="BA335" s="15"/>
      <c r="BB335" s="7"/>
      <c r="BD335" s="16"/>
      <c r="BE335" s="7"/>
      <c r="BG335" s="18"/>
      <c r="BH335" s="7"/>
      <c r="BJ335" s="19"/>
      <c r="BK335" s="7"/>
      <c r="BM335" s="20"/>
      <c r="BN335" s="7"/>
      <c r="BP335" s="22"/>
      <c r="BQ335" s="7"/>
      <c r="BS335" s="24"/>
      <c r="BT335" s="7"/>
      <c r="BV335" s="25"/>
      <c r="BW335" s="7"/>
      <c r="BY335" s="27"/>
      <c r="BZ335" s="7"/>
      <c r="CB335" s="28"/>
      <c r="CC335" s="7"/>
      <c r="CE335" s="29"/>
      <c r="CF335" s="7"/>
      <c r="CH335" s="30"/>
      <c r="CI335" s="7"/>
    </row>
    <row r="336" spans="1:87" x14ac:dyDescent="0.25">
      <c r="A336" s="1">
        <v>42101035302</v>
      </c>
      <c r="B336" s="1" t="s">
        <v>3</v>
      </c>
      <c r="C336" s="1" t="s">
        <v>4</v>
      </c>
      <c r="D336" s="1" t="s">
        <v>337</v>
      </c>
      <c r="E336" s="9">
        <v>1286.943481</v>
      </c>
      <c r="F336" s="7">
        <v>846.36738969999999</v>
      </c>
      <c r="G336" s="123">
        <v>951</v>
      </c>
      <c r="H336" s="146">
        <f t="shared" si="120"/>
        <v>-440.57609130000003</v>
      </c>
      <c r="I336" s="146">
        <f t="shared" si="121"/>
        <v>104.63261030000001</v>
      </c>
      <c r="J336" s="146">
        <f t="shared" si="122"/>
        <v>-335.94348100000002</v>
      </c>
      <c r="K336" s="5">
        <f>E336/Population!E336</f>
        <v>0.23766524983430948</v>
      </c>
      <c r="L336" s="5">
        <f>F336/Population!F336</f>
        <v>0.18857393112297396</v>
      </c>
      <c r="M336" s="5">
        <f>G336/Population!G336</f>
        <v>0.21053796767766217</v>
      </c>
      <c r="N336" s="6">
        <f t="shared" si="123"/>
        <v>-4.9091318711335513E-2</v>
      </c>
      <c r="O336" s="6">
        <f t="shared" si="124"/>
        <v>2.1964036554688204E-2</v>
      </c>
      <c r="P336" s="6">
        <f t="shared" si="125"/>
        <v>-2.7127282156647309E-2</v>
      </c>
      <c r="Q336" s="89">
        <v>3497.8850050000001</v>
      </c>
      <c r="R336" s="90">
        <v>3261.0548600000002</v>
      </c>
      <c r="S336" s="124">
        <v>3270</v>
      </c>
      <c r="T336" s="146">
        <f t="shared" si="126"/>
        <v>-236.8301449999999</v>
      </c>
      <c r="U336" s="146">
        <f t="shared" si="127"/>
        <v>8.9451399999998102</v>
      </c>
      <c r="V336" s="146">
        <f t="shared" si="128"/>
        <v>-227.88500500000009</v>
      </c>
      <c r="W336" s="5">
        <f>Q336/Population!E336</f>
        <v>0.64596909334281005</v>
      </c>
      <c r="X336" s="5">
        <f>R336/Population!F336</f>
        <v>0.72657564792973917</v>
      </c>
      <c r="Y336" s="5">
        <f>S336/Population!G336</f>
        <v>0.72393181315032096</v>
      </c>
      <c r="Z336" s="6">
        <f t="shared" si="129"/>
        <v>8.0606554586929113E-2</v>
      </c>
      <c r="AA336" s="6">
        <f t="shared" si="130"/>
        <v>-2.6438347794182082E-3</v>
      </c>
      <c r="AB336" s="6">
        <f t="shared" si="131"/>
        <v>7.7962719807510905E-2</v>
      </c>
      <c r="AC336" s="10">
        <v>825.19641109999998</v>
      </c>
      <c r="AD336" s="7">
        <v>1053.4126879999999</v>
      </c>
      <c r="AE336" s="125">
        <v>1100</v>
      </c>
      <c r="AF336" s="146">
        <f t="shared" si="132"/>
        <v>228.21627689999991</v>
      </c>
      <c r="AG336" s="146">
        <f t="shared" si="133"/>
        <v>46.587312000000111</v>
      </c>
      <c r="AH336" s="146">
        <f t="shared" si="134"/>
        <v>274.80358890000002</v>
      </c>
      <c r="AI336" s="5">
        <f>AC336/Population!E336</f>
        <v>0.15239248195582339</v>
      </c>
      <c r="AJ336" s="5">
        <f>AD336/Population!F336</f>
        <v>0.2347044251567752</v>
      </c>
      <c r="AK336" s="5">
        <f>AE336/Population!G336</f>
        <v>0.24352446313925172</v>
      </c>
      <c r="AL336" s="6">
        <f t="shared" si="135"/>
        <v>8.2311943200951809E-2</v>
      </c>
      <c r="AM336" s="6">
        <f t="shared" si="136"/>
        <v>8.8200379824765196E-3</v>
      </c>
      <c r="AN336" s="6">
        <f t="shared" si="137"/>
        <v>9.1131981183428329E-2</v>
      </c>
      <c r="AO336" s="11">
        <v>193.0667114</v>
      </c>
      <c r="AP336" s="7">
        <v>379.29129330000001</v>
      </c>
      <c r="AQ336" s="125">
        <v>432</v>
      </c>
      <c r="AR336" s="146">
        <f t="shared" si="138"/>
        <v>186.2245819</v>
      </c>
      <c r="AS336" s="146">
        <f t="shared" si="139"/>
        <v>52.708706699999993</v>
      </c>
      <c r="AT336" s="146">
        <f t="shared" si="140"/>
        <v>238.9332886</v>
      </c>
      <c r="AU336" s="5">
        <f>AO336/Population!E336</f>
        <v>3.5654439279582881E-2</v>
      </c>
      <c r="AV336" s="5">
        <f>AP336/Population!F336</f>
        <v>8.4507568567416314E-2</v>
      </c>
      <c r="AW336" s="5">
        <f>AQ336/Population!G336</f>
        <v>9.5638698251051577E-2</v>
      </c>
      <c r="AX336" s="6">
        <f t="shared" si="141"/>
        <v>4.8853129287833433E-2</v>
      </c>
      <c r="AY336" s="6">
        <f t="shared" si="142"/>
        <v>1.1131129683635263E-2</v>
      </c>
      <c r="AZ336" s="6">
        <f t="shared" si="143"/>
        <v>5.9984258971468696E-2</v>
      </c>
      <c r="BA336" s="15"/>
      <c r="BB336" s="7"/>
      <c r="BD336" s="16"/>
      <c r="BE336" s="7"/>
      <c r="BG336" s="18"/>
      <c r="BH336" s="7"/>
      <c r="BJ336" s="19"/>
      <c r="BK336" s="7"/>
      <c r="BM336" s="20"/>
      <c r="BN336" s="7"/>
      <c r="BP336" s="22"/>
      <c r="BQ336" s="7"/>
      <c r="BS336" s="24"/>
      <c r="BT336" s="7"/>
      <c r="BV336" s="25"/>
      <c r="BW336" s="7"/>
      <c r="BY336" s="27"/>
      <c r="BZ336" s="7"/>
      <c r="CB336" s="28"/>
      <c r="CC336" s="7"/>
      <c r="CE336" s="29"/>
      <c r="CF336" s="7"/>
      <c r="CH336" s="30"/>
      <c r="CI336" s="7"/>
    </row>
    <row r="337" spans="1:87" x14ac:dyDescent="0.25">
      <c r="A337" s="1">
        <v>42101035500</v>
      </c>
      <c r="B337" s="1" t="s">
        <v>3</v>
      </c>
      <c r="C337" s="1" t="s">
        <v>4</v>
      </c>
      <c r="D337" s="1" t="s">
        <v>338</v>
      </c>
      <c r="E337" s="9">
        <v>1176.617798</v>
      </c>
      <c r="F337" s="7">
        <v>1150.670288</v>
      </c>
      <c r="G337" s="123">
        <v>1354</v>
      </c>
      <c r="H337" s="146">
        <f t="shared" si="120"/>
        <v>-25.947509999999966</v>
      </c>
      <c r="I337" s="146">
        <f t="shared" si="121"/>
        <v>203.32971199999997</v>
      </c>
      <c r="J337" s="146">
        <f t="shared" si="122"/>
        <v>177.38220200000001</v>
      </c>
      <c r="K337" s="5">
        <f>E337/Population!E337</f>
        <v>0.16956709438777351</v>
      </c>
      <c r="L337" s="5">
        <f>F337/Population!F337</f>
        <v>0.16973354455204162</v>
      </c>
      <c r="M337" s="5">
        <f>G337/Population!G337</f>
        <v>0.19086552015787989</v>
      </c>
      <c r="N337" s="6">
        <f t="shared" si="123"/>
        <v>1.6645016426811154E-4</v>
      </c>
      <c r="O337" s="6">
        <f t="shared" si="124"/>
        <v>2.1131975605838266E-2</v>
      </c>
      <c r="P337" s="6">
        <f t="shared" si="125"/>
        <v>2.1298425770106377E-2</v>
      </c>
      <c r="Q337" s="89">
        <v>5139.5942519999999</v>
      </c>
      <c r="R337" s="90">
        <v>5147.578125</v>
      </c>
      <c r="S337" s="124">
        <v>5226</v>
      </c>
      <c r="T337" s="146">
        <f t="shared" si="126"/>
        <v>7.9838730000001306</v>
      </c>
      <c r="U337" s="146">
        <f t="shared" si="127"/>
        <v>78.421875</v>
      </c>
      <c r="V337" s="146">
        <f t="shared" si="128"/>
        <v>86.405748000000131</v>
      </c>
      <c r="W337" s="5">
        <f>Q337/Population!E337</f>
        <v>0.74068747313283645</v>
      </c>
      <c r="X337" s="5">
        <f>R337/Population!F337</f>
        <v>0.75931106427839068</v>
      </c>
      <c r="Y337" s="5">
        <f>S337/Population!G337</f>
        <v>0.7366788835635748</v>
      </c>
      <c r="Z337" s="6">
        <f t="shared" si="129"/>
        <v>1.862359114555423E-2</v>
      </c>
      <c r="AA337" s="6">
        <f t="shared" si="130"/>
        <v>-2.2632180714815875E-2</v>
      </c>
      <c r="AB337" s="6">
        <f t="shared" si="131"/>
        <v>-4.0085895692616447E-3</v>
      </c>
      <c r="AC337" s="10">
        <v>2093.7609859999998</v>
      </c>
      <c r="AD337" s="7">
        <v>2021.9063719999999</v>
      </c>
      <c r="AE337" s="125">
        <v>2045</v>
      </c>
      <c r="AF337" s="146">
        <f t="shared" si="132"/>
        <v>-71.854613999999856</v>
      </c>
      <c r="AG337" s="146">
        <f t="shared" si="133"/>
        <v>23.093628000000081</v>
      </c>
      <c r="AH337" s="146">
        <f t="shared" si="134"/>
        <v>-48.760985999999775</v>
      </c>
      <c r="AI337" s="5">
        <f>AC337/Population!E337</f>
        <v>0.30174026548126354</v>
      </c>
      <c r="AJ337" s="5">
        <f>AD337/Population!F337</f>
        <v>0.29824819398823199</v>
      </c>
      <c r="AK337" s="5">
        <f>AE337/Population!G337</f>
        <v>0.2882717789681421</v>
      </c>
      <c r="AL337" s="6">
        <f t="shared" si="135"/>
        <v>-3.4920714930315455E-3</v>
      </c>
      <c r="AM337" s="6">
        <f t="shared" si="136"/>
        <v>-9.9764150200898905E-3</v>
      </c>
      <c r="AN337" s="6">
        <f t="shared" si="137"/>
        <v>-1.3468486513121436E-2</v>
      </c>
      <c r="AO337" s="11">
        <v>591.80181879999998</v>
      </c>
      <c r="AP337" s="7">
        <v>806.36743160000003</v>
      </c>
      <c r="AQ337" s="125">
        <v>775</v>
      </c>
      <c r="AR337" s="146">
        <f t="shared" si="138"/>
        <v>214.56561280000005</v>
      </c>
      <c r="AS337" s="146">
        <f t="shared" si="139"/>
        <v>-31.367431600000032</v>
      </c>
      <c r="AT337" s="146">
        <f t="shared" si="140"/>
        <v>183.19818120000002</v>
      </c>
      <c r="AU337" s="5">
        <f>AO337/Population!E337</f>
        <v>8.528692582917706E-2</v>
      </c>
      <c r="AV337" s="5">
        <f>AP337/Population!F337</f>
        <v>0.11894597766549263</v>
      </c>
      <c r="AW337" s="5">
        <f>AQ337/Population!G337</f>
        <v>0.10924725119819566</v>
      </c>
      <c r="AX337" s="6">
        <f t="shared" si="141"/>
        <v>3.3659051836315568E-2</v>
      </c>
      <c r="AY337" s="6">
        <f t="shared" si="142"/>
        <v>-9.6987264672969697E-3</v>
      </c>
      <c r="AZ337" s="6">
        <f t="shared" si="143"/>
        <v>2.3960325369018598E-2</v>
      </c>
      <c r="BA337" s="15"/>
      <c r="BB337" s="7"/>
      <c r="BD337" s="16"/>
      <c r="BE337" s="7"/>
      <c r="BG337" s="18"/>
      <c r="BH337" s="7"/>
      <c r="BJ337" s="19"/>
      <c r="BK337" s="7"/>
      <c r="BM337" s="20"/>
      <c r="BN337" s="7"/>
      <c r="BP337" s="22"/>
      <c r="BQ337" s="7"/>
      <c r="BS337" s="24"/>
      <c r="BT337" s="7"/>
      <c r="BV337" s="25"/>
      <c r="BW337" s="7"/>
      <c r="BY337" s="27"/>
      <c r="BZ337" s="7"/>
      <c r="CB337" s="28"/>
      <c r="CC337" s="7"/>
      <c r="CE337" s="29"/>
      <c r="CF337" s="7"/>
      <c r="CH337" s="30"/>
      <c r="CI337" s="7"/>
    </row>
    <row r="338" spans="1:87" x14ac:dyDescent="0.25">
      <c r="A338" s="1">
        <v>42101035601</v>
      </c>
      <c r="B338" s="1" t="s">
        <v>3</v>
      </c>
      <c r="C338" s="1" t="s">
        <v>4</v>
      </c>
      <c r="D338" s="1" t="s">
        <v>339</v>
      </c>
      <c r="E338" s="9">
        <v>865.74761960000001</v>
      </c>
      <c r="F338" s="7">
        <v>901.43591309999999</v>
      </c>
      <c r="G338" s="123">
        <v>799</v>
      </c>
      <c r="H338" s="146">
        <f t="shared" si="120"/>
        <v>35.688293499999986</v>
      </c>
      <c r="I338" s="146">
        <f t="shared" si="121"/>
        <v>-102.43591309999999</v>
      </c>
      <c r="J338" s="146">
        <f t="shared" si="122"/>
        <v>-66.747619600000007</v>
      </c>
      <c r="K338" s="5">
        <f>E338/Population!E338</f>
        <v>0.16797993943607542</v>
      </c>
      <c r="L338" s="5">
        <f>F338/Population!F338</f>
        <v>0.16668563346261689</v>
      </c>
      <c r="M338" s="5">
        <f>G338/Population!G338</f>
        <v>0.15691280439905733</v>
      </c>
      <c r="N338" s="6">
        <f t="shared" si="123"/>
        <v>-1.2943059734585316E-3</v>
      </c>
      <c r="O338" s="6">
        <f t="shared" si="124"/>
        <v>-9.7728290635595572E-3</v>
      </c>
      <c r="P338" s="6">
        <f t="shared" si="125"/>
        <v>-1.1067135037018089E-2</v>
      </c>
      <c r="Q338" s="89">
        <v>3877.7125839999999</v>
      </c>
      <c r="R338" s="90">
        <v>4161.9877930000002</v>
      </c>
      <c r="S338" s="124">
        <v>3986</v>
      </c>
      <c r="T338" s="146">
        <f t="shared" si="126"/>
        <v>284.27520900000036</v>
      </c>
      <c r="U338" s="146">
        <f t="shared" si="127"/>
        <v>-175.98779300000024</v>
      </c>
      <c r="V338" s="146">
        <f t="shared" si="128"/>
        <v>108.28741600000012</v>
      </c>
      <c r="W338" s="5">
        <f>Q338/Population!E338</f>
        <v>0.7523877747556299</v>
      </c>
      <c r="X338" s="5">
        <f>R338/Population!F338</f>
        <v>0.76959832824291297</v>
      </c>
      <c r="Y338" s="5">
        <f>S338/Population!G338</f>
        <v>0.78279654359780049</v>
      </c>
      <c r="Z338" s="6">
        <f t="shared" si="129"/>
        <v>1.7210553487283065E-2</v>
      </c>
      <c r="AA338" s="6">
        <f t="shared" si="130"/>
        <v>1.3198215354887521E-2</v>
      </c>
      <c r="AB338" s="6">
        <f t="shared" si="131"/>
        <v>3.0408768842170586E-2</v>
      </c>
      <c r="AC338" s="10">
        <v>1589.357544</v>
      </c>
      <c r="AD338" s="7">
        <v>1910.55188</v>
      </c>
      <c r="AE338" s="125">
        <v>1947</v>
      </c>
      <c r="AF338" s="146">
        <f t="shared" si="132"/>
        <v>321.19433600000002</v>
      </c>
      <c r="AG338" s="146">
        <f t="shared" si="133"/>
        <v>36.448120000000017</v>
      </c>
      <c r="AH338" s="146">
        <f t="shared" si="134"/>
        <v>357.64245600000004</v>
      </c>
      <c r="AI338" s="5">
        <f>AC338/Population!E338</f>
        <v>0.3083810777403489</v>
      </c>
      <c r="AJ338" s="5">
        <f>AD338/Population!F338</f>
        <v>0.35328251931500904</v>
      </c>
      <c r="AK338" s="5">
        <f>AE338/Population!G338</f>
        <v>0.38236449332285938</v>
      </c>
      <c r="AL338" s="6">
        <f t="shared" si="135"/>
        <v>4.4901441574660139E-2</v>
      </c>
      <c r="AM338" s="6">
        <f t="shared" si="136"/>
        <v>2.9081974007850342E-2</v>
      </c>
      <c r="AN338" s="6">
        <f t="shared" si="137"/>
        <v>7.3983415582510481E-2</v>
      </c>
      <c r="AO338" s="11">
        <v>564.85882570000001</v>
      </c>
      <c r="AP338" s="7">
        <v>880.51519780000001</v>
      </c>
      <c r="AQ338" s="125">
        <v>1078</v>
      </c>
      <c r="AR338" s="146">
        <f t="shared" si="138"/>
        <v>315.6563721</v>
      </c>
      <c r="AS338" s="146">
        <f t="shared" si="139"/>
        <v>197.48480219999999</v>
      </c>
      <c r="AT338" s="146">
        <f t="shared" si="140"/>
        <v>513.14117429999999</v>
      </c>
      <c r="AU338" s="5">
        <f>AO338/Population!E338</f>
        <v>0.10959885904723392</v>
      </c>
      <c r="AV338" s="5">
        <f>AP338/Population!F338</f>
        <v>0.16281715803181304</v>
      </c>
      <c r="AW338" s="5">
        <f>AQ338/Population!G338</f>
        <v>0.21170463472113119</v>
      </c>
      <c r="AX338" s="6">
        <f t="shared" si="141"/>
        <v>5.3218298984579124E-2</v>
      </c>
      <c r="AY338" s="6">
        <f t="shared" si="142"/>
        <v>4.8887476689318143E-2</v>
      </c>
      <c r="AZ338" s="6">
        <f t="shared" si="143"/>
        <v>0.10210577567389727</v>
      </c>
      <c r="BA338" s="15"/>
      <c r="BB338" s="7"/>
      <c r="BD338" s="16"/>
      <c r="BE338" s="7"/>
      <c r="BG338" s="18"/>
      <c r="BH338" s="7"/>
      <c r="BJ338" s="19"/>
      <c r="BK338" s="7"/>
      <c r="BM338" s="20"/>
      <c r="BN338" s="7"/>
      <c r="BP338" s="22"/>
      <c r="BQ338" s="7"/>
      <c r="BS338" s="24"/>
      <c r="BT338" s="7"/>
      <c r="BV338" s="25"/>
      <c r="BW338" s="7"/>
      <c r="BY338" s="27"/>
      <c r="BZ338" s="7"/>
      <c r="CB338" s="28"/>
      <c r="CC338" s="7"/>
      <c r="CE338" s="29"/>
      <c r="CF338" s="7"/>
      <c r="CH338" s="30"/>
      <c r="CI338" s="7"/>
    </row>
    <row r="339" spans="1:87" x14ac:dyDescent="0.25">
      <c r="A339" s="1">
        <v>42101035602</v>
      </c>
      <c r="B339" s="1" t="s">
        <v>3</v>
      </c>
      <c r="C339" s="1" t="s">
        <v>4</v>
      </c>
      <c r="D339" s="1" t="s">
        <v>340</v>
      </c>
      <c r="E339" s="9">
        <v>541.25238039999999</v>
      </c>
      <c r="F339" s="7">
        <v>563.56408690000001</v>
      </c>
      <c r="G339" s="123">
        <v>695</v>
      </c>
      <c r="H339" s="146">
        <f t="shared" si="120"/>
        <v>22.311706500000014</v>
      </c>
      <c r="I339" s="146">
        <f t="shared" si="121"/>
        <v>131.43591309999999</v>
      </c>
      <c r="J339" s="146">
        <f t="shared" si="122"/>
        <v>153.74761960000001</v>
      </c>
      <c r="K339" s="5">
        <f>E339/Population!E339</f>
        <v>0.16797994706947059</v>
      </c>
      <c r="L339" s="5">
        <f>F339/Population!F339</f>
        <v>0.16668562384920657</v>
      </c>
      <c r="M339" s="5">
        <f>G339/Population!G339</f>
        <v>0.19467787114845939</v>
      </c>
      <c r="N339" s="6">
        <f t="shared" si="123"/>
        <v>-1.2943232202640154E-3</v>
      </c>
      <c r="O339" s="6">
        <f t="shared" si="124"/>
        <v>2.7992247299252815E-2</v>
      </c>
      <c r="P339" s="6">
        <f t="shared" si="125"/>
        <v>2.6697924078988799E-2</v>
      </c>
      <c r="Q339" s="89">
        <v>2424.287429</v>
      </c>
      <c r="R339" s="90">
        <v>2602.0119629999999</v>
      </c>
      <c r="S339" s="124">
        <v>2495</v>
      </c>
      <c r="T339" s="146">
        <f t="shared" si="126"/>
        <v>177.72453399999995</v>
      </c>
      <c r="U339" s="146">
        <f t="shared" si="127"/>
        <v>-107.01196299999992</v>
      </c>
      <c r="V339" s="146">
        <f t="shared" si="128"/>
        <v>70.712571000000025</v>
      </c>
      <c r="W339" s="5">
        <f>Q339/Population!E339</f>
        <v>0.75238777463416939</v>
      </c>
      <c r="X339" s="5">
        <f>R339/Population!F339</f>
        <v>0.76959834275726913</v>
      </c>
      <c r="Y339" s="5">
        <f>S339/Population!G339</f>
        <v>0.69887955182072825</v>
      </c>
      <c r="Z339" s="6">
        <f t="shared" si="129"/>
        <v>1.7210568123099734E-2</v>
      </c>
      <c r="AA339" s="6">
        <f t="shared" si="130"/>
        <v>-7.0718790936540876E-2</v>
      </c>
      <c r="AB339" s="6">
        <f t="shared" si="131"/>
        <v>-5.3508222813441142E-2</v>
      </c>
      <c r="AC339" s="10">
        <v>993.64239499999996</v>
      </c>
      <c r="AD339" s="7">
        <v>1194.44812</v>
      </c>
      <c r="AE339" s="125">
        <v>706</v>
      </c>
      <c r="AF339" s="146">
        <f t="shared" si="132"/>
        <v>200.80572500000005</v>
      </c>
      <c r="AG339" s="146">
        <f t="shared" si="133"/>
        <v>-488.44812000000002</v>
      </c>
      <c r="AH339" s="146">
        <f t="shared" si="134"/>
        <v>-287.64239499999996</v>
      </c>
      <c r="AI339" s="5">
        <f>AC339/Population!E339</f>
        <v>0.30838108609283077</v>
      </c>
      <c r="AJ339" s="5">
        <f>AD339/Population!F339</f>
        <v>0.35328250090045255</v>
      </c>
      <c r="AK339" s="5">
        <f>AE339/Population!G339</f>
        <v>0.19775910364145657</v>
      </c>
      <c r="AL339" s="6">
        <f t="shared" si="135"/>
        <v>4.4901414807621776E-2</v>
      </c>
      <c r="AM339" s="6">
        <f t="shared" si="136"/>
        <v>-0.15552339725899597</v>
      </c>
      <c r="AN339" s="6">
        <f t="shared" si="137"/>
        <v>-0.1106219824513742</v>
      </c>
      <c r="AO339" s="11">
        <v>353.14120480000003</v>
      </c>
      <c r="AP339" s="7">
        <v>550.48480219999999</v>
      </c>
      <c r="AQ339" s="125">
        <v>251</v>
      </c>
      <c r="AR339" s="146">
        <f t="shared" si="138"/>
        <v>197.34359739999996</v>
      </c>
      <c r="AS339" s="146">
        <f t="shared" si="139"/>
        <v>-299.48480219999999</v>
      </c>
      <c r="AT339" s="146">
        <f t="shared" si="140"/>
        <v>-102.14120480000003</v>
      </c>
      <c r="AU339" s="5">
        <f>AO339/Population!E339</f>
        <v>0.10959885450575485</v>
      </c>
      <c r="AV339" s="5">
        <f>AP339/Population!F339</f>
        <v>0.1628171574575436</v>
      </c>
      <c r="AW339" s="5">
        <f>AQ339/Population!G339</f>
        <v>7.030812324929972E-2</v>
      </c>
      <c r="AX339" s="6">
        <f t="shared" si="141"/>
        <v>5.3218302951788754E-2</v>
      </c>
      <c r="AY339" s="6">
        <f t="shared" si="142"/>
        <v>-9.2509034208243884E-2</v>
      </c>
      <c r="AZ339" s="6">
        <f t="shared" si="143"/>
        <v>-3.929073125645513E-2</v>
      </c>
      <c r="BA339" s="15"/>
      <c r="BB339" s="7"/>
      <c r="BD339" s="16"/>
      <c r="BE339" s="7"/>
      <c r="BG339" s="18"/>
      <c r="BH339" s="7"/>
      <c r="BJ339" s="19"/>
      <c r="BK339" s="7"/>
      <c r="BM339" s="20"/>
      <c r="BN339" s="7"/>
      <c r="BP339" s="22"/>
      <c r="BQ339" s="7"/>
      <c r="BS339" s="24"/>
      <c r="BT339" s="7"/>
      <c r="BV339" s="25"/>
      <c r="BW339" s="7"/>
      <c r="BY339" s="27"/>
      <c r="BZ339" s="7"/>
      <c r="CB339" s="28"/>
      <c r="CC339" s="7"/>
      <c r="CE339" s="29"/>
      <c r="CF339" s="7"/>
      <c r="CH339" s="30"/>
      <c r="CI339" s="7"/>
    </row>
    <row r="340" spans="1:87" x14ac:dyDescent="0.25">
      <c r="A340" s="1">
        <v>42101035701</v>
      </c>
      <c r="B340" s="1" t="s">
        <v>3</v>
      </c>
      <c r="C340" s="1" t="s">
        <v>4</v>
      </c>
      <c r="D340" s="1" t="s">
        <v>341</v>
      </c>
      <c r="E340" s="9">
        <v>939.58123780000005</v>
      </c>
      <c r="F340" s="7">
        <v>1018.8900149999999</v>
      </c>
      <c r="G340" s="123">
        <v>880</v>
      </c>
      <c r="H340" s="146">
        <f t="shared" si="120"/>
        <v>79.308777199999895</v>
      </c>
      <c r="I340" s="146">
        <f t="shared" si="121"/>
        <v>-138.89001499999995</v>
      </c>
      <c r="J340" s="146">
        <f t="shared" si="122"/>
        <v>-59.581237800000054</v>
      </c>
      <c r="K340" s="5">
        <f>E340/Population!E340</f>
        <v>0.21453286604700478</v>
      </c>
      <c r="L340" s="5">
        <f>F340/Population!F340</f>
        <v>0.22344079310615908</v>
      </c>
      <c r="M340" s="5">
        <f>G340/Population!G340</f>
        <v>0.19222367846221058</v>
      </c>
      <c r="N340" s="6">
        <f t="shared" si="123"/>
        <v>8.9079270591543025E-3</v>
      </c>
      <c r="O340" s="6">
        <f t="shared" si="124"/>
        <v>-3.1217114643948496E-2</v>
      </c>
      <c r="P340" s="6">
        <f t="shared" si="125"/>
        <v>-2.2309187584794193E-2</v>
      </c>
      <c r="Q340" s="89">
        <v>2991.000356</v>
      </c>
      <c r="R340" s="90">
        <v>3109.7109380000002</v>
      </c>
      <c r="S340" s="124">
        <v>3234</v>
      </c>
      <c r="T340" s="146">
        <f t="shared" si="126"/>
        <v>118.71058200000016</v>
      </c>
      <c r="U340" s="146">
        <f t="shared" si="127"/>
        <v>124.28906199999983</v>
      </c>
      <c r="V340" s="146">
        <f t="shared" si="128"/>
        <v>242.99964399999999</v>
      </c>
      <c r="W340" s="5">
        <f>Q340/Population!E340</f>
        <v>0.68292964238274567</v>
      </c>
      <c r="X340" s="5">
        <f>R340/Population!F340</f>
        <v>0.68195415411703486</v>
      </c>
      <c r="Y340" s="5">
        <f>S340/Population!G340</f>
        <v>0.70642201834862384</v>
      </c>
      <c r="Z340" s="6">
        <f t="shared" si="129"/>
        <v>-9.7548826571081104E-4</v>
      </c>
      <c r="AA340" s="6">
        <f t="shared" si="130"/>
        <v>2.4467864231588976E-2</v>
      </c>
      <c r="AB340" s="6">
        <f t="shared" si="131"/>
        <v>2.3492375965878165E-2</v>
      </c>
      <c r="AC340" s="10">
        <v>777.93286130000001</v>
      </c>
      <c r="AD340" s="7">
        <v>813.29345699999999</v>
      </c>
      <c r="AE340" s="125">
        <v>893</v>
      </c>
      <c r="AF340" s="146">
        <f t="shared" si="132"/>
        <v>35.360595699999976</v>
      </c>
      <c r="AG340" s="146">
        <f t="shared" si="133"/>
        <v>79.706543000000011</v>
      </c>
      <c r="AH340" s="146">
        <f t="shared" si="134"/>
        <v>115.06713869999999</v>
      </c>
      <c r="AI340" s="5">
        <f>AC340/Population!E340</f>
        <v>0.17762398780717334</v>
      </c>
      <c r="AJ340" s="5">
        <f>AD340/Population!F340</f>
        <v>0.17835382856326243</v>
      </c>
      <c r="AK340" s="5">
        <f>AE340/Population!G340</f>
        <v>0.19506334643949322</v>
      </c>
      <c r="AL340" s="6">
        <f t="shared" si="135"/>
        <v>7.298407560890896E-4</v>
      </c>
      <c r="AM340" s="6">
        <f t="shared" si="136"/>
        <v>1.6709517876230789E-2</v>
      </c>
      <c r="AN340" s="6">
        <f t="shared" si="137"/>
        <v>1.7439358632319879E-2</v>
      </c>
      <c r="AO340" s="11">
        <v>248.5343933</v>
      </c>
      <c r="AP340" s="7">
        <v>270.2558899</v>
      </c>
      <c r="AQ340" s="125">
        <v>298</v>
      </c>
      <c r="AR340" s="146">
        <f t="shared" si="138"/>
        <v>21.721496599999995</v>
      </c>
      <c r="AS340" s="146">
        <f t="shared" si="139"/>
        <v>27.7441101</v>
      </c>
      <c r="AT340" s="146">
        <f t="shared" si="140"/>
        <v>49.465606699999995</v>
      </c>
      <c r="AU340" s="5">
        <f>AO340/Population!E340</f>
        <v>5.6747403588801738E-2</v>
      </c>
      <c r="AV340" s="5">
        <f>AP340/Population!F340</f>
        <v>5.9266642612909315E-2</v>
      </c>
      <c r="AW340" s="5">
        <f>AQ340/Population!G340</f>
        <v>6.5093927479248581E-2</v>
      </c>
      <c r="AX340" s="6">
        <f t="shared" si="141"/>
        <v>2.5192390241075766E-3</v>
      </c>
      <c r="AY340" s="6">
        <f t="shared" si="142"/>
        <v>5.8272848663392662E-3</v>
      </c>
      <c r="AZ340" s="6">
        <f t="shared" si="143"/>
        <v>8.3465238904468428E-3</v>
      </c>
      <c r="BA340" s="15"/>
      <c r="BB340" s="7"/>
      <c r="BD340" s="16"/>
      <c r="BE340" s="7"/>
      <c r="BG340" s="18"/>
      <c r="BH340" s="7"/>
      <c r="BJ340" s="19"/>
      <c r="BK340" s="7"/>
      <c r="BM340" s="20"/>
      <c r="BN340" s="7"/>
      <c r="BP340" s="22"/>
      <c r="BQ340" s="7"/>
      <c r="BS340" s="24"/>
      <c r="BT340" s="7"/>
      <c r="BV340" s="25"/>
      <c r="BW340" s="7"/>
      <c r="BY340" s="27"/>
      <c r="BZ340" s="7"/>
      <c r="CB340" s="28"/>
      <c r="CC340" s="7"/>
      <c r="CE340" s="29"/>
      <c r="CF340" s="7"/>
      <c r="CH340" s="30"/>
      <c r="CI340" s="7"/>
    </row>
    <row r="341" spans="1:87" x14ac:dyDescent="0.25">
      <c r="A341" s="1">
        <v>42101035702</v>
      </c>
      <c r="B341" s="1" t="s">
        <v>3</v>
      </c>
      <c r="C341" s="1" t="s">
        <v>4</v>
      </c>
      <c r="D341" s="1" t="s">
        <v>342</v>
      </c>
      <c r="E341" s="9">
        <v>920.41876219999995</v>
      </c>
      <c r="F341" s="7">
        <v>998.10998540000003</v>
      </c>
      <c r="G341" s="123">
        <v>830</v>
      </c>
      <c r="H341" s="146">
        <f t="shared" si="120"/>
        <v>77.691223200000081</v>
      </c>
      <c r="I341" s="146">
        <f t="shared" si="121"/>
        <v>-168.10998540000003</v>
      </c>
      <c r="J341" s="146">
        <f t="shared" si="122"/>
        <v>-90.418762199999946</v>
      </c>
      <c r="K341" s="5">
        <f>E341/Population!E341</f>
        <v>0.2145328754708038</v>
      </c>
      <c r="L341" s="5">
        <f>F341/Population!F341</f>
        <v>0.22344078438234041</v>
      </c>
      <c r="M341" s="5">
        <f>G341/Population!G341</f>
        <v>0.21060644506470438</v>
      </c>
      <c r="N341" s="6">
        <f t="shared" si="123"/>
        <v>8.9079089115366161E-3</v>
      </c>
      <c r="O341" s="6">
        <f t="shared" si="124"/>
        <v>-1.2834339317636029E-2</v>
      </c>
      <c r="P341" s="6">
        <f t="shared" si="125"/>
        <v>-3.9264304060994126E-3</v>
      </c>
      <c r="Q341" s="89">
        <v>2929.999679</v>
      </c>
      <c r="R341" s="90">
        <v>3046.2890630000002</v>
      </c>
      <c r="S341" s="124">
        <v>2950</v>
      </c>
      <c r="T341" s="146">
        <f t="shared" si="126"/>
        <v>116.28938400000015</v>
      </c>
      <c r="U341" s="146">
        <f t="shared" si="127"/>
        <v>-96.289063000000169</v>
      </c>
      <c r="V341" s="146">
        <f t="shared" si="128"/>
        <v>20.000320999999985</v>
      </c>
      <c r="W341" s="5">
        <f>Q341/Population!E341</f>
        <v>0.68292964254874267</v>
      </c>
      <c r="X341" s="5">
        <f>R341/Population!F341</f>
        <v>0.68195412093716623</v>
      </c>
      <c r="Y341" s="5">
        <f>S341/Population!G341</f>
        <v>0.74854097944684095</v>
      </c>
      <c r="Z341" s="6">
        <f t="shared" si="129"/>
        <v>-9.7552161157643535E-4</v>
      </c>
      <c r="AA341" s="6">
        <f t="shared" si="130"/>
        <v>6.6586858509674718E-2</v>
      </c>
      <c r="AB341" s="6">
        <f t="shared" si="131"/>
        <v>6.5611336898098283E-2</v>
      </c>
      <c r="AC341" s="10">
        <v>762.06713869999999</v>
      </c>
      <c r="AD341" s="7">
        <v>796.70654300000001</v>
      </c>
      <c r="AE341" s="125">
        <v>722</v>
      </c>
      <c r="AF341" s="146">
        <f t="shared" si="132"/>
        <v>34.639404300000024</v>
      </c>
      <c r="AG341" s="146">
        <f t="shared" si="133"/>
        <v>-74.706543000000011</v>
      </c>
      <c r="AH341" s="146">
        <f t="shared" si="134"/>
        <v>-40.067138699999987</v>
      </c>
      <c r="AI341" s="5">
        <f>AC341/Population!E341</f>
        <v>0.17762399168868101</v>
      </c>
      <c r="AJ341" s="5">
        <f>AD341/Population!F341</f>
        <v>0.1783538262259958</v>
      </c>
      <c r="AK341" s="5">
        <f>AE341/Population!G341</f>
        <v>0.18320223293580309</v>
      </c>
      <c r="AL341" s="6">
        <f t="shared" si="135"/>
        <v>7.2983453731478853E-4</v>
      </c>
      <c r="AM341" s="6">
        <f t="shared" si="136"/>
        <v>4.8484067098072958E-3</v>
      </c>
      <c r="AN341" s="6">
        <f t="shared" si="137"/>
        <v>5.5782412471220844E-3</v>
      </c>
      <c r="AO341" s="11">
        <v>243.4656067</v>
      </c>
      <c r="AP341" s="7">
        <v>264.7441101</v>
      </c>
      <c r="AQ341" s="125">
        <v>211</v>
      </c>
      <c r="AR341" s="146">
        <f t="shared" si="138"/>
        <v>21.278503400000005</v>
      </c>
      <c r="AS341" s="146">
        <f t="shared" si="139"/>
        <v>-53.7441101</v>
      </c>
      <c r="AT341" s="146">
        <f t="shared" si="140"/>
        <v>-32.465606699999995</v>
      </c>
      <c r="AU341" s="5">
        <f>AO341/Population!E341</f>
        <v>5.6747405451351846E-2</v>
      </c>
      <c r="AV341" s="5">
        <f>AP341/Population!F341</f>
        <v>5.9266646448429258E-2</v>
      </c>
      <c r="AW341" s="5">
        <f>AQ341/Population!G341</f>
        <v>5.3539710733316419E-2</v>
      </c>
      <c r="AX341" s="6">
        <f t="shared" si="141"/>
        <v>2.5192409970774127E-3</v>
      </c>
      <c r="AY341" s="6">
        <f t="shared" si="142"/>
        <v>-5.7269357151128394E-3</v>
      </c>
      <c r="AZ341" s="6">
        <f t="shared" si="143"/>
        <v>-3.2076947180354268E-3</v>
      </c>
      <c r="BA341" s="15"/>
      <c r="BB341" s="7"/>
      <c r="BD341" s="16"/>
      <c r="BE341" s="7"/>
      <c r="BG341" s="18"/>
      <c r="BH341" s="7"/>
      <c r="BJ341" s="19"/>
      <c r="BK341" s="7"/>
      <c r="BM341" s="20"/>
      <c r="BN341" s="7"/>
      <c r="BP341" s="22"/>
      <c r="BQ341" s="7"/>
      <c r="BS341" s="24"/>
      <c r="BT341" s="7"/>
      <c r="BV341" s="25"/>
      <c r="BW341" s="7"/>
      <c r="BY341" s="27"/>
      <c r="BZ341" s="7"/>
      <c r="CB341" s="28"/>
      <c r="CC341" s="7"/>
      <c r="CE341" s="29"/>
      <c r="CF341" s="7"/>
      <c r="CH341" s="30"/>
      <c r="CI341" s="7"/>
    </row>
    <row r="342" spans="1:87" x14ac:dyDescent="0.25">
      <c r="A342" s="1">
        <v>42101035800</v>
      </c>
      <c r="B342" s="1" t="s">
        <v>3</v>
      </c>
      <c r="C342" s="1" t="s">
        <v>4</v>
      </c>
      <c r="D342" s="1" t="s">
        <v>343</v>
      </c>
      <c r="E342" s="9">
        <v>1407</v>
      </c>
      <c r="F342" s="7">
        <v>1082</v>
      </c>
      <c r="G342" s="123">
        <v>1031</v>
      </c>
      <c r="H342" s="146">
        <f t="shared" si="120"/>
        <v>-325</v>
      </c>
      <c r="I342" s="146">
        <f t="shared" si="121"/>
        <v>-51</v>
      </c>
      <c r="J342" s="146">
        <f t="shared" si="122"/>
        <v>-376</v>
      </c>
      <c r="K342" s="5">
        <f>E342/Population!E342</f>
        <v>0.23016522079276952</v>
      </c>
      <c r="L342" s="5">
        <f>F342/Population!F342</f>
        <v>0.18181818181818182</v>
      </c>
      <c r="M342" s="5">
        <f>G342/Population!G342</f>
        <v>0.17010394324368916</v>
      </c>
      <c r="N342" s="6">
        <f t="shared" si="123"/>
        <v>-4.8347038974587697E-2</v>
      </c>
      <c r="O342" s="6">
        <f t="shared" si="124"/>
        <v>-1.1714238574492664E-2</v>
      </c>
      <c r="P342" s="6">
        <f t="shared" si="125"/>
        <v>-6.0061277549080361E-2</v>
      </c>
      <c r="Q342" s="89">
        <v>4050.0000150000001</v>
      </c>
      <c r="R342" s="90">
        <v>4324</v>
      </c>
      <c r="S342" s="124">
        <v>4580</v>
      </c>
      <c r="T342" s="146">
        <f t="shared" si="126"/>
        <v>273.99998499999992</v>
      </c>
      <c r="U342" s="146">
        <f t="shared" si="127"/>
        <v>256</v>
      </c>
      <c r="V342" s="146">
        <f t="shared" si="128"/>
        <v>529.99998499999992</v>
      </c>
      <c r="W342" s="5">
        <f>Q342/Population!E342</f>
        <v>0.66252249300866728</v>
      </c>
      <c r="X342" s="5">
        <f>R342/Population!F342</f>
        <v>0.72660057133254918</v>
      </c>
      <c r="Y342" s="5">
        <f>S342/Population!G342</f>
        <v>0.75565088269262493</v>
      </c>
      <c r="Z342" s="6">
        <f t="shared" si="129"/>
        <v>6.4078078323881904E-2</v>
      </c>
      <c r="AA342" s="6">
        <f t="shared" si="130"/>
        <v>2.9050311360075742E-2</v>
      </c>
      <c r="AB342" s="6">
        <f t="shared" si="131"/>
        <v>9.3128389683957646E-2</v>
      </c>
      <c r="AC342" s="10">
        <v>1082</v>
      </c>
      <c r="AD342" s="7">
        <v>1333</v>
      </c>
      <c r="AE342" s="125">
        <v>1829</v>
      </c>
      <c r="AF342" s="146">
        <f t="shared" si="132"/>
        <v>251</v>
      </c>
      <c r="AG342" s="146">
        <f t="shared" si="133"/>
        <v>496</v>
      </c>
      <c r="AH342" s="146">
        <f t="shared" si="134"/>
        <v>747</v>
      </c>
      <c r="AI342" s="5">
        <f>AC342/Population!E342</f>
        <v>0.17699983574824207</v>
      </c>
      <c r="AJ342" s="5">
        <f>AD342/Population!F342</f>
        <v>0.22399596706435893</v>
      </c>
      <c r="AK342" s="5">
        <f>AE342/Population!G342</f>
        <v>0.30176538524995877</v>
      </c>
      <c r="AL342" s="6">
        <f t="shared" si="135"/>
        <v>4.6996131316116851E-2</v>
      </c>
      <c r="AM342" s="6">
        <f t="shared" si="136"/>
        <v>7.7769418185599848E-2</v>
      </c>
      <c r="AN342" s="6">
        <f t="shared" si="137"/>
        <v>0.1247655495017167</v>
      </c>
      <c r="AO342" s="11">
        <v>237</v>
      </c>
      <c r="AP342" s="7">
        <v>401</v>
      </c>
      <c r="AQ342" s="125">
        <v>616</v>
      </c>
      <c r="AR342" s="146">
        <f t="shared" si="138"/>
        <v>164</v>
      </c>
      <c r="AS342" s="146">
        <f t="shared" si="139"/>
        <v>215</v>
      </c>
      <c r="AT342" s="146">
        <f t="shared" si="140"/>
        <v>379</v>
      </c>
      <c r="AU342" s="5">
        <f>AO342/Population!E342</f>
        <v>3.8769834632470773E-2</v>
      </c>
      <c r="AV342" s="5">
        <f>AP342/Population!F342</f>
        <v>6.7383633002856658E-2</v>
      </c>
      <c r="AW342" s="5">
        <f>AQ342/Population!G342</f>
        <v>0.10163339382940109</v>
      </c>
      <c r="AX342" s="6">
        <f t="shared" si="141"/>
        <v>2.8613798370385884E-2</v>
      </c>
      <c r="AY342" s="6">
        <f t="shared" si="142"/>
        <v>3.4249760826544434E-2</v>
      </c>
      <c r="AZ342" s="6">
        <f t="shared" si="143"/>
        <v>6.2863559196930319E-2</v>
      </c>
      <c r="BA342" s="15"/>
      <c r="BB342" s="7"/>
      <c r="BD342" s="16"/>
      <c r="BE342" s="7"/>
      <c r="BG342" s="18"/>
      <c r="BH342" s="7"/>
      <c r="BJ342" s="19"/>
      <c r="BK342" s="7"/>
      <c r="BM342" s="20"/>
      <c r="BN342" s="7"/>
      <c r="BP342" s="22"/>
      <c r="BQ342" s="7"/>
      <c r="BS342" s="24"/>
      <c r="BT342" s="7"/>
      <c r="BV342" s="25"/>
      <c r="BW342" s="7"/>
      <c r="BY342" s="27"/>
      <c r="BZ342" s="7"/>
      <c r="CB342" s="28"/>
      <c r="CC342" s="7"/>
      <c r="CE342" s="29"/>
      <c r="CF342" s="7"/>
      <c r="CH342" s="30"/>
      <c r="CI342" s="7"/>
    </row>
    <row r="343" spans="1:87" x14ac:dyDescent="0.25">
      <c r="A343" s="1">
        <v>42101035900</v>
      </c>
      <c r="B343" s="1" t="s">
        <v>3</v>
      </c>
      <c r="C343" s="1" t="s">
        <v>4</v>
      </c>
      <c r="D343" s="1" t="s">
        <v>344</v>
      </c>
      <c r="E343" s="9">
        <v>1125</v>
      </c>
      <c r="F343" s="7">
        <v>1073</v>
      </c>
      <c r="G343" s="123">
        <v>832</v>
      </c>
      <c r="H343" s="146">
        <f t="shared" si="120"/>
        <v>-52</v>
      </c>
      <c r="I343" s="146">
        <f t="shared" si="121"/>
        <v>-241</v>
      </c>
      <c r="J343" s="146">
        <f t="shared" si="122"/>
        <v>-293</v>
      </c>
      <c r="K343" s="5">
        <f>E343/Population!E343</f>
        <v>0.20627062725180659</v>
      </c>
      <c r="L343" s="5">
        <f>F343/Population!F343</f>
        <v>0.19677241885200808</v>
      </c>
      <c r="M343" s="5">
        <f>G343/Population!G343</f>
        <v>0.16127156425663888</v>
      </c>
      <c r="N343" s="6">
        <f t="shared" si="123"/>
        <v>-9.4982083997985078E-3</v>
      </c>
      <c r="O343" s="6">
        <f t="shared" si="124"/>
        <v>-3.5500854595369197E-2</v>
      </c>
      <c r="P343" s="6">
        <f t="shared" si="125"/>
        <v>-4.4999062995167705E-2</v>
      </c>
      <c r="Q343" s="89">
        <v>3894.999996</v>
      </c>
      <c r="R343" s="90">
        <v>3966</v>
      </c>
      <c r="S343" s="124">
        <v>3963</v>
      </c>
      <c r="T343" s="146">
        <f t="shared" si="126"/>
        <v>71.00000399999999</v>
      </c>
      <c r="U343" s="146">
        <f t="shared" si="127"/>
        <v>-3</v>
      </c>
      <c r="V343" s="146">
        <f t="shared" si="128"/>
        <v>68.00000399999999</v>
      </c>
      <c r="W343" s="5">
        <f>Q343/Population!E343</f>
        <v>0.71415474872951479</v>
      </c>
      <c r="X343" s="5">
        <f>R343/Population!F343</f>
        <v>0.72730607005318171</v>
      </c>
      <c r="Y343" s="5">
        <f>S343/Population!G343</f>
        <v>0.76817212638108157</v>
      </c>
      <c r="Z343" s="6">
        <f t="shared" si="129"/>
        <v>1.315132132366692E-2</v>
      </c>
      <c r="AA343" s="6">
        <f t="shared" si="130"/>
        <v>4.0866056327899858E-2</v>
      </c>
      <c r="AB343" s="6">
        <f t="shared" si="131"/>
        <v>5.4017377651566778E-2</v>
      </c>
      <c r="AC343" s="10">
        <v>1429</v>
      </c>
      <c r="AD343" s="7">
        <v>1638</v>
      </c>
      <c r="AE343" s="125">
        <v>1486</v>
      </c>
      <c r="AF343" s="146">
        <f t="shared" si="132"/>
        <v>209</v>
      </c>
      <c r="AG343" s="146">
        <f t="shared" si="133"/>
        <v>-152</v>
      </c>
      <c r="AH343" s="146">
        <f t="shared" si="134"/>
        <v>57</v>
      </c>
      <c r="AI343" s="5">
        <f>AC343/Population!E343</f>
        <v>0.26200953452696141</v>
      </c>
      <c r="AJ343" s="5">
        <f>AD343/Population!F343</f>
        <v>0.30038510911424904</v>
      </c>
      <c r="AK343" s="5">
        <f>AE343/Population!G343</f>
        <v>0.28804031789106416</v>
      </c>
      <c r="AL343" s="6">
        <f t="shared" si="135"/>
        <v>3.8375574587287631E-2</v>
      </c>
      <c r="AM343" s="6">
        <f t="shared" si="136"/>
        <v>-1.2344791223184881E-2</v>
      </c>
      <c r="AN343" s="6">
        <f t="shared" si="137"/>
        <v>2.603078336410275E-2</v>
      </c>
      <c r="AO343" s="11">
        <v>472</v>
      </c>
      <c r="AP343" s="7">
        <v>717</v>
      </c>
      <c r="AQ343" s="125">
        <v>674</v>
      </c>
      <c r="AR343" s="146">
        <f t="shared" si="138"/>
        <v>245</v>
      </c>
      <c r="AS343" s="146">
        <f t="shared" si="139"/>
        <v>-43</v>
      </c>
      <c r="AT343" s="146">
        <f t="shared" si="140"/>
        <v>202</v>
      </c>
      <c r="AU343" s="5">
        <f>AO343/Population!E343</f>
        <v>8.6541987611424634E-2</v>
      </c>
      <c r="AV343" s="5">
        <f>AP343/Population!F343</f>
        <v>0.13148725472217129</v>
      </c>
      <c r="AW343" s="5">
        <f>AQ343/Population!G343</f>
        <v>0.13064547392905601</v>
      </c>
      <c r="AX343" s="6">
        <f t="shared" si="141"/>
        <v>4.4945267110746659E-2</v>
      </c>
      <c r="AY343" s="6">
        <f t="shared" si="142"/>
        <v>-8.4178079311528209E-4</v>
      </c>
      <c r="AZ343" s="6">
        <f t="shared" si="143"/>
        <v>4.4103486317631377E-2</v>
      </c>
      <c r="BA343" s="15"/>
      <c r="BB343" s="7"/>
      <c r="BD343" s="16"/>
      <c r="BE343" s="7"/>
      <c r="BG343" s="18"/>
      <c r="BH343" s="7"/>
      <c r="BJ343" s="19"/>
      <c r="BK343" s="7"/>
      <c r="BM343" s="20"/>
      <c r="BN343" s="7"/>
      <c r="BP343" s="22"/>
      <c r="BQ343" s="7"/>
      <c r="BS343" s="24"/>
      <c r="BT343" s="7"/>
      <c r="BV343" s="25"/>
      <c r="BW343" s="7"/>
      <c r="BY343" s="27"/>
      <c r="BZ343" s="7"/>
      <c r="CB343" s="28"/>
      <c r="CC343" s="7"/>
      <c r="CE343" s="29"/>
      <c r="CF343" s="7"/>
      <c r="CH343" s="30"/>
      <c r="CI343" s="7"/>
    </row>
    <row r="344" spans="1:87" x14ac:dyDescent="0.25">
      <c r="A344" s="1">
        <v>42101036000</v>
      </c>
      <c r="B344" s="1" t="s">
        <v>3</v>
      </c>
      <c r="C344" s="1" t="s">
        <v>4</v>
      </c>
      <c r="D344" s="1" t="s">
        <v>345</v>
      </c>
      <c r="E344" s="9">
        <v>508.06921390000002</v>
      </c>
      <c r="F344" s="7">
        <v>520.12915039999996</v>
      </c>
      <c r="G344" s="123">
        <v>418</v>
      </c>
      <c r="H344" s="146">
        <f t="shared" si="120"/>
        <v>12.059936499999935</v>
      </c>
      <c r="I344" s="146">
        <f t="shared" si="121"/>
        <v>-102.12915039999996</v>
      </c>
      <c r="J344" s="146">
        <f t="shared" si="122"/>
        <v>-90.069213900000022</v>
      </c>
      <c r="K344" s="5">
        <f>E344/Population!E344</f>
        <v>0.18915387004243797</v>
      </c>
      <c r="L344" s="5">
        <f>F344/Population!F344</f>
        <v>0.1774686181952988</v>
      </c>
      <c r="M344" s="5">
        <f>G344/Population!G344</f>
        <v>0.14723494188094399</v>
      </c>
      <c r="N344" s="6">
        <f t="shared" si="123"/>
        <v>-1.1685251847139172E-2</v>
      </c>
      <c r="O344" s="6">
        <f t="shared" si="124"/>
        <v>-3.0233676314354807E-2</v>
      </c>
      <c r="P344" s="6">
        <f t="shared" si="125"/>
        <v>-4.1918928161493979E-2</v>
      </c>
      <c r="Q344" s="89">
        <v>1995.4221070000001</v>
      </c>
      <c r="R344" s="90">
        <v>2211.7919919999999</v>
      </c>
      <c r="S344" s="124">
        <v>2295</v>
      </c>
      <c r="T344" s="146">
        <f t="shared" si="126"/>
        <v>216.36988499999984</v>
      </c>
      <c r="U344" s="146">
        <f t="shared" si="127"/>
        <v>83.208008000000063</v>
      </c>
      <c r="V344" s="146">
        <f t="shared" si="128"/>
        <v>299.5778929999999</v>
      </c>
      <c r="W344" s="5">
        <f>Q344/Population!E344</f>
        <v>0.74289447890376448</v>
      </c>
      <c r="X344" s="5">
        <f>R344/Population!F344</f>
        <v>0.75466577532484214</v>
      </c>
      <c r="Y344" s="5">
        <f>S344/Population!G344</f>
        <v>0.80838323353293418</v>
      </c>
      <c r="Z344" s="6">
        <f t="shared" si="129"/>
        <v>1.1771296421077659E-2</v>
      </c>
      <c r="AA344" s="6">
        <f t="shared" si="130"/>
        <v>5.3717458208092039E-2</v>
      </c>
      <c r="AB344" s="6">
        <f t="shared" si="131"/>
        <v>6.5488754629169699E-2</v>
      </c>
      <c r="AC344" s="10">
        <v>744.11517330000004</v>
      </c>
      <c r="AD344" s="7">
        <v>977.60406490000003</v>
      </c>
      <c r="AE344" s="125">
        <v>1127</v>
      </c>
      <c r="AF344" s="146">
        <f t="shared" si="132"/>
        <v>233.48889159999999</v>
      </c>
      <c r="AG344" s="146">
        <f t="shared" si="133"/>
        <v>149.39593509999997</v>
      </c>
      <c r="AH344" s="146">
        <f t="shared" si="134"/>
        <v>382.88482669999996</v>
      </c>
      <c r="AI344" s="5">
        <f>AC344/Population!E344</f>
        <v>0.27703364214210741</v>
      </c>
      <c r="AJ344" s="5">
        <f>AD344/Population!F344</f>
        <v>0.33355954459865672</v>
      </c>
      <c r="AK344" s="5">
        <f>AE344/Population!G344</f>
        <v>0.39697076435364564</v>
      </c>
      <c r="AL344" s="6">
        <f t="shared" si="135"/>
        <v>5.6525902456549315E-2</v>
      </c>
      <c r="AM344" s="6">
        <f t="shared" si="136"/>
        <v>6.3411219754988923E-2</v>
      </c>
      <c r="AN344" s="6">
        <f t="shared" si="137"/>
        <v>0.11993712221153824</v>
      </c>
      <c r="AO344" s="11">
        <v>422.9522705</v>
      </c>
      <c r="AP344" s="7">
        <v>573.83270259999995</v>
      </c>
      <c r="AQ344" s="125">
        <v>557</v>
      </c>
      <c r="AR344" s="146">
        <f t="shared" si="138"/>
        <v>150.88043209999995</v>
      </c>
      <c r="AS344" s="146">
        <f t="shared" si="139"/>
        <v>-16.832702599999948</v>
      </c>
      <c r="AT344" s="146">
        <f t="shared" si="140"/>
        <v>134.0477295</v>
      </c>
      <c r="AU344" s="5">
        <f>AO344/Population!E344</f>
        <v>0.15746488198762926</v>
      </c>
      <c r="AV344" s="5">
        <f>AP344/Population!F344</f>
        <v>0.19579232720830764</v>
      </c>
      <c r="AW344" s="5">
        <f>AQ344/Population!G344</f>
        <v>0.19619584360690384</v>
      </c>
      <c r="AX344" s="6">
        <f t="shared" si="141"/>
        <v>3.832744522067838E-2</v>
      </c>
      <c r="AY344" s="6">
        <f t="shared" si="142"/>
        <v>4.0351639859620425E-4</v>
      </c>
      <c r="AZ344" s="6">
        <f t="shared" si="143"/>
        <v>3.8730961619274584E-2</v>
      </c>
      <c r="BA344" s="15"/>
      <c r="BB344" s="7"/>
      <c r="BD344" s="16"/>
      <c r="BE344" s="7"/>
      <c r="BG344" s="18"/>
      <c r="BH344" s="7"/>
      <c r="BJ344" s="19"/>
      <c r="BK344" s="7"/>
      <c r="BM344" s="20"/>
      <c r="BN344" s="7"/>
      <c r="BP344" s="22"/>
      <c r="BQ344" s="7"/>
      <c r="BS344" s="24"/>
      <c r="BT344" s="7"/>
      <c r="BV344" s="25"/>
      <c r="BW344" s="7"/>
      <c r="BY344" s="27"/>
      <c r="BZ344" s="7"/>
      <c r="CB344" s="28"/>
      <c r="CC344" s="7"/>
      <c r="CE344" s="29"/>
      <c r="CF344" s="7"/>
      <c r="CH344" s="30"/>
      <c r="CI344" s="7"/>
    </row>
    <row r="345" spans="1:87" x14ac:dyDescent="0.25">
      <c r="A345" s="1">
        <v>42101036100</v>
      </c>
      <c r="B345" s="1" t="s">
        <v>3</v>
      </c>
      <c r="C345" s="1" t="s">
        <v>4</v>
      </c>
      <c r="D345" s="1" t="s">
        <v>346</v>
      </c>
      <c r="E345" s="9">
        <v>930</v>
      </c>
      <c r="F345" s="7">
        <v>970</v>
      </c>
      <c r="G345" s="123">
        <v>1075</v>
      </c>
      <c r="H345" s="146">
        <f t="shared" si="120"/>
        <v>40</v>
      </c>
      <c r="I345" s="146">
        <f t="shared" si="121"/>
        <v>105</v>
      </c>
      <c r="J345" s="146">
        <f t="shared" si="122"/>
        <v>145</v>
      </c>
      <c r="K345" s="5">
        <f>E345/Population!E345</f>
        <v>0.2298566515527441</v>
      </c>
      <c r="L345" s="5">
        <f>F345/Population!F345</f>
        <v>0.24396378269617705</v>
      </c>
      <c r="M345" s="5">
        <f>G345/Population!G345</f>
        <v>0.25498102466793171</v>
      </c>
      <c r="N345" s="6">
        <f t="shared" si="123"/>
        <v>1.4107131143432955E-2</v>
      </c>
      <c r="O345" s="6">
        <f t="shared" si="124"/>
        <v>1.101724197175466E-2</v>
      </c>
      <c r="P345" s="6">
        <f t="shared" si="125"/>
        <v>2.5124373115187615E-2</v>
      </c>
      <c r="Q345" s="89">
        <v>2548.9999670000002</v>
      </c>
      <c r="R345" s="90">
        <v>2552</v>
      </c>
      <c r="S345" s="124">
        <v>2819</v>
      </c>
      <c r="T345" s="146">
        <f t="shared" si="126"/>
        <v>3.000032999999803</v>
      </c>
      <c r="U345" s="146">
        <f t="shared" si="127"/>
        <v>267</v>
      </c>
      <c r="V345" s="146">
        <f t="shared" si="128"/>
        <v>270.0000329999998</v>
      </c>
      <c r="W345" s="5">
        <f>Q345/Population!E345</f>
        <v>0.63000494325018841</v>
      </c>
      <c r="X345" s="5">
        <f>R345/Population!F345</f>
        <v>0.64185110663983902</v>
      </c>
      <c r="Y345" s="5">
        <f>S345/Population!G345</f>
        <v>0.6686432637571158</v>
      </c>
      <c r="Z345" s="6">
        <f t="shared" si="129"/>
        <v>1.184616338965061E-2</v>
      </c>
      <c r="AA345" s="6">
        <f t="shared" si="130"/>
        <v>2.6792157117276783E-2</v>
      </c>
      <c r="AB345" s="6">
        <f t="shared" si="131"/>
        <v>3.8638320506927393E-2</v>
      </c>
      <c r="AC345" s="10">
        <v>524</v>
      </c>
      <c r="AD345" s="7">
        <v>612</v>
      </c>
      <c r="AE345" s="125">
        <v>634</v>
      </c>
      <c r="AF345" s="146">
        <f t="shared" si="132"/>
        <v>88</v>
      </c>
      <c r="AG345" s="146">
        <f t="shared" si="133"/>
        <v>22</v>
      </c>
      <c r="AH345" s="146">
        <f t="shared" si="134"/>
        <v>110</v>
      </c>
      <c r="AI345" s="5">
        <f>AC345/Population!E345</f>
        <v>0.12951062947703001</v>
      </c>
      <c r="AJ345" s="5">
        <f>AD345/Population!F345</f>
        <v>0.15392354124748492</v>
      </c>
      <c r="AK345" s="5">
        <f>AE345/Population!G345</f>
        <v>0.15037950664136623</v>
      </c>
      <c r="AL345" s="6">
        <f t="shared" si="135"/>
        <v>2.4412911770454904E-2</v>
      </c>
      <c r="AM345" s="6">
        <f t="shared" si="136"/>
        <v>-3.5440346061186845E-3</v>
      </c>
      <c r="AN345" s="6">
        <f t="shared" si="137"/>
        <v>2.0868877164336219E-2</v>
      </c>
      <c r="AO345" s="11">
        <v>101</v>
      </c>
      <c r="AP345" s="7">
        <v>139</v>
      </c>
      <c r="AQ345" s="125">
        <v>257</v>
      </c>
      <c r="AR345" s="146">
        <f t="shared" si="138"/>
        <v>38</v>
      </c>
      <c r="AS345" s="146">
        <f t="shared" si="139"/>
        <v>118</v>
      </c>
      <c r="AT345" s="146">
        <f t="shared" si="140"/>
        <v>156</v>
      </c>
      <c r="AU345" s="5">
        <f>AO345/Population!E345</f>
        <v>2.496292667400769E-2</v>
      </c>
      <c r="AV345" s="5">
        <f>AP345/Population!F345</f>
        <v>3.4959758551307847E-2</v>
      </c>
      <c r="AW345" s="5">
        <f>AQ345/Population!G345</f>
        <v>6.0958254269449716E-2</v>
      </c>
      <c r="AX345" s="6">
        <f t="shared" si="141"/>
        <v>9.9968318773001573E-3</v>
      </c>
      <c r="AY345" s="6">
        <f t="shared" si="142"/>
        <v>2.5998495718141869E-2</v>
      </c>
      <c r="AZ345" s="6">
        <f t="shared" si="143"/>
        <v>3.5995327595442023E-2</v>
      </c>
      <c r="BA345" s="15"/>
      <c r="BB345" s="7"/>
      <c r="BD345" s="16"/>
      <c r="BE345" s="7"/>
      <c r="BG345" s="18"/>
      <c r="BH345" s="7"/>
      <c r="BJ345" s="19"/>
      <c r="BK345" s="7"/>
      <c r="BM345" s="20"/>
      <c r="BN345" s="7"/>
      <c r="BP345" s="22"/>
      <c r="BQ345" s="7"/>
      <c r="BS345" s="24"/>
      <c r="BT345" s="7"/>
      <c r="BV345" s="25"/>
      <c r="BW345" s="7"/>
      <c r="BY345" s="27"/>
      <c r="BZ345" s="7"/>
      <c r="CB345" s="28"/>
      <c r="CC345" s="7"/>
      <c r="CE345" s="29"/>
      <c r="CF345" s="7"/>
      <c r="CH345" s="30"/>
      <c r="CI345" s="7"/>
    </row>
    <row r="346" spans="1:87" x14ac:dyDescent="0.25">
      <c r="A346" s="1">
        <v>42101036201</v>
      </c>
      <c r="B346" s="1" t="s">
        <v>3</v>
      </c>
      <c r="C346" s="1" t="s">
        <v>4</v>
      </c>
      <c r="D346" s="1" t="s">
        <v>347</v>
      </c>
      <c r="E346" s="9">
        <v>1277.5191649999999</v>
      </c>
      <c r="F346" s="7">
        <v>1058</v>
      </c>
      <c r="G346" s="123">
        <v>1056</v>
      </c>
      <c r="H346" s="146">
        <f t="shared" si="120"/>
        <v>-219.51916499999993</v>
      </c>
      <c r="I346" s="146">
        <f t="shared" si="121"/>
        <v>-2</v>
      </c>
      <c r="J346" s="146">
        <f t="shared" si="122"/>
        <v>-221.51916499999993</v>
      </c>
      <c r="K346" s="5">
        <f>E346/Population!E346</f>
        <v>0.2479550349204549</v>
      </c>
      <c r="L346" s="5">
        <f>F346/Population!F346</f>
        <v>0.2089670156033972</v>
      </c>
      <c r="M346" s="5">
        <f>G346/Population!G346</f>
        <v>0.21226130653266331</v>
      </c>
      <c r="N346" s="6">
        <f t="shared" si="123"/>
        <v>-3.8988019317057698E-2</v>
      </c>
      <c r="O346" s="6">
        <f t="shared" si="124"/>
        <v>3.2942909292661138E-3</v>
      </c>
      <c r="P346" s="6">
        <f t="shared" si="125"/>
        <v>-3.5693728387791585E-2</v>
      </c>
      <c r="Q346" s="89">
        <v>3282.38715</v>
      </c>
      <c r="R346" s="90">
        <v>3556</v>
      </c>
      <c r="S346" s="124">
        <v>3572</v>
      </c>
      <c r="T346" s="146">
        <f t="shared" si="126"/>
        <v>273.61284999999998</v>
      </c>
      <c r="U346" s="146">
        <f t="shared" si="127"/>
        <v>16</v>
      </c>
      <c r="V346" s="146">
        <f t="shared" si="128"/>
        <v>289.61284999999998</v>
      </c>
      <c r="W346" s="5">
        <f>Q346/Population!E346</f>
        <v>0.63708196534233796</v>
      </c>
      <c r="X346" s="5">
        <f>R346/Population!F346</f>
        <v>0.70235038514714598</v>
      </c>
      <c r="Y346" s="5">
        <f>S346/Population!G346</f>
        <v>0.71798994974874375</v>
      </c>
      <c r="Z346" s="6">
        <f t="shared" si="129"/>
        <v>6.526841980480802E-2</v>
      </c>
      <c r="AA346" s="6">
        <f t="shared" si="130"/>
        <v>1.5639564601597766E-2</v>
      </c>
      <c r="AB346" s="6">
        <f t="shared" si="131"/>
        <v>8.0907984406405786E-2</v>
      </c>
      <c r="AC346" s="10">
        <v>789.27520749999996</v>
      </c>
      <c r="AD346" s="7">
        <v>898</v>
      </c>
      <c r="AE346" s="125">
        <v>1147</v>
      </c>
      <c r="AF346" s="146">
        <f t="shared" si="132"/>
        <v>108.72479250000004</v>
      </c>
      <c r="AG346" s="146">
        <f t="shared" si="133"/>
        <v>249</v>
      </c>
      <c r="AH346" s="146">
        <f t="shared" si="134"/>
        <v>357.72479250000004</v>
      </c>
      <c r="AI346" s="5">
        <f>AC346/Population!E346</f>
        <v>0.15319125301537984</v>
      </c>
      <c r="AJ346" s="5">
        <f>AD346/Population!F346</f>
        <v>0.17736519849891369</v>
      </c>
      <c r="AK346" s="5">
        <f>AE346/Population!G346</f>
        <v>0.23055276381909548</v>
      </c>
      <c r="AL346" s="6">
        <f t="shared" si="135"/>
        <v>2.4173945483533854E-2</v>
      </c>
      <c r="AM346" s="6">
        <f t="shared" si="136"/>
        <v>5.318756532018179E-2</v>
      </c>
      <c r="AN346" s="6">
        <f t="shared" si="137"/>
        <v>7.7361510803715644E-2</v>
      </c>
      <c r="AO346" s="11">
        <v>181.47882079999999</v>
      </c>
      <c r="AP346" s="7">
        <v>290</v>
      </c>
      <c r="AQ346" s="125">
        <v>368</v>
      </c>
      <c r="AR346" s="146">
        <f t="shared" si="138"/>
        <v>108.52117920000001</v>
      </c>
      <c r="AS346" s="146">
        <f t="shared" si="139"/>
        <v>78</v>
      </c>
      <c r="AT346" s="146">
        <f t="shared" si="140"/>
        <v>186.52117920000001</v>
      </c>
      <c r="AU346" s="5">
        <f>AO346/Population!E346</f>
        <v>3.5223414710014923E-2</v>
      </c>
      <c r="AV346" s="5">
        <f>AP346/Population!F346</f>
        <v>5.7278293501876361E-2</v>
      </c>
      <c r="AW346" s="5">
        <f>AQ346/Population!G346</f>
        <v>7.3969849246231151E-2</v>
      </c>
      <c r="AX346" s="6">
        <f t="shared" si="141"/>
        <v>2.2054878791861438E-2</v>
      </c>
      <c r="AY346" s="6">
        <f t="shared" si="142"/>
        <v>1.669155574435479E-2</v>
      </c>
      <c r="AZ346" s="6">
        <f t="shared" si="143"/>
        <v>3.8746434536216227E-2</v>
      </c>
      <c r="BA346" s="15"/>
      <c r="BB346" s="7"/>
      <c r="BD346" s="16"/>
      <c r="BE346" s="7"/>
      <c r="BG346" s="18"/>
      <c r="BH346" s="7"/>
      <c r="BJ346" s="19"/>
      <c r="BK346" s="7"/>
      <c r="BM346" s="20"/>
      <c r="BN346" s="7"/>
      <c r="BP346" s="22"/>
      <c r="BQ346" s="7"/>
      <c r="BS346" s="24"/>
      <c r="BT346" s="7"/>
      <c r="BV346" s="25"/>
      <c r="BW346" s="7"/>
      <c r="BY346" s="27"/>
      <c r="BZ346" s="7"/>
      <c r="CB346" s="28"/>
      <c r="CC346" s="7"/>
      <c r="CE346" s="29"/>
      <c r="CF346" s="7"/>
      <c r="CH346" s="30"/>
      <c r="CI346" s="7"/>
    </row>
    <row r="347" spans="1:87" x14ac:dyDescent="0.25">
      <c r="A347" s="1">
        <v>42101036202</v>
      </c>
      <c r="B347" s="1" t="s">
        <v>3</v>
      </c>
      <c r="C347" s="1" t="s">
        <v>4</v>
      </c>
      <c r="D347" s="1" t="s">
        <v>348</v>
      </c>
      <c r="E347" s="9">
        <v>1387.884155</v>
      </c>
      <c r="F347" s="7">
        <v>1478</v>
      </c>
      <c r="G347" s="123">
        <v>1375</v>
      </c>
      <c r="H347" s="146">
        <f t="shared" si="120"/>
        <v>90.115845000000036</v>
      </c>
      <c r="I347" s="146">
        <f t="shared" si="121"/>
        <v>-103</v>
      </c>
      <c r="J347" s="146">
        <f t="shared" si="122"/>
        <v>-12.884154999999964</v>
      </c>
      <c r="K347" s="5">
        <f>E347/Population!E347</f>
        <v>0.24795503525517787</v>
      </c>
      <c r="L347" s="5">
        <f>F347/Population!F347</f>
        <v>0.23334385854120618</v>
      </c>
      <c r="M347" s="5">
        <f>G347/Population!G347</f>
        <v>0.21434138737334374</v>
      </c>
      <c r="N347" s="6">
        <f t="shared" si="123"/>
        <v>-1.4611176713971691E-2</v>
      </c>
      <c r="O347" s="6">
        <f t="shared" si="124"/>
        <v>-1.9002471167862439E-2</v>
      </c>
      <c r="P347" s="6">
        <f t="shared" si="125"/>
        <v>-3.361364788183413E-2</v>
      </c>
      <c r="Q347" s="89">
        <v>3565.9528519999999</v>
      </c>
      <c r="R347" s="90">
        <v>4339</v>
      </c>
      <c r="S347" s="124">
        <v>4313</v>
      </c>
      <c r="T347" s="146">
        <f t="shared" si="126"/>
        <v>773.04714800000011</v>
      </c>
      <c r="U347" s="146">
        <f t="shared" si="127"/>
        <v>-26</v>
      </c>
      <c r="V347" s="146">
        <f t="shared" si="128"/>
        <v>747.04714800000011</v>
      </c>
      <c r="W347" s="5">
        <f>Q347/Population!E347</f>
        <v>0.63708196534311035</v>
      </c>
      <c r="X347" s="5">
        <f>R347/Population!F347</f>
        <v>0.6850331544047995</v>
      </c>
      <c r="Y347" s="5">
        <f>S347/Population!G347</f>
        <v>0.67233047544816837</v>
      </c>
      <c r="Z347" s="6">
        <f t="shared" si="129"/>
        <v>4.7951189061689159E-2</v>
      </c>
      <c r="AA347" s="6">
        <f t="shared" si="130"/>
        <v>-1.270267895663113E-2</v>
      </c>
      <c r="AB347" s="6">
        <f t="shared" si="131"/>
        <v>3.5248510105058029E-2</v>
      </c>
      <c r="AC347" s="10">
        <v>857.46075440000004</v>
      </c>
      <c r="AD347" s="7">
        <v>1308</v>
      </c>
      <c r="AE347" s="125">
        <v>1337</v>
      </c>
      <c r="AF347" s="146">
        <f t="shared" si="132"/>
        <v>450.53924559999996</v>
      </c>
      <c r="AG347" s="146">
        <f t="shared" si="133"/>
        <v>29</v>
      </c>
      <c r="AH347" s="146">
        <f t="shared" si="134"/>
        <v>479.53924559999996</v>
      </c>
      <c r="AI347" s="5">
        <f>AC347/Population!E347</f>
        <v>0.15319125218140661</v>
      </c>
      <c r="AJ347" s="5">
        <f>AD347/Population!F347</f>
        <v>0.20650457846542469</v>
      </c>
      <c r="AK347" s="5">
        <f>AE347/Population!G347</f>
        <v>0.2084177708495713</v>
      </c>
      <c r="AL347" s="6">
        <f t="shared" si="135"/>
        <v>5.3313326284018081E-2</v>
      </c>
      <c r="AM347" s="6">
        <f t="shared" si="136"/>
        <v>1.9131923841466114E-3</v>
      </c>
      <c r="AN347" s="6">
        <f t="shared" si="137"/>
        <v>5.5226518668164692E-2</v>
      </c>
      <c r="AO347" s="11">
        <v>197.15679929999999</v>
      </c>
      <c r="AP347" s="7">
        <v>392</v>
      </c>
      <c r="AQ347" s="125">
        <v>383</v>
      </c>
      <c r="AR347" s="146">
        <f t="shared" si="138"/>
        <v>194.84320070000001</v>
      </c>
      <c r="AS347" s="146">
        <f t="shared" si="139"/>
        <v>-9</v>
      </c>
      <c r="AT347" s="146">
        <f t="shared" si="140"/>
        <v>185.84320070000001</v>
      </c>
      <c r="AU347" s="5">
        <f>AO347/Population!E347</f>
        <v>3.5223416122384887E-2</v>
      </c>
      <c r="AV347" s="5">
        <f>AP347/Population!F347</f>
        <v>6.1888222292390271E-2</v>
      </c>
      <c r="AW347" s="5">
        <f>AQ347/Population!G347</f>
        <v>5.970381917381138E-2</v>
      </c>
      <c r="AX347" s="6">
        <f t="shared" si="141"/>
        <v>2.6664806170005384E-2</v>
      </c>
      <c r="AY347" s="6">
        <f t="shared" si="142"/>
        <v>-2.1844031185788912E-3</v>
      </c>
      <c r="AZ347" s="6">
        <f t="shared" si="143"/>
        <v>2.4480403051426493E-2</v>
      </c>
      <c r="BA347" s="15"/>
      <c r="BB347" s="7"/>
      <c r="BD347" s="16"/>
      <c r="BE347" s="7"/>
      <c r="BG347" s="18"/>
      <c r="BH347" s="7"/>
      <c r="BJ347" s="19"/>
      <c r="BK347" s="7"/>
      <c r="BM347" s="20"/>
      <c r="BN347" s="7"/>
      <c r="BP347" s="22"/>
      <c r="BQ347" s="7"/>
      <c r="BS347" s="24"/>
      <c r="BT347" s="7"/>
      <c r="BV347" s="25"/>
      <c r="BW347" s="7"/>
      <c r="BY347" s="27"/>
      <c r="BZ347" s="7"/>
      <c r="CB347" s="28"/>
      <c r="CC347" s="7"/>
      <c r="CE347" s="29"/>
      <c r="CF347" s="7"/>
      <c r="CH347" s="30"/>
      <c r="CI347" s="7"/>
    </row>
    <row r="348" spans="1:87" x14ac:dyDescent="0.25">
      <c r="A348" s="1">
        <v>42101036203</v>
      </c>
      <c r="B348" s="1" t="s">
        <v>3</v>
      </c>
      <c r="C348" s="1" t="s">
        <v>4</v>
      </c>
      <c r="D348" s="1" t="s">
        <v>349</v>
      </c>
      <c r="E348" s="9">
        <v>1790.5966800000001</v>
      </c>
      <c r="F348" s="7">
        <v>1284</v>
      </c>
      <c r="G348" s="123">
        <v>1034</v>
      </c>
      <c r="H348" s="146">
        <f t="shared" si="120"/>
        <v>-506.59668000000011</v>
      </c>
      <c r="I348" s="146">
        <f t="shared" si="121"/>
        <v>-250</v>
      </c>
      <c r="J348" s="146">
        <f t="shared" si="122"/>
        <v>-756.59668000000011</v>
      </c>
      <c r="K348" s="5">
        <f>E348/Population!E348</f>
        <v>0.24795503943380073</v>
      </c>
      <c r="L348" s="5">
        <f>F348/Population!F348</f>
        <v>0.24322788406895246</v>
      </c>
      <c r="M348" s="5">
        <f>G348/Population!G348</f>
        <v>0.21541666666666667</v>
      </c>
      <c r="N348" s="6">
        <f t="shared" si="123"/>
        <v>-4.7271553648482734E-3</v>
      </c>
      <c r="O348" s="6">
        <f t="shared" si="124"/>
        <v>-2.7811217402285787E-2</v>
      </c>
      <c r="P348" s="6">
        <f t="shared" si="125"/>
        <v>-3.2538372767134061E-2</v>
      </c>
      <c r="Q348" s="89">
        <v>4600.6600820000003</v>
      </c>
      <c r="R348" s="90">
        <v>3619</v>
      </c>
      <c r="S348" s="124">
        <v>3422</v>
      </c>
      <c r="T348" s="146">
        <f t="shared" si="126"/>
        <v>-981.66008200000033</v>
      </c>
      <c r="U348" s="146">
        <f t="shared" si="127"/>
        <v>-197</v>
      </c>
      <c r="V348" s="146">
        <f t="shared" si="128"/>
        <v>-1178.6600820000003</v>
      </c>
      <c r="W348" s="5">
        <f>Q348/Population!E348</f>
        <v>0.63708196535571759</v>
      </c>
      <c r="X348" s="5">
        <f>R348/Population!F348</f>
        <v>0.68554650501989012</v>
      </c>
      <c r="Y348" s="5">
        <f>S348/Population!G348</f>
        <v>0.71291666666666664</v>
      </c>
      <c r="Z348" s="6">
        <f t="shared" si="129"/>
        <v>4.8464539664172523E-2</v>
      </c>
      <c r="AA348" s="6">
        <f t="shared" si="130"/>
        <v>2.7370161646776525E-2</v>
      </c>
      <c r="AB348" s="6">
        <f t="shared" si="131"/>
        <v>7.5834701310949049E-2</v>
      </c>
      <c r="AC348" s="10">
        <v>1106.264038</v>
      </c>
      <c r="AD348" s="7">
        <v>1051</v>
      </c>
      <c r="AE348" s="125">
        <v>1158</v>
      </c>
      <c r="AF348" s="146">
        <f t="shared" si="132"/>
        <v>-55.264038000000028</v>
      </c>
      <c r="AG348" s="146">
        <f t="shared" si="133"/>
        <v>107</v>
      </c>
      <c r="AH348" s="146">
        <f t="shared" si="134"/>
        <v>51.735961999999972</v>
      </c>
      <c r="AI348" s="5">
        <f>AC348/Population!E348</f>
        <v>0.15319124972714995</v>
      </c>
      <c r="AJ348" s="5">
        <f>AD348/Population!F348</f>
        <v>0.19909073688198523</v>
      </c>
      <c r="AK348" s="5">
        <f>AE348/Population!G348</f>
        <v>0.24124999999999999</v>
      </c>
      <c r="AL348" s="6">
        <f t="shared" si="135"/>
        <v>4.5899487154835272E-2</v>
      </c>
      <c r="AM348" s="6">
        <f t="shared" si="136"/>
        <v>4.2159263118014767E-2</v>
      </c>
      <c r="AN348" s="6">
        <f t="shared" si="137"/>
        <v>8.8058750272850039E-2</v>
      </c>
      <c r="AO348" s="11">
        <v>254.36437989999999</v>
      </c>
      <c r="AP348" s="7">
        <v>263</v>
      </c>
      <c r="AQ348" s="125">
        <v>456</v>
      </c>
      <c r="AR348" s="146">
        <f t="shared" si="138"/>
        <v>8.6356201000000112</v>
      </c>
      <c r="AS348" s="146">
        <f t="shared" si="139"/>
        <v>193</v>
      </c>
      <c r="AT348" s="146">
        <f t="shared" si="140"/>
        <v>201.63562010000001</v>
      </c>
      <c r="AU348" s="5">
        <f>AO348/Population!E348</f>
        <v>3.5223414939347907E-2</v>
      </c>
      <c r="AV348" s="5">
        <f>AP348/Population!F348</f>
        <v>4.9820041674559577E-2</v>
      </c>
      <c r="AW348" s="5">
        <f>AQ348/Population!G348</f>
        <v>9.5000000000000001E-2</v>
      </c>
      <c r="AX348" s="6">
        <f t="shared" si="141"/>
        <v>1.4596626735211671E-2</v>
      </c>
      <c r="AY348" s="6">
        <f t="shared" si="142"/>
        <v>4.5179958325440424E-2</v>
      </c>
      <c r="AZ348" s="6">
        <f t="shared" si="143"/>
        <v>5.9776585060652095E-2</v>
      </c>
      <c r="BA348" s="15"/>
      <c r="BB348" s="7"/>
      <c r="BD348" s="16"/>
      <c r="BE348" s="7"/>
      <c r="BG348" s="18"/>
      <c r="BH348" s="7"/>
      <c r="BJ348" s="19"/>
      <c r="BK348" s="7"/>
      <c r="BM348" s="20"/>
      <c r="BN348" s="7"/>
      <c r="BP348" s="22"/>
      <c r="BQ348" s="7"/>
      <c r="BS348" s="24"/>
      <c r="BT348" s="7"/>
      <c r="BV348" s="25"/>
      <c r="BW348" s="7"/>
      <c r="BY348" s="27"/>
      <c r="BZ348" s="7"/>
      <c r="CB348" s="28"/>
      <c r="CC348" s="7"/>
      <c r="CE348" s="29"/>
      <c r="CF348" s="7"/>
      <c r="CH348" s="30"/>
      <c r="CI348" s="7"/>
    </row>
    <row r="349" spans="1:87" x14ac:dyDescent="0.25">
      <c r="A349" s="1">
        <v>42101036301</v>
      </c>
      <c r="B349" s="1" t="s">
        <v>3</v>
      </c>
      <c r="C349" s="1" t="s">
        <v>4</v>
      </c>
      <c r="D349" s="1" t="s">
        <v>350</v>
      </c>
      <c r="E349" s="9">
        <v>1898.189697</v>
      </c>
      <c r="F349" s="7">
        <v>968.59191510000005</v>
      </c>
      <c r="G349" s="123">
        <v>878</v>
      </c>
      <c r="H349" s="146">
        <f t="shared" si="120"/>
        <v>-929.59778189999997</v>
      </c>
      <c r="I349" s="146">
        <f t="shared" si="121"/>
        <v>-90.591915100000051</v>
      </c>
      <c r="J349" s="146">
        <f t="shared" si="122"/>
        <v>-1020.189697</v>
      </c>
      <c r="K349" s="5">
        <f>E349/Population!E349</f>
        <v>0.27310310302274454</v>
      </c>
      <c r="L349" s="5">
        <f>F349/Population!F349</f>
        <v>0.25116234867808934</v>
      </c>
      <c r="M349" s="5">
        <f>G349/Population!G349</f>
        <v>0.23239809422975119</v>
      </c>
      <c r="N349" s="6">
        <f t="shared" si="123"/>
        <v>-2.19407543446552E-2</v>
      </c>
      <c r="O349" s="6">
        <f t="shared" si="124"/>
        <v>-1.8764254448338152E-2</v>
      </c>
      <c r="P349" s="6">
        <f t="shared" si="125"/>
        <v>-4.0705008792993352E-2</v>
      </c>
      <c r="Q349" s="89">
        <v>4174.3374329999997</v>
      </c>
      <c r="R349" s="90">
        <v>2546.6938829999999</v>
      </c>
      <c r="S349" s="124">
        <v>2584</v>
      </c>
      <c r="T349" s="146">
        <f t="shared" si="126"/>
        <v>-1627.6435499999998</v>
      </c>
      <c r="U349" s="146">
        <f t="shared" si="127"/>
        <v>37.306117000000086</v>
      </c>
      <c r="V349" s="146">
        <f t="shared" si="128"/>
        <v>-1590.3374329999997</v>
      </c>
      <c r="W349" s="5">
        <f>Q349/Population!E349</f>
        <v>0.60058513004156178</v>
      </c>
      <c r="X349" s="5">
        <f>R349/Population!F349</f>
        <v>0.660374722364233</v>
      </c>
      <c r="Y349" s="5">
        <f>S349/Population!G349</f>
        <v>0.68395976707252515</v>
      </c>
      <c r="Z349" s="6">
        <f t="shared" si="129"/>
        <v>5.9789592322671226E-2</v>
      </c>
      <c r="AA349" s="6">
        <f t="shared" si="130"/>
        <v>2.3585044708292147E-2</v>
      </c>
      <c r="AB349" s="6">
        <f t="shared" si="131"/>
        <v>8.3374637030963372E-2</v>
      </c>
      <c r="AC349" s="10">
        <v>704.63769530000002</v>
      </c>
      <c r="AD349" s="7">
        <v>595.54624439999998</v>
      </c>
      <c r="AE349" s="125">
        <v>727</v>
      </c>
      <c r="AF349" s="146">
        <f t="shared" si="132"/>
        <v>-109.09145090000004</v>
      </c>
      <c r="AG349" s="146">
        <f t="shared" si="133"/>
        <v>131.45375560000002</v>
      </c>
      <c r="AH349" s="146">
        <f t="shared" si="134"/>
        <v>22.362304699999981</v>
      </c>
      <c r="AI349" s="5">
        <f>AC349/Population!E349</f>
        <v>0.10138014203604918</v>
      </c>
      <c r="AJ349" s="5">
        <f>AD349/Population!F349</f>
        <v>0.15442911628523814</v>
      </c>
      <c r="AK349" s="5">
        <f>AE349/Population!G349</f>
        <v>0.19242985706723134</v>
      </c>
      <c r="AL349" s="6">
        <f t="shared" si="135"/>
        <v>5.304897424918896E-2</v>
      </c>
      <c r="AM349" s="6">
        <f t="shared" si="136"/>
        <v>3.8000740781993197E-2</v>
      </c>
      <c r="AN349" s="6">
        <f t="shared" si="137"/>
        <v>9.1049715031182157E-2</v>
      </c>
      <c r="AO349" s="11">
        <v>132.17481989999999</v>
      </c>
      <c r="AP349" s="7">
        <v>133.67256760000001</v>
      </c>
      <c r="AQ349" s="125">
        <v>120</v>
      </c>
      <c r="AR349" s="146">
        <f t="shared" si="138"/>
        <v>1.4977477000000192</v>
      </c>
      <c r="AS349" s="146">
        <f t="shared" si="139"/>
        <v>-13.672567600000008</v>
      </c>
      <c r="AT349" s="146">
        <f t="shared" si="140"/>
        <v>-12.174819899999989</v>
      </c>
      <c r="AU349" s="5">
        <f>AO349/Population!E349</f>
        <v>1.9016726048620206E-2</v>
      </c>
      <c r="AV349" s="5">
        <f>AP349/Population!F349</f>
        <v>3.466218900741129E-2</v>
      </c>
      <c r="AW349" s="5">
        <f>AQ349/Population!G349</f>
        <v>3.1762837480148229E-2</v>
      </c>
      <c r="AX349" s="6">
        <f t="shared" si="141"/>
        <v>1.5645462958791084E-2</v>
      </c>
      <c r="AY349" s="6">
        <f t="shared" si="142"/>
        <v>-2.899351527263061E-3</v>
      </c>
      <c r="AZ349" s="6">
        <f t="shared" si="143"/>
        <v>1.2746111431528023E-2</v>
      </c>
      <c r="BA349" s="15"/>
      <c r="BB349" s="7"/>
      <c r="BD349" s="16"/>
      <c r="BE349" s="7"/>
      <c r="BG349" s="18"/>
      <c r="BH349" s="7"/>
      <c r="BJ349" s="19"/>
      <c r="BK349" s="7"/>
      <c r="BM349" s="20"/>
      <c r="BN349" s="7"/>
      <c r="BP349" s="22"/>
      <c r="BQ349" s="7"/>
      <c r="BS349" s="24"/>
      <c r="BT349" s="7"/>
      <c r="BV349" s="25"/>
      <c r="BW349" s="7"/>
      <c r="BY349" s="27"/>
      <c r="BZ349" s="7"/>
      <c r="CB349" s="28"/>
      <c r="CC349" s="7"/>
      <c r="CE349" s="29"/>
      <c r="CF349" s="7"/>
      <c r="CH349" s="30"/>
      <c r="CI349" s="7"/>
    </row>
    <row r="350" spans="1:87" x14ac:dyDescent="0.25">
      <c r="A350" s="1">
        <v>42101036302</v>
      </c>
      <c r="B350" s="1" t="s">
        <v>3</v>
      </c>
      <c r="C350" s="1" t="s">
        <v>4</v>
      </c>
      <c r="D350" s="1" t="s">
        <v>351</v>
      </c>
      <c r="E350" s="9">
        <v>411.62625120000001</v>
      </c>
      <c r="F350" s="7">
        <v>1093</v>
      </c>
      <c r="G350" s="123">
        <v>824</v>
      </c>
      <c r="H350" s="146">
        <f t="shared" si="120"/>
        <v>681.37374879999993</v>
      </c>
      <c r="I350" s="146">
        <f t="shared" si="121"/>
        <v>-269</v>
      </c>
      <c r="J350" s="146">
        <f t="shared" si="122"/>
        <v>412.37374879999999</v>
      </c>
      <c r="K350" s="5">
        <f>E350/Population!E350</f>
        <v>0.27310309456854975</v>
      </c>
      <c r="L350" s="5">
        <f>F350/Population!F350</f>
        <v>0.28846661388229083</v>
      </c>
      <c r="M350" s="5">
        <f>G350/Population!G350</f>
        <v>0.23475783475783477</v>
      </c>
      <c r="N350" s="6">
        <f t="shared" si="123"/>
        <v>1.5363519313741081E-2</v>
      </c>
      <c r="O350" s="6">
        <f t="shared" si="124"/>
        <v>-5.3708779124456069E-2</v>
      </c>
      <c r="P350" s="6">
        <f t="shared" si="125"/>
        <v>-3.8345259810714988E-2</v>
      </c>
      <c r="Q350" s="89">
        <v>905.21349099999998</v>
      </c>
      <c r="R350" s="90">
        <v>2368</v>
      </c>
      <c r="S350" s="124">
        <v>2364</v>
      </c>
      <c r="T350" s="146">
        <f t="shared" si="126"/>
        <v>1462.786509</v>
      </c>
      <c r="U350" s="146">
        <f t="shared" si="127"/>
        <v>-4</v>
      </c>
      <c r="V350" s="146">
        <f t="shared" si="128"/>
        <v>1458.786509</v>
      </c>
      <c r="W350" s="5">
        <f>Q350/Population!E350</f>
        <v>0.60058513011888304</v>
      </c>
      <c r="X350" s="5">
        <f>R350/Population!F350</f>
        <v>0.62496700976510955</v>
      </c>
      <c r="Y350" s="5">
        <f>S350/Population!G350</f>
        <v>0.67350427350427355</v>
      </c>
      <c r="Z350" s="6">
        <f t="shared" si="129"/>
        <v>2.4381879646226512E-2</v>
      </c>
      <c r="AA350" s="6">
        <f t="shared" si="130"/>
        <v>4.8537263739164005E-2</v>
      </c>
      <c r="AB350" s="6">
        <f t="shared" si="131"/>
        <v>7.2919143385390517E-2</v>
      </c>
      <c r="AC350" s="10">
        <v>152.80210880000001</v>
      </c>
      <c r="AD350" s="7">
        <v>513</v>
      </c>
      <c r="AE350" s="125">
        <v>628</v>
      </c>
      <c r="AF350" s="146">
        <f t="shared" si="132"/>
        <v>360.19789119999996</v>
      </c>
      <c r="AG350" s="146">
        <f t="shared" si="133"/>
        <v>115</v>
      </c>
      <c r="AH350" s="146">
        <f t="shared" si="134"/>
        <v>475.19789119999996</v>
      </c>
      <c r="AI350" s="5">
        <f>AC350/Population!E350</f>
        <v>0.10138014436208588</v>
      </c>
      <c r="AJ350" s="5">
        <f>AD350/Population!F350</f>
        <v>0.13539192399049882</v>
      </c>
      <c r="AK350" s="5">
        <f>AE350/Population!G350</f>
        <v>0.17891737891737891</v>
      </c>
      <c r="AL350" s="6">
        <f t="shared" si="135"/>
        <v>3.4011779628412939E-2</v>
      </c>
      <c r="AM350" s="6">
        <f t="shared" si="136"/>
        <v>4.3525454926880092E-2</v>
      </c>
      <c r="AN350" s="6">
        <f t="shared" si="137"/>
        <v>7.753723455529303E-2</v>
      </c>
      <c r="AO350" s="11">
        <v>28.662378310000001</v>
      </c>
      <c r="AP350" s="7">
        <v>111</v>
      </c>
      <c r="AQ350" s="125">
        <v>226</v>
      </c>
      <c r="AR350" s="146">
        <f t="shared" si="138"/>
        <v>82.337621689999992</v>
      </c>
      <c r="AS350" s="146">
        <f t="shared" si="139"/>
        <v>115</v>
      </c>
      <c r="AT350" s="146">
        <f t="shared" si="140"/>
        <v>197.33762168999999</v>
      </c>
      <c r="AU350" s="5">
        <f>AO350/Population!E350</f>
        <v>1.9016727410692116E-2</v>
      </c>
      <c r="AV350" s="5">
        <f>AP350/Population!F350</f>
        <v>2.9295328582739508E-2</v>
      </c>
      <c r="AW350" s="5">
        <f>AQ350/Population!G350</f>
        <v>6.4387464387464385E-2</v>
      </c>
      <c r="AX350" s="6">
        <f t="shared" si="141"/>
        <v>1.0278601172047392E-2</v>
      </c>
      <c r="AY350" s="6">
        <f t="shared" si="142"/>
        <v>3.509213580472488E-2</v>
      </c>
      <c r="AZ350" s="6">
        <f t="shared" si="143"/>
        <v>4.5370736976772269E-2</v>
      </c>
      <c r="BA350" s="15"/>
      <c r="BB350" s="7"/>
      <c r="BD350" s="16"/>
      <c r="BE350" s="7"/>
      <c r="BG350" s="18"/>
      <c r="BH350" s="7"/>
      <c r="BJ350" s="19"/>
      <c r="BK350" s="7"/>
      <c r="BM350" s="20"/>
      <c r="BN350" s="7"/>
      <c r="BP350" s="22"/>
      <c r="BQ350" s="7"/>
      <c r="BS350" s="24"/>
      <c r="BT350" s="7"/>
      <c r="BV350" s="25"/>
      <c r="BW350" s="7"/>
      <c r="BY350" s="27"/>
      <c r="BZ350" s="7"/>
      <c r="CB350" s="28"/>
      <c r="CC350" s="7"/>
      <c r="CE350" s="29"/>
      <c r="CF350" s="7"/>
      <c r="CH350" s="30"/>
      <c r="CI350" s="7"/>
    </row>
    <row r="351" spans="1:87" x14ac:dyDescent="0.25">
      <c r="A351" s="1">
        <v>42101036303</v>
      </c>
      <c r="B351" s="1" t="s">
        <v>3</v>
      </c>
      <c r="C351" s="1" t="s">
        <v>4</v>
      </c>
      <c r="D351" s="1" t="s">
        <v>352</v>
      </c>
      <c r="E351" s="9">
        <v>1984.1843260000001</v>
      </c>
      <c r="F351" s="7">
        <v>1737.4080260000001</v>
      </c>
      <c r="G351" s="123">
        <v>1462</v>
      </c>
      <c r="H351" s="146">
        <f t="shared" si="120"/>
        <v>-246.77629999999999</v>
      </c>
      <c r="I351" s="146">
        <f t="shared" si="121"/>
        <v>-275.40802600000006</v>
      </c>
      <c r="J351" s="146">
        <f t="shared" si="122"/>
        <v>-522.18432600000006</v>
      </c>
      <c r="K351" s="5">
        <f>E351/Population!E351</f>
        <v>0.27310310145992966</v>
      </c>
      <c r="L351" s="5">
        <f>F351/Population!F351</f>
        <v>0.24358819983914221</v>
      </c>
      <c r="M351" s="5">
        <f>G351/Population!G351</f>
        <v>0.22502693550869632</v>
      </c>
      <c r="N351" s="6">
        <f t="shared" si="123"/>
        <v>-2.9514901620787459E-2</v>
      </c>
      <c r="O351" s="6">
        <f t="shared" si="124"/>
        <v>-1.8561264330445887E-2</v>
      </c>
      <c r="P351" s="6">
        <f t="shared" si="125"/>
        <v>-4.8076165951233346E-2</v>
      </c>
      <c r="Q351" s="89">
        <v>4363.4495370000004</v>
      </c>
      <c r="R351" s="90">
        <v>4784.3060869999999</v>
      </c>
      <c r="S351" s="124">
        <v>4623</v>
      </c>
      <c r="T351" s="146">
        <f t="shared" si="126"/>
        <v>420.85654999999952</v>
      </c>
      <c r="U351" s="146">
        <f t="shared" si="127"/>
        <v>-161.30608699999993</v>
      </c>
      <c r="V351" s="146">
        <f t="shared" si="128"/>
        <v>259.55046299999958</v>
      </c>
      <c r="W351" s="5">
        <f>Q351/Population!E351</f>
        <v>0.60058513012293302</v>
      </c>
      <c r="X351" s="5">
        <f>R351/Population!F351</f>
        <v>0.67076961184233674</v>
      </c>
      <c r="Y351" s="5">
        <f>S351/Population!G351</f>
        <v>0.71155918116053563</v>
      </c>
      <c r="Z351" s="6">
        <f t="shared" si="129"/>
        <v>7.0184481719403724E-2</v>
      </c>
      <c r="AA351" s="6">
        <f t="shared" si="130"/>
        <v>4.0789569318198882E-2</v>
      </c>
      <c r="AB351" s="6">
        <f t="shared" si="131"/>
        <v>0.11097405103760261</v>
      </c>
      <c r="AC351" s="10">
        <v>736.56024170000001</v>
      </c>
      <c r="AD351" s="7">
        <v>1296.453718</v>
      </c>
      <c r="AE351" s="125">
        <v>1394</v>
      </c>
      <c r="AF351" s="146">
        <f t="shared" si="132"/>
        <v>559.89347629999997</v>
      </c>
      <c r="AG351" s="146">
        <f t="shared" si="133"/>
        <v>97.546282000000019</v>
      </c>
      <c r="AH351" s="146">
        <f t="shared" si="134"/>
        <v>657.43975829999999</v>
      </c>
      <c r="AI351" s="5">
        <f>AC351/Population!E351</f>
        <v>0.10138014083896428</v>
      </c>
      <c r="AJ351" s="5">
        <f>AD351/Population!F351</f>
        <v>0.18176549354928725</v>
      </c>
      <c r="AK351" s="5">
        <f>AE351/Population!G351</f>
        <v>0.21456056641526858</v>
      </c>
      <c r="AL351" s="6">
        <f t="shared" si="135"/>
        <v>8.0385352710322974E-2</v>
      </c>
      <c r="AM351" s="6">
        <f t="shared" si="136"/>
        <v>3.2795072865981323E-2</v>
      </c>
      <c r="AN351" s="6">
        <f t="shared" si="137"/>
        <v>0.1131804255763043</v>
      </c>
      <c r="AO351" s="11">
        <v>138.16281129999999</v>
      </c>
      <c r="AP351" s="7">
        <v>281.32744209999998</v>
      </c>
      <c r="AQ351" s="125">
        <v>538</v>
      </c>
      <c r="AR351" s="146">
        <f t="shared" si="138"/>
        <v>143.1646308</v>
      </c>
      <c r="AS351" s="146">
        <f t="shared" si="139"/>
        <v>256.67255790000002</v>
      </c>
      <c r="AT351" s="146">
        <f t="shared" si="140"/>
        <v>399.83718870000001</v>
      </c>
      <c r="AU351" s="5">
        <f>AO351/Population!E351</f>
        <v>1.9016727316115797E-2</v>
      </c>
      <c r="AV351" s="5">
        <f>AP351/Population!F351</f>
        <v>3.9442689432176888E-2</v>
      </c>
      <c r="AW351" s="5">
        <f>AQ351/Population!G351</f>
        <v>8.2807449592119442E-2</v>
      </c>
      <c r="AX351" s="6">
        <f t="shared" si="141"/>
        <v>2.042596211606109E-2</v>
      </c>
      <c r="AY351" s="6">
        <f t="shared" si="142"/>
        <v>4.3364760159942554E-2</v>
      </c>
      <c r="AZ351" s="6">
        <f t="shared" si="143"/>
        <v>6.3790722276003645E-2</v>
      </c>
      <c r="BA351" s="15"/>
      <c r="BB351" s="7"/>
      <c r="BD351" s="16"/>
      <c r="BE351" s="7"/>
      <c r="BG351" s="18"/>
      <c r="BH351" s="7"/>
      <c r="BJ351" s="19"/>
      <c r="BK351" s="7"/>
      <c r="BM351" s="20"/>
      <c r="BN351" s="7"/>
      <c r="BP351" s="22"/>
      <c r="BQ351" s="7"/>
      <c r="BS351" s="24"/>
      <c r="BT351" s="7"/>
      <c r="BV351" s="25"/>
      <c r="BW351" s="7"/>
      <c r="BY351" s="27"/>
      <c r="BZ351" s="7"/>
      <c r="CB351" s="28"/>
      <c r="CC351" s="7"/>
      <c r="CE351" s="29"/>
      <c r="CF351" s="7"/>
      <c r="CH351" s="30"/>
      <c r="CI351" s="7"/>
    </row>
    <row r="352" spans="1:87" x14ac:dyDescent="0.25">
      <c r="A352" s="1">
        <v>42101036400</v>
      </c>
      <c r="B352" s="1" t="s">
        <v>3</v>
      </c>
      <c r="C352" s="1" t="s">
        <v>4</v>
      </c>
      <c r="D352" s="1" t="s">
        <v>353</v>
      </c>
      <c r="E352" s="9">
        <v>96.126464839999997</v>
      </c>
      <c r="F352" s="7">
        <v>23</v>
      </c>
      <c r="G352" s="123">
        <v>3</v>
      </c>
      <c r="H352" s="146">
        <f t="shared" si="120"/>
        <v>-73.126464839999997</v>
      </c>
      <c r="I352" s="146">
        <f t="shared" si="121"/>
        <v>-20</v>
      </c>
      <c r="J352" s="146">
        <f t="shared" si="122"/>
        <v>-93.126464839999997</v>
      </c>
      <c r="K352" s="5">
        <f>E352/Population!E352</f>
        <v>0.10596368141605247</v>
      </c>
      <c r="L352" s="5">
        <f>F352/Population!F352</f>
        <v>7.5657894736842105E-2</v>
      </c>
      <c r="M352" s="5">
        <f>G352/Population!G352</f>
        <v>8.2644628099173556E-3</v>
      </c>
      <c r="N352" s="6">
        <f t="shared" si="123"/>
        <v>-3.030578667921037E-2</v>
      </c>
      <c r="O352" s="6">
        <f t="shared" si="124"/>
        <v>-6.7393431926924749E-2</v>
      </c>
      <c r="P352" s="6">
        <f t="shared" si="125"/>
        <v>-9.7699218606135119E-2</v>
      </c>
      <c r="Q352" s="89">
        <v>744.56404150000003</v>
      </c>
      <c r="R352" s="90">
        <v>292</v>
      </c>
      <c r="S352" s="124">
        <v>351</v>
      </c>
      <c r="T352" s="146">
        <f t="shared" si="126"/>
        <v>-452.56404150000003</v>
      </c>
      <c r="U352" s="146">
        <f t="shared" si="127"/>
        <v>59</v>
      </c>
      <c r="V352" s="146">
        <f t="shared" si="128"/>
        <v>-393.56404150000003</v>
      </c>
      <c r="W352" s="5">
        <f>Q352/Population!E352</f>
        <v>0.82075989186407783</v>
      </c>
      <c r="X352" s="5">
        <f>R352/Population!F352</f>
        <v>0.96052631578947367</v>
      </c>
      <c r="Y352" s="5">
        <f>S352/Population!G352</f>
        <v>0.96694214876033058</v>
      </c>
      <c r="Z352" s="6">
        <f t="shared" si="129"/>
        <v>0.13976642392539584</v>
      </c>
      <c r="AA352" s="6">
        <f t="shared" si="130"/>
        <v>6.4158329708569051E-3</v>
      </c>
      <c r="AB352" s="6">
        <f t="shared" si="131"/>
        <v>0.14618225689625275</v>
      </c>
      <c r="AC352" s="10">
        <v>144.77761839999999</v>
      </c>
      <c r="AD352" s="7">
        <v>2</v>
      </c>
      <c r="AE352" s="125">
        <v>115</v>
      </c>
      <c r="AF352" s="146">
        <f t="shared" si="132"/>
        <v>-142.77761839999999</v>
      </c>
      <c r="AG352" s="146">
        <f t="shared" si="133"/>
        <v>113</v>
      </c>
      <c r="AH352" s="146">
        <f t="shared" si="134"/>
        <v>-29.777618399999994</v>
      </c>
      <c r="AI352" s="5">
        <f>AC352/Population!E352</f>
        <v>0.1595936088760509</v>
      </c>
      <c r="AJ352" s="5">
        <f>AD352/Population!F352</f>
        <v>6.5789473684210523E-3</v>
      </c>
      <c r="AK352" s="5">
        <f>AE352/Population!G352</f>
        <v>0.3168044077134986</v>
      </c>
      <c r="AL352" s="6">
        <f t="shared" si="135"/>
        <v>-0.15301466150762985</v>
      </c>
      <c r="AM352" s="6">
        <f t="shared" si="136"/>
        <v>0.31022546034507753</v>
      </c>
      <c r="AN352" s="6">
        <f t="shared" si="137"/>
        <v>0.15721079883744771</v>
      </c>
      <c r="AO352" s="11">
        <v>59.713222500000001</v>
      </c>
      <c r="AP352" s="7">
        <v>0</v>
      </c>
      <c r="AQ352" s="125">
        <v>72</v>
      </c>
      <c r="AR352" s="146">
        <f t="shared" si="138"/>
        <v>-59.713222500000001</v>
      </c>
      <c r="AS352" s="146">
        <f t="shared" si="139"/>
        <v>72</v>
      </c>
      <c r="AT352" s="146">
        <f t="shared" si="140"/>
        <v>12.286777499999999</v>
      </c>
      <c r="AU352" s="5">
        <f>AO352/Population!E352</f>
        <v>6.5824046435575309E-2</v>
      </c>
      <c r="AV352" s="5">
        <f>AP352/Population!F352</f>
        <v>0</v>
      </c>
      <c r="AW352" s="5">
        <f>AQ352/Population!G352</f>
        <v>0.19834710743801653</v>
      </c>
      <c r="AX352" s="6">
        <f t="shared" si="141"/>
        <v>-6.5824046435575309E-2</v>
      </c>
      <c r="AY352" s="6">
        <f t="shared" si="142"/>
        <v>0.19834710743801653</v>
      </c>
      <c r="AZ352" s="6">
        <f t="shared" si="143"/>
        <v>0.13252306100244121</v>
      </c>
      <c r="BA352" s="15"/>
      <c r="BB352" s="7"/>
      <c r="BD352" s="16"/>
      <c r="BE352" s="7"/>
      <c r="BG352" s="18"/>
      <c r="BH352" s="7"/>
      <c r="BJ352" s="19"/>
      <c r="BK352" s="7"/>
      <c r="BM352" s="20"/>
      <c r="BN352" s="7"/>
      <c r="BP352" s="22"/>
      <c r="BQ352" s="7"/>
      <c r="BS352" s="24"/>
      <c r="BT352" s="7"/>
      <c r="BV352" s="25"/>
      <c r="BW352" s="7"/>
      <c r="BY352" s="27"/>
      <c r="BZ352" s="7"/>
      <c r="CB352" s="28"/>
      <c r="CC352" s="7"/>
      <c r="CE352" s="29"/>
      <c r="CF352" s="7"/>
      <c r="CH352" s="30"/>
      <c r="CI352" s="7"/>
    </row>
    <row r="353" spans="1:87" x14ac:dyDescent="0.25">
      <c r="A353" s="1">
        <v>42101036501</v>
      </c>
      <c r="B353" s="1" t="s">
        <v>3</v>
      </c>
      <c r="C353" s="1" t="s">
        <v>4</v>
      </c>
      <c r="D353" s="1" t="s">
        <v>354</v>
      </c>
      <c r="E353" s="9">
        <v>1224.5548100000001</v>
      </c>
      <c r="F353" s="7">
        <v>1204.069702</v>
      </c>
      <c r="G353" s="123">
        <v>1240</v>
      </c>
      <c r="H353" s="146">
        <f t="shared" ref="H353:H386" si="144">F353-E353</f>
        <v>-20.485108000000082</v>
      </c>
      <c r="I353" s="146">
        <f t="shared" ref="I353:I386" si="145">G353-F353</f>
        <v>35.930297999999993</v>
      </c>
      <c r="J353" s="146">
        <f t="shared" ref="J353:J386" si="146">G353-E353</f>
        <v>15.445189999999911</v>
      </c>
      <c r="K353" s="5">
        <f>E353/Population!E353</f>
        <v>0.23050557800102844</v>
      </c>
      <c r="L353" s="5">
        <f>F353/Population!F353</f>
        <v>0.22334810683166245</v>
      </c>
      <c r="M353" s="5">
        <f>G353/Population!G353</f>
        <v>0.21535255296978117</v>
      </c>
      <c r="N353" s="6">
        <f t="shared" ref="N353:N386" si="147">L353-K353</f>
        <v>-7.157471169365992E-3</v>
      </c>
      <c r="O353" s="6">
        <f t="shared" ref="O353:O386" si="148">M353-L353</f>
        <v>-7.9955538618812771E-3</v>
      </c>
      <c r="P353" s="6">
        <f t="shared" ref="P353:P386" si="149">M353-K353</f>
        <v>-1.5153025031247269E-2</v>
      </c>
      <c r="Q353" s="89">
        <v>3579.2051499999998</v>
      </c>
      <c r="R353" s="90">
        <v>3770.96875</v>
      </c>
      <c r="S353" s="124">
        <v>4162</v>
      </c>
      <c r="T353" s="146">
        <f t="shared" ref="T353:T386" si="150">R353-Q353</f>
        <v>191.76360000000022</v>
      </c>
      <c r="U353" s="146">
        <f t="shared" ref="U353:U386" si="151">S353-R353</f>
        <v>391.03125</v>
      </c>
      <c r="V353" s="146">
        <f t="shared" ref="V353:V386" si="152">S353-Q353</f>
        <v>582.79485000000022</v>
      </c>
      <c r="W353" s="5">
        <f>Q353/Population!E353</f>
        <v>0.67373607546811864</v>
      </c>
      <c r="X353" s="5">
        <f>R353/Population!F353</f>
        <v>0.69949333484172382</v>
      </c>
      <c r="Y353" s="5">
        <f>S353/Population!G353</f>
        <v>0.7228204237582494</v>
      </c>
      <c r="Z353" s="6">
        <f t="shared" ref="Z353:Z386" si="153">X353-W353</f>
        <v>2.5757259373605179E-2</v>
      </c>
      <c r="AA353" s="6">
        <f t="shared" ref="AA353:AA386" si="154">Y353-X353</f>
        <v>2.3327088916525573E-2</v>
      </c>
      <c r="AB353" s="6">
        <f t="shared" ref="AB353:AB386" si="155">Y353-W353</f>
        <v>4.9084348290130753E-2</v>
      </c>
      <c r="AC353" s="10">
        <v>1027.670044</v>
      </c>
      <c r="AD353" s="7">
        <v>1036.2055660000001</v>
      </c>
      <c r="AE353" s="125">
        <v>1147</v>
      </c>
      <c r="AF353" s="146">
        <f t="shared" ref="AF353:AF386" si="156">AD353-AC353</f>
        <v>8.5355220000001282</v>
      </c>
      <c r="AG353" s="146">
        <f t="shared" ref="AG353:AG386" si="157">AE353-AD353</f>
        <v>110.79443399999991</v>
      </c>
      <c r="AH353" s="146">
        <f t="shared" ref="AH353:AH386" si="158">AE353-AC353</f>
        <v>119.32995600000004</v>
      </c>
      <c r="AI353" s="5">
        <f>AC353/Population!E353</f>
        <v>0.19344473236486845</v>
      </c>
      <c r="AJ353" s="5">
        <f>AD353/Population!F353</f>
        <v>0.19221026080974446</v>
      </c>
      <c r="AK353" s="5">
        <f>AE353/Population!G353</f>
        <v>0.19920111149704758</v>
      </c>
      <c r="AL353" s="6">
        <f t="shared" ref="AL353:AL386" si="159">AJ353-AI353</f>
        <v>-1.2344715551239893E-3</v>
      </c>
      <c r="AM353" s="6">
        <f t="shared" ref="AM353:AM386" si="160">AK353-AJ353</f>
        <v>6.990850687303124E-3</v>
      </c>
      <c r="AN353" s="6">
        <f t="shared" ref="AN353:AN386" si="161">AK353-AI353</f>
        <v>5.7563791321791347E-3</v>
      </c>
      <c r="AO353" s="11">
        <v>312.96707149999997</v>
      </c>
      <c r="AP353" s="7">
        <v>413.11654659999999</v>
      </c>
      <c r="AQ353" s="125">
        <v>447</v>
      </c>
      <c r="AR353" s="146">
        <f t="shared" ref="AR353:AR386" si="162">AP353-AO353</f>
        <v>100.14947510000002</v>
      </c>
      <c r="AS353" s="146">
        <f t="shared" ref="AS353:AS386" si="163">AQ353-AP353</f>
        <v>33.883453400000008</v>
      </c>
      <c r="AT353" s="146">
        <f t="shared" ref="AT353:AT386" si="164">AQ353-AO353</f>
        <v>134.03292850000003</v>
      </c>
      <c r="AU353" s="5">
        <f>AO353/Population!E353</f>
        <v>5.8911740921908338E-2</v>
      </c>
      <c r="AV353" s="5">
        <f>AP353/Population!F353</f>
        <v>7.6630778459654533E-2</v>
      </c>
      <c r="AW353" s="5">
        <f>AQ353/Population!G353</f>
        <v>7.7631121917332402E-2</v>
      </c>
      <c r="AX353" s="6">
        <f t="shared" ref="AX353:AX386" si="165">AV353-AU353</f>
        <v>1.7719037537746195E-2</v>
      </c>
      <c r="AY353" s="6">
        <f t="shared" ref="AY353:AY386" si="166">AW353-AV353</f>
        <v>1.0003434576778686E-3</v>
      </c>
      <c r="AZ353" s="6">
        <f t="shared" ref="AZ353:AZ386" si="167">AW353-AU353</f>
        <v>1.8719380995424063E-2</v>
      </c>
      <c r="BA353" s="15"/>
      <c r="BB353" s="7"/>
      <c r="BD353" s="16"/>
      <c r="BE353" s="7"/>
      <c r="BG353" s="18"/>
      <c r="BH353" s="7"/>
      <c r="BJ353" s="19"/>
      <c r="BK353" s="7"/>
      <c r="BM353" s="20"/>
      <c r="BN353" s="7"/>
      <c r="BP353" s="22"/>
      <c r="BQ353" s="7"/>
      <c r="BS353" s="24"/>
      <c r="BT353" s="7"/>
      <c r="BV353" s="25"/>
      <c r="BW353" s="7"/>
      <c r="BY353" s="27"/>
      <c r="BZ353" s="7"/>
      <c r="CB353" s="28"/>
      <c r="CC353" s="7"/>
      <c r="CE353" s="29"/>
      <c r="CF353" s="7"/>
      <c r="CH353" s="30"/>
      <c r="CI353" s="7"/>
    </row>
    <row r="354" spans="1:87" x14ac:dyDescent="0.25">
      <c r="A354" s="1">
        <v>42101036502</v>
      </c>
      <c r="B354" s="1" t="s">
        <v>3</v>
      </c>
      <c r="C354" s="1" t="s">
        <v>4</v>
      </c>
      <c r="D354" s="1" t="s">
        <v>355</v>
      </c>
      <c r="E354" s="9">
        <v>927.2791138</v>
      </c>
      <c r="F354" s="7">
        <v>911.76702880000005</v>
      </c>
      <c r="G354" s="123">
        <v>958</v>
      </c>
      <c r="H354" s="146">
        <f t="shared" si="144"/>
        <v>-15.512084999999956</v>
      </c>
      <c r="I354" s="146">
        <f t="shared" si="145"/>
        <v>46.232971199999952</v>
      </c>
      <c r="J354" s="146">
        <f t="shared" si="146"/>
        <v>30.720886199999995</v>
      </c>
      <c r="K354" s="5">
        <f>E354/Population!E354</f>
        <v>0.23050557018878376</v>
      </c>
      <c r="L354" s="5">
        <f>F354/Population!F354</f>
        <v>0.22334811503124014</v>
      </c>
      <c r="M354" s="5">
        <f>G354/Population!G354</f>
        <v>0.23184898354307842</v>
      </c>
      <c r="N354" s="6">
        <f t="shared" si="147"/>
        <v>-7.157455157543624E-3</v>
      </c>
      <c r="O354" s="6">
        <f t="shared" si="148"/>
        <v>8.5008685118382887E-3</v>
      </c>
      <c r="P354" s="6">
        <f t="shared" si="149"/>
        <v>1.3434133542946647E-3</v>
      </c>
      <c r="Q354" s="89">
        <v>2710.3093009999998</v>
      </c>
      <c r="R354" s="90">
        <v>2855.5197750000002</v>
      </c>
      <c r="S354" s="124">
        <v>2840</v>
      </c>
      <c r="T354" s="146">
        <f t="shared" si="150"/>
        <v>145.21047400000043</v>
      </c>
      <c r="U354" s="146">
        <f t="shared" si="151"/>
        <v>-15.519775000000209</v>
      </c>
      <c r="V354" s="146">
        <f t="shared" si="152"/>
        <v>129.69069900000022</v>
      </c>
      <c r="W354" s="5">
        <f>Q354/Population!E354</f>
        <v>0.67373607527378865</v>
      </c>
      <c r="X354" s="5">
        <f>R354/Population!F354</f>
        <v>0.6994933344102966</v>
      </c>
      <c r="Y354" s="5">
        <f>S354/Population!G354</f>
        <v>0.68731848983543076</v>
      </c>
      <c r="Z354" s="6">
        <f t="shared" si="153"/>
        <v>2.5757259136507948E-2</v>
      </c>
      <c r="AA354" s="6">
        <f t="shared" si="154"/>
        <v>-1.217484457486584E-2</v>
      </c>
      <c r="AB354" s="6">
        <f t="shared" si="155"/>
        <v>1.3582414561642109E-2</v>
      </c>
      <c r="AC354" s="10">
        <v>778.19055179999998</v>
      </c>
      <c r="AD354" s="7">
        <v>784.65393070000005</v>
      </c>
      <c r="AE354" s="125">
        <v>890</v>
      </c>
      <c r="AF354" s="146">
        <f t="shared" si="156"/>
        <v>6.4633789000000661</v>
      </c>
      <c r="AG354" s="146">
        <f t="shared" si="157"/>
        <v>105.34606929999995</v>
      </c>
      <c r="AH354" s="146">
        <f t="shared" si="158"/>
        <v>111.80944820000002</v>
      </c>
      <c r="AI354" s="5">
        <f>AC354/Population!E354</f>
        <v>0.19344472898035336</v>
      </c>
      <c r="AJ354" s="5">
        <f>AD354/Population!F354</f>
        <v>0.19221025858365445</v>
      </c>
      <c r="AK354" s="5">
        <f>AE354/Population!G354</f>
        <v>0.2153920619554695</v>
      </c>
      <c r="AL354" s="6">
        <f t="shared" si="159"/>
        <v>-1.2344703966989112E-3</v>
      </c>
      <c r="AM354" s="6">
        <f t="shared" si="160"/>
        <v>2.3181803371815052E-2</v>
      </c>
      <c r="AN354" s="6">
        <f t="shared" si="161"/>
        <v>2.1947332975116141E-2</v>
      </c>
      <c r="AO354" s="11">
        <v>236.99047849999999</v>
      </c>
      <c r="AP354" s="7">
        <v>312.82742309999998</v>
      </c>
      <c r="AQ354" s="125">
        <v>333</v>
      </c>
      <c r="AR354" s="146">
        <f t="shared" si="162"/>
        <v>75.836944599999981</v>
      </c>
      <c r="AS354" s="146">
        <f t="shared" si="163"/>
        <v>20.172576900000024</v>
      </c>
      <c r="AT354" s="146">
        <f t="shared" si="164"/>
        <v>96.009521500000005</v>
      </c>
      <c r="AU354" s="5">
        <f>AO354/Population!E354</f>
        <v>5.8911739262723806E-2</v>
      </c>
      <c r="AV354" s="5">
        <f>AP354/Population!F354</f>
        <v>7.6630776363367889E-2</v>
      </c>
      <c r="AW354" s="5">
        <f>AQ354/Population!G354</f>
        <v>8.0590513068731842E-2</v>
      </c>
      <c r="AX354" s="6">
        <f t="shared" si="165"/>
        <v>1.7719037100644083E-2</v>
      </c>
      <c r="AY354" s="6">
        <f t="shared" si="166"/>
        <v>3.9597367053639532E-3</v>
      </c>
      <c r="AZ354" s="6">
        <f t="shared" si="167"/>
        <v>2.1678773806008036E-2</v>
      </c>
      <c r="BA354" s="15"/>
      <c r="BB354" s="7"/>
      <c r="BD354" s="16"/>
      <c r="BE354" s="7"/>
      <c r="BG354" s="18"/>
      <c r="BH354" s="7"/>
      <c r="BJ354" s="19"/>
      <c r="BK354" s="7"/>
      <c r="BM354" s="20"/>
      <c r="BN354" s="7"/>
      <c r="BP354" s="22"/>
      <c r="BQ354" s="7"/>
      <c r="BS354" s="24"/>
      <c r="BT354" s="7"/>
      <c r="BV354" s="25"/>
      <c r="BW354" s="7"/>
      <c r="BY354" s="27"/>
      <c r="BZ354" s="7"/>
      <c r="CB354" s="28"/>
      <c r="CC354" s="7"/>
      <c r="CE354" s="29"/>
      <c r="CF354" s="7"/>
      <c r="CH354" s="30"/>
      <c r="CI354" s="7"/>
    </row>
    <row r="355" spans="1:87" x14ac:dyDescent="0.25">
      <c r="A355" s="1">
        <v>42101036600</v>
      </c>
      <c r="B355" s="1" t="s">
        <v>3</v>
      </c>
      <c r="C355" s="1" t="s">
        <v>4</v>
      </c>
      <c r="D355" s="1" t="s">
        <v>356</v>
      </c>
      <c r="E355" s="9">
        <v>40.27960049</v>
      </c>
      <c r="F355" s="7">
        <v>62.169110670000002</v>
      </c>
      <c r="G355" s="123">
        <v>78</v>
      </c>
      <c r="H355" s="146">
        <f t="shared" si="144"/>
        <v>21.889510180000002</v>
      </c>
      <c r="I355" s="146">
        <f t="shared" si="145"/>
        <v>15.830889329999998</v>
      </c>
      <c r="J355" s="146">
        <f t="shared" si="146"/>
        <v>37.72039951</v>
      </c>
      <c r="K355" s="5">
        <f>E355/Population!E355</f>
        <v>9.9372658207842968E-2</v>
      </c>
      <c r="L355" s="5">
        <f>F355/Population!F355</f>
        <v>9.5712559120266535E-2</v>
      </c>
      <c r="M355" s="5">
        <f>G355/Population!G355</f>
        <v>5.1383399209486168E-2</v>
      </c>
      <c r="N355" s="6">
        <f t="shared" si="147"/>
        <v>-3.6600990875764322E-3</v>
      </c>
      <c r="O355" s="6">
        <f t="shared" si="148"/>
        <v>-4.4329159910780368E-2</v>
      </c>
      <c r="P355" s="6">
        <f t="shared" si="149"/>
        <v>-4.79892589983568E-2</v>
      </c>
      <c r="Q355" s="89">
        <v>329.5808796</v>
      </c>
      <c r="R355" s="90">
        <v>555.46760219999999</v>
      </c>
      <c r="S355" s="124">
        <v>1333</v>
      </c>
      <c r="T355" s="146">
        <f t="shared" si="150"/>
        <v>225.88672259999998</v>
      </c>
      <c r="U355" s="146">
        <f t="shared" si="151"/>
        <v>777.53239780000001</v>
      </c>
      <c r="V355" s="146">
        <f t="shared" si="152"/>
        <v>1003.4191204</v>
      </c>
      <c r="W355" s="5">
        <f>Q355/Population!E355</f>
        <v>0.81309962616094067</v>
      </c>
      <c r="X355" s="5">
        <f>R355/Population!F355</f>
        <v>0.85517108322759594</v>
      </c>
      <c r="Y355" s="5">
        <f>S355/Population!G355</f>
        <v>0.87812911725955201</v>
      </c>
      <c r="Z355" s="6">
        <f t="shared" si="153"/>
        <v>4.2071457066655271E-2</v>
      </c>
      <c r="AA355" s="6">
        <f t="shared" si="154"/>
        <v>2.2958034031956065E-2</v>
      </c>
      <c r="AB355" s="6">
        <f t="shared" si="155"/>
        <v>6.5029491098611336E-2</v>
      </c>
      <c r="AC355" s="10">
        <v>23.510352019999999</v>
      </c>
      <c r="AD355" s="7">
        <v>84.190573749999999</v>
      </c>
      <c r="AE355" s="125">
        <v>399</v>
      </c>
      <c r="AF355" s="146">
        <f t="shared" si="156"/>
        <v>60.68022173</v>
      </c>
      <c r="AG355" s="146">
        <f t="shared" si="157"/>
        <v>314.80942625</v>
      </c>
      <c r="AH355" s="146">
        <f t="shared" si="158"/>
        <v>375.48964797999997</v>
      </c>
      <c r="AI355" s="5">
        <f>AC355/Population!E355</f>
        <v>5.800172164591224E-2</v>
      </c>
      <c r="AJ355" s="5">
        <f>AD355/Population!F355</f>
        <v>0.12961573972304716</v>
      </c>
      <c r="AK355" s="5">
        <f>AE355/Population!G355</f>
        <v>0.26284584980237152</v>
      </c>
      <c r="AL355" s="6">
        <f t="shared" si="159"/>
        <v>7.1614018077134911E-2</v>
      </c>
      <c r="AM355" s="6">
        <f t="shared" si="160"/>
        <v>0.13323011007932437</v>
      </c>
      <c r="AN355" s="6">
        <f t="shared" si="161"/>
        <v>0.20484412815645928</v>
      </c>
      <c r="AO355" s="11">
        <v>2.2066705039999999</v>
      </c>
      <c r="AP355" s="7">
        <v>13.18410461</v>
      </c>
      <c r="AQ355" s="125">
        <v>46</v>
      </c>
      <c r="AR355" s="146">
        <f t="shared" si="162"/>
        <v>10.977434106</v>
      </c>
      <c r="AS355" s="146">
        <f t="shared" si="163"/>
        <v>32.815895390000001</v>
      </c>
      <c r="AT355" s="146">
        <f t="shared" si="164"/>
        <v>43.793329495999998</v>
      </c>
      <c r="AU355" s="5">
        <f>AO355/Population!E355</f>
        <v>5.4440141189027111E-3</v>
      </c>
      <c r="AV355" s="5">
        <f>AP355/Population!F355</f>
        <v>2.0297610474607156E-2</v>
      </c>
      <c r="AW355" s="5">
        <f>AQ355/Population!G355</f>
        <v>3.0303030303030304E-2</v>
      </c>
      <c r="AX355" s="6">
        <f t="shared" si="165"/>
        <v>1.4853596355704445E-2</v>
      </c>
      <c r="AY355" s="6">
        <f t="shared" si="166"/>
        <v>1.0005419828423148E-2</v>
      </c>
      <c r="AZ355" s="6">
        <f t="shared" si="167"/>
        <v>2.4859016184127593E-2</v>
      </c>
      <c r="BA355" s="15"/>
      <c r="BB355" s="7"/>
      <c r="BD355" s="16"/>
      <c r="BE355" s="7"/>
      <c r="BG355" s="18"/>
      <c r="BH355" s="7"/>
      <c r="BJ355" s="19"/>
      <c r="BK355" s="7"/>
      <c r="BM355" s="20"/>
      <c r="BN355" s="7"/>
      <c r="BP355" s="22"/>
      <c r="BQ355" s="7"/>
      <c r="BS355" s="24"/>
      <c r="BT355" s="7"/>
      <c r="BV355" s="25"/>
      <c r="BW355" s="7"/>
      <c r="BY355" s="27"/>
      <c r="BZ355" s="7"/>
      <c r="CB355" s="28"/>
      <c r="CC355" s="7"/>
      <c r="CE355" s="29"/>
      <c r="CF355" s="7"/>
      <c r="CH355" s="30"/>
      <c r="CI355" s="7"/>
    </row>
    <row r="356" spans="1:87" x14ac:dyDescent="0.25">
      <c r="A356" s="1">
        <v>42101036700</v>
      </c>
      <c r="B356" s="1" t="s">
        <v>3</v>
      </c>
      <c r="C356" s="1" t="s">
        <v>4</v>
      </c>
      <c r="D356" s="1" t="s">
        <v>357</v>
      </c>
      <c r="E356" s="9">
        <v>251.5985527</v>
      </c>
      <c r="F356" s="7">
        <v>224.53345490000001</v>
      </c>
      <c r="G356" s="123">
        <v>203</v>
      </c>
      <c r="H356" s="146">
        <f t="shared" si="144"/>
        <v>-27.06509779999999</v>
      </c>
      <c r="I356" s="146">
        <f t="shared" si="145"/>
        <v>-21.53345490000001</v>
      </c>
      <c r="J356" s="146">
        <f t="shared" si="146"/>
        <v>-48.598552699999999</v>
      </c>
      <c r="K356" s="5">
        <f>E356/Population!E356</f>
        <v>0.15751149639891276</v>
      </c>
      <c r="L356" s="5">
        <f>F356/Population!F356</f>
        <v>0.12635534820641636</v>
      </c>
      <c r="M356" s="5">
        <f>G356/Population!G356</f>
        <v>8.8107638888888895E-2</v>
      </c>
      <c r="N356" s="6">
        <f t="shared" si="147"/>
        <v>-3.1156148192496402E-2</v>
      </c>
      <c r="O356" s="6">
        <f t="shared" si="148"/>
        <v>-3.8247709317527467E-2</v>
      </c>
      <c r="P356" s="6">
        <f t="shared" si="149"/>
        <v>-6.940385751002387E-2</v>
      </c>
      <c r="Q356" s="89">
        <v>1239.9095809999999</v>
      </c>
      <c r="R356" s="90">
        <v>1332.128387</v>
      </c>
      <c r="S356" s="124">
        <v>1958</v>
      </c>
      <c r="T356" s="146">
        <f t="shared" si="150"/>
        <v>92.218806000000086</v>
      </c>
      <c r="U356" s="146">
        <f t="shared" si="151"/>
        <v>625.87161300000002</v>
      </c>
      <c r="V356" s="146">
        <f t="shared" si="152"/>
        <v>718.09041900000011</v>
      </c>
      <c r="W356" s="5">
        <f>Q356/Population!E356</f>
        <v>0.77623663334633686</v>
      </c>
      <c r="X356" s="5">
        <f>R356/Population!F356</f>
        <v>0.74965018584870469</v>
      </c>
      <c r="Y356" s="5">
        <f>S356/Population!G356</f>
        <v>0.84982638888888884</v>
      </c>
      <c r="Z356" s="6">
        <f t="shared" si="153"/>
        <v>-2.6586447497632171E-2</v>
      </c>
      <c r="AA356" s="6">
        <f t="shared" si="154"/>
        <v>0.10017620304018415</v>
      </c>
      <c r="AB356" s="6">
        <f t="shared" si="155"/>
        <v>7.3589755542551982E-2</v>
      </c>
      <c r="AC356" s="10">
        <v>157.53345490000001</v>
      </c>
      <c r="AD356" s="7">
        <v>162.53345490000001</v>
      </c>
      <c r="AE356" s="125">
        <v>218</v>
      </c>
      <c r="AF356" s="146">
        <f t="shared" si="156"/>
        <v>5</v>
      </c>
      <c r="AG356" s="146">
        <f t="shared" si="157"/>
        <v>55.46654509999999</v>
      </c>
      <c r="AH356" s="146">
        <f t="shared" si="158"/>
        <v>60.46654509999999</v>
      </c>
      <c r="AI356" s="5">
        <f>AC356/Population!E356</f>
        <v>9.8622706481847094E-2</v>
      </c>
      <c r="AJ356" s="5">
        <f>AD356/Population!F356</f>
        <v>9.1465083892410939E-2</v>
      </c>
      <c r="AK356" s="5">
        <f>AE356/Population!G356</f>
        <v>9.4618055555555552E-2</v>
      </c>
      <c r="AL356" s="6">
        <f t="shared" si="159"/>
        <v>-7.157622589436155E-3</v>
      </c>
      <c r="AM356" s="6">
        <f t="shared" si="160"/>
        <v>3.1529716631446131E-3</v>
      </c>
      <c r="AN356" s="6">
        <f t="shared" si="161"/>
        <v>-4.004650926291542E-3</v>
      </c>
      <c r="AO356" s="11">
        <v>40.83725166</v>
      </c>
      <c r="AP356" s="7">
        <v>36.848101620000001</v>
      </c>
      <c r="AQ356" s="125">
        <v>49</v>
      </c>
      <c r="AR356" s="146">
        <f t="shared" si="162"/>
        <v>-3.9891500399999984</v>
      </c>
      <c r="AS356" s="146">
        <f t="shared" si="163"/>
        <v>12.151898379999999</v>
      </c>
      <c r="AT356" s="146">
        <f t="shared" si="164"/>
        <v>8.1627483400000003</v>
      </c>
      <c r="AU356" s="5">
        <f>AO356/Population!E356</f>
        <v>2.5565872890593873E-2</v>
      </c>
      <c r="AV356" s="5">
        <f>AP356/Population!F356</f>
        <v>2.0736129112760179E-2</v>
      </c>
      <c r="AW356" s="5">
        <f>AQ356/Population!G356</f>
        <v>2.1267361111111112E-2</v>
      </c>
      <c r="AX356" s="6">
        <f t="shared" si="165"/>
        <v>-4.8297437778336942E-3</v>
      </c>
      <c r="AY356" s="6">
        <f t="shared" si="166"/>
        <v>5.3123199835093324E-4</v>
      </c>
      <c r="AZ356" s="6">
        <f t="shared" si="167"/>
        <v>-4.298511779482761E-3</v>
      </c>
      <c r="BA356" s="15"/>
      <c r="BB356" s="7"/>
      <c r="BD356" s="16"/>
      <c r="BE356" s="7"/>
      <c r="BG356" s="18"/>
      <c r="BH356" s="7"/>
      <c r="BJ356" s="19"/>
      <c r="BK356" s="7"/>
      <c r="BM356" s="20"/>
      <c r="BN356" s="7"/>
      <c r="BP356" s="22"/>
      <c r="BQ356" s="7"/>
      <c r="BS356" s="24"/>
      <c r="BT356" s="7"/>
      <c r="BV356" s="25"/>
      <c r="BW356" s="7"/>
      <c r="BY356" s="27"/>
      <c r="BZ356" s="7"/>
      <c r="CB356" s="28"/>
      <c r="CC356" s="7"/>
      <c r="CE356" s="29"/>
      <c r="CF356" s="7"/>
      <c r="CH356" s="30"/>
      <c r="CI356" s="7"/>
    </row>
    <row r="357" spans="1:87" x14ac:dyDescent="0.25">
      <c r="A357" s="1">
        <v>42101036900</v>
      </c>
      <c r="B357" s="1" t="s">
        <v>3</v>
      </c>
      <c r="C357" s="1" t="s">
        <v>4</v>
      </c>
      <c r="D357" s="1" t="s">
        <v>358</v>
      </c>
      <c r="E357" s="9">
        <v>145</v>
      </c>
      <c r="F357" s="7">
        <v>30</v>
      </c>
      <c r="G357" s="123">
        <v>177</v>
      </c>
      <c r="H357" s="146">
        <f t="shared" si="144"/>
        <v>-115</v>
      </c>
      <c r="I357" s="146">
        <f t="shared" si="145"/>
        <v>147</v>
      </c>
      <c r="J357" s="146">
        <f t="shared" si="146"/>
        <v>32</v>
      </c>
      <c r="K357" s="5">
        <f>E357/Population!E357</f>
        <v>4.5284196740228343E-2</v>
      </c>
      <c r="L357" s="5">
        <f>F357/Population!F357</f>
        <v>5.3144375553587243E-3</v>
      </c>
      <c r="M357" s="5">
        <f>G357/Population!G357</f>
        <v>3.1238969290504764E-2</v>
      </c>
      <c r="N357" s="6">
        <f t="shared" si="147"/>
        <v>-3.996975918486962E-2</v>
      </c>
      <c r="O357" s="6">
        <f t="shared" si="148"/>
        <v>2.5924531735146042E-2</v>
      </c>
      <c r="P357" s="6">
        <f t="shared" si="149"/>
        <v>-1.4045227449723578E-2</v>
      </c>
      <c r="Q357" s="89">
        <v>1580.0000219999999</v>
      </c>
      <c r="R357" s="90">
        <v>1448</v>
      </c>
      <c r="S357" s="124">
        <v>1161</v>
      </c>
      <c r="T357" s="146">
        <f t="shared" si="150"/>
        <v>-132.00002199999994</v>
      </c>
      <c r="U357" s="146">
        <f t="shared" si="151"/>
        <v>-287</v>
      </c>
      <c r="V357" s="146">
        <f t="shared" si="152"/>
        <v>-419.00002199999994</v>
      </c>
      <c r="W357" s="5">
        <f>Q357/Population!E357</f>
        <v>0.49344159893664213</v>
      </c>
      <c r="X357" s="5">
        <f>R357/Population!F357</f>
        <v>0.25651018600531444</v>
      </c>
      <c r="Y357" s="5">
        <f>S357/Population!G357</f>
        <v>0.20490645958348042</v>
      </c>
      <c r="Z357" s="6">
        <f t="shared" si="153"/>
        <v>-0.23693141293132769</v>
      </c>
      <c r="AA357" s="6">
        <f t="shared" si="154"/>
        <v>-5.1603726421834029E-2</v>
      </c>
      <c r="AB357" s="6">
        <f t="shared" si="155"/>
        <v>-0.28853513935316172</v>
      </c>
      <c r="AC357" s="10">
        <v>387</v>
      </c>
      <c r="AD357" s="7">
        <v>385</v>
      </c>
      <c r="AE357" s="125">
        <v>209</v>
      </c>
      <c r="AF357" s="146">
        <f t="shared" si="156"/>
        <v>-2</v>
      </c>
      <c r="AG357" s="146">
        <f t="shared" si="157"/>
        <v>-176</v>
      </c>
      <c r="AH357" s="146">
        <f t="shared" si="158"/>
        <v>-178</v>
      </c>
      <c r="AI357" s="5">
        <f>AC357/Population!E357</f>
        <v>0.12086195957564393</v>
      </c>
      <c r="AJ357" s="5">
        <f>AD357/Population!F357</f>
        <v>6.8201948627103631E-2</v>
      </c>
      <c r="AK357" s="5">
        <f>AE357/Population!G357</f>
        <v>3.6886692552064948E-2</v>
      </c>
      <c r="AL357" s="6">
        <f t="shared" si="159"/>
        <v>-5.2660010948540295E-2</v>
      </c>
      <c r="AM357" s="6">
        <f t="shared" si="160"/>
        <v>-3.1315256075038683E-2</v>
      </c>
      <c r="AN357" s="6">
        <f t="shared" si="161"/>
        <v>-8.3975267023578978E-2</v>
      </c>
      <c r="AO357" s="11">
        <v>176</v>
      </c>
      <c r="AP357" s="7">
        <v>262</v>
      </c>
      <c r="AQ357" s="125">
        <v>125</v>
      </c>
      <c r="AR357" s="146">
        <f t="shared" si="162"/>
        <v>86</v>
      </c>
      <c r="AS357" s="146">
        <f t="shared" si="163"/>
        <v>-137</v>
      </c>
      <c r="AT357" s="146">
        <f t="shared" si="164"/>
        <v>-51</v>
      </c>
      <c r="AU357" s="5">
        <f>AO357/Population!E357</f>
        <v>5.4965645698484056E-2</v>
      </c>
      <c r="AV357" s="5">
        <f>AP357/Population!F357</f>
        <v>4.6412754650132858E-2</v>
      </c>
      <c r="AW357" s="5">
        <f>AQ357/Population!G357</f>
        <v>2.2061418990469466E-2</v>
      </c>
      <c r="AX357" s="6">
        <f t="shared" si="165"/>
        <v>-8.552891048351198E-3</v>
      </c>
      <c r="AY357" s="6">
        <f t="shared" si="166"/>
        <v>-2.4351335659663392E-2</v>
      </c>
      <c r="AZ357" s="6">
        <f t="shared" si="167"/>
        <v>-3.2904226708014586E-2</v>
      </c>
      <c r="BA357" s="15"/>
      <c r="BB357" s="7"/>
      <c r="BD357" s="16"/>
      <c r="BE357" s="7"/>
      <c r="BG357" s="18"/>
      <c r="BH357" s="7"/>
      <c r="BJ357" s="19"/>
      <c r="BK357" s="7"/>
      <c r="BM357" s="20"/>
      <c r="BN357" s="7"/>
      <c r="BP357" s="22"/>
      <c r="BQ357" s="7"/>
      <c r="BS357" s="24"/>
      <c r="BT357" s="7"/>
      <c r="BV357" s="25"/>
      <c r="BW357" s="7"/>
      <c r="BY357" s="27"/>
      <c r="BZ357" s="7"/>
      <c r="CB357" s="28"/>
      <c r="CC357" s="7"/>
      <c r="CE357" s="29"/>
      <c r="CF357" s="7"/>
      <c r="CH357" s="30"/>
      <c r="CI357" s="7"/>
    </row>
    <row r="358" spans="1:87" x14ac:dyDescent="0.25">
      <c r="A358" s="1">
        <v>42101037200</v>
      </c>
      <c r="B358" s="1" t="s">
        <v>3</v>
      </c>
      <c r="C358" s="1" t="s">
        <v>4</v>
      </c>
      <c r="D358" s="1" t="s">
        <v>359</v>
      </c>
      <c r="E358" s="9">
        <v>759.61022949999995</v>
      </c>
      <c r="F358" s="7">
        <v>764.71008300000005</v>
      </c>
      <c r="G358" s="123">
        <v>747</v>
      </c>
      <c r="H358" s="146">
        <f t="shared" si="144"/>
        <v>5.0998535000001084</v>
      </c>
      <c r="I358" s="146">
        <f t="shared" si="145"/>
        <v>-17.710083000000054</v>
      </c>
      <c r="J358" s="146">
        <f t="shared" si="146"/>
        <v>-12.610229499999946</v>
      </c>
      <c r="K358" s="5">
        <f>E358/Population!E358</f>
        <v>0.17566426202126961</v>
      </c>
      <c r="L358" s="5">
        <f>F358/Population!F358</f>
        <v>0.18445745474493833</v>
      </c>
      <c r="M358" s="5">
        <f>G358/Population!G358</f>
        <v>0.17490049168812924</v>
      </c>
      <c r="N358" s="6">
        <f t="shared" si="147"/>
        <v>8.7931927236687135E-3</v>
      </c>
      <c r="O358" s="6">
        <f t="shared" si="148"/>
        <v>-9.5569630568090869E-3</v>
      </c>
      <c r="P358" s="6">
        <f t="shared" si="149"/>
        <v>-7.6377033314037335E-4</v>
      </c>
      <c r="Q358" s="89">
        <v>3234.2481339999999</v>
      </c>
      <c r="R358" s="90">
        <v>3014.7041020000001</v>
      </c>
      <c r="S358" s="124">
        <v>3140</v>
      </c>
      <c r="T358" s="146">
        <f t="shared" si="150"/>
        <v>-219.54403199999979</v>
      </c>
      <c r="U358" s="146">
        <f t="shared" si="151"/>
        <v>125.29589799999985</v>
      </c>
      <c r="V358" s="146">
        <f t="shared" si="152"/>
        <v>-94.248133999999936</v>
      </c>
      <c r="W358" s="5">
        <f>Q358/Population!E358</f>
        <v>0.74793860007223401</v>
      </c>
      <c r="X358" s="5">
        <f>R358/Population!F358</f>
        <v>0.72718361876764348</v>
      </c>
      <c r="Y358" s="5">
        <f>S358/Population!G358</f>
        <v>0.73519082182158746</v>
      </c>
      <c r="Z358" s="6">
        <f t="shared" si="153"/>
        <v>-2.0754981304590525E-2</v>
      </c>
      <c r="AA358" s="6">
        <f t="shared" si="154"/>
        <v>8.0072030539439787E-3</v>
      </c>
      <c r="AB358" s="6">
        <f t="shared" si="155"/>
        <v>-1.2747778250646546E-2</v>
      </c>
      <c r="AC358" s="10">
        <v>1310.1529539999999</v>
      </c>
      <c r="AD358" s="7">
        <v>1183.371582</v>
      </c>
      <c r="AE358" s="125">
        <v>1125</v>
      </c>
      <c r="AF358" s="146">
        <f t="shared" si="156"/>
        <v>-126.78137199999992</v>
      </c>
      <c r="AG358" s="146">
        <f t="shared" si="157"/>
        <v>-58.371581999999989</v>
      </c>
      <c r="AH358" s="146">
        <f t="shared" si="158"/>
        <v>-185.15295399999991</v>
      </c>
      <c r="AI358" s="5">
        <f>AC358/Population!E358</f>
        <v>0.30298045347662922</v>
      </c>
      <c r="AJ358" s="5">
        <f>AD358/Population!F358</f>
        <v>0.28544374513394649</v>
      </c>
      <c r="AK358" s="5">
        <f>AE358/Population!G358</f>
        <v>0.26340435495200187</v>
      </c>
      <c r="AL358" s="6">
        <f t="shared" si="159"/>
        <v>-1.7536708342682727E-2</v>
      </c>
      <c r="AM358" s="6">
        <f t="shared" si="160"/>
        <v>-2.2039390181944618E-2</v>
      </c>
      <c r="AN358" s="6">
        <f t="shared" si="161"/>
        <v>-3.9576098524627346E-2</v>
      </c>
      <c r="AO358" s="11">
        <v>391.16882320000002</v>
      </c>
      <c r="AP358" s="7">
        <v>503.85580440000001</v>
      </c>
      <c r="AQ358" s="125">
        <v>502</v>
      </c>
      <c r="AR358" s="146">
        <f t="shared" si="162"/>
        <v>112.68698119999999</v>
      </c>
      <c r="AS358" s="146">
        <f t="shared" si="163"/>
        <v>-1.8558044000000109</v>
      </c>
      <c r="AT358" s="146">
        <f t="shared" si="164"/>
        <v>110.83117679999998</v>
      </c>
      <c r="AU358" s="5">
        <f>AO358/Population!E358</f>
        <v>9.0460054360229622E-2</v>
      </c>
      <c r="AV358" s="5">
        <f>AP358/Population!F358</f>
        <v>0.12153620215582733</v>
      </c>
      <c r="AW358" s="5">
        <f>AQ358/Population!G358</f>
        <v>0.11753687660969328</v>
      </c>
      <c r="AX358" s="6">
        <f t="shared" si="165"/>
        <v>3.1076147795597711E-2</v>
      </c>
      <c r="AY358" s="6">
        <f t="shared" si="166"/>
        <v>-3.9993255461340527E-3</v>
      </c>
      <c r="AZ358" s="6">
        <f t="shared" si="167"/>
        <v>2.7076822249463658E-2</v>
      </c>
      <c r="BA358" s="15"/>
      <c r="BB358" s="7"/>
      <c r="BD358" s="16"/>
      <c r="BE358" s="7"/>
      <c r="BG358" s="18"/>
      <c r="BH358" s="7"/>
      <c r="BJ358" s="19"/>
      <c r="BK358" s="7"/>
      <c r="BM358" s="20"/>
      <c r="BN358" s="7"/>
      <c r="BP358" s="22"/>
      <c r="BQ358" s="7"/>
      <c r="BS358" s="24"/>
      <c r="BT358" s="7"/>
      <c r="BV358" s="25"/>
      <c r="BW358" s="7"/>
      <c r="BY358" s="27"/>
      <c r="BZ358" s="7"/>
      <c r="CB358" s="28"/>
      <c r="CC358" s="7"/>
      <c r="CE358" s="29"/>
      <c r="CF358" s="7"/>
      <c r="CH358" s="30"/>
      <c r="CI358" s="7"/>
    </row>
    <row r="359" spans="1:87" x14ac:dyDescent="0.25">
      <c r="A359" s="1">
        <v>42101037300</v>
      </c>
      <c r="B359" s="1" t="s">
        <v>3</v>
      </c>
      <c r="C359" s="1" t="s">
        <v>4</v>
      </c>
      <c r="D359" s="1" t="s">
        <v>360</v>
      </c>
      <c r="E359" s="9">
        <v>3557.6015670000002</v>
      </c>
      <c r="F359" s="7">
        <v>640.64130490000002</v>
      </c>
      <c r="G359" s="123">
        <v>638</v>
      </c>
      <c r="H359" s="146">
        <f t="shared" si="144"/>
        <v>-2916.9602621000004</v>
      </c>
      <c r="I359" s="146">
        <f t="shared" si="145"/>
        <v>-2.6413049000000228</v>
      </c>
      <c r="J359" s="146">
        <f t="shared" si="146"/>
        <v>-2919.6015670000002</v>
      </c>
      <c r="K359" s="5">
        <f>E359/Population!E359</f>
        <v>0.33516061170937456</v>
      </c>
      <c r="L359" s="5">
        <f>F359/Population!F359</f>
        <v>0.17029050272803095</v>
      </c>
      <c r="M359" s="5">
        <f>G359/Population!G359</f>
        <v>0.13308302044221945</v>
      </c>
      <c r="N359" s="6">
        <f t="shared" si="147"/>
        <v>-0.1648701089813436</v>
      </c>
      <c r="O359" s="6">
        <f t="shared" si="148"/>
        <v>-3.72074822858115E-2</v>
      </c>
      <c r="P359" s="6">
        <f t="shared" si="149"/>
        <v>-0.2020775912671551</v>
      </c>
      <c r="Q359" s="89">
        <v>6269.4339829999999</v>
      </c>
      <c r="R359" s="90">
        <v>2884.670537</v>
      </c>
      <c r="S359" s="124">
        <v>3792</v>
      </c>
      <c r="T359" s="146">
        <f t="shared" si="150"/>
        <v>-3384.7634459999999</v>
      </c>
      <c r="U359" s="146">
        <f t="shared" si="151"/>
        <v>907.32946300000003</v>
      </c>
      <c r="V359" s="146">
        <f t="shared" si="152"/>
        <v>-2477.4339829999999</v>
      </c>
      <c r="W359" s="5">
        <f>Q359/Population!E359</f>
        <v>0.59064155702678789</v>
      </c>
      <c r="X359" s="5">
        <f>R359/Population!F359</f>
        <v>0.76678164862808396</v>
      </c>
      <c r="Y359" s="5">
        <f>S359/Population!G359</f>
        <v>0.79098873591989982</v>
      </c>
      <c r="Z359" s="6">
        <f t="shared" si="153"/>
        <v>0.17614009160129607</v>
      </c>
      <c r="AA359" s="6">
        <f t="shared" si="154"/>
        <v>2.4207087291815865E-2</v>
      </c>
      <c r="AB359" s="6">
        <f t="shared" si="155"/>
        <v>0.20034717889311193</v>
      </c>
      <c r="AC359" s="10">
        <v>1145.2003159999999</v>
      </c>
      <c r="AD359" s="7">
        <v>1135.024056</v>
      </c>
      <c r="AE359" s="125">
        <v>1280</v>
      </c>
      <c r="AF359" s="146">
        <f t="shared" si="156"/>
        <v>-10.176259999999957</v>
      </c>
      <c r="AG359" s="146">
        <f t="shared" si="157"/>
        <v>144.97594400000003</v>
      </c>
      <c r="AH359" s="146">
        <f t="shared" si="158"/>
        <v>134.79968400000007</v>
      </c>
      <c r="AI359" s="5">
        <f>AC359/Population!E359</f>
        <v>0.10788898959362557</v>
      </c>
      <c r="AJ359" s="5">
        <f>AD359/Population!F359</f>
        <v>0.30170364543513023</v>
      </c>
      <c r="AK359" s="5">
        <f>AE359/Population!G359</f>
        <v>0.26700041718815187</v>
      </c>
      <c r="AL359" s="6">
        <f t="shared" si="159"/>
        <v>0.19381465584150465</v>
      </c>
      <c r="AM359" s="6">
        <f t="shared" si="160"/>
        <v>-3.4703228246978357E-2</v>
      </c>
      <c r="AN359" s="6">
        <f t="shared" si="161"/>
        <v>0.15911142759452629</v>
      </c>
      <c r="AO359" s="11">
        <v>287.4290848</v>
      </c>
      <c r="AP359" s="7">
        <v>436.36612020000001</v>
      </c>
      <c r="AQ359" s="125">
        <v>575</v>
      </c>
      <c r="AR359" s="146">
        <f t="shared" si="162"/>
        <v>148.93703540000001</v>
      </c>
      <c r="AS359" s="146">
        <f t="shared" si="163"/>
        <v>138.63387979999999</v>
      </c>
      <c r="AT359" s="146">
        <f t="shared" si="164"/>
        <v>287.5709152</v>
      </c>
      <c r="AU359" s="5">
        <f>AO359/Population!E359</f>
        <v>2.707861070734504E-2</v>
      </c>
      <c r="AV359" s="5">
        <f>AP359/Population!F359</f>
        <v>0.1159915937576606</v>
      </c>
      <c r="AW359" s="5">
        <f>AQ359/Population!G359</f>
        <v>0.11994159365874009</v>
      </c>
      <c r="AX359" s="6">
        <f t="shared" si="165"/>
        <v>8.8912983050315558E-2</v>
      </c>
      <c r="AY359" s="6">
        <f t="shared" si="166"/>
        <v>3.9499999010794845E-3</v>
      </c>
      <c r="AZ359" s="6">
        <f t="shared" si="167"/>
        <v>9.2862982951395057E-2</v>
      </c>
      <c r="BA359" s="15"/>
      <c r="BB359" s="7"/>
      <c r="BD359" s="16"/>
      <c r="BE359" s="7"/>
      <c r="BG359" s="18"/>
      <c r="BH359" s="7"/>
      <c r="BJ359" s="19"/>
      <c r="BK359" s="7"/>
      <c r="BM359" s="20"/>
      <c r="BN359" s="7"/>
      <c r="BP359" s="22"/>
      <c r="BQ359" s="7"/>
      <c r="BS359" s="24"/>
      <c r="BT359" s="7"/>
      <c r="BV359" s="25"/>
      <c r="BW359" s="7"/>
      <c r="BY359" s="27"/>
      <c r="BZ359" s="7"/>
      <c r="CB359" s="28"/>
      <c r="CC359" s="7"/>
      <c r="CE359" s="29"/>
      <c r="CF359" s="7"/>
      <c r="CH359" s="30"/>
      <c r="CI359" s="7"/>
    </row>
    <row r="360" spans="1:87" x14ac:dyDescent="0.25">
      <c r="A360" s="1">
        <v>42101037500</v>
      </c>
      <c r="B360" s="1" t="s">
        <v>3</v>
      </c>
      <c r="C360" s="1" t="s">
        <v>4</v>
      </c>
      <c r="D360" s="1" t="s">
        <v>361</v>
      </c>
      <c r="E360" s="9">
        <v>562.84915209999997</v>
      </c>
      <c r="F360" s="7">
        <v>758.424576</v>
      </c>
      <c r="G360" s="123">
        <v>654</v>
      </c>
      <c r="H360" s="146">
        <f t="shared" si="144"/>
        <v>195.57542390000003</v>
      </c>
      <c r="I360" s="146">
        <f t="shared" si="145"/>
        <v>-104.424576</v>
      </c>
      <c r="J360" s="146">
        <f t="shared" si="146"/>
        <v>91.150847900000031</v>
      </c>
      <c r="K360" s="5">
        <f>E360/Population!E360</f>
        <v>0.16632013265447818</v>
      </c>
      <c r="L360" s="5">
        <f>F360/Population!F360</f>
        <v>0.17149963963844905</v>
      </c>
      <c r="M360" s="5">
        <f>G360/Population!G360</f>
        <v>0.15516014234875444</v>
      </c>
      <c r="N360" s="6">
        <f t="shared" si="147"/>
        <v>5.1795069839708774E-3</v>
      </c>
      <c r="O360" s="6">
        <f t="shared" si="148"/>
        <v>-1.633949728969461E-2</v>
      </c>
      <c r="P360" s="6">
        <f t="shared" si="149"/>
        <v>-1.1159990305723733E-2</v>
      </c>
      <c r="Q360" s="89">
        <v>2375.0083330000002</v>
      </c>
      <c r="R360" s="90">
        <v>2170.4971730000002</v>
      </c>
      <c r="S360" s="124">
        <v>2366</v>
      </c>
      <c r="T360" s="146">
        <f t="shared" si="150"/>
        <v>-204.51116000000002</v>
      </c>
      <c r="U360" s="146">
        <f t="shared" si="151"/>
        <v>195.5028269999998</v>
      </c>
      <c r="V360" s="146">
        <f t="shared" si="152"/>
        <v>-9.0083330000002206</v>
      </c>
      <c r="W360" s="5">
        <f>Q360/Population!E360</f>
        <v>0.70180740172789746</v>
      </c>
      <c r="X360" s="5">
        <f>R360/Population!F360</f>
        <v>0.49080619851349921</v>
      </c>
      <c r="Y360" s="5">
        <f>S360/Population!G360</f>
        <v>0.56132858837485167</v>
      </c>
      <c r="Z360" s="6">
        <f t="shared" si="153"/>
        <v>-0.21100120321439825</v>
      </c>
      <c r="AA360" s="6">
        <f t="shared" si="154"/>
        <v>7.0522389861352452E-2</v>
      </c>
      <c r="AB360" s="6">
        <f t="shared" si="155"/>
        <v>-0.14047881335304579</v>
      </c>
      <c r="AC360" s="10">
        <v>694.98601629999996</v>
      </c>
      <c r="AD360" s="7">
        <v>554.13686389999998</v>
      </c>
      <c r="AE360" s="125">
        <v>728</v>
      </c>
      <c r="AF360" s="146">
        <f t="shared" si="156"/>
        <v>-140.84915239999998</v>
      </c>
      <c r="AG360" s="146">
        <f t="shared" si="157"/>
        <v>173.86313610000002</v>
      </c>
      <c r="AH360" s="146">
        <f t="shared" si="158"/>
        <v>33.01398370000004</v>
      </c>
      <c r="AI360" s="5">
        <f>AC360/Population!E360</f>
        <v>0.20536615537707467</v>
      </c>
      <c r="AJ360" s="5">
        <f>AD360/Population!F360</f>
        <v>0.12530484306092723</v>
      </c>
      <c r="AK360" s="5">
        <f>AE360/Population!G360</f>
        <v>0.17271648873072359</v>
      </c>
      <c r="AL360" s="6">
        <f t="shared" si="159"/>
        <v>-8.0061312316147437E-2</v>
      </c>
      <c r="AM360" s="6">
        <f t="shared" si="160"/>
        <v>4.741164566979636E-2</v>
      </c>
      <c r="AN360" s="6">
        <f t="shared" si="161"/>
        <v>-3.2649666646351078E-2</v>
      </c>
      <c r="AO360" s="11">
        <v>270.66200529999998</v>
      </c>
      <c r="AP360" s="7">
        <v>207.9497173</v>
      </c>
      <c r="AQ360" s="125">
        <v>247</v>
      </c>
      <c r="AR360" s="146">
        <f t="shared" si="162"/>
        <v>-62.712287999999972</v>
      </c>
      <c r="AS360" s="146">
        <f t="shared" si="163"/>
        <v>39.050282699999997</v>
      </c>
      <c r="AT360" s="146">
        <f t="shared" si="164"/>
        <v>-23.662005299999976</v>
      </c>
      <c r="AU360" s="5">
        <f>AO360/Population!E360</f>
        <v>7.9979760932508429E-2</v>
      </c>
      <c r="AV360" s="5">
        <f>AP360/Population!F360</f>
        <v>4.7022871763938406E-2</v>
      </c>
      <c r="AW360" s="5">
        <f>AQ360/Population!G360</f>
        <v>5.8600237247924084E-2</v>
      </c>
      <c r="AX360" s="6">
        <f t="shared" si="165"/>
        <v>-3.2956889168570022E-2</v>
      </c>
      <c r="AY360" s="6">
        <f t="shared" si="166"/>
        <v>1.1577365483985677E-2</v>
      </c>
      <c r="AZ360" s="6">
        <f t="shared" si="167"/>
        <v>-2.1379523684584345E-2</v>
      </c>
      <c r="BA360" s="15"/>
      <c r="BB360" s="7"/>
      <c r="BD360" s="16"/>
      <c r="BE360" s="7"/>
      <c r="BG360" s="18"/>
      <c r="BH360" s="7"/>
      <c r="BJ360" s="19"/>
      <c r="BK360" s="7"/>
      <c r="BM360" s="20"/>
      <c r="BN360" s="7"/>
      <c r="BP360" s="22"/>
      <c r="BQ360" s="7"/>
      <c r="BS360" s="24"/>
      <c r="BT360" s="7"/>
      <c r="BV360" s="25"/>
      <c r="BW360" s="7"/>
      <c r="BY360" s="27"/>
      <c r="BZ360" s="7"/>
      <c r="CB360" s="28"/>
      <c r="CC360" s="7"/>
      <c r="CE360" s="29"/>
      <c r="CF360" s="7"/>
      <c r="CH360" s="30"/>
      <c r="CI360" s="7"/>
    </row>
    <row r="361" spans="1:87" x14ac:dyDescent="0.25">
      <c r="A361" s="1">
        <v>42101037600</v>
      </c>
      <c r="B361" s="1" t="s">
        <v>3</v>
      </c>
      <c r="C361" s="1" t="s">
        <v>4</v>
      </c>
      <c r="D361" s="1" t="s">
        <v>362</v>
      </c>
      <c r="E361" s="9">
        <v>175.41770170000001</v>
      </c>
      <c r="F361" s="7">
        <v>244.18071749999999</v>
      </c>
      <c r="G361" s="123">
        <v>263</v>
      </c>
      <c r="H361" s="146">
        <f t="shared" si="144"/>
        <v>68.763015799999977</v>
      </c>
      <c r="I361" s="146">
        <f t="shared" si="145"/>
        <v>18.819282500000014</v>
      </c>
      <c r="J361" s="146">
        <f t="shared" si="146"/>
        <v>87.582298299999991</v>
      </c>
      <c r="K361" s="5">
        <f>E361/Population!E361</f>
        <v>0.17035798703188723</v>
      </c>
      <c r="L361" s="5">
        <f>F361/Population!F361</f>
        <v>0.15689356469832072</v>
      </c>
      <c r="M361" s="5">
        <f>G361/Population!G361</f>
        <v>0.11405030355594102</v>
      </c>
      <c r="N361" s="6">
        <f t="shared" si="147"/>
        <v>-1.3464422333566511E-2</v>
      </c>
      <c r="O361" s="6">
        <f t="shared" si="148"/>
        <v>-4.2843261142379699E-2</v>
      </c>
      <c r="P361" s="6">
        <f t="shared" si="149"/>
        <v>-5.630768347594621E-2</v>
      </c>
      <c r="Q361" s="89">
        <v>812.42496860000006</v>
      </c>
      <c r="R361" s="90">
        <v>1134.7614140000001</v>
      </c>
      <c r="S361" s="124">
        <v>1648</v>
      </c>
      <c r="T361" s="146">
        <f t="shared" si="150"/>
        <v>322.3364454</v>
      </c>
      <c r="U361" s="146">
        <f t="shared" si="151"/>
        <v>513.23858599999994</v>
      </c>
      <c r="V361" s="146">
        <f t="shared" si="152"/>
        <v>835.57503139999994</v>
      </c>
      <c r="W361" s="5">
        <f>Q361/Population!E361</f>
        <v>0.7889915380480681</v>
      </c>
      <c r="X361" s="5">
        <f>R361/Population!F361</f>
        <v>0.72911884749690326</v>
      </c>
      <c r="Y361" s="5">
        <f>S361/Population!G361</f>
        <v>0.71465741543798789</v>
      </c>
      <c r="Z361" s="6">
        <f t="shared" si="153"/>
        <v>-5.9872690551164842E-2</v>
      </c>
      <c r="AA361" s="6">
        <f t="shared" si="154"/>
        <v>-1.4461432058915369E-2</v>
      </c>
      <c r="AB361" s="6">
        <f t="shared" si="155"/>
        <v>-7.4334122610080211E-2</v>
      </c>
      <c r="AC361" s="10">
        <v>184.5937462</v>
      </c>
      <c r="AD361" s="7">
        <v>217.56666179999999</v>
      </c>
      <c r="AE361" s="125">
        <v>248</v>
      </c>
      <c r="AF361" s="146">
        <f t="shared" si="156"/>
        <v>32.972915599999993</v>
      </c>
      <c r="AG361" s="146">
        <f t="shared" si="157"/>
        <v>30.433338200000009</v>
      </c>
      <c r="AH361" s="146">
        <f t="shared" si="158"/>
        <v>63.406253800000002</v>
      </c>
      <c r="AI361" s="5">
        <f>AC361/Population!E361</f>
        <v>0.17926935945773528</v>
      </c>
      <c r="AJ361" s="5">
        <f>AD361/Population!F361</f>
        <v>0.13979322150741064</v>
      </c>
      <c r="AK361" s="5">
        <f>AE361/Population!G361</f>
        <v>0.10754553339115351</v>
      </c>
      <c r="AL361" s="6">
        <f t="shared" si="159"/>
        <v>-3.9476137950324647E-2</v>
      </c>
      <c r="AM361" s="6">
        <f t="shared" si="160"/>
        <v>-3.2247688116257126E-2</v>
      </c>
      <c r="AN361" s="6">
        <f t="shared" si="161"/>
        <v>-7.1723826066581772E-2</v>
      </c>
      <c r="AO361" s="11">
        <v>62.932291030000002</v>
      </c>
      <c r="AP361" s="7">
        <v>70.911977769999993</v>
      </c>
      <c r="AQ361" s="125">
        <v>76</v>
      </c>
      <c r="AR361" s="146">
        <f t="shared" si="162"/>
        <v>7.9796867399999911</v>
      </c>
      <c r="AS361" s="146">
        <f t="shared" si="163"/>
        <v>5.0880222300000071</v>
      </c>
      <c r="AT361" s="146">
        <f t="shared" si="164"/>
        <v>13.067708969999998</v>
      </c>
      <c r="AU361" s="5">
        <f>AO361/Population!E361</f>
        <v>6.1117084052958459E-2</v>
      </c>
      <c r="AV361" s="5">
        <f>AP361/Population!F361</f>
        <v>4.5563110330951395E-2</v>
      </c>
      <c r="AW361" s="5">
        <f>AQ361/Population!G361</f>
        <v>3.2957502168256721E-2</v>
      </c>
      <c r="AX361" s="6">
        <f t="shared" si="165"/>
        <v>-1.5553973722007064E-2</v>
      </c>
      <c r="AY361" s="6">
        <f t="shared" si="166"/>
        <v>-1.2605608162694674E-2</v>
      </c>
      <c r="AZ361" s="6">
        <f t="shared" si="167"/>
        <v>-2.8159581884701738E-2</v>
      </c>
      <c r="BA361" s="15"/>
      <c r="BB361" s="7"/>
      <c r="BD361" s="16"/>
      <c r="BE361" s="7"/>
      <c r="BG361" s="18"/>
      <c r="BH361" s="7"/>
      <c r="BJ361" s="19"/>
      <c r="BK361" s="7"/>
      <c r="BM361" s="20"/>
      <c r="BN361" s="7"/>
      <c r="BP361" s="22"/>
      <c r="BQ361" s="7"/>
      <c r="BS361" s="24"/>
      <c r="BT361" s="7"/>
      <c r="BV361" s="25"/>
      <c r="BW361" s="7"/>
      <c r="BY361" s="27"/>
      <c r="BZ361" s="7"/>
      <c r="CB361" s="28"/>
      <c r="CC361" s="7"/>
      <c r="CE361" s="29"/>
      <c r="CF361" s="7"/>
      <c r="CH361" s="30"/>
      <c r="CI361" s="7"/>
    </row>
    <row r="362" spans="1:87" x14ac:dyDescent="0.25">
      <c r="A362" s="1">
        <v>42101037700</v>
      </c>
      <c r="B362" s="1" t="s">
        <v>3</v>
      </c>
      <c r="C362" s="1" t="s">
        <v>4</v>
      </c>
      <c r="D362" s="1" t="s">
        <v>363</v>
      </c>
      <c r="E362" s="9">
        <v>1573</v>
      </c>
      <c r="F362" s="7">
        <v>1352</v>
      </c>
      <c r="G362" s="123">
        <v>1134</v>
      </c>
      <c r="H362" s="146">
        <f t="shared" si="144"/>
        <v>-221</v>
      </c>
      <c r="I362" s="146">
        <f t="shared" si="145"/>
        <v>-218</v>
      </c>
      <c r="J362" s="146">
        <f t="shared" si="146"/>
        <v>-439</v>
      </c>
      <c r="K362" s="5">
        <f>E362/Population!E362</f>
        <v>0.30064984485371871</v>
      </c>
      <c r="L362" s="5">
        <f>F362/Population!F362</f>
        <v>0.26005000961723407</v>
      </c>
      <c r="M362" s="5">
        <f>G362/Population!G362</f>
        <v>0.2198526560682435</v>
      </c>
      <c r="N362" s="6">
        <f t="shared" si="147"/>
        <v>-4.0599835236484638E-2</v>
      </c>
      <c r="O362" s="6">
        <f t="shared" si="148"/>
        <v>-4.0197353548990566E-2</v>
      </c>
      <c r="P362" s="6">
        <f t="shared" si="149"/>
        <v>-8.0797188785475205E-2</v>
      </c>
      <c r="Q362" s="89">
        <v>2224.0000150000001</v>
      </c>
      <c r="R362" s="90">
        <v>1732</v>
      </c>
      <c r="S362" s="124">
        <v>1808</v>
      </c>
      <c r="T362" s="146">
        <f t="shared" si="150"/>
        <v>-492.00001500000008</v>
      </c>
      <c r="U362" s="146">
        <f t="shared" si="151"/>
        <v>76</v>
      </c>
      <c r="V362" s="146">
        <f t="shared" si="152"/>
        <v>-416.00001500000008</v>
      </c>
      <c r="W362" s="5">
        <f>Q362/Population!E362</f>
        <v>0.42507645229778646</v>
      </c>
      <c r="X362" s="5">
        <f>R362/Population!F362</f>
        <v>0.33314098865166381</v>
      </c>
      <c r="Y362" s="5">
        <f>S362/Population!G362</f>
        <v>0.35052345870492441</v>
      </c>
      <c r="Z362" s="6">
        <f t="shared" si="153"/>
        <v>-9.193546364612265E-2</v>
      </c>
      <c r="AA362" s="6">
        <f t="shared" si="154"/>
        <v>1.7382470053260601E-2</v>
      </c>
      <c r="AB362" s="6">
        <f t="shared" si="155"/>
        <v>-7.4552993592862049E-2</v>
      </c>
      <c r="AC362" s="10">
        <v>406</v>
      </c>
      <c r="AD362" s="7">
        <v>346</v>
      </c>
      <c r="AE362" s="125">
        <v>429</v>
      </c>
      <c r="AF362" s="146">
        <f t="shared" si="156"/>
        <v>-60</v>
      </c>
      <c r="AG362" s="146">
        <f t="shared" si="157"/>
        <v>83</v>
      </c>
      <c r="AH362" s="146">
        <f t="shared" si="158"/>
        <v>23</v>
      </c>
      <c r="AI362" s="5">
        <f>AC362/Population!E362</f>
        <v>7.7599387800769096E-2</v>
      </c>
      <c r="AJ362" s="5">
        <f>AD362/Population!F362</f>
        <v>6.6551259857664941E-2</v>
      </c>
      <c r="AK362" s="5">
        <f>AE362/Population!G362</f>
        <v>8.3171772004652963E-2</v>
      </c>
      <c r="AL362" s="6">
        <f t="shared" si="159"/>
        <v>-1.1048127943104155E-2</v>
      </c>
      <c r="AM362" s="6">
        <f t="shared" si="160"/>
        <v>1.6620512146988023E-2</v>
      </c>
      <c r="AN362" s="6">
        <f t="shared" si="161"/>
        <v>5.5723842038838678E-3</v>
      </c>
      <c r="AO362" s="11">
        <v>78</v>
      </c>
      <c r="AP362" s="7">
        <v>92</v>
      </c>
      <c r="AQ362" s="125">
        <v>163</v>
      </c>
      <c r="AR362" s="146">
        <f t="shared" si="162"/>
        <v>14</v>
      </c>
      <c r="AS362" s="146">
        <f t="shared" si="163"/>
        <v>71</v>
      </c>
      <c r="AT362" s="146">
        <f t="shared" si="164"/>
        <v>85</v>
      </c>
      <c r="AU362" s="5">
        <f>AO362/Population!E362</f>
        <v>1.4908256769605886E-2</v>
      </c>
      <c r="AV362" s="5">
        <f>AP362/Population!F362</f>
        <v>1.769571071359877E-2</v>
      </c>
      <c r="AW362" s="5">
        <f>AQ362/Population!G362</f>
        <v>3.1601395889879799E-2</v>
      </c>
      <c r="AX362" s="6">
        <f t="shared" si="165"/>
        <v>2.7874539439928844E-3</v>
      </c>
      <c r="AY362" s="6">
        <f t="shared" si="166"/>
        <v>1.3905685176281029E-2</v>
      </c>
      <c r="AZ362" s="6">
        <f t="shared" si="167"/>
        <v>1.6693139120273912E-2</v>
      </c>
      <c r="BA362" s="15"/>
      <c r="BB362" s="7"/>
      <c r="BD362" s="16"/>
      <c r="BE362" s="7"/>
      <c r="BG362" s="18"/>
      <c r="BH362" s="7"/>
      <c r="BJ362" s="19"/>
      <c r="BK362" s="7"/>
      <c r="BM362" s="20"/>
      <c r="BN362" s="7"/>
      <c r="BP362" s="22"/>
      <c r="BQ362" s="7"/>
      <c r="BS362" s="24"/>
      <c r="BT362" s="7"/>
      <c r="BV362" s="25"/>
      <c r="BW362" s="7"/>
      <c r="BY362" s="27"/>
      <c r="BZ362" s="7"/>
      <c r="CB362" s="28"/>
      <c r="CC362" s="7"/>
      <c r="CE362" s="29"/>
      <c r="CF362" s="7"/>
      <c r="CH362" s="30"/>
      <c r="CI362" s="7"/>
    </row>
    <row r="363" spans="1:87" x14ac:dyDescent="0.25">
      <c r="A363" s="1">
        <v>42101037800</v>
      </c>
      <c r="B363" s="1" t="s">
        <v>3</v>
      </c>
      <c r="C363" s="1" t="s">
        <v>4</v>
      </c>
      <c r="D363" s="1" t="s">
        <v>364</v>
      </c>
      <c r="E363" s="9">
        <v>567.09541520000005</v>
      </c>
      <c r="F363" s="7">
        <v>687.60208239999997</v>
      </c>
      <c r="G363" s="123">
        <v>270</v>
      </c>
      <c r="H363" s="146">
        <f t="shared" si="144"/>
        <v>120.50666719999992</v>
      </c>
      <c r="I363" s="146">
        <f t="shared" si="145"/>
        <v>-417.60208239999997</v>
      </c>
      <c r="J363" s="146">
        <f t="shared" si="146"/>
        <v>-297.09541520000005</v>
      </c>
      <c r="K363" s="5">
        <f>E363/Population!E363</f>
        <v>0.2391704724942402</v>
      </c>
      <c r="L363" s="5">
        <f>F363/Population!F363</f>
        <v>0.27993384968207735</v>
      </c>
      <c r="M363" s="5">
        <f>G363/Population!G363</f>
        <v>0.13939081053175012</v>
      </c>
      <c r="N363" s="6">
        <f t="shared" si="147"/>
        <v>4.0763377187837152E-2</v>
      </c>
      <c r="O363" s="6">
        <f t="shared" si="148"/>
        <v>-0.14054303915032723</v>
      </c>
      <c r="P363" s="6">
        <f t="shared" si="149"/>
        <v>-9.9779661962490079E-2</v>
      </c>
      <c r="Q363" s="89">
        <v>1606.1380509999999</v>
      </c>
      <c r="R363" s="90">
        <v>1446.8353360000001</v>
      </c>
      <c r="S363" s="124">
        <v>1593</v>
      </c>
      <c r="T363" s="146">
        <f t="shared" si="150"/>
        <v>-159.30271499999981</v>
      </c>
      <c r="U363" s="146">
        <f t="shared" si="151"/>
        <v>146.1646639999999</v>
      </c>
      <c r="V363" s="146">
        <f t="shared" si="152"/>
        <v>-13.138050999999905</v>
      </c>
      <c r="W363" s="5">
        <f>Q363/Population!E363</f>
        <v>0.6773830051388644</v>
      </c>
      <c r="X363" s="5">
        <f>R363/Population!F363</f>
        <v>0.58902989945706707</v>
      </c>
      <c r="Y363" s="5">
        <f>S363/Population!G363</f>
        <v>0.82240578213732574</v>
      </c>
      <c r="Z363" s="6">
        <f t="shared" si="153"/>
        <v>-8.8353105681797328E-2</v>
      </c>
      <c r="AA363" s="6">
        <f t="shared" si="154"/>
        <v>0.23337588268025866</v>
      </c>
      <c r="AB363" s="6">
        <f t="shared" si="155"/>
        <v>0.14502277699846133</v>
      </c>
      <c r="AC363" s="10">
        <v>556.93963719999999</v>
      </c>
      <c r="AD363" s="7">
        <v>400.10351550000001</v>
      </c>
      <c r="AE363" s="125">
        <v>404</v>
      </c>
      <c r="AF363" s="146">
        <f t="shared" si="156"/>
        <v>-156.83612169999998</v>
      </c>
      <c r="AG363" s="146">
        <f t="shared" si="157"/>
        <v>3.8964844999999855</v>
      </c>
      <c r="AH363" s="146">
        <f t="shared" si="158"/>
        <v>-152.93963719999999</v>
      </c>
      <c r="AI363" s="5">
        <f>AC363/Population!E363</f>
        <v>0.23488730927742951</v>
      </c>
      <c r="AJ363" s="5">
        <f>AD363/Population!F363</f>
        <v>0.16288856626832071</v>
      </c>
      <c r="AK363" s="5">
        <f>AE363/Population!G363</f>
        <v>0.20856995353639649</v>
      </c>
      <c r="AL363" s="6">
        <f t="shared" si="159"/>
        <v>-7.1998743009108801E-2</v>
      </c>
      <c r="AM363" s="6">
        <f t="shared" si="160"/>
        <v>4.5681387268075774E-2</v>
      </c>
      <c r="AN363" s="6">
        <f t="shared" si="161"/>
        <v>-2.6317355741033027E-2</v>
      </c>
      <c r="AO363" s="11">
        <v>168.56984510000001</v>
      </c>
      <c r="AP363" s="7">
        <v>163.30356789999999</v>
      </c>
      <c r="AQ363" s="125">
        <v>86</v>
      </c>
      <c r="AR363" s="146">
        <f t="shared" si="162"/>
        <v>-5.2662772000000189</v>
      </c>
      <c r="AS363" s="146">
        <f t="shared" si="163"/>
        <v>-77.30356789999999</v>
      </c>
      <c r="AT363" s="146">
        <f t="shared" si="164"/>
        <v>-82.569845100000009</v>
      </c>
      <c r="AU363" s="5">
        <f>AO363/Population!E363</f>
        <v>7.1093732060290307E-2</v>
      </c>
      <c r="AV363" s="5">
        <f>AP363/Population!F363</f>
        <v>6.6483504921196715E-2</v>
      </c>
      <c r="AW363" s="5">
        <f>AQ363/Population!G363</f>
        <v>4.4398554465668559E-2</v>
      </c>
      <c r="AX363" s="6">
        <f t="shared" si="165"/>
        <v>-4.6102271390935923E-3</v>
      </c>
      <c r="AY363" s="6">
        <f t="shared" si="166"/>
        <v>-2.2084950455528156E-2</v>
      </c>
      <c r="AZ363" s="6">
        <f t="shared" si="167"/>
        <v>-2.6695177594621748E-2</v>
      </c>
      <c r="BA363" s="15"/>
      <c r="BB363" s="7"/>
      <c r="BD363" s="16"/>
      <c r="BE363" s="7"/>
      <c r="BG363" s="18"/>
      <c r="BH363" s="7"/>
      <c r="BJ363" s="19"/>
      <c r="BK363" s="7"/>
      <c r="BM363" s="20"/>
      <c r="BN363" s="7"/>
      <c r="BP363" s="22"/>
      <c r="BQ363" s="7"/>
      <c r="BS363" s="24"/>
      <c r="BT363" s="7"/>
      <c r="BV363" s="25"/>
      <c r="BW363" s="7"/>
      <c r="BY363" s="27"/>
      <c r="BZ363" s="7"/>
      <c r="CB363" s="28"/>
      <c r="CC363" s="7"/>
      <c r="CE363" s="29"/>
      <c r="CF363" s="7"/>
      <c r="CH363" s="30"/>
      <c r="CI363" s="7"/>
    </row>
    <row r="364" spans="1:87" x14ac:dyDescent="0.25">
      <c r="A364" s="1">
        <v>42101037900</v>
      </c>
      <c r="B364" s="1" t="s">
        <v>3</v>
      </c>
      <c r="C364" s="1" t="s">
        <v>4</v>
      </c>
      <c r="D364" s="1" t="s">
        <v>365</v>
      </c>
      <c r="E364" s="9">
        <v>1008.928643</v>
      </c>
      <c r="F364" s="7">
        <v>999.42150879999997</v>
      </c>
      <c r="G364" s="123">
        <v>661</v>
      </c>
      <c r="H364" s="146">
        <f t="shared" si="144"/>
        <v>-9.5071341999999959</v>
      </c>
      <c r="I364" s="146">
        <f t="shared" si="145"/>
        <v>-338.42150879999997</v>
      </c>
      <c r="J364" s="146">
        <f t="shared" si="146"/>
        <v>-347.92864299999997</v>
      </c>
      <c r="K364" s="5">
        <f>E364/Population!E364</f>
        <v>0.20502421399516313</v>
      </c>
      <c r="L364" s="5">
        <f>F364/Population!F364</f>
        <v>0.20053358301812815</v>
      </c>
      <c r="M364" s="5">
        <f>G364/Population!G364</f>
        <v>0.14530666080457244</v>
      </c>
      <c r="N364" s="6">
        <f t="shared" si="147"/>
        <v>-4.4906309770349762E-3</v>
      </c>
      <c r="O364" s="6">
        <f t="shared" si="148"/>
        <v>-5.5226922213555713E-2</v>
      </c>
      <c r="P364" s="6">
        <f t="shared" si="149"/>
        <v>-5.9717553190590689E-2</v>
      </c>
      <c r="Q364" s="89">
        <v>3500.9395770000001</v>
      </c>
      <c r="R364" s="90">
        <v>3471.2359809999998</v>
      </c>
      <c r="S364" s="124">
        <v>3551</v>
      </c>
      <c r="T364" s="146">
        <f t="shared" si="150"/>
        <v>-29.703596000000289</v>
      </c>
      <c r="U364" s="146">
        <f t="shared" si="151"/>
        <v>79.764019000000189</v>
      </c>
      <c r="V364" s="146">
        <f t="shared" si="152"/>
        <v>50.060422999999901</v>
      </c>
      <c r="W364" s="5">
        <f>Q364/Population!E364</f>
        <v>0.7114253222950514</v>
      </c>
      <c r="X364" s="5">
        <f>R364/Population!F364</f>
        <v>0.69650230922804512</v>
      </c>
      <c r="Y364" s="5">
        <f>S364/Population!G364</f>
        <v>0.78061112332380744</v>
      </c>
      <c r="Z364" s="6">
        <f t="shared" si="153"/>
        <v>-1.4923013067006274E-2</v>
      </c>
      <c r="AA364" s="6">
        <f t="shared" si="154"/>
        <v>8.4108814095762319E-2</v>
      </c>
      <c r="AB364" s="6">
        <f t="shared" si="155"/>
        <v>6.9185801028756044E-2</v>
      </c>
      <c r="AC364" s="10">
        <v>1412.082314</v>
      </c>
      <c r="AD364" s="7">
        <v>1221.9143710000001</v>
      </c>
      <c r="AE364" s="125">
        <v>928</v>
      </c>
      <c r="AF364" s="146">
        <f t="shared" si="156"/>
        <v>-190.16794299999992</v>
      </c>
      <c r="AG364" s="146">
        <f t="shared" si="157"/>
        <v>-293.91437100000007</v>
      </c>
      <c r="AH364" s="146">
        <f t="shared" si="158"/>
        <v>-484.082314</v>
      </c>
      <c r="AI364" s="5">
        <f>AC364/Population!E364</f>
        <v>0.28694900133221923</v>
      </c>
      <c r="AJ364" s="5">
        <f>AD364/Population!F364</f>
        <v>0.24517669952109036</v>
      </c>
      <c r="AK364" s="5">
        <f>AE364/Population!G364</f>
        <v>0.20400087931413496</v>
      </c>
      <c r="AL364" s="6">
        <f t="shared" si="159"/>
        <v>-4.177230181112887E-2</v>
      </c>
      <c r="AM364" s="6">
        <f t="shared" si="160"/>
        <v>-4.1175820206955399E-2</v>
      </c>
      <c r="AN364" s="6">
        <f t="shared" si="161"/>
        <v>-8.2948122018084269E-2</v>
      </c>
      <c r="AO364" s="11">
        <v>426.43577959999999</v>
      </c>
      <c r="AP364" s="7">
        <v>543.70361800000001</v>
      </c>
      <c r="AQ364" s="125">
        <v>399</v>
      </c>
      <c r="AR364" s="146">
        <f t="shared" si="162"/>
        <v>117.26783840000002</v>
      </c>
      <c r="AS364" s="146">
        <f t="shared" si="163"/>
        <v>-144.70361800000001</v>
      </c>
      <c r="AT364" s="146">
        <f t="shared" si="164"/>
        <v>-27.435779599999989</v>
      </c>
      <c r="AU364" s="5">
        <f>AO364/Population!E364</f>
        <v>8.6655940574684051E-2</v>
      </c>
      <c r="AV364" s="5">
        <f>AP364/Population!F364</f>
        <v>0.10909394450432869</v>
      </c>
      <c r="AW364" s="5">
        <f>AQ364/Population!G364</f>
        <v>8.7711584963728287E-2</v>
      </c>
      <c r="AX364" s="6">
        <f t="shared" si="165"/>
        <v>2.2438003929644637E-2</v>
      </c>
      <c r="AY364" s="6">
        <f t="shared" si="166"/>
        <v>-2.1382359540600401E-2</v>
      </c>
      <c r="AZ364" s="6">
        <f t="shared" si="167"/>
        <v>1.0556443890442357E-3</v>
      </c>
      <c r="BA364" s="15"/>
      <c r="BB364" s="7"/>
      <c r="BD364" s="16"/>
      <c r="BE364" s="7"/>
      <c r="BG364" s="18"/>
      <c r="BH364" s="7"/>
      <c r="BJ364" s="19"/>
      <c r="BK364" s="7"/>
      <c r="BM364" s="20"/>
      <c r="BN364" s="7"/>
      <c r="BP364" s="22"/>
      <c r="BQ364" s="7"/>
      <c r="BS364" s="24"/>
      <c r="BT364" s="7"/>
      <c r="BV364" s="25"/>
      <c r="BW364" s="7"/>
      <c r="BY364" s="27"/>
      <c r="BZ364" s="7"/>
      <c r="CB364" s="28"/>
      <c r="CC364" s="7"/>
      <c r="CE364" s="29"/>
      <c r="CF364" s="7"/>
      <c r="CH364" s="30"/>
      <c r="CI364" s="7"/>
    </row>
    <row r="365" spans="1:87" x14ac:dyDescent="0.25">
      <c r="A365" s="1">
        <v>42101038000</v>
      </c>
      <c r="B365" s="1" t="s">
        <v>3</v>
      </c>
      <c r="C365" s="1" t="s">
        <v>4</v>
      </c>
      <c r="D365" s="1" t="s">
        <v>366</v>
      </c>
      <c r="E365" s="9">
        <v>544</v>
      </c>
      <c r="F365" s="7">
        <v>563</v>
      </c>
      <c r="G365" s="123">
        <v>549</v>
      </c>
      <c r="H365" s="146">
        <f t="shared" si="144"/>
        <v>19</v>
      </c>
      <c r="I365" s="146">
        <f t="shared" si="145"/>
        <v>-14</v>
      </c>
      <c r="J365" s="146">
        <f t="shared" si="146"/>
        <v>5</v>
      </c>
      <c r="K365" s="5">
        <f>E365/Population!E365</f>
        <v>0.2429656069342831</v>
      </c>
      <c r="L365" s="5">
        <f>F365/Population!F365</f>
        <v>0.25509741730856367</v>
      </c>
      <c r="M365" s="5">
        <f>G365/Population!G365</f>
        <v>0.23552123552123552</v>
      </c>
      <c r="N365" s="6">
        <f t="shared" si="147"/>
        <v>1.2131810374280572E-2</v>
      </c>
      <c r="O365" s="6">
        <f t="shared" si="148"/>
        <v>-1.9576181787328145E-2</v>
      </c>
      <c r="P365" s="6">
        <f t="shared" si="149"/>
        <v>-7.4443714130475735E-3</v>
      </c>
      <c r="Q365" s="89">
        <v>1542.0000170000001</v>
      </c>
      <c r="R365" s="90">
        <v>1427</v>
      </c>
      <c r="S365" s="124">
        <v>1614</v>
      </c>
      <c r="T365" s="146">
        <f t="shared" si="150"/>
        <v>-115.00001700000007</v>
      </c>
      <c r="U365" s="146">
        <f t="shared" si="151"/>
        <v>187</v>
      </c>
      <c r="V365" s="146">
        <f t="shared" si="152"/>
        <v>71.999982999999929</v>
      </c>
      <c r="W365" s="5">
        <f>Q365/Population!E365</f>
        <v>0.68870031254242625</v>
      </c>
      <c r="X365" s="5">
        <f>R365/Population!F365</f>
        <v>0.64657906660625286</v>
      </c>
      <c r="Y365" s="5">
        <f>S365/Population!G365</f>
        <v>0.69240669240669239</v>
      </c>
      <c r="Z365" s="6">
        <f t="shared" si="153"/>
        <v>-4.212124593617339E-2</v>
      </c>
      <c r="AA365" s="6">
        <f t="shared" si="154"/>
        <v>4.5827625800439531E-2</v>
      </c>
      <c r="AB365" s="6">
        <f t="shared" si="155"/>
        <v>3.7063798642661405E-3</v>
      </c>
      <c r="AC365" s="10">
        <v>546</v>
      </c>
      <c r="AD365" s="7">
        <v>440</v>
      </c>
      <c r="AE365" s="125">
        <v>479</v>
      </c>
      <c r="AF365" s="146">
        <f t="shared" si="156"/>
        <v>-106</v>
      </c>
      <c r="AG365" s="146">
        <f t="shared" si="157"/>
        <v>39</v>
      </c>
      <c r="AH365" s="146">
        <f t="shared" si="158"/>
        <v>-67</v>
      </c>
      <c r="AI365" s="5">
        <f>AC365/Population!E365</f>
        <v>0.24385886284212974</v>
      </c>
      <c r="AJ365" s="5">
        <f>AD365/Population!F365</f>
        <v>0.19936565473493431</v>
      </c>
      <c r="AK365" s="5">
        <f>AE365/Population!G365</f>
        <v>0.2054912054912055</v>
      </c>
      <c r="AL365" s="6">
        <f t="shared" si="159"/>
        <v>-4.4493208107195426E-2</v>
      </c>
      <c r="AM365" s="6">
        <f t="shared" si="160"/>
        <v>6.1255507562711919E-3</v>
      </c>
      <c r="AN365" s="6">
        <f t="shared" si="161"/>
        <v>-3.8367657350924234E-2</v>
      </c>
      <c r="AO365" s="11">
        <v>172</v>
      </c>
      <c r="AP365" s="7">
        <v>206</v>
      </c>
      <c r="AQ365" s="125">
        <v>144</v>
      </c>
      <c r="AR365" s="146">
        <f t="shared" si="162"/>
        <v>34</v>
      </c>
      <c r="AS365" s="146">
        <f t="shared" si="163"/>
        <v>-62</v>
      </c>
      <c r="AT365" s="146">
        <f t="shared" si="164"/>
        <v>-28</v>
      </c>
      <c r="AU365" s="5">
        <f>AO365/Population!E365</f>
        <v>7.6820008074810098E-2</v>
      </c>
      <c r="AV365" s="5">
        <f>AP365/Population!F365</f>
        <v>9.3339374716810156E-2</v>
      </c>
      <c r="AW365" s="5">
        <f>AQ365/Population!G365</f>
        <v>6.1776061776061778E-2</v>
      </c>
      <c r="AX365" s="6">
        <f t="shared" si="165"/>
        <v>1.6519366642000058E-2</v>
      </c>
      <c r="AY365" s="6">
        <f t="shared" si="166"/>
        <v>-3.1563312940748378E-2</v>
      </c>
      <c r="AZ365" s="6">
        <f t="shared" si="167"/>
        <v>-1.504394629874832E-2</v>
      </c>
      <c r="BA365" s="15"/>
      <c r="BB365" s="7"/>
      <c r="BD365" s="16"/>
      <c r="BE365" s="7"/>
      <c r="BG365" s="18"/>
      <c r="BH365" s="7"/>
      <c r="BJ365" s="19"/>
      <c r="BK365" s="7"/>
      <c r="BM365" s="20"/>
      <c r="BN365" s="7"/>
      <c r="BP365" s="22"/>
      <c r="BQ365" s="7"/>
      <c r="BS365" s="24"/>
      <c r="BT365" s="7"/>
      <c r="BV365" s="25"/>
      <c r="BW365" s="7"/>
      <c r="BY365" s="27"/>
      <c r="BZ365" s="7"/>
      <c r="CB365" s="28"/>
      <c r="CC365" s="7"/>
      <c r="CE365" s="29"/>
      <c r="CF365" s="7"/>
      <c r="CH365" s="30"/>
      <c r="CI365" s="7"/>
    </row>
    <row r="366" spans="1:87" x14ac:dyDescent="0.25">
      <c r="A366" s="1">
        <v>42101038100</v>
      </c>
      <c r="B366" s="1" t="s">
        <v>3</v>
      </c>
      <c r="C366" s="1" t="s">
        <v>4</v>
      </c>
      <c r="D366" s="1" t="s">
        <v>367</v>
      </c>
      <c r="E366" s="9">
        <v>316</v>
      </c>
      <c r="F366" s="7">
        <v>301</v>
      </c>
      <c r="G366" s="123">
        <v>176</v>
      </c>
      <c r="H366" s="146">
        <f t="shared" si="144"/>
        <v>-15</v>
      </c>
      <c r="I366" s="146">
        <f t="shared" si="145"/>
        <v>-125</v>
      </c>
      <c r="J366" s="146">
        <f t="shared" si="146"/>
        <v>-140</v>
      </c>
      <c r="K366" s="5">
        <f>E366/Population!E366</f>
        <v>0.33089005079685313</v>
      </c>
      <c r="L366" s="5">
        <f>F366/Population!F366</f>
        <v>0.26265270506108201</v>
      </c>
      <c r="M366" s="5">
        <f>G366/Population!G366</f>
        <v>0.21333333333333335</v>
      </c>
      <c r="N366" s="6">
        <f t="shared" si="147"/>
        <v>-6.8237345735771116E-2</v>
      </c>
      <c r="O366" s="6">
        <f t="shared" si="148"/>
        <v>-4.9319371727748668E-2</v>
      </c>
      <c r="P366" s="6">
        <f t="shared" si="149"/>
        <v>-0.11755671746351978</v>
      </c>
      <c r="Q366" s="89">
        <v>526.00000290000003</v>
      </c>
      <c r="R366" s="90">
        <v>704</v>
      </c>
      <c r="S366" s="124">
        <v>552</v>
      </c>
      <c r="T366" s="146">
        <f t="shared" si="150"/>
        <v>177.99999709999997</v>
      </c>
      <c r="U366" s="146">
        <f t="shared" si="151"/>
        <v>-152</v>
      </c>
      <c r="V366" s="146">
        <f t="shared" si="152"/>
        <v>25.999997099999973</v>
      </c>
      <c r="W366" s="5">
        <f>Q366/Population!E366</f>
        <v>0.55078534075546171</v>
      </c>
      <c r="X366" s="5">
        <f>R366/Population!F366</f>
        <v>0.61431064572425831</v>
      </c>
      <c r="Y366" s="5">
        <f>S366/Population!G366</f>
        <v>0.66909090909090907</v>
      </c>
      <c r="Z366" s="6">
        <f t="shared" si="153"/>
        <v>6.3525304968796603E-2</v>
      </c>
      <c r="AA366" s="6">
        <f t="shared" si="154"/>
        <v>5.4780263366650761E-2</v>
      </c>
      <c r="AB366" s="6">
        <f t="shared" si="155"/>
        <v>0.11830556833544736</v>
      </c>
      <c r="AC366" s="10">
        <v>182</v>
      </c>
      <c r="AD366" s="7">
        <v>303</v>
      </c>
      <c r="AE366" s="125">
        <v>97</v>
      </c>
      <c r="AF366" s="146">
        <f t="shared" si="156"/>
        <v>121</v>
      </c>
      <c r="AG366" s="146">
        <f t="shared" si="157"/>
        <v>-206</v>
      </c>
      <c r="AH366" s="146">
        <f t="shared" si="158"/>
        <v>-85</v>
      </c>
      <c r="AI366" s="5">
        <f>AC366/Population!E366</f>
        <v>0.19057591533236479</v>
      </c>
      <c r="AJ366" s="5">
        <f>AD366/Population!F366</f>
        <v>0.26439790575916228</v>
      </c>
      <c r="AK366" s="5">
        <f>AE366/Population!G366</f>
        <v>0.11757575757575757</v>
      </c>
      <c r="AL366" s="6">
        <f t="shared" si="159"/>
        <v>7.382199042679749E-2</v>
      </c>
      <c r="AM366" s="6">
        <f t="shared" si="160"/>
        <v>-0.14682214818340472</v>
      </c>
      <c r="AN366" s="6">
        <f t="shared" si="161"/>
        <v>-7.3000157756607217E-2</v>
      </c>
      <c r="AO366" s="11">
        <v>64</v>
      </c>
      <c r="AP366" s="7">
        <v>130</v>
      </c>
      <c r="AQ366" s="125">
        <v>9</v>
      </c>
      <c r="AR366" s="146">
        <f t="shared" si="162"/>
        <v>66</v>
      </c>
      <c r="AS366" s="146">
        <f t="shared" si="163"/>
        <v>-121</v>
      </c>
      <c r="AT366" s="146">
        <f t="shared" si="164"/>
        <v>-55</v>
      </c>
      <c r="AU366" s="5">
        <f>AO366/Population!E366</f>
        <v>6.7015706490501897E-2</v>
      </c>
      <c r="AV366" s="5">
        <f>AP366/Population!F366</f>
        <v>0.11343804537521815</v>
      </c>
      <c r="AW366" s="5">
        <f>AQ366/Population!G366</f>
        <v>1.090909090909091E-2</v>
      </c>
      <c r="AX366" s="6">
        <f t="shared" si="165"/>
        <v>4.6422338884716252E-2</v>
      </c>
      <c r="AY366" s="6">
        <f t="shared" si="166"/>
        <v>-0.10252895446612724</v>
      </c>
      <c r="AZ366" s="6">
        <f t="shared" si="167"/>
        <v>-5.6106615581410987E-2</v>
      </c>
      <c r="BA366" s="15"/>
      <c r="BB366" s="7"/>
      <c r="BD366" s="16"/>
      <c r="BE366" s="7"/>
      <c r="BG366" s="18"/>
      <c r="BH366" s="7"/>
      <c r="BJ366" s="19"/>
      <c r="BK366" s="7"/>
      <c r="BM366" s="20"/>
      <c r="BN366" s="7"/>
      <c r="BP366" s="22"/>
      <c r="BQ366" s="7"/>
      <c r="BS366" s="24"/>
      <c r="BT366" s="7"/>
      <c r="BV366" s="25"/>
      <c r="BW366" s="7"/>
      <c r="BY366" s="27"/>
      <c r="BZ366" s="7"/>
      <c r="CB366" s="28"/>
      <c r="CC366" s="7"/>
      <c r="CE366" s="29"/>
      <c r="CF366" s="7"/>
      <c r="CH366" s="30"/>
      <c r="CI366" s="7"/>
    </row>
    <row r="367" spans="1:87" x14ac:dyDescent="0.25">
      <c r="A367" s="1">
        <v>42101038200</v>
      </c>
      <c r="B367" s="1" t="s">
        <v>3</v>
      </c>
      <c r="C367" s="1" t="s">
        <v>4</v>
      </c>
      <c r="D367" s="1" t="s">
        <v>368</v>
      </c>
      <c r="E367" s="9">
        <v>726</v>
      </c>
      <c r="F367" s="7">
        <v>773</v>
      </c>
      <c r="G367" s="123">
        <v>654</v>
      </c>
      <c r="H367" s="146">
        <f t="shared" si="144"/>
        <v>47</v>
      </c>
      <c r="I367" s="146">
        <f t="shared" si="145"/>
        <v>-119</v>
      </c>
      <c r="J367" s="146">
        <f t="shared" si="146"/>
        <v>-72</v>
      </c>
      <c r="K367" s="5">
        <f>E367/Population!E367</f>
        <v>0.26058865963135341</v>
      </c>
      <c r="L367" s="5">
        <f>F367/Population!F367</f>
        <v>0.29972857696781696</v>
      </c>
      <c r="M367" s="5">
        <f>G367/Population!G367</f>
        <v>0.24895317853064333</v>
      </c>
      <c r="N367" s="6">
        <f t="shared" si="147"/>
        <v>3.9139917336463548E-2</v>
      </c>
      <c r="O367" s="6">
        <f t="shared" si="148"/>
        <v>-5.077539843717363E-2</v>
      </c>
      <c r="P367" s="6">
        <f t="shared" si="149"/>
        <v>-1.1635481100710082E-2</v>
      </c>
      <c r="Q367" s="89">
        <v>1811.999986</v>
      </c>
      <c r="R367" s="90">
        <v>1578</v>
      </c>
      <c r="S367" s="124">
        <v>1730</v>
      </c>
      <c r="T367" s="146">
        <f t="shared" si="150"/>
        <v>-233.99998600000004</v>
      </c>
      <c r="U367" s="146">
        <f t="shared" si="151"/>
        <v>152</v>
      </c>
      <c r="V367" s="146">
        <f t="shared" si="152"/>
        <v>-81.999986000000035</v>
      </c>
      <c r="W367" s="5">
        <f>Q367/Population!E367</f>
        <v>0.65039483141015308</v>
      </c>
      <c r="X367" s="5">
        <f>R367/Population!F367</f>
        <v>0.61186506397828611</v>
      </c>
      <c r="Y367" s="5">
        <f>S367/Population!G367</f>
        <v>0.6585458698134754</v>
      </c>
      <c r="Z367" s="6">
        <f t="shared" si="153"/>
        <v>-3.8529767431866979E-2</v>
      </c>
      <c r="AA367" s="6">
        <f t="shared" si="154"/>
        <v>4.6680805835189298E-2</v>
      </c>
      <c r="AB367" s="6">
        <f t="shared" si="155"/>
        <v>8.1510384033223193E-3</v>
      </c>
      <c r="AC367" s="10">
        <v>575</v>
      </c>
      <c r="AD367" s="7">
        <v>430</v>
      </c>
      <c r="AE367" s="125">
        <v>332</v>
      </c>
      <c r="AF367" s="146">
        <f t="shared" si="156"/>
        <v>-145</v>
      </c>
      <c r="AG367" s="146">
        <f t="shared" si="157"/>
        <v>-98</v>
      </c>
      <c r="AH367" s="146">
        <f t="shared" si="158"/>
        <v>-243</v>
      </c>
      <c r="AI367" s="5">
        <f>AC367/Population!E367</f>
        <v>0.20638908992841351</v>
      </c>
      <c r="AJ367" s="5">
        <f>AD367/Population!F367</f>
        <v>0.16673129119813881</v>
      </c>
      <c r="AK367" s="5">
        <f>AE367/Population!G367</f>
        <v>0.12637990102778834</v>
      </c>
      <c r="AL367" s="6">
        <f t="shared" si="159"/>
        <v>-3.9657798730274696E-2</v>
      </c>
      <c r="AM367" s="6">
        <f t="shared" si="160"/>
        <v>-4.0351390170350471E-2</v>
      </c>
      <c r="AN367" s="6">
        <f t="shared" si="161"/>
        <v>-8.0009188900625167E-2</v>
      </c>
      <c r="AO367" s="11">
        <v>177</v>
      </c>
      <c r="AP367" s="7">
        <v>156</v>
      </c>
      <c r="AQ367" s="125">
        <v>132</v>
      </c>
      <c r="AR367" s="146">
        <f t="shared" si="162"/>
        <v>-21</v>
      </c>
      <c r="AS367" s="146">
        <f t="shared" si="163"/>
        <v>-24</v>
      </c>
      <c r="AT367" s="146">
        <f t="shared" si="164"/>
        <v>-45</v>
      </c>
      <c r="AU367" s="5">
        <f>AO367/Population!E367</f>
        <v>6.3531945943181206E-2</v>
      </c>
      <c r="AV367" s="5">
        <f>AP367/Population!F367</f>
        <v>6.0488561457929427E-2</v>
      </c>
      <c r="AW367" s="5">
        <f>AQ367/Population!G367</f>
        <v>5.0247430529120667E-2</v>
      </c>
      <c r="AX367" s="6">
        <f t="shared" si="165"/>
        <v>-3.0433844852517794E-3</v>
      </c>
      <c r="AY367" s="6">
        <f t="shared" si="166"/>
        <v>-1.024113092880876E-2</v>
      </c>
      <c r="AZ367" s="6">
        <f t="shared" si="167"/>
        <v>-1.328451541406054E-2</v>
      </c>
      <c r="BA367" s="15"/>
      <c r="BB367" s="7"/>
      <c r="BD367" s="16"/>
      <c r="BE367" s="7"/>
      <c r="BG367" s="18"/>
      <c r="BH367" s="7"/>
      <c r="BJ367" s="19"/>
      <c r="BK367" s="7"/>
      <c r="BM367" s="20"/>
      <c r="BN367" s="7"/>
      <c r="BP367" s="22"/>
      <c r="BQ367" s="7"/>
      <c r="BS367" s="24"/>
      <c r="BT367" s="7"/>
      <c r="BV367" s="25"/>
      <c r="BW367" s="7"/>
      <c r="BY367" s="27"/>
      <c r="BZ367" s="7"/>
      <c r="CB367" s="28"/>
      <c r="CC367" s="7"/>
      <c r="CE367" s="29"/>
      <c r="CF367" s="7"/>
      <c r="CH367" s="30"/>
      <c r="CI367" s="7"/>
    </row>
    <row r="368" spans="1:87" x14ac:dyDescent="0.25">
      <c r="A368" s="1">
        <v>42101038300</v>
      </c>
      <c r="B368" s="1" t="s">
        <v>3</v>
      </c>
      <c r="C368" s="1" t="s">
        <v>4</v>
      </c>
      <c r="D368" s="1" t="s">
        <v>369</v>
      </c>
      <c r="E368" s="9">
        <v>1099.41778</v>
      </c>
      <c r="F368" s="7">
        <v>1144.280493</v>
      </c>
      <c r="G368" s="123">
        <v>1263</v>
      </c>
      <c r="H368" s="146">
        <f t="shared" si="144"/>
        <v>44.862712999999985</v>
      </c>
      <c r="I368" s="146">
        <f t="shared" si="145"/>
        <v>118.71950700000002</v>
      </c>
      <c r="J368" s="146">
        <f t="shared" si="146"/>
        <v>163.58222000000001</v>
      </c>
      <c r="K368" s="5">
        <f>E368/Population!E368</f>
        <v>0.35323310375770883</v>
      </c>
      <c r="L368" s="5">
        <f>F368/Population!F368</f>
        <v>0.36545843460853267</v>
      </c>
      <c r="M368" s="5">
        <f>G368/Population!G368</f>
        <v>0.35748655533540902</v>
      </c>
      <c r="N368" s="6">
        <f t="shared" si="147"/>
        <v>1.2225330850823835E-2</v>
      </c>
      <c r="O368" s="6">
        <f t="shared" si="148"/>
        <v>-7.9718792731236499E-3</v>
      </c>
      <c r="P368" s="6">
        <f t="shared" si="149"/>
        <v>4.2534515777001847E-3</v>
      </c>
      <c r="Q368" s="89">
        <v>1591.762526</v>
      </c>
      <c r="R368" s="90">
        <v>1637.4830890000001</v>
      </c>
      <c r="S368" s="124">
        <v>1856</v>
      </c>
      <c r="T368" s="146">
        <f t="shared" si="150"/>
        <v>45.720563000000084</v>
      </c>
      <c r="U368" s="146">
        <f t="shared" si="151"/>
        <v>218.51691099999994</v>
      </c>
      <c r="V368" s="146">
        <f t="shared" si="152"/>
        <v>264.23747400000002</v>
      </c>
      <c r="W368" s="5">
        <f>Q368/Population!E368</f>
        <v>0.51141906901322876</v>
      </c>
      <c r="X368" s="5">
        <f>R368/Population!F368</f>
        <v>0.52297667404515014</v>
      </c>
      <c r="Y368" s="5">
        <f>S368/Population!G368</f>
        <v>0.52533257854514581</v>
      </c>
      <c r="Z368" s="6">
        <f t="shared" si="153"/>
        <v>1.1557605031921381E-2</v>
      </c>
      <c r="AA368" s="6">
        <f t="shared" si="154"/>
        <v>2.3559044999956757E-3</v>
      </c>
      <c r="AB368" s="6">
        <f t="shared" si="155"/>
        <v>1.3913509531917057E-2</v>
      </c>
      <c r="AC368" s="10">
        <v>365.26580840000003</v>
      </c>
      <c r="AD368" s="7">
        <v>299.23576759999997</v>
      </c>
      <c r="AE368" s="125">
        <v>274</v>
      </c>
      <c r="AF368" s="146">
        <f t="shared" si="156"/>
        <v>-66.030040800000052</v>
      </c>
      <c r="AG368" s="146">
        <f t="shared" si="157"/>
        <v>-25.235767599999974</v>
      </c>
      <c r="AH368" s="146">
        <f t="shared" si="158"/>
        <v>-91.265808400000026</v>
      </c>
      <c r="AI368" s="5">
        <f>AC368/Population!E368</f>
        <v>0.11735663870899068</v>
      </c>
      <c r="AJ368" s="5">
        <f>AD368/Population!F368</f>
        <v>9.556943063782411E-2</v>
      </c>
      <c r="AK368" s="5">
        <f>AE368/Population!G368</f>
        <v>7.7554486272289835E-2</v>
      </c>
      <c r="AL368" s="6">
        <f t="shared" si="159"/>
        <v>-2.1787208071166575E-2</v>
      </c>
      <c r="AM368" s="6">
        <f t="shared" si="160"/>
        <v>-1.8014944365534274E-2</v>
      </c>
      <c r="AN368" s="6">
        <f t="shared" si="161"/>
        <v>-3.9802152436700849E-2</v>
      </c>
      <c r="AO368" s="11">
        <v>121.3633066</v>
      </c>
      <c r="AP368" s="7">
        <v>78.062419559999995</v>
      </c>
      <c r="AQ368" s="125">
        <v>49</v>
      </c>
      <c r="AR368" s="146">
        <f t="shared" si="162"/>
        <v>-43.300887040000006</v>
      </c>
      <c r="AS368" s="146">
        <f t="shared" si="163"/>
        <v>-29.062419559999995</v>
      </c>
      <c r="AT368" s="146">
        <f t="shared" si="164"/>
        <v>-72.363306600000001</v>
      </c>
      <c r="AU368" s="5">
        <f>AO368/Population!E368</f>
        <v>3.8992945404809111E-2</v>
      </c>
      <c r="AV368" s="5">
        <f>AP368/Population!F368</f>
        <v>2.4931448039770179E-2</v>
      </c>
      <c r="AW368" s="5">
        <f>AQ368/Population!G368</f>
        <v>1.3869232946504387E-2</v>
      </c>
      <c r="AX368" s="6">
        <f t="shared" si="165"/>
        <v>-1.4061497365038932E-2</v>
      </c>
      <c r="AY368" s="6">
        <f t="shared" si="166"/>
        <v>-1.1062215093265791E-2</v>
      </c>
      <c r="AZ368" s="6">
        <f t="shared" si="167"/>
        <v>-2.5123712458304723E-2</v>
      </c>
      <c r="BA368" s="15"/>
      <c r="BB368" s="7"/>
      <c r="BD368" s="16"/>
      <c r="BE368" s="7"/>
      <c r="BG368" s="18"/>
      <c r="BH368" s="7"/>
      <c r="BJ368" s="19"/>
      <c r="BK368" s="7"/>
      <c r="BM368" s="20"/>
      <c r="BN368" s="7"/>
      <c r="BP368" s="22"/>
      <c r="BQ368" s="7"/>
      <c r="BS368" s="24"/>
      <c r="BT368" s="7"/>
      <c r="BV368" s="25"/>
      <c r="BW368" s="7"/>
      <c r="BY368" s="27"/>
      <c r="BZ368" s="7"/>
      <c r="CB368" s="28"/>
      <c r="CC368" s="7"/>
      <c r="CE368" s="29"/>
      <c r="CF368" s="7"/>
      <c r="CH368" s="30"/>
      <c r="CI368" s="7"/>
    </row>
    <row r="369" spans="1:87" x14ac:dyDescent="0.25">
      <c r="A369" s="1">
        <v>42101038400</v>
      </c>
      <c r="B369" s="1" t="s">
        <v>3</v>
      </c>
      <c r="C369" s="1" t="s">
        <v>4</v>
      </c>
      <c r="D369" s="1" t="s">
        <v>370</v>
      </c>
      <c r="E369" s="9">
        <v>637</v>
      </c>
      <c r="F369" s="7">
        <v>561</v>
      </c>
      <c r="G369" s="123">
        <v>480</v>
      </c>
      <c r="H369" s="146">
        <f t="shared" si="144"/>
        <v>-76</v>
      </c>
      <c r="I369" s="146">
        <f t="shared" si="145"/>
        <v>-81</v>
      </c>
      <c r="J369" s="146">
        <f t="shared" si="146"/>
        <v>-157</v>
      </c>
      <c r="K369" s="5">
        <f>E369/Population!E369</f>
        <v>0.23401910050525804</v>
      </c>
      <c r="L369" s="5">
        <f>F369/Population!F369</f>
        <v>0.21965544244322632</v>
      </c>
      <c r="M369" s="5">
        <f>G369/Population!G369</f>
        <v>0.19688269073010664</v>
      </c>
      <c r="N369" s="6">
        <f t="shared" si="147"/>
        <v>-1.4363658062031714E-2</v>
      </c>
      <c r="O369" s="6">
        <f t="shared" si="148"/>
        <v>-2.2772751713119682E-2</v>
      </c>
      <c r="P369" s="6">
        <f t="shared" si="149"/>
        <v>-3.7136409775151397E-2</v>
      </c>
      <c r="Q369" s="89">
        <v>1896.0000230000001</v>
      </c>
      <c r="R369" s="90">
        <v>1811</v>
      </c>
      <c r="S369" s="124">
        <v>1793</v>
      </c>
      <c r="T369" s="146">
        <f t="shared" si="150"/>
        <v>-85.000023000000056</v>
      </c>
      <c r="U369" s="146">
        <f t="shared" si="151"/>
        <v>-18</v>
      </c>
      <c r="V369" s="146">
        <f t="shared" si="152"/>
        <v>-103.00002300000006</v>
      </c>
      <c r="W369" s="5">
        <f>Q369/Population!E369</f>
        <v>0.69654665610739186</v>
      </c>
      <c r="X369" s="5">
        <f>R369/Population!F369</f>
        <v>0.7090837901331245</v>
      </c>
      <c r="Y369" s="5">
        <f>S369/Population!G369</f>
        <v>0.73543888433141924</v>
      </c>
      <c r="Z369" s="6">
        <f t="shared" si="153"/>
        <v>1.2537134025732644E-2</v>
      </c>
      <c r="AA369" s="6">
        <f t="shared" si="154"/>
        <v>2.6355094198294737E-2</v>
      </c>
      <c r="AB369" s="6">
        <f t="shared" si="155"/>
        <v>3.8892228224027381E-2</v>
      </c>
      <c r="AC369" s="10">
        <v>587</v>
      </c>
      <c r="AD369" s="7">
        <v>566</v>
      </c>
      <c r="AE369" s="125">
        <v>589</v>
      </c>
      <c r="AF369" s="146">
        <f t="shared" si="156"/>
        <v>-21</v>
      </c>
      <c r="AG369" s="146">
        <f t="shared" si="157"/>
        <v>23</v>
      </c>
      <c r="AH369" s="146">
        <f t="shared" si="158"/>
        <v>2</v>
      </c>
      <c r="AI369" s="5">
        <f>AC369/Population!E369</f>
        <v>0.21565025431175269</v>
      </c>
      <c r="AJ369" s="5">
        <f>AD369/Population!F369</f>
        <v>0.22161315583398591</v>
      </c>
      <c r="AK369" s="5">
        <f>AE369/Population!G369</f>
        <v>0.24159146841673504</v>
      </c>
      <c r="AL369" s="6">
        <f t="shared" si="159"/>
        <v>5.9629015222332216E-3</v>
      </c>
      <c r="AM369" s="6">
        <f t="shared" si="160"/>
        <v>1.9978312582749125E-2</v>
      </c>
      <c r="AN369" s="6">
        <f t="shared" si="161"/>
        <v>2.5941214104982346E-2</v>
      </c>
      <c r="AO369" s="11">
        <v>160</v>
      </c>
      <c r="AP369" s="7">
        <v>195</v>
      </c>
      <c r="AQ369" s="125">
        <v>217</v>
      </c>
      <c r="AR369" s="146">
        <f t="shared" si="162"/>
        <v>35</v>
      </c>
      <c r="AS369" s="146">
        <f t="shared" si="163"/>
        <v>22</v>
      </c>
      <c r="AT369" s="146">
        <f t="shared" si="164"/>
        <v>57</v>
      </c>
      <c r="AU369" s="5">
        <f>AO369/Population!E369</f>
        <v>5.8780307819217094E-2</v>
      </c>
      <c r="AV369" s="5">
        <f>AP369/Population!F369</f>
        <v>7.6350822239624125E-2</v>
      </c>
      <c r="AW369" s="5">
        <f>AQ369/Population!G369</f>
        <v>8.9007383100902379E-2</v>
      </c>
      <c r="AX369" s="6">
        <f t="shared" si="165"/>
        <v>1.7570514420407031E-2</v>
      </c>
      <c r="AY369" s="6">
        <f t="shared" si="166"/>
        <v>1.2656560861278254E-2</v>
      </c>
      <c r="AZ369" s="6">
        <f t="shared" si="167"/>
        <v>3.0227075281685285E-2</v>
      </c>
      <c r="BA369" s="15"/>
      <c r="BB369" s="7"/>
      <c r="BD369" s="16"/>
      <c r="BE369" s="7"/>
      <c r="BG369" s="18"/>
      <c r="BH369" s="7"/>
      <c r="BJ369" s="19"/>
      <c r="BK369" s="7"/>
      <c r="BM369" s="20"/>
      <c r="BN369" s="7"/>
      <c r="BP369" s="22"/>
      <c r="BQ369" s="7"/>
      <c r="BS369" s="24"/>
      <c r="BT369" s="7"/>
      <c r="BV369" s="25"/>
      <c r="BW369" s="7"/>
      <c r="BY369" s="27"/>
      <c r="BZ369" s="7"/>
      <c r="CB369" s="28"/>
      <c r="CC369" s="7"/>
      <c r="CE369" s="29"/>
      <c r="CF369" s="7"/>
      <c r="CH369" s="30"/>
      <c r="CI369" s="7"/>
    </row>
    <row r="370" spans="1:87" x14ac:dyDescent="0.25">
      <c r="A370" s="1">
        <v>42101038500</v>
      </c>
      <c r="B370" s="1" t="s">
        <v>3</v>
      </c>
      <c r="C370" s="1" t="s">
        <v>4</v>
      </c>
      <c r="D370" s="1" t="s">
        <v>371</v>
      </c>
      <c r="E370" s="9">
        <v>306</v>
      </c>
      <c r="F370" s="7">
        <v>329</v>
      </c>
      <c r="G370" s="123">
        <v>270</v>
      </c>
      <c r="H370" s="146">
        <f t="shared" si="144"/>
        <v>23</v>
      </c>
      <c r="I370" s="146">
        <f t="shared" si="145"/>
        <v>-59</v>
      </c>
      <c r="J370" s="146">
        <f t="shared" si="146"/>
        <v>-36</v>
      </c>
      <c r="K370" s="5">
        <f>E370/Population!E370</f>
        <v>0.17171717200625788</v>
      </c>
      <c r="L370" s="5">
        <f>F370/Population!F370</f>
        <v>0.17279411764705882</v>
      </c>
      <c r="M370" s="5">
        <f>G370/Population!G370</f>
        <v>0.14818880351262348</v>
      </c>
      <c r="N370" s="6">
        <f t="shared" si="147"/>
        <v>1.0769456408009359E-3</v>
      </c>
      <c r="O370" s="6">
        <f t="shared" si="148"/>
        <v>-2.4605314134435341E-2</v>
      </c>
      <c r="P370" s="6">
        <f t="shared" si="149"/>
        <v>-2.3528368493634405E-2</v>
      </c>
      <c r="Q370" s="89">
        <v>1382.9999969999999</v>
      </c>
      <c r="R370" s="90">
        <v>1465</v>
      </c>
      <c r="S370" s="124">
        <v>1392</v>
      </c>
      <c r="T370" s="146">
        <f t="shared" si="150"/>
        <v>82.000003000000106</v>
      </c>
      <c r="U370" s="146">
        <f t="shared" si="151"/>
        <v>-73</v>
      </c>
      <c r="V370" s="146">
        <f t="shared" si="152"/>
        <v>9.0000030000001061</v>
      </c>
      <c r="W370" s="5">
        <f>Q370/Population!E370</f>
        <v>0.77609427571733036</v>
      </c>
      <c r="X370" s="5">
        <f>R370/Population!F370</f>
        <v>0.76943277310924374</v>
      </c>
      <c r="Y370" s="5">
        <f>S370/Population!G370</f>
        <v>0.7639956092206367</v>
      </c>
      <c r="Z370" s="6">
        <f t="shared" si="153"/>
        <v>-6.6615026080866224E-3</v>
      </c>
      <c r="AA370" s="6">
        <f t="shared" si="154"/>
        <v>-5.4371638886070439E-3</v>
      </c>
      <c r="AB370" s="6">
        <f t="shared" si="155"/>
        <v>-1.2098666496693666E-2</v>
      </c>
      <c r="AC370" s="10">
        <v>553</v>
      </c>
      <c r="AD370" s="7">
        <v>460</v>
      </c>
      <c r="AE370" s="125">
        <v>628</v>
      </c>
      <c r="AF370" s="146">
        <f t="shared" si="156"/>
        <v>-93</v>
      </c>
      <c r="AG370" s="146">
        <f t="shared" si="157"/>
        <v>168</v>
      </c>
      <c r="AH370" s="146">
        <f t="shared" si="158"/>
        <v>75</v>
      </c>
      <c r="AI370" s="5">
        <f>AC370/Population!E370</f>
        <v>0.31032547751457712</v>
      </c>
      <c r="AJ370" s="5">
        <f>AD370/Population!F370</f>
        <v>0.24159663865546219</v>
      </c>
      <c r="AK370" s="5">
        <f>AE370/Population!G370</f>
        <v>0.34467618002195388</v>
      </c>
      <c r="AL370" s="6">
        <f t="shared" si="159"/>
        <v>-6.8728838859114932E-2</v>
      </c>
      <c r="AM370" s="6">
        <f t="shared" si="160"/>
        <v>0.10307954136649169</v>
      </c>
      <c r="AN370" s="6">
        <f t="shared" si="161"/>
        <v>3.4350702507376762E-2</v>
      </c>
      <c r="AO370" s="11">
        <v>254</v>
      </c>
      <c r="AP370" s="7">
        <v>209</v>
      </c>
      <c r="AQ370" s="125">
        <v>223</v>
      </c>
      <c r="AR370" s="146">
        <f t="shared" si="162"/>
        <v>-45</v>
      </c>
      <c r="AS370" s="146">
        <f t="shared" si="163"/>
        <v>14</v>
      </c>
      <c r="AT370" s="146">
        <f t="shared" si="164"/>
        <v>-31</v>
      </c>
      <c r="AU370" s="5">
        <f>AO370/Population!E370</f>
        <v>0.14253647610976961</v>
      </c>
      <c r="AV370" s="5">
        <f>AP370/Population!F370</f>
        <v>0.10976890756302521</v>
      </c>
      <c r="AW370" s="5">
        <f>AQ370/Population!G370</f>
        <v>0.12239297475301866</v>
      </c>
      <c r="AX370" s="6">
        <f t="shared" si="165"/>
        <v>-3.2767568546744397E-2</v>
      </c>
      <c r="AY370" s="6">
        <f t="shared" si="166"/>
        <v>1.2624067189993454E-2</v>
      </c>
      <c r="AZ370" s="6">
        <f t="shared" si="167"/>
        <v>-2.0143501356750942E-2</v>
      </c>
      <c r="BA370" s="15"/>
      <c r="BB370" s="7"/>
      <c r="BD370" s="16"/>
      <c r="BE370" s="7"/>
      <c r="BG370" s="18"/>
      <c r="BH370" s="7"/>
      <c r="BJ370" s="19"/>
      <c r="BK370" s="7"/>
      <c r="BM370" s="20"/>
      <c r="BN370" s="7"/>
      <c r="BP370" s="22"/>
      <c r="BQ370" s="7"/>
      <c r="BS370" s="24"/>
      <c r="BT370" s="7"/>
      <c r="BV370" s="25"/>
      <c r="BW370" s="7"/>
      <c r="BY370" s="27"/>
      <c r="BZ370" s="7"/>
      <c r="CB370" s="28"/>
      <c r="CC370" s="7"/>
      <c r="CE370" s="29"/>
      <c r="CF370" s="7"/>
      <c r="CH370" s="30"/>
      <c r="CI370" s="7"/>
    </row>
    <row r="371" spans="1:87" x14ac:dyDescent="0.25">
      <c r="A371" s="1">
        <v>42101038600</v>
      </c>
      <c r="B371" s="1" t="s">
        <v>3</v>
      </c>
      <c r="C371" s="1" t="s">
        <v>4</v>
      </c>
      <c r="D371" s="1" t="s">
        <v>372</v>
      </c>
      <c r="E371" s="9">
        <v>262.20720669999997</v>
      </c>
      <c r="F371" s="7">
        <v>254.40404269999999</v>
      </c>
      <c r="G371" s="123">
        <v>290</v>
      </c>
      <c r="H371" s="146">
        <f t="shared" si="144"/>
        <v>-7.8031639999999811</v>
      </c>
      <c r="I371" s="146">
        <f t="shared" si="145"/>
        <v>35.595957300000009</v>
      </c>
      <c r="J371" s="146">
        <f t="shared" si="146"/>
        <v>27.792793300000028</v>
      </c>
      <c r="K371" s="5">
        <f>E371/Population!E371</f>
        <v>0.1940640879746163</v>
      </c>
      <c r="L371" s="5">
        <f>F371/Population!F371</f>
        <v>0.19446511565752794</v>
      </c>
      <c r="M371" s="5">
        <f>G371/Population!G371</f>
        <v>0.19528619528619529</v>
      </c>
      <c r="N371" s="6">
        <f t="shared" si="147"/>
        <v>4.0102768291164215E-4</v>
      </c>
      <c r="O371" s="6">
        <f t="shared" si="148"/>
        <v>8.2107962866734274E-4</v>
      </c>
      <c r="P371" s="6">
        <f t="shared" si="149"/>
        <v>1.2221073115789849E-3</v>
      </c>
      <c r="Q371" s="89">
        <v>1047.5521289999999</v>
      </c>
      <c r="R371" s="90">
        <v>999.80263520000005</v>
      </c>
      <c r="S371" s="124">
        <v>1139</v>
      </c>
      <c r="T371" s="146">
        <f t="shared" si="150"/>
        <v>-47.749493799999868</v>
      </c>
      <c r="U371" s="146">
        <f t="shared" si="151"/>
        <v>139.19736479999995</v>
      </c>
      <c r="V371" s="146">
        <f t="shared" si="152"/>
        <v>91.447871000000077</v>
      </c>
      <c r="W371" s="5">
        <f>Q371/Population!E371</f>
        <v>0.77531144577900968</v>
      </c>
      <c r="X371" s="5">
        <f>R371/Population!F371</f>
        <v>0.76424388946579125</v>
      </c>
      <c r="Y371" s="5">
        <f>S371/Population!G371</f>
        <v>0.76700336700336702</v>
      </c>
      <c r="Z371" s="6">
        <f t="shared" si="153"/>
        <v>-1.106755631321843E-2</v>
      </c>
      <c r="AA371" s="6">
        <f t="shared" si="154"/>
        <v>2.7594775375757719E-3</v>
      </c>
      <c r="AB371" s="6">
        <f t="shared" si="155"/>
        <v>-8.3080787756426577E-3</v>
      </c>
      <c r="AC371" s="10">
        <v>311.83142900000001</v>
      </c>
      <c r="AD371" s="7">
        <v>303.044085</v>
      </c>
      <c r="AE371" s="125">
        <v>502</v>
      </c>
      <c r="AF371" s="146">
        <f t="shared" si="156"/>
        <v>-8.7873440000000187</v>
      </c>
      <c r="AG371" s="146">
        <f t="shared" si="157"/>
        <v>198.955915</v>
      </c>
      <c r="AH371" s="146">
        <f t="shared" si="158"/>
        <v>190.16857099999999</v>
      </c>
      <c r="AI371" s="5">
        <f>AC371/Population!E371</f>
        <v>0.23079183304043921</v>
      </c>
      <c r="AJ371" s="5">
        <f>AD371/Population!F371</f>
        <v>0.23164530883005</v>
      </c>
      <c r="AK371" s="5">
        <f>AE371/Population!G371</f>
        <v>0.33804713804713804</v>
      </c>
      <c r="AL371" s="6">
        <f t="shared" si="159"/>
        <v>8.5347578961078585E-4</v>
      </c>
      <c r="AM371" s="6">
        <f t="shared" si="160"/>
        <v>0.10640182921708805</v>
      </c>
      <c r="AN371" s="6">
        <f t="shared" si="161"/>
        <v>0.10725530500669883</v>
      </c>
      <c r="AO371" s="11">
        <v>93.771524790000001</v>
      </c>
      <c r="AP371" s="7">
        <v>92.914677260000005</v>
      </c>
      <c r="AQ371" s="125">
        <v>67</v>
      </c>
      <c r="AR371" s="146">
        <f t="shared" si="162"/>
        <v>-0.85684752999999603</v>
      </c>
      <c r="AS371" s="146">
        <f t="shared" si="163"/>
        <v>-25.914677260000005</v>
      </c>
      <c r="AT371" s="146">
        <f t="shared" si="164"/>
        <v>-26.771524790000001</v>
      </c>
      <c r="AU371" s="5">
        <f>AO371/Population!E371</f>
        <v>6.9401927069003319E-2</v>
      </c>
      <c r="AV371" s="5">
        <f>AP371/Population!F371</f>
        <v>7.1023491874910291E-2</v>
      </c>
      <c r="AW371" s="5">
        <f>AQ371/Population!G371</f>
        <v>4.5117845117845119E-2</v>
      </c>
      <c r="AX371" s="6">
        <f t="shared" si="165"/>
        <v>1.6215648059069721E-3</v>
      </c>
      <c r="AY371" s="6">
        <f t="shared" si="166"/>
        <v>-2.5905646757065172E-2</v>
      </c>
      <c r="AZ371" s="6">
        <f t="shared" si="167"/>
        <v>-2.42840819511582E-2</v>
      </c>
      <c r="BA371" s="15"/>
      <c r="BB371" s="7"/>
      <c r="BD371" s="16"/>
      <c r="BE371" s="7"/>
      <c r="BG371" s="18"/>
      <c r="BH371" s="7"/>
      <c r="BJ371" s="19"/>
      <c r="BK371" s="7"/>
      <c r="BM371" s="20"/>
      <c r="BN371" s="7"/>
      <c r="BP371" s="22"/>
      <c r="BQ371" s="7"/>
      <c r="BS371" s="24"/>
      <c r="BT371" s="7"/>
      <c r="BV371" s="25"/>
      <c r="BW371" s="7"/>
      <c r="BY371" s="27"/>
      <c r="BZ371" s="7"/>
      <c r="CB371" s="28"/>
      <c r="CC371" s="7"/>
      <c r="CE371" s="29"/>
      <c r="CF371" s="7"/>
      <c r="CH371" s="30"/>
      <c r="CI371" s="7"/>
    </row>
    <row r="372" spans="1:87" x14ac:dyDescent="0.25">
      <c r="A372" s="1">
        <v>42101038700</v>
      </c>
      <c r="B372" s="1" t="s">
        <v>3</v>
      </c>
      <c r="C372" s="1" t="s">
        <v>4</v>
      </c>
      <c r="D372" s="1" t="s">
        <v>373</v>
      </c>
      <c r="E372" s="9">
        <v>373</v>
      </c>
      <c r="F372" s="7">
        <v>374</v>
      </c>
      <c r="G372" s="123">
        <v>335</v>
      </c>
      <c r="H372" s="146">
        <f t="shared" si="144"/>
        <v>1</v>
      </c>
      <c r="I372" s="146">
        <f t="shared" si="145"/>
        <v>-39</v>
      </c>
      <c r="J372" s="146">
        <f t="shared" si="146"/>
        <v>-38</v>
      </c>
      <c r="K372" s="5">
        <f>E372/Population!E372</f>
        <v>0.1553519348813602</v>
      </c>
      <c r="L372" s="5">
        <f>F372/Population!F372</f>
        <v>0.16425120772946861</v>
      </c>
      <c r="M372" s="5">
        <f>G372/Population!G372</f>
        <v>0.15178975985500678</v>
      </c>
      <c r="N372" s="6">
        <f t="shared" si="147"/>
        <v>8.8992728481084027E-3</v>
      </c>
      <c r="O372" s="6">
        <f t="shared" si="148"/>
        <v>-1.2461447874461823E-2</v>
      </c>
      <c r="P372" s="6">
        <f t="shared" si="149"/>
        <v>-3.5621750263534202E-3</v>
      </c>
      <c r="Q372" s="89">
        <v>1678.000018</v>
      </c>
      <c r="R372" s="90">
        <v>1595</v>
      </c>
      <c r="S372" s="124">
        <v>1412</v>
      </c>
      <c r="T372" s="146">
        <f t="shared" si="150"/>
        <v>-83.000017999999955</v>
      </c>
      <c r="U372" s="146">
        <f t="shared" si="151"/>
        <v>-183</v>
      </c>
      <c r="V372" s="146">
        <f t="shared" si="152"/>
        <v>-266.00001799999995</v>
      </c>
      <c r="W372" s="5">
        <f>Q372/Population!E372</f>
        <v>0.69887546790149391</v>
      </c>
      <c r="X372" s="5">
        <f>R372/Population!F372</f>
        <v>0.70048309178743962</v>
      </c>
      <c r="Y372" s="5">
        <f>S372/Population!G372</f>
        <v>0.63978251019483456</v>
      </c>
      <c r="Z372" s="6">
        <f t="shared" si="153"/>
        <v>1.6076238859457082E-3</v>
      </c>
      <c r="AA372" s="6">
        <f t="shared" si="154"/>
        <v>-6.0700581592605052E-2</v>
      </c>
      <c r="AB372" s="6">
        <f t="shared" si="155"/>
        <v>-5.9092957706659344E-2</v>
      </c>
      <c r="AC372" s="10">
        <v>725</v>
      </c>
      <c r="AD372" s="7">
        <v>585</v>
      </c>
      <c r="AE372" s="125">
        <v>600</v>
      </c>
      <c r="AF372" s="146">
        <f t="shared" si="156"/>
        <v>-140</v>
      </c>
      <c r="AG372" s="146">
        <f t="shared" si="157"/>
        <v>15</v>
      </c>
      <c r="AH372" s="146">
        <f t="shared" si="158"/>
        <v>-125</v>
      </c>
      <c r="AI372" s="5">
        <f>AC372/Population!E372</f>
        <v>0.30195751417958749</v>
      </c>
      <c r="AJ372" s="5">
        <f>AD372/Population!F372</f>
        <v>0.25691699604743085</v>
      </c>
      <c r="AK372" s="5">
        <f>AE372/Population!G372</f>
        <v>0.27186225645672857</v>
      </c>
      <c r="AL372" s="6">
        <f t="shared" si="159"/>
        <v>-4.5040518132156648E-2</v>
      </c>
      <c r="AM372" s="6">
        <f t="shared" si="160"/>
        <v>1.4945260409297723E-2</v>
      </c>
      <c r="AN372" s="6">
        <f t="shared" si="161"/>
        <v>-3.0095257722858926E-2</v>
      </c>
      <c r="AO372" s="11">
        <v>373.0000076</v>
      </c>
      <c r="AP372" s="7">
        <v>270</v>
      </c>
      <c r="AQ372" s="125">
        <v>150</v>
      </c>
      <c r="AR372" s="146">
        <f t="shared" si="162"/>
        <v>-103.0000076</v>
      </c>
      <c r="AS372" s="146">
        <f t="shared" si="163"/>
        <v>-120</v>
      </c>
      <c r="AT372" s="146">
        <f t="shared" si="164"/>
        <v>-223.0000076</v>
      </c>
      <c r="AU372" s="5">
        <f>AO372/Population!E372</f>
        <v>0.15535193804670794</v>
      </c>
      <c r="AV372" s="5">
        <f>AP372/Population!F372</f>
        <v>0.11857707509881422</v>
      </c>
      <c r="AW372" s="5">
        <f>AQ372/Population!G372</f>
        <v>6.7965564114182142E-2</v>
      </c>
      <c r="AX372" s="6">
        <f t="shared" si="165"/>
        <v>-3.6774862947893713E-2</v>
      </c>
      <c r="AY372" s="6">
        <f t="shared" si="166"/>
        <v>-5.0611510984632083E-2</v>
      </c>
      <c r="AZ372" s="6">
        <f t="shared" si="167"/>
        <v>-8.7386373932525796E-2</v>
      </c>
      <c r="BA372" s="15"/>
      <c r="BB372" s="7"/>
      <c r="BD372" s="16"/>
      <c r="BE372" s="7"/>
      <c r="BG372" s="18"/>
      <c r="BH372" s="7"/>
      <c r="BJ372" s="19"/>
      <c r="BK372" s="7"/>
      <c r="BM372" s="20"/>
      <c r="BN372" s="7"/>
      <c r="BP372" s="22"/>
      <c r="BQ372" s="7"/>
      <c r="BS372" s="24"/>
      <c r="BT372" s="7"/>
      <c r="BV372" s="25"/>
      <c r="BW372" s="7"/>
      <c r="BY372" s="27"/>
      <c r="BZ372" s="7"/>
      <c r="CB372" s="28"/>
      <c r="CC372" s="7"/>
      <c r="CE372" s="29"/>
      <c r="CF372" s="7"/>
      <c r="CH372" s="30"/>
      <c r="CI372" s="7"/>
    </row>
    <row r="373" spans="1:87" x14ac:dyDescent="0.25">
      <c r="A373" s="1">
        <v>42101038800</v>
      </c>
      <c r="B373" s="1" t="s">
        <v>3</v>
      </c>
      <c r="C373" s="1" t="s">
        <v>4</v>
      </c>
      <c r="D373" s="1" t="s">
        <v>374</v>
      </c>
      <c r="E373" s="9">
        <v>858.04349969999998</v>
      </c>
      <c r="F373" s="7">
        <v>806.04662350000001</v>
      </c>
      <c r="G373" s="123">
        <v>552</v>
      </c>
      <c r="H373" s="146">
        <f t="shared" si="144"/>
        <v>-51.996876199999974</v>
      </c>
      <c r="I373" s="146">
        <f t="shared" si="145"/>
        <v>-254.04662350000001</v>
      </c>
      <c r="J373" s="146">
        <f t="shared" si="146"/>
        <v>-306.04349969999998</v>
      </c>
      <c r="K373" s="5">
        <f>E373/Population!E373</f>
        <v>0.20860478541889557</v>
      </c>
      <c r="L373" s="5">
        <f>F373/Population!F373</f>
        <v>0.21516156746644088</v>
      </c>
      <c r="M373" s="5">
        <f>G373/Population!G373</f>
        <v>0.16443252904378911</v>
      </c>
      <c r="N373" s="6">
        <f t="shared" si="147"/>
        <v>6.556782047545312E-3</v>
      </c>
      <c r="O373" s="6">
        <f t="shared" si="148"/>
        <v>-5.0729038422651779E-2</v>
      </c>
      <c r="P373" s="6">
        <f t="shared" si="149"/>
        <v>-4.4172256375106467E-2</v>
      </c>
      <c r="Q373" s="89">
        <v>2788.1882909999999</v>
      </c>
      <c r="R373" s="90">
        <v>2662.174325</v>
      </c>
      <c r="S373" s="124">
        <v>2641</v>
      </c>
      <c r="T373" s="146">
        <f t="shared" si="150"/>
        <v>-126.01396599999998</v>
      </c>
      <c r="U373" s="146">
        <f t="shared" si="151"/>
        <v>-21.174324999999953</v>
      </c>
      <c r="V373" s="146">
        <f t="shared" si="152"/>
        <v>-147.18829099999994</v>
      </c>
      <c r="W373" s="5">
        <f>Q373/Population!E373</f>
        <v>0.67785540051860871</v>
      </c>
      <c r="X373" s="5">
        <f>R373/Population!F373</f>
        <v>0.71062589177375812</v>
      </c>
      <c r="Y373" s="5">
        <f>S373/Population!G373</f>
        <v>0.78671432826928811</v>
      </c>
      <c r="Z373" s="6">
        <f t="shared" si="153"/>
        <v>3.2770491255149414E-2</v>
      </c>
      <c r="AA373" s="6">
        <f t="shared" si="154"/>
        <v>7.6088436495529987E-2</v>
      </c>
      <c r="AB373" s="6">
        <f t="shared" si="155"/>
        <v>0.1088589277506794</v>
      </c>
      <c r="AC373" s="10">
        <v>641.06821019999995</v>
      </c>
      <c r="AD373" s="7">
        <v>637.05277779999994</v>
      </c>
      <c r="AE373" s="125">
        <v>825</v>
      </c>
      <c r="AF373" s="146">
        <f t="shared" si="156"/>
        <v>-4.0154324000000088</v>
      </c>
      <c r="AG373" s="146">
        <f t="shared" si="157"/>
        <v>187.94722220000006</v>
      </c>
      <c r="AH373" s="146">
        <f t="shared" si="158"/>
        <v>183.93178980000005</v>
      </c>
      <c r="AI373" s="5">
        <f>AC373/Population!E373</f>
        <v>0.15585444849171723</v>
      </c>
      <c r="AJ373" s="5">
        <f>AD373/Population!F373</f>
        <v>0.17005129757273682</v>
      </c>
      <c r="AK373" s="5">
        <f>AE373/Population!G373</f>
        <v>0.24575513851653261</v>
      </c>
      <c r="AL373" s="6">
        <f t="shared" si="159"/>
        <v>1.4196849081019591E-2</v>
      </c>
      <c r="AM373" s="6">
        <f t="shared" si="160"/>
        <v>7.5703840943795786E-2</v>
      </c>
      <c r="AN373" s="6">
        <f t="shared" si="161"/>
        <v>8.9900690024815377E-2</v>
      </c>
      <c r="AO373" s="11">
        <v>162.0353872</v>
      </c>
      <c r="AP373" s="7">
        <v>212.02606249999999</v>
      </c>
      <c r="AQ373" s="125">
        <v>213</v>
      </c>
      <c r="AR373" s="146">
        <f t="shared" si="162"/>
        <v>49.990675299999992</v>
      </c>
      <c r="AS373" s="146">
        <f t="shared" si="163"/>
        <v>0.97393750000000523</v>
      </c>
      <c r="AT373" s="146">
        <f t="shared" si="164"/>
        <v>50.964612799999998</v>
      </c>
      <c r="AU373" s="5">
        <f>AO373/Population!E373</f>
        <v>3.9393523975115148E-2</v>
      </c>
      <c r="AV373" s="5">
        <f>AP373/Population!F373</f>
        <v>5.6597048633673187E-2</v>
      </c>
      <c r="AW373" s="5">
        <f>AQ373/Population!G373</f>
        <v>6.3449508489722972E-2</v>
      </c>
      <c r="AX373" s="6">
        <f t="shared" si="165"/>
        <v>1.7203524658558039E-2</v>
      </c>
      <c r="AY373" s="6">
        <f t="shared" si="166"/>
        <v>6.8524598560497849E-3</v>
      </c>
      <c r="AZ373" s="6">
        <f t="shared" si="167"/>
        <v>2.4055984514607824E-2</v>
      </c>
      <c r="BA373" s="15"/>
      <c r="BB373" s="7"/>
      <c r="BD373" s="16"/>
      <c r="BE373" s="7"/>
      <c r="BG373" s="18"/>
      <c r="BH373" s="7"/>
      <c r="BJ373" s="19"/>
      <c r="BK373" s="7"/>
      <c r="BM373" s="20"/>
      <c r="BN373" s="7"/>
      <c r="BP373" s="22"/>
      <c r="BQ373" s="7"/>
      <c r="BS373" s="24"/>
      <c r="BT373" s="7"/>
      <c r="BV373" s="25"/>
      <c r="BW373" s="7"/>
      <c r="BY373" s="27"/>
      <c r="BZ373" s="7"/>
      <c r="CB373" s="28"/>
      <c r="CC373" s="7"/>
      <c r="CE373" s="29"/>
      <c r="CF373" s="7"/>
      <c r="CH373" s="30"/>
      <c r="CI373" s="7"/>
    </row>
    <row r="374" spans="1:87" x14ac:dyDescent="0.25">
      <c r="A374" s="1">
        <v>42101038900</v>
      </c>
      <c r="B374" s="1" t="s">
        <v>3</v>
      </c>
      <c r="C374" s="1" t="s">
        <v>4</v>
      </c>
      <c r="D374" s="1" t="s">
        <v>375</v>
      </c>
      <c r="E374" s="9">
        <v>710.40424959999996</v>
      </c>
      <c r="F374" s="7">
        <v>839.46106659999998</v>
      </c>
      <c r="G374" s="123">
        <v>582</v>
      </c>
      <c r="H374" s="146">
        <f t="shared" si="144"/>
        <v>129.05681700000002</v>
      </c>
      <c r="I374" s="146">
        <f t="shared" si="145"/>
        <v>-257.46106659999998</v>
      </c>
      <c r="J374" s="146">
        <f t="shared" si="146"/>
        <v>-128.40424959999996</v>
      </c>
      <c r="K374" s="5">
        <f>E374/Population!E374</f>
        <v>0.22266631678007023</v>
      </c>
      <c r="L374" s="5">
        <f>F374/Population!F374</f>
        <v>0.2579468410467447</v>
      </c>
      <c r="M374" s="5">
        <f>G374/Population!G374</f>
        <v>0.17841814837522993</v>
      </c>
      <c r="N374" s="6">
        <f t="shared" si="147"/>
        <v>3.5280524266674468E-2</v>
      </c>
      <c r="O374" s="6">
        <f t="shared" si="148"/>
        <v>-7.9528692671514772E-2</v>
      </c>
      <c r="P374" s="6">
        <f t="shared" si="149"/>
        <v>-4.4248168404840305E-2</v>
      </c>
      <c r="Q374" s="89">
        <v>2169.868567</v>
      </c>
      <c r="R374" s="90">
        <v>2172.829397</v>
      </c>
      <c r="S374" s="124">
        <v>2399</v>
      </c>
      <c r="T374" s="146">
        <f t="shared" si="150"/>
        <v>2.9608299999999872</v>
      </c>
      <c r="U374" s="146">
        <f t="shared" si="151"/>
        <v>226.17060300000003</v>
      </c>
      <c r="V374" s="146">
        <f t="shared" si="152"/>
        <v>229.13143300000002</v>
      </c>
      <c r="W374" s="5">
        <f>Q374/Population!E374</f>
        <v>0.68011507811613614</v>
      </c>
      <c r="X374" s="5">
        <f>R374/Population!F374</f>
        <v>0.66765988488268635</v>
      </c>
      <c r="Y374" s="5">
        <f>S374/Population!G374</f>
        <v>0.73543838136112816</v>
      </c>
      <c r="Z374" s="6">
        <f t="shared" si="153"/>
        <v>-1.2455193233449791E-2</v>
      </c>
      <c r="AA374" s="6">
        <f t="shared" si="154"/>
        <v>6.7778496478441808E-2</v>
      </c>
      <c r="AB374" s="6">
        <f t="shared" si="155"/>
        <v>5.5323303244992017E-2</v>
      </c>
      <c r="AC374" s="10">
        <v>653.24228860000005</v>
      </c>
      <c r="AD374" s="7">
        <v>725.22400259999995</v>
      </c>
      <c r="AE374" s="125">
        <v>778</v>
      </c>
      <c r="AF374" s="146">
        <f t="shared" si="156"/>
        <v>71.981713999999897</v>
      </c>
      <c r="AG374" s="146">
        <f t="shared" si="157"/>
        <v>52.775997400000051</v>
      </c>
      <c r="AH374" s="146">
        <f t="shared" si="158"/>
        <v>124.75771139999995</v>
      </c>
      <c r="AI374" s="5">
        <f>AC374/Population!E374</f>
        <v>0.20474969631649242</v>
      </c>
      <c r="AJ374" s="5">
        <f>AD374/Population!F374</f>
        <v>0.22284445099951719</v>
      </c>
      <c r="AK374" s="5">
        <f>AE374/Population!G374</f>
        <v>0.23850398528510117</v>
      </c>
      <c r="AL374" s="6">
        <f t="shared" si="159"/>
        <v>1.8094754683024766E-2</v>
      </c>
      <c r="AM374" s="6">
        <f t="shared" si="160"/>
        <v>1.5659534285583976E-2</v>
      </c>
      <c r="AN374" s="6">
        <f t="shared" si="161"/>
        <v>3.3754288968608742E-2</v>
      </c>
      <c r="AO374" s="11">
        <v>169.05355159999999</v>
      </c>
      <c r="AP374" s="7">
        <v>273.0731437</v>
      </c>
      <c r="AQ374" s="125">
        <v>343</v>
      </c>
      <c r="AR374" s="146">
        <f t="shared" si="162"/>
        <v>104.01959210000001</v>
      </c>
      <c r="AS374" s="146">
        <f t="shared" si="163"/>
        <v>69.926856299999997</v>
      </c>
      <c r="AT374" s="146">
        <f t="shared" si="164"/>
        <v>173.94644840000001</v>
      </c>
      <c r="AU374" s="5">
        <f>AO374/Population!E374</f>
        <v>5.2987480993471732E-2</v>
      </c>
      <c r="AV374" s="5">
        <f>AP374/Population!F374</f>
        <v>8.3909019244227057E-2</v>
      </c>
      <c r="AW374" s="5">
        <f>AQ374/Population!G374</f>
        <v>0.10515021459227468</v>
      </c>
      <c r="AX374" s="6">
        <f t="shared" si="165"/>
        <v>3.0921538250755325E-2</v>
      </c>
      <c r="AY374" s="6">
        <f t="shared" si="166"/>
        <v>2.1241195348047623E-2</v>
      </c>
      <c r="AZ374" s="6">
        <f t="shared" si="167"/>
        <v>5.2162733598802948E-2</v>
      </c>
      <c r="BA374" s="15"/>
      <c r="BB374" s="7"/>
      <c r="BD374" s="16"/>
      <c r="BE374" s="7"/>
      <c r="BG374" s="18"/>
      <c r="BH374" s="7"/>
      <c r="BJ374" s="19"/>
      <c r="BK374" s="7"/>
      <c r="BM374" s="20"/>
      <c r="BN374" s="7"/>
      <c r="BP374" s="22"/>
      <c r="BQ374" s="7"/>
      <c r="BS374" s="24"/>
      <c r="BT374" s="7"/>
      <c r="BV374" s="25"/>
      <c r="BW374" s="7"/>
      <c r="BY374" s="27"/>
      <c r="BZ374" s="7"/>
      <c r="CB374" s="28"/>
      <c r="CC374" s="7"/>
      <c r="CE374" s="29"/>
      <c r="CF374" s="7"/>
      <c r="CH374" s="30"/>
      <c r="CI374" s="7"/>
    </row>
    <row r="375" spans="1:87" x14ac:dyDescent="0.25">
      <c r="A375" s="1">
        <v>42101039000</v>
      </c>
      <c r="B375" s="1" t="s">
        <v>3</v>
      </c>
      <c r="C375" s="1" t="s">
        <v>4</v>
      </c>
      <c r="D375" s="1" t="s">
        <v>376</v>
      </c>
      <c r="E375" s="9">
        <v>1951.207523</v>
      </c>
      <c r="F375" s="7">
        <v>2297.6033389999998</v>
      </c>
      <c r="G375" s="123">
        <v>2732</v>
      </c>
      <c r="H375" s="146">
        <f t="shared" si="144"/>
        <v>346.39581599999974</v>
      </c>
      <c r="I375" s="146">
        <f t="shared" si="145"/>
        <v>434.39666100000022</v>
      </c>
      <c r="J375" s="146">
        <f t="shared" si="146"/>
        <v>780.79247699999996</v>
      </c>
      <c r="K375" s="5">
        <f>E375/Population!E375</f>
        <v>0.2614111686245485</v>
      </c>
      <c r="L375" s="5">
        <f>F375/Population!F375</f>
        <v>0.31689664346500834</v>
      </c>
      <c r="M375" s="5">
        <f>G375/Population!G375</f>
        <v>0.36334618965287935</v>
      </c>
      <c r="N375" s="6">
        <f t="shared" si="147"/>
        <v>5.5485474840459847E-2</v>
      </c>
      <c r="O375" s="6">
        <f t="shared" si="148"/>
        <v>4.6449546187871005E-2</v>
      </c>
      <c r="P375" s="6">
        <f t="shared" si="149"/>
        <v>0.10193502102833085</v>
      </c>
      <c r="Q375" s="89">
        <v>4730.6983010000004</v>
      </c>
      <c r="R375" s="90">
        <v>4296.9797589999998</v>
      </c>
      <c r="S375" s="124">
        <v>4073</v>
      </c>
      <c r="T375" s="146">
        <f t="shared" si="150"/>
        <v>-433.71854200000053</v>
      </c>
      <c r="U375" s="146">
        <f t="shared" si="151"/>
        <v>-223.97975899999983</v>
      </c>
      <c r="V375" s="146">
        <f t="shared" si="152"/>
        <v>-657.69830100000036</v>
      </c>
      <c r="W375" s="5">
        <f>Q375/Population!E375</f>
        <v>0.6337907970820057</v>
      </c>
      <c r="X375" s="5">
        <f>R375/Population!F375</f>
        <v>0.59266037768592417</v>
      </c>
      <c r="Y375" s="5">
        <f>S375/Population!G375</f>
        <v>0.54169437425189515</v>
      </c>
      <c r="Z375" s="6">
        <f t="shared" si="153"/>
        <v>-4.113041939608153E-2</v>
      </c>
      <c r="AA375" s="6">
        <f t="shared" si="154"/>
        <v>-5.0966003434029017E-2</v>
      </c>
      <c r="AB375" s="6">
        <f t="shared" si="155"/>
        <v>-9.2096422830110547E-2</v>
      </c>
      <c r="AC375" s="10">
        <v>1449.5893860000001</v>
      </c>
      <c r="AD375" s="7">
        <v>1071.8109039999999</v>
      </c>
      <c r="AE375" s="125">
        <v>793</v>
      </c>
      <c r="AF375" s="146">
        <f t="shared" si="156"/>
        <v>-377.77848200000017</v>
      </c>
      <c r="AG375" s="146">
        <f t="shared" si="157"/>
        <v>-278.81090399999994</v>
      </c>
      <c r="AH375" s="146">
        <f t="shared" si="158"/>
        <v>-656.5893860000001</v>
      </c>
      <c r="AI375" s="5">
        <f>AC375/Population!E375</f>
        <v>0.19420735670257136</v>
      </c>
      <c r="AJ375" s="5">
        <f>AD375/Population!F375</f>
        <v>0.14782938035536877</v>
      </c>
      <c r="AK375" s="5">
        <f>AE375/Population!G375</f>
        <v>0.10546615241388482</v>
      </c>
      <c r="AL375" s="6">
        <f t="shared" si="159"/>
        <v>-4.6377976347202587E-2</v>
      </c>
      <c r="AM375" s="6">
        <f t="shared" si="160"/>
        <v>-4.236322794148395E-2</v>
      </c>
      <c r="AN375" s="6">
        <f t="shared" si="161"/>
        <v>-8.8741204288686537E-2</v>
      </c>
      <c r="AO375" s="11">
        <v>396.4240858</v>
      </c>
      <c r="AP375" s="7">
        <v>390.6423527</v>
      </c>
      <c r="AQ375" s="125">
        <v>185</v>
      </c>
      <c r="AR375" s="146">
        <f t="shared" si="162"/>
        <v>-5.7817330999999967</v>
      </c>
      <c r="AS375" s="146">
        <f t="shared" si="163"/>
        <v>-205.6423527</v>
      </c>
      <c r="AT375" s="146">
        <f t="shared" si="164"/>
        <v>-211.4240858</v>
      </c>
      <c r="AU375" s="5">
        <f>AO375/Population!E375</f>
        <v>5.3110539149912997E-2</v>
      </c>
      <c r="AV375" s="5">
        <f>AP375/Population!F375</f>
        <v>5.3879295988394256E-2</v>
      </c>
      <c r="AW375" s="5">
        <f>AQ375/Population!G375</f>
        <v>2.4604335682936559E-2</v>
      </c>
      <c r="AX375" s="6">
        <f t="shared" si="165"/>
        <v>7.6875683848125903E-4</v>
      </c>
      <c r="AY375" s="6">
        <f t="shared" si="166"/>
        <v>-2.9274960305457697E-2</v>
      </c>
      <c r="AZ375" s="6">
        <f t="shared" si="167"/>
        <v>-2.8506203466976437E-2</v>
      </c>
      <c r="BA375" s="15"/>
      <c r="BB375" s="7"/>
      <c r="BD375" s="16"/>
      <c r="BE375" s="7"/>
      <c r="BG375" s="18"/>
      <c r="BH375" s="7"/>
      <c r="BJ375" s="19"/>
      <c r="BK375" s="7"/>
      <c r="BM375" s="20"/>
      <c r="BN375" s="7"/>
      <c r="BP375" s="22"/>
      <c r="BQ375" s="7"/>
      <c r="BS375" s="24"/>
      <c r="BT375" s="7"/>
      <c r="BV375" s="25"/>
      <c r="BW375" s="7"/>
      <c r="BY375" s="27"/>
      <c r="BZ375" s="7"/>
      <c r="CB375" s="28"/>
      <c r="CC375" s="7"/>
      <c r="CE375" s="29"/>
      <c r="CF375" s="7"/>
      <c r="CH375" s="30"/>
      <c r="CI375" s="7"/>
    </row>
    <row r="376" spans="1:87" x14ac:dyDescent="0.25">
      <c r="A376" s="1">
        <v>42101980000</v>
      </c>
      <c r="B376" s="1" t="s">
        <v>3</v>
      </c>
      <c r="C376" s="1" t="s">
        <v>4</v>
      </c>
      <c r="D376" s="1" t="s">
        <v>377</v>
      </c>
      <c r="E376" s="9">
        <v>106.72977729999999</v>
      </c>
      <c r="F376" s="7">
        <v>28.02977667</v>
      </c>
      <c r="G376" s="123">
        <v>57</v>
      </c>
      <c r="H376" s="146">
        <f t="shared" si="144"/>
        <v>-78.700000629999991</v>
      </c>
      <c r="I376" s="146">
        <f t="shared" si="145"/>
        <v>28.97022333</v>
      </c>
      <c r="J376" s="146">
        <f t="shared" si="146"/>
        <v>-49.729777299999995</v>
      </c>
      <c r="K376" s="5">
        <f>E376/Population!E376</f>
        <v>0.26134726052044183</v>
      </c>
      <c r="L376" s="5">
        <f>F376/Population!F376</f>
        <v>0.2221616796923232</v>
      </c>
      <c r="M376" s="5">
        <f>G376/Population!G376</f>
        <v>5.2437902483900643E-2</v>
      </c>
      <c r="N376" s="6">
        <f t="shared" si="147"/>
        <v>-3.9185580828118627E-2</v>
      </c>
      <c r="O376" s="6">
        <f t="shared" si="148"/>
        <v>-0.16972377720842255</v>
      </c>
      <c r="P376" s="6">
        <f t="shared" si="149"/>
        <v>-0.20890935803654118</v>
      </c>
      <c r="Q376" s="89">
        <v>227.50918390000001</v>
      </c>
      <c r="R376" s="90">
        <v>92.129878419999997</v>
      </c>
      <c r="S376" s="124">
        <v>197</v>
      </c>
      <c r="T376" s="146">
        <f t="shared" si="150"/>
        <v>-135.37930548000003</v>
      </c>
      <c r="U376" s="146">
        <f t="shared" si="151"/>
        <v>104.87012158</v>
      </c>
      <c r="V376" s="146">
        <f t="shared" si="152"/>
        <v>-30.509183900000011</v>
      </c>
      <c r="W376" s="5">
        <f>Q376/Population!E376</f>
        <v>0.55709759225278932</v>
      </c>
      <c r="X376" s="5">
        <f>R376/Population!F376</f>
        <v>0.73021375734124672</v>
      </c>
      <c r="Y376" s="5">
        <f>S376/Population!G376</f>
        <v>0.18123275068997241</v>
      </c>
      <c r="Z376" s="6">
        <f t="shared" si="153"/>
        <v>0.1731161650884574</v>
      </c>
      <c r="AA376" s="6">
        <f t="shared" si="154"/>
        <v>-0.54898100665127436</v>
      </c>
      <c r="AB376" s="6">
        <f t="shared" si="155"/>
        <v>-0.37586484156281691</v>
      </c>
      <c r="AC376" s="10">
        <v>84.3773798</v>
      </c>
      <c r="AD376" s="7">
        <v>16.063121049999999</v>
      </c>
      <c r="AE376" s="125">
        <v>109</v>
      </c>
      <c r="AF376" s="146">
        <f t="shared" si="156"/>
        <v>-68.314258749999993</v>
      </c>
      <c r="AG376" s="146">
        <f t="shared" si="157"/>
        <v>92.936878949999993</v>
      </c>
      <c r="AH376" s="146">
        <f t="shared" si="158"/>
        <v>24.6226202</v>
      </c>
      <c r="AI376" s="5">
        <f>AC376/Population!E376</f>
        <v>0.20661335213544821</v>
      </c>
      <c r="AJ376" s="5">
        <f>AD376/Population!F376</f>
        <v>0.12731496206991058</v>
      </c>
      <c r="AK376" s="5">
        <f>AE376/Population!G376</f>
        <v>0.10027598896044158</v>
      </c>
      <c r="AL376" s="6">
        <f t="shared" si="159"/>
        <v>-7.9298390065537627E-2</v>
      </c>
      <c r="AM376" s="6">
        <f t="shared" si="160"/>
        <v>-2.7038973109468997E-2</v>
      </c>
      <c r="AN376" s="6">
        <f t="shared" si="161"/>
        <v>-0.10633736317500662</v>
      </c>
      <c r="AO376" s="11">
        <v>23.56453548</v>
      </c>
      <c r="AP376" s="7">
        <v>10.03039416</v>
      </c>
      <c r="AQ376" s="125">
        <v>78</v>
      </c>
      <c r="AR376" s="146">
        <f t="shared" si="162"/>
        <v>-13.53414132</v>
      </c>
      <c r="AS376" s="146">
        <f t="shared" si="163"/>
        <v>67.96960584</v>
      </c>
      <c r="AT376" s="146">
        <f t="shared" si="164"/>
        <v>54.435464519999996</v>
      </c>
      <c r="AU376" s="5">
        <f>AO376/Population!E376</f>
        <v>5.770204856536091E-2</v>
      </c>
      <c r="AV376" s="5">
        <f>AP376/Population!F376</f>
        <v>7.9500070257308597E-2</v>
      </c>
      <c r="AW376" s="5">
        <f>AQ376/Population!G376</f>
        <v>7.1757129714811407E-2</v>
      </c>
      <c r="AX376" s="6">
        <f t="shared" si="165"/>
        <v>2.1798021691947687E-2</v>
      </c>
      <c r="AY376" s="6">
        <f t="shared" si="166"/>
        <v>-7.7429405424971898E-3</v>
      </c>
      <c r="AZ376" s="6">
        <f t="shared" si="167"/>
        <v>1.4055081149450498E-2</v>
      </c>
      <c r="BA376" s="15"/>
      <c r="BB376" s="7"/>
      <c r="BD376" s="16"/>
      <c r="BE376" s="7"/>
      <c r="BG376" s="18"/>
      <c r="BH376" s="7"/>
      <c r="BJ376" s="19"/>
      <c r="BK376" s="7"/>
      <c r="BM376" s="20"/>
      <c r="BN376" s="7"/>
      <c r="BP376" s="22"/>
      <c r="BQ376" s="7"/>
      <c r="BS376" s="24"/>
      <c r="BT376" s="7"/>
      <c r="BV376" s="25"/>
      <c r="BW376" s="7"/>
      <c r="BY376" s="27"/>
      <c r="BZ376" s="8"/>
      <c r="CA376" s="14"/>
      <c r="CB376" s="28"/>
      <c r="CC376" s="7"/>
      <c r="CE376" s="29"/>
      <c r="CF376" s="7"/>
      <c r="CH376" s="30"/>
      <c r="CI376" s="7"/>
    </row>
    <row r="377" spans="1:87" x14ac:dyDescent="0.25">
      <c r="A377" s="1">
        <v>42101980100</v>
      </c>
      <c r="B377" s="1" t="s">
        <v>3</v>
      </c>
      <c r="C377" s="1" t="s">
        <v>4</v>
      </c>
      <c r="D377" s="1" t="s">
        <v>378</v>
      </c>
      <c r="E377" s="9">
        <v>58.910892490000002</v>
      </c>
      <c r="F377" s="7">
        <v>37.871288300000003</v>
      </c>
      <c r="G377" s="123">
        <v>0</v>
      </c>
      <c r="H377" s="146">
        <f t="shared" si="144"/>
        <v>-21.039604189999999</v>
      </c>
      <c r="I377" s="146">
        <f t="shared" si="145"/>
        <v>-37.871288300000003</v>
      </c>
      <c r="J377" s="146">
        <f t="shared" si="146"/>
        <v>-58.910892490000002</v>
      </c>
      <c r="K377" s="5">
        <f>E377/Population!E377</f>
        <v>0.18716578041528042</v>
      </c>
      <c r="L377" s="5">
        <f>F377/Population!F377</f>
        <v>0.22277228739371013</v>
      </c>
      <c r="M377" s="5">
        <f>G377/Population!G377</f>
        <v>0</v>
      </c>
      <c r="N377" s="6">
        <f t="shared" si="147"/>
        <v>3.5606506978429708E-2</v>
      </c>
      <c r="O377" s="6">
        <f t="shared" si="148"/>
        <v>-0.22277228739371013</v>
      </c>
      <c r="P377" s="6">
        <f t="shared" si="149"/>
        <v>-0.18716578041528042</v>
      </c>
      <c r="Q377" s="89">
        <v>263.41584080000001</v>
      </c>
      <c r="R377" s="90">
        <v>153.16831970000001</v>
      </c>
      <c r="S377" s="124">
        <v>42</v>
      </c>
      <c r="T377" s="146">
        <f t="shared" si="150"/>
        <v>-110.2475211</v>
      </c>
      <c r="U377" s="146">
        <f t="shared" si="151"/>
        <v>-111.16831970000001</v>
      </c>
      <c r="V377" s="146">
        <f t="shared" si="152"/>
        <v>-221.41584080000001</v>
      </c>
      <c r="W377" s="5">
        <f>Q377/Population!E377</f>
        <v>0.83689839574995839</v>
      </c>
      <c r="X377" s="5">
        <f>R377/Population!F377</f>
        <v>0.90099012913220777</v>
      </c>
      <c r="Y377" s="5">
        <f>S377/Population!G377</f>
        <v>0.82352941176470584</v>
      </c>
      <c r="Z377" s="6">
        <f t="shared" si="153"/>
        <v>6.4091733382249383E-2</v>
      </c>
      <c r="AA377" s="6">
        <f t="shared" si="154"/>
        <v>-7.746071736750193E-2</v>
      </c>
      <c r="AB377" s="6">
        <f t="shared" si="155"/>
        <v>-1.3368983985252547E-2</v>
      </c>
      <c r="AC377" s="10">
        <v>80.792076109999996</v>
      </c>
      <c r="AD377" s="7">
        <v>32.82178116</v>
      </c>
      <c r="AE377" s="125">
        <v>3</v>
      </c>
      <c r="AF377" s="146">
        <f t="shared" si="156"/>
        <v>-47.970294949999996</v>
      </c>
      <c r="AG377" s="146">
        <f t="shared" si="157"/>
        <v>-29.82178116</v>
      </c>
      <c r="AH377" s="146">
        <f t="shared" si="158"/>
        <v>-77.792076109999996</v>
      </c>
      <c r="AI377" s="5">
        <f>AC377/Population!E377</f>
        <v>0.25668448290892432</v>
      </c>
      <c r="AJ377" s="5">
        <f>AD377/Population!F377</f>
        <v>0.19306930378043094</v>
      </c>
      <c r="AK377" s="5">
        <f>AE377/Population!G377</f>
        <v>5.8823529411764705E-2</v>
      </c>
      <c r="AL377" s="6">
        <f t="shared" si="159"/>
        <v>-6.3615179128493377E-2</v>
      </c>
      <c r="AM377" s="6">
        <f t="shared" si="160"/>
        <v>-0.13424577436866625</v>
      </c>
      <c r="AN377" s="6">
        <f t="shared" si="161"/>
        <v>-0.1978609534971596</v>
      </c>
      <c r="AO377" s="11">
        <v>28.61386108</v>
      </c>
      <c r="AP377" s="7">
        <v>9.2574253080000002</v>
      </c>
      <c r="AQ377" s="125">
        <v>3</v>
      </c>
      <c r="AR377" s="146">
        <f t="shared" si="162"/>
        <v>-19.356435771999998</v>
      </c>
      <c r="AS377" s="146">
        <f t="shared" si="163"/>
        <v>-6.2574253080000002</v>
      </c>
      <c r="AT377" s="146">
        <f t="shared" si="164"/>
        <v>-25.61386108</v>
      </c>
      <c r="AU377" s="5">
        <f>AO377/Population!E377</f>
        <v>9.0909090210128968E-2</v>
      </c>
      <c r="AV377" s="5">
        <f>AP377/Population!F377</f>
        <v>5.4455443789050643E-2</v>
      </c>
      <c r="AW377" s="5">
        <f>AQ377/Population!G377</f>
        <v>5.8823529411764705E-2</v>
      </c>
      <c r="AX377" s="6">
        <f t="shared" si="165"/>
        <v>-3.6453646421078324E-2</v>
      </c>
      <c r="AY377" s="6">
        <f t="shared" si="166"/>
        <v>4.3680856227140616E-3</v>
      </c>
      <c r="AZ377" s="6">
        <f t="shared" si="167"/>
        <v>-3.2085560798364263E-2</v>
      </c>
      <c r="BA377" s="15"/>
      <c r="BB377" s="7"/>
      <c r="BD377" s="16"/>
      <c r="BE377" s="7"/>
      <c r="BG377" s="18"/>
      <c r="BH377" s="7"/>
      <c r="BJ377" s="19"/>
      <c r="BK377" s="7"/>
      <c r="BM377" s="20"/>
      <c r="BN377" s="7"/>
      <c r="BP377" s="22"/>
      <c r="BQ377" s="7"/>
      <c r="BS377" s="24"/>
      <c r="BT377" s="7"/>
      <c r="BV377" s="25"/>
      <c r="BW377" s="7"/>
      <c r="BY377" s="27"/>
      <c r="BZ377" s="7"/>
      <c r="CB377" s="28"/>
      <c r="CC377" s="7"/>
      <c r="CE377" s="29"/>
      <c r="CF377" s="7"/>
      <c r="CH377" s="30"/>
      <c r="CI377" s="7"/>
    </row>
    <row r="378" spans="1:87" x14ac:dyDescent="0.25">
      <c r="A378" s="1">
        <v>42101980200</v>
      </c>
      <c r="B378" s="1" t="s">
        <v>3</v>
      </c>
      <c r="C378" s="1" t="s">
        <v>4</v>
      </c>
      <c r="D378" s="1" t="s">
        <v>379</v>
      </c>
      <c r="E378" s="9">
        <v>35</v>
      </c>
      <c r="F378" s="7">
        <v>39</v>
      </c>
      <c r="G378" s="123">
        <v>16</v>
      </c>
      <c r="H378" s="146">
        <f t="shared" si="144"/>
        <v>4</v>
      </c>
      <c r="I378" s="146">
        <f t="shared" si="145"/>
        <v>-23</v>
      </c>
      <c r="J378" s="146">
        <f t="shared" si="146"/>
        <v>-19</v>
      </c>
      <c r="K378" s="5">
        <f>E378/Population!E378</f>
        <v>0.20833332254464343</v>
      </c>
      <c r="L378" s="5">
        <f>F378/Population!F378</f>
        <v>0.2</v>
      </c>
      <c r="M378" s="5">
        <f>G378/Population!G378</f>
        <v>6.6115702479338845E-2</v>
      </c>
      <c r="N378" s="6">
        <f t="shared" si="147"/>
        <v>-8.3333225446434178E-3</v>
      </c>
      <c r="O378" s="6">
        <f t="shared" si="148"/>
        <v>-0.13388429752066117</v>
      </c>
      <c r="P378" s="6">
        <f t="shared" si="149"/>
        <v>-0.14221762006530458</v>
      </c>
      <c r="Q378" s="89">
        <v>86.000004430000004</v>
      </c>
      <c r="R378" s="90">
        <v>98</v>
      </c>
      <c r="S378" s="124">
        <v>202</v>
      </c>
      <c r="T378" s="146">
        <f t="shared" si="150"/>
        <v>11.999995569999996</v>
      </c>
      <c r="U378" s="146">
        <f t="shared" si="151"/>
        <v>104</v>
      </c>
      <c r="V378" s="146">
        <f t="shared" si="152"/>
        <v>115.99999557</v>
      </c>
      <c r="W378" s="5">
        <f>Q378/Population!E378</f>
        <v>0.51190476176445587</v>
      </c>
      <c r="X378" s="5">
        <f>R378/Population!F378</f>
        <v>0.50256410256410255</v>
      </c>
      <c r="Y378" s="5">
        <f>S378/Population!G378</f>
        <v>0.83471074380165289</v>
      </c>
      <c r="Z378" s="6">
        <f t="shared" si="153"/>
        <v>-9.3406592003533184E-3</v>
      </c>
      <c r="AA378" s="6">
        <f t="shared" si="154"/>
        <v>0.33214664123755033</v>
      </c>
      <c r="AB378" s="6">
        <f t="shared" si="155"/>
        <v>0.32280598203719701</v>
      </c>
      <c r="AC378" s="10">
        <v>45.000003810000003</v>
      </c>
      <c r="AD378" s="7">
        <v>33</v>
      </c>
      <c r="AE378" s="125">
        <v>158</v>
      </c>
      <c r="AF378" s="146">
        <f t="shared" si="156"/>
        <v>-12.000003810000003</v>
      </c>
      <c r="AG378" s="146">
        <f t="shared" si="157"/>
        <v>125</v>
      </c>
      <c r="AH378" s="146">
        <f t="shared" si="158"/>
        <v>112.99999618999999</v>
      </c>
      <c r="AI378" s="5">
        <f>AC378/Population!E378</f>
        <v>0.26785715166454038</v>
      </c>
      <c r="AJ378" s="5">
        <f>AD378/Population!F378</f>
        <v>0.16923076923076924</v>
      </c>
      <c r="AK378" s="5">
        <f>AE378/Population!G378</f>
        <v>0.65289256198347112</v>
      </c>
      <c r="AL378" s="6">
        <f t="shared" si="159"/>
        <v>-9.8626382433771143E-2</v>
      </c>
      <c r="AM378" s="6">
        <f t="shared" si="160"/>
        <v>0.48366179275270188</v>
      </c>
      <c r="AN378" s="6">
        <f t="shared" si="161"/>
        <v>0.38503541031893074</v>
      </c>
      <c r="AO378" s="11">
        <v>12.00000095</v>
      </c>
      <c r="AP378" s="7">
        <v>7</v>
      </c>
      <c r="AQ378" s="125">
        <v>127</v>
      </c>
      <c r="AR378" s="146">
        <f t="shared" si="162"/>
        <v>-5.0000009500000004</v>
      </c>
      <c r="AS378" s="146">
        <f t="shared" si="163"/>
        <v>120</v>
      </c>
      <c r="AT378" s="146">
        <f t="shared" si="164"/>
        <v>114.99999905</v>
      </c>
      <c r="AU378" s="5">
        <f>AO378/Population!E378</f>
        <v>7.1428573384353641E-2</v>
      </c>
      <c r="AV378" s="5">
        <f>AP378/Population!F378</f>
        <v>3.5897435897435895E-2</v>
      </c>
      <c r="AW378" s="5">
        <f>AQ378/Population!G378</f>
        <v>0.52479338842975209</v>
      </c>
      <c r="AX378" s="6">
        <f t="shared" si="165"/>
        <v>-3.5531137486917747E-2</v>
      </c>
      <c r="AY378" s="6">
        <f t="shared" si="166"/>
        <v>0.48889595253231621</v>
      </c>
      <c r="AZ378" s="6">
        <f t="shared" si="167"/>
        <v>0.45336481504539844</v>
      </c>
      <c r="BA378" s="15"/>
      <c r="BB378" s="7"/>
      <c r="BD378" s="16"/>
      <c r="BE378" s="7"/>
      <c r="BG378" s="18"/>
      <c r="BH378" s="7"/>
      <c r="BJ378" s="19"/>
      <c r="BK378" s="7"/>
      <c r="BM378" s="20"/>
      <c r="BN378" s="7"/>
      <c r="BP378" s="22"/>
      <c r="BQ378" s="7"/>
      <c r="BS378" s="24"/>
      <c r="BT378" s="7"/>
      <c r="BV378" s="25"/>
      <c r="BW378" s="7"/>
      <c r="BY378" s="27"/>
      <c r="BZ378" s="7"/>
      <c r="CB378" s="28"/>
      <c r="CC378" s="7"/>
      <c r="CE378" s="29"/>
      <c r="CF378" s="7"/>
      <c r="CH378" s="30"/>
      <c r="CI378" s="7"/>
    </row>
    <row r="379" spans="1:87" x14ac:dyDescent="0.25">
      <c r="A379" s="1">
        <v>42101980300</v>
      </c>
      <c r="B379" s="1" t="s">
        <v>3</v>
      </c>
      <c r="C379" s="1" t="s">
        <v>4</v>
      </c>
      <c r="D379" s="1" t="s">
        <v>380</v>
      </c>
      <c r="E379" s="9">
        <v>5.1865105629999997</v>
      </c>
      <c r="F379" s="7">
        <v>5.2005417349999998</v>
      </c>
      <c r="G379" s="123">
        <v>0</v>
      </c>
      <c r="H379" s="146">
        <f t="shared" si="144"/>
        <v>1.4031172000000147E-2</v>
      </c>
      <c r="I379" s="146">
        <f t="shared" si="145"/>
        <v>-5.2005417349999998</v>
      </c>
      <c r="J379" s="146">
        <f t="shared" si="146"/>
        <v>-5.1865105629999997</v>
      </c>
      <c r="K379" s="5">
        <f>E379/Population!E379</f>
        <v>8.6623354535361477E-2</v>
      </c>
      <c r="L379" s="5">
        <f>F379/Population!F379</f>
        <v>0.13720934335156462</v>
      </c>
      <c r="M379" s="5" t="e">
        <f>G379/Population!G379</f>
        <v>#DIV/0!</v>
      </c>
      <c r="N379" s="6">
        <f t="shared" si="147"/>
        <v>5.0585988816203145E-2</v>
      </c>
      <c r="O379" s="6" t="e">
        <f t="shared" si="148"/>
        <v>#DIV/0!</v>
      </c>
      <c r="P379" s="6" t="e">
        <f t="shared" si="149"/>
        <v>#DIV/0!</v>
      </c>
      <c r="Q379" s="89">
        <v>55.41953427</v>
      </c>
      <c r="R379" s="90">
        <v>27.6299572</v>
      </c>
      <c r="S379" s="124">
        <v>0</v>
      </c>
      <c r="T379" s="146">
        <f t="shared" si="150"/>
        <v>-27.78957707</v>
      </c>
      <c r="U379" s="146">
        <f t="shared" si="151"/>
        <v>-27.6299572</v>
      </c>
      <c r="V379" s="146">
        <f t="shared" si="152"/>
        <v>-55.41953427</v>
      </c>
      <c r="W379" s="5">
        <f>Q379/Population!E379</f>
        <v>0.92559841668924125</v>
      </c>
      <c r="X379" s="5">
        <f>R379/Population!F379</f>
        <v>0.72897949433412923</v>
      </c>
      <c r="Y379" s="5" t="e">
        <f>S379/Population!G379</f>
        <v>#DIV/0!</v>
      </c>
      <c r="Z379" s="6">
        <f t="shared" si="153"/>
        <v>-0.19661892235511202</v>
      </c>
      <c r="AA379" s="6" t="e">
        <f t="shared" si="154"/>
        <v>#DIV/0!</v>
      </c>
      <c r="AB379" s="6" t="e">
        <f t="shared" si="155"/>
        <v>#DIV/0!</v>
      </c>
      <c r="AC379" s="10">
        <v>10.3462429</v>
      </c>
      <c r="AD379" s="7">
        <v>10.489512919999999</v>
      </c>
      <c r="AE379" s="125">
        <v>0</v>
      </c>
      <c r="AF379" s="146">
        <f t="shared" si="156"/>
        <v>0.14327001999999922</v>
      </c>
      <c r="AG379" s="146">
        <f t="shared" si="157"/>
        <v>-10.489512919999999</v>
      </c>
      <c r="AH379" s="146">
        <f t="shared" si="158"/>
        <v>-10.3462429</v>
      </c>
      <c r="AI379" s="5">
        <f>AC379/Population!E379</f>
        <v>0.1727994681490185</v>
      </c>
      <c r="AJ379" s="5">
        <f>AD379/Population!F379</f>
        <v>0.27675177955877961</v>
      </c>
      <c r="AK379" s="5" t="e">
        <f>AE379/Population!G379</f>
        <v>#DIV/0!</v>
      </c>
      <c r="AL379" s="6">
        <f t="shared" si="159"/>
        <v>0.10395231140976111</v>
      </c>
      <c r="AM379" s="6" t="e">
        <f t="shared" si="160"/>
        <v>#DIV/0!</v>
      </c>
      <c r="AN379" s="6" t="e">
        <f t="shared" si="161"/>
        <v>#DIV/0!</v>
      </c>
      <c r="AO379" s="11">
        <v>5.5326721670000003</v>
      </c>
      <c r="AP379" s="7">
        <v>4.7998753790000004</v>
      </c>
      <c r="AQ379" s="125">
        <v>0</v>
      </c>
      <c r="AR379" s="146">
        <f t="shared" si="162"/>
        <v>-0.73279678799999992</v>
      </c>
      <c r="AS379" s="146">
        <f t="shared" si="163"/>
        <v>-4.7998753790000004</v>
      </c>
      <c r="AT379" s="146">
        <f t="shared" si="164"/>
        <v>-5.5326721670000003</v>
      </c>
      <c r="AU379" s="5">
        <f>AO379/Population!E379</f>
        <v>9.2404829186880741E-2</v>
      </c>
      <c r="AV379" s="5">
        <f>AP379/Population!F379</f>
        <v>0.12663829702386428</v>
      </c>
      <c r="AW379" s="5" t="e">
        <f>AQ379/Population!G379</f>
        <v>#DIV/0!</v>
      </c>
      <c r="AX379" s="6">
        <f t="shared" si="165"/>
        <v>3.4233467836983542E-2</v>
      </c>
      <c r="AY379" s="6" t="e">
        <f t="shared" si="166"/>
        <v>#DIV/0!</v>
      </c>
      <c r="AZ379" s="6" t="e">
        <f t="shared" si="167"/>
        <v>#DIV/0!</v>
      </c>
      <c r="BA379" s="15"/>
      <c r="BB379" s="7"/>
      <c r="BD379" s="16"/>
      <c r="BE379" s="7"/>
      <c r="BG379" s="18"/>
      <c r="BH379" s="7"/>
      <c r="BJ379" s="19"/>
      <c r="BK379" s="7"/>
      <c r="BM379" s="20"/>
      <c r="BN379" s="7"/>
      <c r="BP379" s="22"/>
      <c r="BQ379" s="7"/>
      <c r="BS379" s="24"/>
      <c r="BT379" s="7"/>
      <c r="BV379" s="25"/>
      <c r="BW379" s="7"/>
      <c r="BY379" s="27"/>
      <c r="BZ379" s="7"/>
      <c r="CB379" s="28"/>
      <c r="CC379" s="7"/>
      <c r="CE379" s="29"/>
      <c r="CF379" s="7"/>
      <c r="CH379" s="30"/>
      <c r="CI379" s="7"/>
    </row>
    <row r="380" spans="1:87" x14ac:dyDescent="0.25">
      <c r="A380" s="1">
        <v>42101980400</v>
      </c>
      <c r="B380" s="1" t="s">
        <v>3</v>
      </c>
      <c r="C380" s="1" t="s">
        <v>4</v>
      </c>
      <c r="D380" s="1" t="s">
        <v>381</v>
      </c>
      <c r="E380" s="9">
        <v>0.114826605</v>
      </c>
      <c r="F380" s="7">
        <v>0</v>
      </c>
      <c r="G380" s="123">
        <v>0</v>
      </c>
      <c r="H380" s="146">
        <f t="shared" si="144"/>
        <v>-0.114826605</v>
      </c>
      <c r="I380" s="146">
        <f t="shared" si="145"/>
        <v>0</v>
      </c>
      <c r="J380" s="146">
        <f t="shared" si="146"/>
        <v>-0.114826605</v>
      </c>
      <c r="K380" s="5">
        <f>E380/Population!E380</f>
        <v>0.2075471718575283</v>
      </c>
      <c r="L380" s="5">
        <f>F380/Population!F380</f>
        <v>0</v>
      </c>
      <c r="M380" s="5" t="e">
        <f>G380/Population!G380</f>
        <v>#DIV/0!</v>
      </c>
      <c r="N380" s="6">
        <f t="shared" si="147"/>
        <v>-0.2075471718575283</v>
      </c>
      <c r="O380" s="6" t="e">
        <f t="shared" si="148"/>
        <v>#DIV/0!</v>
      </c>
      <c r="P380" s="6" t="e">
        <f t="shared" si="149"/>
        <v>#DIV/0!</v>
      </c>
      <c r="Q380" s="89">
        <v>0.10438782200000001</v>
      </c>
      <c r="R380" s="90">
        <v>0</v>
      </c>
      <c r="S380" s="124">
        <v>0</v>
      </c>
      <c r="T380" s="146">
        <f t="shared" si="150"/>
        <v>-0.10438782200000001</v>
      </c>
      <c r="U380" s="146">
        <f t="shared" si="151"/>
        <v>0</v>
      </c>
      <c r="V380" s="146">
        <f t="shared" si="152"/>
        <v>-0.10438782200000001</v>
      </c>
      <c r="W380" s="5">
        <f>Q380/Population!E380</f>
        <v>0.18867924582867424</v>
      </c>
      <c r="X380" s="5">
        <f>R380/Population!F380</f>
        <v>0</v>
      </c>
      <c r="Y380" s="5" t="e">
        <f>S380/Population!G380</f>
        <v>#DIV/0!</v>
      </c>
      <c r="Z380" s="6">
        <f t="shared" si="153"/>
        <v>-0.18867924582867424</v>
      </c>
      <c r="AA380" s="6" t="e">
        <f t="shared" si="154"/>
        <v>#DIV/0!</v>
      </c>
      <c r="AB380" s="6" t="e">
        <f t="shared" si="155"/>
        <v>#DIV/0!</v>
      </c>
      <c r="AC380" s="10">
        <v>8.3510257000000004E-2</v>
      </c>
      <c r="AD380" s="7">
        <v>0</v>
      </c>
      <c r="AE380" s="125">
        <v>0</v>
      </c>
      <c r="AF380" s="146">
        <f t="shared" si="156"/>
        <v>-8.3510257000000004E-2</v>
      </c>
      <c r="AG380" s="146">
        <f t="shared" si="157"/>
        <v>0</v>
      </c>
      <c r="AH380" s="146">
        <f t="shared" si="158"/>
        <v>-8.3510257000000004E-2</v>
      </c>
      <c r="AI380" s="5">
        <f>AC380/Population!E380</f>
        <v>0.15094339557844941</v>
      </c>
      <c r="AJ380" s="5">
        <f>AD380/Population!F380</f>
        <v>0</v>
      </c>
      <c r="AK380" s="5" t="e">
        <f>AE380/Population!G380</f>
        <v>#DIV/0!</v>
      </c>
      <c r="AL380" s="6">
        <f t="shared" si="159"/>
        <v>-0.15094339557844941</v>
      </c>
      <c r="AM380" s="6" t="e">
        <f t="shared" si="160"/>
        <v>#DIV/0!</v>
      </c>
      <c r="AN380" s="6" t="e">
        <f t="shared" si="161"/>
        <v>#DIV/0!</v>
      </c>
      <c r="AO380" s="11">
        <v>1.0438782000000001E-2</v>
      </c>
      <c r="AP380" s="7">
        <v>0</v>
      </c>
      <c r="AQ380" s="125">
        <v>0</v>
      </c>
      <c r="AR380" s="146">
        <f t="shared" si="162"/>
        <v>-1.0438782000000001E-2</v>
      </c>
      <c r="AS380" s="146">
        <f t="shared" si="163"/>
        <v>0</v>
      </c>
      <c r="AT380" s="146">
        <f t="shared" si="164"/>
        <v>-1.0438782000000001E-2</v>
      </c>
      <c r="AU380" s="5">
        <f>AO380/Population!E380</f>
        <v>1.8867924221370763E-2</v>
      </c>
      <c r="AV380" s="5">
        <f>AP380/Population!F380</f>
        <v>0</v>
      </c>
      <c r="AW380" s="5" t="e">
        <f>AQ380/Population!G380</f>
        <v>#DIV/0!</v>
      </c>
      <c r="AX380" s="6">
        <f t="shared" si="165"/>
        <v>-1.8867924221370763E-2</v>
      </c>
      <c r="AY380" s="6" t="e">
        <f t="shared" si="166"/>
        <v>#DIV/0!</v>
      </c>
      <c r="AZ380" s="6" t="e">
        <f t="shared" si="167"/>
        <v>#DIV/0!</v>
      </c>
      <c r="BA380" s="15"/>
      <c r="BB380" s="7"/>
      <c r="BD380" s="16"/>
      <c r="BE380" s="7"/>
      <c r="BG380" s="18"/>
      <c r="BH380" s="7"/>
      <c r="BJ380" s="19"/>
      <c r="BK380" s="7"/>
      <c r="BM380" s="20"/>
      <c r="BN380" s="7"/>
      <c r="BP380" s="22"/>
      <c r="BQ380" s="7"/>
      <c r="BS380" s="24"/>
      <c r="BT380" s="7"/>
      <c r="BV380" s="25"/>
      <c r="BW380" s="7"/>
      <c r="BY380" s="27"/>
      <c r="BZ380" s="7"/>
      <c r="CB380" s="28"/>
      <c r="CC380" s="7"/>
      <c r="CE380" s="29"/>
      <c r="CF380" s="7"/>
      <c r="CH380" s="30"/>
      <c r="CI380" s="7"/>
    </row>
    <row r="381" spans="1:87" x14ac:dyDescent="0.25">
      <c r="A381" s="1">
        <v>42101980500</v>
      </c>
      <c r="B381" s="1" t="s">
        <v>3</v>
      </c>
      <c r="C381" s="1" t="s">
        <v>4</v>
      </c>
      <c r="D381" s="1" t="s">
        <v>382</v>
      </c>
      <c r="E381" s="9">
        <v>1.77865874</v>
      </c>
      <c r="F381" s="7">
        <v>1.4801162480000001</v>
      </c>
      <c r="G381" s="123">
        <v>0</v>
      </c>
      <c r="H381" s="146">
        <f t="shared" si="144"/>
        <v>-0.29854249199999994</v>
      </c>
      <c r="I381" s="146">
        <f t="shared" si="145"/>
        <v>-1.4801162480000001</v>
      </c>
      <c r="J381" s="146">
        <f t="shared" si="146"/>
        <v>-1.77865874</v>
      </c>
      <c r="K381" s="5">
        <f>E381/Population!E381</f>
        <v>0.3372039803433915</v>
      </c>
      <c r="L381" s="5">
        <f>F381/Population!F381</f>
        <v>0.33796424249606627</v>
      </c>
      <c r="M381" s="5" t="e">
        <f>G381/Population!G381</f>
        <v>#DIV/0!</v>
      </c>
      <c r="N381" s="6">
        <f t="shared" si="147"/>
        <v>7.6026215267477326E-4</v>
      </c>
      <c r="O381" s="6" t="e">
        <f t="shared" si="148"/>
        <v>#DIV/0!</v>
      </c>
      <c r="P381" s="6" t="e">
        <f t="shared" si="149"/>
        <v>#DIV/0!</v>
      </c>
      <c r="Q381" s="89">
        <v>2.8320356069999999</v>
      </c>
      <c r="R381" s="90">
        <v>2.4391496180000001</v>
      </c>
      <c r="S381" s="124">
        <v>0</v>
      </c>
      <c r="T381" s="146">
        <f t="shared" si="150"/>
        <v>-0.39288598899999982</v>
      </c>
      <c r="U381" s="146">
        <f t="shared" si="151"/>
        <v>-2.4391496180000001</v>
      </c>
      <c r="V381" s="146">
        <f t="shared" si="152"/>
        <v>-2.8320356069999999</v>
      </c>
      <c r="W381" s="5">
        <f>Q381/Population!E381</f>
        <v>0.53690663513935943</v>
      </c>
      <c r="X381" s="5">
        <f>R381/Population!F381</f>
        <v>0.55694635748768528</v>
      </c>
      <c r="Y381" s="5" t="e">
        <f>S381/Population!G381</f>
        <v>#DIV/0!</v>
      </c>
      <c r="Z381" s="6">
        <f t="shared" si="153"/>
        <v>2.003972234832585E-2</v>
      </c>
      <c r="AA381" s="6" t="e">
        <f t="shared" si="154"/>
        <v>#DIV/0!</v>
      </c>
      <c r="AB381" s="6" t="e">
        <f t="shared" si="155"/>
        <v>#DIV/0!</v>
      </c>
      <c r="AC381" s="10">
        <v>0.463691309</v>
      </c>
      <c r="AD381" s="7">
        <v>0.45602276899999999</v>
      </c>
      <c r="AE381" s="125">
        <v>0</v>
      </c>
      <c r="AF381" s="146">
        <f t="shared" si="156"/>
        <v>-7.6685400000000015E-3</v>
      </c>
      <c r="AG381" s="146">
        <f t="shared" si="157"/>
        <v>-0.45602276899999999</v>
      </c>
      <c r="AH381" s="146">
        <f t="shared" si="158"/>
        <v>-0.463691309</v>
      </c>
      <c r="AI381" s="5">
        <f>AC381/Population!E381</f>
        <v>8.7908125110855981E-2</v>
      </c>
      <c r="AJ381" s="5">
        <f>AD381/Population!F381</f>
        <v>0.10412654404294033</v>
      </c>
      <c r="AK381" s="5" t="e">
        <f>AE381/Population!G381</f>
        <v>#DIV/0!</v>
      </c>
      <c r="AL381" s="6">
        <f t="shared" si="159"/>
        <v>1.6218418932084352E-2</v>
      </c>
      <c r="AM381" s="6" t="e">
        <f t="shared" si="160"/>
        <v>#DIV/0!</v>
      </c>
      <c r="AN381" s="6" t="e">
        <f t="shared" si="161"/>
        <v>#DIV/0!</v>
      </c>
      <c r="AO381" s="11">
        <v>0.10492965999999999</v>
      </c>
      <c r="AP381" s="7">
        <v>0.116264723</v>
      </c>
      <c r="AQ381" s="125">
        <v>0</v>
      </c>
      <c r="AR381" s="146">
        <f t="shared" si="162"/>
        <v>1.1335063000000006E-2</v>
      </c>
      <c r="AS381" s="146">
        <f t="shared" si="163"/>
        <v>-0.116264723</v>
      </c>
      <c r="AT381" s="146">
        <f t="shared" si="164"/>
        <v>-0.10492965999999999</v>
      </c>
      <c r="AU381" s="5">
        <f>AO381/Population!E381</f>
        <v>1.9892910434341524E-2</v>
      </c>
      <c r="AV381" s="5">
        <f>AP381/Population!F381</f>
        <v>2.6547454695403067E-2</v>
      </c>
      <c r="AW381" s="5" t="e">
        <f>AQ381/Population!G381</f>
        <v>#DIV/0!</v>
      </c>
      <c r="AX381" s="6">
        <f t="shared" si="165"/>
        <v>6.6545442610615423E-3</v>
      </c>
      <c r="AY381" s="6" t="e">
        <f t="shared" si="166"/>
        <v>#DIV/0!</v>
      </c>
      <c r="AZ381" s="6" t="e">
        <f t="shared" si="167"/>
        <v>#DIV/0!</v>
      </c>
      <c r="BA381" s="15"/>
      <c r="BB381" s="7"/>
      <c r="BD381" s="16"/>
      <c r="BE381" s="7"/>
      <c r="BG381" s="18"/>
      <c r="BH381" s="7"/>
      <c r="BJ381" s="19"/>
      <c r="BK381" s="7"/>
      <c r="BM381" s="20"/>
      <c r="BN381" s="7"/>
      <c r="BP381" s="22"/>
      <c r="BQ381" s="7"/>
      <c r="BS381" s="24"/>
      <c r="BT381" s="7"/>
      <c r="BV381" s="25"/>
      <c r="BW381" s="7"/>
      <c r="BY381" s="27"/>
      <c r="BZ381" s="7"/>
      <c r="CB381" s="28"/>
      <c r="CC381" s="7"/>
      <c r="CE381" s="29"/>
      <c r="CF381" s="7"/>
      <c r="CH381" s="30"/>
      <c r="CI381" s="7"/>
    </row>
    <row r="382" spans="1:87" x14ac:dyDescent="0.25">
      <c r="A382" s="1">
        <v>42101980600</v>
      </c>
      <c r="B382" s="1" t="s">
        <v>3</v>
      </c>
      <c r="C382" s="1" t="s">
        <v>4</v>
      </c>
      <c r="D382" s="1" t="s">
        <v>383</v>
      </c>
      <c r="E382" s="9">
        <v>8.6014458539999996</v>
      </c>
      <c r="F382" s="7">
        <v>9.116858423</v>
      </c>
      <c r="G382" s="123">
        <v>0</v>
      </c>
      <c r="H382" s="146">
        <f t="shared" si="144"/>
        <v>0.51541256900000043</v>
      </c>
      <c r="I382" s="146">
        <f t="shared" si="145"/>
        <v>-9.116858423</v>
      </c>
      <c r="J382" s="146">
        <f t="shared" si="146"/>
        <v>-8.6014458539999996</v>
      </c>
      <c r="K382" s="5">
        <f>E382/Population!E382</f>
        <v>0.10780086038058218</v>
      </c>
      <c r="L382" s="5">
        <f>F382/Population!F382</f>
        <v>0.12695186414205989</v>
      </c>
      <c r="M382" s="5" t="e">
        <f>G382/Population!G382</f>
        <v>#DIV/0!</v>
      </c>
      <c r="N382" s="6">
        <f t="shared" si="147"/>
        <v>1.9151003761477714E-2</v>
      </c>
      <c r="O382" s="6" t="e">
        <f t="shared" si="148"/>
        <v>#DIV/0!</v>
      </c>
      <c r="P382" s="6" t="e">
        <f t="shared" si="149"/>
        <v>#DIV/0!</v>
      </c>
      <c r="Q382" s="89">
        <v>56.582844139999999</v>
      </c>
      <c r="R382" s="90">
        <v>64.02985597</v>
      </c>
      <c r="S382" s="124">
        <v>0</v>
      </c>
      <c r="T382" s="146">
        <f t="shared" si="150"/>
        <v>7.447011830000001</v>
      </c>
      <c r="U382" s="146">
        <f t="shared" si="151"/>
        <v>-64.02985597</v>
      </c>
      <c r="V382" s="146">
        <f t="shared" si="152"/>
        <v>-56.582844139999999</v>
      </c>
      <c r="W382" s="5">
        <f>Q382/Population!E382</f>
        <v>0.70914580927528592</v>
      </c>
      <c r="X382" s="5">
        <f>R382/Population!F382</f>
        <v>0.89161300954635903</v>
      </c>
      <c r="Y382" s="5" t="e">
        <f>S382/Population!G382</f>
        <v>#DIV/0!</v>
      </c>
      <c r="Z382" s="6">
        <f t="shared" si="153"/>
        <v>0.1824672002710731</v>
      </c>
      <c r="AA382" s="6" t="e">
        <f t="shared" si="154"/>
        <v>#DIV/0!</v>
      </c>
      <c r="AB382" s="6" t="e">
        <f t="shared" si="155"/>
        <v>#DIV/0!</v>
      </c>
      <c r="AC382" s="10">
        <v>32.919012309999999</v>
      </c>
      <c r="AD382" s="7">
        <v>29.520816920000001</v>
      </c>
      <c r="AE382" s="125">
        <v>0</v>
      </c>
      <c r="AF382" s="146">
        <f t="shared" si="156"/>
        <v>-3.3981953899999979</v>
      </c>
      <c r="AG382" s="146">
        <f t="shared" si="157"/>
        <v>-29.520816920000001</v>
      </c>
      <c r="AH382" s="146">
        <f t="shared" si="158"/>
        <v>-32.919012309999999</v>
      </c>
      <c r="AI382" s="5">
        <f>AC382/Population!E382</f>
        <v>0.41256992256094904</v>
      </c>
      <c r="AJ382" s="5">
        <f>AD382/Population!F382</f>
        <v>0.41107611472124134</v>
      </c>
      <c r="AK382" s="5" t="e">
        <f>AE382/Population!G382</f>
        <v>#DIV/0!</v>
      </c>
      <c r="AL382" s="6">
        <f t="shared" si="159"/>
        <v>-1.4938078397077059E-3</v>
      </c>
      <c r="AM382" s="6" t="e">
        <f t="shared" si="160"/>
        <v>#DIV/0!</v>
      </c>
      <c r="AN382" s="6" t="e">
        <f t="shared" si="161"/>
        <v>#DIV/0!</v>
      </c>
      <c r="AO382" s="11">
        <v>8.865365744</v>
      </c>
      <c r="AP382" s="7">
        <v>16.30638999</v>
      </c>
      <c r="AQ382" s="125">
        <v>0</v>
      </c>
      <c r="AR382" s="146">
        <f t="shared" si="162"/>
        <v>7.4410242459999996</v>
      </c>
      <c r="AS382" s="146">
        <f t="shared" si="163"/>
        <v>-16.30638999</v>
      </c>
      <c r="AT382" s="146">
        <f t="shared" si="164"/>
        <v>-8.865365744</v>
      </c>
      <c r="AU382" s="5">
        <f>AO382/Population!E382</f>
        <v>0.11110853582218459</v>
      </c>
      <c r="AV382" s="5">
        <f>AP382/Population!F382</f>
        <v>0.22706578413408421</v>
      </c>
      <c r="AW382" s="5" t="e">
        <f>AQ382/Population!G382</f>
        <v>#DIV/0!</v>
      </c>
      <c r="AX382" s="6">
        <f t="shared" si="165"/>
        <v>0.11595724831189962</v>
      </c>
      <c r="AY382" s="6" t="e">
        <f t="shared" si="166"/>
        <v>#DIV/0!</v>
      </c>
      <c r="AZ382" s="6" t="e">
        <f t="shared" si="167"/>
        <v>#DIV/0!</v>
      </c>
      <c r="BA382" s="15"/>
      <c r="BB382" s="7"/>
      <c r="BD382" s="16"/>
      <c r="BE382" s="7"/>
      <c r="BG382" s="18"/>
      <c r="BH382" s="7"/>
      <c r="BJ382" s="19"/>
      <c r="BK382" s="7"/>
      <c r="BM382" s="20"/>
      <c r="BN382" s="7"/>
      <c r="BP382" s="22"/>
      <c r="BQ382" s="7"/>
      <c r="BS382" s="24"/>
      <c r="BT382" s="7"/>
      <c r="BV382" s="25"/>
      <c r="BW382" s="7"/>
      <c r="BY382" s="27"/>
      <c r="BZ382" s="7"/>
      <c r="CB382" s="28"/>
      <c r="CC382" s="7"/>
      <c r="CE382" s="29"/>
      <c r="CF382" s="7"/>
      <c r="CH382" s="30"/>
      <c r="CI382" s="7"/>
    </row>
    <row r="383" spans="1:87" x14ac:dyDescent="0.25">
      <c r="A383" s="1">
        <v>42101980700</v>
      </c>
      <c r="B383" s="1" t="s">
        <v>3</v>
      </c>
      <c r="C383" s="1" t="s">
        <v>4</v>
      </c>
      <c r="D383" s="1" t="s">
        <v>384</v>
      </c>
      <c r="E383" s="9">
        <v>0.57373482799999997</v>
      </c>
      <c r="F383" s="7">
        <v>0.53301874999999999</v>
      </c>
      <c r="G383" s="123">
        <v>0</v>
      </c>
      <c r="H383" s="146">
        <f t="shared" si="144"/>
        <v>-4.0716077999999989E-2</v>
      </c>
      <c r="I383" s="146">
        <f t="shared" si="145"/>
        <v>-0.53301874999999999</v>
      </c>
      <c r="J383" s="146">
        <f t="shared" si="146"/>
        <v>-0.57373482799999997</v>
      </c>
      <c r="K383" s="5">
        <f>E383/Population!E383</f>
        <v>0.15808818846105144</v>
      </c>
      <c r="L383" s="5">
        <f>F383/Population!F383</f>
        <v>0.15567632822174343</v>
      </c>
      <c r="M383" s="5" t="e">
        <f>G383/Population!G383</f>
        <v>#DIV/0!</v>
      </c>
      <c r="N383" s="6">
        <f t="shared" si="147"/>
        <v>-2.4118602393080057E-3</v>
      </c>
      <c r="O383" s="6" t="e">
        <f t="shared" si="148"/>
        <v>#DIV/0!</v>
      </c>
      <c r="P383" s="6" t="e">
        <f t="shared" si="149"/>
        <v>#DIV/0!</v>
      </c>
      <c r="Q383" s="89">
        <v>2.789994718</v>
      </c>
      <c r="R383" s="90">
        <v>2.606563097</v>
      </c>
      <c r="S383" s="124">
        <v>0</v>
      </c>
      <c r="T383" s="146">
        <f t="shared" si="150"/>
        <v>-0.18343162099999999</v>
      </c>
      <c r="U383" s="146">
        <f t="shared" si="151"/>
        <v>-2.606563097</v>
      </c>
      <c r="V383" s="146">
        <f t="shared" si="152"/>
        <v>-2.789994718</v>
      </c>
      <c r="W383" s="5">
        <f>Q383/Population!E383</f>
        <v>0.76876143692033649</v>
      </c>
      <c r="X383" s="5">
        <f>R383/Population!F383</f>
        <v>0.76128686320932637</v>
      </c>
      <c r="Y383" s="5" t="e">
        <f>S383/Population!G383</f>
        <v>#DIV/0!</v>
      </c>
      <c r="Z383" s="6">
        <f t="shared" si="153"/>
        <v>-7.474573711010124E-3</v>
      </c>
      <c r="AA383" s="6" t="e">
        <f t="shared" si="154"/>
        <v>#DIV/0!</v>
      </c>
      <c r="AB383" s="6" t="e">
        <f t="shared" si="155"/>
        <v>#DIV/0!</v>
      </c>
      <c r="AC383" s="10">
        <v>1.1741272410000001</v>
      </c>
      <c r="AD383" s="7">
        <v>1.085252004</v>
      </c>
      <c r="AE383" s="125">
        <v>0</v>
      </c>
      <c r="AF383" s="146">
        <f t="shared" si="156"/>
        <v>-8.8875237000000107E-2</v>
      </c>
      <c r="AG383" s="146">
        <f t="shared" si="157"/>
        <v>-1.085252004</v>
      </c>
      <c r="AH383" s="146">
        <f t="shared" si="158"/>
        <v>-1.1741272410000001</v>
      </c>
      <c r="AI383" s="5">
        <f>AC383/Population!E383</f>
        <v>0.32352166801430848</v>
      </c>
      <c r="AJ383" s="5">
        <f>AD383/Population!F383</f>
        <v>0.31696454801638563</v>
      </c>
      <c r="AK383" s="5" t="e">
        <f>AE383/Population!G383</f>
        <v>#DIV/0!</v>
      </c>
      <c r="AL383" s="6">
        <f t="shared" si="159"/>
        <v>-6.5571199979228556E-3</v>
      </c>
      <c r="AM383" s="6" t="e">
        <f t="shared" si="160"/>
        <v>#DIV/0!</v>
      </c>
      <c r="AN383" s="6" t="e">
        <f t="shared" si="161"/>
        <v>#DIV/0!</v>
      </c>
      <c r="AO383" s="11">
        <v>0.34268289800000001</v>
      </c>
      <c r="AP383" s="7">
        <v>0.47195278400000001</v>
      </c>
      <c r="AQ383" s="125">
        <v>0</v>
      </c>
      <c r="AR383" s="146">
        <f t="shared" si="162"/>
        <v>0.129269886</v>
      </c>
      <c r="AS383" s="146">
        <f t="shared" si="163"/>
        <v>-0.47195278400000001</v>
      </c>
      <c r="AT383" s="146">
        <f t="shared" si="164"/>
        <v>-0.34268289800000001</v>
      </c>
      <c r="AU383" s="5">
        <f>AO383/Population!E383</f>
        <v>9.4423618573497639E-2</v>
      </c>
      <c r="AV383" s="5">
        <f>AP383/Population!F383</f>
        <v>0.13784107314639418</v>
      </c>
      <c r="AW383" s="5" t="e">
        <f>AQ383/Population!G383</f>
        <v>#DIV/0!</v>
      </c>
      <c r="AX383" s="6">
        <f t="shared" si="165"/>
        <v>4.3417454572896544E-2</v>
      </c>
      <c r="AY383" s="6" t="e">
        <f t="shared" si="166"/>
        <v>#DIV/0!</v>
      </c>
      <c r="AZ383" s="6" t="e">
        <f t="shared" si="167"/>
        <v>#DIV/0!</v>
      </c>
      <c r="BA383" s="15"/>
      <c r="BB383" s="7"/>
      <c r="BD383" s="17"/>
      <c r="BE383" s="7"/>
      <c r="BG383" s="18"/>
      <c r="BH383" s="7"/>
      <c r="BJ383" s="19"/>
      <c r="BK383" s="7"/>
      <c r="BM383" s="21"/>
      <c r="BN383" s="7"/>
      <c r="BP383" s="22"/>
      <c r="BQ383" s="7"/>
      <c r="BS383" s="24"/>
      <c r="BT383" s="7"/>
      <c r="BV383" s="25"/>
      <c r="BW383" s="7"/>
      <c r="BY383" s="27"/>
      <c r="BZ383" s="7"/>
      <c r="CB383" s="28"/>
      <c r="CC383" s="7"/>
      <c r="CE383" s="29"/>
      <c r="CF383" s="7"/>
      <c r="CH383" s="30"/>
      <c r="CI383" s="7"/>
    </row>
    <row r="384" spans="1:87" x14ac:dyDescent="0.25">
      <c r="A384" s="1">
        <v>42101980800</v>
      </c>
      <c r="B384" s="1" t="s">
        <v>3</v>
      </c>
      <c r="C384" s="1" t="s">
        <v>4</v>
      </c>
      <c r="D384" s="1" t="s">
        <v>385</v>
      </c>
      <c r="E384" s="9">
        <v>10.989345670000001</v>
      </c>
      <c r="F384" s="7">
        <v>7.6837544439999999</v>
      </c>
      <c r="G384" s="123">
        <v>0</v>
      </c>
      <c r="H384" s="146">
        <f t="shared" si="144"/>
        <v>-3.3055912260000007</v>
      </c>
      <c r="I384" s="146">
        <f t="shared" si="145"/>
        <v>-7.6837544439999999</v>
      </c>
      <c r="J384" s="146">
        <f t="shared" si="146"/>
        <v>-10.989345670000001</v>
      </c>
      <c r="K384" s="5">
        <f>E384/Population!E384</f>
        <v>0.14106155500662595</v>
      </c>
      <c r="L384" s="5">
        <f>F384/Population!F384</f>
        <v>0.20538328465549824</v>
      </c>
      <c r="M384" s="5" t="e">
        <f>G384/Population!G384</f>
        <v>#DIV/0!</v>
      </c>
      <c r="N384" s="6">
        <f t="shared" si="147"/>
        <v>6.4321729648872283E-2</v>
      </c>
      <c r="O384" s="6" t="e">
        <f t="shared" si="148"/>
        <v>#DIV/0!</v>
      </c>
      <c r="P384" s="6" t="e">
        <f t="shared" si="149"/>
        <v>#DIV/0!</v>
      </c>
      <c r="Q384" s="89">
        <v>52.411911459999999</v>
      </c>
      <c r="R384" s="90">
        <v>37.493809220000003</v>
      </c>
      <c r="S384" s="124">
        <v>0</v>
      </c>
      <c r="T384" s="146">
        <f t="shared" si="150"/>
        <v>-14.918102239999996</v>
      </c>
      <c r="U384" s="146">
        <f t="shared" si="151"/>
        <v>-37.493809220000003</v>
      </c>
      <c r="V384" s="146">
        <f t="shared" si="152"/>
        <v>-52.411911459999999</v>
      </c>
      <c r="W384" s="5">
        <f>Q384/Population!E384</f>
        <v>0.67277033168592637</v>
      </c>
      <c r="X384" s="5">
        <f>R384/Population!F384</f>
        <v>1.002192580199301</v>
      </c>
      <c r="Y384" s="5" t="e">
        <f>S384/Population!G384</f>
        <v>#DIV/0!</v>
      </c>
      <c r="Z384" s="6">
        <f t="shared" si="153"/>
        <v>0.32942224851337465</v>
      </c>
      <c r="AA384" s="6" t="e">
        <f t="shared" si="154"/>
        <v>#DIV/0!</v>
      </c>
      <c r="AB384" s="6" t="e">
        <f t="shared" si="155"/>
        <v>#DIV/0!</v>
      </c>
      <c r="AC384" s="10">
        <v>19.017415759999999</v>
      </c>
      <c r="AD384" s="7">
        <v>8.4973561760000003</v>
      </c>
      <c r="AE384" s="125">
        <v>0</v>
      </c>
      <c r="AF384" s="146">
        <f t="shared" si="156"/>
        <v>-10.520059583999998</v>
      </c>
      <c r="AG384" s="146">
        <f t="shared" si="157"/>
        <v>-8.4973561760000003</v>
      </c>
      <c r="AH384" s="146">
        <f t="shared" si="158"/>
        <v>-19.017415759999999</v>
      </c>
      <c r="AI384" s="5">
        <f>AC384/Population!E384</f>
        <v>0.24411155312335486</v>
      </c>
      <c r="AJ384" s="5">
        <f>AD384/Population!F384</f>
        <v>0.22713049135469796</v>
      </c>
      <c r="AK384" s="5" t="e">
        <f>AE384/Population!G384</f>
        <v>#DIV/0!</v>
      </c>
      <c r="AL384" s="6">
        <f t="shared" si="159"/>
        <v>-1.6981061768656908E-2</v>
      </c>
      <c r="AM384" s="6" t="e">
        <f t="shared" si="160"/>
        <v>#DIV/0!</v>
      </c>
      <c r="AN384" s="6" t="e">
        <f t="shared" si="161"/>
        <v>#DIV/0!</v>
      </c>
      <c r="AO384" s="11">
        <v>6.3055520649999997</v>
      </c>
      <c r="AP384" s="7">
        <v>3.8315060729999999</v>
      </c>
      <c r="AQ384" s="125">
        <v>0</v>
      </c>
      <c r="AR384" s="146">
        <f t="shared" si="162"/>
        <v>-2.4740459919999997</v>
      </c>
      <c r="AS384" s="146">
        <f t="shared" si="163"/>
        <v>-3.8315060729999999</v>
      </c>
      <c r="AT384" s="146">
        <f t="shared" si="164"/>
        <v>-6.3055520649999997</v>
      </c>
      <c r="AU384" s="5">
        <f>AO384/Population!E384</f>
        <v>8.0939394043480051E-2</v>
      </c>
      <c r="AV384" s="5">
        <f>AP384/Population!F384</f>
        <v>0.10241442620081589</v>
      </c>
      <c r="AW384" s="5" t="e">
        <f>AQ384/Population!G384</f>
        <v>#DIV/0!</v>
      </c>
      <c r="AX384" s="6">
        <f t="shared" si="165"/>
        <v>2.1475032157335844E-2</v>
      </c>
      <c r="AY384" s="6" t="e">
        <f t="shared" si="166"/>
        <v>#DIV/0!</v>
      </c>
      <c r="AZ384" s="6" t="e">
        <f t="shared" si="167"/>
        <v>#DIV/0!</v>
      </c>
      <c r="BA384" s="15"/>
      <c r="BB384" s="7"/>
      <c r="BD384" s="16"/>
      <c r="BE384" s="7"/>
      <c r="BG384" s="18"/>
      <c r="BH384" s="7"/>
      <c r="BJ384" s="19"/>
      <c r="BK384" s="7"/>
      <c r="BM384" s="20"/>
      <c r="BN384" s="7"/>
      <c r="BP384" s="22"/>
      <c r="BQ384" s="7"/>
      <c r="BS384" s="24"/>
      <c r="BT384" s="7"/>
      <c r="BV384" s="25"/>
      <c r="BW384" s="7"/>
      <c r="BY384" s="27"/>
      <c r="BZ384" s="7"/>
      <c r="CB384" s="28"/>
      <c r="CC384" s="7"/>
      <c r="CE384" s="29"/>
      <c r="CF384" s="7"/>
      <c r="CH384" s="30"/>
      <c r="CI384" s="7"/>
    </row>
    <row r="385" spans="1:87" x14ac:dyDescent="0.25">
      <c r="A385" s="1">
        <v>42101980900</v>
      </c>
      <c r="B385" s="1" t="s">
        <v>3</v>
      </c>
      <c r="C385" s="1" t="s">
        <v>4</v>
      </c>
      <c r="D385" s="1" t="s">
        <v>386</v>
      </c>
      <c r="E385" s="9">
        <v>29.997740029999999</v>
      </c>
      <c r="F385" s="7">
        <v>8.3051540849999999</v>
      </c>
      <c r="G385" s="123">
        <v>0</v>
      </c>
      <c r="H385" s="146">
        <f t="shared" si="144"/>
        <v>-21.692585944999998</v>
      </c>
      <c r="I385" s="146">
        <f t="shared" si="145"/>
        <v>-8.3051540849999999</v>
      </c>
      <c r="J385" s="146">
        <f t="shared" si="146"/>
        <v>-29.997740029999999</v>
      </c>
      <c r="K385" s="5">
        <f>E385/Population!E385</f>
        <v>0.21886174008540554</v>
      </c>
      <c r="L385" s="5">
        <f>F385/Population!F385</f>
        <v>0.208841242681224</v>
      </c>
      <c r="M385" s="5">
        <f>G385/Population!G385</f>
        <v>0</v>
      </c>
      <c r="N385" s="6">
        <f t="shared" si="147"/>
        <v>-1.0020497404181539E-2</v>
      </c>
      <c r="O385" s="6">
        <f t="shared" si="148"/>
        <v>-0.208841242681224</v>
      </c>
      <c r="P385" s="6">
        <f t="shared" si="149"/>
        <v>-0.21886174008540554</v>
      </c>
      <c r="Q385" s="89">
        <v>67.809753959999995</v>
      </c>
      <c r="R385" s="90">
        <v>21.576743359999998</v>
      </c>
      <c r="S385" s="124">
        <v>4</v>
      </c>
      <c r="T385" s="146">
        <f t="shared" si="150"/>
        <v>-46.2330106</v>
      </c>
      <c r="U385" s="146">
        <f t="shared" si="151"/>
        <v>-17.576743359999998</v>
      </c>
      <c r="V385" s="146">
        <f t="shared" si="152"/>
        <v>-63.809753959999995</v>
      </c>
      <c r="W385" s="5">
        <f>Q385/Population!E385</f>
        <v>0.49473596116263224</v>
      </c>
      <c r="X385" s="5">
        <f>R385/Population!F385</f>
        <v>0.54256836781087225</v>
      </c>
      <c r="Y385" s="5">
        <f>S385/Population!G385</f>
        <v>1</v>
      </c>
      <c r="Z385" s="6">
        <f t="shared" si="153"/>
        <v>4.7832406648240011E-2</v>
      </c>
      <c r="AA385" s="6">
        <f t="shared" si="154"/>
        <v>0.45743163218912775</v>
      </c>
      <c r="AB385" s="6">
        <f t="shared" si="155"/>
        <v>0.5052640388373677</v>
      </c>
      <c r="AC385" s="10">
        <v>30.284476640000001</v>
      </c>
      <c r="AD385" s="7">
        <v>8.3555884359999997</v>
      </c>
      <c r="AE385" s="125">
        <v>4</v>
      </c>
      <c r="AF385" s="146">
        <f t="shared" si="156"/>
        <v>-21.928888204000003</v>
      </c>
      <c r="AG385" s="146">
        <f t="shared" si="157"/>
        <v>-4.3555884359999997</v>
      </c>
      <c r="AH385" s="146">
        <f t="shared" si="158"/>
        <v>-26.284476640000001</v>
      </c>
      <c r="AI385" s="5">
        <f>AC385/Population!E385</f>
        <v>0.22095375346201426</v>
      </c>
      <c r="AJ385" s="5">
        <f>AD385/Population!F385</f>
        <v>0.21010946388806281</v>
      </c>
      <c r="AK385" s="5">
        <f>AE385/Population!G385</f>
        <v>1</v>
      </c>
      <c r="AL385" s="6">
        <f t="shared" si="159"/>
        <v>-1.0844289573951449E-2</v>
      </c>
      <c r="AM385" s="6">
        <f t="shared" si="160"/>
        <v>0.78989053611193716</v>
      </c>
      <c r="AN385" s="6">
        <f t="shared" si="161"/>
        <v>0.77904624653798571</v>
      </c>
      <c r="AO385" s="11">
        <v>7.3828355969999997</v>
      </c>
      <c r="AP385" s="7">
        <v>3.1663747880000002</v>
      </c>
      <c r="AQ385" s="125">
        <v>4</v>
      </c>
      <c r="AR385" s="146">
        <f t="shared" si="162"/>
        <v>-4.2164608089999991</v>
      </c>
      <c r="AS385" s="146">
        <f t="shared" si="163"/>
        <v>0.83362521199999984</v>
      </c>
      <c r="AT385" s="146">
        <f t="shared" si="164"/>
        <v>-3.3828355969999997</v>
      </c>
      <c r="AU385" s="5">
        <f>AO385/Population!E385</f>
        <v>5.3864732606788104E-2</v>
      </c>
      <c r="AV385" s="5">
        <f>AP385/Population!F385</f>
        <v>7.9621598678673675E-2</v>
      </c>
      <c r="AW385" s="5">
        <f>AQ385/Population!G385</f>
        <v>1</v>
      </c>
      <c r="AX385" s="6">
        <f t="shared" si="165"/>
        <v>2.575686607188557E-2</v>
      </c>
      <c r="AY385" s="6">
        <f t="shared" si="166"/>
        <v>0.92037840132132631</v>
      </c>
      <c r="AZ385" s="6">
        <f t="shared" si="167"/>
        <v>0.94613526739321185</v>
      </c>
      <c r="BA385" s="15"/>
      <c r="BB385" s="7"/>
      <c r="BD385" s="16"/>
      <c r="BE385" s="7"/>
      <c r="BG385" s="18"/>
      <c r="BH385" s="7"/>
      <c r="BJ385" s="19"/>
      <c r="BK385" s="7"/>
      <c r="BM385" s="20"/>
      <c r="BN385" s="7"/>
      <c r="BP385" s="22"/>
      <c r="BQ385" s="7"/>
      <c r="BS385" s="24"/>
      <c r="BT385" s="7"/>
      <c r="BV385" s="25"/>
      <c r="BW385" s="7"/>
      <c r="BY385" s="27"/>
      <c r="BZ385" s="7"/>
      <c r="CB385" s="28"/>
      <c r="CC385" s="7"/>
      <c r="CE385" s="29"/>
      <c r="CF385" s="7"/>
      <c r="CH385" s="30"/>
      <c r="CI385" s="7"/>
    </row>
    <row r="386" spans="1:87" x14ac:dyDescent="0.25">
      <c r="A386" s="1">
        <v>42101989100</v>
      </c>
      <c r="B386" s="1" t="s">
        <v>3</v>
      </c>
      <c r="C386" s="1" t="s">
        <v>4</v>
      </c>
      <c r="D386" s="1" t="s">
        <v>387</v>
      </c>
      <c r="E386" s="9">
        <v>19</v>
      </c>
      <c r="F386" s="7">
        <v>64</v>
      </c>
      <c r="G386" s="123">
        <v>22</v>
      </c>
      <c r="H386" s="146">
        <f t="shared" si="144"/>
        <v>45</v>
      </c>
      <c r="I386" s="146">
        <f t="shared" si="145"/>
        <v>-42</v>
      </c>
      <c r="J386" s="146">
        <f t="shared" si="146"/>
        <v>3</v>
      </c>
      <c r="K386" s="5">
        <f>E386/Population!E386</f>
        <v>3.5375163175387549E-3</v>
      </c>
      <c r="L386" s="5">
        <f>F386/Population!F386</f>
        <v>1.03126007089913E-2</v>
      </c>
      <c r="M386" s="5">
        <f>G386/Population!G386</f>
        <v>4.4132397191574725E-3</v>
      </c>
      <c r="N386" s="6">
        <f t="shared" si="147"/>
        <v>6.7750843914525447E-3</v>
      </c>
      <c r="O386" s="6">
        <f t="shared" si="148"/>
        <v>-5.8993609898338271E-3</v>
      </c>
      <c r="P386" s="6">
        <f t="shared" si="149"/>
        <v>8.7572340161871758E-4</v>
      </c>
      <c r="Q386" s="89">
        <v>3628.999973</v>
      </c>
      <c r="R386" s="90">
        <v>4112</v>
      </c>
      <c r="S386" s="124">
        <v>3489</v>
      </c>
      <c r="T386" s="146">
        <f t="shared" si="150"/>
        <v>483.00002700000005</v>
      </c>
      <c r="U386" s="146">
        <f t="shared" si="151"/>
        <v>-623</v>
      </c>
      <c r="V386" s="146">
        <f t="shared" si="152"/>
        <v>-139.99997299999995</v>
      </c>
      <c r="W386" s="5">
        <f>Q386/Population!E386</f>
        <v>0.67566561162290528</v>
      </c>
      <c r="X386" s="5">
        <f>R386/Population!F386</f>
        <v>0.66258459555269089</v>
      </c>
      <c r="Y386" s="5">
        <f>S386/Population!G386</f>
        <v>0.69989969909729188</v>
      </c>
      <c r="Z386" s="6">
        <f t="shared" si="153"/>
        <v>-1.3081016070214391E-2</v>
      </c>
      <c r="AA386" s="6">
        <f t="shared" si="154"/>
        <v>3.7315103544600992E-2</v>
      </c>
      <c r="AB386" s="6">
        <f t="shared" si="155"/>
        <v>2.4234087474386601E-2</v>
      </c>
      <c r="AC386" s="10">
        <v>262</v>
      </c>
      <c r="AD386" s="7">
        <v>36</v>
      </c>
      <c r="AE386" s="125">
        <v>61</v>
      </c>
      <c r="AF386" s="146">
        <f t="shared" si="156"/>
        <v>-226</v>
      </c>
      <c r="AG386" s="146">
        <f t="shared" si="157"/>
        <v>25</v>
      </c>
      <c r="AH386" s="146">
        <f t="shared" si="158"/>
        <v>-201</v>
      </c>
      <c r="AI386" s="5">
        <f>AC386/Population!E386</f>
        <v>4.8780488168165985E-2</v>
      </c>
      <c r="AJ386" s="5">
        <f>AD386/Population!F386</f>
        <v>5.8008378988076053E-3</v>
      </c>
      <c r="AK386" s="5">
        <f>AE386/Population!G386</f>
        <v>1.2236710130391173E-2</v>
      </c>
      <c r="AL386" s="6">
        <f t="shared" si="159"/>
        <v>-4.2979650269358377E-2</v>
      </c>
      <c r="AM386" s="6">
        <f t="shared" si="160"/>
        <v>6.4358722315835679E-3</v>
      </c>
      <c r="AN386" s="6">
        <f t="shared" si="161"/>
        <v>-3.654377803777481E-2</v>
      </c>
      <c r="AO386" s="11">
        <v>96</v>
      </c>
      <c r="AP386" s="7">
        <v>2</v>
      </c>
      <c r="AQ386" s="125">
        <v>1</v>
      </c>
      <c r="AR386" s="146">
        <f t="shared" si="162"/>
        <v>-94</v>
      </c>
      <c r="AS386" s="146">
        <f t="shared" si="163"/>
        <v>-1</v>
      </c>
      <c r="AT386" s="146">
        <f t="shared" si="164"/>
        <v>-95</v>
      </c>
      <c r="AU386" s="5">
        <f>AO386/Population!E386</f>
        <v>1.787376665703792E-2</v>
      </c>
      <c r="AV386" s="5">
        <f>AP386/Population!F386</f>
        <v>3.2226877215597811E-4</v>
      </c>
      <c r="AW386" s="5">
        <f>AQ386/Population!G386</f>
        <v>2.0060180541624874E-4</v>
      </c>
      <c r="AX386" s="6">
        <f t="shared" si="165"/>
        <v>-1.7551497884881941E-2</v>
      </c>
      <c r="AY386" s="6">
        <f t="shared" si="166"/>
        <v>-1.2166696673972938E-4</v>
      </c>
      <c r="AZ386" s="6">
        <f t="shared" si="167"/>
        <v>-1.7673164851621671E-2</v>
      </c>
      <c r="BA386" s="15"/>
      <c r="BB386" s="7"/>
      <c r="BD386" s="16"/>
      <c r="BE386" s="7"/>
      <c r="BG386" s="18"/>
      <c r="BH386" s="7"/>
      <c r="BJ386" s="19"/>
      <c r="BK386" s="7"/>
      <c r="BM386" s="20"/>
      <c r="BN386" s="7"/>
      <c r="BP386" s="22"/>
      <c r="BQ386" s="7"/>
      <c r="BS386" s="24"/>
      <c r="BT386" s="7"/>
      <c r="BV386" s="25"/>
      <c r="BW386" s="7"/>
      <c r="BY386" s="27"/>
      <c r="BZ386" s="7"/>
      <c r="CB386" s="28"/>
      <c r="CC386" s="7"/>
      <c r="CE386" s="29"/>
      <c r="CF386" s="7"/>
      <c r="CH386" s="30"/>
      <c r="CI386" s="7"/>
    </row>
    <row r="388" spans="1:87" x14ac:dyDescent="0.25">
      <c r="E388" s="122"/>
      <c r="F388" s="122"/>
      <c r="Q388" s="123"/>
      <c r="R388" s="123"/>
      <c r="S388" s="123"/>
      <c r="AC388" s="125"/>
      <c r="AD388" s="125"/>
      <c r="AE388" s="125"/>
      <c r="AO388" s="125"/>
      <c r="AP388" s="125"/>
      <c r="AQ388" s="125"/>
    </row>
    <row r="389" spans="1:87" x14ac:dyDescent="0.25">
      <c r="E389" s="122"/>
      <c r="F389" s="1"/>
      <c r="Q389" s="123"/>
      <c r="R389" s="1"/>
      <c r="S389" s="123"/>
      <c r="AC389" s="125"/>
      <c r="AD389" s="1"/>
      <c r="AE389" s="125"/>
      <c r="AO389" s="125"/>
      <c r="AP389" s="1"/>
      <c r="AQ389" s="125"/>
    </row>
    <row r="390" spans="1:87" x14ac:dyDescent="0.25">
      <c r="F390" s="1"/>
      <c r="Q390" s="1"/>
      <c r="R390" s="123"/>
      <c r="S390" s="123"/>
      <c r="AC390" s="1"/>
      <c r="AD390" s="1"/>
      <c r="AE390" s="125"/>
      <c r="AO390" s="1"/>
      <c r="AP390" s="1"/>
      <c r="AQ390" s="125"/>
    </row>
    <row r="391" spans="1:87" x14ac:dyDescent="0.25">
      <c r="E391" s="122"/>
      <c r="F391" s="122"/>
      <c r="Q391" s="123"/>
      <c r="S391" s="123"/>
      <c r="AC391" s="125"/>
      <c r="AD391" s="125"/>
      <c r="AE391" s="125"/>
      <c r="AO391" s="125"/>
      <c r="AP391" s="125"/>
      <c r="AQ391" s="125"/>
    </row>
    <row r="392" spans="1:87" x14ac:dyDescent="0.25">
      <c r="E392" s="122"/>
      <c r="G392" s="122"/>
      <c r="Q392" s="123"/>
      <c r="R392" s="123"/>
      <c r="S392" s="123"/>
      <c r="AC392" s="125"/>
      <c r="AD392" s="125"/>
      <c r="AE392" s="125"/>
      <c r="AO392" s="125"/>
      <c r="AP392" s="125"/>
      <c r="AQ392" s="125"/>
    </row>
    <row r="393" spans="1:87" x14ac:dyDescent="0.25">
      <c r="E393" s="122"/>
      <c r="F393" s="122"/>
      <c r="G393" s="122"/>
      <c r="Q393" s="123"/>
      <c r="R393" s="123"/>
      <c r="S393" s="123"/>
      <c r="AC393" s="125"/>
      <c r="AD393" s="125"/>
      <c r="AE393" s="125"/>
      <c r="AO393" s="125"/>
      <c r="AP393" s="125"/>
      <c r="AQ393" s="125"/>
    </row>
    <row r="394" spans="1:87" x14ac:dyDescent="0.25">
      <c r="E394" s="122"/>
      <c r="F394" s="122"/>
      <c r="G394" s="122"/>
      <c r="Q394" s="123"/>
      <c r="R394" s="123"/>
      <c r="S394" s="123"/>
      <c r="AC394" s="125"/>
      <c r="AD394" s="125"/>
      <c r="AE394" s="125"/>
      <c r="AO394" s="125"/>
      <c r="AP394" s="125"/>
      <c r="AQ394" s="125"/>
    </row>
    <row r="395" spans="1:87" x14ac:dyDescent="0.25">
      <c r="AD395" s="125"/>
      <c r="AE395" s="125"/>
      <c r="AO395" s="125"/>
      <c r="AP395" s="125"/>
      <c r="AQ395" s="125"/>
    </row>
    <row r="396" spans="1:87" x14ac:dyDescent="0.25">
      <c r="AD396" s="125"/>
      <c r="AE396" s="125"/>
    </row>
    <row r="397" spans="1:87" x14ac:dyDescent="0.25">
      <c r="AD397" s="125"/>
      <c r="AE397" s="125"/>
    </row>
    <row r="398" spans="1:87" x14ac:dyDescent="0.25">
      <c r="AD398" s="125"/>
      <c r="AE398" s="125"/>
    </row>
  </sheetData>
  <mergeCells count="28">
    <mergeCell ref="E1:G1"/>
    <mergeCell ref="AC1:AE1"/>
    <mergeCell ref="AO1:AQ1"/>
    <mergeCell ref="AU1:AW1"/>
    <mergeCell ref="AX1:AZ1"/>
    <mergeCell ref="H1:J1"/>
    <mergeCell ref="K1:M1"/>
    <mergeCell ref="N1:P1"/>
    <mergeCell ref="T1:V1"/>
    <mergeCell ref="W1:Y1"/>
    <mergeCell ref="Z1:AB1"/>
    <mergeCell ref="AF1:AH1"/>
    <mergeCell ref="AI1:AK1"/>
    <mergeCell ref="AL1:AN1"/>
    <mergeCell ref="AR1:AT1"/>
    <mergeCell ref="Q1:S1"/>
    <mergeCell ref="CB1:CD1"/>
    <mergeCell ref="CE1:CG1"/>
    <mergeCell ref="CH1:CJ1"/>
    <mergeCell ref="BA1:BC1"/>
    <mergeCell ref="BD1:BF1"/>
    <mergeCell ref="BG1:BI1"/>
    <mergeCell ref="BJ1:BL1"/>
    <mergeCell ref="BM1:BO1"/>
    <mergeCell ref="BP1:BR1"/>
    <mergeCell ref="BV1:BX1"/>
    <mergeCell ref="BY1:CA1"/>
    <mergeCell ref="BS1:BU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N411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 x14ac:dyDescent="0.25"/>
  <cols>
    <col min="1" max="1" width="12.28515625" style="1" customWidth="1"/>
    <col min="2" max="2" width="5.42578125" style="1" customWidth="1"/>
    <col min="3" max="4" width="20" style="1" bestFit="1" customWidth="1"/>
    <col min="5" max="6" width="12.28515625" style="1" bestFit="1" customWidth="1"/>
    <col min="7" max="7" width="11.42578125" style="1" bestFit="1" customWidth="1"/>
    <col min="8" max="10" width="11.42578125" style="1" customWidth="1"/>
    <col min="11" max="12" width="12.28515625" style="32" bestFit="1" customWidth="1"/>
    <col min="13" max="13" width="10" style="32" bestFit="1" customWidth="1"/>
    <col min="14" max="16" width="10" style="146" customWidth="1"/>
    <col min="17" max="18" width="12.28515625" style="78" bestFit="1" customWidth="1"/>
    <col min="19" max="19" width="11.42578125" style="78" bestFit="1" customWidth="1"/>
    <col min="20" max="22" width="11.42578125" style="146" customWidth="1"/>
    <col min="23" max="25" width="11.140625" style="32" bestFit="1" customWidth="1"/>
    <col min="26" max="28" width="11.140625" style="146" customWidth="1"/>
    <col min="29" max="29" width="10.85546875" style="90" customWidth="1"/>
    <col min="30" max="30" width="12.28515625" style="90" bestFit="1" customWidth="1"/>
    <col min="31" max="31" width="11.42578125" style="90" bestFit="1" customWidth="1"/>
    <col min="32" max="33" width="12.28515625" style="80" bestFit="1" customWidth="1"/>
    <col min="34" max="34" width="10.5703125" style="80" customWidth="1"/>
    <col min="35" max="37" width="12.28515625" style="146" bestFit="1" customWidth="1"/>
    <col min="38" max="40" width="11" style="32" bestFit="1" customWidth="1"/>
    <col min="41" max="43" width="13.42578125" style="146" bestFit="1" customWidth="1"/>
    <col min="44" max="44" width="9" style="82" customWidth="1"/>
    <col min="45" max="45" width="12.28515625" style="82" bestFit="1" customWidth="1"/>
    <col min="46" max="46" width="11.42578125" style="82" bestFit="1" customWidth="1"/>
    <col min="47" max="48" width="9" style="82" customWidth="1"/>
    <col min="49" max="49" width="11.42578125" style="82" bestFit="1" customWidth="1"/>
    <col min="50" max="52" width="11.42578125" style="146" customWidth="1"/>
    <col min="53" max="55" width="8" style="32" bestFit="1" customWidth="1"/>
    <col min="56" max="58" width="10.28515625" style="146" bestFit="1" customWidth="1"/>
    <col min="59" max="60" width="12.28515625" style="32" bestFit="1" customWidth="1"/>
    <col min="61" max="61" width="11.42578125" style="32" bestFit="1" customWidth="1"/>
    <col min="62" max="64" width="11.42578125" style="146" customWidth="1"/>
    <col min="65" max="67" width="12" style="82" customWidth="1"/>
    <col min="68" max="69" width="12.28515625" style="32" bestFit="1" customWidth="1"/>
    <col min="70" max="70" width="9.28515625" style="32" customWidth="1"/>
    <col min="71" max="72" width="12.28515625" style="146" bestFit="1" customWidth="1"/>
    <col min="73" max="73" width="10.7109375" style="146" bestFit="1" customWidth="1"/>
    <col min="74" max="76" width="10.7109375" style="32" bestFit="1" customWidth="1"/>
    <col min="77" max="77" width="10.7109375" style="32" customWidth="1"/>
    <col min="78" max="78" width="11" style="32" customWidth="1"/>
    <col min="79" max="79" width="9.85546875" style="32" customWidth="1"/>
    <col min="80" max="80" width="12" style="32" bestFit="1" customWidth="1"/>
    <col min="81" max="82" width="12" style="32" customWidth="1"/>
    <col min="83" max="83" width="12" style="32" bestFit="1" customWidth="1"/>
    <col min="84" max="85" width="12" style="32" customWidth="1"/>
    <col min="86" max="86" width="12" style="32" bestFit="1" customWidth="1"/>
    <col min="87" max="88" width="12" style="32" customWidth="1"/>
    <col min="89" max="89" width="12" style="32" bestFit="1" customWidth="1"/>
    <col min="90" max="91" width="12" style="32" customWidth="1"/>
    <col min="92" max="92" width="12" style="32" bestFit="1" customWidth="1"/>
    <col min="93" max="94" width="12" style="32" customWidth="1"/>
    <col min="95" max="95" width="12" style="32" bestFit="1" customWidth="1"/>
    <col min="96" max="97" width="12" style="32" customWidth="1"/>
    <col min="98" max="98" width="12" style="32" bestFit="1" customWidth="1"/>
    <col min="99" max="100" width="12" style="32" customWidth="1"/>
    <col min="101" max="101" width="12" style="32" bestFit="1" customWidth="1"/>
    <col min="102" max="16384" width="9.140625" style="32"/>
  </cols>
  <sheetData>
    <row r="1" spans="1:118" s="4" customFormat="1" ht="53.25" customHeight="1" x14ac:dyDescent="0.25">
      <c r="A1" s="2"/>
      <c r="B1" s="2"/>
      <c r="C1" s="2"/>
      <c r="D1" s="2"/>
      <c r="E1" s="159" t="s">
        <v>500</v>
      </c>
      <c r="F1" s="159"/>
      <c r="G1" s="159"/>
      <c r="H1" s="159" t="s">
        <v>888</v>
      </c>
      <c r="I1" s="159"/>
      <c r="J1" s="159"/>
      <c r="K1" s="163" t="s">
        <v>1063</v>
      </c>
      <c r="L1" s="163"/>
      <c r="M1" s="163"/>
      <c r="N1" s="163" t="s">
        <v>1064</v>
      </c>
      <c r="O1" s="163"/>
      <c r="P1" s="163"/>
      <c r="Q1" s="163" t="s">
        <v>503</v>
      </c>
      <c r="R1" s="163"/>
      <c r="S1" s="163"/>
      <c r="T1" s="163" t="s">
        <v>889</v>
      </c>
      <c r="U1" s="163"/>
      <c r="V1" s="163"/>
      <c r="W1" s="163" t="s">
        <v>1065</v>
      </c>
      <c r="X1" s="163"/>
      <c r="Y1" s="163"/>
      <c r="Z1" s="163" t="s">
        <v>1066</v>
      </c>
      <c r="AA1" s="163"/>
      <c r="AB1" s="163"/>
      <c r="AC1" s="163" t="s">
        <v>519</v>
      </c>
      <c r="AD1" s="163"/>
      <c r="AE1" s="163"/>
      <c r="AF1" s="163" t="s">
        <v>506</v>
      </c>
      <c r="AG1" s="163"/>
      <c r="AH1" s="163"/>
      <c r="AI1" s="163" t="s">
        <v>890</v>
      </c>
      <c r="AJ1" s="163"/>
      <c r="AK1" s="163"/>
      <c r="AL1" s="163" t="s">
        <v>1067</v>
      </c>
      <c r="AM1" s="163"/>
      <c r="AN1" s="163"/>
      <c r="AO1" s="163" t="s">
        <v>1068</v>
      </c>
      <c r="AP1" s="163"/>
      <c r="AQ1" s="163"/>
      <c r="AR1" s="163" t="s">
        <v>509</v>
      </c>
      <c r="AS1" s="163"/>
      <c r="AT1" s="163"/>
      <c r="AU1" s="163" t="s">
        <v>1069</v>
      </c>
      <c r="AV1" s="163"/>
      <c r="AW1" s="163"/>
      <c r="AX1" s="163" t="s">
        <v>1070</v>
      </c>
      <c r="AY1" s="163"/>
      <c r="AZ1" s="163"/>
      <c r="BA1" s="163" t="s">
        <v>1071</v>
      </c>
      <c r="BB1" s="163"/>
      <c r="BC1" s="163"/>
      <c r="BD1" s="163" t="s">
        <v>1072</v>
      </c>
      <c r="BE1" s="163"/>
      <c r="BF1" s="163"/>
      <c r="BG1" s="163" t="s">
        <v>932</v>
      </c>
      <c r="BH1" s="163"/>
      <c r="BI1" s="163"/>
      <c r="BJ1" s="163" t="s">
        <v>886</v>
      </c>
      <c r="BK1" s="163"/>
      <c r="BL1" s="163"/>
      <c r="BM1" s="163" t="s">
        <v>535</v>
      </c>
      <c r="BN1" s="163"/>
      <c r="BO1" s="163"/>
      <c r="BP1" s="163" t="s">
        <v>933</v>
      </c>
      <c r="BQ1" s="163"/>
      <c r="BR1" s="163"/>
      <c r="BS1" s="163" t="s">
        <v>887</v>
      </c>
      <c r="BT1" s="163"/>
      <c r="BU1" s="163"/>
      <c r="BV1" s="163" t="s">
        <v>539</v>
      </c>
      <c r="BW1" s="163"/>
      <c r="BX1" s="163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</row>
    <row r="2" spans="1:118" s="3" customFormat="1" x14ac:dyDescent="0.25">
      <c r="A2" s="3" t="s">
        <v>388</v>
      </c>
      <c r="B2" s="3" t="s">
        <v>0</v>
      </c>
      <c r="C2" s="3" t="s">
        <v>1</v>
      </c>
      <c r="D2" s="3" t="s">
        <v>2</v>
      </c>
      <c r="E2" s="3" t="s">
        <v>501</v>
      </c>
      <c r="F2" s="3" t="s">
        <v>502</v>
      </c>
      <c r="G2" s="3" t="s">
        <v>562</v>
      </c>
      <c r="H2" s="3" t="s">
        <v>891</v>
      </c>
      <c r="I2" s="3" t="s">
        <v>892</v>
      </c>
      <c r="J2" s="3" t="s">
        <v>893</v>
      </c>
      <c r="K2" s="3" t="s">
        <v>528</v>
      </c>
      <c r="L2" s="3" t="s">
        <v>529</v>
      </c>
      <c r="M2" s="3" t="s">
        <v>530</v>
      </c>
      <c r="N2" s="3" t="s">
        <v>894</v>
      </c>
      <c r="O2" s="3" t="s">
        <v>895</v>
      </c>
      <c r="P2" s="3" t="s">
        <v>896</v>
      </c>
      <c r="Q2" s="3" t="s">
        <v>504</v>
      </c>
      <c r="R2" s="3" t="s">
        <v>505</v>
      </c>
      <c r="S2" s="3" t="s">
        <v>534</v>
      </c>
      <c r="T2" s="3" t="s">
        <v>897</v>
      </c>
      <c r="U2" s="3" t="s">
        <v>898</v>
      </c>
      <c r="V2" s="3" t="s">
        <v>899</v>
      </c>
      <c r="W2" s="3" t="s">
        <v>531</v>
      </c>
      <c r="X2" s="3" t="s">
        <v>532</v>
      </c>
      <c r="Y2" s="3" t="s">
        <v>533</v>
      </c>
      <c r="Z2" s="3" t="s">
        <v>900</v>
      </c>
      <c r="AA2" s="3" t="s">
        <v>901</v>
      </c>
      <c r="AB2" s="3" t="s">
        <v>902</v>
      </c>
      <c r="AC2" s="3" t="s">
        <v>520</v>
      </c>
      <c r="AD2" s="3" t="s">
        <v>521</v>
      </c>
      <c r="AE2" s="3" t="s">
        <v>915</v>
      </c>
      <c r="AF2" s="3" t="s">
        <v>507</v>
      </c>
      <c r="AG2" s="3" t="s">
        <v>508</v>
      </c>
      <c r="AH2" s="3" t="s">
        <v>916</v>
      </c>
      <c r="AI2" s="3" t="s">
        <v>903</v>
      </c>
      <c r="AJ2" s="3" t="s">
        <v>904</v>
      </c>
      <c r="AK2" s="3" t="s">
        <v>905</v>
      </c>
      <c r="AL2" s="3" t="s">
        <v>522</v>
      </c>
      <c r="AM2" s="3" t="s">
        <v>523</v>
      </c>
      <c r="AN2" s="3" t="s">
        <v>524</v>
      </c>
      <c r="AO2" s="3" t="s">
        <v>906</v>
      </c>
      <c r="AP2" s="3" t="s">
        <v>907</v>
      </c>
      <c r="AQ2" s="3" t="s">
        <v>908</v>
      </c>
      <c r="AR2" s="3" t="s">
        <v>510</v>
      </c>
      <c r="AS2" s="3" t="s">
        <v>512</v>
      </c>
      <c r="AT2" s="3" t="s">
        <v>917</v>
      </c>
      <c r="AU2" s="3" t="s">
        <v>511</v>
      </c>
      <c r="AV2" s="3" t="s">
        <v>513</v>
      </c>
      <c r="AW2" s="3" t="s">
        <v>918</v>
      </c>
      <c r="AX2" s="3" t="s">
        <v>909</v>
      </c>
      <c r="AY2" s="3" t="s">
        <v>910</v>
      </c>
      <c r="AZ2" s="3" t="s">
        <v>911</v>
      </c>
      <c r="BA2" s="3" t="s">
        <v>525</v>
      </c>
      <c r="BB2" s="3" t="s">
        <v>526</v>
      </c>
      <c r="BC2" s="3" t="s">
        <v>527</v>
      </c>
      <c r="BD2" s="3" t="s">
        <v>912</v>
      </c>
      <c r="BE2" s="3" t="s">
        <v>913</v>
      </c>
      <c r="BF2" s="3" t="s">
        <v>914</v>
      </c>
      <c r="BG2" s="3" t="s">
        <v>514</v>
      </c>
      <c r="BH2" s="3" t="s">
        <v>516</v>
      </c>
      <c r="BI2" s="3" t="s">
        <v>919</v>
      </c>
      <c r="BJ2" s="3" t="s">
        <v>920</v>
      </c>
      <c r="BK2" s="3" t="s">
        <v>921</v>
      </c>
      <c r="BL2" s="3" t="s">
        <v>922</v>
      </c>
      <c r="BM2" s="3" t="s">
        <v>923</v>
      </c>
      <c r="BN2" s="3" t="s">
        <v>924</v>
      </c>
      <c r="BO2" s="3" t="s">
        <v>925</v>
      </c>
      <c r="BP2" s="3" t="s">
        <v>536</v>
      </c>
      <c r="BQ2" s="3" t="s">
        <v>537</v>
      </c>
      <c r="BR2" s="3" t="s">
        <v>538</v>
      </c>
      <c r="BS2" s="3" t="s">
        <v>926</v>
      </c>
      <c r="BT2" s="3" t="s">
        <v>927</v>
      </c>
      <c r="BU2" s="3" t="s">
        <v>928</v>
      </c>
      <c r="BV2" s="3" t="s">
        <v>929</v>
      </c>
      <c r="BW2" s="3" t="s">
        <v>930</v>
      </c>
      <c r="BX2" s="3" t="s">
        <v>931</v>
      </c>
    </row>
    <row r="3" spans="1:118" x14ac:dyDescent="0.25">
      <c r="A3" s="1">
        <v>42101000100</v>
      </c>
      <c r="B3" s="1" t="s">
        <v>3</v>
      </c>
      <c r="C3" s="1" t="s">
        <v>4</v>
      </c>
      <c r="D3" s="1" t="s">
        <v>5</v>
      </c>
      <c r="E3" s="77">
        <v>200.65689090000001</v>
      </c>
      <c r="F3" s="78">
        <v>332.43154909999998</v>
      </c>
      <c r="G3" s="126">
        <v>398</v>
      </c>
      <c r="H3" s="146">
        <f t="shared" ref="H3:H32" si="0">F3-E3</f>
        <v>131.77465819999998</v>
      </c>
      <c r="I3" s="146">
        <f t="shared" ref="I3:I32" si="1">G3-F3</f>
        <v>65.568450900000016</v>
      </c>
      <c r="J3" s="146">
        <f t="shared" ref="J3:J32" si="2">G3-E3</f>
        <v>197.34310909999999</v>
      </c>
      <c r="K3" s="5">
        <f>E3/Age!Q3</f>
        <v>0.11816578749265626</v>
      </c>
      <c r="L3" s="5">
        <f>F3/Age!R3</f>
        <v>0.14396885992193509</v>
      </c>
      <c r="M3" s="5">
        <f>G3/Age!S3</f>
        <v>0.1400915170714537</v>
      </c>
      <c r="N3" s="5">
        <f t="shared" ref="N3:N32" si="3">L3-K3</f>
        <v>2.5803072429278831E-2</v>
      </c>
      <c r="O3" s="5">
        <f t="shared" ref="O3:O32" si="4">M3-L3</f>
        <v>-3.8773428504813856E-3</v>
      </c>
      <c r="P3" s="5">
        <f t="shared" ref="P3:P32" si="5">M3-K3</f>
        <v>2.1925729578797445E-2</v>
      </c>
      <c r="Q3" s="79">
        <v>1180.980591</v>
      </c>
      <c r="R3" s="80">
        <v>1621.227783</v>
      </c>
      <c r="S3" s="127">
        <v>2160</v>
      </c>
      <c r="T3" s="146">
        <f t="shared" ref="T3:T32" si="6">R3-Q3</f>
        <v>440.24719200000004</v>
      </c>
      <c r="U3" s="146">
        <f t="shared" ref="U3:U32" si="7">S3-R3</f>
        <v>538.77221699999996</v>
      </c>
      <c r="V3" s="146">
        <f t="shared" ref="V3:V32" si="8">S3-Q3</f>
        <v>979.019409</v>
      </c>
      <c r="W3" s="5">
        <f>Q3/Age!Q3</f>
        <v>0.6954732574751441</v>
      </c>
      <c r="X3" s="5">
        <f>R3/Age!R3</f>
        <v>0.70211842475295438</v>
      </c>
      <c r="Y3" s="5">
        <f>S3/Age!S3</f>
        <v>0.76029567053854274</v>
      </c>
      <c r="Z3" s="5">
        <f t="shared" ref="Z3:Z32" si="9">X3-W3</f>
        <v>6.6451672778102822E-3</v>
      </c>
      <c r="AA3" s="5">
        <f t="shared" ref="AA3:AA32" si="10">Y3-X3</f>
        <v>5.8177245785588361E-2</v>
      </c>
      <c r="AB3" s="5">
        <f t="shared" ref="AB3:AB32" si="11">Y3-W3</f>
        <v>6.4822413063398643E-2</v>
      </c>
      <c r="AC3" s="91">
        <v>1736.0314699999999</v>
      </c>
      <c r="AD3" s="92">
        <v>2016.55188</v>
      </c>
      <c r="AE3" s="129">
        <v>2662</v>
      </c>
      <c r="AF3" s="81">
        <v>113.805397</v>
      </c>
      <c r="AG3" s="82">
        <v>18.96756744</v>
      </c>
      <c r="AH3" s="130">
        <v>61</v>
      </c>
      <c r="AI3" s="146">
        <f t="shared" ref="AI3:AI32" si="12">AG3-AF3</f>
        <v>-94.837829560000003</v>
      </c>
      <c r="AJ3" s="146">
        <f t="shared" ref="AJ3:AJ32" si="13">AH3-AG3</f>
        <v>42.032432560000004</v>
      </c>
      <c r="AK3" s="146">
        <f t="shared" ref="AK3:AK32" si="14">AH3-AF3</f>
        <v>-52.805396999999999</v>
      </c>
      <c r="AL3" s="5">
        <f t="shared" ref="AL3:AL32" si="15">AF3/AC3</f>
        <v>6.5554915891012047E-2</v>
      </c>
      <c r="AM3" s="5">
        <f t="shared" ref="AM3:AM32" si="16">AG3/AD3</f>
        <v>9.4059407189662787E-3</v>
      </c>
      <c r="AN3" s="5">
        <f t="shared" ref="AN3:AN32" si="17">AH3/AE3</f>
        <v>2.291510142749812E-2</v>
      </c>
      <c r="AO3" s="5">
        <f t="shared" ref="AO3:AO32" si="18">AM3-AL3</f>
        <v>-5.614897517204577E-2</v>
      </c>
      <c r="AP3" s="5">
        <f t="shared" ref="AP3:AP32" si="19">AN3-AM3</f>
        <v>1.3509160708531842E-2</v>
      </c>
      <c r="AQ3" s="5">
        <f t="shared" ref="AQ3:AQ32" si="20">AN3-AL3</f>
        <v>-4.2639814463513927E-2</v>
      </c>
      <c r="AR3" s="83">
        <v>2063.4715630000001</v>
      </c>
      <c r="AS3" s="84">
        <v>2404.8877950000001</v>
      </c>
      <c r="AT3" s="131">
        <v>3183</v>
      </c>
      <c r="AU3" s="85">
        <v>259.55618290000001</v>
      </c>
      <c r="AV3" s="86">
        <v>222.619339</v>
      </c>
      <c r="AW3" s="132">
        <v>484</v>
      </c>
      <c r="AX3" s="146">
        <f t="shared" ref="AX3:AX32" si="21">AV3-AU3</f>
        <v>-36.936843900000014</v>
      </c>
      <c r="AY3" s="146">
        <f t="shared" ref="AY3:AY32" si="22">AW3-AV3</f>
        <v>261.38066100000003</v>
      </c>
      <c r="AZ3" s="146">
        <f t="shared" ref="AZ3:AZ32" si="23">AW3-AU3</f>
        <v>224.44381709999999</v>
      </c>
      <c r="BA3" s="5">
        <f t="shared" ref="BA3:BA32" si="24">AU3/AR3</f>
        <v>0.12578616907259021</v>
      </c>
      <c r="BB3" s="5">
        <f t="shared" ref="BB3:BB32" si="25">AV3/AS3</f>
        <v>9.2569532542369604E-2</v>
      </c>
      <c r="BC3" s="5">
        <f t="shared" ref="BC3:BC32" si="26">AW3/AT3</f>
        <v>0.1520578071002199</v>
      </c>
      <c r="BD3" s="5">
        <f t="shared" ref="BD3:BD32" si="27">BB3-BA3</f>
        <v>-3.3216636530220611E-2</v>
      </c>
      <c r="BE3" s="5">
        <f t="shared" ref="BE3:BE32" si="28">BC3-BB3</f>
        <v>5.9488274557850301E-2</v>
      </c>
      <c r="BF3" s="5">
        <f t="shared" ref="BF3:BF32" si="29">BC3-BA3</f>
        <v>2.627163802762969E-2</v>
      </c>
      <c r="BG3" s="87">
        <v>35853.00056</v>
      </c>
      <c r="BH3" s="88">
        <v>48886.000070000002</v>
      </c>
      <c r="BI3" s="134">
        <v>75505</v>
      </c>
      <c r="BJ3" s="146">
        <f t="shared" ref="BJ3:BJ32" si="30">BG3*(238.097/135.8)</f>
        <v>62860.764906732838</v>
      </c>
      <c r="BK3" s="146">
        <f t="shared" ref="BK3:BK32" si="31">BH3*(238.097/176.5)</f>
        <v>65946.798632673032</v>
      </c>
      <c r="BL3" s="146">
        <f t="shared" ref="BL3:BL32" si="32">BI3*(238.097/238.097)</f>
        <v>75505</v>
      </c>
      <c r="BM3" s="5">
        <f t="shared" ref="BM3:BM32" si="33">(BK3-BJ3)/BJ3</f>
        <v>4.9093162173877027E-2</v>
      </c>
      <c r="BN3" s="5">
        <f t="shared" ref="BN3:BN32" si="34">(BL3-BK3)/BK3</f>
        <v>0.14493806470525777</v>
      </c>
      <c r="BO3" s="5">
        <f t="shared" ref="BO3:BO32" si="35">(BL3-BJ3)/BJ3</f>
        <v>0.2011466947948779</v>
      </c>
      <c r="BP3" s="93">
        <v>30791.998439999999</v>
      </c>
      <c r="BQ3" s="94">
        <v>45632.001470000003</v>
      </c>
      <c r="BR3" s="133">
        <v>82111</v>
      </c>
      <c r="BS3" s="146">
        <f t="shared" ref="BS3:BS32" si="36">BP3*(238.097/135.8)</f>
        <v>53987.352375321643</v>
      </c>
      <c r="BT3" s="146">
        <f t="shared" ref="BT3:BT32" si="37">BQ3*(238.097/176.5)</f>
        <v>61557.182175652073</v>
      </c>
      <c r="BU3" s="146">
        <f t="shared" ref="BU3:BU32" si="38">BR3*(238.097/238.097)</f>
        <v>82111</v>
      </c>
      <c r="BV3" s="5">
        <f t="shared" ref="BV3:BV32" si="39">(BT3-BS3)/BS3</f>
        <v>0.14021487380423386</v>
      </c>
      <c r="BW3" s="5">
        <f t="shared" ref="BW3:BW32" si="40">(BU3-BT3)/BT3</f>
        <v>0.33389796442757985</v>
      </c>
      <c r="BX3" s="5">
        <f t="shared" ref="BX3:BX32" si="41">(BU3-BS3)/BS3</f>
        <v>0.52093029917751732</v>
      </c>
      <c r="BY3" s="5"/>
      <c r="BZ3" s="5"/>
    </row>
    <row r="4" spans="1:118" x14ac:dyDescent="0.25">
      <c r="A4" s="1">
        <v>42101000200</v>
      </c>
      <c r="B4" s="1" t="s">
        <v>3</v>
      </c>
      <c r="C4" s="1" t="s">
        <v>4</v>
      </c>
      <c r="D4" s="1" t="s">
        <v>6</v>
      </c>
      <c r="E4" s="77">
        <v>766</v>
      </c>
      <c r="F4" s="78">
        <v>668</v>
      </c>
      <c r="G4" s="126">
        <v>844</v>
      </c>
      <c r="H4" s="146">
        <f t="shared" si="0"/>
        <v>-98</v>
      </c>
      <c r="I4" s="146">
        <f t="shared" si="1"/>
        <v>176</v>
      </c>
      <c r="J4" s="146">
        <f t="shared" si="2"/>
        <v>78</v>
      </c>
      <c r="K4" s="5">
        <f>E4/Age!Q4</f>
        <v>0.77608915718073557</v>
      </c>
      <c r="L4" s="5">
        <f>F4/Age!R4</f>
        <v>0.73975636766334441</v>
      </c>
      <c r="M4" s="5">
        <f>G4/Age!S4</f>
        <v>0.50690690690690687</v>
      </c>
      <c r="N4" s="5">
        <f t="shared" si="3"/>
        <v>-3.6332789517391162E-2</v>
      </c>
      <c r="O4" s="5">
        <f t="shared" si="4"/>
        <v>-0.23284946075643753</v>
      </c>
      <c r="P4" s="5">
        <f t="shared" si="5"/>
        <v>-0.26918225027382869</v>
      </c>
      <c r="Q4" s="79">
        <v>152</v>
      </c>
      <c r="R4" s="80">
        <v>195</v>
      </c>
      <c r="S4" s="127">
        <v>780</v>
      </c>
      <c r="T4" s="146">
        <f t="shared" si="6"/>
        <v>43</v>
      </c>
      <c r="U4" s="146">
        <f t="shared" si="7"/>
        <v>585</v>
      </c>
      <c r="V4" s="146">
        <f t="shared" si="8"/>
        <v>628</v>
      </c>
      <c r="W4" s="5">
        <f>Q4/Age!Q4</f>
        <v>0.15400202596797888</v>
      </c>
      <c r="X4" s="5">
        <f>R4/Age!R4</f>
        <v>0.2159468438538206</v>
      </c>
      <c r="Y4" s="5">
        <f>S4/Age!S4</f>
        <v>0.46846846846846846</v>
      </c>
      <c r="Z4" s="5">
        <f t="shared" si="9"/>
        <v>6.1944817885841719E-2</v>
      </c>
      <c r="AA4" s="5">
        <f t="shared" si="10"/>
        <v>0.25252162461464789</v>
      </c>
      <c r="AB4" s="5">
        <f t="shared" si="11"/>
        <v>0.31446644250048961</v>
      </c>
      <c r="AC4" s="91">
        <v>543.00000130000001</v>
      </c>
      <c r="AD4" s="92">
        <v>531</v>
      </c>
      <c r="AE4" s="129">
        <v>1348</v>
      </c>
      <c r="AF4" s="81">
        <v>114</v>
      </c>
      <c r="AG4" s="82">
        <v>131</v>
      </c>
      <c r="AH4" s="130">
        <v>114</v>
      </c>
      <c r="AI4" s="146">
        <f t="shared" si="12"/>
        <v>17</v>
      </c>
      <c r="AJ4" s="146">
        <f t="shared" si="13"/>
        <v>-17</v>
      </c>
      <c r="AK4" s="146">
        <f t="shared" si="14"/>
        <v>0</v>
      </c>
      <c r="AL4" s="5">
        <f t="shared" si="15"/>
        <v>0.2099447508785853</v>
      </c>
      <c r="AM4" s="5">
        <f t="shared" si="16"/>
        <v>0.24670433145009416</v>
      </c>
      <c r="AN4" s="5">
        <f t="shared" si="17"/>
        <v>8.4569732937685466E-2</v>
      </c>
      <c r="AO4" s="5">
        <f t="shared" si="18"/>
        <v>3.6759580571508854E-2</v>
      </c>
      <c r="AP4" s="5">
        <f t="shared" si="19"/>
        <v>-0.16213459851240869</v>
      </c>
      <c r="AQ4" s="5">
        <f t="shared" si="20"/>
        <v>-0.12537501794089984</v>
      </c>
      <c r="AR4" s="83">
        <v>1281.0000030000001</v>
      </c>
      <c r="AS4" s="84">
        <v>1223</v>
      </c>
      <c r="AT4" s="131">
        <v>1877</v>
      </c>
      <c r="AU4" s="85">
        <v>698</v>
      </c>
      <c r="AV4" s="86">
        <v>690</v>
      </c>
      <c r="AW4" s="132">
        <v>227</v>
      </c>
      <c r="AX4" s="146">
        <f t="shared" si="21"/>
        <v>-8</v>
      </c>
      <c r="AY4" s="146">
        <f t="shared" si="22"/>
        <v>-463</v>
      </c>
      <c r="AZ4" s="146">
        <f t="shared" si="23"/>
        <v>-471</v>
      </c>
      <c r="BA4" s="5">
        <f t="shared" si="24"/>
        <v>0.54488680590580763</v>
      </c>
      <c r="BB4" s="5">
        <f t="shared" si="25"/>
        <v>0.56418642681929676</v>
      </c>
      <c r="BC4" s="5">
        <f t="shared" si="26"/>
        <v>0.12093766648907832</v>
      </c>
      <c r="BD4" s="5">
        <f t="shared" si="27"/>
        <v>1.9299620913489135E-2</v>
      </c>
      <c r="BE4" s="5">
        <f t="shared" si="28"/>
        <v>-0.44324876033021843</v>
      </c>
      <c r="BF4" s="5">
        <f t="shared" si="29"/>
        <v>-0.42394913941672929</v>
      </c>
      <c r="BG4" s="87">
        <v>8170.0000190000001</v>
      </c>
      <c r="BH4" s="88">
        <v>8349</v>
      </c>
      <c r="BI4" s="134">
        <v>49928</v>
      </c>
      <c r="BJ4" s="146">
        <f t="shared" si="30"/>
        <v>14324.392448629182</v>
      </c>
      <c r="BK4" s="146">
        <f t="shared" si="31"/>
        <v>11262.730045325779</v>
      </c>
      <c r="BL4" s="146">
        <f t="shared" si="32"/>
        <v>49928</v>
      </c>
      <c r="BM4" s="5">
        <f t="shared" si="33"/>
        <v>-0.21373767957582018</v>
      </c>
      <c r="BN4" s="5">
        <f t="shared" si="34"/>
        <v>3.4330282088862596</v>
      </c>
      <c r="BO4" s="5">
        <f t="shared" si="35"/>
        <v>2.4855230460247562</v>
      </c>
      <c r="BP4" s="93">
        <v>7627.0000179999997</v>
      </c>
      <c r="BQ4" s="94">
        <v>6648</v>
      </c>
      <c r="BR4" s="133">
        <v>37365</v>
      </c>
      <c r="BS4" s="146">
        <f t="shared" si="36"/>
        <v>13372.35510519695</v>
      </c>
      <c r="BT4" s="146">
        <f t="shared" si="37"/>
        <v>8968.0955014164301</v>
      </c>
      <c r="BU4" s="146">
        <f t="shared" si="38"/>
        <v>37365</v>
      </c>
      <c r="BV4" s="5">
        <f t="shared" si="39"/>
        <v>-0.32935556744741812</v>
      </c>
      <c r="BW4" s="5">
        <f t="shared" si="40"/>
        <v>3.1664364517637593</v>
      </c>
      <c r="BX4" s="5">
        <f t="shared" si="41"/>
        <v>1.7941974099594991</v>
      </c>
      <c r="BY4" s="5"/>
      <c r="BZ4" s="5"/>
    </row>
    <row r="5" spans="1:118" x14ac:dyDescent="0.25">
      <c r="A5" s="1">
        <v>42101000300</v>
      </c>
      <c r="B5" s="1" t="s">
        <v>3</v>
      </c>
      <c r="C5" s="1" t="s">
        <v>4</v>
      </c>
      <c r="D5" s="1" t="s">
        <v>7</v>
      </c>
      <c r="E5" s="77">
        <v>467.0593422</v>
      </c>
      <c r="F5" s="78">
        <v>320</v>
      </c>
      <c r="G5" s="126">
        <v>349</v>
      </c>
      <c r="H5" s="146">
        <f t="shared" si="0"/>
        <v>-147.0593422</v>
      </c>
      <c r="I5" s="146">
        <f t="shared" si="1"/>
        <v>29</v>
      </c>
      <c r="J5" s="146">
        <f t="shared" si="2"/>
        <v>-118.0593422</v>
      </c>
      <c r="K5" s="5">
        <f>E5/Age!Q5</f>
        <v>0.2394934645481652</v>
      </c>
      <c r="L5" s="5">
        <f>F5/Age!R5</f>
        <v>0.1676270298585647</v>
      </c>
      <c r="M5" s="5">
        <f>G5/Age!S5</f>
        <v>0.13723948092803775</v>
      </c>
      <c r="N5" s="5">
        <f t="shared" si="3"/>
        <v>-7.1866434689600495E-2</v>
      </c>
      <c r="O5" s="5">
        <f t="shared" si="4"/>
        <v>-3.0387548930526947E-2</v>
      </c>
      <c r="P5" s="5">
        <f t="shared" si="5"/>
        <v>-0.10225398362012744</v>
      </c>
      <c r="Q5" s="79">
        <v>1193.1098</v>
      </c>
      <c r="R5" s="80">
        <v>1125</v>
      </c>
      <c r="S5" s="127">
        <v>1959</v>
      </c>
      <c r="T5" s="146">
        <f t="shared" si="6"/>
        <v>-68.10979999999995</v>
      </c>
      <c r="U5" s="146">
        <f t="shared" si="7"/>
        <v>834</v>
      </c>
      <c r="V5" s="146">
        <f t="shared" si="8"/>
        <v>765.89020000000005</v>
      </c>
      <c r="W5" s="5">
        <f>Q5/Age!Q5</f>
        <v>0.6117894960465442</v>
      </c>
      <c r="X5" s="5">
        <f>R5/Age!R5</f>
        <v>0.58931377684651653</v>
      </c>
      <c r="Y5" s="5">
        <f>S5/Age!S5</f>
        <v>0.77034998033818325</v>
      </c>
      <c r="Z5" s="5">
        <f t="shared" si="9"/>
        <v>-2.2475719200027666E-2</v>
      </c>
      <c r="AA5" s="5">
        <f t="shared" si="10"/>
        <v>0.18103620349166671</v>
      </c>
      <c r="AB5" s="5">
        <f t="shared" si="11"/>
        <v>0.15856048429163905</v>
      </c>
      <c r="AC5" s="91">
        <v>1554.125804</v>
      </c>
      <c r="AD5" s="92">
        <v>1325</v>
      </c>
      <c r="AE5" s="129">
        <v>2024</v>
      </c>
      <c r="AF5" s="81">
        <v>22.003797899999999</v>
      </c>
      <c r="AG5" s="82">
        <v>55</v>
      </c>
      <c r="AH5" s="130">
        <v>21</v>
      </c>
      <c r="AI5" s="146">
        <f t="shared" si="12"/>
        <v>32.996202100000005</v>
      </c>
      <c r="AJ5" s="146">
        <f t="shared" si="13"/>
        <v>-34</v>
      </c>
      <c r="AK5" s="146">
        <f t="shared" si="14"/>
        <v>-1.0037978999999986</v>
      </c>
      <c r="AL5" s="5">
        <f t="shared" si="15"/>
        <v>1.4158311922604175E-2</v>
      </c>
      <c r="AM5" s="5">
        <f t="shared" si="16"/>
        <v>4.1509433962264149E-2</v>
      </c>
      <c r="AN5" s="5">
        <f t="shared" si="17"/>
        <v>1.0375494071146246E-2</v>
      </c>
      <c r="AO5" s="5">
        <f t="shared" si="18"/>
        <v>2.7351122039659975E-2</v>
      </c>
      <c r="AP5" s="5">
        <f t="shared" si="19"/>
        <v>-3.1133939891117901E-2</v>
      </c>
      <c r="AQ5" s="5">
        <f t="shared" si="20"/>
        <v>-3.7828178514579293E-3</v>
      </c>
      <c r="AR5" s="83">
        <v>2235.2257020000002</v>
      </c>
      <c r="AS5" s="84">
        <v>1941</v>
      </c>
      <c r="AT5" s="131">
        <v>3136</v>
      </c>
      <c r="AU5" s="85">
        <v>419.03967449999999</v>
      </c>
      <c r="AV5" s="86">
        <v>236</v>
      </c>
      <c r="AW5" s="132">
        <v>438</v>
      </c>
      <c r="AX5" s="146">
        <f t="shared" si="21"/>
        <v>-183.03967449999999</v>
      </c>
      <c r="AY5" s="146">
        <f t="shared" si="22"/>
        <v>202</v>
      </c>
      <c r="AZ5" s="146">
        <f t="shared" si="23"/>
        <v>18.96032550000001</v>
      </c>
      <c r="BA5" s="5">
        <f t="shared" si="24"/>
        <v>0.18747085545994674</v>
      </c>
      <c r="BB5" s="5">
        <f t="shared" si="25"/>
        <v>0.12158681092220505</v>
      </c>
      <c r="BC5" s="5">
        <f t="shared" si="26"/>
        <v>0.13966836734693877</v>
      </c>
      <c r="BD5" s="5">
        <f t="shared" si="27"/>
        <v>-6.5884044537741687E-2</v>
      </c>
      <c r="BE5" s="5">
        <f t="shared" si="28"/>
        <v>1.8081556424733719E-2</v>
      </c>
      <c r="BF5" s="5">
        <f t="shared" si="29"/>
        <v>-4.7802488113007968E-2</v>
      </c>
      <c r="BG5" s="87">
        <v>30837.969939999999</v>
      </c>
      <c r="BH5" s="88">
        <v>40625</v>
      </c>
      <c r="BI5" s="134">
        <v>71250</v>
      </c>
      <c r="BJ5" s="146">
        <f t="shared" si="30"/>
        <v>54067.953820354785</v>
      </c>
      <c r="BK5" s="146">
        <f t="shared" si="31"/>
        <v>54802.779745042499</v>
      </c>
      <c r="BL5" s="146">
        <f t="shared" si="32"/>
        <v>71250</v>
      </c>
      <c r="BM5" s="5">
        <f t="shared" si="33"/>
        <v>1.3590784795171512E-2</v>
      </c>
      <c r="BN5" s="5">
        <f t="shared" si="34"/>
        <v>0.30011653298380964</v>
      </c>
      <c r="BO5" s="5">
        <f t="shared" si="35"/>
        <v>0.31778613699223707</v>
      </c>
      <c r="BP5" s="93">
        <v>29983.613949999999</v>
      </c>
      <c r="BQ5" s="94">
        <v>33751</v>
      </c>
      <c r="BR5" s="133">
        <v>59353</v>
      </c>
      <c r="BS5" s="146">
        <f t="shared" si="36"/>
        <v>52570.018635148379</v>
      </c>
      <c r="BT5" s="146">
        <f t="shared" si="37"/>
        <v>45529.812164305949</v>
      </c>
      <c r="BU5" s="146">
        <f t="shared" si="38"/>
        <v>59353</v>
      </c>
      <c r="BV5" s="5">
        <f t="shared" si="39"/>
        <v>-0.13392056258727172</v>
      </c>
      <c r="BW5" s="5">
        <f t="shared" si="40"/>
        <v>0.30360739872612585</v>
      </c>
      <c r="BX5" s="5">
        <f t="shared" si="41"/>
        <v>0.1290275624957932</v>
      </c>
      <c r="BY5" s="5"/>
      <c r="BZ5" s="5"/>
    </row>
    <row r="6" spans="1:118" x14ac:dyDescent="0.25">
      <c r="A6" s="1">
        <v>42101000401</v>
      </c>
      <c r="B6" s="1" t="s">
        <v>3</v>
      </c>
      <c r="C6" s="1" t="s">
        <v>4</v>
      </c>
      <c r="D6" s="1" t="s">
        <v>8</v>
      </c>
      <c r="E6" s="77">
        <v>412.09552000000002</v>
      </c>
      <c r="F6" s="78">
        <v>408.08346560000001</v>
      </c>
      <c r="G6" s="126">
        <v>480</v>
      </c>
      <c r="H6" s="146">
        <f t="shared" si="0"/>
        <v>-4.0120544000000109</v>
      </c>
      <c r="I6" s="146">
        <f t="shared" si="1"/>
        <v>71.916534399999989</v>
      </c>
      <c r="J6" s="146">
        <f t="shared" si="2"/>
        <v>67.904479999999978</v>
      </c>
      <c r="K6" s="5">
        <f>E6/Age!Q6</f>
        <v>0.52177068128195669</v>
      </c>
      <c r="L6" s="5">
        <f>F6/Age!R6</f>
        <v>0.40248728560090336</v>
      </c>
      <c r="M6" s="5">
        <f>G6/Age!S6</f>
        <v>0.24157020634121792</v>
      </c>
      <c r="N6" s="5">
        <f t="shared" si="3"/>
        <v>-0.11928339568105334</v>
      </c>
      <c r="O6" s="5">
        <f t="shared" si="4"/>
        <v>-0.16091707925968543</v>
      </c>
      <c r="P6" s="5">
        <f t="shared" si="5"/>
        <v>-0.28020047494073874</v>
      </c>
      <c r="Q6" s="79">
        <v>238.43078610000001</v>
      </c>
      <c r="R6" s="80">
        <v>432.44238280000002</v>
      </c>
      <c r="S6" s="127">
        <v>1422</v>
      </c>
      <c r="T6" s="146">
        <f t="shared" si="6"/>
        <v>194.01159670000001</v>
      </c>
      <c r="U6" s="146">
        <f t="shared" si="7"/>
        <v>989.55761719999998</v>
      </c>
      <c r="V6" s="146">
        <f t="shared" si="8"/>
        <v>1183.5692139</v>
      </c>
      <c r="W6" s="5">
        <f>Q6/Age!Q6</f>
        <v>0.30188678998982926</v>
      </c>
      <c r="X6" s="5">
        <f>R6/Age!R6</f>
        <v>0.42651216112383156</v>
      </c>
      <c r="Y6" s="5">
        <f>S6/Age!S6</f>
        <v>0.7156517362858581</v>
      </c>
      <c r="Z6" s="5">
        <f t="shared" si="9"/>
        <v>0.12462537113400229</v>
      </c>
      <c r="AA6" s="5">
        <f t="shared" si="10"/>
        <v>0.28913957516202654</v>
      </c>
      <c r="AB6" s="5">
        <f t="shared" si="11"/>
        <v>0.41376494629602883</v>
      </c>
      <c r="AC6" s="91">
        <v>314.94643760000002</v>
      </c>
      <c r="AD6" s="92">
        <v>531.88409420000005</v>
      </c>
      <c r="AE6" s="129">
        <v>1379</v>
      </c>
      <c r="AF6" s="81">
        <v>36.968235020000002</v>
      </c>
      <c r="AG6" s="82">
        <v>107.4657974</v>
      </c>
      <c r="AH6" s="130">
        <v>40</v>
      </c>
      <c r="AI6" s="146">
        <f t="shared" si="12"/>
        <v>70.497562380000005</v>
      </c>
      <c r="AJ6" s="146">
        <f t="shared" si="13"/>
        <v>-67.4657974</v>
      </c>
      <c r="AK6" s="146">
        <f t="shared" si="14"/>
        <v>3.0317649799999984</v>
      </c>
      <c r="AL6" s="5">
        <f t="shared" si="15"/>
        <v>0.11737943537863341</v>
      </c>
      <c r="AM6" s="5">
        <f t="shared" si="16"/>
        <v>0.20204739824310389</v>
      </c>
      <c r="AN6" s="5">
        <f t="shared" si="17"/>
        <v>2.9006526468455404E-2</v>
      </c>
      <c r="AO6" s="5">
        <f t="shared" si="18"/>
        <v>8.4667962864470481E-2</v>
      </c>
      <c r="AP6" s="5">
        <f t="shared" si="19"/>
        <v>-0.1730408717746485</v>
      </c>
      <c r="AQ6" s="5">
        <f t="shared" si="20"/>
        <v>-8.8372908910178002E-2</v>
      </c>
      <c r="AR6" s="83">
        <v>854.28146530000004</v>
      </c>
      <c r="AS6" s="84">
        <v>1130.253639</v>
      </c>
      <c r="AT6" s="131">
        <v>2287</v>
      </c>
      <c r="AU6" s="85">
        <v>121.22142030000001</v>
      </c>
      <c r="AV6" s="86">
        <v>190.8592682</v>
      </c>
      <c r="AW6" s="132">
        <v>630</v>
      </c>
      <c r="AX6" s="146">
        <f t="shared" si="21"/>
        <v>69.637847899999997</v>
      </c>
      <c r="AY6" s="146">
        <f t="shared" si="22"/>
        <v>439.14073180000003</v>
      </c>
      <c r="AZ6" s="146">
        <f t="shared" si="23"/>
        <v>508.77857970000002</v>
      </c>
      <c r="BA6" s="5">
        <f t="shared" si="24"/>
        <v>0.14189868939440281</v>
      </c>
      <c r="BB6" s="5">
        <f t="shared" si="25"/>
        <v>0.16886410413937186</v>
      </c>
      <c r="BC6" s="5">
        <f t="shared" si="26"/>
        <v>0.2754700480979449</v>
      </c>
      <c r="BD6" s="5">
        <f t="shared" si="27"/>
        <v>2.6965414744969052E-2</v>
      </c>
      <c r="BE6" s="5">
        <f t="shared" si="28"/>
        <v>0.10660594395857304</v>
      </c>
      <c r="BF6" s="5">
        <f t="shared" si="29"/>
        <v>0.13357135870354209</v>
      </c>
      <c r="BG6" s="87">
        <v>20647.99927</v>
      </c>
      <c r="BH6" s="88">
        <v>27400.000670000001</v>
      </c>
      <c r="BI6" s="134">
        <v>30000</v>
      </c>
      <c r="BJ6" s="146">
        <f t="shared" si="30"/>
        <v>36201.96378637106</v>
      </c>
      <c r="BK6" s="146">
        <f t="shared" si="31"/>
        <v>36962.368042634509</v>
      </c>
      <c r="BL6" s="146">
        <f t="shared" si="32"/>
        <v>30000</v>
      </c>
      <c r="BM6" s="5">
        <f t="shared" si="33"/>
        <v>2.1004502980849857E-2</v>
      </c>
      <c r="BN6" s="5">
        <f t="shared" si="34"/>
        <v>-0.18836369018899751</v>
      </c>
      <c r="BO6" s="5">
        <f t="shared" si="35"/>
        <v>-0.17131567290020633</v>
      </c>
      <c r="BP6" s="93">
        <v>22497.000489999999</v>
      </c>
      <c r="BQ6" s="94">
        <v>25727.99972</v>
      </c>
      <c r="BR6" s="133">
        <v>46773</v>
      </c>
      <c r="BS6" s="146">
        <f t="shared" si="36"/>
        <v>39443.802103590053</v>
      </c>
      <c r="BT6" s="146">
        <f t="shared" si="37"/>
        <v>34706.852970724307</v>
      </c>
      <c r="BU6" s="146">
        <f t="shared" si="38"/>
        <v>46773</v>
      </c>
      <c r="BV6" s="5">
        <f t="shared" si="39"/>
        <v>-0.12009362384552182</v>
      </c>
      <c r="BW6" s="5">
        <f t="shared" si="40"/>
        <v>0.34765892025570999</v>
      </c>
      <c r="BX6" s="5">
        <f t="shared" si="41"/>
        <v>0.18581367681445868</v>
      </c>
      <c r="BY6" s="5"/>
      <c r="BZ6" s="5"/>
    </row>
    <row r="7" spans="1:118" x14ac:dyDescent="0.25">
      <c r="A7" s="1">
        <v>42101000402</v>
      </c>
      <c r="B7" s="1" t="s">
        <v>3</v>
      </c>
      <c r="C7" s="1" t="s">
        <v>4</v>
      </c>
      <c r="D7" s="1" t="s">
        <v>9</v>
      </c>
      <c r="E7" s="77">
        <v>1025.904419</v>
      </c>
      <c r="F7" s="78">
        <v>1015.916504</v>
      </c>
      <c r="G7" s="126">
        <v>401</v>
      </c>
      <c r="H7" s="146">
        <f t="shared" si="0"/>
        <v>-9.9879149999999299</v>
      </c>
      <c r="I7" s="146">
        <f t="shared" si="1"/>
        <v>-614.91650400000003</v>
      </c>
      <c r="J7" s="146">
        <f t="shared" si="2"/>
        <v>-624.90441899999996</v>
      </c>
      <c r="K7" s="5">
        <f>E7/Age!Q7</f>
        <v>0.52177065322303995</v>
      </c>
      <c r="L7" s="5">
        <f>F7/Age!R7</f>
        <v>0.40248727676436469</v>
      </c>
      <c r="M7" s="5">
        <f>G7/Age!S7</f>
        <v>0.14326545194712398</v>
      </c>
      <c r="N7" s="5">
        <f t="shared" si="3"/>
        <v>-0.11928337645867526</v>
      </c>
      <c r="O7" s="5">
        <f t="shared" si="4"/>
        <v>-0.25922182481724071</v>
      </c>
      <c r="P7" s="5">
        <f t="shared" si="5"/>
        <v>-0.37850520127591597</v>
      </c>
      <c r="Q7" s="79">
        <v>593.56921390000002</v>
      </c>
      <c r="R7" s="80">
        <v>1076.5576169999999</v>
      </c>
      <c r="S7" s="127">
        <v>1946</v>
      </c>
      <c r="T7" s="146">
        <f t="shared" si="6"/>
        <v>482.98840309999991</v>
      </c>
      <c r="U7" s="146">
        <f t="shared" si="7"/>
        <v>869.44238300000006</v>
      </c>
      <c r="V7" s="146">
        <f t="shared" si="8"/>
        <v>1352.4307861</v>
      </c>
      <c r="W7" s="5">
        <f>Q7/Age!Q7</f>
        <v>0.301886794455546</v>
      </c>
      <c r="X7" s="5">
        <f>R7/Age!R7</f>
        <v>0.42651216102919404</v>
      </c>
      <c r="Y7" s="5">
        <f>S7/Age!S7</f>
        <v>0.69524830296534479</v>
      </c>
      <c r="Z7" s="5">
        <f t="shared" si="9"/>
        <v>0.12462536657364803</v>
      </c>
      <c r="AA7" s="5">
        <f t="shared" si="10"/>
        <v>0.26873614193615075</v>
      </c>
      <c r="AB7" s="5">
        <f t="shared" si="11"/>
        <v>0.39336150850979879</v>
      </c>
      <c r="AC7" s="91">
        <v>784.05355989999998</v>
      </c>
      <c r="AD7" s="92">
        <v>1324.115845</v>
      </c>
      <c r="AE7" s="129">
        <v>1604</v>
      </c>
      <c r="AF7" s="81">
        <v>92.031761169999996</v>
      </c>
      <c r="AG7" s="82">
        <v>267.53417969999998</v>
      </c>
      <c r="AH7" s="130">
        <v>63</v>
      </c>
      <c r="AI7" s="146">
        <f t="shared" si="12"/>
        <v>175.50241853</v>
      </c>
      <c r="AJ7" s="146">
        <f t="shared" si="13"/>
        <v>-204.53417969999998</v>
      </c>
      <c r="AK7" s="146">
        <f t="shared" si="14"/>
        <v>-29.031761169999996</v>
      </c>
      <c r="AL7" s="5">
        <f t="shared" si="15"/>
        <v>0.11737943155533653</v>
      </c>
      <c r="AM7" s="5">
        <f t="shared" si="16"/>
        <v>0.20204741202232193</v>
      </c>
      <c r="AN7" s="5">
        <f t="shared" si="17"/>
        <v>3.9276807980049878E-2</v>
      </c>
      <c r="AO7" s="5">
        <f t="shared" si="18"/>
        <v>8.4667980466985399E-2</v>
      </c>
      <c r="AP7" s="5">
        <f t="shared" si="19"/>
        <v>-0.16277060404227206</v>
      </c>
      <c r="AQ7" s="5">
        <f t="shared" si="20"/>
        <v>-7.8102623575286662E-2</v>
      </c>
      <c r="AR7" s="83">
        <v>2126.7185279999999</v>
      </c>
      <c r="AS7" s="84">
        <v>2813.746243</v>
      </c>
      <c r="AT7" s="131">
        <v>3021</v>
      </c>
      <c r="AU7" s="85">
        <v>301.77856450000002</v>
      </c>
      <c r="AV7" s="86">
        <v>475.14071660000002</v>
      </c>
      <c r="AW7" s="132">
        <v>406</v>
      </c>
      <c r="AX7" s="146">
        <f t="shared" si="21"/>
        <v>173.3621521</v>
      </c>
      <c r="AY7" s="146">
        <f t="shared" si="22"/>
        <v>-69.140716600000019</v>
      </c>
      <c r="AZ7" s="146">
        <f t="shared" si="23"/>
        <v>104.22143549999998</v>
      </c>
      <c r="BA7" s="5">
        <f t="shared" si="24"/>
        <v>0.1418986859459006</v>
      </c>
      <c r="BB7" s="5">
        <f t="shared" si="25"/>
        <v>0.16886409632071431</v>
      </c>
      <c r="BC7" s="5">
        <f t="shared" si="26"/>
        <v>0.1343925852366766</v>
      </c>
      <c r="BD7" s="5">
        <f t="shared" si="27"/>
        <v>2.6965410374813703E-2</v>
      </c>
      <c r="BE7" s="5">
        <f t="shared" si="28"/>
        <v>-3.4471511084037704E-2</v>
      </c>
      <c r="BF7" s="5">
        <f t="shared" si="29"/>
        <v>-7.5061007092240006E-3</v>
      </c>
      <c r="BG7" s="87">
        <v>20648.000230000001</v>
      </c>
      <c r="BH7" s="88">
        <v>27399.999370000001</v>
      </c>
      <c r="BI7" s="134">
        <v>44805</v>
      </c>
      <c r="BJ7" s="146">
        <f t="shared" si="30"/>
        <v>36201.965469531002</v>
      </c>
      <c r="BK7" s="146">
        <f t="shared" si="31"/>
        <v>36962.366288945559</v>
      </c>
      <c r="BL7" s="146">
        <f t="shared" si="32"/>
        <v>44805</v>
      </c>
      <c r="BM7" s="5">
        <f t="shared" si="33"/>
        <v>2.1004407068852118E-2</v>
      </c>
      <c r="BN7" s="5">
        <f t="shared" si="34"/>
        <v>0.21217888621486769</v>
      </c>
      <c r="BO7" s="5">
        <f t="shared" si="35"/>
        <v>0.23763998498119254</v>
      </c>
      <c r="BP7" s="93">
        <v>22497.000329999999</v>
      </c>
      <c r="BQ7" s="94">
        <v>25727.999039999999</v>
      </c>
      <c r="BR7" s="133">
        <v>52987</v>
      </c>
      <c r="BS7" s="146">
        <f t="shared" si="36"/>
        <v>39443.801823063397</v>
      </c>
      <c r="BT7" s="146">
        <f t="shared" si="37"/>
        <v>34706.852053410083</v>
      </c>
      <c r="BU7" s="146">
        <f t="shared" si="38"/>
        <v>52987</v>
      </c>
      <c r="BV7" s="5">
        <f t="shared" si="39"/>
        <v>-0.12009364084380798</v>
      </c>
      <c r="BW7" s="5">
        <f t="shared" si="40"/>
        <v>0.52670141096227197</v>
      </c>
      <c r="BX7" s="5">
        <f t="shared" si="41"/>
        <v>0.34335428003843399</v>
      </c>
      <c r="BY7" s="5"/>
      <c r="BZ7" s="5"/>
    </row>
    <row r="8" spans="1:118" x14ac:dyDescent="0.25">
      <c r="A8" s="1">
        <v>42101000500</v>
      </c>
      <c r="B8" s="1" t="s">
        <v>3</v>
      </c>
      <c r="C8" s="1" t="s">
        <v>4</v>
      </c>
      <c r="D8" s="1" t="s">
        <v>10</v>
      </c>
      <c r="E8" s="77">
        <v>280</v>
      </c>
      <c r="F8" s="78">
        <v>256</v>
      </c>
      <c r="G8" s="126">
        <v>1002</v>
      </c>
      <c r="H8" s="146">
        <f t="shared" si="0"/>
        <v>-24</v>
      </c>
      <c r="I8" s="146">
        <f t="shared" si="1"/>
        <v>746</v>
      </c>
      <c r="J8" s="146">
        <f t="shared" si="2"/>
        <v>722</v>
      </c>
      <c r="K8" s="5">
        <f>E8/Age!Q8</f>
        <v>0.34398033907841286</v>
      </c>
      <c r="L8" s="5">
        <f>F8/Age!R8</f>
        <v>0.57270693512304249</v>
      </c>
      <c r="M8" s="5">
        <f>G8/Age!S8</f>
        <v>0.54103671706263501</v>
      </c>
      <c r="N8" s="5">
        <f t="shared" si="3"/>
        <v>0.22872659604462964</v>
      </c>
      <c r="O8" s="5">
        <f t="shared" si="4"/>
        <v>-3.1670218060407485E-2</v>
      </c>
      <c r="P8" s="5">
        <f t="shared" si="5"/>
        <v>0.19705637798422215</v>
      </c>
      <c r="Q8" s="79">
        <v>390</v>
      </c>
      <c r="R8" s="80">
        <v>125</v>
      </c>
      <c r="S8" s="127">
        <v>581</v>
      </c>
      <c r="T8" s="146">
        <f t="shared" si="6"/>
        <v>-265</v>
      </c>
      <c r="U8" s="146">
        <f t="shared" si="7"/>
        <v>456</v>
      </c>
      <c r="V8" s="146">
        <f t="shared" si="8"/>
        <v>191</v>
      </c>
      <c r="W8" s="5">
        <f>Q8/Age!Q8</f>
        <v>0.47911547228778933</v>
      </c>
      <c r="X8" s="5">
        <f>R8/Age!R8</f>
        <v>0.2796420581655481</v>
      </c>
      <c r="Y8" s="5">
        <f>S8/Age!S8</f>
        <v>0.31371490280777536</v>
      </c>
      <c r="Z8" s="5">
        <f t="shared" si="9"/>
        <v>-0.19947341412224123</v>
      </c>
      <c r="AA8" s="5">
        <f t="shared" si="10"/>
        <v>3.4072844642227262E-2</v>
      </c>
      <c r="AB8" s="5">
        <f t="shared" si="11"/>
        <v>-0.16540056948001397</v>
      </c>
      <c r="AC8" s="91">
        <v>729.00001039999995</v>
      </c>
      <c r="AD8" s="92">
        <v>684</v>
      </c>
      <c r="AE8" s="129">
        <v>840</v>
      </c>
      <c r="AF8" s="81">
        <v>48</v>
      </c>
      <c r="AG8" s="82">
        <v>192</v>
      </c>
      <c r="AH8" s="130">
        <v>52</v>
      </c>
      <c r="AI8" s="146">
        <f t="shared" si="12"/>
        <v>144</v>
      </c>
      <c r="AJ8" s="146">
        <f t="shared" si="13"/>
        <v>-140</v>
      </c>
      <c r="AK8" s="146">
        <f t="shared" si="14"/>
        <v>4</v>
      </c>
      <c r="AL8" s="5">
        <f t="shared" si="15"/>
        <v>6.5843620459844099E-2</v>
      </c>
      <c r="AM8" s="5">
        <f t="shared" si="16"/>
        <v>0.2807017543859649</v>
      </c>
      <c r="AN8" s="5">
        <f t="shared" si="17"/>
        <v>6.1904761904761907E-2</v>
      </c>
      <c r="AO8" s="5">
        <f t="shared" si="18"/>
        <v>0.2148581339261208</v>
      </c>
      <c r="AP8" s="5">
        <f t="shared" si="19"/>
        <v>-0.21879699248120299</v>
      </c>
      <c r="AQ8" s="5">
        <f t="shared" si="20"/>
        <v>-3.938858555082192E-3</v>
      </c>
      <c r="AR8" s="83">
        <v>1120.000016</v>
      </c>
      <c r="AS8" s="84">
        <v>522</v>
      </c>
      <c r="AT8" s="131">
        <v>1192</v>
      </c>
      <c r="AU8" s="85">
        <v>322</v>
      </c>
      <c r="AV8" s="86">
        <v>332</v>
      </c>
      <c r="AW8" s="132">
        <v>309</v>
      </c>
      <c r="AX8" s="146">
        <f t="shared" si="21"/>
        <v>10</v>
      </c>
      <c r="AY8" s="146">
        <f t="shared" si="22"/>
        <v>-23</v>
      </c>
      <c r="AZ8" s="146">
        <f t="shared" si="23"/>
        <v>-13</v>
      </c>
      <c r="BA8" s="5">
        <f t="shared" si="24"/>
        <v>0.28749999589285719</v>
      </c>
      <c r="BB8" s="5">
        <f t="shared" si="25"/>
        <v>0.63601532567049812</v>
      </c>
      <c r="BC8" s="5">
        <f t="shared" si="26"/>
        <v>0.25922818791946306</v>
      </c>
      <c r="BD8" s="5">
        <f t="shared" si="27"/>
        <v>0.34851532977764094</v>
      </c>
      <c r="BE8" s="5">
        <f t="shared" si="28"/>
        <v>-0.37678713775103506</v>
      </c>
      <c r="BF8" s="5">
        <f t="shared" si="29"/>
        <v>-2.8271807973394125E-2</v>
      </c>
      <c r="BG8" s="87">
        <v>19946.00028</v>
      </c>
      <c r="BH8" s="88">
        <v>9620</v>
      </c>
      <c r="BI8" s="134">
        <v>45734</v>
      </c>
      <c r="BJ8" s="146">
        <f t="shared" si="30"/>
        <v>34971.15485027364</v>
      </c>
      <c r="BK8" s="146">
        <f t="shared" si="31"/>
        <v>12977.298243626063</v>
      </c>
      <c r="BL8" s="146">
        <f t="shared" si="32"/>
        <v>45734</v>
      </c>
      <c r="BM8" s="5">
        <f t="shared" si="33"/>
        <v>-0.62891422090041382</v>
      </c>
      <c r="BN8" s="5">
        <f t="shared" si="34"/>
        <v>2.5241541915292527</v>
      </c>
      <c r="BO8" s="5">
        <f t="shared" si="35"/>
        <v>0.30776350383070472</v>
      </c>
      <c r="BP8" s="93">
        <v>19075.00027</v>
      </c>
      <c r="BQ8" s="94">
        <v>12012</v>
      </c>
      <c r="BR8" s="133">
        <v>20434</v>
      </c>
      <c r="BS8" s="146">
        <f t="shared" si="36"/>
        <v>33444.037844522754</v>
      </c>
      <c r="BT8" s="146">
        <f t="shared" si="37"/>
        <v>16204.085915014164</v>
      </c>
      <c r="BU8" s="146">
        <f t="shared" si="38"/>
        <v>20434</v>
      </c>
      <c r="BV8" s="5">
        <f t="shared" si="39"/>
        <v>-0.51548655726485604</v>
      </c>
      <c r="BW8" s="5">
        <f t="shared" si="40"/>
        <v>0.2610399690035301</v>
      </c>
      <c r="BX8" s="5">
        <f t="shared" si="41"/>
        <v>-0.38900918319148037</v>
      </c>
      <c r="BY8" s="5"/>
      <c r="BZ8" s="5"/>
    </row>
    <row r="9" spans="1:118" x14ac:dyDescent="0.25">
      <c r="A9" s="1">
        <v>42101000600</v>
      </c>
      <c r="B9" s="1" t="s">
        <v>3</v>
      </c>
      <c r="C9" s="1" t="s">
        <v>4</v>
      </c>
      <c r="D9" s="1" t="s">
        <v>11</v>
      </c>
      <c r="E9" s="77">
        <v>111</v>
      </c>
      <c r="F9" s="78">
        <v>146</v>
      </c>
      <c r="G9" s="126">
        <v>140</v>
      </c>
      <c r="H9" s="146">
        <f t="shared" si="0"/>
        <v>35</v>
      </c>
      <c r="I9" s="146">
        <f t="shared" si="1"/>
        <v>-6</v>
      </c>
      <c r="J9" s="146">
        <f t="shared" si="2"/>
        <v>29</v>
      </c>
      <c r="K9" s="5">
        <f>E9/Age!Q9</f>
        <v>0.38675958282484912</v>
      </c>
      <c r="L9" s="5">
        <f>F9/Age!R9</f>
        <v>0.16349384098544234</v>
      </c>
      <c r="M9" s="5">
        <f>G9/Age!S9</f>
        <v>0.17262638717632553</v>
      </c>
      <c r="N9" s="5">
        <f t="shared" si="3"/>
        <v>-0.22326574183940678</v>
      </c>
      <c r="O9" s="5">
        <f t="shared" si="4"/>
        <v>9.1325461908831895E-3</v>
      </c>
      <c r="P9" s="5">
        <f t="shared" si="5"/>
        <v>-0.21413319564852359</v>
      </c>
      <c r="Q9" s="79">
        <v>144</v>
      </c>
      <c r="R9" s="80">
        <v>639</v>
      </c>
      <c r="S9" s="127">
        <v>631</v>
      </c>
      <c r="T9" s="146">
        <f t="shared" si="6"/>
        <v>495</v>
      </c>
      <c r="U9" s="146">
        <f t="shared" si="7"/>
        <v>-8</v>
      </c>
      <c r="V9" s="146">
        <f t="shared" si="8"/>
        <v>487</v>
      </c>
      <c r="W9" s="5">
        <f>Q9/Age!Q9</f>
        <v>0.50174216150250694</v>
      </c>
      <c r="X9" s="5">
        <f>R9/Age!R9</f>
        <v>0.71556550951847708</v>
      </c>
      <c r="Y9" s="5">
        <f>S9/Age!S9</f>
        <v>0.77805178791615293</v>
      </c>
      <c r="Z9" s="5">
        <f t="shared" si="9"/>
        <v>0.21382334801597014</v>
      </c>
      <c r="AA9" s="5">
        <f t="shared" si="10"/>
        <v>6.2486278397675843E-2</v>
      </c>
      <c r="AB9" s="5">
        <f t="shared" si="11"/>
        <v>0.27630962641364598</v>
      </c>
      <c r="AC9" s="91">
        <v>208.9999995</v>
      </c>
      <c r="AD9" s="92">
        <v>1007</v>
      </c>
      <c r="AE9" s="129">
        <v>962</v>
      </c>
      <c r="AF9" s="81">
        <v>33</v>
      </c>
      <c r="AG9" s="82">
        <v>285</v>
      </c>
      <c r="AH9" s="130">
        <v>127</v>
      </c>
      <c r="AI9" s="146">
        <f t="shared" si="12"/>
        <v>252</v>
      </c>
      <c r="AJ9" s="146">
        <f t="shared" si="13"/>
        <v>-158</v>
      </c>
      <c r="AK9" s="146">
        <f t="shared" si="14"/>
        <v>94</v>
      </c>
      <c r="AL9" s="5">
        <f t="shared" si="15"/>
        <v>0.15789473721984387</v>
      </c>
      <c r="AM9" s="5">
        <f t="shared" si="16"/>
        <v>0.28301886792452829</v>
      </c>
      <c r="AN9" s="5">
        <f t="shared" si="17"/>
        <v>0.13201663201663202</v>
      </c>
      <c r="AO9" s="5">
        <f t="shared" si="18"/>
        <v>0.12512413070468442</v>
      </c>
      <c r="AP9" s="5">
        <f t="shared" si="19"/>
        <v>-0.15100223590789627</v>
      </c>
      <c r="AQ9" s="5">
        <f t="shared" si="20"/>
        <v>-2.5878105203211849E-2</v>
      </c>
      <c r="AR9" s="83">
        <v>379.999999</v>
      </c>
      <c r="AS9" s="84">
        <v>786</v>
      </c>
      <c r="AT9" s="131">
        <v>910</v>
      </c>
      <c r="AU9" s="85">
        <v>170</v>
      </c>
      <c r="AV9" s="86">
        <v>176</v>
      </c>
      <c r="AW9" s="132">
        <v>258</v>
      </c>
      <c r="AX9" s="146">
        <f t="shared" si="21"/>
        <v>6</v>
      </c>
      <c r="AY9" s="146">
        <f t="shared" si="22"/>
        <v>82</v>
      </c>
      <c r="AZ9" s="146">
        <f t="shared" si="23"/>
        <v>88</v>
      </c>
      <c r="BA9" s="5">
        <f t="shared" si="24"/>
        <v>0.44736842222991691</v>
      </c>
      <c r="BB9" s="5">
        <f t="shared" si="25"/>
        <v>0.22391857506361323</v>
      </c>
      <c r="BC9" s="5">
        <f t="shared" si="26"/>
        <v>0.28351648351648351</v>
      </c>
      <c r="BD9" s="5">
        <f t="shared" si="27"/>
        <v>-0.22344984716630367</v>
      </c>
      <c r="BE9" s="5">
        <f t="shared" si="28"/>
        <v>5.9597908452870274E-2</v>
      </c>
      <c r="BF9" s="5">
        <f t="shared" si="29"/>
        <v>-0.1638519387134334</v>
      </c>
      <c r="BG9" s="87">
        <v>11521.999970000001</v>
      </c>
      <c r="BH9" s="88">
        <v>41563</v>
      </c>
      <c r="BI9" s="134">
        <v>62806</v>
      </c>
      <c r="BJ9" s="146">
        <f t="shared" si="30"/>
        <v>20201.425823689911</v>
      </c>
      <c r="BK9" s="146">
        <f t="shared" si="31"/>
        <v>56068.133773371104</v>
      </c>
      <c r="BL9" s="146">
        <f t="shared" si="32"/>
        <v>62806</v>
      </c>
      <c r="BM9" s="5">
        <f t="shared" si="33"/>
        <v>1.7754542804409794</v>
      </c>
      <c r="BN9" s="5">
        <f t="shared" si="34"/>
        <v>0.12017282854220779</v>
      </c>
      <c r="BO9" s="5">
        <f t="shared" si="35"/>
        <v>2.1089884718111502</v>
      </c>
      <c r="BP9" s="93">
        <v>9333.9999759999992</v>
      </c>
      <c r="BQ9" s="94">
        <v>22318</v>
      </c>
      <c r="BR9" s="133">
        <v>33939</v>
      </c>
      <c r="BS9" s="146">
        <f t="shared" si="36"/>
        <v>16365.22380180907</v>
      </c>
      <c r="BT9" s="146">
        <f t="shared" si="37"/>
        <v>30106.7923286119</v>
      </c>
      <c r="BU9" s="146">
        <f t="shared" si="38"/>
        <v>33939</v>
      </c>
      <c r="BV9" s="5">
        <f t="shared" si="39"/>
        <v>0.83968106352959182</v>
      </c>
      <c r="BW9" s="5">
        <f t="shared" si="40"/>
        <v>0.127287146022068</v>
      </c>
      <c r="BX9" s="5">
        <f t="shared" si="41"/>
        <v>1.0738488156971162</v>
      </c>
      <c r="BY9" s="5"/>
      <c r="BZ9" s="5"/>
    </row>
    <row r="10" spans="1:118" x14ac:dyDescent="0.25">
      <c r="A10" s="1">
        <v>42101000700</v>
      </c>
      <c r="B10" s="1" t="s">
        <v>3</v>
      </c>
      <c r="C10" s="1" t="s">
        <v>4</v>
      </c>
      <c r="D10" s="1" t="s">
        <v>12</v>
      </c>
      <c r="E10" s="77">
        <v>850</v>
      </c>
      <c r="F10" s="78">
        <v>343</v>
      </c>
      <c r="G10" s="126">
        <v>271</v>
      </c>
      <c r="H10" s="146">
        <f t="shared" si="0"/>
        <v>-507</v>
      </c>
      <c r="I10" s="146">
        <f t="shared" si="1"/>
        <v>-72</v>
      </c>
      <c r="J10" s="146">
        <f t="shared" si="2"/>
        <v>-579</v>
      </c>
      <c r="K10" s="5">
        <f>E10/Age!Q10</f>
        <v>0.34163987097069148</v>
      </c>
      <c r="L10" s="5">
        <f>F10/Age!R10</f>
        <v>0.16980198019801981</v>
      </c>
      <c r="M10" s="5">
        <f>G10/Age!S10</f>
        <v>0.11635895234006011</v>
      </c>
      <c r="N10" s="5">
        <f t="shared" si="3"/>
        <v>-0.17183789077267167</v>
      </c>
      <c r="O10" s="5">
        <f t="shared" si="4"/>
        <v>-5.3443027857959707E-2</v>
      </c>
      <c r="P10" s="5">
        <f t="shared" si="5"/>
        <v>-0.22528091863063138</v>
      </c>
      <c r="Q10" s="79">
        <v>1181</v>
      </c>
      <c r="R10" s="80">
        <v>1317</v>
      </c>
      <c r="S10" s="127">
        <v>1779</v>
      </c>
      <c r="T10" s="146">
        <f t="shared" si="6"/>
        <v>136</v>
      </c>
      <c r="U10" s="146">
        <f t="shared" si="7"/>
        <v>462</v>
      </c>
      <c r="V10" s="146">
        <f t="shared" si="8"/>
        <v>598</v>
      </c>
      <c r="W10" s="5">
        <f>Q10/Age!Q10</f>
        <v>0.47467845601927838</v>
      </c>
      <c r="X10" s="5">
        <f>R10/Age!R10</f>
        <v>0.651980198019802</v>
      </c>
      <c r="Y10" s="5">
        <f>S10/Age!S10</f>
        <v>0.76384714469729498</v>
      </c>
      <c r="Z10" s="5">
        <f t="shared" si="9"/>
        <v>0.17730174200052362</v>
      </c>
      <c r="AA10" s="5">
        <f t="shared" si="10"/>
        <v>0.11186694667749297</v>
      </c>
      <c r="AB10" s="5">
        <f t="shared" si="11"/>
        <v>0.28916868867801659</v>
      </c>
      <c r="AC10" s="91">
        <v>1612.000002</v>
      </c>
      <c r="AD10" s="92">
        <v>1377</v>
      </c>
      <c r="AE10" s="129">
        <v>1664</v>
      </c>
      <c r="AF10" s="81">
        <v>54</v>
      </c>
      <c r="AG10" s="82">
        <v>29</v>
      </c>
      <c r="AH10" s="130">
        <v>208</v>
      </c>
      <c r="AI10" s="146">
        <f t="shared" si="12"/>
        <v>-25</v>
      </c>
      <c r="AJ10" s="146">
        <f t="shared" si="13"/>
        <v>179</v>
      </c>
      <c r="AK10" s="146">
        <f t="shared" si="14"/>
        <v>154</v>
      </c>
      <c r="AL10" s="5">
        <f t="shared" si="15"/>
        <v>3.3498759263649182E-2</v>
      </c>
      <c r="AM10" s="5">
        <f t="shared" si="16"/>
        <v>2.1060275962236745E-2</v>
      </c>
      <c r="AN10" s="5">
        <f t="shared" si="17"/>
        <v>0.125</v>
      </c>
      <c r="AO10" s="5">
        <f t="shared" si="18"/>
        <v>-1.2438483301412437E-2</v>
      </c>
      <c r="AP10" s="5">
        <f t="shared" si="19"/>
        <v>0.10393972403776325</v>
      </c>
      <c r="AQ10" s="5">
        <f t="shared" si="20"/>
        <v>9.1501240736350825E-2</v>
      </c>
      <c r="AR10" s="83">
        <v>3010.000004</v>
      </c>
      <c r="AS10" s="84">
        <v>2550</v>
      </c>
      <c r="AT10" s="131">
        <v>2642</v>
      </c>
      <c r="AU10" s="85">
        <v>468</v>
      </c>
      <c r="AV10" s="86">
        <v>454</v>
      </c>
      <c r="AW10" s="132">
        <v>698</v>
      </c>
      <c r="AX10" s="146">
        <f t="shared" si="21"/>
        <v>-14</v>
      </c>
      <c r="AY10" s="146">
        <f t="shared" si="22"/>
        <v>244</v>
      </c>
      <c r="AZ10" s="146">
        <f t="shared" si="23"/>
        <v>230</v>
      </c>
      <c r="BA10" s="5">
        <f t="shared" si="24"/>
        <v>0.1554817273681306</v>
      </c>
      <c r="BB10" s="5">
        <f t="shared" si="25"/>
        <v>0.17803921568627451</v>
      </c>
      <c r="BC10" s="5">
        <f t="shared" si="26"/>
        <v>0.26419379258137776</v>
      </c>
      <c r="BD10" s="5">
        <f t="shared" si="27"/>
        <v>2.2557488318143915E-2</v>
      </c>
      <c r="BE10" s="5">
        <f t="shared" si="28"/>
        <v>8.6154576895103252E-2</v>
      </c>
      <c r="BF10" s="5">
        <f t="shared" si="29"/>
        <v>0.10871206521324717</v>
      </c>
      <c r="BG10" s="87">
        <v>28524.000039999999</v>
      </c>
      <c r="BH10" s="88">
        <v>34536</v>
      </c>
      <c r="BI10" s="134">
        <v>38654</v>
      </c>
      <c r="BJ10" s="146">
        <f t="shared" si="30"/>
        <v>50010.88981976347</v>
      </c>
      <c r="BK10" s="146">
        <f t="shared" si="31"/>
        <v>46588.770492917851</v>
      </c>
      <c r="BL10" s="146">
        <f t="shared" si="32"/>
        <v>38654</v>
      </c>
      <c r="BM10" s="5">
        <f t="shared" si="33"/>
        <v>-6.8427483277717138E-2</v>
      </c>
      <c r="BN10" s="5">
        <f t="shared" si="34"/>
        <v>-0.17031508685390287</v>
      </c>
      <c r="BO10" s="5">
        <f t="shared" si="35"/>
        <v>-0.22708833737398162</v>
      </c>
      <c r="BP10" s="93">
        <v>29777.000039999999</v>
      </c>
      <c r="BQ10" s="94">
        <v>37241</v>
      </c>
      <c r="BR10" s="133">
        <v>43338</v>
      </c>
      <c r="BS10" s="146">
        <f t="shared" si="36"/>
        <v>52207.764201206774</v>
      </c>
      <c r="BT10" s="146">
        <f t="shared" si="37"/>
        <v>50237.792504249293</v>
      </c>
      <c r="BU10" s="146">
        <f t="shared" si="38"/>
        <v>43338</v>
      </c>
      <c r="BV10" s="5">
        <f t="shared" si="39"/>
        <v>-3.7733308964645239E-2</v>
      </c>
      <c r="BW10" s="5">
        <f t="shared" si="40"/>
        <v>-0.13734266894122954</v>
      </c>
      <c r="BX10" s="5">
        <f t="shared" si="41"/>
        <v>-0.16989358454468637</v>
      </c>
      <c r="BY10" s="5"/>
      <c r="BZ10" s="5"/>
    </row>
    <row r="11" spans="1:118" x14ac:dyDescent="0.25">
      <c r="A11" s="1">
        <v>42101000801</v>
      </c>
      <c r="B11" s="1" t="s">
        <v>3</v>
      </c>
      <c r="C11" s="1" t="s">
        <v>4</v>
      </c>
      <c r="D11" s="1" t="s">
        <v>13</v>
      </c>
      <c r="E11" s="77">
        <v>193.24105839999999</v>
      </c>
      <c r="F11" s="78">
        <v>100.79257200000001</v>
      </c>
      <c r="G11" s="126">
        <v>67</v>
      </c>
      <c r="H11" s="146">
        <f t="shared" si="0"/>
        <v>-92.448486399999979</v>
      </c>
      <c r="I11" s="146">
        <f t="shared" si="1"/>
        <v>-33.792572000000007</v>
      </c>
      <c r="J11" s="146">
        <f t="shared" si="2"/>
        <v>-126.24105839999999</v>
      </c>
      <c r="K11" s="5">
        <f>E11/Age!Q11</f>
        <v>0.16942262648369394</v>
      </c>
      <c r="L11" s="5">
        <f>F11/Age!R11</f>
        <v>8.0642901545726731E-2</v>
      </c>
      <c r="M11" s="5">
        <f>G11/Age!S11</f>
        <v>4.8691860465116282E-2</v>
      </c>
      <c r="N11" s="5">
        <f t="shared" si="3"/>
        <v>-8.8779724937967208E-2</v>
      </c>
      <c r="O11" s="5">
        <f t="shared" si="4"/>
        <v>-3.1951041080610448E-2</v>
      </c>
      <c r="P11" s="5">
        <f t="shared" si="5"/>
        <v>-0.12073076601857766</v>
      </c>
      <c r="Q11" s="79">
        <v>740.12987399999997</v>
      </c>
      <c r="R11" s="80">
        <v>1001.811829</v>
      </c>
      <c r="S11" s="127">
        <v>1186</v>
      </c>
      <c r="T11" s="146">
        <f t="shared" si="6"/>
        <v>261.68195500000002</v>
      </c>
      <c r="U11" s="146">
        <f t="shared" si="7"/>
        <v>184.18817100000001</v>
      </c>
      <c r="V11" s="146">
        <f t="shared" si="8"/>
        <v>445.87012600000003</v>
      </c>
      <c r="W11" s="5">
        <f>Q11/Age!Q11</f>
        <v>0.6489032311785633</v>
      </c>
      <c r="X11" s="5">
        <f>R11/Age!R11</f>
        <v>0.80153736619987648</v>
      </c>
      <c r="Y11" s="5">
        <f>S11/Age!S11</f>
        <v>0.86191860465116277</v>
      </c>
      <c r="Z11" s="5">
        <f t="shared" si="9"/>
        <v>0.15263413502131318</v>
      </c>
      <c r="AA11" s="5">
        <f t="shared" si="10"/>
        <v>6.038123845128629E-2</v>
      </c>
      <c r="AB11" s="5">
        <f t="shared" si="11"/>
        <v>0.21301537347259947</v>
      </c>
      <c r="AC11" s="91">
        <v>905.4569821</v>
      </c>
      <c r="AD11" s="92">
        <v>1003.733337</v>
      </c>
      <c r="AE11" s="129">
        <v>1139</v>
      </c>
      <c r="AF11" s="81">
        <v>38.439452520000003</v>
      </c>
      <c r="AG11" s="82">
        <v>48.911476139999998</v>
      </c>
      <c r="AH11" s="130">
        <v>33</v>
      </c>
      <c r="AI11" s="146">
        <f t="shared" si="12"/>
        <v>10.472023619999995</v>
      </c>
      <c r="AJ11" s="146">
        <f t="shared" si="13"/>
        <v>-15.911476139999998</v>
      </c>
      <c r="AK11" s="146">
        <f t="shared" si="14"/>
        <v>-5.4394525200000032</v>
      </c>
      <c r="AL11" s="5">
        <f t="shared" si="15"/>
        <v>4.2453096370021356E-2</v>
      </c>
      <c r="AM11" s="5">
        <f t="shared" si="16"/>
        <v>4.8729552299407189E-2</v>
      </c>
      <c r="AN11" s="5">
        <f t="shared" si="17"/>
        <v>2.8972783143107989E-2</v>
      </c>
      <c r="AO11" s="5">
        <f t="shared" si="18"/>
        <v>6.2764559293858324E-3</v>
      </c>
      <c r="AP11" s="5">
        <f t="shared" si="19"/>
        <v>-1.97567691562992E-2</v>
      </c>
      <c r="AQ11" s="5">
        <f t="shared" si="20"/>
        <v>-1.3480313226913367E-2</v>
      </c>
      <c r="AR11" s="83">
        <v>1344.685444</v>
      </c>
      <c r="AS11" s="84">
        <v>1477.9999620000001</v>
      </c>
      <c r="AT11" s="131">
        <v>1713</v>
      </c>
      <c r="AU11" s="85">
        <v>126.8587677</v>
      </c>
      <c r="AV11" s="86">
        <v>212.7649231</v>
      </c>
      <c r="AW11" s="132">
        <v>169</v>
      </c>
      <c r="AX11" s="146">
        <f t="shared" si="21"/>
        <v>85.906155400000003</v>
      </c>
      <c r="AY11" s="146">
        <f t="shared" si="22"/>
        <v>-43.764923100000004</v>
      </c>
      <c r="AZ11" s="146">
        <f t="shared" si="23"/>
        <v>42.141232299999999</v>
      </c>
      <c r="BA11" s="5">
        <f t="shared" si="24"/>
        <v>9.4340849948250052E-2</v>
      </c>
      <c r="BB11" s="5">
        <f t="shared" si="25"/>
        <v>0.14395462014227034</v>
      </c>
      <c r="BC11" s="5">
        <f t="shared" si="26"/>
        <v>9.8657326328079387E-2</v>
      </c>
      <c r="BD11" s="5">
        <f t="shared" si="27"/>
        <v>4.9613770194020287E-2</v>
      </c>
      <c r="BE11" s="5">
        <f t="shared" si="28"/>
        <v>-4.5297293814190953E-2</v>
      </c>
      <c r="BF11" s="5">
        <f t="shared" si="29"/>
        <v>4.3164763798293343E-3</v>
      </c>
      <c r="BG11" s="87">
        <v>36371.485489999999</v>
      </c>
      <c r="BH11" s="88">
        <v>42346.001109999997</v>
      </c>
      <c r="BI11" s="134">
        <v>83125</v>
      </c>
      <c r="BJ11" s="146">
        <f t="shared" si="30"/>
        <v>63769.820181977389</v>
      </c>
      <c r="BK11" s="146">
        <f t="shared" si="31"/>
        <v>57124.395616360736</v>
      </c>
      <c r="BL11" s="146">
        <f t="shared" si="32"/>
        <v>83125</v>
      </c>
      <c r="BM11" s="5">
        <f t="shared" si="33"/>
        <v>-0.10420955471809189</v>
      </c>
      <c r="BN11" s="5">
        <f t="shared" si="34"/>
        <v>0.45515762754420375</v>
      </c>
      <c r="BO11" s="5">
        <f t="shared" si="35"/>
        <v>0.30351629913318723</v>
      </c>
      <c r="BP11" s="93">
        <v>44431.347580000001</v>
      </c>
      <c r="BQ11" s="94">
        <v>56294.998570000003</v>
      </c>
      <c r="BR11" s="133">
        <v>84535</v>
      </c>
      <c r="BS11" s="146">
        <f t="shared" si="36"/>
        <v>77901.108724265534</v>
      </c>
      <c r="BT11" s="146">
        <f t="shared" si="37"/>
        <v>75941.474643180118</v>
      </c>
      <c r="BU11" s="146">
        <f t="shared" si="38"/>
        <v>84535</v>
      </c>
      <c r="BV11" s="5">
        <f t="shared" si="39"/>
        <v>-2.5155406812265392E-2</v>
      </c>
      <c r="BW11" s="5">
        <f t="shared" si="40"/>
        <v>0.11315984311863266</v>
      </c>
      <c r="BX11" s="5">
        <f t="shared" si="41"/>
        <v>8.5157854417905937E-2</v>
      </c>
      <c r="BY11" s="5"/>
      <c r="BZ11" s="5"/>
    </row>
    <row r="12" spans="1:118" x14ac:dyDescent="0.25">
      <c r="A12" s="1">
        <v>42101000803</v>
      </c>
      <c r="B12" s="1" t="s">
        <v>3</v>
      </c>
      <c r="C12" s="1" t="s">
        <v>4</v>
      </c>
      <c r="D12" s="1" t="s">
        <v>14</v>
      </c>
      <c r="E12" s="77">
        <v>481.40296990000002</v>
      </c>
      <c r="F12" s="78">
        <v>251.09490969999999</v>
      </c>
      <c r="G12" s="126">
        <v>149</v>
      </c>
      <c r="H12" s="146">
        <f t="shared" si="0"/>
        <v>-230.30806020000003</v>
      </c>
      <c r="I12" s="146">
        <f t="shared" si="1"/>
        <v>-102.09490969999999</v>
      </c>
      <c r="J12" s="146">
        <f t="shared" si="2"/>
        <v>-332.40296990000002</v>
      </c>
      <c r="K12" s="5">
        <f>E12/Age!Q12</f>
        <v>0.16942262877311451</v>
      </c>
      <c r="L12" s="5">
        <f>F12/Age!R12</f>
        <v>8.0642909567959012E-2</v>
      </c>
      <c r="M12" s="5">
        <f>G12/Age!S12</f>
        <v>4.4960772480386241E-2</v>
      </c>
      <c r="N12" s="5">
        <f t="shared" si="3"/>
        <v>-8.8779719205155497E-2</v>
      </c>
      <c r="O12" s="5">
        <f t="shared" si="4"/>
        <v>-3.5682137087572771E-2</v>
      </c>
      <c r="P12" s="5">
        <f t="shared" si="5"/>
        <v>-0.12446185629272827</v>
      </c>
      <c r="Q12" s="79">
        <v>1843.814744</v>
      </c>
      <c r="R12" s="80">
        <v>2495.718018</v>
      </c>
      <c r="S12" s="127">
        <v>2977</v>
      </c>
      <c r="T12" s="146">
        <f t="shared" si="6"/>
        <v>651.90327400000001</v>
      </c>
      <c r="U12" s="146">
        <f t="shared" si="7"/>
        <v>481.28198199999997</v>
      </c>
      <c r="V12" s="146">
        <f t="shared" si="8"/>
        <v>1133.185256</v>
      </c>
      <c r="W12" s="5">
        <f>Q12/Age!Q12</f>
        <v>0.64890322750604867</v>
      </c>
      <c r="X12" s="5">
        <f>R12/Age!R12</f>
        <v>0.80153740541041285</v>
      </c>
      <c r="Y12" s="5">
        <f>S12/Age!S12</f>
        <v>0.89831019915509958</v>
      </c>
      <c r="Z12" s="5">
        <f t="shared" si="9"/>
        <v>0.15263417790436418</v>
      </c>
      <c r="AA12" s="5">
        <f t="shared" si="10"/>
        <v>9.6772793744686725E-2</v>
      </c>
      <c r="AB12" s="5">
        <f t="shared" si="11"/>
        <v>0.2494069716490509</v>
      </c>
      <c r="AC12" s="91">
        <v>2255.6783639999999</v>
      </c>
      <c r="AD12" s="92">
        <v>2500.5048830000001</v>
      </c>
      <c r="AE12" s="129">
        <v>2297</v>
      </c>
      <c r="AF12" s="81">
        <v>95.760526040000002</v>
      </c>
      <c r="AG12" s="82">
        <v>121.8484802</v>
      </c>
      <c r="AH12" s="130">
        <v>89</v>
      </c>
      <c r="AI12" s="146">
        <f t="shared" si="12"/>
        <v>26.087954159999995</v>
      </c>
      <c r="AJ12" s="146">
        <f t="shared" si="13"/>
        <v>-32.848480199999997</v>
      </c>
      <c r="AK12" s="146">
        <f t="shared" si="14"/>
        <v>-6.760526040000002</v>
      </c>
      <c r="AL12" s="5">
        <f t="shared" si="15"/>
        <v>4.2453094185904955E-2</v>
      </c>
      <c r="AM12" s="5">
        <f t="shared" si="16"/>
        <v>4.8729550991242751E-2</v>
      </c>
      <c r="AN12" s="5">
        <f t="shared" si="17"/>
        <v>3.8746190683500215E-2</v>
      </c>
      <c r="AO12" s="5">
        <f t="shared" si="18"/>
        <v>6.2764568053377962E-3</v>
      </c>
      <c r="AP12" s="5">
        <f t="shared" si="19"/>
        <v>-9.9833603077425365E-3</v>
      </c>
      <c r="AQ12" s="5">
        <f t="shared" si="20"/>
        <v>-3.7069035024047403E-3</v>
      </c>
      <c r="AR12" s="83">
        <v>3349.886215</v>
      </c>
      <c r="AS12" s="84">
        <v>3682.000055</v>
      </c>
      <c r="AT12" s="131">
        <v>3679</v>
      </c>
      <c r="AU12" s="85">
        <v>316.0311001</v>
      </c>
      <c r="AV12" s="86">
        <v>530.0408936</v>
      </c>
      <c r="AW12" s="132">
        <v>380</v>
      </c>
      <c r="AX12" s="146">
        <f t="shared" si="21"/>
        <v>214.0097935</v>
      </c>
      <c r="AY12" s="146">
        <f t="shared" si="22"/>
        <v>-150.0408936</v>
      </c>
      <c r="AZ12" s="146">
        <f t="shared" si="23"/>
        <v>63.968899899999997</v>
      </c>
      <c r="BA12" s="5">
        <f t="shared" si="24"/>
        <v>9.4340846171098974E-2</v>
      </c>
      <c r="BB12" s="5">
        <f t="shared" si="25"/>
        <v>0.14395461316743516</v>
      </c>
      <c r="BC12" s="5">
        <f t="shared" si="26"/>
        <v>0.10328893721119869</v>
      </c>
      <c r="BD12" s="5">
        <f t="shared" si="27"/>
        <v>4.9613766996336184E-2</v>
      </c>
      <c r="BE12" s="5">
        <f t="shared" si="28"/>
        <v>-4.0665675956236463E-2</v>
      </c>
      <c r="BF12" s="5">
        <f t="shared" si="29"/>
        <v>8.9480910400997205E-3</v>
      </c>
      <c r="BG12" s="87">
        <v>36371.484920000003</v>
      </c>
      <c r="BH12" s="88">
        <v>42346.001279999997</v>
      </c>
      <c r="BI12" s="134">
        <v>75219</v>
      </c>
      <c r="BJ12" s="146">
        <f t="shared" si="30"/>
        <v>63769.819182601183</v>
      </c>
      <c r="BK12" s="146">
        <f t="shared" si="31"/>
        <v>57124.395845689287</v>
      </c>
      <c r="BL12" s="146">
        <f t="shared" si="32"/>
        <v>75219</v>
      </c>
      <c r="BM12" s="5">
        <f t="shared" si="33"/>
        <v>-0.1042095370834142</v>
      </c>
      <c r="BN12" s="5">
        <f t="shared" si="34"/>
        <v>0.31675790853333224</v>
      </c>
      <c r="BO12" s="5">
        <f t="shared" si="35"/>
        <v>0.17953917643414907</v>
      </c>
      <c r="BP12" s="93">
        <v>44431.350100000003</v>
      </c>
      <c r="BQ12" s="94">
        <v>56295.000840000001</v>
      </c>
      <c r="BR12" s="133">
        <v>73198</v>
      </c>
      <c r="BS12" s="146">
        <f t="shared" si="36"/>
        <v>77901.113142560382</v>
      </c>
      <c r="BT12" s="146">
        <f t="shared" si="37"/>
        <v>75941.477705390818</v>
      </c>
      <c r="BU12" s="146">
        <f t="shared" si="38"/>
        <v>73198</v>
      </c>
      <c r="BV12" s="5">
        <f t="shared" si="39"/>
        <v>-2.515542279329689E-2</v>
      </c>
      <c r="BW12" s="5">
        <f t="shared" si="40"/>
        <v>-3.612620913216795E-2</v>
      </c>
      <c r="BX12" s="5">
        <f t="shared" si="41"/>
        <v>-6.0372861860826091E-2</v>
      </c>
      <c r="BY12" s="5"/>
      <c r="BZ12" s="5"/>
    </row>
    <row r="13" spans="1:118" x14ac:dyDescent="0.25">
      <c r="A13" s="1">
        <v>42101000804</v>
      </c>
      <c r="B13" s="1" t="s">
        <v>3</v>
      </c>
      <c r="C13" s="1" t="s">
        <v>4</v>
      </c>
      <c r="D13" s="1" t="s">
        <v>15</v>
      </c>
      <c r="E13" s="77">
        <v>431.5891269</v>
      </c>
      <c r="F13" s="78">
        <v>225.1125183</v>
      </c>
      <c r="G13" s="126">
        <v>319</v>
      </c>
      <c r="H13" s="146">
        <f t="shared" si="0"/>
        <v>-206.47660859999999</v>
      </c>
      <c r="I13" s="146">
        <f t="shared" si="1"/>
        <v>93.887481699999995</v>
      </c>
      <c r="J13" s="146">
        <f t="shared" si="2"/>
        <v>-112.5891269</v>
      </c>
      <c r="K13" s="5">
        <f>E13/Age!Q13</f>
        <v>0.16942262249186466</v>
      </c>
      <c r="L13" s="5">
        <f>F13/Age!R13</f>
        <v>8.0642910250888336E-2</v>
      </c>
      <c r="M13" s="5">
        <f>G13/Age!S13</f>
        <v>0.11080236193122613</v>
      </c>
      <c r="N13" s="5">
        <f t="shared" si="3"/>
        <v>-8.8779712240976319E-2</v>
      </c>
      <c r="O13" s="5">
        <f t="shared" si="4"/>
        <v>3.015945168033779E-2</v>
      </c>
      <c r="P13" s="5">
        <f t="shared" si="5"/>
        <v>-5.8620260560638529E-2</v>
      </c>
      <c r="Q13" s="79">
        <v>1653.0234680000001</v>
      </c>
      <c r="R13" s="80">
        <v>2237.4702149999998</v>
      </c>
      <c r="S13" s="127">
        <v>2174</v>
      </c>
      <c r="T13" s="146">
        <f t="shared" si="6"/>
        <v>584.44674699999973</v>
      </c>
      <c r="U13" s="146">
        <f t="shared" si="7"/>
        <v>-63.470214999999826</v>
      </c>
      <c r="V13" s="146">
        <f t="shared" si="8"/>
        <v>520.97653199999991</v>
      </c>
      <c r="W13" s="5">
        <f>Q13/Age!Q13</f>
        <v>0.64890321264754025</v>
      </c>
      <c r="X13" s="5">
        <f>R13/Age!R13</f>
        <v>0.80153743159151902</v>
      </c>
      <c r="Y13" s="5">
        <f>S13/Age!S13</f>
        <v>0.75512330670371652</v>
      </c>
      <c r="Z13" s="5">
        <f t="shared" si="9"/>
        <v>0.15263421894397877</v>
      </c>
      <c r="AA13" s="5">
        <f t="shared" si="10"/>
        <v>-4.6414124887802499E-2</v>
      </c>
      <c r="AB13" s="5">
        <f t="shared" si="11"/>
        <v>0.10622009405617627</v>
      </c>
      <c r="AC13" s="91">
        <v>2022.2689769999999</v>
      </c>
      <c r="AD13" s="92">
        <v>2241.7617190000001</v>
      </c>
      <c r="AE13" s="129">
        <v>2164</v>
      </c>
      <c r="AF13" s="81">
        <v>85.851580659999996</v>
      </c>
      <c r="AG13" s="82">
        <v>109.24004360000001</v>
      </c>
      <c r="AH13" s="130">
        <v>132</v>
      </c>
      <c r="AI13" s="146">
        <f t="shared" si="12"/>
        <v>23.388462940000011</v>
      </c>
      <c r="AJ13" s="146">
        <f t="shared" si="13"/>
        <v>22.759956399999993</v>
      </c>
      <c r="AK13" s="146">
        <f t="shared" si="14"/>
        <v>46.148419340000004</v>
      </c>
      <c r="AL13" s="5">
        <f t="shared" si="15"/>
        <v>4.2453096811760072E-2</v>
      </c>
      <c r="AM13" s="5">
        <f t="shared" si="16"/>
        <v>4.8729551706650408E-2</v>
      </c>
      <c r="AN13" s="5">
        <f t="shared" si="17"/>
        <v>6.0998151571164512E-2</v>
      </c>
      <c r="AO13" s="5">
        <f t="shared" si="18"/>
        <v>6.2764548948903362E-3</v>
      </c>
      <c r="AP13" s="5">
        <f t="shared" si="19"/>
        <v>1.2268599864514104E-2</v>
      </c>
      <c r="AQ13" s="5">
        <f t="shared" si="20"/>
        <v>1.854505475940444E-2</v>
      </c>
      <c r="AR13" s="83">
        <v>3003.2521830000001</v>
      </c>
      <c r="AS13" s="84">
        <v>3300.9999830000002</v>
      </c>
      <c r="AT13" s="131">
        <v>3224</v>
      </c>
      <c r="AU13" s="85">
        <v>283.32936439999997</v>
      </c>
      <c r="AV13" s="86">
        <v>475.19418330000002</v>
      </c>
      <c r="AW13" s="132">
        <v>420</v>
      </c>
      <c r="AX13" s="146">
        <f t="shared" si="21"/>
        <v>191.86481890000005</v>
      </c>
      <c r="AY13" s="146">
        <f t="shared" si="22"/>
        <v>-55.19418330000002</v>
      </c>
      <c r="AZ13" s="146">
        <f t="shared" si="23"/>
        <v>136.67063560000003</v>
      </c>
      <c r="BA13" s="5">
        <f t="shared" si="24"/>
        <v>9.4340850230225232E-2</v>
      </c>
      <c r="BB13" s="5">
        <f t="shared" si="25"/>
        <v>0.14395461549446484</v>
      </c>
      <c r="BC13" s="5">
        <f t="shared" si="26"/>
        <v>0.13027295285359802</v>
      </c>
      <c r="BD13" s="5">
        <f t="shared" si="27"/>
        <v>4.9613765264239607E-2</v>
      </c>
      <c r="BE13" s="5">
        <f t="shared" si="28"/>
        <v>-1.3681662640866815E-2</v>
      </c>
      <c r="BF13" s="5">
        <f t="shared" si="29"/>
        <v>3.5932102623372791E-2</v>
      </c>
      <c r="BG13" s="87">
        <v>36371.484920000003</v>
      </c>
      <c r="BH13" s="88">
        <v>42345.998070000001</v>
      </c>
      <c r="BI13" s="134">
        <v>75357</v>
      </c>
      <c r="BJ13" s="146">
        <f t="shared" si="30"/>
        <v>63769.819182601183</v>
      </c>
      <c r="BK13" s="146">
        <f t="shared" si="31"/>
        <v>57124.391515426578</v>
      </c>
      <c r="BL13" s="146">
        <f t="shared" si="32"/>
        <v>75357</v>
      </c>
      <c r="BM13" s="5">
        <f t="shared" si="33"/>
        <v>-0.10420960498799295</v>
      </c>
      <c r="BN13" s="5">
        <f t="shared" si="34"/>
        <v>0.3191737890048188</v>
      </c>
      <c r="BO13" s="5">
        <f t="shared" si="35"/>
        <v>0.18170320954211264</v>
      </c>
      <c r="BP13" s="93">
        <v>44431.348619999997</v>
      </c>
      <c r="BQ13" s="94">
        <v>56294.9997</v>
      </c>
      <c r="BR13" s="133">
        <v>85469</v>
      </c>
      <c r="BS13" s="146">
        <f t="shared" si="36"/>
        <v>77901.110547688804</v>
      </c>
      <c r="BT13" s="146">
        <f t="shared" si="37"/>
        <v>75941.476167540517</v>
      </c>
      <c r="BU13" s="146">
        <f t="shared" si="38"/>
        <v>85469</v>
      </c>
      <c r="BV13" s="5">
        <f t="shared" si="39"/>
        <v>-2.5155410062461893E-2</v>
      </c>
      <c r="BW13" s="5">
        <f t="shared" si="40"/>
        <v>0.1254587652660327</v>
      </c>
      <c r="BX13" s="5">
        <f t="shared" si="41"/>
        <v>9.7147388517373617E-2</v>
      </c>
      <c r="BY13" s="5"/>
      <c r="BZ13" s="5"/>
    </row>
    <row r="14" spans="1:118" x14ac:dyDescent="0.25">
      <c r="A14" s="1">
        <v>42101000901</v>
      </c>
      <c r="B14" s="1" t="s">
        <v>3</v>
      </c>
      <c r="C14" s="1" t="s">
        <v>4</v>
      </c>
      <c r="D14" s="1" t="s">
        <v>16</v>
      </c>
      <c r="E14" s="77">
        <v>331.650238</v>
      </c>
      <c r="F14" s="78">
        <v>338.83074950000002</v>
      </c>
      <c r="G14" s="126">
        <v>107</v>
      </c>
      <c r="H14" s="146">
        <f t="shared" si="0"/>
        <v>7.1805115000000228</v>
      </c>
      <c r="I14" s="146">
        <f t="shared" si="1"/>
        <v>-231.83074950000002</v>
      </c>
      <c r="J14" s="146">
        <f t="shared" si="2"/>
        <v>-224.650238</v>
      </c>
      <c r="K14" s="5">
        <f>E14/Age!Q14</f>
        <v>0.26487455823863137</v>
      </c>
      <c r="L14" s="5">
        <f>F14/Age!R14</f>
        <v>0.22147258402679226</v>
      </c>
      <c r="M14" s="5">
        <f>G14/Age!S14</f>
        <v>7.2888283378746588E-2</v>
      </c>
      <c r="N14" s="5">
        <f t="shared" si="3"/>
        <v>-4.3401974211839112E-2</v>
      </c>
      <c r="O14" s="5">
        <f t="shared" si="4"/>
        <v>-0.14858430064804568</v>
      </c>
      <c r="P14" s="5">
        <f t="shared" si="5"/>
        <v>-0.19198627485988479</v>
      </c>
      <c r="Q14" s="79">
        <v>722.09094240000002</v>
      </c>
      <c r="R14" s="80">
        <v>956.80419919999997</v>
      </c>
      <c r="S14" s="127">
        <v>1117</v>
      </c>
      <c r="T14" s="146">
        <f t="shared" si="6"/>
        <v>234.71325679999995</v>
      </c>
      <c r="U14" s="146">
        <f t="shared" si="7"/>
        <v>160.19580080000003</v>
      </c>
      <c r="V14" s="146">
        <f t="shared" si="8"/>
        <v>394.90905759999998</v>
      </c>
      <c r="W14" s="5">
        <f>Q14/Age!Q14</f>
        <v>0.57670249395785744</v>
      </c>
      <c r="X14" s="5">
        <f>R14/Age!R14</f>
        <v>0.62540338714007326</v>
      </c>
      <c r="Y14" s="5">
        <f>S14/Age!S14</f>
        <v>0.76089918256130795</v>
      </c>
      <c r="Z14" s="5">
        <f t="shared" si="9"/>
        <v>4.8700893182215821E-2</v>
      </c>
      <c r="AA14" s="5">
        <f t="shared" si="10"/>
        <v>0.13549579542123469</v>
      </c>
      <c r="AB14" s="5">
        <f t="shared" si="11"/>
        <v>0.18419668860345051</v>
      </c>
      <c r="AC14" s="91">
        <v>1139.9074210000001</v>
      </c>
      <c r="AD14" s="92">
        <v>1270.951904</v>
      </c>
      <c r="AE14" s="129">
        <v>1326</v>
      </c>
      <c r="AF14" s="81">
        <v>54.751457209999998</v>
      </c>
      <c r="AG14" s="82">
        <v>47.57093811</v>
      </c>
      <c r="AH14" s="130">
        <v>127</v>
      </c>
      <c r="AI14" s="146">
        <f t="shared" si="12"/>
        <v>-7.1805190999999979</v>
      </c>
      <c r="AJ14" s="146">
        <f t="shared" si="13"/>
        <v>79.42906189</v>
      </c>
      <c r="AK14" s="146">
        <f t="shared" si="14"/>
        <v>72.248542790000002</v>
      </c>
      <c r="AL14" s="5">
        <f t="shared" si="15"/>
        <v>4.8031494664688208E-2</v>
      </c>
      <c r="AM14" s="5">
        <f t="shared" si="16"/>
        <v>3.7429377115123313E-2</v>
      </c>
      <c r="AN14" s="5">
        <f t="shared" si="17"/>
        <v>9.5776772247360489E-2</v>
      </c>
      <c r="AO14" s="5">
        <f t="shared" si="18"/>
        <v>-1.0602117549564895E-2</v>
      </c>
      <c r="AP14" s="5">
        <f t="shared" si="19"/>
        <v>5.8347395132237176E-2</v>
      </c>
      <c r="AQ14" s="5">
        <f t="shared" si="20"/>
        <v>4.7745277582672281E-2</v>
      </c>
      <c r="AR14" s="83">
        <v>1875.0130730000001</v>
      </c>
      <c r="AS14" s="84">
        <v>1938.7401580000001</v>
      </c>
      <c r="AT14" s="131">
        <v>1910</v>
      </c>
      <c r="AU14" s="85">
        <v>630.09057619999999</v>
      </c>
      <c r="AV14" s="86">
        <v>644.00280759999998</v>
      </c>
      <c r="AW14" s="132">
        <v>511</v>
      </c>
      <c r="AX14" s="146">
        <f t="shared" si="21"/>
        <v>13.912231399999996</v>
      </c>
      <c r="AY14" s="146">
        <f t="shared" si="22"/>
        <v>-133.00280759999998</v>
      </c>
      <c r="AZ14" s="146">
        <f t="shared" si="23"/>
        <v>-119.09057619999999</v>
      </c>
      <c r="BA14" s="5">
        <f t="shared" si="24"/>
        <v>0.33604596430459127</v>
      </c>
      <c r="BB14" s="5">
        <f t="shared" si="25"/>
        <v>0.33217592617690028</v>
      </c>
      <c r="BC14" s="5">
        <f t="shared" si="26"/>
        <v>0.26753926701570679</v>
      </c>
      <c r="BD14" s="5">
        <f t="shared" si="27"/>
        <v>-3.870038127690989E-3</v>
      </c>
      <c r="BE14" s="5">
        <f t="shared" si="28"/>
        <v>-6.4636659161193488E-2</v>
      </c>
      <c r="BF14" s="5">
        <f t="shared" si="29"/>
        <v>-6.8506697288884477E-2</v>
      </c>
      <c r="BG14" s="87">
        <v>15111.000379999999</v>
      </c>
      <c r="BH14" s="88">
        <v>20725.000690000001</v>
      </c>
      <c r="BI14" s="134">
        <v>30781</v>
      </c>
      <c r="BJ14" s="146">
        <f t="shared" si="30"/>
        <v>26493.990113968041</v>
      </c>
      <c r="BK14" s="146">
        <f t="shared" si="31"/>
        <v>27957.849797659663</v>
      </c>
      <c r="BL14" s="146">
        <f t="shared" si="32"/>
        <v>30781</v>
      </c>
      <c r="BM14" s="5">
        <f t="shared" si="33"/>
        <v>5.5252518680447942E-2</v>
      </c>
      <c r="BN14" s="5">
        <f t="shared" si="34"/>
        <v>0.10097880283256482</v>
      </c>
      <c r="BO14" s="5">
        <f t="shared" si="35"/>
        <v>0.16181065470284831</v>
      </c>
      <c r="BP14" s="93">
        <v>16881.999940000002</v>
      </c>
      <c r="BQ14" s="94">
        <v>23854.999619999999</v>
      </c>
      <c r="BR14" s="133">
        <v>34356</v>
      </c>
      <c r="BS14" s="146">
        <f t="shared" si="36"/>
        <v>29599.068775509426</v>
      </c>
      <c r="BT14" s="146">
        <f t="shared" si="37"/>
        <v>32180.191753672181</v>
      </c>
      <c r="BU14" s="146">
        <f t="shared" si="38"/>
        <v>34356</v>
      </c>
      <c r="BV14" s="5">
        <f t="shared" si="39"/>
        <v>8.7202844040093694E-2</v>
      </c>
      <c r="BW14" s="5">
        <f t="shared" si="40"/>
        <v>6.761327785063713E-2</v>
      </c>
      <c r="BX14" s="5">
        <f t="shared" si="41"/>
        <v>0.16071219201417944</v>
      </c>
      <c r="BY14" s="5"/>
      <c r="BZ14" s="5"/>
    </row>
    <row r="15" spans="1:118" x14ac:dyDescent="0.25">
      <c r="A15" s="1">
        <v>42101000902</v>
      </c>
      <c r="B15" s="1" t="s">
        <v>3</v>
      </c>
      <c r="C15" s="1" t="s">
        <v>4</v>
      </c>
      <c r="D15" s="1" t="s">
        <v>17</v>
      </c>
      <c r="E15" s="77">
        <v>407.349762</v>
      </c>
      <c r="F15" s="78">
        <v>416.16925049999998</v>
      </c>
      <c r="G15" s="126">
        <v>440</v>
      </c>
      <c r="H15" s="146">
        <f t="shared" si="0"/>
        <v>8.8194884999999772</v>
      </c>
      <c r="I15" s="146">
        <f t="shared" si="1"/>
        <v>23.830749500000024</v>
      </c>
      <c r="J15" s="146">
        <f t="shared" si="2"/>
        <v>32.650238000000002</v>
      </c>
      <c r="K15" s="5">
        <f>E15/Age!Q15</f>
        <v>0.2648745461797743</v>
      </c>
      <c r="L15" s="5">
        <f>F15/Age!R15</f>
        <v>0.22147256330021031</v>
      </c>
      <c r="M15" s="5">
        <f>G15/Age!S15</f>
        <v>0.24282560706401765</v>
      </c>
      <c r="N15" s="5">
        <f t="shared" si="3"/>
        <v>-4.3401982879563983E-2</v>
      </c>
      <c r="O15" s="5">
        <f t="shared" si="4"/>
        <v>2.1353043763807339E-2</v>
      </c>
      <c r="P15" s="5">
        <f t="shared" si="5"/>
        <v>-2.2048939115756644E-2</v>
      </c>
      <c r="Q15" s="79">
        <v>886.90905759999998</v>
      </c>
      <c r="R15" s="80">
        <v>1175.1958010000001</v>
      </c>
      <c r="S15" s="127">
        <v>1193</v>
      </c>
      <c r="T15" s="146">
        <f t="shared" si="6"/>
        <v>288.28674340000009</v>
      </c>
      <c r="U15" s="146">
        <f t="shared" si="7"/>
        <v>17.804198999999926</v>
      </c>
      <c r="V15" s="146">
        <f t="shared" si="8"/>
        <v>306.09094240000002</v>
      </c>
      <c r="W15" s="5">
        <f>Q15/Age!Q15</f>
        <v>0.57670251967529396</v>
      </c>
      <c r="X15" s="5">
        <f>R15/Age!R15</f>
        <v>0.62540330914504672</v>
      </c>
      <c r="Y15" s="5">
        <f>S15/Age!S15</f>
        <v>0.6583885209713024</v>
      </c>
      <c r="Z15" s="5">
        <f t="shared" si="9"/>
        <v>4.8700789469752759E-2</v>
      </c>
      <c r="AA15" s="5">
        <f t="shared" si="10"/>
        <v>3.2985211826255689E-2</v>
      </c>
      <c r="AB15" s="5">
        <f t="shared" si="11"/>
        <v>8.1686001296008448E-2</v>
      </c>
      <c r="AC15" s="91">
        <v>1400.092582</v>
      </c>
      <c r="AD15" s="92">
        <v>1561.048096</v>
      </c>
      <c r="AE15" s="129">
        <v>959</v>
      </c>
      <c r="AF15" s="81">
        <v>67.248542790000002</v>
      </c>
      <c r="AG15" s="82">
        <v>58.42906189</v>
      </c>
      <c r="AH15" s="130">
        <v>0</v>
      </c>
      <c r="AI15" s="146">
        <f t="shared" si="12"/>
        <v>-8.8194809000000021</v>
      </c>
      <c r="AJ15" s="146">
        <f t="shared" si="13"/>
        <v>-58.42906189</v>
      </c>
      <c r="AK15" s="146">
        <f t="shared" si="14"/>
        <v>-67.248542790000002</v>
      </c>
      <c r="AL15" s="5">
        <f t="shared" si="15"/>
        <v>4.8031497098525444E-2</v>
      </c>
      <c r="AM15" s="5">
        <f t="shared" si="16"/>
        <v>3.742937968389156E-2</v>
      </c>
      <c r="AN15" s="5">
        <f t="shared" si="17"/>
        <v>0</v>
      </c>
      <c r="AO15" s="5">
        <f t="shared" si="18"/>
        <v>-1.0602117414633884E-2</v>
      </c>
      <c r="AP15" s="5">
        <f t="shared" si="19"/>
        <v>-3.742937968389156E-2</v>
      </c>
      <c r="AQ15" s="5">
        <f t="shared" si="20"/>
        <v>-4.8031497098525444E-2</v>
      </c>
      <c r="AR15" s="83">
        <v>2302.9869319999998</v>
      </c>
      <c r="AS15" s="84">
        <v>2381.2598419999999</v>
      </c>
      <c r="AT15" s="131">
        <v>2006</v>
      </c>
      <c r="AU15" s="85">
        <v>773.90942380000001</v>
      </c>
      <c r="AV15" s="86">
        <v>790.99719240000002</v>
      </c>
      <c r="AW15" s="132">
        <v>545</v>
      </c>
      <c r="AX15" s="146">
        <f t="shared" si="21"/>
        <v>17.087768600000004</v>
      </c>
      <c r="AY15" s="146">
        <f t="shared" si="22"/>
        <v>-245.99719240000002</v>
      </c>
      <c r="AZ15" s="146">
        <f t="shared" si="23"/>
        <v>-228.90942380000001</v>
      </c>
      <c r="BA15" s="5">
        <f t="shared" si="24"/>
        <v>0.33604594669927551</v>
      </c>
      <c r="BB15" s="5">
        <f t="shared" si="25"/>
        <v>0.33217592572159121</v>
      </c>
      <c r="BC15" s="5">
        <f t="shared" si="26"/>
        <v>0.27168494516450648</v>
      </c>
      <c r="BD15" s="5">
        <f t="shared" si="27"/>
        <v>-3.8700209776842964E-3</v>
      </c>
      <c r="BE15" s="5">
        <f t="shared" si="28"/>
        <v>-6.0490980557084739E-2</v>
      </c>
      <c r="BF15" s="5">
        <f t="shared" si="29"/>
        <v>-6.4361001534769036E-2</v>
      </c>
      <c r="BG15" s="87">
        <v>15110.99973</v>
      </c>
      <c r="BH15" s="88">
        <v>20724.99944</v>
      </c>
      <c r="BI15" s="134">
        <v>35425</v>
      </c>
      <c r="BJ15" s="146">
        <f t="shared" si="30"/>
        <v>26493.988974328495</v>
      </c>
      <c r="BK15" s="146">
        <f t="shared" si="31"/>
        <v>27957.848111420284</v>
      </c>
      <c r="BL15" s="146">
        <f t="shared" si="32"/>
        <v>35425</v>
      </c>
      <c r="BM15" s="5">
        <f t="shared" si="33"/>
        <v>5.5252500426047742E-2</v>
      </c>
      <c r="BN15" s="5">
        <f t="shared" si="34"/>
        <v>0.26708607396466671</v>
      </c>
      <c r="BO15" s="5">
        <f t="shared" si="35"/>
        <v>0.33709574780623863</v>
      </c>
      <c r="BP15" s="93">
        <v>16881.999210000002</v>
      </c>
      <c r="BQ15" s="94">
        <v>23855.000309999999</v>
      </c>
      <c r="BR15" s="133">
        <v>45868</v>
      </c>
      <c r="BS15" s="146">
        <f t="shared" si="36"/>
        <v>29599.067495606556</v>
      </c>
      <c r="BT15" s="146">
        <f t="shared" si="37"/>
        <v>32180.192684476318</v>
      </c>
      <c r="BU15" s="146">
        <f t="shared" si="38"/>
        <v>45868</v>
      </c>
      <c r="BV15" s="5">
        <f t="shared" si="39"/>
        <v>8.7202922499260621E-2</v>
      </c>
      <c r="BW15" s="5">
        <f t="shared" si="40"/>
        <v>0.42534883024882142</v>
      </c>
      <c r="BX15" s="5">
        <f t="shared" si="41"/>
        <v>0.5496434138274211</v>
      </c>
      <c r="BY15" s="5"/>
      <c r="BZ15" s="5"/>
    </row>
    <row r="16" spans="1:118" x14ac:dyDescent="0.25">
      <c r="A16" s="1">
        <v>42101001001</v>
      </c>
      <c r="B16" s="1" t="s">
        <v>3</v>
      </c>
      <c r="C16" s="1" t="s">
        <v>4</v>
      </c>
      <c r="D16" s="1" t="s">
        <v>18</v>
      </c>
      <c r="E16" s="77">
        <v>320.36209109999999</v>
      </c>
      <c r="F16" s="78">
        <v>262.07577509999999</v>
      </c>
      <c r="G16" s="126">
        <v>167</v>
      </c>
      <c r="H16" s="146">
        <f t="shared" si="0"/>
        <v>-58.286315999999999</v>
      </c>
      <c r="I16" s="146">
        <f t="shared" si="1"/>
        <v>-95.075775099999987</v>
      </c>
      <c r="J16" s="146">
        <f t="shared" si="2"/>
        <v>-153.36209109999999</v>
      </c>
      <c r="K16" s="5">
        <f>E16/Age!Q16</f>
        <v>0.15258358717466353</v>
      </c>
      <c r="L16" s="5">
        <f>F16/Age!R16</f>
        <v>0.1208554064710359</v>
      </c>
      <c r="M16" s="5">
        <f>G16/Age!S16</f>
        <v>8.1067961165048538E-2</v>
      </c>
      <c r="N16" s="5">
        <f t="shared" si="3"/>
        <v>-3.1728180703627623E-2</v>
      </c>
      <c r="O16" s="5">
        <f t="shared" si="4"/>
        <v>-3.9787445305987365E-2</v>
      </c>
      <c r="P16" s="5">
        <f t="shared" si="5"/>
        <v>-7.1515626009614988E-2</v>
      </c>
      <c r="Q16" s="79">
        <v>1453.754639</v>
      </c>
      <c r="R16" s="80">
        <v>1624.3592530000001</v>
      </c>
      <c r="S16" s="127">
        <v>1685</v>
      </c>
      <c r="T16" s="146">
        <f t="shared" si="6"/>
        <v>170.60461400000008</v>
      </c>
      <c r="U16" s="146">
        <f t="shared" si="7"/>
        <v>60.640746999999919</v>
      </c>
      <c r="V16" s="146">
        <f t="shared" si="8"/>
        <v>231.245361</v>
      </c>
      <c r="W16" s="5">
        <f>Q16/Age!Q16</f>
        <v>0.69240120430225283</v>
      </c>
      <c r="X16" s="5">
        <f>R16/Age!R16</f>
        <v>0.74906808041069972</v>
      </c>
      <c r="Y16" s="5">
        <f>S16/Age!S16</f>
        <v>0.81796116504854366</v>
      </c>
      <c r="Z16" s="5">
        <f t="shared" si="9"/>
        <v>5.6666876108446895E-2</v>
      </c>
      <c r="AA16" s="5">
        <f t="shared" si="10"/>
        <v>6.8893084637843938E-2</v>
      </c>
      <c r="AB16" s="5">
        <f t="shared" si="11"/>
        <v>0.12555996074629083</v>
      </c>
      <c r="AC16" s="91">
        <v>1733.273778</v>
      </c>
      <c r="AD16" s="92">
        <v>1708.1723629999999</v>
      </c>
      <c r="AE16" s="129">
        <v>1444</v>
      </c>
      <c r="AF16" s="81">
        <v>33.610366820000003</v>
      </c>
      <c r="AG16" s="82">
        <v>62.540809629999998</v>
      </c>
      <c r="AH16" s="130">
        <v>48</v>
      </c>
      <c r="AI16" s="146">
        <f t="shared" si="12"/>
        <v>28.930442809999995</v>
      </c>
      <c r="AJ16" s="146">
        <f t="shared" si="13"/>
        <v>-14.540809629999998</v>
      </c>
      <c r="AK16" s="146">
        <f t="shared" si="14"/>
        <v>14.389633179999997</v>
      </c>
      <c r="AL16" s="5">
        <f t="shared" si="15"/>
        <v>1.939126250371279E-2</v>
      </c>
      <c r="AM16" s="5">
        <f t="shared" si="16"/>
        <v>3.6612704305882746E-2</v>
      </c>
      <c r="AN16" s="5">
        <f t="shared" si="17"/>
        <v>3.3240997229916899E-2</v>
      </c>
      <c r="AO16" s="5">
        <f t="shared" si="18"/>
        <v>1.7221441802169956E-2</v>
      </c>
      <c r="AP16" s="5">
        <f t="shared" si="19"/>
        <v>-3.3717070759658463E-3</v>
      </c>
      <c r="AQ16" s="5">
        <f t="shared" si="20"/>
        <v>1.384973472620411E-2</v>
      </c>
      <c r="AR16" s="83">
        <v>2451.0039849999998</v>
      </c>
      <c r="AS16" s="84">
        <v>2471.000082</v>
      </c>
      <c r="AT16" s="131">
        <v>2392</v>
      </c>
      <c r="AU16" s="85">
        <v>88.918563840000004</v>
      </c>
      <c r="AV16" s="86">
        <v>157.4156342</v>
      </c>
      <c r="AW16" s="132">
        <v>196</v>
      </c>
      <c r="AX16" s="146">
        <f t="shared" si="21"/>
        <v>68.497070359999995</v>
      </c>
      <c r="AY16" s="146">
        <f t="shared" si="22"/>
        <v>38.5843658</v>
      </c>
      <c r="AZ16" s="146">
        <f t="shared" si="23"/>
        <v>107.08143616</v>
      </c>
      <c r="BA16" s="5">
        <f t="shared" si="24"/>
        <v>3.6278424834955955E-2</v>
      </c>
      <c r="BB16" s="5">
        <f t="shared" si="25"/>
        <v>6.3705232284974087E-2</v>
      </c>
      <c r="BC16" s="5">
        <f t="shared" si="26"/>
        <v>8.193979933110368E-2</v>
      </c>
      <c r="BD16" s="5">
        <f t="shared" si="27"/>
        <v>2.7426807450018131E-2</v>
      </c>
      <c r="BE16" s="5">
        <f t="shared" si="28"/>
        <v>1.8234567046129593E-2</v>
      </c>
      <c r="BF16" s="5">
        <f t="shared" si="29"/>
        <v>4.5661374496147725E-2</v>
      </c>
      <c r="BG16" s="87">
        <v>52228.998850000004</v>
      </c>
      <c r="BH16" s="88">
        <v>72625.000090000001</v>
      </c>
      <c r="BI16" s="134">
        <v>89659</v>
      </c>
      <c r="BJ16" s="146">
        <f t="shared" si="30"/>
        <v>91572.665237028355</v>
      </c>
      <c r="BK16" s="146">
        <f t="shared" si="31"/>
        <v>97970.507911777517</v>
      </c>
      <c r="BL16" s="146">
        <f t="shared" si="32"/>
        <v>89659</v>
      </c>
      <c r="BM16" s="5">
        <f t="shared" si="33"/>
        <v>6.9866293158431819E-2</v>
      </c>
      <c r="BN16" s="5">
        <f t="shared" si="34"/>
        <v>-8.4836835992133805E-2</v>
      </c>
      <c r="BO16" s="5">
        <f t="shared" si="35"/>
        <v>-2.0897778087762209E-2</v>
      </c>
      <c r="BP16" s="93">
        <v>53715.000950000001</v>
      </c>
      <c r="BQ16" s="94">
        <v>66689.002229999998</v>
      </c>
      <c r="BR16" s="133">
        <v>99395</v>
      </c>
      <c r="BS16" s="146">
        <f t="shared" si="36"/>
        <v>94178.060244419365</v>
      </c>
      <c r="BT16" s="146">
        <f t="shared" si="37"/>
        <v>89962.897246211389</v>
      </c>
      <c r="BU16" s="146">
        <f t="shared" si="38"/>
        <v>99395</v>
      </c>
      <c r="BV16" s="5">
        <f t="shared" si="39"/>
        <v>-4.4757377538552037E-2</v>
      </c>
      <c r="BW16" s="5">
        <f t="shared" si="40"/>
        <v>0.10484436409350774</v>
      </c>
      <c r="BX16" s="5">
        <f t="shared" si="41"/>
        <v>5.539442776843316E-2</v>
      </c>
      <c r="BY16" s="5"/>
      <c r="BZ16" s="5"/>
    </row>
    <row r="17" spans="1:78" x14ac:dyDescent="0.25">
      <c r="A17" s="1">
        <v>42101001002</v>
      </c>
      <c r="B17" s="1" t="s">
        <v>3</v>
      </c>
      <c r="C17" s="1" t="s">
        <v>4</v>
      </c>
      <c r="D17" s="1" t="s">
        <v>19</v>
      </c>
      <c r="E17" s="77">
        <v>432.63790890000001</v>
      </c>
      <c r="F17" s="78">
        <v>353.92425539999999</v>
      </c>
      <c r="G17" s="126">
        <v>397</v>
      </c>
      <c r="H17" s="146">
        <f t="shared" si="0"/>
        <v>-78.713653500000021</v>
      </c>
      <c r="I17" s="146">
        <f t="shared" si="1"/>
        <v>43.075744600000007</v>
      </c>
      <c r="J17" s="146">
        <f t="shared" si="2"/>
        <v>-35.637908900000014</v>
      </c>
      <c r="K17" s="5">
        <f>E17/Age!Q17</f>
        <v>0.15258358482081555</v>
      </c>
      <c r="L17" s="5">
        <f>F17/Age!R17</f>
        <v>0.12085540450019686</v>
      </c>
      <c r="M17" s="5">
        <f>G17/Age!S17</f>
        <v>0.14473204520597885</v>
      </c>
      <c r="N17" s="5">
        <f t="shared" si="3"/>
        <v>-3.1728180320618693E-2</v>
      </c>
      <c r="O17" s="5">
        <f t="shared" si="4"/>
        <v>2.3876640705781993E-2</v>
      </c>
      <c r="P17" s="5">
        <f t="shared" si="5"/>
        <v>-7.8515396148367E-3</v>
      </c>
      <c r="Q17" s="79">
        <v>1963.245361</v>
      </c>
      <c r="R17" s="80">
        <v>2193.6408689999998</v>
      </c>
      <c r="S17" s="127">
        <v>2030</v>
      </c>
      <c r="T17" s="146">
        <f t="shared" si="6"/>
        <v>230.39550799999984</v>
      </c>
      <c r="U17" s="146">
        <f t="shared" si="7"/>
        <v>-163.64086899999984</v>
      </c>
      <c r="V17" s="146">
        <f t="shared" si="8"/>
        <v>66.754638999999997</v>
      </c>
      <c r="W17" s="5">
        <f>Q17/Age!Q17</f>
        <v>0.69240121797430443</v>
      </c>
      <c r="X17" s="5">
        <f>R17/Age!R17</f>
        <v>0.74906805765976991</v>
      </c>
      <c r="Y17" s="5">
        <f>S17/Age!S17</f>
        <v>0.74006562158220923</v>
      </c>
      <c r="Z17" s="5">
        <f t="shared" si="9"/>
        <v>5.6666839685465487E-2</v>
      </c>
      <c r="AA17" s="5">
        <f t="shared" si="10"/>
        <v>-9.0024360775606826E-3</v>
      </c>
      <c r="AB17" s="5">
        <f t="shared" si="11"/>
        <v>4.7664403607904804E-2</v>
      </c>
      <c r="AC17" s="91">
        <v>2340.726244</v>
      </c>
      <c r="AD17" s="92">
        <v>2306.8276369999999</v>
      </c>
      <c r="AE17" s="129">
        <v>2102</v>
      </c>
      <c r="AF17" s="81">
        <v>45.389633179999997</v>
      </c>
      <c r="AG17" s="82">
        <v>84.459198000000001</v>
      </c>
      <c r="AH17" s="130">
        <v>40</v>
      </c>
      <c r="AI17" s="146">
        <f t="shared" si="12"/>
        <v>39.069564820000004</v>
      </c>
      <c r="AJ17" s="146">
        <f t="shared" si="13"/>
        <v>-44.459198000000001</v>
      </c>
      <c r="AK17" s="146">
        <f t="shared" si="14"/>
        <v>-5.389633179999997</v>
      </c>
      <c r="AL17" s="5">
        <f t="shared" si="15"/>
        <v>1.9391260851775196E-2</v>
      </c>
      <c r="AM17" s="5">
        <f t="shared" si="16"/>
        <v>3.6612704237338735E-2</v>
      </c>
      <c r="AN17" s="5">
        <f t="shared" si="17"/>
        <v>1.9029495718363463E-2</v>
      </c>
      <c r="AO17" s="5">
        <f t="shared" si="18"/>
        <v>1.7221443385563539E-2</v>
      </c>
      <c r="AP17" s="5">
        <f t="shared" si="19"/>
        <v>-1.7583208518975272E-2</v>
      </c>
      <c r="AQ17" s="5">
        <f t="shared" si="20"/>
        <v>-3.6176513341173305E-4</v>
      </c>
      <c r="AR17" s="83">
        <v>3309.9960460000002</v>
      </c>
      <c r="AS17" s="84">
        <v>3337.0000909999999</v>
      </c>
      <c r="AT17" s="131">
        <v>3301</v>
      </c>
      <c r="AU17" s="85">
        <v>120.0814362</v>
      </c>
      <c r="AV17" s="86">
        <v>212.5843658</v>
      </c>
      <c r="AW17" s="132">
        <v>141</v>
      </c>
      <c r="AX17" s="146">
        <f t="shared" si="21"/>
        <v>92.502929600000002</v>
      </c>
      <c r="AY17" s="146">
        <f t="shared" si="22"/>
        <v>-71.5843658</v>
      </c>
      <c r="AZ17" s="146">
        <f t="shared" si="23"/>
        <v>20.918563800000001</v>
      </c>
      <c r="BA17" s="5">
        <f t="shared" si="24"/>
        <v>3.6278422853439261E-2</v>
      </c>
      <c r="BB17" s="5">
        <f t="shared" si="25"/>
        <v>6.3705232245377247E-2</v>
      </c>
      <c r="BC17" s="5">
        <f t="shared" si="26"/>
        <v>4.2714328991214787E-2</v>
      </c>
      <c r="BD17" s="5">
        <f t="shared" si="27"/>
        <v>2.7426809391937985E-2</v>
      </c>
      <c r="BE17" s="5">
        <f t="shared" si="28"/>
        <v>-2.099090325416246E-2</v>
      </c>
      <c r="BF17" s="5">
        <f t="shared" si="29"/>
        <v>6.4359061377755253E-3</v>
      </c>
      <c r="BG17" s="87">
        <v>52229.001340000003</v>
      </c>
      <c r="BH17" s="88">
        <v>72624.99944</v>
      </c>
      <c r="BI17" s="134">
        <v>94044</v>
      </c>
      <c r="BJ17" s="146">
        <f t="shared" si="30"/>
        <v>91572.669602724447</v>
      </c>
      <c r="BK17" s="146">
        <f t="shared" si="31"/>
        <v>97970.507034933034</v>
      </c>
      <c r="BL17" s="146">
        <f t="shared" si="32"/>
        <v>94044</v>
      </c>
      <c r="BM17" s="5">
        <f t="shared" si="33"/>
        <v>6.9866232577522683E-2</v>
      </c>
      <c r="BN17" s="5">
        <f t="shared" si="34"/>
        <v>-4.0078459872959236E-2</v>
      </c>
      <c r="BO17" s="5">
        <f t="shared" si="35"/>
        <v>2.6987641705730359E-2</v>
      </c>
      <c r="BP17" s="93">
        <v>53714.999799999998</v>
      </c>
      <c r="BQ17" s="94">
        <v>66689.001810000002</v>
      </c>
      <c r="BR17" s="133">
        <v>92856</v>
      </c>
      <c r="BS17" s="146">
        <f t="shared" si="36"/>
        <v>94178.058228134018</v>
      </c>
      <c r="BT17" s="146">
        <f t="shared" si="37"/>
        <v>89962.89667963497</v>
      </c>
      <c r="BU17" s="146">
        <f t="shared" si="38"/>
        <v>92856</v>
      </c>
      <c r="BV17" s="5">
        <f t="shared" si="39"/>
        <v>-4.4757363103498801E-2</v>
      </c>
      <c r="BW17" s="5">
        <f t="shared" si="40"/>
        <v>3.2158850227639965E-2</v>
      </c>
      <c r="BX17" s="5">
        <f t="shared" si="41"/>
        <v>-1.4037858212488354E-2</v>
      </c>
      <c r="BY17" s="5"/>
      <c r="BZ17" s="5"/>
    </row>
    <row r="18" spans="1:78" x14ac:dyDescent="0.25">
      <c r="A18" s="1">
        <v>42101001101</v>
      </c>
      <c r="B18" s="1" t="s">
        <v>3</v>
      </c>
      <c r="C18" s="1" t="s">
        <v>4</v>
      </c>
      <c r="D18" s="1" t="s">
        <v>20</v>
      </c>
      <c r="E18" s="77">
        <v>408.54006959999998</v>
      </c>
      <c r="F18" s="78">
        <v>489.35018919999999</v>
      </c>
      <c r="G18" s="126">
        <v>347</v>
      </c>
      <c r="H18" s="146">
        <f t="shared" si="0"/>
        <v>80.810119600000007</v>
      </c>
      <c r="I18" s="146">
        <f t="shared" si="1"/>
        <v>-142.35018919999999</v>
      </c>
      <c r="J18" s="146">
        <f t="shared" si="2"/>
        <v>-61.540069599999981</v>
      </c>
      <c r="K18" s="5">
        <f>E18/Age!Q18</f>
        <v>0.17470601749112355</v>
      </c>
      <c r="L18" s="5">
        <f>F18/Age!R18</f>
        <v>0.18231234425817539</v>
      </c>
      <c r="M18" s="5">
        <f>G18/Age!S18</f>
        <v>0.1429159802306425</v>
      </c>
      <c r="N18" s="5">
        <f t="shared" si="3"/>
        <v>7.6063267670518353E-3</v>
      </c>
      <c r="O18" s="5">
        <f t="shared" si="4"/>
        <v>-3.9396364027532882E-2</v>
      </c>
      <c r="P18" s="5">
        <f t="shared" si="5"/>
        <v>-3.1790037260481047E-2</v>
      </c>
      <c r="Q18" s="79">
        <v>1491.6202390000001</v>
      </c>
      <c r="R18" s="80">
        <v>1747.5189210000001</v>
      </c>
      <c r="S18" s="127">
        <v>1692</v>
      </c>
      <c r="T18" s="146">
        <f t="shared" si="6"/>
        <v>255.89868200000001</v>
      </c>
      <c r="U18" s="146">
        <f t="shared" si="7"/>
        <v>-55.518921000000091</v>
      </c>
      <c r="V18" s="146">
        <f t="shared" si="8"/>
        <v>200.37976099999992</v>
      </c>
      <c r="W18" s="5">
        <f>Q18/Age!Q18</f>
        <v>0.63786896550929628</v>
      </c>
      <c r="X18" s="5">
        <f>R18/Age!R18</f>
        <v>0.65105578408761189</v>
      </c>
      <c r="Y18" s="5">
        <f>S18/Age!S18</f>
        <v>0.69686985172981875</v>
      </c>
      <c r="Z18" s="5">
        <f t="shared" si="9"/>
        <v>1.3186818578315607E-2</v>
      </c>
      <c r="AA18" s="5">
        <f t="shared" si="10"/>
        <v>4.5814067642206857E-2</v>
      </c>
      <c r="AB18" s="5">
        <f t="shared" si="11"/>
        <v>5.9000886220522464E-2</v>
      </c>
      <c r="AC18" s="91">
        <v>2318.2405020000001</v>
      </c>
      <c r="AD18" s="92">
        <v>2405.7846679999998</v>
      </c>
      <c r="AE18" s="129">
        <v>2174</v>
      </c>
      <c r="AF18" s="81">
        <v>114.4810104</v>
      </c>
      <c r="AG18" s="82">
        <v>138.61181640000001</v>
      </c>
      <c r="AH18" s="130">
        <v>130</v>
      </c>
      <c r="AI18" s="146">
        <f t="shared" si="12"/>
        <v>24.130806000000007</v>
      </c>
      <c r="AJ18" s="146">
        <f t="shared" si="13"/>
        <v>-8.6118164000000093</v>
      </c>
      <c r="AK18" s="146">
        <f t="shared" si="14"/>
        <v>15.518989599999998</v>
      </c>
      <c r="AL18" s="5">
        <f t="shared" si="15"/>
        <v>4.938271516748783E-2</v>
      </c>
      <c r="AM18" s="5">
        <f t="shared" si="16"/>
        <v>5.7616052776341006E-2</v>
      </c>
      <c r="AN18" s="5">
        <f t="shared" si="17"/>
        <v>5.979760809567617E-2</v>
      </c>
      <c r="AO18" s="5">
        <f t="shared" si="18"/>
        <v>8.2333376088531765E-3</v>
      </c>
      <c r="AP18" s="5">
        <f t="shared" si="19"/>
        <v>2.1815553193351642E-3</v>
      </c>
      <c r="AQ18" s="5">
        <f t="shared" si="20"/>
        <v>1.0414892928188341E-2</v>
      </c>
      <c r="AR18" s="83">
        <v>3135.3206700000001</v>
      </c>
      <c r="AS18" s="84">
        <v>3308.725688</v>
      </c>
      <c r="AT18" s="131">
        <v>2948</v>
      </c>
      <c r="AU18" s="85">
        <v>487.66665649999999</v>
      </c>
      <c r="AV18" s="86">
        <v>605.51477050000005</v>
      </c>
      <c r="AW18" s="132">
        <v>717</v>
      </c>
      <c r="AX18" s="146">
        <f t="shared" si="21"/>
        <v>117.84811400000007</v>
      </c>
      <c r="AY18" s="146">
        <f t="shared" si="22"/>
        <v>111.48522949999995</v>
      </c>
      <c r="AZ18" s="146">
        <f t="shared" si="23"/>
        <v>229.33334350000001</v>
      </c>
      <c r="BA18" s="5">
        <f t="shared" si="24"/>
        <v>0.15553964261652381</v>
      </c>
      <c r="BB18" s="5">
        <f t="shared" si="25"/>
        <v>0.18300543097182859</v>
      </c>
      <c r="BC18" s="5">
        <f t="shared" si="26"/>
        <v>0.2432157394843962</v>
      </c>
      <c r="BD18" s="5">
        <f t="shared" si="27"/>
        <v>2.7465788355304777E-2</v>
      </c>
      <c r="BE18" s="5">
        <f t="shared" si="28"/>
        <v>6.0210308512567617E-2</v>
      </c>
      <c r="BF18" s="5">
        <f t="shared" si="29"/>
        <v>8.7676096867872394E-2</v>
      </c>
      <c r="BG18" s="87">
        <v>27448.999690000001</v>
      </c>
      <c r="BH18" s="88">
        <v>36564.001709999997</v>
      </c>
      <c r="BI18" s="134">
        <v>53409</v>
      </c>
      <c r="BJ18" s="146">
        <f t="shared" si="30"/>
        <v>48126.100730411854</v>
      </c>
      <c r="BK18" s="146">
        <f t="shared" si="31"/>
        <v>49324.527564565833</v>
      </c>
      <c r="BL18" s="146">
        <f t="shared" si="32"/>
        <v>53409</v>
      </c>
      <c r="BM18" s="5">
        <f t="shared" si="33"/>
        <v>2.4901806212541733E-2</v>
      </c>
      <c r="BN18" s="5">
        <f t="shared" si="34"/>
        <v>8.2808141042761949E-2</v>
      </c>
      <c r="BO18" s="5">
        <f t="shared" si="35"/>
        <v>0.10977201953637136</v>
      </c>
      <c r="BP18" s="93">
        <v>24460.999349999998</v>
      </c>
      <c r="BQ18" s="94">
        <v>35339.999459999999</v>
      </c>
      <c r="BR18" s="133">
        <v>47069</v>
      </c>
      <c r="BS18" s="146">
        <f t="shared" si="36"/>
        <v>42887.264817650583</v>
      </c>
      <c r="BT18" s="146">
        <f t="shared" si="37"/>
        <v>47673.358931601244</v>
      </c>
      <c r="BU18" s="146">
        <f t="shared" si="38"/>
        <v>47069</v>
      </c>
      <c r="BV18" s="5">
        <f t="shared" si="39"/>
        <v>0.11159709378297558</v>
      </c>
      <c r="BW18" s="5">
        <f t="shared" si="40"/>
        <v>-1.267707887896761E-2</v>
      </c>
      <c r="BX18" s="5">
        <f t="shared" si="41"/>
        <v>9.7505289743457652E-2</v>
      </c>
      <c r="BY18" s="5"/>
      <c r="BZ18" s="5"/>
    </row>
    <row r="19" spans="1:78" x14ac:dyDescent="0.25">
      <c r="A19" s="1">
        <v>42101001102</v>
      </c>
      <c r="B19" s="1" t="s">
        <v>3</v>
      </c>
      <c r="C19" s="1" t="s">
        <v>4</v>
      </c>
      <c r="D19" s="1" t="s">
        <v>21</v>
      </c>
      <c r="E19" s="77">
        <v>319.45993040000002</v>
      </c>
      <c r="F19" s="78">
        <v>382.64981080000001</v>
      </c>
      <c r="G19" s="126">
        <v>90</v>
      </c>
      <c r="H19" s="146">
        <f t="shared" si="0"/>
        <v>63.189880399999993</v>
      </c>
      <c r="I19" s="146">
        <f t="shared" si="1"/>
        <v>-292.64981080000001</v>
      </c>
      <c r="J19" s="146">
        <f t="shared" si="2"/>
        <v>-229.45993040000002</v>
      </c>
      <c r="K19" s="5">
        <f>E19/Age!Q19</f>
        <v>0.17470602912376937</v>
      </c>
      <c r="L19" s="5">
        <f>F19/Age!R19</f>
        <v>0.18231237161249969</v>
      </c>
      <c r="M19" s="5">
        <f>G19/Age!S19</f>
        <v>4.5592705167173252E-2</v>
      </c>
      <c r="N19" s="5">
        <f t="shared" si="3"/>
        <v>7.6063424887303221E-3</v>
      </c>
      <c r="O19" s="5">
        <f t="shared" si="4"/>
        <v>-0.13671966644532643</v>
      </c>
      <c r="P19" s="5">
        <f t="shared" si="5"/>
        <v>-0.12911332395659611</v>
      </c>
      <c r="Q19" s="79">
        <v>1166.3797609999999</v>
      </c>
      <c r="R19" s="80">
        <v>1366.4810789999999</v>
      </c>
      <c r="S19" s="127">
        <v>1644</v>
      </c>
      <c r="T19" s="146">
        <f t="shared" si="6"/>
        <v>200.10131799999999</v>
      </c>
      <c r="U19" s="146">
        <f t="shared" si="7"/>
        <v>277.51892100000009</v>
      </c>
      <c r="V19" s="146">
        <f t="shared" si="8"/>
        <v>477.62023900000008</v>
      </c>
      <c r="W19" s="5">
        <f>Q19/Age!Q19</f>
        <v>0.63786896916772484</v>
      </c>
      <c r="X19" s="5">
        <f>R19/Age!R19</f>
        <v>0.65105587209164639</v>
      </c>
      <c r="Y19" s="5">
        <f>S19/Age!S19</f>
        <v>0.83282674772036469</v>
      </c>
      <c r="Z19" s="5">
        <f t="shared" si="9"/>
        <v>1.3186902923921551E-2</v>
      </c>
      <c r="AA19" s="5">
        <f t="shared" si="10"/>
        <v>0.1817708756287183</v>
      </c>
      <c r="AB19" s="5">
        <f t="shared" si="11"/>
        <v>0.19495777855263985</v>
      </c>
      <c r="AC19" s="91">
        <v>1812.759519</v>
      </c>
      <c r="AD19" s="92">
        <v>1881.2152100000001</v>
      </c>
      <c r="AE19" s="129">
        <v>1763</v>
      </c>
      <c r="AF19" s="81">
        <v>89.518989559999994</v>
      </c>
      <c r="AG19" s="82">
        <v>108.38819119999999</v>
      </c>
      <c r="AH19" s="130">
        <v>55</v>
      </c>
      <c r="AI19" s="146">
        <f t="shared" si="12"/>
        <v>18.86920164</v>
      </c>
      <c r="AJ19" s="146">
        <f t="shared" si="13"/>
        <v>-53.388191199999994</v>
      </c>
      <c r="AK19" s="146">
        <f t="shared" si="14"/>
        <v>-34.518989559999994</v>
      </c>
      <c r="AL19" s="5">
        <f t="shared" si="15"/>
        <v>4.9382716583048318E-2</v>
      </c>
      <c r="AM19" s="5">
        <f t="shared" si="16"/>
        <v>5.7616050850450011E-2</v>
      </c>
      <c r="AN19" s="5">
        <f t="shared" si="17"/>
        <v>3.1196823596142939E-2</v>
      </c>
      <c r="AO19" s="5">
        <f t="shared" si="18"/>
        <v>8.2333342674016929E-3</v>
      </c>
      <c r="AP19" s="5">
        <f t="shared" si="19"/>
        <v>-2.6419227254307072E-2</v>
      </c>
      <c r="AQ19" s="5">
        <f t="shared" si="20"/>
        <v>-1.8185892986905379E-2</v>
      </c>
      <c r="AR19" s="83">
        <v>2451.6793600000001</v>
      </c>
      <c r="AS19" s="84">
        <v>2587.274312</v>
      </c>
      <c r="AT19" s="131">
        <v>2476</v>
      </c>
      <c r="AU19" s="85">
        <v>381.33334350000001</v>
      </c>
      <c r="AV19" s="86">
        <v>473.4852295</v>
      </c>
      <c r="AW19" s="132">
        <v>342</v>
      </c>
      <c r="AX19" s="146">
        <f t="shared" si="21"/>
        <v>92.15188599999999</v>
      </c>
      <c r="AY19" s="146">
        <f t="shared" si="22"/>
        <v>-131.4852295</v>
      </c>
      <c r="AZ19" s="146">
        <f t="shared" si="23"/>
        <v>-39.333343500000012</v>
      </c>
      <c r="BA19" s="5">
        <f t="shared" si="24"/>
        <v>0.15553964752552307</v>
      </c>
      <c r="BB19" s="5">
        <f t="shared" si="25"/>
        <v>0.18300542285135168</v>
      </c>
      <c r="BC19" s="5">
        <f t="shared" si="26"/>
        <v>0.1381260096930533</v>
      </c>
      <c r="BD19" s="5">
        <f t="shared" si="27"/>
        <v>2.7465775325828612E-2</v>
      </c>
      <c r="BE19" s="5">
        <f t="shared" si="28"/>
        <v>-4.4879413158298381E-2</v>
      </c>
      <c r="BF19" s="5">
        <f t="shared" si="29"/>
        <v>-1.7413637832469769E-2</v>
      </c>
      <c r="BG19" s="87">
        <v>27449.00073</v>
      </c>
      <c r="BH19" s="88">
        <v>36564.000460000003</v>
      </c>
      <c r="BI19" s="134">
        <v>65214</v>
      </c>
      <c r="BJ19" s="146">
        <f t="shared" si="30"/>
        <v>48126.102553835124</v>
      </c>
      <c r="BK19" s="146">
        <f t="shared" si="31"/>
        <v>49324.525878326465</v>
      </c>
      <c r="BL19" s="146">
        <f t="shared" si="32"/>
        <v>65214</v>
      </c>
      <c r="BM19" s="5">
        <f t="shared" si="33"/>
        <v>2.4901732342666922E-2</v>
      </c>
      <c r="BN19" s="5">
        <f t="shared" si="34"/>
        <v>0.32214144664805544</v>
      </c>
      <c r="BO19" s="5">
        <f t="shared" si="35"/>
        <v>0.35506505907163177</v>
      </c>
      <c r="BP19" s="93">
        <v>24461.001130000001</v>
      </c>
      <c r="BQ19" s="94">
        <v>35340.000690000001</v>
      </c>
      <c r="BR19" s="133">
        <v>62780</v>
      </c>
      <c r="BS19" s="146">
        <f t="shared" si="36"/>
        <v>42887.267938509649</v>
      </c>
      <c r="BT19" s="146">
        <f t="shared" si="37"/>
        <v>47673.360590860793</v>
      </c>
      <c r="BU19" s="146">
        <f t="shared" si="38"/>
        <v>62780</v>
      </c>
      <c r="BV19" s="5">
        <f t="shared" si="39"/>
        <v>0.11159705158214522</v>
      </c>
      <c r="BW19" s="5">
        <f t="shared" si="40"/>
        <v>0.31687800528237192</v>
      </c>
      <c r="BX19" s="5">
        <f t="shared" si="41"/>
        <v>0.46383770796526125</v>
      </c>
      <c r="BY19" s="5"/>
      <c r="BZ19" s="5"/>
    </row>
    <row r="20" spans="1:78" x14ac:dyDescent="0.25">
      <c r="A20" s="1">
        <v>42101001201</v>
      </c>
      <c r="B20" s="1" t="s">
        <v>3</v>
      </c>
      <c r="C20" s="1" t="s">
        <v>4</v>
      </c>
      <c r="D20" s="1" t="s">
        <v>22</v>
      </c>
      <c r="E20" s="77">
        <v>479.53320309999998</v>
      </c>
      <c r="F20" s="78">
        <v>266.10308839999999</v>
      </c>
      <c r="G20" s="126">
        <v>88</v>
      </c>
      <c r="H20" s="146">
        <f t="shared" si="0"/>
        <v>-213.43011469999999</v>
      </c>
      <c r="I20" s="146">
        <f t="shared" si="1"/>
        <v>-178.10308839999999</v>
      </c>
      <c r="J20" s="146">
        <f t="shared" si="2"/>
        <v>-391.53320309999998</v>
      </c>
      <c r="K20" s="5">
        <f>E20/Age!Q20</f>
        <v>0.16305041525966676</v>
      </c>
      <c r="L20" s="5">
        <f>F20/Age!R20</f>
        <v>8.7920605291022094E-2</v>
      </c>
      <c r="M20" s="5">
        <f>G20/Age!S20</f>
        <v>2.8323141293852591E-2</v>
      </c>
      <c r="N20" s="5">
        <f t="shared" si="3"/>
        <v>-7.512980996864467E-2</v>
      </c>
      <c r="O20" s="5">
        <f t="shared" si="4"/>
        <v>-5.9597463997169503E-2</v>
      </c>
      <c r="P20" s="5">
        <f t="shared" si="5"/>
        <v>-0.13472727396581419</v>
      </c>
      <c r="Q20" s="79">
        <v>1991.329712</v>
      </c>
      <c r="R20" s="80">
        <v>2348.9345699999999</v>
      </c>
      <c r="S20" s="127">
        <v>2739</v>
      </c>
      <c r="T20" s="146">
        <f t="shared" si="6"/>
        <v>357.60485799999992</v>
      </c>
      <c r="U20" s="146">
        <f t="shared" si="7"/>
        <v>390.06543000000011</v>
      </c>
      <c r="V20" s="146">
        <f t="shared" si="8"/>
        <v>747.67028800000003</v>
      </c>
      <c r="W20" s="5">
        <f>Q20/Age!Q20</f>
        <v>0.67708999994480812</v>
      </c>
      <c r="X20" s="5">
        <f>R20/Age!R20</f>
        <v>0.7760892608392842</v>
      </c>
      <c r="Y20" s="5">
        <f>S20/Age!S20</f>
        <v>0.88155777277116187</v>
      </c>
      <c r="Z20" s="5">
        <f t="shared" si="9"/>
        <v>9.8999260894476082E-2</v>
      </c>
      <c r="AA20" s="5">
        <f t="shared" si="10"/>
        <v>0.10546851193187767</v>
      </c>
      <c r="AB20" s="5">
        <f t="shared" si="11"/>
        <v>0.20446777282635376</v>
      </c>
      <c r="AC20" s="91">
        <v>2888.4602639999998</v>
      </c>
      <c r="AD20" s="92">
        <v>2734.244385</v>
      </c>
      <c r="AE20" s="129">
        <v>2545</v>
      </c>
      <c r="AF20" s="81">
        <v>106.0415878</v>
      </c>
      <c r="AG20" s="82">
        <v>62.888561250000002</v>
      </c>
      <c r="AH20" s="130">
        <v>36</v>
      </c>
      <c r="AI20" s="146">
        <f t="shared" si="12"/>
        <v>-43.15302655</v>
      </c>
      <c r="AJ20" s="146">
        <f t="shared" si="13"/>
        <v>-26.888561250000002</v>
      </c>
      <c r="AK20" s="146">
        <f t="shared" si="14"/>
        <v>-70.041587800000002</v>
      </c>
      <c r="AL20" s="5">
        <f t="shared" si="15"/>
        <v>3.671215045664205E-2</v>
      </c>
      <c r="AM20" s="5">
        <f t="shared" si="16"/>
        <v>2.3000343932314597E-2</v>
      </c>
      <c r="AN20" s="5">
        <f t="shared" si="17"/>
        <v>1.4145383104125737E-2</v>
      </c>
      <c r="AO20" s="5">
        <f t="shared" si="18"/>
        <v>-1.3711806524327453E-2</v>
      </c>
      <c r="AP20" s="5">
        <f t="shared" si="19"/>
        <v>-8.8549608281888598E-3</v>
      </c>
      <c r="AQ20" s="5">
        <f t="shared" si="20"/>
        <v>-2.2566767352516313E-2</v>
      </c>
      <c r="AR20" s="83">
        <v>3751.3385010000002</v>
      </c>
      <c r="AS20" s="84">
        <v>3774.2522600000002</v>
      </c>
      <c r="AT20" s="131">
        <v>3636</v>
      </c>
      <c r="AU20" s="85">
        <v>450.91134640000001</v>
      </c>
      <c r="AV20" s="86">
        <v>435.99606319999998</v>
      </c>
      <c r="AW20" s="132">
        <v>357</v>
      </c>
      <c r="AX20" s="146">
        <f t="shared" si="21"/>
        <v>-14.915283200000033</v>
      </c>
      <c r="AY20" s="146">
        <f t="shared" si="22"/>
        <v>-78.99606319999998</v>
      </c>
      <c r="AZ20" s="146">
        <f t="shared" si="23"/>
        <v>-93.911346400000014</v>
      </c>
      <c r="BA20" s="5">
        <f t="shared" si="24"/>
        <v>0.12020012224431356</v>
      </c>
      <c r="BB20" s="5">
        <f t="shared" si="25"/>
        <v>0.11551852742349553</v>
      </c>
      <c r="BC20" s="5">
        <f t="shared" si="26"/>
        <v>9.818481848184818E-2</v>
      </c>
      <c r="BD20" s="5">
        <f t="shared" si="27"/>
        <v>-4.6815948208180358E-3</v>
      </c>
      <c r="BE20" s="5">
        <f t="shared" si="28"/>
        <v>-1.7333708941647347E-2</v>
      </c>
      <c r="BF20" s="5">
        <f t="shared" si="29"/>
        <v>-2.2015303762465382E-2</v>
      </c>
      <c r="BG20" s="87">
        <v>33834.000139999996</v>
      </c>
      <c r="BH20" s="88">
        <v>41999.999810000001</v>
      </c>
      <c r="BI20" s="134">
        <v>104093</v>
      </c>
      <c r="BJ20" s="146">
        <f t="shared" si="30"/>
        <v>59320.868419245795</v>
      </c>
      <c r="BK20" s="146">
        <f t="shared" si="31"/>
        <v>56657.642803181705</v>
      </c>
      <c r="BL20" s="146">
        <f t="shared" si="32"/>
        <v>104093</v>
      </c>
      <c r="BM20" s="5">
        <f t="shared" si="33"/>
        <v>-4.4895256712055229E-2</v>
      </c>
      <c r="BN20" s="5">
        <f t="shared" si="34"/>
        <v>0.83722786282514539</v>
      </c>
      <c r="BO20" s="5">
        <f t="shared" si="35"/>
        <v>0.75474504628506989</v>
      </c>
      <c r="BP20" s="93">
        <v>29969.999309999999</v>
      </c>
      <c r="BQ20" s="94">
        <v>42814.999190000002</v>
      </c>
      <c r="BR20" s="133">
        <v>90288</v>
      </c>
      <c r="BS20" s="146">
        <f t="shared" si="36"/>
        <v>52546.148201127173</v>
      </c>
      <c r="BT20" s="146">
        <f t="shared" si="37"/>
        <v>57757.070040461367</v>
      </c>
      <c r="BU20" s="146">
        <f t="shared" si="38"/>
        <v>90288</v>
      </c>
      <c r="BV20" s="5">
        <f t="shared" si="39"/>
        <v>9.9168483661042431E-2</v>
      </c>
      <c r="BW20" s="5">
        <f t="shared" si="40"/>
        <v>0.56323719220433599</v>
      </c>
      <c r="BX20" s="5">
        <f t="shared" si="41"/>
        <v>0.71826105415778552</v>
      </c>
      <c r="BY20" s="5"/>
      <c r="BZ20" s="5"/>
    </row>
    <row r="21" spans="1:78" x14ac:dyDescent="0.25">
      <c r="A21" s="1">
        <v>42101001202</v>
      </c>
      <c r="B21" s="1" t="s">
        <v>3</v>
      </c>
      <c r="C21" s="1" t="s">
        <v>4</v>
      </c>
      <c r="D21" s="1" t="s">
        <v>23</v>
      </c>
      <c r="E21" s="77">
        <v>542.23370360000001</v>
      </c>
      <c r="F21" s="78">
        <v>300.89691160000001</v>
      </c>
      <c r="G21" s="126">
        <v>223</v>
      </c>
      <c r="H21" s="146">
        <f t="shared" si="0"/>
        <v>-241.336792</v>
      </c>
      <c r="I21" s="146">
        <f t="shared" si="1"/>
        <v>-77.89691160000001</v>
      </c>
      <c r="J21" s="146">
        <f t="shared" si="2"/>
        <v>-319.23370360000001</v>
      </c>
      <c r="K21" s="5">
        <f>E21/Age!Q21</f>
        <v>0.16305042391106664</v>
      </c>
      <c r="L21" s="5">
        <f>F21/Age!R21</f>
        <v>8.7920610105871336E-2</v>
      </c>
      <c r="M21" s="5">
        <f>G21/Age!S21</f>
        <v>5.7018665302991565E-2</v>
      </c>
      <c r="N21" s="5">
        <f t="shared" si="3"/>
        <v>-7.5129813805195303E-2</v>
      </c>
      <c r="O21" s="5">
        <f t="shared" si="4"/>
        <v>-3.090194480287977E-2</v>
      </c>
      <c r="P21" s="5">
        <f t="shared" si="5"/>
        <v>-0.10603175860807507</v>
      </c>
      <c r="Q21" s="79">
        <v>2251.7021479999999</v>
      </c>
      <c r="R21" s="80">
        <v>2656.0654300000001</v>
      </c>
      <c r="S21" s="127">
        <v>3419</v>
      </c>
      <c r="T21" s="146">
        <f t="shared" si="6"/>
        <v>404.36328200000025</v>
      </c>
      <c r="U21" s="146">
        <f t="shared" si="7"/>
        <v>762.93456999999989</v>
      </c>
      <c r="V21" s="146">
        <f t="shared" si="8"/>
        <v>1167.2978520000001</v>
      </c>
      <c r="W21" s="5">
        <f>Q21/Age!Q21</f>
        <v>0.67708994722263749</v>
      </c>
      <c r="X21" s="5">
        <f>R21/Age!R21</f>
        <v>0.77608936510837057</v>
      </c>
      <c r="Y21" s="5">
        <f>S21/Age!S21</f>
        <v>0.87420097161851185</v>
      </c>
      <c r="Z21" s="5">
        <f t="shared" si="9"/>
        <v>9.8999417885733076E-2</v>
      </c>
      <c r="AA21" s="5">
        <f t="shared" si="10"/>
        <v>9.811160651014128E-2</v>
      </c>
      <c r="AB21" s="5">
        <f t="shared" si="11"/>
        <v>0.19711102439587436</v>
      </c>
      <c r="AC21" s="91">
        <v>3266.1355119999998</v>
      </c>
      <c r="AD21" s="92">
        <v>3091.755615</v>
      </c>
      <c r="AE21" s="129">
        <v>3438</v>
      </c>
      <c r="AF21" s="81">
        <v>119.9068604</v>
      </c>
      <c r="AG21" s="82">
        <v>71.111442569999994</v>
      </c>
      <c r="AH21" s="130">
        <v>181</v>
      </c>
      <c r="AI21" s="146">
        <f t="shared" si="12"/>
        <v>-48.795417830000005</v>
      </c>
      <c r="AJ21" s="146">
        <f t="shared" si="13"/>
        <v>109.88855743000001</v>
      </c>
      <c r="AK21" s="146">
        <f t="shared" si="14"/>
        <v>61.093139600000001</v>
      </c>
      <c r="AL21" s="5">
        <f t="shared" si="15"/>
        <v>3.6712151090931219E-2</v>
      </c>
      <c r="AM21" s="5">
        <f t="shared" si="16"/>
        <v>2.3000343955063857E-2</v>
      </c>
      <c r="AN21" s="5">
        <f t="shared" si="17"/>
        <v>5.2646887725421754E-2</v>
      </c>
      <c r="AO21" s="5">
        <f t="shared" si="18"/>
        <v>-1.3711807135867362E-2</v>
      </c>
      <c r="AP21" s="5">
        <f t="shared" si="19"/>
        <v>2.9646543770357896E-2</v>
      </c>
      <c r="AQ21" s="5">
        <f t="shared" si="20"/>
        <v>1.5934736634490534E-2</v>
      </c>
      <c r="AR21" s="83">
        <v>4241.8377870000004</v>
      </c>
      <c r="AS21" s="84">
        <v>4267.7477399999998</v>
      </c>
      <c r="AT21" s="131">
        <v>4732</v>
      </c>
      <c r="AU21" s="85">
        <v>509.86944579999999</v>
      </c>
      <c r="AV21" s="86">
        <v>493.00393680000002</v>
      </c>
      <c r="AW21" s="132">
        <v>479</v>
      </c>
      <c r="AX21" s="146">
        <f t="shared" si="21"/>
        <v>-16.865508999999975</v>
      </c>
      <c r="AY21" s="146">
        <f t="shared" si="22"/>
        <v>-14.00393680000002</v>
      </c>
      <c r="AZ21" s="146">
        <f t="shared" si="23"/>
        <v>-30.869445799999994</v>
      </c>
      <c r="BA21" s="5">
        <f t="shared" si="24"/>
        <v>0.12020012819976322</v>
      </c>
      <c r="BB21" s="5">
        <f t="shared" si="25"/>
        <v>0.11551852799997031</v>
      </c>
      <c r="BC21" s="5">
        <f t="shared" si="26"/>
        <v>0.10122569737954354</v>
      </c>
      <c r="BD21" s="5">
        <f t="shared" si="27"/>
        <v>-4.6816001997929124E-3</v>
      </c>
      <c r="BE21" s="5">
        <f t="shared" si="28"/>
        <v>-1.4292830620426772E-2</v>
      </c>
      <c r="BF21" s="5">
        <f t="shared" si="29"/>
        <v>-1.8974430820219684E-2</v>
      </c>
      <c r="BG21" s="87">
        <v>33833.998509999998</v>
      </c>
      <c r="BH21" s="88">
        <v>42000.000169999999</v>
      </c>
      <c r="BI21" s="134">
        <v>65725</v>
      </c>
      <c r="BJ21" s="146">
        <f t="shared" si="30"/>
        <v>59320.86556138048</v>
      </c>
      <c r="BK21" s="146">
        <f t="shared" si="31"/>
        <v>56657.643288818639</v>
      </c>
      <c r="BL21" s="146">
        <f t="shared" si="32"/>
        <v>65725</v>
      </c>
      <c r="BM21" s="5">
        <f t="shared" si="33"/>
        <v>-4.4895202511941637E-2</v>
      </c>
      <c r="BN21" s="5">
        <f t="shared" si="34"/>
        <v>0.16003766102588315</v>
      </c>
      <c r="BO21" s="5">
        <f t="shared" si="35"/>
        <v>0.10795753531264701</v>
      </c>
      <c r="BP21" s="93">
        <v>29970.000759999999</v>
      </c>
      <c r="BQ21" s="94">
        <v>42815.000719999996</v>
      </c>
      <c r="BR21" s="133">
        <v>64497</v>
      </c>
      <c r="BS21" s="146">
        <f t="shared" si="36"/>
        <v>52546.150743399994</v>
      </c>
      <c r="BT21" s="146">
        <f t="shared" si="37"/>
        <v>57757.072104418352</v>
      </c>
      <c r="BU21" s="146">
        <f t="shared" si="38"/>
        <v>64497</v>
      </c>
      <c r="BV21" s="5">
        <f t="shared" si="39"/>
        <v>9.9168469760325312E-2</v>
      </c>
      <c r="BW21" s="5">
        <f t="shared" si="40"/>
        <v>0.11669441767056005</v>
      </c>
      <c r="BX21" s="5">
        <f t="shared" si="41"/>
        <v>0.22743529426084708</v>
      </c>
      <c r="BY21" s="5"/>
      <c r="BZ21" s="5"/>
    </row>
    <row r="22" spans="1:78" x14ac:dyDescent="0.25">
      <c r="A22" s="1">
        <v>42101001300</v>
      </c>
      <c r="B22" s="1" t="s">
        <v>3</v>
      </c>
      <c r="C22" s="1" t="s">
        <v>4</v>
      </c>
      <c r="D22" s="1" t="s">
        <v>24</v>
      </c>
      <c r="E22" s="77">
        <v>2172</v>
      </c>
      <c r="F22" s="78">
        <v>1661</v>
      </c>
      <c r="G22" s="126">
        <v>1058</v>
      </c>
      <c r="H22" s="146">
        <f t="shared" si="0"/>
        <v>-511</v>
      </c>
      <c r="I22" s="146">
        <f t="shared" si="1"/>
        <v>-603</v>
      </c>
      <c r="J22" s="146">
        <f t="shared" si="2"/>
        <v>-1114</v>
      </c>
      <c r="K22" s="5">
        <f>E22/Age!Q22</f>
        <v>0.6762141957095047</v>
      </c>
      <c r="L22" s="5">
        <f>F22/Age!R22</f>
        <v>0.54656136887133921</v>
      </c>
      <c r="M22" s="5">
        <f>G22/Age!S22</f>
        <v>0.25899632802937578</v>
      </c>
      <c r="N22" s="5">
        <f t="shared" si="3"/>
        <v>-0.12965282683816548</v>
      </c>
      <c r="O22" s="5">
        <f t="shared" si="4"/>
        <v>-0.28756504084196344</v>
      </c>
      <c r="P22" s="5">
        <f t="shared" si="5"/>
        <v>-0.41721786768012892</v>
      </c>
      <c r="Q22" s="79">
        <v>542</v>
      </c>
      <c r="R22" s="80">
        <v>626</v>
      </c>
      <c r="S22" s="127">
        <v>2403</v>
      </c>
      <c r="T22" s="146">
        <f t="shared" si="6"/>
        <v>84</v>
      </c>
      <c r="U22" s="146">
        <f t="shared" si="7"/>
        <v>1777</v>
      </c>
      <c r="V22" s="146">
        <f t="shared" si="8"/>
        <v>1861</v>
      </c>
      <c r="W22" s="5">
        <f>Q22/Age!Q22</f>
        <v>0.16874221642474749</v>
      </c>
      <c r="X22" s="5">
        <f>R22/Age!R22</f>
        <v>0.20598881210924647</v>
      </c>
      <c r="Y22" s="5">
        <f>S22/Age!S22</f>
        <v>0.58824969400244798</v>
      </c>
      <c r="Z22" s="5">
        <f t="shared" si="9"/>
        <v>3.7246595684498979E-2</v>
      </c>
      <c r="AA22" s="5">
        <f t="shared" si="10"/>
        <v>0.38226088189320151</v>
      </c>
      <c r="AB22" s="5">
        <f t="shared" si="11"/>
        <v>0.41950747757770046</v>
      </c>
      <c r="AC22" s="91">
        <v>2022.0000030000001</v>
      </c>
      <c r="AD22" s="92">
        <v>2242</v>
      </c>
      <c r="AE22" s="129">
        <v>3366</v>
      </c>
      <c r="AF22" s="81">
        <v>372</v>
      </c>
      <c r="AG22" s="82">
        <v>236</v>
      </c>
      <c r="AH22" s="130">
        <v>312</v>
      </c>
      <c r="AI22" s="146">
        <f t="shared" si="12"/>
        <v>-136</v>
      </c>
      <c r="AJ22" s="146">
        <f t="shared" si="13"/>
        <v>76</v>
      </c>
      <c r="AK22" s="146">
        <f t="shared" si="14"/>
        <v>-60</v>
      </c>
      <c r="AL22" s="5">
        <f t="shared" si="15"/>
        <v>0.18397626085463462</v>
      </c>
      <c r="AM22" s="5">
        <f t="shared" si="16"/>
        <v>0.10526315789473684</v>
      </c>
      <c r="AN22" s="5">
        <f t="shared" si="17"/>
        <v>9.2691622103386814E-2</v>
      </c>
      <c r="AO22" s="5">
        <f t="shared" si="18"/>
        <v>-7.8713102959897779E-2</v>
      </c>
      <c r="AP22" s="5">
        <f t="shared" si="19"/>
        <v>-1.2571535791350022E-2</v>
      </c>
      <c r="AQ22" s="5">
        <f t="shared" si="20"/>
        <v>-9.1284638751247801E-2</v>
      </c>
      <c r="AR22" s="83">
        <v>4522.0000069999996</v>
      </c>
      <c r="AS22" s="84">
        <v>4384</v>
      </c>
      <c r="AT22" s="131">
        <v>5413</v>
      </c>
      <c r="AU22" s="85">
        <v>1639</v>
      </c>
      <c r="AV22" s="86">
        <v>1141</v>
      </c>
      <c r="AW22" s="132">
        <v>1149</v>
      </c>
      <c r="AX22" s="146">
        <f t="shared" si="21"/>
        <v>-498</v>
      </c>
      <c r="AY22" s="146">
        <f t="shared" si="22"/>
        <v>8</v>
      </c>
      <c r="AZ22" s="146">
        <f t="shared" si="23"/>
        <v>-490</v>
      </c>
      <c r="BA22" s="5">
        <f t="shared" si="24"/>
        <v>0.36245024269412834</v>
      </c>
      <c r="BB22" s="5">
        <f t="shared" si="25"/>
        <v>0.260264598540146</v>
      </c>
      <c r="BC22" s="5">
        <f t="shared" si="26"/>
        <v>0.21226676519490117</v>
      </c>
      <c r="BD22" s="5">
        <f t="shared" si="27"/>
        <v>-0.10218564415398235</v>
      </c>
      <c r="BE22" s="5">
        <f t="shared" si="28"/>
        <v>-4.7997833345244822E-2</v>
      </c>
      <c r="BF22" s="5">
        <f t="shared" si="29"/>
        <v>-0.15018347749922717</v>
      </c>
      <c r="BG22" s="87">
        <v>17500.000029999999</v>
      </c>
      <c r="BH22" s="88">
        <v>24508</v>
      </c>
      <c r="BI22" s="134">
        <v>61143</v>
      </c>
      <c r="BJ22" s="146">
        <f t="shared" si="30"/>
        <v>30682.603145382251</v>
      </c>
      <c r="BK22" s="146">
        <f t="shared" si="31"/>
        <v>33061.083716713882</v>
      </c>
      <c r="BL22" s="146">
        <f t="shared" si="32"/>
        <v>61143</v>
      </c>
      <c r="BM22" s="5">
        <f t="shared" si="33"/>
        <v>7.7518865008348994E-2</v>
      </c>
      <c r="BN22" s="5">
        <f t="shared" si="34"/>
        <v>0.84939491167040704</v>
      </c>
      <c r="BO22" s="5">
        <f t="shared" si="35"/>
        <v>0.99275790617531279</v>
      </c>
      <c r="BP22" s="93">
        <v>9630.0000139999993</v>
      </c>
      <c r="BQ22" s="94">
        <v>15913</v>
      </c>
      <c r="BR22" s="133">
        <v>38781</v>
      </c>
      <c r="BS22" s="146">
        <f t="shared" si="36"/>
        <v>16884.198183603519</v>
      </c>
      <c r="BT22" s="146">
        <f t="shared" si="37"/>
        <v>21466.501762039661</v>
      </c>
      <c r="BU22" s="146">
        <f t="shared" si="38"/>
        <v>38781</v>
      </c>
      <c r="BV22" s="5">
        <f t="shared" si="39"/>
        <v>0.27139598390204167</v>
      </c>
      <c r="BW22" s="5">
        <f t="shared" si="40"/>
        <v>0.80658220095173927</v>
      </c>
      <c r="BX22" s="5">
        <f t="shared" si="41"/>
        <v>1.2968813548789524</v>
      </c>
      <c r="BY22" s="5"/>
      <c r="BZ22" s="5"/>
    </row>
    <row r="23" spans="1:78" x14ac:dyDescent="0.25">
      <c r="A23" s="1">
        <v>42101001400</v>
      </c>
      <c r="B23" s="1" t="s">
        <v>3</v>
      </c>
      <c r="C23" s="1" t="s">
        <v>4</v>
      </c>
      <c r="D23" s="1" t="s">
        <v>25</v>
      </c>
      <c r="E23" s="77">
        <v>1916</v>
      </c>
      <c r="F23" s="78">
        <v>1031</v>
      </c>
      <c r="G23" s="126">
        <v>568</v>
      </c>
      <c r="H23" s="146">
        <f t="shared" si="0"/>
        <v>-885</v>
      </c>
      <c r="I23" s="146">
        <f t="shared" si="1"/>
        <v>-463</v>
      </c>
      <c r="J23" s="146">
        <f t="shared" si="2"/>
        <v>-1348</v>
      </c>
      <c r="K23" s="5">
        <f>E23/Age!Q23</f>
        <v>0.66114561698294105</v>
      </c>
      <c r="L23" s="5">
        <f>F23/Age!R23</f>
        <v>0.419959266802444</v>
      </c>
      <c r="M23" s="5">
        <f>G23/Age!S23</f>
        <v>0.16632503660322109</v>
      </c>
      <c r="N23" s="5">
        <f t="shared" si="3"/>
        <v>-0.24118635018049706</v>
      </c>
      <c r="O23" s="5">
        <f t="shared" si="4"/>
        <v>-0.25363423019922293</v>
      </c>
      <c r="P23" s="5">
        <f t="shared" si="5"/>
        <v>-0.49482058037971999</v>
      </c>
      <c r="Q23" s="79">
        <v>617</v>
      </c>
      <c r="R23" s="80">
        <v>775</v>
      </c>
      <c r="S23" s="127">
        <v>2362</v>
      </c>
      <c r="T23" s="146">
        <f t="shared" si="6"/>
        <v>158</v>
      </c>
      <c r="U23" s="146">
        <f t="shared" si="7"/>
        <v>1587</v>
      </c>
      <c r="V23" s="146">
        <f t="shared" si="8"/>
        <v>1745</v>
      </c>
      <c r="W23" s="5">
        <f>Q23/Age!Q23</f>
        <v>0.21290545181548778</v>
      </c>
      <c r="X23" s="5">
        <f>R23/Age!R23</f>
        <v>0.31568228105906315</v>
      </c>
      <c r="Y23" s="5">
        <f>S23/Age!S23</f>
        <v>0.69165446559297217</v>
      </c>
      <c r="Z23" s="5">
        <f t="shared" si="9"/>
        <v>0.10277682924357537</v>
      </c>
      <c r="AA23" s="5">
        <f t="shared" si="10"/>
        <v>0.37597218453390902</v>
      </c>
      <c r="AB23" s="5">
        <f t="shared" si="11"/>
        <v>0.47874901377748436</v>
      </c>
      <c r="AC23" s="91">
        <v>1416.0000010000001</v>
      </c>
      <c r="AD23" s="92">
        <v>1904</v>
      </c>
      <c r="AE23" s="129">
        <v>3208</v>
      </c>
      <c r="AF23" s="81">
        <v>217</v>
      </c>
      <c r="AG23" s="82">
        <v>199</v>
      </c>
      <c r="AH23" s="130">
        <v>131</v>
      </c>
      <c r="AI23" s="146">
        <f t="shared" si="12"/>
        <v>-18</v>
      </c>
      <c r="AJ23" s="146">
        <f t="shared" si="13"/>
        <v>-68</v>
      </c>
      <c r="AK23" s="146">
        <f t="shared" si="14"/>
        <v>-86</v>
      </c>
      <c r="AL23" s="5">
        <f t="shared" si="15"/>
        <v>0.15324858746239506</v>
      </c>
      <c r="AM23" s="5">
        <f t="shared" si="16"/>
        <v>0.10451680672268908</v>
      </c>
      <c r="AN23" s="5">
        <f t="shared" si="17"/>
        <v>4.0835411471321699E-2</v>
      </c>
      <c r="AO23" s="5">
        <f t="shared" si="18"/>
        <v>-4.8731780739705979E-2</v>
      </c>
      <c r="AP23" s="5">
        <f t="shared" si="19"/>
        <v>-6.3681395251367373E-2</v>
      </c>
      <c r="AQ23" s="5">
        <f t="shared" si="20"/>
        <v>-0.11241317599107337</v>
      </c>
      <c r="AR23" s="83">
        <v>3750.0000030000001</v>
      </c>
      <c r="AS23" s="84">
        <v>3501</v>
      </c>
      <c r="AT23" s="131">
        <v>4396</v>
      </c>
      <c r="AU23" s="85">
        <v>1506</v>
      </c>
      <c r="AV23" s="86">
        <v>915</v>
      </c>
      <c r="AW23" s="132">
        <v>747</v>
      </c>
      <c r="AX23" s="146">
        <f t="shared" si="21"/>
        <v>-591</v>
      </c>
      <c r="AY23" s="146">
        <f t="shared" si="22"/>
        <v>-168</v>
      </c>
      <c r="AZ23" s="146">
        <f t="shared" si="23"/>
        <v>-759</v>
      </c>
      <c r="BA23" s="5">
        <f t="shared" si="24"/>
        <v>0.40159999967872001</v>
      </c>
      <c r="BB23" s="5">
        <f t="shared" si="25"/>
        <v>0.26135389888603255</v>
      </c>
      <c r="BC23" s="5">
        <f t="shared" si="26"/>
        <v>0.16992720655141039</v>
      </c>
      <c r="BD23" s="5">
        <f t="shared" si="27"/>
        <v>-0.14024610079268746</v>
      </c>
      <c r="BE23" s="5">
        <f t="shared" si="28"/>
        <v>-9.1426692334622167E-2</v>
      </c>
      <c r="BF23" s="5">
        <f t="shared" si="29"/>
        <v>-0.23167279312730962</v>
      </c>
      <c r="BG23" s="87">
        <v>8567.0000070000006</v>
      </c>
      <c r="BH23" s="88">
        <v>26897</v>
      </c>
      <c r="BI23" s="134">
        <v>55273</v>
      </c>
      <c r="BJ23" s="146">
        <f t="shared" si="30"/>
        <v>15020.449194894543</v>
      </c>
      <c r="BK23" s="146">
        <f t="shared" si="31"/>
        <v>36283.824413597737</v>
      </c>
      <c r="BL23" s="146">
        <f t="shared" si="32"/>
        <v>55273</v>
      </c>
      <c r="BM23" s="5">
        <f t="shared" si="33"/>
        <v>1.4156284504414571</v>
      </c>
      <c r="BN23" s="5">
        <f t="shared" si="34"/>
        <v>0.52335099436998367</v>
      </c>
      <c r="BO23" s="5">
        <f t="shared" si="35"/>
        <v>2.6798500020084162</v>
      </c>
      <c r="BP23" s="93">
        <v>12804.00001</v>
      </c>
      <c r="BQ23" s="94">
        <v>18713</v>
      </c>
      <c r="BR23" s="133">
        <v>48411</v>
      </c>
      <c r="BS23" s="146">
        <f t="shared" si="36"/>
        <v>22449.145731818629</v>
      </c>
      <c r="BT23" s="146">
        <f t="shared" si="37"/>
        <v>25243.677966005667</v>
      </c>
      <c r="BU23" s="146">
        <f t="shared" si="38"/>
        <v>48411</v>
      </c>
      <c r="BV23" s="5">
        <f t="shared" si="39"/>
        <v>0.12448278734393738</v>
      </c>
      <c r="BW23" s="5">
        <f t="shared" si="40"/>
        <v>0.91774748771524284</v>
      </c>
      <c r="BX23" s="5">
        <f t="shared" si="41"/>
        <v>1.1564740404078695</v>
      </c>
      <c r="BY23" s="5"/>
      <c r="BZ23" s="5"/>
    </row>
    <row r="24" spans="1:78" x14ac:dyDescent="0.25">
      <c r="A24" s="1">
        <v>42101001500</v>
      </c>
      <c r="B24" s="1" t="s">
        <v>3</v>
      </c>
      <c r="C24" s="1" t="s">
        <v>4</v>
      </c>
      <c r="D24" s="1" t="s">
        <v>26</v>
      </c>
      <c r="E24" s="77">
        <v>807</v>
      </c>
      <c r="F24" s="78">
        <v>546</v>
      </c>
      <c r="G24" s="126">
        <v>362</v>
      </c>
      <c r="H24" s="146">
        <f t="shared" si="0"/>
        <v>-261</v>
      </c>
      <c r="I24" s="146">
        <f t="shared" si="1"/>
        <v>-184</v>
      </c>
      <c r="J24" s="146">
        <f t="shared" si="2"/>
        <v>-445</v>
      </c>
      <c r="K24" s="5">
        <f>E24/Age!Q24</f>
        <v>0.46539792655938828</v>
      </c>
      <c r="L24" s="5">
        <f>F24/Age!R24</f>
        <v>0.31560693641618498</v>
      </c>
      <c r="M24" s="5">
        <f>G24/Age!S24</f>
        <v>0.173954829408938</v>
      </c>
      <c r="N24" s="5">
        <f t="shared" si="3"/>
        <v>-0.1497909901432033</v>
      </c>
      <c r="O24" s="5">
        <f t="shared" si="4"/>
        <v>-0.14165210700724698</v>
      </c>
      <c r="P24" s="5">
        <f t="shared" si="5"/>
        <v>-0.29144309715045025</v>
      </c>
      <c r="Q24" s="79">
        <v>633</v>
      </c>
      <c r="R24" s="80">
        <v>833</v>
      </c>
      <c r="S24" s="127">
        <v>1378</v>
      </c>
      <c r="T24" s="146">
        <f t="shared" si="6"/>
        <v>200</v>
      </c>
      <c r="U24" s="146">
        <f t="shared" si="7"/>
        <v>545</v>
      </c>
      <c r="V24" s="146">
        <f t="shared" si="8"/>
        <v>745</v>
      </c>
      <c r="W24" s="5">
        <f>Q24/Age!Q24</f>
        <v>0.3650519052194458</v>
      </c>
      <c r="X24" s="5">
        <f>R24/Age!R24</f>
        <v>0.48150289017341041</v>
      </c>
      <c r="Y24" s="5">
        <f>S24/Age!S24</f>
        <v>0.66218164344065356</v>
      </c>
      <c r="Z24" s="5">
        <f t="shared" si="9"/>
        <v>0.11645098495396461</v>
      </c>
      <c r="AA24" s="5">
        <f t="shared" si="10"/>
        <v>0.18067875326724314</v>
      </c>
      <c r="AB24" s="5">
        <f t="shared" si="11"/>
        <v>0.29712973822120775</v>
      </c>
      <c r="AC24" s="91">
        <v>1603.9999909999999</v>
      </c>
      <c r="AD24" s="92">
        <v>1378</v>
      </c>
      <c r="AE24" s="129">
        <v>1894</v>
      </c>
      <c r="AF24" s="81">
        <v>68</v>
      </c>
      <c r="AG24" s="82">
        <v>97</v>
      </c>
      <c r="AH24" s="130">
        <v>58</v>
      </c>
      <c r="AI24" s="146">
        <f t="shared" si="12"/>
        <v>29</v>
      </c>
      <c r="AJ24" s="146">
        <f t="shared" si="13"/>
        <v>-39</v>
      </c>
      <c r="AK24" s="146">
        <f t="shared" si="14"/>
        <v>-10</v>
      </c>
      <c r="AL24" s="5">
        <f t="shared" si="15"/>
        <v>4.2394015200465172E-2</v>
      </c>
      <c r="AM24" s="5">
        <f t="shared" si="16"/>
        <v>7.0391872278664738E-2</v>
      </c>
      <c r="AN24" s="5">
        <f t="shared" si="17"/>
        <v>3.0623020063357972E-2</v>
      </c>
      <c r="AO24" s="5">
        <f t="shared" si="18"/>
        <v>2.7997857078199566E-2</v>
      </c>
      <c r="AP24" s="5">
        <f t="shared" si="19"/>
        <v>-3.9768852215306766E-2</v>
      </c>
      <c r="AQ24" s="5">
        <f t="shared" si="20"/>
        <v>-1.17709951371072E-2</v>
      </c>
      <c r="AR24" s="83">
        <v>2503.9999859999998</v>
      </c>
      <c r="AS24" s="84">
        <v>2167</v>
      </c>
      <c r="AT24" s="131">
        <v>2712</v>
      </c>
      <c r="AU24" s="85">
        <v>578</v>
      </c>
      <c r="AV24" s="86">
        <v>294</v>
      </c>
      <c r="AW24" s="132">
        <v>242</v>
      </c>
      <c r="AX24" s="146">
        <f t="shared" si="21"/>
        <v>-284</v>
      </c>
      <c r="AY24" s="146">
        <f t="shared" si="22"/>
        <v>-52</v>
      </c>
      <c r="AZ24" s="146">
        <f t="shared" si="23"/>
        <v>-336</v>
      </c>
      <c r="BA24" s="5">
        <f t="shared" si="24"/>
        <v>0.2308306722171044</v>
      </c>
      <c r="BB24" s="5">
        <f t="shared" si="25"/>
        <v>0.13567143516382096</v>
      </c>
      <c r="BC24" s="5">
        <f t="shared" si="26"/>
        <v>8.9233038348082591E-2</v>
      </c>
      <c r="BD24" s="5">
        <f t="shared" si="27"/>
        <v>-9.5159237053283441E-2</v>
      </c>
      <c r="BE24" s="5">
        <f t="shared" si="28"/>
        <v>-4.6438396815738373E-2</v>
      </c>
      <c r="BF24" s="5">
        <f t="shared" si="29"/>
        <v>-0.1415976338690218</v>
      </c>
      <c r="BG24" s="87">
        <v>28834.999830000001</v>
      </c>
      <c r="BH24" s="88">
        <v>38026</v>
      </c>
      <c r="BI24" s="134">
        <v>73571</v>
      </c>
      <c r="BJ24" s="146">
        <f t="shared" si="30"/>
        <v>50556.163140821132</v>
      </c>
      <c r="BK24" s="146">
        <f t="shared" si="31"/>
        <v>51296.750832861195</v>
      </c>
      <c r="BL24" s="146">
        <f t="shared" si="32"/>
        <v>73571</v>
      </c>
      <c r="BM24" s="5">
        <f t="shared" si="33"/>
        <v>1.4648811263172804E-2</v>
      </c>
      <c r="BN24" s="5">
        <f t="shared" si="34"/>
        <v>0.43422339242721991</v>
      </c>
      <c r="BO24" s="5">
        <f t="shared" si="35"/>
        <v>0.45523306021211368</v>
      </c>
      <c r="BP24" s="93">
        <v>16820.999899999999</v>
      </c>
      <c r="BQ24" s="94">
        <v>29771</v>
      </c>
      <c r="BR24" s="133">
        <v>48517</v>
      </c>
      <c r="BS24" s="146">
        <f t="shared" si="36"/>
        <v>29492.117917454343</v>
      </c>
      <c r="BT24" s="146">
        <f t="shared" si="37"/>
        <v>40160.825988668556</v>
      </c>
      <c r="BU24" s="146">
        <f t="shared" si="38"/>
        <v>48517</v>
      </c>
      <c r="BV24" s="5">
        <f t="shared" si="39"/>
        <v>0.36174777617107462</v>
      </c>
      <c r="BW24" s="5">
        <f t="shared" si="40"/>
        <v>0.2080677826120696</v>
      </c>
      <c r="BX24" s="5">
        <f t="shared" si="41"/>
        <v>0.64508361643590695</v>
      </c>
      <c r="BY24" s="5"/>
      <c r="BZ24" s="5"/>
    </row>
    <row r="25" spans="1:78" x14ac:dyDescent="0.25">
      <c r="A25" s="1">
        <v>42101001600</v>
      </c>
      <c r="B25" s="1" t="s">
        <v>3</v>
      </c>
      <c r="C25" s="1" t="s">
        <v>4</v>
      </c>
      <c r="D25" s="1" t="s">
        <v>27</v>
      </c>
      <c r="E25" s="77">
        <v>404</v>
      </c>
      <c r="F25" s="78">
        <v>287</v>
      </c>
      <c r="G25" s="126">
        <v>215</v>
      </c>
      <c r="H25" s="146">
        <f t="shared" si="0"/>
        <v>-117</v>
      </c>
      <c r="I25" s="146">
        <f t="shared" si="1"/>
        <v>-72</v>
      </c>
      <c r="J25" s="146">
        <f t="shared" si="2"/>
        <v>-189</v>
      </c>
      <c r="K25" s="5">
        <f>E25/Age!Q25</f>
        <v>0.27187079316328805</v>
      </c>
      <c r="L25" s="5">
        <f>F25/Age!R25</f>
        <v>0.18624269954574951</v>
      </c>
      <c r="M25" s="5">
        <f>G25/Age!S25</f>
        <v>0.14645776566757493</v>
      </c>
      <c r="N25" s="5">
        <f t="shared" si="3"/>
        <v>-8.5628093617538537E-2</v>
      </c>
      <c r="O25" s="5">
        <f t="shared" si="4"/>
        <v>-3.9784933878174583E-2</v>
      </c>
      <c r="P25" s="5">
        <f t="shared" si="5"/>
        <v>-0.12541302749571312</v>
      </c>
      <c r="Q25" s="79">
        <v>850</v>
      </c>
      <c r="R25" s="80">
        <v>937</v>
      </c>
      <c r="S25" s="127">
        <v>992</v>
      </c>
      <c r="T25" s="146">
        <f t="shared" si="6"/>
        <v>87</v>
      </c>
      <c r="U25" s="146">
        <f t="shared" si="7"/>
        <v>55</v>
      </c>
      <c r="V25" s="146">
        <f t="shared" si="8"/>
        <v>142</v>
      </c>
      <c r="W25" s="5">
        <f>Q25/Age!Q25</f>
        <v>0.57200538165543269</v>
      </c>
      <c r="X25" s="5">
        <f>R25/Age!R25</f>
        <v>0.60804672290720307</v>
      </c>
      <c r="Y25" s="5">
        <f>S25/Age!S25</f>
        <v>0.6757493188010899</v>
      </c>
      <c r="Z25" s="5">
        <f t="shared" si="9"/>
        <v>3.6041341251770387E-2</v>
      </c>
      <c r="AA25" s="5">
        <f t="shared" si="10"/>
        <v>6.770259589388683E-2</v>
      </c>
      <c r="AB25" s="5">
        <f t="shared" si="11"/>
        <v>0.10374393714565722</v>
      </c>
      <c r="AC25" s="91">
        <v>1408.0000050000001</v>
      </c>
      <c r="AD25" s="92">
        <v>1350</v>
      </c>
      <c r="AE25" s="129">
        <v>1479</v>
      </c>
      <c r="AF25" s="81">
        <v>38</v>
      </c>
      <c r="AG25" s="82">
        <v>47</v>
      </c>
      <c r="AH25" s="130">
        <v>126</v>
      </c>
      <c r="AI25" s="146">
        <f t="shared" si="12"/>
        <v>9</v>
      </c>
      <c r="AJ25" s="146">
        <f t="shared" si="13"/>
        <v>79</v>
      </c>
      <c r="AK25" s="146">
        <f t="shared" si="14"/>
        <v>88</v>
      </c>
      <c r="AL25" s="5">
        <f t="shared" si="15"/>
        <v>2.6988636267796035E-2</v>
      </c>
      <c r="AM25" s="5">
        <f t="shared" si="16"/>
        <v>3.4814814814814812E-2</v>
      </c>
      <c r="AN25" s="5">
        <f t="shared" si="17"/>
        <v>8.5192697768762676E-2</v>
      </c>
      <c r="AO25" s="5">
        <f t="shared" si="18"/>
        <v>7.8261785470187771E-3</v>
      </c>
      <c r="AP25" s="5">
        <f t="shared" si="19"/>
        <v>5.0377882953947864E-2</v>
      </c>
      <c r="AQ25" s="5">
        <f t="shared" si="20"/>
        <v>5.8204061500966645E-2</v>
      </c>
      <c r="AR25" s="83">
        <v>1976.000006</v>
      </c>
      <c r="AS25" s="84">
        <v>1953</v>
      </c>
      <c r="AT25" s="131">
        <v>1987</v>
      </c>
      <c r="AU25" s="85">
        <v>226</v>
      </c>
      <c r="AV25" s="86">
        <v>227</v>
      </c>
      <c r="AW25" s="132">
        <v>221</v>
      </c>
      <c r="AX25" s="146">
        <f t="shared" si="21"/>
        <v>1</v>
      </c>
      <c r="AY25" s="146">
        <f t="shared" si="22"/>
        <v>-6</v>
      </c>
      <c r="AZ25" s="146">
        <f t="shared" si="23"/>
        <v>-5</v>
      </c>
      <c r="BA25" s="5">
        <f t="shared" si="24"/>
        <v>0.1143724692883427</v>
      </c>
      <c r="BB25" s="5">
        <f t="shared" si="25"/>
        <v>0.11623143881208398</v>
      </c>
      <c r="BC25" s="5">
        <f t="shared" si="26"/>
        <v>0.11122294916960242</v>
      </c>
      <c r="BD25" s="5">
        <f t="shared" si="27"/>
        <v>1.8589695237412746E-3</v>
      </c>
      <c r="BE25" s="5">
        <f t="shared" si="28"/>
        <v>-5.0084896424815589E-3</v>
      </c>
      <c r="BF25" s="5">
        <f t="shared" si="29"/>
        <v>-3.1495201187402844E-3</v>
      </c>
      <c r="BG25" s="87">
        <v>32744.000110000001</v>
      </c>
      <c r="BH25" s="88">
        <v>50598</v>
      </c>
      <c r="BI25" s="134">
        <v>63694</v>
      </c>
      <c r="BJ25" s="146">
        <f t="shared" si="30"/>
        <v>57409.78051686797</v>
      </c>
      <c r="BK25" s="146">
        <f t="shared" si="31"/>
        <v>68256.271988668552</v>
      </c>
      <c r="BL25" s="146">
        <f t="shared" si="32"/>
        <v>63694</v>
      </c>
      <c r="BM25" s="5">
        <f t="shared" si="33"/>
        <v>0.18893107366285258</v>
      </c>
      <c r="BN25" s="5">
        <f t="shared" si="34"/>
        <v>-6.6840333580274497E-2</v>
      </c>
      <c r="BO25" s="5">
        <f t="shared" si="35"/>
        <v>0.10946252409527363</v>
      </c>
      <c r="BP25" s="93">
        <v>23728.000080000002</v>
      </c>
      <c r="BQ25" s="94">
        <v>38788</v>
      </c>
      <c r="BR25" s="133">
        <v>53684</v>
      </c>
      <c r="BS25" s="146">
        <f t="shared" si="36"/>
        <v>41602.103350867161</v>
      </c>
      <c r="BT25" s="146">
        <f t="shared" si="37"/>
        <v>52324.68235694051</v>
      </c>
      <c r="BU25" s="146">
        <f t="shared" si="38"/>
        <v>53684</v>
      </c>
      <c r="BV25" s="5">
        <f t="shared" si="39"/>
        <v>0.25774127129199215</v>
      </c>
      <c r="BW25" s="5">
        <f t="shared" si="40"/>
        <v>2.5978516864884248E-2</v>
      </c>
      <c r="BX25" s="5">
        <f t="shared" si="41"/>
        <v>0.29041552411991212</v>
      </c>
      <c r="BY25" s="5"/>
      <c r="BZ25" s="5"/>
    </row>
    <row r="26" spans="1:78" x14ac:dyDescent="0.25">
      <c r="A26" s="1">
        <v>42101001700</v>
      </c>
      <c r="B26" s="1" t="s">
        <v>3</v>
      </c>
      <c r="C26" s="1" t="s">
        <v>4</v>
      </c>
      <c r="D26" s="1" t="s">
        <v>28</v>
      </c>
      <c r="E26" s="77">
        <v>691.24592199999995</v>
      </c>
      <c r="F26" s="78">
        <v>399.40704340000002</v>
      </c>
      <c r="G26" s="126">
        <v>405</v>
      </c>
      <c r="H26" s="146">
        <f t="shared" si="0"/>
        <v>-291.83887859999993</v>
      </c>
      <c r="I26" s="146">
        <f t="shared" si="1"/>
        <v>5.5929565999999795</v>
      </c>
      <c r="J26" s="146">
        <f t="shared" si="2"/>
        <v>-286.24592199999995</v>
      </c>
      <c r="K26" s="5">
        <f>E26/Age!Q26</f>
        <v>0.35838950607186515</v>
      </c>
      <c r="L26" s="5">
        <f>F26/Age!R26</f>
        <v>0.19903947436278219</v>
      </c>
      <c r="M26" s="5">
        <f>G26/Age!S26</f>
        <v>0.16632443531827515</v>
      </c>
      <c r="N26" s="5">
        <f t="shared" si="3"/>
        <v>-0.15935003170908296</v>
      </c>
      <c r="O26" s="5">
        <f t="shared" si="4"/>
        <v>-3.2715039044507038E-2</v>
      </c>
      <c r="P26" s="5">
        <f t="shared" si="5"/>
        <v>-0.19206507075359</v>
      </c>
      <c r="Q26" s="79">
        <v>861.09457759999998</v>
      </c>
      <c r="R26" s="80">
        <v>1288.59555</v>
      </c>
      <c r="S26" s="127">
        <v>1723</v>
      </c>
      <c r="T26" s="146">
        <f t="shared" si="6"/>
        <v>427.50097240000002</v>
      </c>
      <c r="U26" s="146">
        <f t="shared" si="7"/>
        <v>434.40445</v>
      </c>
      <c r="V26" s="146">
        <f t="shared" si="8"/>
        <v>861.90542240000002</v>
      </c>
      <c r="W26" s="5">
        <f>Q26/Age!Q26</f>
        <v>0.44645075005191182</v>
      </c>
      <c r="X26" s="5">
        <f>R26/Age!R26</f>
        <v>0.64215537801960598</v>
      </c>
      <c r="Y26" s="5">
        <f>S26/Age!S26</f>
        <v>0.70759753593429153</v>
      </c>
      <c r="Z26" s="5">
        <f t="shared" si="9"/>
        <v>0.19570462796769417</v>
      </c>
      <c r="AA26" s="5">
        <f t="shared" si="10"/>
        <v>6.544215791468555E-2</v>
      </c>
      <c r="AB26" s="5">
        <f t="shared" si="11"/>
        <v>0.26114678588237972</v>
      </c>
      <c r="AC26" s="91">
        <v>1672.7729919999999</v>
      </c>
      <c r="AD26" s="92">
        <v>1719.985633</v>
      </c>
      <c r="AE26" s="129">
        <v>2083</v>
      </c>
      <c r="AF26" s="81">
        <v>79</v>
      </c>
      <c r="AG26" s="82">
        <v>50</v>
      </c>
      <c r="AH26" s="130">
        <v>34</v>
      </c>
      <c r="AI26" s="146">
        <f t="shared" si="12"/>
        <v>-29</v>
      </c>
      <c r="AJ26" s="146">
        <f t="shared" si="13"/>
        <v>-16</v>
      </c>
      <c r="AK26" s="146">
        <f t="shared" si="14"/>
        <v>-45</v>
      </c>
      <c r="AL26" s="5">
        <f t="shared" si="15"/>
        <v>4.7226970053806321E-2</v>
      </c>
      <c r="AM26" s="5">
        <f t="shared" si="16"/>
        <v>2.9070010260951986E-2</v>
      </c>
      <c r="AN26" s="5">
        <f t="shared" si="17"/>
        <v>1.6322611617858859E-2</v>
      </c>
      <c r="AO26" s="5">
        <f t="shared" si="18"/>
        <v>-1.8156959792854335E-2</v>
      </c>
      <c r="AP26" s="5">
        <f t="shared" si="19"/>
        <v>-1.2747398643093127E-2</v>
      </c>
      <c r="AQ26" s="5">
        <f t="shared" si="20"/>
        <v>-3.0904358435947462E-2</v>
      </c>
      <c r="AR26" s="83">
        <v>2495.417481</v>
      </c>
      <c r="AS26" s="84">
        <v>2422.1643629999999</v>
      </c>
      <c r="AT26" s="131">
        <v>2949</v>
      </c>
      <c r="AU26" s="85">
        <v>285.27984229999998</v>
      </c>
      <c r="AV26" s="86">
        <v>322.29680250000001</v>
      </c>
      <c r="AW26" s="132">
        <v>145</v>
      </c>
      <c r="AX26" s="146">
        <f t="shared" si="21"/>
        <v>37.016960200000028</v>
      </c>
      <c r="AY26" s="146">
        <f t="shared" si="22"/>
        <v>-177.29680250000001</v>
      </c>
      <c r="AZ26" s="146">
        <f t="shared" si="23"/>
        <v>-140.27984229999998</v>
      </c>
      <c r="BA26" s="5">
        <f t="shared" si="24"/>
        <v>0.11432148907832389</v>
      </c>
      <c r="BB26" s="5">
        <f t="shared" si="25"/>
        <v>0.13306149137658665</v>
      </c>
      <c r="BC26" s="5">
        <f t="shared" si="26"/>
        <v>4.9169209901661577E-2</v>
      </c>
      <c r="BD26" s="5">
        <f t="shared" si="27"/>
        <v>1.8740002298262767E-2</v>
      </c>
      <c r="BE26" s="5">
        <f t="shared" si="28"/>
        <v>-8.3892281474925084E-2</v>
      </c>
      <c r="BF26" s="5">
        <f t="shared" si="29"/>
        <v>-6.5152279176662303E-2</v>
      </c>
      <c r="BG26" s="87">
        <v>36477.725850000003</v>
      </c>
      <c r="BH26" s="88">
        <v>48977.824670000002</v>
      </c>
      <c r="BI26" s="134">
        <v>86144</v>
      </c>
      <c r="BJ26" s="146">
        <f t="shared" si="30"/>
        <v>63956.090513309646</v>
      </c>
      <c r="BK26" s="146">
        <f t="shared" si="31"/>
        <v>66070.669237694005</v>
      </c>
      <c r="BL26" s="146">
        <f t="shared" si="32"/>
        <v>86144</v>
      </c>
      <c r="BM26" s="5">
        <f t="shared" si="33"/>
        <v>3.306297660493026E-2</v>
      </c>
      <c r="BN26" s="5">
        <f t="shared" si="34"/>
        <v>0.30381606534195588</v>
      </c>
      <c r="BO26" s="5">
        <f t="shared" si="35"/>
        <v>0.34692410540748919</v>
      </c>
      <c r="BP26" s="93">
        <v>24804.164420000001</v>
      </c>
      <c r="BQ26" s="94">
        <v>38299.854729999999</v>
      </c>
      <c r="BR26" s="133">
        <v>55185</v>
      </c>
      <c r="BS26" s="146">
        <f t="shared" si="36"/>
        <v>43488.933254114432</v>
      </c>
      <c r="BT26" s="146">
        <f t="shared" si="37"/>
        <v>51666.178536253879</v>
      </c>
      <c r="BU26" s="146">
        <f t="shared" si="38"/>
        <v>55185</v>
      </c>
      <c r="BV26" s="5">
        <f t="shared" si="39"/>
        <v>0.18803048661502425</v>
      </c>
      <c r="BW26" s="5">
        <f t="shared" si="40"/>
        <v>6.8106865331195005E-2</v>
      </c>
      <c r="BX26" s="5">
        <f t="shared" si="41"/>
        <v>0.26894351897626778</v>
      </c>
      <c r="BY26" s="5"/>
      <c r="BZ26" s="5"/>
    </row>
    <row r="27" spans="1:78" x14ac:dyDescent="0.25">
      <c r="A27" s="1">
        <v>42101001800</v>
      </c>
      <c r="B27" s="1" t="s">
        <v>3</v>
      </c>
      <c r="C27" s="1" t="s">
        <v>4</v>
      </c>
      <c r="D27" s="1" t="s">
        <v>29</v>
      </c>
      <c r="E27" s="77">
        <v>1618</v>
      </c>
      <c r="F27" s="78">
        <v>757</v>
      </c>
      <c r="G27" s="126">
        <v>612</v>
      </c>
      <c r="H27" s="146">
        <f t="shared" si="0"/>
        <v>-861</v>
      </c>
      <c r="I27" s="146">
        <f t="shared" si="1"/>
        <v>-145</v>
      </c>
      <c r="J27" s="146">
        <f t="shared" si="2"/>
        <v>-1006</v>
      </c>
      <c r="K27" s="5">
        <f>E27/Age!Q27</f>
        <v>0.71214788607016222</v>
      </c>
      <c r="L27" s="5">
        <f>F27/Age!R27</f>
        <v>0.39821146764860599</v>
      </c>
      <c r="M27" s="5">
        <f>G27/Age!S27</f>
        <v>0.28840716305372288</v>
      </c>
      <c r="N27" s="5">
        <f t="shared" si="3"/>
        <v>-0.31393641842155623</v>
      </c>
      <c r="O27" s="5">
        <f t="shared" si="4"/>
        <v>-0.10980430459488311</v>
      </c>
      <c r="P27" s="5">
        <f t="shared" si="5"/>
        <v>-0.42374072301643934</v>
      </c>
      <c r="Q27" s="79">
        <v>421</v>
      </c>
      <c r="R27" s="80">
        <v>758</v>
      </c>
      <c r="S27" s="127">
        <v>1293</v>
      </c>
      <c r="T27" s="146">
        <f t="shared" si="6"/>
        <v>337</v>
      </c>
      <c r="U27" s="146">
        <f t="shared" si="7"/>
        <v>535</v>
      </c>
      <c r="V27" s="146">
        <f t="shared" si="8"/>
        <v>872</v>
      </c>
      <c r="W27" s="5">
        <f>Q27/Age!Q27</f>
        <v>0.18529929544841672</v>
      </c>
      <c r="X27" s="5">
        <f>R27/Age!R27</f>
        <v>0.39873750657548657</v>
      </c>
      <c r="Y27" s="5">
        <f>S27/Age!S27</f>
        <v>0.60933081998114991</v>
      </c>
      <c r="Z27" s="5">
        <f t="shared" si="9"/>
        <v>0.21343821112706984</v>
      </c>
      <c r="AA27" s="5">
        <f t="shared" si="10"/>
        <v>0.21059331340566334</v>
      </c>
      <c r="AB27" s="5">
        <f t="shared" si="11"/>
        <v>0.42403152453273318</v>
      </c>
      <c r="AC27" s="91">
        <v>1299.000002</v>
      </c>
      <c r="AD27" s="92">
        <v>1405</v>
      </c>
      <c r="AE27" s="129">
        <v>2010</v>
      </c>
      <c r="AF27" s="81">
        <v>224</v>
      </c>
      <c r="AG27" s="82">
        <v>76</v>
      </c>
      <c r="AH27" s="130">
        <v>93</v>
      </c>
      <c r="AI27" s="146">
        <f t="shared" si="12"/>
        <v>-148</v>
      </c>
      <c r="AJ27" s="146">
        <f t="shared" si="13"/>
        <v>17</v>
      </c>
      <c r="AK27" s="146">
        <f t="shared" si="14"/>
        <v>-131</v>
      </c>
      <c r="AL27" s="5">
        <f t="shared" si="15"/>
        <v>0.17244033845659687</v>
      </c>
      <c r="AM27" s="5">
        <f t="shared" si="16"/>
        <v>5.4092526690391461E-2</v>
      </c>
      <c r="AN27" s="5">
        <f t="shared" si="17"/>
        <v>4.6268656716417909E-2</v>
      </c>
      <c r="AO27" s="5">
        <f t="shared" si="18"/>
        <v>-0.1183478117662054</v>
      </c>
      <c r="AP27" s="5">
        <f t="shared" si="19"/>
        <v>-7.8238699739735518E-3</v>
      </c>
      <c r="AQ27" s="5">
        <f t="shared" si="20"/>
        <v>-0.12617168174017895</v>
      </c>
      <c r="AR27" s="83">
        <v>3239.0000060000002</v>
      </c>
      <c r="AS27" s="84">
        <v>2456</v>
      </c>
      <c r="AT27" s="131">
        <v>2797</v>
      </c>
      <c r="AU27" s="85">
        <v>1334</v>
      </c>
      <c r="AV27" s="86">
        <v>316</v>
      </c>
      <c r="AW27" s="132">
        <v>183</v>
      </c>
      <c r="AX27" s="146">
        <f t="shared" si="21"/>
        <v>-1018</v>
      </c>
      <c r="AY27" s="146">
        <f t="shared" si="22"/>
        <v>-133</v>
      </c>
      <c r="AZ27" s="146">
        <f t="shared" si="23"/>
        <v>-1151</v>
      </c>
      <c r="BA27" s="5">
        <f t="shared" si="24"/>
        <v>0.41185551019724198</v>
      </c>
      <c r="BB27" s="5">
        <f t="shared" si="25"/>
        <v>0.12866449511400652</v>
      </c>
      <c r="BC27" s="5">
        <f t="shared" si="26"/>
        <v>6.5427243475151942E-2</v>
      </c>
      <c r="BD27" s="5">
        <f t="shared" si="27"/>
        <v>-0.28319101508323546</v>
      </c>
      <c r="BE27" s="5">
        <f t="shared" si="28"/>
        <v>-6.3237251638854575E-2</v>
      </c>
      <c r="BF27" s="5">
        <f t="shared" si="29"/>
        <v>-0.34642826672209004</v>
      </c>
      <c r="BG27" s="87">
        <v>15660.000029999999</v>
      </c>
      <c r="BH27" s="88">
        <v>36458</v>
      </c>
      <c r="BI27" s="134">
        <v>67750</v>
      </c>
      <c r="BJ27" s="146">
        <f t="shared" si="30"/>
        <v>27456.546591626728</v>
      </c>
      <c r="BK27" s="146">
        <f t="shared" si="31"/>
        <v>49181.532158640228</v>
      </c>
      <c r="BL27" s="146">
        <f t="shared" si="32"/>
        <v>67750</v>
      </c>
      <c r="BM27" s="5">
        <f t="shared" si="33"/>
        <v>0.79124974783386814</v>
      </c>
      <c r="BN27" s="5">
        <f t="shared" si="34"/>
        <v>0.37754960096536272</v>
      </c>
      <c r="BO27" s="5">
        <f t="shared" si="35"/>
        <v>1.4675353753578517</v>
      </c>
      <c r="BP27" s="93">
        <v>10777.000019999999</v>
      </c>
      <c r="BQ27" s="94">
        <v>21626</v>
      </c>
      <c r="BR27" s="133">
        <v>49813</v>
      </c>
      <c r="BS27" s="146">
        <f t="shared" si="36"/>
        <v>18895.223665404563</v>
      </c>
      <c r="BT27" s="146">
        <f t="shared" si="37"/>
        <v>29173.29020963173</v>
      </c>
      <c r="BU27" s="146">
        <f t="shared" si="38"/>
        <v>49813</v>
      </c>
      <c r="BV27" s="5">
        <f t="shared" si="39"/>
        <v>0.54395050972830628</v>
      </c>
      <c r="BW27" s="5">
        <f t="shared" si="40"/>
        <v>0.70748652764417874</v>
      </c>
      <c r="BX27" s="5">
        <f t="shared" si="41"/>
        <v>1.6362746947104456</v>
      </c>
      <c r="BY27" s="5"/>
      <c r="BZ27" s="5"/>
    </row>
    <row r="28" spans="1:78" x14ac:dyDescent="0.25">
      <c r="A28" s="1">
        <v>42101001900</v>
      </c>
      <c r="B28" s="1" t="s">
        <v>3</v>
      </c>
      <c r="C28" s="1" t="s">
        <v>4</v>
      </c>
      <c r="D28" s="1" t="s">
        <v>30</v>
      </c>
      <c r="E28" s="77">
        <v>1322</v>
      </c>
      <c r="F28" s="78">
        <v>1053</v>
      </c>
      <c r="G28" s="126">
        <v>639</v>
      </c>
      <c r="H28" s="146">
        <f t="shared" si="0"/>
        <v>-269</v>
      </c>
      <c r="I28" s="146">
        <f t="shared" si="1"/>
        <v>-414</v>
      </c>
      <c r="J28" s="146">
        <f t="shared" si="2"/>
        <v>-683</v>
      </c>
      <c r="K28" s="5">
        <f>E28/Age!Q28</f>
        <v>0.81554595878127945</v>
      </c>
      <c r="L28" s="5">
        <f>F28/Age!R28</f>
        <v>0.66645569620253164</v>
      </c>
      <c r="M28" s="5">
        <f>G28/Age!S28</f>
        <v>0.32552215995924605</v>
      </c>
      <c r="N28" s="5">
        <f t="shared" si="3"/>
        <v>-0.1490902625787478</v>
      </c>
      <c r="O28" s="5">
        <f t="shared" si="4"/>
        <v>-0.3409335362432856</v>
      </c>
      <c r="P28" s="5">
        <f t="shared" si="5"/>
        <v>-0.4900237988220334</v>
      </c>
      <c r="Q28" s="79">
        <v>66</v>
      </c>
      <c r="R28" s="80">
        <v>169</v>
      </c>
      <c r="S28" s="127">
        <v>1093</v>
      </c>
      <c r="T28" s="146">
        <f t="shared" si="6"/>
        <v>103</v>
      </c>
      <c r="U28" s="146">
        <f t="shared" si="7"/>
        <v>924</v>
      </c>
      <c r="V28" s="146">
        <f t="shared" si="8"/>
        <v>1027</v>
      </c>
      <c r="W28" s="5">
        <f>Q28/Age!Q28</f>
        <v>4.0715607624481426E-2</v>
      </c>
      <c r="X28" s="5">
        <f>R28/Age!R28</f>
        <v>0.1069620253164557</v>
      </c>
      <c r="Y28" s="5">
        <f>S28/Age!S28</f>
        <v>0.55680081507896073</v>
      </c>
      <c r="Z28" s="5">
        <f t="shared" si="9"/>
        <v>6.6246417691974271E-2</v>
      </c>
      <c r="AA28" s="5">
        <f t="shared" si="10"/>
        <v>0.44983878976250502</v>
      </c>
      <c r="AB28" s="5">
        <f t="shared" si="11"/>
        <v>0.51608520745447928</v>
      </c>
      <c r="AC28" s="91">
        <v>957.00000060000002</v>
      </c>
      <c r="AD28" s="92">
        <v>1122</v>
      </c>
      <c r="AE28" s="129">
        <v>1833</v>
      </c>
      <c r="AF28" s="81">
        <v>300</v>
      </c>
      <c r="AG28" s="82">
        <v>143</v>
      </c>
      <c r="AH28" s="130">
        <v>144</v>
      </c>
      <c r="AI28" s="146">
        <f t="shared" si="12"/>
        <v>-157</v>
      </c>
      <c r="AJ28" s="146">
        <f t="shared" si="13"/>
        <v>1</v>
      </c>
      <c r="AK28" s="146">
        <f t="shared" si="14"/>
        <v>-156</v>
      </c>
      <c r="AL28" s="5">
        <f t="shared" si="15"/>
        <v>0.31347962362791243</v>
      </c>
      <c r="AM28" s="5">
        <f t="shared" si="16"/>
        <v>0.12745098039215685</v>
      </c>
      <c r="AN28" s="5">
        <f t="shared" si="17"/>
        <v>7.855973813420622E-2</v>
      </c>
      <c r="AO28" s="5">
        <f t="shared" si="18"/>
        <v>-0.18602864323575558</v>
      </c>
      <c r="AP28" s="5">
        <f t="shared" si="19"/>
        <v>-4.8891242257950634E-2</v>
      </c>
      <c r="AQ28" s="5">
        <f t="shared" si="20"/>
        <v>-0.23491988549370621</v>
      </c>
      <c r="AR28" s="83">
        <v>2362.0000009999999</v>
      </c>
      <c r="AS28" s="84">
        <v>2677</v>
      </c>
      <c r="AT28" s="131">
        <v>2752</v>
      </c>
      <c r="AU28" s="85">
        <v>1081</v>
      </c>
      <c r="AV28" s="86">
        <v>871</v>
      </c>
      <c r="AW28" s="132">
        <v>615</v>
      </c>
      <c r="AX28" s="146">
        <f t="shared" si="21"/>
        <v>-210</v>
      </c>
      <c r="AY28" s="146">
        <f t="shared" si="22"/>
        <v>-256</v>
      </c>
      <c r="AZ28" s="146">
        <f t="shared" si="23"/>
        <v>-466</v>
      </c>
      <c r="BA28" s="5">
        <f t="shared" si="24"/>
        <v>0.45766299726601906</v>
      </c>
      <c r="BB28" s="5">
        <f t="shared" si="25"/>
        <v>0.3253642136720209</v>
      </c>
      <c r="BC28" s="5">
        <f t="shared" si="26"/>
        <v>0.22347383720930233</v>
      </c>
      <c r="BD28" s="5">
        <f t="shared" si="27"/>
        <v>-0.13229878359399816</v>
      </c>
      <c r="BE28" s="5">
        <f t="shared" si="28"/>
        <v>-0.10189037646271856</v>
      </c>
      <c r="BF28" s="5">
        <f t="shared" si="29"/>
        <v>-0.23418916005671672</v>
      </c>
      <c r="BG28" s="87">
        <v>10805.00001</v>
      </c>
      <c r="BH28" s="88">
        <v>21766</v>
      </c>
      <c r="BI28" s="134">
        <v>58589</v>
      </c>
      <c r="BJ28" s="146">
        <f t="shared" si="30"/>
        <v>18944.315812820103</v>
      </c>
      <c r="BK28" s="146">
        <f t="shared" si="31"/>
        <v>29362.149019830031</v>
      </c>
      <c r="BL28" s="146">
        <f t="shared" si="32"/>
        <v>58589</v>
      </c>
      <c r="BM28" s="5">
        <f t="shared" si="33"/>
        <v>0.54991868325800997</v>
      </c>
      <c r="BN28" s="5">
        <f t="shared" si="34"/>
        <v>0.9953920934203867</v>
      </c>
      <c r="BO28" s="5">
        <f t="shared" si="35"/>
        <v>2.0926954860175697</v>
      </c>
      <c r="BP28" s="93">
        <v>7445.0000040000004</v>
      </c>
      <c r="BQ28" s="94">
        <v>11275</v>
      </c>
      <c r="BR28" s="133">
        <v>40968</v>
      </c>
      <c r="BS28" s="146">
        <f t="shared" si="36"/>
        <v>13053.256008485921</v>
      </c>
      <c r="BT28" s="146">
        <f t="shared" si="37"/>
        <v>15209.879178470255</v>
      </c>
      <c r="BU28" s="146">
        <f t="shared" si="38"/>
        <v>40968</v>
      </c>
      <c r="BV28" s="5">
        <f t="shared" si="39"/>
        <v>0.16521725832867395</v>
      </c>
      <c r="BW28" s="5">
        <f t="shared" si="40"/>
        <v>1.693512520335509</v>
      </c>
      <c r="BX28" s="5">
        <f t="shared" si="41"/>
        <v>2.1385272742192987</v>
      </c>
      <c r="BY28" s="5"/>
      <c r="BZ28" s="5"/>
    </row>
    <row r="29" spans="1:78" x14ac:dyDescent="0.25">
      <c r="A29" s="1">
        <v>42101002000</v>
      </c>
      <c r="B29" s="1" t="s">
        <v>3</v>
      </c>
      <c r="C29" s="1" t="s">
        <v>4</v>
      </c>
      <c r="D29" s="1" t="s">
        <v>31</v>
      </c>
      <c r="E29" s="77">
        <v>1341</v>
      </c>
      <c r="F29" s="78">
        <v>1037</v>
      </c>
      <c r="G29" s="126">
        <v>587</v>
      </c>
      <c r="H29" s="146">
        <f t="shared" si="0"/>
        <v>-304</v>
      </c>
      <c r="I29" s="146">
        <f t="shared" si="1"/>
        <v>-450</v>
      </c>
      <c r="J29" s="146">
        <f t="shared" si="2"/>
        <v>-754</v>
      </c>
      <c r="K29" s="5">
        <f>E29/Age!Q29</f>
        <v>0.83499376867064512</v>
      </c>
      <c r="L29" s="5">
        <f>F29/Age!R29</f>
        <v>0.75144927536231887</v>
      </c>
      <c r="M29" s="5">
        <f>G29/Age!S29</f>
        <v>0.49914965986394561</v>
      </c>
      <c r="N29" s="5">
        <f t="shared" si="3"/>
        <v>-8.3544493308326251E-2</v>
      </c>
      <c r="O29" s="5">
        <f t="shared" si="4"/>
        <v>-0.25229961549837326</v>
      </c>
      <c r="P29" s="5">
        <f t="shared" si="5"/>
        <v>-0.33584410880669952</v>
      </c>
      <c r="Q29" s="79">
        <v>52</v>
      </c>
      <c r="R29" s="80">
        <v>37</v>
      </c>
      <c r="S29" s="127">
        <v>258</v>
      </c>
      <c r="T29" s="146">
        <f t="shared" si="6"/>
        <v>-15</v>
      </c>
      <c r="U29" s="146">
        <f t="shared" si="7"/>
        <v>221</v>
      </c>
      <c r="V29" s="146">
        <f t="shared" si="8"/>
        <v>206</v>
      </c>
      <c r="W29" s="5">
        <f>Q29/Age!Q29</f>
        <v>3.2378580142336723E-2</v>
      </c>
      <c r="X29" s="5">
        <f>R29/Age!R29</f>
        <v>2.681159420289855E-2</v>
      </c>
      <c r="Y29" s="5">
        <f>S29/Age!S29</f>
        <v>0.21938775510204081</v>
      </c>
      <c r="Z29" s="5">
        <f t="shared" si="9"/>
        <v>-5.5669859394381731E-3</v>
      </c>
      <c r="AA29" s="5">
        <f t="shared" si="10"/>
        <v>0.19257616089914226</v>
      </c>
      <c r="AB29" s="5">
        <f t="shared" si="11"/>
        <v>0.18700917495970409</v>
      </c>
      <c r="AC29" s="91">
        <v>939.00000520000003</v>
      </c>
      <c r="AD29" s="92">
        <v>797</v>
      </c>
      <c r="AE29" s="129">
        <v>820</v>
      </c>
      <c r="AF29" s="81">
        <v>172</v>
      </c>
      <c r="AG29" s="82">
        <v>103</v>
      </c>
      <c r="AH29" s="130">
        <v>138</v>
      </c>
      <c r="AI29" s="146">
        <f t="shared" si="12"/>
        <v>-69</v>
      </c>
      <c r="AJ29" s="146">
        <f t="shared" si="13"/>
        <v>35</v>
      </c>
      <c r="AK29" s="146">
        <f t="shared" si="14"/>
        <v>-34</v>
      </c>
      <c r="AL29" s="5">
        <f t="shared" si="15"/>
        <v>0.18317358791000782</v>
      </c>
      <c r="AM29" s="5">
        <f t="shared" si="16"/>
        <v>0.12923462986198245</v>
      </c>
      <c r="AN29" s="5">
        <f t="shared" si="17"/>
        <v>0.16829268292682928</v>
      </c>
      <c r="AO29" s="5">
        <f t="shared" si="18"/>
        <v>-5.3938958048025371E-2</v>
      </c>
      <c r="AP29" s="5">
        <f t="shared" si="19"/>
        <v>3.9058053064846832E-2</v>
      </c>
      <c r="AQ29" s="5">
        <f t="shared" si="20"/>
        <v>-1.4880904983178539E-2</v>
      </c>
      <c r="AR29" s="83">
        <v>2515.0000140000002</v>
      </c>
      <c r="AS29" s="84">
        <v>2245</v>
      </c>
      <c r="AT29" s="131">
        <v>1778</v>
      </c>
      <c r="AU29" s="85">
        <v>1117</v>
      </c>
      <c r="AV29" s="86">
        <v>793</v>
      </c>
      <c r="AW29" s="132">
        <v>694</v>
      </c>
      <c r="AX29" s="146">
        <f t="shared" si="21"/>
        <v>-324</v>
      </c>
      <c r="AY29" s="146">
        <f t="shared" si="22"/>
        <v>-99</v>
      </c>
      <c r="AZ29" s="146">
        <f t="shared" si="23"/>
        <v>-423</v>
      </c>
      <c r="BA29" s="5">
        <f t="shared" si="24"/>
        <v>0.44413518639447608</v>
      </c>
      <c r="BB29" s="5">
        <f t="shared" si="25"/>
        <v>0.35322939866369713</v>
      </c>
      <c r="BC29" s="5">
        <f t="shared" si="26"/>
        <v>0.39032620922384703</v>
      </c>
      <c r="BD29" s="5">
        <f t="shared" si="27"/>
        <v>-9.0905787730778953E-2</v>
      </c>
      <c r="BE29" s="5">
        <f t="shared" si="28"/>
        <v>3.7096810560149907E-2</v>
      </c>
      <c r="BF29" s="5">
        <f t="shared" si="29"/>
        <v>-5.3808977170629047E-2</v>
      </c>
      <c r="BG29" s="87">
        <v>14606.00008</v>
      </c>
      <c r="BH29" s="88">
        <v>19240</v>
      </c>
      <c r="BI29" s="134">
        <v>20272</v>
      </c>
      <c r="BJ29" s="146">
        <f t="shared" si="30"/>
        <v>25608.57732730309</v>
      </c>
      <c r="BK29" s="146">
        <f t="shared" si="31"/>
        <v>25954.596487252125</v>
      </c>
      <c r="BL29" s="146">
        <f t="shared" si="32"/>
        <v>20272</v>
      </c>
      <c r="BM29" s="5">
        <f t="shared" si="33"/>
        <v>1.3511846266450743E-2</v>
      </c>
      <c r="BN29" s="5">
        <f t="shared" si="34"/>
        <v>-0.21894374239426889</v>
      </c>
      <c r="BO29" s="5">
        <f t="shared" si="35"/>
        <v>-0.20839023031605089</v>
      </c>
      <c r="BP29" s="93">
        <v>6530.0000360000004</v>
      </c>
      <c r="BQ29" s="94">
        <v>9362</v>
      </c>
      <c r="BR29" s="133">
        <v>15450</v>
      </c>
      <c r="BS29" s="146">
        <f t="shared" si="36"/>
        <v>11448.994245740001</v>
      </c>
      <c r="BT29" s="146">
        <f t="shared" si="37"/>
        <v>12629.258436260623</v>
      </c>
      <c r="BU29" s="146">
        <f t="shared" si="38"/>
        <v>15450</v>
      </c>
      <c r="BV29" s="5">
        <f t="shared" si="39"/>
        <v>0.10308889717188743</v>
      </c>
      <c r="BW29" s="5">
        <f t="shared" si="40"/>
        <v>0.22334973806859287</v>
      </c>
      <c r="BX29" s="5">
        <f t="shared" si="41"/>
        <v>0.34946351342160148</v>
      </c>
      <c r="BY29" s="5"/>
      <c r="BZ29" s="5"/>
    </row>
    <row r="30" spans="1:78" x14ac:dyDescent="0.25">
      <c r="A30" s="1">
        <v>42101002100</v>
      </c>
      <c r="B30" s="1" t="s">
        <v>3</v>
      </c>
      <c r="C30" s="1" t="s">
        <v>4</v>
      </c>
      <c r="D30" s="1" t="s">
        <v>32</v>
      </c>
      <c r="E30" s="77">
        <v>1176</v>
      </c>
      <c r="F30" s="78">
        <v>1076</v>
      </c>
      <c r="G30" s="126">
        <v>562</v>
      </c>
      <c r="H30" s="146">
        <f t="shared" si="0"/>
        <v>-100</v>
      </c>
      <c r="I30" s="146">
        <f t="shared" si="1"/>
        <v>-514</v>
      </c>
      <c r="J30" s="146">
        <f t="shared" si="2"/>
        <v>-614</v>
      </c>
      <c r="K30" s="5">
        <f>E30/Age!Q30</f>
        <v>0.74809158116271446</v>
      </c>
      <c r="L30" s="5">
        <f>F30/Age!R30</f>
        <v>0.68886043533930863</v>
      </c>
      <c r="M30" s="5">
        <f>G30/Age!S30</f>
        <v>0.44217151848937847</v>
      </c>
      <c r="N30" s="5">
        <f t="shared" si="3"/>
        <v>-5.9231145823405829E-2</v>
      </c>
      <c r="O30" s="5">
        <f t="shared" si="4"/>
        <v>-0.24668891684993016</v>
      </c>
      <c r="P30" s="5">
        <f t="shared" si="5"/>
        <v>-0.30592006267333599</v>
      </c>
      <c r="Q30" s="79">
        <v>86</v>
      </c>
      <c r="R30" s="80">
        <v>106</v>
      </c>
      <c r="S30" s="127">
        <v>335</v>
      </c>
      <c r="T30" s="146">
        <f t="shared" si="6"/>
        <v>20</v>
      </c>
      <c r="U30" s="146">
        <f t="shared" si="7"/>
        <v>229</v>
      </c>
      <c r="V30" s="146">
        <f t="shared" si="8"/>
        <v>249</v>
      </c>
      <c r="W30" s="5">
        <f>Q30/Age!Q30</f>
        <v>5.4707377534008034E-2</v>
      </c>
      <c r="X30" s="5">
        <f>R30/Age!R30</f>
        <v>6.7861715749039694E-2</v>
      </c>
      <c r="Y30" s="5">
        <f>S30/Age!S30</f>
        <v>0.26357199055861524</v>
      </c>
      <c r="Z30" s="5">
        <f t="shared" si="9"/>
        <v>1.3154338215031661E-2</v>
      </c>
      <c r="AA30" s="5">
        <f t="shared" si="10"/>
        <v>0.19571027480957554</v>
      </c>
      <c r="AB30" s="5">
        <f t="shared" si="11"/>
        <v>0.20886461302460721</v>
      </c>
      <c r="AC30" s="91">
        <v>932.00002710000001</v>
      </c>
      <c r="AD30" s="92">
        <v>950</v>
      </c>
      <c r="AE30" s="129">
        <v>997</v>
      </c>
      <c r="AF30" s="81">
        <v>149</v>
      </c>
      <c r="AG30" s="82">
        <v>148</v>
      </c>
      <c r="AH30" s="130">
        <v>136</v>
      </c>
      <c r="AI30" s="146">
        <f t="shared" si="12"/>
        <v>-1</v>
      </c>
      <c r="AJ30" s="146">
        <f t="shared" si="13"/>
        <v>-12</v>
      </c>
      <c r="AK30" s="146">
        <f t="shared" si="14"/>
        <v>-13</v>
      </c>
      <c r="AL30" s="5">
        <f t="shared" si="15"/>
        <v>0.1598712399865766</v>
      </c>
      <c r="AM30" s="5">
        <f t="shared" si="16"/>
        <v>0.15578947368421053</v>
      </c>
      <c r="AN30" s="5">
        <f t="shared" si="17"/>
        <v>0.13640922768304914</v>
      </c>
      <c r="AO30" s="5">
        <f t="shared" si="18"/>
        <v>-4.0817663023660633E-3</v>
      </c>
      <c r="AP30" s="5">
        <f t="shared" si="19"/>
        <v>-1.9380246001161394E-2</v>
      </c>
      <c r="AQ30" s="5">
        <f t="shared" si="20"/>
        <v>-2.3462012303527457E-2</v>
      </c>
      <c r="AR30" s="83">
        <v>2546.000074</v>
      </c>
      <c r="AS30" s="84">
        <v>2374</v>
      </c>
      <c r="AT30" s="131">
        <v>1809</v>
      </c>
      <c r="AU30" s="85">
        <v>1109</v>
      </c>
      <c r="AV30" s="86">
        <v>690</v>
      </c>
      <c r="AW30" s="132">
        <v>354</v>
      </c>
      <c r="AX30" s="146">
        <f t="shared" si="21"/>
        <v>-419</v>
      </c>
      <c r="AY30" s="146">
        <f t="shared" si="22"/>
        <v>-336</v>
      </c>
      <c r="AZ30" s="146">
        <f t="shared" si="23"/>
        <v>-755</v>
      </c>
      <c r="BA30" s="5">
        <f t="shared" si="24"/>
        <v>0.43558521907568493</v>
      </c>
      <c r="BB30" s="5">
        <f t="shared" si="25"/>
        <v>0.2906486941870261</v>
      </c>
      <c r="BC30" s="5">
        <f t="shared" si="26"/>
        <v>0.19568822553897181</v>
      </c>
      <c r="BD30" s="5">
        <f t="shared" si="27"/>
        <v>-0.14493652488865882</v>
      </c>
      <c r="BE30" s="5">
        <f t="shared" si="28"/>
        <v>-9.4960468648054297E-2</v>
      </c>
      <c r="BF30" s="5">
        <f t="shared" si="29"/>
        <v>-0.23989699353671312</v>
      </c>
      <c r="BG30" s="87">
        <v>13438.000389999999</v>
      </c>
      <c r="BH30" s="88">
        <v>21875</v>
      </c>
      <c r="BI30" s="134">
        <v>31103</v>
      </c>
      <c r="BJ30" s="146">
        <f t="shared" si="30"/>
        <v>23560.733275830851</v>
      </c>
      <c r="BK30" s="146">
        <f t="shared" si="31"/>
        <v>29509.18909348442</v>
      </c>
      <c r="BL30" s="146">
        <f t="shared" si="32"/>
        <v>31103</v>
      </c>
      <c r="BM30" s="5">
        <f t="shared" si="33"/>
        <v>0.2524732888409561</v>
      </c>
      <c r="BN30" s="5">
        <f t="shared" si="34"/>
        <v>5.4010664321084013E-2</v>
      </c>
      <c r="BO30" s="5">
        <f t="shared" si="35"/>
        <v>0.32012020321566909</v>
      </c>
      <c r="BP30" s="93">
        <v>7162.0002080000004</v>
      </c>
      <c r="BQ30" s="94">
        <v>13589</v>
      </c>
      <c r="BR30" s="133">
        <v>20176</v>
      </c>
      <c r="BS30" s="146">
        <f t="shared" si="36"/>
        <v>12557.074841856966</v>
      </c>
      <c r="BT30" s="146">
        <f t="shared" si="37"/>
        <v>18331.445512747876</v>
      </c>
      <c r="BU30" s="146">
        <f t="shared" si="38"/>
        <v>20176</v>
      </c>
      <c r="BV30" s="5">
        <f t="shared" si="39"/>
        <v>0.45984998445999425</v>
      </c>
      <c r="BW30" s="5">
        <f t="shared" si="40"/>
        <v>0.10062242423650672</v>
      </c>
      <c r="BX30" s="5">
        <f t="shared" si="41"/>
        <v>0.6067436289179855</v>
      </c>
      <c r="BY30" s="5"/>
      <c r="BZ30" s="5"/>
    </row>
    <row r="31" spans="1:78" x14ac:dyDescent="0.25">
      <c r="A31" s="1">
        <v>42101002200</v>
      </c>
      <c r="B31" s="1" t="s">
        <v>3</v>
      </c>
      <c r="C31" s="1" t="s">
        <v>4</v>
      </c>
      <c r="D31" s="1" t="s">
        <v>33</v>
      </c>
      <c r="E31" s="77">
        <v>1237</v>
      </c>
      <c r="F31" s="78">
        <v>948</v>
      </c>
      <c r="G31" s="126">
        <v>553</v>
      </c>
      <c r="H31" s="146">
        <f t="shared" si="0"/>
        <v>-289</v>
      </c>
      <c r="I31" s="146">
        <f t="shared" si="1"/>
        <v>-395</v>
      </c>
      <c r="J31" s="146">
        <f t="shared" si="2"/>
        <v>-684</v>
      </c>
      <c r="K31" s="5">
        <f>E31/Age!Q31</f>
        <v>0.810615981015822</v>
      </c>
      <c r="L31" s="5">
        <f>F31/Age!R31</f>
        <v>0.69757174392935983</v>
      </c>
      <c r="M31" s="5">
        <f>G31/Age!S31</f>
        <v>0.422782874617737</v>
      </c>
      <c r="N31" s="5">
        <f t="shared" si="3"/>
        <v>-0.11304423708646216</v>
      </c>
      <c r="O31" s="5">
        <f t="shared" si="4"/>
        <v>-0.27478886931162283</v>
      </c>
      <c r="P31" s="5">
        <f t="shared" si="5"/>
        <v>-0.38783310639808499</v>
      </c>
      <c r="Q31" s="79">
        <v>104</v>
      </c>
      <c r="R31" s="80">
        <v>214</v>
      </c>
      <c r="S31" s="127">
        <v>530</v>
      </c>
      <c r="T31" s="146">
        <f t="shared" si="6"/>
        <v>110</v>
      </c>
      <c r="U31" s="146">
        <f t="shared" si="7"/>
        <v>316</v>
      </c>
      <c r="V31" s="146">
        <f t="shared" si="8"/>
        <v>426</v>
      </c>
      <c r="W31" s="5">
        <f>Q31/Age!Q31</f>
        <v>6.8152030740214614E-2</v>
      </c>
      <c r="X31" s="5">
        <f>R31/Age!R31</f>
        <v>0.15746872700515085</v>
      </c>
      <c r="Y31" s="5">
        <f>S31/Age!S31</f>
        <v>0.40519877675840976</v>
      </c>
      <c r="Z31" s="5">
        <f t="shared" si="9"/>
        <v>8.9316696264936241E-2</v>
      </c>
      <c r="AA31" s="5">
        <f t="shared" si="10"/>
        <v>0.24773004975325891</v>
      </c>
      <c r="AB31" s="5">
        <f t="shared" si="11"/>
        <v>0.33704674601819518</v>
      </c>
      <c r="AC31" s="91">
        <v>1029.0000110000001</v>
      </c>
      <c r="AD31" s="92">
        <v>875</v>
      </c>
      <c r="AE31" s="129">
        <v>1086</v>
      </c>
      <c r="AF31" s="81">
        <v>210</v>
      </c>
      <c r="AG31" s="82">
        <v>95</v>
      </c>
      <c r="AH31" s="130">
        <v>137</v>
      </c>
      <c r="AI31" s="146">
        <f t="shared" si="12"/>
        <v>-115</v>
      </c>
      <c r="AJ31" s="146">
        <f t="shared" si="13"/>
        <v>42</v>
      </c>
      <c r="AK31" s="146">
        <f t="shared" si="14"/>
        <v>-73</v>
      </c>
      <c r="AL31" s="5">
        <f t="shared" si="15"/>
        <v>0.20408163047143055</v>
      </c>
      <c r="AM31" s="5">
        <f t="shared" si="16"/>
        <v>0.10857142857142857</v>
      </c>
      <c r="AN31" s="5">
        <f t="shared" si="17"/>
        <v>0.12615101289134439</v>
      </c>
      <c r="AO31" s="5">
        <f t="shared" si="18"/>
        <v>-9.5510201900001979E-2</v>
      </c>
      <c r="AP31" s="5">
        <f t="shared" si="19"/>
        <v>1.7579584319915825E-2</v>
      </c>
      <c r="AQ31" s="5">
        <f t="shared" si="20"/>
        <v>-7.7930617580086153E-2</v>
      </c>
      <c r="AR31" s="83">
        <v>2245.0000230000001</v>
      </c>
      <c r="AS31" s="84">
        <v>2108</v>
      </c>
      <c r="AT31" s="131">
        <v>1992</v>
      </c>
      <c r="AU31" s="85">
        <v>735</v>
      </c>
      <c r="AV31" s="86">
        <v>594</v>
      </c>
      <c r="AW31" s="132">
        <v>733</v>
      </c>
      <c r="AX31" s="146">
        <f t="shared" si="21"/>
        <v>-141</v>
      </c>
      <c r="AY31" s="146">
        <f t="shared" si="22"/>
        <v>139</v>
      </c>
      <c r="AZ31" s="146">
        <f t="shared" si="23"/>
        <v>-2</v>
      </c>
      <c r="BA31" s="5">
        <f t="shared" si="24"/>
        <v>0.32739420599997027</v>
      </c>
      <c r="BB31" s="5">
        <f t="shared" si="25"/>
        <v>0.28178368121442127</v>
      </c>
      <c r="BC31" s="5">
        <f t="shared" si="26"/>
        <v>0.36797188755020083</v>
      </c>
      <c r="BD31" s="5">
        <f t="shared" si="27"/>
        <v>-4.5610524785549E-2</v>
      </c>
      <c r="BE31" s="5">
        <f t="shared" si="28"/>
        <v>8.618820633577956E-2</v>
      </c>
      <c r="BF31" s="5">
        <f t="shared" si="29"/>
        <v>4.057768155023056E-2</v>
      </c>
      <c r="BG31" s="87">
        <v>15131.00016</v>
      </c>
      <c r="BH31" s="88">
        <v>30156</v>
      </c>
      <c r="BI31" s="134">
        <v>31277</v>
      </c>
      <c r="BJ31" s="146">
        <f t="shared" si="30"/>
        <v>26529.055560349923</v>
      </c>
      <c r="BK31" s="146">
        <f t="shared" si="31"/>
        <v>40680.187716713881</v>
      </c>
      <c r="BL31" s="146">
        <f t="shared" si="32"/>
        <v>31277</v>
      </c>
      <c r="BM31" s="5">
        <f t="shared" si="33"/>
        <v>0.53342012587564958</v>
      </c>
      <c r="BN31" s="5">
        <f t="shared" si="34"/>
        <v>-0.23114907389796735</v>
      </c>
      <c r="BO31" s="5">
        <f t="shared" si="35"/>
        <v>0.17897148388298864</v>
      </c>
      <c r="BP31" s="93">
        <v>8163.0000840000002</v>
      </c>
      <c r="BQ31" s="94">
        <v>15683</v>
      </c>
      <c r="BR31" s="133">
        <v>25297</v>
      </c>
      <c r="BS31" s="146">
        <f t="shared" si="36"/>
        <v>14312.119521356024</v>
      </c>
      <c r="BT31" s="146">
        <f t="shared" si="37"/>
        <v>21156.233716713883</v>
      </c>
      <c r="BU31" s="146">
        <f t="shared" si="38"/>
        <v>25297</v>
      </c>
      <c r="BV31" s="5">
        <f t="shared" si="39"/>
        <v>0.47820409724397012</v>
      </c>
      <c r="BW31" s="5">
        <f t="shared" si="40"/>
        <v>0.19572322459336522</v>
      </c>
      <c r="BX31" s="5">
        <f t="shared" si="41"/>
        <v>0.76752296976368428</v>
      </c>
      <c r="BY31" s="5"/>
      <c r="BZ31" s="5"/>
    </row>
    <row r="32" spans="1:78" x14ac:dyDescent="0.25">
      <c r="A32" s="1">
        <v>42101002300</v>
      </c>
      <c r="B32" s="1" t="s">
        <v>3</v>
      </c>
      <c r="C32" s="1" t="s">
        <v>4</v>
      </c>
      <c r="D32" s="1" t="s">
        <v>34</v>
      </c>
      <c r="E32" s="77">
        <v>1295</v>
      </c>
      <c r="F32" s="78">
        <v>1066</v>
      </c>
      <c r="G32" s="126">
        <v>909</v>
      </c>
      <c r="H32" s="146">
        <f t="shared" si="0"/>
        <v>-229</v>
      </c>
      <c r="I32" s="146">
        <f t="shared" si="1"/>
        <v>-157</v>
      </c>
      <c r="J32" s="146">
        <f t="shared" si="2"/>
        <v>-386</v>
      </c>
      <c r="K32" s="5">
        <f>E32/Age!Q32</f>
        <v>0.72024472155905528</v>
      </c>
      <c r="L32" s="5">
        <f>F32/Age!R32</f>
        <v>0.54249363867684475</v>
      </c>
      <c r="M32" s="5">
        <f>G32/Age!S32</f>
        <v>0.47993664202745512</v>
      </c>
      <c r="N32" s="5">
        <f t="shared" si="3"/>
        <v>-0.17775108288221053</v>
      </c>
      <c r="O32" s="5">
        <f t="shared" si="4"/>
        <v>-6.2556996649389629E-2</v>
      </c>
      <c r="P32" s="5">
        <f t="shared" si="5"/>
        <v>-0.24030807953160016</v>
      </c>
      <c r="Q32" s="79">
        <v>259</v>
      </c>
      <c r="R32" s="80">
        <v>551</v>
      </c>
      <c r="S32" s="127">
        <v>584</v>
      </c>
      <c r="T32" s="146">
        <f t="shared" si="6"/>
        <v>292</v>
      </c>
      <c r="U32" s="146">
        <f t="shared" si="7"/>
        <v>33</v>
      </c>
      <c r="V32" s="146">
        <f t="shared" si="8"/>
        <v>325</v>
      </c>
      <c r="W32" s="5">
        <f>Q32/Age!Q32</f>
        <v>0.14404894431181106</v>
      </c>
      <c r="X32" s="5">
        <f>R32/Age!R32</f>
        <v>0.28040712468193385</v>
      </c>
      <c r="Y32" s="5">
        <f>S32/Age!S32</f>
        <v>0.30834213305174235</v>
      </c>
      <c r="Z32" s="5">
        <f t="shared" si="9"/>
        <v>0.13635818037012279</v>
      </c>
      <c r="AA32" s="5">
        <f t="shared" si="10"/>
        <v>2.7935008369808501E-2</v>
      </c>
      <c r="AB32" s="5">
        <f t="shared" si="11"/>
        <v>0.16429318873993129</v>
      </c>
      <c r="AC32" s="91">
        <v>1170.999992</v>
      </c>
      <c r="AD32" s="92">
        <v>1318</v>
      </c>
      <c r="AE32" s="129">
        <v>1497</v>
      </c>
      <c r="AF32" s="81">
        <v>102</v>
      </c>
      <c r="AG32" s="82">
        <v>135</v>
      </c>
      <c r="AH32" s="130">
        <v>122</v>
      </c>
      <c r="AI32" s="146">
        <f t="shared" si="12"/>
        <v>33</v>
      </c>
      <c r="AJ32" s="146">
        <f t="shared" si="13"/>
        <v>-13</v>
      </c>
      <c r="AK32" s="146">
        <f t="shared" si="14"/>
        <v>20</v>
      </c>
      <c r="AL32" s="5">
        <f t="shared" si="15"/>
        <v>8.7105039023774811E-2</v>
      </c>
      <c r="AM32" s="5">
        <f t="shared" si="16"/>
        <v>0.10242792109256449</v>
      </c>
      <c r="AN32" s="5">
        <f t="shared" si="17"/>
        <v>8.1496325985303944E-2</v>
      </c>
      <c r="AO32" s="5">
        <f t="shared" si="18"/>
        <v>1.5322882068789678E-2</v>
      </c>
      <c r="AP32" s="5">
        <f t="shared" si="19"/>
        <v>-2.0931595107260545E-2</v>
      </c>
      <c r="AQ32" s="5">
        <f t="shared" si="20"/>
        <v>-5.6087130384708667E-3</v>
      </c>
      <c r="AR32" s="83">
        <v>2449.9999819999998</v>
      </c>
      <c r="AS32" s="84">
        <v>2628</v>
      </c>
      <c r="AT32" s="131">
        <v>2452</v>
      </c>
      <c r="AU32" s="85">
        <v>648</v>
      </c>
      <c r="AV32" s="86">
        <v>548</v>
      </c>
      <c r="AW32" s="132">
        <v>325</v>
      </c>
      <c r="AX32" s="146">
        <f t="shared" si="21"/>
        <v>-100</v>
      </c>
      <c r="AY32" s="146">
        <f t="shared" si="22"/>
        <v>-223</v>
      </c>
      <c r="AZ32" s="146">
        <f t="shared" si="23"/>
        <v>-323</v>
      </c>
      <c r="BA32" s="5">
        <f t="shared" si="24"/>
        <v>0.26448979786155774</v>
      </c>
      <c r="BB32" s="5">
        <f t="shared" si="25"/>
        <v>0.20852359208523591</v>
      </c>
      <c r="BC32" s="5">
        <f t="shared" si="26"/>
        <v>0.13254486133768353</v>
      </c>
      <c r="BD32" s="5">
        <f t="shared" si="27"/>
        <v>-5.5966205776321831E-2</v>
      </c>
      <c r="BE32" s="5">
        <f t="shared" si="28"/>
        <v>-7.5978730747552375E-2</v>
      </c>
      <c r="BF32" s="5">
        <f t="shared" si="29"/>
        <v>-0.13194493652387421</v>
      </c>
      <c r="BG32" s="87">
        <v>18135.99987</v>
      </c>
      <c r="BH32" s="88">
        <v>29806</v>
      </c>
      <c r="BI32" s="134">
        <v>33681</v>
      </c>
      <c r="BJ32" s="146">
        <f t="shared" si="30"/>
        <v>31797.696325827612</v>
      </c>
      <c r="BK32" s="146">
        <f t="shared" si="31"/>
        <v>40208.040691218135</v>
      </c>
      <c r="BL32" s="146">
        <f t="shared" si="32"/>
        <v>33681</v>
      </c>
      <c r="BM32" s="5">
        <f t="shared" si="33"/>
        <v>0.26449539863550553</v>
      </c>
      <c r="BN32" s="5">
        <f t="shared" si="34"/>
        <v>-0.16233172716231634</v>
      </c>
      <c r="BO32" s="5">
        <f t="shared" si="35"/>
        <v>5.9227676586202212E-2</v>
      </c>
      <c r="BP32" s="93">
        <v>11720.99992</v>
      </c>
      <c r="BQ32" s="94">
        <v>21526</v>
      </c>
      <c r="BR32" s="133">
        <v>27098</v>
      </c>
      <c r="BS32" s="146">
        <f t="shared" si="36"/>
        <v>20550.330765480412</v>
      </c>
      <c r="BT32" s="146">
        <f t="shared" si="37"/>
        <v>29038.391059490084</v>
      </c>
      <c r="BU32" s="146">
        <f t="shared" si="38"/>
        <v>27098</v>
      </c>
      <c r="BV32" s="5">
        <f t="shared" si="39"/>
        <v>0.41303764843861113</v>
      </c>
      <c r="BW32" s="5">
        <f t="shared" si="40"/>
        <v>-6.6821576151201462E-2</v>
      </c>
      <c r="BX32" s="5">
        <f t="shared" si="41"/>
        <v>0.31861624560895579</v>
      </c>
      <c r="BY32" s="5"/>
      <c r="BZ32" s="5"/>
    </row>
    <row r="33" spans="1:78" x14ac:dyDescent="0.25">
      <c r="A33" s="1">
        <v>42101002400</v>
      </c>
      <c r="B33" s="1" t="s">
        <v>3</v>
      </c>
      <c r="C33" s="1" t="s">
        <v>4</v>
      </c>
      <c r="D33" s="1" t="s">
        <v>35</v>
      </c>
      <c r="E33" s="77">
        <v>2323</v>
      </c>
      <c r="F33" s="78">
        <v>1752</v>
      </c>
      <c r="G33" s="126">
        <v>1043</v>
      </c>
      <c r="H33" s="146">
        <f t="shared" ref="H33:H96" si="42">F33-E33</f>
        <v>-571</v>
      </c>
      <c r="I33" s="146">
        <f t="shared" ref="I33:I96" si="43">G33-F33</f>
        <v>-709</v>
      </c>
      <c r="J33" s="146">
        <f t="shared" ref="J33:J96" si="44">G33-E33</f>
        <v>-1280</v>
      </c>
      <c r="K33" s="5">
        <f>E33/Age!Q33</f>
        <v>0.72120459484632105</v>
      </c>
      <c r="L33" s="5">
        <f>F33/Age!R33</f>
        <v>0.53382084095063986</v>
      </c>
      <c r="M33" s="5">
        <f>G33/Age!S33</f>
        <v>0.3507061197041022</v>
      </c>
      <c r="N33" s="5">
        <f t="shared" ref="N33:N96" si="45">L33-K33</f>
        <v>-0.18738375389568118</v>
      </c>
      <c r="O33" s="5">
        <f t="shared" ref="O33:O96" si="46">M33-L33</f>
        <v>-0.18311472124653766</v>
      </c>
      <c r="P33" s="5">
        <f t="shared" ref="P33:P96" si="47">M33-K33</f>
        <v>-0.37049847514221884</v>
      </c>
      <c r="Q33" s="79">
        <v>529</v>
      </c>
      <c r="R33" s="80">
        <v>884</v>
      </c>
      <c r="S33" s="127">
        <v>1481</v>
      </c>
      <c r="T33" s="146">
        <f t="shared" ref="T33:T96" si="48">R33-Q33</f>
        <v>355</v>
      </c>
      <c r="U33" s="146">
        <f t="shared" ref="U33:U96" si="49">S33-R33</f>
        <v>597</v>
      </c>
      <c r="V33" s="146">
        <f t="shared" ref="V33:V96" si="50">S33-Q33</f>
        <v>952</v>
      </c>
      <c r="W33" s="5">
        <f>Q33/Age!Q33</f>
        <v>0.16423470971747905</v>
      </c>
      <c r="X33" s="5">
        <f>R33/Age!R33</f>
        <v>0.26934795856185251</v>
      </c>
      <c r="Y33" s="5">
        <f>S33/Age!S33</f>
        <v>0.49798251513113651</v>
      </c>
      <c r="Z33" s="5">
        <f t="shared" ref="Z33:Z96" si="51">X33-W33</f>
        <v>0.10511324884437345</v>
      </c>
      <c r="AA33" s="5">
        <f t="shared" ref="AA33:AA96" si="52">Y33-X33</f>
        <v>0.228634556569284</v>
      </c>
      <c r="AB33" s="5">
        <f t="shared" ref="AB33:AB96" si="53">Y33-W33</f>
        <v>0.33374780541365745</v>
      </c>
      <c r="AC33" s="91">
        <v>1970</v>
      </c>
      <c r="AD33" s="92">
        <v>2316</v>
      </c>
      <c r="AE33" s="129">
        <v>2666</v>
      </c>
      <c r="AF33" s="81">
        <v>192</v>
      </c>
      <c r="AG33" s="82">
        <v>257</v>
      </c>
      <c r="AH33" s="130">
        <v>120</v>
      </c>
      <c r="AI33" s="146">
        <f t="shared" ref="AI33:AI96" si="54">AG33-AF33</f>
        <v>65</v>
      </c>
      <c r="AJ33" s="146">
        <f t="shared" ref="AJ33:AJ96" si="55">AH33-AG33</f>
        <v>-137</v>
      </c>
      <c r="AK33" s="146">
        <f t="shared" ref="AK33:AK96" si="56">AH33-AF33</f>
        <v>-72</v>
      </c>
      <c r="AL33" s="5">
        <f t="shared" ref="AL33:AL97" si="57">AF33/AC33</f>
        <v>9.746192893401015E-2</v>
      </c>
      <c r="AM33" s="5">
        <f t="shared" ref="AM33:AM97" si="58">AG33/AD33</f>
        <v>0.11096718480138169</v>
      </c>
      <c r="AN33" s="5">
        <f t="shared" ref="AN33:AN97" si="59">AH33/AE33</f>
        <v>4.5011252813203298E-2</v>
      </c>
      <c r="AO33" s="5">
        <f t="shared" ref="AO33:AO96" si="60">AM33-AL33</f>
        <v>1.3505255867371543E-2</v>
      </c>
      <c r="AP33" s="5">
        <f t="shared" ref="AP33:AP96" si="61">AN33-AM33</f>
        <v>-6.5955931988178396E-2</v>
      </c>
      <c r="AQ33" s="5">
        <f t="shared" ref="AQ33:AQ96" si="62">AN33-AL33</f>
        <v>-5.2450676120806852E-2</v>
      </c>
      <c r="AR33" s="83">
        <v>4390</v>
      </c>
      <c r="AS33" s="84">
        <v>4262</v>
      </c>
      <c r="AT33" s="131">
        <v>4197</v>
      </c>
      <c r="AU33" s="85">
        <v>1155</v>
      </c>
      <c r="AV33" s="86">
        <v>762</v>
      </c>
      <c r="AW33" s="132">
        <v>462</v>
      </c>
      <c r="AX33" s="146">
        <f t="shared" ref="AX33:AX96" si="63">AV33-AU33</f>
        <v>-393</v>
      </c>
      <c r="AY33" s="146">
        <f t="shared" ref="AY33:AY96" si="64">AW33-AV33</f>
        <v>-300</v>
      </c>
      <c r="AZ33" s="146">
        <f t="shared" ref="AZ33:AZ96" si="65">AW33-AU33</f>
        <v>-693</v>
      </c>
      <c r="BA33" s="5">
        <f t="shared" ref="BA33:BA97" si="66">AU33/AR33</f>
        <v>0.2630979498861048</v>
      </c>
      <c r="BB33" s="5">
        <f t="shared" ref="BB33:BB97" si="67">AV33/AS33</f>
        <v>0.17878930079774755</v>
      </c>
      <c r="BC33" s="5">
        <f t="shared" ref="BC33:BC97" si="68">AW33/AT33</f>
        <v>0.11007862759113653</v>
      </c>
      <c r="BD33" s="5">
        <f t="shared" ref="BD33:BD96" si="69">BB33-BA33</f>
        <v>-8.4308649088357251E-2</v>
      </c>
      <c r="BE33" s="5">
        <f t="shared" ref="BE33:BE96" si="70">BC33-BB33</f>
        <v>-6.871067320661102E-2</v>
      </c>
      <c r="BF33" s="5">
        <f t="shared" ref="BF33:BF96" si="71">BC33-BA33</f>
        <v>-0.15301932229496829</v>
      </c>
      <c r="BG33" s="87">
        <v>19104</v>
      </c>
      <c r="BH33" s="88">
        <v>34247</v>
      </c>
      <c r="BI33" s="134">
        <v>43462</v>
      </c>
      <c r="BJ33" s="146">
        <f t="shared" ref="BJ33:BJ96" si="72">BG33*(238.097/135.8)</f>
        <v>33494.882827687776</v>
      </c>
      <c r="BK33" s="146">
        <f t="shared" ref="BK33:BK96" si="73">BH33*(238.097/176.5)</f>
        <v>46198.9119490085</v>
      </c>
      <c r="BL33" s="146">
        <f t="shared" ref="BL33:BL96" si="74">BI33*(238.097/238.097)</f>
        <v>43462</v>
      </c>
      <c r="BM33" s="5">
        <f t="shared" ref="BM33:BM96" si="75">(BK33-BJ33)/BJ33</f>
        <v>0.37928268585609831</v>
      </c>
      <c r="BN33" s="5">
        <f t="shared" ref="BN33:BN96" si="76">(BL33-BK33)/BK33</f>
        <v>-5.9241913576435171E-2</v>
      </c>
      <c r="BO33" s="5">
        <f t="shared" ref="BO33:BO96" si="77">(BL33-BJ33)/BJ33</f>
        <v>0.29757134018313791</v>
      </c>
      <c r="BP33" s="93">
        <v>10155</v>
      </c>
      <c r="BQ33" s="94">
        <v>19245</v>
      </c>
      <c r="BR33" s="133">
        <v>30013</v>
      </c>
      <c r="BS33" s="146">
        <f t="shared" ref="BS33:BS96" si="78">BP33*(238.097/135.8)</f>
        <v>17804.676251840941</v>
      </c>
      <c r="BT33" s="146">
        <f t="shared" ref="BT33:BT96" si="79">BQ33*(238.097/176.5)</f>
        <v>25961.341444759208</v>
      </c>
      <c r="BU33" s="146">
        <f t="shared" ref="BU33:BU96" si="80">BR33*(238.097/238.097)</f>
        <v>30013</v>
      </c>
      <c r="BV33" s="5">
        <f t="shared" ref="BV33:BV96" si="81">(BT33-BS33)/BS33</f>
        <v>0.45811926471142073</v>
      </c>
      <c r="BW33" s="5">
        <f t="shared" ref="BW33:BW96" si="82">(BU33-BT33)/BT33</f>
        <v>0.15606506943649082</v>
      </c>
      <c r="BX33" s="5">
        <f t="shared" ref="BX33:BX96" si="83">(BU33-BS33)/BS33</f>
        <v>0.68568074900529352</v>
      </c>
      <c r="BY33" s="5"/>
      <c r="BZ33" s="5"/>
    </row>
    <row r="34" spans="1:78" x14ac:dyDescent="0.25">
      <c r="A34" s="1">
        <v>42101002500</v>
      </c>
      <c r="B34" s="1" t="s">
        <v>3</v>
      </c>
      <c r="C34" s="1" t="s">
        <v>4</v>
      </c>
      <c r="D34" s="1" t="s">
        <v>36</v>
      </c>
      <c r="E34" s="77">
        <v>1605.7498780000001</v>
      </c>
      <c r="F34" s="78">
        <v>1221.809692</v>
      </c>
      <c r="G34" s="126">
        <v>1068</v>
      </c>
      <c r="H34" s="146">
        <f t="shared" si="42"/>
        <v>-383.94018600000004</v>
      </c>
      <c r="I34" s="146">
        <f t="shared" si="43"/>
        <v>-153.80969200000004</v>
      </c>
      <c r="J34" s="146">
        <f t="shared" si="44"/>
        <v>-537.74987800000008</v>
      </c>
      <c r="K34" s="5">
        <f>E34/Age!Q34</f>
        <v>0.71568624977770157</v>
      </c>
      <c r="L34" s="5">
        <f>F34/Age!R34</f>
        <v>0.57424809202003668</v>
      </c>
      <c r="M34" s="5">
        <f>G34/Age!S34</f>
        <v>0.42617717478052675</v>
      </c>
      <c r="N34" s="5">
        <f t="shared" si="45"/>
        <v>-0.14143815775766488</v>
      </c>
      <c r="O34" s="5">
        <f t="shared" si="46"/>
        <v>-0.14807091723950994</v>
      </c>
      <c r="P34" s="5">
        <f t="shared" si="47"/>
        <v>-0.28950907499717482</v>
      </c>
      <c r="Q34" s="79">
        <v>297.95361329999997</v>
      </c>
      <c r="R34" s="80">
        <v>481.92495730000002</v>
      </c>
      <c r="S34" s="127">
        <v>985</v>
      </c>
      <c r="T34" s="146">
        <f t="shared" si="48"/>
        <v>183.97134400000004</v>
      </c>
      <c r="U34" s="146">
        <f t="shared" si="49"/>
        <v>503.07504269999998</v>
      </c>
      <c r="V34" s="146">
        <f t="shared" si="50"/>
        <v>687.04638670000008</v>
      </c>
      <c r="W34" s="5">
        <f>Q34/Age!Q34</f>
        <v>0.13279858029694491</v>
      </c>
      <c r="X34" s="5">
        <f>R34/Age!R34</f>
        <v>0.22650375834992367</v>
      </c>
      <c r="Y34" s="5">
        <f>S34/Age!S34</f>
        <v>0.39305666400638467</v>
      </c>
      <c r="Z34" s="5">
        <f t="shared" si="51"/>
        <v>9.370517805297876E-2</v>
      </c>
      <c r="AA34" s="5">
        <f t="shared" si="52"/>
        <v>0.166552905656461</v>
      </c>
      <c r="AB34" s="5">
        <f t="shared" si="53"/>
        <v>0.26025808370943976</v>
      </c>
      <c r="AC34" s="91">
        <v>1440.7756260000001</v>
      </c>
      <c r="AD34" s="92">
        <v>1550.7585449999999</v>
      </c>
      <c r="AE34" s="129">
        <v>1989</v>
      </c>
      <c r="AF34" s="81">
        <v>209.9673004</v>
      </c>
      <c r="AG34" s="82">
        <v>238.96278380000001</v>
      </c>
      <c r="AH34" s="130">
        <v>324</v>
      </c>
      <c r="AI34" s="146">
        <f t="shared" si="54"/>
        <v>28.995483400000012</v>
      </c>
      <c r="AJ34" s="146">
        <f t="shared" si="55"/>
        <v>85.037216199999989</v>
      </c>
      <c r="AK34" s="146">
        <f t="shared" si="56"/>
        <v>114.0326996</v>
      </c>
      <c r="AL34" s="5">
        <f t="shared" si="57"/>
        <v>0.1457321297021997</v>
      </c>
      <c r="AM34" s="5">
        <f t="shared" si="58"/>
        <v>0.15409412675523901</v>
      </c>
      <c r="AN34" s="5">
        <f t="shared" si="59"/>
        <v>0.16289592760180996</v>
      </c>
      <c r="AO34" s="5">
        <f t="shared" si="60"/>
        <v>8.3619970530393051E-3</v>
      </c>
      <c r="AP34" s="5">
        <f t="shared" si="61"/>
        <v>8.8018008465709507E-3</v>
      </c>
      <c r="AQ34" s="5">
        <f t="shared" si="62"/>
        <v>1.7163797899610256E-2</v>
      </c>
      <c r="AR34" s="83">
        <v>3434.4651450000001</v>
      </c>
      <c r="AS34" s="84">
        <v>3148.5097409999998</v>
      </c>
      <c r="AT34" s="131">
        <v>3564</v>
      </c>
      <c r="AU34" s="85">
        <v>932.85473630000001</v>
      </c>
      <c r="AV34" s="86">
        <v>1003.843689</v>
      </c>
      <c r="AW34" s="132">
        <v>982</v>
      </c>
      <c r="AX34" s="146">
        <f t="shared" si="63"/>
        <v>70.988952700000027</v>
      </c>
      <c r="AY34" s="146">
        <f t="shared" si="64"/>
        <v>-21.84368900000004</v>
      </c>
      <c r="AZ34" s="146">
        <f t="shared" si="65"/>
        <v>49.145263699999987</v>
      </c>
      <c r="BA34" s="5">
        <f t="shared" si="66"/>
        <v>0.27161572382182381</v>
      </c>
      <c r="BB34" s="5">
        <f t="shared" si="67"/>
        <v>0.31883137470655204</v>
      </c>
      <c r="BC34" s="5">
        <f t="shared" si="68"/>
        <v>0.27553310886644222</v>
      </c>
      <c r="BD34" s="5">
        <f t="shared" si="69"/>
        <v>4.7215650884728233E-2</v>
      </c>
      <c r="BE34" s="5">
        <f t="shared" si="70"/>
        <v>-4.3298265840109817E-2</v>
      </c>
      <c r="BF34" s="5">
        <f t="shared" si="71"/>
        <v>3.9173850446184155E-3</v>
      </c>
      <c r="BG34" s="87">
        <v>19232.000540000001</v>
      </c>
      <c r="BH34" s="88">
        <v>26250.001029999999</v>
      </c>
      <c r="BI34" s="134">
        <v>32554</v>
      </c>
      <c r="BJ34" s="146">
        <f t="shared" si="72"/>
        <v>33719.305099943886</v>
      </c>
      <c r="BK34" s="146">
        <f t="shared" si="73"/>
        <v>35411.028301642553</v>
      </c>
      <c r="BL34" s="146">
        <f t="shared" si="74"/>
        <v>32554</v>
      </c>
      <c r="BM34" s="5">
        <f t="shared" si="75"/>
        <v>5.0170761131773219E-2</v>
      </c>
      <c r="BN34" s="5">
        <f t="shared" si="76"/>
        <v>-8.0681879026654205E-2</v>
      </c>
      <c r="BO34" s="5">
        <f t="shared" si="77"/>
        <v>-3.4558989175189875E-2</v>
      </c>
      <c r="BP34" s="93">
        <v>11420.000190000001</v>
      </c>
      <c r="BQ34" s="94">
        <v>15618.999879999999</v>
      </c>
      <c r="BR34" s="133">
        <v>33325</v>
      </c>
      <c r="BS34" s="146">
        <f t="shared" si="78"/>
        <v>20022.590465673271</v>
      </c>
      <c r="BT34" s="146">
        <f t="shared" si="79"/>
        <v>21069.898098744248</v>
      </c>
      <c r="BU34" s="146">
        <f t="shared" si="80"/>
        <v>33325</v>
      </c>
      <c r="BV34" s="5">
        <f t="shared" si="81"/>
        <v>5.2306300469286506E-2</v>
      </c>
      <c r="BW34" s="5">
        <f t="shared" si="82"/>
        <v>0.5816403023793526</v>
      </c>
      <c r="BX34" s="5">
        <f t="shared" si="83"/>
        <v>0.6643700552699402</v>
      </c>
      <c r="BY34" s="5"/>
      <c r="BZ34" s="5"/>
    </row>
    <row r="35" spans="1:78" x14ac:dyDescent="0.25">
      <c r="A35" s="1">
        <v>42101002701</v>
      </c>
      <c r="B35" s="1" t="s">
        <v>3</v>
      </c>
      <c r="C35" s="1" t="s">
        <v>4</v>
      </c>
      <c r="D35" s="1" t="s">
        <v>37</v>
      </c>
      <c r="E35" s="77">
        <v>2046.1585689999999</v>
      </c>
      <c r="F35" s="78">
        <v>1797.468384</v>
      </c>
      <c r="G35" s="126">
        <v>1616</v>
      </c>
      <c r="H35" s="146">
        <f t="shared" si="42"/>
        <v>-248.69018499999993</v>
      </c>
      <c r="I35" s="146">
        <f t="shared" si="43"/>
        <v>-181.46838400000001</v>
      </c>
      <c r="J35" s="146">
        <f t="shared" si="44"/>
        <v>-430.15856899999994</v>
      </c>
      <c r="K35" s="5">
        <f>E35/Age!Q35</f>
        <v>0.81668723543883726</v>
      </c>
      <c r="L35" s="5">
        <f>F35/Age!R35</f>
        <v>0.71860847015854279</v>
      </c>
      <c r="M35" s="5">
        <f>G35/Age!S35</f>
        <v>0.64951768488745976</v>
      </c>
      <c r="N35" s="5">
        <f t="shared" si="45"/>
        <v>-9.8078765280294466E-2</v>
      </c>
      <c r="O35" s="5">
        <f t="shared" si="46"/>
        <v>-6.9090785271083033E-2</v>
      </c>
      <c r="P35" s="5">
        <f t="shared" si="47"/>
        <v>-0.1671695505513775</v>
      </c>
      <c r="Q35" s="79">
        <v>191.537735</v>
      </c>
      <c r="R35" s="80">
        <v>337.25057980000003</v>
      </c>
      <c r="S35" s="127">
        <v>535</v>
      </c>
      <c r="T35" s="146">
        <f t="shared" si="48"/>
        <v>145.71284480000003</v>
      </c>
      <c r="U35" s="146">
        <f t="shared" si="49"/>
        <v>197.74942019999997</v>
      </c>
      <c r="V35" s="146">
        <f t="shared" si="50"/>
        <v>343.462265</v>
      </c>
      <c r="W35" s="5">
        <f>Q35/Age!Q35</f>
        <v>7.6448827402372563E-2</v>
      </c>
      <c r="X35" s="5">
        <f>R35/Age!R35</f>
        <v>0.13482914379325159</v>
      </c>
      <c r="Y35" s="5">
        <f>S35/Age!S35</f>
        <v>0.215032154340836</v>
      </c>
      <c r="Z35" s="5">
        <f t="shared" si="51"/>
        <v>5.8380316390879025E-2</v>
      </c>
      <c r="AA35" s="5">
        <f t="shared" si="52"/>
        <v>8.0203010547584414E-2</v>
      </c>
      <c r="AB35" s="5">
        <f t="shared" si="53"/>
        <v>0.13858332693846342</v>
      </c>
      <c r="AC35" s="91">
        <v>1612.6241809999999</v>
      </c>
      <c r="AD35" s="92">
        <v>1528.1827390000001</v>
      </c>
      <c r="AE35" s="129">
        <v>2125</v>
      </c>
      <c r="AF35" s="81">
        <v>158.58500670000001</v>
      </c>
      <c r="AG35" s="82">
        <v>164.24874879999999</v>
      </c>
      <c r="AH35" s="130">
        <v>188</v>
      </c>
      <c r="AI35" s="146">
        <f t="shared" si="54"/>
        <v>5.663742099999979</v>
      </c>
      <c r="AJ35" s="146">
        <f t="shared" si="55"/>
        <v>23.751251200000013</v>
      </c>
      <c r="AK35" s="146">
        <f t="shared" si="56"/>
        <v>29.414993299999992</v>
      </c>
      <c r="AL35" s="5">
        <f t="shared" si="57"/>
        <v>9.8339717690243425E-2</v>
      </c>
      <c r="AM35" s="5">
        <f t="shared" si="58"/>
        <v>0.10747978275653065</v>
      </c>
      <c r="AN35" s="5">
        <f t="shared" si="59"/>
        <v>8.847058823529412E-2</v>
      </c>
      <c r="AO35" s="5">
        <f t="shared" si="60"/>
        <v>9.1400650662872285E-3</v>
      </c>
      <c r="AP35" s="5">
        <f t="shared" si="61"/>
        <v>-1.9009194521236533E-2</v>
      </c>
      <c r="AQ35" s="5">
        <f t="shared" si="62"/>
        <v>-9.8691294549493047E-3</v>
      </c>
      <c r="AR35" s="83">
        <v>3772.0577119999998</v>
      </c>
      <c r="AS35" s="84">
        <v>3910.56205</v>
      </c>
      <c r="AT35" s="131">
        <v>3797</v>
      </c>
      <c r="AU35" s="85">
        <v>698.18597409999995</v>
      </c>
      <c r="AV35" s="86">
        <v>1261.4716800000001</v>
      </c>
      <c r="AW35" s="132">
        <v>509</v>
      </c>
      <c r="AX35" s="146">
        <f t="shared" si="63"/>
        <v>563.28570590000015</v>
      </c>
      <c r="AY35" s="146">
        <f t="shared" si="64"/>
        <v>-752.47168000000011</v>
      </c>
      <c r="AZ35" s="146">
        <f t="shared" si="65"/>
        <v>-189.18597409999995</v>
      </c>
      <c r="BA35" s="5">
        <f t="shared" si="66"/>
        <v>0.18509419192576765</v>
      </c>
      <c r="BB35" s="5">
        <f t="shared" si="67"/>
        <v>0.32258065819464499</v>
      </c>
      <c r="BC35" s="5">
        <f t="shared" si="68"/>
        <v>0.13405319989465367</v>
      </c>
      <c r="BD35" s="5">
        <f t="shared" si="69"/>
        <v>0.13748646626887734</v>
      </c>
      <c r="BE35" s="5">
        <f t="shared" si="70"/>
        <v>-0.18852745829999132</v>
      </c>
      <c r="BF35" s="5">
        <f t="shared" si="71"/>
        <v>-5.104099203111398E-2</v>
      </c>
      <c r="BG35" s="87">
        <v>21556.99987</v>
      </c>
      <c r="BH35" s="88">
        <v>23749.999479999999</v>
      </c>
      <c r="BI35" s="134">
        <v>33779</v>
      </c>
      <c r="BJ35" s="146">
        <f t="shared" si="72"/>
        <v>37795.706907565465</v>
      </c>
      <c r="BK35" s="146">
        <f t="shared" si="73"/>
        <v>32038.547457164645</v>
      </c>
      <c r="BL35" s="146">
        <f t="shared" si="74"/>
        <v>33779</v>
      </c>
      <c r="BM35" s="5">
        <f t="shared" si="75"/>
        <v>-0.1523231054913389</v>
      </c>
      <c r="BN35" s="5">
        <f t="shared" si="76"/>
        <v>5.4323703194170417E-2</v>
      </c>
      <c r="BO35" s="5">
        <f t="shared" si="77"/>
        <v>-0.10627415746949428</v>
      </c>
      <c r="BP35" s="93">
        <v>9885.0002540000005</v>
      </c>
      <c r="BQ35" s="94">
        <v>13065.99964</v>
      </c>
      <c r="BR35" s="133">
        <v>20294</v>
      </c>
      <c r="BS35" s="146">
        <f t="shared" si="78"/>
        <v>17331.287963745493</v>
      </c>
      <c r="BT35" s="146">
        <f t="shared" si="79"/>
        <v>17625.922471870141</v>
      </c>
      <c r="BU35" s="146">
        <f t="shared" si="80"/>
        <v>20294</v>
      </c>
      <c r="BV35" s="5">
        <f t="shared" si="81"/>
        <v>1.7000150752845337E-2</v>
      </c>
      <c r="BW35" s="5">
        <f t="shared" si="82"/>
        <v>0.15137236263168311</v>
      </c>
      <c r="BX35" s="5">
        <f t="shared" si="83"/>
        <v>0.17094586636908143</v>
      </c>
      <c r="BY35" s="5"/>
      <c r="BZ35" s="5"/>
    </row>
    <row r="36" spans="1:78" x14ac:dyDescent="0.25">
      <c r="A36" s="1">
        <v>42101002702</v>
      </c>
      <c r="B36" s="1" t="s">
        <v>3</v>
      </c>
      <c r="C36" s="1" t="s">
        <v>4</v>
      </c>
      <c r="D36" s="1" t="s">
        <v>38</v>
      </c>
      <c r="E36" s="77">
        <v>1927.8414310000001</v>
      </c>
      <c r="F36" s="78">
        <v>1693.531616</v>
      </c>
      <c r="G36" s="126">
        <v>1240</v>
      </c>
      <c r="H36" s="146">
        <f t="shared" si="42"/>
        <v>-234.30981500000007</v>
      </c>
      <c r="I36" s="146">
        <f t="shared" si="43"/>
        <v>-453.53161599999999</v>
      </c>
      <c r="J36" s="146">
        <f t="shared" si="44"/>
        <v>-687.84143100000006</v>
      </c>
      <c r="K36" s="5">
        <f>E36/Age!Q36</f>
        <v>0.81668720246147475</v>
      </c>
      <c r="L36" s="5">
        <f>F36/Age!R36</f>
        <v>0.71860849221064893</v>
      </c>
      <c r="M36" s="5">
        <f>G36/Age!S36</f>
        <v>0.48456428292301679</v>
      </c>
      <c r="N36" s="5">
        <f t="shared" si="45"/>
        <v>-9.8078710250825818E-2</v>
      </c>
      <c r="O36" s="5">
        <f t="shared" si="46"/>
        <v>-0.23404420928763214</v>
      </c>
      <c r="P36" s="5">
        <f t="shared" si="47"/>
        <v>-0.33212291953845796</v>
      </c>
      <c r="Q36" s="79">
        <v>180.462265</v>
      </c>
      <c r="R36" s="80">
        <v>317.74942019999997</v>
      </c>
      <c r="S36" s="127">
        <v>854</v>
      </c>
      <c r="T36" s="146">
        <f t="shared" si="48"/>
        <v>137.28715519999997</v>
      </c>
      <c r="U36" s="146">
        <f t="shared" si="49"/>
        <v>536.25057979999997</v>
      </c>
      <c r="V36" s="146">
        <f t="shared" si="50"/>
        <v>673.537735</v>
      </c>
      <c r="W36" s="5">
        <f>Q36/Age!Q36</f>
        <v>7.6448830273484925E-2</v>
      </c>
      <c r="X36" s="5">
        <f>R36/Age!R36</f>
        <v>0.13482915204739226</v>
      </c>
      <c r="Y36" s="5">
        <f>S36/Age!S36</f>
        <v>0.33372411098085192</v>
      </c>
      <c r="Z36" s="5">
        <f t="shared" si="51"/>
        <v>5.838032177390734E-2</v>
      </c>
      <c r="AA36" s="5">
        <f t="shared" si="52"/>
        <v>0.19889495893345965</v>
      </c>
      <c r="AB36" s="5">
        <f t="shared" si="53"/>
        <v>0.25727528070736699</v>
      </c>
      <c r="AC36" s="91">
        <v>1519.3758110000001</v>
      </c>
      <c r="AD36" s="92">
        <v>1439.8172609999999</v>
      </c>
      <c r="AE36" s="129">
        <v>2119</v>
      </c>
      <c r="AF36" s="81">
        <v>149.41499329999999</v>
      </c>
      <c r="AG36" s="82">
        <v>154.75125120000001</v>
      </c>
      <c r="AH36" s="130">
        <v>337</v>
      </c>
      <c r="AI36" s="146">
        <f t="shared" si="54"/>
        <v>5.336257900000021</v>
      </c>
      <c r="AJ36" s="146">
        <f t="shared" si="55"/>
        <v>182.24874879999999</v>
      </c>
      <c r="AK36" s="146">
        <f t="shared" si="56"/>
        <v>187.58500670000001</v>
      </c>
      <c r="AL36" s="5">
        <f t="shared" si="57"/>
        <v>9.8339720968481301E-2</v>
      </c>
      <c r="AM36" s="5">
        <f t="shared" si="58"/>
        <v>0.10747978607543587</v>
      </c>
      <c r="AN36" s="5">
        <f t="shared" si="59"/>
        <v>0.15903728173666823</v>
      </c>
      <c r="AO36" s="5">
        <f t="shared" si="60"/>
        <v>9.140065106954573E-3</v>
      </c>
      <c r="AP36" s="5">
        <f t="shared" si="61"/>
        <v>5.1557495661232355E-2</v>
      </c>
      <c r="AQ36" s="5">
        <f t="shared" si="62"/>
        <v>6.0697560768186928E-2</v>
      </c>
      <c r="AR36" s="83">
        <v>3553.9422709999999</v>
      </c>
      <c r="AS36" s="84">
        <v>3684.43795</v>
      </c>
      <c r="AT36" s="131">
        <v>3337</v>
      </c>
      <c r="AU36" s="85">
        <v>657.81402590000005</v>
      </c>
      <c r="AV36" s="86">
        <v>1188.5283199999999</v>
      </c>
      <c r="AW36" s="132">
        <v>208</v>
      </c>
      <c r="AX36" s="146">
        <f t="shared" si="63"/>
        <v>530.71429409999985</v>
      </c>
      <c r="AY36" s="146">
        <f t="shared" si="64"/>
        <v>-980.52831999999989</v>
      </c>
      <c r="AZ36" s="146">
        <f t="shared" si="65"/>
        <v>-449.81402590000005</v>
      </c>
      <c r="BA36" s="5">
        <f t="shared" si="66"/>
        <v>0.18509417872871239</v>
      </c>
      <c r="BB36" s="5">
        <f t="shared" si="67"/>
        <v>0.32258063132804282</v>
      </c>
      <c r="BC36" s="5">
        <f t="shared" si="68"/>
        <v>6.2331435421036863E-2</v>
      </c>
      <c r="BD36" s="5">
        <f t="shared" si="69"/>
        <v>0.13748645259933043</v>
      </c>
      <c r="BE36" s="5">
        <f t="shared" si="70"/>
        <v>-0.26024919590700596</v>
      </c>
      <c r="BF36" s="5">
        <f t="shared" si="71"/>
        <v>-0.12276274330767553</v>
      </c>
      <c r="BG36" s="87">
        <v>21557.000029999999</v>
      </c>
      <c r="BH36" s="88">
        <v>23750.00056</v>
      </c>
      <c r="BI36" s="134">
        <v>55764</v>
      </c>
      <c r="BJ36" s="146">
        <f t="shared" si="72"/>
        <v>37795.707188092121</v>
      </c>
      <c r="BK36" s="146">
        <f t="shared" si="73"/>
        <v>32038.548914075469</v>
      </c>
      <c r="BL36" s="146">
        <f t="shared" si="74"/>
        <v>55764</v>
      </c>
      <c r="BM36" s="5">
        <f t="shared" si="75"/>
        <v>-0.15232307323595989</v>
      </c>
      <c r="BN36" s="5">
        <f t="shared" si="76"/>
        <v>0.74052826641912139</v>
      </c>
      <c r="BO36" s="5">
        <f t="shared" si="77"/>
        <v>0.47540565182410321</v>
      </c>
      <c r="BP36" s="93">
        <v>9884.9996809999993</v>
      </c>
      <c r="BQ36" s="94">
        <v>13066.000379999999</v>
      </c>
      <c r="BR36" s="133">
        <v>34383</v>
      </c>
      <c r="BS36" s="146">
        <f t="shared" si="78"/>
        <v>17331.286959109402</v>
      </c>
      <c r="BT36" s="146">
        <f t="shared" si="79"/>
        <v>17625.923470123853</v>
      </c>
      <c r="BU36" s="146">
        <f t="shared" si="80"/>
        <v>34383</v>
      </c>
      <c r="BV36" s="5">
        <f t="shared" si="81"/>
        <v>1.7000267303264999E-2</v>
      </c>
      <c r="BW36" s="5">
        <f t="shared" si="82"/>
        <v>0.95070630246861043</v>
      </c>
      <c r="BX36" s="5">
        <f t="shared" si="83"/>
        <v>0.98386883104074052</v>
      </c>
      <c r="BY36" s="5"/>
      <c r="BZ36" s="5"/>
    </row>
    <row r="37" spans="1:78" x14ac:dyDescent="0.25">
      <c r="A37" s="1">
        <v>42101002801</v>
      </c>
      <c r="B37" s="1" t="s">
        <v>3</v>
      </c>
      <c r="C37" s="1" t="s">
        <v>4</v>
      </c>
      <c r="D37" s="1" t="s">
        <v>39</v>
      </c>
      <c r="E37" s="77">
        <v>2292.0729980000001</v>
      </c>
      <c r="F37" s="78">
        <v>2168.0439449999999</v>
      </c>
      <c r="G37" s="126">
        <v>1660</v>
      </c>
      <c r="H37" s="146">
        <f t="shared" si="42"/>
        <v>-124.0290530000002</v>
      </c>
      <c r="I37" s="146">
        <f t="shared" si="43"/>
        <v>-508.04394499999989</v>
      </c>
      <c r="J37" s="146">
        <f t="shared" si="44"/>
        <v>-632.0729980000001</v>
      </c>
      <c r="K37" s="5">
        <f>E37/Age!Q37</f>
        <v>0.78960356326018499</v>
      </c>
      <c r="L37" s="5">
        <f>F37/Age!R37</f>
        <v>0.78501944880298824</v>
      </c>
      <c r="M37" s="5">
        <f>G37/Age!S37</f>
        <v>0.57960893854748607</v>
      </c>
      <c r="N37" s="5">
        <f t="shared" si="45"/>
        <v>-4.5841144571967529E-3</v>
      </c>
      <c r="O37" s="5">
        <f t="shared" si="46"/>
        <v>-0.20541051025550217</v>
      </c>
      <c r="P37" s="5">
        <f t="shared" si="47"/>
        <v>-0.20999462471269892</v>
      </c>
      <c r="Q37" s="79">
        <v>314.77386469999999</v>
      </c>
      <c r="R37" s="80">
        <v>244.4758453</v>
      </c>
      <c r="S37" s="127">
        <v>557</v>
      </c>
      <c r="T37" s="146">
        <f t="shared" si="48"/>
        <v>-70.298019399999987</v>
      </c>
      <c r="U37" s="146">
        <f t="shared" si="49"/>
        <v>312.5241547</v>
      </c>
      <c r="V37" s="146">
        <f t="shared" si="50"/>
        <v>242.22613530000001</v>
      </c>
      <c r="W37" s="5">
        <f>Q37/Age!Q37</f>
        <v>0.1084374561391257</v>
      </c>
      <c r="X37" s="5">
        <f>R37/Age!R37</f>
        <v>8.852140371308323E-2</v>
      </c>
      <c r="Y37" s="5">
        <f>S37/Age!S37</f>
        <v>0.19448324022346369</v>
      </c>
      <c r="Z37" s="5">
        <f t="shared" si="51"/>
        <v>-1.9916052426042469E-2</v>
      </c>
      <c r="AA37" s="5">
        <f t="shared" si="52"/>
        <v>0.10596183651038046</v>
      </c>
      <c r="AB37" s="5">
        <f t="shared" si="53"/>
        <v>8.6045784084337995E-2</v>
      </c>
      <c r="AC37" s="91">
        <v>1734.1666130000001</v>
      </c>
      <c r="AD37" s="92">
        <v>1632.525513</v>
      </c>
      <c r="AE37" s="129">
        <v>2211</v>
      </c>
      <c r="AF37" s="81">
        <v>149.55116269999999</v>
      </c>
      <c r="AG37" s="82">
        <v>192.9836731</v>
      </c>
      <c r="AH37" s="130">
        <v>196</v>
      </c>
      <c r="AI37" s="146">
        <f t="shared" si="54"/>
        <v>43.432510400000012</v>
      </c>
      <c r="AJ37" s="146">
        <f t="shared" si="55"/>
        <v>3.0163268999999957</v>
      </c>
      <c r="AK37" s="146">
        <f t="shared" si="56"/>
        <v>46.448837300000008</v>
      </c>
      <c r="AL37" s="5">
        <f t="shared" si="57"/>
        <v>8.6238059007078802E-2</v>
      </c>
      <c r="AM37" s="5">
        <f t="shared" si="58"/>
        <v>0.11821173486309858</v>
      </c>
      <c r="AN37" s="5">
        <f t="shared" si="59"/>
        <v>8.8647670737222975E-2</v>
      </c>
      <c r="AO37" s="5">
        <f t="shared" si="60"/>
        <v>3.1973675856019776E-2</v>
      </c>
      <c r="AP37" s="5">
        <f t="shared" si="61"/>
        <v>-2.9564064125875603E-2</v>
      </c>
      <c r="AQ37" s="5">
        <f t="shared" si="62"/>
        <v>2.4096117301441733E-3</v>
      </c>
      <c r="AR37" s="83">
        <v>4007.4338210000001</v>
      </c>
      <c r="AS37" s="84">
        <v>4138.1790600000004</v>
      </c>
      <c r="AT37" s="131">
        <v>3937</v>
      </c>
      <c r="AU37" s="85">
        <v>692.23382570000001</v>
      </c>
      <c r="AV37" s="86">
        <v>1268.4982910000001</v>
      </c>
      <c r="AW37" s="132">
        <v>993</v>
      </c>
      <c r="AX37" s="146">
        <f t="shared" si="63"/>
        <v>576.2644653000001</v>
      </c>
      <c r="AY37" s="146">
        <f t="shared" si="64"/>
        <v>-275.49829100000011</v>
      </c>
      <c r="AZ37" s="146">
        <f t="shared" si="65"/>
        <v>300.76617429999999</v>
      </c>
      <c r="BA37" s="5">
        <f t="shared" si="66"/>
        <v>0.17273743163830027</v>
      </c>
      <c r="BB37" s="5">
        <f t="shared" si="67"/>
        <v>0.30653538008091896</v>
      </c>
      <c r="BC37" s="5">
        <f t="shared" si="68"/>
        <v>0.25222250444500888</v>
      </c>
      <c r="BD37" s="5">
        <f t="shared" si="69"/>
        <v>0.13379794844261869</v>
      </c>
      <c r="BE37" s="5">
        <f t="shared" si="70"/>
        <v>-5.4312875635910085E-2</v>
      </c>
      <c r="BF37" s="5">
        <f t="shared" si="71"/>
        <v>7.9485072806708607E-2</v>
      </c>
      <c r="BG37" s="87">
        <v>20436.99956</v>
      </c>
      <c r="BH37" s="88">
        <v>22759.000830000001</v>
      </c>
      <c r="BI37" s="134">
        <v>30842</v>
      </c>
      <c r="BJ37" s="146">
        <f t="shared" si="72"/>
        <v>35832.019766106918</v>
      </c>
      <c r="BK37" s="146">
        <f t="shared" si="73"/>
        <v>30701.698700399491</v>
      </c>
      <c r="BL37" s="146">
        <f t="shared" si="74"/>
        <v>30842</v>
      </c>
      <c r="BM37" s="5">
        <f t="shared" si="75"/>
        <v>-0.14317699920896274</v>
      </c>
      <c r="BN37" s="5">
        <f t="shared" si="76"/>
        <v>4.5698220469697817E-3</v>
      </c>
      <c r="BO37" s="5">
        <f t="shared" si="77"/>
        <v>-0.13926147056959703</v>
      </c>
      <c r="BP37" s="93">
        <v>10661.00015</v>
      </c>
      <c r="BQ37" s="94">
        <v>11658.999760000001</v>
      </c>
      <c r="BR37" s="133">
        <v>19373</v>
      </c>
      <c r="BS37" s="146">
        <f t="shared" si="78"/>
        <v>18691.84206711745</v>
      </c>
      <c r="BT37" s="146">
        <f t="shared" si="79"/>
        <v>15727.891591256206</v>
      </c>
      <c r="BU37" s="146">
        <f t="shared" si="80"/>
        <v>19373</v>
      </c>
      <c r="BV37" s="5">
        <f t="shared" si="81"/>
        <v>-0.15856920175221273</v>
      </c>
      <c r="BW37" s="5">
        <f t="shared" si="82"/>
        <v>0.23176077909706996</v>
      </c>
      <c r="BX37" s="5">
        <f t="shared" si="83"/>
        <v>3.6441455605963957E-2</v>
      </c>
      <c r="BY37" s="5"/>
      <c r="BZ37" s="5"/>
    </row>
    <row r="38" spans="1:78" x14ac:dyDescent="0.25">
      <c r="A38" s="1">
        <v>42101002802</v>
      </c>
      <c r="B38" s="1" t="s">
        <v>3</v>
      </c>
      <c r="C38" s="1" t="s">
        <v>4</v>
      </c>
      <c r="D38" s="1" t="s">
        <v>40</v>
      </c>
      <c r="E38" s="77">
        <v>2826.9270019999999</v>
      </c>
      <c r="F38" s="78">
        <v>2673.9560550000001</v>
      </c>
      <c r="G38" s="126">
        <v>2073</v>
      </c>
      <c r="H38" s="146">
        <f t="shared" si="42"/>
        <v>-152.9709469999998</v>
      </c>
      <c r="I38" s="146">
        <f t="shared" si="43"/>
        <v>-600.95605500000011</v>
      </c>
      <c r="J38" s="146">
        <f t="shared" si="44"/>
        <v>-753.9270019999999</v>
      </c>
      <c r="K38" s="5">
        <f>E38/Age!Q38</f>
        <v>0.78960359454847751</v>
      </c>
      <c r="L38" s="5">
        <f>F38/Age!R38</f>
        <v>0.78501946048252258</v>
      </c>
      <c r="M38" s="5">
        <f>G38/Age!S38</f>
        <v>0.57312690074647499</v>
      </c>
      <c r="N38" s="5">
        <f t="shared" si="45"/>
        <v>-4.5841340659549257E-3</v>
      </c>
      <c r="O38" s="5">
        <f t="shared" si="46"/>
        <v>-0.21189255973604759</v>
      </c>
      <c r="P38" s="5">
        <f t="shared" si="47"/>
        <v>-0.21647669380200252</v>
      </c>
      <c r="Q38" s="79">
        <v>388.22613530000001</v>
      </c>
      <c r="R38" s="80">
        <v>301.52413940000002</v>
      </c>
      <c r="S38" s="127">
        <v>1235</v>
      </c>
      <c r="T38" s="146">
        <f t="shared" si="48"/>
        <v>-86.701995899999986</v>
      </c>
      <c r="U38" s="146">
        <f t="shared" si="49"/>
        <v>933.47586060000003</v>
      </c>
      <c r="V38" s="146">
        <f t="shared" si="50"/>
        <v>846.77386469999999</v>
      </c>
      <c r="W38" s="5">
        <f>Q38/Age!Q38</f>
        <v>0.10843744876102875</v>
      </c>
      <c r="X38" s="5">
        <f>R38/Age!R38</f>
        <v>8.8521393906843743E-2</v>
      </c>
      <c r="Y38" s="5">
        <f>S38/Age!S38</f>
        <v>0.34144318495991155</v>
      </c>
      <c r="Z38" s="5">
        <f t="shared" si="51"/>
        <v>-1.9916054854185003E-2</v>
      </c>
      <c r="AA38" s="5">
        <f t="shared" si="52"/>
        <v>0.25292179105306778</v>
      </c>
      <c r="AB38" s="5">
        <f t="shared" si="53"/>
        <v>0.23300573619888282</v>
      </c>
      <c r="AC38" s="91">
        <v>2138.8333769999999</v>
      </c>
      <c r="AD38" s="92">
        <v>2013.474487</v>
      </c>
      <c r="AE38" s="129">
        <v>2506</v>
      </c>
      <c r="AF38" s="81">
        <v>184.44883730000001</v>
      </c>
      <c r="AG38" s="82">
        <v>238.0163269</v>
      </c>
      <c r="AH38" s="130">
        <v>137</v>
      </c>
      <c r="AI38" s="146">
        <f t="shared" si="54"/>
        <v>53.567489599999988</v>
      </c>
      <c r="AJ38" s="146">
        <f t="shared" si="55"/>
        <v>-101.0163269</v>
      </c>
      <c r="AK38" s="146">
        <f t="shared" si="56"/>
        <v>-47.448837300000008</v>
      </c>
      <c r="AL38" s="5">
        <f t="shared" si="57"/>
        <v>8.6238058225327582E-2</v>
      </c>
      <c r="AM38" s="5">
        <f t="shared" si="58"/>
        <v>0.11821174215851885</v>
      </c>
      <c r="AN38" s="5">
        <f t="shared" si="59"/>
        <v>5.4668794892258579E-2</v>
      </c>
      <c r="AO38" s="5">
        <f t="shared" si="60"/>
        <v>3.1973683933191263E-2</v>
      </c>
      <c r="AP38" s="5">
        <f t="shared" si="61"/>
        <v>-6.3542947266260266E-2</v>
      </c>
      <c r="AQ38" s="5">
        <f t="shared" si="62"/>
        <v>-3.1569263333069003E-2</v>
      </c>
      <c r="AR38" s="83">
        <v>4942.5661559999999</v>
      </c>
      <c r="AS38" s="84">
        <v>5103.8209399999996</v>
      </c>
      <c r="AT38" s="131">
        <v>4760</v>
      </c>
      <c r="AU38" s="85">
        <v>853.76617429999999</v>
      </c>
      <c r="AV38" s="86">
        <v>1564.5017089999999</v>
      </c>
      <c r="AW38" s="132">
        <v>1051</v>
      </c>
      <c r="AX38" s="146">
        <f t="shared" si="63"/>
        <v>710.7355346999999</v>
      </c>
      <c r="AY38" s="146">
        <f t="shared" si="64"/>
        <v>-513.50170899999989</v>
      </c>
      <c r="AZ38" s="146">
        <f t="shared" si="65"/>
        <v>197.23382570000001</v>
      </c>
      <c r="BA38" s="5">
        <f t="shared" si="66"/>
        <v>0.17273742977897735</v>
      </c>
      <c r="BB38" s="5">
        <f t="shared" si="67"/>
        <v>0.30653538346899767</v>
      </c>
      <c r="BC38" s="5">
        <f t="shared" si="68"/>
        <v>0.22079831932773109</v>
      </c>
      <c r="BD38" s="5">
        <f t="shared" si="69"/>
        <v>0.13379795369002032</v>
      </c>
      <c r="BE38" s="5">
        <f t="shared" si="70"/>
        <v>-8.5737064141266583E-2</v>
      </c>
      <c r="BF38" s="5">
        <f t="shared" si="71"/>
        <v>4.8060889548753732E-2</v>
      </c>
      <c r="BG38" s="87">
        <v>20436.999080000001</v>
      </c>
      <c r="BH38" s="88">
        <v>22758.999329999999</v>
      </c>
      <c r="BI38" s="134">
        <v>44364</v>
      </c>
      <c r="BJ38" s="146">
        <f t="shared" si="72"/>
        <v>35832.01892452695</v>
      </c>
      <c r="BK38" s="146">
        <f t="shared" si="73"/>
        <v>30701.696676912237</v>
      </c>
      <c r="BL38" s="146">
        <f t="shared" si="74"/>
        <v>44364</v>
      </c>
      <c r="BM38" s="5">
        <f t="shared" si="75"/>
        <v>-0.14317703555640335</v>
      </c>
      <c r="BN38" s="5">
        <f t="shared" si="76"/>
        <v>0.44500157326359924</v>
      </c>
      <c r="BO38" s="5">
        <f t="shared" si="77"/>
        <v>0.23811053162937812</v>
      </c>
      <c r="BP38" s="93">
        <v>10661.00036</v>
      </c>
      <c r="BQ38" s="94">
        <v>11659.0002</v>
      </c>
      <c r="BR38" s="133">
        <v>26053</v>
      </c>
      <c r="BS38" s="146">
        <f t="shared" si="78"/>
        <v>18691.842435308688</v>
      </c>
      <c r="BT38" s="146">
        <f t="shared" si="79"/>
        <v>15727.892184812466</v>
      </c>
      <c r="BU38" s="146">
        <f t="shared" si="80"/>
        <v>26053</v>
      </c>
      <c r="BV38" s="5">
        <f t="shared" si="81"/>
        <v>-0.15856918657185726</v>
      </c>
      <c r="BW38" s="5">
        <f t="shared" si="82"/>
        <v>0.6564838882325188</v>
      </c>
      <c r="BX38" s="5">
        <f t="shared" si="83"/>
        <v>0.39381658550610099</v>
      </c>
      <c r="BY38" s="5"/>
      <c r="BZ38" s="5"/>
    </row>
    <row r="39" spans="1:78" x14ac:dyDescent="0.25">
      <c r="A39" s="1">
        <v>42101002900</v>
      </c>
      <c r="B39" s="1" t="s">
        <v>3</v>
      </c>
      <c r="C39" s="1" t="s">
        <v>4</v>
      </c>
      <c r="D39" s="1" t="s">
        <v>41</v>
      </c>
      <c r="E39" s="77">
        <v>2426</v>
      </c>
      <c r="F39" s="78">
        <v>1977</v>
      </c>
      <c r="G39" s="126">
        <v>1268</v>
      </c>
      <c r="H39" s="146">
        <f t="shared" si="42"/>
        <v>-449</v>
      </c>
      <c r="I39" s="146">
        <f t="shared" si="43"/>
        <v>-709</v>
      </c>
      <c r="J39" s="146">
        <f t="shared" si="44"/>
        <v>-1158</v>
      </c>
      <c r="K39" s="5">
        <f>E39/Age!Q39</f>
        <v>0.76626658050216911</v>
      </c>
      <c r="L39" s="5">
        <f>F39/Age!R39</f>
        <v>0.60886972590083155</v>
      </c>
      <c r="M39" s="5">
        <f>G39/Age!S39</f>
        <v>0.40837359098228665</v>
      </c>
      <c r="N39" s="5">
        <f t="shared" si="45"/>
        <v>-0.15739685460133757</v>
      </c>
      <c r="O39" s="5">
        <f t="shared" si="46"/>
        <v>-0.2004961349185449</v>
      </c>
      <c r="P39" s="5">
        <f t="shared" si="47"/>
        <v>-0.35789298951988247</v>
      </c>
      <c r="Q39" s="79">
        <v>397</v>
      </c>
      <c r="R39" s="80">
        <v>809</v>
      </c>
      <c r="S39" s="127">
        <v>1151</v>
      </c>
      <c r="T39" s="146">
        <f t="shared" si="48"/>
        <v>412</v>
      </c>
      <c r="U39" s="146">
        <f t="shared" si="49"/>
        <v>342</v>
      </c>
      <c r="V39" s="146">
        <f t="shared" si="50"/>
        <v>754</v>
      </c>
      <c r="W39" s="5">
        <f>Q39/Age!Q39</f>
        <v>0.12539481964524365</v>
      </c>
      <c r="X39" s="5">
        <f>R39/Age!R39</f>
        <v>0.2491530643671081</v>
      </c>
      <c r="Y39" s="5">
        <f>S39/Age!S39</f>
        <v>0.37069243156199677</v>
      </c>
      <c r="Z39" s="5">
        <f t="shared" si="51"/>
        <v>0.12375824472186445</v>
      </c>
      <c r="AA39" s="5">
        <f t="shared" si="52"/>
        <v>0.12153936719488867</v>
      </c>
      <c r="AB39" s="5">
        <f t="shared" si="53"/>
        <v>0.24529761191675312</v>
      </c>
      <c r="AC39" s="91">
        <v>1942.0000050000001</v>
      </c>
      <c r="AD39" s="92">
        <v>1940</v>
      </c>
      <c r="AE39" s="129">
        <v>2184</v>
      </c>
      <c r="AF39" s="81">
        <v>154</v>
      </c>
      <c r="AG39" s="82">
        <v>118</v>
      </c>
      <c r="AH39" s="130">
        <v>110</v>
      </c>
      <c r="AI39" s="146">
        <f t="shared" si="54"/>
        <v>-36</v>
      </c>
      <c r="AJ39" s="146">
        <f t="shared" si="55"/>
        <v>-8</v>
      </c>
      <c r="AK39" s="146">
        <f t="shared" si="56"/>
        <v>-44</v>
      </c>
      <c r="AL39" s="5">
        <f t="shared" si="57"/>
        <v>7.9299690835994613E-2</v>
      </c>
      <c r="AM39" s="5">
        <f t="shared" si="58"/>
        <v>6.0824742268041236E-2</v>
      </c>
      <c r="AN39" s="5">
        <f t="shared" si="59"/>
        <v>5.0366300366300368E-2</v>
      </c>
      <c r="AO39" s="5">
        <f t="shared" si="60"/>
        <v>-1.8474948567953377E-2</v>
      </c>
      <c r="AP39" s="5">
        <f t="shared" si="61"/>
        <v>-1.0458441901740868E-2</v>
      </c>
      <c r="AQ39" s="5">
        <f t="shared" si="62"/>
        <v>-2.8933390469694245E-2</v>
      </c>
      <c r="AR39" s="83">
        <v>4017.0000100000002</v>
      </c>
      <c r="AS39" s="84">
        <v>4050</v>
      </c>
      <c r="AT39" s="131">
        <v>4081</v>
      </c>
      <c r="AU39" s="85">
        <v>382</v>
      </c>
      <c r="AV39" s="86">
        <v>919</v>
      </c>
      <c r="AW39" s="132">
        <v>666</v>
      </c>
      <c r="AX39" s="146">
        <f t="shared" si="63"/>
        <v>537</v>
      </c>
      <c r="AY39" s="146">
        <f t="shared" si="64"/>
        <v>-253</v>
      </c>
      <c r="AZ39" s="146">
        <f t="shared" si="65"/>
        <v>284</v>
      </c>
      <c r="BA39" s="5">
        <f t="shared" si="66"/>
        <v>9.5095842431924704E-2</v>
      </c>
      <c r="BB39" s="5">
        <f t="shared" si="67"/>
        <v>0.22691358024691358</v>
      </c>
      <c r="BC39" s="5">
        <f t="shared" si="68"/>
        <v>0.16319529527076698</v>
      </c>
      <c r="BD39" s="5">
        <f t="shared" si="69"/>
        <v>0.13181773781498887</v>
      </c>
      <c r="BE39" s="5">
        <f t="shared" si="70"/>
        <v>-6.3718284976146594E-2</v>
      </c>
      <c r="BF39" s="5">
        <f t="shared" si="71"/>
        <v>6.8099452838842278E-2</v>
      </c>
      <c r="BG39" s="87">
        <v>23672.000059999998</v>
      </c>
      <c r="BH39" s="88">
        <v>26744</v>
      </c>
      <c r="BI39" s="134">
        <v>44524</v>
      </c>
      <c r="BJ39" s="146">
        <f t="shared" si="72"/>
        <v>41503.918985904413</v>
      </c>
      <c r="BK39" s="146">
        <f t="shared" si="73"/>
        <v>36077.428713881018</v>
      </c>
      <c r="BL39" s="146">
        <f t="shared" si="74"/>
        <v>44524</v>
      </c>
      <c r="BM39" s="5">
        <f t="shared" si="75"/>
        <v>-0.13074645490384518</v>
      </c>
      <c r="BN39" s="5">
        <f t="shared" si="76"/>
        <v>0.23412342806096684</v>
      </c>
      <c r="BO39" s="5">
        <f t="shared" si="77"/>
        <v>7.2766164928214833E-2</v>
      </c>
      <c r="BP39" s="93">
        <v>14211.000040000001</v>
      </c>
      <c r="BQ39" s="94">
        <v>18899</v>
      </c>
      <c r="BR39" s="133">
        <v>29102</v>
      </c>
      <c r="BS39" s="146">
        <f t="shared" si="78"/>
        <v>24916.027073077174</v>
      </c>
      <c r="BT39" s="146">
        <f t="shared" si="79"/>
        <v>25494.590385269123</v>
      </c>
      <c r="BU39" s="146">
        <f t="shared" si="80"/>
        <v>29102</v>
      </c>
      <c r="BV39" s="5">
        <f t="shared" si="81"/>
        <v>2.3220528316776127E-2</v>
      </c>
      <c r="BW39" s="5">
        <f t="shared" si="82"/>
        <v>0.14149706114969601</v>
      </c>
      <c r="BX39" s="5">
        <f t="shared" si="83"/>
        <v>0.16800322598163928</v>
      </c>
      <c r="BY39" s="5"/>
      <c r="BZ39" s="5"/>
    </row>
    <row r="40" spans="1:78" x14ac:dyDescent="0.25">
      <c r="A40" s="1">
        <v>42101003001</v>
      </c>
      <c r="B40" s="1" t="s">
        <v>3</v>
      </c>
      <c r="C40" s="1" t="s">
        <v>4</v>
      </c>
      <c r="D40" s="1" t="s">
        <v>42</v>
      </c>
      <c r="E40" s="77">
        <v>2513.748047</v>
      </c>
      <c r="F40" s="78">
        <v>2148.8115229999999</v>
      </c>
      <c r="G40" s="126">
        <v>1777</v>
      </c>
      <c r="H40" s="146">
        <f t="shared" si="42"/>
        <v>-364.93652400000019</v>
      </c>
      <c r="I40" s="146">
        <f t="shared" si="43"/>
        <v>-371.81152299999985</v>
      </c>
      <c r="J40" s="146">
        <f t="shared" si="44"/>
        <v>-736.74804700000004</v>
      </c>
      <c r="K40" s="5">
        <f>E40/Age!Q40</f>
        <v>0.78772376431977187</v>
      </c>
      <c r="L40" s="5">
        <f>F40/Age!R40</f>
        <v>0.74194851990454413</v>
      </c>
      <c r="M40" s="5">
        <f>G40/Age!S40</f>
        <v>0.61212538753014123</v>
      </c>
      <c r="N40" s="5">
        <f t="shared" si="45"/>
        <v>-4.5775244415227734E-2</v>
      </c>
      <c r="O40" s="5">
        <f t="shared" si="46"/>
        <v>-0.12982313237440291</v>
      </c>
      <c r="P40" s="5">
        <f t="shared" si="47"/>
        <v>-0.17559837678963064</v>
      </c>
      <c r="Q40" s="79">
        <v>225.60772710000001</v>
      </c>
      <c r="R40" s="80">
        <v>221.52696230000001</v>
      </c>
      <c r="S40" s="127">
        <v>536</v>
      </c>
      <c r="T40" s="146">
        <f t="shared" si="48"/>
        <v>-4.0807647999999972</v>
      </c>
      <c r="U40" s="146">
        <f t="shared" si="49"/>
        <v>314.47303769999996</v>
      </c>
      <c r="V40" s="146">
        <f t="shared" si="50"/>
        <v>310.39227289999997</v>
      </c>
      <c r="W40" s="5">
        <f>Q40/Age!Q40</f>
        <v>7.0697844305809943E-2</v>
      </c>
      <c r="X40" s="5">
        <f>R40/Age!R40</f>
        <v>7.648953853708218E-2</v>
      </c>
      <c r="Y40" s="5">
        <f>S40/Age!S40</f>
        <v>0.18463658284533241</v>
      </c>
      <c r="Z40" s="5">
        <f t="shared" si="51"/>
        <v>5.7916942312722375E-3</v>
      </c>
      <c r="AA40" s="5">
        <f t="shared" si="52"/>
        <v>0.10814704430825023</v>
      </c>
      <c r="AB40" s="5">
        <f t="shared" si="53"/>
        <v>0.11393873853952247</v>
      </c>
      <c r="AC40" s="91">
        <v>2011.231677</v>
      </c>
      <c r="AD40" s="92">
        <v>1646.878052</v>
      </c>
      <c r="AE40" s="129">
        <v>2087</v>
      </c>
      <c r="AF40" s="81">
        <v>222.10993959999999</v>
      </c>
      <c r="AG40" s="82">
        <v>235.5181274</v>
      </c>
      <c r="AH40" s="130">
        <v>243</v>
      </c>
      <c r="AI40" s="146">
        <f t="shared" si="54"/>
        <v>13.408187800000007</v>
      </c>
      <c r="AJ40" s="146">
        <f t="shared" si="55"/>
        <v>7.4818726000000026</v>
      </c>
      <c r="AK40" s="146">
        <f t="shared" si="56"/>
        <v>20.89006040000001</v>
      </c>
      <c r="AL40" s="5">
        <f t="shared" si="57"/>
        <v>0.11043478587772859</v>
      </c>
      <c r="AM40" s="5">
        <f t="shared" si="58"/>
        <v>0.14300884459173058</v>
      </c>
      <c r="AN40" s="5">
        <f t="shared" si="59"/>
        <v>0.11643507426928605</v>
      </c>
      <c r="AO40" s="5">
        <f t="shared" si="60"/>
        <v>3.2574058714001985E-2</v>
      </c>
      <c r="AP40" s="5">
        <f t="shared" si="61"/>
        <v>-2.6573770322444526E-2</v>
      </c>
      <c r="AQ40" s="5">
        <f t="shared" si="62"/>
        <v>6.0002883915574595E-3</v>
      </c>
      <c r="AR40" s="83">
        <v>4859.6021039999996</v>
      </c>
      <c r="AS40" s="84">
        <v>4747.0894669999998</v>
      </c>
      <c r="AT40" s="131">
        <v>4144</v>
      </c>
      <c r="AU40" s="85">
        <v>1579.8370359999999</v>
      </c>
      <c r="AV40" s="86">
        <v>1936.029053</v>
      </c>
      <c r="AW40" s="132">
        <v>680</v>
      </c>
      <c r="AX40" s="146">
        <f t="shared" si="63"/>
        <v>356.19201700000008</v>
      </c>
      <c r="AY40" s="146">
        <f t="shared" si="64"/>
        <v>-1256.029053</v>
      </c>
      <c r="AZ40" s="146">
        <f t="shared" si="65"/>
        <v>-899.8370359999999</v>
      </c>
      <c r="BA40" s="5">
        <f t="shared" si="66"/>
        <v>0.32509596509961508</v>
      </c>
      <c r="BB40" s="5">
        <f t="shared" si="67"/>
        <v>0.40783496212964887</v>
      </c>
      <c r="BC40" s="5">
        <f t="shared" si="68"/>
        <v>0.1640926640926641</v>
      </c>
      <c r="BD40" s="5">
        <f t="shared" si="69"/>
        <v>8.273899703003379E-2</v>
      </c>
      <c r="BE40" s="5">
        <f t="shared" si="70"/>
        <v>-0.24374229803698477</v>
      </c>
      <c r="BF40" s="5">
        <f t="shared" si="71"/>
        <v>-0.16100330100695098</v>
      </c>
      <c r="BG40" s="87">
        <v>17931.999599999999</v>
      </c>
      <c r="BH40" s="88">
        <v>20294.000690000001</v>
      </c>
      <c r="BI40" s="134">
        <v>33951</v>
      </c>
      <c r="BJ40" s="146">
        <f t="shared" si="72"/>
        <v>31440.024364957288</v>
      </c>
      <c r="BK40" s="146">
        <f t="shared" si="73"/>
        <v>27376.434460549182</v>
      </c>
      <c r="BL40" s="146">
        <f t="shared" si="74"/>
        <v>33951</v>
      </c>
      <c r="BM40" s="5">
        <f t="shared" si="75"/>
        <v>-0.12924894259742808</v>
      </c>
      <c r="BN40" s="5">
        <f t="shared" si="76"/>
        <v>0.24015419352454742</v>
      </c>
      <c r="BO40" s="5">
        <f t="shared" si="77"/>
        <v>7.9865575353733467E-2</v>
      </c>
      <c r="BP40" s="93">
        <v>10183.999690000001</v>
      </c>
      <c r="BQ40" s="94">
        <v>9648.9997640000001</v>
      </c>
      <c r="BR40" s="133">
        <v>16533</v>
      </c>
      <c r="BS40" s="146">
        <f t="shared" si="78"/>
        <v>17855.521164874302</v>
      </c>
      <c r="BT40" s="146">
        <f t="shared" si="79"/>
        <v>13016.418678805145</v>
      </c>
      <c r="BU40" s="146">
        <f t="shared" si="80"/>
        <v>16533</v>
      </c>
      <c r="BV40" s="5">
        <f t="shared" si="81"/>
        <v>-0.27101435132505264</v>
      </c>
      <c r="BW40" s="5">
        <f t="shared" si="82"/>
        <v>0.27016504370138034</v>
      </c>
      <c r="BX40" s="5">
        <f t="shared" si="83"/>
        <v>-7.406791169310642E-2</v>
      </c>
      <c r="BY40" s="5"/>
      <c r="BZ40" s="5"/>
    </row>
    <row r="41" spans="1:78" x14ac:dyDescent="0.25">
      <c r="A41" s="1">
        <v>42101003002</v>
      </c>
      <c r="B41" s="1" t="s">
        <v>3</v>
      </c>
      <c r="C41" s="1" t="s">
        <v>4</v>
      </c>
      <c r="D41" s="1" t="s">
        <v>43</v>
      </c>
      <c r="E41" s="77">
        <v>1798.2520750000001</v>
      </c>
      <c r="F41" s="78">
        <v>1537.1884769999999</v>
      </c>
      <c r="G41" s="126">
        <v>1188</v>
      </c>
      <c r="H41" s="146">
        <f t="shared" si="42"/>
        <v>-261.06359800000018</v>
      </c>
      <c r="I41" s="146">
        <f t="shared" si="43"/>
        <v>-349.18847699999992</v>
      </c>
      <c r="J41" s="146">
        <f t="shared" si="44"/>
        <v>-610.2520750000001</v>
      </c>
      <c r="K41" s="5">
        <f>E41/Age!Q41</f>
        <v>0.78772381184918183</v>
      </c>
      <c r="L41" s="5">
        <f>F41/Age!R41</f>
        <v>0.7419484007412086</v>
      </c>
      <c r="M41" s="5">
        <f>G41/Age!S41</f>
        <v>0.63495456974879738</v>
      </c>
      <c r="N41" s="5">
        <f t="shared" si="45"/>
        <v>-4.577541110797323E-2</v>
      </c>
      <c r="O41" s="5">
        <f t="shared" si="46"/>
        <v>-0.10699383099241122</v>
      </c>
      <c r="P41" s="5">
        <f t="shared" si="47"/>
        <v>-0.15276924210038445</v>
      </c>
      <c r="Q41" s="79">
        <v>161.3922882</v>
      </c>
      <c r="R41" s="80">
        <v>158.47303769999999</v>
      </c>
      <c r="S41" s="127">
        <v>247</v>
      </c>
      <c r="T41" s="146">
        <f t="shared" si="48"/>
        <v>-2.919250500000004</v>
      </c>
      <c r="U41" s="146">
        <f t="shared" si="49"/>
        <v>88.526962300000008</v>
      </c>
      <c r="V41" s="146">
        <f t="shared" si="50"/>
        <v>85.607711800000004</v>
      </c>
      <c r="W41" s="5">
        <f>Q41/Age!Q41</f>
        <v>7.0697846109236781E-2</v>
      </c>
      <c r="X41" s="5">
        <f>R41/Age!R41</f>
        <v>7.6489525286830701E-2</v>
      </c>
      <c r="Y41" s="5">
        <f>S41/Age!S41</f>
        <v>0.13201496525921966</v>
      </c>
      <c r="Z41" s="5">
        <f t="shared" si="51"/>
        <v>5.7916791775939197E-3</v>
      </c>
      <c r="AA41" s="5">
        <f t="shared" si="52"/>
        <v>5.5525439972388957E-2</v>
      </c>
      <c r="AB41" s="5">
        <f t="shared" si="53"/>
        <v>6.1317119149982877E-2</v>
      </c>
      <c r="AC41" s="91">
        <v>1438.768425</v>
      </c>
      <c r="AD41" s="92">
        <v>1178.121948</v>
      </c>
      <c r="AE41" s="129">
        <v>1238</v>
      </c>
      <c r="AF41" s="81">
        <v>158.89007570000001</v>
      </c>
      <c r="AG41" s="82">
        <v>168.4818726</v>
      </c>
      <c r="AH41" s="130">
        <v>279</v>
      </c>
      <c r="AI41" s="146">
        <f t="shared" si="54"/>
        <v>9.5917968999999914</v>
      </c>
      <c r="AJ41" s="146">
        <f t="shared" si="55"/>
        <v>110.5181274</v>
      </c>
      <c r="AK41" s="146">
        <f t="shared" si="56"/>
        <v>120.10992429999999</v>
      </c>
      <c r="AL41" s="5">
        <f t="shared" si="57"/>
        <v>0.11043478084390128</v>
      </c>
      <c r="AM41" s="5">
        <f t="shared" si="58"/>
        <v>0.14300885649912365</v>
      </c>
      <c r="AN41" s="5">
        <f t="shared" si="59"/>
        <v>0.22536348949919224</v>
      </c>
      <c r="AO41" s="5">
        <f t="shared" si="60"/>
        <v>3.257407565522237E-2</v>
      </c>
      <c r="AP41" s="5">
        <f t="shared" si="61"/>
        <v>8.2354633000068594E-2</v>
      </c>
      <c r="AQ41" s="5">
        <f t="shared" si="62"/>
        <v>0.11492870865529096</v>
      </c>
      <c r="AR41" s="83">
        <v>3476.3981429999999</v>
      </c>
      <c r="AS41" s="84">
        <v>3395.9105330000002</v>
      </c>
      <c r="AT41" s="131">
        <v>3182</v>
      </c>
      <c r="AU41" s="85">
        <v>1130.1629640000001</v>
      </c>
      <c r="AV41" s="86">
        <v>1384.970947</v>
      </c>
      <c r="AW41" s="132">
        <v>1360</v>
      </c>
      <c r="AX41" s="146">
        <f t="shared" si="63"/>
        <v>254.80798299999992</v>
      </c>
      <c r="AY41" s="146">
        <f t="shared" si="64"/>
        <v>-24.970947000000024</v>
      </c>
      <c r="AZ41" s="146">
        <f t="shared" si="65"/>
        <v>229.8370359999999</v>
      </c>
      <c r="BA41" s="5">
        <f t="shared" si="66"/>
        <v>0.32509595204901137</v>
      </c>
      <c r="BB41" s="5">
        <f t="shared" si="67"/>
        <v>0.40783493367727069</v>
      </c>
      <c r="BC41" s="5">
        <f t="shared" si="68"/>
        <v>0.4274041483343809</v>
      </c>
      <c r="BD41" s="5">
        <f t="shared" si="69"/>
        <v>8.2738981628259323E-2</v>
      </c>
      <c r="BE41" s="5">
        <f t="shared" si="70"/>
        <v>1.9569214657110201E-2</v>
      </c>
      <c r="BF41" s="5">
        <f t="shared" si="71"/>
        <v>0.10230819628536952</v>
      </c>
      <c r="BG41" s="87">
        <v>17932.000029999999</v>
      </c>
      <c r="BH41" s="88">
        <v>20293.999039999999</v>
      </c>
      <c r="BI41" s="134">
        <v>23145</v>
      </c>
      <c r="BJ41" s="146">
        <f t="shared" si="72"/>
        <v>31440.02511887268</v>
      </c>
      <c r="BK41" s="146">
        <f t="shared" si="73"/>
        <v>27376.4322347132</v>
      </c>
      <c r="BL41" s="146">
        <f t="shared" si="74"/>
        <v>23145</v>
      </c>
      <c r="BM41" s="5">
        <f t="shared" si="75"/>
        <v>-0.12924903427383727</v>
      </c>
      <c r="BN41" s="5">
        <f t="shared" si="76"/>
        <v>-0.15456478033495402</v>
      </c>
      <c r="BO41" s="5">
        <f t="shared" si="77"/>
        <v>-0.26383646601775068</v>
      </c>
      <c r="BP41" s="93">
        <v>10183.99973</v>
      </c>
      <c r="BQ41" s="94">
        <v>9649.0003300000008</v>
      </c>
      <c r="BR41" s="133">
        <v>13562</v>
      </c>
      <c r="BS41" s="146">
        <f t="shared" si="78"/>
        <v>17855.521235005963</v>
      </c>
      <c r="BT41" s="146">
        <f t="shared" si="79"/>
        <v>13016.419442334336</v>
      </c>
      <c r="BU41" s="146">
        <f t="shared" si="80"/>
        <v>13562</v>
      </c>
      <c r="BV41" s="5">
        <f t="shared" si="81"/>
        <v>-0.27101431142679328</v>
      </c>
      <c r="BW41" s="5">
        <f t="shared" si="82"/>
        <v>4.1914795392289594E-2</v>
      </c>
      <c r="BX41" s="5">
        <f t="shared" si="83"/>
        <v>-0.24045902544633999</v>
      </c>
      <c r="BY41" s="5"/>
      <c r="BZ41" s="5"/>
    </row>
    <row r="42" spans="1:78" x14ac:dyDescent="0.25">
      <c r="A42" s="1">
        <v>42101003100</v>
      </c>
      <c r="B42" s="1" t="s">
        <v>3</v>
      </c>
      <c r="C42" s="1" t="s">
        <v>4</v>
      </c>
      <c r="D42" s="1" t="s">
        <v>44</v>
      </c>
      <c r="E42" s="77">
        <v>3391</v>
      </c>
      <c r="F42" s="78">
        <v>2457</v>
      </c>
      <c r="G42" s="126">
        <v>1235</v>
      </c>
      <c r="H42" s="146">
        <f t="shared" si="42"/>
        <v>-934</v>
      </c>
      <c r="I42" s="146">
        <f t="shared" si="43"/>
        <v>-1222</v>
      </c>
      <c r="J42" s="146">
        <f t="shared" si="44"/>
        <v>-2156</v>
      </c>
      <c r="K42" s="5">
        <f>E42/Age!Q42</f>
        <v>0.82285852748639043</v>
      </c>
      <c r="L42" s="5">
        <f>F42/Age!R42</f>
        <v>0.78573712823792774</v>
      </c>
      <c r="M42" s="5">
        <f>G42/Age!S42</f>
        <v>0.54742907801418439</v>
      </c>
      <c r="N42" s="5">
        <f t="shared" si="45"/>
        <v>-3.7121399248462694E-2</v>
      </c>
      <c r="O42" s="5">
        <f t="shared" si="46"/>
        <v>-0.23830805022374335</v>
      </c>
      <c r="P42" s="5">
        <f t="shared" si="47"/>
        <v>-0.27542944947220604</v>
      </c>
      <c r="Q42" s="79">
        <v>97</v>
      </c>
      <c r="R42" s="80">
        <v>138</v>
      </c>
      <c r="S42" s="127">
        <v>278</v>
      </c>
      <c r="T42" s="146">
        <f t="shared" si="48"/>
        <v>41</v>
      </c>
      <c r="U42" s="146">
        <f t="shared" si="49"/>
        <v>140</v>
      </c>
      <c r="V42" s="146">
        <f t="shared" si="50"/>
        <v>181</v>
      </c>
      <c r="W42" s="5">
        <f>Q42/Age!Q42</f>
        <v>2.3537976162247086E-2</v>
      </c>
      <c r="X42" s="5">
        <f>R42/Age!R42</f>
        <v>4.4131755676367124E-2</v>
      </c>
      <c r="Y42" s="5">
        <f>S42/Age!S42</f>
        <v>0.12322695035460993</v>
      </c>
      <c r="Z42" s="5">
        <f t="shared" si="51"/>
        <v>2.0593779514120038E-2</v>
      </c>
      <c r="AA42" s="5">
        <f t="shared" si="52"/>
        <v>7.9095194678242803E-2</v>
      </c>
      <c r="AB42" s="5">
        <f t="shared" si="53"/>
        <v>9.9688974192362834E-2</v>
      </c>
      <c r="AC42" s="91">
        <v>2661.0000060000002</v>
      </c>
      <c r="AD42" s="92">
        <v>1525</v>
      </c>
      <c r="AE42" s="129">
        <v>1495</v>
      </c>
      <c r="AF42" s="81">
        <v>355</v>
      </c>
      <c r="AG42" s="82">
        <v>284</v>
      </c>
      <c r="AH42" s="130">
        <v>272</v>
      </c>
      <c r="AI42" s="146">
        <f t="shared" si="54"/>
        <v>-71</v>
      </c>
      <c r="AJ42" s="146">
        <f t="shared" si="55"/>
        <v>-12</v>
      </c>
      <c r="AK42" s="146">
        <f t="shared" si="56"/>
        <v>-83</v>
      </c>
      <c r="AL42" s="5">
        <f t="shared" si="57"/>
        <v>0.13340849274691807</v>
      </c>
      <c r="AM42" s="5">
        <f t="shared" si="58"/>
        <v>0.18622950819672132</v>
      </c>
      <c r="AN42" s="5">
        <f t="shared" si="59"/>
        <v>0.18193979933110369</v>
      </c>
      <c r="AO42" s="5">
        <f t="shared" si="60"/>
        <v>5.2821015449803249E-2</v>
      </c>
      <c r="AP42" s="5">
        <f t="shared" si="61"/>
        <v>-4.2897088656176363E-3</v>
      </c>
      <c r="AQ42" s="5">
        <f t="shared" si="62"/>
        <v>4.8531306584185613E-2</v>
      </c>
      <c r="AR42" s="83">
        <v>5956.0000140000002</v>
      </c>
      <c r="AS42" s="84">
        <v>5150</v>
      </c>
      <c r="AT42" s="131">
        <v>3627</v>
      </c>
      <c r="AU42" s="85">
        <v>1775</v>
      </c>
      <c r="AV42" s="86">
        <v>1848</v>
      </c>
      <c r="AW42" s="132">
        <v>1141</v>
      </c>
      <c r="AX42" s="146">
        <f t="shared" si="63"/>
        <v>73</v>
      </c>
      <c r="AY42" s="146">
        <f t="shared" si="64"/>
        <v>-707</v>
      </c>
      <c r="AZ42" s="146">
        <f t="shared" si="65"/>
        <v>-634</v>
      </c>
      <c r="BA42" s="5">
        <f t="shared" si="66"/>
        <v>0.29801880386630902</v>
      </c>
      <c r="BB42" s="5">
        <f t="shared" si="67"/>
        <v>0.35883495145631067</v>
      </c>
      <c r="BC42" s="5">
        <f t="shared" si="68"/>
        <v>0.31458505652054042</v>
      </c>
      <c r="BD42" s="5">
        <f t="shared" si="69"/>
        <v>6.0816147590001646E-2</v>
      </c>
      <c r="BE42" s="5">
        <f t="shared" si="70"/>
        <v>-4.4249894935770251E-2</v>
      </c>
      <c r="BF42" s="5">
        <f t="shared" si="71"/>
        <v>1.6566252654231395E-2</v>
      </c>
      <c r="BG42" s="87">
        <v>14920.000029999999</v>
      </c>
      <c r="BH42" s="88">
        <v>18156</v>
      </c>
      <c r="BI42" s="134">
        <v>26681</v>
      </c>
      <c r="BJ42" s="146">
        <f t="shared" si="72"/>
        <v>26159.110803703312</v>
      </c>
      <c r="BK42" s="146">
        <f t="shared" si="73"/>
        <v>24492.289699716715</v>
      </c>
      <c r="BL42" s="146">
        <f t="shared" si="74"/>
        <v>26681</v>
      </c>
      <c r="BM42" s="5">
        <f t="shared" si="75"/>
        <v>-6.3718568895339778E-2</v>
      </c>
      <c r="BN42" s="5">
        <f t="shared" si="76"/>
        <v>8.9363237456259542E-2</v>
      </c>
      <c r="BO42" s="5">
        <f t="shared" si="77"/>
        <v>1.9950570958352492E-2</v>
      </c>
      <c r="BP42" s="93">
        <v>7915.0000179999997</v>
      </c>
      <c r="BQ42" s="94">
        <v>10409</v>
      </c>
      <c r="BR42" s="133">
        <v>15775</v>
      </c>
      <c r="BS42" s="146">
        <f t="shared" si="78"/>
        <v>13877.303087523902</v>
      </c>
      <c r="BT42" s="146">
        <f t="shared" si="79"/>
        <v>14041.652538243627</v>
      </c>
      <c r="BU42" s="146">
        <f t="shared" si="80"/>
        <v>15775</v>
      </c>
      <c r="BV42" s="5">
        <f t="shared" si="81"/>
        <v>1.1843039651377191E-2</v>
      </c>
      <c r="BW42" s="5">
        <f t="shared" si="82"/>
        <v>0.1234432668829723</v>
      </c>
      <c r="BX42" s="5">
        <f t="shared" si="83"/>
        <v>0.13674825003874005</v>
      </c>
      <c r="BY42" s="5"/>
      <c r="BZ42" s="5"/>
    </row>
    <row r="43" spans="1:78" x14ac:dyDescent="0.25">
      <c r="A43" s="1">
        <v>42101003200</v>
      </c>
      <c r="B43" s="1" t="s">
        <v>3</v>
      </c>
      <c r="C43" s="1" t="s">
        <v>4</v>
      </c>
      <c r="D43" s="1" t="s">
        <v>45</v>
      </c>
      <c r="E43" s="77">
        <v>3057</v>
      </c>
      <c r="F43" s="78">
        <v>2482</v>
      </c>
      <c r="G43" s="126">
        <v>2138</v>
      </c>
      <c r="H43" s="146">
        <f t="shared" si="42"/>
        <v>-575</v>
      </c>
      <c r="I43" s="146">
        <f t="shared" si="43"/>
        <v>-344</v>
      </c>
      <c r="J43" s="146">
        <f t="shared" si="44"/>
        <v>-919</v>
      </c>
      <c r="K43" s="5">
        <f>E43/Age!Q43</f>
        <v>0.82265877220990946</v>
      </c>
      <c r="L43" s="5">
        <f>F43/Age!R43</f>
        <v>0.7800125707102451</v>
      </c>
      <c r="M43" s="5">
        <f>G43/Age!S43</f>
        <v>0.72499152255001698</v>
      </c>
      <c r="N43" s="5">
        <f t="shared" si="45"/>
        <v>-4.264620149966436E-2</v>
      </c>
      <c r="O43" s="5">
        <f t="shared" si="46"/>
        <v>-5.5021048160228125E-2</v>
      </c>
      <c r="P43" s="5">
        <f t="shared" si="47"/>
        <v>-9.7667249659892486E-2</v>
      </c>
      <c r="Q43" s="79">
        <v>192</v>
      </c>
      <c r="R43" s="80">
        <v>124</v>
      </c>
      <c r="S43" s="127">
        <v>125</v>
      </c>
      <c r="T43" s="146">
        <f t="shared" si="48"/>
        <v>-68</v>
      </c>
      <c r="U43" s="146">
        <f t="shared" si="49"/>
        <v>1</v>
      </c>
      <c r="V43" s="146">
        <f t="shared" si="50"/>
        <v>-67</v>
      </c>
      <c r="W43" s="5">
        <f>Q43/Age!Q43</f>
        <v>5.1668460668728364E-2</v>
      </c>
      <c r="X43" s="5">
        <f>R43/Age!R43</f>
        <v>3.8969201759899437E-2</v>
      </c>
      <c r="Y43" s="5">
        <f>S43/Age!S43</f>
        <v>4.2387249915225501E-2</v>
      </c>
      <c r="Z43" s="5">
        <f t="shared" si="51"/>
        <v>-1.2699258908828927E-2</v>
      </c>
      <c r="AA43" s="5">
        <f t="shared" si="52"/>
        <v>3.4180481553260644E-3</v>
      </c>
      <c r="AB43" s="5">
        <f t="shared" si="53"/>
        <v>-9.2812107535028623E-3</v>
      </c>
      <c r="AC43" s="91">
        <v>2438.0000020000002</v>
      </c>
      <c r="AD43" s="92">
        <v>1947</v>
      </c>
      <c r="AE43" s="129">
        <v>1808</v>
      </c>
      <c r="AF43" s="81">
        <v>404</v>
      </c>
      <c r="AG43" s="82">
        <v>394</v>
      </c>
      <c r="AH43" s="130">
        <v>298</v>
      </c>
      <c r="AI43" s="146">
        <f t="shared" si="54"/>
        <v>-10</v>
      </c>
      <c r="AJ43" s="146">
        <f t="shared" si="55"/>
        <v>-96</v>
      </c>
      <c r="AK43" s="146">
        <f t="shared" si="56"/>
        <v>-106</v>
      </c>
      <c r="AL43" s="5">
        <f t="shared" si="57"/>
        <v>0.16570959789523412</v>
      </c>
      <c r="AM43" s="5">
        <f t="shared" si="58"/>
        <v>0.20236260914227017</v>
      </c>
      <c r="AN43" s="5">
        <f t="shared" si="59"/>
        <v>0.16482300884955753</v>
      </c>
      <c r="AO43" s="5">
        <f t="shared" si="60"/>
        <v>3.6653011247036044E-2</v>
      </c>
      <c r="AP43" s="5">
        <f t="shared" si="61"/>
        <v>-3.7539600292712638E-2</v>
      </c>
      <c r="AQ43" s="5">
        <f t="shared" si="62"/>
        <v>-8.8658904567659458E-4</v>
      </c>
      <c r="AR43" s="83">
        <v>5976.0000060000002</v>
      </c>
      <c r="AS43" s="84">
        <v>5522</v>
      </c>
      <c r="AT43" s="131">
        <v>4584</v>
      </c>
      <c r="AU43" s="85">
        <v>2015</v>
      </c>
      <c r="AV43" s="86">
        <v>1646</v>
      </c>
      <c r="AW43" s="132">
        <v>1312</v>
      </c>
      <c r="AX43" s="146">
        <f t="shared" si="63"/>
        <v>-369</v>
      </c>
      <c r="AY43" s="146">
        <f t="shared" si="64"/>
        <v>-334</v>
      </c>
      <c r="AZ43" s="146">
        <f t="shared" si="65"/>
        <v>-703</v>
      </c>
      <c r="BA43" s="5">
        <f t="shared" si="66"/>
        <v>0.33718206124111572</v>
      </c>
      <c r="BB43" s="5">
        <f t="shared" si="67"/>
        <v>0.29808040565012678</v>
      </c>
      <c r="BC43" s="5">
        <f t="shared" si="68"/>
        <v>0.28621291448516578</v>
      </c>
      <c r="BD43" s="5">
        <f t="shared" si="69"/>
        <v>-3.9101655590988937E-2</v>
      </c>
      <c r="BE43" s="5">
        <f t="shared" si="70"/>
        <v>-1.1867491164960997E-2</v>
      </c>
      <c r="BF43" s="5">
        <f t="shared" si="71"/>
        <v>-5.0969146755949934E-2</v>
      </c>
      <c r="BG43" s="87">
        <v>15667.00001</v>
      </c>
      <c r="BH43" s="88">
        <v>17711</v>
      </c>
      <c r="BI43" s="134">
        <v>25347</v>
      </c>
      <c r="BJ43" s="146">
        <f t="shared" si="72"/>
        <v>27468.81959779801</v>
      </c>
      <c r="BK43" s="146">
        <f t="shared" si="73"/>
        <v>23891.988481586402</v>
      </c>
      <c r="BL43" s="146">
        <f t="shared" si="74"/>
        <v>25347</v>
      </c>
      <c r="BM43" s="5">
        <f t="shared" si="75"/>
        <v>-0.13021422720684869</v>
      </c>
      <c r="BN43" s="5">
        <f t="shared" si="76"/>
        <v>6.0899557168922022E-2</v>
      </c>
      <c r="BO43" s="5">
        <f t="shared" si="77"/>
        <v>-7.7244658811917138E-2</v>
      </c>
      <c r="BP43" s="93">
        <v>7415.0000069999996</v>
      </c>
      <c r="BQ43" s="94">
        <v>9023</v>
      </c>
      <c r="BR43" s="133">
        <v>14399</v>
      </c>
      <c r="BS43" s="146">
        <f t="shared" si="78"/>
        <v>13000.657265586737</v>
      </c>
      <c r="BT43" s="146">
        <f t="shared" si="79"/>
        <v>12171.950317280454</v>
      </c>
      <c r="BU43" s="146">
        <f t="shared" si="80"/>
        <v>14399</v>
      </c>
      <c r="BV43" s="5">
        <f t="shared" si="81"/>
        <v>-6.3743465532308363E-2</v>
      </c>
      <c r="BW43" s="5">
        <f t="shared" si="82"/>
        <v>0.1829657223919009</v>
      </c>
      <c r="BX43" s="5">
        <f t="shared" si="83"/>
        <v>0.1075593876407105</v>
      </c>
      <c r="BY43" s="5"/>
      <c r="BZ43" s="5"/>
    </row>
    <row r="44" spans="1:78" x14ac:dyDescent="0.25">
      <c r="A44" s="1">
        <v>42101003300</v>
      </c>
      <c r="B44" s="1" t="s">
        <v>3</v>
      </c>
      <c r="C44" s="1" t="s">
        <v>4</v>
      </c>
      <c r="D44" s="1" t="s">
        <v>46</v>
      </c>
      <c r="E44" s="77">
        <v>3392.7497069999999</v>
      </c>
      <c r="F44" s="78">
        <v>3043.2319339999999</v>
      </c>
      <c r="G44" s="126">
        <v>2716</v>
      </c>
      <c r="H44" s="146">
        <f t="shared" si="42"/>
        <v>-349.51777300000003</v>
      </c>
      <c r="I44" s="146">
        <f t="shared" si="43"/>
        <v>-327.23193399999991</v>
      </c>
      <c r="J44" s="146">
        <f t="shared" si="44"/>
        <v>-676.74970699999994</v>
      </c>
      <c r="K44" s="5">
        <f>E44/Age!Q44</f>
        <v>0.85800318958866129</v>
      </c>
      <c r="L44" s="5">
        <f>F44/Age!R44</f>
        <v>0.79030100995280139</v>
      </c>
      <c r="M44" s="5">
        <f>G44/Age!S44</f>
        <v>0.71136720796228392</v>
      </c>
      <c r="N44" s="5">
        <f t="shared" si="45"/>
        <v>-6.7702179635859894E-2</v>
      </c>
      <c r="O44" s="5">
        <f t="shared" si="46"/>
        <v>-7.8933801990517471E-2</v>
      </c>
      <c r="P44" s="5">
        <f t="shared" si="47"/>
        <v>-0.14663598162637737</v>
      </c>
      <c r="Q44" s="79">
        <v>125.94944</v>
      </c>
      <c r="R44" s="80">
        <v>184.88131709999999</v>
      </c>
      <c r="S44" s="127">
        <v>180</v>
      </c>
      <c r="T44" s="146">
        <f t="shared" si="48"/>
        <v>58.931877099999994</v>
      </c>
      <c r="U44" s="146">
        <f t="shared" si="49"/>
        <v>-4.8813170999999898</v>
      </c>
      <c r="V44" s="146">
        <f t="shared" si="50"/>
        <v>54.050560000000004</v>
      </c>
      <c r="W44" s="5">
        <f>Q44/Age!Q44</f>
        <v>3.1851751699791903E-2</v>
      </c>
      <c r="X44" s="5">
        <f>R44/Age!R44</f>
        <v>4.8012078866918897E-2</v>
      </c>
      <c r="Y44" s="5">
        <f>S44/Age!S44</f>
        <v>4.7145102147721323E-2</v>
      </c>
      <c r="Z44" s="5">
        <f t="shared" si="51"/>
        <v>1.6160327167126995E-2</v>
      </c>
      <c r="AA44" s="5">
        <f t="shared" si="52"/>
        <v>-8.6697671919757496E-4</v>
      </c>
      <c r="AB44" s="5">
        <f t="shared" si="53"/>
        <v>1.529335044792942E-2</v>
      </c>
      <c r="AC44" s="91">
        <v>2578.9553139999998</v>
      </c>
      <c r="AD44" s="92">
        <v>2421.5302729999999</v>
      </c>
      <c r="AE44" s="129">
        <v>2853</v>
      </c>
      <c r="AF44" s="81">
        <v>306.37415859999999</v>
      </c>
      <c r="AG44" s="82">
        <v>446.73184199999997</v>
      </c>
      <c r="AH44" s="130">
        <v>893</v>
      </c>
      <c r="AI44" s="146">
        <f t="shared" si="54"/>
        <v>140.35768339999998</v>
      </c>
      <c r="AJ44" s="146">
        <f t="shared" si="55"/>
        <v>446.26815800000003</v>
      </c>
      <c r="AK44" s="146">
        <f t="shared" si="56"/>
        <v>586.62584140000001</v>
      </c>
      <c r="AL44" s="5">
        <f t="shared" si="57"/>
        <v>0.11879777712193428</v>
      </c>
      <c r="AM44" s="5">
        <f t="shared" si="58"/>
        <v>0.18448327777729995</v>
      </c>
      <c r="AN44" s="5">
        <f t="shared" si="59"/>
        <v>0.31300385559060639</v>
      </c>
      <c r="AO44" s="5">
        <f t="shared" si="60"/>
        <v>6.5685500655365672E-2</v>
      </c>
      <c r="AP44" s="5">
        <f t="shared" si="61"/>
        <v>0.12852057781330645</v>
      </c>
      <c r="AQ44" s="5">
        <f t="shared" si="62"/>
        <v>0.19420607846867211</v>
      </c>
      <c r="AR44" s="83">
        <v>6377.0723449999996</v>
      </c>
      <c r="AS44" s="84">
        <v>6606.007791</v>
      </c>
      <c r="AT44" s="131">
        <v>6209</v>
      </c>
      <c r="AU44" s="85">
        <v>1739.7313079999999</v>
      </c>
      <c r="AV44" s="86">
        <v>2138.7143550000001</v>
      </c>
      <c r="AW44" s="132">
        <v>2474</v>
      </c>
      <c r="AX44" s="146">
        <f t="shared" si="63"/>
        <v>398.98304700000017</v>
      </c>
      <c r="AY44" s="146">
        <f t="shared" si="64"/>
        <v>335.28564499999993</v>
      </c>
      <c r="AZ44" s="146">
        <f t="shared" si="65"/>
        <v>734.2686920000001</v>
      </c>
      <c r="BA44" s="5">
        <f t="shared" si="66"/>
        <v>0.27281034523060599</v>
      </c>
      <c r="BB44" s="5">
        <f t="shared" si="67"/>
        <v>0.32375292652754306</v>
      </c>
      <c r="BC44" s="5">
        <f t="shared" si="68"/>
        <v>0.39845385730391369</v>
      </c>
      <c r="BD44" s="5">
        <f t="shared" si="69"/>
        <v>5.0942581296937073E-2</v>
      </c>
      <c r="BE44" s="5">
        <f t="shared" si="70"/>
        <v>7.4700930776370633E-2</v>
      </c>
      <c r="BF44" s="5">
        <f t="shared" si="71"/>
        <v>0.12564351207330771</v>
      </c>
      <c r="BG44" s="87">
        <v>19322.181939999999</v>
      </c>
      <c r="BH44" s="88">
        <v>25551.425210000001</v>
      </c>
      <c r="BI44" s="134">
        <v>24312</v>
      </c>
      <c r="BJ44" s="146">
        <f t="shared" si="72"/>
        <v>33877.419391518255</v>
      </c>
      <c r="BK44" s="146">
        <f t="shared" si="73"/>
        <v>34468.655457367538</v>
      </c>
      <c r="BL44" s="146">
        <f t="shared" si="74"/>
        <v>24312</v>
      </c>
      <c r="BM44" s="5">
        <f t="shared" si="75"/>
        <v>1.7452216741081193E-2</v>
      </c>
      <c r="BN44" s="5">
        <f t="shared" si="76"/>
        <v>-0.29466352320965261</v>
      </c>
      <c r="BO44" s="5">
        <f t="shared" si="77"/>
        <v>-0.28235383814131687</v>
      </c>
      <c r="BP44" s="93">
        <v>8785.8764329999995</v>
      </c>
      <c r="BQ44" s="94">
        <v>11388.086600000001</v>
      </c>
      <c r="BR44" s="133">
        <v>12908</v>
      </c>
      <c r="BS44" s="146">
        <f t="shared" si="78"/>
        <v>15404.203395198827</v>
      </c>
      <c r="BT44" s="146">
        <f t="shared" si="79"/>
        <v>15362.432040794336</v>
      </c>
      <c r="BU44" s="146">
        <f t="shared" si="80"/>
        <v>12908</v>
      </c>
      <c r="BV44" s="5">
        <f t="shared" si="81"/>
        <v>-2.7116854622622156E-3</v>
      </c>
      <c r="BW44" s="5">
        <f t="shared" si="82"/>
        <v>-0.15976845555942495</v>
      </c>
      <c r="BX44" s="5">
        <f t="shared" si="83"/>
        <v>-0.16204689922341861</v>
      </c>
      <c r="BY44" s="5"/>
      <c r="BZ44" s="5"/>
    </row>
    <row r="45" spans="1:78" x14ac:dyDescent="0.25">
      <c r="A45" s="1">
        <v>42101003600</v>
      </c>
      <c r="B45" s="1" t="s">
        <v>3</v>
      </c>
      <c r="C45" s="1" t="s">
        <v>4</v>
      </c>
      <c r="D45" s="1" t="s">
        <v>47</v>
      </c>
      <c r="E45" s="77">
        <v>3694.2354089999999</v>
      </c>
      <c r="F45" s="78">
        <v>2912.9363480000002</v>
      </c>
      <c r="G45" s="126">
        <v>2411</v>
      </c>
      <c r="H45" s="146">
        <f t="shared" si="42"/>
        <v>-781.29906099999971</v>
      </c>
      <c r="I45" s="146">
        <f t="shared" si="43"/>
        <v>-501.93634800000018</v>
      </c>
      <c r="J45" s="146">
        <f t="shared" si="44"/>
        <v>-1283.2354089999999</v>
      </c>
      <c r="K45" s="5">
        <f>E45/Age!Q45</f>
        <v>0.86417966895350051</v>
      </c>
      <c r="L45" s="5">
        <f>F45/Age!R45</f>
        <v>0.79486392209970813</v>
      </c>
      <c r="M45" s="5">
        <f>G45/Age!S45</f>
        <v>0.58704650596542485</v>
      </c>
      <c r="N45" s="5">
        <f t="shared" si="45"/>
        <v>-6.9315746853792382E-2</v>
      </c>
      <c r="O45" s="5">
        <f t="shared" si="46"/>
        <v>-0.20781741613428328</v>
      </c>
      <c r="P45" s="5">
        <f t="shared" si="47"/>
        <v>-0.27713316298807567</v>
      </c>
      <c r="Q45" s="79">
        <v>116.59902409999999</v>
      </c>
      <c r="R45" s="80">
        <v>215.65959409999999</v>
      </c>
      <c r="S45" s="127">
        <v>471</v>
      </c>
      <c r="T45" s="146">
        <f t="shared" si="48"/>
        <v>99.060569999999998</v>
      </c>
      <c r="U45" s="146">
        <f t="shared" si="49"/>
        <v>255.34040590000001</v>
      </c>
      <c r="V45" s="146">
        <f t="shared" si="50"/>
        <v>354.40097589999999</v>
      </c>
      <c r="W45" s="5">
        <f>Q45/Age!Q45</f>
        <v>2.7275605068794149E-2</v>
      </c>
      <c r="X45" s="5">
        <f>R45/Age!R45</f>
        <v>5.8847846408471211E-2</v>
      </c>
      <c r="Y45" s="5">
        <f>S45/Age!S45</f>
        <v>0.11468224981738495</v>
      </c>
      <c r="Z45" s="5">
        <f t="shared" si="51"/>
        <v>3.1572241339677065E-2</v>
      </c>
      <c r="AA45" s="5">
        <f t="shared" si="52"/>
        <v>5.5834403408913741E-2</v>
      </c>
      <c r="AB45" s="5">
        <f t="shared" si="53"/>
        <v>8.7406644748590806E-2</v>
      </c>
      <c r="AC45" s="91">
        <v>2357.0836709999999</v>
      </c>
      <c r="AD45" s="92">
        <v>1721.1108859999999</v>
      </c>
      <c r="AE45" s="129">
        <v>2365</v>
      </c>
      <c r="AF45" s="81">
        <v>521.41772060000005</v>
      </c>
      <c r="AG45" s="82">
        <v>305.7830257</v>
      </c>
      <c r="AH45" s="130">
        <v>473</v>
      </c>
      <c r="AI45" s="146">
        <f t="shared" si="54"/>
        <v>-215.63469490000006</v>
      </c>
      <c r="AJ45" s="146">
        <f t="shared" si="55"/>
        <v>167.2169743</v>
      </c>
      <c r="AK45" s="146">
        <f t="shared" si="56"/>
        <v>-48.417720600000052</v>
      </c>
      <c r="AL45" s="5">
        <f t="shared" si="57"/>
        <v>0.22121307232966703</v>
      </c>
      <c r="AM45" s="5">
        <f t="shared" si="58"/>
        <v>0.17766608077801677</v>
      </c>
      <c r="AN45" s="5">
        <f t="shared" si="59"/>
        <v>0.2</v>
      </c>
      <c r="AO45" s="5">
        <f t="shared" si="60"/>
        <v>-4.354699155165026E-2</v>
      </c>
      <c r="AP45" s="5">
        <f t="shared" si="61"/>
        <v>2.2333919221983245E-2</v>
      </c>
      <c r="AQ45" s="5">
        <f t="shared" si="62"/>
        <v>-2.1213072329667015E-2</v>
      </c>
      <c r="AR45" s="83">
        <v>7613.5855810000003</v>
      </c>
      <c r="AS45" s="84">
        <v>5794.6345010000005</v>
      </c>
      <c r="AT45" s="131">
        <v>7709</v>
      </c>
      <c r="AU45" s="85">
        <v>3837.6077639999999</v>
      </c>
      <c r="AV45" s="86">
        <v>2417.5660509999998</v>
      </c>
      <c r="AW45" s="132">
        <v>3863</v>
      </c>
      <c r="AX45" s="146">
        <f t="shared" si="63"/>
        <v>-1420.0417130000001</v>
      </c>
      <c r="AY45" s="146">
        <f t="shared" si="64"/>
        <v>1445.4339490000002</v>
      </c>
      <c r="AZ45" s="146">
        <f t="shared" si="65"/>
        <v>25.392236000000139</v>
      </c>
      <c r="BA45" s="5">
        <f t="shared" si="66"/>
        <v>0.50404736679875239</v>
      </c>
      <c r="BB45" s="5">
        <f t="shared" si="67"/>
        <v>0.41720768593477153</v>
      </c>
      <c r="BC45" s="5">
        <f t="shared" si="68"/>
        <v>0.50110260734206769</v>
      </c>
      <c r="BD45" s="5">
        <f t="shared" si="69"/>
        <v>-8.6839680863980862E-2</v>
      </c>
      <c r="BE45" s="5">
        <f t="shared" si="70"/>
        <v>8.3894921407296152E-2</v>
      </c>
      <c r="BF45" s="5">
        <f t="shared" si="71"/>
        <v>-2.9447594566847091E-3</v>
      </c>
      <c r="BG45" s="87">
        <v>10955.090620000001</v>
      </c>
      <c r="BH45" s="88">
        <v>14075.546700000001</v>
      </c>
      <c r="BI45" s="134">
        <v>20326</v>
      </c>
      <c r="BJ45" s="146">
        <f t="shared" si="72"/>
        <v>19207.468419367746</v>
      </c>
      <c r="BK45" s="146">
        <f t="shared" si="73"/>
        <v>18987.792876090087</v>
      </c>
      <c r="BL45" s="146">
        <f t="shared" si="74"/>
        <v>20326</v>
      </c>
      <c r="BM45" s="5">
        <f t="shared" si="75"/>
        <v>-1.1436985784974681E-2</v>
      </c>
      <c r="BN45" s="5">
        <f t="shared" si="76"/>
        <v>7.047723411787464E-2</v>
      </c>
      <c r="BO45" s="5">
        <f t="shared" si="77"/>
        <v>5.8234201208129492E-2</v>
      </c>
      <c r="BP45" s="93">
        <v>6608.0233070000004</v>
      </c>
      <c r="BQ45" s="94">
        <v>10247.37708</v>
      </c>
      <c r="BR45" s="133">
        <v>10974</v>
      </c>
      <c r="BS45" s="146">
        <f t="shared" si="78"/>
        <v>11585.791791802496</v>
      </c>
      <c r="BT45" s="146">
        <f t="shared" si="79"/>
        <v>13823.624592729519</v>
      </c>
      <c r="BU45" s="146">
        <f t="shared" si="80"/>
        <v>10974</v>
      </c>
      <c r="BV45" s="5">
        <f t="shared" si="81"/>
        <v>0.19315320360844018</v>
      </c>
      <c r="BW45" s="5">
        <f t="shared" si="82"/>
        <v>-0.20614163627014781</v>
      </c>
      <c r="BX45" s="5">
        <f t="shared" si="83"/>
        <v>-5.2805350104372498E-2</v>
      </c>
      <c r="BY45" s="5"/>
      <c r="BZ45" s="5"/>
    </row>
    <row r="46" spans="1:78" x14ac:dyDescent="0.25">
      <c r="A46" s="1">
        <v>42101003701</v>
      </c>
      <c r="B46" s="1" t="s">
        <v>3</v>
      </c>
      <c r="C46" s="1" t="s">
        <v>4</v>
      </c>
      <c r="D46" s="1" t="s">
        <v>48</v>
      </c>
      <c r="E46" s="77">
        <v>3128.9689939999998</v>
      </c>
      <c r="F46" s="78">
        <v>3004</v>
      </c>
      <c r="G46" s="126">
        <v>2681</v>
      </c>
      <c r="H46" s="146">
        <f t="shared" si="42"/>
        <v>-124.96899399999984</v>
      </c>
      <c r="I46" s="146">
        <f t="shared" si="43"/>
        <v>-323</v>
      </c>
      <c r="J46" s="146">
        <f t="shared" si="44"/>
        <v>-447.96899399999984</v>
      </c>
      <c r="K46" s="5">
        <f>E46/Age!Q46</f>
        <v>0.79161089436678023</v>
      </c>
      <c r="L46" s="5">
        <f>F46/Age!R46</f>
        <v>0.76613108900790616</v>
      </c>
      <c r="M46" s="5">
        <f>G46/Age!S46</f>
        <v>0.69981728008352906</v>
      </c>
      <c r="N46" s="5">
        <f t="shared" si="45"/>
        <v>-2.5479805358874064E-2</v>
      </c>
      <c r="O46" s="5">
        <f t="shared" si="46"/>
        <v>-6.6313808924377105E-2</v>
      </c>
      <c r="P46" s="5">
        <f t="shared" si="47"/>
        <v>-9.1793614283251168E-2</v>
      </c>
      <c r="Q46" s="79">
        <v>249.87069700000001</v>
      </c>
      <c r="R46" s="80">
        <v>168</v>
      </c>
      <c r="S46" s="127">
        <v>315</v>
      </c>
      <c r="T46" s="146">
        <f t="shared" si="48"/>
        <v>-81.870697000000007</v>
      </c>
      <c r="U46" s="146">
        <f t="shared" si="49"/>
        <v>147</v>
      </c>
      <c r="V46" s="146">
        <f t="shared" si="50"/>
        <v>65.129302999999993</v>
      </c>
      <c r="W46" s="5">
        <f>Q46/Age!Q46</f>
        <v>6.3215828059503223E-2</v>
      </c>
      <c r="X46" s="5">
        <f>R46/Age!R46</f>
        <v>4.2846212700841622E-2</v>
      </c>
      <c r="Y46" s="5">
        <f>S46/Age!S46</f>
        <v>8.2223962411902898E-2</v>
      </c>
      <c r="Z46" s="5">
        <f t="shared" si="51"/>
        <v>-2.0369615358661601E-2</v>
      </c>
      <c r="AA46" s="5">
        <f t="shared" si="52"/>
        <v>3.9377749711061276E-2</v>
      </c>
      <c r="AB46" s="5">
        <f t="shared" si="53"/>
        <v>1.9008134352399675E-2</v>
      </c>
      <c r="AC46" s="91">
        <v>2727.4120720000001</v>
      </c>
      <c r="AD46" s="92">
        <v>2589</v>
      </c>
      <c r="AE46" s="129">
        <v>2881</v>
      </c>
      <c r="AF46" s="81">
        <v>268.09655759999998</v>
      </c>
      <c r="AG46" s="82">
        <v>380</v>
      </c>
      <c r="AH46" s="130">
        <v>626</v>
      </c>
      <c r="AI46" s="146">
        <f t="shared" si="54"/>
        <v>111.90344240000002</v>
      </c>
      <c r="AJ46" s="146">
        <f t="shared" si="55"/>
        <v>246</v>
      </c>
      <c r="AK46" s="146">
        <f t="shared" si="56"/>
        <v>357.90344240000002</v>
      </c>
      <c r="AL46" s="5">
        <f t="shared" si="57"/>
        <v>9.8297048822331382E-2</v>
      </c>
      <c r="AM46" s="5">
        <f t="shared" si="58"/>
        <v>0.14677481653147934</v>
      </c>
      <c r="AN46" s="5">
        <f t="shared" si="59"/>
        <v>0.21728566469975702</v>
      </c>
      <c r="AO46" s="5">
        <f t="shared" si="60"/>
        <v>4.8477767709147954E-2</v>
      </c>
      <c r="AP46" s="5">
        <f t="shared" si="61"/>
        <v>7.0510848168277684E-2</v>
      </c>
      <c r="AQ46" s="5">
        <f t="shared" si="62"/>
        <v>0.11898861587742564</v>
      </c>
      <c r="AR46" s="83">
        <v>6085.0862129999996</v>
      </c>
      <c r="AS46" s="84">
        <v>7018</v>
      </c>
      <c r="AT46" s="131">
        <v>6648</v>
      </c>
      <c r="AU46" s="85">
        <v>956.56378170000005</v>
      </c>
      <c r="AV46" s="86">
        <v>2165</v>
      </c>
      <c r="AW46" s="132">
        <v>2315</v>
      </c>
      <c r="AX46" s="146">
        <f t="shared" si="63"/>
        <v>1208.4362182999998</v>
      </c>
      <c r="AY46" s="146">
        <f t="shared" si="64"/>
        <v>150</v>
      </c>
      <c r="AZ46" s="146">
        <f t="shared" si="65"/>
        <v>1358.4362182999998</v>
      </c>
      <c r="BA46" s="5">
        <f t="shared" si="66"/>
        <v>0.15719806560117838</v>
      </c>
      <c r="BB46" s="5">
        <f t="shared" si="67"/>
        <v>0.3084924479908806</v>
      </c>
      <c r="BC46" s="5">
        <f t="shared" si="68"/>
        <v>0.34822503008423589</v>
      </c>
      <c r="BD46" s="5">
        <f t="shared" si="69"/>
        <v>0.15129438238970222</v>
      </c>
      <c r="BE46" s="5">
        <f t="shared" si="70"/>
        <v>3.9732582093355284E-2</v>
      </c>
      <c r="BF46" s="5">
        <f t="shared" si="71"/>
        <v>0.1910269644830575</v>
      </c>
      <c r="BG46" s="87">
        <v>24377.99913</v>
      </c>
      <c r="BH46" s="88">
        <v>26010</v>
      </c>
      <c r="BI46" s="134">
        <v>34391</v>
      </c>
      <c r="BJ46" s="146">
        <f t="shared" si="72"/>
        <v>42741.741228686376</v>
      </c>
      <c r="BK46" s="146">
        <f t="shared" si="73"/>
        <v>35087.268951841361</v>
      </c>
      <c r="BL46" s="146">
        <f t="shared" si="74"/>
        <v>34391</v>
      </c>
      <c r="BM46" s="5">
        <f t="shared" si="75"/>
        <v>-0.17908658039667485</v>
      </c>
      <c r="BN46" s="5">
        <f t="shared" si="76"/>
        <v>-1.9843919821660016E-2</v>
      </c>
      <c r="BO46" s="5">
        <f t="shared" si="77"/>
        <v>-0.19537672047580801</v>
      </c>
      <c r="BP46" s="93">
        <v>10831.000400000001</v>
      </c>
      <c r="BQ46" s="94">
        <v>12077</v>
      </c>
      <c r="BR46" s="133">
        <v>12969</v>
      </c>
      <c r="BS46" s="146">
        <f t="shared" si="78"/>
        <v>18989.902078341678</v>
      </c>
      <c r="BT46" s="146">
        <f t="shared" si="79"/>
        <v>16291.770362606232</v>
      </c>
      <c r="BU46" s="146">
        <f t="shared" si="80"/>
        <v>12969</v>
      </c>
      <c r="BV46" s="5">
        <f t="shared" si="81"/>
        <v>-0.14208244490174141</v>
      </c>
      <c r="BW46" s="5">
        <f t="shared" si="82"/>
        <v>-0.20395391591283643</v>
      </c>
      <c r="BX46" s="5">
        <f t="shared" si="83"/>
        <v>-0.31705808979439787</v>
      </c>
      <c r="BY46" s="5"/>
      <c r="BZ46" s="5"/>
    </row>
    <row r="47" spans="1:78" x14ac:dyDescent="0.25">
      <c r="A47" s="1">
        <v>42101003702</v>
      </c>
      <c r="B47" s="1" t="s">
        <v>3</v>
      </c>
      <c r="C47" s="1" t="s">
        <v>4</v>
      </c>
      <c r="D47" s="1" t="s">
        <v>49</v>
      </c>
      <c r="E47" s="77">
        <v>2193.0314939999998</v>
      </c>
      <c r="F47" s="78">
        <v>1527</v>
      </c>
      <c r="G47" s="126">
        <v>1143</v>
      </c>
      <c r="H47" s="146">
        <f t="shared" si="42"/>
        <v>-666.03149399999984</v>
      </c>
      <c r="I47" s="146">
        <f t="shared" si="43"/>
        <v>-384</v>
      </c>
      <c r="J47" s="146">
        <f t="shared" si="44"/>
        <v>-1050.0314939999998</v>
      </c>
      <c r="K47" s="5">
        <f>E47/Age!Q47</f>
        <v>0.79161088904115506</v>
      </c>
      <c r="L47" s="5">
        <f>F47/Age!R47</f>
        <v>0.6925170068027211</v>
      </c>
      <c r="M47" s="5">
        <f>G47/Age!S47</f>
        <v>0.5625</v>
      </c>
      <c r="N47" s="5">
        <f t="shared" si="45"/>
        <v>-9.9093882238433961E-2</v>
      </c>
      <c r="O47" s="5">
        <f t="shared" si="46"/>
        <v>-0.1300170068027211</v>
      </c>
      <c r="P47" s="5">
        <f t="shared" si="47"/>
        <v>-0.22911088904115506</v>
      </c>
      <c r="Q47" s="79">
        <v>175.1293488</v>
      </c>
      <c r="R47" s="80">
        <v>137</v>
      </c>
      <c r="S47" s="127">
        <v>400</v>
      </c>
      <c r="T47" s="146">
        <f t="shared" si="48"/>
        <v>-38.129348800000002</v>
      </c>
      <c r="U47" s="146">
        <f t="shared" si="49"/>
        <v>263</v>
      </c>
      <c r="V47" s="146">
        <f t="shared" si="50"/>
        <v>224.8706512</v>
      </c>
      <c r="W47" s="5">
        <f>Q47/Age!Q47</f>
        <v>6.3215826986553328E-2</v>
      </c>
      <c r="X47" s="5">
        <f>R47/Age!R47</f>
        <v>6.2131519274376421E-2</v>
      </c>
      <c r="Y47" s="5">
        <f>S47/Age!S47</f>
        <v>0.19685039370078741</v>
      </c>
      <c r="Z47" s="5">
        <f t="shared" si="51"/>
        <v>-1.0843077121769074E-3</v>
      </c>
      <c r="AA47" s="5">
        <f t="shared" si="52"/>
        <v>0.13471887442641101</v>
      </c>
      <c r="AB47" s="5">
        <f t="shared" si="53"/>
        <v>0.13363456671423407</v>
      </c>
      <c r="AC47" s="91">
        <v>1911.5883289999999</v>
      </c>
      <c r="AD47" s="92">
        <v>1253</v>
      </c>
      <c r="AE47" s="129">
        <v>1691</v>
      </c>
      <c r="AF47" s="81">
        <v>187.9034882</v>
      </c>
      <c r="AG47" s="82">
        <v>87</v>
      </c>
      <c r="AH47" s="130">
        <v>305</v>
      </c>
      <c r="AI47" s="146">
        <f t="shared" si="54"/>
        <v>-100.9034882</v>
      </c>
      <c r="AJ47" s="146">
        <f t="shared" si="55"/>
        <v>218</v>
      </c>
      <c r="AK47" s="146">
        <f t="shared" si="56"/>
        <v>117.0965118</v>
      </c>
      <c r="AL47" s="5">
        <f t="shared" si="57"/>
        <v>9.8297047198596915E-2</v>
      </c>
      <c r="AM47" s="5">
        <f t="shared" si="58"/>
        <v>6.9433359936153238E-2</v>
      </c>
      <c r="AN47" s="5">
        <f t="shared" si="59"/>
        <v>0.1803666469544648</v>
      </c>
      <c r="AO47" s="5">
        <f t="shared" si="60"/>
        <v>-2.8863687262443677E-2</v>
      </c>
      <c r="AP47" s="5">
        <f t="shared" si="61"/>
        <v>0.11093328701831157</v>
      </c>
      <c r="AQ47" s="5">
        <f t="shared" si="62"/>
        <v>8.2069599755867889E-2</v>
      </c>
      <c r="AR47" s="83">
        <v>4264.9146810000002</v>
      </c>
      <c r="AS47" s="84">
        <v>3319</v>
      </c>
      <c r="AT47" s="131">
        <v>3238</v>
      </c>
      <c r="AU47" s="85">
        <v>670.43634029999998</v>
      </c>
      <c r="AV47" s="86">
        <v>701</v>
      </c>
      <c r="AW47" s="132">
        <v>673</v>
      </c>
      <c r="AX47" s="146">
        <f t="shared" si="63"/>
        <v>30.563659700000017</v>
      </c>
      <c r="AY47" s="146">
        <f t="shared" si="64"/>
        <v>-28</v>
      </c>
      <c r="AZ47" s="146">
        <f t="shared" si="65"/>
        <v>2.5636597000000165</v>
      </c>
      <c r="BA47" s="5">
        <f t="shared" si="66"/>
        <v>0.15719806618565271</v>
      </c>
      <c r="BB47" s="5">
        <f t="shared" si="67"/>
        <v>0.21120819523952997</v>
      </c>
      <c r="BC47" s="5">
        <f t="shared" si="68"/>
        <v>0.20784434836318716</v>
      </c>
      <c r="BD47" s="5">
        <f t="shared" si="69"/>
        <v>5.4010129053877254E-2</v>
      </c>
      <c r="BE47" s="5">
        <f t="shared" si="70"/>
        <v>-3.3638468763428075E-3</v>
      </c>
      <c r="BF47" s="5">
        <f t="shared" si="71"/>
        <v>5.0646282177534446E-2</v>
      </c>
      <c r="BG47" s="87">
        <v>24378.000599999999</v>
      </c>
      <c r="BH47" s="88">
        <v>26550</v>
      </c>
      <c r="BI47" s="134">
        <v>34885</v>
      </c>
      <c r="BJ47" s="146">
        <f t="shared" si="72"/>
        <v>42741.743806025035</v>
      </c>
      <c r="BK47" s="146">
        <f t="shared" si="73"/>
        <v>35815.724362606234</v>
      </c>
      <c r="BL47" s="146">
        <f t="shared" si="74"/>
        <v>34885</v>
      </c>
      <c r="BM47" s="5">
        <f t="shared" si="75"/>
        <v>-0.16204344574360777</v>
      </c>
      <c r="BN47" s="5">
        <f t="shared" si="76"/>
        <v>-2.5986473236821246E-2</v>
      </c>
      <c r="BO47" s="5">
        <f t="shared" si="77"/>
        <v>-0.18381898131441046</v>
      </c>
      <c r="BP47" s="93">
        <v>10831.000459999999</v>
      </c>
      <c r="BQ47" s="94">
        <v>14642</v>
      </c>
      <c r="BR47" s="133">
        <v>18822</v>
      </c>
      <c r="BS47" s="146">
        <f t="shared" si="78"/>
        <v>18989.902183539172</v>
      </c>
      <c r="BT47" s="146">
        <f t="shared" si="79"/>
        <v>19751.933563739378</v>
      </c>
      <c r="BU47" s="146">
        <f t="shared" si="80"/>
        <v>18822</v>
      </c>
      <c r="BV47" s="5">
        <f t="shared" si="81"/>
        <v>4.0128241464073976E-2</v>
      </c>
      <c r="BW47" s="5">
        <f t="shared" si="82"/>
        <v>-4.7080634447178929E-2</v>
      </c>
      <c r="BX47" s="5">
        <f t="shared" si="83"/>
        <v>-8.841656050483147E-3</v>
      </c>
      <c r="BY47" s="5"/>
      <c r="BZ47" s="5"/>
    </row>
    <row r="48" spans="1:78" x14ac:dyDescent="0.25">
      <c r="A48" s="1">
        <v>42101003800</v>
      </c>
      <c r="B48" s="1" t="s">
        <v>3</v>
      </c>
      <c r="C48" s="1" t="s">
        <v>4</v>
      </c>
      <c r="D48" s="1" t="s">
        <v>50</v>
      </c>
      <c r="E48" s="77">
        <v>2288.5822750000002</v>
      </c>
      <c r="F48" s="78">
        <v>1834.5618899999999</v>
      </c>
      <c r="G48" s="126">
        <v>1461</v>
      </c>
      <c r="H48" s="146">
        <f t="shared" si="42"/>
        <v>-454.02038500000026</v>
      </c>
      <c r="I48" s="146">
        <f t="shared" si="43"/>
        <v>-373.56188999999995</v>
      </c>
      <c r="J48" s="146">
        <f t="shared" si="44"/>
        <v>-827.58227500000021</v>
      </c>
      <c r="K48" s="5">
        <f>E48/Age!Q48</f>
        <v>0.76449037276909104</v>
      </c>
      <c r="L48" s="5">
        <f>F48/Age!R48</f>
        <v>0.63883091146950222</v>
      </c>
      <c r="M48" s="5">
        <f>G48/Age!S48</f>
        <v>0.52365591397849465</v>
      </c>
      <c r="N48" s="5">
        <f t="shared" si="45"/>
        <v>-0.12565946129958883</v>
      </c>
      <c r="O48" s="5">
        <f t="shared" si="46"/>
        <v>-0.11517499749100757</v>
      </c>
      <c r="P48" s="5">
        <f t="shared" si="47"/>
        <v>-0.2408344587905964</v>
      </c>
      <c r="Q48" s="79">
        <v>338.05200200000002</v>
      </c>
      <c r="R48" s="80">
        <v>486.61856080000001</v>
      </c>
      <c r="S48" s="127">
        <v>764</v>
      </c>
      <c r="T48" s="146">
        <f t="shared" si="48"/>
        <v>148.5665588</v>
      </c>
      <c r="U48" s="146">
        <f t="shared" si="49"/>
        <v>277.38143919999999</v>
      </c>
      <c r="V48" s="146">
        <f t="shared" si="50"/>
        <v>425.94799799999998</v>
      </c>
      <c r="W48" s="5">
        <f>Q48/Age!Q48</f>
        <v>0.11292471494140079</v>
      </c>
      <c r="X48" s="5">
        <f>R48/Age!R48</f>
        <v>0.16945025426961277</v>
      </c>
      <c r="Y48" s="5">
        <f>S48/Age!S48</f>
        <v>0.27383512544802868</v>
      </c>
      <c r="Z48" s="5">
        <f t="shared" si="51"/>
        <v>5.6525539328211985E-2</v>
      </c>
      <c r="AA48" s="5">
        <f t="shared" si="52"/>
        <v>0.10438487117841591</v>
      </c>
      <c r="AB48" s="5">
        <f t="shared" si="53"/>
        <v>0.16091041050662791</v>
      </c>
      <c r="AC48" s="91">
        <v>1883.7175299999999</v>
      </c>
      <c r="AD48" s="92">
        <v>1745.631592</v>
      </c>
      <c r="AE48" s="129">
        <v>1835</v>
      </c>
      <c r="AF48" s="81">
        <v>104.7063751</v>
      </c>
      <c r="AG48" s="82">
        <v>127.8997421</v>
      </c>
      <c r="AH48" s="130">
        <v>148</v>
      </c>
      <c r="AI48" s="146">
        <f t="shared" si="54"/>
        <v>23.193366999999995</v>
      </c>
      <c r="AJ48" s="146">
        <f t="shared" si="55"/>
        <v>20.100257900000003</v>
      </c>
      <c r="AK48" s="146">
        <f t="shared" si="56"/>
        <v>43.293624899999998</v>
      </c>
      <c r="AL48" s="5">
        <f t="shared" si="57"/>
        <v>5.55849661281222E-2</v>
      </c>
      <c r="AM48" s="5">
        <f t="shared" si="58"/>
        <v>7.3268462077650115E-2</v>
      </c>
      <c r="AN48" s="5">
        <f t="shared" si="59"/>
        <v>8.0653950953678472E-2</v>
      </c>
      <c r="AO48" s="5">
        <f t="shared" si="60"/>
        <v>1.7683495949527915E-2</v>
      </c>
      <c r="AP48" s="5">
        <f t="shared" si="61"/>
        <v>7.3854888760283566E-3</v>
      </c>
      <c r="AQ48" s="5">
        <f t="shared" si="62"/>
        <v>2.5068984825556272E-2</v>
      </c>
      <c r="AR48" s="83">
        <v>4080.5569780000001</v>
      </c>
      <c r="AS48" s="84">
        <v>3840.9891309999998</v>
      </c>
      <c r="AT48" s="131">
        <v>3668</v>
      </c>
      <c r="AU48" s="85">
        <v>257.27853390000001</v>
      </c>
      <c r="AV48" s="86">
        <v>458.64047240000002</v>
      </c>
      <c r="AW48" s="132">
        <v>143</v>
      </c>
      <c r="AX48" s="146">
        <f t="shared" si="63"/>
        <v>201.36193850000001</v>
      </c>
      <c r="AY48" s="146">
        <f t="shared" si="64"/>
        <v>-315.64047240000002</v>
      </c>
      <c r="AZ48" s="146">
        <f t="shared" si="65"/>
        <v>-114.27853390000001</v>
      </c>
      <c r="BA48" s="5">
        <f t="shared" si="66"/>
        <v>6.3049856989400438E-2</v>
      </c>
      <c r="BB48" s="5">
        <f t="shared" si="67"/>
        <v>0.11940686546035427</v>
      </c>
      <c r="BC48" s="5">
        <f t="shared" si="68"/>
        <v>3.8985823336968373E-2</v>
      </c>
      <c r="BD48" s="5">
        <f t="shared" si="69"/>
        <v>5.6357008470953832E-2</v>
      </c>
      <c r="BE48" s="5">
        <f t="shared" si="70"/>
        <v>-8.0421042123385897E-2</v>
      </c>
      <c r="BF48" s="5">
        <f t="shared" si="71"/>
        <v>-2.4064033652432065E-2</v>
      </c>
      <c r="BG48" s="87">
        <v>28878.00058</v>
      </c>
      <c r="BH48" s="88">
        <v>36591.00028</v>
      </c>
      <c r="BI48" s="134">
        <v>54063</v>
      </c>
      <c r="BJ48" s="146">
        <f t="shared" si="72"/>
        <v>50631.55599481782</v>
      </c>
      <c r="BK48" s="146">
        <f t="shared" si="73"/>
        <v>49360.948406046235</v>
      </c>
      <c r="BL48" s="146">
        <f t="shared" si="74"/>
        <v>54063</v>
      </c>
      <c r="BM48" s="5">
        <f t="shared" si="75"/>
        <v>-2.5095171653457239E-2</v>
      </c>
      <c r="BN48" s="5">
        <f t="shared" si="76"/>
        <v>9.5258534241975987E-2</v>
      </c>
      <c r="BO48" s="5">
        <f t="shared" si="77"/>
        <v>6.7772833320259629E-2</v>
      </c>
      <c r="BP48" s="93">
        <v>14371.000330000001</v>
      </c>
      <c r="BQ48" s="94">
        <v>22671.000029999999</v>
      </c>
      <c r="BR48" s="133">
        <v>35439</v>
      </c>
      <c r="BS48" s="146">
        <f t="shared" si="78"/>
        <v>25196.554238380046</v>
      </c>
      <c r="BT48" s="146">
        <f t="shared" si="79"/>
        <v>30582.986369081642</v>
      </c>
      <c r="BU48" s="146">
        <f t="shared" si="80"/>
        <v>35439</v>
      </c>
      <c r="BV48" s="5">
        <f t="shared" si="81"/>
        <v>0.21377653784487891</v>
      </c>
      <c r="BW48" s="5">
        <f t="shared" si="82"/>
        <v>0.15878153860826433</v>
      </c>
      <c r="BX48" s="5">
        <f t="shared" si="83"/>
        <v>0.40650184405050094</v>
      </c>
      <c r="BY48" s="5"/>
      <c r="BZ48" s="5"/>
    </row>
    <row r="49" spans="1:78" x14ac:dyDescent="0.25">
      <c r="A49" s="1">
        <v>42101003901</v>
      </c>
      <c r="B49" s="1" t="s">
        <v>3</v>
      </c>
      <c r="C49" s="1" t="s">
        <v>4</v>
      </c>
      <c r="D49" s="1" t="s">
        <v>51</v>
      </c>
      <c r="E49" s="77">
        <v>3375.9416500000002</v>
      </c>
      <c r="F49" s="78">
        <v>3169</v>
      </c>
      <c r="G49" s="126">
        <v>3165</v>
      </c>
      <c r="H49" s="146">
        <f t="shared" si="42"/>
        <v>-206.94165000000021</v>
      </c>
      <c r="I49" s="146">
        <f t="shared" si="43"/>
        <v>-4</v>
      </c>
      <c r="J49" s="146">
        <f t="shared" si="44"/>
        <v>-210.94165000000021</v>
      </c>
      <c r="K49" s="5">
        <f>E49/Age!Q49</f>
        <v>0.79357385142429404</v>
      </c>
      <c r="L49" s="5">
        <f>F49/Age!R49</f>
        <v>0.70422222222222219</v>
      </c>
      <c r="M49" s="5">
        <f>G49/Age!S49</f>
        <v>0.65056526207605347</v>
      </c>
      <c r="N49" s="5">
        <f t="shared" si="45"/>
        <v>-8.9351629202071847E-2</v>
      </c>
      <c r="O49" s="5">
        <f t="shared" si="46"/>
        <v>-5.365696014616872E-2</v>
      </c>
      <c r="P49" s="5">
        <f t="shared" si="47"/>
        <v>-0.14300858934824057</v>
      </c>
      <c r="Q49" s="79">
        <v>352.0302734</v>
      </c>
      <c r="R49" s="80">
        <v>638</v>
      </c>
      <c r="S49" s="127">
        <v>761</v>
      </c>
      <c r="T49" s="146">
        <f t="shared" si="48"/>
        <v>285.9697266</v>
      </c>
      <c r="U49" s="146">
        <f t="shared" si="49"/>
        <v>123</v>
      </c>
      <c r="V49" s="146">
        <f t="shared" si="50"/>
        <v>408.9697266</v>
      </c>
      <c r="W49" s="5">
        <f>Q49/Age!Q49</f>
        <v>8.275084371792539E-2</v>
      </c>
      <c r="X49" s="5">
        <f>R49/Age!R49</f>
        <v>0.14177777777777778</v>
      </c>
      <c r="Y49" s="5">
        <f>S49/Age!S49</f>
        <v>0.15642343268242548</v>
      </c>
      <c r="Z49" s="5">
        <f t="shared" si="51"/>
        <v>5.902693405985239E-2</v>
      </c>
      <c r="AA49" s="5">
        <f t="shared" si="52"/>
        <v>1.4645654904647698E-2</v>
      </c>
      <c r="AB49" s="5">
        <f t="shared" si="53"/>
        <v>7.3672588964500088E-2</v>
      </c>
      <c r="AC49" s="91">
        <v>2776.435011</v>
      </c>
      <c r="AD49" s="92">
        <v>2451</v>
      </c>
      <c r="AE49" s="129">
        <v>3413</v>
      </c>
      <c r="AF49" s="81">
        <v>196.63816829999999</v>
      </c>
      <c r="AG49" s="82">
        <v>298</v>
      </c>
      <c r="AH49" s="130">
        <v>372</v>
      </c>
      <c r="AI49" s="146">
        <f t="shared" si="54"/>
        <v>101.36183170000001</v>
      </c>
      <c r="AJ49" s="146">
        <f t="shared" si="55"/>
        <v>74</v>
      </c>
      <c r="AK49" s="146">
        <f t="shared" si="56"/>
        <v>175.36183170000001</v>
      </c>
      <c r="AL49" s="5">
        <f t="shared" si="57"/>
        <v>7.0823976617834114E-2</v>
      </c>
      <c r="AM49" s="5">
        <f t="shared" si="58"/>
        <v>0.12158302733578132</v>
      </c>
      <c r="AN49" s="5">
        <f t="shared" si="59"/>
        <v>0.1089950190448286</v>
      </c>
      <c r="AO49" s="5">
        <f t="shared" si="60"/>
        <v>5.0759050717947202E-2</v>
      </c>
      <c r="AP49" s="5">
        <f t="shared" si="61"/>
        <v>-1.2588008290952718E-2</v>
      </c>
      <c r="AQ49" s="5">
        <f t="shared" si="62"/>
        <v>3.8171042426994484E-2</v>
      </c>
      <c r="AR49" s="83">
        <v>5636.8009469999997</v>
      </c>
      <c r="AS49" s="84">
        <v>6178</v>
      </c>
      <c r="AT49" s="131">
        <v>6847</v>
      </c>
      <c r="AU49" s="85">
        <v>567.37304689999996</v>
      </c>
      <c r="AV49" s="86">
        <v>1445</v>
      </c>
      <c r="AW49" s="132">
        <v>1155</v>
      </c>
      <c r="AX49" s="146">
        <f t="shared" si="63"/>
        <v>877.62695310000004</v>
      </c>
      <c r="AY49" s="146">
        <f t="shared" si="64"/>
        <v>-290</v>
      </c>
      <c r="AZ49" s="146">
        <f t="shared" si="65"/>
        <v>587.62695310000004</v>
      </c>
      <c r="BA49" s="5">
        <f t="shared" si="66"/>
        <v>0.10065515036537975</v>
      </c>
      <c r="BB49" s="5">
        <f t="shared" si="67"/>
        <v>0.23389446422790547</v>
      </c>
      <c r="BC49" s="5">
        <f t="shared" si="68"/>
        <v>0.16868701621147947</v>
      </c>
      <c r="BD49" s="5">
        <f t="shared" si="69"/>
        <v>0.13323931386252572</v>
      </c>
      <c r="BE49" s="5">
        <f t="shared" si="70"/>
        <v>-6.5207448016426001E-2</v>
      </c>
      <c r="BF49" s="5">
        <f t="shared" si="71"/>
        <v>6.8031865846099715E-2</v>
      </c>
      <c r="BG49" s="87">
        <v>24758.998950000001</v>
      </c>
      <c r="BH49" s="88">
        <v>26347</v>
      </c>
      <c r="BI49" s="134">
        <v>34728</v>
      </c>
      <c r="BJ49" s="146">
        <f t="shared" si="72"/>
        <v>43409.745014713917</v>
      </c>
      <c r="BK49" s="146">
        <f t="shared" si="73"/>
        <v>35541.879087818699</v>
      </c>
      <c r="BL49" s="146">
        <f t="shared" si="74"/>
        <v>34728</v>
      </c>
      <c r="BM49" s="5">
        <f t="shared" si="75"/>
        <v>-0.18124653633022658</v>
      </c>
      <c r="BN49" s="5">
        <f t="shared" si="76"/>
        <v>-2.2899157520842525E-2</v>
      </c>
      <c r="BO49" s="5">
        <f t="shared" si="77"/>
        <v>-0.19999530086553613</v>
      </c>
      <c r="BP49" s="93">
        <v>13424.99943</v>
      </c>
      <c r="BQ49" s="94">
        <v>14606</v>
      </c>
      <c r="BR49" s="133">
        <v>20390</v>
      </c>
      <c r="BS49" s="146">
        <f t="shared" si="78"/>
        <v>23537.938801801985</v>
      </c>
      <c r="BT49" s="146">
        <f t="shared" si="79"/>
        <v>19703.369869688388</v>
      </c>
      <c r="BU49" s="146">
        <f t="shared" si="80"/>
        <v>20390</v>
      </c>
      <c r="BV49" s="5">
        <f t="shared" si="81"/>
        <v>-0.16291014113011612</v>
      </c>
      <c r="BW49" s="5">
        <f t="shared" si="82"/>
        <v>3.4848360196898222E-2</v>
      </c>
      <c r="BX49" s="5">
        <f t="shared" si="83"/>
        <v>-0.13373893221104771</v>
      </c>
      <c r="BY49" s="5"/>
      <c r="BZ49" s="5"/>
    </row>
    <row r="50" spans="1:78" x14ac:dyDescent="0.25">
      <c r="A50" s="1">
        <v>42101003902</v>
      </c>
      <c r="B50" s="1" t="s">
        <v>3</v>
      </c>
      <c r="C50" s="1" t="s">
        <v>4</v>
      </c>
      <c r="D50" s="1" t="s">
        <v>52</v>
      </c>
      <c r="E50" s="77">
        <v>3664.8525589999999</v>
      </c>
      <c r="F50" s="78">
        <v>2994.4380700000002</v>
      </c>
      <c r="G50" s="126">
        <v>2569</v>
      </c>
      <c r="H50" s="146">
        <f t="shared" si="42"/>
        <v>-670.41448899999978</v>
      </c>
      <c r="I50" s="146">
        <f t="shared" si="43"/>
        <v>-425.43807000000015</v>
      </c>
      <c r="J50" s="146">
        <f t="shared" si="44"/>
        <v>-1095.8525589999999</v>
      </c>
      <c r="K50" s="5">
        <f>E50/Age!Q50</f>
        <v>0.79355906408385135</v>
      </c>
      <c r="L50" s="5">
        <f>F50/Age!R50</f>
        <v>0.70403510218715759</v>
      </c>
      <c r="M50" s="5">
        <f>G50/Age!S50</f>
        <v>0.58814102564102566</v>
      </c>
      <c r="N50" s="5">
        <f t="shared" si="45"/>
        <v>-8.952396189669376E-2</v>
      </c>
      <c r="O50" s="5">
        <f t="shared" si="46"/>
        <v>-0.11589407654613193</v>
      </c>
      <c r="P50" s="5">
        <f t="shared" si="47"/>
        <v>-0.20541803844282569</v>
      </c>
      <c r="Q50" s="79">
        <v>382.23474809999999</v>
      </c>
      <c r="R50" s="80">
        <v>427.38144879999999</v>
      </c>
      <c r="S50" s="127">
        <v>846</v>
      </c>
      <c r="T50" s="146">
        <f t="shared" si="48"/>
        <v>45.146700699999997</v>
      </c>
      <c r="U50" s="146">
        <f t="shared" si="49"/>
        <v>418.61855120000001</v>
      </c>
      <c r="V50" s="146">
        <f t="shared" si="50"/>
        <v>463.76525190000001</v>
      </c>
      <c r="W50" s="5">
        <f>Q50/Age!Q50</f>
        <v>8.276618065238861E-2</v>
      </c>
      <c r="X50" s="5">
        <f>R50/Age!R50</f>
        <v>0.10048347467703797</v>
      </c>
      <c r="Y50" s="5">
        <f>S50/Age!S50</f>
        <v>0.19368131868131869</v>
      </c>
      <c r="Z50" s="5">
        <f t="shared" si="51"/>
        <v>1.771729402464936E-2</v>
      </c>
      <c r="AA50" s="5">
        <f t="shared" si="52"/>
        <v>9.3197844004280717E-2</v>
      </c>
      <c r="AB50" s="5">
        <f t="shared" si="53"/>
        <v>0.11091513802893008</v>
      </c>
      <c r="AC50" s="91">
        <v>3014.041776</v>
      </c>
      <c r="AD50" s="92">
        <v>2816.3683590000001</v>
      </c>
      <c r="AE50" s="129">
        <v>3522</v>
      </c>
      <c r="AF50" s="81">
        <v>213.44392379999999</v>
      </c>
      <c r="AG50" s="82">
        <v>191.10025759999999</v>
      </c>
      <c r="AH50" s="130">
        <v>389</v>
      </c>
      <c r="AI50" s="146">
        <f t="shared" si="54"/>
        <v>-22.343666200000001</v>
      </c>
      <c r="AJ50" s="146">
        <f t="shared" si="55"/>
        <v>197.89974240000001</v>
      </c>
      <c r="AK50" s="146">
        <f t="shared" si="56"/>
        <v>175.55607620000001</v>
      </c>
      <c r="AL50" s="5">
        <f t="shared" si="57"/>
        <v>7.0816511403257995E-2</v>
      </c>
      <c r="AM50" s="5">
        <f t="shared" si="58"/>
        <v>6.7853431526213218E-2</v>
      </c>
      <c r="AN50" s="5">
        <f t="shared" si="59"/>
        <v>0.11044860874503123</v>
      </c>
      <c r="AO50" s="5">
        <f t="shared" si="60"/>
        <v>-2.9630798770447775E-3</v>
      </c>
      <c r="AP50" s="5">
        <f t="shared" si="61"/>
        <v>4.2595177218818017E-2</v>
      </c>
      <c r="AQ50" s="5">
        <f t="shared" si="62"/>
        <v>3.963209734177324E-2</v>
      </c>
      <c r="AR50" s="83">
        <v>6119.3980810000003</v>
      </c>
      <c r="AS50" s="84">
        <v>5622.0108609999997</v>
      </c>
      <c r="AT50" s="131">
        <v>6233</v>
      </c>
      <c r="AU50" s="85">
        <v>615.82862769999997</v>
      </c>
      <c r="AV50" s="86">
        <v>601.35951750000004</v>
      </c>
      <c r="AW50" s="132">
        <v>838</v>
      </c>
      <c r="AX50" s="146">
        <f t="shared" si="63"/>
        <v>-14.469110199999932</v>
      </c>
      <c r="AY50" s="146">
        <f t="shared" si="64"/>
        <v>236.64048249999996</v>
      </c>
      <c r="AZ50" s="146">
        <f t="shared" si="65"/>
        <v>222.17137230000003</v>
      </c>
      <c r="BA50" s="5">
        <f t="shared" si="66"/>
        <v>0.10063549054147568</v>
      </c>
      <c r="BB50" s="5">
        <f t="shared" si="67"/>
        <v>0.10696520024029887</v>
      </c>
      <c r="BC50" s="5">
        <f t="shared" si="68"/>
        <v>0.13444569228300979</v>
      </c>
      <c r="BD50" s="5">
        <f t="shared" si="69"/>
        <v>6.3297096988231966E-3</v>
      </c>
      <c r="BE50" s="5">
        <f t="shared" si="70"/>
        <v>2.7480492042710913E-2</v>
      </c>
      <c r="BF50" s="5">
        <f t="shared" si="71"/>
        <v>3.381020174153411E-2</v>
      </c>
      <c r="BG50" s="87">
        <v>24760.962459999999</v>
      </c>
      <c r="BH50" s="88">
        <v>36472.062819999999</v>
      </c>
      <c r="BI50" s="134">
        <v>57449</v>
      </c>
      <c r="BJ50" s="146">
        <f t="shared" si="72"/>
        <v>43413.187620313838</v>
      </c>
      <c r="BK50" s="146">
        <f t="shared" si="73"/>
        <v>49200.502783306176</v>
      </c>
      <c r="BL50" s="146">
        <f t="shared" si="74"/>
        <v>57449</v>
      </c>
      <c r="BM50" s="5">
        <f t="shared" si="75"/>
        <v>0.13330776845062503</v>
      </c>
      <c r="BN50" s="5">
        <f t="shared" si="76"/>
        <v>0.16765066920195285</v>
      </c>
      <c r="BO50" s="5">
        <f t="shared" si="77"/>
        <v>0.32330757424314416</v>
      </c>
      <c r="BP50" s="93">
        <v>13425.490599999999</v>
      </c>
      <c r="BQ50" s="94">
        <v>20683.065060000001</v>
      </c>
      <c r="BR50" s="133">
        <v>27522</v>
      </c>
      <c r="BS50" s="146">
        <f t="shared" si="78"/>
        <v>23538.799966039762</v>
      </c>
      <c r="BT50" s="146">
        <f t="shared" si="79"/>
        <v>27901.27898918312</v>
      </c>
      <c r="BU50" s="146">
        <f t="shared" si="80"/>
        <v>27522</v>
      </c>
      <c r="BV50" s="5">
        <f t="shared" si="81"/>
        <v>0.18533141151788779</v>
      </c>
      <c r="BW50" s="5">
        <f t="shared" si="82"/>
        <v>-1.3593605846175017E-2</v>
      </c>
      <c r="BX50" s="5">
        <f t="shared" si="83"/>
        <v>0.16921848351262334</v>
      </c>
      <c r="BY50" s="5"/>
      <c r="BZ50" s="5"/>
    </row>
    <row r="51" spans="1:78" x14ac:dyDescent="0.25">
      <c r="A51" s="1">
        <v>42101004001</v>
      </c>
      <c r="B51" s="1" t="s">
        <v>3</v>
      </c>
      <c r="C51" s="1" t="s">
        <v>4</v>
      </c>
      <c r="D51" s="1" t="s">
        <v>53</v>
      </c>
      <c r="E51" s="77">
        <v>2812.7517090000001</v>
      </c>
      <c r="F51" s="78">
        <v>2220</v>
      </c>
      <c r="G51" s="126">
        <v>1760</v>
      </c>
      <c r="H51" s="146">
        <f t="shared" si="42"/>
        <v>-592.75170900000012</v>
      </c>
      <c r="I51" s="146">
        <f t="shared" si="43"/>
        <v>-460</v>
      </c>
      <c r="J51" s="146">
        <f t="shared" si="44"/>
        <v>-1052.7517090000001</v>
      </c>
      <c r="K51" s="5">
        <f>E51/Age!Q51</f>
        <v>0.81040786969914802</v>
      </c>
      <c r="L51" s="5">
        <f>F51/Age!R51</f>
        <v>0.75076090632397696</v>
      </c>
      <c r="M51" s="5">
        <f>G51/Age!S51</f>
        <v>0.5520702634880803</v>
      </c>
      <c r="N51" s="5">
        <f t="shared" si="45"/>
        <v>-5.9646963375171058E-2</v>
      </c>
      <c r="O51" s="5">
        <f t="shared" si="46"/>
        <v>-0.19869064283589666</v>
      </c>
      <c r="P51" s="5">
        <f t="shared" si="47"/>
        <v>-0.25833760621106772</v>
      </c>
      <c r="Q51" s="79">
        <v>275.31967159999999</v>
      </c>
      <c r="R51" s="80">
        <v>317</v>
      </c>
      <c r="S51" s="127">
        <v>836</v>
      </c>
      <c r="T51" s="146">
        <f t="shared" si="48"/>
        <v>41.680328400000008</v>
      </c>
      <c r="U51" s="146">
        <f t="shared" si="49"/>
        <v>519</v>
      </c>
      <c r="V51" s="146">
        <f t="shared" si="50"/>
        <v>560.68032840000001</v>
      </c>
      <c r="W51" s="5">
        <f>Q51/Age!Q51</f>
        <v>7.9324893069552121E-2</v>
      </c>
      <c r="X51" s="5">
        <f>R51/Age!R51</f>
        <v>0.10720324653364897</v>
      </c>
      <c r="Y51" s="5">
        <f>S51/Age!S51</f>
        <v>0.26223337515683814</v>
      </c>
      <c r="Z51" s="5">
        <f t="shared" si="51"/>
        <v>2.7878353464096853E-2</v>
      </c>
      <c r="AA51" s="5">
        <f t="shared" si="52"/>
        <v>0.15503012862318916</v>
      </c>
      <c r="AB51" s="5">
        <f t="shared" si="53"/>
        <v>0.18290848208728602</v>
      </c>
      <c r="AC51" s="91">
        <v>2129.3340950000002</v>
      </c>
      <c r="AD51" s="92">
        <v>1593</v>
      </c>
      <c r="AE51" s="129">
        <v>2236</v>
      </c>
      <c r="AF51" s="81">
        <v>119.5980835</v>
      </c>
      <c r="AG51" s="82">
        <v>122</v>
      </c>
      <c r="AH51" s="130">
        <v>316</v>
      </c>
      <c r="AI51" s="146">
        <f t="shared" si="54"/>
        <v>2.4019164999999987</v>
      </c>
      <c r="AJ51" s="146">
        <f t="shared" si="55"/>
        <v>194</v>
      </c>
      <c r="AK51" s="146">
        <f t="shared" si="56"/>
        <v>196.4019165</v>
      </c>
      <c r="AL51" s="5">
        <f t="shared" si="57"/>
        <v>5.616689451450313E-2</v>
      </c>
      <c r="AM51" s="5">
        <f t="shared" si="58"/>
        <v>7.6585059635907088E-2</v>
      </c>
      <c r="AN51" s="5">
        <f t="shared" si="59"/>
        <v>0.14132379248658319</v>
      </c>
      <c r="AO51" s="5">
        <f t="shared" si="60"/>
        <v>2.0418165121403958E-2</v>
      </c>
      <c r="AP51" s="5">
        <f t="shared" si="61"/>
        <v>6.4738732850676106E-2</v>
      </c>
      <c r="AQ51" s="5">
        <f t="shared" si="62"/>
        <v>8.5156897972080065E-2</v>
      </c>
      <c r="AR51" s="83">
        <v>4606.7230289999998</v>
      </c>
      <c r="AS51" s="84">
        <v>4036</v>
      </c>
      <c r="AT51" s="131">
        <v>4029</v>
      </c>
      <c r="AU51" s="85">
        <v>379.78494260000002</v>
      </c>
      <c r="AV51" s="86">
        <v>641</v>
      </c>
      <c r="AW51" s="132">
        <v>858</v>
      </c>
      <c r="AX51" s="146">
        <f t="shared" si="63"/>
        <v>261.21505739999998</v>
      </c>
      <c r="AY51" s="146">
        <f t="shared" si="64"/>
        <v>217</v>
      </c>
      <c r="AZ51" s="146">
        <f t="shared" si="65"/>
        <v>478.21505739999998</v>
      </c>
      <c r="BA51" s="5">
        <f t="shared" si="66"/>
        <v>8.2441453547173971E-2</v>
      </c>
      <c r="BB51" s="5">
        <f t="shared" si="67"/>
        <v>0.15882061446977205</v>
      </c>
      <c r="BC51" s="5">
        <f t="shared" si="68"/>
        <v>0.21295606850335072</v>
      </c>
      <c r="BD51" s="5">
        <f t="shared" si="69"/>
        <v>7.6379160922598083E-2</v>
      </c>
      <c r="BE51" s="5">
        <f t="shared" si="70"/>
        <v>5.4135454033578667E-2</v>
      </c>
      <c r="BF51" s="5">
        <f t="shared" si="71"/>
        <v>0.13051461495617675</v>
      </c>
      <c r="BG51" s="87">
        <v>23449.999640000002</v>
      </c>
      <c r="BH51" s="88">
        <v>25854</v>
      </c>
      <c r="BI51" s="134">
        <v>37070</v>
      </c>
      <c r="BJ51" s="146">
        <f t="shared" si="72"/>
        <v>41114.68751314492</v>
      </c>
      <c r="BK51" s="146">
        <f t="shared" si="73"/>
        <v>34876.826277620399</v>
      </c>
      <c r="BL51" s="146">
        <f t="shared" si="74"/>
        <v>37070</v>
      </c>
      <c r="BM51" s="5">
        <f t="shared" si="75"/>
        <v>-0.15171856124481531</v>
      </c>
      <c r="BN51" s="5">
        <f t="shared" si="76"/>
        <v>6.288340874028743E-2</v>
      </c>
      <c r="BO51" s="5">
        <f t="shared" si="77"/>
        <v>-9.8375732804773922E-2</v>
      </c>
      <c r="BP51" s="93">
        <v>12291.000239999999</v>
      </c>
      <c r="BQ51" s="94">
        <v>17265</v>
      </c>
      <c r="BR51" s="133">
        <v>23799</v>
      </c>
      <c r="BS51" s="146">
        <f t="shared" si="78"/>
        <v>21549.707541555817</v>
      </c>
      <c r="BT51" s="146">
        <f t="shared" si="79"/>
        <v>23290.338271954675</v>
      </c>
      <c r="BU51" s="146">
        <f t="shared" si="80"/>
        <v>23799</v>
      </c>
      <c r="BV51" s="5">
        <f t="shared" si="81"/>
        <v>8.0772823809431155E-2</v>
      </c>
      <c r="BW51" s="5">
        <f t="shared" si="82"/>
        <v>2.1840031780810822E-2</v>
      </c>
      <c r="BX51" s="5">
        <f t="shared" si="83"/>
        <v>0.10437693662926578</v>
      </c>
      <c r="BY51" s="5"/>
      <c r="BZ51" s="5"/>
    </row>
    <row r="52" spans="1:78" x14ac:dyDescent="0.25">
      <c r="A52" s="1">
        <v>42101004002</v>
      </c>
      <c r="B52" s="1" t="s">
        <v>3</v>
      </c>
      <c r="C52" s="1" t="s">
        <v>4</v>
      </c>
      <c r="D52" s="1" t="s">
        <v>54</v>
      </c>
      <c r="E52" s="77">
        <v>2949.248047</v>
      </c>
      <c r="F52" s="78">
        <v>2696</v>
      </c>
      <c r="G52" s="126">
        <v>2250</v>
      </c>
      <c r="H52" s="146">
        <f t="shared" si="42"/>
        <v>-253.24804700000004</v>
      </c>
      <c r="I52" s="146">
        <f t="shared" si="43"/>
        <v>-446</v>
      </c>
      <c r="J52" s="146">
        <f t="shared" si="44"/>
        <v>-699.24804700000004</v>
      </c>
      <c r="K52" s="5">
        <f>E52/Age!Q52</f>
        <v>0.81040786395834152</v>
      </c>
      <c r="L52" s="5">
        <f>F52/Age!R52</f>
        <v>0.73721629751162154</v>
      </c>
      <c r="M52" s="5">
        <f>G52/Age!S52</f>
        <v>0.67204301075268813</v>
      </c>
      <c r="N52" s="5">
        <f t="shared" si="45"/>
        <v>-7.319156644671998E-2</v>
      </c>
      <c r="O52" s="5">
        <f t="shared" si="46"/>
        <v>-6.5173286758933413E-2</v>
      </c>
      <c r="P52" s="5">
        <f t="shared" si="47"/>
        <v>-0.13836485320565339</v>
      </c>
      <c r="Q52" s="79">
        <v>288.68029790000003</v>
      </c>
      <c r="R52" s="80">
        <v>340</v>
      </c>
      <c r="S52" s="127">
        <v>498</v>
      </c>
      <c r="T52" s="146">
        <f t="shared" si="48"/>
        <v>51.319702099999972</v>
      </c>
      <c r="U52" s="146">
        <f t="shared" si="49"/>
        <v>158</v>
      </c>
      <c r="V52" s="146">
        <f t="shared" si="50"/>
        <v>209.31970209999997</v>
      </c>
      <c r="W52" s="5">
        <f>Q52/Age!Q52</f>
        <v>7.9324892263969243E-2</v>
      </c>
      <c r="X52" s="5">
        <f>R52/Age!R52</f>
        <v>9.2972381733661472E-2</v>
      </c>
      <c r="Y52" s="5">
        <f>S52/Age!S52</f>
        <v>0.14874551971326164</v>
      </c>
      <c r="Z52" s="5">
        <f t="shared" si="51"/>
        <v>1.3647489469692228E-2</v>
      </c>
      <c r="AA52" s="5">
        <f t="shared" si="52"/>
        <v>5.5773137979600165E-2</v>
      </c>
      <c r="AB52" s="5">
        <f t="shared" si="53"/>
        <v>6.9420627449292394E-2</v>
      </c>
      <c r="AC52" s="91">
        <v>2232.6657719999998</v>
      </c>
      <c r="AD52" s="92">
        <v>2212</v>
      </c>
      <c r="AE52" s="129">
        <v>2361</v>
      </c>
      <c r="AF52" s="81">
        <v>125.4019089</v>
      </c>
      <c r="AG52" s="82">
        <v>166</v>
      </c>
      <c r="AH52" s="130">
        <v>234</v>
      </c>
      <c r="AI52" s="146">
        <f t="shared" si="54"/>
        <v>40.598091100000005</v>
      </c>
      <c r="AJ52" s="146">
        <f t="shared" si="55"/>
        <v>68</v>
      </c>
      <c r="AK52" s="146">
        <f t="shared" si="56"/>
        <v>108.5980911</v>
      </c>
      <c r="AL52" s="5">
        <f t="shared" si="57"/>
        <v>5.6166897200948356E-2</v>
      </c>
      <c r="AM52" s="5">
        <f t="shared" si="58"/>
        <v>7.5045207956600357E-2</v>
      </c>
      <c r="AN52" s="5">
        <f t="shared" si="59"/>
        <v>9.9110546378653117E-2</v>
      </c>
      <c r="AO52" s="5">
        <f t="shared" si="60"/>
        <v>1.8878310755652002E-2</v>
      </c>
      <c r="AP52" s="5">
        <f t="shared" si="61"/>
        <v>2.4065338422052759E-2</v>
      </c>
      <c r="AQ52" s="5">
        <f t="shared" si="62"/>
        <v>4.2943649177704761E-2</v>
      </c>
      <c r="AR52" s="83">
        <v>4830.2766819999997</v>
      </c>
      <c r="AS52" s="84">
        <v>5018</v>
      </c>
      <c r="AT52" s="131">
        <v>4377</v>
      </c>
      <c r="AU52" s="85">
        <v>398.2150269</v>
      </c>
      <c r="AV52" s="86">
        <v>518</v>
      </c>
      <c r="AW52" s="132">
        <v>332</v>
      </c>
      <c r="AX52" s="146">
        <f t="shared" si="63"/>
        <v>119.7849731</v>
      </c>
      <c r="AY52" s="146">
        <f t="shared" si="64"/>
        <v>-186</v>
      </c>
      <c r="AZ52" s="146">
        <f t="shared" si="65"/>
        <v>-66.215026899999998</v>
      </c>
      <c r="BA52" s="5">
        <f t="shared" si="66"/>
        <v>8.2441452760655759E-2</v>
      </c>
      <c r="BB52" s="5">
        <f t="shared" si="67"/>
        <v>0.1032283778397768</v>
      </c>
      <c r="BC52" s="5">
        <f t="shared" si="68"/>
        <v>7.5851039524788666E-2</v>
      </c>
      <c r="BD52" s="5">
        <f t="shared" si="69"/>
        <v>2.0786925079121041E-2</v>
      </c>
      <c r="BE52" s="5">
        <f t="shared" si="70"/>
        <v>-2.7377338314988134E-2</v>
      </c>
      <c r="BF52" s="5">
        <f t="shared" si="71"/>
        <v>-6.590413235867093E-3</v>
      </c>
      <c r="BG52" s="87">
        <v>23449.998940000001</v>
      </c>
      <c r="BH52" s="88">
        <v>31045</v>
      </c>
      <c r="BI52" s="134">
        <v>37205</v>
      </c>
      <c r="BJ52" s="146">
        <f t="shared" si="72"/>
        <v>41114.686285840799</v>
      </c>
      <c r="BK52" s="146">
        <f t="shared" si="73"/>
        <v>41879.441161473093</v>
      </c>
      <c r="BL52" s="146">
        <f t="shared" si="74"/>
        <v>37205</v>
      </c>
      <c r="BM52" s="5">
        <f t="shared" si="75"/>
        <v>1.8600528052567497E-2</v>
      </c>
      <c r="BN52" s="5">
        <f t="shared" si="76"/>
        <v>-0.11161660785897343</v>
      </c>
      <c r="BO52" s="5">
        <f t="shared" si="77"/>
        <v>-9.5092207652019187E-2</v>
      </c>
      <c r="BP52" s="93">
        <v>12291.00027</v>
      </c>
      <c r="BQ52" s="94">
        <v>16189</v>
      </c>
      <c r="BR52" s="133">
        <v>26348</v>
      </c>
      <c r="BS52" s="146">
        <f t="shared" si="78"/>
        <v>21549.707594154566</v>
      </c>
      <c r="BT52" s="146">
        <f t="shared" si="79"/>
        <v>21838.823416430594</v>
      </c>
      <c r="BU52" s="146">
        <f t="shared" si="80"/>
        <v>26348</v>
      </c>
      <c r="BV52" s="5">
        <f t="shared" si="81"/>
        <v>1.3416229478419996E-2</v>
      </c>
      <c r="BW52" s="5">
        <f t="shared" si="82"/>
        <v>0.20647525269959804</v>
      </c>
      <c r="BX52" s="5">
        <f t="shared" si="83"/>
        <v>0.2226616015498506</v>
      </c>
      <c r="BY52" s="5"/>
      <c r="BZ52" s="5"/>
    </row>
    <row r="53" spans="1:78" x14ac:dyDescent="0.25">
      <c r="A53" s="1">
        <v>42101004101</v>
      </c>
      <c r="B53" s="1" t="s">
        <v>3</v>
      </c>
      <c r="C53" s="1" t="s">
        <v>4</v>
      </c>
      <c r="D53" s="1" t="s">
        <v>55</v>
      </c>
      <c r="E53" s="77">
        <v>3686.1750489999999</v>
      </c>
      <c r="F53" s="78">
        <v>2851</v>
      </c>
      <c r="G53" s="126">
        <v>3017</v>
      </c>
      <c r="H53" s="146">
        <f t="shared" si="42"/>
        <v>-835.17504899999994</v>
      </c>
      <c r="I53" s="146">
        <f t="shared" si="43"/>
        <v>166</v>
      </c>
      <c r="J53" s="146">
        <f t="shared" si="44"/>
        <v>-669.17504899999994</v>
      </c>
      <c r="K53" s="5">
        <f>E53/Age!Q53</f>
        <v>0.87561489116185132</v>
      </c>
      <c r="L53" s="5">
        <f>F53/Age!R53</f>
        <v>0.81503716409376792</v>
      </c>
      <c r="M53" s="5">
        <f>G53/Age!S53</f>
        <v>0.7771767130345183</v>
      </c>
      <c r="N53" s="5">
        <f t="shared" si="45"/>
        <v>-6.0577727068083398E-2</v>
      </c>
      <c r="O53" s="5">
        <f t="shared" si="46"/>
        <v>-3.7860451059249622E-2</v>
      </c>
      <c r="P53" s="5">
        <f t="shared" si="47"/>
        <v>-9.843817812733302E-2</v>
      </c>
      <c r="Q53" s="79">
        <v>157.78170779999999</v>
      </c>
      <c r="R53" s="80">
        <v>178</v>
      </c>
      <c r="S53" s="127">
        <v>394</v>
      </c>
      <c r="T53" s="146">
        <f t="shared" si="48"/>
        <v>20.218292200000008</v>
      </c>
      <c r="U53" s="146">
        <f t="shared" si="49"/>
        <v>216</v>
      </c>
      <c r="V53" s="146">
        <f t="shared" si="50"/>
        <v>236.21829220000001</v>
      </c>
      <c r="W53" s="5">
        <f>Q53/Age!Q53</f>
        <v>3.7479504110936764E-2</v>
      </c>
      <c r="X53" s="5">
        <f>R53/Age!R53</f>
        <v>5.0886220697541451E-2</v>
      </c>
      <c r="Y53" s="5">
        <f>S53/Age!S53</f>
        <v>0.1014940752189593</v>
      </c>
      <c r="Z53" s="5">
        <f t="shared" si="51"/>
        <v>1.3406716586604688E-2</v>
      </c>
      <c r="AA53" s="5">
        <f t="shared" si="52"/>
        <v>5.0607854521417847E-2</v>
      </c>
      <c r="AB53" s="5">
        <f t="shared" si="53"/>
        <v>6.4014571108022528E-2</v>
      </c>
      <c r="AC53" s="91">
        <v>2402.7195230000002</v>
      </c>
      <c r="AD53" s="92">
        <v>1823</v>
      </c>
      <c r="AE53" s="129">
        <v>2628</v>
      </c>
      <c r="AF53" s="81">
        <v>326.41088869999999</v>
      </c>
      <c r="AG53" s="82">
        <v>181</v>
      </c>
      <c r="AH53" s="130">
        <v>435</v>
      </c>
      <c r="AI53" s="146">
        <f t="shared" si="54"/>
        <v>-145.41088869999999</v>
      </c>
      <c r="AJ53" s="146">
        <f t="shared" si="55"/>
        <v>254</v>
      </c>
      <c r="AK53" s="146">
        <f t="shared" si="56"/>
        <v>108.58911130000001</v>
      </c>
      <c r="AL53" s="5">
        <f t="shared" si="57"/>
        <v>0.13585059994536863</v>
      </c>
      <c r="AM53" s="5">
        <f t="shared" si="58"/>
        <v>9.9286889742183221E-2</v>
      </c>
      <c r="AN53" s="5">
        <f t="shared" si="59"/>
        <v>0.16552511415525115</v>
      </c>
      <c r="AO53" s="5">
        <f t="shared" si="60"/>
        <v>-3.6563710203185412E-2</v>
      </c>
      <c r="AP53" s="5">
        <f t="shared" si="61"/>
        <v>6.6238224413067925E-2</v>
      </c>
      <c r="AQ53" s="5">
        <f t="shared" si="62"/>
        <v>2.9674514209882513E-2</v>
      </c>
      <c r="AR53" s="83">
        <v>6548.4338170000001</v>
      </c>
      <c r="AS53" s="84">
        <v>5692</v>
      </c>
      <c r="AT53" s="131">
        <v>5670</v>
      </c>
      <c r="AU53" s="85">
        <v>1879.5745850000001</v>
      </c>
      <c r="AV53" s="86">
        <v>2052</v>
      </c>
      <c r="AW53" s="132">
        <v>1831</v>
      </c>
      <c r="AX53" s="146">
        <f t="shared" si="63"/>
        <v>172.42541499999993</v>
      </c>
      <c r="AY53" s="146">
        <f t="shared" si="64"/>
        <v>-221</v>
      </c>
      <c r="AZ53" s="146">
        <f t="shared" si="65"/>
        <v>-48.57458500000007</v>
      </c>
      <c r="BA53" s="5">
        <f t="shared" si="66"/>
        <v>0.28702658338251019</v>
      </c>
      <c r="BB53" s="5">
        <f t="shared" si="67"/>
        <v>0.36050597329585382</v>
      </c>
      <c r="BC53" s="5">
        <f t="shared" si="68"/>
        <v>0.32292768959435625</v>
      </c>
      <c r="BD53" s="5">
        <f t="shared" si="69"/>
        <v>7.3479389913343629E-2</v>
      </c>
      <c r="BE53" s="5">
        <f t="shared" si="70"/>
        <v>-3.7578283701497572E-2</v>
      </c>
      <c r="BF53" s="5">
        <f t="shared" si="71"/>
        <v>3.5901106211846057E-2</v>
      </c>
      <c r="BG53" s="87">
        <v>16903.999970000001</v>
      </c>
      <c r="BH53" s="88">
        <v>20759</v>
      </c>
      <c r="BI53" s="134">
        <v>22344</v>
      </c>
      <c r="BJ53" s="146">
        <f t="shared" si="72"/>
        <v>29637.641243424816</v>
      </c>
      <c r="BK53" s="146">
        <f t="shared" si="73"/>
        <v>28003.714577903684</v>
      </c>
      <c r="BL53" s="146">
        <f t="shared" si="74"/>
        <v>22344</v>
      </c>
      <c r="BM53" s="5">
        <f t="shared" si="75"/>
        <v>-5.5130118220309547E-2</v>
      </c>
      <c r="BN53" s="5">
        <f t="shared" si="76"/>
        <v>-0.20210585142763449</v>
      </c>
      <c r="BO53" s="5">
        <f t="shared" si="77"/>
        <v>-0.24609385016572222</v>
      </c>
      <c r="BP53" s="93">
        <v>8107.9997510000003</v>
      </c>
      <c r="BQ53" s="94">
        <v>9393</v>
      </c>
      <c r="BR53" s="133">
        <v>13584</v>
      </c>
      <c r="BS53" s="146">
        <f t="shared" si="78"/>
        <v>14215.687899218314</v>
      </c>
      <c r="BT53" s="146">
        <f t="shared" si="79"/>
        <v>12671.077172804533</v>
      </c>
      <c r="BU53" s="146">
        <f t="shared" si="80"/>
        <v>13584</v>
      </c>
      <c r="BV53" s="5">
        <f t="shared" si="81"/>
        <v>-0.10865536281917917</v>
      </c>
      <c r="BW53" s="5">
        <f t="shared" si="82"/>
        <v>7.2047767900493873E-2</v>
      </c>
      <c r="BX53" s="5">
        <f t="shared" si="83"/>
        <v>-4.4435971280225472E-2</v>
      </c>
      <c r="BY53" s="5"/>
      <c r="BZ53" s="5"/>
    </row>
    <row r="54" spans="1:78" x14ac:dyDescent="0.25">
      <c r="A54" s="1">
        <v>42101004102</v>
      </c>
      <c r="B54" s="1" t="s">
        <v>3</v>
      </c>
      <c r="C54" s="1" t="s">
        <v>4</v>
      </c>
      <c r="D54" s="1" t="s">
        <v>56</v>
      </c>
      <c r="E54" s="77">
        <v>3789.8247070000002</v>
      </c>
      <c r="F54" s="78">
        <v>3890</v>
      </c>
      <c r="G54" s="126">
        <v>4064</v>
      </c>
      <c r="H54" s="146">
        <f t="shared" si="42"/>
        <v>100.17529299999978</v>
      </c>
      <c r="I54" s="146">
        <f t="shared" si="43"/>
        <v>174</v>
      </c>
      <c r="J54" s="146">
        <f t="shared" si="44"/>
        <v>274.17529299999978</v>
      </c>
      <c r="K54" s="5">
        <f>E54/Age!Q54</f>
        <v>0.87561490471973558</v>
      </c>
      <c r="L54" s="5">
        <f>F54/Age!R54</f>
        <v>0.84491746307558646</v>
      </c>
      <c r="M54" s="5">
        <f>G54/Age!S54</f>
        <v>0.72210376687988631</v>
      </c>
      <c r="N54" s="5">
        <f t="shared" si="45"/>
        <v>-3.0697441644149115E-2</v>
      </c>
      <c r="O54" s="5">
        <f t="shared" si="46"/>
        <v>-0.12281369619570015</v>
      </c>
      <c r="P54" s="5">
        <f t="shared" si="47"/>
        <v>-0.15351113783984927</v>
      </c>
      <c r="Q54" s="79">
        <v>162.21829220000001</v>
      </c>
      <c r="R54" s="80">
        <v>166</v>
      </c>
      <c r="S54" s="127">
        <v>596</v>
      </c>
      <c r="T54" s="146">
        <f t="shared" si="48"/>
        <v>3.7817077999999924</v>
      </c>
      <c r="U54" s="146">
        <f t="shared" si="49"/>
        <v>430</v>
      </c>
      <c r="V54" s="146">
        <f t="shared" si="50"/>
        <v>433.78170779999999</v>
      </c>
      <c r="W54" s="5">
        <f>Q54/Age!Q54</f>
        <v>3.7479505109073961E-2</v>
      </c>
      <c r="X54" s="5">
        <f>R54/Age!R54</f>
        <v>3.6055603822762815E-2</v>
      </c>
      <c r="Y54" s="5">
        <f>S54/Age!S54</f>
        <v>0.10589907604832978</v>
      </c>
      <c r="Z54" s="5">
        <f t="shared" si="51"/>
        <v>-1.4239012863111467E-3</v>
      </c>
      <c r="AA54" s="5">
        <f t="shared" si="52"/>
        <v>6.9843472225566972E-2</v>
      </c>
      <c r="AB54" s="5">
        <f t="shared" si="53"/>
        <v>6.8419570939255825E-2</v>
      </c>
      <c r="AC54" s="91">
        <v>2470.2803180000001</v>
      </c>
      <c r="AD54" s="92">
        <v>2653</v>
      </c>
      <c r="AE54" s="129">
        <v>4067</v>
      </c>
      <c r="AF54" s="81">
        <v>335.58908079999998</v>
      </c>
      <c r="AG54" s="82">
        <v>331</v>
      </c>
      <c r="AH54" s="130">
        <v>359</v>
      </c>
      <c r="AI54" s="146">
        <f t="shared" si="54"/>
        <v>-4.5890807999999765</v>
      </c>
      <c r="AJ54" s="146">
        <f t="shared" si="55"/>
        <v>28</v>
      </c>
      <c r="AK54" s="146">
        <f t="shared" si="56"/>
        <v>23.410919200000023</v>
      </c>
      <c r="AL54" s="5">
        <f t="shared" si="57"/>
        <v>0.13585060705649032</v>
      </c>
      <c r="AM54" s="5">
        <f t="shared" si="58"/>
        <v>0.12476441764040709</v>
      </c>
      <c r="AN54" s="5">
        <f t="shared" si="59"/>
        <v>8.8271453159577087E-2</v>
      </c>
      <c r="AO54" s="5">
        <f t="shared" si="60"/>
        <v>-1.1086189416083234E-2</v>
      </c>
      <c r="AP54" s="5">
        <f t="shared" si="61"/>
        <v>-3.6492964480830004E-2</v>
      </c>
      <c r="AQ54" s="5">
        <f t="shared" si="62"/>
        <v>-4.7579153896913237E-2</v>
      </c>
      <c r="AR54" s="83">
        <v>6732.5657499999998</v>
      </c>
      <c r="AS54" s="84">
        <v>7316</v>
      </c>
      <c r="AT54" s="131">
        <v>8105</v>
      </c>
      <c r="AU54" s="85">
        <v>1932.425293</v>
      </c>
      <c r="AV54" s="86">
        <v>2294</v>
      </c>
      <c r="AW54" s="132">
        <v>2140</v>
      </c>
      <c r="AX54" s="146">
        <f t="shared" si="63"/>
        <v>361.57470699999999</v>
      </c>
      <c r="AY54" s="146">
        <f t="shared" si="64"/>
        <v>-154</v>
      </c>
      <c r="AZ54" s="146">
        <f t="shared" si="65"/>
        <v>207.57470699999999</v>
      </c>
      <c r="BA54" s="5">
        <f t="shared" si="66"/>
        <v>0.28702657571520934</v>
      </c>
      <c r="BB54" s="5">
        <f t="shared" si="67"/>
        <v>0.3135593220338983</v>
      </c>
      <c r="BC54" s="5">
        <f t="shared" si="68"/>
        <v>0.26403454657618752</v>
      </c>
      <c r="BD54" s="5">
        <f t="shared" si="69"/>
        <v>2.653274631868896E-2</v>
      </c>
      <c r="BE54" s="5">
        <f t="shared" si="70"/>
        <v>-4.9524775457710779E-2</v>
      </c>
      <c r="BF54" s="5">
        <f t="shared" si="71"/>
        <v>-2.2992029139021819E-2</v>
      </c>
      <c r="BG54" s="87">
        <v>16904.000609999999</v>
      </c>
      <c r="BH54" s="88">
        <v>22819</v>
      </c>
      <c r="BI54" s="134">
        <v>34676</v>
      </c>
      <c r="BJ54" s="146">
        <f t="shared" si="72"/>
        <v>29637.642365531439</v>
      </c>
      <c r="BK54" s="146">
        <f t="shared" si="73"/>
        <v>30782.637070821533</v>
      </c>
      <c r="BL54" s="146">
        <f t="shared" si="74"/>
        <v>34676</v>
      </c>
      <c r="BM54" s="5">
        <f t="shared" si="75"/>
        <v>3.863312375419313E-2</v>
      </c>
      <c r="BN54" s="5">
        <f t="shared" si="76"/>
        <v>0.12647918760894389</v>
      </c>
      <c r="BO54" s="5">
        <f t="shared" si="77"/>
        <v>0.16999859747036314</v>
      </c>
      <c r="BP54" s="93">
        <v>8107.9997199999998</v>
      </c>
      <c r="BQ54" s="94">
        <v>14576</v>
      </c>
      <c r="BR54" s="133">
        <v>15830</v>
      </c>
      <c r="BS54" s="146">
        <f t="shared" si="78"/>
        <v>14215.687844866274</v>
      </c>
      <c r="BT54" s="146">
        <f t="shared" si="79"/>
        <v>19662.900124645894</v>
      </c>
      <c r="BU54" s="146">
        <f t="shared" si="80"/>
        <v>15830</v>
      </c>
      <c r="BV54" s="5">
        <f t="shared" si="81"/>
        <v>0.38318316631768035</v>
      </c>
      <c r="BW54" s="5">
        <f t="shared" si="82"/>
        <v>-0.19493055959947922</v>
      </c>
      <c r="BX54" s="5">
        <f t="shared" si="83"/>
        <v>0.11355849767879536</v>
      </c>
      <c r="BY54" s="5"/>
      <c r="BZ54" s="5"/>
    </row>
    <row r="55" spans="1:78" x14ac:dyDescent="0.25">
      <c r="A55" s="1">
        <v>42101004201</v>
      </c>
      <c r="B55" s="1" t="s">
        <v>3</v>
      </c>
      <c r="C55" s="1" t="s">
        <v>4</v>
      </c>
      <c r="D55" s="1" t="s">
        <v>57</v>
      </c>
      <c r="E55" s="77">
        <v>2771.5932619999999</v>
      </c>
      <c r="F55" s="78">
        <v>2637</v>
      </c>
      <c r="G55" s="126">
        <v>2673</v>
      </c>
      <c r="H55" s="146">
        <f t="shared" si="42"/>
        <v>-134.59326199999987</v>
      </c>
      <c r="I55" s="146">
        <f t="shared" si="43"/>
        <v>36</v>
      </c>
      <c r="J55" s="146">
        <f t="shared" si="44"/>
        <v>-98.593261999999868</v>
      </c>
      <c r="K55" s="5">
        <f>E55/Age!Q55</f>
        <v>0.87759454201336673</v>
      </c>
      <c r="L55" s="5">
        <f>F55/Age!R55</f>
        <v>0.7514961527500712</v>
      </c>
      <c r="M55" s="5">
        <f>G55/Age!S55</f>
        <v>0.66179747462243133</v>
      </c>
      <c r="N55" s="5">
        <f t="shared" si="45"/>
        <v>-0.12609838926329553</v>
      </c>
      <c r="O55" s="5">
        <f t="shared" si="46"/>
        <v>-8.9698678127639875E-2</v>
      </c>
      <c r="P55" s="5">
        <f t="shared" si="47"/>
        <v>-0.2157970673909354</v>
      </c>
      <c r="Q55" s="79">
        <v>135.14491269999999</v>
      </c>
      <c r="R55" s="80">
        <v>244</v>
      </c>
      <c r="S55" s="127">
        <v>531</v>
      </c>
      <c r="T55" s="146">
        <f t="shared" si="48"/>
        <v>108.85508730000001</v>
      </c>
      <c r="U55" s="146">
        <f t="shared" si="49"/>
        <v>287</v>
      </c>
      <c r="V55" s="146">
        <f t="shared" si="50"/>
        <v>395.85508730000004</v>
      </c>
      <c r="W55" s="5">
        <f>Q55/Age!Q55</f>
        <v>4.2792151140102222E-2</v>
      </c>
      <c r="X55" s="5">
        <f>R55/Age!R55</f>
        <v>6.95354801937874E-2</v>
      </c>
      <c r="Y55" s="5">
        <f>S55/Age!S55</f>
        <v>0.13146818519435505</v>
      </c>
      <c r="Z55" s="5">
        <f t="shared" si="51"/>
        <v>2.6743329053685178E-2</v>
      </c>
      <c r="AA55" s="5">
        <f t="shared" si="52"/>
        <v>6.1932705000567648E-2</v>
      </c>
      <c r="AB55" s="5">
        <f t="shared" si="53"/>
        <v>8.8676034054252825E-2</v>
      </c>
      <c r="AC55" s="91">
        <v>2119.2159689999999</v>
      </c>
      <c r="AD55" s="92">
        <v>2465</v>
      </c>
      <c r="AE55" s="129">
        <v>2864</v>
      </c>
      <c r="AF55" s="81">
        <v>158.04322809999999</v>
      </c>
      <c r="AG55" s="82">
        <v>223</v>
      </c>
      <c r="AH55" s="130">
        <v>539</v>
      </c>
      <c r="AI55" s="146">
        <f t="shared" si="54"/>
        <v>64.956771900000007</v>
      </c>
      <c r="AJ55" s="146">
        <f t="shared" si="55"/>
        <v>316</v>
      </c>
      <c r="AK55" s="146">
        <f t="shared" si="56"/>
        <v>380.95677190000004</v>
      </c>
      <c r="AL55" s="5">
        <f t="shared" si="57"/>
        <v>7.4576272740421196E-2</v>
      </c>
      <c r="AM55" s="5">
        <f t="shared" si="58"/>
        <v>9.0466531440162271E-2</v>
      </c>
      <c r="AN55" s="5">
        <f t="shared" si="59"/>
        <v>0.18819832402234637</v>
      </c>
      <c r="AO55" s="5">
        <f t="shared" si="60"/>
        <v>1.5890258699741075E-2</v>
      </c>
      <c r="AP55" s="5">
        <f t="shared" si="61"/>
        <v>9.7731792582184104E-2</v>
      </c>
      <c r="AQ55" s="5">
        <f t="shared" si="62"/>
        <v>0.11362205128192518</v>
      </c>
      <c r="AR55" s="83">
        <v>4911.9115899999997</v>
      </c>
      <c r="AS55" s="84">
        <v>5440</v>
      </c>
      <c r="AT55" s="131">
        <v>5929</v>
      </c>
      <c r="AU55" s="85">
        <v>709.3985596</v>
      </c>
      <c r="AV55" s="86">
        <v>1007</v>
      </c>
      <c r="AW55" s="132">
        <v>1440</v>
      </c>
      <c r="AX55" s="146">
        <f t="shared" si="63"/>
        <v>297.6014404</v>
      </c>
      <c r="AY55" s="146">
        <f t="shared" si="64"/>
        <v>433</v>
      </c>
      <c r="AZ55" s="146">
        <f t="shared" si="65"/>
        <v>730.6014404</v>
      </c>
      <c r="BA55" s="5">
        <f t="shared" si="66"/>
        <v>0.14442413032112414</v>
      </c>
      <c r="BB55" s="5">
        <f t="shared" si="67"/>
        <v>0.18511029411764707</v>
      </c>
      <c r="BC55" s="5">
        <f t="shared" si="68"/>
        <v>0.24287400910777535</v>
      </c>
      <c r="BD55" s="5">
        <f t="shared" si="69"/>
        <v>4.0686163796522928E-2</v>
      </c>
      <c r="BE55" s="5">
        <f t="shared" si="70"/>
        <v>5.7763714990128279E-2</v>
      </c>
      <c r="BF55" s="5">
        <f t="shared" si="71"/>
        <v>9.8449878786651207E-2</v>
      </c>
      <c r="BG55" s="87">
        <v>24714.99986</v>
      </c>
      <c r="BH55" s="88">
        <v>32564</v>
      </c>
      <c r="BI55" s="134">
        <v>47110</v>
      </c>
      <c r="BJ55" s="146">
        <f t="shared" si="72"/>
        <v>43332.601779575991</v>
      </c>
      <c r="BK55" s="146">
        <f t="shared" si="73"/>
        <v>43928.559252124651</v>
      </c>
      <c r="BL55" s="146">
        <f t="shared" si="74"/>
        <v>47110</v>
      </c>
      <c r="BM55" s="5">
        <f t="shared" si="75"/>
        <v>1.3753096931039885E-2</v>
      </c>
      <c r="BN55" s="5">
        <f t="shared" si="76"/>
        <v>7.2423061489809176E-2</v>
      </c>
      <c r="BO55" s="5">
        <f t="shared" si="77"/>
        <v>8.7172199805561068E-2</v>
      </c>
      <c r="BP55" s="93">
        <v>10366.99985</v>
      </c>
      <c r="BQ55" s="94">
        <v>14896</v>
      </c>
      <c r="BR55" s="133">
        <v>20343</v>
      </c>
      <c r="BS55" s="146">
        <f t="shared" si="78"/>
        <v>18176.373809171208</v>
      </c>
      <c r="BT55" s="146">
        <f t="shared" si="79"/>
        <v>20094.577405099149</v>
      </c>
      <c r="BU55" s="146">
        <f t="shared" si="80"/>
        <v>20343</v>
      </c>
      <c r="BV55" s="5">
        <f t="shared" si="81"/>
        <v>0.10553279856954079</v>
      </c>
      <c r="BW55" s="5">
        <f t="shared" si="82"/>
        <v>1.2362668290690772E-2</v>
      </c>
      <c r="BX55" s="5">
        <f t="shared" si="83"/>
        <v>0.11920013384273509</v>
      </c>
      <c r="BY55" s="5"/>
      <c r="BZ55" s="5"/>
    </row>
    <row r="56" spans="1:78" x14ac:dyDescent="0.25">
      <c r="A56" s="1">
        <v>42101004202</v>
      </c>
      <c r="B56" s="1" t="s">
        <v>3</v>
      </c>
      <c r="C56" s="1" t="s">
        <v>4</v>
      </c>
      <c r="D56" s="1" t="s">
        <v>58</v>
      </c>
      <c r="E56" s="77">
        <v>3401.4064939999998</v>
      </c>
      <c r="F56" s="78">
        <v>2711</v>
      </c>
      <c r="G56" s="126">
        <v>2448</v>
      </c>
      <c r="H56" s="146">
        <f t="shared" si="42"/>
        <v>-690.40649399999984</v>
      </c>
      <c r="I56" s="146">
        <f t="shared" si="43"/>
        <v>-263</v>
      </c>
      <c r="J56" s="146">
        <f t="shared" si="44"/>
        <v>-953.40649399999984</v>
      </c>
      <c r="K56" s="5">
        <f>E56/Age!Q56</f>
        <v>0.87759453233508689</v>
      </c>
      <c r="L56" s="5">
        <f>F56/Age!R56</f>
        <v>0.8185386473429952</v>
      </c>
      <c r="M56" s="5">
        <f>G56/Age!S56</f>
        <v>0.70042918454935621</v>
      </c>
      <c r="N56" s="5">
        <f t="shared" si="45"/>
        <v>-5.905588499209169E-2</v>
      </c>
      <c r="O56" s="5">
        <f t="shared" si="46"/>
        <v>-0.11810946279363899</v>
      </c>
      <c r="P56" s="5">
        <f t="shared" si="47"/>
        <v>-0.17716534778573068</v>
      </c>
      <c r="Q56" s="79">
        <v>165.85507200000001</v>
      </c>
      <c r="R56" s="80">
        <v>224</v>
      </c>
      <c r="S56" s="127">
        <v>331</v>
      </c>
      <c r="T56" s="146">
        <f t="shared" si="48"/>
        <v>58.144927999999993</v>
      </c>
      <c r="U56" s="146">
        <f t="shared" si="49"/>
        <v>107</v>
      </c>
      <c r="V56" s="146">
        <f t="shared" si="50"/>
        <v>165.14492799999999</v>
      </c>
      <c r="W56" s="5">
        <f>Q56/Age!Q56</f>
        <v>4.2792152188806332E-2</v>
      </c>
      <c r="X56" s="5">
        <f>R56/Age!R56</f>
        <v>6.7632850241545889E-2</v>
      </c>
      <c r="Y56" s="5">
        <f>S56/Age!S56</f>
        <v>9.4706723891273242E-2</v>
      </c>
      <c r="Z56" s="5">
        <f t="shared" si="51"/>
        <v>2.4840698052739557E-2</v>
      </c>
      <c r="AA56" s="5">
        <f t="shared" si="52"/>
        <v>2.7073873649727354E-2</v>
      </c>
      <c r="AB56" s="5">
        <f t="shared" si="53"/>
        <v>5.1914571702466911E-2</v>
      </c>
      <c r="AC56" s="91">
        <v>2600.7838660000002</v>
      </c>
      <c r="AD56" s="92">
        <v>2035</v>
      </c>
      <c r="AE56" s="129">
        <v>2478</v>
      </c>
      <c r="AF56" s="81">
        <v>193.95675660000001</v>
      </c>
      <c r="AG56" s="82">
        <v>206</v>
      </c>
      <c r="AH56" s="130">
        <v>267</v>
      </c>
      <c r="AI56" s="146">
        <f t="shared" si="54"/>
        <v>12.043243399999994</v>
      </c>
      <c r="AJ56" s="146">
        <f t="shared" si="55"/>
        <v>61</v>
      </c>
      <c r="AK56" s="146">
        <f t="shared" si="56"/>
        <v>73.043243399999994</v>
      </c>
      <c r="AL56" s="5">
        <f t="shared" si="57"/>
        <v>7.4576268768655918E-2</v>
      </c>
      <c r="AM56" s="5">
        <f t="shared" si="58"/>
        <v>0.10122850122850123</v>
      </c>
      <c r="AN56" s="5">
        <f t="shared" si="59"/>
        <v>0.10774818401937046</v>
      </c>
      <c r="AO56" s="5">
        <f t="shared" si="60"/>
        <v>2.6652232459845313E-2</v>
      </c>
      <c r="AP56" s="5">
        <f t="shared" si="61"/>
        <v>6.5196827908692301E-3</v>
      </c>
      <c r="AQ56" s="5">
        <f t="shared" si="62"/>
        <v>3.3171915250714543E-2</v>
      </c>
      <c r="AR56" s="83">
        <v>6028.0880289999996</v>
      </c>
      <c r="AS56" s="84">
        <v>4913</v>
      </c>
      <c r="AT56" s="131">
        <v>4939</v>
      </c>
      <c r="AU56" s="85">
        <v>870.60137940000004</v>
      </c>
      <c r="AV56" s="86">
        <v>807</v>
      </c>
      <c r="AW56" s="132">
        <v>930</v>
      </c>
      <c r="AX56" s="146">
        <f t="shared" si="63"/>
        <v>-63.601379400000042</v>
      </c>
      <c r="AY56" s="146">
        <f t="shared" si="64"/>
        <v>123</v>
      </c>
      <c r="AZ56" s="146">
        <f t="shared" si="65"/>
        <v>59.398620599999958</v>
      </c>
      <c r="BA56" s="5">
        <f t="shared" si="66"/>
        <v>0.14442413170008472</v>
      </c>
      <c r="BB56" s="5">
        <f t="shared" si="67"/>
        <v>0.16425809077956441</v>
      </c>
      <c r="BC56" s="5">
        <f t="shared" si="68"/>
        <v>0.18829722615914152</v>
      </c>
      <c r="BD56" s="5">
        <f t="shared" si="69"/>
        <v>1.9833959079479685E-2</v>
      </c>
      <c r="BE56" s="5">
        <f t="shared" si="70"/>
        <v>2.4039135379577109E-2</v>
      </c>
      <c r="BF56" s="5">
        <f t="shared" si="71"/>
        <v>4.3873094459056794E-2</v>
      </c>
      <c r="BG56" s="87">
        <v>24715.001339999999</v>
      </c>
      <c r="BH56" s="88">
        <v>34313</v>
      </c>
      <c r="BI56" s="134">
        <v>43000</v>
      </c>
      <c r="BJ56" s="146">
        <f t="shared" si="72"/>
        <v>43332.604374447568</v>
      </c>
      <c r="BK56" s="146">
        <f t="shared" si="73"/>
        <v>46287.945388101987</v>
      </c>
      <c r="BL56" s="146">
        <f t="shared" si="74"/>
        <v>43000</v>
      </c>
      <c r="BM56" s="5">
        <f t="shared" si="75"/>
        <v>6.8201324529598983E-2</v>
      </c>
      <c r="BN56" s="5">
        <f t="shared" si="76"/>
        <v>-7.1032433186095395E-2</v>
      </c>
      <c r="BO56" s="5">
        <f t="shared" si="77"/>
        <v>-7.6756146843483721E-3</v>
      </c>
      <c r="BP56" s="93">
        <v>10367.0003</v>
      </c>
      <c r="BQ56" s="94">
        <v>15182</v>
      </c>
      <c r="BR56" s="133">
        <v>18549</v>
      </c>
      <c r="BS56" s="146">
        <f t="shared" si="78"/>
        <v>18176.37459815243</v>
      </c>
      <c r="BT56" s="146">
        <f t="shared" si="79"/>
        <v>20480.388974504251</v>
      </c>
      <c r="BU56" s="146">
        <f t="shared" si="80"/>
        <v>18549</v>
      </c>
      <c r="BV56" s="5">
        <f t="shared" si="81"/>
        <v>0.12675874189927933</v>
      </c>
      <c r="BW56" s="5">
        <f t="shared" si="82"/>
        <v>-9.4304311158768014E-2</v>
      </c>
      <c r="BX56" s="5">
        <f t="shared" si="83"/>
        <v>2.0500534902347708E-2</v>
      </c>
      <c r="BY56" s="5"/>
      <c r="BZ56" s="5"/>
    </row>
    <row r="57" spans="1:78" s="1" customFormat="1" x14ac:dyDescent="0.25">
      <c r="A57" s="1">
        <v>42101005000</v>
      </c>
      <c r="B57" s="1" t="s">
        <v>3</v>
      </c>
      <c r="C57" s="1" t="s">
        <v>4</v>
      </c>
      <c r="D57" s="1" t="s">
        <v>568</v>
      </c>
      <c r="G57" s="1">
        <v>0</v>
      </c>
      <c r="H57" s="1">
        <f t="shared" si="42"/>
        <v>0</v>
      </c>
      <c r="I57" s="1">
        <f t="shared" si="43"/>
        <v>0</v>
      </c>
      <c r="J57" s="1">
        <f t="shared" si="44"/>
        <v>0</v>
      </c>
      <c r="K57" s="34"/>
      <c r="L57" s="34"/>
      <c r="M57" s="34" t="e">
        <f>G57/Age!S57</f>
        <v>#DIV/0!</v>
      </c>
      <c r="N57" s="34">
        <f t="shared" si="45"/>
        <v>0</v>
      </c>
      <c r="O57" s="34" t="e">
        <f t="shared" si="46"/>
        <v>#DIV/0!</v>
      </c>
      <c r="P57" s="34" t="e">
        <f t="shared" si="47"/>
        <v>#DIV/0!</v>
      </c>
      <c r="S57" s="1">
        <v>0</v>
      </c>
      <c r="T57" s="1">
        <f t="shared" si="48"/>
        <v>0</v>
      </c>
      <c r="U57" s="1">
        <f t="shared" si="49"/>
        <v>0</v>
      </c>
      <c r="V57" s="1">
        <f t="shared" si="50"/>
        <v>0</v>
      </c>
      <c r="W57" s="34"/>
      <c r="X57" s="34"/>
      <c r="Y57" s="34" t="e">
        <f>S57/Age!S57</f>
        <v>#DIV/0!</v>
      </c>
      <c r="Z57" s="34">
        <f t="shared" si="51"/>
        <v>0</v>
      </c>
      <c r="AA57" s="34" t="e">
        <f t="shared" si="52"/>
        <v>#DIV/0!</v>
      </c>
      <c r="AB57" s="34" t="e">
        <f t="shared" si="53"/>
        <v>#DIV/0!</v>
      </c>
      <c r="AE57" s="1">
        <v>0</v>
      </c>
      <c r="AH57" s="1">
        <v>0</v>
      </c>
      <c r="AI57" s="1">
        <f t="shared" si="54"/>
        <v>0</v>
      </c>
      <c r="AJ57" s="1">
        <f t="shared" si="55"/>
        <v>0</v>
      </c>
      <c r="AK57" s="1">
        <f t="shared" si="56"/>
        <v>0</v>
      </c>
      <c r="AL57" s="34"/>
      <c r="AM57" s="34"/>
      <c r="AN57" s="34"/>
      <c r="AO57" s="34">
        <f t="shared" si="60"/>
        <v>0</v>
      </c>
      <c r="AP57" s="34">
        <f t="shared" si="61"/>
        <v>0</v>
      </c>
      <c r="AQ57" s="34">
        <f t="shared" si="62"/>
        <v>0</v>
      </c>
      <c r="AT57" s="1">
        <v>0</v>
      </c>
      <c r="AW57" s="1">
        <v>0</v>
      </c>
      <c r="AX57" s="1">
        <f t="shared" si="63"/>
        <v>0</v>
      </c>
      <c r="AY57" s="1">
        <f t="shared" si="64"/>
        <v>0</v>
      </c>
      <c r="AZ57" s="1">
        <f t="shared" si="65"/>
        <v>0</v>
      </c>
      <c r="BA57" s="34"/>
      <c r="BB57" s="34"/>
      <c r="BC57" s="34"/>
      <c r="BD57" s="34">
        <f t="shared" si="69"/>
        <v>0</v>
      </c>
      <c r="BE57" s="34">
        <f t="shared" si="70"/>
        <v>0</v>
      </c>
      <c r="BF57" s="34">
        <f t="shared" si="71"/>
        <v>0</v>
      </c>
      <c r="BJ57" s="1">
        <f t="shared" si="72"/>
        <v>0</v>
      </c>
      <c r="BK57" s="1">
        <f t="shared" si="73"/>
        <v>0</v>
      </c>
      <c r="BL57" s="1">
        <f t="shared" si="74"/>
        <v>0</v>
      </c>
      <c r="BM57" s="34" t="e">
        <f t="shared" si="75"/>
        <v>#DIV/0!</v>
      </c>
      <c r="BN57" s="34" t="e">
        <f t="shared" si="76"/>
        <v>#DIV/0!</v>
      </c>
      <c r="BO57" s="34" t="e">
        <f t="shared" si="77"/>
        <v>#DIV/0!</v>
      </c>
      <c r="BS57" s="1">
        <f t="shared" si="78"/>
        <v>0</v>
      </c>
      <c r="BT57" s="1">
        <f t="shared" si="79"/>
        <v>0</v>
      </c>
      <c r="BU57" s="1">
        <f t="shared" si="80"/>
        <v>0</v>
      </c>
      <c r="BV57" s="34" t="e">
        <f t="shared" si="81"/>
        <v>#DIV/0!</v>
      </c>
      <c r="BW57" s="34" t="e">
        <f t="shared" si="82"/>
        <v>#DIV/0!</v>
      </c>
      <c r="BX57" s="34" t="e">
        <f t="shared" si="83"/>
        <v>#DIV/0!</v>
      </c>
      <c r="BY57" s="34"/>
      <c r="BZ57" s="34"/>
    </row>
    <row r="58" spans="1:78" x14ac:dyDescent="0.25">
      <c r="A58" s="1">
        <v>42101005400</v>
      </c>
      <c r="B58" s="1" t="s">
        <v>3</v>
      </c>
      <c r="C58" s="1" t="s">
        <v>4</v>
      </c>
      <c r="D58" s="1" t="s">
        <v>59</v>
      </c>
      <c r="E58" s="77">
        <v>308.0015846</v>
      </c>
      <c r="F58" s="78">
        <v>329.00122279999999</v>
      </c>
      <c r="G58" s="126">
        <v>304</v>
      </c>
      <c r="H58" s="146">
        <f t="shared" si="42"/>
        <v>20.999638199999993</v>
      </c>
      <c r="I58" s="146">
        <f t="shared" si="43"/>
        <v>-25.001222799999994</v>
      </c>
      <c r="J58" s="146">
        <f t="shared" si="44"/>
        <v>-4.001584600000001</v>
      </c>
      <c r="K58" s="5">
        <f>E58/Age!Q58</f>
        <v>0.38118900946041906</v>
      </c>
      <c r="L58" s="5">
        <f>F58/Age!R58</f>
        <v>0.38211440406848463</v>
      </c>
      <c r="M58" s="5">
        <f>G58/Age!S58</f>
        <v>0.33296823658269442</v>
      </c>
      <c r="N58" s="5">
        <f t="shared" si="45"/>
        <v>9.2539460806556617E-4</v>
      </c>
      <c r="O58" s="5">
        <f t="shared" si="46"/>
        <v>-4.9146167485790204E-2</v>
      </c>
      <c r="P58" s="5">
        <f t="shared" si="47"/>
        <v>-4.8220772877724638E-2</v>
      </c>
      <c r="Q58" s="79">
        <v>297.00026309999998</v>
      </c>
      <c r="R58" s="80">
        <v>234.00022419999999</v>
      </c>
      <c r="S58" s="127">
        <v>347</v>
      </c>
      <c r="T58" s="146">
        <f t="shared" si="48"/>
        <v>-63.000038899999993</v>
      </c>
      <c r="U58" s="146">
        <f t="shared" si="49"/>
        <v>112.99977580000001</v>
      </c>
      <c r="V58" s="146">
        <f t="shared" si="50"/>
        <v>49.999736900000016</v>
      </c>
      <c r="W58" s="5">
        <f>Q58/Age!Q58</f>
        <v>0.36757355079066323</v>
      </c>
      <c r="X58" s="5">
        <f>R58/Age!R58</f>
        <v>0.2717766683694976</v>
      </c>
      <c r="Y58" s="5">
        <f>S58/Age!S58</f>
        <v>0.38006571741511502</v>
      </c>
      <c r="Z58" s="5">
        <f t="shared" si="51"/>
        <v>-9.579688242116563E-2</v>
      </c>
      <c r="AA58" s="5">
        <f t="shared" si="52"/>
        <v>0.10828904904561742</v>
      </c>
      <c r="AB58" s="5">
        <f t="shared" si="53"/>
        <v>1.2492166624451795E-2</v>
      </c>
      <c r="AC58" s="91">
        <v>915.00137170000005</v>
      </c>
      <c r="AD58" s="92">
        <v>748.00145610000004</v>
      </c>
      <c r="AE58" s="129">
        <v>686</v>
      </c>
      <c r="AF58" s="81">
        <v>32.000098659999999</v>
      </c>
      <c r="AG58" s="82">
        <v>61.000325889999999</v>
      </c>
      <c r="AH58" s="130">
        <v>67</v>
      </c>
      <c r="AI58" s="146">
        <f t="shared" si="54"/>
        <v>29.00022723</v>
      </c>
      <c r="AJ58" s="146">
        <f t="shared" si="55"/>
        <v>5.9996741100000008</v>
      </c>
      <c r="AK58" s="146">
        <f t="shared" si="56"/>
        <v>34.999901340000001</v>
      </c>
      <c r="AL58" s="5">
        <f t="shared" si="57"/>
        <v>3.4972732992242787E-2</v>
      </c>
      <c r="AM58" s="5">
        <f t="shared" si="58"/>
        <v>8.1551079068815188E-2</v>
      </c>
      <c r="AN58" s="5">
        <f t="shared" si="59"/>
        <v>9.7667638483965008E-2</v>
      </c>
      <c r="AO58" s="5">
        <f t="shared" si="60"/>
        <v>4.6578346076572401E-2</v>
      </c>
      <c r="AP58" s="5">
        <f t="shared" si="61"/>
        <v>1.611655941514982E-2</v>
      </c>
      <c r="AQ58" s="5">
        <f t="shared" si="62"/>
        <v>6.2694905491722214E-2</v>
      </c>
      <c r="AR58" s="83">
        <v>1365.003843</v>
      </c>
      <c r="AS58" s="84">
        <v>1226.00371</v>
      </c>
      <c r="AT58" s="131">
        <v>1089</v>
      </c>
      <c r="AU58" s="85">
        <v>229.00166830000001</v>
      </c>
      <c r="AV58" s="86">
        <v>46.001677299999997</v>
      </c>
      <c r="AW58" s="132">
        <v>144</v>
      </c>
      <c r="AX58" s="146">
        <f t="shared" si="63"/>
        <v>-182.99999100000002</v>
      </c>
      <c r="AY58" s="146">
        <f t="shared" si="64"/>
        <v>97.998322700000003</v>
      </c>
      <c r="AZ58" s="146">
        <f t="shared" si="65"/>
        <v>-85.001668300000006</v>
      </c>
      <c r="BA58" s="5">
        <f t="shared" si="66"/>
        <v>0.16776631763666031</v>
      </c>
      <c r="BB58" s="5">
        <f t="shared" si="67"/>
        <v>3.7521646080500036E-2</v>
      </c>
      <c r="BC58" s="5">
        <f t="shared" si="68"/>
        <v>0.13223140495867769</v>
      </c>
      <c r="BD58" s="5">
        <f t="shared" si="69"/>
        <v>-0.13024467155616026</v>
      </c>
      <c r="BE58" s="5">
        <f t="shared" si="70"/>
        <v>9.4709758878177647E-2</v>
      </c>
      <c r="BF58" s="5">
        <f t="shared" si="71"/>
        <v>-3.5534912677982616E-2</v>
      </c>
      <c r="BG58" s="87">
        <v>40733.907570000003</v>
      </c>
      <c r="BH58" s="88">
        <v>40576.951229999999</v>
      </c>
      <c r="BI58" s="134">
        <v>53200</v>
      </c>
      <c r="BJ58" s="146">
        <f t="shared" si="72"/>
        <v>71418.418193625112</v>
      </c>
      <c r="BK58" s="146">
        <f t="shared" si="73"/>
        <v>54737.962362658982</v>
      </c>
      <c r="BL58" s="146">
        <f t="shared" si="74"/>
        <v>53200</v>
      </c>
      <c r="BM58" s="5">
        <f t="shared" si="75"/>
        <v>-0.23355958102772775</v>
      </c>
      <c r="BN58" s="5">
        <f t="shared" si="76"/>
        <v>-2.8096814281639126E-2</v>
      </c>
      <c r="BO58" s="5">
        <f t="shared" si="77"/>
        <v>-0.25509411513753338</v>
      </c>
      <c r="BP58" s="93">
        <v>16270.990449999999</v>
      </c>
      <c r="BQ58" s="94">
        <v>23943.961619999998</v>
      </c>
      <c r="BR58" s="133">
        <v>37020</v>
      </c>
      <c r="BS58" s="146">
        <f t="shared" si="78"/>
        <v>28527.790965932618</v>
      </c>
      <c r="BT58" s="146">
        <f t="shared" si="79"/>
        <v>32300.200735621187</v>
      </c>
      <c r="BU58" s="146">
        <f t="shared" si="80"/>
        <v>37020</v>
      </c>
      <c r="BV58" s="5">
        <f t="shared" si="81"/>
        <v>0.13223630859443389</v>
      </c>
      <c r="BW58" s="5">
        <f t="shared" si="82"/>
        <v>0.14612290812093132</v>
      </c>
      <c r="BX58" s="5">
        <f t="shared" si="83"/>
        <v>0.29768197068636082</v>
      </c>
      <c r="BY58" s="5"/>
      <c r="BZ58" s="5"/>
    </row>
    <row r="59" spans="1:78" x14ac:dyDescent="0.25">
      <c r="A59" s="1">
        <v>42101005500</v>
      </c>
      <c r="B59" s="1" t="s">
        <v>3</v>
      </c>
      <c r="C59" s="1" t="s">
        <v>4</v>
      </c>
      <c r="D59" s="1" t="s">
        <v>60</v>
      </c>
      <c r="E59" s="77">
        <v>2334.3704819999998</v>
      </c>
      <c r="F59" s="78">
        <v>2045.8480219999999</v>
      </c>
      <c r="G59" s="126">
        <v>2261</v>
      </c>
      <c r="H59" s="146">
        <f t="shared" si="42"/>
        <v>-288.52245999999991</v>
      </c>
      <c r="I59" s="146">
        <f t="shared" si="43"/>
        <v>215.1519780000001</v>
      </c>
      <c r="J59" s="146">
        <f t="shared" si="44"/>
        <v>-73.370481999999811</v>
      </c>
      <c r="K59" s="5">
        <f>E59/Age!Q59</f>
        <v>0.59033911314337129</v>
      </c>
      <c r="L59" s="5">
        <f>F59/Age!R59</f>
        <v>0.52343749107710724</v>
      </c>
      <c r="M59" s="5">
        <f>G59/Age!S59</f>
        <v>0.51363016810540663</v>
      </c>
      <c r="N59" s="5">
        <f t="shared" si="45"/>
        <v>-6.6901622066264044E-2</v>
      </c>
      <c r="O59" s="5">
        <f t="shared" si="46"/>
        <v>-9.8073229717006161E-3</v>
      </c>
      <c r="P59" s="5">
        <f t="shared" si="47"/>
        <v>-7.670894503796466E-2</v>
      </c>
      <c r="Q59" s="79">
        <v>598.14141159999997</v>
      </c>
      <c r="R59" s="80">
        <v>700.33599849999996</v>
      </c>
      <c r="S59" s="127">
        <v>817</v>
      </c>
      <c r="T59" s="146">
        <f t="shared" si="48"/>
        <v>102.19458689999999</v>
      </c>
      <c r="U59" s="146">
        <f t="shared" si="49"/>
        <v>116.66400150000004</v>
      </c>
      <c r="V59" s="146">
        <f t="shared" si="50"/>
        <v>218.85858840000003</v>
      </c>
      <c r="W59" s="5">
        <f>Q59/Age!Q59</f>
        <v>0.15126402307646564</v>
      </c>
      <c r="X59" s="5">
        <f>R59/Age!R59</f>
        <v>0.17918345547850315</v>
      </c>
      <c r="Y59" s="5">
        <f>S59/Age!S59</f>
        <v>0.18559745570195366</v>
      </c>
      <c r="Z59" s="5">
        <f t="shared" si="51"/>
        <v>2.7919432402037508E-2</v>
      </c>
      <c r="AA59" s="5">
        <f t="shared" si="52"/>
        <v>6.4140002234505111E-3</v>
      </c>
      <c r="AB59" s="5">
        <f t="shared" si="53"/>
        <v>3.433343262548802E-2</v>
      </c>
      <c r="AC59" s="91">
        <v>3420.759376</v>
      </c>
      <c r="AD59" s="92">
        <v>2948.109375</v>
      </c>
      <c r="AE59" s="129">
        <v>3391</v>
      </c>
      <c r="AF59" s="81">
        <v>155.73633709999999</v>
      </c>
      <c r="AG59" s="82">
        <v>218.6703186</v>
      </c>
      <c r="AH59" s="130">
        <v>567</v>
      </c>
      <c r="AI59" s="146">
        <f t="shared" si="54"/>
        <v>62.933981500000016</v>
      </c>
      <c r="AJ59" s="146">
        <f t="shared" si="55"/>
        <v>348.32968140000003</v>
      </c>
      <c r="AK59" s="146">
        <f t="shared" si="56"/>
        <v>411.26366289999999</v>
      </c>
      <c r="AL59" s="5">
        <f t="shared" si="57"/>
        <v>4.5526831905407891E-2</v>
      </c>
      <c r="AM59" s="5">
        <f t="shared" si="58"/>
        <v>7.417306849410904E-2</v>
      </c>
      <c r="AN59" s="5">
        <f t="shared" si="59"/>
        <v>0.1672073134768505</v>
      </c>
      <c r="AO59" s="5">
        <f t="shared" si="60"/>
        <v>2.8646236588701149E-2</v>
      </c>
      <c r="AP59" s="5">
        <f t="shared" si="61"/>
        <v>9.303424498274146E-2</v>
      </c>
      <c r="AQ59" s="5">
        <f t="shared" si="62"/>
        <v>0.12168048157144261</v>
      </c>
      <c r="AR59" s="83">
        <v>5994.4124970000003</v>
      </c>
      <c r="AS59" s="84">
        <v>5690.3533470000002</v>
      </c>
      <c r="AT59" s="131">
        <v>6508</v>
      </c>
      <c r="AU59" s="85">
        <v>314.65542190000002</v>
      </c>
      <c r="AV59" s="86">
        <v>667.83099370000002</v>
      </c>
      <c r="AW59" s="132">
        <v>1251</v>
      </c>
      <c r="AX59" s="146">
        <f t="shared" si="63"/>
        <v>353.1755718</v>
      </c>
      <c r="AY59" s="146">
        <f t="shared" si="64"/>
        <v>583.16900629999998</v>
      </c>
      <c r="AZ59" s="146">
        <f t="shared" si="65"/>
        <v>936.34457810000004</v>
      </c>
      <c r="BA59" s="5">
        <f t="shared" si="66"/>
        <v>5.2491453008526583E-2</v>
      </c>
      <c r="BB59" s="5">
        <f t="shared" si="67"/>
        <v>0.11736195504486305</v>
      </c>
      <c r="BC59" s="5">
        <f t="shared" si="68"/>
        <v>0.19222495390288874</v>
      </c>
      <c r="BD59" s="5">
        <f t="shared" si="69"/>
        <v>6.4870502036336458E-2</v>
      </c>
      <c r="BE59" s="5">
        <f t="shared" si="70"/>
        <v>7.4862998858025692E-2</v>
      </c>
      <c r="BF59" s="5">
        <f t="shared" si="71"/>
        <v>0.13973350089436215</v>
      </c>
      <c r="BG59" s="87">
        <v>37707.228969999996</v>
      </c>
      <c r="BH59" s="88">
        <v>40633.997990000003</v>
      </c>
      <c r="BI59" s="134">
        <v>48323</v>
      </c>
      <c r="BJ59" s="146">
        <f t="shared" si="72"/>
        <v>66111.768012298155</v>
      </c>
      <c r="BK59" s="146">
        <f t="shared" si="73"/>
        <v>54814.917957082333</v>
      </c>
      <c r="BL59" s="146">
        <f t="shared" si="74"/>
        <v>48323</v>
      </c>
      <c r="BM59" s="5">
        <f t="shared" si="75"/>
        <v>-0.17087502565525664</v>
      </c>
      <c r="BN59" s="5">
        <f t="shared" si="76"/>
        <v>-0.11843341555605755</v>
      </c>
      <c r="BO59" s="5">
        <f t="shared" si="77"/>
        <v>-0.26907112828973317</v>
      </c>
      <c r="BP59" s="93">
        <v>15304.187690000001</v>
      </c>
      <c r="BQ59" s="94">
        <v>19171.99943</v>
      </c>
      <c r="BR59" s="133">
        <v>23266</v>
      </c>
      <c r="BS59" s="146">
        <f t="shared" si="78"/>
        <v>26832.703802841901</v>
      </c>
      <c r="BT59" s="146">
        <f t="shared" si="79"/>
        <v>25862.864296230651</v>
      </c>
      <c r="BU59" s="146">
        <f t="shared" si="80"/>
        <v>23266</v>
      </c>
      <c r="BV59" s="5">
        <f t="shared" si="81"/>
        <v>-3.6143935167224271E-2</v>
      </c>
      <c r="BW59" s="5">
        <f t="shared" si="82"/>
        <v>-0.10040899826432326</v>
      </c>
      <c r="BX59" s="5">
        <f t="shared" si="83"/>
        <v>-0.13292375710807589</v>
      </c>
      <c r="BY59" s="5"/>
      <c r="BZ59" s="5"/>
    </row>
    <row r="60" spans="1:78" x14ac:dyDescent="0.25">
      <c r="A60" s="1">
        <v>42101005600</v>
      </c>
      <c r="B60" s="1" t="s">
        <v>3</v>
      </c>
      <c r="C60" s="1" t="s">
        <v>4</v>
      </c>
      <c r="D60" s="1" t="s">
        <v>61</v>
      </c>
      <c r="E60" s="77">
        <v>529.99841309999999</v>
      </c>
      <c r="F60" s="78">
        <v>408.99877930000002</v>
      </c>
      <c r="G60" s="126">
        <v>345</v>
      </c>
      <c r="H60" s="146">
        <f t="shared" si="42"/>
        <v>-120.99963379999997</v>
      </c>
      <c r="I60" s="146">
        <f t="shared" si="43"/>
        <v>-63.998779300000024</v>
      </c>
      <c r="J60" s="146">
        <f t="shared" si="44"/>
        <v>-184.99841309999999</v>
      </c>
      <c r="K60" s="5">
        <f>E60/Age!Q60</f>
        <v>0.69736841081714396</v>
      </c>
      <c r="L60" s="5">
        <f>F60/Age!R60</f>
        <v>0.64817750509771377</v>
      </c>
      <c r="M60" s="5">
        <f>G60/Age!S60</f>
        <v>0.44631306597671411</v>
      </c>
      <c r="N60" s="5">
        <f t="shared" si="45"/>
        <v>-4.9190905719430189E-2</v>
      </c>
      <c r="O60" s="5">
        <f t="shared" si="46"/>
        <v>-0.20186443912099966</v>
      </c>
      <c r="P60" s="5">
        <f t="shared" si="47"/>
        <v>-0.25105534484042985</v>
      </c>
      <c r="Q60" s="79">
        <v>87.999740599999996</v>
      </c>
      <c r="R60" s="80">
        <v>74.999778750000004</v>
      </c>
      <c r="S60" s="127">
        <v>208</v>
      </c>
      <c r="T60" s="146">
        <f t="shared" si="48"/>
        <v>-12.999961849999991</v>
      </c>
      <c r="U60" s="146">
        <f t="shared" si="49"/>
        <v>133.00022124999998</v>
      </c>
      <c r="V60" s="146">
        <f t="shared" si="50"/>
        <v>120.0002594</v>
      </c>
      <c r="W60" s="5">
        <f>Q60/Age!Q60</f>
        <v>0.11578947736012174</v>
      </c>
      <c r="X60" s="5">
        <f>R60/Age!R60</f>
        <v>0.11885895981464004</v>
      </c>
      <c r="Y60" s="5">
        <f>S60/Age!S60</f>
        <v>0.26908150064683051</v>
      </c>
      <c r="Z60" s="5">
        <f t="shared" si="51"/>
        <v>3.0694824545182964E-3</v>
      </c>
      <c r="AA60" s="5">
        <f t="shared" si="52"/>
        <v>0.15022254083219047</v>
      </c>
      <c r="AB60" s="5">
        <f t="shared" si="53"/>
        <v>0.15329202328670877</v>
      </c>
      <c r="AC60" s="91">
        <v>459.99862949999999</v>
      </c>
      <c r="AD60" s="92">
        <v>486.99853519999999</v>
      </c>
      <c r="AE60" s="129">
        <v>701</v>
      </c>
      <c r="AF60" s="81">
        <v>32.999900820000001</v>
      </c>
      <c r="AG60" s="82">
        <v>108.9996719</v>
      </c>
      <c r="AH60" s="130">
        <v>71</v>
      </c>
      <c r="AI60" s="146">
        <f t="shared" si="54"/>
        <v>75.999771079999988</v>
      </c>
      <c r="AJ60" s="146">
        <f t="shared" si="55"/>
        <v>-37.999671899999996</v>
      </c>
      <c r="AK60" s="146">
        <f t="shared" si="56"/>
        <v>38.000099179999999</v>
      </c>
      <c r="AL60" s="5">
        <f t="shared" si="57"/>
        <v>7.1739128561903689E-2</v>
      </c>
      <c r="AM60" s="5">
        <f t="shared" si="58"/>
        <v>0.22381930133575481</v>
      </c>
      <c r="AN60" s="5">
        <f t="shared" si="59"/>
        <v>0.10128388017118402</v>
      </c>
      <c r="AO60" s="5">
        <f t="shared" si="60"/>
        <v>0.15208017277385111</v>
      </c>
      <c r="AP60" s="5">
        <f t="shared" si="61"/>
        <v>-0.12253542116457079</v>
      </c>
      <c r="AQ60" s="5">
        <f t="shared" si="62"/>
        <v>2.9544751609280329E-2</v>
      </c>
      <c r="AR60" s="83">
        <v>1286.996165</v>
      </c>
      <c r="AS60" s="84">
        <v>1240.996302</v>
      </c>
      <c r="AT60" s="131">
        <v>1348</v>
      </c>
      <c r="AU60" s="85">
        <v>557.99835210000003</v>
      </c>
      <c r="AV60" s="86">
        <v>560.99835210000003</v>
      </c>
      <c r="AW60" s="132">
        <v>210</v>
      </c>
      <c r="AX60" s="146">
        <f t="shared" si="63"/>
        <v>3</v>
      </c>
      <c r="AY60" s="146">
        <f t="shared" si="64"/>
        <v>-350.99835210000003</v>
      </c>
      <c r="AZ60" s="146">
        <f t="shared" si="65"/>
        <v>-347.99835210000003</v>
      </c>
      <c r="BA60" s="5">
        <f t="shared" si="66"/>
        <v>0.43356644508727032</v>
      </c>
      <c r="BB60" s="5">
        <f t="shared" si="67"/>
        <v>0.45205481369758349</v>
      </c>
      <c r="BC60" s="5">
        <f t="shared" si="68"/>
        <v>0.15578635014836795</v>
      </c>
      <c r="BD60" s="5">
        <f t="shared" si="69"/>
        <v>1.8488368610313166E-2</v>
      </c>
      <c r="BE60" s="5">
        <f t="shared" si="70"/>
        <v>-0.29626846354921554</v>
      </c>
      <c r="BF60" s="5">
        <f t="shared" si="71"/>
        <v>-0.27778009493890238</v>
      </c>
      <c r="BG60" s="87">
        <v>12439.99978</v>
      </c>
      <c r="BH60" s="88">
        <v>21801.001179999999</v>
      </c>
      <c r="BI60" s="134">
        <v>41447</v>
      </c>
      <c r="BJ60" s="146">
        <f t="shared" si="72"/>
        <v>21810.947184231663</v>
      </c>
      <c r="BK60" s="146">
        <f t="shared" si="73"/>
        <v>29409.365314189574</v>
      </c>
      <c r="BL60" s="146">
        <f t="shared" si="74"/>
        <v>41447</v>
      </c>
      <c r="BM60" s="5">
        <f t="shared" si="75"/>
        <v>0.34837634816021312</v>
      </c>
      <c r="BN60" s="5">
        <f t="shared" si="76"/>
        <v>0.40931297079037776</v>
      </c>
      <c r="BO60" s="5">
        <f t="shared" si="77"/>
        <v>0.9002842769691507</v>
      </c>
      <c r="BP60" s="93">
        <v>12957.000379999999</v>
      </c>
      <c r="BQ60" s="94">
        <v>10917.999970000001</v>
      </c>
      <c r="BR60" s="133">
        <v>20420</v>
      </c>
      <c r="BS60" s="146">
        <f t="shared" si="78"/>
        <v>22717.399996147717</v>
      </c>
      <c r="BT60" s="146">
        <f t="shared" si="79"/>
        <v>14728.289171994846</v>
      </c>
      <c r="BU60" s="146">
        <f t="shared" si="80"/>
        <v>20420</v>
      </c>
      <c r="BV60" s="5">
        <f t="shared" si="81"/>
        <v>-0.35167364335300771</v>
      </c>
      <c r="BW60" s="5">
        <f t="shared" si="82"/>
        <v>0.38644752024747564</v>
      </c>
      <c r="BX60" s="5">
        <f t="shared" si="83"/>
        <v>-0.10112953051569705</v>
      </c>
      <c r="BY60" s="5"/>
      <c r="BZ60" s="5"/>
    </row>
    <row r="61" spans="1:78" x14ac:dyDescent="0.25">
      <c r="A61" s="1">
        <v>42101006000</v>
      </c>
      <c r="B61" s="1" t="s">
        <v>3</v>
      </c>
      <c r="C61" s="1" t="s">
        <v>4</v>
      </c>
      <c r="D61" s="1" t="s">
        <v>62</v>
      </c>
      <c r="E61" s="77">
        <v>3430.4538809999999</v>
      </c>
      <c r="F61" s="78">
        <v>2948.1756019999998</v>
      </c>
      <c r="G61" s="126">
        <v>2721</v>
      </c>
      <c r="H61" s="146">
        <f t="shared" si="42"/>
        <v>-482.27827900000011</v>
      </c>
      <c r="I61" s="146">
        <f t="shared" si="43"/>
        <v>-227.1756019999998</v>
      </c>
      <c r="J61" s="146">
        <f t="shared" si="44"/>
        <v>-709.45388099999991</v>
      </c>
      <c r="K61" s="5">
        <f>E61/Age!Q61</f>
        <v>0.76434747611250509</v>
      </c>
      <c r="L61" s="5">
        <f>F61/Age!R61</f>
        <v>0.71598518128249411</v>
      </c>
      <c r="M61" s="5">
        <f>G61/Age!S61</f>
        <v>0.65613696648179409</v>
      </c>
      <c r="N61" s="5">
        <f t="shared" si="45"/>
        <v>-4.8362294830010977E-2</v>
      </c>
      <c r="O61" s="5">
        <f t="shared" si="46"/>
        <v>-5.9848214800700017E-2</v>
      </c>
      <c r="P61" s="5">
        <f t="shared" si="47"/>
        <v>-0.10821050963071099</v>
      </c>
      <c r="Q61" s="79">
        <v>450.68156820000002</v>
      </c>
      <c r="R61" s="80">
        <v>419.32973190000001</v>
      </c>
      <c r="S61" s="127">
        <v>349</v>
      </c>
      <c r="T61" s="146">
        <f t="shared" si="48"/>
        <v>-31.351836300000002</v>
      </c>
      <c r="U61" s="146">
        <f t="shared" si="49"/>
        <v>-70.329731900000013</v>
      </c>
      <c r="V61" s="146">
        <f t="shared" si="50"/>
        <v>-101.68156820000002</v>
      </c>
      <c r="W61" s="5">
        <f>Q61/Age!Q61</f>
        <v>0.10041741738375402</v>
      </c>
      <c r="X61" s="5">
        <f>R61/Age!R61</f>
        <v>0.10183717479646967</v>
      </c>
      <c r="Y61" s="5">
        <f>S61/Age!S61</f>
        <v>8.4157222088256572E-2</v>
      </c>
      <c r="Z61" s="5">
        <f t="shared" si="51"/>
        <v>1.419757412715647E-3</v>
      </c>
      <c r="AA61" s="5">
        <f t="shared" si="52"/>
        <v>-1.7679952708213098E-2</v>
      </c>
      <c r="AB61" s="5">
        <f t="shared" si="53"/>
        <v>-1.6260195295497451E-2</v>
      </c>
      <c r="AC61" s="91">
        <v>3324.5388520000001</v>
      </c>
      <c r="AD61" s="92">
        <v>2666.4836650000002</v>
      </c>
      <c r="AE61" s="129">
        <v>3079</v>
      </c>
      <c r="AF61" s="81">
        <v>193.2370876</v>
      </c>
      <c r="AG61" s="82">
        <v>218.22531699999999</v>
      </c>
      <c r="AH61" s="130">
        <v>369</v>
      </c>
      <c r="AI61" s="146">
        <f t="shared" si="54"/>
        <v>24.988229399999994</v>
      </c>
      <c r="AJ61" s="146">
        <f t="shared" si="55"/>
        <v>150.77468300000001</v>
      </c>
      <c r="AK61" s="146">
        <f t="shared" si="56"/>
        <v>175.7629124</v>
      </c>
      <c r="AL61" s="5">
        <f t="shared" si="57"/>
        <v>5.8124478672809322E-2</v>
      </c>
      <c r="AM61" s="5">
        <f t="shared" si="58"/>
        <v>8.184011020371279E-2</v>
      </c>
      <c r="AN61" s="5">
        <f t="shared" si="59"/>
        <v>0.11984410522897045</v>
      </c>
      <c r="AO61" s="5">
        <f t="shared" si="60"/>
        <v>2.3715631530903468E-2</v>
      </c>
      <c r="AP61" s="5">
        <f t="shared" si="61"/>
        <v>3.8003995025257656E-2</v>
      </c>
      <c r="AQ61" s="5">
        <f t="shared" si="62"/>
        <v>6.1719626556161124E-2</v>
      </c>
      <c r="AR61" s="83">
        <v>6627.5811610000001</v>
      </c>
      <c r="AS61" s="84">
        <v>6134.9308860000001</v>
      </c>
      <c r="AT61" s="131">
        <v>5797</v>
      </c>
      <c r="AU61" s="85">
        <v>796.33232750000002</v>
      </c>
      <c r="AV61" s="86">
        <v>1038.8502920000001</v>
      </c>
      <c r="AW61" s="132">
        <v>773</v>
      </c>
      <c r="AX61" s="146">
        <f t="shared" si="63"/>
        <v>242.51796450000006</v>
      </c>
      <c r="AY61" s="146">
        <f t="shared" si="64"/>
        <v>-265.85029200000008</v>
      </c>
      <c r="AZ61" s="146">
        <f t="shared" si="65"/>
        <v>-23.332327500000019</v>
      </c>
      <c r="BA61" s="5">
        <f t="shared" si="66"/>
        <v>0.12015429281892728</v>
      </c>
      <c r="BB61" s="5">
        <f t="shared" si="67"/>
        <v>0.16933365856992313</v>
      </c>
      <c r="BC61" s="5">
        <f t="shared" si="68"/>
        <v>0.13334483353458684</v>
      </c>
      <c r="BD61" s="5">
        <f t="shared" si="69"/>
        <v>4.9179365750995852E-2</v>
      </c>
      <c r="BE61" s="5">
        <f t="shared" si="70"/>
        <v>-3.5988825035336292E-2</v>
      </c>
      <c r="BF61" s="5">
        <f t="shared" si="71"/>
        <v>1.319054071565956E-2</v>
      </c>
      <c r="BG61" s="87">
        <v>27362.292679999999</v>
      </c>
      <c r="BH61" s="88">
        <v>31378.3433</v>
      </c>
      <c r="BI61" s="134">
        <v>40496</v>
      </c>
      <c r="BJ61" s="146">
        <f t="shared" si="72"/>
        <v>47974.078057658022</v>
      </c>
      <c r="BK61" s="146">
        <f t="shared" si="73"/>
        <v>42329.118440227197</v>
      </c>
      <c r="BL61" s="146">
        <f t="shared" si="74"/>
        <v>40496</v>
      </c>
      <c r="BM61" s="5">
        <f t="shared" si="75"/>
        <v>-0.1176668702345126</v>
      </c>
      <c r="BN61" s="5">
        <f t="shared" si="76"/>
        <v>-4.3306322167227219E-2</v>
      </c>
      <c r="BO61" s="5">
        <f t="shared" si="77"/>
        <v>-0.1558774730109547</v>
      </c>
      <c r="BP61" s="93">
        <v>12261.632680000001</v>
      </c>
      <c r="BQ61" s="94">
        <v>17343.05387</v>
      </c>
      <c r="BR61" s="133">
        <v>20739</v>
      </c>
      <c r="BS61" s="146">
        <f t="shared" si="78"/>
        <v>21498.217645139619</v>
      </c>
      <c r="BT61" s="146">
        <f t="shared" si="79"/>
        <v>23395.632279237339</v>
      </c>
      <c r="BU61" s="146">
        <f t="shared" si="80"/>
        <v>20739</v>
      </c>
      <c r="BV61" s="5">
        <f t="shared" si="81"/>
        <v>8.8259160150734331E-2</v>
      </c>
      <c r="BW61" s="5">
        <f t="shared" si="82"/>
        <v>-0.11355248909408579</v>
      </c>
      <c r="BX61" s="5">
        <f t="shared" si="83"/>
        <v>-3.5315376263820884E-2</v>
      </c>
      <c r="BY61" s="5"/>
      <c r="BZ61" s="5"/>
    </row>
    <row r="62" spans="1:78" x14ac:dyDescent="0.25">
      <c r="A62" s="1">
        <v>42101006100</v>
      </c>
      <c r="B62" s="1" t="s">
        <v>3</v>
      </c>
      <c r="C62" s="1" t="s">
        <v>4</v>
      </c>
      <c r="D62" s="1" t="s">
        <v>63</v>
      </c>
      <c r="E62" s="77">
        <v>1591.0616460000001</v>
      </c>
      <c r="F62" s="78">
        <v>1535</v>
      </c>
      <c r="G62" s="126">
        <v>1405</v>
      </c>
      <c r="H62" s="146">
        <f t="shared" si="42"/>
        <v>-56.06164600000011</v>
      </c>
      <c r="I62" s="146">
        <f t="shared" si="43"/>
        <v>-130</v>
      </c>
      <c r="J62" s="146">
        <f t="shared" si="44"/>
        <v>-186.06164600000011</v>
      </c>
      <c r="K62" s="5">
        <f>E62/Age!Q62</f>
        <v>0.74706711429694594</v>
      </c>
      <c r="L62" s="5">
        <f>F62/Age!R62</f>
        <v>0.74083011583011582</v>
      </c>
      <c r="M62" s="5">
        <f>G62/Age!S62</f>
        <v>0.67450792126740278</v>
      </c>
      <c r="N62" s="5">
        <f t="shared" si="45"/>
        <v>-6.2369984668301237E-3</v>
      </c>
      <c r="O62" s="5">
        <f t="shared" si="46"/>
        <v>-6.6322194562713044E-2</v>
      </c>
      <c r="P62" s="5">
        <f t="shared" si="47"/>
        <v>-7.2559193029543168E-2</v>
      </c>
      <c r="Q62" s="79">
        <v>183.89154049999999</v>
      </c>
      <c r="R62" s="80">
        <v>115</v>
      </c>
      <c r="S62" s="127">
        <v>197</v>
      </c>
      <c r="T62" s="146">
        <f t="shared" si="48"/>
        <v>-68.891540499999991</v>
      </c>
      <c r="U62" s="146">
        <f t="shared" si="49"/>
        <v>82</v>
      </c>
      <c r="V62" s="146">
        <f t="shared" si="50"/>
        <v>13.108459500000009</v>
      </c>
      <c r="W62" s="5">
        <f>Q62/Age!Q62</f>
        <v>8.6344437282070557E-2</v>
      </c>
      <c r="X62" s="5">
        <f>R62/Age!R62</f>
        <v>5.5501930501930502E-2</v>
      </c>
      <c r="Y62" s="5">
        <f>S62/Age!S62</f>
        <v>9.4575132021123373E-2</v>
      </c>
      <c r="Z62" s="5">
        <f t="shared" si="51"/>
        <v>-3.0842506780140055E-2</v>
      </c>
      <c r="AA62" s="5">
        <f t="shared" si="52"/>
        <v>3.9073201519192871E-2</v>
      </c>
      <c r="AB62" s="5">
        <f t="shared" si="53"/>
        <v>8.2306947390528157E-3</v>
      </c>
      <c r="AC62" s="91">
        <v>1578.0692879999999</v>
      </c>
      <c r="AD62" s="92">
        <v>1215</v>
      </c>
      <c r="AE62" s="129">
        <v>1527</v>
      </c>
      <c r="AF62" s="81">
        <v>80.952255249999993</v>
      </c>
      <c r="AG62" s="82">
        <v>154</v>
      </c>
      <c r="AH62" s="130">
        <v>124</v>
      </c>
      <c r="AI62" s="146">
        <f t="shared" si="54"/>
        <v>73.047744750000007</v>
      </c>
      <c r="AJ62" s="146">
        <f t="shared" si="55"/>
        <v>-30</v>
      </c>
      <c r="AK62" s="146">
        <f t="shared" si="56"/>
        <v>43.047744750000007</v>
      </c>
      <c r="AL62" s="5">
        <f t="shared" si="57"/>
        <v>5.1298289539996419E-2</v>
      </c>
      <c r="AM62" s="5">
        <f t="shared" si="58"/>
        <v>0.12674897119341563</v>
      </c>
      <c r="AN62" s="5">
        <f t="shared" si="59"/>
        <v>8.1204977079240334E-2</v>
      </c>
      <c r="AO62" s="5">
        <f t="shared" si="60"/>
        <v>7.5450681653419213E-2</v>
      </c>
      <c r="AP62" s="5">
        <f t="shared" si="61"/>
        <v>-4.5543994114175299E-2</v>
      </c>
      <c r="AQ62" s="5">
        <f t="shared" si="62"/>
        <v>2.9906687539243915E-2</v>
      </c>
      <c r="AR62" s="83">
        <v>3144.1456499999999</v>
      </c>
      <c r="AS62" s="84">
        <v>2908</v>
      </c>
      <c r="AT62" s="131">
        <v>3609</v>
      </c>
      <c r="AU62" s="85">
        <v>233.86207580000001</v>
      </c>
      <c r="AV62" s="86">
        <v>465</v>
      </c>
      <c r="AW62" s="132">
        <v>760</v>
      </c>
      <c r="AX62" s="146">
        <f t="shared" si="63"/>
        <v>231.13792419999999</v>
      </c>
      <c r="AY62" s="146">
        <f t="shared" si="64"/>
        <v>295</v>
      </c>
      <c r="AZ62" s="146">
        <f t="shared" si="65"/>
        <v>526.13792420000004</v>
      </c>
      <c r="BA62" s="5">
        <f t="shared" si="66"/>
        <v>7.4380166135115278E-2</v>
      </c>
      <c r="BB62" s="5">
        <f t="shared" si="67"/>
        <v>0.15990371389270977</v>
      </c>
      <c r="BC62" s="5">
        <f t="shared" si="68"/>
        <v>0.21058464948739264</v>
      </c>
      <c r="BD62" s="5">
        <f t="shared" si="69"/>
        <v>8.5523547757594492E-2</v>
      </c>
      <c r="BE62" s="5">
        <f t="shared" si="70"/>
        <v>5.0680935594682869E-2</v>
      </c>
      <c r="BF62" s="5">
        <f t="shared" si="71"/>
        <v>0.13620448335227736</v>
      </c>
      <c r="BG62" s="87">
        <v>31173.999349999998</v>
      </c>
      <c r="BH62" s="88">
        <v>33462</v>
      </c>
      <c r="BI62" s="134">
        <v>39715</v>
      </c>
      <c r="BJ62" s="146">
        <f t="shared" si="72"/>
        <v>54657.111364042335</v>
      </c>
      <c r="BK62" s="146">
        <f t="shared" si="73"/>
        <v>45139.953620396605</v>
      </c>
      <c r="BL62" s="146">
        <f t="shared" si="74"/>
        <v>39715</v>
      </c>
      <c r="BM62" s="5">
        <f t="shared" si="75"/>
        <v>-0.17412478460958056</v>
      </c>
      <c r="BN62" s="5">
        <f t="shared" si="76"/>
        <v>-0.12018075308666967</v>
      </c>
      <c r="BO62" s="5">
        <f t="shared" si="77"/>
        <v>-0.27337908995081672</v>
      </c>
      <c r="BP62" s="93">
        <v>12757.999589999999</v>
      </c>
      <c r="BQ62" s="94">
        <v>17692</v>
      </c>
      <c r="BR62" s="133">
        <v>15625</v>
      </c>
      <c r="BS62" s="146">
        <f t="shared" si="78"/>
        <v>22368.493581592265</v>
      </c>
      <c r="BT62" s="146">
        <f t="shared" si="79"/>
        <v>23866.357643059491</v>
      </c>
      <c r="BU62" s="146">
        <f t="shared" si="80"/>
        <v>15625</v>
      </c>
      <c r="BV62" s="5">
        <f t="shared" si="81"/>
        <v>6.6963117386673959E-2</v>
      </c>
      <c r="BW62" s="5">
        <f t="shared" si="82"/>
        <v>-0.34531275221446023</v>
      </c>
      <c r="BX62" s="5">
        <f t="shared" si="83"/>
        <v>-0.30147285318943862</v>
      </c>
      <c r="BY62" s="5"/>
      <c r="BZ62" s="5"/>
    </row>
    <row r="63" spans="1:78" x14ac:dyDescent="0.25">
      <c r="A63" s="1">
        <v>42101006200</v>
      </c>
      <c r="B63" s="1" t="s">
        <v>3</v>
      </c>
      <c r="C63" s="1" t="s">
        <v>4</v>
      </c>
      <c r="D63" s="1" t="s">
        <v>64</v>
      </c>
      <c r="E63" s="77">
        <v>2204</v>
      </c>
      <c r="F63" s="78">
        <v>1634</v>
      </c>
      <c r="G63" s="126">
        <v>1245</v>
      </c>
      <c r="H63" s="146">
        <f t="shared" si="42"/>
        <v>-570</v>
      </c>
      <c r="I63" s="146">
        <f t="shared" si="43"/>
        <v>-389</v>
      </c>
      <c r="J63" s="146">
        <f t="shared" si="44"/>
        <v>-959</v>
      </c>
      <c r="K63" s="5">
        <f>E63/Age!Q63</f>
        <v>0.85228152145738045</v>
      </c>
      <c r="L63" s="5">
        <f>F63/Age!R63</f>
        <v>0.70613656006914438</v>
      </c>
      <c r="M63" s="5">
        <f>G63/Age!S63</f>
        <v>0.63617782319877358</v>
      </c>
      <c r="N63" s="5">
        <f t="shared" si="45"/>
        <v>-0.14614496138823607</v>
      </c>
      <c r="O63" s="5">
        <f t="shared" si="46"/>
        <v>-6.9958736870370797E-2</v>
      </c>
      <c r="P63" s="5">
        <f t="shared" si="47"/>
        <v>-0.21610369825860687</v>
      </c>
      <c r="Q63" s="79">
        <v>104</v>
      </c>
      <c r="R63" s="80">
        <v>190</v>
      </c>
      <c r="S63" s="127">
        <v>178</v>
      </c>
      <c r="T63" s="146">
        <f t="shared" si="48"/>
        <v>86</v>
      </c>
      <c r="U63" s="146">
        <f t="shared" si="49"/>
        <v>-12</v>
      </c>
      <c r="V63" s="146">
        <f t="shared" si="50"/>
        <v>74</v>
      </c>
      <c r="W63" s="5">
        <f>Q63/Age!Q63</f>
        <v>4.0216550921763863E-2</v>
      </c>
      <c r="X63" s="5">
        <f>R63/Age!R63</f>
        <v>8.2108902333621434E-2</v>
      </c>
      <c r="Y63" s="5">
        <f>S63/Age!S63</f>
        <v>9.095554420030659E-2</v>
      </c>
      <c r="Z63" s="5">
        <f t="shared" si="51"/>
        <v>4.189235141185757E-2</v>
      </c>
      <c r="AA63" s="5">
        <f t="shared" si="52"/>
        <v>8.8466418666851565E-3</v>
      </c>
      <c r="AB63" s="5">
        <f t="shared" si="53"/>
        <v>5.0738993278542727E-2</v>
      </c>
      <c r="AC63" s="91">
        <v>1885.9999869999999</v>
      </c>
      <c r="AD63" s="92">
        <v>1572</v>
      </c>
      <c r="AE63" s="129">
        <v>1623</v>
      </c>
      <c r="AF63" s="81">
        <v>175</v>
      </c>
      <c r="AG63" s="82">
        <v>137</v>
      </c>
      <c r="AH63" s="130">
        <v>203</v>
      </c>
      <c r="AI63" s="146">
        <f t="shared" si="54"/>
        <v>-38</v>
      </c>
      <c r="AJ63" s="146">
        <f t="shared" si="55"/>
        <v>66</v>
      </c>
      <c r="AK63" s="146">
        <f t="shared" si="56"/>
        <v>28</v>
      </c>
      <c r="AL63" s="5">
        <f t="shared" si="57"/>
        <v>9.2788972007559201E-2</v>
      </c>
      <c r="AM63" s="5">
        <f t="shared" si="58"/>
        <v>8.7150127226463106E-2</v>
      </c>
      <c r="AN63" s="5">
        <f t="shared" si="59"/>
        <v>0.1250770178681454</v>
      </c>
      <c r="AO63" s="5">
        <f t="shared" si="60"/>
        <v>-5.6388447810960945E-3</v>
      </c>
      <c r="AP63" s="5">
        <f t="shared" si="61"/>
        <v>3.7926890641682295E-2</v>
      </c>
      <c r="AQ63" s="5">
        <f t="shared" si="62"/>
        <v>3.2288045860586201E-2</v>
      </c>
      <c r="AR63" s="83">
        <v>4031.999973</v>
      </c>
      <c r="AS63" s="84">
        <v>4125</v>
      </c>
      <c r="AT63" s="131">
        <v>4693</v>
      </c>
      <c r="AU63" s="85">
        <v>435</v>
      </c>
      <c r="AV63" s="86">
        <v>1052</v>
      </c>
      <c r="AW63" s="132">
        <v>1498</v>
      </c>
      <c r="AX63" s="146">
        <f t="shared" si="63"/>
        <v>617</v>
      </c>
      <c r="AY63" s="146">
        <f t="shared" si="64"/>
        <v>446</v>
      </c>
      <c r="AZ63" s="146">
        <f t="shared" si="65"/>
        <v>1063</v>
      </c>
      <c r="BA63" s="5">
        <f t="shared" si="66"/>
        <v>0.10788690548436172</v>
      </c>
      <c r="BB63" s="5">
        <f t="shared" si="67"/>
        <v>0.25503030303030305</v>
      </c>
      <c r="BC63" s="5">
        <f t="shared" si="68"/>
        <v>0.31919880673343276</v>
      </c>
      <c r="BD63" s="5">
        <f t="shared" si="69"/>
        <v>0.14714339754594133</v>
      </c>
      <c r="BE63" s="5">
        <f t="shared" si="70"/>
        <v>6.4168503703129709E-2</v>
      </c>
      <c r="BF63" s="5">
        <f t="shared" si="71"/>
        <v>0.21131190124907104</v>
      </c>
      <c r="BG63" s="87">
        <v>23480.99984</v>
      </c>
      <c r="BH63" s="88">
        <v>28750</v>
      </c>
      <c r="BI63" s="134">
        <v>30833</v>
      </c>
      <c r="BJ63" s="146">
        <f t="shared" si="72"/>
        <v>41169.039903567602</v>
      </c>
      <c r="BK63" s="146">
        <f t="shared" si="73"/>
        <v>38783.505665722383</v>
      </c>
      <c r="BL63" s="146">
        <f t="shared" si="74"/>
        <v>30833</v>
      </c>
      <c r="BM63" s="5">
        <f t="shared" si="75"/>
        <v>-5.794485961861099E-2</v>
      </c>
      <c r="BN63" s="5">
        <f t="shared" si="76"/>
        <v>-0.20499708649982085</v>
      </c>
      <c r="BO63" s="5">
        <f t="shared" si="77"/>
        <v>-0.25106341871897547</v>
      </c>
      <c r="BP63" s="93">
        <v>10835.99993</v>
      </c>
      <c r="BQ63" s="94">
        <v>11098</v>
      </c>
      <c r="BR63" s="133">
        <v>13326</v>
      </c>
      <c r="BS63" s="146">
        <f t="shared" si="78"/>
        <v>18998.667712321134</v>
      </c>
      <c r="BT63" s="146">
        <f t="shared" si="79"/>
        <v>14971.107682719547</v>
      </c>
      <c r="BU63" s="146">
        <f t="shared" si="80"/>
        <v>13326</v>
      </c>
      <c r="BV63" s="5">
        <f t="shared" si="81"/>
        <v>-0.21199170860752561</v>
      </c>
      <c r="BW63" s="5">
        <f t="shared" si="82"/>
        <v>-0.10988550196712685</v>
      </c>
      <c r="BX63" s="5">
        <f t="shared" si="83"/>
        <v>-0.29858239526144564</v>
      </c>
      <c r="BY63" s="5"/>
      <c r="BZ63" s="5"/>
    </row>
    <row r="64" spans="1:78" x14ac:dyDescent="0.25">
      <c r="A64" s="1">
        <v>42101006300</v>
      </c>
      <c r="B64" s="1" t="s">
        <v>3</v>
      </c>
      <c r="C64" s="1" t="s">
        <v>4</v>
      </c>
      <c r="D64" s="1" t="s">
        <v>65</v>
      </c>
      <c r="E64" s="77">
        <v>2162</v>
      </c>
      <c r="F64" s="78">
        <v>1764</v>
      </c>
      <c r="G64" s="126">
        <v>1563</v>
      </c>
      <c r="H64" s="146">
        <f t="shared" si="42"/>
        <v>-398</v>
      </c>
      <c r="I64" s="146">
        <f t="shared" si="43"/>
        <v>-201</v>
      </c>
      <c r="J64" s="146">
        <f t="shared" si="44"/>
        <v>-599</v>
      </c>
      <c r="K64" s="5">
        <f>E64/Age!Q64</f>
        <v>0.82424705605200155</v>
      </c>
      <c r="L64" s="5">
        <f>F64/Age!R64</f>
        <v>0.75352413498504911</v>
      </c>
      <c r="M64" s="5">
        <f>G64/Age!S64</f>
        <v>0.7341474870831376</v>
      </c>
      <c r="N64" s="5">
        <f t="shared" si="45"/>
        <v>-7.0722921066952438E-2</v>
      </c>
      <c r="O64" s="5">
        <f t="shared" si="46"/>
        <v>-1.9376647901911515E-2</v>
      </c>
      <c r="P64" s="5">
        <f t="shared" si="47"/>
        <v>-9.0099568968863952E-2</v>
      </c>
      <c r="Q64" s="79">
        <v>157</v>
      </c>
      <c r="R64" s="80">
        <v>118</v>
      </c>
      <c r="S64" s="127">
        <v>215</v>
      </c>
      <c r="T64" s="146">
        <f t="shared" si="48"/>
        <v>-39</v>
      </c>
      <c r="U64" s="146">
        <f t="shared" si="49"/>
        <v>97</v>
      </c>
      <c r="V64" s="146">
        <f t="shared" si="50"/>
        <v>58</v>
      </c>
      <c r="W64" s="5">
        <f>Q64/Age!Q64</f>
        <v>5.9855128492212875E-2</v>
      </c>
      <c r="X64" s="5">
        <f>R64/Age!R64</f>
        <v>5.0405809483126868E-2</v>
      </c>
      <c r="Y64" s="5">
        <f>S64/Age!S64</f>
        <v>0.10098637858149366</v>
      </c>
      <c r="Z64" s="5">
        <f t="shared" si="51"/>
        <v>-9.4493190090860074E-3</v>
      </c>
      <c r="AA64" s="5">
        <f t="shared" si="52"/>
        <v>5.0580569098366793E-2</v>
      </c>
      <c r="AB64" s="5">
        <f t="shared" si="53"/>
        <v>4.1131250089280785E-2</v>
      </c>
      <c r="AC64" s="91">
        <v>1674.9999780000001</v>
      </c>
      <c r="AD64" s="92">
        <v>1588</v>
      </c>
      <c r="AE64" s="129">
        <v>1615</v>
      </c>
      <c r="AF64" s="81">
        <v>228</v>
      </c>
      <c r="AG64" s="82">
        <v>377</v>
      </c>
      <c r="AH64" s="130">
        <v>376</v>
      </c>
      <c r="AI64" s="146">
        <f t="shared" si="54"/>
        <v>149</v>
      </c>
      <c r="AJ64" s="146">
        <f t="shared" si="55"/>
        <v>-1</v>
      </c>
      <c r="AK64" s="146">
        <f t="shared" si="56"/>
        <v>148</v>
      </c>
      <c r="AL64" s="5">
        <f t="shared" si="57"/>
        <v>0.13611940477291157</v>
      </c>
      <c r="AM64" s="5">
        <f t="shared" si="58"/>
        <v>0.23740554156171284</v>
      </c>
      <c r="AN64" s="5">
        <f t="shared" si="59"/>
        <v>0.23281733746130032</v>
      </c>
      <c r="AO64" s="5">
        <f t="shared" si="60"/>
        <v>0.10128613678880127</v>
      </c>
      <c r="AP64" s="5">
        <f t="shared" si="61"/>
        <v>-4.588204100412524E-3</v>
      </c>
      <c r="AQ64" s="5">
        <f t="shared" si="62"/>
        <v>9.6697932688388749E-2</v>
      </c>
      <c r="AR64" s="83">
        <v>4490.999941</v>
      </c>
      <c r="AS64" s="84">
        <v>4526</v>
      </c>
      <c r="AT64" s="131">
        <v>3810</v>
      </c>
      <c r="AU64" s="85">
        <v>1446</v>
      </c>
      <c r="AV64" s="86">
        <v>1699</v>
      </c>
      <c r="AW64" s="132">
        <v>1523</v>
      </c>
      <c r="AX64" s="146">
        <f t="shared" si="63"/>
        <v>253</v>
      </c>
      <c r="AY64" s="146">
        <f t="shared" si="64"/>
        <v>-176</v>
      </c>
      <c r="AZ64" s="146">
        <f t="shared" si="65"/>
        <v>77</v>
      </c>
      <c r="BA64" s="5">
        <f t="shared" si="66"/>
        <v>0.32197729213909154</v>
      </c>
      <c r="BB64" s="5">
        <f t="shared" si="67"/>
        <v>0.3753866548828988</v>
      </c>
      <c r="BC64" s="5">
        <f t="shared" si="68"/>
        <v>0.39973753280839897</v>
      </c>
      <c r="BD64" s="5">
        <f t="shared" si="69"/>
        <v>5.3409362743807254E-2</v>
      </c>
      <c r="BE64" s="5">
        <f t="shared" si="70"/>
        <v>2.4350877925500169E-2</v>
      </c>
      <c r="BF64" s="5">
        <f t="shared" si="71"/>
        <v>7.7760240669307423E-2</v>
      </c>
      <c r="BG64" s="87">
        <v>16454.999779999998</v>
      </c>
      <c r="BH64" s="88">
        <v>21320</v>
      </c>
      <c r="BI64" s="134">
        <v>23214</v>
      </c>
      <c r="BJ64" s="146">
        <f t="shared" si="72"/>
        <v>28850.412979518846</v>
      </c>
      <c r="BK64" s="146">
        <f t="shared" si="73"/>
        <v>28760.4988101983</v>
      </c>
      <c r="BL64" s="146">
        <f t="shared" si="74"/>
        <v>23214</v>
      </c>
      <c r="BM64" s="5">
        <f t="shared" si="75"/>
        <v>-3.1165643758505799E-3</v>
      </c>
      <c r="BN64" s="5">
        <f t="shared" si="76"/>
        <v>-0.19285127308819638</v>
      </c>
      <c r="BO64" s="5">
        <f t="shared" si="77"/>
        <v>-0.19536680405650286</v>
      </c>
      <c r="BP64" s="93">
        <v>7932.9998960000003</v>
      </c>
      <c r="BQ64" s="94">
        <v>9585</v>
      </c>
      <c r="BR64" s="133">
        <v>13318</v>
      </c>
      <c r="BS64" s="146">
        <f t="shared" si="78"/>
        <v>13908.862122517761</v>
      </c>
      <c r="BT64" s="146">
        <f t="shared" si="79"/>
        <v>12930.083541076488</v>
      </c>
      <c r="BU64" s="146">
        <f t="shared" si="80"/>
        <v>13318</v>
      </c>
      <c r="BV64" s="5">
        <f t="shared" si="81"/>
        <v>-7.0370859443396064E-2</v>
      </c>
      <c r="BW64" s="5">
        <f t="shared" si="82"/>
        <v>3.0001079087476314E-2</v>
      </c>
      <c r="BX64" s="5">
        <f t="shared" si="83"/>
        <v>-4.2480982075534753E-2</v>
      </c>
      <c r="BY64" s="5"/>
      <c r="BZ64" s="5"/>
    </row>
    <row r="65" spans="1:97" x14ac:dyDescent="0.25">
      <c r="A65" s="1">
        <v>42101006400</v>
      </c>
      <c r="B65" s="1" t="s">
        <v>3</v>
      </c>
      <c r="C65" s="1" t="s">
        <v>4</v>
      </c>
      <c r="D65" s="1" t="s">
        <v>66</v>
      </c>
      <c r="E65" s="77">
        <v>2252</v>
      </c>
      <c r="F65" s="78">
        <v>1592</v>
      </c>
      <c r="G65" s="126">
        <v>1321</v>
      </c>
      <c r="H65" s="146">
        <f t="shared" si="42"/>
        <v>-660</v>
      </c>
      <c r="I65" s="146">
        <f t="shared" si="43"/>
        <v>-271</v>
      </c>
      <c r="J65" s="146">
        <f t="shared" si="44"/>
        <v>-931</v>
      </c>
      <c r="K65" s="5">
        <f>E65/Age!Q65</f>
        <v>0.78823941610906245</v>
      </c>
      <c r="L65" s="5">
        <f>F65/Age!R65</f>
        <v>0.65812319140140552</v>
      </c>
      <c r="M65" s="5">
        <f>G65/Age!S65</f>
        <v>0.54139344262295086</v>
      </c>
      <c r="N65" s="5">
        <f t="shared" si="45"/>
        <v>-0.13011622470765694</v>
      </c>
      <c r="O65" s="5">
        <f t="shared" si="46"/>
        <v>-0.11672974877845466</v>
      </c>
      <c r="P65" s="5">
        <f t="shared" si="47"/>
        <v>-0.24684597348611159</v>
      </c>
      <c r="Q65" s="79">
        <v>232</v>
      </c>
      <c r="R65" s="80">
        <v>233</v>
      </c>
      <c r="S65" s="127">
        <v>362</v>
      </c>
      <c r="T65" s="146">
        <f t="shared" si="48"/>
        <v>1</v>
      </c>
      <c r="U65" s="146">
        <f t="shared" si="49"/>
        <v>129</v>
      </c>
      <c r="V65" s="146">
        <f t="shared" si="50"/>
        <v>130</v>
      </c>
      <c r="W65" s="5">
        <f>Q65/Age!Q65</f>
        <v>8.1204060629352787E-2</v>
      </c>
      <c r="X65" s="5">
        <f>R65/Age!R65</f>
        <v>9.6320793716411737E-2</v>
      </c>
      <c r="Y65" s="5">
        <f>S65/Age!S65</f>
        <v>0.14836065573770491</v>
      </c>
      <c r="Z65" s="5">
        <f t="shared" si="51"/>
        <v>1.5116733087058951E-2</v>
      </c>
      <c r="AA65" s="5">
        <f t="shared" si="52"/>
        <v>5.2039862021293168E-2</v>
      </c>
      <c r="AB65" s="5">
        <f t="shared" si="53"/>
        <v>6.7156595108352118E-2</v>
      </c>
      <c r="AC65" s="91">
        <v>1821.9999909999999</v>
      </c>
      <c r="AD65" s="92">
        <v>1806</v>
      </c>
      <c r="AE65" s="129">
        <v>1674</v>
      </c>
      <c r="AF65" s="81">
        <v>208</v>
      </c>
      <c r="AG65" s="82">
        <v>280</v>
      </c>
      <c r="AH65" s="130">
        <v>268</v>
      </c>
      <c r="AI65" s="146">
        <f t="shared" si="54"/>
        <v>72</v>
      </c>
      <c r="AJ65" s="146">
        <f t="shared" si="55"/>
        <v>-12</v>
      </c>
      <c r="AK65" s="146">
        <f t="shared" si="56"/>
        <v>60</v>
      </c>
      <c r="AL65" s="5">
        <f t="shared" si="57"/>
        <v>0.11416026401067091</v>
      </c>
      <c r="AM65" s="5">
        <f t="shared" si="58"/>
        <v>0.15503875968992248</v>
      </c>
      <c r="AN65" s="5">
        <f t="shared" si="59"/>
        <v>0.16009557945041816</v>
      </c>
      <c r="AO65" s="5">
        <f t="shared" si="60"/>
        <v>4.0878495679251572E-2</v>
      </c>
      <c r="AP65" s="5">
        <f t="shared" si="61"/>
        <v>5.0568197604956844E-3</v>
      </c>
      <c r="AQ65" s="5">
        <f t="shared" si="62"/>
        <v>4.5935315439747257E-2</v>
      </c>
      <c r="AR65" s="83">
        <v>4227.9999779999998</v>
      </c>
      <c r="AS65" s="84">
        <v>4642</v>
      </c>
      <c r="AT65" s="131">
        <v>4318</v>
      </c>
      <c r="AU65" s="85">
        <v>606</v>
      </c>
      <c r="AV65" s="86">
        <v>1204</v>
      </c>
      <c r="AW65" s="132">
        <v>1263</v>
      </c>
      <c r="AX65" s="146">
        <f t="shared" si="63"/>
        <v>598</v>
      </c>
      <c r="AY65" s="146">
        <f t="shared" si="64"/>
        <v>59</v>
      </c>
      <c r="AZ65" s="146">
        <f t="shared" si="65"/>
        <v>657</v>
      </c>
      <c r="BA65" s="5">
        <f t="shared" si="66"/>
        <v>0.14333018049982593</v>
      </c>
      <c r="BB65" s="5">
        <f t="shared" si="67"/>
        <v>0.25937096079276173</v>
      </c>
      <c r="BC65" s="5">
        <f t="shared" si="68"/>
        <v>0.29249652616952293</v>
      </c>
      <c r="BD65" s="5">
        <f t="shared" si="69"/>
        <v>0.1160407802929358</v>
      </c>
      <c r="BE65" s="5">
        <f t="shared" si="70"/>
        <v>3.3125565376761201E-2</v>
      </c>
      <c r="BF65" s="5">
        <f t="shared" si="71"/>
        <v>0.149166345669697</v>
      </c>
      <c r="BG65" s="87">
        <v>23602.999879999999</v>
      </c>
      <c r="BH65" s="88">
        <v>27849</v>
      </c>
      <c r="BI65" s="134">
        <v>32125</v>
      </c>
      <c r="BJ65" s="146">
        <f t="shared" si="72"/>
        <v>41382.941549546093</v>
      </c>
      <c r="BK65" s="146">
        <f t="shared" si="73"/>
        <v>37568.064322946178</v>
      </c>
      <c r="BL65" s="146">
        <f t="shared" si="74"/>
        <v>32125</v>
      </c>
      <c r="BM65" s="5">
        <f t="shared" si="75"/>
        <v>-9.21847767160901E-2</v>
      </c>
      <c r="BN65" s="5">
        <f t="shared" si="76"/>
        <v>-0.14488540788676227</v>
      </c>
      <c r="BO65" s="5">
        <f t="shared" si="77"/>
        <v>-0.22371395562739155</v>
      </c>
      <c r="BP65" s="93">
        <v>10337.999949999999</v>
      </c>
      <c r="BQ65" s="94">
        <v>11324</v>
      </c>
      <c r="BR65" s="133">
        <v>12952</v>
      </c>
      <c r="BS65" s="146">
        <f t="shared" si="78"/>
        <v>18125.528527946612</v>
      </c>
      <c r="BT65" s="146">
        <f t="shared" si="79"/>
        <v>15275.97976203966</v>
      </c>
      <c r="BU65" s="146">
        <f t="shared" si="80"/>
        <v>12952</v>
      </c>
      <c r="BV65" s="5">
        <f t="shared" si="81"/>
        <v>-0.15721189931170346</v>
      </c>
      <c r="BW65" s="5">
        <f t="shared" si="82"/>
        <v>-0.15213294323776722</v>
      </c>
      <c r="BX65" s="5">
        <f t="shared" si="83"/>
        <v>-0.2854277335951817</v>
      </c>
      <c r="BY65" s="5"/>
      <c r="BZ65" s="5"/>
    </row>
    <row r="66" spans="1:97" x14ac:dyDescent="0.25">
      <c r="A66" s="1">
        <v>42101006500</v>
      </c>
      <c r="B66" s="1" t="s">
        <v>3</v>
      </c>
      <c r="C66" s="1" t="s">
        <v>4</v>
      </c>
      <c r="D66" s="1" t="s">
        <v>67</v>
      </c>
      <c r="E66" s="77">
        <v>2512</v>
      </c>
      <c r="F66" s="78">
        <v>2117</v>
      </c>
      <c r="G66" s="126">
        <v>2067</v>
      </c>
      <c r="H66" s="146">
        <f t="shared" si="42"/>
        <v>-395</v>
      </c>
      <c r="I66" s="146">
        <f t="shared" si="43"/>
        <v>-50</v>
      </c>
      <c r="J66" s="146">
        <f t="shared" si="44"/>
        <v>-445</v>
      </c>
      <c r="K66" s="5">
        <f>E66/Age!Q66</f>
        <v>0.70680922844107263</v>
      </c>
      <c r="L66" s="5">
        <f>F66/Age!R66</f>
        <v>0.69047619047619047</v>
      </c>
      <c r="M66" s="5">
        <f>G66/Age!S66</f>
        <v>0.66914859177727415</v>
      </c>
      <c r="N66" s="5">
        <f t="shared" si="45"/>
        <v>-1.6333037964882169E-2</v>
      </c>
      <c r="O66" s="5">
        <f t="shared" si="46"/>
        <v>-2.1327598698916317E-2</v>
      </c>
      <c r="P66" s="5">
        <f t="shared" si="47"/>
        <v>-3.7660636663798486E-2</v>
      </c>
      <c r="Q66" s="79">
        <v>297</v>
      </c>
      <c r="R66" s="80">
        <v>266</v>
      </c>
      <c r="S66" s="127">
        <v>166</v>
      </c>
      <c r="T66" s="146">
        <f t="shared" si="48"/>
        <v>-31</v>
      </c>
      <c r="U66" s="146">
        <f t="shared" si="49"/>
        <v>-100</v>
      </c>
      <c r="V66" s="146">
        <f t="shared" si="50"/>
        <v>-131</v>
      </c>
      <c r="W66" s="5">
        <f>Q66/Age!Q66</f>
        <v>8.3567810846735105E-2</v>
      </c>
      <c r="X66" s="5">
        <f>R66/Age!R66</f>
        <v>8.6757990867579904E-2</v>
      </c>
      <c r="Y66" s="5">
        <f>S66/Age!S66</f>
        <v>5.3739074134023956E-2</v>
      </c>
      <c r="Z66" s="5">
        <f t="shared" si="51"/>
        <v>3.1901800208447989E-3</v>
      </c>
      <c r="AA66" s="5">
        <f t="shared" si="52"/>
        <v>-3.3018916733555947E-2</v>
      </c>
      <c r="AB66" s="5">
        <f t="shared" si="53"/>
        <v>-2.9828736712711149E-2</v>
      </c>
      <c r="AC66" s="91">
        <v>2862.0000030000001</v>
      </c>
      <c r="AD66" s="92">
        <v>2098</v>
      </c>
      <c r="AE66" s="129">
        <v>2286</v>
      </c>
      <c r="AF66" s="81">
        <v>324</v>
      </c>
      <c r="AG66" s="82">
        <v>375</v>
      </c>
      <c r="AH66" s="130">
        <v>501</v>
      </c>
      <c r="AI66" s="146">
        <f t="shared" si="54"/>
        <v>51</v>
      </c>
      <c r="AJ66" s="146">
        <f t="shared" si="55"/>
        <v>126</v>
      </c>
      <c r="AK66" s="146">
        <f t="shared" si="56"/>
        <v>177</v>
      </c>
      <c r="AL66" s="5">
        <f t="shared" si="57"/>
        <v>0.11320754705114512</v>
      </c>
      <c r="AM66" s="5">
        <f t="shared" si="58"/>
        <v>0.17874165872259296</v>
      </c>
      <c r="AN66" s="5">
        <f t="shared" si="59"/>
        <v>0.21916010498687663</v>
      </c>
      <c r="AO66" s="5">
        <f t="shared" si="60"/>
        <v>6.5534111671447834E-2</v>
      </c>
      <c r="AP66" s="5">
        <f t="shared" si="61"/>
        <v>4.0418446264283675E-2</v>
      </c>
      <c r="AQ66" s="5">
        <f t="shared" si="62"/>
        <v>0.10595255793573151</v>
      </c>
      <c r="AR66" s="83">
        <v>6265.0000049999999</v>
      </c>
      <c r="AS66" s="84">
        <v>5161</v>
      </c>
      <c r="AT66" s="131">
        <v>4719</v>
      </c>
      <c r="AU66" s="85">
        <v>1508</v>
      </c>
      <c r="AV66" s="86">
        <v>1370</v>
      </c>
      <c r="AW66" s="132">
        <v>1652</v>
      </c>
      <c r="AX66" s="146">
        <f t="shared" si="63"/>
        <v>-138</v>
      </c>
      <c r="AY66" s="146">
        <f t="shared" si="64"/>
        <v>282</v>
      </c>
      <c r="AZ66" s="146">
        <f t="shared" si="65"/>
        <v>144</v>
      </c>
      <c r="BA66" s="5">
        <f t="shared" si="66"/>
        <v>0.24070231425323041</v>
      </c>
      <c r="BB66" s="5">
        <f t="shared" si="67"/>
        <v>0.26545243169928306</v>
      </c>
      <c r="BC66" s="5">
        <f t="shared" si="68"/>
        <v>0.35007416825598642</v>
      </c>
      <c r="BD66" s="5">
        <f t="shared" si="69"/>
        <v>2.4750117446052655E-2</v>
      </c>
      <c r="BE66" s="5">
        <f t="shared" si="70"/>
        <v>8.4621736556703353E-2</v>
      </c>
      <c r="BF66" s="5">
        <f t="shared" si="71"/>
        <v>0.10937185400275601</v>
      </c>
      <c r="BG66" s="87">
        <v>24231.000019999999</v>
      </c>
      <c r="BH66" s="88">
        <v>28036</v>
      </c>
      <c r="BI66" s="134">
        <v>25833</v>
      </c>
      <c r="BJ66" s="146">
        <f t="shared" si="72"/>
        <v>42484.00892313652</v>
      </c>
      <c r="BK66" s="146">
        <f t="shared" si="73"/>
        <v>37820.325733711048</v>
      </c>
      <c r="BL66" s="146">
        <f t="shared" si="74"/>
        <v>25833</v>
      </c>
      <c r="BM66" s="5">
        <f t="shared" si="75"/>
        <v>-0.10977502612484528</v>
      </c>
      <c r="BN66" s="5">
        <f t="shared" si="76"/>
        <v>-0.31695458727966946</v>
      </c>
      <c r="BO66" s="5">
        <f t="shared" si="77"/>
        <v>-0.39193591530549948</v>
      </c>
      <c r="BP66" s="93">
        <v>8678.0000080000009</v>
      </c>
      <c r="BQ66" s="94">
        <v>11445</v>
      </c>
      <c r="BR66" s="133">
        <v>18046</v>
      </c>
      <c r="BS66" s="146">
        <f t="shared" si="78"/>
        <v>15215.064564836348</v>
      </c>
      <c r="BT66" s="146">
        <f t="shared" si="79"/>
        <v>15439.20773371105</v>
      </c>
      <c r="BU66" s="146">
        <f t="shared" si="80"/>
        <v>18046</v>
      </c>
      <c r="BV66" s="5">
        <f t="shared" si="81"/>
        <v>1.4731660711629221E-2</v>
      </c>
      <c r="BW66" s="5">
        <f t="shared" si="82"/>
        <v>0.16884235974084974</v>
      </c>
      <c r="BX66" s="5">
        <f t="shared" si="83"/>
        <v>0.186061348809932</v>
      </c>
      <c r="BY66" s="5"/>
      <c r="BZ66" s="5"/>
    </row>
    <row r="67" spans="1:97" x14ac:dyDescent="0.25">
      <c r="A67" s="1">
        <v>42101006600</v>
      </c>
      <c r="B67" s="1" t="s">
        <v>3</v>
      </c>
      <c r="C67" s="1" t="s">
        <v>4</v>
      </c>
      <c r="D67" s="1" t="s">
        <v>68</v>
      </c>
      <c r="E67" s="77">
        <v>1933</v>
      </c>
      <c r="F67" s="78">
        <v>1822</v>
      </c>
      <c r="G67" s="126">
        <v>1739</v>
      </c>
      <c r="H67" s="146">
        <f t="shared" si="42"/>
        <v>-111</v>
      </c>
      <c r="I67" s="146">
        <f t="shared" si="43"/>
        <v>-83</v>
      </c>
      <c r="J67" s="146">
        <f t="shared" si="44"/>
        <v>-194</v>
      </c>
      <c r="K67" s="5">
        <f>E67/Age!Q67</f>
        <v>0.82011030240886029</v>
      </c>
      <c r="L67" s="5">
        <f>F67/Age!R67</f>
        <v>0.84040590405904059</v>
      </c>
      <c r="M67" s="5">
        <f>G67/Age!S67</f>
        <v>0.73905652358691032</v>
      </c>
      <c r="N67" s="5">
        <f t="shared" si="45"/>
        <v>2.0295601650180295E-2</v>
      </c>
      <c r="O67" s="5">
        <f t="shared" si="46"/>
        <v>-0.10134938047213027</v>
      </c>
      <c r="P67" s="5">
        <f t="shared" si="47"/>
        <v>-8.1053778821949973E-2</v>
      </c>
      <c r="Q67" s="79">
        <v>114</v>
      </c>
      <c r="R67" s="80">
        <v>41</v>
      </c>
      <c r="S67" s="127">
        <v>110</v>
      </c>
      <c r="T67" s="146">
        <f t="shared" si="48"/>
        <v>-73</v>
      </c>
      <c r="U67" s="146">
        <f t="shared" si="49"/>
        <v>69</v>
      </c>
      <c r="V67" s="146">
        <f t="shared" si="50"/>
        <v>-4</v>
      </c>
      <c r="W67" s="5">
        <f>Q67/Age!Q67</f>
        <v>4.8366567239839668E-2</v>
      </c>
      <c r="X67" s="5">
        <f>R67/Age!R67</f>
        <v>1.8911439114391145E-2</v>
      </c>
      <c r="Y67" s="5">
        <f>S67/Age!S67</f>
        <v>4.6748831279218021E-2</v>
      </c>
      <c r="Z67" s="5">
        <f t="shared" si="51"/>
        <v>-2.9455128125448524E-2</v>
      </c>
      <c r="AA67" s="5">
        <f t="shared" si="52"/>
        <v>2.7837392164826877E-2</v>
      </c>
      <c r="AB67" s="5">
        <f t="shared" si="53"/>
        <v>-1.6177359606216468E-3</v>
      </c>
      <c r="AC67" s="91">
        <v>1745.0000150000001</v>
      </c>
      <c r="AD67" s="92">
        <v>1251</v>
      </c>
      <c r="AE67" s="129">
        <v>1633</v>
      </c>
      <c r="AF67" s="81">
        <v>199</v>
      </c>
      <c r="AG67" s="82">
        <v>155</v>
      </c>
      <c r="AH67" s="130">
        <v>321</v>
      </c>
      <c r="AI67" s="146">
        <f t="shared" si="54"/>
        <v>-44</v>
      </c>
      <c r="AJ67" s="146">
        <f t="shared" si="55"/>
        <v>166</v>
      </c>
      <c r="AK67" s="146">
        <f t="shared" si="56"/>
        <v>122</v>
      </c>
      <c r="AL67" s="5">
        <f t="shared" si="57"/>
        <v>0.114040113632893</v>
      </c>
      <c r="AM67" s="5">
        <f t="shared" si="58"/>
        <v>0.12390087929656275</v>
      </c>
      <c r="AN67" s="5">
        <f t="shared" si="59"/>
        <v>0.19657072872014697</v>
      </c>
      <c r="AO67" s="5">
        <f t="shared" si="60"/>
        <v>9.8607656636697516E-3</v>
      </c>
      <c r="AP67" s="5">
        <f t="shared" si="61"/>
        <v>7.2669849423584218E-2</v>
      </c>
      <c r="AQ67" s="5">
        <f t="shared" si="62"/>
        <v>8.253061508725397E-2</v>
      </c>
      <c r="AR67" s="83">
        <v>4050.0000359999999</v>
      </c>
      <c r="AS67" s="84">
        <v>3851</v>
      </c>
      <c r="AT67" s="131">
        <v>3674</v>
      </c>
      <c r="AU67" s="85">
        <v>1370</v>
      </c>
      <c r="AV67" s="86">
        <v>1539</v>
      </c>
      <c r="AW67" s="132">
        <v>1224</v>
      </c>
      <c r="AX67" s="146">
        <f t="shared" si="63"/>
        <v>169</v>
      </c>
      <c r="AY67" s="146">
        <f t="shared" si="64"/>
        <v>-315</v>
      </c>
      <c r="AZ67" s="146">
        <f t="shared" si="65"/>
        <v>-146</v>
      </c>
      <c r="BA67" s="5">
        <f t="shared" si="66"/>
        <v>0.33827160193141292</v>
      </c>
      <c r="BB67" s="5">
        <f t="shared" si="67"/>
        <v>0.39963645806284082</v>
      </c>
      <c r="BC67" s="5">
        <f t="shared" si="68"/>
        <v>0.3331518780620577</v>
      </c>
      <c r="BD67" s="5">
        <f t="shared" si="69"/>
        <v>6.1364856131427892E-2</v>
      </c>
      <c r="BE67" s="5">
        <f t="shared" si="70"/>
        <v>-6.6484580000783111E-2</v>
      </c>
      <c r="BF67" s="5">
        <f t="shared" si="71"/>
        <v>-5.1197238693552194E-3</v>
      </c>
      <c r="BG67" s="87">
        <v>19795.000179999999</v>
      </c>
      <c r="BH67" s="88">
        <v>18185</v>
      </c>
      <c r="BI67" s="134">
        <v>25158</v>
      </c>
      <c r="BJ67" s="146">
        <f t="shared" si="72"/>
        <v>34706.407642543883</v>
      </c>
      <c r="BK67" s="146">
        <f t="shared" si="73"/>
        <v>24531.410453257791</v>
      </c>
      <c r="BL67" s="146">
        <f t="shared" si="74"/>
        <v>25158</v>
      </c>
      <c r="BM67" s="5">
        <f t="shared" si="75"/>
        <v>-0.29317344779911347</v>
      </c>
      <c r="BN67" s="5">
        <f t="shared" si="76"/>
        <v>2.5542336749699492E-2</v>
      </c>
      <c r="BO67" s="5">
        <f t="shared" si="77"/>
        <v>-0.27511944597916937</v>
      </c>
      <c r="BP67" s="93">
        <v>7741.0000680000003</v>
      </c>
      <c r="BQ67" s="94">
        <v>9544</v>
      </c>
      <c r="BR67" s="133">
        <v>13662</v>
      </c>
      <c r="BS67" s="146">
        <f t="shared" si="78"/>
        <v>13572.230435865949</v>
      </c>
      <c r="BT67" s="146">
        <f t="shared" si="79"/>
        <v>12874.774889518414</v>
      </c>
      <c r="BU67" s="146">
        <f t="shared" si="80"/>
        <v>13662</v>
      </c>
      <c r="BV67" s="5">
        <f t="shared" si="81"/>
        <v>-5.1388425037674039E-2</v>
      </c>
      <c r="BW67" s="5">
        <f t="shared" si="82"/>
        <v>6.1144766975497186E-2</v>
      </c>
      <c r="BX67" s="5">
        <f t="shared" si="83"/>
        <v>6.6142086636567649E-3</v>
      </c>
      <c r="BY67" s="5"/>
      <c r="BZ67" s="5"/>
    </row>
    <row r="68" spans="1:97" x14ac:dyDescent="0.25">
      <c r="A68" s="1">
        <v>42101006700</v>
      </c>
      <c r="B68" s="1" t="s">
        <v>3</v>
      </c>
      <c r="C68" s="1" t="s">
        <v>4</v>
      </c>
      <c r="D68" s="1" t="s">
        <v>69</v>
      </c>
      <c r="E68" s="77">
        <v>3656</v>
      </c>
      <c r="F68" s="78">
        <v>2963</v>
      </c>
      <c r="G68" s="126">
        <v>2140</v>
      </c>
      <c r="H68" s="146">
        <f t="shared" si="42"/>
        <v>-693</v>
      </c>
      <c r="I68" s="146">
        <f t="shared" si="43"/>
        <v>-823</v>
      </c>
      <c r="J68" s="146">
        <f t="shared" si="44"/>
        <v>-1516</v>
      </c>
      <c r="K68" s="5">
        <f>E68/Age!Q68</f>
        <v>0.8339416096438943</v>
      </c>
      <c r="L68" s="5">
        <f>F68/Age!R68</f>
        <v>0.76781549624254986</v>
      </c>
      <c r="M68" s="5">
        <f>G68/Age!S68</f>
        <v>0.57542350094111316</v>
      </c>
      <c r="N68" s="5">
        <f t="shared" si="45"/>
        <v>-6.6126113401344444E-2</v>
      </c>
      <c r="O68" s="5">
        <f t="shared" si="46"/>
        <v>-0.19239199530143669</v>
      </c>
      <c r="P68" s="5">
        <f t="shared" si="47"/>
        <v>-0.25851810870278114</v>
      </c>
      <c r="Q68" s="79">
        <v>220</v>
      </c>
      <c r="R68" s="80">
        <v>263</v>
      </c>
      <c r="S68" s="127">
        <v>351</v>
      </c>
      <c r="T68" s="146">
        <f t="shared" si="48"/>
        <v>43</v>
      </c>
      <c r="U68" s="146">
        <f t="shared" si="49"/>
        <v>88</v>
      </c>
      <c r="V68" s="146">
        <f t="shared" si="50"/>
        <v>131</v>
      </c>
      <c r="W68" s="5">
        <f>Q68/Age!Q68</f>
        <v>5.0182481980759502E-2</v>
      </c>
      <c r="X68" s="5">
        <f>R68/Age!R68</f>
        <v>6.8152371080590829E-2</v>
      </c>
      <c r="Y68" s="5">
        <f>S68/Age!S68</f>
        <v>9.4380209733799403E-2</v>
      </c>
      <c r="Z68" s="5">
        <f t="shared" si="51"/>
        <v>1.7969889099831327E-2</v>
      </c>
      <c r="AA68" s="5">
        <f t="shared" si="52"/>
        <v>2.6227838653208574E-2</v>
      </c>
      <c r="AB68" s="5">
        <f t="shared" si="53"/>
        <v>4.41977277530399E-2</v>
      </c>
      <c r="AC68" s="91">
        <v>2896.9999859999998</v>
      </c>
      <c r="AD68" s="92">
        <v>2567</v>
      </c>
      <c r="AE68" s="129">
        <v>2643</v>
      </c>
      <c r="AF68" s="81">
        <v>287</v>
      </c>
      <c r="AG68" s="82">
        <v>345</v>
      </c>
      <c r="AH68" s="130">
        <v>475</v>
      </c>
      <c r="AI68" s="146">
        <f t="shared" si="54"/>
        <v>58</v>
      </c>
      <c r="AJ68" s="146">
        <f t="shared" si="55"/>
        <v>130</v>
      </c>
      <c r="AK68" s="146">
        <f t="shared" si="56"/>
        <v>188</v>
      </c>
      <c r="AL68" s="5">
        <f t="shared" si="57"/>
        <v>9.9068001859493285E-2</v>
      </c>
      <c r="AM68" s="5">
        <f t="shared" si="58"/>
        <v>0.13439813011297233</v>
      </c>
      <c r="AN68" s="5">
        <f t="shared" si="59"/>
        <v>0.17972001513431707</v>
      </c>
      <c r="AO68" s="5">
        <f t="shared" si="60"/>
        <v>3.5330128253479046E-2</v>
      </c>
      <c r="AP68" s="5">
        <f t="shared" si="61"/>
        <v>4.5321885021344738E-2</v>
      </c>
      <c r="AQ68" s="5">
        <f t="shared" si="62"/>
        <v>8.0652013274823783E-2</v>
      </c>
      <c r="AR68" s="83">
        <v>6397.9999699999998</v>
      </c>
      <c r="AS68" s="84">
        <v>6927</v>
      </c>
      <c r="AT68" s="131">
        <v>6683</v>
      </c>
      <c r="AU68" s="85">
        <v>1036</v>
      </c>
      <c r="AV68" s="86">
        <v>2097</v>
      </c>
      <c r="AW68" s="132">
        <v>2963</v>
      </c>
      <c r="AX68" s="146">
        <f t="shared" si="63"/>
        <v>1061</v>
      </c>
      <c r="AY68" s="146">
        <f t="shared" si="64"/>
        <v>866</v>
      </c>
      <c r="AZ68" s="146">
        <f t="shared" si="65"/>
        <v>1927</v>
      </c>
      <c r="BA68" s="5">
        <f t="shared" si="66"/>
        <v>0.16192560250981058</v>
      </c>
      <c r="BB68" s="5">
        <f t="shared" si="67"/>
        <v>0.30272845387613684</v>
      </c>
      <c r="BC68" s="5">
        <f t="shared" si="68"/>
        <v>0.44336375879096213</v>
      </c>
      <c r="BD68" s="5">
        <f t="shared" si="69"/>
        <v>0.14080285136632625</v>
      </c>
      <c r="BE68" s="5">
        <f t="shared" si="70"/>
        <v>0.14063530491482529</v>
      </c>
      <c r="BF68" s="5">
        <f t="shared" si="71"/>
        <v>0.28143815628115154</v>
      </c>
      <c r="BG68" s="87">
        <v>22135.999899999999</v>
      </c>
      <c r="BH68" s="88">
        <v>22670</v>
      </c>
      <c r="BI68" s="134">
        <v>23815</v>
      </c>
      <c r="BJ68" s="146">
        <f t="shared" si="72"/>
        <v>38810.862799634015</v>
      </c>
      <c r="BK68" s="146">
        <f t="shared" si="73"/>
        <v>30581.637337110482</v>
      </c>
      <c r="BL68" s="146">
        <f t="shared" si="74"/>
        <v>23815</v>
      </c>
      <c r="BM68" s="5">
        <f t="shared" si="75"/>
        <v>-0.21203407677401942</v>
      </c>
      <c r="BN68" s="5">
        <f t="shared" si="76"/>
        <v>-0.22126471720659774</v>
      </c>
      <c r="BO68" s="5">
        <f t="shared" si="77"/>
        <v>-0.38638313394505175</v>
      </c>
      <c r="BP68" s="93">
        <v>10595.999949999999</v>
      </c>
      <c r="BQ68" s="94">
        <v>11884</v>
      </c>
      <c r="BR68" s="133">
        <v>13095</v>
      </c>
      <c r="BS68" s="146">
        <f t="shared" si="78"/>
        <v>18577.877762114505</v>
      </c>
      <c r="BT68" s="146">
        <f t="shared" si="79"/>
        <v>16031.415002832862</v>
      </c>
      <c r="BU68" s="146">
        <f t="shared" si="80"/>
        <v>13095</v>
      </c>
      <c r="BV68" s="5">
        <f t="shared" si="81"/>
        <v>-0.1370696261375233</v>
      </c>
      <c r="BW68" s="5">
        <f t="shared" si="82"/>
        <v>-0.18316630205842574</v>
      </c>
      <c r="BX68" s="5">
        <f t="shared" si="83"/>
        <v>-0.29512939165180796</v>
      </c>
      <c r="BY68" s="5"/>
      <c r="BZ68" s="5"/>
    </row>
    <row r="69" spans="1:97" x14ac:dyDescent="0.25">
      <c r="A69" s="1">
        <v>42101006900</v>
      </c>
      <c r="B69" s="1" t="s">
        <v>3</v>
      </c>
      <c r="C69" s="1" t="s">
        <v>4</v>
      </c>
      <c r="D69" s="1" t="s">
        <v>70</v>
      </c>
      <c r="E69" s="77">
        <v>985</v>
      </c>
      <c r="F69" s="78">
        <v>1029</v>
      </c>
      <c r="G69" s="126">
        <v>796</v>
      </c>
      <c r="H69" s="146">
        <f t="shared" si="42"/>
        <v>44</v>
      </c>
      <c r="I69" s="146">
        <f t="shared" si="43"/>
        <v>-233</v>
      </c>
      <c r="J69" s="146">
        <f t="shared" si="44"/>
        <v>-189</v>
      </c>
      <c r="K69" s="5">
        <f>E69/Age!Q69</f>
        <v>0.799512979225523</v>
      </c>
      <c r="L69" s="5">
        <f>F69/Age!R69</f>
        <v>0.726182074805928</v>
      </c>
      <c r="M69" s="5">
        <f>G69/Age!S69</f>
        <v>0.58875739644970415</v>
      </c>
      <c r="N69" s="5">
        <f t="shared" si="45"/>
        <v>-7.3330904419595E-2</v>
      </c>
      <c r="O69" s="5">
        <f t="shared" si="46"/>
        <v>-0.13742467835622385</v>
      </c>
      <c r="P69" s="5">
        <f t="shared" si="47"/>
        <v>-0.21075558277581885</v>
      </c>
      <c r="Q69" s="79">
        <v>70</v>
      </c>
      <c r="R69" s="80">
        <v>14</v>
      </c>
      <c r="S69" s="127">
        <v>117</v>
      </c>
      <c r="T69" s="146">
        <f t="shared" si="48"/>
        <v>-56</v>
      </c>
      <c r="U69" s="146">
        <f t="shared" si="49"/>
        <v>103</v>
      </c>
      <c r="V69" s="146">
        <f t="shared" si="50"/>
        <v>47</v>
      </c>
      <c r="W69" s="5">
        <f>Q69/Age!Q69</f>
        <v>5.6818181264757975E-2</v>
      </c>
      <c r="X69" s="5">
        <f>R69/Age!R69</f>
        <v>9.8800282286520824E-3</v>
      </c>
      <c r="Y69" s="5">
        <f>S69/Age!S69</f>
        <v>8.6538461538461536E-2</v>
      </c>
      <c r="Z69" s="5">
        <f t="shared" si="51"/>
        <v>-4.6938153036105892E-2</v>
      </c>
      <c r="AA69" s="5">
        <f t="shared" si="52"/>
        <v>7.6658433309809454E-2</v>
      </c>
      <c r="AB69" s="5">
        <f t="shared" si="53"/>
        <v>2.9720280273703562E-2</v>
      </c>
      <c r="AC69" s="91">
        <v>710.00000709999995</v>
      </c>
      <c r="AD69" s="92">
        <v>851</v>
      </c>
      <c r="AE69" s="129">
        <v>973</v>
      </c>
      <c r="AF69" s="81">
        <v>169</v>
      </c>
      <c r="AG69" s="82">
        <v>198</v>
      </c>
      <c r="AH69" s="130">
        <v>137</v>
      </c>
      <c r="AI69" s="146">
        <f t="shared" si="54"/>
        <v>29</v>
      </c>
      <c r="AJ69" s="146">
        <f t="shared" si="55"/>
        <v>-61</v>
      </c>
      <c r="AK69" s="146">
        <f t="shared" si="56"/>
        <v>-32</v>
      </c>
      <c r="AL69" s="5">
        <f t="shared" si="57"/>
        <v>0.23802816663380286</v>
      </c>
      <c r="AM69" s="5">
        <f t="shared" si="58"/>
        <v>0.23266745005875442</v>
      </c>
      <c r="AN69" s="5">
        <f t="shared" si="59"/>
        <v>0.14080164439876669</v>
      </c>
      <c r="AO69" s="5">
        <f t="shared" si="60"/>
        <v>-5.3607165750484409E-3</v>
      </c>
      <c r="AP69" s="5">
        <f t="shared" si="61"/>
        <v>-9.1865805659987726E-2</v>
      </c>
      <c r="AQ69" s="5">
        <f t="shared" si="62"/>
        <v>-9.7226522235036167E-2</v>
      </c>
      <c r="AR69" s="83">
        <v>2442.0000239999999</v>
      </c>
      <c r="AS69" s="84">
        <v>2638</v>
      </c>
      <c r="AT69" s="131">
        <v>2760</v>
      </c>
      <c r="AU69" s="85">
        <v>1267</v>
      </c>
      <c r="AV69" s="86">
        <v>1278</v>
      </c>
      <c r="AW69" s="132">
        <v>1265</v>
      </c>
      <c r="AX69" s="146">
        <f t="shared" si="63"/>
        <v>11</v>
      </c>
      <c r="AY69" s="146">
        <f t="shared" si="64"/>
        <v>-13</v>
      </c>
      <c r="AZ69" s="146">
        <f t="shared" si="65"/>
        <v>-2</v>
      </c>
      <c r="BA69" s="5">
        <f t="shared" si="66"/>
        <v>0.5188370137378836</v>
      </c>
      <c r="BB69" s="5">
        <f t="shared" si="67"/>
        <v>0.48445792266868842</v>
      </c>
      <c r="BC69" s="5">
        <f t="shared" si="68"/>
        <v>0.45833333333333331</v>
      </c>
      <c r="BD69" s="5">
        <f t="shared" si="69"/>
        <v>-3.4379091069195178E-2</v>
      </c>
      <c r="BE69" s="5">
        <f t="shared" si="70"/>
        <v>-2.6124589335355108E-2</v>
      </c>
      <c r="BF69" s="5">
        <f t="shared" si="71"/>
        <v>-6.0503680404550286E-2</v>
      </c>
      <c r="BG69" s="87">
        <v>7694.0000769999997</v>
      </c>
      <c r="BH69" s="88">
        <v>13569</v>
      </c>
      <c r="BI69" s="134">
        <v>18125</v>
      </c>
      <c r="BJ69" s="146">
        <f t="shared" si="72"/>
        <v>13489.825746196384</v>
      </c>
      <c r="BK69" s="146">
        <f t="shared" si="73"/>
        <v>18304.465682719547</v>
      </c>
      <c r="BL69" s="146">
        <f t="shared" si="74"/>
        <v>18125</v>
      </c>
      <c r="BM69" s="5">
        <f t="shared" si="75"/>
        <v>0.35690897918979475</v>
      </c>
      <c r="BN69" s="5">
        <f t="shared" si="76"/>
        <v>-9.8044753575611075E-3</v>
      </c>
      <c r="BO69" s="5">
        <f t="shared" si="77"/>
        <v>0.34360519854087501</v>
      </c>
      <c r="BP69" s="93">
        <v>5492.0000550000004</v>
      </c>
      <c r="BQ69" s="94">
        <v>8418</v>
      </c>
      <c r="BR69" s="133">
        <v>10950</v>
      </c>
      <c r="BS69" s="146">
        <f t="shared" si="78"/>
        <v>9629.0775927491541</v>
      </c>
      <c r="BT69" s="146">
        <f t="shared" si="79"/>
        <v>11355.810458923514</v>
      </c>
      <c r="BU69" s="146">
        <f t="shared" si="80"/>
        <v>10950</v>
      </c>
      <c r="BV69" s="5">
        <f t="shared" si="81"/>
        <v>0.17932484701074758</v>
      </c>
      <c r="BW69" s="5">
        <f t="shared" si="82"/>
        <v>-3.5735930992457129E-2</v>
      </c>
      <c r="BX69" s="5">
        <f t="shared" si="83"/>
        <v>0.13718057566028144</v>
      </c>
      <c r="BY69" s="5"/>
      <c r="BZ69" s="5"/>
    </row>
    <row r="70" spans="1:97" x14ac:dyDescent="0.25">
      <c r="A70" s="1">
        <v>42101007000</v>
      </c>
      <c r="B70" s="1" t="s">
        <v>3</v>
      </c>
      <c r="C70" s="1" t="s">
        <v>4</v>
      </c>
      <c r="D70" s="1" t="s">
        <v>71</v>
      </c>
      <c r="E70" s="77">
        <v>2453</v>
      </c>
      <c r="F70" s="78">
        <v>1967</v>
      </c>
      <c r="G70" s="126">
        <v>2095</v>
      </c>
      <c r="H70" s="146">
        <f t="shared" si="42"/>
        <v>-486</v>
      </c>
      <c r="I70" s="146">
        <f t="shared" si="43"/>
        <v>128</v>
      </c>
      <c r="J70" s="146">
        <f t="shared" si="44"/>
        <v>-358</v>
      </c>
      <c r="K70" s="5">
        <f>E70/Age!Q70</f>
        <v>0.81064110233997577</v>
      </c>
      <c r="L70" s="5">
        <f>F70/Age!R70</f>
        <v>0.76746000780335544</v>
      </c>
      <c r="M70" s="5">
        <f>G70/Age!S70</f>
        <v>0.71968395740295432</v>
      </c>
      <c r="N70" s="5">
        <f t="shared" si="45"/>
        <v>-4.3181094536620335E-2</v>
      </c>
      <c r="O70" s="5">
        <f t="shared" si="46"/>
        <v>-4.7776050400401116E-2</v>
      </c>
      <c r="P70" s="5">
        <f t="shared" si="47"/>
        <v>-9.095714493702145E-2</v>
      </c>
      <c r="Q70" s="79">
        <v>89</v>
      </c>
      <c r="R70" s="80">
        <v>84</v>
      </c>
      <c r="S70" s="127">
        <v>282</v>
      </c>
      <c r="T70" s="146">
        <f t="shared" si="48"/>
        <v>-5</v>
      </c>
      <c r="U70" s="146">
        <f t="shared" si="49"/>
        <v>198</v>
      </c>
      <c r="V70" s="146">
        <f t="shared" si="50"/>
        <v>193</v>
      </c>
      <c r="W70" s="5">
        <f>Q70/Age!Q70</f>
        <v>2.9411764414291827E-2</v>
      </c>
      <c r="X70" s="5">
        <f>R70/Age!R70</f>
        <v>3.2774092859929771E-2</v>
      </c>
      <c r="Y70" s="5">
        <f>S70/Age!S70</f>
        <v>9.6873926485743736E-2</v>
      </c>
      <c r="Z70" s="5">
        <f t="shared" si="51"/>
        <v>3.3623284456379444E-3</v>
      </c>
      <c r="AA70" s="5">
        <f t="shared" si="52"/>
        <v>6.4099833625813965E-2</v>
      </c>
      <c r="AB70" s="5">
        <f t="shared" si="53"/>
        <v>6.7462162071451906E-2</v>
      </c>
      <c r="AC70" s="91">
        <v>2556.0000260000002</v>
      </c>
      <c r="AD70" s="92">
        <v>1880</v>
      </c>
      <c r="AE70" s="129">
        <v>1779</v>
      </c>
      <c r="AF70" s="81">
        <v>441</v>
      </c>
      <c r="AG70" s="82">
        <v>392</v>
      </c>
      <c r="AH70" s="130">
        <v>659</v>
      </c>
      <c r="AI70" s="146">
        <f t="shared" si="54"/>
        <v>-49</v>
      </c>
      <c r="AJ70" s="146">
        <f t="shared" si="55"/>
        <v>267</v>
      </c>
      <c r="AK70" s="146">
        <f t="shared" si="56"/>
        <v>218</v>
      </c>
      <c r="AL70" s="5">
        <f t="shared" si="57"/>
        <v>0.17253520951255263</v>
      </c>
      <c r="AM70" s="5">
        <f t="shared" si="58"/>
        <v>0.20851063829787234</v>
      </c>
      <c r="AN70" s="5">
        <f t="shared" si="59"/>
        <v>0.37043282743114109</v>
      </c>
      <c r="AO70" s="5">
        <f t="shared" si="60"/>
        <v>3.5975428785319702E-2</v>
      </c>
      <c r="AP70" s="5">
        <f t="shared" si="61"/>
        <v>0.16192218913326875</v>
      </c>
      <c r="AQ70" s="5">
        <f t="shared" si="62"/>
        <v>0.19789761791858845</v>
      </c>
      <c r="AR70" s="83">
        <v>5300.0000529999998</v>
      </c>
      <c r="AS70" s="84">
        <v>4556</v>
      </c>
      <c r="AT70" s="131">
        <v>4901</v>
      </c>
      <c r="AU70" s="85">
        <v>1436</v>
      </c>
      <c r="AV70" s="86">
        <v>1535</v>
      </c>
      <c r="AW70" s="132">
        <v>1528</v>
      </c>
      <c r="AX70" s="146">
        <f t="shared" si="63"/>
        <v>99</v>
      </c>
      <c r="AY70" s="146">
        <f t="shared" si="64"/>
        <v>-7</v>
      </c>
      <c r="AZ70" s="146">
        <f t="shared" si="65"/>
        <v>92</v>
      </c>
      <c r="BA70" s="5">
        <f t="shared" si="66"/>
        <v>0.27094339351698116</v>
      </c>
      <c r="BB70" s="5">
        <f t="shared" si="67"/>
        <v>0.33691834942932397</v>
      </c>
      <c r="BC70" s="5">
        <f t="shared" si="68"/>
        <v>0.31177310752907572</v>
      </c>
      <c r="BD70" s="5">
        <f t="shared" si="69"/>
        <v>6.5974955912342814E-2</v>
      </c>
      <c r="BE70" s="5">
        <f t="shared" si="70"/>
        <v>-2.514524190024825E-2</v>
      </c>
      <c r="BF70" s="5">
        <f t="shared" si="71"/>
        <v>4.0829714012094565E-2</v>
      </c>
      <c r="BG70" s="87">
        <v>21824.000220000002</v>
      </c>
      <c r="BH70" s="88">
        <v>21821</v>
      </c>
      <c r="BI70" s="134">
        <v>28819</v>
      </c>
      <c r="BJ70" s="146">
        <f t="shared" si="72"/>
        <v>38263.836379833141</v>
      </c>
      <c r="BK70" s="146">
        <f t="shared" si="73"/>
        <v>29436.343552407932</v>
      </c>
      <c r="BL70" s="146">
        <f t="shared" si="74"/>
        <v>28819</v>
      </c>
      <c r="BM70" s="5">
        <f t="shared" si="75"/>
        <v>-0.23070067360202587</v>
      </c>
      <c r="BN70" s="5">
        <f t="shared" si="76"/>
        <v>-2.0972154755186392E-2</v>
      </c>
      <c r="BO70" s="5">
        <f t="shared" si="77"/>
        <v>-0.24683453812830483</v>
      </c>
      <c r="BP70" s="93">
        <v>7775.000078</v>
      </c>
      <c r="BQ70" s="94">
        <v>9195</v>
      </c>
      <c r="BR70" s="133">
        <v>15109</v>
      </c>
      <c r="BS70" s="146">
        <f t="shared" si="78"/>
        <v>13631.84236797913</v>
      </c>
      <c r="BT70" s="146">
        <f t="shared" si="79"/>
        <v>12403.976855524079</v>
      </c>
      <c r="BU70" s="146">
        <f t="shared" si="80"/>
        <v>15109</v>
      </c>
      <c r="BV70" s="5">
        <f t="shared" si="81"/>
        <v>-9.007333559983631E-2</v>
      </c>
      <c r="BW70" s="5">
        <f t="shared" si="82"/>
        <v>0.21807708737147846</v>
      </c>
      <c r="BX70" s="5">
        <f t="shared" si="83"/>
        <v>0.10836082109419615</v>
      </c>
      <c r="BY70" s="5"/>
      <c r="BZ70" s="5"/>
    </row>
    <row r="71" spans="1:97" x14ac:dyDescent="0.25">
      <c r="A71" s="1">
        <v>42101007101</v>
      </c>
      <c r="B71" s="1" t="s">
        <v>3</v>
      </c>
      <c r="C71" s="1" t="s">
        <v>4</v>
      </c>
      <c r="D71" s="1" t="s">
        <v>72</v>
      </c>
      <c r="E71" s="77">
        <v>1393.9704589999999</v>
      </c>
      <c r="F71" s="78">
        <v>1225.0147710000001</v>
      </c>
      <c r="G71" s="126">
        <v>1260</v>
      </c>
      <c r="H71" s="146">
        <f t="shared" si="42"/>
        <v>-168.95568799999978</v>
      </c>
      <c r="I71" s="146">
        <f t="shared" si="43"/>
        <v>34.98522899999989</v>
      </c>
      <c r="J71" s="146">
        <f t="shared" si="44"/>
        <v>-133.97045899999989</v>
      </c>
      <c r="K71" s="5">
        <f>E71/Age!Q71</f>
        <v>0.72948441833161881</v>
      </c>
      <c r="L71" s="5">
        <f>F71/Age!R71</f>
        <v>0.72475370379523973</v>
      </c>
      <c r="M71" s="5">
        <f>G71/Age!S71</f>
        <v>0.71307300509337856</v>
      </c>
      <c r="N71" s="5">
        <f t="shared" si="45"/>
        <v>-4.730714536379077E-3</v>
      </c>
      <c r="O71" s="5">
        <f t="shared" si="46"/>
        <v>-1.168069870186117E-2</v>
      </c>
      <c r="P71" s="5">
        <f t="shared" si="47"/>
        <v>-1.6411413238240247E-2</v>
      </c>
      <c r="Q71" s="79">
        <v>118.3036118</v>
      </c>
      <c r="R71" s="80">
        <v>102.6916962</v>
      </c>
      <c r="S71" s="127">
        <v>149</v>
      </c>
      <c r="T71" s="146">
        <f t="shared" si="48"/>
        <v>-15.611915600000003</v>
      </c>
      <c r="U71" s="146">
        <f t="shared" si="49"/>
        <v>46.308303800000004</v>
      </c>
      <c r="V71" s="146">
        <f t="shared" si="50"/>
        <v>30.696388200000001</v>
      </c>
      <c r="W71" s="5">
        <f>Q71/Age!Q71</f>
        <v>6.190995001598714E-2</v>
      </c>
      <c r="X71" s="5">
        <f>R71/Age!R71</f>
        <v>6.0755338573762821E-2</v>
      </c>
      <c r="Y71" s="5">
        <f>S71/Age!S71</f>
        <v>8.4323712507074142E-2</v>
      </c>
      <c r="Z71" s="5">
        <f t="shared" si="51"/>
        <v>-1.1546114422243195E-3</v>
      </c>
      <c r="AA71" s="5">
        <f t="shared" si="52"/>
        <v>2.3568373933311321E-2</v>
      </c>
      <c r="AB71" s="5">
        <f t="shared" si="53"/>
        <v>2.2413762491087001E-2</v>
      </c>
      <c r="AC71" s="91">
        <v>1589.2927810000001</v>
      </c>
      <c r="AD71" s="92">
        <v>1125.7923579999999</v>
      </c>
      <c r="AE71" s="129">
        <v>975</v>
      </c>
      <c r="AF71" s="81">
        <v>188.3837585</v>
      </c>
      <c r="AG71" s="82">
        <v>211.97508239999999</v>
      </c>
      <c r="AH71" s="130">
        <v>333</v>
      </c>
      <c r="AI71" s="146">
        <f t="shared" si="54"/>
        <v>23.591323899999992</v>
      </c>
      <c r="AJ71" s="146">
        <f t="shared" si="55"/>
        <v>121.02491760000001</v>
      </c>
      <c r="AK71" s="146">
        <f t="shared" si="56"/>
        <v>144.6162415</v>
      </c>
      <c r="AL71" s="5">
        <f t="shared" si="57"/>
        <v>0.1185330737999495</v>
      </c>
      <c r="AM71" s="5">
        <f t="shared" si="58"/>
        <v>0.18828967961425797</v>
      </c>
      <c r="AN71" s="5">
        <f t="shared" si="59"/>
        <v>0.34153846153846151</v>
      </c>
      <c r="AO71" s="5">
        <f t="shared" si="60"/>
        <v>6.9756605814308467E-2</v>
      </c>
      <c r="AP71" s="5">
        <f t="shared" si="61"/>
        <v>0.15324878192420355</v>
      </c>
      <c r="AQ71" s="5">
        <f t="shared" si="62"/>
        <v>0.22300538773851203</v>
      </c>
      <c r="AR71" s="83">
        <v>3431.8454900000002</v>
      </c>
      <c r="AS71" s="84">
        <v>2836.164178</v>
      </c>
      <c r="AT71" s="131">
        <v>2871</v>
      </c>
      <c r="AU71" s="85">
        <v>945.73504639999999</v>
      </c>
      <c r="AV71" s="86">
        <v>758.39202880000005</v>
      </c>
      <c r="AW71" s="132">
        <v>1148</v>
      </c>
      <c r="AX71" s="146">
        <f t="shared" si="63"/>
        <v>-187.34301759999994</v>
      </c>
      <c r="AY71" s="146">
        <f t="shared" si="64"/>
        <v>389.60797119999995</v>
      </c>
      <c r="AZ71" s="146">
        <f t="shared" si="65"/>
        <v>202.26495360000001</v>
      </c>
      <c r="BA71" s="5">
        <f t="shared" si="66"/>
        <v>0.27557623125975872</v>
      </c>
      <c r="BB71" s="5">
        <f t="shared" si="67"/>
        <v>0.26740060913356617</v>
      </c>
      <c r="BC71" s="5">
        <f t="shared" si="68"/>
        <v>0.3998606757227447</v>
      </c>
      <c r="BD71" s="5">
        <f t="shared" si="69"/>
        <v>-8.1756221261925499E-3</v>
      </c>
      <c r="BE71" s="5">
        <f t="shared" si="70"/>
        <v>0.13246006658917853</v>
      </c>
      <c r="BF71" s="5">
        <f t="shared" si="71"/>
        <v>0.12428444446298598</v>
      </c>
      <c r="BG71" s="87">
        <v>22354.999790000002</v>
      </c>
      <c r="BH71" s="88">
        <v>26790.000520000001</v>
      </c>
      <c r="BI71" s="134">
        <v>32697</v>
      </c>
      <c r="BJ71" s="146">
        <f t="shared" si="72"/>
        <v>39194.833468333069</v>
      </c>
      <c r="BK71" s="146">
        <f t="shared" si="73"/>
        <v>36139.483024421759</v>
      </c>
      <c r="BL71" s="146">
        <f t="shared" si="74"/>
        <v>32697</v>
      </c>
      <c r="BM71" s="5">
        <f t="shared" si="75"/>
        <v>-7.7952887499313867E-2</v>
      </c>
      <c r="BN71" s="5">
        <f t="shared" si="76"/>
        <v>-9.5255458471706786E-2</v>
      </c>
      <c r="BO71" s="5">
        <f t="shared" si="77"/>
        <v>-0.16578290793308012</v>
      </c>
      <c r="BP71" s="93">
        <v>8277.9999939999998</v>
      </c>
      <c r="BQ71" s="94">
        <v>10904.999680000001</v>
      </c>
      <c r="BR71" s="133">
        <v>12777</v>
      </c>
      <c r="BS71" s="146">
        <f t="shared" si="78"/>
        <v>14513.747898169499</v>
      </c>
      <c r="BT71" s="146">
        <f t="shared" si="79"/>
        <v>14710.751891268897</v>
      </c>
      <c r="BU71" s="146">
        <f t="shared" si="80"/>
        <v>12777</v>
      </c>
      <c r="BV71" s="5">
        <f t="shared" si="81"/>
        <v>1.3573612720959929E-2</v>
      </c>
      <c r="BW71" s="5">
        <f t="shared" si="82"/>
        <v>-0.13145160122077887</v>
      </c>
      <c r="BX71" s="5">
        <f t="shared" si="83"/>
        <v>-0.11966226162633985</v>
      </c>
      <c r="BY71" s="5"/>
      <c r="BZ71" s="5"/>
    </row>
    <row r="72" spans="1:97" x14ac:dyDescent="0.25">
      <c r="A72" s="1">
        <v>42101007102</v>
      </c>
      <c r="B72" s="1" t="s">
        <v>3</v>
      </c>
      <c r="C72" s="1" t="s">
        <v>4</v>
      </c>
      <c r="D72" s="1" t="s">
        <v>73</v>
      </c>
      <c r="E72" s="77">
        <v>2624.0295409999999</v>
      </c>
      <c r="F72" s="78">
        <v>2305.9853520000001</v>
      </c>
      <c r="G72" s="126">
        <v>2234</v>
      </c>
      <c r="H72" s="146">
        <f t="shared" si="42"/>
        <v>-318.04418899999973</v>
      </c>
      <c r="I72" s="146">
        <f t="shared" si="43"/>
        <v>-71.985352000000148</v>
      </c>
      <c r="J72" s="146">
        <f t="shared" si="44"/>
        <v>-390.02954099999988</v>
      </c>
      <c r="K72" s="5">
        <f>E72/Age!Q72</f>
        <v>0.72948437036991398</v>
      </c>
      <c r="L72" s="5">
        <f>F72/Age!R72</f>
        <v>0.72475372834449303</v>
      </c>
      <c r="M72" s="5">
        <f>G72/Age!S72</f>
        <v>0.71033386327503978</v>
      </c>
      <c r="N72" s="5">
        <f t="shared" si="45"/>
        <v>-4.7306420254209502E-3</v>
      </c>
      <c r="O72" s="5">
        <f t="shared" si="46"/>
        <v>-1.4419865069453253E-2</v>
      </c>
      <c r="P72" s="5">
        <f t="shared" si="47"/>
        <v>-1.9150507094874203E-2</v>
      </c>
      <c r="Q72" s="79">
        <v>222.6963959</v>
      </c>
      <c r="R72" s="80">
        <v>193.3083038</v>
      </c>
      <c r="S72" s="127">
        <v>210</v>
      </c>
      <c r="T72" s="146">
        <f t="shared" si="48"/>
        <v>-29.388092099999994</v>
      </c>
      <c r="U72" s="146">
        <f t="shared" si="49"/>
        <v>16.691696199999996</v>
      </c>
      <c r="V72" s="146">
        <f t="shared" si="50"/>
        <v>-12.696395899999999</v>
      </c>
      <c r="W72" s="5">
        <f>Q72/Age!Q72</f>
        <v>6.1909950939367339E-2</v>
      </c>
      <c r="X72" s="5">
        <f>R72/Age!R72</f>
        <v>6.075533557812466E-2</v>
      </c>
      <c r="Y72" s="5">
        <f>S72/Age!S72</f>
        <v>6.6772655007949128E-2</v>
      </c>
      <c r="Z72" s="5">
        <f t="shared" si="51"/>
        <v>-1.1546153612426793E-3</v>
      </c>
      <c r="AA72" s="5">
        <f t="shared" si="52"/>
        <v>6.0173194298244678E-3</v>
      </c>
      <c r="AB72" s="5">
        <f t="shared" si="53"/>
        <v>4.8627040685817885E-3</v>
      </c>
      <c r="AC72" s="91">
        <v>2991.7072149999999</v>
      </c>
      <c r="AD72" s="92">
        <v>2119.2075199999999</v>
      </c>
      <c r="AE72" s="129">
        <v>1863</v>
      </c>
      <c r="AF72" s="81">
        <v>354.6162415</v>
      </c>
      <c r="AG72" s="82">
        <v>399.02490230000001</v>
      </c>
      <c r="AH72" s="130">
        <v>426</v>
      </c>
      <c r="AI72" s="146">
        <f t="shared" si="54"/>
        <v>44.408660800000007</v>
      </c>
      <c r="AJ72" s="146">
        <f t="shared" si="55"/>
        <v>26.975097699999992</v>
      </c>
      <c r="AK72" s="146">
        <f t="shared" si="56"/>
        <v>71.383758499999999</v>
      </c>
      <c r="AL72" s="5">
        <f t="shared" si="57"/>
        <v>0.1185330702556734</v>
      </c>
      <c r="AM72" s="5">
        <f t="shared" si="58"/>
        <v>0.18828967835108476</v>
      </c>
      <c r="AN72" s="5">
        <f t="shared" si="59"/>
        <v>0.22866344605475039</v>
      </c>
      <c r="AO72" s="5">
        <f t="shared" si="60"/>
        <v>6.9756608095411357E-2</v>
      </c>
      <c r="AP72" s="5">
        <f t="shared" si="61"/>
        <v>4.0373767703665631E-2</v>
      </c>
      <c r="AQ72" s="5">
        <f t="shared" si="62"/>
        <v>0.11013037579907699</v>
      </c>
      <c r="AR72" s="83">
        <v>6460.154501</v>
      </c>
      <c r="AS72" s="84">
        <v>5338.835822</v>
      </c>
      <c r="AT72" s="131">
        <v>4815</v>
      </c>
      <c r="AU72" s="85">
        <v>1780.2650149999999</v>
      </c>
      <c r="AV72" s="86">
        <v>1427.6079099999999</v>
      </c>
      <c r="AW72" s="132">
        <v>1848</v>
      </c>
      <c r="AX72" s="146">
        <f t="shared" si="63"/>
        <v>-352.657105</v>
      </c>
      <c r="AY72" s="146">
        <f t="shared" si="64"/>
        <v>420.39209000000005</v>
      </c>
      <c r="AZ72" s="146">
        <f t="shared" si="65"/>
        <v>67.734985000000052</v>
      </c>
      <c r="BA72" s="5">
        <f t="shared" si="66"/>
        <v>0.27557622882307592</v>
      </c>
      <c r="BB72" s="5">
        <f t="shared" si="67"/>
        <v>0.2674006014789192</v>
      </c>
      <c r="BC72" s="5">
        <f t="shared" si="68"/>
        <v>0.38380062305295948</v>
      </c>
      <c r="BD72" s="5">
        <f t="shared" si="69"/>
        <v>-8.1756273441567218E-3</v>
      </c>
      <c r="BE72" s="5">
        <f t="shared" si="70"/>
        <v>0.11640002157404028</v>
      </c>
      <c r="BF72" s="5">
        <f t="shared" si="71"/>
        <v>0.10822439422988356</v>
      </c>
      <c r="BG72" s="87">
        <v>22355.000080000002</v>
      </c>
      <c r="BH72" s="88">
        <v>26789.99972</v>
      </c>
      <c r="BI72" s="134">
        <v>25444</v>
      </c>
      <c r="BJ72" s="146">
        <f t="shared" si="72"/>
        <v>39194.833976787631</v>
      </c>
      <c r="BK72" s="146">
        <f t="shared" si="73"/>
        <v>36139.481945228559</v>
      </c>
      <c r="BL72" s="146">
        <f t="shared" si="74"/>
        <v>25444</v>
      </c>
      <c r="BM72" s="5">
        <f t="shared" si="75"/>
        <v>-7.7952926994627511E-2</v>
      </c>
      <c r="BN72" s="5">
        <f t="shared" si="76"/>
        <v>-0.29595006263338725</v>
      </c>
      <c r="BO72" s="5">
        <f t="shared" si="77"/>
        <v>-0.35083281600149885</v>
      </c>
      <c r="BP72" s="93">
        <v>8278.0003030000007</v>
      </c>
      <c r="BQ72" s="94">
        <v>10905.000169999999</v>
      </c>
      <c r="BR72" s="133">
        <v>12967</v>
      </c>
      <c r="BS72" s="146">
        <f t="shared" si="78"/>
        <v>14513.748439936606</v>
      </c>
      <c r="BT72" s="146">
        <f t="shared" si="79"/>
        <v>14710.752552274731</v>
      </c>
      <c r="BU72" s="146">
        <f t="shared" si="80"/>
        <v>12967</v>
      </c>
      <c r="BV72" s="5">
        <f t="shared" si="81"/>
        <v>1.3573620429856761E-2</v>
      </c>
      <c r="BW72" s="5">
        <f t="shared" si="82"/>
        <v>-0.11853591759349481</v>
      </c>
      <c r="BX72" s="5">
        <f t="shared" si="83"/>
        <v>-0.10657125871635693</v>
      </c>
      <c r="BY72" s="5"/>
      <c r="BZ72" s="5"/>
    </row>
    <row r="73" spans="1:97" x14ac:dyDescent="0.25">
      <c r="A73" s="1">
        <v>42101007200</v>
      </c>
      <c r="B73" s="1" t="s">
        <v>3</v>
      </c>
      <c r="C73" s="1" t="s">
        <v>4</v>
      </c>
      <c r="D73" s="1" t="s">
        <v>74</v>
      </c>
      <c r="E73" s="77">
        <v>2792.0974099999999</v>
      </c>
      <c r="F73" s="78">
        <v>2392.076016</v>
      </c>
      <c r="G73" s="126">
        <v>1728</v>
      </c>
      <c r="H73" s="146">
        <f t="shared" si="42"/>
        <v>-400.02139399999987</v>
      </c>
      <c r="I73" s="146">
        <f t="shared" si="43"/>
        <v>-664.07601599999998</v>
      </c>
      <c r="J73" s="146">
        <f t="shared" si="44"/>
        <v>-1064.0974099999999</v>
      </c>
      <c r="K73" s="5">
        <f>E73/Age!Q73</f>
        <v>0.7882543673212894</v>
      </c>
      <c r="L73" s="5">
        <f>F73/Age!R73</f>
        <v>0.73172096348317395</v>
      </c>
      <c r="M73" s="5">
        <f>G73/Age!S73</f>
        <v>0.65035754610462926</v>
      </c>
      <c r="N73" s="5">
        <f t="shared" si="45"/>
        <v>-5.6533403838115448E-2</v>
      </c>
      <c r="O73" s="5">
        <f t="shared" si="46"/>
        <v>-8.1363417378544689E-2</v>
      </c>
      <c r="P73" s="5">
        <f t="shared" si="47"/>
        <v>-0.13789682121666014</v>
      </c>
      <c r="Q73" s="79">
        <v>196.00989849999999</v>
      </c>
      <c r="R73" s="80">
        <v>284.00689699999998</v>
      </c>
      <c r="S73" s="127">
        <v>266</v>
      </c>
      <c r="T73" s="146">
        <f t="shared" si="48"/>
        <v>87.996998499999989</v>
      </c>
      <c r="U73" s="146">
        <f t="shared" si="49"/>
        <v>-18.006896999999981</v>
      </c>
      <c r="V73" s="146">
        <f t="shared" si="50"/>
        <v>69.990101500000009</v>
      </c>
      <c r="W73" s="5">
        <f>Q73/Age!Q73</f>
        <v>5.533677226928399E-2</v>
      </c>
      <c r="X73" s="5">
        <f>R73/Age!R73</f>
        <v>8.68759182060653E-2</v>
      </c>
      <c r="Y73" s="5">
        <f>S73/Age!S73</f>
        <v>0.10011290929619872</v>
      </c>
      <c r="Z73" s="5">
        <f t="shared" si="51"/>
        <v>3.153914593678131E-2</v>
      </c>
      <c r="AA73" s="5">
        <f t="shared" si="52"/>
        <v>1.3236991090133418E-2</v>
      </c>
      <c r="AB73" s="5">
        <f t="shared" si="53"/>
        <v>4.4776137026914728E-2</v>
      </c>
      <c r="AC73" s="91">
        <v>2658.0905109999999</v>
      </c>
      <c r="AD73" s="92">
        <v>2065.0653940000002</v>
      </c>
      <c r="AE73" s="129">
        <v>1876</v>
      </c>
      <c r="AF73" s="81">
        <v>464.01215489999998</v>
      </c>
      <c r="AG73" s="82">
        <v>266.01004749999998</v>
      </c>
      <c r="AH73" s="130">
        <v>518</v>
      </c>
      <c r="AI73" s="146">
        <f t="shared" si="54"/>
        <v>-198.0021074</v>
      </c>
      <c r="AJ73" s="146">
        <f t="shared" si="55"/>
        <v>251.98995250000002</v>
      </c>
      <c r="AK73" s="146">
        <f t="shared" si="56"/>
        <v>53.987845100000015</v>
      </c>
      <c r="AL73" s="5">
        <f t="shared" si="57"/>
        <v>0.17456597244517233</v>
      </c>
      <c r="AM73" s="5">
        <f t="shared" si="58"/>
        <v>0.12881434567296804</v>
      </c>
      <c r="AN73" s="5">
        <f t="shared" si="59"/>
        <v>0.27611940298507465</v>
      </c>
      <c r="AO73" s="5">
        <f t="shared" si="60"/>
        <v>-4.575162677220429E-2</v>
      </c>
      <c r="AP73" s="5">
        <f t="shared" si="61"/>
        <v>0.14730505731210661</v>
      </c>
      <c r="AQ73" s="5">
        <f t="shared" si="62"/>
        <v>0.10155343053990232</v>
      </c>
      <c r="AR73" s="83">
        <v>6080.1979009999995</v>
      </c>
      <c r="AS73" s="84">
        <v>5387.1750220000004</v>
      </c>
      <c r="AT73" s="131">
        <v>4438</v>
      </c>
      <c r="AU73" s="85">
        <v>1645.040573</v>
      </c>
      <c r="AV73" s="86">
        <v>1280.0431060000001</v>
      </c>
      <c r="AW73" s="132">
        <v>1753</v>
      </c>
      <c r="AX73" s="146">
        <f t="shared" si="63"/>
        <v>-364.99746699999992</v>
      </c>
      <c r="AY73" s="146">
        <f t="shared" si="64"/>
        <v>472.95689399999992</v>
      </c>
      <c r="AZ73" s="146">
        <f t="shared" si="65"/>
        <v>107.95942700000001</v>
      </c>
      <c r="BA73" s="5">
        <f t="shared" si="66"/>
        <v>0.27055707721774042</v>
      </c>
      <c r="BB73" s="5">
        <f t="shared" si="67"/>
        <v>0.23760934084610105</v>
      </c>
      <c r="BC73" s="5">
        <f t="shared" si="68"/>
        <v>0.3949977467327625</v>
      </c>
      <c r="BD73" s="5">
        <f t="shared" si="69"/>
        <v>-3.2947736371639363E-2</v>
      </c>
      <c r="BE73" s="5">
        <f t="shared" si="70"/>
        <v>0.15738840588666145</v>
      </c>
      <c r="BF73" s="5">
        <f t="shared" si="71"/>
        <v>0.12444066951502208</v>
      </c>
      <c r="BG73" s="87">
        <v>21993.080829999999</v>
      </c>
      <c r="BH73" s="88">
        <v>26954.91187</v>
      </c>
      <c r="BI73" s="134">
        <v>29698</v>
      </c>
      <c r="BJ73" s="146">
        <f t="shared" si="72"/>
        <v>38560.283993965459</v>
      </c>
      <c r="BK73" s="146">
        <f t="shared" si="73"/>
        <v>36361.947034058867</v>
      </c>
      <c r="BL73" s="146">
        <f t="shared" si="74"/>
        <v>29698</v>
      </c>
      <c r="BM73" s="5">
        <f t="shared" si="75"/>
        <v>-5.7010393394680996E-2</v>
      </c>
      <c r="BN73" s="5">
        <f t="shared" si="76"/>
        <v>-0.18326705739428636</v>
      </c>
      <c r="BO73" s="5">
        <f t="shared" si="77"/>
        <v>-0.2298293237506335</v>
      </c>
      <c r="BP73" s="93">
        <v>8225.0313609999994</v>
      </c>
      <c r="BQ73" s="94">
        <v>13085.979530000001</v>
      </c>
      <c r="BR73" s="133">
        <v>14478</v>
      </c>
      <c r="BS73" s="146">
        <f t="shared" si="78"/>
        <v>14420.87843858628</v>
      </c>
      <c r="BT73" s="146">
        <f t="shared" si="79"/>
        <v>17652.875173679378</v>
      </c>
      <c r="BU73" s="146">
        <f t="shared" si="80"/>
        <v>14478</v>
      </c>
      <c r="BV73" s="5">
        <f t="shared" si="81"/>
        <v>0.22411926907622837</v>
      </c>
      <c r="BW73" s="5">
        <f t="shared" si="82"/>
        <v>-0.17985031573854612</v>
      </c>
      <c r="BX73" s="5">
        <f t="shared" si="83"/>
        <v>3.9610320312303922E-3</v>
      </c>
      <c r="BY73" s="5"/>
      <c r="BZ73" s="5"/>
      <c r="CQ73" s="33"/>
      <c r="CS73" s="33"/>
    </row>
    <row r="74" spans="1:97" x14ac:dyDescent="0.25">
      <c r="A74" s="1">
        <v>42101007300</v>
      </c>
      <c r="B74" s="1" t="s">
        <v>3</v>
      </c>
      <c r="C74" s="1" t="s">
        <v>4</v>
      </c>
      <c r="D74" s="1" t="s">
        <v>75</v>
      </c>
      <c r="E74" s="77">
        <v>1548</v>
      </c>
      <c r="F74" s="78">
        <v>1321</v>
      </c>
      <c r="G74" s="126">
        <v>1218</v>
      </c>
      <c r="H74" s="146">
        <f t="shared" si="42"/>
        <v>-227</v>
      </c>
      <c r="I74" s="146">
        <f t="shared" si="43"/>
        <v>-103</v>
      </c>
      <c r="J74" s="146">
        <f t="shared" si="44"/>
        <v>-330</v>
      </c>
      <c r="K74" s="5">
        <f>E74/Age!Q74</f>
        <v>0.67864971384717276</v>
      </c>
      <c r="L74" s="5">
        <f>F74/Age!R74</f>
        <v>0.69931180518793012</v>
      </c>
      <c r="M74" s="5">
        <f>G74/Age!S74</f>
        <v>0.69125993189557322</v>
      </c>
      <c r="N74" s="5">
        <f t="shared" si="45"/>
        <v>2.066209134075736E-2</v>
      </c>
      <c r="O74" s="5">
        <f t="shared" si="46"/>
        <v>-8.0518732923569036E-3</v>
      </c>
      <c r="P74" s="5">
        <f t="shared" si="47"/>
        <v>1.2610218048400457E-2</v>
      </c>
      <c r="Q74" s="79">
        <v>230</v>
      </c>
      <c r="R74" s="80">
        <v>168</v>
      </c>
      <c r="S74" s="127">
        <v>118</v>
      </c>
      <c r="T74" s="146">
        <f t="shared" si="48"/>
        <v>-62</v>
      </c>
      <c r="U74" s="146">
        <f t="shared" si="49"/>
        <v>-50</v>
      </c>
      <c r="V74" s="146">
        <f t="shared" si="50"/>
        <v>-112</v>
      </c>
      <c r="W74" s="5">
        <f>Q74/Age!Q74</f>
        <v>0.10083296781967038</v>
      </c>
      <c r="X74" s="5">
        <f>R74/Age!R74</f>
        <v>8.8935944944415035E-2</v>
      </c>
      <c r="Y74" s="5">
        <f>S74/Age!S74</f>
        <v>6.6969353007945515E-2</v>
      </c>
      <c r="Z74" s="5">
        <f t="shared" si="51"/>
        <v>-1.1897022875255348E-2</v>
      </c>
      <c r="AA74" s="5">
        <f t="shared" si="52"/>
        <v>-2.1966591936469521E-2</v>
      </c>
      <c r="AB74" s="5">
        <f t="shared" si="53"/>
        <v>-3.3863614811724868E-2</v>
      </c>
      <c r="AC74" s="91">
        <v>1759.0000030000001</v>
      </c>
      <c r="AD74" s="92">
        <v>1270</v>
      </c>
      <c r="AE74" s="129">
        <v>1385</v>
      </c>
      <c r="AF74" s="81">
        <v>305</v>
      </c>
      <c r="AG74" s="82">
        <v>232</v>
      </c>
      <c r="AH74" s="130">
        <v>226</v>
      </c>
      <c r="AI74" s="146">
        <f t="shared" si="54"/>
        <v>-73</v>
      </c>
      <c r="AJ74" s="146">
        <f t="shared" si="55"/>
        <v>-6</v>
      </c>
      <c r="AK74" s="146">
        <f t="shared" si="56"/>
        <v>-79</v>
      </c>
      <c r="AL74" s="5">
        <f t="shared" si="57"/>
        <v>0.17339397355305178</v>
      </c>
      <c r="AM74" s="5">
        <f t="shared" si="58"/>
        <v>0.18267716535433071</v>
      </c>
      <c r="AN74" s="5">
        <f t="shared" si="59"/>
        <v>0.16317689530685919</v>
      </c>
      <c r="AO74" s="5">
        <f t="shared" si="60"/>
        <v>9.2831918012789283E-3</v>
      </c>
      <c r="AP74" s="5">
        <f t="shared" si="61"/>
        <v>-1.9500270047471513E-2</v>
      </c>
      <c r="AQ74" s="5">
        <f t="shared" si="62"/>
        <v>-1.0217078246192585E-2</v>
      </c>
      <c r="AR74" s="83">
        <v>3808.0000060000002</v>
      </c>
      <c r="AS74" s="84">
        <v>3251</v>
      </c>
      <c r="AT74" s="131">
        <v>3068</v>
      </c>
      <c r="AU74" s="85">
        <v>931</v>
      </c>
      <c r="AV74" s="86">
        <v>967</v>
      </c>
      <c r="AW74" s="132">
        <v>935</v>
      </c>
      <c r="AX74" s="146">
        <f t="shared" si="63"/>
        <v>36</v>
      </c>
      <c r="AY74" s="146">
        <f t="shared" si="64"/>
        <v>-32</v>
      </c>
      <c r="AZ74" s="146">
        <f t="shared" si="65"/>
        <v>4</v>
      </c>
      <c r="BA74" s="5">
        <f t="shared" si="66"/>
        <v>0.24448529373242861</v>
      </c>
      <c r="BB74" s="5">
        <f t="shared" si="67"/>
        <v>0.29744693940326056</v>
      </c>
      <c r="BC74" s="5">
        <f t="shared" si="68"/>
        <v>0.30475880052151239</v>
      </c>
      <c r="BD74" s="5">
        <f t="shared" si="69"/>
        <v>5.2961645670831947E-2</v>
      </c>
      <c r="BE74" s="5">
        <f t="shared" si="70"/>
        <v>7.3118611182518278E-3</v>
      </c>
      <c r="BF74" s="5">
        <f t="shared" si="71"/>
        <v>6.0273506789083775E-2</v>
      </c>
      <c r="BG74" s="87">
        <v>27340.000039999999</v>
      </c>
      <c r="BH74" s="88">
        <v>25778</v>
      </c>
      <c r="BI74" s="134">
        <v>25662</v>
      </c>
      <c r="BJ74" s="146">
        <f t="shared" si="72"/>
        <v>47934.992559086008</v>
      </c>
      <c r="BK74" s="146">
        <f t="shared" si="73"/>
        <v>34774.302923512747</v>
      </c>
      <c r="BL74" s="146">
        <f t="shared" si="74"/>
        <v>25662</v>
      </c>
      <c r="BM74" s="5">
        <f t="shared" si="75"/>
        <v>-0.27455286697606196</v>
      </c>
      <c r="BN74" s="5">
        <f t="shared" si="76"/>
        <v>-0.2620412821374325</v>
      </c>
      <c r="BO74" s="5">
        <f t="shared" si="77"/>
        <v>-0.46464996383657925</v>
      </c>
      <c r="BP74" s="93">
        <v>8948.0000149999996</v>
      </c>
      <c r="BQ74" s="94">
        <v>12369</v>
      </c>
      <c r="BR74" s="133">
        <v>13173</v>
      </c>
      <c r="BS74" s="146">
        <f t="shared" si="78"/>
        <v>15688.453310540905</v>
      </c>
      <c r="BT74" s="146">
        <f t="shared" si="79"/>
        <v>16685.67588101983</v>
      </c>
      <c r="BU74" s="146">
        <f t="shared" si="80"/>
        <v>13173</v>
      </c>
      <c r="BV74" s="5">
        <f t="shared" si="81"/>
        <v>6.3564109905525357E-2</v>
      </c>
      <c r="BW74" s="5">
        <f t="shared" si="82"/>
        <v>-0.21052044316739627</v>
      </c>
      <c r="BX74" s="5">
        <f t="shared" si="83"/>
        <v>-0.16033787784872319</v>
      </c>
      <c r="BY74" s="5"/>
      <c r="BZ74" s="5"/>
    </row>
    <row r="75" spans="1:97" x14ac:dyDescent="0.25">
      <c r="A75" s="1">
        <v>42101007400</v>
      </c>
      <c r="B75" s="1" t="s">
        <v>3</v>
      </c>
      <c r="C75" s="1" t="s">
        <v>4</v>
      </c>
      <c r="D75" s="1" t="s">
        <v>76</v>
      </c>
      <c r="E75" s="77">
        <v>2411</v>
      </c>
      <c r="F75" s="78">
        <v>1941</v>
      </c>
      <c r="G75" s="126">
        <v>1775</v>
      </c>
      <c r="H75" s="146">
        <f t="shared" si="42"/>
        <v>-470</v>
      </c>
      <c r="I75" s="146">
        <f t="shared" si="43"/>
        <v>-166</v>
      </c>
      <c r="J75" s="146">
        <f t="shared" si="44"/>
        <v>-636</v>
      </c>
      <c r="K75" s="5">
        <f>E75/Age!Q75</f>
        <v>0.78203048851438461</v>
      </c>
      <c r="L75" s="5">
        <f>F75/Age!R75</f>
        <v>0.72751124437781112</v>
      </c>
      <c r="M75" s="5">
        <f>G75/Age!S75</f>
        <v>0.66729323308270672</v>
      </c>
      <c r="N75" s="5">
        <f t="shared" si="45"/>
        <v>-5.4519244136573497E-2</v>
      </c>
      <c r="O75" s="5">
        <f t="shared" si="46"/>
        <v>-6.0218011295104401E-2</v>
      </c>
      <c r="P75" s="5">
        <f t="shared" si="47"/>
        <v>-0.1147372554316779</v>
      </c>
      <c r="Q75" s="79">
        <v>159</v>
      </c>
      <c r="R75" s="80">
        <v>226</v>
      </c>
      <c r="S75" s="127">
        <v>353</v>
      </c>
      <c r="T75" s="146">
        <f t="shared" si="48"/>
        <v>67</v>
      </c>
      <c r="U75" s="146">
        <f t="shared" si="49"/>
        <v>127</v>
      </c>
      <c r="V75" s="146">
        <f t="shared" si="50"/>
        <v>194</v>
      </c>
      <c r="W75" s="5">
        <f>Q75/Age!Q75</f>
        <v>5.1573142958849919E-2</v>
      </c>
      <c r="X75" s="5">
        <f>R75/Age!R75</f>
        <v>8.4707646176911539E-2</v>
      </c>
      <c r="Y75" s="5">
        <f>S75/Age!S75</f>
        <v>0.13270676691729325</v>
      </c>
      <c r="Z75" s="5">
        <f t="shared" si="51"/>
        <v>3.313450321806162E-2</v>
      </c>
      <c r="AA75" s="5">
        <f t="shared" si="52"/>
        <v>4.7999120740381707E-2</v>
      </c>
      <c r="AB75" s="5">
        <f t="shared" si="53"/>
        <v>8.1133623958443327E-2</v>
      </c>
      <c r="AC75" s="91">
        <v>2055.0000030000001</v>
      </c>
      <c r="AD75" s="92">
        <v>1523</v>
      </c>
      <c r="AE75" s="129">
        <v>1919</v>
      </c>
      <c r="AF75" s="81">
        <v>421</v>
      </c>
      <c r="AG75" s="82">
        <v>324</v>
      </c>
      <c r="AH75" s="130">
        <v>500</v>
      </c>
      <c r="AI75" s="146">
        <f t="shared" si="54"/>
        <v>-97</v>
      </c>
      <c r="AJ75" s="146">
        <f t="shared" si="55"/>
        <v>176</v>
      </c>
      <c r="AK75" s="146">
        <f t="shared" si="56"/>
        <v>79</v>
      </c>
      <c r="AL75" s="5">
        <f t="shared" si="57"/>
        <v>0.20486617974958707</v>
      </c>
      <c r="AM75" s="5">
        <f t="shared" si="58"/>
        <v>0.21273801707156928</v>
      </c>
      <c r="AN75" s="5">
        <f t="shared" si="59"/>
        <v>0.26055237102657636</v>
      </c>
      <c r="AO75" s="5">
        <f t="shared" si="60"/>
        <v>7.8718373219822113E-3</v>
      </c>
      <c r="AP75" s="5">
        <f t="shared" si="61"/>
        <v>4.7814353955007077E-2</v>
      </c>
      <c r="AQ75" s="5">
        <f t="shared" si="62"/>
        <v>5.5686191276989289E-2</v>
      </c>
      <c r="AR75" s="83">
        <v>5321.0000090000003</v>
      </c>
      <c r="AS75" s="84">
        <v>4530</v>
      </c>
      <c r="AT75" s="131">
        <v>4173</v>
      </c>
      <c r="AU75" s="85">
        <v>1746</v>
      </c>
      <c r="AV75" s="86">
        <v>1693</v>
      </c>
      <c r="AW75" s="132">
        <v>1371</v>
      </c>
      <c r="AX75" s="146">
        <f t="shared" si="63"/>
        <v>-53</v>
      </c>
      <c r="AY75" s="146">
        <f t="shared" si="64"/>
        <v>-322</v>
      </c>
      <c r="AZ75" s="146">
        <f t="shared" si="65"/>
        <v>-375</v>
      </c>
      <c r="BA75" s="5">
        <f t="shared" si="66"/>
        <v>0.3281338088793076</v>
      </c>
      <c r="BB75" s="5">
        <f t="shared" si="67"/>
        <v>0.3737306843267108</v>
      </c>
      <c r="BC75" s="5">
        <f t="shared" si="68"/>
        <v>0.32854061826024444</v>
      </c>
      <c r="BD75" s="5">
        <f t="shared" si="69"/>
        <v>4.5596875447403207E-2</v>
      </c>
      <c r="BE75" s="5">
        <f t="shared" si="70"/>
        <v>-4.5190066066466361E-2</v>
      </c>
      <c r="BF75" s="5">
        <f t="shared" si="71"/>
        <v>4.068093809368456E-4</v>
      </c>
      <c r="BG75" s="87">
        <v>14719.000019999999</v>
      </c>
      <c r="BH75" s="88">
        <v>17604</v>
      </c>
      <c r="BI75" s="134">
        <v>22058</v>
      </c>
      <c r="BJ75" s="146">
        <f t="shared" si="72"/>
        <v>25806.699173504712</v>
      </c>
      <c r="BK75" s="146">
        <f t="shared" si="73"/>
        <v>23747.646390934846</v>
      </c>
      <c r="BL75" s="146">
        <f t="shared" si="74"/>
        <v>22058</v>
      </c>
      <c r="BM75" s="5">
        <f t="shared" si="75"/>
        <v>-7.978752992493747E-2</v>
      </c>
      <c r="BN75" s="5">
        <f t="shared" si="76"/>
        <v>-7.1150056856995825E-2</v>
      </c>
      <c r="BO75" s="5">
        <f t="shared" si="77"/>
        <v>-0.14526069949129475</v>
      </c>
      <c r="BP75" s="93">
        <v>7044.0000120000004</v>
      </c>
      <c r="BQ75" s="94">
        <v>9273</v>
      </c>
      <c r="BR75" s="133">
        <v>16274</v>
      </c>
      <c r="BS75" s="146">
        <f t="shared" si="78"/>
        <v>12350.186088786186</v>
      </c>
      <c r="BT75" s="146">
        <f t="shared" si="79"/>
        <v>12509.198192634562</v>
      </c>
      <c r="BU75" s="146">
        <f t="shared" si="80"/>
        <v>16274</v>
      </c>
      <c r="BV75" s="5">
        <f t="shared" si="81"/>
        <v>1.2875279992157913E-2</v>
      </c>
      <c r="BW75" s="5">
        <f t="shared" si="82"/>
        <v>0.30096267957303297</v>
      </c>
      <c r="BX75" s="5">
        <f t="shared" si="83"/>
        <v>0.31771293833188374</v>
      </c>
      <c r="BY75" s="5"/>
      <c r="BZ75" s="5"/>
    </row>
    <row r="76" spans="1:97" x14ac:dyDescent="0.25">
      <c r="A76" s="1">
        <v>42101007700</v>
      </c>
      <c r="B76" s="1" t="s">
        <v>3</v>
      </c>
      <c r="C76" s="1" t="s">
        <v>4</v>
      </c>
      <c r="D76" s="1" t="s">
        <v>77</v>
      </c>
      <c r="E76" s="77">
        <v>468</v>
      </c>
      <c r="F76" s="78">
        <v>341</v>
      </c>
      <c r="G76" s="126">
        <v>336</v>
      </c>
      <c r="H76" s="146">
        <f t="shared" si="42"/>
        <v>-127</v>
      </c>
      <c r="I76" s="146">
        <f t="shared" si="43"/>
        <v>-5</v>
      </c>
      <c r="J76" s="146">
        <f t="shared" si="44"/>
        <v>-132</v>
      </c>
      <c r="K76" s="5">
        <f>E76/Age!Q76</f>
        <v>0.41748439377992608</v>
      </c>
      <c r="L76" s="5">
        <f>F76/Age!R76</f>
        <v>0.42307692307692307</v>
      </c>
      <c r="M76" s="5">
        <f>G76/Age!S76</f>
        <v>0.33633633633633636</v>
      </c>
      <c r="N76" s="5">
        <f t="shared" si="45"/>
        <v>5.5925292969969953E-3</v>
      </c>
      <c r="O76" s="5">
        <f t="shared" si="46"/>
        <v>-8.6740586740586711E-2</v>
      </c>
      <c r="P76" s="5">
        <f t="shared" si="47"/>
        <v>-8.1148057443589716E-2</v>
      </c>
      <c r="Q76" s="79">
        <v>462</v>
      </c>
      <c r="R76" s="80">
        <v>308</v>
      </c>
      <c r="S76" s="127">
        <v>326</v>
      </c>
      <c r="T76" s="146">
        <f t="shared" si="48"/>
        <v>-154</v>
      </c>
      <c r="U76" s="146">
        <f t="shared" si="49"/>
        <v>18</v>
      </c>
      <c r="V76" s="146">
        <f t="shared" si="50"/>
        <v>-136</v>
      </c>
      <c r="W76" s="5">
        <f>Q76/Age!Q76</f>
        <v>0.41213202975710655</v>
      </c>
      <c r="X76" s="5">
        <f>R76/Age!R76</f>
        <v>0.38213399503722084</v>
      </c>
      <c r="Y76" s="5">
        <f>S76/Age!S76</f>
        <v>0.3263263263263263</v>
      </c>
      <c r="Z76" s="5">
        <f t="shared" si="51"/>
        <v>-2.9998034719885713E-2</v>
      </c>
      <c r="AA76" s="5">
        <f t="shared" si="52"/>
        <v>-5.5807668710894542E-2</v>
      </c>
      <c r="AB76" s="5">
        <f t="shared" si="53"/>
        <v>-8.5805703430780256E-2</v>
      </c>
      <c r="AC76" s="91">
        <v>1252.9999849999999</v>
      </c>
      <c r="AD76" s="92">
        <v>1107</v>
      </c>
      <c r="AE76" s="129">
        <v>1157</v>
      </c>
      <c r="AF76" s="81">
        <v>87</v>
      </c>
      <c r="AG76" s="82">
        <v>236</v>
      </c>
      <c r="AH76" s="130">
        <v>131</v>
      </c>
      <c r="AI76" s="146">
        <f t="shared" si="54"/>
        <v>149</v>
      </c>
      <c r="AJ76" s="146">
        <f t="shared" si="55"/>
        <v>-105</v>
      </c>
      <c r="AK76" s="146">
        <f t="shared" si="56"/>
        <v>44</v>
      </c>
      <c r="AL76" s="5">
        <f t="shared" si="57"/>
        <v>6.9433360767358676E-2</v>
      </c>
      <c r="AM76" s="5">
        <f t="shared" si="58"/>
        <v>0.21318879855465223</v>
      </c>
      <c r="AN76" s="5">
        <f t="shared" si="59"/>
        <v>0.1132238547968885</v>
      </c>
      <c r="AO76" s="5">
        <f t="shared" si="60"/>
        <v>0.14375543778729355</v>
      </c>
      <c r="AP76" s="5">
        <f t="shared" si="61"/>
        <v>-9.9964943757763727E-2</v>
      </c>
      <c r="AQ76" s="5">
        <f t="shared" si="62"/>
        <v>4.3790494029529822E-2</v>
      </c>
      <c r="AR76" s="83">
        <v>1730.9999800000001</v>
      </c>
      <c r="AS76" s="84">
        <v>1617</v>
      </c>
      <c r="AT76" s="131">
        <v>1774</v>
      </c>
      <c r="AU76" s="85">
        <v>466</v>
      </c>
      <c r="AV76" s="86">
        <v>759</v>
      </c>
      <c r="AW76" s="132">
        <v>740</v>
      </c>
      <c r="AX76" s="146">
        <f t="shared" si="63"/>
        <v>293</v>
      </c>
      <c r="AY76" s="146">
        <f t="shared" si="64"/>
        <v>-19</v>
      </c>
      <c r="AZ76" s="146">
        <f t="shared" si="65"/>
        <v>274</v>
      </c>
      <c r="BA76" s="5">
        <f t="shared" si="66"/>
        <v>0.26920855308155461</v>
      </c>
      <c r="BB76" s="5">
        <f t="shared" si="67"/>
        <v>0.46938775510204084</v>
      </c>
      <c r="BC76" s="5">
        <f t="shared" si="68"/>
        <v>0.41713641488162345</v>
      </c>
      <c r="BD76" s="5">
        <f t="shared" si="69"/>
        <v>0.20017920202048622</v>
      </c>
      <c r="BE76" s="5">
        <f t="shared" si="70"/>
        <v>-5.2251340220417386E-2</v>
      </c>
      <c r="BF76" s="5">
        <f t="shared" si="71"/>
        <v>0.14792786180006884</v>
      </c>
      <c r="BG76" s="87">
        <v>18097.999790000002</v>
      </c>
      <c r="BH76" s="88">
        <v>14628</v>
      </c>
      <c r="BI76" s="134">
        <v>30536</v>
      </c>
      <c r="BJ76" s="146">
        <f t="shared" si="72"/>
        <v>31731.071104562816</v>
      </c>
      <c r="BK76" s="146">
        <f t="shared" si="73"/>
        <v>19733.047682719549</v>
      </c>
      <c r="BL76" s="146">
        <f t="shared" si="74"/>
        <v>30536</v>
      </c>
      <c r="BM76" s="5">
        <f t="shared" si="75"/>
        <v>-0.37811592877865358</v>
      </c>
      <c r="BN76" s="5">
        <f t="shared" si="76"/>
        <v>0.54745483267345052</v>
      </c>
      <c r="BO76" s="5">
        <f t="shared" si="77"/>
        <v>-3.7662488625887225E-2</v>
      </c>
      <c r="BP76" s="93">
        <v>8968.9998959999994</v>
      </c>
      <c r="BQ76" s="94">
        <v>9655</v>
      </c>
      <c r="BR76" s="133">
        <v>16371</v>
      </c>
      <c r="BS76" s="146">
        <f t="shared" si="78"/>
        <v>15725.272225610543</v>
      </c>
      <c r="BT76" s="146">
        <f t="shared" si="79"/>
        <v>13024.512946175639</v>
      </c>
      <c r="BU76" s="146">
        <f t="shared" si="80"/>
        <v>16371</v>
      </c>
      <c r="BV76" s="5">
        <f t="shared" si="81"/>
        <v>-0.17174642452525463</v>
      </c>
      <c r="BW76" s="5">
        <f t="shared" si="82"/>
        <v>0.2569375966421058</v>
      </c>
      <c r="BX76" s="5">
        <f t="shared" si="83"/>
        <v>4.1063058567457435E-2</v>
      </c>
      <c r="BY76" s="5"/>
      <c r="BZ76" s="5"/>
    </row>
    <row r="77" spans="1:97" x14ac:dyDescent="0.25">
      <c r="A77" s="1">
        <v>42101007800</v>
      </c>
      <c r="B77" s="1" t="s">
        <v>3</v>
      </c>
      <c r="C77" s="1" t="s">
        <v>4</v>
      </c>
      <c r="D77" s="1" t="s">
        <v>78</v>
      </c>
      <c r="E77" s="77">
        <v>938</v>
      </c>
      <c r="F77" s="78">
        <v>1468</v>
      </c>
      <c r="G77" s="126">
        <v>595</v>
      </c>
      <c r="H77" s="146">
        <f t="shared" si="42"/>
        <v>530</v>
      </c>
      <c r="I77" s="146">
        <f t="shared" si="43"/>
        <v>-873</v>
      </c>
      <c r="J77" s="146">
        <f t="shared" si="44"/>
        <v>-343</v>
      </c>
      <c r="K77" s="5">
        <f>E77/Age!Q77</f>
        <v>0.28415631953890946</v>
      </c>
      <c r="L77" s="5">
        <f>F77/Age!R77</f>
        <v>0.46265364008824456</v>
      </c>
      <c r="M77" s="5">
        <f>G77/Age!S77</f>
        <v>0.20602493074792244</v>
      </c>
      <c r="N77" s="5">
        <f t="shared" si="45"/>
        <v>0.17849732054933509</v>
      </c>
      <c r="O77" s="5">
        <f t="shared" si="46"/>
        <v>-0.25662870934032211</v>
      </c>
      <c r="P77" s="5">
        <f t="shared" si="47"/>
        <v>-7.8131388790987022E-2</v>
      </c>
      <c r="Q77" s="79">
        <v>1665</v>
      </c>
      <c r="R77" s="80">
        <v>1163</v>
      </c>
      <c r="S77" s="127">
        <v>1794</v>
      </c>
      <c r="T77" s="146">
        <f t="shared" si="48"/>
        <v>-502</v>
      </c>
      <c r="U77" s="146">
        <f t="shared" si="49"/>
        <v>631</v>
      </c>
      <c r="V77" s="146">
        <f t="shared" si="50"/>
        <v>129</v>
      </c>
      <c r="W77" s="5">
        <f>Q77/Age!Q77</f>
        <v>0.50439261410691283</v>
      </c>
      <c r="X77" s="5">
        <f>R77/Age!R77</f>
        <v>0.36653009769933814</v>
      </c>
      <c r="Y77" s="5">
        <f>S77/Age!S77</f>
        <v>0.62119113573407203</v>
      </c>
      <c r="Z77" s="5">
        <f t="shared" si="51"/>
        <v>-0.13786251640757469</v>
      </c>
      <c r="AA77" s="5">
        <f t="shared" si="52"/>
        <v>0.25466103803473389</v>
      </c>
      <c r="AB77" s="5">
        <f t="shared" si="53"/>
        <v>0.1167985216271592</v>
      </c>
      <c r="AC77" s="91">
        <v>2929.9999659999999</v>
      </c>
      <c r="AD77" s="92">
        <v>2791</v>
      </c>
      <c r="AE77" s="129">
        <v>2601</v>
      </c>
      <c r="AF77" s="81">
        <v>159</v>
      </c>
      <c r="AG77" s="82">
        <v>237</v>
      </c>
      <c r="AH77" s="130">
        <v>269</v>
      </c>
      <c r="AI77" s="146">
        <f t="shared" si="54"/>
        <v>78</v>
      </c>
      <c r="AJ77" s="146">
        <f t="shared" si="55"/>
        <v>32</v>
      </c>
      <c r="AK77" s="146">
        <f t="shared" si="56"/>
        <v>110</v>
      </c>
      <c r="AL77" s="5">
        <f t="shared" si="57"/>
        <v>5.4266212233805879E-2</v>
      </c>
      <c r="AM77" s="5">
        <f t="shared" si="58"/>
        <v>8.4915800788247939E-2</v>
      </c>
      <c r="AN77" s="5">
        <f t="shared" si="59"/>
        <v>0.10342176086120723</v>
      </c>
      <c r="AO77" s="5">
        <f t="shared" si="60"/>
        <v>3.064958855444206E-2</v>
      </c>
      <c r="AP77" s="5">
        <f t="shared" si="61"/>
        <v>1.8505960072959293E-2</v>
      </c>
      <c r="AQ77" s="5">
        <f t="shared" si="62"/>
        <v>4.9155548627401353E-2</v>
      </c>
      <c r="AR77" s="83">
        <v>4647.9999459999999</v>
      </c>
      <c r="AS77" s="84">
        <v>4517</v>
      </c>
      <c r="AT77" s="131">
        <v>3809</v>
      </c>
      <c r="AU77" s="85">
        <v>937</v>
      </c>
      <c r="AV77" s="86">
        <v>752</v>
      </c>
      <c r="AW77" s="132">
        <v>695</v>
      </c>
      <c r="AX77" s="146">
        <f t="shared" si="63"/>
        <v>-185</v>
      </c>
      <c r="AY77" s="146">
        <f t="shared" si="64"/>
        <v>-57</v>
      </c>
      <c r="AZ77" s="146">
        <f t="shared" si="65"/>
        <v>-242</v>
      </c>
      <c r="BA77" s="5">
        <f t="shared" si="66"/>
        <v>0.20159208495825573</v>
      </c>
      <c r="BB77" s="5">
        <f t="shared" si="67"/>
        <v>0.16648217843701571</v>
      </c>
      <c r="BC77" s="5">
        <f t="shared" si="68"/>
        <v>0.18246258860593331</v>
      </c>
      <c r="BD77" s="5">
        <f t="shared" si="69"/>
        <v>-3.510990652124002E-2</v>
      </c>
      <c r="BE77" s="5">
        <f t="shared" si="70"/>
        <v>1.5980410168917603E-2</v>
      </c>
      <c r="BF77" s="5">
        <f t="shared" si="71"/>
        <v>-1.9129496352322417E-2</v>
      </c>
      <c r="BG77" s="87">
        <v>26299.9997</v>
      </c>
      <c r="BH77" s="88">
        <v>28885</v>
      </c>
      <c r="BI77" s="134">
        <v>38849</v>
      </c>
      <c r="BJ77" s="146">
        <f t="shared" si="72"/>
        <v>46111.568693452871</v>
      </c>
      <c r="BK77" s="146">
        <f t="shared" si="73"/>
        <v>38965.619518413601</v>
      </c>
      <c r="BL77" s="146">
        <f t="shared" si="74"/>
        <v>38849</v>
      </c>
      <c r="BM77" s="5">
        <f t="shared" si="75"/>
        <v>-0.15497085389883697</v>
      </c>
      <c r="BN77" s="5">
        <f t="shared" si="76"/>
        <v>-2.9928824398260004E-3</v>
      </c>
      <c r="BO77" s="5">
        <f t="shared" si="77"/>
        <v>-0.15749992679134431</v>
      </c>
      <c r="BP77" s="93">
        <v>14130.99984</v>
      </c>
      <c r="BQ77" s="94">
        <v>19088</v>
      </c>
      <c r="BR77" s="133">
        <v>32948</v>
      </c>
      <c r="BS77" s="146">
        <f t="shared" si="78"/>
        <v>24775.763393994697</v>
      </c>
      <c r="BT77" s="146">
        <f t="shared" si="79"/>
        <v>25749.549779036828</v>
      </c>
      <c r="BU77" s="146">
        <f t="shared" si="80"/>
        <v>32948</v>
      </c>
      <c r="BV77" s="5">
        <f t="shared" si="81"/>
        <v>3.9303991144755732E-2</v>
      </c>
      <c r="BW77" s="5">
        <f t="shared" si="82"/>
        <v>0.27955635274149765</v>
      </c>
      <c r="BX77" s="5">
        <f t="shared" si="83"/>
        <v>0.32984802429886539</v>
      </c>
      <c r="BY77" s="5"/>
      <c r="BZ77" s="5"/>
    </row>
    <row r="78" spans="1:97" x14ac:dyDescent="0.25">
      <c r="A78" s="1">
        <v>42101007900</v>
      </c>
      <c r="B78" s="1" t="s">
        <v>3</v>
      </c>
      <c r="C78" s="1" t="s">
        <v>4</v>
      </c>
      <c r="D78" s="1" t="s">
        <v>79</v>
      </c>
      <c r="E78" s="77">
        <v>1111</v>
      </c>
      <c r="F78" s="78">
        <v>1024</v>
      </c>
      <c r="G78" s="126">
        <v>508</v>
      </c>
      <c r="H78" s="146">
        <f t="shared" si="42"/>
        <v>-87</v>
      </c>
      <c r="I78" s="146">
        <f t="shared" si="43"/>
        <v>-516</v>
      </c>
      <c r="J78" s="146">
        <f t="shared" si="44"/>
        <v>-603</v>
      </c>
      <c r="K78" s="5">
        <f>E78/Age!Q78</f>
        <v>0.33383413551818125</v>
      </c>
      <c r="L78" s="5">
        <f>F78/Age!R78</f>
        <v>0.33160621761658032</v>
      </c>
      <c r="M78" s="5">
        <f>G78/Age!S78</f>
        <v>0.15186846038863977</v>
      </c>
      <c r="N78" s="5">
        <f t="shared" si="45"/>
        <v>-2.2279179016009287E-3</v>
      </c>
      <c r="O78" s="5">
        <f t="shared" si="46"/>
        <v>-0.17973775722794055</v>
      </c>
      <c r="P78" s="5">
        <f t="shared" si="47"/>
        <v>-0.18196567512954148</v>
      </c>
      <c r="Q78" s="79">
        <v>1552</v>
      </c>
      <c r="R78" s="80">
        <v>1168</v>
      </c>
      <c r="S78" s="127">
        <v>1946</v>
      </c>
      <c r="T78" s="146">
        <f t="shared" si="48"/>
        <v>-384</v>
      </c>
      <c r="U78" s="146">
        <f t="shared" si="49"/>
        <v>778</v>
      </c>
      <c r="V78" s="146">
        <f t="shared" si="50"/>
        <v>394</v>
      </c>
      <c r="W78" s="5">
        <f>Q78/Age!Q78</f>
        <v>0.46634615510730631</v>
      </c>
      <c r="X78" s="5">
        <f>R78/Age!R78</f>
        <v>0.37823834196891193</v>
      </c>
      <c r="Y78" s="5">
        <f>S78/Age!S78</f>
        <v>0.58176382660687598</v>
      </c>
      <c r="Z78" s="5">
        <f t="shared" si="51"/>
        <v>-8.8107813138394386E-2</v>
      </c>
      <c r="AA78" s="5">
        <f t="shared" si="52"/>
        <v>0.20352548463796405</v>
      </c>
      <c r="AB78" s="5">
        <f t="shared" si="53"/>
        <v>0.11541767149956966</v>
      </c>
      <c r="AC78" s="91">
        <v>3081.9999910000001</v>
      </c>
      <c r="AD78" s="92">
        <v>2607</v>
      </c>
      <c r="AE78" s="129">
        <v>3068</v>
      </c>
      <c r="AF78" s="81">
        <v>251</v>
      </c>
      <c r="AG78" s="82">
        <v>190</v>
      </c>
      <c r="AH78" s="130">
        <v>255</v>
      </c>
      <c r="AI78" s="146">
        <f t="shared" si="54"/>
        <v>-61</v>
      </c>
      <c r="AJ78" s="146">
        <f t="shared" si="55"/>
        <v>65</v>
      </c>
      <c r="AK78" s="146">
        <f t="shared" si="56"/>
        <v>4</v>
      </c>
      <c r="AL78" s="5">
        <f t="shared" si="57"/>
        <v>8.1440623209917462E-2</v>
      </c>
      <c r="AM78" s="5">
        <f t="shared" si="58"/>
        <v>7.2880705792098197E-2</v>
      </c>
      <c r="AN78" s="5">
        <f t="shared" si="59"/>
        <v>8.3116036505867019E-2</v>
      </c>
      <c r="AO78" s="5">
        <f t="shared" si="60"/>
        <v>-8.5599174178192655E-3</v>
      </c>
      <c r="AP78" s="5">
        <f t="shared" si="61"/>
        <v>1.0235330713768823E-2</v>
      </c>
      <c r="AQ78" s="5">
        <f t="shared" si="62"/>
        <v>1.6754132959495571E-3</v>
      </c>
      <c r="AR78" s="83">
        <v>4728.9999870000001</v>
      </c>
      <c r="AS78" s="84">
        <v>4736</v>
      </c>
      <c r="AT78" s="131">
        <v>4737</v>
      </c>
      <c r="AU78" s="85">
        <v>834</v>
      </c>
      <c r="AV78" s="86">
        <v>740</v>
      </c>
      <c r="AW78" s="132">
        <v>771</v>
      </c>
      <c r="AX78" s="146">
        <f t="shared" si="63"/>
        <v>-94</v>
      </c>
      <c r="AY78" s="146">
        <f t="shared" si="64"/>
        <v>31</v>
      </c>
      <c r="AZ78" s="146">
        <f t="shared" si="65"/>
        <v>-63</v>
      </c>
      <c r="BA78" s="5">
        <f t="shared" si="66"/>
        <v>0.17635863867470125</v>
      </c>
      <c r="BB78" s="5">
        <f t="shared" si="67"/>
        <v>0.15625</v>
      </c>
      <c r="BC78" s="5">
        <f t="shared" si="68"/>
        <v>0.16276124129195693</v>
      </c>
      <c r="BD78" s="5">
        <f t="shared" si="69"/>
        <v>-2.0108638674701251E-2</v>
      </c>
      <c r="BE78" s="5">
        <f t="shared" si="70"/>
        <v>6.5112412919569318E-3</v>
      </c>
      <c r="BF78" s="5">
        <f t="shared" si="71"/>
        <v>-1.359739738274432E-2</v>
      </c>
      <c r="BG78" s="87">
        <v>27626.999919999998</v>
      </c>
      <c r="BH78" s="88">
        <v>32380</v>
      </c>
      <c r="BI78" s="134">
        <v>41343</v>
      </c>
      <c r="BJ78" s="146">
        <f t="shared" si="72"/>
        <v>48438.18703941266</v>
      </c>
      <c r="BK78" s="146">
        <f t="shared" si="73"/>
        <v>43680.344815864024</v>
      </c>
      <c r="BL78" s="146">
        <f t="shared" si="74"/>
        <v>41343</v>
      </c>
      <c r="BM78" s="5">
        <f t="shared" si="75"/>
        <v>-9.8225026871408841E-2</v>
      </c>
      <c r="BN78" s="5">
        <f t="shared" si="76"/>
        <v>-5.351021897187809E-2</v>
      </c>
      <c r="BO78" s="5">
        <f t="shared" si="77"/>
        <v>-0.14647920314687923</v>
      </c>
      <c r="BP78" s="93">
        <v>16094.999959999999</v>
      </c>
      <c r="BQ78" s="94">
        <v>21918</v>
      </c>
      <c r="BR78" s="133">
        <v>28384</v>
      </c>
      <c r="BS78" s="146">
        <f t="shared" si="78"/>
        <v>28219.228317202647</v>
      </c>
      <c r="BT78" s="146">
        <f t="shared" si="79"/>
        <v>29567.195728045328</v>
      </c>
      <c r="BU78" s="146">
        <f t="shared" si="80"/>
        <v>28384</v>
      </c>
      <c r="BV78" s="5">
        <f t="shared" si="81"/>
        <v>4.7767692145605195E-2</v>
      </c>
      <c r="BW78" s="5">
        <f t="shared" si="82"/>
        <v>-4.0017177784737734E-2</v>
      </c>
      <c r="BX78" s="5">
        <f t="shared" si="83"/>
        <v>5.8389861319101581E-3</v>
      </c>
      <c r="BY78" s="5"/>
      <c r="BZ78" s="5"/>
    </row>
    <row r="79" spans="1:97" x14ac:dyDescent="0.25">
      <c r="A79" s="1">
        <v>42101008000</v>
      </c>
      <c r="B79" s="1" t="s">
        <v>3</v>
      </c>
      <c r="C79" s="1" t="s">
        <v>4</v>
      </c>
      <c r="D79" s="1" t="s">
        <v>80</v>
      </c>
      <c r="E79" s="77">
        <v>2441</v>
      </c>
      <c r="F79" s="78">
        <v>1744</v>
      </c>
      <c r="G79" s="126">
        <v>1125</v>
      </c>
      <c r="H79" s="146">
        <f t="shared" si="42"/>
        <v>-697</v>
      </c>
      <c r="I79" s="146">
        <f t="shared" si="43"/>
        <v>-619</v>
      </c>
      <c r="J79" s="146">
        <f t="shared" si="44"/>
        <v>-1316</v>
      </c>
      <c r="K79" s="5">
        <f>E79/Age!Q79</f>
        <v>0.74217087192869791</v>
      </c>
      <c r="L79" s="5">
        <f>F79/Age!R79</f>
        <v>0.65074626865671636</v>
      </c>
      <c r="M79" s="5">
        <f>G79/Age!S79</f>
        <v>0.47150041911148366</v>
      </c>
      <c r="N79" s="5">
        <f t="shared" si="45"/>
        <v>-9.1424603271981542E-2</v>
      </c>
      <c r="O79" s="5">
        <f t="shared" si="46"/>
        <v>-0.1792458495452327</v>
      </c>
      <c r="P79" s="5">
        <f t="shared" si="47"/>
        <v>-0.27067045281721425</v>
      </c>
      <c r="Q79" s="79">
        <v>254</v>
      </c>
      <c r="R79" s="80">
        <v>279</v>
      </c>
      <c r="S79" s="127">
        <v>561</v>
      </c>
      <c r="T79" s="146">
        <f t="shared" si="48"/>
        <v>25</v>
      </c>
      <c r="U79" s="146">
        <f t="shared" si="49"/>
        <v>282</v>
      </c>
      <c r="V79" s="146">
        <f t="shared" si="50"/>
        <v>307</v>
      </c>
      <c r="W79" s="5">
        <f>Q79/Age!Q79</f>
        <v>7.7227120634940291E-2</v>
      </c>
      <c r="X79" s="5">
        <f>R79/Age!R79</f>
        <v>0.1041044776119403</v>
      </c>
      <c r="Y79" s="5">
        <f>S79/Age!S79</f>
        <v>0.23512154233025984</v>
      </c>
      <c r="Z79" s="5">
        <f t="shared" si="51"/>
        <v>2.6877356977000014E-2</v>
      </c>
      <c r="AA79" s="5">
        <f t="shared" si="52"/>
        <v>0.13101706471831953</v>
      </c>
      <c r="AB79" s="5">
        <f t="shared" si="53"/>
        <v>0.15789442169531953</v>
      </c>
      <c r="AC79" s="91">
        <v>2130.0000020000002</v>
      </c>
      <c r="AD79" s="92">
        <v>1641</v>
      </c>
      <c r="AE79" s="129">
        <v>1613</v>
      </c>
      <c r="AF79" s="81">
        <v>321</v>
      </c>
      <c r="AG79" s="82">
        <v>311</v>
      </c>
      <c r="AH79" s="130">
        <v>255</v>
      </c>
      <c r="AI79" s="146">
        <f t="shared" si="54"/>
        <v>-10</v>
      </c>
      <c r="AJ79" s="146">
        <f t="shared" si="55"/>
        <v>-56</v>
      </c>
      <c r="AK79" s="146">
        <f t="shared" si="56"/>
        <v>-66</v>
      </c>
      <c r="AL79" s="5">
        <f t="shared" si="57"/>
        <v>0.15070422521060634</v>
      </c>
      <c r="AM79" s="5">
        <f t="shared" si="58"/>
        <v>0.18951858622790982</v>
      </c>
      <c r="AN79" s="5">
        <f t="shared" si="59"/>
        <v>0.15809051456912585</v>
      </c>
      <c r="AO79" s="5">
        <f t="shared" si="60"/>
        <v>3.8814361017303484E-2</v>
      </c>
      <c r="AP79" s="5">
        <f t="shared" si="61"/>
        <v>-3.1428071658783974E-2</v>
      </c>
      <c r="AQ79" s="5">
        <f t="shared" si="62"/>
        <v>7.38628935851951E-3</v>
      </c>
      <c r="AR79" s="83">
        <v>4783.0000040000004</v>
      </c>
      <c r="AS79" s="84">
        <v>4142</v>
      </c>
      <c r="AT79" s="131">
        <v>3483</v>
      </c>
      <c r="AU79" s="85">
        <v>1115</v>
      </c>
      <c r="AV79" s="86">
        <v>1085</v>
      </c>
      <c r="AW79" s="132">
        <v>1149</v>
      </c>
      <c r="AX79" s="146">
        <f t="shared" si="63"/>
        <v>-30</v>
      </c>
      <c r="AY79" s="146">
        <f t="shared" si="64"/>
        <v>64</v>
      </c>
      <c r="AZ79" s="146">
        <f t="shared" si="65"/>
        <v>34</v>
      </c>
      <c r="BA79" s="5">
        <f t="shared" si="66"/>
        <v>0.23311729020855754</v>
      </c>
      <c r="BB79" s="5">
        <f t="shared" si="67"/>
        <v>0.26195074843070981</v>
      </c>
      <c r="BC79" s="5">
        <f t="shared" si="68"/>
        <v>0.32988802756244617</v>
      </c>
      <c r="BD79" s="5">
        <f t="shared" si="69"/>
        <v>2.8833458222152275E-2</v>
      </c>
      <c r="BE79" s="5">
        <f t="shared" si="70"/>
        <v>6.7937279131736361E-2</v>
      </c>
      <c r="BF79" s="5">
        <f t="shared" si="71"/>
        <v>9.6770737353888636E-2</v>
      </c>
      <c r="BG79" s="87">
        <v>21841.000019999999</v>
      </c>
      <c r="BH79" s="88">
        <v>28366</v>
      </c>
      <c r="BI79" s="134">
        <v>30797</v>
      </c>
      <c r="BJ79" s="146">
        <f t="shared" si="72"/>
        <v>38293.641986464943</v>
      </c>
      <c r="BK79" s="146">
        <f t="shared" si="73"/>
        <v>38265.492929178472</v>
      </c>
      <c r="BL79" s="146">
        <f t="shared" si="74"/>
        <v>30797</v>
      </c>
      <c r="BM79" s="5">
        <f t="shared" si="75"/>
        <v>-7.3508435934144809E-4</v>
      </c>
      <c r="BN79" s="5">
        <f t="shared" si="76"/>
        <v>-0.19517566239120743</v>
      </c>
      <c r="BO79" s="5">
        <f t="shared" si="77"/>
        <v>-0.19576727617380099</v>
      </c>
      <c r="BP79" s="93">
        <v>8739.0000080000009</v>
      </c>
      <c r="BQ79" s="94">
        <v>13157</v>
      </c>
      <c r="BR79" s="133">
        <v>18114</v>
      </c>
      <c r="BS79" s="146">
        <f t="shared" si="78"/>
        <v>15322.015352759765</v>
      </c>
      <c r="BT79" s="146">
        <f t="shared" si="79"/>
        <v>17748.681184135978</v>
      </c>
      <c r="BU79" s="146">
        <f t="shared" si="80"/>
        <v>18114</v>
      </c>
      <c r="BV79" s="5">
        <f t="shared" si="81"/>
        <v>0.15837771830316874</v>
      </c>
      <c r="BW79" s="5">
        <f t="shared" si="82"/>
        <v>2.0582871035542034E-2</v>
      </c>
      <c r="BX79" s="5">
        <f t="shared" si="83"/>
        <v>0.18222045748944832</v>
      </c>
      <c r="BY79" s="5"/>
      <c r="BZ79" s="5"/>
    </row>
    <row r="80" spans="1:97" x14ac:dyDescent="0.25">
      <c r="A80" s="1">
        <v>42101008101</v>
      </c>
      <c r="B80" s="1" t="s">
        <v>3</v>
      </c>
      <c r="C80" s="1" t="s">
        <v>4</v>
      </c>
      <c r="D80" s="1" t="s">
        <v>81</v>
      </c>
      <c r="E80" s="77">
        <v>1656.825317</v>
      </c>
      <c r="F80" s="78">
        <v>1292.946533</v>
      </c>
      <c r="G80" s="126">
        <v>993</v>
      </c>
      <c r="H80" s="146">
        <f t="shared" si="42"/>
        <v>-363.878784</v>
      </c>
      <c r="I80" s="146">
        <f t="shared" si="43"/>
        <v>-299.94653300000004</v>
      </c>
      <c r="J80" s="146">
        <f t="shared" si="44"/>
        <v>-663.82531700000004</v>
      </c>
      <c r="K80" s="5">
        <f>E80/Age!Q80</f>
        <v>0.76445036242161069</v>
      </c>
      <c r="L80" s="5">
        <f>F80/Age!R80</f>
        <v>0.69366746411733415</v>
      </c>
      <c r="M80" s="5">
        <f>G80/Age!S80</f>
        <v>0.67735334242837653</v>
      </c>
      <c r="N80" s="5">
        <f t="shared" si="45"/>
        <v>-7.0782898304276531E-2</v>
      </c>
      <c r="O80" s="5">
        <f t="shared" si="46"/>
        <v>-1.6314121688957628E-2</v>
      </c>
      <c r="P80" s="5">
        <f t="shared" si="47"/>
        <v>-8.7097019993234159E-2</v>
      </c>
      <c r="Q80" s="79">
        <v>168.36184689999999</v>
      </c>
      <c r="R80" s="80">
        <v>117.31018829999999</v>
      </c>
      <c r="S80" s="127">
        <v>128</v>
      </c>
      <c r="T80" s="146">
        <f t="shared" si="48"/>
        <v>-51.051658599999996</v>
      </c>
      <c r="U80" s="146">
        <f t="shared" si="49"/>
        <v>10.689811700000007</v>
      </c>
      <c r="V80" s="146">
        <f t="shared" si="50"/>
        <v>-40.361846899999989</v>
      </c>
      <c r="W80" s="5">
        <f>Q80/Age!Q80</f>
        <v>7.768125798181337E-2</v>
      </c>
      <c r="X80" s="5">
        <f>R80/Age!R80</f>
        <v>6.293706565295995E-2</v>
      </c>
      <c r="Y80" s="5">
        <f>S80/Age!S80</f>
        <v>8.7312414733969987E-2</v>
      </c>
      <c r="Z80" s="5">
        <f t="shared" si="51"/>
        <v>-1.474419232885342E-2</v>
      </c>
      <c r="AA80" s="5">
        <f t="shared" si="52"/>
        <v>2.4375349081010037E-2</v>
      </c>
      <c r="AB80" s="5">
        <f t="shared" si="53"/>
        <v>9.6311567521566166E-3</v>
      </c>
      <c r="AC80" s="91">
        <v>1539.5151760000001</v>
      </c>
      <c r="AD80" s="92">
        <v>1112.274414</v>
      </c>
      <c r="AE80" s="129">
        <v>923</v>
      </c>
      <c r="AF80" s="81">
        <v>206.7411041</v>
      </c>
      <c r="AG80" s="82">
        <v>170.89631650000001</v>
      </c>
      <c r="AH80" s="130">
        <v>135</v>
      </c>
      <c r="AI80" s="146">
        <f t="shared" si="54"/>
        <v>-35.844787599999989</v>
      </c>
      <c r="AJ80" s="146">
        <f t="shared" si="55"/>
        <v>-35.896316500000012</v>
      </c>
      <c r="AK80" s="146">
        <f t="shared" si="56"/>
        <v>-71.741104100000001</v>
      </c>
      <c r="AL80" s="5">
        <f t="shared" si="57"/>
        <v>0.13428974739772229</v>
      </c>
      <c r="AM80" s="5">
        <f t="shared" si="58"/>
        <v>0.15364582188438258</v>
      </c>
      <c r="AN80" s="5">
        <f t="shared" si="59"/>
        <v>0.14626218851570963</v>
      </c>
      <c r="AO80" s="5">
        <f t="shared" si="60"/>
        <v>1.9356074486660296E-2</v>
      </c>
      <c r="AP80" s="5">
        <f t="shared" si="61"/>
        <v>-7.3836333686729538E-3</v>
      </c>
      <c r="AQ80" s="5">
        <f t="shared" si="62"/>
        <v>1.1972441117987342E-2</v>
      </c>
      <c r="AR80" s="83">
        <v>3366.1506570000001</v>
      </c>
      <c r="AS80" s="84">
        <v>2976.9269960000001</v>
      </c>
      <c r="AT80" s="131">
        <v>2296</v>
      </c>
      <c r="AU80" s="85">
        <v>690.10253909999994</v>
      </c>
      <c r="AV80" s="86">
        <v>733.18865970000002</v>
      </c>
      <c r="AW80" s="132">
        <v>839</v>
      </c>
      <c r="AX80" s="146">
        <f t="shared" si="63"/>
        <v>43.086120600000072</v>
      </c>
      <c r="AY80" s="146">
        <f t="shared" si="64"/>
        <v>105.81134029999998</v>
      </c>
      <c r="AZ80" s="146">
        <f t="shared" si="65"/>
        <v>148.89746090000006</v>
      </c>
      <c r="BA80" s="5">
        <f t="shared" si="66"/>
        <v>0.20501237449515616</v>
      </c>
      <c r="BB80" s="5">
        <f t="shared" si="67"/>
        <v>0.24629044000244607</v>
      </c>
      <c r="BC80" s="5">
        <f t="shared" si="68"/>
        <v>0.36541811846689898</v>
      </c>
      <c r="BD80" s="5">
        <f t="shared" si="69"/>
        <v>4.1278065507289907E-2</v>
      </c>
      <c r="BE80" s="5">
        <f t="shared" si="70"/>
        <v>0.11912767846445291</v>
      </c>
      <c r="BF80" s="5">
        <f t="shared" si="71"/>
        <v>0.16040574397174281</v>
      </c>
      <c r="BG80" s="87">
        <v>24339.00057</v>
      </c>
      <c r="BH80" s="88">
        <v>24454.99927</v>
      </c>
      <c r="BI80" s="134">
        <v>26083</v>
      </c>
      <c r="BJ80" s="146">
        <f t="shared" si="72"/>
        <v>42673.365380819516</v>
      </c>
      <c r="BK80" s="146">
        <f t="shared" si="73"/>
        <v>32989.586182375017</v>
      </c>
      <c r="BL80" s="146">
        <f t="shared" si="74"/>
        <v>26083</v>
      </c>
      <c r="BM80" s="5">
        <f t="shared" si="75"/>
        <v>-0.22692794702329916</v>
      </c>
      <c r="BN80" s="5">
        <f t="shared" si="76"/>
        <v>-0.20935655707208969</v>
      </c>
      <c r="BO80" s="5">
        <f t="shared" si="77"/>
        <v>-0.38877565040315337</v>
      </c>
      <c r="BP80" s="93">
        <v>9191.9997640000001</v>
      </c>
      <c r="BQ80" s="94">
        <v>12457.000120000001</v>
      </c>
      <c r="BR80" s="133">
        <v>28343</v>
      </c>
      <c r="BS80" s="146">
        <f t="shared" si="78"/>
        <v>16116.256022158379</v>
      </c>
      <c r="BT80" s="146">
        <f t="shared" si="79"/>
        <v>16804.387295023458</v>
      </c>
      <c r="BU80" s="146">
        <f t="shared" si="80"/>
        <v>28343</v>
      </c>
      <c r="BV80" s="5">
        <f t="shared" si="81"/>
        <v>4.269796110951337E-2</v>
      </c>
      <c r="BW80" s="5">
        <f t="shared" si="82"/>
        <v>0.68664286905560956</v>
      </c>
      <c r="BX80" s="5">
        <f t="shared" si="83"/>
        <v>0.75865908068418408</v>
      </c>
      <c r="BY80" s="5"/>
      <c r="BZ80" s="5"/>
    </row>
    <row r="81" spans="1:78" x14ac:dyDescent="0.25">
      <c r="A81" s="1">
        <v>42101008102</v>
      </c>
      <c r="B81" s="1" t="s">
        <v>3</v>
      </c>
      <c r="C81" s="1" t="s">
        <v>4</v>
      </c>
      <c r="D81" s="1" t="s">
        <v>82</v>
      </c>
      <c r="E81" s="77">
        <v>2919.0771479999999</v>
      </c>
      <c r="F81" s="78">
        <v>2277.977539</v>
      </c>
      <c r="G81" s="126">
        <v>1899</v>
      </c>
      <c r="H81" s="146">
        <f t="shared" si="42"/>
        <v>-641.09960899999987</v>
      </c>
      <c r="I81" s="146">
        <f t="shared" si="43"/>
        <v>-378.97753899999998</v>
      </c>
      <c r="J81" s="146">
        <f t="shared" si="44"/>
        <v>-1020.0771479999999</v>
      </c>
      <c r="K81" s="5">
        <f>E81/Age!Q81</f>
        <v>0.76445036629877583</v>
      </c>
      <c r="L81" s="5">
        <f>F81/Age!R81</f>
        <v>0.69366746590106765</v>
      </c>
      <c r="M81" s="5">
        <f>G81/Age!S81</f>
        <v>0.64967499144714336</v>
      </c>
      <c r="N81" s="5">
        <f t="shared" si="45"/>
        <v>-7.0782900397708182E-2</v>
      </c>
      <c r="O81" s="5">
        <f t="shared" si="46"/>
        <v>-4.3992474453924291E-2</v>
      </c>
      <c r="P81" s="5">
        <f t="shared" si="47"/>
        <v>-0.11477537485163247</v>
      </c>
      <c r="Q81" s="79">
        <v>296.62826539999998</v>
      </c>
      <c r="R81" s="80">
        <v>206.6829224</v>
      </c>
      <c r="S81" s="127">
        <v>441</v>
      </c>
      <c r="T81" s="146">
        <f t="shared" si="48"/>
        <v>-89.94534299999998</v>
      </c>
      <c r="U81" s="146">
        <f t="shared" si="49"/>
        <v>234.3170776</v>
      </c>
      <c r="V81" s="146">
        <f t="shared" si="50"/>
        <v>144.37173460000002</v>
      </c>
      <c r="W81" s="5">
        <f>Q81/Age!Q81</f>
        <v>7.7681258371318826E-2</v>
      </c>
      <c r="X81" s="5">
        <f>R81/Age!R81</f>
        <v>6.293706437912118E-2</v>
      </c>
      <c r="Y81" s="5">
        <f>S81/Age!S81</f>
        <v>0.15087239137872049</v>
      </c>
      <c r="Z81" s="5">
        <f t="shared" si="51"/>
        <v>-1.4744193992197646E-2</v>
      </c>
      <c r="AA81" s="5">
        <f t="shared" si="52"/>
        <v>8.7935326999599314E-2</v>
      </c>
      <c r="AB81" s="5">
        <f t="shared" si="53"/>
        <v>7.3191133007401668E-2</v>
      </c>
      <c r="AC81" s="91">
        <v>2712.3943020000002</v>
      </c>
      <c r="AD81" s="92">
        <v>1959.6602780000001</v>
      </c>
      <c r="AE81" s="129">
        <v>2218</v>
      </c>
      <c r="AF81" s="81">
        <v>364.24673460000002</v>
      </c>
      <c r="AG81" s="82">
        <v>301.0936279</v>
      </c>
      <c r="AH81" s="130">
        <v>472</v>
      </c>
      <c r="AI81" s="146">
        <f t="shared" si="54"/>
        <v>-63.153106700000023</v>
      </c>
      <c r="AJ81" s="146">
        <f t="shared" si="55"/>
        <v>170.9063721</v>
      </c>
      <c r="AK81" s="146">
        <f t="shared" si="56"/>
        <v>107.75326539999998</v>
      </c>
      <c r="AL81" s="5">
        <f t="shared" si="57"/>
        <v>0.13428974332065974</v>
      </c>
      <c r="AM81" s="5">
        <f t="shared" si="58"/>
        <v>0.15364582896342199</v>
      </c>
      <c r="AN81" s="5">
        <f t="shared" si="59"/>
        <v>0.21280432822362488</v>
      </c>
      <c r="AO81" s="5">
        <f t="shared" si="60"/>
        <v>1.9356085642762255E-2</v>
      </c>
      <c r="AP81" s="5">
        <f t="shared" si="61"/>
        <v>5.915849926020289E-2</v>
      </c>
      <c r="AQ81" s="5">
        <f t="shared" si="62"/>
        <v>7.8514584902965145E-2</v>
      </c>
      <c r="AR81" s="83">
        <v>5930.651417</v>
      </c>
      <c r="AS81" s="84">
        <v>5244.8980499999998</v>
      </c>
      <c r="AT81" s="131">
        <v>5111</v>
      </c>
      <c r="AU81" s="85">
        <v>1215.8569339999999</v>
      </c>
      <c r="AV81" s="86">
        <v>1291.768311</v>
      </c>
      <c r="AW81" s="132">
        <v>1309</v>
      </c>
      <c r="AX81" s="146">
        <f t="shared" si="63"/>
        <v>75.91137700000013</v>
      </c>
      <c r="AY81" s="146">
        <f t="shared" si="64"/>
        <v>17.23168899999996</v>
      </c>
      <c r="AZ81" s="146">
        <f t="shared" si="65"/>
        <v>93.14306600000009</v>
      </c>
      <c r="BA81" s="5">
        <f t="shared" si="66"/>
        <v>0.20501237528727276</v>
      </c>
      <c r="BB81" s="5">
        <f t="shared" si="67"/>
        <v>0.24629045191831708</v>
      </c>
      <c r="BC81" s="5">
        <f t="shared" si="68"/>
        <v>0.25611426335355114</v>
      </c>
      <c r="BD81" s="5">
        <f t="shared" si="69"/>
        <v>4.1278076631044325E-2</v>
      </c>
      <c r="BE81" s="5">
        <f t="shared" si="70"/>
        <v>9.8238114352340589E-3</v>
      </c>
      <c r="BF81" s="5">
        <f t="shared" si="71"/>
        <v>5.1101888066278384E-2</v>
      </c>
      <c r="BG81" s="87">
        <v>24338.999790000002</v>
      </c>
      <c r="BH81" s="88">
        <v>24454.999810000001</v>
      </c>
      <c r="BI81" s="134">
        <v>31763</v>
      </c>
      <c r="BJ81" s="146">
        <f t="shared" si="72"/>
        <v>42673.364013252067</v>
      </c>
      <c r="BK81" s="146">
        <f t="shared" si="73"/>
        <v>32989.586910830425</v>
      </c>
      <c r="BL81" s="146">
        <f t="shared" si="74"/>
        <v>31763</v>
      </c>
      <c r="BM81" s="5">
        <f t="shared" si="75"/>
        <v>-0.22692790517790859</v>
      </c>
      <c r="BN81" s="5">
        <f t="shared" si="76"/>
        <v>-3.7181032734536566E-2</v>
      </c>
      <c r="BO81" s="5">
        <f t="shared" si="77"/>
        <v>-0.2556715240416455</v>
      </c>
      <c r="BP81" s="93">
        <v>9191.9996859999992</v>
      </c>
      <c r="BQ81" s="94">
        <v>12457.0003</v>
      </c>
      <c r="BR81" s="133">
        <v>15161</v>
      </c>
      <c r="BS81" s="146">
        <f t="shared" si="78"/>
        <v>16116.255885401633</v>
      </c>
      <c r="BT81" s="146">
        <f t="shared" si="79"/>
        <v>16804.387537841925</v>
      </c>
      <c r="BU81" s="146">
        <f t="shared" si="80"/>
        <v>15161</v>
      </c>
      <c r="BV81" s="5">
        <f t="shared" si="81"/>
        <v>4.2697985024152708E-2</v>
      </c>
      <c r="BW81" s="5">
        <f t="shared" si="82"/>
        <v>-9.7795146305759056E-2</v>
      </c>
      <c r="BX81" s="5">
        <f t="shared" si="83"/>
        <v>-5.9272816974004466E-2</v>
      </c>
      <c r="BY81" s="5"/>
      <c r="BZ81" s="5"/>
    </row>
    <row r="82" spans="1:78" x14ac:dyDescent="0.25">
      <c r="A82" s="1">
        <v>42101008200</v>
      </c>
      <c r="B82" s="1" t="s">
        <v>3</v>
      </c>
      <c r="C82" s="1" t="s">
        <v>4</v>
      </c>
      <c r="D82" s="1" t="s">
        <v>83</v>
      </c>
      <c r="E82" s="77">
        <v>3999</v>
      </c>
      <c r="F82" s="78">
        <v>3215</v>
      </c>
      <c r="G82" s="126">
        <v>2898</v>
      </c>
      <c r="H82" s="146">
        <f t="shared" si="42"/>
        <v>-784</v>
      </c>
      <c r="I82" s="146">
        <f t="shared" si="43"/>
        <v>-317</v>
      </c>
      <c r="J82" s="146">
        <f t="shared" si="44"/>
        <v>-1101</v>
      </c>
      <c r="K82" s="5">
        <f>E82/Age!Q82</f>
        <v>0.73646408921156259</v>
      </c>
      <c r="L82" s="5">
        <f>F82/Age!R82</f>
        <v>0.65692684920310584</v>
      </c>
      <c r="M82" s="5">
        <f>G82/Age!S82</f>
        <v>0.59801898472967396</v>
      </c>
      <c r="N82" s="5">
        <f t="shared" si="45"/>
        <v>-7.9537240008456744E-2</v>
      </c>
      <c r="O82" s="5">
        <f t="shared" si="46"/>
        <v>-5.8907864473431881E-2</v>
      </c>
      <c r="P82" s="5">
        <f t="shared" si="47"/>
        <v>-0.13844510448188863</v>
      </c>
      <c r="Q82" s="79">
        <v>541</v>
      </c>
      <c r="R82" s="80">
        <v>631</v>
      </c>
      <c r="S82" s="127">
        <v>753</v>
      </c>
      <c r="T82" s="146">
        <f t="shared" si="48"/>
        <v>90</v>
      </c>
      <c r="U82" s="146">
        <f t="shared" si="49"/>
        <v>122</v>
      </c>
      <c r="V82" s="146">
        <f t="shared" si="50"/>
        <v>212</v>
      </c>
      <c r="W82" s="5">
        <f>Q82/Age!Q82</f>
        <v>9.9631675984860057E-2</v>
      </c>
      <c r="X82" s="5">
        <f>R82/Age!R82</f>
        <v>0.12893338782182265</v>
      </c>
      <c r="Y82" s="5">
        <f>S82/Age!S82</f>
        <v>0.15538588526619893</v>
      </c>
      <c r="Z82" s="5">
        <f t="shared" si="51"/>
        <v>2.9301711836962591E-2</v>
      </c>
      <c r="AA82" s="5">
        <f t="shared" si="52"/>
        <v>2.6452497444376277E-2</v>
      </c>
      <c r="AB82" s="5">
        <f t="shared" si="53"/>
        <v>5.5754209281338868E-2</v>
      </c>
      <c r="AC82" s="91">
        <v>3500.999996</v>
      </c>
      <c r="AD82" s="92">
        <v>3037</v>
      </c>
      <c r="AE82" s="129">
        <v>3854</v>
      </c>
      <c r="AF82" s="81">
        <v>317</v>
      </c>
      <c r="AG82" s="82">
        <v>464</v>
      </c>
      <c r="AH82" s="130">
        <v>961</v>
      </c>
      <c r="AI82" s="146">
        <f t="shared" si="54"/>
        <v>147</v>
      </c>
      <c r="AJ82" s="146">
        <f t="shared" si="55"/>
        <v>497</v>
      </c>
      <c r="AK82" s="146">
        <f t="shared" si="56"/>
        <v>644</v>
      </c>
      <c r="AL82" s="5">
        <f t="shared" si="57"/>
        <v>9.0545558515333399E-2</v>
      </c>
      <c r="AM82" s="5">
        <f t="shared" si="58"/>
        <v>0.15278235100428053</v>
      </c>
      <c r="AN82" s="5">
        <f t="shared" si="59"/>
        <v>0.24935132330046705</v>
      </c>
      <c r="AO82" s="5">
        <f t="shared" si="60"/>
        <v>6.2236792488947132E-2</v>
      </c>
      <c r="AP82" s="5">
        <f t="shared" si="61"/>
        <v>9.6568972296186523E-2</v>
      </c>
      <c r="AQ82" s="5">
        <f t="shared" si="62"/>
        <v>0.15880576478513364</v>
      </c>
      <c r="AR82" s="83">
        <v>7995.9999909999997</v>
      </c>
      <c r="AS82" s="84">
        <v>7208</v>
      </c>
      <c r="AT82" s="131">
        <v>8382</v>
      </c>
      <c r="AU82" s="85">
        <v>1550</v>
      </c>
      <c r="AV82" s="86">
        <v>1449</v>
      </c>
      <c r="AW82" s="132">
        <v>1891</v>
      </c>
      <c r="AX82" s="146">
        <f t="shared" si="63"/>
        <v>-101</v>
      </c>
      <c r="AY82" s="146">
        <f t="shared" si="64"/>
        <v>442</v>
      </c>
      <c r="AZ82" s="146">
        <f t="shared" si="65"/>
        <v>341</v>
      </c>
      <c r="BA82" s="5">
        <f t="shared" si="66"/>
        <v>0.19384692367991777</v>
      </c>
      <c r="BB82" s="5">
        <f t="shared" si="67"/>
        <v>0.2010266370699223</v>
      </c>
      <c r="BC82" s="5">
        <f t="shared" si="68"/>
        <v>0.22560248150799331</v>
      </c>
      <c r="BD82" s="5">
        <f t="shared" si="69"/>
        <v>7.1797133900045329E-3</v>
      </c>
      <c r="BE82" s="5">
        <f t="shared" si="70"/>
        <v>2.4575844438071009E-2</v>
      </c>
      <c r="BF82" s="5">
        <f t="shared" si="71"/>
        <v>3.1755557828075542E-2</v>
      </c>
      <c r="BG82" s="87">
        <v>24952.999970000001</v>
      </c>
      <c r="BH82" s="88">
        <v>29041</v>
      </c>
      <c r="BI82" s="134">
        <v>37500</v>
      </c>
      <c r="BJ82" s="146">
        <f t="shared" si="72"/>
        <v>43749.885374499929</v>
      </c>
      <c r="BK82" s="146">
        <f t="shared" si="73"/>
        <v>39176.062192634563</v>
      </c>
      <c r="BL82" s="146">
        <f t="shared" si="74"/>
        <v>37500</v>
      </c>
      <c r="BM82" s="5">
        <f t="shared" si="75"/>
        <v>-0.10454480377978922</v>
      </c>
      <c r="BN82" s="5">
        <f t="shared" si="76"/>
        <v>-4.2782814270436731E-2</v>
      </c>
      <c r="BO82" s="5">
        <f t="shared" si="77"/>
        <v>-0.142854897127176</v>
      </c>
      <c r="BP82" s="93">
        <v>10363.99999</v>
      </c>
      <c r="BQ82" s="94">
        <v>15693</v>
      </c>
      <c r="BR82" s="133">
        <v>16361</v>
      </c>
      <c r="BS82" s="146">
        <f t="shared" si="78"/>
        <v>18171.114179816126</v>
      </c>
      <c r="BT82" s="146">
        <f t="shared" si="79"/>
        <v>21169.723631728048</v>
      </c>
      <c r="BU82" s="146">
        <f t="shared" si="80"/>
        <v>16361</v>
      </c>
      <c r="BV82" s="5">
        <f t="shared" si="81"/>
        <v>0.16502067084266511</v>
      </c>
      <c r="BW82" s="5">
        <f t="shared" si="82"/>
        <v>-0.22715098767378286</v>
      </c>
      <c r="BX82" s="5">
        <f t="shared" si="83"/>
        <v>-9.9614925199619356E-2</v>
      </c>
      <c r="BY82" s="5"/>
      <c r="BZ82" s="5"/>
    </row>
    <row r="83" spans="1:78" x14ac:dyDescent="0.25">
      <c r="A83" s="1">
        <v>42101008301</v>
      </c>
      <c r="B83" s="1" t="s">
        <v>3</v>
      </c>
      <c r="C83" s="1" t="s">
        <v>4</v>
      </c>
      <c r="D83" s="1" t="s">
        <v>84</v>
      </c>
      <c r="E83" s="77">
        <v>2930.8635250000002</v>
      </c>
      <c r="F83" s="78">
        <v>2238</v>
      </c>
      <c r="G83" s="126">
        <v>1910</v>
      </c>
      <c r="H83" s="146">
        <f t="shared" si="42"/>
        <v>-692.86352500000021</v>
      </c>
      <c r="I83" s="146">
        <f t="shared" si="43"/>
        <v>-328</v>
      </c>
      <c r="J83" s="146">
        <f t="shared" si="44"/>
        <v>-1020.8635250000002</v>
      </c>
      <c r="K83" s="5">
        <f>E83/Age!Q83</f>
        <v>0.74503266535062085</v>
      </c>
      <c r="L83" s="5">
        <f>F83/Age!R83</f>
        <v>0.69850187265917607</v>
      </c>
      <c r="M83" s="5">
        <f>G83/Age!S83</f>
        <v>0.6262295081967213</v>
      </c>
      <c r="N83" s="5">
        <f t="shared" si="45"/>
        <v>-4.6530792691444778E-2</v>
      </c>
      <c r="O83" s="5">
        <f t="shared" si="46"/>
        <v>-7.2272364462454775E-2</v>
      </c>
      <c r="P83" s="5">
        <f t="shared" si="47"/>
        <v>-0.11880315715389955</v>
      </c>
      <c r="Q83" s="79">
        <v>276.579071</v>
      </c>
      <c r="R83" s="80">
        <v>289</v>
      </c>
      <c r="S83" s="127">
        <v>199</v>
      </c>
      <c r="T83" s="146">
        <f t="shared" si="48"/>
        <v>12.420929000000001</v>
      </c>
      <c r="U83" s="146">
        <f t="shared" si="49"/>
        <v>-90</v>
      </c>
      <c r="V83" s="146">
        <f t="shared" si="50"/>
        <v>-77.579070999999999</v>
      </c>
      <c r="W83" s="5">
        <f>Q83/Age!Q83</f>
        <v>7.0307075266265964E-2</v>
      </c>
      <c r="X83" s="5">
        <f>R83/Age!R83</f>
        <v>9.0199750312109861E-2</v>
      </c>
      <c r="Y83" s="5">
        <f>S83/Age!S83</f>
        <v>6.5245901639344267E-2</v>
      </c>
      <c r="Z83" s="5">
        <f t="shared" si="51"/>
        <v>1.9892675045843897E-2</v>
      </c>
      <c r="AA83" s="5">
        <f t="shared" si="52"/>
        <v>-2.4953848672765594E-2</v>
      </c>
      <c r="AB83" s="5">
        <f t="shared" si="53"/>
        <v>-5.0611736269216973E-3</v>
      </c>
      <c r="AC83" s="91">
        <v>2544.4180289999999</v>
      </c>
      <c r="AD83" s="92">
        <v>1538</v>
      </c>
      <c r="AE83" s="129">
        <v>1777</v>
      </c>
      <c r="AF83" s="81">
        <v>283.13824460000001</v>
      </c>
      <c r="AG83" s="82">
        <v>168</v>
      </c>
      <c r="AH83" s="130">
        <v>454</v>
      </c>
      <c r="AI83" s="146">
        <f t="shared" si="54"/>
        <v>-115.13824460000001</v>
      </c>
      <c r="AJ83" s="146">
        <f t="shared" si="55"/>
        <v>286</v>
      </c>
      <c r="AK83" s="146">
        <f t="shared" si="56"/>
        <v>170.86175539999999</v>
      </c>
      <c r="AL83" s="5">
        <f t="shared" si="57"/>
        <v>0.11127819460989993</v>
      </c>
      <c r="AM83" s="5">
        <f t="shared" si="58"/>
        <v>0.10923276983094929</v>
      </c>
      <c r="AN83" s="5">
        <f t="shared" si="59"/>
        <v>0.25548677546426563</v>
      </c>
      <c r="AO83" s="5">
        <f t="shared" si="60"/>
        <v>-2.0454247789506441E-3</v>
      </c>
      <c r="AP83" s="5">
        <f t="shared" si="61"/>
        <v>0.14625400563331634</v>
      </c>
      <c r="AQ83" s="5">
        <f t="shared" si="62"/>
        <v>0.14420858085436569</v>
      </c>
      <c r="AR83" s="83">
        <v>5431.5535890000001</v>
      </c>
      <c r="AS83" s="84">
        <v>3987</v>
      </c>
      <c r="AT83" s="131">
        <v>3982</v>
      </c>
      <c r="AU83" s="85">
        <v>915.00659180000002</v>
      </c>
      <c r="AV83" s="86">
        <v>961</v>
      </c>
      <c r="AW83" s="132">
        <v>1278</v>
      </c>
      <c r="AX83" s="146">
        <f t="shared" si="63"/>
        <v>45.993408199999976</v>
      </c>
      <c r="AY83" s="146">
        <f t="shared" si="64"/>
        <v>317</v>
      </c>
      <c r="AZ83" s="146">
        <f t="shared" si="65"/>
        <v>362.99340819999998</v>
      </c>
      <c r="BA83" s="5">
        <f t="shared" si="66"/>
        <v>0.16846130242608198</v>
      </c>
      <c r="BB83" s="5">
        <f t="shared" si="67"/>
        <v>0.24103335841484827</v>
      </c>
      <c r="BC83" s="5">
        <f t="shared" si="68"/>
        <v>0.32094424912104469</v>
      </c>
      <c r="BD83" s="5">
        <f t="shared" si="69"/>
        <v>7.2572055988766287E-2</v>
      </c>
      <c r="BE83" s="5">
        <f t="shared" si="70"/>
        <v>7.9910890706196419E-2</v>
      </c>
      <c r="BF83" s="5">
        <f t="shared" si="71"/>
        <v>0.15248294669496271</v>
      </c>
      <c r="BG83" s="87">
        <v>20453.00101</v>
      </c>
      <c r="BH83" s="88">
        <v>24800</v>
      </c>
      <c r="BI83" s="134">
        <v>25846</v>
      </c>
      <c r="BJ83" s="146">
        <f t="shared" si="72"/>
        <v>35860.074974064577</v>
      </c>
      <c r="BK83" s="146">
        <f t="shared" si="73"/>
        <v>33454.989235127483</v>
      </c>
      <c r="BL83" s="146">
        <f t="shared" si="74"/>
        <v>25846</v>
      </c>
      <c r="BM83" s="5">
        <f t="shared" si="75"/>
        <v>-6.7068619925545248E-2</v>
      </c>
      <c r="BN83" s="5">
        <f t="shared" si="76"/>
        <v>-0.22743959597924793</v>
      </c>
      <c r="BO83" s="5">
        <f t="shared" si="77"/>
        <v>-0.27925415608604143</v>
      </c>
      <c r="BP83" s="93">
        <v>9801.0001360000006</v>
      </c>
      <c r="BQ83" s="94">
        <v>14111</v>
      </c>
      <c r="BR83" s="133">
        <v>16751</v>
      </c>
      <c r="BS83" s="146">
        <f t="shared" si="78"/>
        <v>17184.011262011725</v>
      </c>
      <c r="BT83" s="146">
        <f t="shared" si="79"/>
        <v>19035.619076487252</v>
      </c>
      <c r="BU83" s="146">
        <f t="shared" si="80"/>
        <v>16751</v>
      </c>
      <c r="BV83" s="5">
        <f t="shared" si="81"/>
        <v>0.10775178078292062</v>
      </c>
      <c r="BW83" s="5">
        <f t="shared" si="82"/>
        <v>-0.12001811274471275</v>
      </c>
      <c r="BX83" s="5">
        <f t="shared" si="83"/>
        <v>-2.5198497336240265E-2</v>
      </c>
      <c r="BY83" s="5"/>
      <c r="BZ83" s="5"/>
    </row>
    <row r="84" spans="1:78" x14ac:dyDescent="0.25">
      <c r="A84" s="1">
        <v>42101008302</v>
      </c>
      <c r="B84" s="1" t="s">
        <v>3</v>
      </c>
      <c r="C84" s="1" t="s">
        <v>4</v>
      </c>
      <c r="D84" s="1" t="s">
        <v>85</v>
      </c>
      <c r="E84" s="77">
        <v>2431.1369629999999</v>
      </c>
      <c r="F84" s="78">
        <v>2050</v>
      </c>
      <c r="G84" s="126">
        <v>1607</v>
      </c>
      <c r="H84" s="146">
        <f t="shared" si="42"/>
        <v>-381.13696299999992</v>
      </c>
      <c r="I84" s="146">
        <f t="shared" si="43"/>
        <v>-443</v>
      </c>
      <c r="J84" s="146">
        <f t="shared" si="44"/>
        <v>-824.13696299999992</v>
      </c>
      <c r="K84" s="5">
        <f>E84/Age!Q84</f>
        <v>0.74503265046677769</v>
      </c>
      <c r="L84" s="5">
        <f>F84/Age!R84</f>
        <v>0.69751616195985033</v>
      </c>
      <c r="M84" s="5">
        <f>G84/Age!S84</f>
        <v>0.64876867178037945</v>
      </c>
      <c r="N84" s="5">
        <f t="shared" si="45"/>
        <v>-4.7516488506927357E-2</v>
      </c>
      <c r="O84" s="5">
        <f t="shared" si="46"/>
        <v>-4.8747490179470887E-2</v>
      </c>
      <c r="P84" s="5">
        <f t="shared" si="47"/>
        <v>-9.6263978686398244E-2</v>
      </c>
      <c r="Q84" s="79">
        <v>229.42097469999999</v>
      </c>
      <c r="R84" s="80">
        <v>172</v>
      </c>
      <c r="S84" s="127">
        <v>161</v>
      </c>
      <c r="T84" s="146">
        <f t="shared" si="48"/>
        <v>-57.420974699999988</v>
      </c>
      <c r="U84" s="146">
        <f t="shared" si="49"/>
        <v>-11</v>
      </c>
      <c r="V84" s="146">
        <f t="shared" si="50"/>
        <v>-68.420974699999988</v>
      </c>
      <c r="W84" s="5">
        <f>Q84/Age!Q84</f>
        <v>7.0307070088923063E-2</v>
      </c>
      <c r="X84" s="5">
        <f>R84/Age!R84</f>
        <v>5.852330724736305E-2</v>
      </c>
      <c r="Y84" s="5">
        <f>S84/Age!S84</f>
        <v>6.4997981429148158E-2</v>
      </c>
      <c r="Z84" s="5">
        <f t="shared" si="51"/>
        <v>-1.1783762841560012E-2</v>
      </c>
      <c r="AA84" s="5">
        <f t="shared" si="52"/>
        <v>6.4746741817851075E-3</v>
      </c>
      <c r="AB84" s="5">
        <f t="shared" si="53"/>
        <v>-5.3090886597749049E-3</v>
      </c>
      <c r="AC84" s="91">
        <v>2110.5823559999999</v>
      </c>
      <c r="AD84" s="92">
        <v>1674</v>
      </c>
      <c r="AE84" s="129">
        <v>2013</v>
      </c>
      <c r="AF84" s="81">
        <v>234.86180110000001</v>
      </c>
      <c r="AG84" s="82">
        <v>178</v>
      </c>
      <c r="AH84" s="130">
        <v>461</v>
      </c>
      <c r="AI84" s="146">
        <f t="shared" si="54"/>
        <v>-56.861801100000008</v>
      </c>
      <c r="AJ84" s="146">
        <f t="shared" si="55"/>
        <v>283</v>
      </c>
      <c r="AK84" s="146">
        <f t="shared" si="56"/>
        <v>226.13819889999999</v>
      </c>
      <c r="AL84" s="5">
        <f t="shared" si="57"/>
        <v>0.11127819790226656</v>
      </c>
      <c r="AM84" s="5">
        <f t="shared" si="58"/>
        <v>0.1063321385902031</v>
      </c>
      <c r="AN84" s="5">
        <f t="shared" si="59"/>
        <v>0.22901142573273719</v>
      </c>
      <c r="AO84" s="5">
        <f t="shared" si="60"/>
        <v>-4.9460593120634611E-3</v>
      </c>
      <c r="AP84" s="5">
        <f t="shared" si="61"/>
        <v>0.12267928714253409</v>
      </c>
      <c r="AQ84" s="5">
        <f t="shared" si="62"/>
        <v>0.11773322783047063</v>
      </c>
      <c r="AR84" s="83">
        <v>4505.4472340000002</v>
      </c>
      <c r="AS84" s="84">
        <v>4472</v>
      </c>
      <c r="AT84" s="131">
        <v>4233</v>
      </c>
      <c r="AU84" s="85">
        <v>758.99353029999997</v>
      </c>
      <c r="AV84" s="86">
        <v>1414</v>
      </c>
      <c r="AW84" s="132">
        <v>1288</v>
      </c>
      <c r="AX84" s="146">
        <f t="shared" si="63"/>
        <v>655.00646970000003</v>
      </c>
      <c r="AY84" s="146">
        <f t="shared" si="64"/>
        <v>-126</v>
      </c>
      <c r="AZ84" s="146">
        <f t="shared" si="65"/>
        <v>529.00646970000003</v>
      </c>
      <c r="BA84" s="5">
        <f t="shared" si="66"/>
        <v>0.1684613071422334</v>
      </c>
      <c r="BB84" s="5">
        <f t="shared" si="67"/>
        <v>0.3161896243291592</v>
      </c>
      <c r="BC84" s="5">
        <f t="shared" si="68"/>
        <v>0.30427592723836522</v>
      </c>
      <c r="BD84" s="5">
        <f t="shared" si="69"/>
        <v>0.14772831718692581</v>
      </c>
      <c r="BE84" s="5">
        <f t="shared" si="70"/>
        <v>-1.1913697090793984E-2</v>
      </c>
      <c r="BF84" s="5">
        <f t="shared" si="71"/>
        <v>0.13581462009613182</v>
      </c>
      <c r="BG84" s="87">
        <v>20452.999670000001</v>
      </c>
      <c r="BH84" s="88">
        <v>24567</v>
      </c>
      <c r="BI84" s="134">
        <v>28000</v>
      </c>
      <c r="BJ84" s="146">
        <f t="shared" si="72"/>
        <v>35860.072624653832</v>
      </c>
      <c r="BK84" s="146">
        <f t="shared" si="73"/>
        <v>33140.674215297455</v>
      </c>
      <c r="BL84" s="146">
        <f t="shared" si="74"/>
        <v>28000</v>
      </c>
      <c r="BM84" s="5">
        <f t="shared" si="75"/>
        <v>-7.5833600166408721E-2</v>
      </c>
      <c r="BN84" s="5">
        <f t="shared" si="76"/>
        <v>-0.15511676624021617</v>
      </c>
      <c r="BO84" s="5">
        <f t="shared" si="77"/>
        <v>-0.21918730357645805</v>
      </c>
      <c r="BP84" s="93">
        <v>9800.9995839999992</v>
      </c>
      <c r="BQ84" s="94">
        <v>16107</v>
      </c>
      <c r="BR84" s="133">
        <v>14685</v>
      </c>
      <c r="BS84" s="146">
        <f t="shared" si="78"/>
        <v>17184.010294194755</v>
      </c>
      <c r="BT84" s="146">
        <f t="shared" si="79"/>
        <v>21728.206113314449</v>
      </c>
      <c r="BU84" s="146">
        <f t="shared" si="80"/>
        <v>14685</v>
      </c>
      <c r="BV84" s="5">
        <f t="shared" si="81"/>
        <v>0.26444326681152253</v>
      </c>
      <c r="BW84" s="5">
        <f t="shared" si="82"/>
        <v>-0.32415037286481579</v>
      </c>
      <c r="BX84" s="5">
        <f t="shared" si="83"/>
        <v>-0.14542648959183826</v>
      </c>
      <c r="BY84" s="5"/>
      <c r="BZ84" s="5"/>
    </row>
    <row r="85" spans="1:78" x14ac:dyDescent="0.25">
      <c r="A85" s="1">
        <v>42101008400</v>
      </c>
      <c r="B85" s="1" t="s">
        <v>3</v>
      </c>
      <c r="C85" s="1" t="s">
        <v>4</v>
      </c>
      <c r="D85" s="1" t="s">
        <v>86</v>
      </c>
      <c r="E85" s="77">
        <v>2533</v>
      </c>
      <c r="F85" s="78">
        <v>2070</v>
      </c>
      <c r="G85" s="126">
        <v>2012</v>
      </c>
      <c r="H85" s="146">
        <f t="shared" si="42"/>
        <v>-463</v>
      </c>
      <c r="I85" s="146">
        <f t="shared" si="43"/>
        <v>-58</v>
      </c>
      <c r="J85" s="146">
        <f t="shared" si="44"/>
        <v>-521</v>
      </c>
      <c r="K85" s="5">
        <f>E85/Age!Q85</f>
        <v>0.72392111928562286</v>
      </c>
      <c r="L85" s="5">
        <f>F85/Age!R85</f>
        <v>0.68384539147670964</v>
      </c>
      <c r="M85" s="5">
        <f>G85/Age!S85</f>
        <v>0.65880812049770787</v>
      </c>
      <c r="N85" s="5">
        <f t="shared" si="45"/>
        <v>-4.007572780891322E-2</v>
      </c>
      <c r="O85" s="5">
        <f t="shared" si="46"/>
        <v>-2.5037270979001769E-2</v>
      </c>
      <c r="P85" s="5">
        <f t="shared" si="47"/>
        <v>-6.5112998787914989E-2</v>
      </c>
      <c r="Q85" s="79">
        <v>279</v>
      </c>
      <c r="R85" s="80">
        <v>208</v>
      </c>
      <c r="S85" s="127">
        <v>283</v>
      </c>
      <c r="T85" s="146">
        <f t="shared" si="48"/>
        <v>-71</v>
      </c>
      <c r="U85" s="146">
        <f t="shared" si="49"/>
        <v>75</v>
      </c>
      <c r="V85" s="146">
        <f t="shared" si="50"/>
        <v>4</v>
      </c>
      <c r="W85" s="5">
        <f>Q85/Age!Q85</f>
        <v>7.973706761969554E-2</v>
      </c>
      <c r="X85" s="5">
        <f>R85/Age!R85</f>
        <v>6.8714899240171781E-2</v>
      </c>
      <c r="Y85" s="5">
        <f>S85/Age!S85</f>
        <v>9.2665356908971847E-2</v>
      </c>
      <c r="Z85" s="5">
        <f t="shared" si="51"/>
        <v>-1.1022168379523758E-2</v>
      </c>
      <c r="AA85" s="5">
        <f t="shared" si="52"/>
        <v>2.3950457668800065E-2</v>
      </c>
      <c r="AB85" s="5">
        <f t="shared" si="53"/>
        <v>1.2928289289276307E-2</v>
      </c>
      <c r="AC85" s="91">
        <v>2271.0000030000001</v>
      </c>
      <c r="AD85" s="92">
        <v>1707</v>
      </c>
      <c r="AE85" s="129">
        <v>2062</v>
      </c>
      <c r="AF85" s="81">
        <v>302</v>
      </c>
      <c r="AG85" s="82">
        <v>283</v>
      </c>
      <c r="AH85" s="130">
        <v>447</v>
      </c>
      <c r="AI85" s="146">
        <f t="shared" si="54"/>
        <v>-19</v>
      </c>
      <c r="AJ85" s="146">
        <f t="shared" si="55"/>
        <v>164</v>
      </c>
      <c r="AK85" s="146">
        <f t="shared" si="56"/>
        <v>145</v>
      </c>
      <c r="AL85" s="5">
        <f t="shared" si="57"/>
        <v>0.13298106543419497</v>
      </c>
      <c r="AM85" s="5">
        <f t="shared" si="58"/>
        <v>0.16578793204452255</v>
      </c>
      <c r="AN85" s="5">
        <f t="shared" si="59"/>
        <v>0.21677982541222116</v>
      </c>
      <c r="AO85" s="5">
        <f t="shared" si="60"/>
        <v>3.2806866610327584E-2</v>
      </c>
      <c r="AP85" s="5">
        <f t="shared" si="61"/>
        <v>5.0991893367698604E-2</v>
      </c>
      <c r="AQ85" s="5">
        <f t="shared" si="62"/>
        <v>8.3798759978026188E-2</v>
      </c>
      <c r="AR85" s="83">
        <v>5205.0000069999996</v>
      </c>
      <c r="AS85" s="84">
        <v>4730</v>
      </c>
      <c r="AT85" s="131">
        <v>5143</v>
      </c>
      <c r="AU85" s="85">
        <v>1171</v>
      </c>
      <c r="AV85" s="86">
        <v>1161</v>
      </c>
      <c r="AW85" s="132">
        <v>2345</v>
      </c>
      <c r="AX85" s="146">
        <f t="shared" si="63"/>
        <v>-10</v>
      </c>
      <c r="AY85" s="146">
        <f t="shared" si="64"/>
        <v>1184</v>
      </c>
      <c r="AZ85" s="146">
        <f t="shared" si="65"/>
        <v>1174</v>
      </c>
      <c r="BA85" s="5">
        <f t="shared" si="66"/>
        <v>0.22497598432760196</v>
      </c>
      <c r="BB85" s="5">
        <f t="shared" si="67"/>
        <v>0.24545454545454545</v>
      </c>
      <c r="BC85" s="5">
        <f t="shared" si="68"/>
        <v>0.45595955667898114</v>
      </c>
      <c r="BD85" s="5">
        <f t="shared" si="69"/>
        <v>2.047856112694349E-2</v>
      </c>
      <c r="BE85" s="5">
        <f t="shared" si="70"/>
        <v>0.21050501122443568</v>
      </c>
      <c r="BF85" s="5">
        <f t="shared" si="71"/>
        <v>0.23098357235137917</v>
      </c>
      <c r="BG85" s="87">
        <v>20043.000029999999</v>
      </c>
      <c r="BH85" s="88">
        <v>26341</v>
      </c>
      <c r="BI85" s="134">
        <v>25911</v>
      </c>
      <c r="BJ85" s="146">
        <f t="shared" si="72"/>
        <v>35141.223697665017</v>
      </c>
      <c r="BK85" s="146">
        <f t="shared" si="73"/>
        <v>35533.785138810199</v>
      </c>
      <c r="BL85" s="146">
        <f t="shared" si="74"/>
        <v>25911</v>
      </c>
      <c r="BM85" s="5">
        <f t="shared" si="75"/>
        <v>1.1170966740445822E-2</v>
      </c>
      <c r="BN85" s="5">
        <f t="shared" si="76"/>
        <v>-0.27080664503428142</v>
      </c>
      <c r="BO85" s="5">
        <f t="shared" si="77"/>
        <v>-0.26266085031860531</v>
      </c>
      <c r="BP85" s="93">
        <v>9239.0000130000008</v>
      </c>
      <c r="BQ85" s="94">
        <v>11136</v>
      </c>
      <c r="BR85" s="133">
        <v>14824</v>
      </c>
      <c r="BS85" s="146">
        <f t="shared" si="78"/>
        <v>16198.66116417718</v>
      </c>
      <c r="BT85" s="146">
        <f t="shared" si="79"/>
        <v>15022.369359773371</v>
      </c>
      <c r="BU85" s="146">
        <f t="shared" si="80"/>
        <v>14824</v>
      </c>
      <c r="BV85" s="5">
        <f t="shared" si="81"/>
        <v>-7.2616606550493221E-2</v>
      </c>
      <c r="BW85" s="5">
        <f t="shared" si="82"/>
        <v>-1.3204931593851018E-2</v>
      </c>
      <c r="BX85" s="5">
        <f t="shared" si="83"/>
        <v>-8.4862640822267382E-2</v>
      </c>
      <c r="BY85" s="5"/>
      <c r="BZ85" s="5"/>
    </row>
    <row r="86" spans="1:78" x14ac:dyDescent="0.25">
      <c r="A86" s="1">
        <v>42101008500</v>
      </c>
      <c r="B86" s="1" t="s">
        <v>3</v>
      </c>
      <c r="C86" s="1" t="s">
        <v>4</v>
      </c>
      <c r="D86" s="1" t="s">
        <v>87</v>
      </c>
      <c r="E86" s="77">
        <v>3676</v>
      </c>
      <c r="F86" s="78">
        <v>2772</v>
      </c>
      <c r="G86" s="126">
        <v>2478</v>
      </c>
      <c r="H86" s="146">
        <f t="shared" si="42"/>
        <v>-904</v>
      </c>
      <c r="I86" s="146">
        <f t="shared" si="43"/>
        <v>-294</v>
      </c>
      <c r="J86" s="146">
        <f t="shared" si="44"/>
        <v>-1198</v>
      </c>
      <c r="K86" s="5">
        <f>E86/Age!Q86</f>
        <v>0.71712836113992928</v>
      </c>
      <c r="L86" s="5">
        <f>F86/Age!R86</f>
        <v>0.66315789473684206</v>
      </c>
      <c r="M86" s="5">
        <f>G86/Age!S86</f>
        <v>0.63182049974502807</v>
      </c>
      <c r="N86" s="5">
        <f t="shared" si="45"/>
        <v>-5.3970466403087225E-2</v>
      </c>
      <c r="O86" s="5">
        <f t="shared" si="46"/>
        <v>-3.1337394991813983E-2</v>
      </c>
      <c r="P86" s="5">
        <f t="shared" si="47"/>
        <v>-8.5307861394901208E-2</v>
      </c>
      <c r="Q86" s="79">
        <v>387</v>
      </c>
      <c r="R86" s="80">
        <v>390</v>
      </c>
      <c r="S86" s="127">
        <v>451</v>
      </c>
      <c r="T86" s="146">
        <f t="shared" si="48"/>
        <v>3</v>
      </c>
      <c r="U86" s="146">
        <f t="shared" si="49"/>
        <v>61</v>
      </c>
      <c r="V86" s="146">
        <f t="shared" si="50"/>
        <v>64</v>
      </c>
      <c r="W86" s="5">
        <f>Q86/Age!Q86</f>
        <v>7.5497463482359264E-2</v>
      </c>
      <c r="X86" s="5">
        <f>R86/Age!R86</f>
        <v>9.3301435406698566E-2</v>
      </c>
      <c r="Y86" s="5">
        <f>S86/Age!S86</f>
        <v>0.11499235084140745</v>
      </c>
      <c r="Z86" s="5">
        <f t="shared" si="51"/>
        <v>1.7803971924339301E-2</v>
      </c>
      <c r="AA86" s="5">
        <f t="shared" si="52"/>
        <v>2.1690915434708885E-2</v>
      </c>
      <c r="AB86" s="5">
        <f t="shared" si="53"/>
        <v>3.9494887359048186E-2</v>
      </c>
      <c r="AC86" s="91">
        <v>3514.0000199999999</v>
      </c>
      <c r="AD86" s="92">
        <v>2380</v>
      </c>
      <c r="AE86" s="129">
        <v>2797</v>
      </c>
      <c r="AF86" s="81">
        <v>510</v>
      </c>
      <c r="AG86" s="82">
        <v>371</v>
      </c>
      <c r="AH86" s="130">
        <v>429</v>
      </c>
      <c r="AI86" s="146">
        <f t="shared" si="54"/>
        <v>-139</v>
      </c>
      <c r="AJ86" s="146">
        <f t="shared" si="55"/>
        <v>58</v>
      </c>
      <c r="AK86" s="146">
        <f t="shared" si="56"/>
        <v>-81</v>
      </c>
      <c r="AL86" s="5">
        <f t="shared" si="57"/>
        <v>0.14513374988540836</v>
      </c>
      <c r="AM86" s="5">
        <f t="shared" si="58"/>
        <v>0.15588235294117647</v>
      </c>
      <c r="AN86" s="5">
        <f t="shared" si="59"/>
        <v>0.15337861994994637</v>
      </c>
      <c r="AO86" s="5">
        <f t="shared" si="60"/>
        <v>1.0748603055768108E-2</v>
      </c>
      <c r="AP86" s="5">
        <f t="shared" si="61"/>
        <v>-2.5037329912301065E-3</v>
      </c>
      <c r="AQ86" s="5">
        <f t="shared" si="62"/>
        <v>8.2448700645380013E-3</v>
      </c>
      <c r="AR86" s="83">
        <v>7673.000043</v>
      </c>
      <c r="AS86" s="84">
        <v>6501</v>
      </c>
      <c r="AT86" s="131">
        <v>6731</v>
      </c>
      <c r="AU86" s="85">
        <v>1701</v>
      </c>
      <c r="AV86" s="86">
        <v>1896</v>
      </c>
      <c r="AW86" s="132">
        <v>2239</v>
      </c>
      <c r="AX86" s="146">
        <f t="shared" si="63"/>
        <v>195</v>
      </c>
      <c r="AY86" s="146">
        <f t="shared" si="64"/>
        <v>343</v>
      </c>
      <c r="AZ86" s="146">
        <f t="shared" si="65"/>
        <v>538</v>
      </c>
      <c r="BA86" s="5">
        <f t="shared" si="66"/>
        <v>0.22168643170435076</v>
      </c>
      <c r="BB86" s="5">
        <f t="shared" si="67"/>
        <v>0.29164743885556066</v>
      </c>
      <c r="BC86" s="5">
        <f t="shared" si="68"/>
        <v>0.33264002377061358</v>
      </c>
      <c r="BD86" s="5">
        <f t="shared" si="69"/>
        <v>6.9961007151209897E-2</v>
      </c>
      <c r="BE86" s="5">
        <f t="shared" si="70"/>
        <v>4.0992584915052921E-2</v>
      </c>
      <c r="BF86" s="5">
        <f t="shared" si="71"/>
        <v>0.11095359206626282</v>
      </c>
      <c r="BG86" s="87">
        <v>20897.000120000001</v>
      </c>
      <c r="BH86" s="88">
        <v>22077</v>
      </c>
      <c r="BI86" s="134">
        <v>28059</v>
      </c>
      <c r="BJ86" s="146">
        <f t="shared" si="72"/>
        <v>36638.534886389105</v>
      </c>
      <c r="BK86" s="146">
        <f t="shared" si="73"/>
        <v>29781.68537677054</v>
      </c>
      <c r="BL86" s="146">
        <f t="shared" si="74"/>
        <v>28059</v>
      </c>
      <c r="BM86" s="5">
        <f t="shared" si="75"/>
        <v>-0.18714857269486027</v>
      </c>
      <c r="BN86" s="5">
        <f t="shared" si="76"/>
        <v>-5.7843784022855185E-2</v>
      </c>
      <c r="BO86" s="5">
        <f t="shared" si="77"/>
        <v>-0.23416697509856835</v>
      </c>
      <c r="BP86" s="93">
        <v>9853.0000550000004</v>
      </c>
      <c r="BQ86" s="94">
        <v>12400</v>
      </c>
      <c r="BR86" s="133">
        <v>14747</v>
      </c>
      <c r="BS86" s="146">
        <f t="shared" si="78"/>
        <v>17275.182283470804</v>
      </c>
      <c r="BT86" s="146">
        <f t="shared" si="79"/>
        <v>16727.494617563741</v>
      </c>
      <c r="BU86" s="146">
        <f t="shared" si="80"/>
        <v>14747</v>
      </c>
      <c r="BV86" s="5">
        <f t="shared" si="81"/>
        <v>-3.1703727168835683E-2</v>
      </c>
      <c r="BW86" s="5">
        <f t="shared" si="82"/>
        <v>-0.11839756418060582</v>
      </c>
      <c r="BX86" s="5">
        <f t="shared" si="83"/>
        <v>-0.14634764727720487</v>
      </c>
      <c r="BY86" s="5"/>
      <c r="BZ86" s="5"/>
    </row>
    <row r="87" spans="1:78" x14ac:dyDescent="0.25">
      <c r="A87" s="1">
        <v>42101008601</v>
      </c>
      <c r="B87" s="1" t="s">
        <v>3</v>
      </c>
      <c r="C87" s="1" t="s">
        <v>4</v>
      </c>
      <c r="D87" s="1" t="s">
        <v>88</v>
      </c>
      <c r="E87" s="77">
        <v>1146.9023440000001</v>
      </c>
      <c r="F87" s="78">
        <v>1016.217896</v>
      </c>
      <c r="G87" s="126">
        <v>370</v>
      </c>
      <c r="H87" s="146">
        <f t="shared" si="42"/>
        <v>-130.68444800000009</v>
      </c>
      <c r="I87" s="146">
        <f t="shared" si="43"/>
        <v>-646.217896</v>
      </c>
      <c r="J87" s="146">
        <f t="shared" si="44"/>
        <v>-776.90234400000008</v>
      </c>
      <c r="K87" s="5">
        <f>E87/Age!Q87</f>
        <v>0.53858485538265444</v>
      </c>
      <c r="L87" s="5">
        <f>F87/Age!R87</f>
        <v>0.52178268619665036</v>
      </c>
      <c r="M87" s="5">
        <f>G87/Age!S87</f>
        <v>0.22036926742108398</v>
      </c>
      <c r="N87" s="5">
        <f t="shared" si="45"/>
        <v>-1.6802169186004079E-2</v>
      </c>
      <c r="O87" s="5">
        <f t="shared" si="46"/>
        <v>-0.30141341877556638</v>
      </c>
      <c r="P87" s="5">
        <f t="shared" si="47"/>
        <v>-0.31821558796157046</v>
      </c>
      <c r="Q87" s="79">
        <v>529.56457520000004</v>
      </c>
      <c r="R87" s="80">
        <v>474.95019530000002</v>
      </c>
      <c r="S87" s="127">
        <v>932</v>
      </c>
      <c r="T87" s="146">
        <f t="shared" si="48"/>
        <v>-54.614379900000017</v>
      </c>
      <c r="U87" s="146">
        <f t="shared" si="49"/>
        <v>457.04980469999998</v>
      </c>
      <c r="V87" s="146">
        <f t="shared" si="50"/>
        <v>402.43542479999996</v>
      </c>
      <c r="W87" s="5">
        <f>Q87/Age!Q87</f>
        <v>0.24868330040649808</v>
      </c>
      <c r="X87" s="5">
        <f>R87/Age!R87</f>
        <v>0.24386579855434637</v>
      </c>
      <c r="Y87" s="5">
        <f>S87/Age!S87</f>
        <v>0.55509231685527094</v>
      </c>
      <c r="Z87" s="5">
        <f t="shared" si="51"/>
        <v>-4.8175018521517121E-3</v>
      </c>
      <c r="AA87" s="5">
        <f t="shared" si="52"/>
        <v>0.31122651830092457</v>
      </c>
      <c r="AB87" s="5">
        <f t="shared" si="53"/>
        <v>0.30640901644877283</v>
      </c>
      <c r="AC87" s="91">
        <v>1507.2598</v>
      </c>
      <c r="AD87" s="92">
        <v>1380.4764399999999</v>
      </c>
      <c r="AE87" s="129">
        <v>1816</v>
      </c>
      <c r="AF87" s="81">
        <v>193.10090640000001</v>
      </c>
      <c r="AG87" s="82">
        <v>172.62051389999999</v>
      </c>
      <c r="AH87" s="130">
        <v>215</v>
      </c>
      <c r="AI87" s="146">
        <f t="shared" si="54"/>
        <v>-20.480392500000022</v>
      </c>
      <c r="AJ87" s="146">
        <f t="shared" si="55"/>
        <v>42.379486100000008</v>
      </c>
      <c r="AK87" s="146">
        <f t="shared" si="56"/>
        <v>21.899093599999986</v>
      </c>
      <c r="AL87" s="5">
        <f t="shared" si="57"/>
        <v>0.12811388348577996</v>
      </c>
      <c r="AM87" s="5">
        <f t="shared" si="58"/>
        <v>0.12504415787059719</v>
      </c>
      <c r="AN87" s="5">
        <f t="shared" si="59"/>
        <v>0.1183920704845815</v>
      </c>
      <c r="AO87" s="5">
        <f t="shared" si="60"/>
        <v>-3.0697256151827612E-3</v>
      </c>
      <c r="AP87" s="5">
        <f t="shared" si="61"/>
        <v>-6.6520873860156926E-3</v>
      </c>
      <c r="AQ87" s="5">
        <f t="shared" si="62"/>
        <v>-9.7218130011984538E-3</v>
      </c>
      <c r="AR87" s="83">
        <v>3167.6349599999999</v>
      </c>
      <c r="AS87" s="84">
        <v>2963.8063229999998</v>
      </c>
      <c r="AT87" s="131">
        <v>2930</v>
      </c>
      <c r="AU87" s="85">
        <v>1149.3404539999999</v>
      </c>
      <c r="AV87" s="86">
        <v>966.47979740000005</v>
      </c>
      <c r="AW87" s="132">
        <v>784</v>
      </c>
      <c r="AX87" s="146">
        <f t="shared" si="63"/>
        <v>-182.86065659999986</v>
      </c>
      <c r="AY87" s="146">
        <f t="shared" si="64"/>
        <v>-182.47979740000005</v>
      </c>
      <c r="AZ87" s="146">
        <f t="shared" si="65"/>
        <v>-365.34045399999991</v>
      </c>
      <c r="BA87" s="5">
        <f t="shared" si="66"/>
        <v>0.36283866939011178</v>
      </c>
      <c r="BB87" s="5">
        <f t="shared" si="67"/>
        <v>0.32609411414633793</v>
      </c>
      <c r="BC87" s="5">
        <f t="shared" si="68"/>
        <v>0.26757679180887373</v>
      </c>
      <c r="BD87" s="5">
        <f t="shared" si="69"/>
        <v>-3.6744555243773847E-2</v>
      </c>
      <c r="BE87" s="5">
        <f t="shared" si="70"/>
        <v>-5.8517322337464206E-2</v>
      </c>
      <c r="BF87" s="5">
        <f t="shared" si="71"/>
        <v>-9.5261877581238052E-2</v>
      </c>
      <c r="BG87" s="87">
        <v>18418.000510000002</v>
      </c>
      <c r="BH87" s="88">
        <v>19612.000179999999</v>
      </c>
      <c r="BI87" s="134">
        <v>37449</v>
      </c>
      <c r="BJ87" s="146">
        <f t="shared" si="72"/>
        <v>32292.125680629382</v>
      </c>
      <c r="BK87" s="146">
        <f t="shared" si="73"/>
        <v>26456.421568597507</v>
      </c>
      <c r="BL87" s="146">
        <f t="shared" si="74"/>
        <v>37449</v>
      </c>
      <c r="BM87" s="5">
        <f t="shared" si="75"/>
        <v>-0.18071601014275923</v>
      </c>
      <c r="BN87" s="5">
        <f t="shared" si="76"/>
        <v>0.41549755332180494</v>
      </c>
      <c r="BO87" s="5">
        <f t="shared" si="77"/>
        <v>0.15969448311865075</v>
      </c>
      <c r="BP87" s="93">
        <v>10898.000410000001</v>
      </c>
      <c r="BQ87" s="94">
        <v>16574.000499999998</v>
      </c>
      <c r="BR87" s="133">
        <v>26912</v>
      </c>
      <c r="BS87" s="146">
        <f t="shared" si="78"/>
        <v>19107.372633429823</v>
      </c>
      <c r="BT87" s="146">
        <f t="shared" si="79"/>
        <v>22358.18581897167</v>
      </c>
      <c r="BU87" s="146">
        <f t="shared" si="80"/>
        <v>26912</v>
      </c>
      <c r="BV87" s="5">
        <f t="shared" si="81"/>
        <v>0.17013397121142121</v>
      </c>
      <c r="BW87" s="5">
        <f t="shared" si="82"/>
        <v>0.20367547787192405</v>
      </c>
      <c r="BX87" s="5">
        <f t="shared" si="83"/>
        <v>0.40846156697207964</v>
      </c>
      <c r="BY87" s="5"/>
      <c r="BZ87" s="5"/>
    </row>
    <row r="88" spans="1:78" x14ac:dyDescent="0.25">
      <c r="A88" s="1">
        <v>42101008602</v>
      </c>
      <c r="B88" s="1" t="s">
        <v>3</v>
      </c>
      <c r="C88" s="1" t="s">
        <v>4</v>
      </c>
      <c r="D88" s="1" t="s">
        <v>89</v>
      </c>
      <c r="E88" s="77">
        <v>1205.0976559999999</v>
      </c>
      <c r="F88" s="78">
        <v>1067.7821039999999</v>
      </c>
      <c r="G88" s="126">
        <v>937</v>
      </c>
      <c r="H88" s="146">
        <f t="shared" si="42"/>
        <v>-137.31555200000003</v>
      </c>
      <c r="I88" s="146">
        <f t="shared" si="43"/>
        <v>-130.78210399999989</v>
      </c>
      <c r="J88" s="146">
        <f t="shared" si="44"/>
        <v>-268.09765599999992</v>
      </c>
      <c r="K88" s="5">
        <f>E88/Age!Q88</f>
        <v>0.53858482557850684</v>
      </c>
      <c r="L88" s="5">
        <f>F88/Age!R88</f>
        <v>0.52178263130695879</v>
      </c>
      <c r="M88" s="5">
        <f>G88/Age!S88</f>
        <v>0.4797747055811572</v>
      </c>
      <c r="N88" s="5">
        <f t="shared" si="45"/>
        <v>-1.6802194271548054E-2</v>
      </c>
      <c r="O88" s="5">
        <f t="shared" si="46"/>
        <v>-4.2007925725801587E-2</v>
      </c>
      <c r="P88" s="5">
        <f t="shared" si="47"/>
        <v>-5.8810119997349641E-2</v>
      </c>
      <c r="Q88" s="79">
        <v>556.43542479999996</v>
      </c>
      <c r="R88" s="80">
        <v>499.04983520000002</v>
      </c>
      <c r="S88" s="127">
        <v>525</v>
      </c>
      <c r="T88" s="146">
        <f t="shared" si="48"/>
        <v>-57.385589599999946</v>
      </c>
      <c r="U88" s="146">
        <f t="shared" si="49"/>
        <v>25.950164799999982</v>
      </c>
      <c r="V88" s="146">
        <f t="shared" si="50"/>
        <v>-31.435424799999964</v>
      </c>
      <c r="W88" s="5">
        <f>Q88/Age!Q88</f>
        <v>0.24868331186232959</v>
      </c>
      <c r="X88" s="5">
        <f>R88/Age!R88</f>
        <v>0.24386579920050822</v>
      </c>
      <c r="Y88" s="5">
        <f>S88/Age!S88</f>
        <v>0.26881720430107525</v>
      </c>
      <c r="Z88" s="5">
        <f t="shared" si="51"/>
        <v>-4.8175126618213715E-3</v>
      </c>
      <c r="AA88" s="5">
        <f t="shared" si="52"/>
        <v>2.4951405100567037E-2</v>
      </c>
      <c r="AB88" s="5">
        <f t="shared" si="53"/>
        <v>2.0133892438745665E-2</v>
      </c>
      <c r="AC88" s="91">
        <v>1583.7402039999999</v>
      </c>
      <c r="AD88" s="92">
        <v>1450.523682</v>
      </c>
      <c r="AE88" s="129">
        <v>1483</v>
      </c>
      <c r="AF88" s="81">
        <v>202.89909359999999</v>
      </c>
      <c r="AG88" s="82">
        <v>181.37950129999999</v>
      </c>
      <c r="AH88" s="130">
        <v>67</v>
      </c>
      <c r="AI88" s="146">
        <f t="shared" si="54"/>
        <v>-21.519592299999999</v>
      </c>
      <c r="AJ88" s="146">
        <f t="shared" si="55"/>
        <v>-114.37950129999999</v>
      </c>
      <c r="AK88" s="146">
        <f t="shared" si="56"/>
        <v>-135.89909359999999</v>
      </c>
      <c r="AL88" s="5">
        <f t="shared" si="57"/>
        <v>0.12811387441421548</v>
      </c>
      <c r="AM88" s="5">
        <f t="shared" si="58"/>
        <v>0.12504415029605837</v>
      </c>
      <c r="AN88" s="5">
        <f t="shared" si="59"/>
        <v>4.5178691840863115E-2</v>
      </c>
      <c r="AO88" s="5">
        <f t="shared" si="60"/>
        <v>-3.0697241181571189E-3</v>
      </c>
      <c r="AP88" s="5">
        <f t="shared" si="61"/>
        <v>-7.9865458455195243E-2</v>
      </c>
      <c r="AQ88" s="5">
        <f t="shared" si="62"/>
        <v>-8.2935182573352362E-2</v>
      </c>
      <c r="AR88" s="83">
        <v>3328.365049</v>
      </c>
      <c r="AS88" s="84">
        <v>3114.1938580000001</v>
      </c>
      <c r="AT88" s="131">
        <v>3171</v>
      </c>
      <c r="AU88" s="85">
        <v>1207.6595460000001</v>
      </c>
      <c r="AV88" s="86">
        <v>1015.520264</v>
      </c>
      <c r="AW88" s="132">
        <v>1016</v>
      </c>
      <c r="AX88" s="146">
        <f t="shared" si="63"/>
        <v>-192.13928200000009</v>
      </c>
      <c r="AY88" s="146">
        <f t="shared" si="64"/>
        <v>0.4797360000000026</v>
      </c>
      <c r="AZ88" s="146">
        <f t="shared" si="65"/>
        <v>-191.65954600000009</v>
      </c>
      <c r="BA88" s="5">
        <f t="shared" si="66"/>
        <v>0.36283866950316607</v>
      </c>
      <c r="BB88" s="5">
        <f t="shared" si="67"/>
        <v>0.32609410663091737</v>
      </c>
      <c r="BC88" s="5">
        <f t="shared" si="68"/>
        <v>0.3204036581520025</v>
      </c>
      <c r="BD88" s="5">
        <f t="shared" si="69"/>
        <v>-3.6744562872248698E-2</v>
      </c>
      <c r="BE88" s="5">
        <f t="shared" si="70"/>
        <v>-5.6904484789148668E-3</v>
      </c>
      <c r="BF88" s="5">
        <f t="shared" si="71"/>
        <v>-4.2435011351163565E-2</v>
      </c>
      <c r="BG88" s="87">
        <v>18417.99956</v>
      </c>
      <c r="BH88" s="88">
        <v>19611.999339999998</v>
      </c>
      <c r="BI88" s="134">
        <v>29472</v>
      </c>
      <c r="BJ88" s="146">
        <f t="shared" si="72"/>
        <v>32292.124015002355</v>
      </c>
      <c r="BK88" s="146">
        <f t="shared" si="73"/>
        <v>26456.420435444645</v>
      </c>
      <c r="BL88" s="146">
        <f t="shared" si="74"/>
        <v>29472</v>
      </c>
      <c r="BM88" s="5">
        <f t="shared" si="75"/>
        <v>-0.18071600297479795</v>
      </c>
      <c r="BN88" s="5">
        <f t="shared" si="76"/>
        <v>0.11398290150073635</v>
      </c>
      <c r="BO88" s="5">
        <f t="shared" si="77"/>
        <v>-8.7331635840744784E-2</v>
      </c>
      <c r="BP88" s="93">
        <v>10897.99964</v>
      </c>
      <c r="BQ88" s="94">
        <v>16574.000489999999</v>
      </c>
      <c r="BR88" s="133">
        <v>16115</v>
      </c>
      <c r="BS88" s="146">
        <f t="shared" si="78"/>
        <v>19107.371283395285</v>
      </c>
      <c r="BT88" s="146">
        <f t="shared" si="79"/>
        <v>22358.185805481757</v>
      </c>
      <c r="BU88" s="146">
        <f t="shared" si="80"/>
        <v>16115</v>
      </c>
      <c r="BV88" s="5">
        <f t="shared" si="81"/>
        <v>0.17013405318142844</v>
      </c>
      <c r="BW88" s="5">
        <f t="shared" si="82"/>
        <v>-0.27923490124816203</v>
      </c>
      <c r="BX88" s="5">
        <f t="shared" si="83"/>
        <v>-0.15660821360579932</v>
      </c>
      <c r="BY88" s="5"/>
      <c r="BZ88" s="5"/>
    </row>
    <row r="89" spans="1:78" x14ac:dyDescent="0.25">
      <c r="A89" s="1">
        <v>42101008701</v>
      </c>
      <c r="B89" s="1" t="s">
        <v>3</v>
      </c>
      <c r="C89" s="1" t="s">
        <v>4</v>
      </c>
      <c r="D89" s="1" t="s">
        <v>90</v>
      </c>
      <c r="E89" s="77">
        <v>519.13946529999998</v>
      </c>
      <c r="F89" s="78">
        <v>719.26123050000001</v>
      </c>
      <c r="G89" s="126">
        <v>511</v>
      </c>
      <c r="H89" s="146">
        <f t="shared" si="42"/>
        <v>200.12176520000003</v>
      </c>
      <c r="I89" s="146">
        <f t="shared" si="43"/>
        <v>-208.26123050000001</v>
      </c>
      <c r="J89" s="146">
        <f t="shared" si="44"/>
        <v>-8.1394652999999835</v>
      </c>
      <c r="K89" s="5">
        <f>E89/Age!Q89</f>
        <v>0.21030043122201714</v>
      </c>
      <c r="L89" s="5">
        <f>F89/Age!R89</f>
        <v>0.32149433138960726</v>
      </c>
      <c r="M89" s="5">
        <f>G89/Age!S89</f>
        <v>0.17488021902806297</v>
      </c>
      <c r="N89" s="5">
        <f t="shared" si="45"/>
        <v>0.11119390016759012</v>
      </c>
      <c r="O89" s="5">
        <f t="shared" si="46"/>
        <v>-0.14661411236154429</v>
      </c>
      <c r="P89" s="5">
        <f t="shared" si="47"/>
        <v>-3.5420212193954165E-2</v>
      </c>
      <c r="Q89" s="79">
        <v>1519.748413</v>
      </c>
      <c r="R89" s="80">
        <v>1139.5169679999999</v>
      </c>
      <c r="S89" s="127">
        <v>1769</v>
      </c>
      <c r="T89" s="146">
        <f t="shared" si="48"/>
        <v>-380.23144500000012</v>
      </c>
      <c r="U89" s="146">
        <f t="shared" si="49"/>
        <v>629.48303200000009</v>
      </c>
      <c r="V89" s="146">
        <f t="shared" si="50"/>
        <v>249.25158699999997</v>
      </c>
      <c r="W89" s="5">
        <f>Q89/Age!Q89</f>
        <v>0.61564139882561963</v>
      </c>
      <c r="X89" s="5">
        <f>R89/Age!R89</f>
        <v>0.50933962543706501</v>
      </c>
      <c r="Y89" s="5">
        <f>S89/Age!S89</f>
        <v>0.60540725530458595</v>
      </c>
      <c r="Z89" s="5">
        <f t="shared" si="51"/>
        <v>-0.10630177338855462</v>
      </c>
      <c r="AA89" s="5">
        <f t="shared" si="52"/>
        <v>9.6067629867520932E-2</v>
      </c>
      <c r="AB89" s="5">
        <f t="shared" si="53"/>
        <v>-1.023414352103369E-2</v>
      </c>
      <c r="AC89" s="91">
        <v>2157.783743</v>
      </c>
      <c r="AD89" s="92">
        <v>2250.1928710000002</v>
      </c>
      <c r="AE89" s="129">
        <v>2798</v>
      </c>
      <c r="AF89" s="81">
        <v>111.2441711</v>
      </c>
      <c r="AG89" s="82">
        <v>261.92410280000001</v>
      </c>
      <c r="AH89" s="130">
        <v>131</v>
      </c>
      <c r="AI89" s="146">
        <f t="shared" si="54"/>
        <v>150.6799317</v>
      </c>
      <c r="AJ89" s="146">
        <f t="shared" si="55"/>
        <v>-130.92410280000001</v>
      </c>
      <c r="AK89" s="146">
        <f t="shared" si="56"/>
        <v>19.755828899999997</v>
      </c>
      <c r="AL89" s="5">
        <f t="shared" si="57"/>
        <v>5.1554828634187186E-2</v>
      </c>
      <c r="AM89" s="5">
        <f t="shared" si="58"/>
        <v>0.1164007344328663</v>
      </c>
      <c r="AN89" s="5">
        <f t="shared" si="59"/>
        <v>4.6819156540385987E-2</v>
      </c>
      <c r="AO89" s="5">
        <f t="shared" si="60"/>
        <v>6.4845905798679118E-2</v>
      </c>
      <c r="AP89" s="5">
        <f t="shared" si="61"/>
        <v>-6.9581577892480317E-2</v>
      </c>
      <c r="AQ89" s="5">
        <f t="shared" si="62"/>
        <v>-4.7356720938011992E-3</v>
      </c>
      <c r="AR89" s="83">
        <v>4255.530949</v>
      </c>
      <c r="AS89" s="84">
        <v>3934.1588400000001</v>
      </c>
      <c r="AT89" s="131">
        <v>5524</v>
      </c>
      <c r="AU89" s="85">
        <v>1565.6586910000001</v>
      </c>
      <c r="AV89" s="86">
        <v>1402.029663</v>
      </c>
      <c r="AW89" s="132">
        <v>2130</v>
      </c>
      <c r="AX89" s="146">
        <f t="shared" si="63"/>
        <v>-163.62902800000006</v>
      </c>
      <c r="AY89" s="146">
        <f t="shared" si="64"/>
        <v>727.97033699999997</v>
      </c>
      <c r="AZ89" s="146">
        <f t="shared" si="65"/>
        <v>564.34130899999991</v>
      </c>
      <c r="BA89" s="5">
        <f t="shared" si="66"/>
        <v>0.36791148032137133</v>
      </c>
      <c r="BB89" s="5">
        <f t="shared" si="67"/>
        <v>0.35637342568506969</v>
      </c>
      <c r="BC89" s="5">
        <f t="shared" si="68"/>
        <v>0.38559015206372194</v>
      </c>
      <c r="BD89" s="5">
        <f t="shared" si="69"/>
        <v>-1.1538054636301642E-2</v>
      </c>
      <c r="BE89" s="5">
        <f t="shared" si="70"/>
        <v>2.9216726378652247E-2</v>
      </c>
      <c r="BF89" s="5">
        <f t="shared" si="71"/>
        <v>1.7678671742350605E-2</v>
      </c>
      <c r="BG89" s="87">
        <v>19562.000090000001</v>
      </c>
      <c r="BH89" s="88">
        <v>21131.000650000002</v>
      </c>
      <c r="BI89" s="134">
        <v>33880</v>
      </c>
      <c r="BJ89" s="146">
        <f t="shared" si="72"/>
        <v>34297.890540712302</v>
      </c>
      <c r="BK89" s="146">
        <f t="shared" si="73"/>
        <v>28505.540293275073</v>
      </c>
      <c r="BL89" s="146">
        <f t="shared" si="74"/>
        <v>33880</v>
      </c>
      <c r="BM89" s="5">
        <f t="shared" si="75"/>
        <v>-0.16888357144185268</v>
      </c>
      <c r="BN89" s="5">
        <f t="shared" si="76"/>
        <v>0.1885408819278844</v>
      </c>
      <c r="BO89" s="5">
        <f t="shared" si="77"/>
        <v>-1.218414701674604E-2</v>
      </c>
      <c r="BP89" s="93">
        <v>12412.999620000001</v>
      </c>
      <c r="BQ89" s="94">
        <v>14587.99971</v>
      </c>
      <c r="BR89" s="133">
        <v>19000</v>
      </c>
      <c r="BS89" s="146">
        <f t="shared" si="78"/>
        <v>21763.608030361855</v>
      </c>
      <c r="BT89" s="146">
        <f t="shared" si="79"/>
        <v>19679.087631455353</v>
      </c>
      <c r="BU89" s="146">
        <f t="shared" si="80"/>
        <v>19000</v>
      </c>
      <c r="BV89" s="5">
        <f t="shared" si="81"/>
        <v>-9.5780092896289984E-2</v>
      </c>
      <c r="BW89" s="5">
        <f t="shared" si="82"/>
        <v>-3.4508085139571681E-2</v>
      </c>
      <c r="BX89" s="5">
        <f t="shared" si="83"/>
        <v>-0.12698299043552042</v>
      </c>
      <c r="BY89" s="5"/>
      <c r="BZ89" s="5"/>
    </row>
    <row r="90" spans="1:78" x14ac:dyDescent="0.25">
      <c r="A90" s="1">
        <v>42101008702</v>
      </c>
      <c r="B90" s="1" t="s">
        <v>3</v>
      </c>
      <c r="C90" s="1" t="s">
        <v>4</v>
      </c>
      <c r="D90" s="1" t="s">
        <v>91</v>
      </c>
      <c r="E90" s="77">
        <v>362.86053470000002</v>
      </c>
      <c r="F90" s="78">
        <v>502.73876949999999</v>
      </c>
      <c r="G90" s="126">
        <v>270</v>
      </c>
      <c r="H90" s="146">
        <f t="shared" si="42"/>
        <v>139.87823479999997</v>
      </c>
      <c r="I90" s="146">
        <f t="shared" si="43"/>
        <v>-232.73876949999999</v>
      </c>
      <c r="J90" s="146">
        <f t="shared" si="44"/>
        <v>-92.860534700000017</v>
      </c>
      <c r="K90" s="5">
        <f>E90/Age!Q90</f>
        <v>0.21030042736651344</v>
      </c>
      <c r="L90" s="5">
        <f>F90/Age!R90</f>
        <v>0.32149433597203148</v>
      </c>
      <c r="M90" s="5">
        <f>G90/Age!S90</f>
        <v>0.14453961456102785</v>
      </c>
      <c r="N90" s="5">
        <f t="shared" si="45"/>
        <v>0.11119390860551803</v>
      </c>
      <c r="O90" s="5">
        <f t="shared" si="46"/>
        <v>-0.17695472141100363</v>
      </c>
      <c r="P90" s="5">
        <f t="shared" si="47"/>
        <v>-6.5760812805485597E-2</v>
      </c>
      <c r="Q90" s="79">
        <v>1062.251587</v>
      </c>
      <c r="R90" s="80">
        <v>796.48303220000003</v>
      </c>
      <c r="S90" s="127">
        <v>1143</v>
      </c>
      <c r="T90" s="146">
        <f t="shared" si="48"/>
        <v>-265.76855479999995</v>
      </c>
      <c r="U90" s="146">
        <f t="shared" si="49"/>
        <v>346.51696779999997</v>
      </c>
      <c r="V90" s="146">
        <f t="shared" si="50"/>
        <v>80.748413000000028</v>
      </c>
      <c r="W90" s="5">
        <f>Q90/Age!Q90</f>
        <v>0.61564138657721357</v>
      </c>
      <c r="X90" s="5">
        <f>R90/Age!R90</f>
        <v>0.50933963936141036</v>
      </c>
      <c r="Y90" s="5">
        <f>S90/Age!S90</f>
        <v>0.61188436830835113</v>
      </c>
      <c r="Z90" s="5">
        <f t="shared" si="51"/>
        <v>-0.10630174721580321</v>
      </c>
      <c r="AA90" s="5">
        <f t="shared" si="52"/>
        <v>0.10254472894694078</v>
      </c>
      <c r="AB90" s="5">
        <f t="shared" si="53"/>
        <v>-3.7570182688624332E-3</v>
      </c>
      <c r="AC90" s="91">
        <v>1508.2162490000001</v>
      </c>
      <c r="AD90" s="92">
        <v>1572.807129</v>
      </c>
      <c r="AE90" s="129">
        <v>1620</v>
      </c>
      <c r="AF90" s="81">
        <v>77.755828859999994</v>
      </c>
      <c r="AG90" s="82">
        <v>183.07589719999999</v>
      </c>
      <c r="AH90" s="130">
        <v>244</v>
      </c>
      <c r="AI90" s="146">
        <f t="shared" si="54"/>
        <v>105.32006833999999</v>
      </c>
      <c r="AJ90" s="146">
        <f t="shared" si="55"/>
        <v>60.924102800000014</v>
      </c>
      <c r="AK90" s="146">
        <f t="shared" si="56"/>
        <v>166.24417113999999</v>
      </c>
      <c r="AL90" s="5">
        <f t="shared" si="57"/>
        <v>5.1554827705612385E-2</v>
      </c>
      <c r="AM90" s="5">
        <f t="shared" si="58"/>
        <v>0.11640072951373301</v>
      </c>
      <c r="AN90" s="5">
        <f t="shared" si="59"/>
        <v>0.1506172839506173</v>
      </c>
      <c r="AO90" s="5">
        <f t="shared" si="60"/>
        <v>6.4845901808120623E-2</v>
      </c>
      <c r="AP90" s="5">
        <f t="shared" si="61"/>
        <v>3.4216554436884289E-2</v>
      </c>
      <c r="AQ90" s="5">
        <f t="shared" si="62"/>
        <v>9.9062456245004912E-2</v>
      </c>
      <c r="AR90" s="83">
        <v>2974.4690340000002</v>
      </c>
      <c r="AS90" s="84">
        <v>2749.8411599999999</v>
      </c>
      <c r="AT90" s="131">
        <v>3717</v>
      </c>
      <c r="AU90" s="85">
        <v>1094.3413089999999</v>
      </c>
      <c r="AV90" s="86">
        <v>979.97033690000001</v>
      </c>
      <c r="AW90" s="132">
        <v>2138</v>
      </c>
      <c r="AX90" s="146">
        <f t="shared" si="63"/>
        <v>-114.3709720999999</v>
      </c>
      <c r="AY90" s="146">
        <f t="shared" si="64"/>
        <v>1158.0296631000001</v>
      </c>
      <c r="AZ90" s="146">
        <f t="shared" si="65"/>
        <v>1043.6586910000001</v>
      </c>
      <c r="BA90" s="5">
        <f t="shared" si="66"/>
        <v>0.36791148150846736</v>
      </c>
      <c r="BB90" s="5">
        <f t="shared" si="67"/>
        <v>0.35637343391136089</v>
      </c>
      <c r="BC90" s="5">
        <f t="shared" si="68"/>
        <v>0.57519504977132097</v>
      </c>
      <c r="BD90" s="5">
        <f t="shared" si="69"/>
        <v>-1.1538047597106471E-2</v>
      </c>
      <c r="BE90" s="5">
        <f t="shared" si="70"/>
        <v>0.21882161585996007</v>
      </c>
      <c r="BF90" s="5">
        <f t="shared" si="71"/>
        <v>0.2072835682628536</v>
      </c>
      <c r="BG90" s="87">
        <v>19561.999759999999</v>
      </c>
      <c r="BH90" s="88">
        <v>21130.999080000001</v>
      </c>
      <c r="BI90" s="134">
        <v>24808</v>
      </c>
      <c r="BJ90" s="146">
        <f t="shared" si="72"/>
        <v>34297.889962126064</v>
      </c>
      <c r="BK90" s="146">
        <f t="shared" si="73"/>
        <v>28505.538175358415</v>
      </c>
      <c r="BL90" s="146">
        <f t="shared" si="74"/>
        <v>24808</v>
      </c>
      <c r="BM90" s="5">
        <f t="shared" si="75"/>
        <v>-0.16888361917202302</v>
      </c>
      <c r="BN90" s="5">
        <f t="shared" si="76"/>
        <v>-0.12971297551416688</v>
      </c>
      <c r="BO90" s="5">
        <f t="shared" si="77"/>
        <v>-0.27669019792778538</v>
      </c>
      <c r="BP90" s="93">
        <v>12413.000470000001</v>
      </c>
      <c r="BQ90" s="94">
        <v>14588.00042</v>
      </c>
      <c r="BR90" s="133">
        <v>18657</v>
      </c>
      <c r="BS90" s="146">
        <f t="shared" si="78"/>
        <v>21763.60952065972</v>
      </c>
      <c r="BT90" s="146">
        <f t="shared" si="79"/>
        <v>19679.08858923932</v>
      </c>
      <c r="BU90" s="146">
        <f t="shared" si="80"/>
        <v>18657</v>
      </c>
      <c r="BV90" s="5">
        <f t="shared" si="81"/>
        <v>-9.5780110805682758E-2</v>
      </c>
      <c r="BW90" s="5">
        <f t="shared" si="82"/>
        <v>-5.1937801113320151E-2</v>
      </c>
      <c r="BX90" s="5">
        <f t="shared" si="83"/>
        <v>-0.14274330357336559</v>
      </c>
      <c r="BY90" s="5"/>
      <c r="BZ90" s="5"/>
    </row>
    <row r="91" spans="1:78" x14ac:dyDescent="0.25">
      <c r="A91" s="1">
        <v>42101008801</v>
      </c>
      <c r="B91" s="1" t="s">
        <v>3</v>
      </c>
      <c r="C91" s="1" t="s">
        <v>4</v>
      </c>
      <c r="D91" s="1" t="s">
        <v>92</v>
      </c>
      <c r="E91" s="77">
        <v>111.5442429</v>
      </c>
      <c r="F91" s="78">
        <v>71.686531070000001</v>
      </c>
      <c r="G91" s="126">
        <v>59</v>
      </c>
      <c r="H91" s="146">
        <f t="shared" si="42"/>
        <v>-39.85771183</v>
      </c>
      <c r="I91" s="146">
        <f t="shared" si="43"/>
        <v>-12.686531070000001</v>
      </c>
      <c r="J91" s="146">
        <f t="shared" si="44"/>
        <v>-52.5442429</v>
      </c>
      <c r="K91" s="5">
        <f>E91/Age!Q91</f>
        <v>0.19596977682129549</v>
      </c>
      <c r="L91" s="5">
        <f>F91/Age!R91</f>
        <v>0.22401434230529763</v>
      </c>
      <c r="M91" s="5">
        <f>G91/Age!S91</f>
        <v>0.24481327800829875</v>
      </c>
      <c r="N91" s="5">
        <f t="shared" si="45"/>
        <v>2.8044565484002137E-2</v>
      </c>
      <c r="O91" s="5">
        <f t="shared" si="46"/>
        <v>2.079893570300112E-2</v>
      </c>
      <c r="P91" s="5">
        <f t="shared" si="47"/>
        <v>4.8843501187003258E-2</v>
      </c>
      <c r="Q91" s="79">
        <v>378.50488280000002</v>
      </c>
      <c r="R91" s="80">
        <v>183.80426030000001</v>
      </c>
      <c r="S91" s="127">
        <v>124</v>
      </c>
      <c r="T91" s="146">
        <f t="shared" si="48"/>
        <v>-194.70062250000001</v>
      </c>
      <c r="U91" s="146">
        <f t="shared" si="49"/>
        <v>-59.80426030000001</v>
      </c>
      <c r="V91" s="146">
        <f t="shared" si="50"/>
        <v>-254.50488280000002</v>
      </c>
      <c r="W91" s="5">
        <f>Q91/Age!Q91</f>
        <v>0.66498741198669797</v>
      </c>
      <c r="X91" s="5">
        <f>R91/Age!R91</f>
        <v>0.57437275691036205</v>
      </c>
      <c r="Y91" s="5">
        <f>S91/Age!S91</f>
        <v>0.51452282157676343</v>
      </c>
      <c r="Z91" s="5">
        <f t="shared" si="51"/>
        <v>-9.0614655076335926E-2</v>
      </c>
      <c r="AA91" s="5">
        <f t="shared" si="52"/>
        <v>-5.9849935333598614E-2</v>
      </c>
      <c r="AB91" s="5">
        <f t="shared" si="53"/>
        <v>-0.15046459040993454</v>
      </c>
      <c r="AC91" s="91">
        <v>1212.9360899999999</v>
      </c>
      <c r="AD91" s="92">
        <v>1189.709595</v>
      </c>
      <c r="AE91" s="129">
        <v>568</v>
      </c>
      <c r="AF91" s="81">
        <v>61.076923370000003</v>
      </c>
      <c r="AG91" s="82">
        <v>481.1599731</v>
      </c>
      <c r="AH91" s="130">
        <v>46</v>
      </c>
      <c r="AI91" s="146">
        <f t="shared" si="54"/>
        <v>420.08304972999997</v>
      </c>
      <c r="AJ91" s="146">
        <f t="shared" si="55"/>
        <v>-435.1599731</v>
      </c>
      <c r="AK91" s="146">
        <f t="shared" si="56"/>
        <v>-15.076923370000003</v>
      </c>
      <c r="AL91" s="5">
        <f t="shared" si="57"/>
        <v>5.035460967279818E-2</v>
      </c>
      <c r="AM91" s="5">
        <f t="shared" si="58"/>
        <v>0.40443480923594632</v>
      </c>
      <c r="AN91" s="5">
        <f t="shared" si="59"/>
        <v>8.098591549295775E-2</v>
      </c>
      <c r="AO91" s="5">
        <f t="shared" si="60"/>
        <v>0.35408019956314812</v>
      </c>
      <c r="AP91" s="5">
        <f t="shared" si="61"/>
        <v>-0.32344889374298857</v>
      </c>
      <c r="AQ91" s="5">
        <f t="shared" si="62"/>
        <v>3.063130582015957E-2</v>
      </c>
      <c r="AR91" s="83">
        <v>1357.4561349999999</v>
      </c>
      <c r="AS91" s="84">
        <v>1322.47308</v>
      </c>
      <c r="AT91" s="131">
        <v>551</v>
      </c>
      <c r="AU91" s="85">
        <v>744.96643070000005</v>
      </c>
      <c r="AV91" s="86">
        <v>891.20690920000004</v>
      </c>
      <c r="AW91" s="132">
        <v>344</v>
      </c>
      <c r="AX91" s="146">
        <f t="shared" si="63"/>
        <v>146.24047849999999</v>
      </c>
      <c r="AY91" s="146">
        <f t="shared" si="64"/>
        <v>-547.20690920000004</v>
      </c>
      <c r="AZ91" s="146">
        <f t="shared" si="65"/>
        <v>-400.96643070000005</v>
      </c>
      <c r="BA91" s="5">
        <f t="shared" si="66"/>
        <v>0.54879595111189361</v>
      </c>
      <c r="BB91" s="5">
        <f t="shared" si="67"/>
        <v>0.67389417801986562</v>
      </c>
      <c r="BC91" s="5">
        <f t="shared" si="68"/>
        <v>0.62431941923774958</v>
      </c>
      <c r="BD91" s="5">
        <f t="shared" si="69"/>
        <v>0.12509822690797201</v>
      </c>
      <c r="BE91" s="5">
        <f t="shared" si="70"/>
        <v>-4.9574758782116035E-2</v>
      </c>
      <c r="BF91" s="5">
        <f t="shared" si="71"/>
        <v>7.5523468125855975E-2</v>
      </c>
      <c r="BG91" s="87">
        <v>12447.00023</v>
      </c>
      <c r="BH91" s="88">
        <v>9320.0002029999996</v>
      </c>
      <c r="BI91" s="134">
        <v>20543</v>
      </c>
      <c r="BJ91" s="146">
        <f t="shared" si="72"/>
        <v>21823.221014449999</v>
      </c>
      <c r="BK91" s="146">
        <f t="shared" si="73"/>
        <v>12572.601067046407</v>
      </c>
      <c r="BL91" s="146">
        <f t="shared" si="74"/>
        <v>20543</v>
      </c>
      <c r="BM91" s="5">
        <f t="shared" si="75"/>
        <v>-0.42388884488125733</v>
      </c>
      <c r="BN91" s="5">
        <f t="shared" si="76"/>
        <v>0.63394987961914406</v>
      </c>
      <c r="BO91" s="5">
        <f t="shared" si="77"/>
        <v>-5.86632474464844E-2</v>
      </c>
      <c r="BP91" s="93">
        <v>7092.0001899999997</v>
      </c>
      <c r="BQ91" s="94">
        <v>6915.999922</v>
      </c>
      <c r="BR91" s="133">
        <v>8025</v>
      </c>
      <c r="BS91" s="146">
        <f t="shared" si="78"/>
        <v>12434.344397926583</v>
      </c>
      <c r="BT91" s="146">
        <f t="shared" si="79"/>
        <v>9329.6251185746969</v>
      </c>
      <c r="BU91" s="146">
        <f t="shared" si="80"/>
        <v>8025</v>
      </c>
      <c r="BV91" s="5">
        <f t="shared" si="81"/>
        <v>-0.24968902098848056</v>
      </c>
      <c r="BW91" s="5">
        <f t="shared" si="82"/>
        <v>-0.13983682109340817</v>
      </c>
      <c r="BX91" s="5">
        <f t="shared" si="83"/>
        <v>-0.35461012312493434</v>
      </c>
      <c r="BY91" s="5"/>
      <c r="BZ91" s="5"/>
    </row>
    <row r="92" spans="1:78" x14ac:dyDescent="0.25">
      <c r="A92" s="1">
        <v>42101008802</v>
      </c>
      <c r="B92" s="1" t="s">
        <v>3</v>
      </c>
      <c r="C92" s="1" t="s">
        <v>4</v>
      </c>
      <c r="D92" s="1" t="s">
        <v>93</v>
      </c>
      <c r="E92" s="77">
        <v>277.45574950000002</v>
      </c>
      <c r="F92" s="78">
        <v>178.3134613</v>
      </c>
      <c r="G92" s="126">
        <v>225</v>
      </c>
      <c r="H92" s="146">
        <f t="shared" si="42"/>
        <v>-99.142288200000024</v>
      </c>
      <c r="I92" s="146">
        <f t="shared" si="43"/>
        <v>46.6865387</v>
      </c>
      <c r="J92" s="146">
        <f t="shared" si="44"/>
        <v>-52.455749500000024</v>
      </c>
      <c r="K92" s="5">
        <f>E92/Age!Q92</f>
        <v>0.19596976716659339</v>
      </c>
      <c r="L92" s="5">
        <f>F92/Age!R92</f>
        <v>0.22401432516602537</v>
      </c>
      <c r="M92" s="5">
        <f>G92/Age!S92</f>
        <v>0.26658767772511849</v>
      </c>
      <c r="N92" s="5">
        <f t="shared" si="45"/>
        <v>2.8044557999431979E-2</v>
      </c>
      <c r="O92" s="5">
        <f t="shared" si="46"/>
        <v>4.2573352559093114E-2</v>
      </c>
      <c r="P92" s="5">
        <f t="shared" si="47"/>
        <v>7.0617910558525093E-2</v>
      </c>
      <c r="Q92" s="79">
        <v>941.49511719999998</v>
      </c>
      <c r="R92" s="80">
        <v>457.19570920000001</v>
      </c>
      <c r="S92" s="127">
        <v>552</v>
      </c>
      <c r="T92" s="146">
        <f t="shared" si="48"/>
        <v>-484.29940799999997</v>
      </c>
      <c r="U92" s="146">
        <f t="shared" si="49"/>
        <v>94.80429079999999</v>
      </c>
      <c r="V92" s="146">
        <f t="shared" si="50"/>
        <v>-389.49511719999998</v>
      </c>
      <c r="W92" s="5">
        <f>Q92/Age!Q92</f>
        <v>0.66498740515798371</v>
      </c>
      <c r="X92" s="5">
        <f>R92/Age!R92</f>
        <v>0.57437272272410533</v>
      </c>
      <c r="Y92" s="5">
        <f>S92/Age!S92</f>
        <v>0.65402843601895733</v>
      </c>
      <c r="Z92" s="5">
        <f t="shared" si="51"/>
        <v>-9.061468243387838E-2</v>
      </c>
      <c r="AA92" s="5">
        <f t="shared" si="52"/>
        <v>7.9655713294851993E-2</v>
      </c>
      <c r="AB92" s="5">
        <f t="shared" si="53"/>
        <v>-1.0958969139026387E-2</v>
      </c>
      <c r="AC92" s="91">
        <v>3017.0638990000002</v>
      </c>
      <c r="AD92" s="92">
        <v>2959.2902829999998</v>
      </c>
      <c r="AE92" s="129">
        <v>2248</v>
      </c>
      <c r="AF92" s="81">
        <v>151.9230804</v>
      </c>
      <c r="AG92" s="82">
        <v>1196.839966</v>
      </c>
      <c r="AH92" s="130">
        <v>208</v>
      </c>
      <c r="AI92" s="146">
        <f t="shared" si="54"/>
        <v>1044.9168856000001</v>
      </c>
      <c r="AJ92" s="146">
        <f t="shared" si="55"/>
        <v>-988.839966</v>
      </c>
      <c r="AK92" s="146">
        <f t="shared" si="56"/>
        <v>56.076919599999997</v>
      </c>
      <c r="AL92" s="5">
        <f t="shared" si="57"/>
        <v>5.0354611465257534E-2</v>
      </c>
      <c r="AM92" s="5">
        <f t="shared" si="58"/>
        <v>0.40443479738212623</v>
      </c>
      <c r="AN92" s="5">
        <f t="shared" si="59"/>
        <v>9.2526690391459068E-2</v>
      </c>
      <c r="AO92" s="5">
        <f t="shared" si="60"/>
        <v>0.35408018591686868</v>
      </c>
      <c r="AP92" s="5">
        <f t="shared" si="61"/>
        <v>-0.31190810699066718</v>
      </c>
      <c r="AQ92" s="5">
        <f t="shared" si="62"/>
        <v>4.2172078926201534E-2</v>
      </c>
      <c r="AR92" s="83">
        <v>3376.5438530000001</v>
      </c>
      <c r="AS92" s="84">
        <v>3289.5267829999998</v>
      </c>
      <c r="AT92" s="131">
        <v>4441</v>
      </c>
      <c r="AU92" s="85">
        <v>1853.0335689999999</v>
      </c>
      <c r="AV92" s="86">
        <v>2216.7929690000001</v>
      </c>
      <c r="AW92" s="132">
        <v>3613</v>
      </c>
      <c r="AX92" s="146">
        <f t="shared" si="63"/>
        <v>363.75940000000014</v>
      </c>
      <c r="AY92" s="146">
        <f t="shared" si="64"/>
        <v>1396.2070309999999</v>
      </c>
      <c r="AZ92" s="146">
        <f t="shared" si="65"/>
        <v>1759.9664310000001</v>
      </c>
      <c r="BA92" s="5">
        <f t="shared" si="66"/>
        <v>0.54879594332933423</v>
      </c>
      <c r="BB92" s="5">
        <f t="shared" si="67"/>
        <v>0.67389418455450834</v>
      </c>
      <c r="BC92" s="5">
        <f t="shared" si="68"/>
        <v>0.81355550551677547</v>
      </c>
      <c r="BD92" s="5">
        <f t="shared" si="69"/>
        <v>0.1250982412251741</v>
      </c>
      <c r="BE92" s="5">
        <f t="shared" si="70"/>
        <v>0.13966132096226713</v>
      </c>
      <c r="BF92" s="5">
        <f t="shared" si="71"/>
        <v>0.26475956218744123</v>
      </c>
      <c r="BG92" s="87">
        <v>12447.000319999999</v>
      </c>
      <c r="BH92" s="88">
        <v>9320.0002690000001</v>
      </c>
      <c r="BI92" s="134">
        <v>10584</v>
      </c>
      <c r="BJ92" s="146">
        <f t="shared" si="72"/>
        <v>21823.221172246242</v>
      </c>
      <c r="BK92" s="146">
        <f t="shared" si="73"/>
        <v>12572.601156079847</v>
      </c>
      <c r="BL92" s="146">
        <f t="shared" si="74"/>
        <v>10584</v>
      </c>
      <c r="BM92" s="5">
        <f t="shared" si="75"/>
        <v>-0.42388884496716295</v>
      </c>
      <c r="BN92" s="5">
        <f t="shared" si="76"/>
        <v>-0.15816942980953477</v>
      </c>
      <c r="BO92" s="5">
        <f t="shared" si="77"/>
        <v>-0.51501201786561923</v>
      </c>
      <c r="BP92" s="93">
        <v>7091.999898</v>
      </c>
      <c r="BQ92" s="94">
        <v>6915.999742</v>
      </c>
      <c r="BR92" s="133">
        <v>4906</v>
      </c>
      <c r="BS92" s="146">
        <f t="shared" si="78"/>
        <v>12434.343885965434</v>
      </c>
      <c r="BT92" s="146">
        <f t="shared" si="79"/>
        <v>9329.6248757562262</v>
      </c>
      <c r="BU92" s="146">
        <f t="shared" si="80"/>
        <v>4906</v>
      </c>
      <c r="BV92" s="5">
        <f t="shared" si="81"/>
        <v>-0.24968900962386001</v>
      </c>
      <c r="BW92" s="5">
        <f t="shared" si="82"/>
        <v>-0.47414820367015698</v>
      </c>
      <c r="BX92" s="5">
        <f t="shared" si="83"/>
        <v>-0.60544761790468327</v>
      </c>
      <c r="BY92" s="5"/>
      <c r="BZ92" s="5"/>
    </row>
    <row r="93" spans="1:78" x14ac:dyDescent="0.25">
      <c r="A93" s="1">
        <v>42101009000</v>
      </c>
      <c r="B93" s="1" t="s">
        <v>3</v>
      </c>
      <c r="C93" s="1" t="s">
        <v>4</v>
      </c>
      <c r="D93" s="1" t="s">
        <v>94</v>
      </c>
      <c r="E93" s="77">
        <v>357</v>
      </c>
      <c r="F93" s="78">
        <v>365</v>
      </c>
      <c r="G93" s="126">
        <v>108</v>
      </c>
      <c r="H93" s="146">
        <f t="shared" si="42"/>
        <v>8</v>
      </c>
      <c r="I93" s="146">
        <f t="shared" si="43"/>
        <v>-257</v>
      </c>
      <c r="J93" s="146">
        <f t="shared" si="44"/>
        <v>-249</v>
      </c>
      <c r="K93" s="5">
        <f>E93/Age!Q93</f>
        <v>0.25499999763214287</v>
      </c>
      <c r="L93" s="5">
        <f>F93/Age!R93</f>
        <v>0.29459241323648105</v>
      </c>
      <c r="M93" s="5">
        <f>G93/Age!S93</f>
        <v>0.12543554006968641</v>
      </c>
      <c r="N93" s="5">
        <f t="shared" si="45"/>
        <v>3.9592415604338183E-2</v>
      </c>
      <c r="O93" s="5">
        <f t="shared" si="46"/>
        <v>-0.16915687316679465</v>
      </c>
      <c r="P93" s="5">
        <f t="shared" si="47"/>
        <v>-0.12956445756245646</v>
      </c>
      <c r="Q93" s="79">
        <v>897</v>
      </c>
      <c r="R93" s="80">
        <v>589</v>
      </c>
      <c r="S93" s="127">
        <v>591</v>
      </c>
      <c r="T93" s="146">
        <f t="shared" si="48"/>
        <v>-308</v>
      </c>
      <c r="U93" s="146">
        <f t="shared" si="49"/>
        <v>2</v>
      </c>
      <c r="V93" s="146">
        <f t="shared" si="50"/>
        <v>-306</v>
      </c>
      <c r="W93" s="5">
        <f>Q93/Age!Q93</f>
        <v>0.64071427976479589</v>
      </c>
      <c r="X93" s="5">
        <f>R93/Age!R93</f>
        <v>0.47538337368845845</v>
      </c>
      <c r="Y93" s="5">
        <f>S93/Age!S93</f>
        <v>0.68641114982578399</v>
      </c>
      <c r="Z93" s="5">
        <f t="shared" si="51"/>
        <v>-0.16533090607633744</v>
      </c>
      <c r="AA93" s="5">
        <f t="shared" si="52"/>
        <v>0.21102777613732554</v>
      </c>
      <c r="AB93" s="5">
        <f t="shared" si="53"/>
        <v>4.5696870060988104E-2</v>
      </c>
      <c r="AC93" s="91">
        <v>2383.0000220000002</v>
      </c>
      <c r="AD93" s="92">
        <v>3034</v>
      </c>
      <c r="AE93" s="129">
        <v>1800</v>
      </c>
      <c r="AF93" s="81">
        <v>263</v>
      </c>
      <c r="AG93" s="82">
        <v>653</v>
      </c>
      <c r="AH93" s="130">
        <v>92</v>
      </c>
      <c r="AI93" s="146">
        <f t="shared" si="54"/>
        <v>390</v>
      </c>
      <c r="AJ93" s="146">
        <f t="shared" si="55"/>
        <v>-561</v>
      </c>
      <c r="AK93" s="146">
        <f t="shared" si="56"/>
        <v>-171</v>
      </c>
      <c r="AL93" s="5">
        <f t="shared" si="57"/>
        <v>0.11036508500712049</v>
      </c>
      <c r="AM93" s="5">
        <f t="shared" si="58"/>
        <v>0.21522742254449573</v>
      </c>
      <c r="AN93" s="5">
        <f t="shared" si="59"/>
        <v>5.1111111111111114E-2</v>
      </c>
      <c r="AO93" s="5">
        <f t="shared" si="60"/>
        <v>0.10486233753737524</v>
      </c>
      <c r="AP93" s="5">
        <f t="shared" si="61"/>
        <v>-0.16411631143338462</v>
      </c>
      <c r="AQ93" s="5">
        <f t="shared" si="62"/>
        <v>-5.9253973896009372E-2</v>
      </c>
      <c r="AR93" s="83">
        <v>3299.000031</v>
      </c>
      <c r="AS93" s="84">
        <v>2960</v>
      </c>
      <c r="AT93" s="131">
        <v>2670</v>
      </c>
      <c r="AU93" s="85">
        <v>1028</v>
      </c>
      <c r="AV93" s="86">
        <v>1342</v>
      </c>
      <c r="AW93" s="132">
        <v>1588</v>
      </c>
      <c r="AX93" s="146">
        <f t="shared" si="63"/>
        <v>314</v>
      </c>
      <c r="AY93" s="146">
        <f t="shared" si="64"/>
        <v>246</v>
      </c>
      <c r="AZ93" s="146">
        <f t="shared" si="65"/>
        <v>560</v>
      </c>
      <c r="BA93" s="5">
        <f t="shared" si="66"/>
        <v>0.31160957573207126</v>
      </c>
      <c r="BB93" s="5">
        <f t="shared" si="67"/>
        <v>0.45337837837837835</v>
      </c>
      <c r="BC93" s="5">
        <f t="shared" si="68"/>
        <v>0.59475655430711616</v>
      </c>
      <c r="BD93" s="5">
        <f t="shared" si="69"/>
        <v>0.14176880264630709</v>
      </c>
      <c r="BE93" s="5">
        <f t="shared" si="70"/>
        <v>0.1413781759287378</v>
      </c>
      <c r="BF93" s="5">
        <f t="shared" si="71"/>
        <v>0.28314697857504489</v>
      </c>
      <c r="BG93" s="87">
        <v>23187.000220000002</v>
      </c>
      <c r="BH93" s="88">
        <v>13792</v>
      </c>
      <c r="BI93" s="134">
        <v>20635</v>
      </c>
      <c r="BJ93" s="146">
        <f t="shared" si="72"/>
        <v>40653.572837859647</v>
      </c>
      <c r="BK93" s="146">
        <f t="shared" si="73"/>
        <v>18605.29078753541</v>
      </c>
      <c r="BL93" s="146">
        <f t="shared" si="74"/>
        <v>20635</v>
      </c>
      <c r="BM93" s="5">
        <f t="shared" si="75"/>
        <v>-0.54234549416505962</v>
      </c>
      <c r="BN93" s="5">
        <f t="shared" si="76"/>
        <v>0.10909311956706372</v>
      </c>
      <c r="BO93" s="5">
        <f t="shared" si="77"/>
        <v>-0.49241853643960304</v>
      </c>
      <c r="BP93" s="93">
        <v>11363.000110000001</v>
      </c>
      <c r="BQ93" s="94">
        <v>10219</v>
      </c>
      <c r="BR93" s="133">
        <v>10620</v>
      </c>
      <c r="BS93" s="146">
        <f t="shared" si="78"/>
        <v>19922.652703907734</v>
      </c>
      <c r="BT93" s="146">
        <f t="shared" si="79"/>
        <v>13785.344152974505</v>
      </c>
      <c r="BU93" s="146">
        <f t="shared" si="80"/>
        <v>10620</v>
      </c>
      <c r="BV93" s="5">
        <f t="shared" si="81"/>
        <v>-0.30805679555561516</v>
      </c>
      <c r="BW93" s="5">
        <f t="shared" si="82"/>
        <v>-0.22961662167074076</v>
      </c>
      <c r="BX93" s="5">
        <f t="shared" si="83"/>
        <v>-0.46693845654816152</v>
      </c>
      <c r="BY93" s="5"/>
      <c r="BZ93" s="5"/>
    </row>
    <row r="94" spans="1:78" x14ac:dyDescent="0.25">
      <c r="A94" s="1">
        <v>42101009100</v>
      </c>
      <c r="B94" s="1" t="s">
        <v>3</v>
      </c>
      <c r="C94" s="1" t="s">
        <v>4</v>
      </c>
      <c r="D94" s="1" t="s">
        <v>95</v>
      </c>
      <c r="E94" s="77">
        <v>1196</v>
      </c>
      <c r="F94" s="78">
        <v>937</v>
      </c>
      <c r="G94" s="126">
        <v>661</v>
      </c>
      <c r="H94" s="146">
        <f t="shared" si="42"/>
        <v>-259</v>
      </c>
      <c r="I94" s="146">
        <f t="shared" si="43"/>
        <v>-276</v>
      </c>
      <c r="J94" s="146">
        <f t="shared" si="44"/>
        <v>-535</v>
      </c>
      <c r="K94" s="5">
        <f>E94/Age!Q94</f>
        <v>0.5476190405982907</v>
      </c>
      <c r="L94" s="5">
        <f>F94/Age!R94</f>
        <v>0.55940298507462682</v>
      </c>
      <c r="M94" s="5">
        <f>G94/Age!S94</f>
        <v>0.39699699699699698</v>
      </c>
      <c r="N94" s="5">
        <f t="shared" si="45"/>
        <v>1.1783944476336128E-2</v>
      </c>
      <c r="O94" s="5">
        <f t="shared" si="46"/>
        <v>-0.16240598807762985</v>
      </c>
      <c r="P94" s="5">
        <f t="shared" si="47"/>
        <v>-0.15062204360129372</v>
      </c>
      <c r="Q94" s="79">
        <v>661</v>
      </c>
      <c r="R94" s="80">
        <v>497</v>
      </c>
      <c r="S94" s="127">
        <v>597</v>
      </c>
      <c r="T94" s="146">
        <f t="shared" si="48"/>
        <v>-164</v>
      </c>
      <c r="U94" s="146">
        <f t="shared" si="49"/>
        <v>100</v>
      </c>
      <c r="V94" s="146">
        <f t="shared" si="50"/>
        <v>-64</v>
      </c>
      <c r="W94" s="5">
        <f>Q94/Age!Q94</f>
        <v>0.3026556737754767</v>
      </c>
      <c r="X94" s="5">
        <f>R94/Age!R94</f>
        <v>0.29671641791044778</v>
      </c>
      <c r="Y94" s="5">
        <f>S94/Age!S94</f>
        <v>0.35855855855855856</v>
      </c>
      <c r="Z94" s="5">
        <f t="shared" si="51"/>
        <v>-5.939255865028914E-3</v>
      </c>
      <c r="AA94" s="5">
        <f t="shared" si="52"/>
        <v>6.1842140648110777E-2</v>
      </c>
      <c r="AB94" s="5">
        <f t="shared" si="53"/>
        <v>5.5902884783081863E-2</v>
      </c>
      <c r="AC94" s="91">
        <v>1299.0000170000001</v>
      </c>
      <c r="AD94" s="92">
        <v>1215</v>
      </c>
      <c r="AE94" s="129">
        <v>1152</v>
      </c>
      <c r="AF94" s="81">
        <v>133</v>
      </c>
      <c r="AG94" s="82">
        <v>203</v>
      </c>
      <c r="AH94" s="130">
        <v>66</v>
      </c>
      <c r="AI94" s="146">
        <f t="shared" si="54"/>
        <v>70</v>
      </c>
      <c r="AJ94" s="146">
        <f t="shared" si="55"/>
        <v>-137</v>
      </c>
      <c r="AK94" s="146">
        <f t="shared" si="56"/>
        <v>-67</v>
      </c>
      <c r="AL94" s="5">
        <f t="shared" si="57"/>
        <v>0.10238644977631281</v>
      </c>
      <c r="AM94" s="5">
        <f t="shared" si="58"/>
        <v>0.16707818930041152</v>
      </c>
      <c r="AN94" s="5">
        <f t="shared" si="59"/>
        <v>5.7291666666666664E-2</v>
      </c>
      <c r="AO94" s="5">
        <f t="shared" si="60"/>
        <v>6.4691739524098707E-2</v>
      </c>
      <c r="AP94" s="5">
        <f t="shared" si="61"/>
        <v>-0.10978652263374486</v>
      </c>
      <c r="AQ94" s="5">
        <f t="shared" si="62"/>
        <v>-4.5094783109646146E-2</v>
      </c>
      <c r="AR94" s="83">
        <v>3025.000039</v>
      </c>
      <c r="AS94" s="84">
        <v>2720</v>
      </c>
      <c r="AT94" s="131">
        <v>2283</v>
      </c>
      <c r="AU94" s="85">
        <v>963</v>
      </c>
      <c r="AV94" s="86">
        <v>928</v>
      </c>
      <c r="AW94" s="132">
        <v>1036</v>
      </c>
      <c r="AX94" s="146">
        <f t="shared" si="63"/>
        <v>-35</v>
      </c>
      <c r="AY94" s="146">
        <f t="shared" si="64"/>
        <v>108</v>
      </c>
      <c r="AZ94" s="146">
        <f t="shared" si="65"/>
        <v>73</v>
      </c>
      <c r="BA94" s="5">
        <f t="shared" si="66"/>
        <v>0.31834710333370675</v>
      </c>
      <c r="BB94" s="5">
        <f t="shared" si="67"/>
        <v>0.3411764705882353</v>
      </c>
      <c r="BC94" s="5">
        <f t="shared" si="68"/>
        <v>0.45378887428821724</v>
      </c>
      <c r="BD94" s="5">
        <f t="shared" si="69"/>
        <v>2.2829367254528554E-2</v>
      </c>
      <c r="BE94" s="5">
        <f t="shared" si="70"/>
        <v>0.11261240369998193</v>
      </c>
      <c r="BF94" s="5">
        <f t="shared" si="71"/>
        <v>0.13544177095451049</v>
      </c>
      <c r="BG94" s="87">
        <v>8774.0001140000004</v>
      </c>
      <c r="BH94" s="88">
        <v>17500</v>
      </c>
      <c r="BI94" s="134">
        <v>15119</v>
      </c>
      <c r="BJ94" s="146">
        <f t="shared" si="72"/>
        <v>15383.380744794242</v>
      </c>
      <c r="BK94" s="146">
        <f t="shared" si="73"/>
        <v>23607.351274787536</v>
      </c>
      <c r="BL94" s="146">
        <f t="shared" si="74"/>
        <v>15119</v>
      </c>
      <c r="BM94" s="5">
        <f t="shared" si="75"/>
        <v>0.53460098702791958</v>
      </c>
      <c r="BN94" s="5">
        <f t="shared" si="76"/>
        <v>-0.35956389922714571</v>
      </c>
      <c r="BO94" s="5">
        <f t="shared" si="77"/>
        <v>-1.7186127625665678E-2</v>
      </c>
      <c r="BP94" s="93">
        <v>11217.00015</v>
      </c>
      <c r="BQ94" s="94">
        <v>14678</v>
      </c>
      <c r="BR94" s="133">
        <v>24527</v>
      </c>
      <c r="BS94" s="146">
        <f t="shared" si="78"/>
        <v>19666.672199665314</v>
      </c>
      <c r="BT94" s="146">
        <f t="shared" si="79"/>
        <v>19800.497257790368</v>
      </c>
      <c r="BU94" s="146">
        <f t="shared" si="80"/>
        <v>24527</v>
      </c>
      <c r="BV94" s="5">
        <f t="shared" si="81"/>
        <v>6.8046620580441402E-3</v>
      </c>
      <c r="BW94" s="5">
        <f t="shared" si="82"/>
        <v>0.23870626483130478</v>
      </c>
      <c r="BX94" s="5">
        <f t="shared" si="83"/>
        <v>0.24713524235266393</v>
      </c>
      <c r="BY94" s="5"/>
      <c r="BZ94" s="5"/>
    </row>
    <row r="95" spans="1:78" x14ac:dyDescent="0.25">
      <c r="A95" s="1">
        <v>42101009200</v>
      </c>
      <c r="B95" s="1" t="s">
        <v>3</v>
      </c>
      <c r="C95" s="1" t="s">
        <v>4</v>
      </c>
      <c r="D95" s="1" t="s">
        <v>96</v>
      </c>
      <c r="E95" s="77">
        <v>1429</v>
      </c>
      <c r="F95" s="78">
        <v>1042</v>
      </c>
      <c r="G95" s="126">
        <v>918</v>
      </c>
      <c r="H95" s="146">
        <f t="shared" si="42"/>
        <v>-387</v>
      </c>
      <c r="I95" s="146">
        <f t="shared" si="43"/>
        <v>-124</v>
      </c>
      <c r="J95" s="146">
        <f t="shared" si="44"/>
        <v>-511</v>
      </c>
      <c r="K95" s="5">
        <f>E95/Age!Q95</f>
        <v>0.78993918899422177</v>
      </c>
      <c r="L95" s="5">
        <f>F95/Age!R95</f>
        <v>0.60935672514619887</v>
      </c>
      <c r="M95" s="5">
        <f>G95/Age!S95</f>
        <v>0.49514563106796117</v>
      </c>
      <c r="N95" s="5">
        <f t="shared" si="45"/>
        <v>-0.1805824638480229</v>
      </c>
      <c r="O95" s="5">
        <f t="shared" si="46"/>
        <v>-0.11421109407823771</v>
      </c>
      <c r="P95" s="5">
        <f t="shared" si="47"/>
        <v>-0.29479355792626061</v>
      </c>
      <c r="Q95" s="79">
        <v>173</v>
      </c>
      <c r="R95" s="80">
        <v>288</v>
      </c>
      <c r="S95" s="127">
        <v>387</v>
      </c>
      <c r="T95" s="146">
        <f t="shared" si="48"/>
        <v>115</v>
      </c>
      <c r="U95" s="146">
        <f t="shared" si="49"/>
        <v>99</v>
      </c>
      <c r="V95" s="146">
        <f t="shared" si="50"/>
        <v>214</v>
      </c>
      <c r="W95" s="5">
        <f>Q95/Age!Q95</f>
        <v>9.5632945903429231E-2</v>
      </c>
      <c r="X95" s="5">
        <f>R95/Age!R95</f>
        <v>0.16842105263157894</v>
      </c>
      <c r="Y95" s="5">
        <f>S95/Age!S95</f>
        <v>0.20873786407766989</v>
      </c>
      <c r="Z95" s="5">
        <f t="shared" si="51"/>
        <v>7.2788106728149712E-2</v>
      </c>
      <c r="AA95" s="5">
        <f t="shared" si="52"/>
        <v>4.031681144609095E-2</v>
      </c>
      <c r="AB95" s="5">
        <f t="shared" si="53"/>
        <v>0.11310491817424066</v>
      </c>
      <c r="AC95" s="91">
        <v>1084.000006</v>
      </c>
      <c r="AD95" s="92">
        <v>1276</v>
      </c>
      <c r="AE95" s="129">
        <v>1452</v>
      </c>
      <c r="AF95" s="81">
        <v>213</v>
      </c>
      <c r="AG95" s="82">
        <v>311</v>
      </c>
      <c r="AH95" s="130">
        <v>119</v>
      </c>
      <c r="AI95" s="146">
        <f t="shared" si="54"/>
        <v>98</v>
      </c>
      <c r="AJ95" s="146">
        <f t="shared" si="55"/>
        <v>-192</v>
      </c>
      <c r="AK95" s="146">
        <f t="shared" si="56"/>
        <v>-94</v>
      </c>
      <c r="AL95" s="5">
        <f t="shared" si="57"/>
        <v>0.19649446385704172</v>
      </c>
      <c r="AM95" s="5">
        <f t="shared" si="58"/>
        <v>0.24373040752351097</v>
      </c>
      <c r="AN95" s="5">
        <f t="shared" si="59"/>
        <v>8.1955922865013769E-2</v>
      </c>
      <c r="AO95" s="5">
        <f t="shared" si="60"/>
        <v>4.7235943666469243E-2</v>
      </c>
      <c r="AP95" s="5">
        <f t="shared" si="61"/>
        <v>-0.1617744846584972</v>
      </c>
      <c r="AQ95" s="5">
        <f t="shared" si="62"/>
        <v>-0.11453854099202795</v>
      </c>
      <c r="AR95" s="83">
        <v>2869.0000150000001</v>
      </c>
      <c r="AS95" s="84">
        <v>3125</v>
      </c>
      <c r="AT95" s="131">
        <v>3193</v>
      </c>
      <c r="AU95" s="85">
        <v>1602</v>
      </c>
      <c r="AV95" s="86">
        <v>1206</v>
      </c>
      <c r="AW95" s="132">
        <v>1319</v>
      </c>
      <c r="AX95" s="146">
        <f t="shared" si="63"/>
        <v>-396</v>
      </c>
      <c r="AY95" s="146">
        <f t="shared" si="64"/>
        <v>113</v>
      </c>
      <c r="AZ95" s="146">
        <f t="shared" si="65"/>
        <v>-283</v>
      </c>
      <c r="BA95" s="5">
        <f t="shared" si="66"/>
        <v>0.55838270882685925</v>
      </c>
      <c r="BB95" s="5">
        <f t="shared" si="67"/>
        <v>0.38591999999999999</v>
      </c>
      <c r="BC95" s="5">
        <f t="shared" si="68"/>
        <v>0.41309113686188537</v>
      </c>
      <c r="BD95" s="5">
        <f t="shared" si="69"/>
        <v>-0.17246270882685927</v>
      </c>
      <c r="BE95" s="5">
        <f t="shared" si="70"/>
        <v>2.7171136861885381E-2</v>
      </c>
      <c r="BF95" s="5">
        <f t="shared" si="71"/>
        <v>-0.14529157196497389</v>
      </c>
      <c r="BG95" s="87">
        <v>7445.0000380000001</v>
      </c>
      <c r="BH95" s="88">
        <v>20083</v>
      </c>
      <c r="BI95" s="134">
        <v>22264</v>
      </c>
      <c r="BJ95" s="146">
        <f t="shared" si="72"/>
        <v>13053.256068097835</v>
      </c>
      <c r="BK95" s="146">
        <f t="shared" si="73"/>
        <v>27091.796322946178</v>
      </c>
      <c r="BL95" s="146">
        <f t="shared" si="74"/>
        <v>22264</v>
      </c>
      <c r="BM95" s="5">
        <f t="shared" si="75"/>
        <v>1.0754818707003337</v>
      </c>
      <c r="BN95" s="5">
        <f t="shared" si="76"/>
        <v>-0.17820141069262127</v>
      </c>
      <c r="BO95" s="5">
        <f t="shared" si="77"/>
        <v>0.70562807347457379</v>
      </c>
      <c r="BP95" s="93">
        <v>6203.0000319999999</v>
      </c>
      <c r="BQ95" s="94">
        <v>10761</v>
      </c>
      <c r="BR95" s="133">
        <v>13202</v>
      </c>
      <c r="BS95" s="146">
        <f t="shared" si="78"/>
        <v>10875.667883793107</v>
      </c>
      <c r="BT95" s="146">
        <f t="shared" si="79"/>
        <v>14516.49754674221</v>
      </c>
      <c r="BU95" s="146">
        <f t="shared" si="80"/>
        <v>13202</v>
      </c>
      <c r="BV95" s="5">
        <f t="shared" si="81"/>
        <v>0.33476837485766353</v>
      </c>
      <c r="BW95" s="5">
        <f t="shared" si="82"/>
        <v>-9.0551976639655016E-2</v>
      </c>
      <c r="BX95" s="5">
        <f t="shared" si="83"/>
        <v>0.21390246015820211</v>
      </c>
      <c r="BY95" s="5"/>
      <c r="BZ95" s="5"/>
    </row>
    <row r="96" spans="1:78" x14ac:dyDescent="0.25">
      <c r="A96" s="1">
        <v>42101009300</v>
      </c>
      <c r="B96" s="1" t="s">
        <v>3</v>
      </c>
      <c r="C96" s="1" t="s">
        <v>4</v>
      </c>
      <c r="D96" s="1" t="s">
        <v>97</v>
      </c>
      <c r="E96" s="77">
        <v>2428</v>
      </c>
      <c r="F96" s="78">
        <v>1895</v>
      </c>
      <c r="G96" s="126">
        <v>1085</v>
      </c>
      <c r="H96" s="146">
        <f t="shared" si="42"/>
        <v>-533</v>
      </c>
      <c r="I96" s="146">
        <f t="shared" si="43"/>
        <v>-810</v>
      </c>
      <c r="J96" s="146">
        <f t="shared" si="44"/>
        <v>-1343</v>
      </c>
      <c r="K96" s="5">
        <f>E96/Age!Q96</f>
        <v>0.71834319399110669</v>
      </c>
      <c r="L96" s="5">
        <f>F96/Age!R96</f>
        <v>0.67945500179275731</v>
      </c>
      <c r="M96" s="5">
        <f>G96/Age!S96</f>
        <v>0.49953959484346222</v>
      </c>
      <c r="N96" s="5">
        <f t="shared" si="45"/>
        <v>-3.8888192198349381E-2</v>
      </c>
      <c r="O96" s="5">
        <f t="shared" si="46"/>
        <v>-0.17991540694929509</v>
      </c>
      <c r="P96" s="5">
        <f t="shared" si="47"/>
        <v>-0.21880359914764447</v>
      </c>
      <c r="Q96" s="79">
        <v>323</v>
      </c>
      <c r="R96" s="80">
        <v>154</v>
      </c>
      <c r="S96" s="127">
        <v>271</v>
      </c>
      <c r="T96" s="146">
        <f t="shared" si="48"/>
        <v>-169</v>
      </c>
      <c r="U96" s="146">
        <f t="shared" si="49"/>
        <v>117</v>
      </c>
      <c r="V96" s="146">
        <f t="shared" si="50"/>
        <v>-52</v>
      </c>
      <c r="W96" s="5">
        <f>Q96/Age!Q96</f>
        <v>9.5562130007877874E-2</v>
      </c>
      <c r="X96" s="5">
        <f>R96/Age!R96</f>
        <v>5.5216923628540693E-2</v>
      </c>
      <c r="Y96" s="5">
        <f>S96/Age!S96</f>
        <v>0.12476979742173112</v>
      </c>
      <c r="Z96" s="5">
        <f t="shared" si="51"/>
        <v>-4.0345206379337181E-2</v>
      </c>
      <c r="AA96" s="5">
        <f t="shared" si="52"/>
        <v>6.9552873793190431E-2</v>
      </c>
      <c r="AB96" s="5">
        <f t="shared" si="53"/>
        <v>2.920766741385325E-2</v>
      </c>
      <c r="AC96" s="91">
        <v>2131.0000030000001</v>
      </c>
      <c r="AD96" s="92">
        <v>1837</v>
      </c>
      <c r="AE96" s="129">
        <v>1451</v>
      </c>
      <c r="AF96" s="81">
        <v>367</v>
      </c>
      <c r="AG96" s="82">
        <v>258</v>
      </c>
      <c r="AH96" s="130">
        <v>322</v>
      </c>
      <c r="AI96" s="146">
        <f t="shared" si="54"/>
        <v>-109</v>
      </c>
      <c r="AJ96" s="146">
        <f t="shared" si="55"/>
        <v>64</v>
      </c>
      <c r="AK96" s="146">
        <f t="shared" si="56"/>
        <v>-45</v>
      </c>
      <c r="AL96" s="5">
        <f t="shared" si="57"/>
        <v>0.17221961496168051</v>
      </c>
      <c r="AM96" s="5">
        <f t="shared" si="58"/>
        <v>0.14044637996733805</v>
      </c>
      <c r="AN96" s="5">
        <f t="shared" si="59"/>
        <v>0.22191592005513439</v>
      </c>
      <c r="AO96" s="5">
        <f t="shared" si="60"/>
        <v>-3.1773234994342453E-2</v>
      </c>
      <c r="AP96" s="5">
        <f t="shared" si="61"/>
        <v>8.1469540087796333E-2</v>
      </c>
      <c r="AQ96" s="5">
        <f t="shared" si="62"/>
        <v>4.969630509345388E-2</v>
      </c>
      <c r="AR96" s="83">
        <v>4799.000008</v>
      </c>
      <c r="AS96" s="84">
        <v>4603</v>
      </c>
      <c r="AT96" s="131">
        <v>3717</v>
      </c>
      <c r="AU96" s="85">
        <v>1056</v>
      </c>
      <c r="AV96" s="86">
        <v>1341</v>
      </c>
      <c r="AW96" s="132">
        <v>1374</v>
      </c>
      <c r="AX96" s="146">
        <f t="shared" si="63"/>
        <v>285</v>
      </c>
      <c r="AY96" s="146">
        <f t="shared" si="64"/>
        <v>33</v>
      </c>
      <c r="AZ96" s="146">
        <f t="shared" si="65"/>
        <v>318</v>
      </c>
      <c r="BA96" s="5">
        <f t="shared" si="66"/>
        <v>0.22004584251711468</v>
      </c>
      <c r="BB96" s="5">
        <f t="shared" si="67"/>
        <v>0.29133174016945468</v>
      </c>
      <c r="BC96" s="5">
        <f t="shared" si="68"/>
        <v>0.36965294592413239</v>
      </c>
      <c r="BD96" s="5">
        <f t="shared" si="69"/>
        <v>7.1285897652340002E-2</v>
      </c>
      <c r="BE96" s="5">
        <f t="shared" si="70"/>
        <v>7.8321205754677714E-2</v>
      </c>
      <c r="BF96" s="5">
        <f t="shared" si="71"/>
        <v>0.14960710340701772</v>
      </c>
      <c r="BG96" s="87">
        <v>16679.000029999999</v>
      </c>
      <c r="BH96" s="88">
        <v>21503</v>
      </c>
      <c r="BI96" s="134">
        <v>23264</v>
      </c>
      <c r="BJ96" s="146">
        <f t="shared" si="72"/>
        <v>29243.15073742938</v>
      </c>
      <c r="BK96" s="146">
        <f t="shared" si="73"/>
        <v>29007.364254957509</v>
      </c>
      <c r="BL96" s="146">
        <f t="shared" si="74"/>
        <v>23264</v>
      </c>
      <c r="BM96" s="5">
        <f t="shared" si="75"/>
        <v>-8.0629643703227609E-3</v>
      </c>
      <c r="BN96" s="5">
        <f t="shared" si="76"/>
        <v>-0.19799676401057148</v>
      </c>
      <c r="BO96" s="5">
        <f t="shared" si="77"/>
        <v>-0.2044632875272378</v>
      </c>
      <c r="BP96" s="93">
        <v>10194.000019999999</v>
      </c>
      <c r="BQ96" s="94">
        <v>11948</v>
      </c>
      <c r="BR96" s="133">
        <v>15085</v>
      </c>
      <c r="BS96" s="146">
        <f t="shared" si="78"/>
        <v>17873.054659513549</v>
      </c>
      <c r="BT96" s="146">
        <f t="shared" si="79"/>
        <v>16117.750458923514</v>
      </c>
      <c r="BU96" s="146">
        <f t="shared" si="80"/>
        <v>15085</v>
      </c>
      <c r="BV96" s="5">
        <f t="shared" si="81"/>
        <v>-9.8209524562479528E-2</v>
      </c>
      <c r="BW96" s="5">
        <f t="shared" si="82"/>
        <v>-6.4075347335566718E-2</v>
      </c>
      <c r="BX96" s="5">
        <f t="shared" si="83"/>
        <v>-0.15599206250004452</v>
      </c>
      <c r="BY96" s="5"/>
      <c r="BZ96" s="5"/>
    </row>
    <row r="97" spans="1:78" x14ac:dyDescent="0.25">
      <c r="A97" s="1">
        <v>42101009400</v>
      </c>
      <c r="B97" s="1" t="s">
        <v>3</v>
      </c>
      <c r="C97" s="1" t="s">
        <v>4</v>
      </c>
      <c r="D97" s="1" t="s">
        <v>98</v>
      </c>
      <c r="E97" s="77">
        <v>1978</v>
      </c>
      <c r="F97" s="78">
        <v>1702</v>
      </c>
      <c r="G97" s="126">
        <v>1633</v>
      </c>
      <c r="H97" s="146">
        <f t="shared" ref="H97:H160" si="84">F97-E97</f>
        <v>-276</v>
      </c>
      <c r="I97" s="146">
        <f t="shared" ref="I97:I160" si="85">G97-F97</f>
        <v>-69</v>
      </c>
      <c r="J97" s="146">
        <f t="shared" ref="J97:J160" si="86">G97-E97</f>
        <v>-345</v>
      </c>
      <c r="K97" s="5">
        <f>E97/Age!Q97</f>
        <v>0.75989242334349594</v>
      </c>
      <c r="L97" s="5">
        <f>F97/Age!R97</f>
        <v>0.73903603994789402</v>
      </c>
      <c r="M97" s="5">
        <f>G97/Age!S97</f>
        <v>0.65007961783439494</v>
      </c>
      <c r="N97" s="5">
        <f t="shared" ref="N97:N160" si="87">L97-K97</f>
        <v>-2.0856383395601918E-2</v>
      </c>
      <c r="O97" s="5">
        <f t="shared" ref="O97:O160" si="88">M97-L97</f>
        <v>-8.8956422113499078E-2</v>
      </c>
      <c r="P97" s="5">
        <f t="shared" ref="P97:P160" si="89">M97-K97</f>
        <v>-0.109812805509101</v>
      </c>
      <c r="Q97" s="79">
        <v>187</v>
      </c>
      <c r="R97" s="80">
        <v>178</v>
      </c>
      <c r="S97" s="127">
        <v>141</v>
      </c>
      <c r="T97" s="146">
        <f t="shared" ref="T97:T160" si="90">R97-Q97</f>
        <v>-9</v>
      </c>
      <c r="U97" s="146">
        <f t="shared" ref="U97:U160" si="91">S97-R97</f>
        <v>-37</v>
      </c>
      <c r="V97" s="146">
        <f t="shared" ref="V97:V160" si="92">S97-Q97</f>
        <v>-46</v>
      </c>
      <c r="W97" s="5">
        <f>Q97/Age!Q97</f>
        <v>7.1840183602241522E-2</v>
      </c>
      <c r="X97" s="5">
        <f>R97/Age!R97</f>
        <v>7.7290490664350842E-2</v>
      </c>
      <c r="Y97" s="5">
        <f>S97/Age!S97</f>
        <v>5.6130573248407645E-2</v>
      </c>
      <c r="Z97" s="5">
        <f t="shared" ref="Z97:Z160" si="93">X97-W97</f>
        <v>5.4503070621093191E-3</v>
      </c>
      <c r="AA97" s="5">
        <f t="shared" ref="AA97:AA160" si="94">Y97-X97</f>
        <v>-2.1159917415943197E-2</v>
      </c>
      <c r="AB97" s="5">
        <f t="shared" ref="AB97:AB160" si="95">Y97-W97</f>
        <v>-1.5709610353833878E-2</v>
      </c>
      <c r="AC97" s="91">
        <v>1715.0000190000001</v>
      </c>
      <c r="AD97" s="92">
        <v>1413</v>
      </c>
      <c r="AE97" s="129">
        <v>1630</v>
      </c>
      <c r="AF97" s="81">
        <v>343</v>
      </c>
      <c r="AG97" s="82">
        <v>270</v>
      </c>
      <c r="AH97" s="130">
        <v>513</v>
      </c>
      <c r="AI97" s="146">
        <f t="shared" ref="AI97:AI160" si="96">AG97-AF97</f>
        <v>-73</v>
      </c>
      <c r="AJ97" s="146">
        <f t="shared" ref="AJ97:AJ160" si="97">AH97-AG97</f>
        <v>243</v>
      </c>
      <c r="AK97" s="146">
        <f t="shared" ref="AK97:AK160" si="98">AH97-AF97</f>
        <v>170</v>
      </c>
      <c r="AL97" s="5">
        <f t="shared" si="57"/>
        <v>0.19999999778425659</v>
      </c>
      <c r="AM97" s="5">
        <f t="shared" si="58"/>
        <v>0.19108280254777071</v>
      </c>
      <c r="AN97" s="5">
        <f t="shared" si="59"/>
        <v>0.31472392638036811</v>
      </c>
      <c r="AO97" s="5">
        <f t="shared" ref="AO97:AO160" si="99">AM97-AL97</f>
        <v>-8.9171952364858753E-3</v>
      </c>
      <c r="AP97" s="5">
        <f t="shared" ref="AP97:AP160" si="100">AN97-AM97</f>
        <v>0.1236411238325974</v>
      </c>
      <c r="AQ97" s="5">
        <f t="shared" ref="AQ97:AQ160" si="101">AN97-AL97</f>
        <v>0.11472392859611152</v>
      </c>
      <c r="AR97" s="83">
        <v>4305.0000479999999</v>
      </c>
      <c r="AS97" s="84">
        <v>3871</v>
      </c>
      <c r="AT97" s="131">
        <v>4027</v>
      </c>
      <c r="AU97" s="85">
        <v>1240</v>
      </c>
      <c r="AV97" s="86">
        <v>1238</v>
      </c>
      <c r="AW97" s="132">
        <v>1677</v>
      </c>
      <c r="AX97" s="146">
        <f t="shared" ref="AX97:AX160" si="102">AV97-AU97</f>
        <v>-2</v>
      </c>
      <c r="AY97" s="146">
        <f t="shared" ref="AY97:AY160" si="103">AW97-AV97</f>
        <v>439</v>
      </c>
      <c r="AZ97" s="146">
        <f t="shared" ref="AZ97:AZ160" si="104">AW97-AU97</f>
        <v>437</v>
      </c>
      <c r="BA97" s="5">
        <f t="shared" si="66"/>
        <v>0.28803716287438241</v>
      </c>
      <c r="BB97" s="5">
        <f t="shared" si="67"/>
        <v>0.31981400154998707</v>
      </c>
      <c r="BC97" s="5">
        <f t="shared" si="68"/>
        <v>0.4164390365036007</v>
      </c>
      <c r="BD97" s="5">
        <f t="shared" ref="BD97:BD160" si="105">BB97-BA97</f>
        <v>3.1776838675604657E-2</v>
      </c>
      <c r="BE97" s="5">
        <f t="shared" ref="BE97:BE160" si="106">BC97-BB97</f>
        <v>9.6625034953613631E-2</v>
      </c>
      <c r="BF97" s="5">
        <f t="shared" ref="BF97:BF160" si="107">BC97-BA97</f>
        <v>0.12840187362921829</v>
      </c>
      <c r="BG97" s="87">
        <v>15758.000179999999</v>
      </c>
      <c r="BH97" s="88">
        <v>17743</v>
      </c>
      <c r="BI97" s="134">
        <v>19433</v>
      </c>
      <c r="BJ97" s="146">
        <f t="shared" ref="BJ97:BJ160" si="108">BG97*(238.097/135.8)</f>
        <v>27628.369431940057</v>
      </c>
      <c r="BK97" s="146">
        <f t="shared" ref="BK97:BK160" si="109">BH97*(238.097/176.5)</f>
        <v>23935.156209631728</v>
      </c>
      <c r="BL97" s="146">
        <f t="shared" ref="BL97:BL160" si="110">BI97*(238.097/238.097)</f>
        <v>19433</v>
      </c>
      <c r="BM97" s="5">
        <f t="shared" ref="BM97:BM160" si="111">(BK97-BJ97)/BJ97</f>
        <v>-0.13367467202167752</v>
      </c>
      <c r="BN97" s="5">
        <f t="shared" ref="BN97:BN160" si="112">(BL97-BK97)/BK97</f>
        <v>-0.18809805000645949</v>
      </c>
      <c r="BO97" s="5">
        <f t="shared" ref="BO97:BO160" si="113">(BL97-BJ97)/BJ97</f>
        <v>-0.29662877688560646</v>
      </c>
      <c r="BP97" s="93">
        <v>7440.0000829999999</v>
      </c>
      <c r="BQ97" s="94">
        <v>11270</v>
      </c>
      <c r="BR97" s="133">
        <v>11389</v>
      </c>
      <c r="BS97" s="146">
        <f t="shared" ref="BS97:BS160" si="114">BP97*(238.097/135.8)</f>
        <v>13044.489688969446</v>
      </c>
      <c r="BT97" s="146">
        <f t="shared" ref="BT97:BT160" si="115">BQ97*(238.097/176.5)</f>
        <v>15203.134220963173</v>
      </c>
      <c r="BU97" s="146">
        <f t="shared" ref="BU97:BU160" si="116">BR97*(238.097/238.097)</f>
        <v>11389</v>
      </c>
      <c r="BV97" s="5">
        <f t="shared" ref="BV97:BV160" si="117">(BT97-BS97)/BS97</f>
        <v>0.16548324874825102</v>
      </c>
      <c r="BW97" s="5">
        <f t="shared" ref="BW97:BW160" si="118">(BU97-BT97)/BT97</f>
        <v>-0.2508781521973259</v>
      </c>
      <c r="BX97" s="5">
        <f t="shared" ref="BX97:BX160" si="119">(BU97-BS97)/BS97</f>
        <v>-0.12691103511464658</v>
      </c>
      <c r="BY97" s="5"/>
      <c r="BZ97" s="5"/>
    </row>
    <row r="98" spans="1:78" x14ac:dyDescent="0.25">
      <c r="A98" s="1">
        <v>42101009500</v>
      </c>
      <c r="B98" s="1" t="s">
        <v>3</v>
      </c>
      <c r="C98" s="1" t="s">
        <v>4</v>
      </c>
      <c r="D98" s="1" t="s">
        <v>99</v>
      </c>
      <c r="E98" s="77">
        <v>1965</v>
      </c>
      <c r="F98" s="78">
        <v>1642</v>
      </c>
      <c r="G98" s="126">
        <v>1458</v>
      </c>
      <c r="H98" s="146">
        <f t="shared" si="84"/>
        <v>-323</v>
      </c>
      <c r="I98" s="146">
        <f t="shared" si="85"/>
        <v>-184</v>
      </c>
      <c r="J98" s="146">
        <f t="shared" si="86"/>
        <v>-507</v>
      </c>
      <c r="K98" s="5">
        <f>E98/Age!Q98</f>
        <v>0.76429404841361792</v>
      </c>
      <c r="L98" s="5">
        <f>F98/Age!R98</f>
        <v>0.76088971269694161</v>
      </c>
      <c r="M98" s="5">
        <f>G98/Age!S98</f>
        <v>0.72035573122529639</v>
      </c>
      <c r="N98" s="5">
        <f t="shared" si="87"/>
        <v>-3.40433571667631E-3</v>
      </c>
      <c r="O98" s="5">
        <f t="shared" si="88"/>
        <v>-4.053398147164522E-2</v>
      </c>
      <c r="P98" s="5">
        <f t="shared" si="89"/>
        <v>-4.393831718832153E-2</v>
      </c>
      <c r="Q98" s="79">
        <v>134</v>
      </c>
      <c r="R98" s="80">
        <v>73</v>
      </c>
      <c r="S98" s="127">
        <v>191</v>
      </c>
      <c r="T98" s="146">
        <f t="shared" si="90"/>
        <v>-61</v>
      </c>
      <c r="U98" s="146">
        <f t="shared" si="91"/>
        <v>118</v>
      </c>
      <c r="V98" s="146">
        <f t="shared" si="92"/>
        <v>57</v>
      </c>
      <c r="W98" s="5">
        <f>Q98/Age!Q98</f>
        <v>5.2119797703524075E-2</v>
      </c>
      <c r="X98" s="5">
        <f>R98/Age!R98</f>
        <v>3.3827618164967564E-2</v>
      </c>
      <c r="Y98" s="5">
        <f>S98/Age!S98</f>
        <v>9.4367588932806321E-2</v>
      </c>
      <c r="Z98" s="5">
        <f t="shared" si="93"/>
        <v>-1.8292179538556511E-2</v>
      </c>
      <c r="AA98" s="5">
        <f t="shared" si="94"/>
        <v>6.0539970767838756E-2</v>
      </c>
      <c r="AB98" s="5">
        <f t="shared" si="95"/>
        <v>4.2247791229282246E-2</v>
      </c>
      <c r="AC98" s="91">
        <v>1638.000002</v>
      </c>
      <c r="AD98" s="92">
        <v>1353</v>
      </c>
      <c r="AE98" s="129">
        <v>1442</v>
      </c>
      <c r="AF98" s="81">
        <v>247</v>
      </c>
      <c r="AG98" s="82">
        <v>194</v>
      </c>
      <c r="AH98" s="130">
        <v>249</v>
      </c>
      <c r="AI98" s="146">
        <f t="shared" si="96"/>
        <v>-53</v>
      </c>
      <c r="AJ98" s="146">
        <f t="shared" si="97"/>
        <v>55</v>
      </c>
      <c r="AK98" s="146">
        <f t="shared" si="98"/>
        <v>2</v>
      </c>
      <c r="AL98" s="5">
        <f t="shared" ref="AL98:AL161" si="120">AF98/AC98</f>
        <v>0.15079365060953157</v>
      </c>
      <c r="AM98" s="5">
        <f t="shared" ref="AM98:AM161" si="121">AG98/AD98</f>
        <v>0.14338507021433849</v>
      </c>
      <c r="AN98" s="5">
        <f t="shared" ref="AN98:AN161" si="122">AH98/AE98</f>
        <v>0.17267683772538142</v>
      </c>
      <c r="AO98" s="5">
        <f t="shared" si="99"/>
        <v>-7.4085803951930707E-3</v>
      </c>
      <c r="AP98" s="5">
        <f t="shared" si="100"/>
        <v>2.9291767511042927E-2</v>
      </c>
      <c r="AQ98" s="5">
        <f t="shared" si="101"/>
        <v>2.1883187115849856E-2</v>
      </c>
      <c r="AR98" s="83">
        <v>3839.000004</v>
      </c>
      <c r="AS98" s="84">
        <v>3576</v>
      </c>
      <c r="AT98" s="131">
        <v>3468</v>
      </c>
      <c r="AU98" s="85">
        <v>1107</v>
      </c>
      <c r="AV98" s="86">
        <v>1254</v>
      </c>
      <c r="AW98" s="132">
        <v>1460</v>
      </c>
      <c r="AX98" s="146">
        <f t="shared" si="102"/>
        <v>147</v>
      </c>
      <c r="AY98" s="146">
        <f t="shared" si="103"/>
        <v>206</v>
      </c>
      <c r="AZ98" s="146">
        <f t="shared" si="104"/>
        <v>353</v>
      </c>
      <c r="BA98" s="5">
        <f t="shared" ref="BA98:BA161" si="123">AU98/AR98</f>
        <v>0.28835634249715414</v>
      </c>
      <c r="BB98" s="5">
        <f t="shared" ref="BB98:BB161" si="124">AV98/AS98</f>
        <v>0.35067114093959734</v>
      </c>
      <c r="BC98" s="5">
        <f t="shared" ref="BC98:BC161" si="125">AW98/AT98</f>
        <v>0.42099192618223757</v>
      </c>
      <c r="BD98" s="5">
        <f t="shared" si="105"/>
        <v>6.2314798442443198E-2</v>
      </c>
      <c r="BE98" s="5">
        <f t="shared" si="106"/>
        <v>7.0320785242640238E-2</v>
      </c>
      <c r="BF98" s="5">
        <f t="shared" si="107"/>
        <v>0.13263558368508344</v>
      </c>
      <c r="BG98" s="87">
        <v>19306.000019999999</v>
      </c>
      <c r="BH98" s="88">
        <v>21058</v>
      </c>
      <c r="BI98" s="134">
        <v>17384</v>
      </c>
      <c r="BJ98" s="146">
        <f t="shared" si="108"/>
        <v>33849.047767024596</v>
      </c>
      <c r="BK98" s="146">
        <f t="shared" si="109"/>
        <v>28407.063036827196</v>
      </c>
      <c r="BL98" s="146">
        <f t="shared" si="110"/>
        <v>17384</v>
      </c>
      <c r="BM98" s="5">
        <f t="shared" si="111"/>
        <v>-0.160772166107991</v>
      </c>
      <c r="BN98" s="5">
        <f t="shared" si="112"/>
        <v>-0.38803951758535504</v>
      </c>
      <c r="BO98" s="5">
        <f t="shared" si="113"/>
        <v>-0.48642572991564864</v>
      </c>
      <c r="BP98" s="93">
        <v>8676.0000080000009</v>
      </c>
      <c r="BQ98" s="94">
        <v>10024</v>
      </c>
      <c r="BR98" s="133">
        <v>11848</v>
      </c>
      <c r="BS98" s="146">
        <f t="shared" si="114"/>
        <v>15211.557981625745</v>
      </c>
      <c r="BT98" s="146">
        <f t="shared" si="115"/>
        <v>13522.290810198301</v>
      </c>
      <c r="BU98" s="146">
        <f t="shared" si="116"/>
        <v>11848</v>
      </c>
      <c r="BV98" s="5">
        <f t="shared" si="117"/>
        <v>-0.11105155523634945</v>
      </c>
      <c r="BW98" s="5">
        <f t="shared" si="118"/>
        <v>-0.12381709827861247</v>
      </c>
      <c r="BX98" s="5">
        <f t="shared" si="119"/>
        <v>-0.22111857218627007</v>
      </c>
      <c r="BY98" s="5"/>
      <c r="BZ98" s="5"/>
    </row>
    <row r="99" spans="1:78" x14ac:dyDescent="0.25">
      <c r="A99" s="1">
        <v>42101009600</v>
      </c>
      <c r="B99" s="1" t="s">
        <v>3</v>
      </c>
      <c r="C99" s="1" t="s">
        <v>4</v>
      </c>
      <c r="D99" s="1" t="s">
        <v>100</v>
      </c>
      <c r="E99" s="77">
        <v>2522</v>
      </c>
      <c r="F99" s="78">
        <v>2052</v>
      </c>
      <c r="G99" s="126">
        <v>1728</v>
      </c>
      <c r="H99" s="146">
        <f t="shared" si="84"/>
        <v>-470</v>
      </c>
      <c r="I99" s="146">
        <f t="shared" si="85"/>
        <v>-324</v>
      </c>
      <c r="J99" s="146">
        <f t="shared" si="86"/>
        <v>-794</v>
      </c>
      <c r="K99" s="5">
        <f>E99/Age!Q99</f>
        <v>0.77125382121482478</v>
      </c>
      <c r="L99" s="5">
        <f>F99/Age!R99</f>
        <v>0.74025974025974028</v>
      </c>
      <c r="M99" s="5">
        <f>G99/Age!S99</f>
        <v>0.66410453497309763</v>
      </c>
      <c r="N99" s="5">
        <f t="shared" si="87"/>
        <v>-3.0994080955084491E-2</v>
      </c>
      <c r="O99" s="5">
        <f t="shared" si="88"/>
        <v>-7.6155205286642658E-2</v>
      </c>
      <c r="P99" s="5">
        <f t="shared" si="89"/>
        <v>-0.10714928624172715</v>
      </c>
      <c r="Q99" s="79">
        <v>182</v>
      </c>
      <c r="R99" s="80">
        <v>175</v>
      </c>
      <c r="S99" s="127">
        <v>193</v>
      </c>
      <c r="T99" s="146">
        <f t="shared" si="90"/>
        <v>-7</v>
      </c>
      <c r="U99" s="146">
        <f t="shared" si="91"/>
        <v>18</v>
      </c>
      <c r="V99" s="146">
        <f t="shared" si="92"/>
        <v>11</v>
      </c>
      <c r="W99" s="5">
        <f>Q99/Age!Q99</f>
        <v>5.5657492252616216E-2</v>
      </c>
      <c r="X99" s="5">
        <f>R99/Age!R99</f>
        <v>6.3131313131313135E-2</v>
      </c>
      <c r="Y99" s="5">
        <f>S99/Age!S99</f>
        <v>7.4173712528823987E-2</v>
      </c>
      <c r="Z99" s="5">
        <f t="shared" si="93"/>
        <v>7.4738208786969199E-3</v>
      </c>
      <c r="AA99" s="5">
        <f t="shared" si="94"/>
        <v>1.1042399397510852E-2</v>
      </c>
      <c r="AB99" s="5">
        <f t="shared" si="95"/>
        <v>1.8516220276207772E-2</v>
      </c>
      <c r="AC99" s="91">
        <v>1993.000004</v>
      </c>
      <c r="AD99" s="92">
        <v>1636</v>
      </c>
      <c r="AE99" s="129">
        <v>1670</v>
      </c>
      <c r="AF99" s="81">
        <v>250</v>
      </c>
      <c r="AG99" s="82">
        <v>298</v>
      </c>
      <c r="AH99" s="130">
        <v>346</v>
      </c>
      <c r="AI99" s="146">
        <f t="shared" si="96"/>
        <v>48</v>
      </c>
      <c r="AJ99" s="146">
        <f t="shared" si="97"/>
        <v>48</v>
      </c>
      <c r="AK99" s="146">
        <f t="shared" si="98"/>
        <v>96</v>
      </c>
      <c r="AL99" s="5">
        <f t="shared" si="120"/>
        <v>0.12543903637643947</v>
      </c>
      <c r="AM99" s="5">
        <f t="shared" si="121"/>
        <v>0.1821515892420538</v>
      </c>
      <c r="AN99" s="5">
        <f t="shared" si="122"/>
        <v>0.20718562874251498</v>
      </c>
      <c r="AO99" s="5">
        <f t="shared" si="99"/>
        <v>5.671255286561433E-2</v>
      </c>
      <c r="AP99" s="5">
        <f t="shared" si="100"/>
        <v>2.503403950046118E-2</v>
      </c>
      <c r="AQ99" s="5">
        <f t="shared" si="101"/>
        <v>8.174659236607551E-2</v>
      </c>
      <c r="AR99" s="83">
        <v>4915.0000090000003</v>
      </c>
      <c r="AS99" s="84">
        <v>4487</v>
      </c>
      <c r="AT99" s="131">
        <v>4348</v>
      </c>
      <c r="AU99" s="85">
        <v>1272</v>
      </c>
      <c r="AV99" s="86">
        <v>1126</v>
      </c>
      <c r="AW99" s="132">
        <v>1388</v>
      </c>
      <c r="AX99" s="146">
        <f t="shared" si="102"/>
        <v>-146</v>
      </c>
      <c r="AY99" s="146">
        <f t="shared" si="103"/>
        <v>262</v>
      </c>
      <c r="AZ99" s="146">
        <f t="shared" si="104"/>
        <v>116</v>
      </c>
      <c r="BA99" s="5">
        <f t="shared" si="123"/>
        <v>0.25879959260850532</v>
      </c>
      <c r="BB99" s="5">
        <f t="shared" si="124"/>
        <v>0.25094718074437261</v>
      </c>
      <c r="BC99" s="5">
        <f t="shared" si="125"/>
        <v>0.31922723091076355</v>
      </c>
      <c r="BD99" s="5">
        <f t="shared" si="105"/>
        <v>-7.8524118641327134E-3</v>
      </c>
      <c r="BE99" s="5">
        <f t="shared" si="106"/>
        <v>6.8280050166390938E-2</v>
      </c>
      <c r="BF99" s="5">
        <f t="shared" si="107"/>
        <v>6.0427638302258224E-2</v>
      </c>
      <c r="BG99" s="87">
        <v>18071.000029999999</v>
      </c>
      <c r="BH99" s="88">
        <v>23171</v>
      </c>
      <c r="BI99" s="134">
        <v>20777</v>
      </c>
      <c r="BJ99" s="146">
        <f t="shared" si="108"/>
        <v>31683.732652009643</v>
      </c>
      <c r="BK99" s="146">
        <f t="shared" si="109"/>
        <v>31257.482079320114</v>
      </c>
      <c r="BL99" s="146">
        <f t="shared" si="110"/>
        <v>20777</v>
      </c>
      <c r="BM99" s="5">
        <f t="shared" si="111"/>
        <v>-1.345329407273901E-2</v>
      </c>
      <c r="BN99" s="5">
        <f t="shared" si="112"/>
        <v>-0.33529514798167254</v>
      </c>
      <c r="BO99" s="5">
        <f t="shared" si="113"/>
        <v>-0.34423761782745155</v>
      </c>
      <c r="BP99" s="93">
        <v>8253.0000149999996</v>
      </c>
      <c r="BQ99" s="94">
        <v>13686</v>
      </c>
      <c r="BR99" s="133">
        <v>13057</v>
      </c>
      <c r="BS99" s="146">
        <f t="shared" si="114"/>
        <v>14469.915644856073</v>
      </c>
      <c r="BT99" s="146">
        <f t="shared" si="115"/>
        <v>18462.297688385272</v>
      </c>
      <c r="BU99" s="146">
        <f t="shared" si="116"/>
        <v>13057</v>
      </c>
      <c r="BV99" s="5">
        <f t="shared" si="117"/>
        <v>0.27590914429058572</v>
      </c>
      <c r="BW99" s="5">
        <f t="shared" si="118"/>
        <v>-0.29277491781457804</v>
      </c>
      <c r="BX99" s="5">
        <f t="shared" si="119"/>
        <v>-9.764505056795908E-2</v>
      </c>
      <c r="BY99" s="5"/>
      <c r="BZ99" s="5"/>
    </row>
    <row r="100" spans="1:78" x14ac:dyDescent="0.25">
      <c r="A100" s="1">
        <v>42101009801</v>
      </c>
      <c r="B100" s="1" t="s">
        <v>3</v>
      </c>
      <c r="C100" s="1" t="s">
        <v>4</v>
      </c>
      <c r="D100" s="1" t="s">
        <v>101</v>
      </c>
      <c r="E100" s="77">
        <v>923.52105710000001</v>
      </c>
      <c r="F100" s="78">
        <v>641.66723630000001</v>
      </c>
      <c r="G100" s="126">
        <v>636</v>
      </c>
      <c r="H100" s="146">
        <f t="shared" si="84"/>
        <v>-281.85382079999999</v>
      </c>
      <c r="I100" s="146">
        <f t="shared" si="85"/>
        <v>-5.6672363000000132</v>
      </c>
      <c r="J100" s="146">
        <f t="shared" si="86"/>
        <v>-287.52105710000001</v>
      </c>
      <c r="K100" s="5">
        <f>E100/Age!Q100</f>
        <v>0.6015624910577837</v>
      </c>
      <c r="L100" s="5">
        <f>F100/Age!R100</f>
        <v>0.44363279509084907</v>
      </c>
      <c r="M100" s="5">
        <f>G100/Age!S100</f>
        <v>0.47927656367746796</v>
      </c>
      <c r="N100" s="5">
        <f t="shared" si="87"/>
        <v>-0.15792969596693462</v>
      </c>
      <c r="O100" s="5">
        <f t="shared" si="88"/>
        <v>3.5643768586618885E-2</v>
      </c>
      <c r="P100" s="5">
        <f t="shared" si="89"/>
        <v>-0.12228592738031574</v>
      </c>
      <c r="Q100" s="79">
        <v>359.24227910000002</v>
      </c>
      <c r="R100" s="80">
        <v>316.4073181</v>
      </c>
      <c r="S100" s="127">
        <v>241</v>
      </c>
      <c r="T100" s="146">
        <f t="shared" si="90"/>
        <v>-42.834961000000021</v>
      </c>
      <c r="U100" s="146">
        <f t="shared" si="91"/>
        <v>-75.407318099999998</v>
      </c>
      <c r="V100" s="146">
        <f t="shared" si="92"/>
        <v>-118.24227910000002</v>
      </c>
      <c r="W100" s="5">
        <f>Q100/Age!Q100</f>
        <v>0.23400298092528635</v>
      </c>
      <c r="X100" s="5">
        <f>R100/Age!R100</f>
        <v>0.21875616359236325</v>
      </c>
      <c r="Y100" s="5">
        <f>S100/Age!S100</f>
        <v>0.18161266013564431</v>
      </c>
      <c r="Z100" s="5">
        <f t="shared" si="93"/>
        <v>-1.5246817332923102E-2</v>
      </c>
      <c r="AA100" s="5">
        <f t="shared" si="94"/>
        <v>-3.7143503456718935E-2</v>
      </c>
      <c r="AB100" s="5">
        <f t="shared" si="95"/>
        <v>-5.2390320789642036E-2</v>
      </c>
      <c r="AC100" s="91">
        <v>1013.474422</v>
      </c>
      <c r="AD100" s="92">
        <v>1099.715332</v>
      </c>
      <c r="AE100" s="129">
        <v>947</v>
      </c>
      <c r="AF100" s="81">
        <v>66.251358030000006</v>
      </c>
      <c r="AG100" s="82">
        <v>73.104942320000006</v>
      </c>
      <c r="AH100" s="130">
        <v>127</v>
      </c>
      <c r="AI100" s="146">
        <f t="shared" si="96"/>
        <v>6.8535842900000006</v>
      </c>
      <c r="AJ100" s="146">
        <f t="shared" si="97"/>
        <v>53.895057679999994</v>
      </c>
      <c r="AK100" s="146">
        <f t="shared" si="98"/>
        <v>60.748641969999994</v>
      </c>
      <c r="AL100" s="5">
        <f t="shared" si="120"/>
        <v>6.5370527950038393E-2</v>
      </c>
      <c r="AM100" s="5">
        <f t="shared" si="121"/>
        <v>6.6476241798909472E-2</v>
      </c>
      <c r="AN100" s="5">
        <f t="shared" si="122"/>
        <v>0.13410770855332629</v>
      </c>
      <c r="AO100" s="5">
        <f t="shared" si="99"/>
        <v>1.1057138488710788E-3</v>
      </c>
      <c r="AP100" s="5">
        <f t="shared" si="100"/>
        <v>6.7631466754416822E-2</v>
      </c>
      <c r="AQ100" s="5">
        <f t="shared" si="101"/>
        <v>6.8737180603287901E-2</v>
      </c>
      <c r="AR100" s="83">
        <v>2074.067266</v>
      </c>
      <c r="AS100" s="84">
        <v>2216.5646959999999</v>
      </c>
      <c r="AT100" s="131">
        <v>2216</v>
      </c>
      <c r="AU100" s="85">
        <v>178.4788666</v>
      </c>
      <c r="AV100" s="86">
        <v>249.58483889999999</v>
      </c>
      <c r="AW100" s="132">
        <v>479</v>
      </c>
      <c r="AX100" s="146">
        <f t="shared" si="102"/>
        <v>71.105972299999991</v>
      </c>
      <c r="AY100" s="146">
        <f t="shared" si="103"/>
        <v>229.41516110000001</v>
      </c>
      <c r="AZ100" s="146">
        <f t="shared" si="104"/>
        <v>300.5211334</v>
      </c>
      <c r="BA100" s="5">
        <f t="shared" si="123"/>
        <v>8.605259314670656E-2</v>
      </c>
      <c r="BB100" s="5">
        <f t="shared" si="124"/>
        <v>0.11259984396142345</v>
      </c>
      <c r="BC100" s="5">
        <f t="shared" si="125"/>
        <v>0.2161552346570397</v>
      </c>
      <c r="BD100" s="5">
        <f t="shared" si="105"/>
        <v>2.6547250814716886E-2</v>
      </c>
      <c r="BE100" s="5">
        <f t="shared" si="106"/>
        <v>0.10355539069561626</v>
      </c>
      <c r="BF100" s="5">
        <f t="shared" si="107"/>
        <v>0.13010264151033313</v>
      </c>
      <c r="BG100" s="87">
        <v>29396.99928</v>
      </c>
      <c r="BH100" s="88">
        <v>39848.998910000002</v>
      </c>
      <c r="BI100" s="134">
        <v>37361</v>
      </c>
      <c r="BJ100" s="146">
        <f t="shared" si="108"/>
        <v>51541.512058690423</v>
      </c>
      <c r="BK100" s="146">
        <f t="shared" si="109"/>
        <v>53755.960869542614</v>
      </c>
      <c r="BL100" s="146">
        <f t="shared" si="110"/>
        <v>37361</v>
      </c>
      <c r="BM100" s="5">
        <f t="shared" si="111"/>
        <v>4.2964374198618649E-2</v>
      </c>
      <c r="BN100" s="5">
        <f t="shared" si="112"/>
        <v>-0.3049887045890714</v>
      </c>
      <c r="BO100" s="5">
        <f t="shared" si="113"/>
        <v>-0.27512797922076959</v>
      </c>
      <c r="BP100" s="93">
        <v>14284.99993</v>
      </c>
      <c r="BQ100" s="94">
        <v>18307.00014</v>
      </c>
      <c r="BR100" s="133">
        <v>19672</v>
      </c>
      <c r="BS100" s="146">
        <f t="shared" si="114"/>
        <v>25045.770459007435</v>
      </c>
      <c r="BT100" s="146">
        <f t="shared" si="115"/>
        <v>24695.987605289407</v>
      </c>
      <c r="BU100" s="146">
        <f t="shared" si="116"/>
        <v>19672</v>
      </c>
      <c r="BV100" s="5">
        <f t="shared" si="117"/>
        <v>-1.3965745405617297E-2</v>
      </c>
      <c r="BW100" s="5">
        <f t="shared" si="118"/>
        <v>-0.20343335466419513</v>
      </c>
      <c r="BX100" s="5">
        <f t="shared" si="119"/>
        <v>-0.21455800163156163</v>
      </c>
      <c r="BY100" s="5"/>
      <c r="BZ100" s="5"/>
    </row>
    <row r="101" spans="1:78" x14ac:dyDescent="0.25">
      <c r="A101" s="1">
        <v>42101009802</v>
      </c>
      <c r="B101" s="1" t="s">
        <v>3</v>
      </c>
      <c r="C101" s="1" t="s">
        <v>4</v>
      </c>
      <c r="D101" s="1" t="s">
        <v>102</v>
      </c>
      <c r="E101" s="77">
        <v>2306.0151369999999</v>
      </c>
      <c r="F101" s="78">
        <v>1602.231323</v>
      </c>
      <c r="G101" s="126">
        <v>989</v>
      </c>
      <c r="H101" s="146">
        <f t="shared" si="84"/>
        <v>-703.78381399999989</v>
      </c>
      <c r="I101" s="146">
        <f t="shared" si="85"/>
        <v>-613.23132299999997</v>
      </c>
      <c r="J101" s="146">
        <f t="shared" si="86"/>
        <v>-1317.0151369999999</v>
      </c>
      <c r="K101" s="5">
        <f>E101/Age!Q101</f>
        <v>0.60156248888259611</v>
      </c>
      <c r="L101" s="5">
        <f>F101/Age!R101</f>
        <v>0.44363277529878159</v>
      </c>
      <c r="M101" s="5">
        <f>G101/Age!S101</f>
        <v>0.30079075425790752</v>
      </c>
      <c r="N101" s="5">
        <f t="shared" si="87"/>
        <v>-0.15792971358381452</v>
      </c>
      <c r="O101" s="5">
        <f t="shared" si="88"/>
        <v>-0.14284202104087407</v>
      </c>
      <c r="P101" s="5">
        <f t="shared" si="89"/>
        <v>-0.30077173462468859</v>
      </c>
      <c r="Q101" s="79">
        <v>897.02136229999996</v>
      </c>
      <c r="R101" s="80">
        <v>790.06329349999999</v>
      </c>
      <c r="S101" s="127">
        <v>887</v>
      </c>
      <c r="T101" s="146">
        <f t="shared" si="90"/>
        <v>-106.95806879999998</v>
      </c>
      <c r="U101" s="146">
        <f t="shared" si="91"/>
        <v>96.936706500000014</v>
      </c>
      <c r="V101" s="146">
        <f t="shared" si="92"/>
        <v>-10.021362299999964</v>
      </c>
      <c r="W101" s="5">
        <f>Q101/Age!Q101</f>
        <v>0.2340029753612346</v>
      </c>
      <c r="X101" s="5">
        <f>R101/Age!R101</f>
        <v>0.21875615994127012</v>
      </c>
      <c r="Y101" s="5">
        <f>S101/Age!S101</f>
        <v>0.26976885644768855</v>
      </c>
      <c r="Z101" s="5">
        <f t="shared" si="93"/>
        <v>-1.5246815419964477E-2</v>
      </c>
      <c r="AA101" s="5">
        <f t="shared" si="94"/>
        <v>5.1012696506418431E-2</v>
      </c>
      <c r="AB101" s="5">
        <f t="shared" si="95"/>
        <v>3.5765881086453954E-2</v>
      </c>
      <c r="AC101" s="91">
        <v>2530.6270479999998</v>
      </c>
      <c r="AD101" s="92">
        <v>2745.9692380000001</v>
      </c>
      <c r="AE101" s="129">
        <v>2871</v>
      </c>
      <c r="AF101" s="81">
        <v>165.42842099999999</v>
      </c>
      <c r="AG101" s="82">
        <v>182.5417023</v>
      </c>
      <c r="AH101" s="130">
        <v>217</v>
      </c>
      <c r="AI101" s="146">
        <f t="shared" si="96"/>
        <v>17.113281300000011</v>
      </c>
      <c r="AJ101" s="146">
        <f t="shared" si="97"/>
        <v>34.458297700000003</v>
      </c>
      <c r="AK101" s="146">
        <f t="shared" si="98"/>
        <v>51.571579000000014</v>
      </c>
      <c r="AL101" s="5">
        <f t="shared" si="120"/>
        <v>6.5370525906115265E-2</v>
      </c>
      <c r="AM101" s="5">
        <f t="shared" si="121"/>
        <v>6.6476237160235804E-2</v>
      </c>
      <c r="AN101" s="5">
        <f t="shared" si="122"/>
        <v>7.5583420411006616E-2</v>
      </c>
      <c r="AO101" s="5">
        <f t="shared" si="99"/>
        <v>1.1057112541205394E-3</v>
      </c>
      <c r="AP101" s="5">
        <f t="shared" si="100"/>
        <v>9.1071832507708117E-3</v>
      </c>
      <c r="AQ101" s="5">
        <f t="shared" si="101"/>
        <v>1.0212894504891351E-2</v>
      </c>
      <c r="AR101" s="83">
        <v>5178.9079309999997</v>
      </c>
      <c r="AS101" s="84">
        <v>5534.7214569999996</v>
      </c>
      <c r="AT101" s="131">
        <v>5880</v>
      </c>
      <c r="AU101" s="85">
        <v>445.65847780000001</v>
      </c>
      <c r="AV101" s="86">
        <v>623.2088013</v>
      </c>
      <c r="AW101" s="132">
        <v>787</v>
      </c>
      <c r="AX101" s="146">
        <f t="shared" si="102"/>
        <v>177.55032349999999</v>
      </c>
      <c r="AY101" s="146">
        <f t="shared" si="103"/>
        <v>163.7911987</v>
      </c>
      <c r="AZ101" s="146">
        <f t="shared" si="104"/>
        <v>341.34152219999999</v>
      </c>
      <c r="BA101" s="5">
        <f t="shared" si="123"/>
        <v>8.6052597137780643E-2</v>
      </c>
      <c r="BB101" s="5">
        <f t="shared" si="124"/>
        <v>0.11259984917792043</v>
      </c>
      <c r="BC101" s="5">
        <f t="shared" si="125"/>
        <v>0.13384353741496599</v>
      </c>
      <c r="BD101" s="5">
        <f t="shared" si="105"/>
        <v>2.6547252040139788E-2</v>
      </c>
      <c r="BE101" s="5">
        <f t="shared" si="106"/>
        <v>2.124368823704556E-2</v>
      </c>
      <c r="BF101" s="5">
        <f t="shared" si="107"/>
        <v>4.7790940277185348E-2</v>
      </c>
      <c r="BG101" s="87">
        <v>29397.000400000001</v>
      </c>
      <c r="BH101" s="88">
        <v>39849.001940000002</v>
      </c>
      <c r="BI101" s="134">
        <v>50769</v>
      </c>
      <c r="BJ101" s="146">
        <f t="shared" si="108"/>
        <v>51541.514022377021</v>
      </c>
      <c r="BK101" s="146">
        <f t="shared" si="109"/>
        <v>53755.964956986863</v>
      </c>
      <c r="BL101" s="146">
        <f t="shared" si="110"/>
        <v>50769</v>
      </c>
      <c r="BM101" s="5">
        <f t="shared" si="111"/>
        <v>4.2964413766511139E-2</v>
      </c>
      <c r="BN101" s="5">
        <f t="shared" si="112"/>
        <v>-5.5565274651415898E-2</v>
      </c>
      <c r="BO101" s="5">
        <f t="shared" si="113"/>
        <v>-1.4988190336078025E-2</v>
      </c>
      <c r="BP101" s="93">
        <v>14285.00015</v>
      </c>
      <c r="BQ101" s="94">
        <v>18306.99927</v>
      </c>
      <c r="BR101" s="133">
        <v>20918</v>
      </c>
      <c r="BS101" s="146">
        <f t="shared" si="114"/>
        <v>25045.770844731589</v>
      </c>
      <c r="BT101" s="146">
        <f t="shared" si="115"/>
        <v>24695.986431666799</v>
      </c>
      <c r="BU101" s="146">
        <f t="shared" si="116"/>
        <v>20918</v>
      </c>
      <c r="BV101" s="5">
        <f t="shared" si="117"/>
        <v>-1.3965807450417027E-2</v>
      </c>
      <c r="BW101" s="5">
        <f t="shared" si="118"/>
        <v>-0.15297977434998988</v>
      </c>
      <c r="BX101" s="5">
        <f t="shared" si="119"/>
        <v>-0.16480909572802671</v>
      </c>
      <c r="BY101" s="5"/>
      <c r="BZ101" s="5"/>
    </row>
    <row r="102" spans="1:78" x14ac:dyDescent="0.25">
      <c r="A102" s="1">
        <v>42101010000</v>
      </c>
      <c r="B102" s="1" t="s">
        <v>3</v>
      </c>
      <c r="C102" s="1" t="s">
        <v>4</v>
      </c>
      <c r="D102" s="1" t="s">
        <v>103</v>
      </c>
      <c r="E102" s="77">
        <v>2363</v>
      </c>
      <c r="F102" s="78">
        <v>1699</v>
      </c>
      <c r="G102" s="126">
        <v>1450</v>
      </c>
      <c r="H102" s="146">
        <f t="shared" si="84"/>
        <v>-664</v>
      </c>
      <c r="I102" s="146">
        <f t="shared" si="85"/>
        <v>-249</v>
      </c>
      <c r="J102" s="146">
        <f t="shared" si="86"/>
        <v>-913</v>
      </c>
      <c r="K102" s="5">
        <f>E102/Age!Q102</f>
        <v>0.8148275867688467</v>
      </c>
      <c r="L102" s="5">
        <f>F102/Age!R102</f>
        <v>0.63968373493975905</v>
      </c>
      <c r="M102" s="5">
        <f>G102/Age!S102</f>
        <v>0.50540257929592192</v>
      </c>
      <c r="N102" s="5">
        <f t="shared" si="87"/>
        <v>-0.17514385182908765</v>
      </c>
      <c r="O102" s="5">
        <f t="shared" si="88"/>
        <v>-0.13428115564383714</v>
      </c>
      <c r="P102" s="5">
        <f t="shared" si="89"/>
        <v>-0.30942500747292478</v>
      </c>
      <c r="Q102" s="79">
        <v>264</v>
      </c>
      <c r="R102" s="80">
        <v>343</v>
      </c>
      <c r="S102" s="127">
        <v>342</v>
      </c>
      <c r="T102" s="146">
        <f t="shared" si="90"/>
        <v>79</v>
      </c>
      <c r="U102" s="146">
        <f t="shared" si="91"/>
        <v>-1</v>
      </c>
      <c r="V102" s="146">
        <f t="shared" si="92"/>
        <v>78</v>
      </c>
      <c r="W102" s="5">
        <f>Q102/Age!Q102</f>
        <v>9.1034482821403098E-2</v>
      </c>
      <c r="X102" s="5">
        <f>R102/Age!R102</f>
        <v>0.12914156626506024</v>
      </c>
      <c r="Y102" s="5">
        <f>S102/Age!S102</f>
        <v>0.11920529801324503</v>
      </c>
      <c r="Z102" s="5">
        <f t="shared" si="93"/>
        <v>3.8107083443657139E-2</v>
      </c>
      <c r="AA102" s="5">
        <f t="shared" si="94"/>
        <v>-9.9362682518152057E-3</v>
      </c>
      <c r="AB102" s="5">
        <f t="shared" si="95"/>
        <v>2.8170815191841933E-2</v>
      </c>
      <c r="AC102" s="91">
        <v>1626.9999989999999</v>
      </c>
      <c r="AD102" s="92">
        <v>1841</v>
      </c>
      <c r="AE102" s="129">
        <v>2268</v>
      </c>
      <c r="AF102" s="81">
        <v>109</v>
      </c>
      <c r="AG102" s="82">
        <v>252</v>
      </c>
      <c r="AH102" s="130">
        <v>342</v>
      </c>
      <c r="AI102" s="146">
        <f t="shared" si="96"/>
        <v>143</v>
      </c>
      <c r="AJ102" s="146">
        <f t="shared" si="97"/>
        <v>90</v>
      </c>
      <c r="AK102" s="146">
        <f t="shared" si="98"/>
        <v>233</v>
      </c>
      <c r="AL102" s="5">
        <f t="shared" si="120"/>
        <v>6.6994468387826966E-2</v>
      </c>
      <c r="AM102" s="5">
        <f t="shared" si="121"/>
        <v>0.13688212927756654</v>
      </c>
      <c r="AN102" s="5">
        <f t="shared" si="122"/>
        <v>0.15079365079365079</v>
      </c>
      <c r="AO102" s="5">
        <f t="shared" si="99"/>
        <v>6.9887660889739578E-2</v>
      </c>
      <c r="AP102" s="5">
        <f t="shared" si="100"/>
        <v>1.3911521516084241E-2</v>
      </c>
      <c r="AQ102" s="5">
        <f t="shared" si="101"/>
        <v>8.3799182405823819E-2</v>
      </c>
      <c r="AR102" s="83">
        <v>3817.9999979999998</v>
      </c>
      <c r="AS102" s="84">
        <v>4202</v>
      </c>
      <c r="AT102" s="131">
        <v>5016</v>
      </c>
      <c r="AU102" s="85">
        <v>390</v>
      </c>
      <c r="AV102" s="86">
        <v>500</v>
      </c>
      <c r="AW102" s="132">
        <v>1127</v>
      </c>
      <c r="AX102" s="146">
        <f t="shared" si="102"/>
        <v>110</v>
      </c>
      <c r="AY102" s="146">
        <f t="shared" si="103"/>
        <v>627</v>
      </c>
      <c r="AZ102" s="146">
        <f t="shared" si="104"/>
        <v>737</v>
      </c>
      <c r="BA102" s="5">
        <f t="shared" si="123"/>
        <v>0.10214772137357137</v>
      </c>
      <c r="BB102" s="5">
        <f t="shared" si="124"/>
        <v>0.11899095668729176</v>
      </c>
      <c r="BC102" s="5">
        <f t="shared" si="125"/>
        <v>0.22468102073365231</v>
      </c>
      <c r="BD102" s="5">
        <f t="shared" si="105"/>
        <v>1.6843235313720395E-2</v>
      </c>
      <c r="BE102" s="5">
        <f t="shared" si="106"/>
        <v>0.10569006404636055</v>
      </c>
      <c r="BF102" s="5">
        <f t="shared" si="107"/>
        <v>0.12253329936008095</v>
      </c>
      <c r="BG102" s="87">
        <v>25068.99999</v>
      </c>
      <c r="BH102" s="88">
        <v>31415</v>
      </c>
      <c r="BI102" s="134">
        <v>39474</v>
      </c>
      <c r="BJ102" s="146">
        <f t="shared" si="108"/>
        <v>43953.267235780782</v>
      </c>
      <c r="BK102" s="146">
        <f t="shared" si="109"/>
        <v>42378.568016997167</v>
      </c>
      <c r="BL102" s="146">
        <f t="shared" si="110"/>
        <v>39474</v>
      </c>
      <c r="BM102" s="5">
        <f t="shared" si="111"/>
        <v>-3.5826670411925797E-2</v>
      </c>
      <c r="BN102" s="5">
        <f t="shared" si="112"/>
        <v>-6.8538606963600215E-2</v>
      </c>
      <c r="BO102" s="5">
        <f t="shared" si="113"/>
        <v>-0.10190976729334858</v>
      </c>
      <c r="BP102" s="93">
        <v>12174.99999</v>
      </c>
      <c r="BQ102" s="94">
        <v>14374</v>
      </c>
      <c r="BR102" s="133">
        <v>17225</v>
      </c>
      <c r="BS102" s="146">
        <f t="shared" si="114"/>
        <v>21346.325277017895</v>
      </c>
      <c r="BT102" s="146">
        <f t="shared" si="115"/>
        <v>19390.403841359774</v>
      </c>
      <c r="BU102" s="146">
        <f t="shared" si="116"/>
        <v>17225</v>
      </c>
      <c r="BV102" s="5">
        <f t="shared" si="117"/>
        <v>-9.1628016076562194E-2</v>
      </c>
      <c r="BW102" s="5">
        <f t="shared" si="118"/>
        <v>-0.11167399395472943</v>
      </c>
      <c r="BX102" s="5">
        <f t="shared" si="119"/>
        <v>-0.19306954351787375</v>
      </c>
      <c r="BY102" s="5"/>
      <c r="BZ102" s="5"/>
    </row>
    <row r="103" spans="1:78" x14ac:dyDescent="0.25">
      <c r="A103" s="1">
        <v>42101010100</v>
      </c>
      <c r="B103" s="1" t="s">
        <v>3</v>
      </c>
      <c r="C103" s="1" t="s">
        <v>4</v>
      </c>
      <c r="D103" s="1" t="s">
        <v>104</v>
      </c>
      <c r="E103" s="77">
        <v>2964</v>
      </c>
      <c r="F103" s="78">
        <v>2589</v>
      </c>
      <c r="G103" s="126">
        <v>1790</v>
      </c>
      <c r="H103" s="146">
        <f t="shared" si="84"/>
        <v>-375</v>
      </c>
      <c r="I103" s="146">
        <f t="shared" si="85"/>
        <v>-799</v>
      </c>
      <c r="J103" s="146">
        <f t="shared" si="86"/>
        <v>-1174</v>
      </c>
      <c r="K103" s="5">
        <f>E103/Age!Q103</f>
        <v>0.70137245821497152</v>
      </c>
      <c r="L103" s="5">
        <f>F103/Age!R103</f>
        <v>0.6861913596607474</v>
      </c>
      <c r="M103" s="5">
        <f>G103/Age!S103</f>
        <v>0.5713373763166294</v>
      </c>
      <c r="N103" s="5">
        <f t="shared" si="87"/>
        <v>-1.5181098554224115E-2</v>
      </c>
      <c r="O103" s="5">
        <f t="shared" si="88"/>
        <v>-0.114853983344118</v>
      </c>
      <c r="P103" s="5">
        <f t="shared" si="89"/>
        <v>-0.13003508189834212</v>
      </c>
      <c r="Q103" s="79">
        <v>314</v>
      </c>
      <c r="R103" s="80">
        <v>314</v>
      </c>
      <c r="S103" s="127">
        <v>390</v>
      </c>
      <c r="T103" s="146">
        <f t="shared" si="90"/>
        <v>0</v>
      </c>
      <c r="U103" s="146">
        <f t="shared" si="91"/>
        <v>76</v>
      </c>
      <c r="V103" s="146">
        <f t="shared" si="92"/>
        <v>76</v>
      </c>
      <c r="W103" s="5">
        <f>Q103/Age!Q103</f>
        <v>7.4301940580128567E-2</v>
      </c>
      <c r="X103" s="5">
        <f>R103/Age!R103</f>
        <v>8.3222899549430157E-2</v>
      </c>
      <c r="Y103" s="5">
        <f>S103/Age!S103</f>
        <v>0.12448132780082988</v>
      </c>
      <c r="Z103" s="5">
        <f t="shared" si="93"/>
        <v>8.92095896930159E-3</v>
      </c>
      <c r="AA103" s="5">
        <f t="shared" si="94"/>
        <v>4.125842825139972E-2</v>
      </c>
      <c r="AB103" s="5">
        <f t="shared" si="95"/>
        <v>5.017938722070131E-2</v>
      </c>
      <c r="AC103" s="91">
        <v>2882.999992</v>
      </c>
      <c r="AD103" s="92">
        <v>2405</v>
      </c>
      <c r="AE103" s="129">
        <v>1812</v>
      </c>
      <c r="AF103" s="81">
        <v>366</v>
      </c>
      <c r="AG103" s="82">
        <v>240</v>
      </c>
      <c r="AH103" s="130">
        <v>409</v>
      </c>
      <c r="AI103" s="146">
        <f t="shared" si="96"/>
        <v>-126</v>
      </c>
      <c r="AJ103" s="146">
        <f t="shared" si="97"/>
        <v>169</v>
      </c>
      <c r="AK103" s="146">
        <f t="shared" si="98"/>
        <v>43</v>
      </c>
      <c r="AL103" s="5">
        <f t="shared" si="120"/>
        <v>0.12695109296413762</v>
      </c>
      <c r="AM103" s="5">
        <f t="shared" si="121"/>
        <v>9.9792099792099798E-2</v>
      </c>
      <c r="AN103" s="5">
        <f t="shared" si="122"/>
        <v>0.22571743929359822</v>
      </c>
      <c r="AO103" s="5">
        <f t="shared" si="99"/>
        <v>-2.7158993172037821E-2</v>
      </c>
      <c r="AP103" s="5">
        <f t="shared" si="100"/>
        <v>0.12592533950149842</v>
      </c>
      <c r="AQ103" s="5">
        <f t="shared" si="101"/>
        <v>9.8766346329460603E-2</v>
      </c>
      <c r="AR103" s="83">
        <v>6298.9999820000003</v>
      </c>
      <c r="AS103" s="84">
        <v>5748</v>
      </c>
      <c r="AT103" s="131">
        <v>5142</v>
      </c>
      <c r="AU103" s="85">
        <v>1206</v>
      </c>
      <c r="AV103" s="86">
        <v>1184</v>
      </c>
      <c r="AW103" s="132">
        <v>1821</v>
      </c>
      <c r="AX103" s="146">
        <f t="shared" si="102"/>
        <v>-22</v>
      </c>
      <c r="AY103" s="146">
        <f t="shared" si="103"/>
        <v>637</v>
      </c>
      <c r="AZ103" s="146">
        <f t="shared" si="104"/>
        <v>615</v>
      </c>
      <c r="BA103" s="5">
        <f t="shared" si="123"/>
        <v>0.19145896228707115</v>
      </c>
      <c r="BB103" s="5">
        <f t="shared" si="124"/>
        <v>0.20598469032707029</v>
      </c>
      <c r="BC103" s="5">
        <f t="shared" si="125"/>
        <v>0.35414235705950992</v>
      </c>
      <c r="BD103" s="5">
        <f t="shared" si="105"/>
        <v>1.4525728039999131E-2</v>
      </c>
      <c r="BE103" s="5">
        <f t="shared" si="106"/>
        <v>0.14815766673243963</v>
      </c>
      <c r="BF103" s="5">
        <f t="shared" si="107"/>
        <v>0.16268339477243876</v>
      </c>
      <c r="BG103" s="87">
        <v>24503.999930000002</v>
      </c>
      <c r="BH103" s="88">
        <v>28811</v>
      </c>
      <c r="BI103" s="134">
        <v>25764</v>
      </c>
      <c r="BJ103" s="146">
        <f t="shared" si="108"/>
        <v>42962.657373587703</v>
      </c>
      <c r="BK103" s="146">
        <f t="shared" si="109"/>
        <v>38865.794147308785</v>
      </c>
      <c r="BL103" s="146">
        <f t="shared" si="110"/>
        <v>25764</v>
      </c>
      <c r="BM103" s="5">
        <f t="shared" si="111"/>
        <v>-9.5358701643012439E-2</v>
      </c>
      <c r="BN103" s="5">
        <f t="shared" si="112"/>
        <v>-0.33710347195403961</v>
      </c>
      <c r="BO103" s="5">
        <f t="shared" si="113"/>
        <v>-0.40031642419216318</v>
      </c>
      <c r="BP103" s="93">
        <v>10202.999970000001</v>
      </c>
      <c r="BQ103" s="94">
        <v>13648</v>
      </c>
      <c r="BR103" s="133">
        <v>14168</v>
      </c>
      <c r="BS103" s="146">
        <f t="shared" si="114"/>
        <v>17888.834196296688</v>
      </c>
      <c r="BT103" s="146">
        <f t="shared" si="115"/>
        <v>18411.036011331445</v>
      </c>
      <c r="BU103" s="146">
        <f t="shared" si="116"/>
        <v>14168</v>
      </c>
      <c r="BV103" s="5">
        <f t="shared" si="117"/>
        <v>2.9191495058010143E-2</v>
      </c>
      <c r="BW103" s="5">
        <f t="shared" si="118"/>
        <v>-0.23046155624919656</v>
      </c>
      <c r="BX103" s="5">
        <f t="shared" si="119"/>
        <v>-0.20799757857149617</v>
      </c>
      <c r="BY103" s="5"/>
      <c r="BZ103" s="5"/>
    </row>
    <row r="104" spans="1:78" x14ac:dyDescent="0.25">
      <c r="A104" s="1">
        <v>42101010200</v>
      </c>
      <c r="B104" s="1" t="s">
        <v>3</v>
      </c>
      <c r="C104" s="1" t="s">
        <v>4</v>
      </c>
      <c r="D104" s="1" t="s">
        <v>105</v>
      </c>
      <c r="E104" s="77">
        <v>1431</v>
      </c>
      <c r="F104" s="78">
        <v>1430</v>
      </c>
      <c r="G104" s="126">
        <v>1011</v>
      </c>
      <c r="H104" s="146">
        <f t="shared" si="84"/>
        <v>-1</v>
      </c>
      <c r="I104" s="146">
        <f t="shared" si="85"/>
        <v>-419</v>
      </c>
      <c r="J104" s="146">
        <f t="shared" si="86"/>
        <v>-420</v>
      </c>
      <c r="K104" s="5">
        <f>E104/Age!Q104</f>
        <v>0.71442835924720016</v>
      </c>
      <c r="L104" s="5">
        <f>F104/Age!R104</f>
        <v>0.70932539682539686</v>
      </c>
      <c r="M104" s="5">
        <f>G104/Age!S104</f>
        <v>0.61986511342734518</v>
      </c>
      <c r="N104" s="5">
        <f t="shared" si="87"/>
        <v>-5.1029624218033032E-3</v>
      </c>
      <c r="O104" s="5">
        <f t="shared" si="88"/>
        <v>-8.9460283398051677E-2</v>
      </c>
      <c r="P104" s="5">
        <f t="shared" si="89"/>
        <v>-9.456324581985498E-2</v>
      </c>
      <c r="Q104" s="79">
        <v>141</v>
      </c>
      <c r="R104" s="80">
        <v>196</v>
      </c>
      <c r="S104" s="127">
        <v>133</v>
      </c>
      <c r="T104" s="146">
        <f t="shared" si="90"/>
        <v>55</v>
      </c>
      <c r="U104" s="146">
        <f t="shared" si="91"/>
        <v>-63</v>
      </c>
      <c r="V104" s="146">
        <f t="shared" si="92"/>
        <v>-8</v>
      </c>
      <c r="W104" s="5">
        <f>Q104/Age!Q104</f>
        <v>7.0394408563141317E-2</v>
      </c>
      <c r="X104" s="5">
        <f>R104/Age!R104</f>
        <v>9.7222222222222224E-2</v>
      </c>
      <c r="Y104" s="5">
        <f>S104/Age!S104</f>
        <v>8.15450643776824E-2</v>
      </c>
      <c r="Z104" s="5">
        <f t="shared" si="93"/>
        <v>2.6827813659080907E-2</v>
      </c>
      <c r="AA104" s="5">
        <f t="shared" si="94"/>
        <v>-1.5677157844539824E-2</v>
      </c>
      <c r="AB104" s="5">
        <f t="shared" si="95"/>
        <v>1.1150655814541083E-2</v>
      </c>
      <c r="AC104" s="91">
        <v>1381.9999969999999</v>
      </c>
      <c r="AD104" s="92">
        <v>1228</v>
      </c>
      <c r="AE104" s="129">
        <v>722</v>
      </c>
      <c r="AF104" s="81">
        <v>212</v>
      </c>
      <c r="AG104" s="82">
        <v>218</v>
      </c>
      <c r="AH104" s="130">
        <v>144</v>
      </c>
      <c r="AI104" s="146">
        <f t="shared" si="96"/>
        <v>6</v>
      </c>
      <c r="AJ104" s="146">
        <f t="shared" si="97"/>
        <v>-74</v>
      </c>
      <c r="AK104" s="146">
        <f t="shared" si="98"/>
        <v>-68</v>
      </c>
      <c r="AL104" s="5">
        <f t="shared" si="120"/>
        <v>0.15340086863979929</v>
      </c>
      <c r="AM104" s="5">
        <f t="shared" si="121"/>
        <v>0.17752442996742671</v>
      </c>
      <c r="AN104" s="5">
        <f t="shared" si="122"/>
        <v>0.1994459833795014</v>
      </c>
      <c r="AO104" s="5">
        <f t="shared" si="99"/>
        <v>2.4123561327627413E-2</v>
      </c>
      <c r="AP104" s="5">
        <f t="shared" si="100"/>
        <v>2.192155341207469E-2</v>
      </c>
      <c r="AQ104" s="5">
        <f t="shared" si="101"/>
        <v>4.6045114739702103E-2</v>
      </c>
      <c r="AR104" s="83">
        <v>3277.999992</v>
      </c>
      <c r="AS104" s="84">
        <v>3182</v>
      </c>
      <c r="AT104" s="131">
        <v>2942</v>
      </c>
      <c r="AU104" s="85">
        <v>979</v>
      </c>
      <c r="AV104" s="86">
        <v>902</v>
      </c>
      <c r="AW104" s="132">
        <v>1318</v>
      </c>
      <c r="AX104" s="146">
        <f t="shared" si="102"/>
        <v>-77</v>
      </c>
      <c r="AY104" s="146">
        <f t="shared" si="103"/>
        <v>416</v>
      </c>
      <c r="AZ104" s="146">
        <f t="shared" si="104"/>
        <v>339</v>
      </c>
      <c r="BA104" s="5">
        <f t="shared" si="123"/>
        <v>0.29865771884968328</v>
      </c>
      <c r="BB104" s="5">
        <f t="shared" si="124"/>
        <v>0.28346951602765558</v>
      </c>
      <c r="BC104" s="5">
        <f t="shared" si="125"/>
        <v>0.44799456152277362</v>
      </c>
      <c r="BD104" s="5">
        <f t="shared" si="105"/>
        <v>-1.5188202822027708E-2</v>
      </c>
      <c r="BE104" s="5">
        <f t="shared" si="106"/>
        <v>0.16452504549511804</v>
      </c>
      <c r="BF104" s="5">
        <f t="shared" si="107"/>
        <v>0.14933684267309033</v>
      </c>
      <c r="BG104" s="87">
        <v>17822.999960000001</v>
      </c>
      <c r="BH104" s="88">
        <v>20634</v>
      </c>
      <c r="BI104" s="134">
        <v>16622</v>
      </c>
      <c r="BJ104" s="146">
        <f t="shared" si="108"/>
        <v>31248.91621116436</v>
      </c>
      <c r="BK104" s="146">
        <f t="shared" si="109"/>
        <v>27835.09064022663</v>
      </c>
      <c r="BL104" s="146">
        <f t="shared" si="110"/>
        <v>16622</v>
      </c>
      <c r="BM104" s="5">
        <f t="shared" si="111"/>
        <v>-0.10924620706423303</v>
      </c>
      <c r="BN104" s="5">
        <f t="shared" si="112"/>
        <v>-0.40284009795972175</v>
      </c>
      <c r="BO104" s="5">
        <f t="shared" si="113"/>
        <v>-0.46807755226847109</v>
      </c>
      <c r="BP104" s="93">
        <v>8538.9999800000005</v>
      </c>
      <c r="BQ104" s="94">
        <v>12465</v>
      </c>
      <c r="BR104" s="133">
        <v>10056</v>
      </c>
      <c r="BS104" s="146">
        <f t="shared" si="114"/>
        <v>14971.356982607216</v>
      </c>
      <c r="BT104" s="146">
        <f t="shared" si="115"/>
        <v>16815.179065155808</v>
      </c>
      <c r="BU104" s="146">
        <f t="shared" si="116"/>
        <v>10056</v>
      </c>
      <c r="BV104" s="5">
        <f t="shared" si="117"/>
        <v>0.12315664402970475</v>
      </c>
      <c r="BW104" s="5">
        <f t="shared" si="118"/>
        <v>-0.40196890196442148</v>
      </c>
      <c r="BX104" s="5">
        <f t="shared" si="119"/>
        <v>-0.32831739890496031</v>
      </c>
      <c r="BY104" s="5"/>
      <c r="BZ104" s="5"/>
    </row>
    <row r="105" spans="1:78" x14ac:dyDescent="0.25">
      <c r="A105" s="1">
        <v>42101010300</v>
      </c>
      <c r="B105" s="1" t="s">
        <v>3</v>
      </c>
      <c r="C105" s="1" t="s">
        <v>4</v>
      </c>
      <c r="D105" s="1" t="s">
        <v>106</v>
      </c>
      <c r="E105" s="77">
        <v>1258.3402100000001</v>
      </c>
      <c r="F105" s="78">
        <v>991.75109859999998</v>
      </c>
      <c r="G105" s="126">
        <v>1029</v>
      </c>
      <c r="H105" s="146">
        <f t="shared" si="84"/>
        <v>-266.58911140000009</v>
      </c>
      <c r="I105" s="146">
        <f t="shared" si="85"/>
        <v>37.248901400000022</v>
      </c>
      <c r="J105" s="146">
        <f t="shared" si="86"/>
        <v>-229.34021000000007</v>
      </c>
      <c r="K105" s="5">
        <f>E105/Age!Q105</f>
        <v>0.67037627250050946</v>
      </c>
      <c r="L105" s="5">
        <f>F105/Age!R105</f>
        <v>0.69140082451766294</v>
      </c>
      <c r="M105" s="5">
        <f>G105/Age!S105</f>
        <v>0.61432835820895526</v>
      </c>
      <c r="N105" s="5">
        <f t="shared" si="87"/>
        <v>2.1024552017153475E-2</v>
      </c>
      <c r="O105" s="5">
        <f t="shared" si="88"/>
        <v>-7.7072466308707677E-2</v>
      </c>
      <c r="P105" s="5">
        <f t="shared" si="89"/>
        <v>-5.6047914291554202E-2</v>
      </c>
      <c r="Q105" s="79">
        <v>142.24714660000001</v>
      </c>
      <c r="R105" s="80">
        <v>83.557762150000002</v>
      </c>
      <c r="S105" s="127">
        <v>187</v>
      </c>
      <c r="T105" s="146">
        <f t="shared" si="90"/>
        <v>-58.689384450000006</v>
      </c>
      <c r="U105" s="146">
        <f t="shared" si="91"/>
        <v>103.44223785</v>
      </c>
      <c r="V105" s="146">
        <f t="shared" si="92"/>
        <v>44.752853399999992</v>
      </c>
      <c r="W105" s="5">
        <f>Q105/Age!Q105</f>
        <v>7.5781661552038873E-2</v>
      </c>
      <c r="X105" s="5">
        <f>R105/Age!R105</f>
        <v>5.8252424148472502E-2</v>
      </c>
      <c r="Y105" s="5">
        <f>S105/Age!S105</f>
        <v>0.11164179104477612</v>
      </c>
      <c r="Z105" s="5">
        <f t="shared" si="93"/>
        <v>-1.7529237403566371E-2</v>
      </c>
      <c r="AA105" s="5">
        <f t="shared" si="94"/>
        <v>5.3389366896303615E-2</v>
      </c>
      <c r="AB105" s="5">
        <f t="shared" si="95"/>
        <v>3.5860129492737244E-2</v>
      </c>
      <c r="AC105" s="91">
        <v>1191.6929170000001</v>
      </c>
      <c r="AD105" s="92">
        <v>856.46710210000003</v>
      </c>
      <c r="AE105" s="129">
        <v>1282</v>
      </c>
      <c r="AF105" s="81">
        <v>178.05761720000001</v>
      </c>
      <c r="AG105" s="82">
        <v>174.07867429999999</v>
      </c>
      <c r="AH105" s="130">
        <v>190</v>
      </c>
      <c r="AI105" s="146">
        <f t="shared" si="96"/>
        <v>-3.9789429000000212</v>
      </c>
      <c r="AJ105" s="146">
        <f t="shared" si="97"/>
        <v>15.921325700000011</v>
      </c>
      <c r="AK105" s="146">
        <f t="shared" si="98"/>
        <v>11.94238279999999</v>
      </c>
      <c r="AL105" s="5">
        <f t="shared" si="120"/>
        <v>0.14941568810213882</v>
      </c>
      <c r="AM105" s="5">
        <f t="shared" si="121"/>
        <v>0.20325202669567893</v>
      </c>
      <c r="AN105" s="5">
        <f t="shared" si="122"/>
        <v>0.1482059282371295</v>
      </c>
      <c r="AO105" s="5">
        <f t="shared" si="99"/>
        <v>5.3836338593540117E-2</v>
      </c>
      <c r="AP105" s="5">
        <f t="shared" si="100"/>
        <v>-5.5046098458549436E-2</v>
      </c>
      <c r="AQ105" s="5">
        <f t="shared" si="101"/>
        <v>-1.2097598650093189E-3</v>
      </c>
      <c r="AR105" s="83">
        <v>2834.995672</v>
      </c>
      <c r="AS105" s="84">
        <v>2463.959339</v>
      </c>
      <c r="AT105" s="131">
        <v>2503</v>
      </c>
      <c r="AU105" s="85">
        <v>522.23602289999997</v>
      </c>
      <c r="AV105" s="86">
        <v>923.11437990000002</v>
      </c>
      <c r="AW105" s="132">
        <v>567</v>
      </c>
      <c r="AX105" s="146">
        <f t="shared" si="102"/>
        <v>400.87835700000005</v>
      </c>
      <c r="AY105" s="146">
        <f t="shared" si="103"/>
        <v>-356.11437990000002</v>
      </c>
      <c r="AZ105" s="146">
        <f t="shared" si="104"/>
        <v>44.763977100000034</v>
      </c>
      <c r="BA105" s="5">
        <f t="shared" si="123"/>
        <v>0.18421051857605797</v>
      </c>
      <c r="BB105" s="5">
        <f t="shared" si="124"/>
        <v>0.37464675868987624</v>
      </c>
      <c r="BC105" s="5">
        <f t="shared" si="125"/>
        <v>0.22652816620055932</v>
      </c>
      <c r="BD105" s="5">
        <f t="shared" si="105"/>
        <v>0.19043624011381827</v>
      </c>
      <c r="BE105" s="5">
        <f t="shared" si="106"/>
        <v>-0.14811859248931691</v>
      </c>
      <c r="BF105" s="5">
        <f t="shared" si="107"/>
        <v>4.2317647624501353E-2</v>
      </c>
      <c r="BG105" s="87">
        <v>19480.999660000001</v>
      </c>
      <c r="BH105" s="88">
        <v>24405.000510000002</v>
      </c>
      <c r="BI105" s="134">
        <v>27321</v>
      </c>
      <c r="BJ105" s="146">
        <f t="shared" si="108"/>
        <v>34155.873166767451</v>
      </c>
      <c r="BK105" s="146">
        <f t="shared" si="109"/>
        <v>32922.138280053659</v>
      </c>
      <c r="BL105" s="146">
        <f t="shared" si="110"/>
        <v>27321</v>
      </c>
      <c r="BM105" s="5">
        <f t="shared" si="111"/>
        <v>-3.6120724558556312E-2</v>
      </c>
      <c r="BN105" s="5">
        <f t="shared" si="112"/>
        <v>-0.17013288239078894</v>
      </c>
      <c r="BO105" s="5">
        <f t="shared" si="113"/>
        <v>-0.20010828396615429</v>
      </c>
      <c r="BP105" s="93">
        <v>9420.0003550000001</v>
      </c>
      <c r="BQ105" s="94">
        <v>11256.999820000001</v>
      </c>
      <c r="BR105" s="133">
        <v>19694</v>
      </c>
      <c r="BS105" s="146">
        <f t="shared" si="114"/>
        <v>16516.007544362554</v>
      </c>
      <c r="BT105" s="146">
        <f t="shared" si="115"/>
        <v>15185.597088626291</v>
      </c>
      <c r="BU105" s="146">
        <f t="shared" si="116"/>
        <v>19694</v>
      </c>
      <c r="BV105" s="5">
        <f t="shared" si="117"/>
        <v>-8.0552788085300586E-2</v>
      </c>
      <c r="BW105" s="5">
        <f t="shared" si="118"/>
        <v>0.29688677271375863</v>
      </c>
      <c r="BX105" s="5">
        <f t="shared" si="119"/>
        <v>0.19241892734071786</v>
      </c>
      <c r="BY105" s="5"/>
      <c r="BZ105" s="5"/>
    </row>
    <row r="106" spans="1:78" x14ac:dyDescent="0.25">
      <c r="A106" s="1">
        <v>42101010400</v>
      </c>
      <c r="B106" s="1" t="s">
        <v>3</v>
      </c>
      <c r="C106" s="1" t="s">
        <v>4</v>
      </c>
      <c r="D106" s="1" t="s">
        <v>107</v>
      </c>
      <c r="E106" s="77">
        <v>2002.6598140000001</v>
      </c>
      <c r="F106" s="78">
        <v>1441.248881</v>
      </c>
      <c r="G106" s="126">
        <v>1283</v>
      </c>
      <c r="H106" s="146">
        <f t="shared" si="84"/>
        <v>-561.41093300000011</v>
      </c>
      <c r="I106" s="146">
        <f t="shared" si="85"/>
        <v>-158.24888099999998</v>
      </c>
      <c r="J106" s="146">
        <f t="shared" si="86"/>
        <v>-719.6598140000001</v>
      </c>
      <c r="K106" s="5">
        <f>E106/Age!Q106</f>
        <v>0.76820489740176845</v>
      </c>
      <c r="L106" s="5">
        <f>F106/Age!R106</f>
        <v>0.70767690381896342</v>
      </c>
      <c r="M106" s="5">
        <f>G106/Age!S106</f>
        <v>0.61358201817312286</v>
      </c>
      <c r="N106" s="5">
        <f t="shared" si="87"/>
        <v>-6.0527993582805029E-2</v>
      </c>
      <c r="O106" s="5">
        <f t="shared" si="88"/>
        <v>-9.4094885645840565E-2</v>
      </c>
      <c r="P106" s="5">
        <f t="shared" si="89"/>
        <v>-0.15462287922864559</v>
      </c>
      <c r="Q106" s="79">
        <v>170.7528485</v>
      </c>
      <c r="R106" s="80">
        <v>145.44223270000001</v>
      </c>
      <c r="S106" s="127">
        <v>112</v>
      </c>
      <c r="T106" s="146">
        <f t="shared" si="90"/>
        <v>-25.310615799999994</v>
      </c>
      <c r="U106" s="146">
        <f t="shared" si="91"/>
        <v>-33.442232700000005</v>
      </c>
      <c r="V106" s="146">
        <f t="shared" si="92"/>
        <v>-58.752848499999999</v>
      </c>
      <c r="W106" s="5">
        <f>Q106/Age!Q106</f>
        <v>6.5499479015861548E-2</v>
      </c>
      <c r="X106" s="5">
        <f>R106/Age!R106</f>
        <v>7.1414528245974204E-2</v>
      </c>
      <c r="Y106" s="5">
        <f>S106/Age!S106</f>
        <v>5.3562888570062174E-2</v>
      </c>
      <c r="Z106" s="5">
        <f t="shared" si="93"/>
        <v>5.9150492301126567E-3</v>
      </c>
      <c r="AA106" s="5">
        <f t="shared" si="94"/>
        <v>-1.785163967591203E-2</v>
      </c>
      <c r="AB106" s="5">
        <f t="shared" si="95"/>
        <v>-1.1936590445799374E-2</v>
      </c>
      <c r="AC106" s="91">
        <v>1579.3070869999999</v>
      </c>
      <c r="AD106" s="92">
        <v>1143.5328850000001</v>
      </c>
      <c r="AE106" s="129">
        <v>1208</v>
      </c>
      <c r="AF106" s="81">
        <v>237.94237680000001</v>
      </c>
      <c r="AG106" s="82">
        <v>197.92131810000001</v>
      </c>
      <c r="AH106" s="130">
        <v>217</v>
      </c>
      <c r="AI106" s="146">
        <f t="shared" si="96"/>
        <v>-40.021058699999998</v>
      </c>
      <c r="AJ106" s="146">
        <f t="shared" si="97"/>
        <v>19.078681899999992</v>
      </c>
      <c r="AK106" s="146">
        <f t="shared" si="98"/>
        <v>-20.942376800000005</v>
      </c>
      <c r="AL106" s="5">
        <f t="shared" si="120"/>
        <v>0.1506625144397899</v>
      </c>
      <c r="AM106" s="5">
        <f t="shared" si="121"/>
        <v>0.17307881626858504</v>
      </c>
      <c r="AN106" s="5">
        <f t="shared" si="122"/>
        <v>0.17963576158940397</v>
      </c>
      <c r="AO106" s="5">
        <f t="shared" si="99"/>
        <v>2.2416301828795143E-2</v>
      </c>
      <c r="AP106" s="5">
        <f t="shared" si="100"/>
        <v>6.5569453208189354E-3</v>
      </c>
      <c r="AQ106" s="5">
        <f t="shared" si="101"/>
        <v>2.8973247149614079E-2</v>
      </c>
      <c r="AR106" s="83">
        <v>4076.0043409999998</v>
      </c>
      <c r="AS106" s="84">
        <v>3488.0405989999999</v>
      </c>
      <c r="AT106" s="131">
        <v>3153</v>
      </c>
      <c r="AU106" s="85">
        <v>1395.763954</v>
      </c>
      <c r="AV106" s="86">
        <v>1246.885618</v>
      </c>
      <c r="AW106" s="132">
        <v>979</v>
      </c>
      <c r="AX106" s="146">
        <f t="shared" si="102"/>
        <v>-148.87833599999999</v>
      </c>
      <c r="AY106" s="146">
        <f t="shared" si="103"/>
        <v>-267.88561800000002</v>
      </c>
      <c r="AZ106" s="146">
        <f t="shared" si="104"/>
        <v>-416.76395400000001</v>
      </c>
      <c r="BA106" s="5">
        <f t="shared" si="123"/>
        <v>0.34243436395790633</v>
      </c>
      <c r="BB106" s="5">
        <f t="shared" si="124"/>
        <v>0.35747451401726071</v>
      </c>
      <c r="BC106" s="5">
        <f t="shared" si="125"/>
        <v>0.3104979384712972</v>
      </c>
      <c r="BD106" s="5">
        <f t="shared" si="105"/>
        <v>1.5040150059354385E-2</v>
      </c>
      <c r="BE106" s="5">
        <f t="shared" si="106"/>
        <v>-4.6976575545963517E-2</v>
      </c>
      <c r="BF106" s="5">
        <f t="shared" si="107"/>
        <v>-3.1936425486609132E-2</v>
      </c>
      <c r="BG106" s="87">
        <v>16842.992010000002</v>
      </c>
      <c r="BH106" s="88">
        <v>21781.752420000001</v>
      </c>
      <c r="BI106" s="134">
        <v>34432</v>
      </c>
      <c r="BJ106" s="146">
        <f t="shared" si="108"/>
        <v>29530.676499300222</v>
      </c>
      <c r="BK106" s="146">
        <f t="shared" si="109"/>
        <v>29383.398900536773</v>
      </c>
      <c r="BL106" s="146">
        <f t="shared" si="110"/>
        <v>34432</v>
      </c>
      <c r="BM106" s="5">
        <f t="shared" si="111"/>
        <v>-4.9872748010679202E-3</v>
      </c>
      <c r="BN106" s="5">
        <f t="shared" si="112"/>
        <v>0.17181814522386651</v>
      </c>
      <c r="BO106" s="5">
        <f t="shared" si="113"/>
        <v>0.16597396611675738</v>
      </c>
      <c r="BP106" s="93">
        <v>7121.3496260000002</v>
      </c>
      <c r="BQ106" s="94">
        <v>9725.9635049999997</v>
      </c>
      <c r="BR106" s="133">
        <v>15895</v>
      </c>
      <c r="BS106" s="146">
        <f t="shared" si="114"/>
        <v>12485.802517685728</v>
      </c>
      <c r="BT106" s="146">
        <f t="shared" si="115"/>
        <v>13120.242111331359</v>
      </c>
      <c r="BU106" s="146">
        <f t="shared" si="116"/>
        <v>15895</v>
      </c>
      <c r="BV106" s="5">
        <f t="shared" si="117"/>
        <v>5.0812880689644777E-2</v>
      </c>
      <c r="BW106" s="5">
        <f t="shared" si="118"/>
        <v>0.21148679003966001</v>
      </c>
      <c r="BX106" s="5">
        <f t="shared" si="119"/>
        <v>0.27304592375902598</v>
      </c>
      <c r="BY106" s="5"/>
      <c r="BZ106" s="5"/>
    </row>
    <row r="107" spans="1:78" x14ac:dyDescent="0.25">
      <c r="A107" s="1">
        <v>42101010500</v>
      </c>
      <c r="B107" s="1" t="s">
        <v>3</v>
      </c>
      <c r="C107" s="1" t="s">
        <v>4</v>
      </c>
      <c r="D107" s="1" t="s">
        <v>108</v>
      </c>
      <c r="E107" s="77">
        <v>2107</v>
      </c>
      <c r="F107" s="78">
        <v>1668</v>
      </c>
      <c r="G107" s="126">
        <v>1572</v>
      </c>
      <c r="H107" s="146">
        <f t="shared" si="84"/>
        <v>-439</v>
      </c>
      <c r="I107" s="146">
        <f t="shared" si="85"/>
        <v>-96</v>
      </c>
      <c r="J107" s="146">
        <f t="shared" si="86"/>
        <v>-535</v>
      </c>
      <c r="K107" s="5">
        <f>E107/Age!Q107</f>
        <v>0.84111777521587572</v>
      </c>
      <c r="L107" s="5">
        <f>F107/Age!R107</f>
        <v>0.75406871609403259</v>
      </c>
      <c r="M107" s="5">
        <f>G107/Age!S107</f>
        <v>0.6784635304272767</v>
      </c>
      <c r="N107" s="5">
        <f t="shared" si="87"/>
        <v>-8.7049059121843131E-2</v>
      </c>
      <c r="O107" s="5">
        <f t="shared" si="88"/>
        <v>-7.5605185666755892E-2</v>
      </c>
      <c r="P107" s="5">
        <f t="shared" si="89"/>
        <v>-0.16265424478859902</v>
      </c>
      <c r="Q107" s="79">
        <v>135</v>
      </c>
      <c r="R107" s="80">
        <v>203</v>
      </c>
      <c r="S107" s="127">
        <v>141</v>
      </c>
      <c r="T107" s="146">
        <f t="shared" si="90"/>
        <v>68</v>
      </c>
      <c r="U107" s="146">
        <f t="shared" si="91"/>
        <v>-62</v>
      </c>
      <c r="V107" s="146">
        <f t="shared" si="92"/>
        <v>6</v>
      </c>
      <c r="W107" s="5">
        <f>Q107/Age!Q107</f>
        <v>5.3892216257305753E-2</v>
      </c>
      <c r="X107" s="5">
        <f>R107/Age!R107</f>
        <v>9.1772151898734181E-2</v>
      </c>
      <c r="Y107" s="5">
        <f>S107/Age!S107</f>
        <v>6.0854553301683212E-2</v>
      </c>
      <c r="Z107" s="5">
        <f t="shared" si="93"/>
        <v>3.7879935641428428E-2</v>
      </c>
      <c r="AA107" s="5">
        <f t="shared" si="94"/>
        <v>-3.0917598597050969E-2</v>
      </c>
      <c r="AB107" s="5">
        <f t="shared" si="95"/>
        <v>6.962337044377459E-3</v>
      </c>
      <c r="AC107" s="91">
        <v>1286.999984</v>
      </c>
      <c r="AD107" s="92">
        <v>942</v>
      </c>
      <c r="AE107" s="129">
        <v>1237</v>
      </c>
      <c r="AF107" s="81">
        <v>355</v>
      </c>
      <c r="AG107" s="82">
        <v>136</v>
      </c>
      <c r="AH107" s="130">
        <v>295</v>
      </c>
      <c r="AI107" s="146">
        <f t="shared" si="96"/>
        <v>-219</v>
      </c>
      <c r="AJ107" s="146">
        <f t="shared" si="97"/>
        <v>159</v>
      </c>
      <c r="AK107" s="146">
        <f t="shared" si="98"/>
        <v>-60</v>
      </c>
      <c r="AL107" s="5">
        <f t="shared" si="120"/>
        <v>0.27583527926446344</v>
      </c>
      <c r="AM107" s="5">
        <f t="shared" si="121"/>
        <v>0.14437367303609341</v>
      </c>
      <c r="AN107" s="5">
        <f t="shared" si="122"/>
        <v>0.23848019401778497</v>
      </c>
      <c r="AO107" s="5">
        <f t="shared" si="99"/>
        <v>-0.13146160622837003</v>
      </c>
      <c r="AP107" s="5">
        <f t="shared" si="100"/>
        <v>9.410652098169156E-2</v>
      </c>
      <c r="AQ107" s="5">
        <f t="shared" si="101"/>
        <v>-3.7355085246678466E-2</v>
      </c>
      <c r="AR107" s="83">
        <v>4526.9999429999998</v>
      </c>
      <c r="AS107" s="84">
        <v>3273</v>
      </c>
      <c r="AT107" s="131">
        <v>3214</v>
      </c>
      <c r="AU107" s="85">
        <v>2334</v>
      </c>
      <c r="AV107" s="86">
        <v>1470</v>
      </c>
      <c r="AW107" s="132">
        <v>1362</v>
      </c>
      <c r="AX107" s="146">
        <f t="shared" si="102"/>
        <v>-864</v>
      </c>
      <c r="AY107" s="146">
        <f t="shared" si="103"/>
        <v>-108</v>
      </c>
      <c r="AZ107" s="146">
        <f t="shared" si="104"/>
        <v>-972</v>
      </c>
      <c r="BA107" s="5">
        <f t="shared" si="123"/>
        <v>0.51557323379449405</v>
      </c>
      <c r="BB107" s="5">
        <f t="shared" si="124"/>
        <v>0.44912923923006415</v>
      </c>
      <c r="BC107" s="5">
        <f t="shared" si="125"/>
        <v>0.42377100186683259</v>
      </c>
      <c r="BD107" s="5">
        <f t="shared" si="105"/>
        <v>-6.6443994564429898E-2</v>
      </c>
      <c r="BE107" s="5">
        <f t="shared" si="106"/>
        <v>-2.5358237363231562E-2</v>
      </c>
      <c r="BF107" s="5">
        <f t="shared" si="107"/>
        <v>-9.180223192766146E-2</v>
      </c>
      <c r="BG107" s="87">
        <v>9917.9998739999992</v>
      </c>
      <c r="BH107" s="88">
        <v>12794</v>
      </c>
      <c r="BI107" s="134">
        <v>16445</v>
      </c>
      <c r="BJ107" s="146">
        <f t="shared" si="108"/>
        <v>17389.145920469644</v>
      </c>
      <c r="BK107" s="146">
        <f t="shared" si="109"/>
        <v>17258.997269121814</v>
      </c>
      <c r="BL107" s="146">
        <f t="shared" si="110"/>
        <v>16445</v>
      </c>
      <c r="BM107" s="5">
        <f t="shared" si="111"/>
        <v>-7.484476347663846E-3</v>
      </c>
      <c r="BN107" s="5">
        <f t="shared" si="112"/>
        <v>-4.7163647831275891E-2</v>
      </c>
      <c r="BO107" s="5">
        <f t="shared" si="113"/>
        <v>-5.4295128972277007E-2</v>
      </c>
      <c r="BP107" s="93">
        <v>6463.9999180000004</v>
      </c>
      <c r="BQ107" s="94">
        <v>9216</v>
      </c>
      <c r="BR107" s="133">
        <v>13021</v>
      </c>
      <c r="BS107" s="146">
        <f t="shared" si="114"/>
        <v>11333.276792901665</v>
      </c>
      <c r="BT107" s="146">
        <f t="shared" si="115"/>
        <v>12432.305677053824</v>
      </c>
      <c r="BU107" s="146">
        <f t="shared" si="116"/>
        <v>13021</v>
      </c>
      <c r="BV107" s="5">
        <f t="shared" si="117"/>
        <v>9.6973620624929147E-2</v>
      </c>
      <c r="BW107" s="5">
        <f t="shared" si="118"/>
        <v>4.7351982668244939E-2</v>
      </c>
      <c r="BX107" s="5">
        <f t="shared" si="119"/>
        <v>0.14891749649628269</v>
      </c>
      <c r="BY107" s="5"/>
      <c r="BZ107" s="5"/>
    </row>
    <row r="108" spans="1:78" x14ac:dyDescent="0.25">
      <c r="A108" s="1">
        <v>42101010600</v>
      </c>
      <c r="B108" s="1" t="s">
        <v>3</v>
      </c>
      <c r="C108" s="1" t="s">
        <v>4</v>
      </c>
      <c r="D108" s="1" t="s">
        <v>109</v>
      </c>
      <c r="E108" s="77">
        <v>992</v>
      </c>
      <c r="F108" s="78">
        <v>815</v>
      </c>
      <c r="G108" s="126">
        <v>543</v>
      </c>
      <c r="H108" s="146">
        <f t="shared" si="84"/>
        <v>-177</v>
      </c>
      <c r="I108" s="146">
        <f t="shared" si="85"/>
        <v>-272</v>
      </c>
      <c r="J108" s="146">
        <f t="shared" si="86"/>
        <v>-449</v>
      </c>
      <c r="K108" s="5">
        <f>E108/Age!Q108</f>
        <v>0.83151718566182031</v>
      </c>
      <c r="L108" s="5">
        <f>F108/Age!R108</f>
        <v>0.78290105667627286</v>
      </c>
      <c r="M108" s="5">
        <f>G108/Age!S108</f>
        <v>0.66462668298653615</v>
      </c>
      <c r="N108" s="5">
        <f t="shared" si="87"/>
        <v>-4.8616128985547458E-2</v>
      </c>
      <c r="O108" s="5">
        <f t="shared" si="88"/>
        <v>-0.1182743736897367</v>
      </c>
      <c r="P108" s="5">
        <f t="shared" si="89"/>
        <v>-0.16689050267528416</v>
      </c>
      <c r="Q108" s="79">
        <v>61</v>
      </c>
      <c r="R108" s="80">
        <v>56</v>
      </c>
      <c r="S108" s="127">
        <v>86</v>
      </c>
      <c r="T108" s="146">
        <f t="shared" si="90"/>
        <v>-5</v>
      </c>
      <c r="U108" s="146">
        <f t="shared" si="91"/>
        <v>30</v>
      </c>
      <c r="V108" s="146">
        <f t="shared" si="92"/>
        <v>25</v>
      </c>
      <c r="W108" s="5">
        <f>Q108/Age!Q108</f>
        <v>5.1131601134446612E-2</v>
      </c>
      <c r="X108" s="5">
        <f>R108/Age!R108</f>
        <v>5.3794428434197884E-2</v>
      </c>
      <c r="Y108" s="5">
        <f>S108/Age!S108</f>
        <v>0.10526315789473684</v>
      </c>
      <c r="Z108" s="5">
        <f t="shared" si="93"/>
        <v>2.662827299751272E-3</v>
      </c>
      <c r="AA108" s="5">
        <f t="shared" si="94"/>
        <v>5.1468729460538952E-2</v>
      </c>
      <c r="AB108" s="5">
        <f t="shared" si="95"/>
        <v>5.4131556760290224E-2</v>
      </c>
      <c r="AC108" s="91">
        <v>594.99999830000002</v>
      </c>
      <c r="AD108" s="92">
        <v>387</v>
      </c>
      <c r="AE108" s="129">
        <v>558</v>
      </c>
      <c r="AF108" s="81">
        <v>128</v>
      </c>
      <c r="AG108" s="82">
        <v>75</v>
      </c>
      <c r="AH108" s="130">
        <v>217</v>
      </c>
      <c r="AI108" s="146">
        <f t="shared" si="96"/>
        <v>-53</v>
      </c>
      <c r="AJ108" s="146">
        <f t="shared" si="97"/>
        <v>142</v>
      </c>
      <c r="AK108" s="146">
        <f t="shared" si="98"/>
        <v>89</v>
      </c>
      <c r="AL108" s="5">
        <f t="shared" si="120"/>
        <v>0.21512605103481391</v>
      </c>
      <c r="AM108" s="5">
        <f t="shared" si="121"/>
        <v>0.19379844961240311</v>
      </c>
      <c r="AN108" s="5">
        <f t="shared" si="122"/>
        <v>0.3888888888888889</v>
      </c>
      <c r="AO108" s="5">
        <f t="shared" si="99"/>
        <v>-2.1327601422410802E-2</v>
      </c>
      <c r="AP108" s="5">
        <f t="shared" si="100"/>
        <v>0.19509043927648578</v>
      </c>
      <c r="AQ108" s="5">
        <f t="shared" si="101"/>
        <v>0.17376283785407498</v>
      </c>
      <c r="AR108" s="83">
        <v>1604.999996</v>
      </c>
      <c r="AS108" s="84">
        <v>1494</v>
      </c>
      <c r="AT108" s="131">
        <v>1411</v>
      </c>
      <c r="AU108" s="85">
        <v>367</v>
      </c>
      <c r="AV108" s="86">
        <v>612</v>
      </c>
      <c r="AW108" s="132">
        <v>545</v>
      </c>
      <c r="AX108" s="146">
        <f t="shared" si="102"/>
        <v>245</v>
      </c>
      <c r="AY108" s="146">
        <f t="shared" si="103"/>
        <v>-67</v>
      </c>
      <c r="AZ108" s="146">
        <f t="shared" si="104"/>
        <v>178</v>
      </c>
      <c r="BA108" s="5">
        <f t="shared" si="123"/>
        <v>0.22866043670694189</v>
      </c>
      <c r="BB108" s="5">
        <f t="shared" si="124"/>
        <v>0.40963855421686746</v>
      </c>
      <c r="BC108" s="5">
        <f t="shared" si="125"/>
        <v>0.38625088589652729</v>
      </c>
      <c r="BD108" s="5">
        <f t="shared" si="105"/>
        <v>0.18097811750992557</v>
      </c>
      <c r="BE108" s="5">
        <f t="shared" si="106"/>
        <v>-2.3387668320340171E-2</v>
      </c>
      <c r="BF108" s="5">
        <f t="shared" si="107"/>
        <v>0.1575904491895854</v>
      </c>
      <c r="BG108" s="87">
        <v>11985.999970000001</v>
      </c>
      <c r="BH108" s="88">
        <v>15952</v>
      </c>
      <c r="BI108" s="134">
        <v>19770</v>
      </c>
      <c r="BJ108" s="146">
        <f t="shared" si="108"/>
        <v>21014.953128550002</v>
      </c>
      <c r="BK108" s="146">
        <f t="shared" si="109"/>
        <v>21519.112430594902</v>
      </c>
      <c r="BL108" s="146">
        <f t="shared" si="110"/>
        <v>19770</v>
      </c>
      <c r="BM108" s="5">
        <f t="shared" si="111"/>
        <v>2.3990503284062579E-2</v>
      </c>
      <c r="BN108" s="5">
        <f t="shared" si="112"/>
        <v>-8.1281811052211078E-2</v>
      </c>
      <c r="BO108" s="5">
        <f t="shared" si="113"/>
        <v>-5.924129932313113E-2</v>
      </c>
      <c r="BP108" s="93">
        <v>7027.9999799999996</v>
      </c>
      <c r="BQ108" s="94">
        <v>9837</v>
      </c>
      <c r="BR108" s="133">
        <v>12285</v>
      </c>
      <c r="BS108" s="146">
        <f t="shared" si="114"/>
        <v>12322.133366996022</v>
      </c>
      <c r="BT108" s="146">
        <f t="shared" si="115"/>
        <v>13270.029399433428</v>
      </c>
      <c r="BU108" s="146">
        <f t="shared" si="116"/>
        <v>12285</v>
      </c>
      <c r="BV108" s="5">
        <f t="shared" si="117"/>
        <v>7.6926292242241054E-2</v>
      </c>
      <c r="BW108" s="5">
        <f t="shared" si="118"/>
        <v>-7.4229632036496046E-2</v>
      </c>
      <c r="BX108" s="5">
        <f t="shared" si="119"/>
        <v>-3.0135501613285064E-3</v>
      </c>
      <c r="BY108" s="5"/>
      <c r="BZ108" s="5"/>
    </row>
    <row r="109" spans="1:78" x14ac:dyDescent="0.25">
      <c r="A109" s="1">
        <v>42101010700</v>
      </c>
      <c r="B109" s="1" t="s">
        <v>3</v>
      </c>
      <c r="C109" s="1" t="s">
        <v>4</v>
      </c>
      <c r="D109" s="1" t="s">
        <v>110</v>
      </c>
      <c r="E109" s="77">
        <v>1915</v>
      </c>
      <c r="F109" s="78">
        <v>1790</v>
      </c>
      <c r="G109" s="126">
        <v>1484</v>
      </c>
      <c r="H109" s="146">
        <f t="shared" si="84"/>
        <v>-125</v>
      </c>
      <c r="I109" s="146">
        <f t="shared" si="85"/>
        <v>-306</v>
      </c>
      <c r="J109" s="146">
        <f t="shared" si="86"/>
        <v>-431</v>
      </c>
      <c r="K109" s="5">
        <f>E109/Age!Q109</f>
        <v>0.79625779989972389</v>
      </c>
      <c r="L109" s="5">
        <f>F109/Age!R109</f>
        <v>0.80413297394429473</v>
      </c>
      <c r="M109" s="5">
        <f>G109/Age!S109</f>
        <v>0.66786678667866783</v>
      </c>
      <c r="N109" s="5">
        <f t="shared" si="87"/>
        <v>7.8751740445708318E-3</v>
      </c>
      <c r="O109" s="5">
        <f t="shared" si="88"/>
        <v>-0.13626618726562689</v>
      </c>
      <c r="P109" s="5">
        <f t="shared" si="89"/>
        <v>-0.12839101322105606</v>
      </c>
      <c r="Q109" s="79">
        <v>130</v>
      </c>
      <c r="R109" s="80">
        <v>96</v>
      </c>
      <c r="S109" s="127">
        <v>152</v>
      </c>
      <c r="T109" s="146">
        <f t="shared" si="90"/>
        <v>-34</v>
      </c>
      <c r="U109" s="146">
        <f t="shared" si="91"/>
        <v>56</v>
      </c>
      <c r="V109" s="146">
        <f t="shared" si="92"/>
        <v>22</v>
      </c>
      <c r="W109" s="5">
        <f>Q109/Age!Q109</f>
        <v>5.4054054301286736E-2</v>
      </c>
      <c r="X109" s="5">
        <f>R109/Age!R109</f>
        <v>4.3126684636118601E-2</v>
      </c>
      <c r="Y109" s="5">
        <f>S109/Age!S109</f>
        <v>6.840684068406841E-2</v>
      </c>
      <c r="Z109" s="5">
        <f t="shared" si="93"/>
        <v>-1.0927369665168135E-2</v>
      </c>
      <c r="AA109" s="5">
        <f t="shared" si="94"/>
        <v>2.5280156047949809E-2</v>
      </c>
      <c r="AB109" s="5">
        <f t="shared" si="95"/>
        <v>1.4352786382781674E-2</v>
      </c>
      <c r="AC109" s="91">
        <v>1318.999994</v>
      </c>
      <c r="AD109" s="92">
        <v>1179</v>
      </c>
      <c r="AE109" s="129">
        <v>1396</v>
      </c>
      <c r="AF109" s="81">
        <v>210</v>
      </c>
      <c r="AG109" s="82">
        <v>283</v>
      </c>
      <c r="AH109" s="130">
        <v>257</v>
      </c>
      <c r="AI109" s="146">
        <f t="shared" si="96"/>
        <v>73</v>
      </c>
      <c r="AJ109" s="146">
        <f t="shared" si="97"/>
        <v>-26</v>
      </c>
      <c r="AK109" s="146">
        <f t="shared" si="98"/>
        <v>47</v>
      </c>
      <c r="AL109" s="5">
        <f t="shared" si="120"/>
        <v>0.15921152460596599</v>
      </c>
      <c r="AM109" s="5">
        <f t="shared" si="121"/>
        <v>0.24003392705682783</v>
      </c>
      <c r="AN109" s="5">
        <f t="shared" si="122"/>
        <v>0.18409742120343839</v>
      </c>
      <c r="AO109" s="5">
        <f t="shared" si="99"/>
        <v>8.0822402450861835E-2</v>
      </c>
      <c r="AP109" s="5">
        <f t="shared" si="100"/>
        <v>-5.593650585338944E-2</v>
      </c>
      <c r="AQ109" s="5">
        <f t="shared" si="101"/>
        <v>2.4885896597472396E-2</v>
      </c>
      <c r="AR109" s="83">
        <v>4115.9999809999999</v>
      </c>
      <c r="AS109" s="84">
        <v>3654</v>
      </c>
      <c r="AT109" s="131">
        <v>4050</v>
      </c>
      <c r="AU109" s="85">
        <v>1592</v>
      </c>
      <c r="AV109" s="86">
        <v>1566</v>
      </c>
      <c r="AW109" s="132">
        <v>1377</v>
      </c>
      <c r="AX109" s="146">
        <f t="shared" si="102"/>
        <v>-26</v>
      </c>
      <c r="AY109" s="146">
        <f t="shared" si="103"/>
        <v>-189</v>
      </c>
      <c r="AZ109" s="146">
        <f t="shared" si="104"/>
        <v>-215</v>
      </c>
      <c r="BA109" s="5">
        <f t="shared" si="123"/>
        <v>0.38678328652791122</v>
      </c>
      <c r="BB109" s="5">
        <f t="shared" si="124"/>
        <v>0.42857142857142855</v>
      </c>
      <c r="BC109" s="5">
        <f t="shared" si="125"/>
        <v>0.34</v>
      </c>
      <c r="BD109" s="5">
        <f t="shared" si="105"/>
        <v>4.1788142043517329E-2</v>
      </c>
      <c r="BE109" s="5">
        <f t="shared" si="106"/>
        <v>-8.8571428571428523E-2</v>
      </c>
      <c r="BF109" s="5">
        <f t="shared" si="107"/>
        <v>-4.6783286527911194E-2</v>
      </c>
      <c r="BG109" s="87">
        <v>12002.99994</v>
      </c>
      <c r="BH109" s="88">
        <v>15417</v>
      </c>
      <c r="BI109" s="134">
        <v>20292</v>
      </c>
      <c r="BJ109" s="146">
        <f t="shared" si="108"/>
        <v>21044.759033241382</v>
      </c>
      <c r="BK109" s="146">
        <f t="shared" si="109"/>
        <v>20797.401977337111</v>
      </c>
      <c r="BL109" s="146">
        <f t="shared" si="110"/>
        <v>20292</v>
      </c>
      <c r="BM109" s="5">
        <f t="shared" si="111"/>
        <v>-1.1753855461759223E-2</v>
      </c>
      <c r="BN109" s="5">
        <f t="shared" si="112"/>
        <v>-2.430120732810024E-2</v>
      </c>
      <c r="BO109" s="5">
        <f t="shared" si="113"/>
        <v>-3.5769429911378728E-2</v>
      </c>
      <c r="BP109" s="93">
        <v>6141.9999710000002</v>
      </c>
      <c r="BQ109" s="94">
        <v>9326</v>
      </c>
      <c r="BR109" s="133">
        <v>9516</v>
      </c>
      <c r="BS109" s="146">
        <f t="shared" si="114"/>
        <v>10768.716988918903</v>
      </c>
      <c r="BT109" s="146">
        <f t="shared" si="115"/>
        <v>12580.694742209633</v>
      </c>
      <c r="BU109" s="146">
        <f t="shared" si="116"/>
        <v>9516</v>
      </c>
      <c r="BV109" s="5">
        <f t="shared" si="117"/>
        <v>0.16826310461638744</v>
      </c>
      <c r="BW109" s="5">
        <f t="shared" si="118"/>
        <v>-0.24360298099652958</v>
      </c>
      <c r="BX109" s="5">
        <f t="shared" si="119"/>
        <v>-0.11632927025642503</v>
      </c>
      <c r="BY109" s="5"/>
      <c r="BZ109" s="5"/>
    </row>
    <row r="110" spans="1:78" x14ac:dyDescent="0.25">
      <c r="A110" s="1">
        <v>42101010800</v>
      </c>
      <c r="B110" s="1" t="s">
        <v>3</v>
      </c>
      <c r="C110" s="1" t="s">
        <v>4</v>
      </c>
      <c r="D110" s="1" t="s">
        <v>111</v>
      </c>
      <c r="E110" s="77">
        <v>2246</v>
      </c>
      <c r="F110" s="78">
        <v>1798</v>
      </c>
      <c r="G110" s="126">
        <v>1351</v>
      </c>
      <c r="H110" s="146">
        <f t="shared" si="84"/>
        <v>-448</v>
      </c>
      <c r="I110" s="146">
        <f t="shared" si="85"/>
        <v>-447</v>
      </c>
      <c r="J110" s="146">
        <f t="shared" si="86"/>
        <v>-895</v>
      </c>
      <c r="K110" s="5">
        <f>E110/Age!Q110</f>
        <v>0.8191101385849745</v>
      </c>
      <c r="L110" s="5">
        <f>F110/Age!R110</f>
        <v>0.75993237531699065</v>
      </c>
      <c r="M110" s="5">
        <f>G110/Age!S110</f>
        <v>0.6421102661596958</v>
      </c>
      <c r="N110" s="5">
        <f t="shared" si="87"/>
        <v>-5.9177763267983852E-2</v>
      </c>
      <c r="O110" s="5">
        <f t="shared" si="88"/>
        <v>-0.11782210915729485</v>
      </c>
      <c r="P110" s="5">
        <f t="shared" si="89"/>
        <v>-0.1769998724252787</v>
      </c>
      <c r="Q110" s="79">
        <v>130</v>
      </c>
      <c r="R110" s="80">
        <v>209</v>
      </c>
      <c r="S110" s="127">
        <v>123</v>
      </c>
      <c r="T110" s="146">
        <f t="shared" si="90"/>
        <v>79</v>
      </c>
      <c r="U110" s="146">
        <f t="shared" si="91"/>
        <v>-86</v>
      </c>
      <c r="V110" s="146">
        <f t="shared" si="92"/>
        <v>-7</v>
      </c>
      <c r="W110" s="5">
        <f>Q110/Age!Q110</f>
        <v>4.7410649161196208E-2</v>
      </c>
      <c r="X110" s="5">
        <f>R110/Age!R110</f>
        <v>8.8334742180896028E-2</v>
      </c>
      <c r="Y110" s="5">
        <f>S110/Age!S110</f>
        <v>5.8460076045627377E-2</v>
      </c>
      <c r="Z110" s="5">
        <f t="shared" si="93"/>
        <v>4.092409301969982E-2</v>
      </c>
      <c r="AA110" s="5">
        <f t="shared" si="94"/>
        <v>-2.9874666135268652E-2</v>
      </c>
      <c r="AB110" s="5">
        <f t="shared" si="95"/>
        <v>1.1049426884431168E-2</v>
      </c>
      <c r="AC110" s="91">
        <v>1723</v>
      </c>
      <c r="AD110" s="92">
        <v>1433</v>
      </c>
      <c r="AE110" s="129">
        <v>855</v>
      </c>
      <c r="AF110" s="81">
        <v>413</v>
      </c>
      <c r="AG110" s="82">
        <v>346</v>
      </c>
      <c r="AH110" s="130">
        <v>140</v>
      </c>
      <c r="AI110" s="146">
        <f t="shared" si="96"/>
        <v>-67</v>
      </c>
      <c r="AJ110" s="146">
        <f t="shared" si="97"/>
        <v>-206</v>
      </c>
      <c r="AK110" s="146">
        <f t="shared" si="98"/>
        <v>-273</v>
      </c>
      <c r="AL110" s="5">
        <f t="shared" si="120"/>
        <v>0.23969820081253626</v>
      </c>
      <c r="AM110" s="5">
        <f t="shared" si="121"/>
        <v>0.24145150034891835</v>
      </c>
      <c r="AN110" s="5">
        <f t="shared" si="122"/>
        <v>0.16374269005847952</v>
      </c>
      <c r="AO110" s="5">
        <f t="shared" si="99"/>
        <v>1.7532995363820914E-3</v>
      </c>
      <c r="AP110" s="5">
        <f t="shared" si="100"/>
        <v>-7.7708810290438829E-2</v>
      </c>
      <c r="AQ110" s="5">
        <f t="shared" si="101"/>
        <v>-7.5955510754056738E-2</v>
      </c>
      <c r="AR110" s="83">
        <v>4727</v>
      </c>
      <c r="AS110" s="84">
        <v>4238</v>
      </c>
      <c r="AT110" s="131">
        <v>3403</v>
      </c>
      <c r="AU110" s="85">
        <v>1922</v>
      </c>
      <c r="AV110" s="86">
        <v>1916</v>
      </c>
      <c r="AW110" s="132">
        <v>2126</v>
      </c>
      <c r="AX110" s="146">
        <f t="shared" si="102"/>
        <v>-6</v>
      </c>
      <c r="AY110" s="146">
        <f t="shared" si="103"/>
        <v>210</v>
      </c>
      <c r="AZ110" s="146">
        <f t="shared" si="104"/>
        <v>204</v>
      </c>
      <c r="BA110" s="5">
        <f t="shared" si="123"/>
        <v>0.40660038079119948</v>
      </c>
      <c r="BB110" s="5">
        <f t="shared" si="124"/>
        <v>0.45210004719207175</v>
      </c>
      <c r="BC110" s="5">
        <f t="shared" si="125"/>
        <v>0.62474287393476347</v>
      </c>
      <c r="BD110" s="5">
        <f t="shared" si="105"/>
        <v>4.5499666400872274E-2</v>
      </c>
      <c r="BE110" s="5">
        <f t="shared" si="106"/>
        <v>0.17264282674269171</v>
      </c>
      <c r="BF110" s="5">
        <f t="shared" si="107"/>
        <v>0.21814249314356399</v>
      </c>
      <c r="BG110" s="87">
        <v>15132</v>
      </c>
      <c r="BH110" s="88">
        <v>17310</v>
      </c>
      <c r="BI110" s="134">
        <v>14924</v>
      </c>
      <c r="BJ110" s="146">
        <f t="shared" si="108"/>
        <v>26530.80857142857</v>
      </c>
      <c r="BK110" s="146">
        <f t="shared" si="109"/>
        <v>23351.042889518416</v>
      </c>
      <c r="BL110" s="146">
        <f t="shared" si="110"/>
        <v>14924</v>
      </c>
      <c r="BM110" s="5">
        <f t="shared" si="111"/>
        <v>-0.11985181956853332</v>
      </c>
      <c r="BN110" s="5">
        <f t="shared" si="112"/>
        <v>-0.36088507607088777</v>
      </c>
      <c r="BO110" s="5">
        <f t="shared" si="113"/>
        <v>-0.43748416261719658</v>
      </c>
      <c r="BP110" s="93">
        <v>7239.7474130000001</v>
      </c>
      <c r="BQ110" s="94">
        <v>10817</v>
      </c>
      <c r="BR110" s="133">
        <v>10115</v>
      </c>
      <c r="BS110" s="146">
        <f t="shared" si="114"/>
        <v>12693.388363719152</v>
      </c>
      <c r="BT110" s="146">
        <f t="shared" si="115"/>
        <v>14592.04107082153</v>
      </c>
      <c r="BU110" s="146">
        <f t="shared" si="116"/>
        <v>10115</v>
      </c>
      <c r="BV110" s="5">
        <f t="shared" si="117"/>
        <v>0.14957808369979422</v>
      </c>
      <c r="BW110" s="5">
        <f t="shared" si="118"/>
        <v>-0.30681390280444659</v>
      </c>
      <c r="BX110" s="5">
        <f t="shared" si="119"/>
        <v>-0.20312845473859639</v>
      </c>
      <c r="BY110" s="5"/>
      <c r="BZ110" s="5"/>
    </row>
    <row r="111" spans="1:78" x14ac:dyDescent="0.25">
      <c r="A111" s="1">
        <v>42101010900</v>
      </c>
      <c r="B111" s="1" t="s">
        <v>3</v>
      </c>
      <c r="C111" s="1" t="s">
        <v>4</v>
      </c>
      <c r="D111" s="1" t="s">
        <v>112</v>
      </c>
      <c r="E111" s="77">
        <v>957</v>
      </c>
      <c r="F111" s="78">
        <v>947</v>
      </c>
      <c r="G111" s="126">
        <v>688</v>
      </c>
      <c r="H111" s="146">
        <f t="shared" si="84"/>
        <v>-10</v>
      </c>
      <c r="I111" s="146">
        <f t="shared" si="85"/>
        <v>-259</v>
      </c>
      <c r="J111" s="146">
        <f t="shared" si="86"/>
        <v>-269</v>
      </c>
      <c r="K111" s="5">
        <f>E111/Age!Q111</f>
        <v>0.73165137782488854</v>
      </c>
      <c r="L111" s="5">
        <f>F111/Age!R111</f>
        <v>0.72734254992319514</v>
      </c>
      <c r="M111" s="5">
        <f>G111/Age!S111</f>
        <v>0.60139860139860135</v>
      </c>
      <c r="N111" s="5">
        <f t="shared" si="87"/>
        <v>-4.3088279016934017E-3</v>
      </c>
      <c r="O111" s="5">
        <f t="shared" si="88"/>
        <v>-0.12594394852459379</v>
      </c>
      <c r="P111" s="5">
        <f t="shared" si="89"/>
        <v>-0.13025277642628719</v>
      </c>
      <c r="Q111" s="79">
        <v>128</v>
      </c>
      <c r="R111" s="80">
        <v>180</v>
      </c>
      <c r="S111" s="127">
        <v>114</v>
      </c>
      <c r="T111" s="146">
        <f t="shared" si="90"/>
        <v>52</v>
      </c>
      <c r="U111" s="146">
        <f t="shared" si="91"/>
        <v>-66</v>
      </c>
      <c r="V111" s="146">
        <f t="shared" si="92"/>
        <v>-14</v>
      </c>
      <c r="W111" s="5">
        <f>Q111/Age!Q111</f>
        <v>9.7859327441573385E-2</v>
      </c>
      <c r="X111" s="5">
        <f>R111/Age!R111</f>
        <v>0.13824884792626729</v>
      </c>
      <c r="Y111" s="5">
        <f>S111/Age!S111</f>
        <v>9.9650349650349648E-2</v>
      </c>
      <c r="Z111" s="5">
        <f t="shared" si="93"/>
        <v>4.0389520484693908E-2</v>
      </c>
      <c r="AA111" s="5">
        <f t="shared" si="94"/>
        <v>-3.8598498275917645E-2</v>
      </c>
      <c r="AB111" s="5">
        <f t="shared" si="95"/>
        <v>1.7910222087762634E-3</v>
      </c>
      <c r="AC111" s="91">
        <v>857.99999820000005</v>
      </c>
      <c r="AD111" s="92">
        <v>977</v>
      </c>
      <c r="AE111" s="129">
        <v>790</v>
      </c>
      <c r="AF111" s="81">
        <v>129</v>
      </c>
      <c r="AG111" s="82">
        <v>134</v>
      </c>
      <c r="AH111" s="130">
        <v>215</v>
      </c>
      <c r="AI111" s="146">
        <f t="shared" si="96"/>
        <v>5</v>
      </c>
      <c r="AJ111" s="146">
        <f t="shared" si="97"/>
        <v>81</v>
      </c>
      <c r="AK111" s="146">
        <f t="shared" si="98"/>
        <v>86</v>
      </c>
      <c r="AL111" s="5">
        <f t="shared" si="120"/>
        <v>0.1503496506650692</v>
      </c>
      <c r="AM111" s="5">
        <f t="shared" si="121"/>
        <v>0.13715455475946775</v>
      </c>
      <c r="AN111" s="5">
        <f t="shared" si="122"/>
        <v>0.27215189873417722</v>
      </c>
      <c r="AO111" s="5">
        <f t="shared" si="99"/>
        <v>-1.3195095905601445E-2</v>
      </c>
      <c r="AP111" s="5">
        <f t="shared" si="100"/>
        <v>0.13499734397470947</v>
      </c>
      <c r="AQ111" s="5">
        <f t="shared" si="101"/>
        <v>0.12180224806910803</v>
      </c>
      <c r="AR111" s="83">
        <v>2416.9999950000001</v>
      </c>
      <c r="AS111" s="84">
        <v>2556</v>
      </c>
      <c r="AT111" s="131">
        <v>2135</v>
      </c>
      <c r="AU111" s="85">
        <v>1020</v>
      </c>
      <c r="AV111" s="86">
        <v>1146</v>
      </c>
      <c r="AW111" s="132">
        <v>1127</v>
      </c>
      <c r="AX111" s="146">
        <f t="shared" si="102"/>
        <v>126</v>
      </c>
      <c r="AY111" s="146">
        <f t="shared" si="103"/>
        <v>-19</v>
      </c>
      <c r="AZ111" s="146">
        <f t="shared" si="104"/>
        <v>107</v>
      </c>
      <c r="BA111" s="5">
        <f t="shared" si="123"/>
        <v>0.42201075800995191</v>
      </c>
      <c r="BB111" s="5">
        <f t="shared" si="124"/>
        <v>0.44835680751173707</v>
      </c>
      <c r="BC111" s="5">
        <f t="shared" si="125"/>
        <v>0.52786885245901638</v>
      </c>
      <c r="BD111" s="5">
        <f t="shared" si="105"/>
        <v>2.6346049501785151E-2</v>
      </c>
      <c r="BE111" s="5">
        <f t="shared" si="106"/>
        <v>7.9512044947279314E-2</v>
      </c>
      <c r="BF111" s="5">
        <f t="shared" si="107"/>
        <v>0.10585809444906447</v>
      </c>
      <c r="BG111" s="87">
        <v>12631.999970000001</v>
      </c>
      <c r="BH111" s="88">
        <v>13367</v>
      </c>
      <c r="BI111" s="134">
        <v>18411</v>
      </c>
      <c r="BJ111" s="146">
        <f t="shared" si="108"/>
        <v>22147.579505575039</v>
      </c>
      <c r="BK111" s="146">
        <f t="shared" si="109"/>
        <v>18031.96939943343</v>
      </c>
      <c r="BL111" s="146">
        <f t="shared" si="110"/>
        <v>18411</v>
      </c>
      <c r="BM111" s="5">
        <f t="shared" si="111"/>
        <v>-0.18582663198502652</v>
      </c>
      <c r="BN111" s="5">
        <f t="shared" si="112"/>
        <v>2.1019922570325516E-2</v>
      </c>
      <c r="BO111" s="5">
        <f t="shared" si="113"/>
        <v>-0.16871277083053063</v>
      </c>
      <c r="BP111" s="93">
        <v>6678.9999859999998</v>
      </c>
      <c r="BQ111" s="94">
        <v>9940</v>
      </c>
      <c r="BR111" s="133">
        <v>11744</v>
      </c>
      <c r="BS111" s="146">
        <f t="shared" si="114"/>
        <v>11710.234607265404</v>
      </c>
      <c r="BT111" s="146">
        <f t="shared" si="115"/>
        <v>13408.97552407932</v>
      </c>
      <c r="BU111" s="146">
        <f t="shared" si="116"/>
        <v>11744</v>
      </c>
      <c r="BV111" s="5">
        <f t="shared" si="117"/>
        <v>0.14506463566152325</v>
      </c>
      <c r="BW111" s="5">
        <f t="shared" si="118"/>
        <v>-0.12416873467249019</v>
      </c>
      <c r="BX111" s="5">
        <f t="shared" si="119"/>
        <v>2.8834087332159221E-3</v>
      </c>
      <c r="BY111" s="5"/>
      <c r="BZ111" s="5"/>
    </row>
    <row r="112" spans="1:78" x14ac:dyDescent="0.25">
      <c r="A112" s="1">
        <v>42101011000</v>
      </c>
      <c r="B112" s="1" t="s">
        <v>3</v>
      </c>
      <c r="C112" s="1" t="s">
        <v>4</v>
      </c>
      <c r="D112" s="1" t="s">
        <v>113</v>
      </c>
      <c r="E112" s="77">
        <v>2185</v>
      </c>
      <c r="F112" s="78">
        <v>1869</v>
      </c>
      <c r="G112" s="126">
        <v>1548</v>
      </c>
      <c r="H112" s="146">
        <f t="shared" si="84"/>
        <v>-316</v>
      </c>
      <c r="I112" s="146">
        <f t="shared" si="85"/>
        <v>-321</v>
      </c>
      <c r="J112" s="146">
        <f t="shared" si="86"/>
        <v>-637</v>
      </c>
      <c r="K112" s="5">
        <f>E112/Age!Q112</f>
        <v>0.76666666666666672</v>
      </c>
      <c r="L112" s="5">
        <f>F112/Age!R112</f>
        <v>0.77713097713097712</v>
      </c>
      <c r="M112" s="5">
        <f>G112/Age!S112</f>
        <v>0.69887133182844241</v>
      </c>
      <c r="N112" s="5">
        <f t="shared" si="87"/>
        <v>1.04643104643104E-2</v>
      </c>
      <c r="O112" s="5">
        <f t="shared" si="88"/>
        <v>-7.8259645302534708E-2</v>
      </c>
      <c r="P112" s="5">
        <f t="shared" si="89"/>
        <v>-6.7795334838224308E-2</v>
      </c>
      <c r="Q112" s="79">
        <v>134</v>
      </c>
      <c r="R112" s="80">
        <v>143</v>
      </c>
      <c r="S112" s="127">
        <v>151</v>
      </c>
      <c r="T112" s="146">
        <f t="shared" si="90"/>
        <v>9</v>
      </c>
      <c r="U112" s="146">
        <f t="shared" si="91"/>
        <v>8</v>
      </c>
      <c r="V112" s="146">
        <f t="shared" si="92"/>
        <v>17</v>
      </c>
      <c r="W112" s="5">
        <f>Q112/Age!Q112</f>
        <v>4.7017543859649125E-2</v>
      </c>
      <c r="X112" s="5">
        <f>R112/Age!R112</f>
        <v>5.9459459459459463E-2</v>
      </c>
      <c r="Y112" s="5">
        <f>S112/Age!S112</f>
        <v>6.8171557562076754E-2</v>
      </c>
      <c r="Z112" s="5">
        <f t="shared" si="93"/>
        <v>1.2441915599810338E-2</v>
      </c>
      <c r="AA112" s="5">
        <f t="shared" si="94"/>
        <v>8.7120981026172911E-3</v>
      </c>
      <c r="AB112" s="5">
        <f t="shared" si="95"/>
        <v>2.1154013702427629E-2</v>
      </c>
      <c r="AC112" s="91">
        <v>1960</v>
      </c>
      <c r="AD112" s="92">
        <v>1494</v>
      </c>
      <c r="AE112" s="129">
        <v>1276</v>
      </c>
      <c r="AF112" s="81">
        <v>322</v>
      </c>
      <c r="AG112" s="82">
        <v>276</v>
      </c>
      <c r="AH112" s="130">
        <v>251</v>
      </c>
      <c r="AI112" s="146">
        <f t="shared" si="96"/>
        <v>-46</v>
      </c>
      <c r="AJ112" s="146">
        <f t="shared" si="97"/>
        <v>-25</v>
      </c>
      <c r="AK112" s="146">
        <f t="shared" si="98"/>
        <v>-71</v>
      </c>
      <c r="AL112" s="5">
        <f t="shared" si="120"/>
        <v>0.16428571428571428</v>
      </c>
      <c r="AM112" s="5">
        <f t="shared" si="121"/>
        <v>0.18473895582329317</v>
      </c>
      <c r="AN112" s="5">
        <f t="shared" si="122"/>
        <v>0.19670846394984326</v>
      </c>
      <c r="AO112" s="5">
        <f t="shared" si="99"/>
        <v>2.0453241537578881E-2</v>
      </c>
      <c r="AP112" s="5">
        <f t="shared" si="100"/>
        <v>1.1969508126550094E-2</v>
      </c>
      <c r="AQ112" s="5">
        <f t="shared" si="101"/>
        <v>3.2422749664128975E-2</v>
      </c>
      <c r="AR112" s="83">
        <v>4635.9999989999997</v>
      </c>
      <c r="AS112" s="84">
        <v>3764</v>
      </c>
      <c r="AT112" s="131">
        <v>3393</v>
      </c>
      <c r="AU112" s="85">
        <v>1570</v>
      </c>
      <c r="AV112" s="86">
        <v>1318</v>
      </c>
      <c r="AW112" s="132">
        <v>1409</v>
      </c>
      <c r="AX112" s="146">
        <f t="shared" si="102"/>
        <v>-252</v>
      </c>
      <c r="AY112" s="146">
        <f t="shared" si="103"/>
        <v>91</v>
      </c>
      <c r="AZ112" s="146">
        <f t="shared" si="104"/>
        <v>-161</v>
      </c>
      <c r="BA112" s="5">
        <f t="shared" si="123"/>
        <v>0.33865401215242757</v>
      </c>
      <c r="BB112" s="5">
        <f t="shared" si="124"/>
        <v>0.35015940488841657</v>
      </c>
      <c r="BC112" s="5">
        <f t="shared" si="125"/>
        <v>0.4152667256115532</v>
      </c>
      <c r="BD112" s="5">
        <f t="shared" si="105"/>
        <v>1.1505392735988995E-2</v>
      </c>
      <c r="BE112" s="5">
        <f t="shared" si="106"/>
        <v>6.510732072313663E-2</v>
      </c>
      <c r="BF112" s="5">
        <f t="shared" si="107"/>
        <v>7.6612713459125625E-2</v>
      </c>
      <c r="BG112" s="87">
        <v>16175</v>
      </c>
      <c r="BH112" s="88">
        <v>19464</v>
      </c>
      <c r="BI112" s="134">
        <v>20926</v>
      </c>
      <c r="BJ112" s="146">
        <f t="shared" si="108"/>
        <v>28359.491715758468</v>
      </c>
      <c r="BK112" s="146">
        <f t="shared" si="109"/>
        <v>26256.770583569407</v>
      </c>
      <c r="BL112" s="146">
        <f t="shared" si="110"/>
        <v>20926</v>
      </c>
      <c r="BM112" s="5">
        <f t="shared" si="111"/>
        <v>-7.4145233393609997E-2</v>
      </c>
      <c r="BN112" s="5">
        <f t="shared" si="112"/>
        <v>-0.20302460908521711</v>
      </c>
      <c r="BO112" s="5">
        <f t="shared" si="113"/>
        <v>-0.26211653545355723</v>
      </c>
      <c r="BP112" s="93">
        <v>7695.9999989999997</v>
      </c>
      <c r="BQ112" s="94">
        <v>11078</v>
      </c>
      <c r="BR112" s="133">
        <v>13243</v>
      </c>
      <c r="BS112" s="146">
        <f t="shared" si="114"/>
        <v>13493.332192650241</v>
      </c>
      <c r="BT112" s="146">
        <f t="shared" si="115"/>
        <v>14944.127852691219</v>
      </c>
      <c r="BU112" s="146">
        <f t="shared" si="116"/>
        <v>13243</v>
      </c>
      <c r="BV112" s="5">
        <f t="shared" si="117"/>
        <v>0.10751945029791973</v>
      </c>
      <c r="BW112" s="5">
        <f t="shared" si="118"/>
        <v>-0.1138325280310601</v>
      </c>
      <c r="BX112" s="5">
        <f t="shared" si="119"/>
        <v>-1.8552288573062486E-2</v>
      </c>
      <c r="BY112" s="5"/>
      <c r="BZ112" s="5"/>
    </row>
    <row r="113" spans="1:78" x14ac:dyDescent="0.25">
      <c r="A113" s="1">
        <v>42101011100</v>
      </c>
      <c r="B113" s="1" t="s">
        <v>3</v>
      </c>
      <c r="C113" s="1" t="s">
        <v>4</v>
      </c>
      <c r="D113" s="1" t="s">
        <v>114</v>
      </c>
      <c r="E113" s="77">
        <v>2740</v>
      </c>
      <c r="F113" s="78">
        <v>1788</v>
      </c>
      <c r="G113" s="126">
        <v>1404</v>
      </c>
      <c r="H113" s="146">
        <f t="shared" si="84"/>
        <v>-952</v>
      </c>
      <c r="I113" s="146">
        <f t="shared" si="85"/>
        <v>-384</v>
      </c>
      <c r="J113" s="146">
        <f t="shared" si="86"/>
        <v>-1336</v>
      </c>
      <c r="K113" s="5">
        <f>E113/Age!Q113</f>
        <v>0.83282674518897637</v>
      </c>
      <c r="L113" s="5">
        <f>F113/Age!R113</f>
        <v>0.72096774193548385</v>
      </c>
      <c r="M113" s="5">
        <f>G113/Age!S113</f>
        <v>0.63702359346642468</v>
      </c>
      <c r="N113" s="5">
        <f t="shared" si="87"/>
        <v>-0.11185900325349252</v>
      </c>
      <c r="O113" s="5">
        <f t="shared" si="88"/>
        <v>-8.3944148469059177E-2</v>
      </c>
      <c r="P113" s="5">
        <f t="shared" si="89"/>
        <v>-0.19580315172255169</v>
      </c>
      <c r="Q113" s="79">
        <v>87</v>
      </c>
      <c r="R113" s="80">
        <v>180</v>
      </c>
      <c r="S113" s="127">
        <v>157</v>
      </c>
      <c r="T113" s="146">
        <f t="shared" si="90"/>
        <v>93</v>
      </c>
      <c r="U113" s="146">
        <f t="shared" si="91"/>
        <v>-23</v>
      </c>
      <c r="V113" s="146">
        <f t="shared" si="92"/>
        <v>70</v>
      </c>
      <c r="W113" s="5">
        <f>Q113/Age!Q113</f>
        <v>2.6443768916584287E-2</v>
      </c>
      <c r="X113" s="5">
        <f>R113/Age!R113</f>
        <v>7.2580645161290328E-2</v>
      </c>
      <c r="Y113" s="5">
        <f>S113/Age!S113</f>
        <v>7.1234119782214153E-2</v>
      </c>
      <c r="Z113" s="5">
        <f t="shared" si="93"/>
        <v>4.613687624470604E-2</v>
      </c>
      <c r="AA113" s="5">
        <f t="shared" si="94"/>
        <v>-1.3465253790761744E-3</v>
      </c>
      <c r="AB113" s="5">
        <f t="shared" si="95"/>
        <v>4.4790350865629866E-2</v>
      </c>
      <c r="AC113" s="91">
        <v>2197.0000070000001</v>
      </c>
      <c r="AD113" s="92">
        <v>1386</v>
      </c>
      <c r="AE113" s="129">
        <v>1297</v>
      </c>
      <c r="AF113" s="81">
        <v>535</v>
      </c>
      <c r="AG113" s="82">
        <v>224</v>
      </c>
      <c r="AH113" s="130">
        <v>379</v>
      </c>
      <c r="AI113" s="146">
        <f t="shared" si="96"/>
        <v>-311</v>
      </c>
      <c r="AJ113" s="146">
        <f t="shared" si="97"/>
        <v>155</v>
      </c>
      <c r="AK113" s="146">
        <f t="shared" si="98"/>
        <v>-156</v>
      </c>
      <c r="AL113" s="5">
        <f t="shared" si="120"/>
        <v>0.2435138817912621</v>
      </c>
      <c r="AM113" s="5">
        <f t="shared" si="121"/>
        <v>0.16161616161616163</v>
      </c>
      <c r="AN113" s="5">
        <f t="shared" si="122"/>
        <v>0.29221279876638395</v>
      </c>
      <c r="AO113" s="5">
        <f t="shared" si="99"/>
        <v>-8.1897720175100469E-2</v>
      </c>
      <c r="AP113" s="5">
        <f t="shared" si="100"/>
        <v>0.13059663715022232</v>
      </c>
      <c r="AQ113" s="5">
        <f t="shared" si="101"/>
        <v>4.8698916975121853E-2</v>
      </c>
      <c r="AR113" s="83">
        <v>5277.000016</v>
      </c>
      <c r="AS113" s="84">
        <v>4125</v>
      </c>
      <c r="AT113" s="131">
        <v>3488</v>
      </c>
      <c r="AU113" s="85">
        <v>1620</v>
      </c>
      <c r="AV113" s="86">
        <v>1147</v>
      </c>
      <c r="AW113" s="132">
        <v>1968</v>
      </c>
      <c r="AX113" s="146">
        <f t="shared" si="102"/>
        <v>-473</v>
      </c>
      <c r="AY113" s="146">
        <f t="shared" si="103"/>
        <v>821</v>
      </c>
      <c r="AZ113" s="146">
        <f t="shared" si="104"/>
        <v>348</v>
      </c>
      <c r="BA113" s="5">
        <f t="shared" si="123"/>
        <v>0.30699260850637072</v>
      </c>
      <c r="BB113" s="5">
        <f t="shared" si="124"/>
        <v>0.27806060606060606</v>
      </c>
      <c r="BC113" s="5">
        <f t="shared" si="125"/>
        <v>0.56422018348623848</v>
      </c>
      <c r="BD113" s="5">
        <f t="shared" si="105"/>
        <v>-2.893200244576466E-2</v>
      </c>
      <c r="BE113" s="5">
        <f t="shared" si="106"/>
        <v>0.28615957742563242</v>
      </c>
      <c r="BF113" s="5">
        <f t="shared" si="107"/>
        <v>0.25722757497986776</v>
      </c>
      <c r="BG113" s="87">
        <v>13925.000040000001</v>
      </c>
      <c r="BH113" s="88">
        <v>22765</v>
      </c>
      <c r="BI113" s="134">
        <v>18489</v>
      </c>
      <c r="BJ113" s="146">
        <f t="shared" si="108"/>
        <v>24414.585673960824</v>
      </c>
      <c r="BK113" s="146">
        <f t="shared" si="109"/>
        <v>30709.791529745045</v>
      </c>
      <c r="BL113" s="146">
        <f t="shared" si="110"/>
        <v>18489</v>
      </c>
      <c r="BM113" s="5">
        <f t="shared" si="111"/>
        <v>0.25784610641573658</v>
      </c>
      <c r="BN113" s="5">
        <f t="shared" si="112"/>
        <v>-0.39794446399638267</v>
      </c>
      <c r="BO113" s="5">
        <f t="shared" si="113"/>
        <v>-0.24270678819181066</v>
      </c>
      <c r="BP113" s="93">
        <v>6724.0000209999998</v>
      </c>
      <c r="BQ113" s="94">
        <v>9892</v>
      </c>
      <c r="BR113" s="133">
        <v>10935</v>
      </c>
      <c r="BS113" s="146">
        <f t="shared" si="114"/>
        <v>11789.132790869196</v>
      </c>
      <c r="BT113" s="146">
        <f t="shared" si="115"/>
        <v>13344.223932011331</v>
      </c>
      <c r="BU113" s="146">
        <f t="shared" si="116"/>
        <v>10935</v>
      </c>
      <c r="BV113" s="5">
        <f t="shared" si="117"/>
        <v>0.13190886630325929</v>
      </c>
      <c r="BW113" s="5">
        <f t="shared" si="118"/>
        <v>-0.18054432721500327</v>
      </c>
      <c r="BX113" s="5">
        <f t="shared" si="119"/>
        <v>-7.2450858432159745E-2</v>
      </c>
      <c r="BY113" s="5"/>
      <c r="BZ113" s="5"/>
    </row>
    <row r="114" spans="1:78" x14ac:dyDescent="0.25">
      <c r="A114" s="1">
        <v>42101011200</v>
      </c>
      <c r="B114" s="1" t="s">
        <v>3</v>
      </c>
      <c r="C114" s="1" t="s">
        <v>4</v>
      </c>
      <c r="D114" s="1" t="s">
        <v>115</v>
      </c>
      <c r="E114" s="77">
        <v>3153</v>
      </c>
      <c r="F114" s="78">
        <v>2419</v>
      </c>
      <c r="G114" s="126">
        <v>1865</v>
      </c>
      <c r="H114" s="146">
        <f t="shared" si="84"/>
        <v>-734</v>
      </c>
      <c r="I114" s="146">
        <f t="shared" si="85"/>
        <v>-554</v>
      </c>
      <c r="J114" s="146">
        <f t="shared" si="86"/>
        <v>-1288</v>
      </c>
      <c r="K114" s="5">
        <f>E114/Age!Q114</f>
        <v>0.74804270604610712</v>
      </c>
      <c r="L114" s="5">
        <f>F114/Age!R114</f>
        <v>0.66547455295735902</v>
      </c>
      <c r="M114" s="5">
        <f>G114/Age!S114</f>
        <v>0.5911251980982567</v>
      </c>
      <c r="N114" s="5">
        <f t="shared" si="87"/>
        <v>-8.2568153088748097E-2</v>
      </c>
      <c r="O114" s="5">
        <f t="shared" si="88"/>
        <v>-7.4349354859102323E-2</v>
      </c>
      <c r="P114" s="5">
        <f t="shared" si="89"/>
        <v>-0.15691750794785042</v>
      </c>
      <c r="Q114" s="79">
        <v>293</v>
      </c>
      <c r="R114" s="80">
        <v>303</v>
      </c>
      <c r="S114" s="127">
        <v>174</v>
      </c>
      <c r="T114" s="146">
        <f t="shared" si="90"/>
        <v>10</v>
      </c>
      <c r="U114" s="146">
        <f t="shared" si="91"/>
        <v>-129</v>
      </c>
      <c r="V114" s="146">
        <f t="shared" si="92"/>
        <v>-119</v>
      </c>
      <c r="W114" s="5">
        <f>Q114/Age!Q114</f>
        <v>6.9513641887570379E-2</v>
      </c>
      <c r="X114" s="5">
        <f>R114/Age!R114</f>
        <v>8.3356258596973862E-2</v>
      </c>
      <c r="Y114" s="5">
        <f>S114/Age!S114</f>
        <v>5.5150554675118861E-2</v>
      </c>
      <c r="Z114" s="5">
        <f t="shared" si="93"/>
        <v>1.3842616709403482E-2</v>
      </c>
      <c r="AA114" s="5">
        <f t="shared" si="94"/>
        <v>-2.8205703921855001E-2</v>
      </c>
      <c r="AB114" s="5">
        <f t="shared" si="95"/>
        <v>-1.4363087212451518E-2</v>
      </c>
      <c r="AC114" s="91">
        <v>2698.9999950000001</v>
      </c>
      <c r="AD114" s="92">
        <v>2257</v>
      </c>
      <c r="AE114" s="129">
        <v>1778</v>
      </c>
      <c r="AF114" s="81">
        <v>346</v>
      </c>
      <c r="AG114" s="82">
        <v>290</v>
      </c>
      <c r="AH114" s="130">
        <v>178</v>
      </c>
      <c r="AI114" s="146">
        <f t="shared" si="96"/>
        <v>-56</v>
      </c>
      <c r="AJ114" s="146">
        <f t="shared" si="97"/>
        <v>-112</v>
      </c>
      <c r="AK114" s="146">
        <f t="shared" si="98"/>
        <v>-168</v>
      </c>
      <c r="AL114" s="5">
        <f t="shared" si="120"/>
        <v>0.12819562824786149</v>
      </c>
      <c r="AM114" s="5">
        <f t="shared" si="121"/>
        <v>0.1284891448825875</v>
      </c>
      <c r="AN114" s="5">
        <f t="shared" si="122"/>
        <v>0.10011248593925759</v>
      </c>
      <c r="AO114" s="5">
        <f t="shared" si="99"/>
        <v>2.9351663472601541E-4</v>
      </c>
      <c r="AP114" s="5">
        <f t="shared" si="100"/>
        <v>-2.8376658943329913E-2</v>
      </c>
      <c r="AQ114" s="5">
        <f t="shared" si="101"/>
        <v>-2.8083142308603898E-2</v>
      </c>
      <c r="AR114" s="83">
        <v>6531.9999879999996</v>
      </c>
      <c r="AS114" s="84">
        <v>6029</v>
      </c>
      <c r="AT114" s="131">
        <v>5445</v>
      </c>
      <c r="AU114" s="85">
        <v>1268</v>
      </c>
      <c r="AV114" s="86">
        <v>1849</v>
      </c>
      <c r="AW114" s="132">
        <v>1673</v>
      </c>
      <c r="AX114" s="146">
        <f t="shared" si="102"/>
        <v>581</v>
      </c>
      <c r="AY114" s="146">
        <f t="shared" si="103"/>
        <v>-176</v>
      </c>
      <c r="AZ114" s="146">
        <f t="shared" si="104"/>
        <v>405</v>
      </c>
      <c r="BA114" s="5">
        <f t="shared" si="123"/>
        <v>0.1941212495911597</v>
      </c>
      <c r="BB114" s="5">
        <f t="shared" si="124"/>
        <v>0.30668435893182949</v>
      </c>
      <c r="BC114" s="5">
        <f t="shared" si="125"/>
        <v>0.30725436179981636</v>
      </c>
      <c r="BD114" s="5">
        <f t="shared" si="105"/>
        <v>0.11256310934066979</v>
      </c>
      <c r="BE114" s="5">
        <f t="shared" si="106"/>
        <v>5.7000286798686295E-4</v>
      </c>
      <c r="BF114" s="5">
        <f t="shared" si="107"/>
        <v>0.11313311220865666</v>
      </c>
      <c r="BG114" s="87">
        <v>21059.999960000001</v>
      </c>
      <c r="BH114" s="88">
        <v>24521</v>
      </c>
      <c r="BI114" s="134">
        <v>24290</v>
      </c>
      <c r="BJ114" s="146">
        <f t="shared" si="108"/>
        <v>36924.321137526655</v>
      </c>
      <c r="BK114" s="146">
        <f t="shared" si="109"/>
        <v>33078.620606232296</v>
      </c>
      <c r="BL114" s="146">
        <f t="shared" si="110"/>
        <v>24290</v>
      </c>
      <c r="BM114" s="5">
        <f t="shared" si="111"/>
        <v>-0.10415087976758831</v>
      </c>
      <c r="BN114" s="5">
        <f t="shared" si="112"/>
        <v>-0.26568884811890991</v>
      </c>
      <c r="BO114" s="5">
        <f t="shared" si="113"/>
        <v>-0.34216800061047659</v>
      </c>
      <c r="BP114" s="93">
        <v>8477.999984</v>
      </c>
      <c r="BQ114" s="94">
        <v>10763</v>
      </c>
      <c r="BR114" s="133">
        <v>12491</v>
      </c>
      <c r="BS114" s="146">
        <f t="shared" si="114"/>
        <v>14864.406201696966</v>
      </c>
      <c r="BT114" s="146">
        <f t="shared" si="115"/>
        <v>14519.195529745042</v>
      </c>
      <c r="BU114" s="146">
        <f t="shared" si="116"/>
        <v>12491</v>
      </c>
      <c r="BV114" s="5">
        <f t="shared" si="117"/>
        <v>-2.3223979973886415E-2</v>
      </c>
      <c r="BW114" s="5">
        <f t="shared" si="118"/>
        <v>-0.13969062718316166</v>
      </c>
      <c r="BX114" s="5">
        <f t="shared" si="119"/>
        <v>-0.15967043482880672</v>
      </c>
      <c r="BY114" s="5"/>
      <c r="BZ114" s="5"/>
    </row>
    <row r="115" spans="1:78" x14ac:dyDescent="0.25">
      <c r="A115" s="1">
        <v>42101011300</v>
      </c>
      <c r="B115" s="1" t="s">
        <v>3</v>
      </c>
      <c r="C115" s="1" t="s">
        <v>4</v>
      </c>
      <c r="D115" s="1" t="s">
        <v>116</v>
      </c>
      <c r="E115" s="77">
        <v>1752</v>
      </c>
      <c r="F115" s="78">
        <v>1239</v>
      </c>
      <c r="G115" s="126">
        <v>1034</v>
      </c>
      <c r="H115" s="146">
        <f t="shared" si="84"/>
        <v>-513</v>
      </c>
      <c r="I115" s="146">
        <f t="shared" si="85"/>
        <v>-205</v>
      </c>
      <c r="J115" s="146">
        <f t="shared" si="86"/>
        <v>-718</v>
      </c>
      <c r="K115" s="5">
        <f>E115/Age!Q115</f>
        <v>0.729088637077145</v>
      </c>
      <c r="L115" s="5">
        <f>F115/Age!R115</f>
        <v>0.61397423191278488</v>
      </c>
      <c r="M115" s="5">
        <f>G115/Age!S115</f>
        <v>0.54421052631578948</v>
      </c>
      <c r="N115" s="5">
        <f t="shared" si="87"/>
        <v>-0.11511440516436011</v>
      </c>
      <c r="O115" s="5">
        <f t="shared" si="88"/>
        <v>-6.9763705596995407E-2</v>
      </c>
      <c r="P115" s="5">
        <f t="shared" si="89"/>
        <v>-0.18487811076135552</v>
      </c>
      <c r="Q115" s="79">
        <v>150</v>
      </c>
      <c r="R115" s="80">
        <v>220</v>
      </c>
      <c r="S115" s="127">
        <v>214</v>
      </c>
      <c r="T115" s="146">
        <f t="shared" si="90"/>
        <v>70</v>
      </c>
      <c r="U115" s="146">
        <f t="shared" si="91"/>
        <v>-6</v>
      </c>
      <c r="V115" s="146">
        <f t="shared" si="92"/>
        <v>64</v>
      </c>
      <c r="W115" s="5">
        <f>Q115/Age!Q115</f>
        <v>6.2421972352495289E-2</v>
      </c>
      <c r="X115" s="5">
        <f>R115/Age!R115</f>
        <v>0.10901883052527254</v>
      </c>
      <c r="Y115" s="5">
        <f>S115/Age!S115</f>
        <v>0.11263157894736842</v>
      </c>
      <c r="Z115" s="5">
        <f t="shared" si="93"/>
        <v>4.6596858172777256E-2</v>
      </c>
      <c r="AA115" s="5">
        <f t="shared" si="94"/>
        <v>3.6127484220958711E-3</v>
      </c>
      <c r="AB115" s="5">
        <f t="shared" si="95"/>
        <v>5.0209606594873127E-2</v>
      </c>
      <c r="AC115" s="91">
        <v>1554.000004</v>
      </c>
      <c r="AD115" s="92">
        <v>1248</v>
      </c>
      <c r="AE115" s="129">
        <v>931</v>
      </c>
      <c r="AF115" s="81">
        <v>146</v>
      </c>
      <c r="AG115" s="82">
        <v>142</v>
      </c>
      <c r="AH115" s="130">
        <v>78</v>
      </c>
      <c r="AI115" s="146">
        <f t="shared" si="96"/>
        <v>-4</v>
      </c>
      <c r="AJ115" s="146">
        <f t="shared" si="97"/>
        <v>-64</v>
      </c>
      <c r="AK115" s="146">
        <f t="shared" si="98"/>
        <v>-68</v>
      </c>
      <c r="AL115" s="5">
        <f t="shared" si="120"/>
        <v>9.3951093709263592E-2</v>
      </c>
      <c r="AM115" s="5">
        <f t="shared" si="121"/>
        <v>0.11378205128205128</v>
      </c>
      <c r="AN115" s="5">
        <f t="shared" si="122"/>
        <v>8.3780880773361974E-2</v>
      </c>
      <c r="AO115" s="5">
        <f t="shared" si="99"/>
        <v>1.9830957572787689E-2</v>
      </c>
      <c r="AP115" s="5">
        <f t="shared" si="100"/>
        <v>-3.0001170508689307E-2</v>
      </c>
      <c r="AQ115" s="5">
        <f t="shared" si="101"/>
        <v>-1.0170212935901618E-2</v>
      </c>
      <c r="AR115" s="83">
        <v>3515.0000100000002</v>
      </c>
      <c r="AS115" s="84">
        <v>3126</v>
      </c>
      <c r="AT115" s="131">
        <v>2847</v>
      </c>
      <c r="AU115" s="85">
        <v>609</v>
      </c>
      <c r="AV115" s="86">
        <v>604</v>
      </c>
      <c r="AW115" s="132">
        <v>779</v>
      </c>
      <c r="AX115" s="146">
        <f t="shared" si="102"/>
        <v>-5</v>
      </c>
      <c r="AY115" s="146">
        <f t="shared" si="103"/>
        <v>175</v>
      </c>
      <c r="AZ115" s="146">
        <f t="shared" si="104"/>
        <v>170</v>
      </c>
      <c r="BA115" s="5">
        <f t="shared" si="123"/>
        <v>0.17325746750140122</v>
      </c>
      <c r="BB115" s="5">
        <f t="shared" si="124"/>
        <v>0.19321817018554063</v>
      </c>
      <c r="BC115" s="5">
        <f t="shared" si="125"/>
        <v>0.27362135581313662</v>
      </c>
      <c r="BD115" s="5">
        <f t="shared" si="105"/>
        <v>1.9960702684139409E-2</v>
      </c>
      <c r="BE115" s="5">
        <f t="shared" si="106"/>
        <v>8.0403185627595991E-2</v>
      </c>
      <c r="BF115" s="5">
        <f t="shared" si="107"/>
        <v>0.1003638883117354</v>
      </c>
      <c r="BG115" s="87">
        <v>23832.000069999998</v>
      </c>
      <c r="BH115" s="88">
        <v>34353</v>
      </c>
      <c r="BI115" s="134">
        <v>40435</v>
      </c>
      <c r="BJ115" s="146">
        <f t="shared" si="108"/>
        <v>41784.445660285637</v>
      </c>
      <c r="BK115" s="146">
        <f t="shared" si="109"/>
        <v>46341.905048158646</v>
      </c>
      <c r="BL115" s="146">
        <f t="shared" si="110"/>
        <v>40435</v>
      </c>
      <c r="BM115" s="5">
        <f t="shared" si="111"/>
        <v>0.10907071557023627</v>
      </c>
      <c r="BN115" s="5">
        <f t="shared" si="112"/>
        <v>-0.1274635784182841</v>
      </c>
      <c r="BO115" s="5">
        <f t="shared" si="113"/>
        <v>-3.2295406555273E-2</v>
      </c>
      <c r="BP115" s="93">
        <v>10725.000029999999</v>
      </c>
      <c r="BQ115" s="94">
        <v>15704</v>
      </c>
      <c r="BR115" s="133">
        <v>16078</v>
      </c>
      <c r="BS115" s="146">
        <f t="shared" si="114"/>
        <v>18804.05251946178</v>
      </c>
      <c r="BT115" s="146">
        <f t="shared" si="115"/>
        <v>21184.562538243626</v>
      </c>
      <c r="BU115" s="146">
        <f t="shared" si="116"/>
        <v>16078</v>
      </c>
      <c r="BV115" s="5">
        <f t="shared" si="117"/>
        <v>0.12659558445277</v>
      </c>
      <c r="BW115" s="5">
        <f t="shared" si="118"/>
        <v>-0.24105112055181491</v>
      </c>
      <c r="BX115" s="5">
        <f t="shared" si="119"/>
        <v>-0.14497154358829703</v>
      </c>
      <c r="BY115" s="5"/>
      <c r="BZ115" s="5"/>
    </row>
    <row r="116" spans="1:78" x14ac:dyDescent="0.25">
      <c r="A116" s="1">
        <v>42101011400</v>
      </c>
      <c r="B116" s="1" t="s">
        <v>3</v>
      </c>
      <c r="C116" s="1" t="s">
        <v>4</v>
      </c>
      <c r="D116" s="1" t="s">
        <v>117</v>
      </c>
      <c r="E116" s="77">
        <v>2906</v>
      </c>
      <c r="F116" s="78">
        <v>2496</v>
      </c>
      <c r="G116" s="126">
        <v>2419</v>
      </c>
      <c r="H116" s="146">
        <f t="shared" si="84"/>
        <v>-410</v>
      </c>
      <c r="I116" s="146">
        <f t="shared" si="85"/>
        <v>-77</v>
      </c>
      <c r="J116" s="146">
        <f t="shared" si="86"/>
        <v>-487</v>
      </c>
      <c r="K116" s="5">
        <f>E116/Age!Q116</f>
        <v>0.59929882511785815</v>
      </c>
      <c r="L116" s="5">
        <f>F116/Age!R116</f>
        <v>0.57090576395242454</v>
      </c>
      <c r="M116" s="5">
        <f>G116/Age!S116</f>
        <v>0.49783906153529534</v>
      </c>
      <c r="N116" s="5">
        <f t="shared" si="87"/>
        <v>-2.8393061165433608E-2</v>
      </c>
      <c r="O116" s="5">
        <f t="shared" si="88"/>
        <v>-7.3066702417129203E-2</v>
      </c>
      <c r="P116" s="5">
        <f t="shared" si="89"/>
        <v>-0.10145976358256281</v>
      </c>
      <c r="Q116" s="79">
        <v>851</v>
      </c>
      <c r="R116" s="80">
        <v>729</v>
      </c>
      <c r="S116" s="127">
        <v>753</v>
      </c>
      <c r="T116" s="146">
        <f t="shared" si="90"/>
        <v>-122</v>
      </c>
      <c r="U116" s="146">
        <f t="shared" si="91"/>
        <v>24</v>
      </c>
      <c r="V116" s="146">
        <f t="shared" si="92"/>
        <v>-98</v>
      </c>
      <c r="W116" s="5">
        <f>Q116/Age!Q116</f>
        <v>0.17550010329500937</v>
      </c>
      <c r="X116" s="5">
        <f>R116/Age!R116</f>
        <v>0.16674290942360476</v>
      </c>
      <c r="Y116" s="5">
        <f>S116/Age!S116</f>
        <v>0.15497015846882076</v>
      </c>
      <c r="Z116" s="5">
        <f t="shared" si="93"/>
        <v>-8.7571938714046116E-3</v>
      </c>
      <c r="AA116" s="5">
        <f t="shared" si="94"/>
        <v>-1.1772750954784E-2</v>
      </c>
      <c r="AB116" s="5">
        <f t="shared" si="95"/>
        <v>-2.0529944826188612E-2</v>
      </c>
      <c r="AC116" s="91">
        <v>3526.999996</v>
      </c>
      <c r="AD116" s="92">
        <v>2747</v>
      </c>
      <c r="AE116" s="129">
        <v>3067</v>
      </c>
      <c r="AF116" s="81">
        <v>299</v>
      </c>
      <c r="AG116" s="82">
        <v>243</v>
      </c>
      <c r="AH116" s="130">
        <v>582</v>
      </c>
      <c r="AI116" s="146">
        <f t="shared" si="96"/>
        <v>-56</v>
      </c>
      <c r="AJ116" s="146">
        <f t="shared" si="97"/>
        <v>339</v>
      </c>
      <c r="AK116" s="146">
        <f t="shared" si="98"/>
        <v>283</v>
      </c>
      <c r="AL116" s="5">
        <f t="shared" si="120"/>
        <v>8.4774596070059077E-2</v>
      </c>
      <c r="AM116" s="5">
        <f t="shared" si="121"/>
        <v>8.8460138332726618E-2</v>
      </c>
      <c r="AN116" s="5">
        <f t="shared" si="122"/>
        <v>0.18976198239321812</v>
      </c>
      <c r="AO116" s="5">
        <f t="shared" si="99"/>
        <v>3.6855422626675405E-3</v>
      </c>
      <c r="AP116" s="5">
        <f t="shared" si="100"/>
        <v>0.1013018440604915</v>
      </c>
      <c r="AQ116" s="5">
        <f t="shared" si="101"/>
        <v>0.10498738632315904</v>
      </c>
      <c r="AR116" s="83">
        <v>7231.999992</v>
      </c>
      <c r="AS116" s="84">
        <v>6601</v>
      </c>
      <c r="AT116" s="131">
        <v>7544</v>
      </c>
      <c r="AU116" s="85">
        <v>1146</v>
      </c>
      <c r="AV116" s="86">
        <v>1338</v>
      </c>
      <c r="AW116" s="132">
        <v>2231</v>
      </c>
      <c r="AX116" s="146">
        <f t="shared" si="102"/>
        <v>192</v>
      </c>
      <c r="AY116" s="146">
        <f t="shared" si="103"/>
        <v>893</v>
      </c>
      <c r="AZ116" s="146">
        <f t="shared" si="104"/>
        <v>1085</v>
      </c>
      <c r="BA116" s="5">
        <f t="shared" si="123"/>
        <v>0.15846238955582123</v>
      </c>
      <c r="BB116" s="5">
        <f t="shared" si="124"/>
        <v>0.20269656112710197</v>
      </c>
      <c r="BC116" s="5">
        <f t="shared" si="125"/>
        <v>0.29573170731707316</v>
      </c>
      <c r="BD116" s="5">
        <f t="shared" si="105"/>
        <v>4.4234171571280734E-2</v>
      </c>
      <c r="BE116" s="5">
        <f t="shared" si="106"/>
        <v>9.3035146189971191E-2</v>
      </c>
      <c r="BF116" s="5">
        <f t="shared" si="107"/>
        <v>0.13726931776125192</v>
      </c>
      <c r="BG116" s="87">
        <v>26101.999970000001</v>
      </c>
      <c r="BH116" s="88">
        <v>28012</v>
      </c>
      <c r="BI116" s="134">
        <v>31716</v>
      </c>
      <c r="BJ116" s="146">
        <f t="shared" si="108"/>
        <v>45764.417428991823</v>
      </c>
      <c r="BK116" s="146">
        <f t="shared" si="109"/>
        <v>37787.949937677055</v>
      </c>
      <c r="BL116" s="146">
        <f t="shared" si="110"/>
        <v>31716</v>
      </c>
      <c r="BM116" s="5">
        <f t="shared" si="111"/>
        <v>-0.17429409002509588</v>
      </c>
      <c r="BN116" s="5">
        <f t="shared" si="112"/>
        <v>-0.16068482009983093</v>
      </c>
      <c r="BO116" s="5">
        <f t="shared" si="113"/>
        <v>-0.30697249562478052</v>
      </c>
      <c r="BP116" s="93">
        <v>11856.99999</v>
      </c>
      <c r="BQ116" s="94">
        <v>14119</v>
      </c>
      <c r="BR116" s="133">
        <v>16199</v>
      </c>
      <c r="BS116" s="146">
        <f t="shared" si="114"/>
        <v>20788.778546531885</v>
      </c>
      <c r="BT116" s="146">
        <f t="shared" si="115"/>
        <v>19046.411008498584</v>
      </c>
      <c r="BU116" s="146">
        <f t="shared" si="116"/>
        <v>16199</v>
      </c>
      <c r="BV116" s="5">
        <f t="shared" si="117"/>
        <v>-8.3812886559608543E-2</v>
      </c>
      <c r="BW116" s="5">
        <f t="shared" si="118"/>
        <v>-0.14949855945185989</v>
      </c>
      <c r="BX116" s="5">
        <f t="shared" si="119"/>
        <v>-0.22078154020730481</v>
      </c>
      <c r="BY116" s="5"/>
      <c r="BZ116" s="5"/>
    </row>
    <row r="117" spans="1:78" x14ac:dyDescent="0.25">
      <c r="A117" s="1">
        <v>42101011500</v>
      </c>
      <c r="B117" s="1" t="s">
        <v>3</v>
      </c>
      <c r="C117" s="1" t="s">
        <v>4</v>
      </c>
      <c r="D117" s="1" t="s">
        <v>118</v>
      </c>
      <c r="E117" s="77">
        <v>1988</v>
      </c>
      <c r="F117" s="78">
        <v>1332</v>
      </c>
      <c r="G117" s="126">
        <v>1028</v>
      </c>
      <c r="H117" s="146">
        <f t="shared" si="84"/>
        <v>-656</v>
      </c>
      <c r="I117" s="146">
        <f t="shared" si="85"/>
        <v>-304</v>
      </c>
      <c r="J117" s="146">
        <f t="shared" si="86"/>
        <v>-960</v>
      </c>
      <c r="K117" s="5">
        <f>E117/Age!Q117</f>
        <v>0.74373362956188926</v>
      </c>
      <c r="L117" s="5">
        <f>F117/Age!R117</f>
        <v>0.51547987616099067</v>
      </c>
      <c r="M117" s="5">
        <f>G117/Age!S117</f>
        <v>0.36872309899569583</v>
      </c>
      <c r="N117" s="5">
        <f t="shared" si="87"/>
        <v>-0.2282537534008986</v>
      </c>
      <c r="O117" s="5">
        <f t="shared" si="88"/>
        <v>-0.14675677716529484</v>
      </c>
      <c r="P117" s="5">
        <f t="shared" si="89"/>
        <v>-0.37501053056619343</v>
      </c>
      <c r="Q117" s="79">
        <v>353</v>
      </c>
      <c r="R117" s="80">
        <v>472</v>
      </c>
      <c r="S117" s="127">
        <v>656</v>
      </c>
      <c r="T117" s="146">
        <f t="shared" si="90"/>
        <v>119</v>
      </c>
      <c r="U117" s="146">
        <f t="shared" si="91"/>
        <v>184</v>
      </c>
      <c r="V117" s="146">
        <f t="shared" si="92"/>
        <v>303</v>
      </c>
      <c r="W117" s="5">
        <f>Q117/Age!Q117</f>
        <v>0.13206135374011413</v>
      </c>
      <c r="X117" s="5">
        <f>R117/Age!R117</f>
        <v>0.1826625386996904</v>
      </c>
      <c r="Y117" s="5">
        <f>S117/Age!S117</f>
        <v>0.23529411764705882</v>
      </c>
      <c r="Z117" s="5">
        <f t="shared" si="93"/>
        <v>5.0601184959576273E-2</v>
      </c>
      <c r="AA117" s="5">
        <f t="shared" si="94"/>
        <v>5.2631578947368418E-2</v>
      </c>
      <c r="AB117" s="5">
        <f t="shared" si="95"/>
        <v>0.10323276390694469</v>
      </c>
      <c r="AC117" s="91">
        <v>1805.0000070000001</v>
      </c>
      <c r="AD117" s="92">
        <v>2013</v>
      </c>
      <c r="AE117" s="129">
        <v>2299</v>
      </c>
      <c r="AF117" s="81">
        <v>100</v>
      </c>
      <c r="AG117" s="82">
        <v>126</v>
      </c>
      <c r="AH117" s="130">
        <v>261</v>
      </c>
      <c r="AI117" s="146">
        <f t="shared" si="96"/>
        <v>26</v>
      </c>
      <c r="AJ117" s="146">
        <f t="shared" si="97"/>
        <v>135</v>
      </c>
      <c r="AK117" s="146">
        <f t="shared" si="98"/>
        <v>161</v>
      </c>
      <c r="AL117" s="5">
        <f t="shared" si="120"/>
        <v>5.5401661835007401E-2</v>
      </c>
      <c r="AM117" s="5">
        <f t="shared" si="121"/>
        <v>6.259314456035768E-2</v>
      </c>
      <c r="AN117" s="5">
        <f t="shared" si="122"/>
        <v>0.11352762070465419</v>
      </c>
      <c r="AO117" s="5">
        <f t="shared" si="99"/>
        <v>7.1914827253502789E-3</v>
      </c>
      <c r="AP117" s="5">
        <f t="shared" si="100"/>
        <v>5.0934476144296512E-2</v>
      </c>
      <c r="AQ117" s="5">
        <f t="shared" si="101"/>
        <v>5.812595886964679E-2</v>
      </c>
      <c r="AR117" s="83">
        <v>3770.0000150000001</v>
      </c>
      <c r="AS117" s="84">
        <v>4241</v>
      </c>
      <c r="AT117" s="131">
        <v>4482</v>
      </c>
      <c r="AU117" s="85">
        <v>249</v>
      </c>
      <c r="AV117" s="86">
        <v>342</v>
      </c>
      <c r="AW117" s="132">
        <v>681</v>
      </c>
      <c r="AX117" s="146">
        <f t="shared" si="102"/>
        <v>93</v>
      </c>
      <c r="AY117" s="146">
        <f t="shared" si="103"/>
        <v>339</v>
      </c>
      <c r="AZ117" s="146">
        <f t="shared" si="104"/>
        <v>432</v>
      </c>
      <c r="BA117" s="5">
        <f t="shared" si="123"/>
        <v>6.6047745095300744E-2</v>
      </c>
      <c r="BB117" s="5">
        <f t="shared" si="124"/>
        <v>8.0641358170242872E-2</v>
      </c>
      <c r="BC117" s="5">
        <f t="shared" si="125"/>
        <v>0.15194109772423026</v>
      </c>
      <c r="BD117" s="5">
        <f t="shared" si="105"/>
        <v>1.4593613074942127E-2</v>
      </c>
      <c r="BE117" s="5">
        <f t="shared" si="106"/>
        <v>7.1299739553987385E-2</v>
      </c>
      <c r="BF117" s="5">
        <f t="shared" si="107"/>
        <v>8.5893352628929512E-2</v>
      </c>
      <c r="BG117" s="87">
        <v>25206.000100000001</v>
      </c>
      <c r="BH117" s="88">
        <v>39473</v>
      </c>
      <c r="BI117" s="134">
        <v>52083</v>
      </c>
      <c r="BJ117" s="146">
        <f t="shared" si="108"/>
        <v>44193.468378569218</v>
      </c>
      <c r="BK117" s="146">
        <f t="shared" si="109"/>
        <v>53248.741535410765</v>
      </c>
      <c r="BL117" s="146">
        <f t="shared" si="110"/>
        <v>52083</v>
      </c>
      <c r="BM117" s="5">
        <f t="shared" si="111"/>
        <v>0.20490071245986952</v>
      </c>
      <c r="BN117" s="5">
        <f t="shared" si="112"/>
        <v>-2.1892377205488308E-2</v>
      </c>
      <c r="BO117" s="5">
        <f t="shared" si="113"/>
        <v>0.17852257156753645</v>
      </c>
      <c r="BP117" s="93">
        <v>12854.000050000001</v>
      </c>
      <c r="BQ117" s="94">
        <v>15748</v>
      </c>
      <c r="BR117" s="133">
        <v>20138</v>
      </c>
      <c r="BS117" s="146">
        <f t="shared" si="114"/>
        <v>22536.81038221539</v>
      </c>
      <c r="BT117" s="146">
        <f t="shared" si="115"/>
        <v>21243.918164305949</v>
      </c>
      <c r="BU117" s="146">
        <f t="shared" si="116"/>
        <v>20138</v>
      </c>
      <c r="BV117" s="5">
        <f t="shared" si="117"/>
        <v>-5.7368021294162748E-2</v>
      </c>
      <c r="BW117" s="5">
        <f t="shared" si="118"/>
        <v>-5.2058106972192819E-2</v>
      </c>
      <c r="BX117" s="5">
        <f t="shared" si="119"/>
        <v>-0.10643965767704101</v>
      </c>
      <c r="BY117" s="5"/>
      <c r="BZ117" s="5"/>
    </row>
    <row r="118" spans="1:78" x14ac:dyDescent="0.25">
      <c r="A118" s="1">
        <v>42101011700</v>
      </c>
      <c r="B118" s="1" t="s">
        <v>3</v>
      </c>
      <c r="C118" s="1" t="s">
        <v>4</v>
      </c>
      <c r="D118" s="1" t="s">
        <v>119</v>
      </c>
      <c r="E118" s="77">
        <v>284</v>
      </c>
      <c r="F118" s="78">
        <v>415</v>
      </c>
      <c r="G118" s="126">
        <v>188</v>
      </c>
      <c r="H118" s="146">
        <f t="shared" si="84"/>
        <v>131</v>
      </c>
      <c r="I118" s="146">
        <f t="shared" si="85"/>
        <v>-227</v>
      </c>
      <c r="J118" s="146">
        <f t="shared" si="86"/>
        <v>-96</v>
      </c>
      <c r="K118" s="5">
        <f>E118/Age!Q118</f>
        <v>0.32090395824699164</v>
      </c>
      <c r="L118" s="5">
        <f>F118/Age!R118</f>
        <v>0.41293532338308458</v>
      </c>
      <c r="M118" s="5">
        <f>G118/Age!S118</f>
        <v>0.25439783491204332</v>
      </c>
      <c r="N118" s="5">
        <f t="shared" si="87"/>
        <v>9.2031365136092946E-2</v>
      </c>
      <c r="O118" s="5">
        <f t="shared" si="88"/>
        <v>-0.15853748847104127</v>
      </c>
      <c r="P118" s="5">
        <f t="shared" si="89"/>
        <v>-6.6506123334948319E-2</v>
      </c>
      <c r="Q118" s="79">
        <v>392</v>
      </c>
      <c r="R118" s="80">
        <v>394</v>
      </c>
      <c r="S118" s="127">
        <v>348</v>
      </c>
      <c r="T118" s="146">
        <f t="shared" si="90"/>
        <v>2</v>
      </c>
      <c r="U118" s="146">
        <f t="shared" si="91"/>
        <v>-46</v>
      </c>
      <c r="V118" s="146">
        <f t="shared" si="92"/>
        <v>-44</v>
      </c>
      <c r="W118" s="5">
        <f>Q118/Age!Q118</f>
        <v>0.44293785786204481</v>
      </c>
      <c r="X118" s="5">
        <f>R118/Age!R118</f>
        <v>0.39203980099502489</v>
      </c>
      <c r="Y118" s="5">
        <f>S118/Age!S118</f>
        <v>0.47090663058186738</v>
      </c>
      <c r="Z118" s="5">
        <f t="shared" si="93"/>
        <v>-5.0898056867019925E-2</v>
      </c>
      <c r="AA118" s="5">
        <f t="shared" si="94"/>
        <v>7.8866829586842491E-2</v>
      </c>
      <c r="AB118" s="5">
        <f t="shared" si="95"/>
        <v>2.7968772719822566E-2</v>
      </c>
      <c r="AC118" s="91">
        <v>1122.999988</v>
      </c>
      <c r="AD118" s="92">
        <v>1194</v>
      </c>
      <c r="AE118" s="129">
        <v>916</v>
      </c>
      <c r="AF118" s="81">
        <v>55</v>
      </c>
      <c r="AG118" s="82">
        <v>244</v>
      </c>
      <c r="AH118" s="130">
        <v>211</v>
      </c>
      <c r="AI118" s="146">
        <f t="shared" si="96"/>
        <v>189</v>
      </c>
      <c r="AJ118" s="146">
        <f t="shared" si="97"/>
        <v>-33</v>
      </c>
      <c r="AK118" s="146">
        <f t="shared" si="98"/>
        <v>156</v>
      </c>
      <c r="AL118" s="5">
        <f t="shared" si="120"/>
        <v>4.8975957780686995E-2</v>
      </c>
      <c r="AM118" s="5">
        <f t="shared" si="121"/>
        <v>0.20435510887772193</v>
      </c>
      <c r="AN118" s="5">
        <f t="shared" si="122"/>
        <v>0.23034934497816595</v>
      </c>
      <c r="AO118" s="5">
        <f t="shared" si="99"/>
        <v>0.15537915109703493</v>
      </c>
      <c r="AP118" s="5">
        <f t="shared" si="100"/>
        <v>2.5994236100444018E-2</v>
      </c>
      <c r="AQ118" s="5">
        <f t="shared" si="101"/>
        <v>0.18137338719747895</v>
      </c>
      <c r="AR118" s="83">
        <v>1530.999984</v>
      </c>
      <c r="AS118" s="84">
        <v>1438</v>
      </c>
      <c r="AT118" s="131">
        <v>1187</v>
      </c>
      <c r="AU118" s="85">
        <v>344</v>
      </c>
      <c r="AV118" s="86">
        <v>393</v>
      </c>
      <c r="AW118" s="132">
        <v>304</v>
      </c>
      <c r="AX118" s="146">
        <f t="shared" si="102"/>
        <v>49</v>
      </c>
      <c r="AY118" s="146">
        <f t="shared" si="103"/>
        <v>-89</v>
      </c>
      <c r="AZ118" s="146">
        <f t="shared" si="104"/>
        <v>-40</v>
      </c>
      <c r="BA118" s="5">
        <f t="shared" si="123"/>
        <v>0.22468974761269495</v>
      </c>
      <c r="BB118" s="5">
        <f t="shared" si="124"/>
        <v>0.27329624478442283</v>
      </c>
      <c r="BC118" s="5">
        <f t="shared" si="125"/>
        <v>0.25610783487784328</v>
      </c>
      <c r="BD118" s="5">
        <f t="shared" si="105"/>
        <v>4.860649717172788E-2</v>
      </c>
      <c r="BE118" s="5">
        <f t="shared" si="106"/>
        <v>-1.7188409906579549E-2</v>
      </c>
      <c r="BF118" s="5">
        <f t="shared" si="107"/>
        <v>3.1418087265148331E-2</v>
      </c>
      <c r="BG118" s="87">
        <v>48059.999490000002</v>
      </c>
      <c r="BH118" s="88">
        <v>53047</v>
      </c>
      <c r="BI118" s="134">
        <v>50417</v>
      </c>
      <c r="BJ118" s="146">
        <f t="shared" si="108"/>
        <v>84263.193656631294</v>
      </c>
      <c r="BK118" s="146">
        <f t="shared" si="109"/>
        <v>71559.952175637402</v>
      </c>
      <c r="BL118" s="146">
        <f t="shared" si="110"/>
        <v>50417</v>
      </c>
      <c r="BM118" s="5">
        <f t="shared" si="111"/>
        <v>-0.15075670562356119</v>
      </c>
      <c r="BN118" s="5">
        <f t="shared" si="112"/>
        <v>-0.29545788577029714</v>
      </c>
      <c r="BO118" s="5">
        <f t="shared" si="113"/>
        <v>-0.40167233388462587</v>
      </c>
      <c r="BP118" s="93">
        <v>12113.99987</v>
      </c>
      <c r="BQ118" s="94">
        <v>10641</v>
      </c>
      <c r="BR118" s="133">
        <v>11630</v>
      </c>
      <c r="BS118" s="146">
        <f t="shared" si="114"/>
        <v>21239.374278699484</v>
      </c>
      <c r="BT118" s="146">
        <f t="shared" si="115"/>
        <v>14354.618566572239</v>
      </c>
      <c r="BU118" s="146">
        <f t="shared" si="116"/>
        <v>11630</v>
      </c>
      <c r="BV118" s="5">
        <f t="shared" si="117"/>
        <v>-0.32415059039812771</v>
      </c>
      <c r="BW118" s="5">
        <f t="shared" si="118"/>
        <v>-0.18980779976397899</v>
      </c>
      <c r="BX118" s="5">
        <f t="shared" si="119"/>
        <v>-0.45243207980644329</v>
      </c>
      <c r="BY118" s="5"/>
      <c r="BZ118" s="5"/>
    </row>
    <row r="119" spans="1:78" x14ac:dyDescent="0.25">
      <c r="A119" s="1">
        <v>42101011800</v>
      </c>
      <c r="B119" s="1" t="s">
        <v>3</v>
      </c>
      <c r="C119" s="1" t="s">
        <v>4</v>
      </c>
      <c r="D119" s="1" t="s">
        <v>120</v>
      </c>
      <c r="E119" s="77">
        <v>2912</v>
      </c>
      <c r="F119" s="78">
        <v>2109</v>
      </c>
      <c r="G119" s="126">
        <v>1655</v>
      </c>
      <c r="H119" s="146">
        <f t="shared" si="84"/>
        <v>-803</v>
      </c>
      <c r="I119" s="146">
        <f t="shared" si="85"/>
        <v>-454</v>
      </c>
      <c r="J119" s="146">
        <f t="shared" si="86"/>
        <v>-1257</v>
      </c>
      <c r="K119" s="5">
        <f>E119/Age!Q119</f>
        <v>0.64711110837886421</v>
      </c>
      <c r="L119" s="5">
        <f>F119/Age!R119</f>
        <v>0.51552187729161569</v>
      </c>
      <c r="M119" s="5">
        <f>G119/Age!S119</f>
        <v>0.38037232820041372</v>
      </c>
      <c r="N119" s="5">
        <f t="shared" si="87"/>
        <v>-0.13158923108724851</v>
      </c>
      <c r="O119" s="5">
        <f t="shared" si="88"/>
        <v>-0.13514954909120197</v>
      </c>
      <c r="P119" s="5">
        <f t="shared" si="89"/>
        <v>-0.26673878017845049</v>
      </c>
      <c r="Q119" s="79">
        <v>733</v>
      </c>
      <c r="R119" s="80">
        <v>692</v>
      </c>
      <c r="S119" s="127">
        <v>720</v>
      </c>
      <c r="T119" s="146">
        <f t="shared" si="90"/>
        <v>-41</v>
      </c>
      <c r="U119" s="146">
        <f t="shared" si="91"/>
        <v>28</v>
      </c>
      <c r="V119" s="146">
        <f t="shared" si="92"/>
        <v>-13</v>
      </c>
      <c r="W119" s="5">
        <f>Q119/Age!Q119</f>
        <v>0.16288888820113581</v>
      </c>
      <c r="X119" s="5">
        <f>R119/Age!R119</f>
        <v>0.16915179662674162</v>
      </c>
      <c r="Y119" s="5">
        <f>S119/Age!S119</f>
        <v>0.16547920018386578</v>
      </c>
      <c r="Z119" s="5">
        <f t="shared" si="93"/>
        <v>6.2629084256058121E-3</v>
      </c>
      <c r="AA119" s="5">
        <f t="shared" si="94"/>
        <v>-3.6725964428758473E-3</v>
      </c>
      <c r="AB119" s="5">
        <f t="shared" si="95"/>
        <v>2.5903119827299648E-3</v>
      </c>
      <c r="AC119" s="91">
        <v>3907.000016</v>
      </c>
      <c r="AD119" s="92">
        <v>2757</v>
      </c>
      <c r="AE119" s="129">
        <v>2853</v>
      </c>
      <c r="AF119" s="81">
        <v>408</v>
      </c>
      <c r="AG119" s="82">
        <v>324</v>
      </c>
      <c r="AH119" s="130">
        <v>418</v>
      </c>
      <c r="AI119" s="146">
        <f t="shared" si="96"/>
        <v>-84</v>
      </c>
      <c r="AJ119" s="146">
        <f t="shared" si="97"/>
        <v>94</v>
      </c>
      <c r="AK119" s="146">
        <f t="shared" si="98"/>
        <v>10</v>
      </c>
      <c r="AL119" s="5">
        <f t="shared" si="120"/>
        <v>0.10442794940597717</v>
      </c>
      <c r="AM119" s="5">
        <f t="shared" si="121"/>
        <v>0.117519042437432</v>
      </c>
      <c r="AN119" s="5">
        <f t="shared" si="122"/>
        <v>0.14651244304241148</v>
      </c>
      <c r="AO119" s="5">
        <f t="shared" si="99"/>
        <v>1.3091093031454823E-2</v>
      </c>
      <c r="AP119" s="5">
        <f t="shared" si="100"/>
        <v>2.8993400604979486E-2</v>
      </c>
      <c r="AQ119" s="5">
        <f t="shared" si="101"/>
        <v>4.2084493636434309E-2</v>
      </c>
      <c r="AR119" s="83">
        <v>6954.0000289999998</v>
      </c>
      <c r="AS119" s="84">
        <v>5959</v>
      </c>
      <c r="AT119" s="131">
        <v>5737</v>
      </c>
      <c r="AU119" s="85">
        <v>749</v>
      </c>
      <c r="AV119" s="86">
        <v>763</v>
      </c>
      <c r="AW119" s="132">
        <v>710</v>
      </c>
      <c r="AX119" s="146">
        <f t="shared" si="102"/>
        <v>14</v>
      </c>
      <c r="AY119" s="146">
        <f t="shared" si="103"/>
        <v>-53</v>
      </c>
      <c r="AZ119" s="146">
        <f t="shared" si="104"/>
        <v>-39</v>
      </c>
      <c r="BA119" s="5">
        <f t="shared" si="123"/>
        <v>0.10770779362618263</v>
      </c>
      <c r="BB119" s="5">
        <f t="shared" si="124"/>
        <v>0.12804161772109415</v>
      </c>
      <c r="BC119" s="5">
        <f t="shared" si="125"/>
        <v>0.12375806170472373</v>
      </c>
      <c r="BD119" s="5">
        <f t="shared" si="105"/>
        <v>2.0333824094911523E-2</v>
      </c>
      <c r="BE119" s="5">
        <f t="shared" si="106"/>
        <v>-4.2835560163704267E-3</v>
      </c>
      <c r="BF119" s="5">
        <f t="shared" si="107"/>
        <v>1.6050268078541097E-2</v>
      </c>
      <c r="BG119" s="87">
        <v>37167.00015</v>
      </c>
      <c r="BH119" s="88">
        <v>41044</v>
      </c>
      <c r="BI119" s="134">
        <v>43396</v>
      </c>
      <c r="BJ119" s="146">
        <f t="shared" si="108"/>
        <v>65164.589357249999</v>
      </c>
      <c r="BK119" s="146">
        <f t="shared" si="109"/>
        <v>55368.007184135982</v>
      </c>
      <c r="BL119" s="146">
        <f t="shared" si="110"/>
        <v>43396</v>
      </c>
      <c r="BM119" s="5">
        <f t="shared" si="111"/>
        <v>-0.15033597648266436</v>
      </c>
      <c r="BN119" s="5">
        <f t="shared" si="112"/>
        <v>-0.21622608060140183</v>
      </c>
      <c r="BO119" s="5">
        <f t="shared" si="113"/>
        <v>-0.33405549811583518</v>
      </c>
      <c r="BP119" s="93">
        <v>12617.000050000001</v>
      </c>
      <c r="BQ119" s="94">
        <v>16393</v>
      </c>
      <c r="BR119" s="133">
        <v>23187</v>
      </c>
      <c r="BS119" s="146">
        <f t="shared" si="114"/>
        <v>22121.280271758838</v>
      </c>
      <c r="BT119" s="146">
        <f t="shared" si="115"/>
        <v>22114.017682719546</v>
      </c>
      <c r="BU119" s="146">
        <f t="shared" si="116"/>
        <v>23187</v>
      </c>
      <c r="BV119" s="5">
        <f t="shared" si="117"/>
        <v>-3.2830780814091119E-4</v>
      </c>
      <c r="BW119" s="5">
        <f t="shared" si="118"/>
        <v>4.8520460310516489E-2</v>
      </c>
      <c r="BX119" s="5">
        <f t="shared" si="119"/>
        <v>4.8176222856401045E-2</v>
      </c>
      <c r="BY119" s="5"/>
      <c r="BZ119" s="5"/>
    </row>
    <row r="120" spans="1:78" x14ac:dyDescent="0.25">
      <c r="A120" s="1">
        <v>42101011900</v>
      </c>
      <c r="B120" s="1" t="s">
        <v>3</v>
      </c>
      <c r="C120" s="1" t="s">
        <v>4</v>
      </c>
      <c r="D120" s="1" t="s">
        <v>121</v>
      </c>
      <c r="E120" s="77">
        <v>2521</v>
      </c>
      <c r="F120" s="78">
        <v>2228</v>
      </c>
      <c r="G120" s="126">
        <v>1473</v>
      </c>
      <c r="H120" s="146">
        <f t="shared" si="84"/>
        <v>-293</v>
      </c>
      <c r="I120" s="146">
        <f t="shared" si="85"/>
        <v>-755</v>
      </c>
      <c r="J120" s="146">
        <f t="shared" si="86"/>
        <v>-1048</v>
      </c>
      <c r="K120" s="5">
        <f>E120/Age!Q120</f>
        <v>0.63597376130787586</v>
      </c>
      <c r="L120" s="5">
        <f>F120/Age!R120</f>
        <v>0.61024376883045739</v>
      </c>
      <c r="M120" s="5">
        <f>G120/Age!S120</f>
        <v>0.43095377413692215</v>
      </c>
      <c r="N120" s="5">
        <f t="shared" si="87"/>
        <v>-2.5729992477418473E-2</v>
      </c>
      <c r="O120" s="5">
        <f t="shared" si="88"/>
        <v>-0.17928999469353524</v>
      </c>
      <c r="P120" s="5">
        <f t="shared" si="89"/>
        <v>-0.20501998717095371</v>
      </c>
      <c r="Q120" s="79">
        <v>440</v>
      </c>
      <c r="R120" s="80">
        <v>540</v>
      </c>
      <c r="S120" s="127">
        <v>605</v>
      </c>
      <c r="T120" s="146">
        <f t="shared" si="90"/>
        <v>100</v>
      </c>
      <c r="U120" s="146">
        <f t="shared" si="91"/>
        <v>65</v>
      </c>
      <c r="V120" s="146">
        <f t="shared" si="92"/>
        <v>165</v>
      </c>
      <c r="W120" s="5">
        <f>Q120/Age!Q120</f>
        <v>0.11099899047023616</v>
      </c>
      <c r="X120" s="5">
        <f>R120/Age!R120</f>
        <v>0.14790468364831552</v>
      </c>
      <c r="Y120" s="5">
        <f>S120/Age!S120</f>
        <v>0.17700409596255121</v>
      </c>
      <c r="Z120" s="5">
        <f t="shared" si="93"/>
        <v>3.690569317807936E-2</v>
      </c>
      <c r="AA120" s="5">
        <f t="shared" si="94"/>
        <v>2.9099412314235684E-2</v>
      </c>
      <c r="AB120" s="5">
        <f t="shared" si="95"/>
        <v>6.6005105492315044E-2</v>
      </c>
      <c r="AC120" s="91">
        <v>3332.0000129999999</v>
      </c>
      <c r="AD120" s="92">
        <v>2656</v>
      </c>
      <c r="AE120" s="129">
        <v>2402</v>
      </c>
      <c r="AF120" s="81">
        <v>348</v>
      </c>
      <c r="AG120" s="82">
        <v>331</v>
      </c>
      <c r="AH120" s="130">
        <v>254</v>
      </c>
      <c r="AI120" s="146">
        <f t="shared" si="96"/>
        <v>-17</v>
      </c>
      <c r="AJ120" s="146">
        <f t="shared" si="97"/>
        <v>-77</v>
      </c>
      <c r="AK120" s="146">
        <f t="shared" si="98"/>
        <v>-94</v>
      </c>
      <c r="AL120" s="5">
        <f t="shared" si="120"/>
        <v>0.10444177630319836</v>
      </c>
      <c r="AM120" s="5">
        <f t="shared" si="121"/>
        <v>0.12462349397590361</v>
      </c>
      <c r="AN120" s="5">
        <f t="shared" si="122"/>
        <v>0.10574521232306411</v>
      </c>
      <c r="AO120" s="5">
        <f t="shared" si="99"/>
        <v>2.0181717672705254E-2</v>
      </c>
      <c r="AP120" s="5">
        <f t="shared" si="100"/>
        <v>-1.8878281652839501E-2</v>
      </c>
      <c r="AQ120" s="5">
        <f t="shared" si="101"/>
        <v>1.303436019865753E-3</v>
      </c>
      <c r="AR120" s="83">
        <v>6249.0000250000003</v>
      </c>
      <c r="AS120" s="84">
        <v>5560</v>
      </c>
      <c r="AT120" s="131">
        <v>5289</v>
      </c>
      <c r="AU120" s="85">
        <v>1048</v>
      </c>
      <c r="AV120" s="86">
        <v>1521</v>
      </c>
      <c r="AW120" s="132">
        <v>1380</v>
      </c>
      <c r="AX120" s="146">
        <f t="shared" si="102"/>
        <v>473</v>
      </c>
      <c r="AY120" s="146">
        <f t="shared" si="103"/>
        <v>-141</v>
      </c>
      <c r="AZ120" s="146">
        <f t="shared" si="104"/>
        <v>332</v>
      </c>
      <c r="BA120" s="5">
        <f t="shared" si="123"/>
        <v>0.16770683242236023</v>
      </c>
      <c r="BB120" s="5">
        <f t="shared" si="124"/>
        <v>0.2735611510791367</v>
      </c>
      <c r="BC120" s="5">
        <f t="shared" si="125"/>
        <v>0.26091888825865001</v>
      </c>
      <c r="BD120" s="5">
        <f t="shared" si="105"/>
        <v>0.10585431865677647</v>
      </c>
      <c r="BE120" s="5">
        <f t="shared" si="106"/>
        <v>-1.2642262820486694E-2</v>
      </c>
      <c r="BF120" s="5">
        <f t="shared" si="107"/>
        <v>9.3212055836289776E-2</v>
      </c>
      <c r="BG120" s="87">
        <v>26896.000110000001</v>
      </c>
      <c r="BH120" s="88">
        <v>28507</v>
      </c>
      <c r="BI120" s="134">
        <v>36467</v>
      </c>
      <c r="BJ120" s="146">
        <f t="shared" si="108"/>
        <v>47156.53120906237</v>
      </c>
      <c r="BK120" s="146">
        <f t="shared" si="109"/>
        <v>38455.70073087819</v>
      </c>
      <c r="BL120" s="146">
        <f t="shared" si="110"/>
        <v>36467</v>
      </c>
      <c r="BM120" s="5">
        <f t="shared" si="111"/>
        <v>-0.18450955265581717</v>
      </c>
      <c r="BN120" s="5">
        <f t="shared" si="112"/>
        <v>-5.1714068215674293E-2</v>
      </c>
      <c r="BO120" s="5">
        <f t="shared" si="113"/>
        <v>-0.22668188127900499</v>
      </c>
      <c r="BP120" s="93">
        <v>11712.000050000001</v>
      </c>
      <c r="BQ120" s="94">
        <v>16099</v>
      </c>
      <c r="BR120" s="133">
        <v>21568</v>
      </c>
      <c r="BS120" s="146">
        <f t="shared" si="114"/>
        <v>20534.551368960605</v>
      </c>
      <c r="BT120" s="146">
        <f t="shared" si="115"/>
        <v>21717.414181303116</v>
      </c>
      <c r="BU120" s="146">
        <f t="shared" si="116"/>
        <v>21568</v>
      </c>
      <c r="BV120" s="5">
        <f t="shared" si="117"/>
        <v>5.7603538109456356E-2</v>
      </c>
      <c r="BW120" s="5">
        <f t="shared" si="118"/>
        <v>-6.8799250249483961E-3</v>
      </c>
      <c r="BX120" s="5">
        <f t="shared" si="119"/>
        <v>5.0327305061143149E-2</v>
      </c>
      <c r="BY120" s="5"/>
      <c r="BZ120" s="5"/>
    </row>
    <row r="121" spans="1:78" x14ac:dyDescent="0.25">
      <c r="A121" s="1">
        <v>42101012000</v>
      </c>
      <c r="B121" s="1" t="s">
        <v>3</v>
      </c>
      <c r="C121" s="1" t="s">
        <v>4</v>
      </c>
      <c r="D121" s="1" t="s">
        <v>122</v>
      </c>
      <c r="E121" s="77">
        <v>408</v>
      </c>
      <c r="F121" s="78">
        <v>262</v>
      </c>
      <c r="G121" s="126">
        <v>310</v>
      </c>
      <c r="H121" s="146">
        <f t="shared" si="84"/>
        <v>-146</v>
      </c>
      <c r="I121" s="146">
        <f t="shared" si="85"/>
        <v>48</v>
      </c>
      <c r="J121" s="146">
        <f t="shared" si="86"/>
        <v>-98</v>
      </c>
      <c r="K121" s="5">
        <f>E121/Age!Q121</f>
        <v>0.32125984201376401</v>
      </c>
      <c r="L121" s="5">
        <f>F121/Age!R121</f>
        <v>0.24014665444546288</v>
      </c>
      <c r="M121" s="5">
        <f>G121/Age!S121</f>
        <v>0.27827648114901254</v>
      </c>
      <c r="N121" s="5">
        <f t="shared" si="87"/>
        <v>-8.1113187568301132E-2</v>
      </c>
      <c r="O121" s="5">
        <f t="shared" si="88"/>
        <v>3.8129826703549669E-2</v>
      </c>
      <c r="P121" s="5">
        <f t="shared" si="89"/>
        <v>-4.2983360864751463E-2</v>
      </c>
      <c r="Q121" s="79">
        <v>608</v>
      </c>
      <c r="R121" s="80">
        <v>549</v>
      </c>
      <c r="S121" s="127">
        <v>506</v>
      </c>
      <c r="T121" s="146">
        <f t="shared" si="90"/>
        <v>-59</v>
      </c>
      <c r="U121" s="146">
        <f t="shared" si="91"/>
        <v>-43</v>
      </c>
      <c r="V121" s="146">
        <f t="shared" si="92"/>
        <v>-102</v>
      </c>
      <c r="W121" s="5">
        <f>Q121/Age!Q121</f>
        <v>0.47874015672639347</v>
      </c>
      <c r="X121" s="5">
        <f>R121/Age!R121</f>
        <v>0.50320806599450041</v>
      </c>
      <c r="Y121" s="5">
        <f>S121/Age!S121</f>
        <v>0.45421903052064633</v>
      </c>
      <c r="Z121" s="5">
        <f t="shared" si="93"/>
        <v>2.4467909268106935E-2</v>
      </c>
      <c r="AA121" s="5">
        <f t="shared" si="94"/>
        <v>-4.8989035473854081E-2</v>
      </c>
      <c r="AB121" s="5">
        <f t="shared" si="95"/>
        <v>-2.4521126205747146E-2</v>
      </c>
      <c r="AC121" s="91">
        <v>1131.000002</v>
      </c>
      <c r="AD121" s="92">
        <v>954</v>
      </c>
      <c r="AE121" s="129">
        <v>950</v>
      </c>
      <c r="AF121" s="81">
        <v>16</v>
      </c>
      <c r="AG121" s="82">
        <v>97</v>
      </c>
      <c r="AH121" s="130">
        <v>80</v>
      </c>
      <c r="AI121" s="146">
        <f t="shared" si="96"/>
        <v>81</v>
      </c>
      <c r="AJ121" s="146">
        <f t="shared" si="97"/>
        <v>-17</v>
      </c>
      <c r="AK121" s="146">
        <f t="shared" si="98"/>
        <v>64</v>
      </c>
      <c r="AL121" s="5">
        <f t="shared" si="120"/>
        <v>1.4146772742446025E-2</v>
      </c>
      <c r="AM121" s="5">
        <f t="shared" si="121"/>
        <v>0.10167714884696016</v>
      </c>
      <c r="AN121" s="5">
        <f t="shared" si="122"/>
        <v>8.4210526315789472E-2</v>
      </c>
      <c r="AO121" s="5">
        <f t="shared" si="99"/>
        <v>8.753037610451414E-2</v>
      </c>
      <c r="AP121" s="5">
        <f t="shared" si="100"/>
        <v>-1.7466622531170692E-2</v>
      </c>
      <c r="AQ121" s="5">
        <f t="shared" si="101"/>
        <v>7.0063753573343449E-2</v>
      </c>
      <c r="AR121" s="83">
        <v>1899.000004</v>
      </c>
      <c r="AS121" s="84">
        <v>1690</v>
      </c>
      <c r="AT121" s="131">
        <v>1639</v>
      </c>
      <c r="AU121" s="85">
        <v>140</v>
      </c>
      <c r="AV121" s="86">
        <v>225</v>
      </c>
      <c r="AW121" s="132">
        <v>266</v>
      </c>
      <c r="AX121" s="146">
        <f t="shared" si="102"/>
        <v>85</v>
      </c>
      <c r="AY121" s="146">
        <f t="shared" si="103"/>
        <v>41</v>
      </c>
      <c r="AZ121" s="146">
        <f t="shared" si="104"/>
        <v>126</v>
      </c>
      <c r="BA121" s="5">
        <f t="shared" si="123"/>
        <v>7.3723011956349629E-2</v>
      </c>
      <c r="BB121" s="5">
        <f t="shared" si="124"/>
        <v>0.13313609467455623</v>
      </c>
      <c r="BC121" s="5">
        <f t="shared" si="125"/>
        <v>0.162294081757169</v>
      </c>
      <c r="BD121" s="5">
        <f t="shared" si="105"/>
        <v>5.9413082718206597E-2</v>
      </c>
      <c r="BE121" s="5">
        <f t="shared" si="106"/>
        <v>2.9157987082612774E-2</v>
      </c>
      <c r="BF121" s="5">
        <f t="shared" si="107"/>
        <v>8.8571069800819371E-2</v>
      </c>
      <c r="BG121" s="87">
        <v>38929.000070000002</v>
      </c>
      <c r="BH121" s="88">
        <v>44954</v>
      </c>
      <c r="BI121" s="134">
        <v>43750</v>
      </c>
      <c r="BJ121" s="146">
        <f t="shared" si="108"/>
        <v>68253.889025528653</v>
      </c>
      <c r="BK121" s="146">
        <f t="shared" si="109"/>
        <v>60642.563954674224</v>
      </c>
      <c r="BL121" s="146">
        <f t="shared" si="110"/>
        <v>43750</v>
      </c>
      <c r="BM121" s="5">
        <f t="shared" si="111"/>
        <v>-0.11151489211124078</v>
      </c>
      <c r="BN121" s="5">
        <f t="shared" si="112"/>
        <v>-0.2785595273857509</v>
      </c>
      <c r="BO121" s="5">
        <f t="shared" si="113"/>
        <v>-0.35901088385401142</v>
      </c>
      <c r="BP121" s="93">
        <v>19818.000039999999</v>
      </c>
      <c r="BQ121" s="94">
        <v>25741</v>
      </c>
      <c r="BR121" s="133">
        <v>26545</v>
      </c>
      <c r="BS121" s="146">
        <f t="shared" si="114"/>
        <v>34746.733104005005</v>
      </c>
      <c r="BT121" s="146">
        <f t="shared" si="115"/>
        <v>34724.390237960339</v>
      </c>
      <c r="BU121" s="146">
        <f t="shared" si="116"/>
        <v>26545</v>
      </c>
      <c r="BV121" s="5">
        <f t="shared" si="117"/>
        <v>-6.4302062521356441E-4</v>
      </c>
      <c r="BW121" s="5">
        <f t="shared" si="118"/>
        <v>-0.23555173127327417</v>
      </c>
      <c r="BX121" s="5">
        <f t="shared" si="119"/>
        <v>-0.23604328727697427</v>
      </c>
      <c r="BY121" s="5"/>
      <c r="BZ121" s="5"/>
    </row>
    <row r="122" spans="1:78" x14ac:dyDescent="0.25">
      <c r="A122" s="1">
        <v>42101012100</v>
      </c>
      <c r="B122" s="1" t="s">
        <v>3</v>
      </c>
      <c r="C122" s="1" t="s">
        <v>4</v>
      </c>
      <c r="D122" s="1" t="s">
        <v>123</v>
      </c>
      <c r="E122" s="77">
        <v>1194</v>
      </c>
      <c r="F122" s="78">
        <v>886</v>
      </c>
      <c r="G122" s="126">
        <v>824</v>
      </c>
      <c r="H122" s="146">
        <f t="shared" si="84"/>
        <v>-308</v>
      </c>
      <c r="I122" s="146">
        <f t="shared" si="85"/>
        <v>-62</v>
      </c>
      <c r="J122" s="146">
        <f t="shared" si="86"/>
        <v>-370</v>
      </c>
      <c r="K122" s="5">
        <f>E122/Age!Q122</f>
        <v>0.51134903027076106</v>
      </c>
      <c r="L122" s="5">
        <f>F122/Age!R122</f>
        <v>0.35130848532910386</v>
      </c>
      <c r="M122" s="5">
        <f>G122/Age!S122</f>
        <v>0.37539863325740319</v>
      </c>
      <c r="N122" s="5">
        <f t="shared" si="87"/>
        <v>-0.1600405449416572</v>
      </c>
      <c r="O122" s="5">
        <f t="shared" si="88"/>
        <v>2.4090147928299332E-2</v>
      </c>
      <c r="P122" s="5">
        <f t="shared" si="89"/>
        <v>-0.13595039701335787</v>
      </c>
      <c r="Q122" s="79">
        <v>627</v>
      </c>
      <c r="R122" s="80">
        <v>890</v>
      </c>
      <c r="S122" s="127">
        <v>660</v>
      </c>
      <c r="T122" s="146">
        <f t="shared" si="90"/>
        <v>263</v>
      </c>
      <c r="U122" s="146">
        <f t="shared" si="91"/>
        <v>-230</v>
      </c>
      <c r="V122" s="146">
        <f t="shared" si="92"/>
        <v>33</v>
      </c>
      <c r="W122" s="5">
        <f>Q122/Age!Q122</f>
        <v>0.26852248072007306</v>
      </c>
      <c r="X122" s="5">
        <f>R122/Age!R122</f>
        <v>0.35289452815226013</v>
      </c>
      <c r="Y122" s="5">
        <f>S122/Age!S122</f>
        <v>0.30068337129840544</v>
      </c>
      <c r="Z122" s="5">
        <f t="shared" si="93"/>
        <v>8.4372047432187069E-2</v>
      </c>
      <c r="AA122" s="5">
        <f t="shared" si="94"/>
        <v>-5.221115685385469E-2</v>
      </c>
      <c r="AB122" s="5">
        <f t="shared" si="95"/>
        <v>3.216089057833238E-2</v>
      </c>
      <c r="AC122" s="91">
        <v>1196.000014</v>
      </c>
      <c r="AD122" s="92">
        <v>1535</v>
      </c>
      <c r="AE122" s="129">
        <v>1156</v>
      </c>
      <c r="AF122" s="81">
        <v>55</v>
      </c>
      <c r="AG122" s="82">
        <v>189</v>
      </c>
      <c r="AH122" s="130">
        <v>32</v>
      </c>
      <c r="AI122" s="146">
        <f t="shared" si="96"/>
        <v>134</v>
      </c>
      <c r="AJ122" s="146">
        <f t="shared" si="97"/>
        <v>-157</v>
      </c>
      <c r="AK122" s="146">
        <f t="shared" si="98"/>
        <v>-23</v>
      </c>
      <c r="AL122" s="5">
        <f t="shared" si="120"/>
        <v>4.5986621535273664E-2</v>
      </c>
      <c r="AM122" s="5">
        <f t="shared" si="121"/>
        <v>0.12312703583061889</v>
      </c>
      <c r="AN122" s="5">
        <f t="shared" si="122"/>
        <v>2.768166089965398E-2</v>
      </c>
      <c r="AO122" s="5">
        <f t="shared" si="99"/>
        <v>7.7140414295345225E-2</v>
      </c>
      <c r="AP122" s="5">
        <f t="shared" si="100"/>
        <v>-9.5445374930964916E-2</v>
      </c>
      <c r="AQ122" s="5">
        <f t="shared" si="101"/>
        <v>-1.8304960635619684E-2</v>
      </c>
      <c r="AR122" s="83">
        <v>2623.0000319999999</v>
      </c>
      <c r="AS122" s="84">
        <v>2813</v>
      </c>
      <c r="AT122" s="131">
        <v>2701</v>
      </c>
      <c r="AU122" s="85">
        <v>535</v>
      </c>
      <c r="AV122" s="86">
        <v>488</v>
      </c>
      <c r="AW122" s="132">
        <v>626</v>
      </c>
      <c r="AX122" s="146">
        <f t="shared" si="102"/>
        <v>-47</v>
      </c>
      <c r="AY122" s="146">
        <f t="shared" si="103"/>
        <v>138</v>
      </c>
      <c r="AZ122" s="146">
        <f t="shared" si="104"/>
        <v>91</v>
      </c>
      <c r="BA122" s="5">
        <f t="shared" si="123"/>
        <v>0.20396492316931852</v>
      </c>
      <c r="BB122" s="5">
        <f t="shared" si="124"/>
        <v>0.17348027017419126</v>
      </c>
      <c r="BC122" s="5">
        <f t="shared" si="125"/>
        <v>0.23176601258793039</v>
      </c>
      <c r="BD122" s="5">
        <f t="shared" si="105"/>
        <v>-3.0484652995127259E-2</v>
      </c>
      <c r="BE122" s="5">
        <f t="shared" si="106"/>
        <v>5.8285742413739128E-2</v>
      </c>
      <c r="BF122" s="5">
        <f t="shared" si="107"/>
        <v>2.7801089418611868E-2</v>
      </c>
      <c r="BG122" s="87">
        <v>27331.000329999999</v>
      </c>
      <c r="BH122" s="88">
        <v>32925</v>
      </c>
      <c r="BI122" s="134">
        <v>34837</v>
      </c>
      <c r="BJ122" s="146">
        <f t="shared" si="108"/>
        <v>47919.213443092856</v>
      </c>
      <c r="BK122" s="146">
        <f t="shared" si="109"/>
        <v>44415.545184135983</v>
      </c>
      <c r="BL122" s="146">
        <f t="shared" si="110"/>
        <v>34837</v>
      </c>
      <c r="BM122" s="5">
        <f t="shared" si="111"/>
        <v>-7.3116147098651871E-2</v>
      </c>
      <c r="BN122" s="5">
        <f t="shared" si="112"/>
        <v>-0.21565749433955336</v>
      </c>
      <c r="BO122" s="5">
        <f t="shared" si="113"/>
        <v>-0.27300559635914778</v>
      </c>
      <c r="BP122" s="93">
        <v>15077.000179999999</v>
      </c>
      <c r="BQ122" s="94">
        <v>21525</v>
      </c>
      <c r="BR122" s="133">
        <v>20073</v>
      </c>
      <c r="BS122" s="146">
        <f t="shared" si="114"/>
        <v>26434.377848729451</v>
      </c>
      <c r="BT122" s="146">
        <f t="shared" si="115"/>
        <v>29037.04206798867</v>
      </c>
      <c r="BU122" s="146">
        <f t="shared" si="116"/>
        <v>20073</v>
      </c>
      <c r="BV122" s="5">
        <f t="shared" si="117"/>
        <v>9.8457555315012421E-2</v>
      </c>
      <c r="BW122" s="5">
        <f t="shared" si="118"/>
        <v>-0.3087105789563499</v>
      </c>
      <c r="BX122" s="5">
        <f t="shared" si="119"/>
        <v>-0.24064791254526183</v>
      </c>
      <c r="BY122" s="5"/>
      <c r="BZ122" s="5"/>
    </row>
    <row r="123" spans="1:78" x14ac:dyDescent="0.25">
      <c r="A123" s="1">
        <v>42101012201</v>
      </c>
      <c r="B123" s="1" t="s">
        <v>3</v>
      </c>
      <c r="C123" s="1" t="s">
        <v>4</v>
      </c>
      <c r="D123" s="1" t="s">
        <v>124</v>
      </c>
      <c r="E123" s="77">
        <v>918.0389404</v>
      </c>
      <c r="F123" s="78">
        <v>761.05432129999997</v>
      </c>
      <c r="G123" s="126">
        <v>625</v>
      </c>
      <c r="H123" s="146">
        <f t="shared" si="84"/>
        <v>-156.98461910000003</v>
      </c>
      <c r="I123" s="146">
        <f t="shared" si="85"/>
        <v>-136.05432129999997</v>
      </c>
      <c r="J123" s="146">
        <f t="shared" si="86"/>
        <v>-293.0389404</v>
      </c>
      <c r="K123" s="5">
        <f>E123/Age!Q123</f>
        <v>0.50083473137127754</v>
      </c>
      <c r="L123" s="5">
        <f>F123/Age!R123</f>
        <v>0.37957876980837685</v>
      </c>
      <c r="M123" s="5">
        <f>G123/Age!S123</f>
        <v>0.28191249436175009</v>
      </c>
      <c r="N123" s="5">
        <f t="shared" si="87"/>
        <v>-0.12125596156290069</v>
      </c>
      <c r="O123" s="5">
        <f t="shared" si="88"/>
        <v>-9.766627544662676E-2</v>
      </c>
      <c r="P123" s="5">
        <f t="shared" si="89"/>
        <v>-0.21892223700952745</v>
      </c>
      <c r="Q123" s="79">
        <v>596.72528079999995</v>
      </c>
      <c r="R123" s="80">
        <v>858.97845459999996</v>
      </c>
      <c r="S123" s="127">
        <v>976</v>
      </c>
      <c r="T123" s="146">
        <f t="shared" si="90"/>
        <v>262.25317380000001</v>
      </c>
      <c r="U123" s="146">
        <f t="shared" si="91"/>
        <v>117.02154540000004</v>
      </c>
      <c r="V123" s="146">
        <f t="shared" si="92"/>
        <v>379.27471920000005</v>
      </c>
      <c r="W123" s="5">
        <f>Q123/Age!Q123</f>
        <v>0.32554255877392424</v>
      </c>
      <c r="X123" s="5">
        <f>R123/Age!R123</f>
        <v>0.42841880791376918</v>
      </c>
      <c r="Y123" s="5">
        <f>S123/Age!S123</f>
        <v>0.44023455119530897</v>
      </c>
      <c r="Z123" s="5">
        <f t="shared" si="93"/>
        <v>0.10287624913984494</v>
      </c>
      <c r="AA123" s="5">
        <f t="shared" si="94"/>
        <v>1.1815743281539781E-2</v>
      </c>
      <c r="AB123" s="5">
        <f t="shared" si="95"/>
        <v>0.11469199242138473</v>
      </c>
      <c r="AC123" s="91">
        <v>1047.7884300000001</v>
      </c>
      <c r="AD123" s="92">
        <v>1053.2967530000001</v>
      </c>
      <c r="AE123" s="129">
        <v>1047</v>
      </c>
      <c r="AF123" s="81">
        <v>32.743389129999997</v>
      </c>
      <c r="AG123" s="82">
        <v>44.983909609999998</v>
      </c>
      <c r="AH123" s="130">
        <v>58</v>
      </c>
      <c r="AI123" s="146">
        <f t="shared" si="96"/>
        <v>12.240520480000001</v>
      </c>
      <c r="AJ123" s="146">
        <f t="shared" si="97"/>
        <v>13.016090390000002</v>
      </c>
      <c r="AK123" s="146">
        <f t="shared" si="98"/>
        <v>25.256610870000003</v>
      </c>
      <c r="AL123" s="5">
        <f t="shared" si="120"/>
        <v>3.1250000660915864E-2</v>
      </c>
      <c r="AM123" s="5">
        <f t="shared" si="121"/>
        <v>4.270772646158532E-2</v>
      </c>
      <c r="AN123" s="5">
        <f t="shared" si="122"/>
        <v>5.5396370582617004E-2</v>
      </c>
      <c r="AO123" s="5">
        <f t="shared" si="99"/>
        <v>1.1457725800669456E-2</v>
      </c>
      <c r="AP123" s="5">
        <f t="shared" si="100"/>
        <v>1.2688644121031684E-2</v>
      </c>
      <c r="AQ123" s="5">
        <f t="shared" si="101"/>
        <v>2.414636992170114E-2</v>
      </c>
      <c r="AR123" s="83">
        <v>2026.1119140000001</v>
      </c>
      <c r="AS123" s="84">
        <v>2393.0215669999998</v>
      </c>
      <c r="AT123" s="131">
        <v>2888</v>
      </c>
      <c r="AU123" s="85">
        <v>331.71807860000001</v>
      </c>
      <c r="AV123" s="86">
        <v>571.02026369999999</v>
      </c>
      <c r="AW123" s="132">
        <v>1490</v>
      </c>
      <c r="AX123" s="146">
        <f t="shared" si="102"/>
        <v>239.30218509999997</v>
      </c>
      <c r="AY123" s="146">
        <f t="shared" si="103"/>
        <v>918.97973630000001</v>
      </c>
      <c r="AZ123" s="146">
        <f t="shared" si="104"/>
        <v>1158.2819214000001</v>
      </c>
      <c r="BA123" s="5">
        <f t="shared" si="123"/>
        <v>0.16372149845618053</v>
      </c>
      <c r="BB123" s="5">
        <f t="shared" si="124"/>
        <v>0.23861893748657553</v>
      </c>
      <c r="BC123" s="5">
        <f t="shared" si="125"/>
        <v>0.51592797783933519</v>
      </c>
      <c r="BD123" s="5">
        <f t="shared" si="105"/>
        <v>7.4897439030395002E-2</v>
      </c>
      <c r="BE123" s="5">
        <f t="shared" si="106"/>
        <v>0.27730904035275966</v>
      </c>
      <c r="BF123" s="5">
        <f t="shared" si="107"/>
        <v>0.35220647938315464</v>
      </c>
      <c r="BG123" s="87">
        <v>21039.00042</v>
      </c>
      <c r="BH123" s="88">
        <v>28860.998869999999</v>
      </c>
      <c r="BI123" s="134">
        <v>14939</v>
      </c>
      <c r="BJ123" s="146">
        <f t="shared" si="108"/>
        <v>36887.502820329457</v>
      </c>
      <c r="BK123" s="146">
        <f t="shared" si="109"/>
        <v>38933.242198019208</v>
      </c>
      <c r="BL123" s="146">
        <f t="shared" si="110"/>
        <v>14939</v>
      </c>
      <c r="BM123" s="5">
        <f t="shared" si="111"/>
        <v>5.5458874178988954E-2</v>
      </c>
      <c r="BN123" s="5">
        <f t="shared" si="112"/>
        <v>-0.61629191003363071</v>
      </c>
      <c r="BO123" s="5">
        <f t="shared" si="113"/>
        <v>-0.59501189135072563</v>
      </c>
      <c r="BP123" s="93">
        <v>20653.999380000001</v>
      </c>
      <c r="BQ123" s="94">
        <v>25853.001189999999</v>
      </c>
      <c r="BR123" s="133">
        <v>22341</v>
      </c>
      <c r="BS123" s="146">
        <f t="shared" si="114"/>
        <v>36212.483728864951</v>
      </c>
      <c r="BT123" s="146">
        <f t="shared" si="115"/>
        <v>34875.478891418868</v>
      </c>
      <c r="BU123" s="146">
        <f t="shared" si="116"/>
        <v>22341</v>
      </c>
      <c r="BV123" s="5">
        <f t="shared" si="117"/>
        <v>-3.692110288420665E-2</v>
      </c>
      <c r="BW123" s="5">
        <f t="shared" si="118"/>
        <v>-0.35940664586839505</v>
      </c>
      <c r="BX123" s="5">
        <f t="shared" si="119"/>
        <v>-0.38305805900322709</v>
      </c>
      <c r="BY123" s="5"/>
      <c r="BZ123" s="5"/>
    </row>
    <row r="124" spans="1:78" x14ac:dyDescent="0.25">
      <c r="A124" s="1">
        <v>42101012203</v>
      </c>
      <c r="B124" s="1" t="s">
        <v>3</v>
      </c>
      <c r="C124" s="1" t="s">
        <v>4</v>
      </c>
      <c r="D124" s="1" t="s">
        <v>125</v>
      </c>
      <c r="E124" s="77">
        <v>700.22454830000004</v>
      </c>
      <c r="F124" s="78">
        <v>580.48614499999996</v>
      </c>
      <c r="G124" s="126">
        <v>270</v>
      </c>
      <c r="H124" s="146">
        <f t="shared" si="84"/>
        <v>-119.73840330000007</v>
      </c>
      <c r="I124" s="146">
        <f t="shared" si="85"/>
        <v>-310.48614499999996</v>
      </c>
      <c r="J124" s="146">
        <f t="shared" si="86"/>
        <v>-430.22454830000004</v>
      </c>
      <c r="K124" s="5">
        <f>E124/Age!Q124</f>
        <v>0.50083472947444618</v>
      </c>
      <c r="L124" s="5">
        <f>F124/Age!R124</f>
        <v>0.37957875306227401</v>
      </c>
      <c r="M124" s="5">
        <f>G124/Age!S124</f>
        <v>0.29867256637168144</v>
      </c>
      <c r="N124" s="5">
        <f t="shared" si="87"/>
        <v>-0.12125597641217217</v>
      </c>
      <c r="O124" s="5">
        <f t="shared" si="88"/>
        <v>-8.0906186690592574E-2</v>
      </c>
      <c r="P124" s="5">
        <f t="shared" si="89"/>
        <v>-0.20216216310276475</v>
      </c>
      <c r="Q124" s="79">
        <v>455.14596560000001</v>
      </c>
      <c r="R124" s="80">
        <v>655.17675780000002</v>
      </c>
      <c r="S124" s="127">
        <v>553</v>
      </c>
      <c r="T124" s="146">
        <f t="shared" si="90"/>
        <v>200.03079220000001</v>
      </c>
      <c r="U124" s="146">
        <f t="shared" si="91"/>
        <v>-102.17675780000002</v>
      </c>
      <c r="V124" s="146">
        <f t="shared" si="92"/>
        <v>97.854034399999989</v>
      </c>
      <c r="W124" s="5">
        <f>Q124/Age!Q124</f>
        <v>0.32554258074225473</v>
      </c>
      <c r="X124" s="5">
        <f>R124/Age!R124</f>
        <v>0.42841879845574526</v>
      </c>
      <c r="Y124" s="5">
        <f>S124/Age!S124</f>
        <v>0.61172566371681414</v>
      </c>
      <c r="Z124" s="5">
        <f t="shared" si="93"/>
        <v>0.10287621771349054</v>
      </c>
      <c r="AA124" s="5">
        <f t="shared" si="94"/>
        <v>0.18330686526106887</v>
      </c>
      <c r="AB124" s="5">
        <f t="shared" si="95"/>
        <v>0.28618308297455941</v>
      </c>
      <c r="AC124" s="91">
        <v>799.18960990000005</v>
      </c>
      <c r="AD124" s="92">
        <v>803.39099120000003</v>
      </c>
      <c r="AE124" s="129">
        <v>581</v>
      </c>
      <c r="AF124" s="81">
        <v>24.974676129999999</v>
      </c>
      <c r="AG124" s="82">
        <v>34.31100464</v>
      </c>
      <c r="AH124" s="130">
        <v>17</v>
      </c>
      <c r="AI124" s="146">
        <f t="shared" si="96"/>
        <v>9.3363285100000013</v>
      </c>
      <c r="AJ124" s="146">
        <f t="shared" si="97"/>
        <v>-17.31100464</v>
      </c>
      <c r="AK124" s="146">
        <f t="shared" si="98"/>
        <v>-7.9746761299999989</v>
      </c>
      <c r="AL124" s="5">
        <f t="shared" si="120"/>
        <v>3.1250001026821406E-2</v>
      </c>
      <c r="AM124" s="5">
        <f t="shared" si="121"/>
        <v>4.2707728883978058E-2</v>
      </c>
      <c r="AN124" s="5">
        <f t="shared" si="122"/>
        <v>2.9259896729776247E-2</v>
      </c>
      <c r="AO124" s="5">
        <f t="shared" si="99"/>
        <v>1.1457727857156652E-2</v>
      </c>
      <c r="AP124" s="5">
        <f t="shared" si="100"/>
        <v>-1.3447832154201811E-2</v>
      </c>
      <c r="AQ124" s="5">
        <f t="shared" si="101"/>
        <v>-1.9901042970451588E-3</v>
      </c>
      <c r="AR124" s="83">
        <v>1545.395563</v>
      </c>
      <c r="AS124" s="84">
        <v>1825.25199</v>
      </c>
      <c r="AT124" s="131">
        <v>1275</v>
      </c>
      <c r="AU124" s="85">
        <v>253.01446530000001</v>
      </c>
      <c r="AV124" s="86">
        <v>435.53967290000003</v>
      </c>
      <c r="AW124" s="132">
        <v>606</v>
      </c>
      <c r="AX124" s="146">
        <f t="shared" si="102"/>
        <v>182.52520760000002</v>
      </c>
      <c r="AY124" s="146">
        <f t="shared" si="103"/>
        <v>170.46032709999997</v>
      </c>
      <c r="AZ124" s="146">
        <f t="shared" si="104"/>
        <v>352.98553470000002</v>
      </c>
      <c r="BA124" s="5">
        <f t="shared" si="123"/>
        <v>0.16372149070289521</v>
      </c>
      <c r="BB124" s="5">
        <f t="shared" si="124"/>
        <v>0.23861892784458766</v>
      </c>
      <c r="BC124" s="5">
        <f t="shared" si="125"/>
        <v>0.47529411764705881</v>
      </c>
      <c r="BD124" s="5">
        <f t="shared" si="105"/>
        <v>7.4897437141692447E-2</v>
      </c>
      <c r="BE124" s="5">
        <f t="shared" si="106"/>
        <v>0.23667518980247115</v>
      </c>
      <c r="BF124" s="5">
        <f t="shared" si="107"/>
        <v>0.3115726269441636</v>
      </c>
      <c r="BG124" s="87">
        <v>21039.00088</v>
      </c>
      <c r="BH124" s="88">
        <v>28860.998739999999</v>
      </c>
      <c r="BI124" s="134">
        <v>22036</v>
      </c>
      <c r="BJ124" s="146">
        <f t="shared" si="108"/>
        <v>36887.503626843594</v>
      </c>
      <c r="BK124" s="146">
        <f t="shared" si="109"/>
        <v>38933.242022650309</v>
      </c>
      <c r="BL124" s="146">
        <f t="shared" si="110"/>
        <v>22036</v>
      </c>
      <c r="BM124" s="5">
        <f t="shared" si="111"/>
        <v>5.545884634811666E-2</v>
      </c>
      <c r="BN124" s="5">
        <f t="shared" si="112"/>
        <v>-0.43400552188332914</v>
      </c>
      <c r="BO124" s="5">
        <f t="shared" si="113"/>
        <v>-0.40261612108757422</v>
      </c>
      <c r="BP124" s="93">
        <v>20654.000169999999</v>
      </c>
      <c r="BQ124" s="94">
        <v>25852.999909999999</v>
      </c>
      <c r="BR124" s="133">
        <v>19539</v>
      </c>
      <c r="BS124" s="146">
        <f t="shared" si="114"/>
        <v>36212.485113965311</v>
      </c>
      <c r="BT124" s="146">
        <f t="shared" si="115"/>
        <v>34875.477164709744</v>
      </c>
      <c r="BU124" s="146">
        <f t="shared" si="116"/>
        <v>19539</v>
      </c>
      <c r="BV124" s="5">
        <f t="shared" si="117"/>
        <v>-3.6921187403952872E-2</v>
      </c>
      <c r="BW124" s="5">
        <f t="shared" si="118"/>
        <v>-0.43974960090950727</v>
      </c>
      <c r="BX124" s="5">
        <f t="shared" si="119"/>
        <v>-0.46043471088746674</v>
      </c>
      <c r="BY124" s="5"/>
      <c r="BZ124" s="5"/>
    </row>
    <row r="125" spans="1:78" x14ac:dyDescent="0.25">
      <c r="A125" s="1">
        <v>42101012204</v>
      </c>
      <c r="B125" s="1" t="s">
        <v>3</v>
      </c>
      <c r="C125" s="1" t="s">
        <v>4</v>
      </c>
      <c r="D125" s="1" t="s">
        <v>126</v>
      </c>
      <c r="E125" s="77">
        <v>1381.7364500000001</v>
      </c>
      <c r="F125" s="78">
        <v>1145.459595</v>
      </c>
      <c r="G125" s="126">
        <v>844</v>
      </c>
      <c r="H125" s="146">
        <f t="shared" si="84"/>
        <v>-236.27685500000007</v>
      </c>
      <c r="I125" s="146">
        <f t="shared" si="85"/>
        <v>-301.45959500000004</v>
      </c>
      <c r="J125" s="146">
        <f t="shared" si="86"/>
        <v>-537.7364500000001</v>
      </c>
      <c r="K125" s="5">
        <f>E125/Age!Q125</f>
        <v>0.50083471016927261</v>
      </c>
      <c r="L125" s="5">
        <f>F125/Age!R125</f>
        <v>0.37957878101334058</v>
      </c>
      <c r="M125" s="5">
        <f>G125/Age!S125</f>
        <v>0.32687838884585591</v>
      </c>
      <c r="N125" s="5">
        <f t="shared" si="87"/>
        <v>-0.12125592915593203</v>
      </c>
      <c r="O125" s="5">
        <f t="shared" si="88"/>
        <v>-5.2700392167484678E-2</v>
      </c>
      <c r="P125" s="5">
        <f t="shared" si="89"/>
        <v>-0.17395632132341671</v>
      </c>
      <c r="Q125" s="79">
        <v>898.1287231</v>
      </c>
      <c r="R125" s="80">
        <v>1292.8447269999999</v>
      </c>
      <c r="S125" s="127">
        <v>1021</v>
      </c>
      <c r="T125" s="146">
        <f t="shared" si="90"/>
        <v>394.71600389999992</v>
      </c>
      <c r="U125" s="146">
        <f t="shared" si="91"/>
        <v>-271.84472699999992</v>
      </c>
      <c r="V125" s="146">
        <f t="shared" si="92"/>
        <v>122.8712769</v>
      </c>
      <c r="W125" s="5">
        <f>Q125/Age!Q125</f>
        <v>0.32554257270153608</v>
      </c>
      <c r="X125" s="5">
        <f>R125/Age!R125</f>
        <v>0.42841880032807705</v>
      </c>
      <c r="Y125" s="5">
        <f>S125/Age!S125</f>
        <v>0.39542989930286598</v>
      </c>
      <c r="Z125" s="5">
        <f t="shared" si="93"/>
        <v>0.10287622762654097</v>
      </c>
      <c r="AA125" s="5">
        <f t="shared" si="94"/>
        <v>-3.298890102521107E-2</v>
      </c>
      <c r="AB125" s="5">
        <f t="shared" si="95"/>
        <v>6.9887326601329902E-2</v>
      </c>
      <c r="AC125" s="91">
        <v>1577.021913</v>
      </c>
      <c r="AD125" s="92">
        <v>1585.3123780000001</v>
      </c>
      <c r="AE125" s="129">
        <v>1517</v>
      </c>
      <c r="AF125" s="81">
        <v>49.281936649999999</v>
      </c>
      <c r="AG125" s="82">
        <v>67.705085749999995</v>
      </c>
      <c r="AH125" s="130">
        <v>231</v>
      </c>
      <c r="AI125" s="146">
        <f t="shared" si="96"/>
        <v>18.423149099999996</v>
      </c>
      <c r="AJ125" s="146">
        <f t="shared" si="97"/>
        <v>163.29491425000001</v>
      </c>
      <c r="AK125" s="146">
        <f t="shared" si="98"/>
        <v>181.71806334999999</v>
      </c>
      <c r="AL125" s="5">
        <f t="shared" si="120"/>
        <v>3.1250001184986706E-2</v>
      </c>
      <c r="AM125" s="5">
        <f t="shared" si="121"/>
        <v>4.2707725423437017E-2</v>
      </c>
      <c r="AN125" s="5">
        <f t="shared" si="122"/>
        <v>0.15227422544495714</v>
      </c>
      <c r="AO125" s="5">
        <f t="shared" si="99"/>
        <v>1.1457724238450311E-2</v>
      </c>
      <c r="AP125" s="5">
        <f t="shared" si="100"/>
        <v>0.10956650002152013</v>
      </c>
      <c r="AQ125" s="5">
        <f t="shared" si="101"/>
        <v>0.12102422425997043</v>
      </c>
      <c r="AR125" s="83">
        <v>3049.4924329999999</v>
      </c>
      <c r="AS125" s="84">
        <v>3601.726443</v>
      </c>
      <c r="AT125" s="131">
        <v>3014</v>
      </c>
      <c r="AU125" s="85">
        <v>499.2674561</v>
      </c>
      <c r="AV125" s="86">
        <v>859.44012450000002</v>
      </c>
      <c r="AW125" s="132">
        <v>695</v>
      </c>
      <c r="AX125" s="146">
        <f t="shared" si="102"/>
        <v>360.17266840000002</v>
      </c>
      <c r="AY125" s="146">
        <f t="shared" si="103"/>
        <v>-164.44012450000002</v>
      </c>
      <c r="AZ125" s="146">
        <f t="shared" si="104"/>
        <v>195.7325439</v>
      </c>
      <c r="BA125" s="5">
        <f t="shared" si="123"/>
        <v>0.16372149368110928</v>
      </c>
      <c r="BB125" s="5">
        <f t="shared" si="124"/>
        <v>0.23861893403102075</v>
      </c>
      <c r="BC125" s="5">
        <f t="shared" si="125"/>
        <v>0.23059057730590576</v>
      </c>
      <c r="BD125" s="5">
        <f t="shared" si="105"/>
        <v>7.489744034991147E-2</v>
      </c>
      <c r="BE125" s="5">
        <f t="shared" si="106"/>
        <v>-8.0283567251149823E-3</v>
      </c>
      <c r="BF125" s="5">
        <f t="shared" si="107"/>
        <v>6.6869083624796488E-2</v>
      </c>
      <c r="BG125" s="87">
        <v>21038.999889999999</v>
      </c>
      <c r="BH125" s="88">
        <v>28861.001390000001</v>
      </c>
      <c r="BI125" s="134">
        <v>41528</v>
      </c>
      <c r="BJ125" s="146">
        <f t="shared" si="108"/>
        <v>36887.501891084903</v>
      </c>
      <c r="BK125" s="146">
        <f t="shared" si="109"/>
        <v>38933.245597477791</v>
      </c>
      <c r="BL125" s="146">
        <f t="shared" si="110"/>
        <v>41528</v>
      </c>
      <c r="BM125" s="5">
        <f t="shared" si="111"/>
        <v>5.5458992924845109E-2</v>
      </c>
      <c r="BN125" s="5">
        <f t="shared" si="112"/>
        <v>6.6646239292475123E-2</v>
      </c>
      <c r="BO125" s="5">
        <f t="shared" si="113"/>
        <v>0.12580136553070914</v>
      </c>
      <c r="BP125" s="93">
        <v>20654.000499999998</v>
      </c>
      <c r="BQ125" s="94">
        <v>25852.999260000001</v>
      </c>
      <c r="BR125" s="133">
        <v>28315</v>
      </c>
      <c r="BS125" s="146">
        <f t="shared" si="114"/>
        <v>36212.485692551541</v>
      </c>
      <c r="BT125" s="146">
        <f t="shared" si="115"/>
        <v>34875.476287865269</v>
      </c>
      <c r="BU125" s="146">
        <f t="shared" si="116"/>
        <v>28315</v>
      </c>
      <c r="BV125" s="5">
        <f t="shared" si="117"/>
        <v>-3.692122700544908E-2</v>
      </c>
      <c r="BW125" s="5">
        <f t="shared" si="118"/>
        <v>-0.18811144638468927</v>
      </c>
      <c r="BX125" s="5">
        <f t="shared" si="119"/>
        <v>-0.21808736797584585</v>
      </c>
      <c r="BY125" s="5"/>
      <c r="BZ125" s="5"/>
    </row>
    <row r="126" spans="1:78" x14ac:dyDescent="0.25">
      <c r="A126" s="1">
        <v>42101012500</v>
      </c>
      <c r="B126" s="1" t="s">
        <v>3</v>
      </c>
      <c r="C126" s="1" t="s">
        <v>4</v>
      </c>
      <c r="D126" s="1" t="s">
        <v>127</v>
      </c>
      <c r="E126" s="77">
        <v>876.51152339999999</v>
      </c>
      <c r="F126" s="78">
        <v>738.76720560000001</v>
      </c>
      <c r="G126" s="126">
        <v>532</v>
      </c>
      <c r="H126" s="146">
        <f t="shared" si="84"/>
        <v>-137.74431779999998</v>
      </c>
      <c r="I126" s="146">
        <f t="shared" si="85"/>
        <v>-206.76720560000001</v>
      </c>
      <c r="J126" s="146">
        <f t="shared" si="86"/>
        <v>-344.51152339999999</v>
      </c>
      <c r="K126" s="5">
        <f>E126/Age!Q126</f>
        <v>0.30199767450239073</v>
      </c>
      <c r="L126" s="5">
        <f>F126/Age!R126</f>
        <v>0.2360098713050654</v>
      </c>
      <c r="M126" s="5">
        <f>G126/Age!S126</f>
        <v>0.1666144691512684</v>
      </c>
      <c r="N126" s="5">
        <f t="shared" si="87"/>
        <v>-6.5987803197325334E-2</v>
      </c>
      <c r="O126" s="5">
        <f t="shared" si="88"/>
        <v>-6.9395402153796998E-2</v>
      </c>
      <c r="P126" s="5">
        <f t="shared" si="89"/>
        <v>-0.13538320535112233</v>
      </c>
      <c r="Q126" s="79">
        <v>1620.3594230000001</v>
      </c>
      <c r="R126" s="80">
        <v>1896.9364780000001</v>
      </c>
      <c r="S126" s="127">
        <v>2207</v>
      </c>
      <c r="T126" s="146">
        <f t="shared" si="90"/>
        <v>276.57705499999997</v>
      </c>
      <c r="U126" s="146">
        <f t="shared" si="91"/>
        <v>310.06352199999992</v>
      </c>
      <c r="V126" s="146">
        <f t="shared" si="92"/>
        <v>586.64057699999989</v>
      </c>
      <c r="W126" s="5">
        <f>Q126/Age!Q126</f>
        <v>0.55828675897592395</v>
      </c>
      <c r="X126" s="5">
        <f>R126/Age!R126</f>
        <v>0.60600380018636824</v>
      </c>
      <c r="Y126" s="5">
        <f>S126/Age!S126</f>
        <v>0.69119949890385213</v>
      </c>
      <c r="Z126" s="5">
        <f t="shared" si="93"/>
        <v>4.7717041210444289E-2</v>
      </c>
      <c r="AA126" s="5">
        <f t="shared" si="94"/>
        <v>8.5195698717483892E-2</v>
      </c>
      <c r="AB126" s="5">
        <f t="shared" si="95"/>
        <v>0.13291273992792818</v>
      </c>
      <c r="AC126" s="91">
        <v>1857.6705509999999</v>
      </c>
      <c r="AD126" s="92">
        <v>2383.857321</v>
      </c>
      <c r="AE126" s="129">
        <v>2450</v>
      </c>
      <c r="AF126" s="81">
        <v>56.050367790000003</v>
      </c>
      <c r="AG126" s="82">
        <v>126.3588578</v>
      </c>
      <c r="AH126" s="130">
        <v>169</v>
      </c>
      <c r="AI126" s="146">
        <f t="shared" si="96"/>
        <v>70.308490009999986</v>
      </c>
      <c r="AJ126" s="146">
        <f t="shared" si="97"/>
        <v>42.641142200000004</v>
      </c>
      <c r="AK126" s="146">
        <f t="shared" si="98"/>
        <v>112.94963221</v>
      </c>
      <c r="AL126" s="5">
        <f t="shared" si="120"/>
        <v>3.0172394001631565E-2</v>
      </c>
      <c r="AM126" s="5">
        <f t="shared" si="121"/>
        <v>5.300604893039234E-2</v>
      </c>
      <c r="AN126" s="5">
        <f t="shared" si="122"/>
        <v>6.8979591836734688E-2</v>
      </c>
      <c r="AO126" s="5">
        <f t="shared" si="99"/>
        <v>2.2833654928760775E-2</v>
      </c>
      <c r="AP126" s="5">
        <f t="shared" si="100"/>
        <v>1.5973542906342349E-2</v>
      </c>
      <c r="AQ126" s="5">
        <f t="shared" si="101"/>
        <v>3.8807197835103127E-2</v>
      </c>
      <c r="AR126" s="83">
        <v>3332.3920050000002</v>
      </c>
      <c r="AS126" s="84">
        <v>3788.091719</v>
      </c>
      <c r="AT126" s="131">
        <v>3976</v>
      </c>
      <c r="AU126" s="85">
        <v>586.74784550000004</v>
      </c>
      <c r="AV126" s="86">
        <v>903.40834770000004</v>
      </c>
      <c r="AW126" s="132">
        <v>827</v>
      </c>
      <c r="AX126" s="146">
        <f t="shared" si="102"/>
        <v>316.6605022</v>
      </c>
      <c r="AY126" s="146">
        <f t="shared" si="103"/>
        <v>-76.408347700000036</v>
      </c>
      <c r="AZ126" s="146">
        <f t="shared" si="104"/>
        <v>240.25215449999996</v>
      </c>
      <c r="BA126" s="5">
        <f t="shared" si="123"/>
        <v>0.17607407670515043</v>
      </c>
      <c r="BB126" s="5">
        <f t="shared" si="124"/>
        <v>0.23848639756232895</v>
      </c>
      <c r="BC126" s="5">
        <f t="shared" si="125"/>
        <v>0.20799798792756538</v>
      </c>
      <c r="BD126" s="5">
        <f t="shared" si="105"/>
        <v>6.2412320857178516E-2</v>
      </c>
      <c r="BE126" s="5">
        <f t="shared" si="106"/>
        <v>-3.0488409634763569E-2</v>
      </c>
      <c r="BF126" s="5">
        <f t="shared" si="107"/>
        <v>3.1923911222414947E-2</v>
      </c>
      <c r="BG126" s="87">
        <v>30550.449680000002</v>
      </c>
      <c r="BH126" s="88">
        <v>34611.724620000001</v>
      </c>
      <c r="BI126" s="134">
        <v>52182</v>
      </c>
      <c r="BJ126" s="146">
        <f t="shared" si="108"/>
        <v>53563.846962142561</v>
      </c>
      <c r="BK126" s="146">
        <f t="shared" si="109"/>
        <v>46690.922361745841</v>
      </c>
      <c r="BL126" s="146">
        <f t="shared" si="110"/>
        <v>52182</v>
      </c>
      <c r="BM126" s="5">
        <f t="shared" si="111"/>
        <v>-0.12831275179421509</v>
      </c>
      <c r="BN126" s="5">
        <f t="shared" si="112"/>
        <v>0.11760482253297769</v>
      </c>
      <c r="BO126" s="5">
        <f t="shared" si="113"/>
        <v>-2.5798127664714076E-2</v>
      </c>
      <c r="BP126" s="93">
        <v>26147.089240000001</v>
      </c>
      <c r="BQ126" s="94">
        <v>28304.36116</v>
      </c>
      <c r="BR126" s="133">
        <v>45758</v>
      </c>
      <c r="BS126" s="146">
        <f t="shared" si="114"/>
        <v>45843.472067572016</v>
      </c>
      <c r="BT126" s="146">
        <f t="shared" si="115"/>
        <v>38182.342657861307</v>
      </c>
      <c r="BU126" s="146">
        <f t="shared" si="116"/>
        <v>45758</v>
      </c>
      <c r="BV126" s="5">
        <f t="shared" si="117"/>
        <v>-0.16711494710562969</v>
      </c>
      <c r="BW126" s="5">
        <f t="shared" si="118"/>
        <v>0.19840734786813694</v>
      </c>
      <c r="BX126" s="5">
        <f t="shared" si="119"/>
        <v>-1.8644326818447108E-3</v>
      </c>
      <c r="BY126" s="5"/>
      <c r="BZ126" s="5"/>
    </row>
    <row r="127" spans="1:78" x14ac:dyDescent="0.25">
      <c r="A127" s="1">
        <v>42101013100</v>
      </c>
      <c r="B127" s="1" t="s">
        <v>3</v>
      </c>
      <c r="C127" s="1" t="s">
        <v>4</v>
      </c>
      <c r="D127" s="1" t="s">
        <v>128</v>
      </c>
      <c r="E127" s="77">
        <v>905</v>
      </c>
      <c r="F127" s="78">
        <v>642</v>
      </c>
      <c r="G127" s="126">
        <v>617</v>
      </c>
      <c r="H127" s="146">
        <f t="shared" si="84"/>
        <v>-263</v>
      </c>
      <c r="I127" s="146">
        <f t="shared" si="85"/>
        <v>-25</v>
      </c>
      <c r="J127" s="146">
        <f t="shared" si="86"/>
        <v>-288</v>
      </c>
      <c r="K127" s="5">
        <f>E127/Age!Q127</f>
        <v>0.80159433765664223</v>
      </c>
      <c r="L127" s="5">
        <f>F127/Age!R127</f>
        <v>0.65913757700205344</v>
      </c>
      <c r="M127" s="5">
        <f>G127/Age!S127</f>
        <v>0.59156279961649094</v>
      </c>
      <c r="N127" s="5">
        <f t="shared" si="87"/>
        <v>-0.14245676065458879</v>
      </c>
      <c r="O127" s="5">
        <f t="shared" si="88"/>
        <v>-6.7574777385562501E-2</v>
      </c>
      <c r="P127" s="5">
        <f t="shared" si="89"/>
        <v>-0.21003153804015129</v>
      </c>
      <c r="Q127" s="79">
        <v>90</v>
      </c>
      <c r="R127" s="80">
        <v>67</v>
      </c>
      <c r="S127" s="127">
        <v>211</v>
      </c>
      <c r="T127" s="146">
        <f t="shared" si="90"/>
        <v>-23</v>
      </c>
      <c r="U127" s="146">
        <f t="shared" si="91"/>
        <v>144</v>
      </c>
      <c r="V127" s="146">
        <f t="shared" si="92"/>
        <v>121</v>
      </c>
      <c r="W127" s="5">
        <f>Q127/Age!Q127</f>
        <v>7.9716563965853929E-2</v>
      </c>
      <c r="X127" s="5">
        <f>R127/Age!R127</f>
        <v>6.8788501026694052E-2</v>
      </c>
      <c r="Y127" s="5">
        <f>S127/Age!S127</f>
        <v>0.20230105465004794</v>
      </c>
      <c r="Z127" s="5">
        <f t="shared" si="93"/>
        <v>-1.0928062939159877E-2</v>
      </c>
      <c r="AA127" s="5">
        <f t="shared" si="94"/>
        <v>0.1335125536233539</v>
      </c>
      <c r="AB127" s="5">
        <f t="shared" si="95"/>
        <v>0.12258449068419401</v>
      </c>
      <c r="AC127" s="91">
        <v>742.99999379999997</v>
      </c>
      <c r="AD127" s="92">
        <v>590</v>
      </c>
      <c r="AE127" s="129">
        <v>568</v>
      </c>
      <c r="AF127" s="81">
        <v>150</v>
      </c>
      <c r="AG127" s="82">
        <v>56</v>
      </c>
      <c r="AH127" s="130">
        <v>67</v>
      </c>
      <c r="AI127" s="146">
        <f t="shared" si="96"/>
        <v>-94</v>
      </c>
      <c r="AJ127" s="146">
        <f t="shared" si="97"/>
        <v>11</v>
      </c>
      <c r="AK127" s="146">
        <f t="shared" si="98"/>
        <v>-83</v>
      </c>
      <c r="AL127" s="5">
        <f t="shared" si="120"/>
        <v>0.20188425471289689</v>
      </c>
      <c r="AM127" s="5">
        <f t="shared" si="121"/>
        <v>9.4915254237288138E-2</v>
      </c>
      <c r="AN127" s="5">
        <f t="shared" si="122"/>
        <v>0.11795774647887323</v>
      </c>
      <c r="AO127" s="5">
        <f t="shared" si="99"/>
        <v>-0.10696900047560876</v>
      </c>
      <c r="AP127" s="5">
        <f t="shared" si="100"/>
        <v>2.3042492241585097E-2</v>
      </c>
      <c r="AQ127" s="5">
        <f t="shared" si="101"/>
        <v>-8.3926508234023658E-2</v>
      </c>
      <c r="AR127" s="83">
        <v>2067.9999830000002</v>
      </c>
      <c r="AS127" s="84">
        <v>1726</v>
      </c>
      <c r="AT127" s="131">
        <v>1471</v>
      </c>
      <c r="AU127" s="85">
        <v>923</v>
      </c>
      <c r="AV127" s="86">
        <v>671</v>
      </c>
      <c r="AW127" s="132">
        <v>406</v>
      </c>
      <c r="AX127" s="146">
        <f t="shared" si="102"/>
        <v>-252</v>
      </c>
      <c r="AY127" s="146">
        <f t="shared" si="103"/>
        <v>-265</v>
      </c>
      <c r="AZ127" s="146">
        <f t="shared" si="104"/>
        <v>-517</v>
      </c>
      <c r="BA127" s="5">
        <f t="shared" si="123"/>
        <v>0.44632495531311611</v>
      </c>
      <c r="BB127" s="5">
        <f t="shared" si="124"/>
        <v>0.3887601390498262</v>
      </c>
      <c r="BC127" s="5">
        <f t="shared" si="125"/>
        <v>0.27600271923861319</v>
      </c>
      <c r="BD127" s="5">
        <f t="shared" si="105"/>
        <v>-5.7564816263289909E-2</v>
      </c>
      <c r="BE127" s="5">
        <f t="shared" si="106"/>
        <v>-0.11275741981121301</v>
      </c>
      <c r="BF127" s="5">
        <f t="shared" si="107"/>
        <v>-0.17032223607450292</v>
      </c>
      <c r="BG127" s="87">
        <v>11982.999900000001</v>
      </c>
      <c r="BH127" s="88">
        <v>19023</v>
      </c>
      <c r="BI127" s="134">
        <v>29458</v>
      </c>
      <c r="BJ127" s="146">
        <f t="shared" si="108"/>
        <v>21009.693131003682</v>
      </c>
      <c r="BK127" s="146">
        <f t="shared" si="109"/>
        <v>25661.865331444762</v>
      </c>
      <c r="BL127" s="146">
        <f t="shared" si="110"/>
        <v>29458</v>
      </c>
      <c r="BM127" s="5">
        <f t="shared" si="111"/>
        <v>0.22142980249320926</v>
      </c>
      <c r="BN127" s="5">
        <f t="shared" si="112"/>
        <v>0.1479290230669103</v>
      </c>
      <c r="BO127" s="5">
        <f t="shared" si="113"/>
        <v>0.40211471992083891</v>
      </c>
      <c r="BP127" s="93">
        <v>6866.9999429999998</v>
      </c>
      <c r="BQ127" s="94">
        <v>11248</v>
      </c>
      <c r="BR127" s="133">
        <v>19013</v>
      </c>
      <c r="BS127" s="146">
        <f t="shared" si="114"/>
        <v>12039.853353670625</v>
      </c>
      <c r="BT127" s="146">
        <f t="shared" si="115"/>
        <v>15173.456407932012</v>
      </c>
      <c r="BU127" s="146">
        <f t="shared" si="116"/>
        <v>19013</v>
      </c>
      <c r="BV127" s="5">
        <f t="shared" si="117"/>
        <v>0.26026920446718194</v>
      </c>
      <c r="BW127" s="5">
        <f t="shared" si="118"/>
        <v>0.25304343907172294</v>
      </c>
      <c r="BX127" s="5">
        <f t="shared" si="119"/>
        <v>0.57917205812174211</v>
      </c>
      <c r="BY127" s="5"/>
      <c r="BZ127" s="5"/>
    </row>
    <row r="128" spans="1:78" x14ac:dyDescent="0.25">
      <c r="A128" s="1">
        <v>42101013200</v>
      </c>
      <c r="B128" s="1" t="s">
        <v>3</v>
      </c>
      <c r="C128" s="1" t="s">
        <v>4</v>
      </c>
      <c r="D128" s="1" t="s">
        <v>129</v>
      </c>
      <c r="E128" s="77">
        <v>1917</v>
      </c>
      <c r="F128" s="78">
        <v>1014</v>
      </c>
      <c r="G128" s="126">
        <v>1121</v>
      </c>
      <c r="H128" s="146">
        <f t="shared" si="84"/>
        <v>-903</v>
      </c>
      <c r="I128" s="146">
        <f t="shared" si="85"/>
        <v>107</v>
      </c>
      <c r="J128" s="146">
        <f t="shared" si="86"/>
        <v>-796</v>
      </c>
      <c r="K128" s="5">
        <f>E128/Age!Q128</f>
        <v>0.87017703764086818</v>
      </c>
      <c r="L128" s="5">
        <f>F128/Age!R128</f>
        <v>0.79529411764705882</v>
      </c>
      <c r="M128" s="5">
        <f>G128/Age!S128</f>
        <v>0.63440860215053763</v>
      </c>
      <c r="N128" s="5">
        <f t="shared" si="87"/>
        <v>-7.488291999380936E-2</v>
      </c>
      <c r="O128" s="5">
        <f t="shared" si="88"/>
        <v>-0.16088551549652119</v>
      </c>
      <c r="P128" s="5">
        <f t="shared" si="89"/>
        <v>-0.23576843549033055</v>
      </c>
      <c r="Q128" s="79">
        <v>85</v>
      </c>
      <c r="R128" s="80">
        <v>59</v>
      </c>
      <c r="S128" s="127">
        <v>187</v>
      </c>
      <c r="T128" s="146">
        <f t="shared" si="90"/>
        <v>-26</v>
      </c>
      <c r="U128" s="146">
        <f t="shared" si="91"/>
        <v>128</v>
      </c>
      <c r="V128" s="146">
        <f t="shared" si="92"/>
        <v>102</v>
      </c>
      <c r="W128" s="5">
        <f>Q128/Age!Q128</f>
        <v>3.8583749712818881E-2</v>
      </c>
      <c r="X128" s="5">
        <f>R128/Age!R128</f>
        <v>4.6274509803921567E-2</v>
      </c>
      <c r="Y128" s="5">
        <f>S128/Age!S128</f>
        <v>0.10582908885116016</v>
      </c>
      <c r="Z128" s="5">
        <f t="shared" si="93"/>
        <v>7.6907600911026858E-3</v>
      </c>
      <c r="AA128" s="5">
        <f t="shared" si="94"/>
        <v>5.9554579047238591E-2</v>
      </c>
      <c r="AB128" s="5">
        <f t="shared" si="95"/>
        <v>6.724533913834127E-2</v>
      </c>
      <c r="AC128" s="91">
        <v>1133.999992</v>
      </c>
      <c r="AD128" s="92">
        <v>680</v>
      </c>
      <c r="AE128" s="129">
        <v>1007</v>
      </c>
      <c r="AF128" s="81">
        <v>494</v>
      </c>
      <c r="AG128" s="82">
        <v>166</v>
      </c>
      <c r="AH128" s="130">
        <v>312</v>
      </c>
      <c r="AI128" s="146">
        <f t="shared" si="96"/>
        <v>-328</v>
      </c>
      <c r="AJ128" s="146">
        <f t="shared" si="97"/>
        <v>146</v>
      </c>
      <c r="AK128" s="146">
        <f t="shared" si="98"/>
        <v>-182</v>
      </c>
      <c r="AL128" s="5">
        <f t="shared" si="120"/>
        <v>0.43562610536596896</v>
      </c>
      <c r="AM128" s="5">
        <f t="shared" si="121"/>
        <v>0.24411764705882352</v>
      </c>
      <c r="AN128" s="5">
        <f t="shared" si="122"/>
        <v>0.30983118172790469</v>
      </c>
      <c r="AO128" s="5">
        <f t="shared" si="99"/>
        <v>-0.19150845830714544</v>
      </c>
      <c r="AP128" s="5">
        <f t="shared" si="100"/>
        <v>6.5713534669081169E-2</v>
      </c>
      <c r="AQ128" s="5">
        <f t="shared" si="101"/>
        <v>-0.12579492363806427</v>
      </c>
      <c r="AR128" s="83">
        <v>4011.9999710000002</v>
      </c>
      <c r="AS128" s="84">
        <v>1983</v>
      </c>
      <c r="AT128" s="131">
        <v>2535</v>
      </c>
      <c r="AU128" s="85">
        <v>2624</v>
      </c>
      <c r="AV128" s="86">
        <v>1018</v>
      </c>
      <c r="AW128" s="132">
        <v>825</v>
      </c>
      <c r="AX128" s="146">
        <f t="shared" si="102"/>
        <v>-1606</v>
      </c>
      <c r="AY128" s="146">
        <f t="shared" si="103"/>
        <v>-193</v>
      </c>
      <c r="AZ128" s="146">
        <f t="shared" si="104"/>
        <v>-1799</v>
      </c>
      <c r="BA128" s="5">
        <f t="shared" si="123"/>
        <v>0.65403789106856902</v>
      </c>
      <c r="BB128" s="5">
        <f t="shared" si="124"/>
        <v>0.51336359051941505</v>
      </c>
      <c r="BC128" s="5">
        <f t="shared" si="125"/>
        <v>0.32544378698224852</v>
      </c>
      <c r="BD128" s="5">
        <f t="shared" si="105"/>
        <v>-0.14067430054915397</v>
      </c>
      <c r="BE128" s="5">
        <f t="shared" si="106"/>
        <v>-0.18791980353716653</v>
      </c>
      <c r="BF128" s="5">
        <f t="shared" si="107"/>
        <v>-0.3285941040863205</v>
      </c>
      <c r="BG128" s="87">
        <v>6984.9999500000004</v>
      </c>
      <c r="BH128" s="88">
        <v>14375</v>
      </c>
      <c r="BI128" s="134">
        <v>18607</v>
      </c>
      <c r="BJ128" s="146">
        <f t="shared" si="108"/>
        <v>12246.741775369293</v>
      </c>
      <c r="BK128" s="146">
        <f t="shared" si="109"/>
        <v>19391.752832861192</v>
      </c>
      <c r="BL128" s="146">
        <f t="shared" si="110"/>
        <v>18607</v>
      </c>
      <c r="BM128" s="5">
        <f t="shared" si="111"/>
        <v>0.5834213857486551</v>
      </c>
      <c r="BN128" s="5">
        <f t="shared" si="112"/>
        <v>-4.0468380533984133E-2</v>
      </c>
      <c r="BO128" s="5">
        <f t="shared" si="113"/>
        <v>0.51934288656453009</v>
      </c>
      <c r="BP128" s="93">
        <v>4783.9999660000003</v>
      </c>
      <c r="BQ128" s="94">
        <v>9013</v>
      </c>
      <c r="BR128" s="133">
        <v>13642</v>
      </c>
      <c r="BS128" s="146">
        <f t="shared" si="114"/>
        <v>8387.7469801524458</v>
      </c>
      <c r="BT128" s="146">
        <f t="shared" si="115"/>
        <v>12158.46040226629</v>
      </c>
      <c r="BU128" s="146">
        <f t="shared" si="116"/>
        <v>13642</v>
      </c>
      <c r="BV128" s="5">
        <f t="shared" si="117"/>
        <v>0.44955021068664996</v>
      </c>
      <c r="BW128" s="5">
        <f t="shared" si="118"/>
        <v>0.12201706043778242</v>
      </c>
      <c r="BX128" s="5">
        <f t="shared" si="119"/>
        <v>0.62642006635160319</v>
      </c>
      <c r="BY128" s="5"/>
      <c r="BZ128" s="5"/>
    </row>
    <row r="129" spans="1:78" x14ac:dyDescent="0.25">
      <c r="A129" s="1">
        <v>42101013300</v>
      </c>
      <c r="B129" s="1" t="s">
        <v>3</v>
      </c>
      <c r="C129" s="1" t="s">
        <v>4</v>
      </c>
      <c r="D129" s="1" t="s">
        <v>130</v>
      </c>
      <c r="E129" s="77">
        <v>663</v>
      </c>
      <c r="F129" s="78">
        <v>796</v>
      </c>
      <c r="G129" s="126">
        <v>606</v>
      </c>
      <c r="H129" s="146">
        <f t="shared" si="84"/>
        <v>133</v>
      </c>
      <c r="I129" s="146">
        <f t="shared" si="85"/>
        <v>-190</v>
      </c>
      <c r="J129" s="146">
        <f t="shared" si="86"/>
        <v>-57</v>
      </c>
      <c r="K129" s="5">
        <f>E129/Age!Q129</f>
        <v>0.55434782608695654</v>
      </c>
      <c r="L129" s="5">
        <f>F129/Age!R129</f>
        <v>0.55048409405255883</v>
      </c>
      <c r="M129" s="5">
        <f>G129/Age!S129</f>
        <v>0.29190751445086704</v>
      </c>
      <c r="N129" s="5">
        <f t="shared" si="87"/>
        <v>-3.8637320343977155E-3</v>
      </c>
      <c r="O129" s="5">
        <f t="shared" si="88"/>
        <v>-0.25857657960169178</v>
      </c>
      <c r="P129" s="5">
        <f t="shared" si="89"/>
        <v>-0.2624403116360895</v>
      </c>
      <c r="Q129" s="79">
        <v>319</v>
      </c>
      <c r="R129" s="80">
        <v>391</v>
      </c>
      <c r="S129" s="127">
        <v>1092</v>
      </c>
      <c r="T129" s="146">
        <f t="shared" si="90"/>
        <v>72</v>
      </c>
      <c r="U129" s="146">
        <f t="shared" si="91"/>
        <v>701</v>
      </c>
      <c r="V129" s="146">
        <f t="shared" si="92"/>
        <v>773</v>
      </c>
      <c r="W129" s="5">
        <f>Q129/Age!Q129</f>
        <v>0.26672240802675584</v>
      </c>
      <c r="X129" s="5">
        <f>R129/Age!R129</f>
        <v>0.27040110650069155</v>
      </c>
      <c r="Y129" s="5">
        <f>S129/Age!S129</f>
        <v>0.52601156069364163</v>
      </c>
      <c r="Z129" s="5">
        <f t="shared" si="93"/>
        <v>3.6786984739357043E-3</v>
      </c>
      <c r="AA129" s="5">
        <f t="shared" si="94"/>
        <v>0.25561045419295009</v>
      </c>
      <c r="AB129" s="5">
        <f t="shared" si="95"/>
        <v>0.25928915266688579</v>
      </c>
      <c r="AC129" s="91">
        <v>914.99999969999999</v>
      </c>
      <c r="AD129" s="92">
        <v>1156</v>
      </c>
      <c r="AE129" s="129">
        <v>1924</v>
      </c>
      <c r="AF129" s="81">
        <v>122</v>
      </c>
      <c r="AG129" s="82">
        <v>185</v>
      </c>
      <c r="AH129" s="130">
        <v>272</v>
      </c>
      <c r="AI129" s="146">
        <f t="shared" si="96"/>
        <v>63</v>
      </c>
      <c r="AJ129" s="146">
        <f t="shared" si="97"/>
        <v>87</v>
      </c>
      <c r="AK129" s="146">
        <f t="shared" si="98"/>
        <v>150</v>
      </c>
      <c r="AL129" s="5">
        <f t="shared" si="120"/>
        <v>0.1333333333770492</v>
      </c>
      <c r="AM129" s="5">
        <f t="shared" si="121"/>
        <v>0.16003460207612458</v>
      </c>
      <c r="AN129" s="5">
        <f t="shared" si="122"/>
        <v>0.14137214137214138</v>
      </c>
      <c r="AO129" s="5">
        <f t="shared" si="99"/>
        <v>2.6701268699075381E-2</v>
      </c>
      <c r="AP129" s="5">
        <f t="shared" si="100"/>
        <v>-1.8662460703983197E-2</v>
      </c>
      <c r="AQ129" s="5">
        <f t="shared" si="101"/>
        <v>8.0388079950921842E-3</v>
      </c>
      <c r="AR129" s="83">
        <v>2168.9999990000001</v>
      </c>
      <c r="AS129" s="84">
        <v>2178</v>
      </c>
      <c r="AT129" s="131">
        <v>2909</v>
      </c>
      <c r="AU129" s="85">
        <v>1027</v>
      </c>
      <c r="AV129" s="86">
        <v>818</v>
      </c>
      <c r="AW129" s="132">
        <v>925</v>
      </c>
      <c r="AX129" s="146">
        <f t="shared" si="102"/>
        <v>-209</v>
      </c>
      <c r="AY129" s="146">
        <f t="shared" si="103"/>
        <v>107</v>
      </c>
      <c r="AZ129" s="146">
        <f t="shared" si="104"/>
        <v>-102</v>
      </c>
      <c r="BA129" s="5">
        <f t="shared" si="123"/>
        <v>0.47349008781627017</v>
      </c>
      <c r="BB129" s="5">
        <f t="shared" si="124"/>
        <v>0.37557392102846648</v>
      </c>
      <c r="BC129" s="5">
        <f t="shared" si="125"/>
        <v>0.31797868683396358</v>
      </c>
      <c r="BD129" s="5">
        <f t="shared" si="105"/>
        <v>-9.7916166787803682E-2</v>
      </c>
      <c r="BE129" s="5">
        <f t="shared" si="106"/>
        <v>-5.7595234194502909E-2</v>
      </c>
      <c r="BF129" s="5">
        <f t="shared" si="107"/>
        <v>-0.15551140098230659</v>
      </c>
      <c r="BG129" s="87">
        <v>19344.99999</v>
      </c>
      <c r="BH129" s="88">
        <v>29352</v>
      </c>
      <c r="BI129" s="134">
        <v>48647</v>
      </c>
      <c r="BJ129" s="146">
        <f t="shared" si="108"/>
        <v>33917.426087032618</v>
      </c>
      <c r="BK129" s="146">
        <f t="shared" si="109"/>
        <v>39595.598549575072</v>
      </c>
      <c r="BL129" s="146">
        <f t="shared" si="110"/>
        <v>48647</v>
      </c>
      <c r="BM129" s="5">
        <f t="shared" si="111"/>
        <v>0.16741165582471321</v>
      </c>
      <c r="BN129" s="5">
        <f t="shared" si="112"/>
        <v>0.22859615164277053</v>
      </c>
      <c r="BO129" s="5">
        <f t="shared" si="113"/>
        <v>0.43427746772915721</v>
      </c>
      <c r="BP129" s="93">
        <v>12224</v>
      </c>
      <c r="BQ129" s="94">
        <v>16738</v>
      </c>
      <c r="BR129" s="133">
        <v>38520</v>
      </c>
      <c r="BS129" s="146">
        <f t="shared" si="114"/>
        <v>21432.236583210604</v>
      </c>
      <c r="BT129" s="146">
        <f t="shared" si="115"/>
        <v>22579.419750708217</v>
      </c>
      <c r="BU129" s="146">
        <f t="shared" si="116"/>
        <v>38520</v>
      </c>
      <c r="BV129" s="5">
        <f t="shared" si="117"/>
        <v>5.3526059356599445E-2</v>
      </c>
      <c r="BW129" s="5">
        <f t="shared" si="118"/>
        <v>0.70597829462786776</v>
      </c>
      <c r="BX129" s="5">
        <f t="shared" si="119"/>
        <v>0.79729259008718933</v>
      </c>
      <c r="BY129" s="5"/>
      <c r="BZ129" s="5"/>
    </row>
    <row r="130" spans="1:78" x14ac:dyDescent="0.25">
      <c r="A130" s="1">
        <v>42101013401</v>
      </c>
      <c r="B130" s="1" t="s">
        <v>3</v>
      </c>
      <c r="C130" s="1" t="s">
        <v>4</v>
      </c>
      <c r="D130" s="1" t="s">
        <v>131</v>
      </c>
      <c r="E130" s="77">
        <v>456.89657590000002</v>
      </c>
      <c r="F130" s="78">
        <v>422.08129880000001</v>
      </c>
      <c r="G130" s="126">
        <v>203</v>
      </c>
      <c r="H130" s="146">
        <f t="shared" si="84"/>
        <v>-34.815277100000003</v>
      </c>
      <c r="I130" s="146">
        <f t="shared" si="85"/>
        <v>-219.08129880000001</v>
      </c>
      <c r="J130" s="146">
        <f t="shared" si="86"/>
        <v>-253.89657590000002</v>
      </c>
      <c r="K130" s="5">
        <f>E130/Age!Q130</f>
        <v>0.2580723410039496</v>
      </c>
      <c r="L130" s="5">
        <f>F130/Age!R130</f>
        <v>0.23231605881686435</v>
      </c>
      <c r="M130" s="5">
        <f>G130/Age!S130</f>
        <v>0.10134797803295058</v>
      </c>
      <c r="N130" s="5">
        <f t="shared" si="87"/>
        <v>-2.5756282187085255E-2</v>
      </c>
      <c r="O130" s="5">
        <f t="shared" si="88"/>
        <v>-0.13096808078391375</v>
      </c>
      <c r="P130" s="5">
        <f t="shared" si="89"/>
        <v>-0.15672436297099901</v>
      </c>
      <c r="Q130" s="79">
        <v>1003.1953130000001</v>
      </c>
      <c r="R130" s="80">
        <v>1043.5981449999999</v>
      </c>
      <c r="S130" s="127">
        <v>1516</v>
      </c>
      <c r="T130" s="146">
        <f t="shared" si="90"/>
        <v>40.402831999999876</v>
      </c>
      <c r="U130" s="146">
        <f t="shared" si="91"/>
        <v>472.40185500000007</v>
      </c>
      <c r="V130" s="146">
        <f t="shared" si="92"/>
        <v>512.80468699999994</v>
      </c>
      <c r="W130" s="5">
        <f>Q130/Age!Q130</f>
        <v>0.56664237940527751</v>
      </c>
      <c r="X130" s="5">
        <f>R130/Age!R130</f>
        <v>0.57440262983523238</v>
      </c>
      <c r="Y130" s="5">
        <f>S130/Age!S130</f>
        <v>0.75686470294558161</v>
      </c>
      <c r="Z130" s="5">
        <f t="shared" si="93"/>
        <v>7.7602504299548736E-3</v>
      </c>
      <c r="AA130" s="5">
        <f t="shared" si="94"/>
        <v>0.18246207311034923</v>
      </c>
      <c r="AB130" s="5">
        <f t="shared" si="95"/>
        <v>0.19022232354030411</v>
      </c>
      <c r="AC130" s="91">
        <v>1473.8460950000001</v>
      </c>
      <c r="AD130" s="92">
        <v>1465.679443</v>
      </c>
      <c r="AE130" s="129">
        <v>1405</v>
      </c>
      <c r="AF130" s="81">
        <v>61.463981629999999</v>
      </c>
      <c r="AG130" s="82">
        <v>105.73523710000001</v>
      </c>
      <c r="AH130" s="130">
        <v>92</v>
      </c>
      <c r="AI130" s="146">
        <f t="shared" si="96"/>
        <v>44.271255470000007</v>
      </c>
      <c r="AJ130" s="146">
        <f t="shared" si="97"/>
        <v>-13.735237100000006</v>
      </c>
      <c r="AK130" s="146">
        <f t="shared" si="98"/>
        <v>30.536018370000001</v>
      </c>
      <c r="AL130" s="5">
        <f t="shared" si="120"/>
        <v>4.1703120725098498E-2</v>
      </c>
      <c r="AM130" s="5">
        <f t="shared" si="121"/>
        <v>7.2140765571206827E-2</v>
      </c>
      <c r="AN130" s="5">
        <f t="shared" si="122"/>
        <v>6.5480427046263348E-2</v>
      </c>
      <c r="AO130" s="5">
        <f t="shared" si="99"/>
        <v>3.0437644846108329E-2</v>
      </c>
      <c r="AP130" s="5">
        <f t="shared" si="100"/>
        <v>-6.6603385249434793E-3</v>
      </c>
      <c r="AQ130" s="5">
        <f t="shared" si="101"/>
        <v>2.377730632116485E-2</v>
      </c>
      <c r="AR130" s="83">
        <v>2301.6756599999999</v>
      </c>
      <c r="AS130" s="84">
        <v>2302.1053910000001</v>
      </c>
      <c r="AT130" s="131">
        <v>2334</v>
      </c>
      <c r="AU130" s="85">
        <v>385.54678339999998</v>
      </c>
      <c r="AV130" s="86">
        <v>438.84420779999999</v>
      </c>
      <c r="AW130" s="132">
        <v>190</v>
      </c>
      <c r="AX130" s="146">
        <f t="shared" si="102"/>
        <v>53.297424400000011</v>
      </c>
      <c r="AY130" s="146">
        <f t="shared" si="103"/>
        <v>-248.84420779999999</v>
      </c>
      <c r="AZ130" s="146">
        <f t="shared" si="104"/>
        <v>-195.54678339999998</v>
      </c>
      <c r="BA130" s="5">
        <f t="shared" si="123"/>
        <v>0.1675069994006019</v>
      </c>
      <c r="BB130" s="5">
        <f t="shared" si="124"/>
        <v>0.19062733162245568</v>
      </c>
      <c r="BC130" s="5">
        <f t="shared" si="125"/>
        <v>8.1405312767780638E-2</v>
      </c>
      <c r="BD130" s="5">
        <f t="shared" si="105"/>
        <v>2.3120332221853779E-2</v>
      </c>
      <c r="BE130" s="5">
        <f t="shared" si="106"/>
        <v>-0.10922201885467504</v>
      </c>
      <c r="BF130" s="5">
        <f t="shared" si="107"/>
        <v>-8.6101686632821264E-2</v>
      </c>
      <c r="BG130" s="87">
        <v>34691.00015</v>
      </c>
      <c r="BH130" s="88">
        <v>41536.000650000002</v>
      </c>
      <c r="BI130" s="134">
        <v>68641</v>
      </c>
      <c r="BJ130" s="146">
        <f t="shared" si="108"/>
        <v>60823.439342522455</v>
      </c>
      <c r="BK130" s="146">
        <f t="shared" si="109"/>
        <v>56031.711879677343</v>
      </c>
      <c r="BL130" s="146">
        <f t="shared" si="110"/>
        <v>68641</v>
      </c>
      <c r="BM130" s="5">
        <f t="shared" si="111"/>
        <v>-7.8780935682720488E-2</v>
      </c>
      <c r="BN130" s="5">
        <f t="shared" si="112"/>
        <v>0.22503842373047389</v>
      </c>
      <c r="BO130" s="5">
        <f t="shared" si="113"/>
        <v>0.12852875046170215</v>
      </c>
      <c r="BP130" s="93">
        <v>27693.0003</v>
      </c>
      <c r="BQ130" s="94">
        <v>36366.998930000002</v>
      </c>
      <c r="BR130" s="133">
        <v>61376</v>
      </c>
      <c r="BS130" s="146">
        <f t="shared" si="114"/>
        <v>48553.904951613396</v>
      </c>
      <c r="BT130" s="146">
        <f t="shared" si="115"/>
        <v>49058.772488590432</v>
      </c>
      <c r="BU130" s="146">
        <f t="shared" si="116"/>
        <v>61376</v>
      </c>
      <c r="BV130" s="5">
        <f t="shared" si="117"/>
        <v>1.0398083068296222E-2</v>
      </c>
      <c r="BW130" s="5">
        <f t="shared" si="118"/>
        <v>0.25107084597916057</v>
      </c>
      <c r="BX130" s="5">
        <f t="shared" si="119"/>
        <v>0.26407958455997549</v>
      </c>
      <c r="BY130" s="5"/>
      <c r="BZ130" s="5"/>
    </row>
    <row r="131" spans="1:78" x14ac:dyDescent="0.25">
      <c r="A131" s="1">
        <v>42101013402</v>
      </c>
      <c r="B131" s="1" t="s">
        <v>3</v>
      </c>
      <c r="C131" s="1" t="s">
        <v>4</v>
      </c>
      <c r="D131" s="1" t="s">
        <v>132</v>
      </c>
      <c r="E131" s="77">
        <v>606.1033936</v>
      </c>
      <c r="F131" s="78">
        <v>559.91870119999999</v>
      </c>
      <c r="G131" s="126">
        <v>440</v>
      </c>
      <c r="H131" s="146">
        <f t="shared" si="84"/>
        <v>-46.184692400000017</v>
      </c>
      <c r="I131" s="146">
        <f t="shared" si="85"/>
        <v>-119.91870119999999</v>
      </c>
      <c r="J131" s="146">
        <f t="shared" si="86"/>
        <v>-166.1033936</v>
      </c>
      <c r="K131" s="5">
        <f>E131/Age!Q131</f>
        <v>0.25807233737844421</v>
      </c>
      <c r="L131" s="5">
        <f>F131/Age!R131</f>
        <v>0.2323160668582894</v>
      </c>
      <c r="M131" s="5">
        <f>G131/Age!S131</f>
        <v>0.20417633410672853</v>
      </c>
      <c r="N131" s="5">
        <f t="shared" si="87"/>
        <v>-2.5756270520154806E-2</v>
      </c>
      <c r="O131" s="5">
        <f t="shared" si="88"/>
        <v>-2.813973275156087E-2</v>
      </c>
      <c r="P131" s="5">
        <f t="shared" si="89"/>
        <v>-5.3896003271715676E-2</v>
      </c>
      <c r="Q131" s="79">
        <v>1330.8046879999999</v>
      </c>
      <c r="R131" s="80">
        <v>1384.4018550000001</v>
      </c>
      <c r="S131" s="127">
        <v>1465</v>
      </c>
      <c r="T131" s="146">
        <f t="shared" si="90"/>
        <v>53.597167000000127</v>
      </c>
      <c r="U131" s="146">
        <f t="shared" si="91"/>
        <v>80.598144999999931</v>
      </c>
      <c r="V131" s="146">
        <f t="shared" si="92"/>
        <v>134.19531200000006</v>
      </c>
      <c r="W131" s="5">
        <f>Q131/Age!Q131</f>
        <v>0.56664239146796147</v>
      </c>
      <c r="X131" s="5">
        <f>R131/Age!R131</f>
        <v>0.57440266455761646</v>
      </c>
      <c r="Y131" s="5">
        <f>S131/Age!S131</f>
        <v>0.67981438515081205</v>
      </c>
      <c r="Z131" s="5">
        <f t="shared" si="93"/>
        <v>7.7602730896549899E-3</v>
      </c>
      <c r="AA131" s="5">
        <f t="shared" si="94"/>
        <v>0.10541172059319559</v>
      </c>
      <c r="AB131" s="5">
        <f t="shared" si="95"/>
        <v>0.11317199368285058</v>
      </c>
      <c r="AC131" s="91">
        <v>1955.1539230000001</v>
      </c>
      <c r="AD131" s="92">
        <v>1944.320557</v>
      </c>
      <c r="AE131" s="129">
        <v>2287</v>
      </c>
      <c r="AF131" s="81">
        <v>81.536018369999994</v>
      </c>
      <c r="AG131" s="82">
        <v>140.2647705</v>
      </c>
      <c r="AH131" s="130">
        <v>225</v>
      </c>
      <c r="AI131" s="146">
        <f t="shared" si="96"/>
        <v>58.728752130000004</v>
      </c>
      <c r="AJ131" s="146">
        <f t="shared" si="97"/>
        <v>84.735229500000003</v>
      </c>
      <c r="AK131" s="146">
        <f t="shared" si="98"/>
        <v>143.46398163000001</v>
      </c>
      <c r="AL131" s="5">
        <f t="shared" si="120"/>
        <v>4.1703119846897084E-2</v>
      </c>
      <c r="AM131" s="5">
        <f t="shared" si="121"/>
        <v>7.2140764029375012E-2</v>
      </c>
      <c r="AN131" s="5">
        <f t="shared" si="122"/>
        <v>9.838216003498032E-2</v>
      </c>
      <c r="AO131" s="5">
        <f t="shared" si="99"/>
        <v>3.0437644182477928E-2</v>
      </c>
      <c r="AP131" s="5">
        <f t="shared" si="100"/>
        <v>2.6241396005605308E-2</v>
      </c>
      <c r="AQ131" s="5">
        <f t="shared" si="101"/>
        <v>5.6679040188083236E-2</v>
      </c>
      <c r="AR131" s="83">
        <v>3053.3243670000002</v>
      </c>
      <c r="AS131" s="84">
        <v>3053.8946089999999</v>
      </c>
      <c r="AT131" s="131">
        <v>2967</v>
      </c>
      <c r="AU131" s="85">
        <v>511.45321660000002</v>
      </c>
      <c r="AV131" s="86">
        <v>582.15576169999997</v>
      </c>
      <c r="AW131" s="132">
        <v>459</v>
      </c>
      <c r="AX131" s="146">
        <f t="shared" si="102"/>
        <v>70.702545099999952</v>
      </c>
      <c r="AY131" s="146">
        <f t="shared" si="103"/>
        <v>-123.15576169999997</v>
      </c>
      <c r="AZ131" s="146">
        <f t="shared" si="104"/>
        <v>-52.453216600000019</v>
      </c>
      <c r="BA131" s="5">
        <f t="shared" si="123"/>
        <v>0.16750700388328574</v>
      </c>
      <c r="BB131" s="5">
        <f t="shared" si="124"/>
        <v>0.19062732550899236</v>
      </c>
      <c r="BC131" s="5">
        <f t="shared" si="125"/>
        <v>0.15470171890798787</v>
      </c>
      <c r="BD131" s="5">
        <f t="shared" si="105"/>
        <v>2.3120321625706625E-2</v>
      </c>
      <c r="BE131" s="5">
        <f t="shared" si="106"/>
        <v>-3.5925606601004495E-2</v>
      </c>
      <c r="BF131" s="5">
        <f t="shared" si="107"/>
        <v>-1.280528497529787E-2</v>
      </c>
      <c r="BG131" s="87">
        <v>34691.000200000002</v>
      </c>
      <c r="BH131" s="88">
        <v>41535.999510000001</v>
      </c>
      <c r="BI131" s="134">
        <v>72083</v>
      </c>
      <c r="BJ131" s="146">
        <f t="shared" si="108"/>
        <v>60823.439430187042</v>
      </c>
      <c r="BK131" s="146">
        <f t="shared" si="109"/>
        <v>56031.710341827027</v>
      </c>
      <c r="BL131" s="146">
        <f t="shared" si="110"/>
        <v>72083</v>
      </c>
      <c r="BM131" s="5">
        <f t="shared" si="111"/>
        <v>-7.8780962294313306E-2</v>
      </c>
      <c r="BN131" s="5">
        <f t="shared" si="112"/>
        <v>0.28646795823740667</v>
      </c>
      <c r="BO131" s="5">
        <f t="shared" si="113"/>
        <v>0.18511877452666331</v>
      </c>
      <c r="BP131" s="93">
        <v>27693.000019999999</v>
      </c>
      <c r="BQ131" s="94">
        <v>36367.000800000002</v>
      </c>
      <c r="BR131" s="133">
        <v>47254</v>
      </c>
      <c r="BS131" s="146">
        <f t="shared" si="114"/>
        <v>48553.904460691752</v>
      </c>
      <c r="BT131" s="146">
        <f t="shared" si="115"/>
        <v>49058.77501120454</v>
      </c>
      <c r="BU131" s="146">
        <f t="shared" si="116"/>
        <v>47254</v>
      </c>
      <c r="BV131" s="5">
        <f t="shared" si="117"/>
        <v>1.0398145239205637E-2</v>
      </c>
      <c r="BW131" s="5">
        <f t="shared" si="118"/>
        <v>-3.6788016227318088E-2</v>
      </c>
      <c r="BX131" s="5">
        <f t="shared" si="119"/>
        <v>-2.6772398123906357E-2</v>
      </c>
      <c r="BY131" s="5"/>
      <c r="BZ131" s="5"/>
    </row>
    <row r="132" spans="1:78" x14ac:dyDescent="0.25">
      <c r="A132" s="1">
        <v>42101013500</v>
      </c>
      <c r="B132" s="1" t="s">
        <v>3</v>
      </c>
      <c r="C132" s="1" t="s">
        <v>4</v>
      </c>
      <c r="D132" s="1" t="s">
        <v>133</v>
      </c>
      <c r="E132" s="77">
        <v>1304</v>
      </c>
      <c r="F132" s="78">
        <v>1156</v>
      </c>
      <c r="G132" s="126">
        <v>701</v>
      </c>
      <c r="H132" s="146">
        <f t="shared" si="84"/>
        <v>-148</v>
      </c>
      <c r="I132" s="146">
        <f t="shared" si="85"/>
        <v>-455</v>
      </c>
      <c r="J132" s="146">
        <f t="shared" si="86"/>
        <v>-603</v>
      </c>
      <c r="K132" s="5">
        <f>E132/Age!Q132</f>
        <v>0.54288093368626333</v>
      </c>
      <c r="L132" s="5">
        <f>F132/Age!R132</f>
        <v>0.52497729336966392</v>
      </c>
      <c r="M132" s="5">
        <f>G132/Age!S132</f>
        <v>0.29918907383696114</v>
      </c>
      <c r="N132" s="5">
        <f t="shared" si="87"/>
        <v>-1.7903640316599412E-2</v>
      </c>
      <c r="O132" s="5">
        <f t="shared" si="88"/>
        <v>-0.22578821953270278</v>
      </c>
      <c r="P132" s="5">
        <f t="shared" si="89"/>
        <v>-0.24369185984930219</v>
      </c>
      <c r="Q132" s="79">
        <v>662</v>
      </c>
      <c r="R132" s="80">
        <v>605</v>
      </c>
      <c r="S132" s="127">
        <v>1209</v>
      </c>
      <c r="T132" s="146">
        <f t="shared" si="90"/>
        <v>-57</v>
      </c>
      <c r="U132" s="146">
        <f t="shared" si="91"/>
        <v>604</v>
      </c>
      <c r="V132" s="146">
        <f t="shared" si="92"/>
        <v>547</v>
      </c>
      <c r="W132" s="5">
        <f>Q132/Age!Q132</f>
        <v>0.27560366418735149</v>
      </c>
      <c r="X132" s="5">
        <f>R132/Age!R132</f>
        <v>0.27475022706630337</v>
      </c>
      <c r="Y132" s="5">
        <f>S132/Age!S132</f>
        <v>0.51600512163892442</v>
      </c>
      <c r="Z132" s="5">
        <f t="shared" si="93"/>
        <v>-8.5343712104812841E-4</v>
      </c>
      <c r="AA132" s="5">
        <f t="shared" si="94"/>
        <v>0.24125489457262106</v>
      </c>
      <c r="AB132" s="5">
        <f t="shared" si="95"/>
        <v>0.24040145745157293</v>
      </c>
      <c r="AC132" s="91">
        <v>1537.9999969999999</v>
      </c>
      <c r="AD132" s="92">
        <v>1693</v>
      </c>
      <c r="AE132" s="129">
        <v>1931</v>
      </c>
      <c r="AF132" s="81">
        <v>161</v>
      </c>
      <c r="AG132" s="82">
        <v>198</v>
      </c>
      <c r="AH132" s="130">
        <v>231</v>
      </c>
      <c r="AI132" s="146">
        <f t="shared" si="96"/>
        <v>37</v>
      </c>
      <c r="AJ132" s="146">
        <f t="shared" si="97"/>
        <v>33</v>
      </c>
      <c r="AK132" s="146">
        <f t="shared" si="98"/>
        <v>70</v>
      </c>
      <c r="AL132" s="5">
        <f t="shared" si="120"/>
        <v>0.10468140462551639</v>
      </c>
      <c r="AM132" s="5">
        <f t="shared" si="121"/>
        <v>0.11695215593620792</v>
      </c>
      <c r="AN132" s="5">
        <f t="shared" si="122"/>
        <v>0.1196271361988607</v>
      </c>
      <c r="AO132" s="5">
        <f t="shared" si="99"/>
        <v>1.2270751310691524E-2</v>
      </c>
      <c r="AP132" s="5">
        <f t="shared" si="100"/>
        <v>2.6749802626527819E-3</v>
      </c>
      <c r="AQ132" s="5">
        <f t="shared" si="101"/>
        <v>1.4945731573344306E-2</v>
      </c>
      <c r="AR132" s="83">
        <v>3553.9999929999999</v>
      </c>
      <c r="AS132" s="84">
        <v>3336</v>
      </c>
      <c r="AT132" s="131">
        <v>3345</v>
      </c>
      <c r="AU132" s="85">
        <v>829</v>
      </c>
      <c r="AV132" s="86">
        <v>814</v>
      </c>
      <c r="AW132" s="132">
        <v>671</v>
      </c>
      <c r="AX132" s="146">
        <f t="shared" si="102"/>
        <v>-15</v>
      </c>
      <c r="AY132" s="146">
        <f t="shared" si="103"/>
        <v>-143</v>
      </c>
      <c r="AZ132" s="146">
        <f t="shared" si="104"/>
        <v>-158</v>
      </c>
      <c r="BA132" s="5">
        <f t="shared" si="123"/>
        <v>0.23325830096589986</v>
      </c>
      <c r="BB132" s="5">
        <f t="shared" si="124"/>
        <v>0.24400479616306955</v>
      </c>
      <c r="BC132" s="5">
        <f t="shared" si="125"/>
        <v>0.20059790732436472</v>
      </c>
      <c r="BD132" s="5">
        <f t="shared" si="105"/>
        <v>1.0746495197169692E-2</v>
      </c>
      <c r="BE132" s="5">
        <f t="shared" si="106"/>
        <v>-4.3406888838704832E-2</v>
      </c>
      <c r="BF132" s="5">
        <f t="shared" si="107"/>
        <v>-3.266039364153514E-2</v>
      </c>
      <c r="BG132" s="87">
        <v>23818.999950000001</v>
      </c>
      <c r="BH132" s="88">
        <v>31386</v>
      </c>
      <c r="BI132" s="134">
        <v>58295</v>
      </c>
      <c r="BJ132" s="146">
        <f t="shared" si="108"/>
        <v>41761.652659021725</v>
      </c>
      <c r="BK132" s="146">
        <f t="shared" si="109"/>
        <v>42339.447263456095</v>
      </c>
      <c r="BL132" s="146">
        <f t="shared" si="110"/>
        <v>58295</v>
      </c>
      <c r="BM132" s="5">
        <f t="shared" si="111"/>
        <v>1.3835530148961897E-2</v>
      </c>
      <c r="BN132" s="5">
        <f t="shared" si="112"/>
        <v>0.3768483947667266</v>
      </c>
      <c r="BO132" s="5">
        <f t="shared" si="113"/>
        <v>0.39589782224307146</v>
      </c>
      <c r="BP132" s="93">
        <v>11471.999980000001</v>
      </c>
      <c r="BQ132" s="94">
        <v>17297</v>
      </c>
      <c r="BR132" s="133">
        <v>34349</v>
      </c>
      <c r="BS132" s="146">
        <f t="shared" si="114"/>
        <v>20113.761260957734</v>
      </c>
      <c r="BT132" s="146">
        <f t="shared" si="115"/>
        <v>23333.506000000001</v>
      </c>
      <c r="BU132" s="146">
        <f t="shared" si="116"/>
        <v>34349</v>
      </c>
      <c r="BV132" s="5">
        <f t="shared" si="117"/>
        <v>0.16007671053011976</v>
      </c>
      <c r="BW132" s="5">
        <f t="shared" si="118"/>
        <v>0.47208910654061154</v>
      </c>
      <c r="BX132" s="5">
        <f t="shared" si="119"/>
        <v>0.70773628832285562</v>
      </c>
      <c r="BY132" s="5"/>
      <c r="BZ132" s="5"/>
    </row>
    <row r="133" spans="1:78" x14ac:dyDescent="0.25">
      <c r="A133" s="1">
        <v>42101013601</v>
      </c>
      <c r="B133" s="1" t="s">
        <v>3</v>
      </c>
      <c r="C133" s="1" t="s">
        <v>4</v>
      </c>
      <c r="D133" s="1" t="s">
        <v>134</v>
      </c>
      <c r="E133" s="77">
        <v>766.94061280000005</v>
      </c>
      <c r="F133" s="78">
        <v>582.43878170000005</v>
      </c>
      <c r="G133" s="126">
        <v>267</v>
      </c>
      <c r="H133" s="146">
        <f t="shared" si="84"/>
        <v>-184.5018311</v>
      </c>
      <c r="I133" s="146">
        <f t="shared" si="85"/>
        <v>-315.43878170000005</v>
      </c>
      <c r="J133" s="146">
        <f t="shared" si="86"/>
        <v>-499.94061280000005</v>
      </c>
      <c r="K133" s="5">
        <f>E133/Age!Q133</f>
        <v>0.38931459589173179</v>
      </c>
      <c r="L133" s="5">
        <f>F133/Age!R133</f>
        <v>0.29440441755349023</v>
      </c>
      <c r="M133" s="5">
        <f>G133/Age!S133</f>
        <v>0.12141882673942701</v>
      </c>
      <c r="N133" s="5">
        <f t="shared" si="87"/>
        <v>-9.4910178338241558E-2</v>
      </c>
      <c r="O133" s="5">
        <f t="shared" si="88"/>
        <v>-0.17298559081406323</v>
      </c>
      <c r="P133" s="5">
        <f t="shared" si="89"/>
        <v>-0.26789576915230479</v>
      </c>
      <c r="Q133" s="79">
        <v>890.22137450000002</v>
      </c>
      <c r="R133" s="80">
        <v>1073.884644</v>
      </c>
      <c r="S133" s="127">
        <v>1743</v>
      </c>
      <c r="T133" s="146">
        <f t="shared" si="90"/>
        <v>183.66326949999996</v>
      </c>
      <c r="U133" s="146">
        <f t="shared" si="91"/>
        <v>669.11535600000002</v>
      </c>
      <c r="V133" s="146">
        <f t="shared" si="92"/>
        <v>852.77862549999998</v>
      </c>
      <c r="W133" s="5">
        <f>Q133/Age!Q133</f>
        <v>0.45189440861965202</v>
      </c>
      <c r="X133" s="5">
        <f>R133/Age!R133</f>
        <v>0.54281478684106854</v>
      </c>
      <c r="Y133" s="5">
        <f>S133/Age!S133</f>
        <v>0.79263301500682126</v>
      </c>
      <c r="Z133" s="5">
        <f t="shared" si="93"/>
        <v>9.092037822141652E-2</v>
      </c>
      <c r="AA133" s="5">
        <f t="shared" si="94"/>
        <v>0.24981822816575272</v>
      </c>
      <c r="AB133" s="5">
        <f t="shared" si="95"/>
        <v>0.34073860638716924</v>
      </c>
      <c r="AC133" s="91">
        <v>1590.909093</v>
      </c>
      <c r="AD133" s="92">
        <v>1616.487793</v>
      </c>
      <c r="AE133" s="129">
        <v>1877</v>
      </c>
      <c r="AF133" s="81">
        <v>83.864471440000003</v>
      </c>
      <c r="AG133" s="82">
        <v>90.99295807</v>
      </c>
      <c r="AH133" s="130">
        <v>93</v>
      </c>
      <c r="AI133" s="146">
        <f t="shared" si="96"/>
        <v>7.1284866299999976</v>
      </c>
      <c r="AJ133" s="146">
        <f t="shared" si="97"/>
        <v>2.0070419299999998</v>
      </c>
      <c r="AK133" s="146">
        <f t="shared" si="98"/>
        <v>9.1355285599999974</v>
      </c>
      <c r="AL133" s="5">
        <f t="shared" si="120"/>
        <v>5.2714810550146249E-2</v>
      </c>
      <c r="AM133" s="5">
        <f t="shared" si="121"/>
        <v>5.629053214260802E-2</v>
      </c>
      <c r="AN133" s="5">
        <f t="shared" si="122"/>
        <v>4.9547149706979224E-2</v>
      </c>
      <c r="AO133" s="5">
        <f t="shared" si="99"/>
        <v>3.5757215924617711E-3</v>
      </c>
      <c r="AP133" s="5">
        <f t="shared" si="100"/>
        <v>-6.7433824356287961E-3</v>
      </c>
      <c r="AQ133" s="5">
        <f t="shared" si="101"/>
        <v>-3.167660843167025E-3</v>
      </c>
      <c r="AR133" s="83">
        <v>2462.2609889999999</v>
      </c>
      <c r="AS133" s="84">
        <v>2497.0647220000001</v>
      </c>
      <c r="AT133" s="131">
        <v>2676</v>
      </c>
      <c r="AU133" s="85">
        <v>241.94900509999999</v>
      </c>
      <c r="AV133" s="86">
        <v>274.65615839999998</v>
      </c>
      <c r="AW133" s="132">
        <v>107</v>
      </c>
      <c r="AX133" s="146">
        <f t="shared" si="102"/>
        <v>32.707153299999987</v>
      </c>
      <c r="AY133" s="146">
        <f t="shared" si="103"/>
        <v>-167.65615839999998</v>
      </c>
      <c r="AZ133" s="146">
        <f t="shared" si="104"/>
        <v>-134.94900509999999</v>
      </c>
      <c r="BA133" s="5">
        <f t="shared" si="123"/>
        <v>9.8262940517228822E-2</v>
      </c>
      <c r="BB133" s="5">
        <f t="shared" si="124"/>
        <v>0.10999160573620084</v>
      </c>
      <c r="BC133" s="5">
        <f t="shared" si="125"/>
        <v>3.9985052316890882E-2</v>
      </c>
      <c r="BD133" s="5">
        <f t="shared" si="105"/>
        <v>1.172866521897202E-2</v>
      </c>
      <c r="BE133" s="5">
        <f t="shared" si="106"/>
        <v>-7.0006553419309961E-2</v>
      </c>
      <c r="BF133" s="5">
        <f t="shared" si="107"/>
        <v>-5.8277888200337941E-2</v>
      </c>
      <c r="BG133" s="87">
        <v>34503.000039999999</v>
      </c>
      <c r="BH133" s="88">
        <v>46250.001029999999</v>
      </c>
      <c r="BI133" s="134">
        <v>98452</v>
      </c>
      <c r="BJ133" s="146">
        <f t="shared" si="108"/>
        <v>60493.820327863621</v>
      </c>
      <c r="BK133" s="146">
        <f t="shared" si="109"/>
        <v>62390.858329971161</v>
      </c>
      <c r="BL133" s="146">
        <f t="shared" si="110"/>
        <v>98452</v>
      </c>
      <c r="BM133" s="5">
        <f t="shared" si="111"/>
        <v>3.1359203168621154E-2</v>
      </c>
      <c r="BN133" s="5">
        <f t="shared" si="112"/>
        <v>0.57798758720884402</v>
      </c>
      <c r="BO133" s="5">
        <f t="shared" si="113"/>
        <v>0.62747202055368845</v>
      </c>
      <c r="BP133" s="93">
        <v>20841.000940000002</v>
      </c>
      <c r="BQ133" s="94">
        <v>34061.999709999996</v>
      </c>
      <c r="BR133" s="133">
        <v>57264</v>
      </c>
      <c r="BS133" s="146">
        <f t="shared" si="114"/>
        <v>36540.351994191311</v>
      </c>
      <c r="BT133" s="146">
        <f t="shared" si="115"/>
        <v>45949.348130038918</v>
      </c>
      <c r="BU133" s="146">
        <f t="shared" si="116"/>
        <v>57264</v>
      </c>
      <c r="BV133" s="5">
        <f t="shared" si="117"/>
        <v>0.25749604539505588</v>
      </c>
      <c r="BW133" s="5">
        <f t="shared" si="118"/>
        <v>0.24624183650962927</v>
      </c>
      <c r="BX133" s="5">
        <f t="shared" si="119"/>
        <v>0.56714418101673059</v>
      </c>
      <c r="BY133" s="5"/>
      <c r="BZ133" s="5"/>
    </row>
    <row r="134" spans="1:78" x14ac:dyDescent="0.25">
      <c r="A134" s="1">
        <v>42101013602</v>
      </c>
      <c r="B134" s="1" t="s">
        <v>3</v>
      </c>
      <c r="C134" s="1" t="s">
        <v>4</v>
      </c>
      <c r="D134" s="1" t="s">
        <v>135</v>
      </c>
      <c r="E134" s="77">
        <v>1062.0593260000001</v>
      </c>
      <c r="F134" s="78">
        <v>806.56121829999995</v>
      </c>
      <c r="G134" s="126">
        <v>367</v>
      </c>
      <c r="H134" s="146">
        <f t="shared" si="84"/>
        <v>-255.49810770000011</v>
      </c>
      <c r="I134" s="146">
        <f t="shared" si="85"/>
        <v>-439.56121829999995</v>
      </c>
      <c r="J134" s="146">
        <f t="shared" si="86"/>
        <v>-695.05932600000006</v>
      </c>
      <c r="K134" s="5">
        <f>E134/Age!Q134</f>
        <v>0.38931458447610517</v>
      </c>
      <c r="L134" s="5">
        <f>F134/Age!R134</f>
        <v>0.29440441532690764</v>
      </c>
      <c r="M134" s="5">
        <f>G134/Age!S134</f>
        <v>0.13632986627043089</v>
      </c>
      <c r="N134" s="5">
        <f t="shared" si="87"/>
        <v>-9.4910169149197532E-2</v>
      </c>
      <c r="O134" s="5">
        <f t="shared" si="88"/>
        <v>-0.15807454905647675</v>
      </c>
      <c r="P134" s="5">
        <f t="shared" si="89"/>
        <v>-0.25298471820567425</v>
      </c>
      <c r="Q134" s="79">
        <v>1232.778564</v>
      </c>
      <c r="R134" s="80">
        <v>1487.115356</v>
      </c>
      <c r="S134" s="127">
        <v>1943</v>
      </c>
      <c r="T134" s="146">
        <f t="shared" si="90"/>
        <v>254.33679200000006</v>
      </c>
      <c r="U134" s="146">
        <f t="shared" si="91"/>
        <v>455.88464399999998</v>
      </c>
      <c r="V134" s="146">
        <f t="shared" si="92"/>
        <v>710.22143600000004</v>
      </c>
      <c r="W134" s="5">
        <f>Q134/Age!Q134</f>
        <v>0.45189441177668227</v>
      </c>
      <c r="X134" s="5">
        <f>R134/Age!R134</f>
        <v>0.54281475103604815</v>
      </c>
      <c r="Y134" s="5">
        <f>S134/Age!S134</f>
        <v>0.72176820208023773</v>
      </c>
      <c r="Z134" s="5">
        <f t="shared" si="93"/>
        <v>9.0920339259365879E-2</v>
      </c>
      <c r="AA134" s="5">
        <f t="shared" si="94"/>
        <v>0.17895345104418958</v>
      </c>
      <c r="AB134" s="5">
        <f t="shared" si="95"/>
        <v>0.26987379030355546</v>
      </c>
      <c r="AC134" s="91">
        <v>2203.0909040000001</v>
      </c>
      <c r="AD134" s="92">
        <v>2238.5122070000002</v>
      </c>
      <c r="AE134" s="129">
        <v>2776</v>
      </c>
      <c r="AF134" s="81">
        <v>116.1355209</v>
      </c>
      <c r="AG134" s="82">
        <v>126.0070419</v>
      </c>
      <c r="AH134" s="130">
        <v>96</v>
      </c>
      <c r="AI134" s="146">
        <f t="shared" si="96"/>
        <v>9.8715210000000013</v>
      </c>
      <c r="AJ134" s="146">
        <f t="shared" si="97"/>
        <v>-30.007041900000004</v>
      </c>
      <c r="AK134" s="146">
        <f t="shared" si="98"/>
        <v>-20.135520900000003</v>
      </c>
      <c r="AL134" s="5">
        <f t="shared" si="120"/>
        <v>5.2714811127012852E-2</v>
      </c>
      <c r="AM134" s="5">
        <f t="shared" si="121"/>
        <v>5.6290531499433541E-2</v>
      </c>
      <c r="AN134" s="5">
        <f t="shared" si="122"/>
        <v>3.4582132564841501E-2</v>
      </c>
      <c r="AO134" s="5">
        <f t="shared" si="99"/>
        <v>3.575720372420689E-3</v>
      </c>
      <c r="AP134" s="5">
        <f t="shared" si="100"/>
        <v>-2.1708398934592039E-2</v>
      </c>
      <c r="AQ134" s="5">
        <f t="shared" si="101"/>
        <v>-1.813267856217135E-2</v>
      </c>
      <c r="AR134" s="83">
        <v>3409.7390059999998</v>
      </c>
      <c r="AS134" s="84">
        <v>3457.9352779999999</v>
      </c>
      <c r="AT134" s="131">
        <v>3661</v>
      </c>
      <c r="AU134" s="85">
        <v>335.05099489999998</v>
      </c>
      <c r="AV134" s="86">
        <v>380.34384160000002</v>
      </c>
      <c r="AW134" s="132">
        <v>398</v>
      </c>
      <c r="AX134" s="146">
        <f t="shared" si="102"/>
        <v>45.292846700000041</v>
      </c>
      <c r="AY134" s="146">
        <f t="shared" si="103"/>
        <v>17.656158399999981</v>
      </c>
      <c r="AZ134" s="146">
        <f t="shared" si="104"/>
        <v>62.949005100000022</v>
      </c>
      <c r="BA134" s="5">
        <f t="shared" si="123"/>
        <v>9.8262944556877327E-2</v>
      </c>
      <c r="BB134" s="5">
        <f t="shared" si="124"/>
        <v>0.10999160221991872</v>
      </c>
      <c r="BC134" s="5">
        <f t="shared" si="125"/>
        <v>0.10871346626604753</v>
      </c>
      <c r="BD134" s="5">
        <f t="shared" si="105"/>
        <v>1.1728657663041389E-2</v>
      </c>
      <c r="BE134" s="5">
        <f t="shared" si="106"/>
        <v>-1.2781359538711901E-3</v>
      </c>
      <c r="BF134" s="5">
        <f t="shared" si="107"/>
        <v>1.0450521709170199E-2</v>
      </c>
      <c r="BG134" s="87">
        <v>34502.999920000002</v>
      </c>
      <c r="BH134" s="88">
        <v>46249.999259999997</v>
      </c>
      <c r="BI134" s="134">
        <v>76186</v>
      </c>
      <c r="BJ134" s="146">
        <f t="shared" si="108"/>
        <v>60493.820117468633</v>
      </c>
      <c r="BK134" s="146">
        <f t="shared" si="109"/>
        <v>62390.855942256203</v>
      </c>
      <c r="BL134" s="146">
        <f t="shared" si="110"/>
        <v>76186</v>
      </c>
      <c r="BM134" s="5">
        <f t="shared" si="111"/>
        <v>3.1359167285250816E-2</v>
      </c>
      <c r="BN134" s="5">
        <f t="shared" si="112"/>
        <v>0.2211084276598391</v>
      </c>
      <c r="BO134" s="5">
        <f t="shared" si="113"/>
        <v>0.25940137111625355</v>
      </c>
      <c r="BP134" s="93">
        <v>20840.99929</v>
      </c>
      <c r="BQ134" s="94">
        <v>34062.000209999998</v>
      </c>
      <c r="BR134" s="133">
        <v>48406</v>
      </c>
      <c r="BS134" s="146">
        <f t="shared" si="114"/>
        <v>36540.349101260159</v>
      </c>
      <c r="BT134" s="146">
        <f t="shared" si="115"/>
        <v>45949.348804534675</v>
      </c>
      <c r="BU134" s="146">
        <f t="shared" si="116"/>
        <v>48406</v>
      </c>
      <c r="BV134" s="5">
        <f t="shared" si="117"/>
        <v>0.25749616341103948</v>
      </c>
      <c r="BW134" s="5">
        <f t="shared" si="118"/>
        <v>5.346433103798158E-2</v>
      </c>
      <c r="BX134" s="5">
        <f t="shared" si="119"/>
        <v>0.32472735457063912</v>
      </c>
      <c r="BY134" s="5"/>
      <c r="BZ134" s="5"/>
    </row>
    <row r="135" spans="1:78" x14ac:dyDescent="0.25">
      <c r="A135" s="1">
        <v>42101013700</v>
      </c>
      <c r="B135" s="1" t="s">
        <v>3</v>
      </c>
      <c r="C135" s="1" t="s">
        <v>4</v>
      </c>
      <c r="D135" s="1" t="s">
        <v>136</v>
      </c>
      <c r="E135" s="77">
        <v>3189</v>
      </c>
      <c r="F135" s="78">
        <v>2081</v>
      </c>
      <c r="G135" s="126">
        <v>1607</v>
      </c>
      <c r="H135" s="146">
        <f t="shared" si="84"/>
        <v>-1108</v>
      </c>
      <c r="I135" s="146">
        <f t="shared" si="85"/>
        <v>-474</v>
      </c>
      <c r="J135" s="146">
        <f t="shared" si="86"/>
        <v>-1582</v>
      </c>
      <c r="K135" s="5">
        <f>E135/Age!Q135</f>
        <v>0.79844767230690805</v>
      </c>
      <c r="L135" s="5">
        <f>F135/Age!R135</f>
        <v>0.67455429497568886</v>
      </c>
      <c r="M135" s="5">
        <f>G135/Age!S135</f>
        <v>0.52464903689193598</v>
      </c>
      <c r="N135" s="5">
        <f t="shared" si="87"/>
        <v>-0.12389337733121919</v>
      </c>
      <c r="O135" s="5">
        <f t="shared" si="88"/>
        <v>-0.14990525808375288</v>
      </c>
      <c r="P135" s="5">
        <f t="shared" si="89"/>
        <v>-0.27379863541497207</v>
      </c>
      <c r="Q135" s="79">
        <v>333</v>
      </c>
      <c r="R135" s="80">
        <v>298</v>
      </c>
      <c r="S135" s="127">
        <v>843</v>
      </c>
      <c r="T135" s="146">
        <f t="shared" si="90"/>
        <v>-35</v>
      </c>
      <c r="U135" s="146">
        <f t="shared" si="91"/>
        <v>545</v>
      </c>
      <c r="V135" s="146">
        <f t="shared" si="92"/>
        <v>510</v>
      </c>
      <c r="W135" s="5">
        <f>Q135/Age!Q135</f>
        <v>8.3375062677391143E-2</v>
      </c>
      <c r="X135" s="5">
        <f>R135/Age!R135</f>
        <v>9.6596434359805514E-2</v>
      </c>
      <c r="Y135" s="5">
        <f>S135/Age!S135</f>
        <v>0.2752203721841332</v>
      </c>
      <c r="Z135" s="5">
        <f t="shared" si="93"/>
        <v>1.3221371682414371E-2</v>
      </c>
      <c r="AA135" s="5">
        <f t="shared" si="94"/>
        <v>0.17862393782432767</v>
      </c>
      <c r="AB135" s="5">
        <f t="shared" si="95"/>
        <v>0.19184530950674206</v>
      </c>
      <c r="AC135" s="91">
        <v>2160.9999979999998</v>
      </c>
      <c r="AD135" s="92">
        <v>2205</v>
      </c>
      <c r="AE135" s="129">
        <v>1968</v>
      </c>
      <c r="AF135" s="81">
        <v>338</v>
      </c>
      <c r="AG135" s="82">
        <v>331</v>
      </c>
      <c r="AH135" s="130">
        <v>426</v>
      </c>
      <c r="AI135" s="146">
        <f t="shared" si="96"/>
        <v>-7</v>
      </c>
      <c r="AJ135" s="146">
        <f t="shared" si="97"/>
        <v>95</v>
      </c>
      <c r="AK135" s="146">
        <f t="shared" si="98"/>
        <v>88</v>
      </c>
      <c r="AL135" s="5">
        <f t="shared" si="120"/>
        <v>0.15640907001981405</v>
      </c>
      <c r="AM135" s="5">
        <f t="shared" si="121"/>
        <v>0.15011337868480726</v>
      </c>
      <c r="AN135" s="5">
        <f t="shared" si="122"/>
        <v>0.21646341463414634</v>
      </c>
      <c r="AO135" s="5">
        <f t="shared" si="99"/>
        <v>-6.2956913350067922E-3</v>
      </c>
      <c r="AP135" s="5">
        <f t="shared" si="100"/>
        <v>6.6350035949339081E-2</v>
      </c>
      <c r="AQ135" s="5">
        <f t="shared" si="101"/>
        <v>6.0054344614332289E-2</v>
      </c>
      <c r="AR135" s="83">
        <v>6517.9999939999998</v>
      </c>
      <c r="AS135" s="84">
        <v>5161</v>
      </c>
      <c r="AT135" s="131">
        <v>4380</v>
      </c>
      <c r="AU135" s="85">
        <v>2695</v>
      </c>
      <c r="AV135" s="86">
        <v>1522</v>
      </c>
      <c r="AW135" s="132">
        <v>1929</v>
      </c>
      <c r="AX135" s="146">
        <f t="shared" si="102"/>
        <v>-1173</v>
      </c>
      <c r="AY135" s="146">
        <f t="shared" si="103"/>
        <v>407</v>
      </c>
      <c r="AZ135" s="146">
        <f t="shared" si="104"/>
        <v>-766</v>
      </c>
      <c r="BA135" s="5">
        <f t="shared" si="123"/>
        <v>0.41347039007069997</v>
      </c>
      <c r="BB135" s="5">
        <f t="shared" si="124"/>
        <v>0.29490408835496995</v>
      </c>
      <c r="BC135" s="5">
        <f t="shared" si="125"/>
        <v>0.44041095890410958</v>
      </c>
      <c r="BD135" s="5">
        <f t="shared" si="105"/>
        <v>-0.11856630171573002</v>
      </c>
      <c r="BE135" s="5">
        <f t="shared" si="106"/>
        <v>0.14550687054913963</v>
      </c>
      <c r="BF135" s="5">
        <f t="shared" si="107"/>
        <v>2.6940568833409617E-2</v>
      </c>
      <c r="BG135" s="87">
        <v>17360.999980000001</v>
      </c>
      <c r="BH135" s="88">
        <v>23806</v>
      </c>
      <c r="BI135" s="134">
        <v>25582</v>
      </c>
      <c r="BJ135" s="146">
        <f t="shared" si="108"/>
        <v>30438.895524580708</v>
      </c>
      <c r="BK135" s="146">
        <f t="shared" si="109"/>
        <v>32114.091682719547</v>
      </c>
      <c r="BL135" s="146">
        <f t="shared" si="110"/>
        <v>25582</v>
      </c>
      <c r="BM135" s="5">
        <f t="shared" si="111"/>
        <v>5.5034722162834268E-2</v>
      </c>
      <c r="BN135" s="5">
        <f t="shared" si="112"/>
        <v>-0.20340266034161064</v>
      </c>
      <c r="BO135" s="5">
        <f t="shared" si="113"/>
        <v>-0.15956214707785826</v>
      </c>
      <c r="BP135" s="93">
        <v>7659.9999930000004</v>
      </c>
      <c r="BQ135" s="94">
        <v>12163</v>
      </c>
      <c r="BR135" s="133">
        <v>20713</v>
      </c>
      <c r="BS135" s="146">
        <f t="shared" si="114"/>
        <v>13430.213684339624</v>
      </c>
      <c r="BT135" s="146">
        <f t="shared" si="115"/>
        <v>16407.783631728045</v>
      </c>
      <c r="BU135" s="146">
        <f t="shared" si="116"/>
        <v>20713</v>
      </c>
      <c r="BV135" s="5">
        <f t="shared" si="117"/>
        <v>0.22170681847455886</v>
      </c>
      <c r="BW135" s="5">
        <f t="shared" si="118"/>
        <v>0.26238866046154313</v>
      </c>
      <c r="BX135" s="5">
        <f t="shared" si="119"/>
        <v>0.54226883405083193</v>
      </c>
      <c r="BY135" s="5"/>
      <c r="BZ135" s="5"/>
    </row>
    <row r="136" spans="1:78" x14ac:dyDescent="0.25">
      <c r="A136" s="1">
        <v>42101013800</v>
      </c>
      <c r="B136" s="1" t="s">
        <v>3</v>
      </c>
      <c r="C136" s="1" t="s">
        <v>4</v>
      </c>
      <c r="D136" s="1" t="s">
        <v>137</v>
      </c>
      <c r="E136" s="77">
        <v>1553</v>
      </c>
      <c r="F136" s="78">
        <v>1127</v>
      </c>
      <c r="G136" s="126">
        <v>859</v>
      </c>
      <c r="H136" s="146">
        <f t="shared" si="84"/>
        <v>-426</v>
      </c>
      <c r="I136" s="146">
        <f t="shared" si="85"/>
        <v>-268</v>
      </c>
      <c r="J136" s="146">
        <f t="shared" si="86"/>
        <v>-694</v>
      </c>
      <c r="K136" s="5">
        <f>E136/Age!Q136</f>
        <v>0.85470555861309849</v>
      </c>
      <c r="L136" s="5">
        <f>F136/Age!R136</f>
        <v>0.77457044673539521</v>
      </c>
      <c r="M136" s="5">
        <f>G136/Age!S136</f>
        <v>0.67691095350669817</v>
      </c>
      <c r="N136" s="5">
        <f t="shared" si="87"/>
        <v>-8.013511187770328E-2</v>
      </c>
      <c r="O136" s="5">
        <f t="shared" si="88"/>
        <v>-9.7659493228697047E-2</v>
      </c>
      <c r="P136" s="5">
        <f t="shared" si="89"/>
        <v>-0.17779460510640033</v>
      </c>
      <c r="Q136" s="79">
        <v>72</v>
      </c>
      <c r="R136" s="80">
        <v>76</v>
      </c>
      <c r="S136" s="127">
        <v>97</v>
      </c>
      <c r="T136" s="146">
        <f t="shared" si="90"/>
        <v>4</v>
      </c>
      <c r="U136" s="146">
        <f t="shared" si="91"/>
        <v>21</v>
      </c>
      <c r="V136" s="146">
        <f t="shared" si="92"/>
        <v>25</v>
      </c>
      <c r="W136" s="5">
        <f>Q136/Age!Q136</f>
        <v>3.962575674188222E-2</v>
      </c>
      <c r="X136" s="5">
        <f>R136/Age!R136</f>
        <v>5.2233676975945019E-2</v>
      </c>
      <c r="Y136" s="5">
        <f>S136/Age!S136</f>
        <v>7.6438140267927501E-2</v>
      </c>
      <c r="Z136" s="5">
        <f t="shared" si="93"/>
        <v>1.2607920234062799E-2</v>
      </c>
      <c r="AA136" s="5">
        <f t="shared" si="94"/>
        <v>2.4204463291982482E-2</v>
      </c>
      <c r="AB136" s="5">
        <f t="shared" si="95"/>
        <v>3.6812383526045281E-2</v>
      </c>
      <c r="AC136" s="91">
        <v>933</v>
      </c>
      <c r="AD136" s="92">
        <v>708</v>
      </c>
      <c r="AE136" s="129">
        <v>874</v>
      </c>
      <c r="AF136" s="81">
        <v>275</v>
      </c>
      <c r="AG136" s="82">
        <v>119</v>
      </c>
      <c r="AH136" s="130">
        <v>126</v>
      </c>
      <c r="AI136" s="146">
        <f t="shared" si="96"/>
        <v>-156</v>
      </c>
      <c r="AJ136" s="146">
        <f t="shared" si="97"/>
        <v>7</v>
      </c>
      <c r="AK136" s="146">
        <f t="shared" si="98"/>
        <v>-149</v>
      </c>
      <c r="AL136" s="5">
        <f t="shared" si="120"/>
        <v>0.29474812433011788</v>
      </c>
      <c r="AM136" s="5">
        <f t="shared" si="121"/>
        <v>0.16807909604519775</v>
      </c>
      <c r="AN136" s="5">
        <f t="shared" si="122"/>
        <v>0.14416475972540047</v>
      </c>
      <c r="AO136" s="5">
        <f t="shared" si="99"/>
        <v>-0.12666902828492013</v>
      </c>
      <c r="AP136" s="5">
        <f t="shared" si="100"/>
        <v>-2.391433631979728E-2</v>
      </c>
      <c r="AQ136" s="5">
        <f t="shared" si="101"/>
        <v>-0.15058336460471741</v>
      </c>
      <c r="AR136" s="83">
        <v>2925</v>
      </c>
      <c r="AS136" s="84">
        <v>2205</v>
      </c>
      <c r="AT136" s="131">
        <v>2026</v>
      </c>
      <c r="AU136" s="85">
        <v>1175</v>
      </c>
      <c r="AV136" s="86">
        <v>927</v>
      </c>
      <c r="AW136" s="132">
        <v>478</v>
      </c>
      <c r="AX136" s="146">
        <f t="shared" si="102"/>
        <v>-248</v>
      </c>
      <c r="AY136" s="146">
        <f t="shared" si="103"/>
        <v>-449</v>
      </c>
      <c r="AZ136" s="146">
        <f t="shared" si="104"/>
        <v>-697</v>
      </c>
      <c r="BA136" s="5">
        <f t="shared" si="123"/>
        <v>0.40170940170940173</v>
      </c>
      <c r="BB136" s="5">
        <f t="shared" si="124"/>
        <v>0.42040816326530611</v>
      </c>
      <c r="BC136" s="5">
        <f t="shared" si="125"/>
        <v>0.23593287265547877</v>
      </c>
      <c r="BD136" s="5">
        <f t="shared" si="105"/>
        <v>1.8698761555904386E-2</v>
      </c>
      <c r="BE136" s="5">
        <f t="shared" si="106"/>
        <v>-0.18447529060982734</v>
      </c>
      <c r="BF136" s="5">
        <f t="shared" si="107"/>
        <v>-0.16577652905392296</v>
      </c>
      <c r="BG136" s="87">
        <v>12436</v>
      </c>
      <c r="BH136" s="88">
        <v>17480</v>
      </c>
      <c r="BI136" s="134">
        <v>26500</v>
      </c>
      <c r="BJ136" s="146">
        <f t="shared" si="108"/>
        <v>21803.934403534608</v>
      </c>
      <c r="BK136" s="146">
        <f t="shared" si="109"/>
        <v>23580.371444759206</v>
      </c>
      <c r="BL136" s="146">
        <f t="shared" si="110"/>
        <v>26500</v>
      </c>
      <c r="BM136" s="5">
        <f t="shared" si="111"/>
        <v>8.1473233607629231E-2</v>
      </c>
      <c r="BN136" s="5">
        <f t="shared" si="112"/>
        <v>0.12381605447057908</v>
      </c>
      <c r="BO136" s="5">
        <f t="shared" si="113"/>
        <v>0.21537698240846476</v>
      </c>
      <c r="BP136" s="93">
        <v>5910</v>
      </c>
      <c r="BQ136" s="94">
        <v>11676</v>
      </c>
      <c r="BR136" s="133">
        <v>16272</v>
      </c>
      <c r="BS136" s="146">
        <f t="shared" si="114"/>
        <v>10361.953387334315</v>
      </c>
      <c r="BT136" s="146">
        <f t="shared" si="115"/>
        <v>15750.824770538244</v>
      </c>
      <c r="BU136" s="146">
        <f t="shared" si="116"/>
        <v>16272</v>
      </c>
      <c r="BV136" s="5">
        <f t="shared" si="117"/>
        <v>0.52006327202657421</v>
      </c>
      <c r="BW136" s="5">
        <f t="shared" si="118"/>
        <v>3.3088758020888481E-2</v>
      </c>
      <c r="BX136" s="5">
        <f t="shared" si="119"/>
        <v>0.57036027781110155</v>
      </c>
      <c r="BY136" s="5"/>
      <c r="BZ136" s="5"/>
    </row>
    <row r="137" spans="1:78" x14ac:dyDescent="0.25">
      <c r="A137" s="1">
        <v>42101013900</v>
      </c>
      <c r="B137" s="1" t="s">
        <v>3</v>
      </c>
      <c r="C137" s="1" t="s">
        <v>4</v>
      </c>
      <c r="D137" s="1" t="s">
        <v>138</v>
      </c>
      <c r="E137" s="77">
        <v>1911</v>
      </c>
      <c r="F137" s="78">
        <v>1440</v>
      </c>
      <c r="G137" s="126">
        <v>1264</v>
      </c>
      <c r="H137" s="146">
        <f t="shared" si="84"/>
        <v>-471</v>
      </c>
      <c r="I137" s="146">
        <f t="shared" si="85"/>
        <v>-176</v>
      </c>
      <c r="J137" s="146">
        <f t="shared" si="86"/>
        <v>-647</v>
      </c>
      <c r="K137" s="5">
        <f>E137/Age!Q137</f>
        <v>0.78000000318367357</v>
      </c>
      <c r="L137" s="5">
        <f>F137/Age!R137</f>
        <v>0.81218274111675126</v>
      </c>
      <c r="M137" s="5">
        <f>G137/Age!S137</f>
        <v>0.69374313940724475</v>
      </c>
      <c r="N137" s="5">
        <f t="shared" si="87"/>
        <v>3.2182737933077687E-2</v>
      </c>
      <c r="O137" s="5">
        <f t="shared" si="88"/>
        <v>-0.11843960170950651</v>
      </c>
      <c r="P137" s="5">
        <f t="shared" si="89"/>
        <v>-8.6256863776428827E-2</v>
      </c>
      <c r="Q137" s="79">
        <v>154</v>
      </c>
      <c r="R137" s="80">
        <v>93</v>
      </c>
      <c r="S137" s="127">
        <v>187</v>
      </c>
      <c r="T137" s="146">
        <f t="shared" si="90"/>
        <v>-61</v>
      </c>
      <c r="U137" s="146">
        <f t="shared" si="91"/>
        <v>94</v>
      </c>
      <c r="V137" s="146">
        <f t="shared" si="92"/>
        <v>33</v>
      </c>
      <c r="W137" s="5">
        <f>Q137/Age!Q137</f>
        <v>6.2857143113702635E-2</v>
      </c>
      <c r="X137" s="5">
        <f>R137/Age!R137</f>
        <v>5.2453468697123522E-2</v>
      </c>
      <c r="Y137" s="5">
        <f>S137/Age!S137</f>
        <v>0.1026344676180022</v>
      </c>
      <c r="Z137" s="5">
        <f t="shared" si="93"/>
        <v>-1.0403674416579113E-2</v>
      </c>
      <c r="AA137" s="5">
        <f t="shared" si="94"/>
        <v>5.0180998920878676E-2</v>
      </c>
      <c r="AB137" s="5">
        <f t="shared" si="95"/>
        <v>3.9777324504299563E-2</v>
      </c>
      <c r="AC137" s="91">
        <v>1270.9999949999999</v>
      </c>
      <c r="AD137" s="92">
        <v>787</v>
      </c>
      <c r="AE137" s="129">
        <v>1008</v>
      </c>
      <c r="AF137" s="81">
        <v>206</v>
      </c>
      <c r="AG137" s="82">
        <v>198</v>
      </c>
      <c r="AH137" s="130">
        <v>177</v>
      </c>
      <c r="AI137" s="146">
        <f t="shared" si="96"/>
        <v>-8</v>
      </c>
      <c r="AJ137" s="146">
        <f t="shared" si="97"/>
        <v>-21</v>
      </c>
      <c r="AK137" s="146">
        <f t="shared" si="98"/>
        <v>-29</v>
      </c>
      <c r="AL137" s="5">
        <f t="shared" si="120"/>
        <v>0.16207710527961097</v>
      </c>
      <c r="AM137" s="5">
        <f t="shared" si="121"/>
        <v>0.25158831003811943</v>
      </c>
      <c r="AN137" s="5">
        <f t="shared" si="122"/>
        <v>0.17559523809523808</v>
      </c>
      <c r="AO137" s="5">
        <f t="shared" si="99"/>
        <v>8.9511204758508461E-2</v>
      </c>
      <c r="AP137" s="5">
        <f t="shared" si="100"/>
        <v>-7.5993071942881352E-2</v>
      </c>
      <c r="AQ137" s="5">
        <f t="shared" si="101"/>
        <v>1.351813281562711E-2</v>
      </c>
      <c r="AR137" s="83">
        <v>3834.9999849999999</v>
      </c>
      <c r="AS137" s="84">
        <v>2427</v>
      </c>
      <c r="AT137" s="131">
        <v>2922</v>
      </c>
      <c r="AU137" s="85">
        <v>1843</v>
      </c>
      <c r="AV137" s="86">
        <v>1244</v>
      </c>
      <c r="AW137" s="132">
        <v>1726</v>
      </c>
      <c r="AX137" s="146">
        <f t="shared" si="102"/>
        <v>-599</v>
      </c>
      <c r="AY137" s="146">
        <f t="shared" si="103"/>
        <v>482</v>
      </c>
      <c r="AZ137" s="146">
        <f t="shared" si="104"/>
        <v>-117</v>
      </c>
      <c r="BA137" s="5">
        <f t="shared" si="123"/>
        <v>0.4805736655041995</v>
      </c>
      <c r="BB137" s="5">
        <f t="shared" si="124"/>
        <v>0.51256695508858674</v>
      </c>
      <c r="BC137" s="5">
        <f t="shared" si="125"/>
        <v>0.59069130732375086</v>
      </c>
      <c r="BD137" s="5">
        <f t="shared" si="105"/>
        <v>3.1993289584387241E-2</v>
      </c>
      <c r="BE137" s="5">
        <f t="shared" si="106"/>
        <v>7.8124352235164118E-2</v>
      </c>
      <c r="BF137" s="5">
        <f t="shared" si="107"/>
        <v>0.11011764181955136</v>
      </c>
      <c r="BG137" s="87">
        <v>9693.9999619999999</v>
      </c>
      <c r="BH137" s="88">
        <v>12703</v>
      </c>
      <c r="BI137" s="134">
        <v>15542</v>
      </c>
      <c r="BJ137" s="146">
        <f t="shared" si="108"/>
        <v>16996.408755171677</v>
      </c>
      <c r="BK137" s="146">
        <f t="shared" si="109"/>
        <v>17136.239042492918</v>
      </c>
      <c r="BL137" s="146">
        <f t="shared" si="110"/>
        <v>15542</v>
      </c>
      <c r="BM137" s="5">
        <f t="shared" si="111"/>
        <v>8.2270489804908854E-3</v>
      </c>
      <c r="BN137" s="5">
        <f t="shared" si="112"/>
        <v>-9.3033193487769755E-2</v>
      </c>
      <c r="BO137" s="5">
        <f t="shared" si="113"/>
        <v>-8.557153314691425E-2</v>
      </c>
      <c r="BP137" s="93">
        <v>5404.9999790000002</v>
      </c>
      <c r="BQ137" s="94">
        <v>7846</v>
      </c>
      <c r="BR137" s="133">
        <v>10617</v>
      </c>
      <c r="BS137" s="146">
        <f t="shared" si="114"/>
        <v>9476.5410898377249</v>
      </c>
      <c r="BT137" s="146">
        <f t="shared" si="115"/>
        <v>10584.187320113315</v>
      </c>
      <c r="BU137" s="146">
        <f t="shared" si="116"/>
        <v>10617</v>
      </c>
      <c r="BV137" s="5">
        <f t="shared" si="117"/>
        <v>0.1168829660289646</v>
      </c>
      <c r="BW137" s="5">
        <f t="shared" si="118"/>
        <v>3.1001605408410185E-3</v>
      </c>
      <c r="BX137" s="5">
        <f t="shared" si="119"/>
        <v>0.12034548252898507</v>
      </c>
      <c r="BY137" s="5"/>
      <c r="BZ137" s="5"/>
    </row>
    <row r="138" spans="1:78" x14ac:dyDescent="0.25">
      <c r="A138" s="1">
        <v>42101014000</v>
      </c>
      <c r="B138" s="1" t="s">
        <v>3</v>
      </c>
      <c r="C138" s="1" t="s">
        <v>4</v>
      </c>
      <c r="D138" s="1" t="s">
        <v>139</v>
      </c>
      <c r="E138" s="77">
        <v>1753</v>
      </c>
      <c r="F138" s="78">
        <v>1418</v>
      </c>
      <c r="G138" s="126">
        <v>826</v>
      </c>
      <c r="H138" s="146">
        <f t="shared" si="84"/>
        <v>-335</v>
      </c>
      <c r="I138" s="146">
        <f t="shared" si="85"/>
        <v>-592</v>
      </c>
      <c r="J138" s="146">
        <f t="shared" si="86"/>
        <v>-927</v>
      </c>
      <c r="K138" s="5">
        <f>E138/Age!Q138</f>
        <v>0.82030883572915558</v>
      </c>
      <c r="L138" s="5">
        <f>F138/Age!R138</f>
        <v>0.79618192026951151</v>
      </c>
      <c r="M138" s="5">
        <f>G138/Age!S138</f>
        <v>0.54057591623036649</v>
      </c>
      <c r="N138" s="5">
        <f t="shared" si="87"/>
        <v>-2.4126915459644072E-2</v>
      </c>
      <c r="O138" s="5">
        <f t="shared" si="88"/>
        <v>-0.25560600403914502</v>
      </c>
      <c r="P138" s="5">
        <f t="shared" si="89"/>
        <v>-0.27973291949878909</v>
      </c>
      <c r="Q138" s="79">
        <v>142</v>
      </c>
      <c r="R138" s="80">
        <v>144</v>
      </c>
      <c r="S138" s="127">
        <v>309</v>
      </c>
      <c r="T138" s="146">
        <f t="shared" si="90"/>
        <v>2</v>
      </c>
      <c r="U138" s="146">
        <f t="shared" si="91"/>
        <v>165</v>
      </c>
      <c r="V138" s="146">
        <f t="shared" si="92"/>
        <v>167</v>
      </c>
      <c r="W138" s="5">
        <f>Q138/Age!Q138</f>
        <v>6.6448291314055954E-2</v>
      </c>
      <c r="X138" s="5">
        <f>R138/Age!R138</f>
        <v>8.0853453116226839E-2</v>
      </c>
      <c r="Y138" s="5">
        <f>S138/Age!S138</f>
        <v>0.20222513089005237</v>
      </c>
      <c r="Z138" s="5">
        <f t="shared" si="93"/>
        <v>1.4405161802170885E-2</v>
      </c>
      <c r="AA138" s="5">
        <f t="shared" si="94"/>
        <v>0.12137167777382553</v>
      </c>
      <c r="AB138" s="5">
        <f t="shared" si="95"/>
        <v>0.1357768395759964</v>
      </c>
      <c r="AC138" s="91">
        <v>1258.0000130000001</v>
      </c>
      <c r="AD138" s="92">
        <v>951</v>
      </c>
      <c r="AE138" s="129">
        <v>1570</v>
      </c>
      <c r="AF138" s="81">
        <v>219</v>
      </c>
      <c r="AG138" s="82">
        <v>199</v>
      </c>
      <c r="AH138" s="130">
        <v>142</v>
      </c>
      <c r="AI138" s="146">
        <f t="shared" si="96"/>
        <v>-20</v>
      </c>
      <c r="AJ138" s="146">
        <f t="shared" si="97"/>
        <v>-57</v>
      </c>
      <c r="AK138" s="146">
        <f t="shared" si="98"/>
        <v>-77</v>
      </c>
      <c r="AL138" s="5">
        <f t="shared" si="120"/>
        <v>0.17408584875745942</v>
      </c>
      <c r="AM138" s="5">
        <f t="shared" si="121"/>
        <v>0.2092534174553102</v>
      </c>
      <c r="AN138" s="5">
        <f t="shared" si="122"/>
        <v>9.0445859872611459E-2</v>
      </c>
      <c r="AO138" s="5">
        <f t="shared" si="99"/>
        <v>3.5167568697850787E-2</v>
      </c>
      <c r="AP138" s="5">
        <f t="shared" si="100"/>
        <v>-0.11880755758269874</v>
      </c>
      <c r="AQ138" s="5">
        <f t="shared" si="101"/>
        <v>-8.3639988884847957E-2</v>
      </c>
      <c r="AR138" s="83">
        <v>3548.0000369999998</v>
      </c>
      <c r="AS138" s="84">
        <v>2744</v>
      </c>
      <c r="AT138" s="131">
        <v>2455</v>
      </c>
      <c r="AU138" s="85">
        <v>1881</v>
      </c>
      <c r="AV138" s="86">
        <v>1274</v>
      </c>
      <c r="AW138" s="132">
        <v>1217</v>
      </c>
      <c r="AX138" s="146">
        <f t="shared" si="102"/>
        <v>-607</v>
      </c>
      <c r="AY138" s="146">
        <f t="shared" si="103"/>
        <v>-57</v>
      </c>
      <c r="AZ138" s="146">
        <f t="shared" si="104"/>
        <v>-664</v>
      </c>
      <c r="BA138" s="5">
        <f t="shared" si="123"/>
        <v>0.53015782987152205</v>
      </c>
      <c r="BB138" s="5">
        <f t="shared" si="124"/>
        <v>0.4642857142857143</v>
      </c>
      <c r="BC138" s="5">
        <f t="shared" si="125"/>
        <v>0.49572301425661913</v>
      </c>
      <c r="BD138" s="5">
        <f t="shared" si="105"/>
        <v>-6.5872115585807745E-2</v>
      </c>
      <c r="BE138" s="5">
        <f t="shared" si="106"/>
        <v>3.1437299970904831E-2</v>
      </c>
      <c r="BF138" s="5">
        <f t="shared" si="107"/>
        <v>-3.4434815614902914E-2</v>
      </c>
      <c r="BG138" s="87">
        <v>10331.000110000001</v>
      </c>
      <c r="BH138" s="88">
        <v>13458</v>
      </c>
      <c r="BI138" s="134">
        <v>31684</v>
      </c>
      <c r="BJ138" s="146">
        <f t="shared" si="108"/>
        <v>18113.255767236158</v>
      </c>
      <c r="BK138" s="146">
        <f t="shared" si="109"/>
        <v>18154.727626062322</v>
      </c>
      <c r="BL138" s="146">
        <f t="shared" si="110"/>
        <v>31684</v>
      </c>
      <c r="BM138" s="5">
        <f t="shared" si="111"/>
        <v>2.2895861108072901E-3</v>
      </c>
      <c r="BN138" s="5">
        <f t="shared" si="112"/>
        <v>0.74522034439753893</v>
      </c>
      <c r="BO138" s="5">
        <f t="shared" si="113"/>
        <v>0.74921617665836981</v>
      </c>
      <c r="BP138" s="93">
        <v>6535.0000680000003</v>
      </c>
      <c r="BQ138" s="94">
        <v>9824</v>
      </c>
      <c r="BR138" s="133">
        <v>18418</v>
      </c>
      <c r="BS138" s="146">
        <f t="shared" si="114"/>
        <v>11457.76075987184</v>
      </c>
      <c r="BT138" s="146">
        <f t="shared" si="115"/>
        <v>13252.492509915015</v>
      </c>
      <c r="BU138" s="146">
        <f t="shared" si="116"/>
        <v>18418</v>
      </c>
      <c r="BV138" s="5">
        <f t="shared" si="117"/>
        <v>0.15663896180559186</v>
      </c>
      <c r="BW138" s="5">
        <f t="shared" si="118"/>
        <v>0.38977629953160486</v>
      </c>
      <c r="BX138" s="5">
        <f t="shared" si="119"/>
        <v>0.6074694162322527</v>
      </c>
      <c r="BY138" s="5"/>
      <c r="BZ138" s="5"/>
    </row>
    <row r="139" spans="1:78" x14ac:dyDescent="0.25">
      <c r="A139" s="1">
        <v>42101014100</v>
      </c>
      <c r="B139" s="1" t="s">
        <v>3</v>
      </c>
      <c r="C139" s="1" t="s">
        <v>4</v>
      </c>
      <c r="D139" s="1" t="s">
        <v>140</v>
      </c>
      <c r="E139" s="77">
        <v>1423</v>
      </c>
      <c r="F139" s="78">
        <v>1083</v>
      </c>
      <c r="G139" s="126">
        <v>669</v>
      </c>
      <c r="H139" s="146">
        <f t="shared" si="84"/>
        <v>-340</v>
      </c>
      <c r="I139" s="146">
        <f t="shared" si="85"/>
        <v>-414</v>
      </c>
      <c r="J139" s="146">
        <f t="shared" si="86"/>
        <v>-754</v>
      </c>
      <c r="K139" s="5">
        <f>E139/Age!Q139</f>
        <v>0.91865719819238223</v>
      </c>
      <c r="L139" s="5">
        <f>F139/Age!R139</f>
        <v>0.7134387351778656</v>
      </c>
      <c r="M139" s="5">
        <f>G139/Age!S139</f>
        <v>0.53221957040572787</v>
      </c>
      <c r="N139" s="5">
        <f t="shared" si="87"/>
        <v>-0.20521846301451663</v>
      </c>
      <c r="O139" s="5">
        <f t="shared" si="88"/>
        <v>-0.18121916477213773</v>
      </c>
      <c r="P139" s="5">
        <f t="shared" si="89"/>
        <v>-0.38643762778665436</v>
      </c>
      <c r="Q139" s="79">
        <v>53</v>
      </c>
      <c r="R139" s="80">
        <v>143</v>
      </c>
      <c r="S139" s="127">
        <v>224</v>
      </c>
      <c r="T139" s="146">
        <f t="shared" si="90"/>
        <v>90</v>
      </c>
      <c r="U139" s="146">
        <f t="shared" si="91"/>
        <v>81</v>
      </c>
      <c r="V139" s="146">
        <f t="shared" si="92"/>
        <v>171</v>
      </c>
      <c r="W139" s="5">
        <f>Q139/Age!Q139</f>
        <v>3.4215622982569402E-2</v>
      </c>
      <c r="X139" s="5">
        <f>R139/Age!R139</f>
        <v>9.420289855072464E-2</v>
      </c>
      <c r="Y139" s="5">
        <f>S139/Age!S139</f>
        <v>0.17820206841686556</v>
      </c>
      <c r="Z139" s="5">
        <f t="shared" si="93"/>
        <v>5.9987275568155238E-2</v>
      </c>
      <c r="AA139" s="5">
        <f t="shared" si="94"/>
        <v>8.3999169866140921E-2</v>
      </c>
      <c r="AB139" s="5">
        <f t="shared" si="95"/>
        <v>0.14398644543429617</v>
      </c>
      <c r="AC139" s="91">
        <v>825.99999979999996</v>
      </c>
      <c r="AD139" s="92">
        <v>624</v>
      </c>
      <c r="AE139" s="129">
        <v>892</v>
      </c>
      <c r="AF139" s="81">
        <v>251</v>
      </c>
      <c r="AG139" s="82">
        <v>143</v>
      </c>
      <c r="AH139" s="130">
        <v>219</v>
      </c>
      <c r="AI139" s="146">
        <f t="shared" si="96"/>
        <v>-108</v>
      </c>
      <c r="AJ139" s="146">
        <f t="shared" si="97"/>
        <v>76</v>
      </c>
      <c r="AK139" s="146">
        <f t="shared" si="98"/>
        <v>-32</v>
      </c>
      <c r="AL139" s="5">
        <f t="shared" si="120"/>
        <v>0.30387409208326249</v>
      </c>
      <c r="AM139" s="5">
        <f t="shared" si="121"/>
        <v>0.22916666666666666</v>
      </c>
      <c r="AN139" s="5">
        <f t="shared" si="122"/>
        <v>0.24551569506726456</v>
      </c>
      <c r="AO139" s="5">
        <f t="shared" si="99"/>
        <v>-7.4707425416595835E-2</v>
      </c>
      <c r="AP139" s="5">
        <f t="shared" si="100"/>
        <v>1.6349028400597904E-2</v>
      </c>
      <c r="AQ139" s="5">
        <f t="shared" si="101"/>
        <v>-5.8358397015997932E-2</v>
      </c>
      <c r="AR139" s="83">
        <v>2762.9999990000001</v>
      </c>
      <c r="AS139" s="84">
        <v>2197</v>
      </c>
      <c r="AT139" s="131">
        <v>1931</v>
      </c>
      <c r="AU139" s="85">
        <v>1644</v>
      </c>
      <c r="AV139" s="86">
        <v>1001</v>
      </c>
      <c r="AW139" s="132">
        <v>815</v>
      </c>
      <c r="AX139" s="146">
        <f t="shared" si="102"/>
        <v>-643</v>
      </c>
      <c r="AY139" s="146">
        <f t="shared" si="103"/>
        <v>-186</v>
      </c>
      <c r="AZ139" s="146">
        <f t="shared" si="104"/>
        <v>-829</v>
      </c>
      <c r="BA139" s="5">
        <f t="shared" si="123"/>
        <v>0.59500542909699794</v>
      </c>
      <c r="BB139" s="5">
        <f t="shared" si="124"/>
        <v>0.45562130177514792</v>
      </c>
      <c r="BC139" s="5">
        <f t="shared" si="125"/>
        <v>0.42206110823407561</v>
      </c>
      <c r="BD139" s="5">
        <f t="shared" si="105"/>
        <v>-0.13938412732185002</v>
      </c>
      <c r="BE139" s="5">
        <f t="shared" si="106"/>
        <v>-3.3560193541072314E-2</v>
      </c>
      <c r="BF139" s="5">
        <f t="shared" si="107"/>
        <v>-0.17294432086292233</v>
      </c>
      <c r="BG139" s="87">
        <v>7389.9999980000002</v>
      </c>
      <c r="BH139" s="88">
        <v>12165</v>
      </c>
      <c r="BI139" s="134">
        <v>19808</v>
      </c>
      <c r="BJ139" s="146">
        <f t="shared" si="108"/>
        <v>12956.824959674566</v>
      </c>
      <c r="BK139" s="146">
        <f t="shared" si="109"/>
        <v>16410.481614730877</v>
      </c>
      <c r="BL139" s="146">
        <f t="shared" si="110"/>
        <v>19808</v>
      </c>
      <c r="BM139" s="5">
        <f t="shared" si="111"/>
        <v>0.26655115476245933</v>
      </c>
      <c r="BN139" s="5">
        <f t="shared" si="112"/>
        <v>0.20703343540017366</v>
      </c>
      <c r="BO139" s="5">
        <f t="shared" si="113"/>
        <v>0.5287695914429883</v>
      </c>
      <c r="BP139" s="93">
        <v>4909.9999989999997</v>
      </c>
      <c r="BQ139" s="94">
        <v>9499</v>
      </c>
      <c r="BR139" s="133">
        <v>16053</v>
      </c>
      <c r="BS139" s="146">
        <f t="shared" si="114"/>
        <v>8608.6617802791079</v>
      </c>
      <c r="BT139" s="146">
        <f t="shared" si="115"/>
        <v>12814.070271954675</v>
      </c>
      <c r="BU139" s="146">
        <f t="shared" si="116"/>
        <v>16053</v>
      </c>
      <c r="BV139" s="5">
        <f t="shared" si="117"/>
        <v>0.48850896910706842</v>
      </c>
      <c r="BW139" s="5">
        <f t="shared" si="118"/>
        <v>0.25276353721378914</v>
      </c>
      <c r="BX139" s="5">
        <f t="shared" si="119"/>
        <v>0.86474976131302184</v>
      </c>
      <c r="BY139" s="5"/>
      <c r="BZ139" s="5"/>
    </row>
    <row r="140" spans="1:78" x14ac:dyDescent="0.25">
      <c r="A140" s="1">
        <v>42101014200</v>
      </c>
      <c r="B140" s="1" t="s">
        <v>3</v>
      </c>
      <c r="C140" s="1" t="s">
        <v>4</v>
      </c>
      <c r="D140" s="1" t="s">
        <v>141</v>
      </c>
      <c r="E140" s="77">
        <v>740</v>
      </c>
      <c r="F140" s="78">
        <v>772</v>
      </c>
      <c r="G140" s="126">
        <v>433</v>
      </c>
      <c r="H140" s="146">
        <f t="shared" si="84"/>
        <v>32</v>
      </c>
      <c r="I140" s="146">
        <f t="shared" si="85"/>
        <v>-339</v>
      </c>
      <c r="J140" s="146">
        <f t="shared" si="86"/>
        <v>-307</v>
      </c>
      <c r="K140" s="5">
        <f>E140/Age!Q140</f>
        <v>0.47680411818139556</v>
      </c>
      <c r="L140" s="5">
        <f>F140/Age!R140</f>
        <v>0.51193633952254647</v>
      </c>
      <c r="M140" s="5">
        <f>G140/Age!S140</f>
        <v>0.16724604094244883</v>
      </c>
      <c r="N140" s="5">
        <f t="shared" si="87"/>
        <v>3.5132221341150904E-2</v>
      </c>
      <c r="O140" s="5">
        <f t="shared" si="88"/>
        <v>-0.34469029858009764</v>
      </c>
      <c r="P140" s="5">
        <f t="shared" si="89"/>
        <v>-0.30955807723894674</v>
      </c>
      <c r="Q140" s="79">
        <v>496</v>
      </c>
      <c r="R140" s="80">
        <v>470</v>
      </c>
      <c r="S140" s="127">
        <v>1684</v>
      </c>
      <c r="T140" s="146">
        <f t="shared" si="90"/>
        <v>-26</v>
      </c>
      <c r="U140" s="146">
        <f t="shared" si="91"/>
        <v>1214</v>
      </c>
      <c r="V140" s="146">
        <f t="shared" si="92"/>
        <v>1188</v>
      </c>
      <c r="W140" s="5">
        <f>Q140/Age!Q140</f>
        <v>0.31958762515942191</v>
      </c>
      <c r="X140" s="5">
        <f>R140/Age!R140</f>
        <v>0.31167108753315648</v>
      </c>
      <c r="Y140" s="5">
        <f>S140/Age!S140</f>
        <v>0.65044418694476636</v>
      </c>
      <c r="Z140" s="5">
        <f t="shared" si="93"/>
        <v>-7.9165376262654297E-3</v>
      </c>
      <c r="AA140" s="5">
        <f t="shared" si="94"/>
        <v>0.33877309941160988</v>
      </c>
      <c r="AB140" s="5">
        <f t="shared" si="95"/>
        <v>0.33085656178534445</v>
      </c>
      <c r="AC140" s="91">
        <v>1220.000014</v>
      </c>
      <c r="AD140" s="92">
        <v>968</v>
      </c>
      <c r="AE140" s="129">
        <v>2345</v>
      </c>
      <c r="AF140" s="81">
        <v>90</v>
      </c>
      <c r="AG140" s="82">
        <v>27</v>
      </c>
      <c r="AH140" s="130">
        <v>102</v>
      </c>
      <c r="AI140" s="146">
        <f t="shared" si="96"/>
        <v>-63</v>
      </c>
      <c r="AJ140" s="146">
        <f t="shared" si="97"/>
        <v>75</v>
      </c>
      <c r="AK140" s="146">
        <f t="shared" si="98"/>
        <v>12</v>
      </c>
      <c r="AL140" s="5">
        <f t="shared" si="120"/>
        <v>7.3770490956732077E-2</v>
      </c>
      <c r="AM140" s="5">
        <f t="shared" si="121"/>
        <v>2.7892561983471075E-2</v>
      </c>
      <c r="AN140" s="5">
        <f t="shared" si="122"/>
        <v>4.3496801705756927E-2</v>
      </c>
      <c r="AO140" s="5">
        <f t="shared" si="99"/>
        <v>-4.5877928973260998E-2</v>
      </c>
      <c r="AP140" s="5">
        <f t="shared" si="100"/>
        <v>1.5604239722285852E-2</v>
      </c>
      <c r="AQ140" s="5">
        <f t="shared" si="101"/>
        <v>-3.027368925097515E-2</v>
      </c>
      <c r="AR140" s="83">
        <v>2247.0000260000002</v>
      </c>
      <c r="AS140" s="84">
        <v>2091</v>
      </c>
      <c r="AT140" s="131">
        <v>3224</v>
      </c>
      <c r="AU140" s="85">
        <v>447</v>
      </c>
      <c r="AV140" s="86">
        <v>466</v>
      </c>
      <c r="AW140" s="132">
        <v>469</v>
      </c>
      <c r="AX140" s="146">
        <f t="shared" si="102"/>
        <v>19</v>
      </c>
      <c r="AY140" s="146">
        <f t="shared" si="103"/>
        <v>3</v>
      </c>
      <c r="AZ140" s="146">
        <f t="shared" si="104"/>
        <v>22</v>
      </c>
      <c r="BA140" s="5">
        <f t="shared" si="123"/>
        <v>0.19893190691044521</v>
      </c>
      <c r="BB140" s="5">
        <f t="shared" si="124"/>
        <v>0.22285987565758011</v>
      </c>
      <c r="BC140" s="5">
        <f t="shared" si="125"/>
        <v>0.14547146401985112</v>
      </c>
      <c r="BD140" s="5">
        <f t="shared" si="105"/>
        <v>2.3927968747134903E-2</v>
      </c>
      <c r="BE140" s="5">
        <f t="shared" si="106"/>
        <v>-7.7388411637728999E-2</v>
      </c>
      <c r="BF140" s="5">
        <f t="shared" si="107"/>
        <v>-5.3460442890594095E-2</v>
      </c>
      <c r="BG140" s="87">
        <v>24091.00027</v>
      </c>
      <c r="BH140" s="88">
        <v>30862</v>
      </c>
      <c r="BI140" s="134">
        <v>68529</v>
      </c>
      <c r="BJ140" s="146">
        <f t="shared" si="108"/>
        <v>42238.548536717157</v>
      </c>
      <c r="BK140" s="146">
        <f t="shared" si="109"/>
        <v>41632.57571671388</v>
      </c>
      <c r="BL140" s="146">
        <f t="shared" si="110"/>
        <v>68529</v>
      </c>
      <c r="BM140" s="5">
        <f t="shared" si="111"/>
        <v>-1.4346440419857618E-2</v>
      </c>
      <c r="BN140" s="5">
        <f t="shared" si="112"/>
        <v>0.64604276387560233</v>
      </c>
      <c r="BO140" s="5">
        <f t="shared" si="113"/>
        <v>0.62242790943512327</v>
      </c>
      <c r="BP140" s="93">
        <v>14758.000169999999</v>
      </c>
      <c r="BQ140" s="94">
        <v>19410</v>
      </c>
      <c r="BR140" s="133">
        <v>42365</v>
      </c>
      <c r="BS140" s="146">
        <f t="shared" si="114"/>
        <v>25875.077809105227</v>
      </c>
      <c r="BT140" s="146">
        <f t="shared" si="115"/>
        <v>26183.92504249292</v>
      </c>
      <c r="BU140" s="146">
        <f t="shared" si="116"/>
        <v>42365</v>
      </c>
      <c r="BV140" s="5">
        <f t="shared" si="117"/>
        <v>1.1936089068648587E-2</v>
      </c>
      <c r="BW140" s="5">
        <f t="shared" si="118"/>
        <v>0.61797743964082597</v>
      </c>
      <c r="BX140" s="5">
        <f t="shared" si="119"/>
        <v>0.63728976247144287</v>
      </c>
      <c r="BY140" s="5"/>
      <c r="BZ140" s="5"/>
    </row>
    <row r="141" spans="1:78" x14ac:dyDescent="0.25">
      <c r="A141" s="1">
        <v>42101014300</v>
      </c>
      <c r="B141" s="1" t="s">
        <v>3</v>
      </c>
      <c r="C141" s="1" t="s">
        <v>4</v>
      </c>
      <c r="D141" s="1" t="s">
        <v>142</v>
      </c>
      <c r="E141" s="77">
        <v>717.45660399999997</v>
      </c>
      <c r="F141" s="78">
        <v>604.54211429999998</v>
      </c>
      <c r="G141" s="126">
        <v>451</v>
      </c>
      <c r="H141" s="146">
        <f t="shared" si="84"/>
        <v>-112.91448969999999</v>
      </c>
      <c r="I141" s="146">
        <f t="shared" si="85"/>
        <v>-153.54211429999998</v>
      </c>
      <c r="J141" s="146">
        <f t="shared" si="86"/>
        <v>-266.45660399999997</v>
      </c>
      <c r="K141" s="5">
        <f>E141/Age!Q141</f>
        <v>0.72233399447698365</v>
      </c>
      <c r="L141" s="5">
        <f>F141/Age!R141</f>
        <v>0.66265059358653422</v>
      </c>
      <c r="M141" s="5">
        <f>G141/Age!S141</f>
        <v>0.38845822566752797</v>
      </c>
      <c r="N141" s="5">
        <f t="shared" si="87"/>
        <v>-5.9683400890449434E-2</v>
      </c>
      <c r="O141" s="5">
        <f t="shared" si="88"/>
        <v>-0.27419236791900625</v>
      </c>
      <c r="P141" s="5">
        <f t="shared" si="89"/>
        <v>-0.33387576880945569</v>
      </c>
      <c r="Q141" s="79">
        <v>142.89176939999999</v>
      </c>
      <c r="R141" s="80">
        <v>131.9001007</v>
      </c>
      <c r="S141" s="127">
        <v>461</v>
      </c>
      <c r="T141" s="146">
        <f t="shared" si="90"/>
        <v>-10.991668699999991</v>
      </c>
      <c r="U141" s="146">
        <f t="shared" si="91"/>
        <v>329.0998993</v>
      </c>
      <c r="V141" s="146">
        <f t="shared" si="92"/>
        <v>318.10823060000001</v>
      </c>
      <c r="W141" s="5">
        <f>Q141/Age!Q141</f>
        <v>0.14386317164429643</v>
      </c>
      <c r="X141" s="5">
        <f>R141/Age!R141</f>
        <v>0.14457831465419654</v>
      </c>
      <c r="Y141" s="5">
        <f>S141/Age!S141</f>
        <v>0.3970714900947459</v>
      </c>
      <c r="Z141" s="5">
        <f t="shared" si="93"/>
        <v>7.1514300990010993E-4</v>
      </c>
      <c r="AA141" s="5">
        <f t="shared" si="94"/>
        <v>0.25249317544054939</v>
      </c>
      <c r="AB141" s="5">
        <f t="shared" si="95"/>
        <v>0.25320831845044944</v>
      </c>
      <c r="AC141" s="91">
        <v>694.47402</v>
      </c>
      <c r="AD141" s="92">
        <v>752.43011469999999</v>
      </c>
      <c r="AE141" s="129">
        <v>948</v>
      </c>
      <c r="AF141" s="81">
        <v>67.948539729999993</v>
      </c>
      <c r="AG141" s="82">
        <v>56.956863400000003</v>
      </c>
      <c r="AH141" s="130">
        <v>64</v>
      </c>
      <c r="AI141" s="146">
        <f t="shared" si="96"/>
        <v>-10.99167632999999</v>
      </c>
      <c r="AJ141" s="146">
        <f t="shared" si="97"/>
        <v>7.0431365999999969</v>
      </c>
      <c r="AK141" s="146">
        <f t="shared" si="98"/>
        <v>-3.9485397299999931</v>
      </c>
      <c r="AL141" s="5">
        <f t="shared" si="120"/>
        <v>9.7841730249318748E-2</v>
      </c>
      <c r="AM141" s="5">
        <f t="shared" si="121"/>
        <v>7.5697213983399861E-2</v>
      </c>
      <c r="AN141" s="5">
        <f t="shared" si="122"/>
        <v>6.7510548523206745E-2</v>
      </c>
      <c r="AO141" s="5">
        <f t="shared" si="99"/>
        <v>-2.2144516265918887E-2</v>
      </c>
      <c r="AP141" s="5">
        <f t="shared" si="100"/>
        <v>-8.1866654601931155E-3</v>
      </c>
      <c r="AQ141" s="5">
        <f t="shared" si="101"/>
        <v>-3.0331181726112003E-2</v>
      </c>
      <c r="AR141" s="83">
        <v>1402.937445</v>
      </c>
      <c r="AS141" s="84">
        <v>1464.890531</v>
      </c>
      <c r="AT141" s="131">
        <v>1466</v>
      </c>
      <c r="AU141" s="85">
        <v>260.80245969999999</v>
      </c>
      <c r="AV141" s="86">
        <v>120.9084244</v>
      </c>
      <c r="AW141" s="132">
        <v>162</v>
      </c>
      <c r="AX141" s="146">
        <f t="shared" si="102"/>
        <v>-139.89403529999998</v>
      </c>
      <c r="AY141" s="146">
        <f t="shared" si="103"/>
        <v>41.091575599999999</v>
      </c>
      <c r="AZ141" s="146">
        <f t="shared" si="104"/>
        <v>-98.802459699999986</v>
      </c>
      <c r="BA141" s="5">
        <f t="shared" si="123"/>
        <v>0.1858974258827342</v>
      </c>
      <c r="BB141" s="5">
        <f t="shared" si="124"/>
        <v>8.2537515153069146E-2</v>
      </c>
      <c r="BC141" s="5">
        <f t="shared" si="125"/>
        <v>0.11050477489768076</v>
      </c>
      <c r="BD141" s="5">
        <f t="shared" si="105"/>
        <v>-0.10335991072966505</v>
      </c>
      <c r="BE141" s="5">
        <f t="shared" si="106"/>
        <v>2.7967259744611617E-2</v>
      </c>
      <c r="BF141" s="5">
        <f t="shared" si="107"/>
        <v>-7.5392650985053433E-2</v>
      </c>
      <c r="BG141" s="87">
        <v>26970.000820000001</v>
      </c>
      <c r="BH141" s="88">
        <v>40292.998140000003</v>
      </c>
      <c r="BI141" s="134">
        <v>57024</v>
      </c>
      <c r="BJ141" s="146">
        <f t="shared" si="108"/>
        <v>47286.276032691756</v>
      </c>
      <c r="BK141" s="146">
        <f t="shared" si="109"/>
        <v>54354.912057448055</v>
      </c>
      <c r="BL141" s="146">
        <f t="shared" si="110"/>
        <v>57024</v>
      </c>
      <c r="BM141" s="5">
        <f t="shared" si="111"/>
        <v>0.14948599504577903</v>
      </c>
      <c r="BN141" s="5">
        <f t="shared" si="112"/>
        <v>4.910481576588642E-2</v>
      </c>
      <c r="BO141" s="5">
        <f t="shared" si="113"/>
        <v>0.20593129305796862</v>
      </c>
      <c r="BP141" s="93">
        <v>13268.000400000001</v>
      </c>
      <c r="BQ141" s="94">
        <v>19461.999380000001</v>
      </c>
      <c r="BR141" s="133">
        <v>30299</v>
      </c>
      <c r="BS141" s="146">
        <f t="shared" si="114"/>
        <v>23262.673720462444</v>
      </c>
      <c r="BT141" s="146">
        <f t="shared" si="115"/>
        <v>26254.071764191845</v>
      </c>
      <c r="BU141" s="146">
        <f t="shared" si="116"/>
        <v>30299</v>
      </c>
      <c r="BV141" s="5">
        <f t="shared" si="117"/>
        <v>0.12859218504612782</v>
      </c>
      <c r="BW141" s="5">
        <f t="shared" si="118"/>
        <v>0.15406860589621252</v>
      </c>
      <c r="BX141" s="5">
        <f t="shared" si="119"/>
        <v>0.30247280962154505</v>
      </c>
      <c r="BY141" s="5"/>
      <c r="BZ141" s="5"/>
    </row>
    <row r="142" spans="1:78" x14ac:dyDescent="0.25">
      <c r="A142" s="1">
        <v>42101014400</v>
      </c>
      <c r="B142" s="1" t="s">
        <v>3</v>
      </c>
      <c r="C142" s="1" t="s">
        <v>4</v>
      </c>
      <c r="D142" s="1" t="s">
        <v>143</v>
      </c>
      <c r="E142" s="77">
        <v>1602</v>
      </c>
      <c r="F142" s="78">
        <v>1455</v>
      </c>
      <c r="G142" s="126">
        <v>1020</v>
      </c>
      <c r="H142" s="146">
        <f t="shared" si="84"/>
        <v>-147</v>
      </c>
      <c r="I142" s="146">
        <f t="shared" si="85"/>
        <v>-435</v>
      </c>
      <c r="J142" s="146">
        <f t="shared" si="86"/>
        <v>-582</v>
      </c>
      <c r="K142" s="5">
        <f>E142/Age!Q142</f>
        <v>0.80019980019980019</v>
      </c>
      <c r="L142" s="5">
        <f>F142/Age!R142</f>
        <v>0.71010248901903372</v>
      </c>
      <c r="M142" s="5">
        <f>G142/Age!S142</f>
        <v>0.49731838127742567</v>
      </c>
      <c r="N142" s="5">
        <f t="shared" si="87"/>
        <v>-9.0097311180766471E-2</v>
      </c>
      <c r="O142" s="5">
        <f t="shared" si="88"/>
        <v>-0.21278410774160805</v>
      </c>
      <c r="P142" s="5">
        <f t="shared" si="89"/>
        <v>-0.30288141892237452</v>
      </c>
      <c r="Q142" s="79">
        <v>191</v>
      </c>
      <c r="R142" s="80">
        <v>294</v>
      </c>
      <c r="S142" s="127">
        <v>633</v>
      </c>
      <c r="T142" s="146">
        <f t="shared" si="90"/>
        <v>103</v>
      </c>
      <c r="U142" s="146">
        <f t="shared" si="91"/>
        <v>339</v>
      </c>
      <c r="V142" s="146">
        <f t="shared" si="92"/>
        <v>442</v>
      </c>
      <c r="W142" s="5">
        <f>Q142/Age!Q142</f>
        <v>9.5404595404595408E-2</v>
      </c>
      <c r="X142" s="5">
        <f>R142/Age!R142</f>
        <v>0.14348462664714495</v>
      </c>
      <c r="Y142" s="5">
        <f>S142/Age!S142</f>
        <v>0.30862993661628474</v>
      </c>
      <c r="Z142" s="5">
        <f t="shared" si="93"/>
        <v>4.8080031242549545E-2</v>
      </c>
      <c r="AA142" s="5">
        <f t="shared" si="94"/>
        <v>0.16514530996913979</v>
      </c>
      <c r="AB142" s="5">
        <f t="shared" si="95"/>
        <v>0.21322534121168935</v>
      </c>
      <c r="AC142" s="91">
        <v>1154</v>
      </c>
      <c r="AD142" s="92">
        <v>1252</v>
      </c>
      <c r="AE142" s="129">
        <v>1455</v>
      </c>
      <c r="AF142" s="81">
        <v>209</v>
      </c>
      <c r="AG142" s="82">
        <v>260</v>
      </c>
      <c r="AH142" s="130">
        <v>174</v>
      </c>
      <c r="AI142" s="146">
        <f t="shared" si="96"/>
        <v>51</v>
      </c>
      <c r="AJ142" s="146">
        <f t="shared" si="97"/>
        <v>-86</v>
      </c>
      <c r="AK142" s="146">
        <f t="shared" si="98"/>
        <v>-35</v>
      </c>
      <c r="AL142" s="5">
        <f t="shared" si="120"/>
        <v>0.18110918544194107</v>
      </c>
      <c r="AM142" s="5">
        <f t="shared" si="121"/>
        <v>0.20766773162939298</v>
      </c>
      <c r="AN142" s="5">
        <f t="shared" si="122"/>
        <v>0.11958762886597939</v>
      </c>
      <c r="AO142" s="5">
        <f t="shared" si="99"/>
        <v>2.6558546187451904E-2</v>
      </c>
      <c r="AP142" s="5">
        <f t="shared" si="100"/>
        <v>-8.808010276341359E-2</v>
      </c>
      <c r="AQ142" s="5">
        <f t="shared" si="101"/>
        <v>-6.1521556575961686E-2</v>
      </c>
      <c r="AR142" s="83">
        <v>3167</v>
      </c>
      <c r="AS142" s="84">
        <v>3189</v>
      </c>
      <c r="AT142" s="131">
        <v>3148</v>
      </c>
      <c r="AU142" s="85">
        <v>1465</v>
      </c>
      <c r="AV142" s="86">
        <v>1080</v>
      </c>
      <c r="AW142" s="132">
        <v>1015</v>
      </c>
      <c r="AX142" s="146">
        <f t="shared" si="102"/>
        <v>-385</v>
      </c>
      <c r="AY142" s="146">
        <f t="shared" si="103"/>
        <v>-65</v>
      </c>
      <c r="AZ142" s="146">
        <f t="shared" si="104"/>
        <v>-450</v>
      </c>
      <c r="BA142" s="5">
        <f t="shared" si="123"/>
        <v>0.46258288601199876</v>
      </c>
      <c r="BB142" s="5">
        <f t="shared" si="124"/>
        <v>0.33866415804327377</v>
      </c>
      <c r="BC142" s="5">
        <f t="shared" si="125"/>
        <v>0.32242693773824649</v>
      </c>
      <c r="BD142" s="5">
        <f t="shared" si="105"/>
        <v>-0.123918727968725</v>
      </c>
      <c r="BE142" s="5">
        <f t="shared" si="106"/>
        <v>-1.6237220305027278E-2</v>
      </c>
      <c r="BF142" s="5">
        <f t="shared" si="107"/>
        <v>-0.14015594827375227</v>
      </c>
      <c r="BG142" s="87">
        <v>12944</v>
      </c>
      <c r="BH142" s="88">
        <v>23720</v>
      </c>
      <c r="BI142" s="134">
        <v>34091</v>
      </c>
      <c r="BJ142" s="146">
        <f t="shared" si="108"/>
        <v>22694.60653902798</v>
      </c>
      <c r="BK142" s="146">
        <f t="shared" si="109"/>
        <v>31998.078413597734</v>
      </c>
      <c r="BL142" s="146">
        <f t="shared" si="110"/>
        <v>34091</v>
      </c>
      <c r="BM142" s="5">
        <f t="shared" si="111"/>
        <v>0.4099419771200063</v>
      </c>
      <c r="BN142" s="5">
        <f t="shared" si="112"/>
        <v>6.5407727281300412E-2</v>
      </c>
      <c r="BO142" s="5">
        <f t="shared" si="113"/>
        <v>0.50216307744192923</v>
      </c>
      <c r="BP142" s="93">
        <v>7261.9999989999997</v>
      </c>
      <c r="BQ142" s="94">
        <v>10699</v>
      </c>
      <c r="BR142" s="133">
        <v>20281</v>
      </c>
      <c r="BS142" s="146">
        <f t="shared" si="114"/>
        <v>12732.403635949211</v>
      </c>
      <c r="BT142" s="146">
        <f t="shared" si="115"/>
        <v>14432.860073654392</v>
      </c>
      <c r="BU142" s="146">
        <f t="shared" si="116"/>
        <v>20281</v>
      </c>
      <c r="BV142" s="5">
        <f t="shared" si="117"/>
        <v>0.13355345041874417</v>
      </c>
      <c r="BW142" s="5">
        <f t="shared" si="118"/>
        <v>0.40519619094906545</v>
      </c>
      <c r="BX142" s="5">
        <f t="shared" si="119"/>
        <v>0.59286499076558963</v>
      </c>
      <c r="BY142" s="5"/>
      <c r="BZ142" s="5"/>
    </row>
    <row r="143" spans="1:78" x14ac:dyDescent="0.25">
      <c r="A143" s="1">
        <v>42101014500</v>
      </c>
      <c r="B143" s="1" t="s">
        <v>3</v>
      </c>
      <c r="C143" s="1" t="s">
        <v>4</v>
      </c>
      <c r="D143" s="1" t="s">
        <v>144</v>
      </c>
      <c r="E143" s="77">
        <v>991</v>
      </c>
      <c r="F143" s="78">
        <v>681</v>
      </c>
      <c r="G143" s="126">
        <v>585</v>
      </c>
      <c r="H143" s="146">
        <f t="shared" si="84"/>
        <v>-310</v>
      </c>
      <c r="I143" s="146">
        <f t="shared" si="85"/>
        <v>-96</v>
      </c>
      <c r="J143" s="146">
        <f t="shared" si="86"/>
        <v>-406</v>
      </c>
      <c r="K143" s="5">
        <f>E143/Age!Q143</f>
        <v>0.92877225866916591</v>
      </c>
      <c r="L143" s="5">
        <f>F143/Age!R143</f>
        <v>0.85552763819095479</v>
      </c>
      <c r="M143" s="5">
        <f>G143/Age!S143</f>
        <v>0.73957016434892542</v>
      </c>
      <c r="N143" s="5">
        <f t="shared" si="87"/>
        <v>-7.324462047821112E-2</v>
      </c>
      <c r="O143" s="5">
        <f t="shared" si="88"/>
        <v>-0.11595747384202937</v>
      </c>
      <c r="P143" s="5">
        <f t="shared" si="89"/>
        <v>-0.18920209432024049</v>
      </c>
      <c r="Q143" s="79">
        <v>20</v>
      </c>
      <c r="R143" s="80">
        <v>31</v>
      </c>
      <c r="S143" s="127">
        <v>36</v>
      </c>
      <c r="T143" s="146">
        <f t="shared" si="90"/>
        <v>11</v>
      </c>
      <c r="U143" s="146">
        <f t="shared" si="91"/>
        <v>5</v>
      </c>
      <c r="V143" s="146">
        <f t="shared" si="92"/>
        <v>16</v>
      </c>
      <c r="W143" s="5">
        <f>Q143/Age!Q143</f>
        <v>1.874414245548266E-2</v>
      </c>
      <c r="X143" s="5">
        <f>R143/Age!R143</f>
        <v>3.8944723618090454E-2</v>
      </c>
      <c r="Y143" s="5">
        <f>S143/Age!S143</f>
        <v>4.5512010113780026E-2</v>
      </c>
      <c r="Z143" s="5">
        <f t="shared" si="93"/>
        <v>2.0200581162607794E-2</v>
      </c>
      <c r="AA143" s="5">
        <f t="shared" si="94"/>
        <v>6.5672864956895713E-3</v>
      </c>
      <c r="AB143" s="5">
        <f t="shared" si="95"/>
        <v>2.6767867658297365E-2</v>
      </c>
      <c r="AC143" s="91">
        <v>431.99999989999998</v>
      </c>
      <c r="AD143" s="92">
        <v>431</v>
      </c>
      <c r="AE143" s="129">
        <v>526</v>
      </c>
      <c r="AF143" s="81">
        <v>119</v>
      </c>
      <c r="AG143" s="82">
        <v>83</v>
      </c>
      <c r="AH143" s="130">
        <v>43</v>
      </c>
      <c r="AI143" s="146">
        <f t="shared" si="96"/>
        <v>-36</v>
      </c>
      <c r="AJ143" s="146">
        <f t="shared" si="97"/>
        <v>-40</v>
      </c>
      <c r="AK143" s="146">
        <f t="shared" si="98"/>
        <v>-76</v>
      </c>
      <c r="AL143" s="5">
        <f t="shared" si="120"/>
        <v>0.27546296302672757</v>
      </c>
      <c r="AM143" s="5">
        <f t="shared" si="121"/>
        <v>0.1925754060324826</v>
      </c>
      <c r="AN143" s="5">
        <f t="shared" si="122"/>
        <v>8.17490494296578E-2</v>
      </c>
      <c r="AO143" s="5">
        <f t="shared" si="99"/>
        <v>-8.2887556994244965E-2</v>
      </c>
      <c r="AP143" s="5">
        <f t="shared" si="100"/>
        <v>-0.1108263566028248</v>
      </c>
      <c r="AQ143" s="5">
        <f t="shared" si="101"/>
        <v>-0.19371391359706977</v>
      </c>
      <c r="AR143" s="83">
        <v>2104</v>
      </c>
      <c r="AS143" s="84">
        <v>1460</v>
      </c>
      <c r="AT143" s="131">
        <v>1600</v>
      </c>
      <c r="AU143" s="85">
        <v>1121</v>
      </c>
      <c r="AV143" s="86">
        <v>819</v>
      </c>
      <c r="AW143" s="132">
        <v>731</v>
      </c>
      <c r="AX143" s="146">
        <f t="shared" si="102"/>
        <v>-302</v>
      </c>
      <c r="AY143" s="146">
        <f t="shared" si="103"/>
        <v>-88</v>
      </c>
      <c r="AZ143" s="146">
        <f t="shared" si="104"/>
        <v>-390</v>
      </c>
      <c r="BA143" s="5">
        <f t="shared" si="123"/>
        <v>0.53279467680608361</v>
      </c>
      <c r="BB143" s="5">
        <f t="shared" si="124"/>
        <v>0.56095890410958904</v>
      </c>
      <c r="BC143" s="5">
        <f t="shared" si="125"/>
        <v>0.45687499999999998</v>
      </c>
      <c r="BD143" s="5">
        <f t="shared" si="105"/>
        <v>2.8164227303505429E-2</v>
      </c>
      <c r="BE143" s="5">
        <f t="shared" si="106"/>
        <v>-0.10408390410958906</v>
      </c>
      <c r="BF143" s="5">
        <f t="shared" si="107"/>
        <v>-7.5919676806083636E-2</v>
      </c>
      <c r="BG143" s="87">
        <v>9594.9999989999997</v>
      </c>
      <c r="BH143" s="88">
        <v>12092</v>
      </c>
      <c r="BI143" s="134">
        <v>14286</v>
      </c>
      <c r="BJ143" s="146">
        <f t="shared" si="108"/>
        <v>16822.832951118577</v>
      </c>
      <c r="BK143" s="146">
        <f t="shared" si="109"/>
        <v>16312.005235127479</v>
      </c>
      <c r="BL143" s="146">
        <f t="shared" si="110"/>
        <v>14286</v>
      </c>
      <c r="BM143" s="5">
        <f t="shared" si="111"/>
        <v>-3.03651422727307E-2</v>
      </c>
      <c r="BN143" s="5">
        <f t="shared" si="112"/>
        <v>-0.12420332178195538</v>
      </c>
      <c r="BO143" s="5">
        <f t="shared" si="113"/>
        <v>-0.15079701251803124</v>
      </c>
      <c r="BP143" s="93">
        <v>4229.9999989999997</v>
      </c>
      <c r="BQ143" s="94">
        <v>6833</v>
      </c>
      <c r="BR143" s="133">
        <v>10701</v>
      </c>
      <c r="BS143" s="146">
        <f t="shared" si="114"/>
        <v>7416.4234886738059</v>
      </c>
      <c r="BT143" s="146">
        <f t="shared" si="115"/>
        <v>9217.6589291784712</v>
      </c>
      <c r="BU143" s="146">
        <f t="shared" si="116"/>
        <v>10701</v>
      </c>
      <c r="BV143" s="5">
        <f t="shared" si="117"/>
        <v>0.24287116873186534</v>
      </c>
      <c r="BW143" s="5">
        <f t="shared" si="118"/>
        <v>0.16092384001386917</v>
      </c>
      <c r="BX143" s="5">
        <f t="shared" si="119"/>
        <v>0.44287876984672264</v>
      </c>
      <c r="BY143" s="5"/>
      <c r="BZ143" s="5"/>
    </row>
    <row r="144" spans="1:78" x14ac:dyDescent="0.25">
      <c r="A144" s="1">
        <v>42101014600</v>
      </c>
      <c r="B144" s="1" t="s">
        <v>3</v>
      </c>
      <c r="C144" s="1" t="s">
        <v>4</v>
      </c>
      <c r="D144" s="1" t="s">
        <v>145</v>
      </c>
      <c r="E144" s="77">
        <v>1035</v>
      </c>
      <c r="F144" s="78">
        <v>1040</v>
      </c>
      <c r="G144" s="126">
        <v>1131</v>
      </c>
      <c r="H144" s="146">
        <f t="shared" si="84"/>
        <v>5</v>
      </c>
      <c r="I144" s="146">
        <f t="shared" si="85"/>
        <v>91</v>
      </c>
      <c r="J144" s="146">
        <f t="shared" si="86"/>
        <v>96</v>
      </c>
      <c r="K144" s="5">
        <f>E144/Age!Q144</f>
        <v>0.57182320536766285</v>
      </c>
      <c r="L144" s="5">
        <f>F144/Age!R144</f>
        <v>0.66838046272493579</v>
      </c>
      <c r="M144" s="5">
        <f>G144/Age!S144</f>
        <v>0.66568569746909945</v>
      </c>
      <c r="N144" s="5">
        <f t="shared" si="87"/>
        <v>9.6557257357272941E-2</v>
      </c>
      <c r="O144" s="5">
        <f t="shared" si="88"/>
        <v>-2.69476525583634E-3</v>
      </c>
      <c r="P144" s="5">
        <f t="shared" si="89"/>
        <v>9.3862492101436601E-2</v>
      </c>
      <c r="Q144" s="79">
        <v>451</v>
      </c>
      <c r="R144" s="80">
        <v>237</v>
      </c>
      <c r="S144" s="127">
        <v>252</v>
      </c>
      <c r="T144" s="146">
        <f t="shared" si="90"/>
        <v>-214</v>
      </c>
      <c r="U144" s="146">
        <f t="shared" si="91"/>
        <v>15</v>
      </c>
      <c r="V144" s="146">
        <f t="shared" si="92"/>
        <v>-199</v>
      </c>
      <c r="W144" s="5">
        <f>Q144/Age!Q144</f>
        <v>0.24917127113122312</v>
      </c>
      <c r="X144" s="5">
        <f>R144/Age!R144</f>
        <v>0.15231362467866325</v>
      </c>
      <c r="Y144" s="5">
        <f>S144/Age!S144</f>
        <v>0.14832254267216011</v>
      </c>
      <c r="Z144" s="5">
        <f t="shared" si="93"/>
        <v>-9.685764645255987E-2</v>
      </c>
      <c r="AA144" s="5">
        <f t="shared" si="94"/>
        <v>-3.9910820065031383E-3</v>
      </c>
      <c r="AB144" s="5">
        <f t="shared" si="95"/>
        <v>-0.10084872845906301</v>
      </c>
      <c r="AC144" s="91">
        <v>1628.9999969999999</v>
      </c>
      <c r="AD144" s="92">
        <v>1371</v>
      </c>
      <c r="AE144" s="129">
        <v>1247</v>
      </c>
      <c r="AF144" s="81">
        <v>173</v>
      </c>
      <c r="AG144" s="82">
        <v>221</v>
      </c>
      <c r="AH144" s="130">
        <v>323</v>
      </c>
      <c r="AI144" s="146">
        <f t="shared" si="96"/>
        <v>48</v>
      </c>
      <c r="AJ144" s="146">
        <f t="shared" si="97"/>
        <v>102</v>
      </c>
      <c r="AK144" s="146">
        <f t="shared" si="98"/>
        <v>150</v>
      </c>
      <c r="AL144" s="5">
        <f t="shared" si="120"/>
        <v>0.10620012297028876</v>
      </c>
      <c r="AM144" s="5">
        <f t="shared" si="121"/>
        <v>0.16119620714806709</v>
      </c>
      <c r="AN144" s="5">
        <f t="shared" si="122"/>
        <v>0.25902165196471533</v>
      </c>
      <c r="AO144" s="5">
        <f t="shared" si="99"/>
        <v>5.4996084177778334E-2</v>
      </c>
      <c r="AP144" s="5">
        <f t="shared" si="100"/>
        <v>9.7825444816648233E-2</v>
      </c>
      <c r="AQ144" s="5">
        <f t="shared" si="101"/>
        <v>0.15282152899442658</v>
      </c>
      <c r="AR144" s="83">
        <v>2651.9999950000001</v>
      </c>
      <c r="AS144" s="84">
        <v>2161</v>
      </c>
      <c r="AT144" s="131">
        <v>2356</v>
      </c>
      <c r="AU144" s="85">
        <v>732</v>
      </c>
      <c r="AV144" s="86">
        <v>564</v>
      </c>
      <c r="AW144" s="132">
        <v>699</v>
      </c>
      <c r="AX144" s="146">
        <f t="shared" si="102"/>
        <v>-168</v>
      </c>
      <c r="AY144" s="146">
        <f t="shared" si="103"/>
        <v>135</v>
      </c>
      <c r="AZ144" s="146">
        <f t="shared" si="104"/>
        <v>-33</v>
      </c>
      <c r="BA144" s="5">
        <f t="shared" si="123"/>
        <v>0.27601810006790739</v>
      </c>
      <c r="BB144" s="5">
        <f t="shared" si="124"/>
        <v>0.26099028227672372</v>
      </c>
      <c r="BC144" s="5">
        <f t="shared" si="125"/>
        <v>0.2966893039049236</v>
      </c>
      <c r="BD144" s="5">
        <f t="shared" si="105"/>
        <v>-1.5027817791183673E-2</v>
      </c>
      <c r="BE144" s="5">
        <f t="shared" si="106"/>
        <v>3.5699021628199878E-2</v>
      </c>
      <c r="BF144" s="5">
        <f t="shared" si="107"/>
        <v>2.0671203837016205E-2</v>
      </c>
      <c r="BG144" s="87">
        <v>21405.999960000001</v>
      </c>
      <c r="BH144" s="88">
        <v>26295</v>
      </c>
      <c r="BI144" s="134">
        <v>22526</v>
      </c>
      <c r="BJ144" s="146">
        <f t="shared" si="108"/>
        <v>37530.96003296112</v>
      </c>
      <c r="BK144" s="146">
        <f t="shared" si="109"/>
        <v>35471.73152974504</v>
      </c>
      <c r="BL144" s="146">
        <f t="shared" si="110"/>
        <v>22526</v>
      </c>
      <c r="BM144" s="5">
        <f t="shared" si="111"/>
        <v>-5.4867461461353156E-2</v>
      </c>
      <c r="BN144" s="5">
        <f t="shared" si="112"/>
        <v>-0.36495910888616523</v>
      </c>
      <c r="BO144" s="5">
        <f t="shared" si="113"/>
        <v>-0.3998021905057369</v>
      </c>
      <c r="BP144" s="93">
        <v>9357.999984</v>
      </c>
      <c r="BQ144" s="94">
        <v>13804</v>
      </c>
      <c r="BR144" s="133">
        <v>14361</v>
      </c>
      <c r="BS144" s="146">
        <f t="shared" si="114"/>
        <v>16407.302814362651</v>
      </c>
      <c r="BT144" s="146">
        <f t="shared" si="115"/>
        <v>18621.478685552407</v>
      </c>
      <c r="BU144" s="146">
        <f t="shared" si="116"/>
        <v>14361</v>
      </c>
      <c r="BV144" s="5">
        <f t="shared" si="117"/>
        <v>0.13495063120621553</v>
      </c>
      <c r="BW144" s="5">
        <f t="shared" si="118"/>
        <v>-0.2287937900902535</v>
      </c>
      <c r="BX144" s="5">
        <f t="shared" si="119"/>
        <v>-0.12471902527278005</v>
      </c>
      <c r="BY144" s="5"/>
      <c r="BZ144" s="5"/>
    </row>
    <row r="145" spans="1:78" x14ac:dyDescent="0.25">
      <c r="A145" s="1">
        <v>42101014700</v>
      </c>
      <c r="B145" s="1" t="s">
        <v>3</v>
      </c>
      <c r="C145" s="1" t="s">
        <v>4</v>
      </c>
      <c r="D145" s="1" t="s">
        <v>146</v>
      </c>
      <c r="E145" s="77">
        <v>1153</v>
      </c>
      <c r="F145" s="78">
        <v>1074</v>
      </c>
      <c r="G145" s="126">
        <v>845</v>
      </c>
      <c r="H145" s="146">
        <f t="shared" si="84"/>
        <v>-79</v>
      </c>
      <c r="I145" s="146">
        <f t="shared" si="85"/>
        <v>-229</v>
      </c>
      <c r="J145" s="146">
        <f t="shared" si="86"/>
        <v>-308</v>
      </c>
      <c r="K145" s="5">
        <f>E145/Age!Q145</f>
        <v>0.82770996776828476</v>
      </c>
      <c r="L145" s="5">
        <f>F145/Age!R145</f>
        <v>0.78623718887262084</v>
      </c>
      <c r="M145" s="5">
        <f>G145/Age!S145</f>
        <v>0.71068124474348193</v>
      </c>
      <c r="N145" s="5">
        <f t="shared" si="87"/>
        <v>-4.147277889566392E-2</v>
      </c>
      <c r="O145" s="5">
        <f t="shared" si="88"/>
        <v>-7.5555944129138908E-2</v>
      </c>
      <c r="P145" s="5">
        <f t="shared" si="89"/>
        <v>-0.11702872302480283</v>
      </c>
      <c r="Q145" s="79">
        <v>90</v>
      </c>
      <c r="R145" s="80">
        <v>74</v>
      </c>
      <c r="S145" s="127">
        <v>191</v>
      </c>
      <c r="T145" s="146">
        <f t="shared" si="90"/>
        <v>-16</v>
      </c>
      <c r="U145" s="146">
        <f t="shared" si="91"/>
        <v>117</v>
      </c>
      <c r="V145" s="146">
        <f t="shared" si="92"/>
        <v>101</v>
      </c>
      <c r="W145" s="5">
        <f>Q145/Age!Q145</f>
        <v>6.460875724123645E-2</v>
      </c>
      <c r="X145" s="5">
        <f>R145/Age!R145</f>
        <v>5.4172767203513911E-2</v>
      </c>
      <c r="Y145" s="5">
        <f>S145/Age!S145</f>
        <v>0.16063919259882253</v>
      </c>
      <c r="Z145" s="5">
        <f t="shared" si="93"/>
        <v>-1.043599003772254E-2</v>
      </c>
      <c r="AA145" s="5">
        <f t="shared" si="94"/>
        <v>0.10646642539530862</v>
      </c>
      <c r="AB145" s="5">
        <f t="shared" si="95"/>
        <v>9.6030435357586083E-2</v>
      </c>
      <c r="AC145" s="91">
        <v>784.00000999999997</v>
      </c>
      <c r="AD145" s="92">
        <v>695</v>
      </c>
      <c r="AE145" s="129">
        <v>1294</v>
      </c>
      <c r="AF145" s="81">
        <v>171</v>
      </c>
      <c r="AG145" s="82">
        <v>194</v>
      </c>
      <c r="AH145" s="130">
        <v>195</v>
      </c>
      <c r="AI145" s="146">
        <f t="shared" si="96"/>
        <v>23</v>
      </c>
      <c r="AJ145" s="146">
        <f t="shared" si="97"/>
        <v>1</v>
      </c>
      <c r="AK145" s="146">
        <f t="shared" si="98"/>
        <v>24</v>
      </c>
      <c r="AL145" s="5">
        <f t="shared" si="120"/>
        <v>0.21811224211591529</v>
      </c>
      <c r="AM145" s="5">
        <f t="shared" si="121"/>
        <v>0.27913669064748203</v>
      </c>
      <c r="AN145" s="5">
        <f t="shared" si="122"/>
        <v>0.15069551777434312</v>
      </c>
      <c r="AO145" s="5">
        <f t="shared" si="99"/>
        <v>6.1024448531566744E-2</v>
      </c>
      <c r="AP145" s="5">
        <f t="shared" si="100"/>
        <v>-0.12844117287313891</v>
      </c>
      <c r="AQ145" s="5">
        <f t="shared" si="101"/>
        <v>-6.7416724341572171E-2</v>
      </c>
      <c r="AR145" s="83">
        <v>2201.0000279999999</v>
      </c>
      <c r="AS145" s="84">
        <v>2184</v>
      </c>
      <c r="AT145" s="131">
        <v>3189</v>
      </c>
      <c r="AU145" s="85">
        <v>1310</v>
      </c>
      <c r="AV145" s="86">
        <v>1206</v>
      </c>
      <c r="AW145" s="132">
        <v>1949</v>
      </c>
      <c r="AX145" s="146">
        <f t="shared" si="102"/>
        <v>-104</v>
      </c>
      <c r="AY145" s="146">
        <f t="shared" si="103"/>
        <v>743</v>
      </c>
      <c r="AZ145" s="146">
        <f t="shared" si="104"/>
        <v>639</v>
      </c>
      <c r="BA145" s="5">
        <f t="shared" si="123"/>
        <v>0.59518399969779556</v>
      </c>
      <c r="BB145" s="5">
        <f t="shared" si="124"/>
        <v>0.55219780219780223</v>
      </c>
      <c r="BC145" s="5">
        <f t="shared" si="125"/>
        <v>0.61116337409846344</v>
      </c>
      <c r="BD145" s="5">
        <f t="shared" si="105"/>
        <v>-4.2986197499993328E-2</v>
      </c>
      <c r="BE145" s="5">
        <f t="shared" si="106"/>
        <v>5.8965571900661207E-2</v>
      </c>
      <c r="BF145" s="5">
        <f t="shared" si="107"/>
        <v>1.5979374400667878E-2</v>
      </c>
      <c r="BG145" s="87">
        <v>11003.00014</v>
      </c>
      <c r="BH145" s="88">
        <v>16411</v>
      </c>
      <c r="BI145" s="134">
        <v>8980</v>
      </c>
      <c r="BJ145" s="146">
        <f t="shared" si="108"/>
        <v>19291.467778597791</v>
      </c>
      <c r="BK145" s="146">
        <f t="shared" si="109"/>
        <v>22138.299529745043</v>
      </c>
      <c r="BL145" s="146">
        <f t="shared" si="110"/>
        <v>8980</v>
      </c>
      <c r="BM145" s="5">
        <f t="shared" si="111"/>
        <v>0.14756947391559108</v>
      </c>
      <c r="BN145" s="5">
        <f t="shared" si="112"/>
        <v>-0.5943681226313493</v>
      </c>
      <c r="BO145" s="5">
        <f t="shared" si="113"/>
        <v>-0.53450923988466392</v>
      </c>
      <c r="BP145" s="93">
        <v>5319.0000680000003</v>
      </c>
      <c r="BQ145" s="94">
        <v>10446</v>
      </c>
      <c r="BR145" s="133">
        <v>7234</v>
      </c>
      <c r="BS145" s="146">
        <f t="shared" si="114"/>
        <v>9325.7581678247134</v>
      </c>
      <c r="BT145" s="146">
        <f t="shared" si="115"/>
        <v>14091.565223796035</v>
      </c>
      <c r="BU145" s="146">
        <f t="shared" si="116"/>
        <v>7234</v>
      </c>
      <c r="BV145" s="5">
        <f t="shared" si="117"/>
        <v>0.51103695487344736</v>
      </c>
      <c r="BW145" s="5">
        <f t="shared" si="118"/>
        <v>-0.48664325892029758</v>
      </c>
      <c r="BX145" s="5">
        <f t="shared" si="119"/>
        <v>-0.22429899319516966</v>
      </c>
      <c r="BY145" s="5"/>
      <c r="BZ145" s="5"/>
    </row>
    <row r="146" spans="1:78" x14ac:dyDescent="0.25">
      <c r="A146" s="1">
        <v>42101014800</v>
      </c>
      <c r="B146" s="1" t="s">
        <v>3</v>
      </c>
      <c r="C146" s="1" t="s">
        <v>4</v>
      </c>
      <c r="D146" s="1" t="s">
        <v>147</v>
      </c>
      <c r="E146" s="77">
        <v>721</v>
      </c>
      <c r="F146" s="78">
        <v>354</v>
      </c>
      <c r="G146" s="126">
        <v>292</v>
      </c>
      <c r="H146" s="146">
        <f t="shared" si="84"/>
        <v>-367</v>
      </c>
      <c r="I146" s="146">
        <f t="shared" si="85"/>
        <v>-62</v>
      </c>
      <c r="J146" s="146">
        <f t="shared" si="86"/>
        <v>-429</v>
      </c>
      <c r="K146" s="5">
        <f>E146/Age!Q146</f>
        <v>0.80468750089808871</v>
      </c>
      <c r="L146" s="5">
        <f>F146/Age!R146</f>
        <v>0.82710280373831779</v>
      </c>
      <c r="M146" s="5">
        <f>G146/Age!S146</f>
        <v>0.64459161147902866</v>
      </c>
      <c r="N146" s="5">
        <f t="shared" si="87"/>
        <v>2.2415302840229079E-2</v>
      </c>
      <c r="O146" s="5">
        <f t="shared" si="88"/>
        <v>-0.18251119225928913</v>
      </c>
      <c r="P146" s="5">
        <f t="shared" si="89"/>
        <v>-0.16009588941906006</v>
      </c>
      <c r="Q146" s="79">
        <v>40</v>
      </c>
      <c r="R146" s="80">
        <v>12</v>
      </c>
      <c r="S146" s="127">
        <v>27</v>
      </c>
      <c r="T146" s="146">
        <f t="shared" si="90"/>
        <v>-28</v>
      </c>
      <c r="U146" s="146">
        <f t="shared" si="91"/>
        <v>15</v>
      </c>
      <c r="V146" s="146">
        <f t="shared" si="92"/>
        <v>-13</v>
      </c>
      <c r="W146" s="5">
        <f>Q146/Age!Q146</f>
        <v>4.4642857192681761E-2</v>
      </c>
      <c r="X146" s="5">
        <f>R146/Age!R146</f>
        <v>2.8037383177570093E-2</v>
      </c>
      <c r="Y146" s="5">
        <f>S146/Age!S146</f>
        <v>5.9602649006622516E-2</v>
      </c>
      <c r="Z146" s="5">
        <f t="shared" si="93"/>
        <v>-1.6605474015111667E-2</v>
      </c>
      <c r="AA146" s="5">
        <f t="shared" si="94"/>
        <v>3.1565265829052419E-2</v>
      </c>
      <c r="AB146" s="5">
        <f t="shared" si="95"/>
        <v>1.4959791813940755E-2</v>
      </c>
      <c r="AC146" s="91">
        <v>376.99999960000002</v>
      </c>
      <c r="AD146" s="92">
        <v>165</v>
      </c>
      <c r="AE146" s="129">
        <v>248</v>
      </c>
      <c r="AF146" s="81">
        <v>114</v>
      </c>
      <c r="AG146" s="82">
        <v>42</v>
      </c>
      <c r="AH146" s="130">
        <v>42</v>
      </c>
      <c r="AI146" s="146">
        <f t="shared" si="96"/>
        <v>-72</v>
      </c>
      <c r="AJ146" s="146">
        <f t="shared" si="97"/>
        <v>0</v>
      </c>
      <c r="AK146" s="146">
        <f t="shared" si="98"/>
        <v>-72</v>
      </c>
      <c r="AL146" s="5">
        <f t="shared" si="120"/>
        <v>0.30238726822534456</v>
      </c>
      <c r="AM146" s="5">
        <f t="shared" si="121"/>
        <v>0.25454545454545452</v>
      </c>
      <c r="AN146" s="5">
        <f t="shared" si="122"/>
        <v>0.16935483870967741</v>
      </c>
      <c r="AO146" s="5">
        <f t="shared" si="99"/>
        <v>-4.7841813679890044E-2</v>
      </c>
      <c r="AP146" s="5">
        <f t="shared" si="100"/>
        <v>-8.5190615835777111E-2</v>
      </c>
      <c r="AQ146" s="5">
        <f t="shared" si="101"/>
        <v>-0.13303242951566716</v>
      </c>
      <c r="AR146" s="83">
        <v>1285.9999989999999</v>
      </c>
      <c r="AS146" s="84">
        <v>629</v>
      </c>
      <c r="AT146" s="131">
        <v>730</v>
      </c>
      <c r="AU146" s="85">
        <v>843</v>
      </c>
      <c r="AV146" s="86">
        <v>375</v>
      </c>
      <c r="AW146" s="132">
        <v>295</v>
      </c>
      <c r="AX146" s="146">
        <f t="shared" si="102"/>
        <v>-468</v>
      </c>
      <c r="AY146" s="146">
        <f t="shared" si="103"/>
        <v>-80</v>
      </c>
      <c r="AZ146" s="146">
        <f t="shared" si="104"/>
        <v>-548</v>
      </c>
      <c r="BA146" s="5">
        <f t="shared" si="123"/>
        <v>0.65552099584410661</v>
      </c>
      <c r="BB146" s="5">
        <f t="shared" si="124"/>
        <v>0.59618441971383151</v>
      </c>
      <c r="BC146" s="5">
        <f t="shared" si="125"/>
        <v>0.4041095890410959</v>
      </c>
      <c r="BD146" s="5">
        <f t="shared" si="105"/>
        <v>-5.9336576130275098E-2</v>
      </c>
      <c r="BE146" s="5">
        <f t="shared" si="106"/>
        <v>-0.19207483067273562</v>
      </c>
      <c r="BF146" s="5">
        <f t="shared" si="107"/>
        <v>-0.25141140680301072</v>
      </c>
      <c r="BG146" s="87">
        <v>5506.9999939999998</v>
      </c>
      <c r="BH146" s="88">
        <v>10643</v>
      </c>
      <c r="BI146" s="134">
        <v>11450</v>
      </c>
      <c r="BJ146" s="146">
        <f t="shared" si="108"/>
        <v>9655.3768598778934</v>
      </c>
      <c r="BK146" s="146">
        <f t="shared" si="109"/>
        <v>14357.316549575071</v>
      </c>
      <c r="BL146" s="146">
        <f t="shared" si="110"/>
        <v>11450</v>
      </c>
      <c r="BM146" s="5">
        <f t="shared" si="111"/>
        <v>0.48697629910601342</v>
      </c>
      <c r="BN146" s="5">
        <f t="shared" si="112"/>
        <v>-0.20249721036213539</v>
      </c>
      <c r="BO146" s="5">
        <f t="shared" si="113"/>
        <v>0.18586774666243347</v>
      </c>
      <c r="BP146" s="93">
        <v>5072.9999939999998</v>
      </c>
      <c r="BQ146" s="94">
        <v>7363</v>
      </c>
      <c r="BR146" s="133">
        <v>12826</v>
      </c>
      <c r="BS146" s="146">
        <f t="shared" si="114"/>
        <v>8894.4483031768632</v>
      </c>
      <c r="BT146" s="146">
        <f t="shared" si="115"/>
        <v>9932.6244249291794</v>
      </c>
      <c r="BU146" s="146">
        <f t="shared" si="116"/>
        <v>12826</v>
      </c>
      <c r="BV146" s="5">
        <f t="shared" si="117"/>
        <v>0.11672181189489932</v>
      </c>
      <c r="BW146" s="5">
        <f t="shared" si="118"/>
        <v>0.2913002094198735</v>
      </c>
      <c r="BX146" s="5">
        <f t="shared" si="119"/>
        <v>0.44202310956362406</v>
      </c>
      <c r="BY146" s="5"/>
      <c r="BZ146" s="5"/>
    </row>
    <row r="147" spans="1:78" x14ac:dyDescent="0.25">
      <c r="A147" s="1">
        <v>42101014900</v>
      </c>
      <c r="B147" s="1" t="s">
        <v>3</v>
      </c>
      <c r="C147" s="1" t="s">
        <v>4</v>
      </c>
      <c r="D147" s="1" t="s">
        <v>148</v>
      </c>
      <c r="E147" s="77">
        <v>3011</v>
      </c>
      <c r="F147" s="78">
        <v>2145</v>
      </c>
      <c r="G147" s="126">
        <v>1578</v>
      </c>
      <c r="H147" s="146">
        <f t="shared" si="84"/>
        <v>-866</v>
      </c>
      <c r="I147" s="146">
        <f t="shared" si="85"/>
        <v>-567</v>
      </c>
      <c r="J147" s="146">
        <f t="shared" si="86"/>
        <v>-1433</v>
      </c>
      <c r="K147" s="5">
        <f>E147/Age!Q147</f>
        <v>0.87427409379135357</v>
      </c>
      <c r="L147" s="5">
        <f>F147/Age!R147</f>
        <v>0.7985852568875651</v>
      </c>
      <c r="M147" s="5">
        <f>G147/Age!S147</f>
        <v>0.72954230235783635</v>
      </c>
      <c r="N147" s="5">
        <f t="shared" si="87"/>
        <v>-7.568883690378847E-2</v>
      </c>
      <c r="O147" s="5">
        <f t="shared" si="88"/>
        <v>-6.9042954529728751E-2</v>
      </c>
      <c r="P147" s="5">
        <f t="shared" si="89"/>
        <v>-0.14473179143351722</v>
      </c>
      <c r="Q147" s="79">
        <v>96</v>
      </c>
      <c r="R147" s="80">
        <v>64</v>
      </c>
      <c r="S147" s="127">
        <v>90</v>
      </c>
      <c r="T147" s="146">
        <f t="shared" si="90"/>
        <v>-32</v>
      </c>
      <c r="U147" s="146">
        <f t="shared" si="91"/>
        <v>26</v>
      </c>
      <c r="V147" s="146">
        <f t="shared" si="92"/>
        <v>-6</v>
      </c>
      <c r="W147" s="5">
        <f>Q147/Age!Q147</f>
        <v>2.787456426568248E-2</v>
      </c>
      <c r="X147" s="5">
        <f>R147/Age!R147</f>
        <v>2.3827252419955324E-2</v>
      </c>
      <c r="Y147" s="5">
        <f>S147/Age!S147</f>
        <v>4.1608876560332873E-2</v>
      </c>
      <c r="Z147" s="5">
        <f t="shared" si="93"/>
        <v>-4.0473118457271563E-3</v>
      </c>
      <c r="AA147" s="5">
        <f t="shared" si="94"/>
        <v>1.7781624140377549E-2</v>
      </c>
      <c r="AB147" s="5">
        <f t="shared" si="95"/>
        <v>1.3734312294650393E-2</v>
      </c>
      <c r="AC147" s="91">
        <v>1768.000012</v>
      </c>
      <c r="AD147" s="92">
        <v>1511</v>
      </c>
      <c r="AE147" s="129">
        <v>1393</v>
      </c>
      <c r="AF147" s="81">
        <v>476</v>
      </c>
      <c r="AG147" s="82">
        <v>230</v>
      </c>
      <c r="AH147" s="130">
        <v>446</v>
      </c>
      <c r="AI147" s="146">
        <f t="shared" si="96"/>
        <v>-246</v>
      </c>
      <c r="AJ147" s="146">
        <f t="shared" si="97"/>
        <v>216</v>
      </c>
      <c r="AK147" s="146">
        <f t="shared" si="98"/>
        <v>-30</v>
      </c>
      <c r="AL147" s="5">
        <f t="shared" si="120"/>
        <v>0.26923076740341106</v>
      </c>
      <c r="AM147" s="5">
        <f t="shared" si="121"/>
        <v>0.15221707478491064</v>
      </c>
      <c r="AN147" s="5">
        <f t="shared" si="122"/>
        <v>0.32017229002153624</v>
      </c>
      <c r="AO147" s="5">
        <f t="shared" si="99"/>
        <v>-0.11701369261850042</v>
      </c>
      <c r="AP147" s="5">
        <f t="shared" si="100"/>
        <v>0.1679552152366256</v>
      </c>
      <c r="AQ147" s="5">
        <f t="shared" si="101"/>
        <v>5.0941522618125179E-2</v>
      </c>
      <c r="AR147" s="83">
        <v>5821.0000410000002</v>
      </c>
      <c r="AS147" s="84">
        <v>4627</v>
      </c>
      <c r="AT147" s="131">
        <v>3207</v>
      </c>
      <c r="AU147" s="85">
        <v>2222</v>
      </c>
      <c r="AV147" s="86">
        <v>1446</v>
      </c>
      <c r="AW147" s="132">
        <v>1394</v>
      </c>
      <c r="AX147" s="146">
        <f t="shared" si="102"/>
        <v>-776</v>
      </c>
      <c r="AY147" s="146">
        <f t="shared" si="103"/>
        <v>-52</v>
      </c>
      <c r="AZ147" s="146">
        <f t="shared" si="104"/>
        <v>-828</v>
      </c>
      <c r="BA147" s="5">
        <f t="shared" si="123"/>
        <v>0.38172135103065186</v>
      </c>
      <c r="BB147" s="5">
        <f t="shared" si="124"/>
        <v>0.31251350767235792</v>
      </c>
      <c r="BC147" s="5">
        <f t="shared" si="125"/>
        <v>0.43467415029622702</v>
      </c>
      <c r="BD147" s="5">
        <f t="shared" si="105"/>
        <v>-6.9207843358293941E-2</v>
      </c>
      <c r="BE147" s="5">
        <f t="shared" si="106"/>
        <v>0.12216064262386911</v>
      </c>
      <c r="BF147" s="5">
        <f t="shared" si="107"/>
        <v>5.2952799265575168E-2</v>
      </c>
      <c r="BG147" s="87">
        <v>11179.00008</v>
      </c>
      <c r="BH147" s="88">
        <v>21463</v>
      </c>
      <c r="BI147" s="134">
        <v>21277</v>
      </c>
      <c r="BJ147" s="146">
        <f t="shared" si="108"/>
        <v>19600.04699593343</v>
      </c>
      <c r="BK147" s="146">
        <f t="shared" si="109"/>
        <v>28953.40459490085</v>
      </c>
      <c r="BL147" s="146">
        <f t="shared" si="110"/>
        <v>21277</v>
      </c>
      <c r="BM147" s="5">
        <f t="shared" si="111"/>
        <v>0.47721097816286018</v>
      </c>
      <c r="BN147" s="5">
        <f t="shared" si="112"/>
        <v>-0.2651296005531863</v>
      </c>
      <c r="BO147" s="5">
        <f t="shared" si="113"/>
        <v>8.5558621589759479E-2</v>
      </c>
      <c r="BP147" s="93">
        <v>6402.0000449999998</v>
      </c>
      <c r="BQ147" s="94">
        <v>13355</v>
      </c>
      <c r="BR147" s="133">
        <v>14882</v>
      </c>
      <c r="BS147" s="146">
        <f t="shared" si="114"/>
        <v>11224.572936040979</v>
      </c>
      <c r="BT147" s="146">
        <f t="shared" si="115"/>
        <v>18015.78150141643</v>
      </c>
      <c r="BU147" s="146">
        <f t="shared" si="116"/>
        <v>14882</v>
      </c>
      <c r="BV147" s="5">
        <f t="shared" si="117"/>
        <v>0.60503046343701516</v>
      </c>
      <c r="BW147" s="5">
        <f t="shared" si="118"/>
        <v>-0.17394646472427783</v>
      </c>
      <c r="BX147" s="5">
        <f t="shared" si="119"/>
        <v>0.32584108854737714</v>
      </c>
      <c r="BY147" s="5"/>
      <c r="BZ147" s="5"/>
    </row>
    <row r="148" spans="1:78" x14ac:dyDescent="0.25">
      <c r="A148" s="1">
        <v>42101015101</v>
      </c>
      <c r="B148" s="1" t="s">
        <v>3</v>
      </c>
      <c r="C148" s="1" t="s">
        <v>4</v>
      </c>
      <c r="D148" s="1" t="s">
        <v>149</v>
      </c>
      <c r="E148" s="77">
        <v>1523.1838379999999</v>
      </c>
      <c r="F148" s="78">
        <v>1301.669922</v>
      </c>
      <c r="G148" s="126">
        <v>901</v>
      </c>
      <c r="H148" s="146">
        <f t="shared" si="84"/>
        <v>-221.51391599999988</v>
      </c>
      <c r="I148" s="146">
        <f t="shared" si="85"/>
        <v>-400.66992200000004</v>
      </c>
      <c r="J148" s="146">
        <f t="shared" si="86"/>
        <v>-622.18383799999992</v>
      </c>
      <c r="K148" s="5">
        <f>E148/Age!Q148</f>
        <v>0.83936487048450226</v>
      </c>
      <c r="L148" s="5">
        <f>F148/Age!R148</f>
        <v>0.82038622019834162</v>
      </c>
      <c r="M148" s="5">
        <f>G148/Age!S148</f>
        <v>0.75905644481887113</v>
      </c>
      <c r="N148" s="5">
        <f t="shared" si="87"/>
        <v>-1.8978650286160637E-2</v>
      </c>
      <c r="O148" s="5">
        <f t="shared" si="88"/>
        <v>-6.1329775379470486E-2</v>
      </c>
      <c r="P148" s="5">
        <f t="shared" si="89"/>
        <v>-8.0308425665631122E-2</v>
      </c>
      <c r="Q148" s="79">
        <v>73.043128969999998</v>
      </c>
      <c r="R148" s="80">
        <v>30.98403549</v>
      </c>
      <c r="S148" s="127">
        <v>115</v>
      </c>
      <c r="T148" s="146">
        <f t="shared" si="90"/>
        <v>-42.059093480000001</v>
      </c>
      <c r="U148" s="146">
        <f t="shared" si="91"/>
        <v>84.015964510000003</v>
      </c>
      <c r="V148" s="146">
        <f t="shared" si="92"/>
        <v>41.956871030000002</v>
      </c>
      <c r="W148" s="5">
        <f>Q148/Age!Q148</f>
        <v>4.0251107553891233E-2</v>
      </c>
      <c r="X148" s="5">
        <f>R148/Age!R148</f>
        <v>1.9527896690642262E-2</v>
      </c>
      <c r="Y148" s="5">
        <f>S148/Age!S148</f>
        <v>9.6882898062342043E-2</v>
      </c>
      <c r="Z148" s="5">
        <f t="shared" si="93"/>
        <v>-2.0723210863248971E-2</v>
      </c>
      <c r="AA148" s="5">
        <f t="shared" si="94"/>
        <v>7.7355001371699789E-2</v>
      </c>
      <c r="AB148" s="5">
        <f t="shared" si="95"/>
        <v>5.6631790508450811E-2</v>
      </c>
      <c r="AC148" s="91">
        <v>912.03393759999994</v>
      </c>
      <c r="AD148" s="92">
        <v>875.72460939999996</v>
      </c>
      <c r="AE148" s="129">
        <v>863</v>
      </c>
      <c r="AF148" s="81">
        <v>204.0516815</v>
      </c>
      <c r="AG148" s="82">
        <v>198.16163639999999</v>
      </c>
      <c r="AH148" s="130">
        <v>276</v>
      </c>
      <c r="AI148" s="146">
        <f t="shared" si="96"/>
        <v>-5.8900451000000089</v>
      </c>
      <c r="AJ148" s="146">
        <f t="shared" si="97"/>
        <v>77.838363600000008</v>
      </c>
      <c r="AK148" s="146">
        <f t="shared" si="98"/>
        <v>71.948318499999999</v>
      </c>
      <c r="AL148" s="5">
        <f t="shared" si="120"/>
        <v>0.22373255323914606</v>
      </c>
      <c r="AM148" s="5">
        <f t="shared" si="121"/>
        <v>0.22628305094197346</v>
      </c>
      <c r="AN148" s="5">
        <f t="shared" si="122"/>
        <v>0.31981460023174973</v>
      </c>
      <c r="AO148" s="5">
        <f t="shared" si="99"/>
        <v>2.5504977028273923E-3</v>
      </c>
      <c r="AP148" s="5">
        <f t="shared" si="100"/>
        <v>9.3531549289776278E-2</v>
      </c>
      <c r="AQ148" s="5">
        <f t="shared" si="101"/>
        <v>9.608204699260367E-2</v>
      </c>
      <c r="AR148" s="83">
        <v>3067.8114369999998</v>
      </c>
      <c r="AS148" s="84">
        <v>2723.190263</v>
      </c>
      <c r="AT148" s="131">
        <v>2305</v>
      </c>
      <c r="AU148" s="85">
        <v>1332.1994629999999</v>
      </c>
      <c r="AV148" s="86">
        <v>1265.5786129999999</v>
      </c>
      <c r="AW148" s="132">
        <v>1028</v>
      </c>
      <c r="AX148" s="146">
        <f t="shared" si="102"/>
        <v>-66.620850000000019</v>
      </c>
      <c r="AY148" s="146">
        <f t="shared" si="103"/>
        <v>-237.5786129999999</v>
      </c>
      <c r="AZ148" s="146">
        <f t="shared" si="104"/>
        <v>-304.19946299999992</v>
      </c>
      <c r="BA148" s="5">
        <f t="shared" si="123"/>
        <v>0.43425076487189584</v>
      </c>
      <c r="BB148" s="5">
        <f t="shared" si="124"/>
        <v>0.46474116413951055</v>
      </c>
      <c r="BC148" s="5">
        <f t="shared" si="125"/>
        <v>0.44598698481561821</v>
      </c>
      <c r="BD148" s="5">
        <f t="shared" si="105"/>
        <v>3.049039926761471E-2</v>
      </c>
      <c r="BE148" s="5">
        <f t="shared" si="106"/>
        <v>-1.8754179323892339E-2</v>
      </c>
      <c r="BF148" s="5">
        <f t="shared" si="107"/>
        <v>1.173621994372237E-2</v>
      </c>
      <c r="BG148" s="87">
        <v>9878.000446</v>
      </c>
      <c r="BH148" s="88">
        <v>13070.00029</v>
      </c>
      <c r="BI148" s="134">
        <v>17146</v>
      </c>
      <c r="BJ148" s="146">
        <f t="shared" si="108"/>
        <v>17319.015259140368</v>
      </c>
      <c r="BK148" s="146">
        <f t="shared" si="109"/>
        <v>17631.319314720284</v>
      </c>
      <c r="BL148" s="146">
        <f t="shared" si="110"/>
        <v>17146</v>
      </c>
      <c r="BM148" s="5">
        <f t="shared" si="111"/>
        <v>1.8032437231966354E-2</v>
      </c>
      <c r="BN148" s="5">
        <f t="shared" si="112"/>
        <v>-2.7525978405659839E-2</v>
      </c>
      <c r="BO148" s="5">
        <f t="shared" si="113"/>
        <v>-9.9899016515420068E-3</v>
      </c>
      <c r="BP148" s="93">
        <v>5485.9998450000003</v>
      </c>
      <c r="BQ148" s="94">
        <v>7920.9998299999997</v>
      </c>
      <c r="BR148" s="133">
        <v>13762</v>
      </c>
      <c r="BS148" s="146">
        <f t="shared" si="114"/>
        <v>9618.557474926105</v>
      </c>
      <c r="BT148" s="146">
        <f t="shared" si="115"/>
        <v>10685.361453390991</v>
      </c>
      <c r="BU148" s="146">
        <f t="shared" si="116"/>
        <v>13762</v>
      </c>
      <c r="BV148" s="5">
        <f t="shared" si="117"/>
        <v>0.11091101563263073</v>
      </c>
      <c r="BW148" s="5">
        <f t="shared" si="118"/>
        <v>0.28793022679009511</v>
      </c>
      <c r="BX148" s="5">
        <f t="shared" si="119"/>
        <v>0.43077587630734898</v>
      </c>
      <c r="BY148" s="5"/>
      <c r="BZ148" s="5"/>
    </row>
    <row r="149" spans="1:78" x14ac:dyDescent="0.25">
      <c r="A149" s="1">
        <v>42101015102</v>
      </c>
      <c r="B149" s="1" t="s">
        <v>3</v>
      </c>
      <c r="C149" s="1" t="s">
        <v>4</v>
      </c>
      <c r="D149" s="1" t="s">
        <v>150</v>
      </c>
      <c r="E149" s="77">
        <v>2950.4013669999999</v>
      </c>
      <c r="F149" s="78">
        <v>2521.330078</v>
      </c>
      <c r="G149" s="126">
        <v>1928</v>
      </c>
      <c r="H149" s="146">
        <f t="shared" si="84"/>
        <v>-429.07128899999998</v>
      </c>
      <c r="I149" s="146">
        <f t="shared" si="85"/>
        <v>-593.33007799999996</v>
      </c>
      <c r="J149" s="146">
        <f t="shared" si="86"/>
        <v>-1022.4013669999999</v>
      </c>
      <c r="K149" s="5">
        <f>E149/Age!Q149</f>
        <v>0.83936482841680915</v>
      </c>
      <c r="L149" s="5">
        <f>F149/Age!R149</f>
        <v>0.82038628978887906</v>
      </c>
      <c r="M149" s="5">
        <f>G149/Age!S149</f>
        <v>0.76055226824457589</v>
      </c>
      <c r="N149" s="5">
        <f t="shared" si="87"/>
        <v>-1.8978538627930086E-2</v>
      </c>
      <c r="O149" s="5">
        <f t="shared" si="88"/>
        <v>-5.9834021544303173E-2</v>
      </c>
      <c r="P149" s="5">
        <f t="shared" si="89"/>
        <v>-7.8812560172233259E-2</v>
      </c>
      <c r="Q149" s="79">
        <v>141.4842682</v>
      </c>
      <c r="R149" s="80">
        <v>60.015964510000003</v>
      </c>
      <c r="S149" s="127">
        <v>196</v>
      </c>
      <c r="T149" s="146">
        <f t="shared" si="90"/>
        <v>-81.468303689999999</v>
      </c>
      <c r="U149" s="146">
        <f t="shared" si="91"/>
        <v>135.98403549</v>
      </c>
      <c r="V149" s="146">
        <f t="shared" si="92"/>
        <v>54.515731799999998</v>
      </c>
      <c r="W149" s="5">
        <f>Q149/Age!Q149</f>
        <v>4.0251106113784151E-2</v>
      </c>
      <c r="X149" s="5">
        <f>R149/Age!R149</f>
        <v>1.9527897153202464E-2</v>
      </c>
      <c r="Y149" s="5">
        <f>S149/Age!S149</f>
        <v>7.7317554240631164E-2</v>
      </c>
      <c r="Z149" s="5">
        <f t="shared" si="93"/>
        <v>-2.0723208960581687E-2</v>
      </c>
      <c r="AA149" s="5">
        <f t="shared" si="94"/>
        <v>5.7789657087428697E-2</v>
      </c>
      <c r="AB149" s="5">
        <f t="shared" si="95"/>
        <v>3.7066448126847014E-2</v>
      </c>
      <c r="AC149" s="91">
        <v>1766.606397</v>
      </c>
      <c r="AD149" s="92">
        <v>1696.2753909999999</v>
      </c>
      <c r="AE149" s="129">
        <v>1526</v>
      </c>
      <c r="AF149" s="81">
        <v>395.247345</v>
      </c>
      <c r="AG149" s="82">
        <v>383.83837890000001</v>
      </c>
      <c r="AH149" s="130">
        <v>523</v>
      </c>
      <c r="AI149" s="146">
        <f t="shared" si="96"/>
        <v>-11.408966099999986</v>
      </c>
      <c r="AJ149" s="146">
        <f t="shared" si="97"/>
        <v>139.16162109999999</v>
      </c>
      <c r="AK149" s="146">
        <f t="shared" si="98"/>
        <v>127.752655</v>
      </c>
      <c r="AL149" s="5">
        <f t="shared" si="120"/>
        <v>0.22373254487881264</v>
      </c>
      <c r="AM149" s="5">
        <f t="shared" si="121"/>
        <v>0.22628305576827179</v>
      </c>
      <c r="AN149" s="5">
        <f t="shared" si="122"/>
        <v>0.34272608125819137</v>
      </c>
      <c r="AO149" s="5">
        <f t="shared" si="99"/>
        <v>2.5505108894591511E-3</v>
      </c>
      <c r="AP149" s="5">
        <f t="shared" si="100"/>
        <v>0.11644302548991958</v>
      </c>
      <c r="AQ149" s="5">
        <f t="shared" si="101"/>
        <v>0.11899353637937873</v>
      </c>
      <c r="AR149" s="83">
        <v>5942.3395179999998</v>
      </c>
      <c r="AS149" s="84">
        <v>5274.8097369999996</v>
      </c>
      <c r="AT149" s="131">
        <v>4340</v>
      </c>
      <c r="AU149" s="85">
        <v>2580.4655760000001</v>
      </c>
      <c r="AV149" s="86">
        <v>2451.4213869999999</v>
      </c>
      <c r="AW149" s="132">
        <v>2417</v>
      </c>
      <c r="AX149" s="146">
        <f t="shared" si="102"/>
        <v>-129.04418900000019</v>
      </c>
      <c r="AY149" s="146">
        <f t="shared" si="103"/>
        <v>-34.421386999999868</v>
      </c>
      <c r="AZ149" s="146">
        <f t="shared" si="104"/>
        <v>-163.46557600000006</v>
      </c>
      <c r="BA149" s="5">
        <f t="shared" si="123"/>
        <v>0.43425078088915758</v>
      </c>
      <c r="BB149" s="5">
        <f t="shared" si="124"/>
        <v>0.46474119621880877</v>
      </c>
      <c r="BC149" s="5">
        <f t="shared" si="125"/>
        <v>0.55691244239631332</v>
      </c>
      <c r="BD149" s="5">
        <f t="shared" si="105"/>
        <v>3.0490415329651188E-2</v>
      </c>
      <c r="BE149" s="5">
        <f t="shared" si="106"/>
        <v>9.2171246177504551E-2</v>
      </c>
      <c r="BF149" s="5">
        <f t="shared" si="107"/>
        <v>0.12266166150715574</v>
      </c>
      <c r="BG149" s="87">
        <v>9877.9995319999998</v>
      </c>
      <c r="BH149" s="88">
        <v>13069.99985</v>
      </c>
      <c r="BI149" s="134">
        <v>12316</v>
      </c>
      <c r="BJ149" s="146">
        <f t="shared" si="108"/>
        <v>17319.01365663184</v>
      </c>
      <c r="BK149" s="146">
        <f t="shared" si="109"/>
        <v>17631.318721164025</v>
      </c>
      <c r="BL149" s="146">
        <f t="shared" si="110"/>
        <v>12316</v>
      </c>
      <c r="BM149" s="5">
        <f t="shared" si="111"/>
        <v>1.8032497157400004E-2</v>
      </c>
      <c r="BN149" s="5">
        <f t="shared" si="112"/>
        <v>-0.3014702873463288</v>
      </c>
      <c r="BO149" s="5">
        <f t="shared" si="113"/>
        <v>-0.28887405228854202</v>
      </c>
      <c r="BP149" s="93">
        <v>5485.9998029999997</v>
      </c>
      <c r="BQ149" s="94">
        <v>7921.0000879999998</v>
      </c>
      <c r="BR149" s="133">
        <v>10798</v>
      </c>
      <c r="BS149" s="146">
        <f t="shared" si="114"/>
        <v>9618.5574012878569</v>
      </c>
      <c r="BT149" s="146">
        <f t="shared" si="115"/>
        <v>10685.361801430799</v>
      </c>
      <c r="BU149" s="146">
        <f t="shared" si="116"/>
        <v>10798</v>
      </c>
      <c r="BV149" s="5">
        <f t="shared" si="117"/>
        <v>0.11091106032180095</v>
      </c>
      <c r="BW149" s="5">
        <f t="shared" si="118"/>
        <v>1.0541355609888472E-2</v>
      </c>
      <c r="BX149" s="5">
        <f t="shared" si="119"/>
        <v>0.12262156885961133</v>
      </c>
      <c r="BY149" s="5"/>
      <c r="BZ149" s="5"/>
    </row>
    <row r="150" spans="1:78" x14ac:dyDescent="0.25">
      <c r="A150" s="1">
        <v>42101015200</v>
      </c>
      <c r="B150" s="1" t="s">
        <v>3</v>
      </c>
      <c r="C150" s="1" t="s">
        <v>4</v>
      </c>
      <c r="D150" s="1" t="s">
        <v>151</v>
      </c>
      <c r="E150" s="77">
        <v>3630</v>
      </c>
      <c r="F150" s="78">
        <v>2122</v>
      </c>
      <c r="G150" s="126">
        <v>2314</v>
      </c>
      <c r="H150" s="146">
        <f t="shared" si="84"/>
        <v>-1508</v>
      </c>
      <c r="I150" s="146">
        <f t="shared" si="85"/>
        <v>192</v>
      </c>
      <c r="J150" s="146">
        <f t="shared" si="86"/>
        <v>-1316</v>
      </c>
      <c r="K150" s="5">
        <f>E150/Age!Q150</f>
        <v>0.8875305599601867</v>
      </c>
      <c r="L150" s="5">
        <f>F150/Age!R150</f>
        <v>0.77672035139092244</v>
      </c>
      <c r="M150" s="5">
        <f>G150/Age!S150</f>
        <v>0.74693350548741122</v>
      </c>
      <c r="N150" s="5">
        <f t="shared" si="87"/>
        <v>-0.11081020856926427</v>
      </c>
      <c r="O150" s="5">
        <f t="shared" si="88"/>
        <v>-2.9786845903511217E-2</v>
      </c>
      <c r="P150" s="5">
        <f t="shared" si="89"/>
        <v>-0.14059705447277548</v>
      </c>
      <c r="Q150" s="79">
        <v>75</v>
      </c>
      <c r="R150" s="80">
        <v>83</v>
      </c>
      <c r="S150" s="127">
        <v>72</v>
      </c>
      <c r="T150" s="146">
        <f t="shared" si="90"/>
        <v>8</v>
      </c>
      <c r="U150" s="146">
        <f t="shared" si="91"/>
        <v>-11</v>
      </c>
      <c r="V150" s="146">
        <f t="shared" si="92"/>
        <v>-3</v>
      </c>
      <c r="W150" s="5">
        <f>Q150/Age!Q150</f>
        <v>1.833740826364022E-2</v>
      </c>
      <c r="X150" s="5">
        <f>R150/Age!R150</f>
        <v>3.0380673499267936E-2</v>
      </c>
      <c r="Y150" s="5">
        <f>S150/Age!S150</f>
        <v>2.3240800516462233E-2</v>
      </c>
      <c r="Z150" s="5">
        <f t="shared" si="93"/>
        <v>1.2043265235627716E-2</v>
      </c>
      <c r="AA150" s="5">
        <f t="shared" si="94"/>
        <v>-7.1398729828057034E-3</v>
      </c>
      <c r="AB150" s="5">
        <f t="shared" si="95"/>
        <v>4.9033922528220128E-3</v>
      </c>
      <c r="AC150" s="91">
        <v>2326.0000060000002</v>
      </c>
      <c r="AD150" s="92">
        <v>1426</v>
      </c>
      <c r="AE150" s="129">
        <v>1822</v>
      </c>
      <c r="AF150" s="81">
        <v>837</v>
      </c>
      <c r="AG150" s="82">
        <v>509</v>
      </c>
      <c r="AH150" s="130">
        <v>408</v>
      </c>
      <c r="AI150" s="146">
        <f t="shared" si="96"/>
        <v>-328</v>
      </c>
      <c r="AJ150" s="146">
        <f t="shared" si="97"/>
        <v>-101</v>
      </c>
      <c r="AK150" s="146">
        <f t="shared" si="98"/>
        <v>-429</v>
      </c>
      <c r="AL150" s="5">
        <f t="shared" si="120"/>
        <v>0.35984522693075177</v>
      </c>
      <c r="AM150" s="5">
        <f t="shared" si="121"/>
        <v>0.35694249649368864</v>
      </c>
      <c r="AN150" s="5">
        <f t="shared" si="122"/>
        <v>0.2239297475301866</v>
      </c>
      <c r="AO150" s="5">
        <f t="shared" si="99"/>
        <v>-2.9027304370631279E-3</v>
      </c>
      <c r="AP150" s="5">
        <f t="shared" si="100"/>
        <v>-0.13301274896350204</v>
      </c>
      <c r="AQ150" s="5">
        <f t="shared" si="101"/>
        <v>-0.13591547940056517</v>
      </c>
      <c r="AR150" s="83">
        <v>7925.0000220000002</v>
      </c>
      <c r="AS150" s="84">
        <v>5077</v>
      </c>
      <c r="AT150" s="131">
        <v>6164</v>
      </c>
      <c r="AU150" s="85">
        <v>4702</v>
      </c>
      <c r="AV150" s="86">
        <v>2412</v>
      </c>
      <c r="AW150" s="132">
        <v>3525</v>
      </c>
      <c r="AX150" s="146">
        <f t="shared" si="102"/>
        <v>-2290</v>
      </c>
      <c r="AY150" s="146">
        <f t="shared" si="103"/>
        <v>1113</v>
      </c>
      <c r="AZ150" s="146">
        <f t="shared" si="104"/>
        <v>-1177</v>
      </c>
      <c r="BA150" s="5">
        <f t="shared" si="123"/>
        <v>0.59331230119206679</v>
      </c>
      <c r="BB150" s="5">
        <f t="shared" si="124"/>
        <v>0.47508371085286588</v>
      </c>
      <c r="BC150" s="5">
        <f t="shared" si="125"/>
        <v>0.57186891628812464</v>
      </c>
      <c r="BD150" s="5">
        <f t="shared" si="105"/>
        <v>-0.11822859033920091</v>
      </c>
      <c r="BE150" s="5">
        <f t="shared" si="106"/>
        <v>9.6785205435258759E-2</v>
      </c>
      <c r="BF150" s="5">
        <f t="shared" si="107"/>
        <v>-2.1443384903942153E-2</v>
      </c>
      <c r="BG150" s="87">
        <v>9024.0000249999994</v>
      </c>
      <c r="BH150" s="88">
        <v>18153</v>
      </c>
      <c r="BI150" s="134">
        <v>15394</v>
      </c>
      <c r="BJ150" s="146">
        <f t="shared" si="108"/>
        <v>15821.703490076765</v>
      </c>
      <c r="BK150" s="146">
        <f t="shared" si="109"/>
        <v>24488.242725212465</v>
      </c>
      <c r="BL150" s="146">
        <f t="shared" si="110"/>
        <v>15394</v>
      </c>
      <c r="BM150" s="5">
        <f t="shared" si="111"/>
        <v>0.54776271345062677</v>
      </c>
      <c r="BN150" s="5">
        <f t="shared" si="112"/>
        <v>-0.37137179777498963</v>
      </c>
      <c r="BO150" s="5">
        <f t="shared" si="113"/>
        <v>-2.7032707972628661E-2</v>
      </c>
      <c r="BP150" s="93">
        <v>4863.0000129999999</v>
      </c>
      <c r="BQ150" s="94">
        <v>8232</v>
      </c>
      <c r="BR150" s="133">
        <v>10623</v>
      </c>
      <c r="BS150" s="146">
        <f t="shared" si="114"/>
        <v>8526.257099376</v>
      </c>
      <c r="BT150" s="146">
        <f t="shared" si="115"/>
        <v>11104.898039660056</v>
      </c>
      <c r="BU150" s="146">
        <f t="shared" si="116"/>
        <v>10623</v>
      </c>
      <c r="BV150" s="5">
        <f t="shared" si="117"/>
        <v>0.30243527848494928</v>
      </c>
      <c r="BW150" s="5">
        <f t="shared" si="118"/>
        <v>-4.3395089080422417E-2</v>
      </c>
      <c r="BX150" s="5">
        <f t="shared" si="119"/>
        <v>0.24591598355361011</v>
      </c>
      <c r="BY150" s="5"/>
      <c r="BZ150" s="5"/>
    </row>
    <row r="151" spans="1:78" x14ac:dyDescent="0.25">
      <c r="A151" s="1">
        <v>42101015300</v>
      </c>
      <c r="B151" s="1" t="s">
        <v>3</v>
      </c>
      <c r="C151" s="1" t="s">
        <v>4</v>
      </c>
      <c r="D151" s="1" t="s">
        <v>152</v>
      </c>
      <c r="E151" s="77">
        <v>1711</v>
      </c>
      <c r="F151" s="78">
        <v>1420</v>
      </c>
      <c r="G151" s="126">
        <v>972</v>
      </c>
      <c r="H151" s="146">
        <f t="shared" si="84"/>
        <v>-291</v>
      </c>
      <c r="I151" s="146">
        <f t="shared" si="85"/>
        <v>-448</v>
      </c>
      <c r="J151" s="146">
        <f t="shared" si="86"/>
        <v>-739</v>
      </c>
      <c r="K151" s="5">
        <f>E151/Age!Q151</f>
        <v>0.82220086417856708</v>
      </c>
      <c r="L151" s="5">
        <f>F151/Age!R151</f>
        <v>0.77638053581191913</v>
      </c>
      <c r="M151" s="5">
        <f>G151/Age!S151</f>
        <v>0.68019594121763471</v>
      </c>
      <c r="N151" s="5">
        <f t="shared" si="87"/>
        <v>-4.5820328366647955E-2</v>
      </c>
      <c r="O151" s="5">
        <f t="shared" si="88"/>
        <v>-9.6184594594284412E-2</v>
      </c>
      <c r="P151" s="5">
        <f t="shared" si="89"/>
        <v>-0.14200492296093237</v>
      </c>
      <c r="Q151" s="79">
        <v>135</v>
      </c>
      <c r="R151" s="80">
        <v>187</v>
      </c>
      <c r="S151" s="127">
        <v>215</v>
      </c>
      <c r="T151" s="146">
        <f t="shared" si="90"/>
        <v>52</v>
      </c>
      <c r="U151" s="146">
        <f t="shared" si="91"/>
        <v>28</v>
      </c>
      <c r="V151" s="146">
        <f t="shared" si="92"/>
        <v>80</v>
      </c>
      <c r="W151" s="5">
        <f>Q151/Age!Q151</f>
        <v>6.4872657313913826E-2</v>
      </c>
      <c r="X151" s="5">
        <f>R151/Age!R151</f>
        <v>0.10224166211044286</v>
      </c>
      <c r="Y151" s="5">
        <f>S151/Age!S151</f>
        <v>0.15045486354093771</v>
      </c>
      <c r="Z151" s="5">
        <f t="shared" si="93"/>
        <v>3.7369004796529035E-2</v>
      </c>
      <c r="AA151" s="5">
        <f t="shared" si="94"/>
        <v>4.8213201430494845E-2</v>
      </c>
      <c r="AB151" s="5">
        <f t="shared" si="95"/>
        <v>8.558220622702388E-2</v>
      </c>
      <c r="AC151" s="91">
        <v>1151.0000010000001</v>
      </c>
      <c r="AD151" s="92">
        <v>1095</v>
      </c>
      <c r="AE151" s="129">
        <v>1817</v>
      </c>
      <c r="AF151" s="81">
        <v>246</v>
      </c>
      <c r="AG151" s="82">
        <v>198</v>
      </c>
      <c r="AH151" s="130">
        <v>400</v>
      </c>
      <c r="AI151" s="146">
        <f t="shared" si="96"/>
        <v>-48</v>
      </c>
      <c r="AJ151" s="146">
        <f t="shared" si="97"/>
        <v>202</v>
      </c>
      <c r="AK151" s="146">
        <f t="shared" si="98"/>
        <v>154</v>
      </c>
      <c r="AL151" s="5">
        <f t="shared" si="120"/>
        <v>0.21372719355888165</v>
      </c>
      <c r="AM151" s="5">
        <f t="shared" si="121"/>
        <v>0.18082191780821918</v>
      </c>
      <c r="AN151" s="5">
        <f t="shared" si="122"/>
        <v>0.22014309301045679</v>
      </c>
      <c r="AO151" s="5">
        <f t="shared" si="99"/>
        <v>-3.290527575066246E-2</v>
      </c>
      <c r="AP151" s="5">
        <f t="shared" si="100"/>
        <v>3.9321175202237602E-2</v>
      </c>
      <c r="AQ151" s="5">
        <f t="shared" si="101"/>
        <v>6.4158994515751411E-3</v>
      </c>
      <c r="AR151" s="83">
        <v>3480.0000030000001</v>
      </c>
      <c r="AS151" s="84">
        <v>3254</v>
      </c>
      <c r="AT151" s="131">
        <v>3727</v>
      </c>
      <c r="AU151" s="85">
        <v>1682</v>
      </c>
      <c r="AV151" s="86">
        <v>1281</v>
      </c>
      <c r="AW151" s="132">
        <v>2512</v>
      </c>
      <c r="AX151" s="146">
        <f t="shared" si="102"/>
        <v>-401</v>
      </c>
      <c r="AY151" s="146">
        <f t="shared" si="103"/>
        <v>1231</v>
      </c>
      <c r="AZ151" s="146">
        <f t="shared" si="104"/>
        <v>830</v>
      </c>
      <c r="BA151" s="5">
        <f t="shared" si="123"/>
        <v>0.48333333291666664</v>
      </c>
      <c r="BB151" s="5">
        <f t="shared" si="124"/>
        <v>0.39366933005531651</v>
      </c>
      <c r="BC151" s="5">
        <f t="shared" si="125"/>
        <v>0.67400053662463111</v>
      </c>
      <c r="BD151" s="5">
        <f t="shared" si="105"/>
        <v>-8.9664002861350123E-2</v>
      </c>
      <c r="BE151" s="5">
        <f t="shared" si="106"/>
        <v>0.28033120656931459</v>
      </c>
      <c r="BF151" s="5">
        <f t="shared" si="107"/>
        <v>0.19066720370796447</v>
      </c>
      <c r="BG151" s="87">
        <v>7918.0000069999996</v>
      </c>
      <c r="BH151" s="88">
        <v>14826</v>
      </c>
      <c r="BI151" s="134">
        <v>10375</v>
      </c>
      <c r="BJ151" s="146">
        <f t="shared" si="108"/>
        <v>13882.562943053599</v>
      </c>
      <c r="BK151" s="146">
        <f t="shared" si="109"/>
        <v>20000.148000000001</v>
      </c>
      <c r="BL151" s="146">
        <f t="shared" si="110"/>
        <v>10375</v>
      </c>
      <c r="BM151" s="5">
        <f t="shared" si="111"/>
        <v>0.44066683378572041</v>
      </c>
      <c r="BN151" s="5">
        <f t="shared" si="112"/>
        <v>-0.4812538387215935</v>
      </c>
      <c r="BO151" s="5">
        <f t="shared" si="113"/>
        <v>-0.25265961029254141</v>
      </c>
      <c r="BP151" s="93">
        <v>5654.0000049999999</v>
      </c>
      <c r="BQ151" s="94">
        <v>9168</v>
      </c>
      <c r="BR151" s="133">
        <v>8210</v>
      </c>
      <c r="BS151" s="146">
        <f t="shared" si="114"/>
        <v>9913.1107451434818</v>
      </c>
      <c r="BT151" s="146">
        <f t="shared" si="115"/>
        <v>12367.554084985835</v>
      </c>
      <c r="BU151" s="146">
        <f t="shared" si="116"/>
        <v>8210</v>
      </c>
      <c r="BV151" s="5">
        <f t="shared" si="117"/>
        <v>0.24759567434922547</v>
      </c>
      <c r="BW151" s="5">
        <f t="shared" si="118"/>
        <v>-0.33616623435939452</v>
      </c>
      <c r="BX151" s="5">
        <f t="shared" si="119"/>
        <v>-0.1718038654998231</v>
      </c>
      <c r="BY151" s="5"/>
      <c r="BZ151" s="5"/>
    </row>
    <row r="152" spans="1:78" x14ac:dyDescent="0.25">
      <c r="A152" s="1">
        <v>42101015600</v>
      </c>
      <c r="B152" s="1" t="s">
        <v>3</v>
      </c>
      <c r="C152" s="1" t="s">
        <v>4</v>
      </c>
      <c r="D152" s="1" t="s">
        <v>153</v>
      </c>
      <c r="E152" s="77">
        <v>935</v>
      </c>
      <c r="F152" s="78">
        <v>846</v>
      </c>
      <c r="G152" s="126">
        <v>803</v>
      </c>
      <c r="H152" s="146">
        <f t="shared" si="84"/>
        <v>-89</v>
      </c>
      <c r="I152" s="146">
        <f t="shared" si="85"/>
        <v>-43</v>
      </c>
      <c r="J152" s="146">
        <f t="shared" si="86"/>
        <v>-132</v>
      </c>
      <c r="K152" s="5">
        <f>E152/Age!Q152</f>
        <v>0.90513068731848989</v>
      </c>
      <c r="L152" s="5">
        <f>F152/Age!R152</f>
        <v>0.82536585365853654</v>
      </c>
      <c r="M152" s="5">
        <f>G152/Age!S152</f>
        <v>0.76185958254269448</v>
      </c>
      <c r="N152" s="5">
        <f t="shared" si="87"/>
        <v>-7.9764833659953349E-2</v>
      </c>
      <c r="O152" s="5">
        <f t="shared" si="88"/>
        <v>-6.3506271115842061E-2</v>
      </c>
      <c r="P152" s="5">
        <f t="shared" si="89"/>
        <v>-0.14327110477579541</v>
      </c>
      <c r="Q152" s="79">
        <v>38</v>
      </c>
      <c r="R152" s="80">
        <v>46</v>
      </c>
      <c r="S152" s="127">
        <v>112</v>
      </c>
      <c r="T152" s="146">
        <f t="shared" si="90"/>
        <v>8</v>
      </c>
      <c r="U152" s="146">
        <f t="shared" si="91"/>
        <v>66</v>
      </c>
      <c r="V152" s="146">
        <f t="shared" si="92"/>
        <v>74</v>
      </c>
      <c r="W152" s="5">
        <f>Q152/Age!Q152</f>
        <v>3.6786060019361085E-2</v>
      </c>
      <c r="X152" s="5">
        <f>R152/Age!R152</f>
        <v>4.4878048780487803E-2</v>
      </c>
      <c r="Y152" s="5">
        <f>S152/Age!S152</f>
        <v>0.10626185958254269</v>
      </c>
      <c r="Z152" s="5">
        <f t="shared" si="93"/>
        <v>8.0919887611267186E-3</v>
      </c>
      <c r="AA152" s="5">
        <f t="shared" si="94"/>
        <v>6.1383810802054892E-2</v>
      </c>
      <c r="AB152" s="5">
        <f t="shared" si="95"/>
        <v>6.9475799563181617E-2</v>
      </c>
      <c r="AC152" s="91">
        <v>484.00000019999999</v>
      </c>
      <c r="AD152" s="92">
        <v>503</v>
      </c>
      <c r="AE152" s="129">
        <v>778</v>
      </c>
      <c r="AF152" s="81">
        <v>126</v>
      </c>
      <c r="AG152" s="82">
        <v>100</v>
      </c>
      <c r="AH152" s="130">
        <v>178</v>
      </c>
      <c r="AI152" s="146">
        <f t="shared" si="96"/>
        <v>-26</v>
      </c>
      <c r="AJ152" s="146">
        <f t="shared" si="97"/>
        <v>78</v>
      </c>
      <c r="AK152" s="146">
        <f t="shared" si="98"/>
        <v>52</v>
      </c>
      <c r="AL152" s="5">
        <f t="shared" si="120"/>
        <v>0.2603305784048221</v>
      </c>
      <c r="AM152" s="5">
        <f t="shared" si="121"/>
        <v>0.19880715705765409</v>
      </c>
      <c r="AN152" s="5">
        <f t="shared" si="122"/>
        <v>0.22879177377892032</v>
      </c>
      <c r="AO152" s="5">
        <f t="shared" si="99"/>
        <v>-6.1523421347168011E-2</v>
      </c>
      <c r="AP152" s="5">
        <f t="shared" si="100"/>
        <v>2.9984616721266233E-2</v>
      </c>
      <c r="AQ152" s="5">
        <f t="shared" si="101"/>
        <v>-3.1538804625901778E-2</v>
      </c>
      <c r="AR152" s="83">
        <v>2204.0000009999999</v>
      </c>
      <c r="AS152" s="84">
        <v>1989</v>
      </c>
      <c r="AT152" s="131">
        <v>1844</v>
      </c>
      <c r="AU152" s="85">
        <v>1457</v>
      </c>
      <c r="AV152" s="86">
        <v>1039</v>
      </c>
      <c r="AW152" s="132">
        <v>932</v>
      </c>
      <c r="AX152" s="146">
        <f t="shared" si="102"/>
        <v>-418</v>
      </c>
      <c r="AY152" s="146">
        <f t="shared" si="103"/>
        <v>-107</v>
      </c>
      <c r="AZ152" s="146">
        <f t="shared" si="104"/>
        <v>-525</v>
      </c>
      <c r="BA152" s="5">
        <f t="shared" si="123"/>
        <v>0.66107078009933273</v>
      </c>
      <c r="BB152" s="5">
        <f t="shared" si="124"/>
        <v>0.52237305178481652</v>
      </c>
      <c r="BC152" s="5">
        <f t="shared" si="125"/>
        <v>0.50542299349240782</v>
      </c>
      <c r="BD152" s="5">
        <f t="shared" si="105"/>
        <v>-0.13869772831451621</v>
      </c>
      <c r="BE152" s="5">
        <f t="shared" si="106"/>
        <v>-1.6950058292408698E-2</v>
      </c>
      <c r="BF152" s="5">
        <f t="shared" si="107"/>
        <v>-0.15564778660692491</v>
      </c>
      <c r="BG152" s="87">
        <v>9877.0000049999999</v>
      </c>
      <c r="BH152" s="88">
        <v>14524</v>
      </c>
      <c r="BI152" s="134">
        <v>16875</v>
      </c>
      <c r="BJ152" s="146">
        <f t="shared" si="108"/>
        <v>17317.261194333467</v>
      </c>
      <c r="BK152" s="146">
        <f t="shared" si="109"/>
        <v>19592.752566572239</v>
      </c>
      <c r="BL152" s="146">
        <f t="shared" si="110"/>
        <v>16875</v>
      </c>
      <c r="BM152" s="5">
        <f t="shared" si="111"/>
        <v>0.13140018774928194</v>
      </c>
      <c r="BN152" s="5">
        <f t="shared" si="112"/>
        <v>-0.13871213640543162</v>
      </c>
      <c r="BO152" s="5">
        <f t="shared" si="113"/>
        <v>-2.5538749422927397E-2</v>
      </c>
      <c r="BP152" s="93">
        <v>4348.0000019999998</v>
      </c>
      <c r="BQ152" s="94">
        <v>9536</v>
      </c>
      <c r="BR152" s="133">
        <v>13949</v>
      </c>
      <c r="BS152" s="146">
        <f t="shared" si="114"/>
        <v>7623.3119033593075</v>
      </c>
      <c r="BT152" s="146">
        <f t="shared" si="115"/>
        <v>12863.982957507083</v>
      </c>
      <c r="BU152" s="146">
        <f t="shared" si="116"/>
        <v>13949</v>
      </c>
      <c r="BV152" s="5">
        <f t="shared" si="117"/>
        <v>0.68745331695511613</v>
      </c>
      <c r="BW152" s="5">
        <f t="shared" si="118"/>
        <v>8.4345342035743995E-2</v>
      </c>
      <c r="BX152" s="5">
        <f t="shared" si="119"/>
        <v>0.82978214414304619</v>
      </c>
      <c r="BY152" s="5"/>
      <c r="BZ152" s="5"/>
    </row>
    <row r="153" spans="1:78" x14ac:dyDescent="0.25">
      <c r="A153" s="1">
        <v>42101015700</v>
      </c>
      <c r="B153" s="1" t="s">
        <v>3</v>
      </c>
      <c r="C153" s="1" t="s">
        <v>4</v>
      </c>
      <c r="D153" s="1" t="s">
        <v>154</v>
      </c>
      <c r="E153" s="77">
        <v>1439</v>
      </c>
      <c r="F153" s="78">
        <v>1188</v>
      </c>
      <c r="G153" s="126">
        <v>1042</v>
      </c>
      <c r="H153" s="146">
        <f t="shared" si="84"/>
        <v>-251</v>
      </c>
      <c r="I153" s="146">
        <f t="shared" si="85"/>
        <v>-146</v>
      </c>
      <c r="J153" s="146">
        <f t="shared" si="86"/>
        <v>-397</v>
      </c>
      <c r="K153" s="5">
        <f>E153/Age!Q153</f>
        <v>0.8519834266831563</v>
      </c>
      <c r="L153" s="5">
        <f>F153/Age!R153</f>
        <v>0.78415841584158419</v>
      </c>
      <c r="M153" s="5">
        <f>G153/Age!S153</f>
        <v>0.68372703412073488</v>
      </c>
      <c r="N153" s="5">
        <f t="shared" si="87"/>
        <v>-6.7825010841572109E-2</v>
      </c>
      <c r="O153" s="5">
        <f t="shared" si="88"/>
        <v>-0.10043138172084931</v>
      </c>
      <c r="P153" s="5">
        <f t="shared" si="89"/>
        <v>-0.16825639256242142</v>
      </c>
      <c r="Q153" s="79">
        <v>114</v>
      </c>
      <c r="R153" s="80">
        <v>96</v>
      </c>
      <c r="S153" s="127">
        <v>190</v>
      </c>
      <c r="T153" s="146">
        <f t="shared" si="90"/>
        <v>-18</v>
      </c>
      <c r="U153" s="146">
        <f t="shared" si="91"/>
        <v>94</v>
      </c>
      <c r="V153" s="146">
        <f t="shared" si="92"/>
        <v>76</v>
      </c>
      <c r="W153" s="5">
        <f>Q153/Age!Q153</f>
        <v>6.749555986232092E-2</v>
      </c>
      <c r="X153" s="5">
        <f>R153/Age!R153</f>
        <v>6.3366336633663367E-2</v>
      </c>
      <c r="Y153" s="5">
        <f>S153/Age!S153</f>
        <v>0.12467191601049869</v>
      </c>
      <c r="Z153" s="5">
        <f t="shared" si="93"/>
        <v>-4.1292232286575525E-3</v>
      </c>
      <c r="AA153" s="5">
        <f t="shared" si="94"/>
        <v>6.1305579376835326E-2</v>
      </c>
      <c r="AB153" s="5">
        <f t="shared" si="95"/>
        <v>5.7176356148177773E-2</v>
      </c>
      <c r="AC153" s="91">
        <v>1103.999994</v>
      </c>
      <c r="AD153" s="92">
        <v>857</v>
      </c>
      <c r="AE153" s="129">
        <v>1250</v>
      </c>
      <c r="AF153" s="81">
        <v>111</v>
      </c>
      <c r="AG153" s="82">
        <v>99</v>
      </c>
      <c r="AH153" s="130">
        <v>159</v>
      </c>
      <c r="AI153" s="146">
        <f t="shared" si="96"/>
        <v>-12</v>
      </c>
      <c r="AJ153" s="146">
        <f t="shared" si="97"/>
        <v>60</v>
      </c>
      <c r="AK153" s="146">
        <f t="shared" si="98"/>
        <v>48</v>
      </c>
      <c r="AL153" s="5">
        <f t="shared" si="120"/>
        <v>0.10054347880730151</v>
      </c>
      <c r="AM153" s="5">
        <f t="shared" si="121"/>
        <v>0.11551925320886815</v>
      </c>
      <c r="AN153" s="5">
        <f t="shared" si="122"/>
        <v>0.12720000000000001</v>
      </c>
      <c r="AO153" s="5">
        <f t="shared" si="99"/>
        <v>1.4975774401566638E-2</v>
      </c>
      <c r="AP153" s="5">
        <f t="shared" si="100"/>
        <v>1.168074679113186E-2</v>
      </c>
      <c r="AQ153" s="5">
        <f t="shared" si="101"/>
        <v>2.6656521192698499E-2</v>
      </c>
      <c r="AR153" s="83">
        <v>2917.999984</v>
      </c>
      <c r="AS153" s="84">
        <v>2759</v>
      </c>
      <c r="AT153" s="131">
        <v>2786</v>
      </c>
      <c r="AU153" s="85">
        <v>1233</v>
      </c>
      <c r="AV153" s="86">
        <v>1033</v>
      </c>
      <c r="AW153" s="132">
        <v>821</v>
      </c>
      <c r="AX153" s="146">
        <f t="shared" si="102"/>
        <v>-200</v>
      </c>
      <c r="AY153" s="146">
        <f t="shared" si="103"/>
        <v>-212</v>
      </c>
      <c r="AZ153" s="146">
        <f t="shared" si="104"/>
        <v>-412</v>
      </c>
      <c r="BA153" s="5">
        <f t="shared" si="123"/>
        <v>0.42254969388649594</v>
      </c>
      <c r="BB153" s="5">
        <f t="shared" si="124"/>
        <v>0.37441101848495834</v>
      </c>
      <c r="BC153" s="5">
        <f t="shared" si="125"/>
        <v>0.29468772433596552</v>
      </c>
      <c r="BD153" s="5">
        <f t="shared" si="105"/>
        <v>-4.8138675401537601E-2</v>
      </c>
      <c r="BE153" s="5">
        <f t="shared" si="106"/>
        <v>-7.9723294148992818E-2</v>
      </c>
      <c r="BF153" s="5">
        <f t="shared" si="107"/>
        <v>-0.12786196955053042</v>
      </c>
      <c r="BG153" s="87">
        <v>16444.999909999999</v>
      </c>
      <c r="BH153" s="88">
        <v>22478</v>
      </c>
      <c r="BI153" s="134">
        <v>26445</v>
      </c>
      <c r="BJ153" s="146">
        <f t="shared" si="108"/>
        <v>28832.880291393736</v>
      </c>
      <c r="BK153" s="146">
        <f t="shared" si="109"/>
        <v>30322.63096883853</v>
      </c>
      <c r="BL153" s="146">
        <f t="shared" si="110"/>
        <v>26445</v>
      </c>
      <c r="BM153" s="5">
        <f t="shared" si="111"/>
        <v>5.1668465390516893E-2</v>
      </c>
      <c r="BN153" s="5">
        <f t="shared" si="112"/>
        <v>-0.12787910695557489</v>
      </c>
      <c r="BO153" s="5">
        <f t="shared" si="113"/>
        <v>-8.2817958776962339E-2</v>
      </c>
      <c r="BP153" s="93">
        <v>6259.999965</v>
      </c>
      <c r="BQ153" s="94">
        <v>13012</v>
      </c>
      <c r="BR153" s="133">
        <v>16100</v>
      </c>
      <c r="BS153" s="146">
        <f t="shared" si="114"/>
        <v>10975.605387824779</v>
      </c>
      <c r="BT153" s="146">
        <f t="shared" si="115"/>
        <v>17553.077416430595</v>
      </c>
      <c r="BU153" s="146">
        <f t="shared" si="116"/>
        <v>16100</v>
      </c>
      <c r="BV153" s="5">
        <f t="shared" si="117"/>
        <v>0.59928102334129063</v>
      </c>
      <c r="BW153" s="5">
        <f t="shared" si="118"/>
        <v>-8.278191806243837E-2</v>
      </c>
      <c r="BX153" s="5">
        <f t="shared" si="119"/>
        <v>0.46688947270823933</v>
      </c>
      <c r="BY153" s="5"/>
      <c r="BZ153" s="5"/>
    </row>
    <row r="154" spans="1:78" x14ac:dyDescent="0.25">
      <c r="A154" s="1">
        <v>42101015800</v>
      </c>
      <c r="B154" s="1" t="s">
        <v>3</v>
      </c>
      <c r="C154" s="1" t="s">
        <v>4</v>
      </c>
      <c r="D154" s="1" t="s">
        <v>155</v>
      </c>
      <c r="E154" s="77">
        <v>3073.4872989999999</v>
      </c>
      <c r="F154" s="78">
        <v>2732.4106069999998</v>
      </c>
      <c r="G154" s="126">
        <v>1732</v>
      </c>
      <c r="H154" s="146">
        <f t="shared" si="84"/>
        <v>-341.07669200000009</v>
      </c>
      <c r="I154" s="146">
        <f t="shared" si="85"/>
        <v>-1000.4106069999998</v>
      </c>
      <c r="J154" s="146">
        <f t="shared" si="86"/>
        <v>-1341.4872989999999</v>
      </c>
      <c r="K154" s="5">
        <f>E154/Age!Q154</f>
        <v>0.79507139514791469</v>
      </c>
      <c r="L154" s="5">
        <f>F154/Age!R154</f>
        <v>0.70923445867921087</v>
      </c>
      <c r="M154" s="5">
        <f>G154/Age!S154</f>
        <v>0.41785283474065138</v>
      </c>
      <c r="N154" s="5">
        <f t="shared" si="87"/>
        <v>-8.5836936468703828E-2</v>
      </c>
      <c r="O154" s="5">
        <f t="shared" si="88"/>
        <v>-0.29138162393855949</v>
      </c>
      <c r="P154" s="5">
        <f t="shared" si="89"/>
        <v>-0.37721856040726331</v>
      </c>
      <c r="Q154" s="79">
        <v>320.09705250000002</v>
      </c>
      <c r="R154" s="80">
        <v>536.08958689999997</v>
      </c>
      <c r="S154" s="127">
        <v>1487</v>
      </c>
      <c r="T154" s="146">
        <f t="shared" si="90"/>
        <v>215.99253439999995</v>
      </c>
      <c r="U154" s="146">
        <f t="shared" si="91"/>
        <v>950.91041310000003</v>
      </c>
      <c r="V154" s="146">
        <f t="shared" si="92"/>
        <v>1166.9029475</v>
      </c>
      <c r="W154" s="5">
        <f>Q154/Age!Q154</f>
        <v>8.2804965615675491E-2</v>
      </c>
      <c r="X154" s="5">
        <f>R154/Age!R154</f>
        <v>0.13914936759304686</v>
      </c>
      <c r="Y154" s="5">
        <f>S154/Age!S154</f>
        <v>0.35874547647768396</v>
      </c>
      <c r="Z154" s="5">
        <f t="shared" si="93"/>
        <v>5.6344401977371367E-2</v>
      </c>
      <c r="AA154" s="5">
        <f t="shared" si="94"/>
        <v>0.2195961088846371</v>
      </c>
      <c r="AB154" s="5">
        <f t="shared" si="95"/>
        <v>0.27594051086200844</v>
      </c>
      <c r="AC154" s="91">
        <v>2858.4716779999999</v>
      </c>
      <c r="AD154" s="92">
        <v>2730.5110530000002</v>
      </c>
      <c r="AE154" s="129">
        <v>3115</v>
      </c>
      <c r="AF154" s="81">
        <v>209.04615079999999</v>
      </c>
      <c r="AG154" s="82">
        <v>231.0386853</v>
      </c>
      <c r="AH154" s="130">
        <v>422</v>
      </c>
      <c r="AI154" s="146">
        <f t="shared" si="96"/>
        <v>21.992534500000005</v>
      </c>
      <c r="AJ154" s="146">
        <f t="shared" si="97"/>
        <v>190.9613147</v>
      </c>
      <c r="AK154" s="146">
        <f t="shared" si="98"/>
        <v>212.95384920000001</v>
      </c>
      <c r="AL154" s="5">
        <f t="shared" si="120"/>
        <v>7.3132139950487202E-2</v>
      </c>
      <c r="AM154" s="5">
        <f t="shared" si="121"/>
        <v>8.4613715460392966E-2</v>
      </c>
      <c r="AN154" s="5">
        <f t="shared" si="122"/>
        <v>0.13547351524879614</v>
      </c>
      <c r="AO154" s="5">
        <f t="shared" si="99"/>
        <v>1.1481575509905764E-2</v>
      </c>
      <c r="AP154" s="5">
        <f t="shared" si="100"/>
        <v>5.0859799788403173E-2</v>
      </c>
      <c r="AQ154" s="5">
        <f t="shared" si="101"/>
        <v>6.2341375298308938E-2</v>
      </c>
      <c r="AR154" s="83">
        <v>5975.9528559999999</v>
      </c>
      <c r="AS154" s="84">
        <v>5773.9949580000002</v>
      </c>
      <c r="AT154" s="131">
        <v>5592</v>
      </c>
      <c r="AU154" s="85">
        <v>1105.177138</v>
      </c>
      <c r="AV154" s="86">
        <v>999.08212130000004</v>
      </c>
      <c r="AW154" s="132">
        <v>1166</v>
      </c>
      <c r="AX154" s="146">
        <f t="shared" si="102"/>
        <v>-106.09501669999997</v>
      </c>
      <c r="AY154" s="146">
        <f t="shared" si="103"/>
        <v>166.91787869999996</v>
      </c>
      <c r="AZ154" s="146">
        <f t="shared" si="104"/>
        <v>60.822861999999986</v>
      </c>
      <c r="BA154" s="5">
        <f t="shared" si="123"/>
        <v>0.18493739235080739</v>
      </c>
      <c r="BB154" s="5">
        <f t="shared" si="124"/>
        <v>0.17303134633253348</v>
      </c>
      <c r="BC154" s="5">
        <f t="shared" si="125"/>
        <v>0.20851216022889843</v>
      </c>
      <c r="BD154" s="5">
        <f t="shared" si="105"/>
        <v>-1.1906046018273914E-2</v>
      </c>
      <c r="BE154" s="5">
        <f t="shared" si="106"/>
        <v>3.5480813896364954E-2</v>
      </c>
      <c r="BF154" s="5">
        <f t="shared" si="107"/>
        <v>2.3574767878091041E-2</v>
      </c>
      <c r="BG154" s="87">
        <v>25205.295429999998</v>
      </c>
      <c r="BH154" s="88">
        <v>31863.51528</v>
      </c>
      <c r="BI154" s="134">
        <v>44222</v>
      </c>
      <c r="BJ154" s="146">
        <f t="shared" si="108"/>
        <v>44192.232886573707</v>
      </c>
      <c r="BK154" s="146">
        <f t="shared" si="109"/>
        <v>42983.61131797258</v>
      </c>
      <c r="BL154" s="146">
        <f t="shared" si="110"/>
        <v>44222</v>
      </c>
      <c r="BM154" s="5">
        <f t="shared" si="111"/>
        <v>-2.7349185358052489E-2</v>
      </c>
      <c r="BN154" s="5">
        <f t="shared" si="112"/>
        <v>2.8810717481749078E-2</v>
      </c>
      <c r="BO154" s="5">
        <f t="shared" si="113"/>
        <v>6.7358247098974931E-4</v>
      </c>
      <c r="BP154" s="93">
        <v>11192.34173</v>
      </c>
      <c r="BQ154" s="94">
        <v>15854.60601</v>
      </c>
      <c r="BR154" s="133">
        <v>28394</v>
      </c>
      <c r="BS154" s="146">
        <f t="shared" si="114"/>
        <v>19623.438798879306</v>
      </c>
      <c r="BT154" s="146">
        <f t="shared" si="115"/>
        <v>21387.728765795866</v>
      </c>
      <c r="BU154" s="146">
        <f t="shared" si="116"/>
        <v>28394</v>
      </c>
      <c r="BV154" s="5">
        <f t="shared" si="117"/>
        <v>8.9907277975016214E-2</v>
      </c>
      <c r="BW154" s="5">
        <f t="shared" si="118"/>
        <v>0.32758369581574509</v>
      </c>
      <c r="BX154" s="5">
        <f t="shared" si="119"/>
        <v>0.44694313219055065</v>
      </c>
      <c r="BY154" s="5"/>
      <c r="BZ154" s="5"/>
    </row>
    <row r="155" spans="1:78" x14ac:dyDescent="0.25">
      <c r="A155" s="1">
        <v>42101016000</v>
      </c>
      <c r="B155" s="1" t="s">
        <v>3</v>
      </c>
      <c r="C155" s="1" t="s">
        <v>4</v>
      </c>
      <c r="D155" s="1" t="s">
        <v>156</v>
      </c>
      <c r="E155" s="77">
        <v>3995.668169</v>
      </c>
      <c r="F155" s="78">
        <v>3599.3734679999998</v>
      </c>
      <c r="G155" s="126">
        <v>2497</v>
      </c>
      <c r="H155" s="146">
        <f t="shared" si="84"/>
        <v>-396.29470100000026</v>
      </c>
      <c r="I155" s="146">
        <f t="shared" si="85"/>
        <v>-1102.3734679999998</v>
      </c>
      <c r="J155" s="146">
        <f t="shared" si="86"/>
        <v>-1498.668169</v>
      </c>
      <c r="K155" s="5">
        <f>E155/Age!Q155</f>
        <v>0.83142228125790318</v>
      </c>
      <c r="L155" s="5">
        <f>F155/Age!R155</f>
        <v>0.8044022311773098</v>
      </c>
      <c r="M155" s="5">
        <f>G155/Age!S155</f>
        <v>0.47345468335229429</v>
      </c>
      <c r="N155" s="5">
        <f t="shared" si="87"/>
        <v>-2.7020050080593383E-2</v>
      </c>
      <c r="O155" s="5">
        <f t="shared" si="88"/>
        <v>-0.33094754782501551</v>
      </c>
      <c r="P155" s="5">
        <f t="shared" si="89"/>
        <v>-0.35796759790560889</v>
      </c>
      <c r="Q155" s="79">
        <v>218.02162939999999</v>
      </c>
      <c r="R155" s="80">
        <v>309.02974039999998</v>
      </c>
      <c r="S155" s="127">
        <v>1649</v>
      </c>
      <c r="T155" s="146">
        <f t="shared" si="90"/>
        <v>91.008110999999985</v>
      </c>
      <c r="U155" s="146">
        <f t="shared" si="91"/>
        <v>1339.9702596</v>
      </c>
      <c r="V155" s="146">
        <f t="shared" si="92"/>
        <v>1430.9783706000001</v>
      </c>
      <c r="W155" s="5">
        <f>Q155/Age!Q155</f>
        <v>4.5366139732439109E-2</v>
      </c>
      <c r="X155" s="5">
        <f>R155/Age!R155</f>
        <v>6.9063189715634382E-2</v>
      </c>
      <c r="Y155" s="5">
        <f>S155/Age!S155</f>
        <v>0.31266590822904816</v>
      </c>
      <c r="Z155" s="5">
        <f t="shared" si="93"/>
        <v>2.3697049983195273E-2</v>
      </c>
      <c r="AA155" s="5">
        <f t="shared" si="94"/>
        <v>0.24360271851341378</v>
      </c>
      <c r="AB155" s="5">
        <f t="shared" si="95"/>
        <v>0.26729976849660908</v>
      </c>
      <c r="AC155" s="91">
        <v>3659.1512229999998</v>
      </c>
      <c r="AD155" s="92">
        <v>3118.9024869999998</v>
      </c>
      <c r="AE155" s="129">
        <v>3923</v>
      </c>
      <c r="AF155" s="81">
        <v>464.14599859999998</v>
      </c>
      <c r="AG155" s="82">
        <v>423.23467909999999</v>
      </c>
      <c r="AH155" s="130">
        <v>602</v>
      </c>
      <c r="AI155" s="146">
        <f t="shared" si="96"/>
        <v>-40.911319499999991</v>
      </c>
      <c r="AJ155" s="146">
        <f t="shared" si="97"/>
        <v>178.76532090000001</v>
      </c>
      <c r="AK155" s="146">
        <f t="shared" si="98"/>
        <v>137.85400140000002</v>
      </c>
      <c r="AL155" s="5">
        <f t="shared" si="120"/>
        <v>0.12684526282558614</v>
      </c>
      <c r="AM155" s="5">
        <f t="shared" si="121"/>
        <v>0.13569987547353546</v>
      </c>
      <c r="AN155" s="5">
        <f t="shared" si="122"/>
        <v>0.15345398929390772</v>
      </c>
      <c r="AO155" s="5">
        <f t="shared" si="99"/>
        <v>8.854612647949317E-3</v>
      </c>
      <c r="AP155" s="5">
        <f t="shared" si="100"/>
        <v>1.7754113820372258E-2</v>
      </c>
      <c r="AQ155" s="5">
        <f t="shared" si="101"/>
        <v>2.6608726468321575E-2</v>
      </c>
      <c r="AR155" s="83">
        <v>7937.2828</v>
      </c>
      <c r="AS155" s="84">
        <v>7387.9172669999998</v>
      </c>
      <c r="AT155" s="131">
        <v>7119</v>
      </c>
      <c r="AU155" s="85">
        <v>973.07444120000002</v>
      </c>
      <c r="AV155" s="86">
        <v>1734.4021270000001</v>
      </c>
      <c r="AW155" s="132">
        <v>1625</v>
      </c>
      <c r="AX155" s="146">
        <f t="shared" si="102"/>
        <v>761.32768580000004</v>
      </c>
      <c r="AY155" s="146">
        <f t="shared" si="103"/>
        <v>-109.40212700000006</v>
      </c>
      <c r="AZ155" s="146">
        <f t="shared" si="104"/>
        <v>651.92555879999998</v>
      </c>
      <c r="BA155" s="5">
        <f t="shared" si="123"/>
        <v>0.12259541025802936</v>
      </c>
      <c r="BB155" s="5">
        <f t="shared" si="124"/>
        <v>0.23476198559330727</v>
      </c>
      <c r="BC155" s="5">
        <f t="shared" si="125"/>
        <v>0.22826239640398932</v>
      </c>
      <c r="BD155" s="5">
        <f t="shared" si="105"/>
        <v>0.11216657533527791</v>
      </c>
      <c r="BE155" s="5">
        <f t="shared" si="106"/>
        <v>-6.4995891893179503E-3</v>
      </c>
      <c r="BF155" s="5">
        <f t="shared" si="107"/>
        <v>0.10566698614595996</v>
      </c>
      <c r="BG155" s="87">
        <v>25301.115829999999</v>
      </c>
      <c r="BH155" s="88">
        <v>29617.199390000002</v>
      </c>
      <c r="BI155" s="134">
        <v>42994</v>
      </c>
      <c r="BJ155" s="146">
        <f t="shared" si="108"/>
        <v>44360.23398951038</v>
      </c>
      <c r="BK155" s="146">
        <f t="shared" si="109"/>
        <v>39953.350272865893</v>
      </c>
      <c r="BL155" s="146">
        <f t="shared" si="110"/>
        <v>42994</v>
      </c>
      <c r="BM155" s="5">
        <f t="shared" si="111"/>
        <v>-9.9343112520248605E-2</v>
      </c>
      <c r="BN155" s="5">
        <f t="shared" si="112"/>
        <v>7.6105000115575985E-2</v>
      </c>
      <c r="BO155" s="5">
        <f t="shared" si="113"/>
        <v>-3.0798619994507816E-2</v>
      </c>
      <c r="BP155" s="93">
        <v>10097.596089999999</v>
      </c>
      <c r="BQ155" s="94">
        <v>12323.641519999999</v>
      </c>
      <c r="BR155" s="133">
        <v>23326</v>
      </c>
      <c r="BS155" s="146">
        <f t="shared" si="114"/>
        <v>17704.030458326433</v>
      </c>
      <c r="BT155" s="146">
        <f t="shared" si="115"/>
        <v>16624.487676982662</v>
      </c>
      <c r="BU155" s="146">
        <f t="shared" si="116"/>
        <v>23326</v>
      </c>
      <c r="BV155" s="5">
        <f t="shared" si="117"/>
        <v>-6.0977232494313069E-2</v>
      </c>
      <c r="BW155" s="5">
        <f t="shared" si="118"/>
        <v>0.40311090803092103</v>
      </c>
      <c r="BX155" s="5">
        <f t="shared" si="119"/>
        <v>0.3175530879766128</v>
      </c>
      <c r="BY155" s="5"/>
      <c r="BZ155" s="5"/>
    </row>
    <row r="156" spans="1:78" x14ac:dyDescent="0.25">
      <c r="A156" s="1">
        <v>42101016100</v>
      </c>
      <c r="B156" s="1" t="s">
        <v>3</v>
      </c>
      <c r="C156" s="1" t="s">
        <v>4</v>
      </c>
      <c r="D156" s="1" t="s">
        <v>157</v>
      </c>
      <c r="E156" s="77">
        <v>3083.3317870000001</v>
      </c>
      <c r="F156" s="78">
        <v>2538.6264649999998</v>
      </c>
      <c r="G156" s="126">
        <v>2042</v>
      </c>
      <c r="H156" s="146">
        <f t="shared" si="84"/>
        <v>-544.70532200000025</v>
      </c>
      <c r="I156" s="146">
        <f t="shared" si="85"/>
        <v>-496.62646499999983</v>
      </c>
      <c r="J156" s="146">
        <f t="shared" si="86"/>
        <v>-1041.3317870000001</v>
      </c>
      <c r="K156" s="5">
        <f>E156/Age!Q156</f>
        <v>0.91515869780626391</v>
      </c>
      <c r="L156" s="5">
        <f>F156/Age!R156</f>
        <v>0.86160103523763987</v>
      </c>
      <c r="M156" s="5">
        <f>G156/Age!S156</f>
        <v>0.65385846942042902</v>
      </c>
      <c r="N156" s="5">
        <f t="shared" si="87"/>
        <v>-5.3557662568624043E-2</v>
      </c>
      <c r="O156" s="5">
        <f t="shared" si="88"/>
        <v>-0.20774256581721084</v>
      </c>
      <c r="P156" s="5">
        <f t="shared" si="89"/>
        <v>-0.26130022838583489</v>
      </c>
      <c r="Q156" s="79">
        <v>39.978370669999997</v>
      </c>
      <c r="R156" s="80">
        <v>54.970260619999998</v>
      </c>
      <c r="S156" s="127">
        <v>576</v>
      </c>
      <c r="T156" s="146">
        <f t="shared" si="90"/>
        <v>14.991889950000001</v>
      </c>
      <c r="U156" s="146">
        <f t="shared" si="91"/>
        <v>521.02973938000002</v>
      </c>
      <c r="V156" s="146">
        <f t="shared" si="92"/>
        <v>536.02162933</v>
      </c>
      <c r="W156" s="5">
        <f>Q156/Age!Q156</f>
        <v>1.1865915240464951E-2</v>
      </c>
      <c r="X156" s="5">
        <f>R156/Age!R156</f>
        <v>1.8656716185094551E-2</v>
      </c>
      <c r="Y156" s="5">
        <f>S156/Age!S156</f>
        <v>0.18443804034582131</v>
      </c>
      <c r="Z156" s="5">
        <f t="shared" si="93"/>
        <v>6.7908009446295999E-3</v>
      </c>
      <c r="AA156" s="5">
        <f t="shared" si="94"/>
        <v>0.16578132416072677</v>
      </c>
      <c r="AB156" s="5">
        <f t="shared" si="95"/>
        <v>0.17257212510535636</v>
      </c>
      <c r="AC156" s="91">
        <v>2127.8487650000002</v>
      </c>
      <c r="AD156" s="92">
        <v>1668.097534</v>
      </c>
      <c r="AE156" s="129">
        <v>2240</v>
      </c>
      <c r="AF156" s="81">
        <v>269.85400390000001</v>
      </c>
      <c r="AG156" s="82">
        <v>433.76531979999999</v>
      </c>
      <c r="AH156" s="130">
        <v>434</v>
      </c>
      <c r="AI156" s="146">
        <f t="shared" si="96"/>
        <v>163.91131589999998</v>
      </c>
      <c r="AJ156" s="146">
        <f t="shared" si="97"/>
        <v>0.23468020000001388</v>
      </c>
      <c r="AK156" s="146">
        <f t="shared" si="98"/>
        <v>164.14599609999999</v>
      </c>
      <c r="AL156" s="5">
        <f t="shared" si="120"/>
        <v>0.12682010504632832</v>
      </c>
      <c r="AM156" s="5">
        <f t="shared" si="121"/>
        <v>0.26003594571586963</v>
      </c>
      <c r="AN156" s="5">
        <f t="shared" si="122"/>
        <v>0.19375000000000001</v>
      </c>
      <c r="AO156" s="5">
        <f t="shared" si="99"/>
        <v>0.13321584066954131</v>
      </c>
      <c r="AP156" s="5">
        <f t="shared" si="100"/>
        <v>-6.6285945715869626E-2</v>
      </c>
      <c r="AQ156" s="5">
        <f t="shared" si="101"/>
        <v>6.6929894953671687E-2</v>
      </c>
      <c r="AR156" s="83">
        <v>6067.7171669999998</v>
      </c>
      <c r="AS156" s="84">
        <v>5392.0827440000003</v>
      </c>
      <c r="AT156" s="131">
        <v>4947</v>
      </c>
      <c r="AU156" s="85">
        <v>1985.9255370000001</v>
      </c>
      <c r="AV156" s="86">
        <v>2591.5979000000002</v>
      </c>
      <c r="AW156" s="132">
        <v>1866</v>
      </c>
      <c r="AX156" s="146">
        <f t="shared" si="102"/>
        <v>605.67236300000013</v>
      </c>
      <c r="AY156" s="146">
        <f t="shared" si="103"/>
        <v>-725.59790000000021</v>
      </c>
      <c r="AZ156" s="146">
        <f t="shared" si="104"/>
        <v>-119.92553700000008</v>
      </c>
      <c r="BA156" s="5">
        <f t="shared" si="123"/>
        <v>0.3272936892643401</v>
      </c>
      <c r="BB156" s="5">
        <f t="shared" si="124"/>
        <v>0.48063021712413101</v>
      </c>
      <c r="BC156" s="5">
        <f t="shared" si="125"/>
        <v>0.37719830200121285</v>
      </c>
      <c r="BD156" s="5">
        <f t="shared" si="105"/>
        <v>0.15333652785979091</v>
      </c>
      <c r="BE156" s="5">
        <f t="shared" si="106"/>
        <v>-0.10343191512291816</v>
      </c>
      <c r="BF156" s="5">
        <f t="shared" si="107"/>
        <v>4.9904612736872744E-2</v>
      </c>
      <c r="BG156" s="87">
        <v>15351.999659999999</v>
      </c>
      <c r="BH156" s="88">
        <v>19098.000199999999</v>
      </c>
      <c r="BI156" s="134">
        <v>24091</v>
      </c>
      <c r="BJ156" s="146">
        <f t="shared" si="108"/>
        <v>26916.532128475847</v>
      </c>
      <c r="BK156" s="146">
        <f t="shared" si="109"/>
        <v>25763.039963849293</v>
      </c>
      <c r="BL156" s="146">
        <f t="shared" si="110"/>
        <v>24091</v>
      </c>
      <c r="BM156" s="5">
        <f t="shared" si="111"/>
        <v>-4.2854412266810485E-2</v>
      </c>
      <c r="BN156" s="5">
        <f t="shared" si="112"/>
        <v>-6.4900724689147704E-2</v>
      </c>
      <c r="BO156" s="5">
        <f t="shared" si="113"/>
        <v>-0.10497385454371469</v>
      </c>
      <c r="BP156" s="93">
        <v>6666.9998560000004</v>
      </c>
      <c r="BQ156" s="94">
        <v>8970.0000189999992</v>
      </c>
      <c r="BR156" s="133">
        <v>13016</v>
      </c>
      <c r="BS156" s="146">
        <f t="shared" si="114"/>
        <v>11689.194880073874</v>
      </c>
      <c r="BT156" s="146">
        <f t="shared" si="115"/>
        <v>12100.453793336221</v>
      </c>
      <c r="BU156" s="146">
        <f t="shared" si="116"/>
        <v>13016</v>
      </c>
      <c r="BV156" s="5">
        <f t="shared" si="117"/>
        <v>3.5182826317953213E-2</v>
      </c>
      <c r="BW156" s="5">
        <f t="shared" si="118"/>
        <v>7.5662138156171885E-2</v>
      </c>
      <c r="BX156" s="5">
        <f t="shared" si="119"/>
        <v>0.11350697233971867</v>
      </c>
      <c r="BY156" s="5"/>
      <c r="BZ156" s="5"/>
    </row>
    <row r="157" spans="1:78" x14ac:dyDescent="0.25">
      <c r="A157" s="1">
        <v>42101016200</v>
      </c>
      <c r="B157" s="1" t="s">
        <v>3</v>
      </c>
      <c r="C157" s="1" t="s">
        <v>4</v>
      </c>
      <c r="D157" s="1" t="s">
        <v>158</v>
      </c>
      <c r="E157" s="77">
        <v>1162</v>
      </c>
      <c r="F157" s="78">
        <v>1253</v>
      </c>
      <c r="G157" s="126">
        <v>788</v>
      </c>
      <c r="H157" s="146">
        <f t="shared" si="84"/>
        <v>91</v>
      </c>
      <c r="I157" s="146">
        <f t="shared" si="85"/>
        <v>-465</v>
      </c>
      <c r="J157" s="146">
        <f t="shared" si="86"/>
        <v>-374</v>
      </c>
      <c r="K157" s="5">
        <f>E157/Age!Q157</f>
        <v>0.89522342340592731</v>
      </c>
      <c r="L157" s="5">
        <f>F157/Age!R157</f>
        <v>0.92132352941176465</v>
      </c>
      <c r="M157" s="5">
        <f>G157/Age!S157</f>
        <v>0.76356589147286824</v>
      </c>
      <c r="N157" s="5">
        <f t="shared" si="87"/>
        <v>2.6100106005837342E-2</v>
      </c>
      <c r="O157" s="5">
        <f t="shared" si="88"/>
        <v>-0.15775763793889641</v>
      </c>
      <c r="P157" s="5">
        <f t="shared" si="89"/>
        <v>-0.13165753193305907</v>
      </c>
      <c r="Q157" s="79">
        <v>72</v>
      </c>
      <c r="R157" s="80">
        <v>22</v>
      </c>
      <c r="S157" s="127">
        <v>65</v>
      </c>
      <c r="T157" s="146">
        <f t="shared" si="90"/>
        <v>-50</v>
      </c>
      <c r="U157" s="146">
        <f t="shared" si="91"/>
        <v>43</v>
      </c>
      <c r="V157" s="146">
        <f t="shared" si="92"/>
        <v>-7</v>
      </c>
      <c r="W157" s="5">
        <f>Q157/Age!Q157</f>
        <v>5.5469953945978284E-2</v>
      </c>
      <c r="X157" s="5">
        <f>R157/Age!R157</f>
        <v>1.6176470588235296E-2</v>
      </c>
      <c r="Y157" s="5">
        <f>S157/Age!S157</f>
        <v>6.2984496124031009E-2</v>
      </c>
      <c r="Z157" s="5">
        <f t="shared" si="93"/>
        <v>-3.9293483357742992E-2</v>
      </c>
      <c r="AA157" s="5">
        <f t="shared" si="94"/>
        <v>4.6808025535795716E-2</v>
      </c>
      <c r="AB157" s="5">
        <f t="shared" si="95"/>
        <v>7.5145421780527244E-3</v>
      </c>
      <c r="AC157" s="91">
        <v>703.99999809999997</v>
      </c>
      <c r="AD157" s="92">
        <v>648</v>
      </c>
      <c r="AE157" s="129">
        <v>611</v>
      </c>
      <c r="AF157" s="81">
        <v>172</v>
      </c>
      <c r="AG157" s="82">
        <v>112</v>
      </c>
      <c r="AH157" s="130">
        <v>118</v>
      </c>
      <c r="AI157" s="146">
        <f t="shared" si="96"/>
        <v>-60</v>
      </c>
      <c r="AJ157" s="146">
        <f t="shared" si="97"/>
        <v>6</v>
      </c>
      <c r="AK157" s="146">
        <f t="shared" si="98"/>
        <v>-54</v>
      </c>
      <c r="AL157" s="5">
        <f t="shared" si="120"/>
        <v>0.24431818247756329</v>
      </c>
      <c r="AM157" s="5">
        <f t="shared" si="121"/>
        <v>0.1728395061728395</v>
      </c>
      <c r="AN157" s="5">
        <f t="shared" si="122"/>
        <v>0.19312602291325695</v>
      </c>
      <c r="AO157" s="5">
        <f t="shared" si="99"/>
        <v>-7.1478676304723793E-2</v>
      </c>
      <c r="AP157" s="5">
        <f t="shared" si="100"/>
        <v>2.0286516740417454E-2</v>
      </c>
      <c r="AQ157" s="5">
        <f t="shared" si="101"/>
        <v>-5.1192159564306339E-2</v>
      </c>
      <c r="AR157" s="83">
        <v>2738.9999929999999</v>
      </c>
      <c r="AS157" s="84">
        <v>2431</v>
      </c>
      <c r="AT157" s="131">
        <v>1794</v>
      </c>
      <c r="AU157" s="85">
        <v>1652</v>
      </c>
      <c r="AV157" s="86">
        <v>1476</v>
      </c>
      <c r="AW157" s="132">
        <v>975</v>
      </c>
      <c r="AX157" s="146">
        <f t="shared" si="102"/>
        <v>-176</v>
      </c>
      <c r="AY157" s="146">
        <f t="shared" si="103"/>
        <v>-501</v>
      </c>
      <c r="AZ157" s="146">
        <f t="shared" si="104"/>
        <v>-677</v>
      </c>
      <c r="BA157" s="5">
        <f t="shared" si="123"/>
        <v>0.60313983359692547</v>
      </c>
      <c r="BB157" s="5">
        <f t="shared" si="124"/>
        <v>0.60715754833401891</v>
      </c>
      <c r="BC157" s="5">
        <f t="shared" si="125"/>
        <v>0.54347826086956519</v>
      </c>
      <c r="BD157" s="5">
        <f t="shared" si="105"/>
        <v>4.0177147370934474E-3</v>
      </c>
      <c r="BE157" s="5">
        <f t="shared" si="106"/>
        <v>-6.3679287464453727E-2</v>
      </c>
      <c r="BF157" s="5">
        <f t="shared" si="107"/>
        <v>-5.9661572727360279E-2</v>
      </c>
      <c r="BG157" s="87">
        <v>12436.999970000001</v>
      </c>
      <c r="BH157" s="88">
        <v>13833</v>
      </c>
      <c r="BI157" s="134">
        <v>17314</v>
      </c>
      <c r="BJ157" s="146">
        <f t="shared" si="108"/>
        <v>21805.687642541165</v>
      </c>
      <c r="BK157" s="146">
        <f t="shared" si="109"/>
        <v>18660.599439093487</v>
      </c>
      <c r="BL157" s="146">
        <f t="shared" si="110"/>
        <v>17314</v>
      </c>
      <c r="BM157" s="5">
        <f t="shared" si="111"/>
        <v>-0.14423247067484635</v>
      </c>
      <c r="BN157" s="5">
        <f t="shared" si="112"/>
        <v>-7.2162710715090672E-2</v>
      </c>
      <c r="BO157" s="5">
        <f t="shared" si="113"/>
        <v>-0.2059869753329053</v>
      </c>
      <c r="BP157" s="93">
        <v>4591.9999879999996</v>
      </c>
      <c r="BQ157" s="94">
        <v>7288</v>
      </c>
      <c r="BR157" s="133">
        <v>10345</v>
      </c>
      <c r="BS157" s="146">
        <f t="shared" si="114"/>
        <v>8051.1150305068913</v>
      </c>
      <c r="BT157" s="146">
        <f t="shared" si="115"/>
        <v>9831.4500623229469</v>
      </c>
      <c r="BU157" s="146">
        <f t="shared" si="116"/>
        <v>10345</v>
      </c>
      <c r="BV157" s="5">
        <f t="shared" si="117"/>
        <v>0.22112900201650296</v>
      </c>
      <c r="BW157" s="5">
        <f t="shared" si="118"/>
        <v>5.2235421471053374E-2</v>
      </c>
      <c r="BX157" s="5">
        <f t="shared" si="119"/>
        <v>0.28491519010736177</v>
      </c>
      <c r="BY157" s="5"/>
      <c r="BZ157" s="5"/>
    </row>
    <row r="158" spans="1:78" x14ac:dyDescent="0.25">
      <c r="A158" s="1">
        <v>42101016300</v>
      </c>
      <c r="B158" s="1" t="s">
        <v>3</v>
      </c>
      <c r="C158" s="1" t="s">
        <v>4</v>
      </c>
      <c r="D158" s="1" t="s">
        <v>159</v>
      </c>
      <c r="E158" s="77">
        <v>1837</v>
      </c>
      <c r="F158" s="78">
        <v>1667</v>
      </c>
      <c r="G158" s="126">
        <v>1516</v>
      </c>
      <c r="H158" s="146">
        <f t="shared" si="84"/>
        <v>-170</v>
      </c>
      <c r="I158" s="146">
        <f t="shared" si="85"/>
        <v>-151</v>
      </c>
      <c r="J158" s="146">
        <f t="shared" si="86"/>
        <v>-321</v>
      </c>
      <c r="K158" s="5">
        <f>E158/Age!Q158</f>
        <v>0.95033626929799608</v>
      </c>
      <c r="L158" s="5">
        <f>F158/Age!R158</f>
        <v>0.87783043707214325</v>
      </c>
      <c r="M158" s="5">
        <f>G158/Age!S158</f>
        <v>0.8141783029001074</v>
      </c>
      <c r="N158" s="5">
        <f t="shared" si="87"/>
        <v>-7.2505832225852829E-2</v>
      </c>
      <c r="O158" s="5">
        <f t="shared" si="88"/>
        <v>-6.3652134172035857E-2</v>
      </c>
      <c r="P158" s="5">
        <f t="shared" si="89"/>
        <v>-0.13615796639788869</v>
      </c>
      <c r="Q158" s="79">
        <v>0</v>
      </c>
      <c r="R158" s="80">
        <v>107</v>
      </c>
      <c r="S158" s="127">
        <v>102</v>
      </c>
      <c r="T158" s="146">
        <f t="shared" si="90"/>
        <v>107</v>
      </c>
      <c r="U158" s="146">
        <f t="shared" si="91"/>
        <v>-5</v>
      </c>
      <c r="V158" s="146">
        <f t="shared" si="92"/>
        <v>102</v>
      </c>
      <c r="W158" s="5">
        <f>Q158/Age!Q158</f>
        <v>0</v>
      </c>
      <c r="X158" s="5">
        <f>R158/Age!R158</f>
        <v>5.6345444971037391E-2</v>
      </c>
      <c r="Y158" s="5">
        <f>S158/Age!S158</f>
        <v>5.4779806659505909E-2</v>
      </c>
      <c r="Z158" s="5">
        <f t="shared" si="93"/>
        <v>5.6345444971037391E-2</v>
      </c>
      <c r="AA158" s="5">
        <f t="shared" si="94"/>
        <v>-1.5656383115314823E-3</v>
      </c>
      <c r="AB158" s="5">
        <f t="shared" si="95"/>
        <v>5.4779806659505909E-2</v>
      </c>
      <c r="AC158" s="91">
        <v>1015.999995</v>
      </c>
      <c r="AD158" s="92">
        <v>1048</v>
      </c>
      <c r="AE158" s="129">
        <v>1158</v>
      </c>
      <c r="AF158" s="81">
        <v>285</v>
      </c>
      <c r="AG158" s="82">
        <v>235</v>
      </c>
      <c r="AH158" s="130">
        <v>178</v>
      </c>
      <c r="AI158" s="146">
        <f t="shared" si="96"/>
        <v>-50</v>
      </c>
      <c r="AJ158" s="146">
        <f t="shared" si="97"/>
        <v>-57</v>
      </c>
      <c r="AK158" s="146">
        <f t="shared" si="98"/>
        <v>-107</v>
      </c>
      <c r="AL158" s="5">
        <f t="shared" si="120"/>
        <v>0.28051181240409356</v>
      </c>
      <c r="AM158" s="5">
        <f t="shared" si="121"/>
        <v>0.22423664122137404</v>
      </c>
      <c r="AN158" s="5">
        <f t="shared" si="122"/>
        <v>0.153713298791019</v>
      </c>
      <c r="AO158" s="5">
        <f t="shared" si="99"/>
        <v>-5.6275171182719519E-2</v>
      </c>
      <c r="AP158" s="5">
        <f t="shared" si="100"/>
        <v>-7.0523342430355046E-2</v>
      </c>
      <c r="AQ158" s="5">
        <f t="shared" si="101"/>
        <v>-0.12679851361307456</v>
      </c>
      <c r="AR158" s="83">
        <v>4083.9999809999999</v>
      </c>
      <c r="AS158" s="84">
        <v>3693</v>
      </c>
      <c r="AT158" s="131">
        <v>3539</v>
      </c>
      <c r="AU158" s="85">
        <v>2482</v>
      </c>
      <c r="AV158" s="86">
        <v>1625</v>
      </c>
      <c r="AW158" s="132">
        <v>2072</v>
      </c>
      <c r="AX158" s="146">
        <f t="shared" si="102"/>
        <v>-857</v>
      </c>
      <c r="AY158" s="146">
        <f t="shared" si="103"/>
        <v>447</v>
      </c>
      <c r="AZ158" s="146">
        <f t="shared" si="104"/>
        <v>-410</v>
      </c>
      <c r="BA158" s="5">
        <f t="shared" si="123"/>
        <v>0.6077375150702774</v>
      </c>
      <c r="BB158" s="5">
        <f t="shared" si="124"/>
        <v>0.44002166260492825</v>
      </c>
      <c r="BC158" s="5">
        <f t="shared" si="125"/>
        <v>0.58547612319864373</v>
      </c>
      <c r="BD158" s="5">
        <f t="shared" si="105"/>
        <v>-0.16771585246534915</v>
      </c>
      <c r="BE158" s="5">
        <f t="shared" si="106"/>
        <v>0.14545446059371547</v>
      </c>
      <c r="BF158" s="5">
        <f t="shared" si="107"/>
        <v>-2.2261391871633673E-2</v>
      </c>
      <c r="BG158" s="87">
        <v>10425.999949999999</v>
      </c>
      <c r="BH158" s="88">
        <v>15865</v>
      </c>
      <c r="BI158" s="134">
        <v>12232</v>
      </c>
      <c r="BJ158" s="146">
        <f t="shared" si="108"/>
        <v>18279.81818921318</v>
      </c>
      <c r="BK158" s="146">
        <f t="shared" si="109"/>
        <v>21401.750169971674</v>
      </c>
      <c r="BL158" s="146">
        <f t="shared" si="110"/>
        <v>12232</v>
      </c>
      <c r="BM158" s="5">
        <f t="shared" si="111"/>
        <v>0.17078572382085994</v>
      </c>
      <c r="BN158" s="5">
        <f t="shared" si="112"/>
        <v>-0.42845795774392081</v>
      </c>
      <c r="BO158" s="5">
        <f t="shared" si="113"/>
        <v>-0.33084673636316381</v>
      </c>
      <c r="BP158" s="93">
        <v>3917.9999819999998</v>
      </c>
      <c r="BQ158" s="94">
        <v>7805</v>
      </c>
      <c r="BR158" s="133">
        <v>8072</v>
      </c>
      <c r="BS158" s="146">
        <f t="shared" si="114"/>
        <v>6869.3964780136521</v>
      </c>
      <c r="BT158" s="146">
        <f t="shared" si="115"/>
        <v>10528.87866855524</v>
      </c>
      <c r="BU158" s="146">
        <f t="shared" si="116"/>
        <v>8072</v>
      </c>
      <c r="BV158" s="5">
        <f t="shared" si="117"/>
        <v>0.532722518237841</v>
      </c>
      <c r="BW158" s="5">
        <f t="shared" si="118"/>
        <v>-0.2333466597818028</v>
      </c>
      <c r="BX158" s="5">
        <f t="shared" si="119"/>
        <v>0.17506683823468747</v>
      </c>
      <c r="BY158" s="5"/>
      <c r="BZ158" s="5"/>
    </row>
    <row r="159" spans="1:78" x14ac:dyDescent="0.25">
      <c r="A159" s="1">
        <v>42101016400</v>
      </c>
      <c r="B159" s="1" t="s">
        <v>3</v>
      </c>
      <c r="C159" s="1" t="s">
        <v>4</v>
      </c>
      <c r="D159" s="1" t="s">
        <v>160</v>
      </c>
      <c r="E159" s="77">
        <v>2419</v>
      </c>
      <c r="F159" s="78">
        <v>2284</v>
      </c>
      <c r="G159" s="126">
        <v>2213</v>
      </c>
      <c r="H159" s="146">
        <f t="shared" si="84"/>
        <v>-135</v>
      </c>
      <c r="I159" s="146">
        <f t="shared" si="85"/>
        <v>-71</v>
      </c>
      <c r="J159" s="146">
        <f t="shared" si="86"/>
        <v>-206</v>
      </c>
      <c r="K159" s="5">
        <f>E159/Age!Q159</f>
        <v>0.90328602828261817</v>
      </c>
      <c r="L159" s="5">
        <f>F159/Age!R159</f>
        <v>0.84938638899219043</v>
      </c>
      <c r="M159" s="5">
        <f>G159/Age!S159</f>
        <v>0.84401220442410374</v>
      </c>
      <c r="N159" s="5">
        <f t="shared" si="87"/>
        <v>-5.3899639290427737E-2</v>
      </c>
      <c r="O159" s="5">
        <f t="shared" si="88"/>
        <v>-5.3741845680866929E-3</v>
      </c>
      <c r="P159" s="5">
        <f t="shared" si="89"/>
        <v>-5.9273823858514429E-2</v>
      </c>
      <c r="Q159" s="79">
        <v>38</v>
      </c>
      <c r="R159" s="80">
        <v>116</v>
      </c>
      <c r="S159" s="127">
        <v>82</v>
      </c>
      <c r="T159" s="146">
        <f t="shared" si="90"/>
        <v>78</v>
      </c>
      <c r="U159" s="146">
        <f t="shared" si="91"/>
        <v>-34</v>
      </c>
      <c r="V159" s="146">
        <f t="shared" si="92"/>
        <v>44</v>
      </c>
      <c r="W159" s="5">
        <f>Q159/Age!Q159</f>
        <v>1.4189693705969198E-2</v>
      </c>
      <c r="X159" s="5">
        <f>R159/Age!R159</f>
        <v>4.3138713276310893E-2</v>
      </c>
      <c r="Y159" s="5">
        <f>S159/Age!S159</f>
        <v>3.1273836765827616E-2</v>
      </c>
      <c r="Z159" s="5">
        <f t="shared" si="93"/>
        <v>2.8949019570341697E-2</v>
      </c>
      <c r="AA159" s="5">
        <f t="shared" si="94"/>
        <v>-1.1864876510483277E-2</v>
      </c>
      <c r="AB159" s="5">
        <f t="shared" si="95"/>
        <v>1.708414305985842E-2</v>
      </c>
      <c r="AC159" s="91">
        <v>1219.000008</v>
      </c>
      <c r="AD159" s="92">
        <v>1268</v>
      </c>
      <c r="AE159" s="129">
        <v>1474</v>
      </c>
      <c r="AF159" s="81">
        <v>399</v>
      </c>
      <c r="AG159" s="82">
        <v>334</v>
      </c>
      <c r="AH159" s="130">
        <v>326</v>
      </c>
      <c r="AI159" s="146">
        <f t="shared" si="96"/>
        <v>-65</v>
      </c>
      <c r="AJ159" s="146">
        <f t="shared" si="97"/>
        <v>-8</v>
      </c>
      <c r="AK159" s="146">
        <f t="shared" si="98"/>
        <v>-73</v>
      </c>
      <c r="AL159" s="5">
        <f t="shared" si="120"/>
        <v>0.32731747119069748</v>
      </c>
      <c r="AM159" s="5">
        <f t="shared" si="121"/>
        <v>0.26340694006309151</v>
      </c>
      <c r="AN159" s="5">
        <f t="shared" si="122"/>
        <v>0.22116689280868385</v>
      </c>
      <c r="AO159" s="5">
        <f t="shared" si="99"/>
        <v>-6.3910531127605974E-2</v>
      </c>
      <c r="AP159" s="5">
        <f t="shared" si="100"/>
        <v>-4.2240047254407664E-2</v>
      </c>
      <c r="AQ159" s="5">
        <f t="shared" si="101"/>
        <v>-0.10615057838201364</v>
      </c>
      <c r="AR159" s="83">
        <v>5557.0000380000001</v>
      </c>
      <c r="AS159" s="84">
        <v>5078</v>
      </c>
      <c r="AT159" s="131">
        <v>4718</v>
      </c>
      <c r="AU159" s="85">
        <v>3890</v>
      </c>
      <c r="AV159" s="86">
        <v>2740</v>
      </c>
      <c r="AW159" s="132">
        <v>2530</v>
      </c>
      <c r="AX159" s="146">
        <f t="shared" si="102"/>
        <v>-1150</v>
      </c>
      <c r="AY159" s="146">
        <f t="shared" si="103"/>
        <v>-210</v>
      </c>
      <c r="AZ159" s="146">
        <f t="shared" si="104"/>
        <v>-1360</v>
      </c>
      <c r="BA159" s="5">
        <f t="shared" si="123"/>
        <v>0.700017990534338</v>
      </c>
      <c r="BB159" s="5">
        <f t="shared" si="124"/>
        <v>0.53958251280031511</v>
      </c>
      <c r="BC159" s="5">
        <f t="shared" si="125"/>
        <v>0.53624417125900803</v>
      </c>
      <c r="BD159" s="5">
        <f t="shared" si="105"/>
        <v>-0.16043547773402289</v>
      </c>
      <c r="BE159" s="5">
        <f t="shared" si="106"/>
        <v>-3.3383415413070772E-3</v>
      </c>
      <c r="BF159" s="5">
        <f t="shared" si="107"/>
        <v>-0.16377381927532997</v>
      </c>
      <c r="BG159" s="87">
        <v>9275.0000629999995</v>
      </c>
      <c r="BH159" s="88">
        <v>12314</v>
      </c>
      <c r="BI159" s="134">
        <v>13364</v>
      </c>
      <c r="BJ159" s="146">
        <f t="shared" si="108"/>
        <v>16261.779749632627</v>
      </c>
      <c r="BK159" s="146">
        <f t="shared" si="109"/>
        <v>16611.481348441928</v>
      </c>
      <c r="BL159" s="146">
        <f t="shared" si="110"/>
        <v>13364</v>
      </c>
      <c r="BM159" s="5">
        <f t="shared" si="111"/>
        <v>2.1504509604319353E-2</v>
      </c>
      <c r="BN159" s="5">
        <f t="shared" si="112"/>
        <v>-0.19549619208081798</v>
      </c>
      <c r="BO159" s="5">
        <f t="shared" si="113"/>
        <v>-0.17819573221670842</v>
      </c>
      <c r="BP159" s="93">
        <v>3630.0000249999998</v>
      </c>
      <c r="BQ159" s="94">
        <v>6015</v>
      </c>
      <c r="BR159" s="133">
        <v>8498</v>
      </c>
      <c r="BS159" s="146">
        <f t="shared" si="114"/>
        <v>6364.4485710782392</v>
      </c>
      <c r="BT159" s="146">
        <f t="shared" si="115"/>
        <v>8114.1838810198306</v>
      </c>
      <c r="BU159" s="146">
        <f t="shared" si="116"/>
        <v>8498</v>
      </c>
      <c r="BV159" s="5">
        <f t="shared" si="117"/>
        <v>0.27492331667080439</v>
      </c>
      <c r="BW159" s="5">
        <f t="shared" si="118"/>
        <v>4.7301875901280356E-2</v>
      </c>
      <c r="BX159" s="5">
        <f t="shared" si="119"/>
        <v>0.33522958117961554</v>
      </c>
      <c r="BY159" s="5"/>
      <c r="BZ159" s="5"/>
    </row>
    <row r="160" spans="1:78" x14ac:dyDescent="0.25">
      <c r="A160" s="1">
        <v>42101016500</v>
      </c>
      <c r="B160" s="1" t="s">
        <v>3</v>
      </c>
      <c r="C160" s="1" t="s">
        <v>4</v>
      </c>
      <c r="D160" s="1" t="s">
        <v>161</v>
      </c>
      <c r="E160" s="77">
        <v>1933</v>
      </c>
      <c r="F160" s="78">
        <v>1277</v>
      </c>
      <c r="G160" s="126">
        <v>973</v>
      </c>
      <c r="H160" s="146">
        <f t="shared" si="84"/>
        <v>-656</v>
      </c>
      <c r="I160" s="146">
        <f t="shared" si="85"/>
        <v>-304</v>
      </c>
      <c r="J160" s="146">
        <f t="shared" si="86"/>
        <v>-960</v>
      </c>
      <c r="K160" s="5">
        <f>E160/Age!Q160</f>
        <v>0.84892403775009284</v>
      </c>
      <c r="L160" s="5">
        <f>F160/Age!R160</f>
        <v>0.79962429555416403</v>
      </c>
      <c r="M160" s="5">
        <f>G160/Age!S160</f>
        <v>0.81833473507148868</v>
      </c>
      <c r="N160" s="5">
        <f t="shared" si="87"/>
        <v>-4.9299742195928808E-2</v>
      </c>
      <c r="O160" s="5">
        <f t="shared" si="88"/>
        <v>1.8710439517324651E-2</v>
      </c>
      <c r="P160" s="5">
        <f t="shared" si="89"/>
        <v>-3.0589302678604158E-2</v>
      </c>
      <c r="Q160" s="79">
        <v>37</v>
      </c>
      <c r="R160" s="80">
        <v>34</v>
      </c>
      <c r="S160" s="127">
        <v>25</v>
      </c>
      <c r="T160" s="146">
        <f t="shared" si="90"/>
        <v>-3</v>
      </c>
      <c r="U160" s="146">
        <f t="shared" si="91"/>
        <v>-9</v>
      </c>
      <c r="V160" s="146">
        <f t="shared" si="92"/>
        <v>-12</v>
      </c>
      <c r="W160" s="5">
        <f>Q160/Age!Q160</f>
        <v>1.6249451317513416E-2</v>
      </c>
      <c r="X160" s="5">
        <f>R160/Age!R160</f>
        <v>2.1289918597370068E-2</v>
      </c>
      <c r="Y160" s="5">
        <f>S160/Age!S160</f>
        <v>2.1026072329688814E-2</v>
      </c>
      <c r="Z160" s="5">
        <f t="shared" si="93"/>
        <v>5.0404672798566516E-3</v>
      </c>
      <c r="AA160" s="5">
        <f t="shared" si="94"/>
        <v>-2.6384626768125377E-4</v>
      </c>
      <c r="AB160" s="5">
        <f t="shared" si="95"/>
        <v>4.7766210121753978E-3</v>
      </c>
      <c r="AC160" s="91">
        <v>1232.9999780000001</v>
      </c>
      <c r="AD160" s="92">
        <v>847</v>
      </c>
      <c r="AE160" s="129">
        <v>755</v>
      </c>
      <c r="AF160" s="81">
        <v>399</v>
      </c>
      <c r="AG160" s="82">
        <v>178</v>
      </c>
      <c r="AH160" s="130">
        <v>306</v>
      </c>
      <c r="AI160" s="146">
        <f t="shared" si="96"/>
        <v>-221</v>
      </c>
      <c r="AJ160" s="146">
        <f t="shared" si="97"/>
        <v>128</v>
      </c>
      <c r="AK160" s="146">
        <f t="shared" si="98"/>
        <v>-93</v>
      </c>
      <c r="AL160" s="5">
        <f t="shared" si="120"/>
        <v>0.32360097900991203</v>
      </c>
      <c r="AM160" s="5">
        <f t="shared" si="121"/>
        <v>0.21015348288075561</v>
      </c>
      <c r="AN160" s="5">
        <f t="shared" si="122"/>
        <v>0.40529801324503312</v>
      </c>
      <c r="AO160" s="5">
        <f t="shared" si="99"/>
        <v>-0.11344749612915642</v>
      </c>
      <c r="AP160" s="5">
        <f t="shared" si="100"/>
        <v>0.19514453036427751</v>
      </c>
      <c r="AQ160" s="5">
        <f t="shared" si="101"/>
        <v>8.1697034235121091E-2</v>
      </c>
      <c r="AR160" s="83">
        <v>3968.9999299999999</v>
      </c>
      <c r="AS160" s="84">
        <v>2713</v>
      </c>
      <c r="AT160" s="131">
        <v>1911</v>
      </c>
      <c r="AU160" s="85">
        <v>2233</v>
      </c>
      <c r="AV160" s="86">
        <v>1219</v>
      </c>
      <c r="AW160" s="132">
        <v>1131</v>
      </c>
      <c r="AX160" s="146">
        <f t="shared" si="102"/>
        <v>-1014</v>
      </c>
      <c r="AY160" s="146">
        <f t="shared" si="103"/>
        <v>-88</v>
      </c>
      <c r="AZ160" s="146">
        <f t="shared" si="104"/>
        <v>-1102</v>
      </c>
      <c r="BA160" s="5">
        <f t="shared" si="123"/>
        <v>0.56261023919947517</v>
      </c>
      <c r="BB160" s="5">
        <f t="shared" si="124"/>
        <v>0.44931809804644307</v>
      </c>
      <c r="BC160" s="5">
        <f t="shared" si="125"/>
        <v>0.59183673469387754</v>
      </c>
      <c r="BD160" s="5">
        <f t="shared" si="105"/>
        <v>-0.1132921411530321</v>
      </c>
      <c r="BE160" s="5">
        <f t="shared" si="106"/>
        <v>0.14251863664743447</v>
      </c>
      <c r="BF160" s="5">
        <f t="shared" si="107"/>
        <v>2.9226495494402371E-2</v>
      </c>
      <c r="BG160" s="87">
        <v>9897.9998250000008</v>
      </c>
      <c r="BH160" s="88">
        <v>16964</v>
      </c>
      <c r="BI160" s="134">
        <v>13649</v>
      </c>
      <c r="BJ160" s="146">
        <f t="shared" si="108"/>
        <v>17354.08000245232</v>
      </c>
      <c r="BK160" s="146">
        <f t="shared" si="109"/>
        <v>22884.291830028331</v>
      </c>
      <c r="BL160" s="146">
        <f t="shared" si="110"/>
        <v>13649</v>
      </c>
      <c r="BM160" s="5">
        <f t="shared" si="111"/>
        <v>0.31866925972419929</v>
      </c>
      <c r="BN160" s="5">
        <f t="shared" si="112"/>
        <v>-0.40356467653108485</v>
      </c>
      <c r="BO160" s="5">
        <f t="shared" si="113"/>
        <v>-0.2134990735278823</v>
      </c>
      <c r="BP160" s="93">
        <v>5831.9998969999997</v>
      </c>
      <c r="BQ160" s="94">
        <v>9379</v>
      </c>
      <c r="BR160" s="133">
        <v>11035</v>
      </c>
      <c r="BS160" s="146">
        <f t="shared" si="114"/>
        <v>10225.19646153173</v>
      </c>
      <c r="BT160" s="146">
        <f t="shared" si="115"/>
        <v>12652.191291784704</v>
      </c>
      <c r="BU160" s="146">
        <f t="shared" si="116"/>
        <v>11035</v>
      </c>
      <c r="BV160" s="5">
        <f t="shared" si="117"/>
        <v>0.23735434711534245</v>
      </c>
      <c r="BW160" s="5">
        <f t="shared" si="118"/>
        <v>-0.12781906742389956</v>
      </c>
      <c r="BX160" s="5">
        <f t="shared" si="119"/>
        <v>7.9196868394151285E-2</v>
      </c>
      <c r="BY160" s="5"/>
      <c r="BZ160" s="5"/>
    </row>
    <row r="161" spans="1:78" x14ac:dyDescent="0.25">
      <c r="A161" s="1">
        <v>42101016600</v>
      </c>
      <c r="B161" s="1" t="s">
        <v>3</v>
      </c>
      <c r="C161" s="1" t="s">
        <v>4</v>
      </c>
      <c r="D161" s="1" t="s">
        <v>162</v>
      </c>
      <c r="E161" s="77">
        <v>710</v>
      </c>
      <c r="F161" s="78">
        <v>870</v>
      </c>
      <c r="G161" s="126">
        <v>654</v>
      </c>
      <c r="H161" s="146">
        <f t="shared" ref="H161:H224" si="126">F161-E161</f>
        <v>160</v>
      </c>
      <c r="I161" s="146">
        <f t="shared" ref="I161:I224" si="127">G161-F161</f>
        <v>-216</v>
      </c>
      <c r="J161" s="146">
        <f t="shared" ref="J161:J224" si="128">G161-E161</f>
        <v>-56</v>
      </c>
      <c r="K161" s="5">
        <f>E161/Age!Q161</f>
        <v>0.82558138997295838</v>
      </c>
      <c r="L161" s="5">
        <f>F161/Age!R161</f>
        <v>0.78590785907859073</v>
      </c>
      <c r="M161" s="5">
        <f>G161/Age!S161</f>
        <v>0.70474137931034486</v>
      </c>
      <c r="N161" s="5">
        <f t="shared" ref="N161:N224" si="129">L161-K161</f>
        <v>-3.9673530894367648E-2</v>
      </c>
      <c r="O161" s="5">
        <f t="shared" ref="O161:O224" si="130">M161-L161</f>
        <v>-8.1166479768245869E-2</v>
      </c>
      <c r="P161" s="5">
        <f t="shared" ref="P161:P224" si="131">M161-K161</f>
        <v>-0.12084001066261352</v>
      </c>
      <c r="Q161" s="79">
        <v>50</v>
      </c>
      <c r="R161" s="80">
        <v>24</v>
      </c>
      <c r="S161" s="127">
        <v>54</v>
      </c>
      <c r="T161" s="146">
        <f t="shared" ref="T161:T224" si="132">R161-Q161</f>
        <v>-26</v>
      </c>
      <c r="U161" s="146">
        <f t="shared" ref="U161:U224" si="133">S161-R161</f>
        <v>30</v>
      </c>
      <c r="V161" s="146">
        <f t="shared" ref="V161:V224" si="134">S161-Q161</f>
        <v>4</v>
      </c>
      <c r="W161" s="5">
        <f>Q161/Age!Q161</f>
        <v>5.8139534505137917E-2</v>
      </c>
      <c r="X161" s="5">
        <f>R161/Age!R161</f>
        <v>2.1680216802168022E-2</v>
      </c>
      <c r="Y161" s="5">
        <f>S161/Age!S161</f>
        <v>5.8189655172413791E-2</v>
      </c>
      <c r="Z161" s="5">
        <f t="shared" ref="Z161:Z224" si="135">X161-W161</f>
        <v>-3.6459317702969896E-2</v>
      </c>
      <c r="AA161" s="5">
        <f t="shared" ref="AA161:AA224" si="136">Y161-X161</f>
        <v>3.650943837024577E-2</v>
      </c>
      <c r="AB161" s="5">
        <f t="shared" ref="AB161:AB224" si="137">Y161-W161</f>
        <v>5.0120667275874164E-5</v>
      </c>
      <c r="AC161" s="91">
        <v>511.0000033</v>
      </c>
      <c r="AD161" s="92">
        <v>534</v>
      </c>
      <c r="AE161" s="129">
        <v>600</v>
      </c>
      <c r="AF161" s="81">
        <v>127</v>
      </c>
      <c r="AG161" s="82">
        <v>118</v>
      </c>
      <c r="AH161" s="130">
        <v>137</v>
      </c>
      <c r="AI161" s="146">
        <f t="shared" ref="AI161:AI224" si="138">AG161-AF161</f>
        <v>-9</v>
      </c>
      <c r="AJ161" s="146">
        <f t="shared" ref="AJ161:AJ224" si="139">AH161-AG161</f>
        <v>19</v>
      </c>
      <c r="AK161" s="146">
        <f t="shared" ref="AK161:AK224" si="140">AH161-AF161</f>
        <v>10</v>
      </c>
      <c r="AL161" s="5">
        <f t="shared" si="120"/>
        <v>0.24853228802317701</v>
      </c>
      <c r="AM161" s="5">
        <f t="shared" si="121"/>
        <v>0.22097378277153559</v>
      </c>
      <c r="AN161" s="5">
        <f t="shared" si="122"/>
        <v>0.22833333333333333</v>
      </c>
      <c r="AO161" s="5">
        <f t="shared" ref="AO161:AO224" si="141">AM161-AL161</f>
        <v>-2.7558505251641413E-2</v>
      </c>
      <c r="AP161" s="5">
        <f t="shared" ref="AP161:AP224" si="142">AN161-AM161</f>
        <v>7.3595505617977397E-3</v>
      </c>
      <c r="AQ161" s="5">
        <f t="shared" ref="AQ161:AQ224" si="143">AN161-AL161</f>
        <v>-2.0198954689843673E-2</v>
      </c>
      <c r="AR161" s="83">
        <v>1366.0000090000001</v>
      </c>
      <c r="AS161" s="84">
        <v>1471</v>
      </c>
      <c r="AT161" s="131">
        <v>1343</v>
      </c>
      <c r="AU161" s="85">
        <v>578</v>
      </c>
      <c r="AV161" s="86">
        <v>626</v>
      </c>
      <c r="AW161" s="132">
        <v>659</v>
      </c>
      <c r="AX161" s="146">
        <f t="shared" ref="AX161:AX224" si="144">AV161-AU161</f>
        <v>48</v>
      </c>
      <c r="AY161" s="146">
        <f t="shared" ref="AY161:AY224" si="145">AW161-AV161</f>
        <v>33</v>
      </c>
      <c r="AZ161" s="146">
        <f t="shared" ref="AZ161:AZ224" si="146">AW161-AU161</f>
        <v>81</v>
      </c>
      <c r="BA161" s="5">
        <f t="shared" si="123"/>
        <v>0.4231332329368967</v>
      </c>
      <c r="BB161" s="5">
        <f t="shared" si="124"/>
        <v>0.42556084296397007</v>
      </c>
      <c r="BC161" s="5">
        <f t="shared" si="125"/>
        <v>0.49069247952345496</v>
      </c>
      <c r="BD161" s="5">
        <f t="shared" ref="BD161:BD224" si="147">BB161-BA161</f>
        <v>2.427610027073368E-3</v>
      </c>
      <c r="BE161" s="5">
        <f t="shared" ref="BE161:BE224" si="148">BC161-BB161</f>
        <v>6.5131636559484896E-2</v>
      </c>
      <c r="BF161" s="5">
        <f t="shared" ref="BF161:BF224" si="149">BC161-BA161</f>
        <v>6.7559246586558264E-2</v>
      </c>
      <c r="BG161" s="87">
        <v>19211.00013</v>
      </c>
      <c r="BH161" s="88">
        <v>14250</v>
      </c>
      <c r="BI161" s="134">
        <v>13750</v>
      </c>
      <c r="BJ161" s="146">
        <f t="shared" ref="BJ161:BJ224" si="150">BG161*(238.097/135.8)</f>
        <v>33682.485257382992</v>
      </c>
      <c r="BK161" s="146">
        <f t="shared" ref="BK161:BK224" si="151">BH161*(238.097/176.5)</f>
        <v>19223.128895184138</v>
      </c>
      <c r="BL161" s="146">
        <f t="shared" ref="BL161:BL224" si="152">BI161*(238.097/238.097)</f>
        <v>13750</v>
      </c>
      <c r="BM161" s="5">
        <f t="shared" ref="BM161:BM224" si="153">(BK161-BJ161)/BJ161</f>
        <v>-0.42928412947288241</v>
      </c>
      <c r="BN161" s="5">
        <f t="shared" ref="BN161:BN224" si="154">(BL161-BK161)/BK161</f>
        <v>-0.28471581941872587</v>
      </c>
      <c r="BO161" s="5">
        <f t="shared" ref="BO161:BO224" si="155">(BL161-BJ161)/BJ161</f>
        <v>-0.59177596620528217</v>
      </c>
      <c r="BP161" s="93">
        <v>7485.0000490000002</v>
      </c>
      <c r="BQ161" s="94">
        <v>10365</v>
      </c>
      <c r="BR161" s="133">
        <v>11323</v>
      </c>
      <c r="BS161" s="146">
        <f t="shared" ref="BS161:BS224" si="156">BP161*(238.097/135.8)</f>
        <v>13123.387751596119</v>
      </c>
      <c r="BT161" s="146">
        <f t="shared" ref="BT161:BT224" si="157">BQ161*(238.097/176.5)</f>
        <v>13982.296912181304</v>
      </c>
      <c r="BU161" s="146">
        <f t="shared" ref="BU161:BU224" si="158">BR161*(238.097/238.097)</f>
        <v>11323</v>
      </c>
      <c r="BV161" s="5">
        <f t="shared" ref="BV161:BV224" si="159">(BT161-BS161)/BS161</f>
        <v>6.5448737539643337E-2</v>
      </c>
      <c r="BW161" s="5">
        <f t="shared" ref="BW161:BW224" si="160">(BU161-BT161)/BT161</f>
        <v>-0.19019027623884444</v>
      </c>
      <c r="BX161" s="5">
        <f t="shared" ref="BX161:BX224" si="161">(BU161-BS161)/BS161</f>
        <v>-0.1371892521713495</v>
      </c>
      <c r="BY161" s="5"/>
      <c r="BZ161" s="5"/>
    </row>
    <row r="162" spans="1:78" x14ac:dyDescent="0.25">
      <c r="A162" s="1">
        <v>42101016701</v>
      </c>
      <c r="B162" s="1" t="s">
        <v>3</v>
      </c>
      <c r="C162" s="1" t="s">
        <v>4</v>
      </c>
      <c r="D162" s="1" t="s">
        <v>163</v>
      </c>
      <c r="E162" s="77">
        <v>2382.7294919999999</v>
      </c>
      <c r="F162" s="78">
        <v>1741.4941409999999</v>
      </c>
      <c r="G162" s="126">
        <v>1306</v>
      </c>
      <c r="H162" s="146">
        <f t="shared" si="126"/>
        <v>-641.23535100000004</v>
      </c>
      <c r="I162" s="146">
        <f t="shared" si="127"/>
        <v>-435.4941409999999</v>
      </c>
      <c r="J162" s="146">
        <f t="shared" si="128"/>
        <v>-1076.7294919999999</v>
      </c>
      <c r="K162" s="5">
        <f>E162/Age!Q162</f>
        <v>0.83736303328000627</v>
      </c>
      <c r="L162" s="5">
        <f>F162/Age!R162</f>
        <v>0.79198242672262309</v>
      </c>
      <c r="M162" s="5">
        <f>G162/Age!S162</f>
        <v>0.71718835804503023</v>
      </c>
      <c r="N162" s="5">
        <f t="shared" si="129"/>
        <v>-4.5380606557383185E-2</v>
      </c>
      <c r="O162" s="5">
        <f t="shared" si="130"/>
        <v>-7.4794068677592862E-2</v>
      </c>
      <c r="P162" s="5">
        <f t="shared" si="131"/>
        <v>-0.12017467523497605</v>
      </c>
      <c r="Q162" s="79">
        <v>122.0120926</v>
      </c>
      <c r="R162" s="80">
        <v>91.374687190000003</v>
      </c>
      <c r="S162" s="127">
        <v>63</v>
      </c>
      <c r="T162" s="146">
        <f t="shared" si="132"/>
        <v>-30.63740541</v>
      </c>
      <c r="U162" s="146">
        <f t="shared" si="133"/>
        <v>-28.374687190000003</v>
      </c>
      <c r="V162" s="146">
        <f t="shared" si="134"/>
        <v>-59.012092600000003</v>
      </c>
      <c r="W162" s="5">
        <f>Q162/Age!Q162</f>
        <v>4.2878730590025789E-2</v>
      </c>
      <c r="X162" s="5">
        <f>R162/Age!R162</f>
        <v>4.1554631048142464E-2</v>
      </c>
      <c r="Y162" s="5">
        <f>S162/Age!S162</f>
        <v>3.459637561779242E-2</v>
      </c>
      <c r="Z162" s="5">
        <f t="shared" si="135"/>
        <v>-1.3240995418833251E-3</v>
      </c>
      <c r="AA162" s="5">
        <f t="shared" si="136"/>
        <v>-6.9582554303500438E-3</v>
      </c>
      <c r="AB162" s="5">
        <f t="shared" si="137"/>
        <v>-8.2823549722333689E-3</v>
      </c>
      <c r="AC162" s="91">
        <v>1831.7938859999999</v>
      </c>
      <c r="AD162" s="92">
        <v>1141.108643</v>
      </c>
      <c r="AE162" s="129">
        <v>1043</v>
      </c>
      <c r="AF162" s="81">
        <v>380.54873659999998</v>
      </c>
      <c r="AG162" s="82">
        <v>233.81170650000001</v>
      </c>
      <c r="AH162" s="130">
        <v>272</v>
      </c>
      <c r="AI162" s="146">
        <f t="shared" si="138"/>
        <v>-146.73703009999997</v>
      </c>
      <c r="AJ162" s="146">
        <f t="shared" si="139"/>
        <v>38.188293499999986</v>
      </c>
      <c r="AK162" s="146">
        <f t="shared" si="140"/>
        <v>-108.54873659999998</v>
      </c>
      <c r="AL162" s="5">
        <f t="shared" ref="AL162:AL225" si="162">AF162/AC162</f>
        <v>0.20774648256468742</v>
      </c>
      <c r="AM162" s="5">
        <f t="shared" ref="AM162:AM225" si="163">AG162/AD162</f>
        <v>0.20489872540558787</v>
      </c>
      <c r="AN162" s="5">
        <f t="shared" ref="AN162:AN225" si="164">AH162/AE162</f>
        <v>0.26078619367209971</v>
      </c>
      <c r="AO162" s="5">
        <f t="shared" si="141"/>
        <v>-2.8477571590995454E-3</v>
      </c>
      <c r="AP162" s="5">
        <f t="shared" si="142"/>
        <v>5.5887468266511836E-2</v>
      </c>
      <c r="AQ162" s="5">
        <f t="shared" si="143"/>
        <v>5.3039711107412291E-2</v>
      </c>
      <c r="AR162" s="83">
        <v>4531.1098760000004</v>
      </c>
      <c r="AS162" s="84">
        <v>3701.2124410000001</v>
      </c>
      <c r="AT162" s="131">
        <v>2773</v>
      </c>
      <c r="AU162" s="85">
        <v>1690.431885</v>
      </c>
      <c r="AV162" s="86">
        <v>1699.5692140000001</v>
      </c>
      <c r="AW162" s="132">
        <v>958</v>
      </c>
      <c r="AX162" s="146">
        <f t="shared" si="144"/>
        <v>9.1373290000001361</v>
      </c>
      <c r="AY162" s="146">
        <f t="shared" si="145"/>
        <v>-741.5692140000001</v>
      </c>
      <c r="AZ162" s="146">
        <f t="shared" si="146"/>
        <v>-732.43188499999997</v>
      </c>
      <c r="BA162" s="5">
        <f t="shared" ref="BA162:BA225" si="165">AU162/AR162</f>
        <v>0.37307236665209481</v>
      </c>
      <c r="BB162" s="5">
        <f t="shared" ref="BB162:BB225" si="166">AV162/AS162</f>
        <v>0.45919255949026461</v>
      </c>
      <c r="BC162" s="5">
        <f t="shared" ref="BC162:BC225" si="167">AW162/AT162</f>
        <v>0.34547421565091957</v>
      </c>
      <c r="BD162" s="5">
        <f t="shared" si="147"/>
        <v>8.6120192838169796E-2</v>
      </c>
      <c r="BE162" s="5">
        <f t="shared" si="148"/>
        <v>-0.11371834383934504</v>
      </c>
      <c r="BF162" s="5">
        <f t="shared" si="149"/>
        <v>-2.7598151001175242E-2</v>
      </c>
      <c r="BG162" s="87">
        <v>15007.999610000001</v>
      </c>
      <c r="BH162" s="88">
        <v>16367.00006</v>
      </c>
      <c r="BI162" s="134">
        <v>21987</v>
      </c>
      <c r="BJ162" s="146">
        <f t="shared" si="150"/>
        <v>26313.39972858741</v>
      </c>
      <c r="BK162" s="146">
        <f t="shared" si="151"/>
        <v>22078.943984622212</v>
      </c>
      <c r="BL162" s="146">
        <f t="shared" si="152"/>
        <v>21987</v>
      </c>
      <c r="BM162" s="5">
        <f t="shared" si="153"/>
        <v>-0.16092393182340478</v>
      </c>
      <c r="BN162" s="5">
        <f t="shared" si="154"/>
        <v>-4.1643289047814209E-3</v>
      </c>
      <c r="BO162" s="5">
        <f t="shared" si="155"/>
        <v>-0.16441812054742291</v>
      </c>
      <c r="BP162" s="93">
        <v>7871.9999459999999</v>
      </c>
      <c r="BQ162" s="94">
        <v>9390.0001850000008</v>
      </c>
      <c r="BR162" s="133">
        <v>15686</v>
      </c>
      <c r="BS162" s="146">
        <f t="shared" si="156"/>
        <v>13801.911422258925</v>
      </c>
      <c r="BT162" s="146">
        <f t="shared" si="157"/>
        <v>12667.030447863712</v>
      </c>
      <c r="BU162" s="146">
        <f t="shared" si="158"/>
        <v>15686</v>
      </c>
      <c r="BV162" s="5">
        <f t="shared" si="159"/>
        <v>-8.2226362688065283E-2</v>
      </c>
      <c r="BW162" s="5">
        <f t="shared" si="160"/>
        <v>0.23833285666771536</v>
      </c>
      <c r="BX162" s="5">
        <f t="shared" si="161"/>
        <v>0.13650925006680784</v>
      </c>
      <c r="BY162" s="5"/>
      <c r="BZ162" s="5"/>
    </row>
    <row r="163" spans="1:78" x14ac:dyDescent="0.25">
      <c r="A163" s="1">
        <v>42101016702</v>
      </c>
      <c r="B163" s="1" t="s">
        <v>3</v>
      </c>
      <c r="C163" s="1" t="s">
        <v>4</v>
      </c>
      <c r="D163" s="1" t="s">
        <v>164</v>
      </c>
      <c r="E163" s="77">
        <v>2050.2705080000001</v>
      </c>
      <c r="F163" s="78">
        <v>1498.5058590000001</v>
      </c>
      <c r="G163" s="126">
        <v>1169</v>
      </c>
      <c r="H163" s="146">
        <f t="shared" si="126"/>
        <v>-551.76464899999996</v>
      </c>
      <c r="I163" s="146">
        <f t="shared" si="127"/>
        <v>-329.5058590000001</v>
      </c>
      <c r="J163" s="146">
        <f t="shared" si="128"/>
        <v>-881.27050800000006</v>
      </c>
      <c r="K163" s="5">
        <f>E163/Age!Q163</f>
        <v>0.83736306768129498</v>
      </c>
      <c r="L163" s="5">
        <f>F163/Age!R163</f>
        <v>0.79198242085590076</v>
      </c>
      <c r="M163" s="5">
        <f>G163/Age!S163</f>
        <v>0.75810635538261995</v>
      </c>
      <c r="N163" s="5">
        <f t="shared" si="129"/>
        <v>-4.5380646825394222E-2</v>
      </c>
      <c r="O163" s="5">
        <f t="shared" si="130"/>
        <v>-3.3876065473280814E-2</v>
      </c>
      <c r="P163" s="5">
        <f t="shared" si="131"/>
        <v>-7.9256712298675036E-2</v>
      </c>
      <c r="Q163" s="79">
        <v>104.9879074</v>
      </c>
      <c r="R163" s="80">
        <v>78.625305179999998</v>
      </c>
      <c r="S163" s="127">
        <v>58</v>
      </c>
      <c r="T163" s="146">
        <f t="shared" si="132"/>
        <v>-26.362602219999999</v>
      </c>
      <c r="U163" s="146">
        <f t="shared" si="133"/>
        <v>-20.625305179999998</v>
      </c>
      <c r="V163" s="146">
        <f t="shared" si="134"/>
        <v>-46.987907399999997</v>
      </c>
      <c r="W163" s="5">
        <f>Q163/Age!Q163</f>
        <v>4.2878730326985574E-2</v>
      </c>
      <c r="X163" s="5">
        <f>R163/Age!R163</f>
        <v>4.1554632010945239E-2</v>
      </c>
      <c r="Y163" s="5">
        <f>S163/Age!S163</f>
        <v>3.7613488975356678E-2</v>
      </c>
      <c r="Z163" s="5">
        <f t="shared" si="135"/>
        <v>-1.3240983160403355E-3</v>
      </c>
      <c r="AA163" s="5">
        <f t="shared" si="136"/>
        <v>-3.941143035588561E-3</v>
      </c>
      <c r="AB163" s="5">
        <f t="shared" si="137"/>
        <v>-5.2652413516288965E-3</v>
      </c>
      <c r="AC163" s="91">
        <v>1576.206128</v>
      </c>
      <c r="AD163" s="92">
        <v>981.89129639999999</v>
      </c>
      <c r="AE163" s="129">
        <v>895</v>
      </c>
      <c r="AF163" s="81">
        <v>327.45126340000002</v>
      </c>
      <c r="AG163" s="82">
        <v>201.18827820000001</v>
      </c>
      <c r="AH163" s="130">
        <v>173</v>
      </c>
      <c r="AI163" s="146">
        <f t="shared" si="138"/>
        <v>-126.2629852</v>
      </c>
      <c r="AJ163" s="146">
        <f t="shared" si="139"/>
        <v>-28.188278200000013</v>
      </c>
      <c r="AK163" s="146">
        <f t="shared" si="140"/>
        <v>-154.45126340000002</v>
      </c>
      <c r="AL163" s="5">
        <f t="shared" si="162"/>
        <v>0.20774647273798696</v>
      </c>
      <c r="AM163" s="5">
        <f t="shared" si="163"/>
        <v>0.20489872854320579</v>
      </c>
      <c r="AN163" s="5">
        <f t="shared" si="164"/>
        <v>0.19329608938547485</v>
      </c>
      <c r="AO163" s="5">
        <f t="shared" si="141"/>
        <v>-2.8477441947811766E-3</v>
      </c>
      <c r="AP163" s="5">
        <f t="shared" si="142"/>
        <v>-1.1602639157730937E-2</v>
      </c>
      <c r="AQ163" s="5">
        <f t="shared" si="143"/>
        <v>-1.4450383352512114E-2</v>
      </c>
      <c r="AR163" s="83">
        <v>3898.8901580000002</v>
      </c>
      <c r="AS163" s="84">
        <v>3184.7873540000001</v>
      </c>
      <c r="AT163" s="131">
        <v>3046</v>
      </c>
      <c r="AU163" s="85">
        <v>1454.568115</v>
      </c>
      <c r="AV163" s="86">
        <v>1462.430664</v>
      </c>
      <c r="AW163" s="132">
        <v>1743</v>
      </c>
      <c r="AX163" s="146">
        <f t="shared" si="144"/>
        <v>7.8625489999999445</v>
      </c>
      <c r="AY163" s="146">
        <f t="shared" si="145"/>
        <v>280.56933600000002</v>
      </c>
      <c r="AZ163" s="146">
        <f t="shared" si="146"/>
        <v>288.43188499999997</v>
      </c>
      <c r="BA163" s="5">
        <f t="shared" si="165"/>
        <v>0.37307235034960429</v>
      </c>
      <c r="BB163" s="5">
        <f t="shared" si="166"/>
        <v>0.45919256184034696</v>
      </c>
      <c r="BC163" s="5">
        <f t="shared" si="167"/>
        <v>0.57222586999343406</v>
      </c>
      <c r="BD163" s="5">
        <f t="shared" si="147"/>
        <v>8.6120211490742671E-2</v>
      </c>
      <c r="BE163" s="5">
        <f t="shared" si="148"/>
        <v>0.1130333081530871</v>
      </c>
      <c r="BF163" s="5">
        <f t="shared" si="149"/>
        <v>0.19915351964382977</v>
      </c>
      <c r="BG163" s="87">
        <v>15008.00058</v>
      </c>
      <c r="BH163" s="88">
        <v>16367.000539999999</v>
      </c>
      <c r="BI163" s="134">
        <v>17076</v>
      </c>
      <c r="BJ163" s="146">
        <f t="shared" si="150"/>
        <v>26313.401429280264</v>
      </c>
      <c r="BK163" s="146">
        <f t="shared" si="151"/>
        <v>22078.944632138129</v>
      </c>
      <c r="BL163" s="146">
        <f t="shared" si="152"/>
        <v>17076</v>
      </c>
      <c r="BM163" s="5">
        <f t="shared" si="153"/>
        <v>-0.16092396144689369</v>
      </c>
      <c r="BN163" s="5">
        <f t="shared" si="154"/>
        <v>-0.22659346791675175</v>
      </c>
      <c r="BO163" s="5">
        <f t="shared" si="155"/>
        <v>-0.35105311086849211</v>
      </c>
      <c r="BP163" s="93">
        <v>7872.0001309999998</v>
      </c>
      <c r="BQ163" s="94">
        <v>9389.9998940000005</v>
      </c>
      <c r="BR163" s="133">
        <v>10149</v>
      </c>
      <c r="BS163" s="146">
        <f t="shared" si="156"/>
        <v>13801.91174661787</v>
      </c>
      <c r="BT163" s="146">
        <f t="shared" si="157"/>
        <v>12667.030055307185</v>
      </c>
      <c r="BU163" s="146">
        <f t="shared" si="158"/>
        <v>10149</v>
      </c>
      <c r="BV163" s="5">
        <f t="shared" si="159"/>
        <v>-8.222641269886298E-2</v>
      </c>
      <c r="BW163" s="5">
        <f t="shared" si="160"/>
        <v>-0.19878614358005647</v>
      </c>
      <c r="BX163" s="5">
        <f t="shared" si="161"/>
        <v>-0.26466708479809031</v>
      </c>
      <c r="BY163" s="5"/>
      <c r="BZ163" s="5"/>
    </row>
    <row r="164" spans="1:78" x14ac:dyDescent="0.25">
      <c r="A164" s="1">
        <v>42101016800</v>
      </c>
      <c r="B164" s="1" t="s">
        <v>3</v>
      </c>
      <c r="C164" s="1" t="s">
        <v>4</v>
      </c>
      <c r="D164" s="1" t="s">
        <v>165</v>
      </c>
      <c r="E164" s="77">
        <v>2814</v>
      </c>
      <c r="F164" s="78">
        <v>2033</v>
      </c>
      <c r="G164" s="126">
        <v>1679</v>
      </c>
      <c r="H164" s="146">
        <f t="shared" si="126"/>
        <v>-781</v>
      </c>
      <c r="I164" s="146">
        <f t="shared" si="127"/>
        <v>-354</v>
      </c>
      <c r="J164" s="146">
        <f t="shared" si="128"/>
        <v>-1135</v>
      </c>
      <c r="K164" s="5">
        <f>E164/Age!Q164</f>
        <v>0.82886597889315694</v>
      </c>
      <c r="L164" s="5">
        <f>F164/Age!R164</f>
        <v>0.76862003780718335</v>
      </c>
      <c r="M164" s="5">
        <f>G164/Age!S164</f>
        <v>0.6797570850202429</v>
      </c>
      <c r="N164" s="5">
        <f t="shared" si="129"/>
        <v>-6.0245941085973587E-2</v>
      </c>
      <c r="O164" s="5">
        <f t="shared" si="130"/>
        <v>-8.8862952786940452E-2</v>
      </c>
      <c r="P164" s="5">
        <f t="shared" si="131"/>
        <v>-0.14910889387291404</v>
      </c>
      <c r="Q164" s="79">
        <v>110</v>
      </c>
      <c r="R164" s="80">
        <v>126</v>
      </c>
      <c r="S164" s="127">
        <v>138</v>
      </c>
      <c r="T164" s="146">
        <f t="shared" si="132"/>
        <v>16</v>
      </c>
      <c r="U164" s="146">
        <f t="shared" si="133"/>
        <v>12</v>
      </c>
      <c r="V164" s="146">
        <f t="shared" si="134"/>
        <v>28</v>
      </c>
      <c r="W164" s="5">
        <f>Q164/Age!Q164</f>
        <v>3.2400589082532787E-2</v>
      </c>
      <c r="X164" s="5">
        <f>R164/Age!R164</f>
        <v>4.7637051039697544E-2</v>
      </c>
      <c r="Y164" s="5">
        <f>S164/Age!S164</f>
        <v>5.5870445344129556E-2</v>
      </c>
      <c r="Z164" s="5">
        <f t="shared" si="135"/>
        <v>1.5236461957164757E-2</v>
      </c>
      <c r="AA164" s="5">
        <f t="shared" si="136"/>
        <v>8.2333943044320124E-3</v>
      </c>
      <c r="AB164" s="5">
        <f t="shared" si="137"/>
        <v>2.3469856261596769E-2</v>
      </c>
      <c r="AC164" s="91">
        <v>1937.0000010000001</v>
      </c>
      <c r="AD164" s="92">
        <v>1543</v>
      </c>
      <c r="AE164" s="129">
        <v>1456</v>
      </c>
      <c r="AF164" s="81">
        <v>435</v>
      </c>
      <c r="AG164" s="82">
        <v>300</v>
      </c>
      <c r="AH164" s="130">
        <v>409</v>
      </c>
      <c r="AI164" s="146">
        <f t="shared" si="138"/>
        <v>-135</v>
      </c>
      <c r="AJ164" s="146">
        <f t="shared" si="139"/>
        <v>109</v>
      </c>
      <c r="AK164" s="146">
        <f t="shared" si="140"/>
        <v>-26</v>
      </c>
      <c r="AL164" s="5">
        <f t="shared" si="162"/>
        <v>0.22457408351854719</v>
      </c>
      <c r="AM164" s="5">
        <f t="shared" si="163"/>
        <v>0.19442644199611148</v>
      </c>
      <c r="AN164" s="5">
        <f t="shared" si="164"/>
        <v>0.28090659340659341</v>
      </c>
      <c r="AO164" s="5">
        <f t="shared" si="141"/>
        <v>-3.0147641522435709E-2</v>
      </c>
      <c r="AP164" s="5">
        <f t="shared" si="142"/>
        <v>8.6480151410481931E-2</v>
      </c>
      <c r="AQ164" s="5">
        <f t="shared" si="143"/>
        <v>5.6332509888046223E-2</v>
      </c>
      <c r="AR164" s="83">
        <v>5354.0000030000001</v>
      </c>
      <c r="AS164" s="84">
        <v>4542</v>
      </c>
      <c r="AT164" s="131">
        <v>4278</v>
      </c>
      <c r="AU164" s="85">
        <v>1958</v>
      </c>
      <c r="AV164" s="86">
        <v>1723</v>
      </c>
      <c r="AW164" s="132">
        <v>1575</v>
      </c>
      <c r="AX164" s="146">
        <f t="shared" si="144"/>
        <v>-235</v>
      </c>
      <c r="AY164" s="146">
        <f t="shared" si="145"/>
        <v>-148</v>
      </c>
      <c r="AZ164" s="146">
        <f t="shared" si="146"/>
        <v>-383</v>
      </c>
      <c r="BA164" s="5">
        <f t="shared" si="165"/>
        <v>0.36570788175249835</v>
      </c>
      <c r="BB164" s="5">
        <f t="shared" si="166"/>
        <v>0.37934830471158082</v>
      </c>
      <c r="BC164" s="5">
        <f t="shared" si="167"/>
        <v>0.36816269284712483</v>
      </c>
      <c r="BD164" s="5">
        <f t="shared" si="147"/>
        <v>1.3640422959082465E-2</v>
      </c>
      <c r="BE164" s="5">
        <f t="shared" si="148"/>
        <v>-1.1185611864455991E-2</v>
      </c>
      <c r="BF164" s="5">
        <f t="shared" si="149"/>
        <v>2.4548110946264745E-3</v>
      </c>
      <c r="BG164" s="87">
        <v>14734.00001</v>
      </c>
      <c r="BH164" s="88">
        <v>19770</v>
      </c>
      <c r="BI164" s="134">
        <v>29375</v>
      </c>
      <c r="BJ164" s="146">
        <f t="shared" si="150"/>
        <v>25832.998530051325</v>
      </c>
      <c r="BK164" s="146">
        <f t="shared" si="151"/>
        <v>26669.561983002834</v>
      </c>
      <c r="BL164" s="146">
        <f t="shared" si="152"/>
        <v>29375</v>
      </c>
      <c r="BM164" s="5">
        <f t="shared" si="153"/>
        <v>3.2383521099122139E-2</v>
      </c>
      <c r="BN164" s="5">
        <f t="shared" si="154"/>
        <v>0.10144291153793258</v>
      </c>
      <c r="BO164" s="5">
        <f t="shared" si="155"/>
        <v>0.13711151130319973</v>
      </c>
      <c r="BP164" s="93">
        <v>9245.0000060000002</v>
      </c>
      <c r="BQ164" s="94">
        <v>10148</v>
      </c>
      <c r="BR164" s="133">
        <v>12851</v>
      </c>
      <c r="BS164" s="146">
        <f t="shared" si="156"/>
        <v>16209.18090153595</v>
      </c>
      <c r="BT164" s="146">
        <f t="shared" si="157"/>
        <v>13689.565756373939</v>
      </c>
      <c r="BU164" s="146">
        <f t="shared" si="158"/>
        <v>12851</v>
      </c>
      <c r="BV164" s="5">
        <f t="shared" si="159"/>
        <v>-0.15544370566703083</v>
      </c>
      <c r="BW164" s="5">
        <f t="shared" si="160"/>
        <v>-6.1255833186929086E-2</v>
      </c>
      <c r="BX164" s="5">
        <f t="shared" si="161"/>
        <v>-0.20717770514966216</v>
      </c>
      <c r="BY164" s="5"/>
      <c r="BZ164" s="5"/>
    </row>
    <row r="165" spans="1:78" x14ac:dyDescent="0.25">
      <c r="A165" s="1">
        <v>42101016901</v>
      </c>
      <c r="B165" s="1" t="s">
        <v>3</v>
      </c>
      <c r="C165" s="1" t="s">
        <v>4</v>
      </c>
      <c r="D165" s="1" t="s">
        <v>166</v>
      </c>
      <c r="E165" s="77">
        <v>3091.8588869999999</v>
      </c>
      <c r="F165" s="78">
        <v>1638</v>
      </c>
      <c r="G165" s="126">
        <v>1506</v>
      </c>
      <c r="H165" s="146">
        <f t="shared" si="126"/>
        <v>-1453.8588869999999</v>
      </c>
      <c r="I165" s="146">
        <f t="shared" si="127"/>
        <v>-132</v>
      </c>
      <c r="J165" s="146">
        <f t="shared" si="128"/>
        <v>-1585.8588869999999</v>
      </c>
      <c r="K165" s="5">
        <f>E165/Age!Q165</f>
        <v>0.86262276109693792</v>
      </c>
      <c r="L165" s="5">
        <f>F165/Age!R165</f>
        <v>0.70847750865051906</v>
      </c>
      <c r="M165" s="5">
        <f>G165/Age!S165</f>
        <v>0.69497000461467462</v>
      </c>
      <c r="N165" s="5">
        <f t="shared" si="129"/>
        <v>-0.15414525244641886</v>
      </c>
      <c r="O165" s="5">
        <f t="shared" si="130"/>
        <v>-1.3507504035844442E-2</v>
      </c>
      <c r="P165" s="5">
        <f t="shared" si="131"/>
        <v>-0.1676527564822633</v>
      </c>
      <c r="Q165" s="79">
        <v>112.75128170000001</v>
      </c>
      <c r="R165" s="80">
        <v>102</v>
      </c>
      <c r="S165" s="127">
        <v>88</v>
      </c>
      <c r="T165" s="146">
        <f t="shared" si="132"/>
        <v>-10.751281700000007</v>
      </c>
      <c r="U165" s="146">
        <f t="shared" si="133"/>
        <v>-14</v>
      </c>
      <c r="V165" s="146">
        <f t="shared" si="134"/>
        <v>-24.751281700000007</v>
      </c>
      <c r="W165" s="5">
        <f>Q165/Age!Q165</f>
        <v>3.1457393591350101E-2</v>
      </c>
      <c r="X165" s="5">
        <f>R165/Age!R165</f>
        <v>4.4117647058823532E-2</v>
      </c>
      <c r="Y165" s="5">
        <f>S165/Age!S165</f>
        <v>4.060913705583756E-2</v>
      </c>
      <c r="Z165" s="5">
        <f t="shared" si="135"/>
        <v>1.2660253467473431E-2</v>
      </c>
      <c r="AA165" s="5">
        <f t="shared" si="136"/>
        <v>-3.508510002985972E-3</v>
      </c>
      <c r="AB165" s="5">
        <f t="shared" si="137"/>
        <v>9.1517434644874593E-3</v>
      </c>
      <c r="AC165" s="91">
        <v>2166.5372560000001</v>
      </c>
      <c r="AD165" s="92">
        <v>1360</v>
      </c>
      <c r="AE165" s="129">
        <v>1461</v>
      </c>
      <c r="AF165" s="81">
        <v>313.03942869999997</v>
      </c>
      <c r="AG165" s="82">
        <v>323</v>
      </c>
      <c r="AH165" s="130">
        <v>360</v>
      </c>
      <c r="AI165" s="146">
        <f t="shared" si="138"/>
        <v>9.9605713000000264</v>
      </c>
      <c r="AJ165" s="146">
        <f t="shared" si="139"/>
        <v>37</v>
      </c>
      <c r="AK165" s="146">
        <f t="shared" si="140"/>
        <v>46.960571300000026</v>
      </c>
      <c r="AL165" s="5">
        <f t="shared" si="162"/>
        <v>0.14448836632422071</v>
      </c>
      <c r="AM165" s="5">
        <f t="shared" si="163"/>
        <v>0.23749999999999999</v>
      </c>
      <c r="AN165" s="5">
        <f t="shared" si="164"/>
        <v>0.24640657084188911</v>
      </c>
      <c r="AO165" s="5">
        <f t="shared" si="141"/>
        <v>9.3011633675779276E-2</v>
      </c>
      <c r="AP165" s="5">
        <f t="shared" si="142"/>
        <v>8.9065708418891165E-3</v>
      </c>
      <c r="AQ165" s="5">
        <f t="shared" si="143"/>
        <v>0.10191820451766839</v>
      </c>
      <c r="AR165" s="83">
        <v>5820.7253680000003</v>
      </c>
      <c r="AS165" s="84">
        <v>3799</v>
      </c>
      <c r="AT165" s="131">
        <v>3770</v>
      </c>
      <c r="AU165" s="85">
        <v>2089.9423830000001</v>
      </c>
      <c r="AV165" s="86">
        <v>1620</v>
      </c>
      <c r="AW165" s="132">
        <v>1466</v>
      </c>
      <c r="AX165" s="146">
        <f t="shared" si="144"/>
        <v>-469.94238300000006</v>
      </c>
      <c r="AY165" s="146">
        <f t="shared" si="145"/>
        <v>-154</v>
      </c>
      <c r="AZ165" s="146">
        <f t="shared" si="146"/>
        <v>-623.94238300000006</v>
      </c>
      <c r="BA165" s="5">
        <f t="shared" si="165"/>
        <v>0.35905187942548539</v>
      </c>
      <c r="BB165" s="5">
        <f t="shared" si="166"/>
        <v>0.42642800737036063</v>
      </c>
      <c r="BC165" s="5">
        <f t="shared" si="167"/>
        <v>0.38885941644562333</v>
      </c>
      <c r="BD165" s="5">
        <f t="shared" si="147"/>
        <v>6.7376127944875241E-2</v>
      </c>
      <c r="BE165" s="5">
        <f t="shared" si="148"/>
        <v>-3.75685909247373E-2</v>
      </c>
      <c r="BF165" s="5">
        <f t="shared" si="149"/>
        <v>2.9807537020137942E-2</v>
      </c>
      <c r="BG165" s="87">
        <v>15864.99977</v>
      </c>
      <c r="BH165" s="88">
        <v>14558</v>
      </c>
      <c r="BI165" s="134">
        <v>24313</v>
      </c>
      <c r="BJ165" s="146">
        <f t="shared" si="150"/>
        <v>27815.970914857804</v>
      </c>
      <c r="BK165" s="146">
        <f t="shared" si="151"/>
        <v>19638.618277620397</v>
      </c>
      <c r="BL165" s="146">
        <f t="shared" si="152"/>
        <v>24313</v>
      </c>
      <c r="BM165" s="5">
        <f t="shared" si="153"/>
        <v>-0.29398048560906076</v>
      </c>
      <c r="BN165" s="5">
        <f t="shared" si="154"/>
        <v>0.23801988797279053</v>
      </c>
      <c r="BO165" s="5">
        <f t="shared" si="155"/>
        <v>-0.12593379988712544</v>
      </c>
      <c r="BP165" s="93">
        <v>8356.0003190000007</v>
      </c>
      <c r="BQ165" s="94">
        <v>9868</v>
      </c>
      <c r="BR165" s="133">
        <v>13553</v>
      </c>
      <c r="BS165" s="146">
        <f t="shared" si="156"/>
        <v>14650.505213202821</v>
      </c>
      <c r="BT165" s="146">
        <f t="shared" si="157"/>
        <v>13311.848135977338</v>
      </c>
      <c r="BU165" s="146">
        <f t="shared" si="158"/>
        <v>13553</v>
      </c>
      <c r="BV165" s="5">
        <f t="shared" si="159"/>
        <v>-9.1372758669039308E-2</v>
      </c>
      <c r="BW165" s="5">
        <f t="shared" si="160"/>
        <v>1.8115581064278512E-2</v>
      </c>
      <c r="BX165" s="5">
        <f t="shared" si="161"/>
        <v>-7.4912448221496536E-2</v>
      </c>
      <c r="BY165" s="5"/>
      <c r="BZ165" s="5"/>
    </row>
    <row r="166" spans="1:78" x14ac:dyDescent="0.25">
      <c r="A166" s="1">
        <v>42101016902</v>
      </c>
      <c r="B166" s="1" t="s">
        <v>3</v>
      </c>
      <c r="C166" s="1" t="s">
        <v>4</v>
      </c>
      <c r="D166" s="1" t="s">
        <v>167</v>
      </c>
      <c r="E166" s="77">
        <v>3382.0432129999999</v>
      </c>
      <c r="F166" s="78">
        <v>3098</v>
      </c>
      <c r="G166" s="126">
        <v>2766</v>
      </c>
      <c r="H166" s="146">
        <f t="shared" si="126"/>
        <v>-284.04321299999992</v>
      </c>
      <c r="I166" s="146">
        <f t="shared" si="127"/>
        <v>-332</v>
      </c>
      <c r="J166" s="146">
        <f t="shared" si="128"/>
        <v>-616.04321299999992</v>
      </c>
      <c r="K166" s="5">
        <f>E166/Age!Q166</f>
        <v>0.86262280472726693</v>
      </c>
      <c r="L166" s="5">
        <f>F166/Age!R166</f>
        <v>0.77179870453413058</v>
      </c>
      <c r="M166" s="5">
        <f>G166/Age!S166</f>
        <v>0.75408942202835327</v>
      </c>
      <c r="N166" s="5">
        <f t="shared" si="129"/>
        <v>-9.0824100193136359E-2</v>
      </c>
      <c r="O166" s="5">
        <f t="shared" si="130"/>
        <v>-1.7709282505777302E-2</v>
      </c>
      <c r="P166" s="5">
        <f t="shared" si="131"/>
        <v>-0.10853338269891366</v>
      </c>
      <c r="Q166" s="79">
        <v>123.3334656</v>
      </c>
      <c r="R166" s="80">
        <v>220</v>
      </c>
      <c r="S166" s="127">
        <v>187</v>
      </c>
      <c r="T166" s="146">
        <f t="shared" si="132"/>
        <v>96.666534400000003</v>
      </c>
      <c r="U166" s="146">
        <f t="shared" si="133"/>
        <v>-33</v>
      </c>
      <c r="V166" s="146">
        <f t="shared" si="134"/>
        <v>63.666534400000003</v>
      </c>
      <c r="W166" s="5">
        <f>Q166/Age!Q166</f>
        <v>3.1457392266207536E-2</v>
      </c>
      <c r="X166" s="5">
        <f>R166/Age!R166</f>
        <v>5.4808171400099651E-2</v>
      </c>
      <c r="Y166" s="5">
        <f>S166/Age!S166</f>
        <v>5.0981461286804801E-2</v>
      </c>
      <c r="Z166" s="5">
        <f t="shared" si="135"/>
        <v>2.3350779133892115E-2</v>
      </c>
      <c r="AA166" s="5">
        <f t="shared" si="136"/>
        <v>-3.8267101132948497E-3</v>
      </c>
      <c r="AB166" s="5">
        <f t="shared" si="137"/>
        <v>1.9524069020597265E-2</v>
      </c>
      <c r="AC166" s="91">
        <v>2369.8760259999999</v>
      </c>
      <c r="AD166" s="92">
        <v>2115</v>
      </c>
      <c r="AE166" s="129">
        <v>2433</v>
      </c>
      <c r="AF166" s="81">
        <v>342.41949460000001</v>
      </c>
      <c r="AG166" s="82">
        <v>427</v>
      </c>
      <c r="AH166" s="130">
        <v>468</v>
      </c>
      <c r="AI166" s="146">
        <f t="shared" si="138"/>
        <v>84.580505399999993</v>
      </c>
      <c r="AJ166" s="146">
        <f t="shared" si="139"/>
        <v>41</v>
      </c>
      <c r="AK166" s="146">
        <f t="shared" si="140"/>
        <v>125.58050539999999</v>
      </c>
      <c r="AL166" s="5">
        <f t="shared" si="162"/>
        <v>0.1444883575525904</v>
      </c>
      <c r="AM166" s="5">
        <f t="shared" si="163"/>
        <v>0.20189125295508276</v>
      </c>
      <c r="AN166" s="5">
        <f t="shared" si="164"/>
        <v>0.19235511713933415</v>
      </c>
      <c r="AO166" s="5">
        <f t="shared" si="141"/>
        <v>5.7402895402492354E-2</v>
      </c>
      <c r="AP166" s="5">
        <f t="shared" si="142"/>
        <v>-9.5361358157486087E-3</v>
      </c>
      <c r="AQ166" s="5">
        <f t="shared" si="143"/>
        <v>4.7866759586743746E-2</v>
      </c>
      <c r="AR166" s="83">
        <v>6367.0252920000003</v>
      </c>
      <c r="AS166" s="84">
        <v>6554</v>
      </c>
      <c r="AT166" s="131">
        <v>5587</v>
      </c>
      <c r="AU166" s="85">
        <v>2286.092529</v>
      </c>
      <c r="AV166" s="86">
        <v>2373</v>
      </c>
      <c r="AW166" s="132">
        <v>1643</v>
      </c>
      <c r="AX166" s="146">
        <f t="shared" si="144"/>
        <v>86.907470999999987</v>
      </c>
      <c r="AY166" s="146">
        <f t="shared" si="145"/>
        <v>-730</v>
      </c>
      <c r="AZ166" s="146">
        <f t="shared" si="146"/>
        <v>-643.09252900000001</v>
      </c>
      <c r="BA166" s="5">
        <f t="shared" si="165"/>
        <v>0.35905190008785032</v>
      </c>
      <c r="BB166" s="5">
        <f t="shared" si="166"/>
        <v>0.36206896551724138</v>
      </c>
      <c r="BC166" s="5">
        <f t="shared" si="167"/>
        <v>0.2940755324861285</v>
      </c>
      <c r="BD166" s="5">
        <f t="shared" si="147"/>
        <v>3.0170654293910637E-3</v>
      </c>
      <c r="BE166" s="5">
        <f t="shared" si="148"/>
        <v>-6.7993433031112882E-2</v>
      </c>
      <c r="BF166" s="5">
        <f t="shared" si="149"/>
        <v>-6.4976367601721818E-2</v>
      </c>
      <c r="BG166" s="87">
        <v>15865.00001</v>
      </c>
      <c r="BH166" s="88">
        <v>17051</v>
      </c>
      <c r="BI166" s="134">
        <v>23427</v>
      </c>
      <c r="BJ166" s="146">
        <f t="shared" si="150"/>
        <v>27815.971335647788</v>
      </c>
      <c r="BK166" s="146">
        <f t="shared" si="151"/>
        <v>23001.654090651558</v>
      </c>
      <c r="BL166" s="146">
        <f t="shared" si="152"/>
        <v>23427</v>
      </c>
      <c r="BM166" s="5">
        <f t="shared" si="153"/>
        <v>-0.17307744485724291</v>
      </c>
      <c r="BN166" s="5">
        <f t="shared" si="154"/>
        <v>1.8491970519690266E-2</v>
      </c>
      <c r="BO166" s="5">
        <f t="shared" si="155"/>
        <v>-0.15778601734547609</v>
      </c>
      <c r="BP166" s="93">
        <v>8355.9998780000005</v>
      </c>
      <c r="BQ166" s="94">
        <v>10763</v>
      </c>
      <c r="BR166" s="133">
        <v>14949</v>
      </c>
      <c r="BS166" s="146">
        <f t="shared" si="156"/>
        <v>14650.504440001223</v>
      </c>
      <c r="BT166" s="146">
        <f t="shared" si="157"/>
        <v>14519.195529745042</v>
      </c>
      <c r="BU166" s="146">
        <f t="shared" si="158"/>
        <v>14949</v>
      </c>
      <c r="BV166" s="5">
        <f t="shared" si="159"/>
        <v>-8.962756933997406E-3</v>
      </c>
      <c r="BW166" s="5">
        <f t="shared" si="160"/>
        <v>2.9602498938348903E-2</v>
      </c>
      <c r="BX166" s="5">
        <f t="shared" si="161"/>
        <v>2.0374422001728162E-2</v>
      </c>
      <c r="BY166" s="5"/>
      <c r="BZ166" s="5"/>
    </row>
    <row r="167" spans="1:78" x14ac:dyDescent="0.25">
      <c r="A167" s="1">
        <v>42101017000</v>
      </c>
      <c r="B167" s="1" t="s">
        <v>3</v>
      </c>
      <c r="C167" s="1" t="s">
        <v>4</v>
      </c>
      <c r="D167" s="1" t="s">
        <v>168</v>
      </c>
      <c r="E167" s="77">
        <v>1672</v>
      </c>
      <c r="F167" s="78">
        <v>1223</v>
      </c>
      <c r="G167" s="126">
        <v>1349</v>
      </c>
      <c r="H167" s="146">
        <f t="shared" si="126"/>
        <v>-449</v>
      </c>
      <c r="I167" s="146">
        <f t="shared" si="127"/>
        <v>126</v>
      </c>
      <c r="J167" s="146">
        <f t="shared" si="128"/>
        <v>-323</v>
      </c>
      <c r="K167" s="5">
        <f>E167/Age!Q167</f>
        <v>0.82445760629101861</v>
      </c>
      <c r="L167" s="5">
        <f>F167/Age!R167</f>
        <v>0.69885714285714284</v>
      </c>
      <c r="M167" s="5">
        <f>G167/Age!S167</f>
        <v>0.69286081150487933</v>
      </c>
      <c r="N167" s="5">
        <f t="shared" si="129"/>
        <v>-0.12560046343387576</v>
      </c>
      <c r="O167" s="5">
        <f t="shared" si="130"/>
        <v>-5.9963313522635175E-3</v>
      </c>
      <c r="P167" s="5">
        <f t="shared" si="131"/>
        <v>-0.13159679478613928</v>
      </c>
      <c r="Q167" s="79">
        <v>53</v>
      </c>
      <c r="R167" s="80">
        <v>174</v>
      </c>
      <c r="S167" s="127">
        <v>280</v>
      </c>
      <c r="T167" s="146">
        <f t="shared" si="132"/>
        <v>121</v>
      </c>
      <c r="U167" s="146">
        <f t="shared" si="133"/>
        <v>106</v>
      </c>
      <c r="V167" s="146">
        <f t="shared" si="134"/>
        <v>227</v>
      </c>
      <c r="W167" s="5">
        <f>Q167/Age!Q167</f>
        <v>2.6134122687454537E-2</v>
      </c>
      <c r="X167" s="5">
        <f>R167/Age!R167</f>
        <v>9.9428571428571422E-2</v>
      </c>
      <c r="Y167" s="5">
        <f>S167/Age!S167</f>
        <v>0.14381099126861838</v>
      </c>
      <c r="Z167" s="5">
        <f t="shared" si="135"/>
        <v>7.3294448741116888E-2</v>
      </c>
      <c r="AA167" s="5">
        <f t="shared" si="136"/>
        <v>4.4382419840046955E-2</v>
      </c>
      <c r="AB167" s="5">
        <f t="shared" si="137"/>
        <v>0.11767686858116384</v>
      </c>
      <c r="AC167" s="91">
        <v>1506.9999769999999</v>
      </c>
      <c r="AD167" s="92">
        <v>1249</v>
      </c>
      <c r="AE167" s="129">
        <v>1475</v>
      </c>
      <c r="AF167" s="81">
        <v>282</v>
      </c>
      <c r="AG167" s="82">
        <v>151</v>
      </c>
      <c r="AH167" s="130">
        <v>197</v>
      </c>
      <c r="AI167" s="146">
        <f t="shared" si="138"/>
        <v>-131</v>
      </c>
      <c r="AJ167" s="146">
        <f t="shared" si="139"/>
        <v>46</v>
      </c>
      <c r="AK167" s="146">
        <f t="shared" si="140"/>
        <v>-85</v>
      </c>
      <c r="AL167" s="5">
        <f t="shared" si="162"/>
        <v>0.18712674472721641</v>
      </c>
      <c r="AM167" s="5">
        <f t="shared" si="163"/>
        <v>0.12089671737389912</v>
      </c>
      <c r="AN167" s="5">
        <f t="shared" si="164"/>
        <v>0.13355932203389831</v>
      </c>
      <c r="AO167" s="5">
        <f t="shared" si="141"/>
        <v>-6.6230027353317289E-2</v>
      </c>
      <c r="AP167" s="5">
        <f t="shared" si="142"/>
        <v>1.2662604659999188E-2</v>
      </c>
      <c r="AQ167" s="5">
        <f t="shared" si="143"/>
        <v>-5.3567422693318101E-2</v>
      </c>
      <c r="AR167" s="83">
        <v>3905.9999400000002</v>
      </c>
      <c r="AS167" s="84">
        <v>2858</v>
      </c>
      <c r="AT167" s="131">
        <v>2797</v>
      </c>
      <c r="AU167" s="85">
        <v>1313</v>
      </c>
      <c r="AV167" s="86">
        <v>789</v>
      </c>
      <c r="AW167" s="132">
        <v>853</v>
      </c>
      <c r="AX167" s="146">
        <f t="shared" si="144"/>
        <v>-524</v>
      </c>
      <c r="AY167" s="146">
        <f t="shared" si="145"/>
        <v>64</v>
      </c>
      <c r="AZ167" s="146">
        <f t="shared" si="146"/>
        <v>-460</v>
      </c>
      <c r="BA167" s="5">
        <f t="shared" si="165"/>
        <v>0.33614951873245547</v>
      </c>
      <c r="BB167" s="5">
        <f t="shared" si="166"/>
        <v>0.27606717984604617</v>
      </c>
      <c r="BC167" s="5">
        <f t="shared" si="167"/>
        <v>0.30496961029674652</v>
      </c>
      <c r="BD167" s="5">
        <f t="shared" si="147"/>
        <v>-6.0082338886409292E-2</v>
      </c>
      <c r="BE167" s="5">
        <f t="shared" si="148"/>
        <v>2.8902430450700345E-2</v>
      </c>
      <c r="BF167" s="5">
        <f t="shared" si="149"/>
        <v>-3.1179908435708947E-2</v>
      </c>
      <c r="BG167" s="87">
        <v>17543.99973</v>
      </c>
      <c r="BH167" s="88">
        <v>34120</v>
      </c>
      <c r="BI167" s="134">
        <v>22413</v>
      </c>
      <c r="BJ167" s="146">
        <f t="shared" si="150"/>
        <v>30759.747450028055</v>
      </c>
      <c r="BK167" s="146">
        <f t="shared" si="151"/>
        <v>46027.590028328617</v>
      </c>
      <c r="BL167" s="146">
        <f t="shared" si="152"/>
        <v>22413</v>
      </c>
      <c r="BM167" s="5">
        <f t="shared" si="153"/>
        <v>0.49635786519718766</v>
      </c>
      <c r="BN167" s="5">
        <f t="shared" si="154"/>
        <v>-0.51305293224769177</v>
      </c>
      <c r="BO167" s="5">
        <f t="shared" si="155"/>
        <v>-0.2713529252341258</v>
      </c>
      <c r="BP167" s="93">
        <v>7153.9998900000001</v>
      </c>
      <c r="BQ167" s="94">
        <v>13643</v>
      </c>
      <c r="BR167" s="133">
        <v>20109</v>
      </c>
      <c r="BS167" s="146">
        <f t="shared" si="156"/>
        <v>12543.047951467821</v>
      </c>
      <c r="BT167" s="146">
        <f t="shared" si="157"/>
        <v>18404.291053824363</v>
      </c>
      <c r="BU167" s="146">
        <f t="shared" si="158"/>
        <v>20109</v>
      </c>
      <c r="BV167" s="5">
        <f t="shared" si="159"/>
        <v>0.46729017739828094</v>
      </c>
      <c r="BW167" s="5">
        <f t="shared" si="160"/>
        <v>9.2625624165045078E-2</v>
      </c>
      <c r="BX167" s="5">
        <f t="shared" si="161"/>
        <v>0.60319884591103645</v>
      </c>
      <c r="BY167" s="5"/>
      <c r="BZ167" s="5"/>
    </row>
    <row r="168" spans="1:78" x14ac:dyDescent="0.25">
      <c r="A168" s="1">
        <v>42101017100</v>
      </c>
      <c r="B168" s="1" t="s">
        <v>3</v>
      </c>
      <c r="C168" s="1" t="s">
        <v>4</v>
      </c>
      <c r="D168" s="1" t="s">
        <v>169</v>
      </c>
      <c r="E168" s="77">
        <v>2511</v>
      </c>
      <c r="F168" s="78">
        <v>2120</v>
      </c>
      <c r="G168" s="126">
        <v>1733</v>
      </c>
      <c r="H168" s="146">
        <f t="shared" si="126"/>
        <v>-391</v>
      </c>
      <c r="I168" s="146">
        <f t="shared" si="127"/>
        <v>-387</v>
      </c>
      <c r="J168" s="146">
        <f t="shared" si="128"/>
        <v>-778</v>
      </c>
      <c r="K168" s="5">
        <f>E168/Age!Q168</f>
        <v>0.7878882910117182</v>
      </c>
      <c r="L168" s="5">
        <f>F168/Age!R168</f>
        <v>0.73996509598603843</v>
      </c>
      <c r="M168" s="5">
        <f>G168/Age!S168</f>
        <v>0.70504475183075677</v>
      </c>
      <c r="N168" s="5">
        <f t="shared" si="129"/>
        <v>-4.7923195025679766E-2</v>
      </c>
      <c r="O168" s="5">
        <f t="shared" si="130"/>
        <v>-3.4920344155281668E-2</v>
      </c>
      <c r="P168" s="5">
        <f t="shared" si="131"/>
        <v>-8.2843539180961434E-2</v>
      </c>
      <c r="Q168" s="79">
        <v>159</v>
      </c>
      <c r="R168" s="80">
        <v>184</v>
      </c>
      <c r="S168" s="127">
        <v>140</v>
      </c>
      <c r="T168" s="146">
        <f t="shared" si="132"/>
        <v>25</v>
      </c>
      <c r="U168" s="146">
        <f t="shared" si="133"/>
        <v>-44</v>
      </c>
      <c r="V168" s="146">
        <f t="shared" si="134"/>
        <v>-19</v>
      </c>
      <c r="W168" s="5">
        <f>Q168/Age!Q168</f>
        <v>4.9890178522844761E-2</v>
      </c>
      <c r="X168" s="5">
        <f>R168/Age!R168</f>
        <v>6.4223385689354276E-2</v>
      </c>
      <c r="Y168" s="5">
        <f>S168/Age!S168</f>
        <v>5.6956875508543531E-2</v>
      </c>
      <c r="Z168" s="5">
        <f t="shared" si="135"/>
        <v>1.4333207166509515E-2</v>
      </c>
      <c r="AA168" s="5">
        <f t="shared" si="136"/>
        <v>-7.2665101808107452E-3</v>
      </c>
      <c r="AB168" s="5">
        <f t="shared" si="137"/>
        <v>7.0666969856987699E-3</v>
      </c>
      <c r="AC168" s="91">
        <v>2205.0000140000002</v>
      </c>
      <c r="AD168" s="92">
        <v>1645</v>
      </c>
      <c r="AE168" s="129">
        <v>1408</v>
      </c>
      <c r="AF168" s="81">
        <v>382</v>
      </c>
      <c r="AG168" s="82">
        <v>181</v>
      </c>
      <c r="AH168" s="130">
        <v>326</v>
      </c>
      <c r="AI168" s="146">
        <f t="shared" si="138"/>
        <v>-201</v>
      </c>
      <c r="AJ168" s="146">
        <f t="shared" si="139"/>
        <v>145</v>
      </c>
      <c r="AK168" s="146">
        <f t="shared" si="140"/>
        <v>-56</v>
      </c>
      <c r="AL168" s="5">
        <f t="shared" si="162"/>
        <v>0.1732426292855343</v>
      </c>
      <c r="AM168" s="5">
        <f t="shared" si="163"/>
        <v>0.11003039513677812</v>
      </c>
      <c r="AN168" s="5">
        <f t="shared" si="164"/>
        <v>0.23153409090909091</v>
      </c>
      <c r="AO168" s="5">
        <f t="shared" si="141"/>
        <v>-6.321223414875618E-2</v>
      </c>
      <c r="AP168" s="5">
        <f t="shared" si="142"/>
        <v>0.12150369577231279</v>
      </c>
      <c r="AQ168" s="5">
        <f t="shared" si="143"/>
        <v>5.8291461623556612E-2</v>
      </c>
      <c r="AR168" s="83">
        <v>5211.0000339999997</v>
      </c>
      <c r="AS168" s="84">
        <v>4429</v>
      </c>
      <c r="AT168" s="131">
        <v>3593</v>
      </c>
      <c r="AU168" s="85">
        <v>1398</v>
      </c>
      <c r="AV168" s="86">
        <v>1348</v>
      </c>
      <c r="AW168" s="132">
        <v>1280</v>
      </c>
      <c r="AX168" s="146">
        <f t="shared" si="144"/>
        <v>-50</v>
      </c>
      <c r="AY168" s="146">
        <f t="shared" si="145"/>
        <v>-68</v>
      </c>
      <c r="AZ168" s="146">
        <f t="shared" si="146"/>
        <v>-118</v>
      </c>
      <c r="BA168" s="5">
        <f t="shared" si="165"/>
        <v>0.26827863958520942</v>
      </c>
      <c r="BB168" s="5">
        <f t="shared" si="166"/>
        <v>0.30435764280876043</v>
      </c>
      <c r="BC168" s="5">
        <f t="shared" si="167"/>
        <v>0.35624826050654052</v>
      </c>
      <c r="BD168" s="5">
        <f t="shared" si="147"/>
        <v>3.6079003223551009E-2</v>
      </c>
      <c r="BE168" s="5">
        <f t="shared" si="148"/>
        <v>5.1890617697780084E-2</v>
      </c>
      <c r="BF168" s="5">
        <f t="shared" si="149"/>
        <v>8.7969620921331093E-2</v>
      </c>
      <c r="BG168" s="87">
        <v>19665.00013</v>
      </c>
      <c r="BH168" s="88">
        <v>22043</v>
      </c>
      <c r="BI168" s="134">
        <v>25551</v>
      </c>
      <c r="BJ168" s="146">
        <f t="shared" si="150"/>
        <v>34478.479646190055</v>
      </c>
      <c r="BK168" s="146">
        <f t="shared" si="151"/>
        <v>29735.819665722382</v>
      </c>
      <c r="BL168" s="146">
        <f t="shared" si="152"/>
        <v>25551</v>
      </c>
      <c r="BM168" s="5">
        <f t="shared" si="153"/>
        <v>-0.1375542085711354</v>
      </c>
      <c r="BN168" s="5">
        <f t="shared" si="154"/>
        <v>-0.14073328775753854</v>
      </c>
      <c r="BO168" s="5">
        <f t="shared" si="155"/>
        <v>-0.25892904031157188</v>
      </c>
      <c r="BP168" s="93">
        <v>8613.0000560000008</v>
      </c>
      <c r="BQ168" s="94">
        <v>10796</v>
      </c>
      <c r="BR168" s="133">
        <v>14853</v>
      </c>
      <c r="BS168" s="146">
        <f t="shared" si="156"/>
        <v>15101.100694649722</v>
      </c>
      <c r="BT168" s="146">
        <f t="shared" si="157"/>
        <v>14563.712249291786</v>
      </c>
      <c r="BU168" s="146">
        <f t="shared" si="158"/>
        <v>14853</v>
      </c>
      <c r="BV168" s="5">
        <f t="shared" si="159"/>
        <v>-3.5586044767473873E-2</v>
      </c>
      <c r="BW168" s="5">
        <f t="shared" si="160"/>
        <v>1.9863599730369681E-2</v>
      </c>
      <c r="BX168" s="5">
        <f t="shared" si="161"/>
        <v>-1.6429311986352307E-2</v>
      </c>
      <c r="BY168" s="5"/>
      <c r="BZ168" s="5"/>
    </row>
    <row r="169" spans="1:78" x14ac:dyDescent="0.25">
      <c r="A169" s="1">
        <v>42101017201</v>
      </c>
      <c r="B169" s="1" t="s">
        <v>3</v>
      </c>
      <c r="C169" s="1" t="s">
        <v>4</v>
      </c>
      <c r="D169" s="1" t="s">
        <v>170</v>
      </c>
      <c r="E169" s="77">
        <v>2193.7578130000002</v>
      </c>
      <c r="F169" s="78">
        <v>1926.8587649999999</v>
      </c>
      <c r="G169" s="126">
        <v>1694</v>
      </c>
      <c r="H169" s="146">
        <f t="shared" si="126"/>
        <v>-266.89904800000022</v>
      </c>
      <c r="I169" s="146">
        <f t="shared" si="127"/>
        <v>-232.85876499999995</v>
      </c>
      <c r="J169" s="146">
        <f t="shared" si="128"/>
        <v>-499.75781300000017</v>
      </c>
      <c r="K169" s="5">
        <f>E169/Age!Q169</f>
        <v>0.81633674697495218</v>
      </c>
      <c r="L169" s="5">
        <f>F169/Age!R169</f>
        <v>0.82456479904521418</v>
      </c>
      <c r="M169" s="5">
        <f>G169/Age!S169</f>
        <v>0.74428822495606328</v>
      </c>
      <c r="N169" s="5">
        <f t="shared" si="129"/>
        <v>8.2280520702620041E-3</v>
      </c>
      <c r="O169" s="5">
        <f t="shared" si="130"/>
        <v>-8.0276574089150898E-2</v>
      </c>
      <c r="P169" s="5">
        <f t="shared" si="131"/>
        <v>-7.2048522018888894E-2</v>
      </c>
      <c r="Q169" s="79">
        <v>104.61367799999999</v>
      </c>
      <c r="R169" s="80">
        <v>38.447761540000002</v>
      </c>
      <c r="S169" s="127">
        <v>41</v>
      </c>
      <c r="T169" s="146">
        <f t="shared" si="132"/>
        <v>-66.165916459999991</v>
      </c>
      <c r="U169" s="146">
        <f t="shared" si="133"/>
        <v>2.5522384599999981</v>
      </c>
      <c r="V169" s="146">
        <f t="shared" si="134"/>
        <v>-63.613677999999993</v>
      </c>
      <c r="W169" s="5">
        <f>Q169/Age!Q169</f>
        <v>3.8928631538783773E-2</v>
      </c>
      <c r="X169" s="5">
        <f>R169/Age!R169</f>
        <v>1.6453032959044312E-2</v>
      </c>
      <c r="Y169" s="5">
        <f>S169/Age!S169</f>
        <v>1.8014059753954304E-2</v>
      </c>
      <c r="Z169" s="5">
        <f t="shared" si="135"/>
        <v>-2.2475598579739461E-2</v>
      </c>
      <c r="AA169" s="5">
        <f t="shared" si="136"/>
        <v>1.5610267949099921E-3</v>
      </c>
      <c r="AB169" s="5">
        <f t="shared" si="137"/>
        <v>-2.0914571784829469E-2</v>
      </c>
      <c r="AC169" s="91">
        <v>1907.187788</v>
      </c>
      <c r="AD169" s="92">
        <v>1377.413452</v>
      </c>
      <c r="AE169" s="129">
        <v>1081</v>
      </c>
      <c r="AF169" s="81">
        <v>281.6521912</v>
      </c>
      <c r="AG169" s="82">
        <v>244.54563899999999</v>
      </c>
      <c r="AH169" s="130">
        <v>332</v>
      </c>
      <c r="AI169" s="146">
        <f t="shared" si="138"/>
        <v>-37.10655220000001</v>
      </c>
      <c r="AJ169" s="146">
        <f t="shared" si="139"/>
        <v>87.454361000000006</v>
      </c>
      <c r="AK169" s="146">
        <f t="shared" si="140"/>
        <v>50.347808799999996</v>
      </c>
      <c r="AL169" s="5">
        <f t="shared" si="162"/>
        <v>0.14767931766979206</v>
      </c>
      <c r="AM169" s="5">
        <f t="shared" si="163"/>
        <v>0.1775397493359169</v>
      </c>
      <c r="AN169" s="5">
        <f t="shared" si="164"/>
        <v>0.30712303422756709</v>
      </c>
      <c r="AO169" s="5">
        <f t="shared" si="141"/>
        <v>2.9860431666124843E-2</v>
      </c>
      <c r="AP169" s="5">
        <f t="shared" si="142"/>
        <v>0.12958328489165019</v>
      </c>
      <c r="AQ169" s="5">
        <f t="shared" si="143"/>
        <v>0.15944371655777503</v>
      </c>
      <c r="AR169" s="83">
        <v>4419.2572170000003</v>
      </c>
      <c r="AS169" s="84">
        <v>3800.9635699999999</v>
      </c>
      <c r="AT169" s="131">
        <v>3531</v>
      </c>
      <c r="AU169" s="85">
        <v>1294.2589109999999</v>
      </c>
      <c r="AV169" s="86">
        <v>1224.5164789999999</v>
      </c>
      <c r="AW169" s="132">
        <v>1624</v>
      </c>
      <c r="AX169" s="146">
        <f t="shared" si="144"/>
        <v>-69.742432000000008</v>
      </c>
      <c r="AY169" s="146">
        <f t="shared" si="145"/>
        <v>399.48352100000011</v>
      </c>
      <c r="AZ169" s="146">
        <f t="shared" si="146"/>
        <v>329.7410890000001</v>
      </c>
      <c r="BA169" s="5">
        <f t="shared" si="165"/>
        <v>0.29286797474047094</v>
      </c>
      <c r="BB169" s="5">
        <f t="shared" si="166"/>
        <v>0.3221594883636309</v>
      </c>
      <c r="BC169" s="5">
        <f t="shared" si="167"/>
        <v>0.45992636646842255</v>
      </c>
      <c r="BD169" s="5">
        <f t="shared" si="147"/>
        <v>2.9291513623159959E-2</v>
      </c>
      <c r="BE169" s="5">
        <f t="shared" si="148"/>
        <v>0.13776687810479166</v>
      </c>
      <c r="BF169" s="5">
        <f t="shared" si="149"/>
        <v>0.16705839172795162</v>
      </c>
      <c r="BG169" s="87">
        <v>19172.000510000002</v>
      </c>
      <c r="BH169" s="88">
        <v>20669.00073</v>
      </c>
      <c r="BI169" s="134">
        <v>19816</v>
      </c>
      <c r="BJ169" s="146">
        <f t="shared" si="150"/>
        <v>33614.107551027024</v>
      </c>
      <c r="BK169" s="146">
        <f t="shared" si="151"/>
        <v>27882.306327540002</v>
      </c>
      <c r="BL169" s="146">
        <f t="shared" si="152"/>
        <v>19816</v>
      </c>
      <c r="BM169" s="5">
        <f t="shared" si="153"/>
        <v>-0.17051772726037751</v>
      </c>
      <c r="BN169" s="5">
        <f t="shared" si="154"/>
        <v>-0.28929838991018914</v>
      </c>
      <c r="BO169" s="5">
        <f t="shared" si="155"/>
        <v>-0.41048561322299471</v>
      </c>
      <c r="BP169" s="93">
        <v>7807.9997960000001</v>
      </c>
      <c r="BQ169" s="94">
        <v>11295.000050000001</v>
      </c>
      <c r="BR169" s="133">
        <v>10868</v>
      </c>
      <c r="BS169" s="146">
        <f t="shared" si="156"/>
        <v>13689.700496525862</v>
      </c>
      <c r="BT169" s="146">
        <f t="shared" si="157"/>
        <v>15236.859075948159</v>
      </c>
      <c r="BU169" s="146">
        <f t="shared" si="158"/>
        <v>10868</v>
      </c>
      <c r="BV169" s="5">
        <f t="shared" si="159"/>
        <v>0.11301624749313774</v>
      </c>
      <c r="BW169" s="5">
        <f t="shared" si="160"/>
        <v>-0.28672963726786282</v>
      </c>
      <c r="BX169" s="5">
        <f t="shared" si="161"/>
        <v>-0.2061184974238075</v>
      </c>
      <c r="BY169" s="5"/>
      <c r="BZ169" s="5"/>
    </row>
    <row r="170" spans="1:78" x14ac:dyDescent="0.25">
      <c r="A170" s="1">
        <v>42101017202</v>
      </c>
      <c r="B170" s="1" t="s">
        <v>3</v>
      </c>
      <c r="C170" s="1" t="s">
        <v>4</v>
      </c>
      <c r="D170" s="1" t="s">
        <v>171</v>
      </c>
      <c r="E170" s="77">
        <v>2713.2421880000002</v>
      </c>
      <c r="F170" s="78">
        <v>2383.141357</v>
      </c>
      <c r="G170" s="126">
        <v>1646</v>
      </c>
      <c r="H170" s="146">
        <f t="shared" si="126"/>
        <v>-330.1008310000002</v>
      </c>
      <c r="I170" s="146">
        <f t="shared" si="127"/>
        <v>-737.14135699999997</v>
      </c>
      <c r="J170" s="146">
        <f t="shared" si="128"/>
        <v>-1067.2421880000002</v>
      </c>
      <c r="K170" s="5">
        <f>E170/Age!Q170</f>
        <v>0.81633668662714021</v>
      </c>
      <c r="L170" s="5">
        <f>F170/Age!R170</f>
        <v>0.82456477046245857</v>
      </c>
      <c r="M170" s="5">
        <f>G170/Age!S170</f>
        <v>0.7959381044487428</v>
      </c>
      <c r="N170" s="5">
        <f t="shared" si="129"/>
        <v>8.2280838353183672E-3</v>
      </c>
      <c r="O170" s="5">
        <f t="shared" si="130"/>
        <v>-2.8626666013715774E-2</v>
      </c>
      <c r="P170" s="5">
        <f t="shared" si="131"/>
        <v>-2.0398582178397406E-2</v>
      </c>
      <c r="Q170" s="79">
        <v>129.38632200000001</v>
      </c>
      <c r="R170" s="80">
        <v>47.552242280000002</v>
      </c>
      <c r="S170" s="127">
        <v>81</v>
      </c>
      <c r="T170" s="146">
        <f t="shared" si="132"/>
        <v>-81.834079720000005</v>
      </c>
      <c r="U170" s="146">
        <f t="shared" si="133"/>
        <v>33.447757719999998</v>
      </c>
      <c r="V170" s="146">
        <f t="shared" si="134"/>
        <v>-48.386322000000007</v>
      </c>
      <c r="W170" s="5">
        <f>Q170/Age!Q170</f>
        <v>3.8928630058715663E-2</v>
      </c>
      <c r="X170" s="5">
        <f>R170/Age!R170</f>
        <v>1.6453033146947908E-2</v>
      </c>
      <c r="Y170" s="5">
        <f>S170/Age!S170</f>
        <v>3.9168278529980657E-2</v>
      </c>
      <c r="Z170" s="5">
        <f t="shared" si="135"/>
        <v>-2.2475596911767756E-2</v>
      </c>
      <c r="AA170" s="5">
        <f t="shared" si="136"/>
        <v>2.271524538303275E-2</v>
      </c>
      <c r="AB170" s="5">
        <f t="shared" si="137"/>
        <v>2.3964847126499433E-4</v>
      </c>
      <c r="AC170" s="91">
        <v>2358.812226</v>
      </c>
      <c r="AD170" s="92">
        <v>1703.5866699999999</v>
      </c>
      <c r="AE170" s="129">
        <v>990</v>
      </c>
      <c r="AF170" s="81">
        <v>348.3478088</v>
      </c>
      <c r="AG170" s="82">
        <v>302.45437620000001</v>
      </c>
      <c r="AH170" s="130">
        <v>155</v>
      </c>
      <c r="AI170" s="146">
        <f t="shared" si="138"/>
        <v>-45.893432599999983</v>
      </c>
      <c r="AJ170" s="146">
        <f t="shared" si="139"/>
        <v>-147.45437620000001</v>
      </c>
      <c r="AK170" s="146">
        <f t="shared" si="140"/>
        <v>-193.3478088</v>
      </c>
      <c r="AL170" s="5">
        <f t="shared" si="162"/>
        <v>0.14767932985946799</v>
      </c>
      <c r="AM170" s="5">
        <f t="shared" si="163"/>
        <v>0.1775397645016793</v>
      </c>
      <c r="AN170" s="5">
        <f t="shared" si="164"/>
        <v>0.15656565656565657</v>
      </c>
      <c r="AO170" s="5">
        <f t="shared" si="141"/>
        <v>2.9860434642211303E-2</v>
      </c>
      <c r="AP170" s="5">
        <f t="shared" si="142"/>
        <v>-2.0974107936022723E-2</v>
      </c>
      <c r="AQ170" s="5">
        <f t="shared" si="143"/>
        <v>8.8863267061885798E-3</v>
      </c>
      <c r="AR170" s="83">
        <v>5465.7428159999999</v>
      </c>
      <c r="AS170" s="84">
        <v>4701.0366830000003</v>
      </c>
      <c r="AT170" s="131">
        <v>3469</v>
      </c>
      <c r="AU170" s="85">
        <v>1600.7410890000001</v>
      </c>
      <c r="AV170" s="86">
        <v>1514.483643</v>
      </c>
      <c r="AW170" s="132">
        <v>1499</v>
      </c>
      <c r="AX170" s="146">
        <f t="shared" si="144"/>
        <v>-86.257446000000073</v>
      </c>
      <c r="AY170" s="146">
        <f t="shared" si="145"/>
        <v>-15.483643000000029</v>
      </c>
      <c r="AZ170" s="146">
        <f t="shared" si="146"/>
        <v>-101.7410890000001</v>
      </c>
      <c r="BA170" s="5">
        <f t="shared" si="165"/>
        <v>0.29286798572265649</v>
      </c>
      <c r="BB170" s="5">
        <f t="shared" si="166"/>
        <v>0.32215950334459448</v>
      </c>
      <c r="BC170" s="5">
        <f t="shared" si="167"/>
        <v>0.43211300086480253</v>
      </c>
      <c r="BD170" s="5">
        <f t="shared" si="147"/>
        <v>2.929151762193799E-2</v>
      </c>
      <c r="BE170" s="5">
        <f t="shared" si="148"/>
        <v>0.10995349752020805</v>
      </c>
      <c r="BF170" s="5">
        <f t="shared" si="149"/>
        <v>0.13924501514214604</v>
      </c>
      <c r="BG170" s="87">
        <v>19171.99971</v>
      </c>
      <c r="BH170" s="88">
        <v>20669.000520000001</v>
      </c>
      <c r="BI170" s="134">
        <v>19967</v>
      </c>
      <c r="BJ170" s="146">
        <f t="shared" si="150"/>
        <v>33614.106148393737</v>
      </c>
      <c r="BK170" s="146">
        <f t="shared" si="151"/>
        <v>27882.306044251789</v>
      </c>
      <c r="BL170" s="146">
        <f t="shared" si="152"/>
        <v>19967</v>
      </c>
      <c r="BM170" s="5">
        <f t="shared" si="153"/>
        <v>-0.17051770107579806</v>
      </c>
      <c r="BN170" s="5">
        <f t="shared" si="154"/>
        <v>-0.28388276176617061</v>
      </c>
      <c r="BO170" s="5">
        <f t="shared" si="155"/>
        <v>-0.40599342693055279</v>
      </c>
      <c r="BP170" s="93">
        <v>7808.0002119999999</v>
      </c>
      <c r="BQ170" s="94">
        <v>11295.00057</v>
      </c>
      <c r="BR170" s="133">
        <v>11983</v>
      </c>
      <c r="BS170" s="146">
        <f t="shared" si="156"/>
        <v>13689.701225895169</v>
      </c>
      <c r="BT170" s="146">
        <f t="shared" si="157"/>
        <v>15236.859777423741</v>
      </c>
      <c r="BU170" s="146">
        <f t="shared" si="158"/>
        <v>11983</v>
      </c>
      <c r="BV170" s="5">
        <f t="shared" si="159"/>
        <v>0.11301623943421035</v>
      </c>
      <c r="BW170" s="5">
        <f t="shared" si="160"/>
        <v>-0.21355186206051083</v>
      </c>
      <c r="BX170" s="5">
        <f t="shared" si="161"/>
        <v>-0.12467045100055264</v>
      </c>
      <c r="BY170" s="5"/>
      <c r="BZ170" s="5"/>
    </row>
    <row r="171" spans="1:78" x14ac:dyDescent="0.25">
      <c r="A171" s="1">
        <v>42101017300</v>
      </c>
      <c r="B171" s="1" t="s">
        <v>3</v>
      </c>
      <c r="C171" s="1" t="s">
        <v>4</v>
      </c>
      <c r="D171" s="1" t="s">
        <v>172</v>
      </c>
      <c r="E171" s="77">
        <v>1795</v>
      </c>
      <c r="F171" s="78">
        <v>1512</v>
      </c>
      <c r="G171" s="126">
        <v>1549</v>
      </c>
      <c r="H171" s="146">
        <f t="shared" si="126"/>
        <v>-283</v>
      </c>
      <c r="I171" s="146">
        <f t="shared" si="127"/>
        <v>37</v>
      </c>
      <c r="J171" s="146">
        <f t="shared" si="128"/>
        <v>-246</v>
      </c>
      <c r="K171" s="5">
        <f>E171/Age!Q171</f>
        <v>0.75420167940470306</v>
      </c>
      <c r="L171" s="5">
        <f>F171/Age!R171</f>
        <v>0.78996865203761757</v>
      </c>
      <c r="M171" s="5">
        <f>G171/Age!S171</f>
        <v>0.65193602693602692</v>
      </c>
      <c r="N171" s="5">
        <f t="shared" si="129"/>
        <v>3.5766972632914507E-2</v>
      </c>
      <c r="O171" s="5">
        <f t="shared" si="130"/>
        <v>-0.13803262510159064</v>
      </c>
      <c r="P171" s="5">
        <f t="shared" si="131"/>
        <v>-0.10226565246867614</v>
      </c>
      <c r="Q171" s="79">
        <v>105</v>
      </c>
      <c r="R171" s="80">
        <v>110</v>
      </c>
      <c r="S171" s="127">
        <v>107</v>
      </c>
      <c r="T171" s="146">
        <f t="shared" si="132"/>
        <v>5</v>
      </c>
      <c r="U171" s="146">
        <f t="shared" si="133"/>
        <v>-3</v>
      </c>
      <c r="V171" s="146">
        <f t="shared" si="134"/>
        <v>2</v>
      </c>
      <c r="W171" s="5">
        <f>Q171/Age!Q171</f>
        <v>4.4117646984676226E-2</v>
      </c>
      <c r="X171" s="5">
        <f>R171/Age!R171</f>
        <v>5.7471264367816091E-2</v>
      </c>
      <c r="Y171" s="5">
        <f>S171/Age!S171</f>
        <v>4.5033670033670037E-2</v>
      </c>
      <c r="Z171" s="5">
        <f t="shared" si="135"/>
        <v>1.3353617383139865E-2</v>
      </c>
      <c r="AA171" s="5">
        <f t="shared" si="136"/>
        <v>-1.2437594334146054E-2</v>
      </c>
      <c r="AB171" s="5">
        <f t="shared" si="137"/>
        <v>9.1602304899381093E-4</v>
      </c>
      <c r="AC171" s="91">
        <v>1688.0000030000001</v>
      </c>
      <c r="AD171" s="92">
        <v>1131</v>
      </c>
      <c r="AE171" s="129">
        <v>1177</v>
      </c>
      <c r="AF171" s="81">
        <v>288</v>
      </c>
      <c r="AG171" s="82">
        <v>185</v>
      </c>
      <c r="AH171" s="130">
        <v>326</v>
      </c>
      <c r="AI171" s="146">
        <f t="shared" si="138"/>
        <v>-103</v>
      </c>
      <c r="AJ171" s="146">
        <f t="shared" si="139"/>
        <v>141</v>
      </c>
      <c r="AK171" s="146">
        <f t="shared" si="140"/>
        <v>38</v>
      </c>
      <c r="AL171" s="5">
        <f t="shared" si="162"/>
        <v>0.17061611344084812</v>
      </c>
      <c r="AM171" s="5">
        <f t="shared" si="163"/>
        <v>0.16357206012378425</v>
      </c>
      <c r="AN171" s="5">
        <f t="shared" si="164"/>
        <v>0.27697536108751064</v>
      </c>
      <c r="AO171" s="5">
        <f t="shared" si="141"/>
        <v>-7.0440533170638697E-3</v>
      </c>
      <c r="AP171" s="5">
        <f t="shared" si="142"/>
        <v>0.11340330096372639</v>
      </c>
      <c r="AQ171" s="5">
        <f t="shared" si="143"/>
        <v>0.10635924764666252</v>
      </c>
      <c r="AR171" s="83">
        <v>3768.0000070000001</v>
      </c>
      <c r="AS171" s="84">
        <v>3105</v>
      </c>
      <c r="AT171" s="131">
        <v>3372</v>
      </c>
      <c r="AU171" s="85">
        <v>955</v>
      </c>
      <c r="AV171" s="86">
        <v>1060</v>
      </c>
      <c r="AW171" s="132">
        <v>1535</v>
      </c>
      <c r="AX171" s="146">
        <f t="shared" si="144"/>
        <v>105</v>
      </c>
      <c r="AY171" s="146">
        <f t="shared" si="145"/>
        <v>475</v>
      </c>
      <c r="AZ171" s="146">
        <f t="shared" si="146"/>
        <v>580</v>
      </c>
      <c r="BA171" s="5">
        <f t="shared" si="165"/>
        <v>0.25345010568626575</v>
      </c>
      <c r="BB171" s="5">
        <f t="shared" si="166"/>
        <v>0.34138486312399358</v>
      </c>
      <c r="BC171" s="5">
        <f t="shared" si="167"/>
        <v>0.45521945432977462</v>
      </c>
      <c r="BD171" s="5">
        <f t="shared" si="147"/>
        <v>8.7934757437727828E-2</v>
      </c>
      <c r="BE171" s="5">
        <f t="shared" si="148"/>
        <v>0.11383459120578104</v>
      </c>
      <c r="BF171" s="5">
        <f t="shared" si="149"/>
        <v>0.20176934864350887</v>
      </c>
      <c r="BG171" s="87">
        <v>20660.000039999999</v>
      </c>
      <c r="BH171" s="88">
        <v>21731</v>
      </c>
      <c r="BI171" s="134">
        <v>20036</v>
      </c>
      <c r="BJ171" s="146">
        <f t="shared" si="150"/>
        <v>36223.004635669218</v>
      </c>
      <c r="BK171" s="146">
        <f t="shared" si="151"/>
        <v>29314.934317280455</v>
      </c>
      <c r="BL171" s="146">
        <f t="shared" si="152"/>
        <v>20036</v>
      </c>
      <c r="BM171" s="5">
        <f t="shared" si="153"/>
        <v>-0.19070947835139843</v>
      </c>
      <c r="BN171" s="5">
        <f t="shared" si="154"/>
        <v>-0.31652584368271103</v>
      </c>
      <c r="BO171" s="5">
        <f t="shared" si="155"/>
        <v>-0.44687084350064338</v>
      </c>
      <c r="BP171" s="93">
        <v>9976.0000180000006</v>
      </c>
      <c r="BQ171" s="94">
        <v>12357</v>
      </c>
      <c r="BR171" s="133">
        <v>14171</v>
      </c>
      <c r="BS171" s="146">
        <f t="shared" si="156"/>
        <v>17490.83708605115</v>
      </c>
      <c r="BT171" s="146">
        <f t="shared" si="157"/>
        <v>16669.487983002833</v>
      </c>
      <c r="BU171" s="146">
        <f t="shared" si="158"/>
        <v>14171</v>
      </c>
      <c r="BV171" s="5">
        <f t="shared" si="159"/>
        <v>-4.695882186812763E-2</v>
      </c>
      <c r="BW171" s="5">
        <f t="shared" si="160"/>
        <v>-0.14988390678528549</v>
      </c>
      <c r="BX171" s="5">
        <f t="shared" si="161"/>
        <v>-0.18980435697378384</v>
      </c>
      <c r="BY171" s="5"/>
      <c r="BZ171" s="5"/>
    </row>
    <row r="172" spans="1:78" x14ac:dyDescent="0.25">
      <c r="A172" s="1">
        <v>42101017400</v>
      </c>
      <c r="B172" s="1" t="s">
        <v>3</v>
      </c>
      <c r="C172" s="1" t="s">
        <v>4</v>
      </c>
      <c r="D172" s="1" t="s">
        <v>173</v>
      </c>
      <c r="E172" s="77">
        <v>1732</v>
      </c>
      <c r="F172" s="78">
        <v>1385</v>
      </c>
      <c r="G172" s="126">
        <v>1141</v>
      </c>
      <c r="H172" s="146">
        <f t="shared" si="126"/>
        <v>-347</v>
      </c>
      <c r="I172" s="146">
        <f t="shared" si="127"/>
        <v>-244</v>
      </c>
      <c r="J172" s="146">
        <f t="shared" si="128"/>
        <v>-591</v>
      </c>
      <c r="K172" s="5">
        <f>E172/Age!Q172</f>
        <v>0.88548057712413386</v>
      </c>
      <c r="L172" s="5">
        <f>F172/Age!R172</f>
        <v>0.86616635397123198</v>
      </c>
      <c r="M172" s="5">
        <f>G172/Age!S172</f>
        <v>0.759148369926813</v>
      </c>
      <c r="N172" s="5">
        <f t="shared" si="129"/>
        <v>-1.9314223152901877E-2</v>
      </c>
      <c r="O172" s="5">
        <f t="shared" si="130"/>
        <v>-0.10701798404441898</v>
      </c>
      <c r="P172" s="5">
        <f t="shared" si="131"/>
        <v>-0.12633220719732086</v>
      </c>
      <c r="Q172" s="79">
        <v>6</v>
      </c>
      <c r="R172" s="80">
        <v>22</v>
      </c>
      <c r="S172" s="127">
        <v>96</v>
      </c>
      <c r="T172" s="146">
        <f t="shared" si="132"/>
        <v>16</v>
      </c>
      <c r="U172" s="146">
        <f t="shared" si="133"/>
        <v>74</v>
      </c>
      <c r="V172" s="146">
        <f t="shared" si="134"/>
        <v>90</v>
      </c>
      <c r="W172" s="5">
        <f>Q172/Age!Q172</f>
        <v>3.0674846782591239E-3</v>
      </c>
      <c r="X172" s="5">
        <f>R172/Age!R172</f>
        <v>1.3758599124452783E-2</v>
      </c>
      <c r="Y172" s="5">
        <f>S172/Age!S172</f>
        <v>6.3872255489021951E-2</v>
      </c>
      <c r="Z172" s="5">
        <f t="shared" si="135"/>
        <v>1.069111444619366E-2</v>
      </c>
      <c r="AA172" s="5">
        <f t="shared" si="136"/>
        <v>5.0113656364569166E-2</v>
      </c>
      <c r="AB172" s="5">
        <f t="shared" si="137"/>
        <v>6.0804770810762826E-2</v>
      </c>
      <c r="AC172" s="91">
        <v>1118.9999949999999</v>
      </c>
      <c r="AD172" s="92">
        <v>811</v>
      </c>
      <c r="AE172" s="129">
        <v>756</v>
      </c>
      <c r="AF172" s="81">
        <v>199</v>
      </c>
      <c r="AG172" s="82">
        <v>202</v>
      </c>
      <c r="AH172" s="130">
        <v>194</v>
      </c>
      <c r="AI172" s="146">
        <f t="shared" si="138"/>
        <v>3</v>
      </c>
      <c r="AJ172" s="146">
        <f t="shared" si="139"/>
        <v>-8</v>
      </c>
      <c r="AK172" s="146">
        <f t="shared" si="140"/>
        <v>-5</v>
      </c>
      <c r="AL172" s="5">
        <f t="shared" si="162"/>
        <v>0.17783735557568078</v>
      </c>
      <c r="AM172" s="5">
        <f t="shared" si="163"/>
        <v>0.24907521578298397</v>
      </c>
      <c r="AN172" s="5">
        <f t="shared" si="164"/>
        <v>0.25661375661375663</v>
      </c>
      <c r="AO172" s="5">
        <f t="shared" si="141"/>
        <v>7.1237860207303189E-2</v>
      </c>
      <c r="AP172" s="5">
        <f t="shared" si="142"/>
        <v>7.5385408307726554E-3</v>
      </c>
      <c r="AQ172" s="5">
        <f t="shared" si="143"/>
        <v>7.8776401038075844E-2</v>
      </c>
      <c r="AR172" s="83">
        <v>3370.999984</v>
      </c>
      <c r="AS172" s="84">
        <v>2650</v>
      </c>
      <c r="AT172" s="131">
        <v>2075</v>
      </c>
      <c r="AU172" s="85">
        <v>1181</v>
      </c>
      <c r="AV172" s="86">
        <v>1319</v>
      </c>
      <c r="AW172" s="132">
        <v>804</v>
      </c>
      <c r="AX172" s="146">
        <f t="shared" si="144"/>
        <v>138</v>
      </c>
      <c r="AY172" s="146">
        <f t="shared" si="145"/>
        <v>-515</v>
      </c>
      <c r="AZ172" s="146">
        <f t="shared" si="146"/>
        <v>-377</v>
      </c>
      <c r="BA172" s="5">
        <f t="shared" si="165"/>
        <v>0.35034114672366012</v>
      </c>
      <c r="BB172" s="5">
        <f t="shared" si="166"/>
        <v>0.49773584905660379</v>
      </c>
      <c r="BC172" s="5">
        <f t="shared" si="167"/>
        <v>0.38746987951807227</v>
      </c>
      <c r="BD172" s="5">
        <f t="shared" si="147"/>
        <v>0.14739470233294366</v>
      </c>
      <c r="BE172" s="5">
        <f t="shared" si="148"/>
        <v>-0.11026596953853152</v>
      </c>
      <c r="BF172" s="5">
        <f t="shared" si="149"/>
        <v>3.7128732794412145E-2</v>
      </c>
      <c r="BG172" s="87">
        <v>15749.99992</v>
      </c>
      <c r="BH172" s="88">
        <v>15050</v>
      </c>
      <c r="BI172" s="134">
        <v>19750</v>
      </c>
      <c r="BJ172" s="146">
        <f t="shared" si="150"/>
        <v>27614.342643241827</v>
      </c>
      <c r="BK172" s="146">
        <f t="shared" si="151"/>
        <v>20302.322096317283</v>
      </c>
      <c r="BL172" s="146">
        <f t="shared" si="152"/>
        <v>19750</v>
      </c>
      <c r="BM172" s="5">
        <f t="shared" si="153"/>
        <v>-0.26479067929991251</v>
      </c>
      <c r="BN172" s="5">
        <f t="shared" si="154"/>
        <v>-2.7204873102543794E-2</v>
      </c>
      <c r="BO172" s="5">
        <f t="shared" si="155"/>
        <v>-0.28479195557336578</v>
      </c>
      <c r="BP172" s="93">
        <v>6319.9999690000004</v>
      </c>
      <c r="BQ172" s="94">
        <v>8527</v>
      </c>
      <c r="BR172" s="133">
        <v>12209</v>
      </c>
      <c r="BS172" s="146">
        <f t="shared" si="156"/>
        <v>11080.802891156061</v>
      </c>
      <c r="BT172" s="146">
        <f t="shared" si="157"/>
        <v>11502.850532577904</v>
      </c>
      <c r="BU172" s="146">
        <f t="shared" si="158"/>
        <v>12209</v>
      </c>
      <c r="BV172" s="5">
        <f t="shared" si="159"/>
        <v>3.8088182378796069E-2</v>
      </c>
      <c r="BW172" s="5">
        <f t="shared" si="160"/>
        <v>6.1389084855285915E-2</v>
      </c>
      <c r="BX172" s="5">
        <f t="shared" si="161"/>
        <v>0.10181546589411751</v>
      </c>
      <c r="BY172" s="5"/>
      <c r="BZ172" s="5"/>
    </row>
    <row r="173" spans="1:78" x14ac:dyDescent="0.25">
      <c r="A173" s="1">
        <v>42101017500</v>
      </c>
      <c r="B173" s="1" t="s">
        <v>3</v>
      </c>
      <c r="C173" s="1" t="s">
        <v>4</v>
      </c>
      <c r="D173" s="1" t="s">
        <v>174</v>
      </c>
      <c r="E173" s="77">
        <v>4060</v>
      </c>
      <c r="F173" s="78">
        <v>3276</v>
      </c>
      <c r="G173" s="126">
        <v>3004</v>
      </c>
      <c r="H173" s="146">
        <f t="shared" si="126"/>
        <v>-784</v>
      </c>
      <c r="I173" s="146">
        <f t="shared" si="127"/>
        <v>-272</v>
      </c>
      <c r="J173" s="146">
        <f t="shared" si="128"/>
        <v>-1056</v>
      </c>
      <c r="K173" s="5">
        <f>E173/Age!Q173</f>
        <v>0.91938406192669775</v>
      </c>
      <c r="L173" s="5">
        <f>F173/Age!R173</f>
        <v>0.86781456953642389</v>
      </c>
      <c r="M173" s="5">
        <f>G173/Age!S173</f>
        <v>0.83957518166573508</v>
      </c>
      <c r="N173" s="5">
        <f t="shared" si="129"/>
        <v>-5.1569492390273863E-2</v>
      </c>
      <c r="O173" s="5">
        <f t="shared" si="130"/>
        <v>-2.8239387870688804E-2</v>
      </c>
      <c r="P173" s="5">
        <f t="shared" si="131"/>
        <v>-7.9808880260962667E-2</v>
      </c>
      <c r="Q173" s="79">
        <v>25</v>
      </c>
      <c r="R173" s="80">
        <v>88</v>
      </c>
      <c r="S173" s="127">
        <v>141</v>
      </c>
      <c r="T173" s="146">
        <f t="shared" si="132"/>
        <v>63</v>
      </c>
      <c r="U173" s="146">
        <f t="shared" si="133"/>
        <v>53</v>
      </c>
      <c r="V173" s="146">
        <f t="shared" si="134"/>
        <v>116</v>
      </c>
      <c r="W173" s="5">
        <f>Q173/Age!Q173</f>
        <v>5.6612319084156267E-3</v>
      </c>
      <c r="X173" s="5">
        <f>R173/Age!R173</f>
        <v>2.3311258278145695E-2</v>
      </c>
      <c r="Y173" s="5">
        <f>S173/Age!S173</f>
        <v>3.9407490217998879E-2</v>
      </c>
      <c r="Z173" s="5">
        <f t="shared" si="135"/>
        <v>1.7650026369730069E-2</v>
      </c>
      <c r="AA173" s="5">
        <f t="shared" si="136"/>
        <v>1.6096231939853184E-2</v>
      </c>
      <c r="AB173" s="5">
        <f t="shared" si="137"/>
        <v>3.3746258309583249E-2</v>
      </c>
      <c r="AC173" s="91">
        <v>2891.9999870000001</v>
      </c>
      <c r="AD173" s="92">
        <v>1826</v>
      </c>
      <c r="AE173" s="129">
        <v>1718</v>
      </c>
      <c r="AF173" s="81">
        <v>422</v>
      </c>
      <c r="AG173" s="82">
        <v>474</v>
      </c>
      <c r="AH173" s="130">
        <v>391</v>
      </c>
      <c r="AI173" s="146">
        <f t="shared" si="138"/>
        <v>52</v>
      </c>
      <c r="AJ173" s="146">
        <f t="shared" si="139"/>
        <v>-83</v>
      </c>
      <c r="AK173" s="146">
        <f t="shared" si="140"/>
        <v>-31</v>
      </c>
      <c r="AL173" s="5">
        <f t="shared" si="162"/>
        <v>0.14591977935579431</v>
      </c>
      <c r="AM173" s="5">
        <f t="shared" si="163"/>
        <v>0.25958378970427165</v>
      </c>
      <c r="AN173" s="5">
        <f t="shared" si="164"/>
        <v>0.22759022118742725</v>
      </c>
      <c r="AO173" s="5">
        <f t="shared" si="141"/>
        <v>0.11366401034847734</v>
      </c>
      <c r="AP173" s="5">
        <f t="shared" si="142"/>
        <v>-3.1993568516844401E-2</v>
      </c>
      <c r="AQ173" s="5">
        <f t="shared" si="143"/>
        <v>8.1670441831632939E-2</v>
      </c>
      <c r="AR173" s="83">
        <v>8965.9999609999995</v>
      </c>
      <c r="AS173" s="84">
        <v>7408</v>
      </c>
      <c r="AT173" s="131">
        <v>6708</v>
      </c>
      <c r="AU173" s="85">
        <v>4386</v>
      </c>
      <c r="AV173" s="86">
        <v>4368</v>
      </c>
      <c r="AW173" s="132">
        <v>4000</v>
      </c>
      <c r="AX173" s="146">
        <f t="shared" si="144"/>
        <v>-18</v>
      </c>
      <c r="AY173" s="146">
        <f t="shared" si="145"/>
        <v>-368</v>
      </c>
      <c r="AZ173" s="146">
        <f t="shared" si="146"/>
        <v>-386</v>
      </c>
      <c r="BA173" s="5">
        <f t="shared" si="165"/>
        <v>0.48918135390119039</v>
      </c>
      <c r="BB173" s="5">
        <f t="shared" si="166"/>
        <v>0.58963282937365014</v>
      </c>
      <c r="BC173" s="5">
        <f t="shared" si="167"/>
        <v>0.59630292188431722</v>
      </c>
      <c r="BD173" s="5">
        <f t="shared" si="147"/>
        <v>0.10045147547245975</v>
      </c>
      <c r="BE173" s="5">
        <f t="shared" si="148"/>
        <v>6.6700925106670805E-3</v>
      </c>
      <c r="BF173" s="5">
        <f t="shared" si="149"/>
        <v>0.10712156798312683</v>
      </c>
      <c r="BG173" s="87">
        <v>11339.999949999999</v>
      </c>
      <c r="BH173" s="88">
        <v>14294</v>
      </c>
      <c r="BI173" s="134">
        <v>14768</v>
      </c>
      <c r="BJ173" s="146">
        <f t="shared" si="150"/>
        <v>19882.326716459131</v>
      </c>
      <c r="BK173" s="146">
        <f t="shared" si="151"/>
        <v>19282.484521246461</v>
      </c>
      <c r="BL173" s="146">
        <f t="shared" si="152"/>
        <v>14768</v>
      </c>
      <c r="BM173" s="5">
        <f t="shared" si="153"/>
        <v>-3.0169617659290569E-2</v>
      </c>
      <c r="BN173" s="5">
        <f t="shared" si="154"/>
        <v>-0.23412359108973552</v>
      </c>
      <c r="BO173" s="5">
        <f t="shared" si="155"/>
        <v>-0.25722978952082864</v>
      </c>
      <c r="BP173" s="93">
        <v>4734.9999790000002</v>
      </c>
      <c r="BQ173" s="94">
        <v>6516</v>
      </c>
      <c r="BR173" s="133">
        <v>8085</v>
      </c>
      <c r="BS173" s="146">
        <f t="shared" si="156"/>
        <v>8301.835714285442</v>
      </c>
      <c r="BT173" s="146">
        <f t="shared" si="157"/>
        <v>8790.028623229462</v>
      </c>
      <c r="BU173" s="146">
        <f t="shared" si="158"/>
        <v>8085</v>
      </c>
      <c r="BV173" s="5">
        <f t="shared" si="159"/>
        <v>5.8805416747040491E-2</v>
      </c>
      <c r="BW173" s="5">
        <f t="shared" si="160"/>
        <v>-8.0207773313306238E-2</v>
      </c>
      <c r="BX173" s="5">
        <f t="shared" si="161"/>
        <v>-2.611900810230687E-2</v>
      </c>
      <c r="BY173" s="5"/>
      <c r="BZ173" s="5"/>
    </row>
    <row r="174" spans="1:78" x14ac:dyDescent="0.25">
      <c r="A174" s="1">
        <v>42101017601</v>
      </c>
      <c r="B174" s="1" t="s">
        <v>3</v>
      </c>
      <c r="C174" s="1" t="s">
        <v>4</v>
      </c>
      <c r="D174" s="1" t="s">
        <v>175</v>
      </c>
      <c r="E174" s="77">
        <v>2972.780029</v>
      </c>
      <c r="F174" s="78">
        <v>2599</v>
      </c>
      <c r="G174" s="126">
        <v>2541</v>
      </c>
      <c r="H174" s="146">
        <f t="shared" si="126"/>
        <v>-373.78002900000001</v>
      </c>
      <c r="I174" s="146">
        <f t="shared" si="127"/>
        <v>-58</v>
      </c>
      <c r="J174" s="146">
        <f t="shared" si="128"/>
        <v>-431.78002900000001</v>
      </c>
      <c r="K174" s="5">
        <f>E174/Age!Q174</f>
        <v>0.93869442940865333</v>
      </c>
      <c r="L174" s="5">
        <f>F174/Age!R174</f>
        <v>0.90525949146638807</v>
      </c>
      <c r="M174" s="5">
        <f>G174/Age!S174</f>
        <v>0.90138346931536006</v>
      </c>
      <c r="N174" s="5">
        <f t="shared" si="129"/>
        <v>-3.3434937942265264E-2</v>
      </c>
      <c r="O174" s="5">
        <f t="shared" si="130"/>
        <v>-3.8760221510280024E-3</v>
      </c>
      <c r="P174" s="5">
        <f t="shared" si="131"/>
        <v>-3.7310960093293266E-2</v>
      </c>
      <c r="Q174" s="79">
        <v>39.549179080000002</v>
      </c>
      <c r="R174" s="80">
        <v>70</v>
      </c>
      <c r="S174" s="127">
        <v>130</v>
      </c>
      <c r="T174" s="146">
        <f t="shared" si="132"/>
        <v>30.450820919999998</v>
      </c>
      <c r="U174" s="146">
        <f t="shared" si="133"/>
        <v>60</v>
      </c>
      <c r="V174" s="146">
        <f t="shared" si="134"/>
        <v>90.450820919999998</v>
      </c>
      <c r="W174" s="5">
        <f>Q174/Age!Q174</f>
        <v>1.248817394086485E-2</v>
      </c>
      <c r="X174" s="5">
        <f>R174/Age!R174</f>
        <v>2.4381748519679555E-2</v>
      </c>
      <c r="Y174" s="5">
        <f>S174/Age!S174</f>
        <v>4.6115643845335223E-2</v>
      </c>
      <c r="Z174" s="5">
        <f t="shared" si="135"/>
        <v>1.1893574578814705E-2</v>
      </c>
      <c r="AA174" s="5">
        <f t="shared" si="136"/>
        <v>2.1733895325655669E-2</v>
      </c>
      <c r="AB174" s="5">
        <f t="shared" si="137"/>
        <v>3.3627469904470374E-2</v>
      </c>
      <c r="AC174" s="91">
        <v>1604.13869</v>
      </c>
      <c r="AD174" s="92">
        <v>1192</v>
      </c>
      <c r="AE174" s="129">
        <v>1316</v>
      </c>
      <c r="AF174" s="81">
        <v>432.64404300000001</v>
      </c>
      <c r="AG174" s="82">
        <v>385</v>
      </c>
      <c r="AH174" s="130">
        <v>387</v>
      </c>
      <c r="AI174" s="146">
        <f t="shared" si="138"/>
        <v>-47.644043000000011</v>
      </c>
      <c r="AJ174" s="146">
        <f t="shared" si="139"/>
        <v>2</v>
      </c>
      <c r="AK174" s="146">
        <f t="shared" si="140"/>
        <v>-45.644043000000011</v>
      </c>
      <c r="AL174" s="5">
        <f t="shared" si="162"/>
        <v>0.26970488630256778</v>
      </c>
      <c r="AM174" s="5">
        <f t="shared" si="163"/>
        <v>0.32298657718120805</v>
      </c>
      <c r="AN174" s="5">
        <f t="shared" si="164"/>
        <v>0.29407294832826747</v>
      </c>
      <c r="AO174" s="5">
        <f t="shared" si="141"/>
        <v>5.3281690878640264E-2</v>
      </c>
      <c r="AP174" s="5">
        <f t="shared" si="142"/>
        <v>-2.8913628852940576E-2</v>
      </c>
      <c r="AQ174" s="5">
        <f t="shared" si="143"/>
        <v>2.4368062025699688E-2</v>
      </c>
      <c r="AR174" s="83">
        <v>6828.2257659999996</v>
      </c>
      <c r="AS174" s="84">
        <v>5843</v>
      </c>
      <c r="AT174" s="131">
        <v>5198</v>
      </c>
      <c r="AU174" s="85">
        <v>4351.6083980000003</v>
      </c>
      <c r="AV174" s="86">
        <v>3662</v>
      </c>
      <c r="AW174" s="132">
        <v>3315</v>
      </c>
      <c r="AX174" s="146">
        <f t="shared" si="144"/>
        <v>-689.60839800000031</v>
      </c>
      <c r="AY174" s="146">
        <f t="shared" si="145"/>
        <v>-347</v>
      </c>
      <c r="AZ174" s="146">
        <f t="shared" si="146"/>
        <v>-1036.6083980000003</v>
      </c>
      <c r="BA174" s="5">
        <f t="shared" si="165"/>
        <v>0.63729708816426389</v>
      </c>
      <c r="BB174" s="5">
        <f t="shared" si="166"/>
        <v>0.62673284271778196</v>
      </c>
      <c r="BC174" s="5">
        <f t="shared" si="167"/>
        <v>0.637745286648711</v>
      </c>
      <c r="BD174" s="5">
        <f t="shared" si="147"/>
        <v>-1.0564245446481935E-2</v>
      </c>
      <c r="BE174" s="5">
        <f t="shared" si="148"/>
        <v>1.1012443930929039E-2</v>
      </c>
      <c r="BF174" s="5">
        <f t="shared" si="149"/>
        <v>4.4819848444710431E-4</v>
      </c>
      <c r="BG174" s="87">
        <v>8332.9999079999998</v>
      </c>
      <c r="BH174" s="88">
        <v>11909</v>
      </c>
      <c r="BI174" s="134">
        <v>12039</v>
      </c>
      <c r="BJ174" s="146">
        <f t="shared" si="150"/>
        <v>14610.178785678027</v>
      </c>
      <c r="BK174" s="146">
        <f t="shared" si="151"/>
        <v>16065.139790368272</v>
      </c>
      <c r="BL174" s="146">
        <f t="shared" si="152"/>
        <v>12039</v>
      </c>
      <c r="BM174" s="5">
        <f t="shared" si="153"/>
        <v>9.9585434650293625E-2</v>
      </c>
      <c r="BN174" s="5">
        <f t="shared" si="154"/>
        <v>-0.25061343025362981</v>
      </c>
      <c r="BO174" s="5">
        <f t="shared" si="155"/>
        <v>-0.17598544298434496</v>
      </c>
      <c r="BP174" s="93">
        <v>4366.9999250000001</v>
      </c>
      <c r="BQ174" s="94">
        <v>5688</v>
      </c>
      <c r="BR174" s="133">
        <v>8466</v>
      </c>
      <c r="BS174" s="146">
        <f t="shared" si="156"/>
        <v>7656.6243088565907</v>
      </c>
      <c r="BT174" s="146">
        <f t="shared" si="157"/>
        <v>7673.0636600566577</v>
      </c>
      <c r="BU174" s="146">
        <f t="shared" si="158"/>
        <v>8466</v>
      </c>
      <c r="BV174" s="5">
        <f t="shared" si="159"/>
        <v>2.1470755958407448E-3</v>
      </c>
      <c r="BW174" s="5">
        <f t="shared" si="160"/>
        <v>0.1033402530036467</v>
      </c>
      <c r="BX174" s="5">
        <f t="shared" si="161"/>
        <v>0.10570920793477957</v>
      </c>
      <c r="BY174" s="5"/>
      <c r="BZ174" s="5"/>
    </row>
    <row r="175" spans="1:78" x14ac:dyDescent="0.25">
      <c r="A175" s="1">
        <v>42101017602</v>
      </c>
      <c r="B175" s="1" t="s">
        <v>3</v>
      </c>
      <c r="C175" s="1" t="s">
        <v>4</v>
      </c>
      <c r="D175" s="1" t="s">
        <v>176</v>
      </c>
      <c r="E175" s="77">
        <v>1988.2198490000001</v>
      </c>
      <c r="F175" s="78">
        <v>1655</v>
      </c>
      <c r="G175" s="126">
        <v>1624</v>
      </c>
      <c r="H175" s="146">
        <f t="shared" si="126"/>
        <v>-333.21984900000007</v>
      </c>
      <c r="I175" s="146">
        <f t="shared" si="127"/>
        <v>-31</v>
      </c>
      <c r="J175" s="146">
        <f t="shared" si="128"/>
        <v>-364.21984900000007</v>
      </c>
      <c r="K175" s="5">
        <f>E175/Age!Q175</f>
        <v>0.93869441643511842</v>
      </c>
      <c r="L175" s="5">
        <f>F175/Age!R175</f>
        <v>0.91436464088397795</v>
      </c>
      <c r="M175" s="5">
        <f>G175/Age!S175</f>
        <v>0.82772680937818555</v>
      </c>
      <c r="N175" s="5">
        <f t="shared" si="129"/>
        <v>-2.4329775551140465E-2</v>
      </c>
      <c r="O175" s="5">
        <f t="shared" si="130"/>
        <v>-8.6637831505792406E-2</v>
      </c>
      <c r="P175" s="5">
        <f t="shared" si="131"/>
        <v>-0.11096760705693287</v>
      </c>
      <c r="Q175" s="79">
        <v>26.450819020000001</v>
      </c>
      <c r="R175" s="80">
        <v>34</v>
      </c>
      <c r="S175" s="127">
        <v>54</v>
      </c>
      <c r="T175" s="146">
        <f t="shared" si="132"/>
        <v>7.5491809799999992</v>
      </c>
      <c r="U175" s="146">
        <f t="shared" si="133"/>
        <v>20</v>
      </c>
      <c r="V175" s="146">
        <f t="shared" si="134"/>
        <v>27.549180979999999</v>
      </c>
      <c r="W175" s="5">
        <f>Q175/Age!Q175</f>
        <v>1.2488174351894738E-2</v>
      </c>
      <c r="X175" s="5">
        <f>R175/Age!R175</f>
        <v>1.8784530386740331E-2</v>
      </c>
      <c r="Y175" s="5">
        <f>S175/Age!S175</f>
        <v>2.7522935779816515E-2</v>
      </c>
      <c r="Z175" s="5">
        <f t="shared" si="135"/>
        <v>6.2963560348455929E-3</v>
      </c>
      <c r="AA175" s="5">
        <f t="shared" si="136"/>
        <v>8.7384053930761839E-3</v>
      </c>
      <c r="AB175" s="5">
        <f t="shared" si="137"/>
        <v>1.5034761427921777E-2</v>
      </c>
      <c r="AC175" s="91">
        <v>1072.8612270000001</v>
      </c>
      <c r="AD175" s="92">
        <v>1009</v>
      </c>
      <c r="AE175" s="129">
        <v>1085</v>
      </c>
      <c r="AF175" s="81">
        <v>289.35592650000001</v>
      </c>
      <c r="AG175" s="82">
        <v>389</v>
      </c>
      <c r="AH175" s="130">
        <v>358</v>
      </c>
      <c r="AI175" s="146">
        <f t="shared" si="138"/>
        <v>99.64407349999999</v>
      </c>
      <c r="AJ175" s="146">
        <f t="shared" si="139"/>
        <v>-31</v>
      </c>
      <c r="AK175" s="146">
        <f t="shared" si="140"/>
        <v>68.64407349999999</v>
      </c>
      <c r="AL175" s="5">
        <f t="shared" si="162"/>
        <v>0.26970489679183829</v>
      </c>
      <c r="AM175" s="5">
        <f t="shared" si="163"/>
        <v>0.38553022794846381</v>
      </c>
      <c r="AN175" s="5">
        <f t="shared" si="164"/>
        <v>0.32995391705069127</v>
      </c>
      <c r="AO175" s="5">
        <f t="shared" si="141"/>
        <v>0.11582533115662552</v>
      </c>
      <c r="AP175" s="5">
        <f t="shared" si="142"/>
        <v>-5.5576310897772541E-2</v>
      </c>
      <c r="AQ175" s="5">
        <f t="shared" si="143"/>
        <v>6.0249020258852981E-2</v>
      </c>
      <c r="AR175" s="83">
        <v>4566.7738810000001</v>
      </c>
      <c r="AS175" s="84">
        <v>3846</v>
      </c>
      <c r="AT175" s="131">
        <v>3710</v>
      </c>
      <c r="AU175" s="85">
        <v>2910.3916020000001</v>
      </c>
      <c r="AV175" s="86">
        <v>2288</v>
      </c>
      <c r="AW175" s="132">
        <v>2158</v>
      </c>
      <c r="AX175" s="146">
        <f t="shared" si="144"/>
        <v>-622.39160200000015</v>
      </c>
      <c r="AY175" s="146">
        <f t="shared" si="145"/>
        <v>-130</v>
      </c>
      <c r="AZ175" s="146">
        <f t="shared" si="146"/>
        <v>-752.39160200000015</v>
      </c>
      <c r="BA175" s="5">
        <f t="shared" si="165"/>
        <v>0.63729706743498826</v>
      </c>
      <c r="BB175" s="5">
        <f t="shared" si="166"/>
        <v>0.59490379615184608</v>
      </c>
      <c r="BC175" s="5">
        <f t="shared" si="167"/>
        <v>0.58167115902964961</v>
      </c>
      <c r="BD175" s="5">
        <f t="shared" si="147"/>
        <v>-4.2393271283142187E-2</v>
      </c>
      <c r="BE175" s="5">
        <f t="shared" si="148"/>
        <v>-1.3232637122196467E-2</v>
      </c>
      <c r="BF175" s="5">
        <f t="shared" si="149"/>
        <v>-5.5625908405338653E-2</v>
      </c>
      <c r="BG175" s="87">
        <v>8333.0002619999996</v>
      </c>
      <c r="BH175" s="88">
        <v>12076</v>
      </c>
      <c r="BI175" s="134">
        <v>17535</v>
      </c>
      <c r="BJ175" s="146">
        <f t="shared" si="150"/>
        <v>14610.179406343254</v>
      </c>
      <c r="BK175" s="146">
        <f t="shared" si="151"/>
        <v>16290.421371104816</v>
      </c>
      <c r="BL175" s="146">
        <f t="shared" si="152"/>
        <v>17535</v>
      </c>
      <c r="BM175" s="5">
        <f t="shared" si="153"/>
        <v>0.11500488241999667</v>
      </c>
      <c r="BN175" s="5">
        <f t="shared" si="154"/>
        <v>7.6399412915295062E-2</v>
      </c>
      <c r="BO175" s="5">
        <f t="shared" si="155"/>
        <v>0.20019060083457202</v>
      </c>
      <c r="BP175" s="93">
        <v>4366.9997750000002</v>
      </c>
      <c r="BQ175" s="94">
        <v>6417</v>
      </c>
      <c r="BR175" s="133">
        <v>7968</v>
      </c>
      <c r="BS175" s="146">
        <f t="shared" si="156"/>
        <v>7656.6240458628499</v>
      </c>
      <c r="BT175" s="146">
        <f t="shared" si="157"/>
        <v>8656.478464589236</v>
      </c>
      <c r="BU175" s="146">
        <f t="shared" si="158"/>
        <v>7968</v>
      </c>
      <c r="BV175" s="5">
        <f t="shared" si="159"/>
        <v>0.13058685038436013</v>
      </c>
      <c r="BW175" s="5">
        <f t="shared" si="160"/>
        <v>-7.9533319167323244E-2</v>
      </c>
      <c r="BX175" s="5">
        <f t="shared" si="161"/>
        <v>4.0667525566362071E-2</v>
      </c>
      <c r="BY175" s="5"/>
      <c r="BZ175" s="5"/>
    </row>
    <row r="176" spans="1:78" x14ac:dyDescent="0.25">
      <c r="A176" s="1">
        <v>42101017701</v>
      </c>
      <c r="B176" s="1" t="s">
        <v>3</v>
      </c>
      <c r="C176" s="1" t="s">
        <v>4</v>
      </c>
      <c r="D176" s="1" t="s">
        <v>177</v>
      </c>
      <c r="E176" s="77">
        <v>1882.2667240000001</v>
      </c>
      <c r="F176" s="78">
        <v>1551.0836179999999</v>
      </c>
      <c r="G176" s="126">
        <v>1351</v>
      </c>
      <c r="H176" s="146">
        <f t="shared" si="126"/>
        <v>-331.18310600000018</v>
      </c>
      <c r="I176" s="146">
        <f t="shared" si="127"/>
        <v>-200.08361799999989</v>
      </c>
      <c r="J176" s="146">
        <f t="shared" si="128"/>
        <v>-531.26672400000007</v>
      </c>
      <c r="K176" s="5">
        <f>E176/Age!Q176</f>
        <v>0.89683996010167077</v>
      </c>
      <c r="L176" s="5">
        <f>F176/Age!R176</f>
        <v>0.87076624116231349</v>
      </c>
      <c r="M176" s="5">
        <f>G176/Age!S176</f>
        <v>0.84915147705845384</v>
      </c>
      <c r="N176" s="5">
        <f t="shared" si="129"/>
        <v>-2.6073718939357282E-2</v>
      </c>
      <c r="O176" s="5">
        <f t="shared" si="130"/>
        <v>-2.1614764103859652E-2</v>
      </c>
      <c r="P176" s="5">
        <f t="shared" si="131"/>
        <v>-4.7688483043216934E-2</v>
      </c>
      <c r="Q176" s="79">
        <v>71.456817630000003</v>
      </c>
      <c r="R176" s="80">
        <v>41.504859920000001</v>
      </c>
      <c r="S176" s="127">
        <v>29</v>
      </c>
      <c r="T176" s="146">
        <f t="shared" si="132"/>
        <v>-29.951957710000002</v>
      </c>
      <c r="U176" s="146">
        <f t="shared" si="133"/>
        <v>-12.504859920000001</v>
      </c>
      <c r="V176" s="146">
        <f t="shared" si="134"/>
        <v>-42.456817630000003</v>
      </c>
      <c r="W176" s="5">
        <f>Q176/Age!Q176</f>
        <v>3.4046890727629717E-2</v>
      </c>
      <c r="X176" s="5">
        <f>R176/Age!R176</f>
        <v>2.3300504526704867E-2</v>
      </c>
      <c r="Y176" s="5">
        <f>S176/Age!S176</f>
        <v>1.8227529855436832E-2</v>
      </c>
      <c r="Z176" s="5">
        <f t="shared" si="135"/>
        <v>-1.074638620092485E-2</v>
      </c>
      <c r="AA176" s="5">
        <f t="shared" si="136"/>
        <v>-5.0729746712680351E-3</v>
      </c>
      <c r="AB176" s="5">
        <f t="shared" si="137"/>
        <v>-1.5819360872192885E-2</v>
      </c>
      <c r="AC176" s="91">
        <v>1274.241941</v>
      </c>
      <c r="AD176" s="92">
        <v>1092.3907469999999</v>
      </c>
      <c r="AE176" s="129">
        <v>1346</v>
      </c>
      <c r="AF176" s="81">
        <v>202.3896637</v>
      </c>
      <c r="AG176" s="82">
        <v>281.97631840000003</v>
      </c>
      <c r="AH176" s="130">
        <v>467</v>
      </c>
      <c r="AI176" s="146">
        <f t="shared" si="138"/>
        <v>79.586654700000025</v>
      </c>
      <c r="AJ176" s="146">
        <f t="shared" si="139"/>
        <v>185.02368159999997</v>
      </c>
      <c r="AK176" s="146">
        <f t="shared" si="140"/>
        <v>264.61033629999997</v>
      </c>
      <c r="AL176" s="5">
        <f t="shared" si="162"/>
        <v>0.15883142532662878</v>
      </c>
      <c r="AM176" s="5">
        <f t="shared" si="163"/>
        <v>0.25812770675180391</v>
      </c>
      <c r="AN176" s="5">
        <f t="shared" si="164"/>
        <v>0.34695393759286774</v>
      </c>
      <c r="AO176" s="5">
        <f t="shared" si="141"/>
        <v>9.9296281425175131E-2</v>
      </c>
      <c r="AP176" s="5">
        <f t="shared" si="142"/>
        <v>8.8826230841063836E-2</v>
      </c>
      <c r="AQ176" s="5">
        <f t="shared" si="143"/>
        <v>0.18812251226623897</v>
      </c>
      <c r="AR176" s="83">
        <v>3671.254484</v>
      </c>
      <c r="AS176" s="84">
        <v>3891.187508</v>
      </c>
      <c r="AT176" s="131">
        <v>3288</v>
      </c>
      <c r="AU176" s="85">
        <v>1071.8522949999999</v>
      </c>
      <c r="AV176" s="86">
        <v>2091.9304200000001</v>
      </c>
      <c r="AW176" s="132">
        <v>1759</v>
      </c>
      <c r="AX176" s="146">
        <f t="shared" si="144"/>
        <v>1020.0781250000002</v>
      </c>
      <c r="AY176" s="146">
        <f t="shared" si="145"/>
        <v>-332.93042000000014</v>
      </c>
      <c r="AZ176" s="146">
        <f t="shared" si="146"/>
        <v>687.14770500000009</v>
      </c>
      <c r="BA176" s="5">
        <f t="shared" si="165"/>
        <v>0.29195804858293772</v>
      </c>
      <c r="BB176" s="5">
        <f t="shared" si="166"/>
        <v>0.53760719978133731</v>
      </c>
      <c r="BC176" s="5">
        <f t="shared" si="167"/>
        <v>0.53497566909975669</v>
      </c>
      <c r="BD176" s="5">
        <f t="shared" si="147"/>
        <v>0.24564915119839958</v>
      </c>
      <c r="BE176" s="5">
        <f t="shared" si="148"/>
        <v>-2.6315306815806183E-3</v>
      </c>
      <c r="BF176" s="5">
        <f t="shared" si="149"/>
        <v>0.24301762051681897</v>
      </c>
      <c r="BG176" s="87">
        <v>16216.99934</v>
      </c>
      <c r="BH176" s="88">
        <v>15686.999959999999</v>
      </c>
      <c r="BI176" s="134">
        <v>19796</v>
      </c>
      <c r="BJ176" s="146">
        <f t="shared" si="150"/>
        <v>28433.128806008688</v>
      </c>
      <c r="BK176" s="146">
        <f t="shared" si="151"/>
        <v>21161.629628759885</v>
      </c>
      <c r="BL176" s="146">
        <f t="shared" si="152"/>
        <v>19796</v>
      </c>
      <c r="BM176" s="5">
        <f t="shared" si="153"/>
        <v>-0.25574038041540259</v>
      </c>
      <c r="BN176" s="5">
        <f t="shared" si="154"/>
        <v>-6.4533292223577871E-2</v>
      </c>
      <c r="BO176" s="5">
        <f t="shared" si="155"/>
        <v>-0.3037699039362643</v>
      </c>
      <c r="BP176" s="93">
        <v>6928.9999369999996</v>
      </c>
      <c r="BQ176" s="94">
        <v>6850.0000739999996</v>
      </c>
      <c r="BR176" s="133">
        <v>7941</v>
      </c>
      <c r="BS176" s="146">
        <f t="shared" si="156"/>
        <v>12148.557422679594</v>
      </c>
      <c r="BT176" s="146">
        <f t="shared" si="157"/>
        <v>9240.5918845279211</v>
      </c>
      <c r="BU176" s="146">
        <f t="shared" si="158"/>
        <v>7941</v>
      </c>
      <c r="BV176" s="5">
        <f t="shared" si="159"/>
        <v>-0.23936714763539935</v>
      </c>
      <c r="BW176" s="5">
        <f t="shared" si="160"/>
        <v>-0.14063946344215308</v>
      </c>
      <c r="BX176" s="5">
        <f t="shared" si="161"/>
        <v>-0.34634214386843126</v>
      </c>
      <c r="BY176" s="5"/>
      <c r="BZ176" s="5"/>
    </row>
    <row r="177" spans="1:78" x14ac:dyDescent="0.25">
      <c r="A177" s="1">
        <v>42101017702</v>
      </c>
      <c r="B177" s="1" t="s">
        <v>3</v>
      </c>
      <c r="C177" s="1" t="s">
        <v>4</v>
      </c>
      <c r="D177" s="1" t="s">
        <v>178</v>
      </c>
      <c r="E177" s="77">
        <v>2516.733154</v>
      </c>
      <c r="F177" s="78">
        <v>2073.9165039999998</v>
      </c>
      <c r="G177" s="126">
        <v>2541</v>
      </c>
      <c r="H177" s="146">
        <f t="shared" si="126"/>
        <v>-442.81665000000021</v>
      </c>
      <c r="I177" s="146">
        <f t="shared" si="127"/>
        <v>467.0834960000002</v>
      </c>
      <c r="J177" s="146">
        <f t="shared" si="128"/>
        <v>24.266845999999987</v>
      </c>
      <c r="K177" s="5">
        <f>E177/Age!Q177</f>
        <v>0.89683992020846182</v>
      </c>
      <c r="L177" s="5">
        <f>F177/Age!R177</f>
        <v>0.87076626113713784</v>
      </c>
      <c r="M177" s="5">
        <f>G177/Age!S177</f>
        <v>0.83366141732283461</v>
      </c>
      <c r="N177" s="5">
        <f t="shared" si="129"/>
        <v>-2.6073659071323974E-2</v>
      </c>
      <c r="O177" s="5">
        <f t="shared" si="130"/>
        <v>-3.7104843814303234E-2</v>
      </c>
      <c r="P177" s="5">
        <f t="shared" si="131"/>
        <v>-6.3178502885627208E-2</v>
      </c>
      <c r="Q177" s="79">
        <v>95.543182369999997</v>
      </c>
      <c r="R177" s="80">
        <v>55.495143890000001</v>
      </c>
      <c r="S177" s="127">
        <v>176</v>
      </c>
      <c r="T177" s="146">
        <f t="shared" si="132"/>
        <v>-40.048038479999995</v>
      </c>
      <c r="U177" s="146">
        <f t="shared" si="133"/>
        <v>120.50485610999999</v>
      </c>
      <c r="V177" s="146">
        <f t="shared" si="134"/>
        <v>80.456817630000003</v>
      </c>
      <c r="W177" s="5">
        <f>Q177/Age!Q177</f>
        <v>3.4046891271323598E-2</v>
      </c>
      <c r="X177" s="5">
        <f>R177/Age!R177</f>
        <v>2.330050359460507E-2</v>
      </c>
      <c r="Y177" s="5">
        <f>S177/Age!S177</f>
        <v>5.774278215223097E-2</v>
      </c>
      <c r="Z177" s="5">
        <f t="shared" si="135"/>
        <v>-1.0746387676718528E-2</v>
      </c>
      <c r="AA177" s="5">
        <f t="shared" si="136"/>
        <v>3.4442278557625897E-2</v>
      </c>
      <c r="AB177" s="5">
        <f t="shared" si="137"/>
        <v>2.3695890880907372E-2</v>
      </c>
      <c r="AC177" s="91">
        <v>1703.758049</v>
      </c>
      <c r="AD177" s="92">
        <v>1460.6092530000001</v>
      </c>
      <c r="AE177" s="129">
        <v>1834</v>
      </c>
      <c r="AF177" s="81">
        <v>270.610321</v>
      </c>
      <c r="AG177" s="82">
        <v>377.02371219999998</v>
      </c>
      <c r="AH177" s="130">
        <v>677</v>
      </c>
      <c r="AI177" s="146">
        <f t="shared" si="138"/>
        <v>106.41339119999998</v>
      </c>
      <c r="AJ177" s="146">
        <f t="shared" si="139"/>
        <v>299.97628780000002</v>
      </c>
      <c r="AK177" s="146">
        <f t="shared" si="140"/>
        <v>406.389679</v>
      </c>
      <c r="AL177" s="5">
        <f t="shared" si="162"/>
        <v>0.15883142630424046</v>
      </c>
      <c r="AM177" s="5">
        <f t="shared" si="163"/>
        <v>0.25812770350839337</v>
      </c>
      <c r="AN177" s="5">
        <f t="shared" si="164"/>
        <v>0.36913849509269359</v>
      </c>
      <c r="AO177" s="5">
        <f t="shared" si="141"/>
        <v>9.9296277204152905E-2</v>
      </c>
      <c r="AP177" s="5">
        <f t="shared" si="142"/>
        <v>0.11101079158430022</v>
      </c>
      <c r="AQ177" s="5">
        <f t="shared" si="143"/>
        <v>0.21030706878845312</v>
      </c>
      <c r="AR177" s="83">
        <v>4908.7454870000001</v>
      </c>
      <c r="AS177" s="84">
        <v>5202.8127629999999</v>
      </c>
      <c r="AT177" s="131">
        <v>6285</v>
      </c>
      <c r="AU177" s="85">
        <v>1433.1477050000001</v>
      </c>
      <c r="AV177" s="86">
        <v>2797.0695799999999</v>
      </c>
      <c r="AW177" s="132">
        <v>4312</v>
      </c>
      <c r="AX177" s="146">
        <f t="shared" si="144"/>
        <v>1363.9218749999998</v>
      </c>
      <c r="AY177" s="146">
        <f t="shared" si="145"/>
        <v>1514.9304200000001</v>
      </c>
      <c r="AZ177" s="146">
        <f t="shared" si="146"/>
        <v>2878.8522949999997</v>
      </c>
      <c r="BA177" s="5">
        <f t="shared" si="165"/>
        <v>0.29195803872811382</v>
      </c>
      <c r="BB177" s="5">
        <f t="shared" si="166"/>
        <v>0.53760719584057803</v>
      </c>
      <c r="BC177" s="5">
        <f t="shared" si="167"/>
        <v>0.68607796340493243</v>
      </c>
      <c r="BD177" s="5">
        <f t="shared" si="147"/>
        <v>0.24564915711246421</v>
      </c>
      <c r="BE177" s="5">
        <f t="shared" si="148"/>
        <v>0.1484707675643544</v>
      </c>
      <c r="BF177" s="5">
        <f t="shared" si="149"/>
        <v>0.39411992467681861</v>
      </c>
      <c r="BG177" s="87">
        <v>16217.000400000001</v>
      </c>
      <c r="BH177" s="88">
        <v>15686.999589999999</v>
      </c>
      <c r="BI177" s="134">
        <v>16036</v>
      </c>
      <c r="BJ177" s="146">
        <f t="shared" si="150"/>
        <v>28433.130664497792</v>
      </c>
      <c r="BK177" s="146">
        <f t="shared" si="151"/>
        <v>21161.629129633031</v>
      </c>
      <c r="BL177" s="146">
        <f t="shared" si="152"/>
        <v>16036</v>
      </c>
      <c r="BM177" s="5">
        <f t="shared" si="153"/>
        <v>-0.25574044661723133</v>
      </c>
      <c r="BN177" s="5">
        <f t="shared" si="154"/>
        <v>-0.24221335220621154</v>
      </c>
      <c r="BO177" s="5">
        <f t="shared" si="155"/>
        <v>-0.43601004795356957</v>
      </c>
      <c r="BP177" s="93">
        <v>6928.9996620000002</v>
      </c>
      <c r="BQ177" s="94">
        <v>6850.000301</v>
      </c>
      <c r="BR177" s="133">
        <v>6778</v>
      </c>
      <c r="BS177" s="146">
        <f t="shared" si="156"/>
        <v>12148.556940524404</v>
      </c>
      <c r="BT177" s="146">
        <f t="shared" si="157"/>
        <v>9240.5921907489919</v>
      </c>
      <c r="BU177" s="146">
        <f t="shared" si="158"/>
        <v>6778</v>
      </c>
      <c r="BV177" s="5">
        <f t="shared" si="159"/>
        <v>-0.23936709224082436</v>
      </c>
      <c r="BW177" s="5">
        <f t="shared" si="160"/>
        <v>-0.26649722657540931</v>
      </c>
      <c r="BX177" s="5">
        <f t="shared" si="161"/>
        <v>-0.4420736526006338</v>
      </c>
      <c r="BY177" s="5"/>
      <c r="BZ177" s="5"/>
    </row>
    <row r="178" spans="1:78" x14ac:dyDescent="0.25">
      <c r="A178" s="1">
        <v>42101017800</v>
      </c>
      <c r="B178" s="1" t="s">
        <v>3</v>
      </c>
      <c r="C178" s="1" t="s">
        <v>4</v>
      </c>
      <c r="D178" s="1" t="s">
        <v>179</v>
      </c>
      <c r="E178" s="77">
        <v>3167.6015630000002</v>
      </c>
      <c r="F178" s="78">
        <v>2933</v>
      </c>
      <c r="G178" s="126">
        <v>3321</v>
      </c>
      <c r="H178" s="146">
        <f t="shared" si="126"/>
        <v>-234.60156300000017</v>
      </c>
      <c r="I178" s="146">
        <f t="shared" si="127"/>
        <v>388</v>
      </c>
      <c r="J178" s="146">
        <f t="shared" si="128"/>
        <v>153.39843699999983</v>
      </c>
      <c r="K178" s="5">
        <f>E178/Age!Q178</f>
        <v>0.86186818950142519</v>
      </c>
      <c r="L178" s="5">
        <f>F178/Age!R178</f>
        <v>0.85710111046171833</v>
      </c>
      <c r="M178" s="5">
        <f>G178/Age!S178</f>
        <v>0.87486828240252901</v>
      </c>
      <c r="N178" s="5">
        <f t="shared" si="129"/>
        <v>-4.7670790397068563E-3</v>
      </c>
      <c r="O178" s="5">
        <f t="shared" si="130"/>
        <v>1.7767171940810678E-2</v>
      </c>
      <c r="P178" s="5">
        <f t="shared" si="131"/>
        <v>1.3000092901103821E-2</v>
      </c>
      <c r="Q178" s="79">
        <v>143.93768309999999</v>
      </c>
      <c r="R178" s="80">
        <v>107</v>
      </c>
      <c r="S178" s="127">
        <v>64</v>
      </c>
      <c r="T178" s="146">
        <f t="shared" si="132"/>
        <v>-36.937683099999987</v>
      </c>
      <c r="U178" s="146">
        <f t="shared" si="133"/>
        <v>-43</v>
      </c>
      <c r="V178" s="146">
        <f t="shared" si="134"/>
        <v>-79.937683099999987</v>
      </c>
      <c r="W178" s="5">
        <f>Q178/Age!Q178</f>
        <v>3.9163798813426354E-2</v>
      </c>
      <c r="X178" s="5">
        <f>R178/Age!R178</f>
        <v>3.1268264172998245E-2</v>
      </c>
      <c r="Y178" s="5">
        <f>S178/Age!S178</f>
        <v>1.6859852476290831E-2</v>
      </c>
      <c r="Z178" s="5">
        <f t="shared" si="135"/>
        <v>-7.895534640428109E-3</v>
      </c>
      <c r="AA178" s="5">
        <f t="shared" si="136"/>
        <v>-1.4408411696707413E-2</v>
      </c>
      <c r="AB178" s="5">
        <f t="shared" si="137"/>
        <v>-2.2303946337135522E-2</v>
      </c>
      <c r="AC178" s="91">
        <v>2460.556411</v>
      </c>
      <c r="AD178" s="92">
        <v>1661</v>
      </c>
      <c r="AE178" s="129">
        <v>2353</v>
      </c>
      <c r="AF178" s="81">
        <v>344.2833862</v>
      </c>
      <c r="AG178" s="82">
        <v>436</v>
      </c>
      <c r="AH178" s="130">
        <v>647</v>
      </c>
      <c r="AI178" s="146">
        <f t="shared" si="138"/>
        <v>91.716613800000005</v>
      </c>
      <c r="AJ178" s="146">
        <f t="shared" si="139"/>
        <v>211</v>
      </c>
      <c r="AK178" s="146">
        <f t="shared" si="140"/>
        <v>302.7166138</v>
      </c>
      <c r="AL178" s="5">
        <f t="shared" si="162"/>
        <v>0.13992094822978637</v>
      </c>
      <c r="AM178" s="5">
        <f t="shared" si="163"/>
        <v>0.26249247441300422</v>
      </c>
      <c r="AN178" s="5">
        <f t="shared" si="164"/>
        <v>0.27496812579685509</v>
      </c>
      <c r="AO178" s="5">
        <f t="shared" si="141"/>
        <v>0.12257152618321784</v>
      </c>
      <c r="AP178" s="5">
        <f t="shared" si="142"/>
        <v>1.2475651383850872E-2</v>
      </c>
      <c r="AQ178" s="5">
        <f t="shared" si="143"/>
        <v>0.13504717756706872</v>
      </c>
      <c r="AR178" s="83">
        <v>6036.6298980000001</v>
      </c>
      <c r="AS178" s="84">
        <v>6316</v>
      </c>
      <c r="AT178" s="131">
        <v>6516</v>
      </c>
      <c r="AU178" s="85">
        <v>1818.6721190000001</v>
      </c>
      <c r="AV178" s="86">
        <v>3430</v>
      </c>
      <c r="AW178" s="132">
        <v>3637</v>
      </c>
      <c r="AX178" s="146">
        <f t="shared" si="144"/>
        <v>1611.3278809999999</v>
      </c>
      <c r="AY178" s="146">
        <f t="shared" si="145"/>
        <v>207</v>
      </c>
      <c r="AZ178" s="146">
        <f t="shared" si="146"/>
        <v>1818.3278809999999</v>
      </c>
      <c r="BA178" s="5">
        <f t="shared" si="165"/>
        <v>0.30127275478699556</v>
      </c>
      <c r="BB178" s="5">
        <f t="shared" si="166"/>
        <v>0.54306523115896133</v>
      </c>
      <c r="BC178" s="5">
        <f t="shared" si="167"/>
        <v>0.55816451810926948</v>
      </c>
      <c r="BD178" s="5">
        <f t="shared" si="147"/>
        <v>0.24179247637196577</v>
      </c>
      <c r="BE178" s="5">
        <f t="shared" si="148"/>
        <v>1.5099286950308155E-2</v>
      </c>
      <c r="BF178" s="5">
        <f t="shared" si="149"/>
        <v>0.25689176332227392</v>
      </c>
      <c r="BG178" s="87">
        <v>17071.999930000002</v>
      </c>
      <c r="BH178" s="88">
        <v>14793</v>
      </c>
      <c r="BI178" s="134">
        <v>20586</v>
      </c>
      <c r="BJ178" s="146">
        <f t="shared" si="150"/>
        <v>29932.194162983877</v>
      </c>
      <c r="BK178" s="146">
        <f t="shared" si="151"/>
        <v>19955.631280453257</v>
      </c>
      <c r="BL178" s="146">
        <f t="shared" si="152"/>
        <v>20586</v>
      </c>
      <c r="BM178" s="5">
        <f t="shared" si="153"/>
        <v>-0.33330543120919265</v>
      </c>
      <c r="BN178" s="5">
        <f t="shared" si="154"/>
        <v>3.1588513071204888E-2</v>
      </c>
      <c r="BO178" s="5">
        <f t="shared" si="155"/>
        <v>-0.31224554110844288</v>
      </c>
      <c r="BP178" s="93">
        <v>8404.0002820000009</v>
      </c>
      <c r="BQ178" s="94">
        <v>7048</v>
      </c>
      <c r="BR178" s="133">
        <v>9785</v>
      </c>
      <c r="BS178" s="146">
        <f t="shared" si="156"/>
        <v>14734.663145385524</v>
      </c>
      <c r="BT178" s="146">
        <f t="shared" si="157"/>
        <v>9507.6921019830024</v>
      </c>
      <c r="BU178" s="146">
        <f t="shared" si="158"/>
        <v>9785</v>
      </c>
      <c r="BV178" s="5">
        <f t="shared" si="159"/>
        <v>-0.35473977191256389</v>
      </c>
      <c r="BW178" s="5">
        <f t="shared" si="160"/>
        <v>2.9166688933811809E-2</v>
      </c>
      <c r="BX178" s="5">
        <f t="shared" si="161"/>
        <v>-0.33591966755857716</v>
      </c>
      <c r="BY178" s="5"/>
      <c r="BZ178" s="5"/>
    </row>
    <row r="179" spans="1:78" x14ac:dyDescent="0.25">
      <c r="A179" s="1">
        <v>42101017900</v>
      </c>
      <c r="B179" s="1" t="s">
        <v>3</v>
      </c>
      <c r="C179" s="1" t="s">
        <v>4</v>
      </c>
      <c r="D179" s="1" t="s">
        <v>180</v>
      </c>
      <c r="E179" s="77">
        <v>3519.3981859999999</v>
      </c>
      <c r="F179" s="78">
        <v>2886</v>
      </c>
      <c r="G179" s="126">
        <v>2459</v>
      </c>
      <c r="H179" s="146">
        <f t="shared" si="126"/>
        <v>-633.3981859999999</v>
      </c>
      <c r="I179" s="146">
        <f t="shared" si="127"/>
        <v>-427</v>
      </c>
      <c r="J179" s="146">
        <f t="shared" si="128"/>
        <v>-1060.3981859999999</v>
      </c>
      <c r="K179" s="5">
        <f>E179/Age!Q179</f>
        <v>0.8605462005303457</v>
      </c>
      <c r="L179" s="5">
        <f>F179/Age!R179</f>
        <v>0.82175398633257402</v>
      </c>
      <c r="M179" s="5">
        <f>G179/Age!S179</f>
        <v>0.74110910186859558</v>
      </c>
      <c r="N179" s="5">
        <f t="shared" si="129"/>
        <v>-3.8792214197771679E-2</v>
      </c>
      <c r="O179" s="5">
        <f t="shared" si="130"/>
        <v>-8.0644884463978439E-2</v>
      </c>
      <c r="P179" s="5">
        <f t="shared" si="131"/>
        <v>-0.11943709866175012</v>
      </c>
      <c r="Q179" s="79">
        <v>105.0623064</v>
      </c>
      <c r="R179" s="80">
        <v>167</v>
      </c>
      <c r="S179" s="127">
        <v>367</v>
      </c>
      <c r="T179" s="146">
        <f t="shared" si="132"/>
        <v>61.937693600000003</v>
      </c>
      <c r="U179" s="146">
        <f t="shared" si="133"/>
        <v>200</v>
      </c>
      <c r="V179" s="146">
        <f t="shared" si="134"/>
        <v>261.93769359999999</v>
      </c>
      <c r="W179" s="5">
        <f>Q179/Age!Q179</f>
        <v>2.5689326360150321E-2</v>
      </c>
      <c r="X179" s="5">
        <f>R179/Age!R179</f>
        <v>4.7551252847380411E-2</v>
      </c>
      <c r="Y179" s="5">
        <f>S179/Age!S179</f>
        <v>0.1106088004822182</v>
      </c>
      <c r="Z179" s="5">
        <f t="shared" si="135"/>
        <v>2.186192648723009E-2</v>
      </c>
      <c r="AA179" s="5">
        <f t="shared" si="136"/>
        <v>6.3057547634837785E-2</v>
      </c>
      <c r="AB179" s="5">
        <f t="shared" si="137"/>
        <v>8.4919474122067878E-2</v>
      </c>
      <c r="AC179" s="91">
        <v>2839.443456</v>
      </c>
      <c r="AD179" s="92">
        <v>2171</v>
      </c>
      <c r="AE179" s="129">
        <v>2234</v>
      </c>
      <c r="AF179" s="81">
        <v>342.7165976</v>
      </c>
      <c r="AG179" s="82">
        <v>327</v>
      </c>
      <c r="AH179" s="130">
        <v>366</v>
      </c>
      <c r="AI179" s="146">
        <f t="shared" si="138"/>
        <v>-15.7165976</v>
      </c>
      <c r="AJ179" s="146">
        <f t="shared" si="139"/>
        <v>39</v>
      </c>
      <c r="AK179" s="146">
        <f t="shared" si="140"/>
        <v>23.2834024</v>
      </c>
      <c r="AL179" s="5">
        <f t="shared" si="162"/>
        <v>0.12069851113809255</v>
      </c>
      <c r="AM179" s="5">
        <f t="shared" si="163"/>
        <v>0.15062183325656381</v>
      </c>
      <c r="AN179" s="5">
        <f t="shared" si="164"/>
        <v>0.16383169203222919</v>
      </c>
      <c r="AO179" s="5">
        <f t="shared" si="141"/>
        <v>2.9923322118471263E-2</v>
      </c>
      <c r="AP179" s="5">
        <f t="shared" si="142"/>
        <v>1.3209858775665384E-2</v>
      </c>
      <c r="AQ179" s="5">
        <f t="shared" si="143"/>
        <v>4.3133180894136647E-2</v>
      </c>
      <c r="AR179" s="83">
        <v>6594.3697789999997</v>
      </c>
      <c r="AS179" s="84">
        <v>6011</v>
      </c>
      <c r="AT179" s="131">
        <v>6259</v>
      </c>
      <c r="AU179" s="85">
        <v>1604.3277889999999</v>
      </c>
      <c r="AV179" s="86">
        <v>1936</v>
      </c>
      <c r="AW179" s="132">
        <v>2403</v>
      </c>
      <c r="AX179" s="146">
        <f t="shared" si="144"/>
        <v>331.67221100000006</v>
      </c>
      <c r="AY179" s="146">
        <f t="shared" si="145"/>
        <v>467</v>
      </c>
      <c r="AZ179" s="146">
        <f t="shared" si="146"/>
        <v>798.67221100000006</v>
      </c>
      <c r="BA179" s="5">
        <f t="shared" si="165"/>
        <v>0.24328750779324473</v>
      </c>
      <c r="BB179" s="5">
        <f t="shared" si="166"/>
        <v>0.32207619364498419</v>
      </c>
      <c r="BC179" s="5">
        <f t="shared" si="167"/>
        <v>0.38392714491132768</v>
      </c>
      <c r="BD179" s="5">
        <f t="shared" si="147"/>
        <v>7.8788685851739454E-2</v>
      </c>
      <c r="BE179" s="5">
        <f t="shared" si="148"/>
        <v>6.185095126634349E-2</v>
      </c>
      <c r="BF179" s="5">
        <f t="shared" si="149"/>
        <v>0.14063963711808294</v>
      </c>
      <c r="BG179" s="87">
        <v>19865.661169999999</v>
      </c>
      <c r="BH179" s="88">
        <v>26021</v>
      </c>
      <c r="BI179" s="134">
        <v>23516</v>
      </c>
      <c r="BJ179" s="146">
        <f t="shared" si="150"/>
        <v>34830.296963133209</v>
      </c>
      <c r="BK179" s="146">
        <f t="shared" si="151"/>
        <v>35102.10785835694</v>
      </c>
      <c r="BL179" s="146">
        <f t="shared" si="152"/>
        <v>23516</v>
      </c>
      <c r="BM179" s="5">
        <f t="shared" si="153"/>
        <v>7.8038638462208402E-3</v>
      </c>
      <c r="BN179" s="5">
        <f t="shared" si="154"/>
        <v>-0.3300687213744794</v>
      </c>
      <c r="BO179" s="5">
        <f t="shared" si="155"/>
        <v>-0.32484066888976115</v>
      </c>
      <c r="BP179" s="93">
        <v>8622.1815800000004</v>
      </c>
      <c r="BQ179" s="94">
        <v>10640</v>
      </c>
      <c r="BR179" s="133">
        <v>13195</v>
      </c>
      <c r="BS179" s="146">
        <f t="shared" si="156"/>
        <v>15117.198583602798</v>
      </c>
      <c r="BT179" s="146">
        <f t="shared" si="157"/>
        <v>14353.269575070823</v>
      </c>
      <c r="BU179" s="146">
        <f t="shared" si="158"/>
        <v>13195</v>
      </c>
      <c r="BV179" s="5">
        <f t="shared" si="159"/>
        <v>-5.0533768165259653E-2</v>
      </c>
      <c r="BW179" s="5">
        <f t="shared" si="160"/>
        <v>-8.0697263366566949E-2</v>
      </c>
      <c r="BX179" s="5">
        <f t="shared" si="161"/>
        <v>-0.12715309473328959</v>
      </c>
      <c r="BY179" s="5"/>
      <c r="BZ179" s="5"/>
    </row>
    <row r="180" spans="1:78" x14ac:dyDescent="0.25">
      <c r="A180" s="1">
        <v>42101018001</v>
      </c>
      <c r="B180" s="1" t="s">
        <v>3</v>
      </c>
      <c r="C180" s="1" t="s">
        <v>4</v>
      </c>
      <c r="D180" s="1" t="s">
        <v>181</v>
      </c>
      <c r="E180" s="77">
        <v>1554.2711179999999</v>
      </c>
      <c r="F180" s="78">
        <v>1337.1163329999999</v>
      </c>
      <c r="G180" s="126">
        <v>935</v>
      </c>
      <c r="H180" s="146">
        <f t="shared" si="126"/>
        <v>-217.15478499999995</v>
      </c>
      <c r="I180" s="146">
        <f t="shared" si="127"/>
        <v>-402.11633299999994</v>
      </c>
      <c r="J180" s="146">
        <f t="shared" si="128"/>
        <v>-619.27111799999989</v>
      </c>
      <c r="K180" s="5">
        <f>E180/Age!Q180</f>
        <v>0.84132969858220208</v>
      </c>
      <c r="L180" s="5">
        <f>F180/Age!R180</f>
        <v>0.78019950648604874</v>
      </c>
      <c r="M180" s="5">
        <f>G180/Age!S180</f>
        <v>0.6373551465576005</v>
      </c>
      <c r="N180" s="5">
        <f t="shared" si="129"/>
        <v>-6.1130192096153335E-2</v>
      </c>
      <c r="O180" s="5">
        <f t="shared" si="130"/>
        <v>-0.14284435992844824</v>
      </c>
      <c r="P180" s="5">
        <f t="shared" si="131"/>
        <v>-0.20397455202460157</v>
      </c>
      <c r="Q180" s="79">
        <v>125.35465240000001</v>
      </c>
      <c r="R180" s="80">
        <v>149.09606930000001</v>
      </c>
      <c r="S180" s="127">
        <v>227</v>
      </c>
      <c r="T180" s="146">
        <f t="shared" si="132"/>
        <v>23.741416900000004</v>
      </c>
      <c r="U180" s="146">
        <f t="shared" si="133"/>
        <v>77.903930699999989</v>
      </c>
      <c r="V180" s="146">
        <f t="shared" si="134"/>
        <v>101.64534759999999</v>
      </c>
      <c r="W180" s="5">
        <f>Q180/Age!Q180</f>
        <v>6.7854694524130454E-2</v>
      </c>
      <c r="X180" s="5">
        <f>R180/Age!R180</f>
        <v>8.6996678460938184E-2</v>
      </c>
      <c r="Y180" s="5">
        <f>S180/Age!S180</f>
        <v>0.15473755964553509</v>
      </c>
      <c r="Z180" s="5">
        <f t="shared" si="135"/>
        <v>1.914198393680773E-2</v>
      </c>
      <c r="AA180" s="5">
        <f t="shared" si="136"/>
        <v>6.774088118459691E-2</v>
      </c>
      <c r="AB180" s="5">
        <f t="shared" si="137"/>
        <v>8.688286512140464E-2</v>
      </c>
      <c r="AC180" s="91">
        <v>1189.919549</v>
      </c>
      <c r="AD180" s="92">
        <v>1107.299438</v>
      </c>
      <c r="AE180" s="129">
        <v>876</v>
      </c>
      <c r="AF180" s="81">
        <v>85.152526859999995</v>
      </c>
      <c r="AG180" s="82">
        <v>85.46908569</v>
      </c>
      <c r="AH180" s="130">
        <v>234</v>
      </c>
      <c r="AI180" s="146">
        <f t="shared" si="138"/>
        <v>0.31655883000000529</v>
      </c>
      <c r="AJ180" s="146">
        <f t="shared" si="139"/>
        <v>148.53091431000001</v>
      </c>
      <c r="AK180" s="146">
        <f t="shared" si="140"/>
        <v>148.84747314000001</v>
      </c>
      <c r="AL180" s="5">
        <f t="shared" si="162"/>
        <v>7.1561583244482016E-2</v>
      </c>
      <c r="AM180" s="5">
        <f t="shared" si="163"/>
        <v>7.7186967460557851E-2</v>
      </c>
      <c r="AN180" s="5">
        <f t="shared" si="164"/>
        <v>0.26712328767123289</v>
      </c>
      <c r="AO180" s="5">
        <f t="shared" si="141"/>
        <v>5.6253842160758349E-3</v>
      </c>
      <c r="AP180" s="5">
        <f t="shared" si="142"/>
        <v>0.18993632021067502</v>
      </c>
      <c r="AQ180" s="5">
        <f t="shared" si="143"/>
        <v>0.19556170442675086</v>
      </c>
      <c r="AR180" s="83">
        <v>2648.5918780000002</v>
      </c>
      <c r="AS180" s="84">
        <v>2534.0000580000001</v>
      </c>
      <c r="AT180" s="131">
        <v>2161</v>
      </c>
      <c r="AU180" s="85">
        <v>315.6025085</v>
      </c>
      <c r="AV180" s="86">
        <v>413.73367309999998</v>
      </c>
      <c r="AW180" s="132">
        <v>350</v>
      </c>
      <c r="AX180" s="146">
        <f t="shared" si="144"/>
        <v>98.131164599999977</v>
      </c>
      <c r="AY180" s="146">
        <f t="shared" si="145"/>
        <v>-63.733673099999976</v>
      </c>
      <c r="AZ180" s="146">
        <f t="shared" si="146"/>
        <v>34.397491500000001</v>
      </c>
      <c r="BA180" s="5">
        <f t="shared" si="165"/>
        <v>0.11915860315116468</v>
      </c>
      <c r="BB180" s="5">
        <f t="shared" si="166"/>
        <v>0.16327295328735938</v>
      </c>
      <c r="BC180" s="5">
        <f t="shared" si="167"/>
        <v>0.16196205460434984</v>
      </c>
      <c r="BD180" s="5">
        <f t="shared" si="147"/>
        <v>4.4114350136194705E-2</v>
      </c>
      <c r="BE180" s="5">
        <f t="shared" si="148"/>
        <v>-1.3108986830095426E-3</v>
      </c>
      <c r="BF180" s="5">
        <f t="shared" si="149"/>
        <v>4.2803451453185162E-2</v>
      </c>
      <c r="BG180" s="87">
        <v>24185.000220000002</v>
      </c>
      <c r="BH180" s="88">
        <v>30865.999619999999</v>
      </c>
      <c r="BI180" s="134">
        <v>33611</v>
      </c>
      <c r="BJ180" s="146">
        <f t="shared" si="150"/>
        <v>42403.357859950956</v>
      </c>
      <c r="BK180" s="146">
        <f t="shared" si="151"/>
        <v>41637.971170102777</v>
      </c>
      <c r="BL180" s="146">
        <f t="shared" si="152"/>
        <v>33611</v>
      </c>
      <c r="BM180" s="5">
        <f t="shared" si="153"/>
        <v>-1.8050143396098124E-2</v>
      </c>
      <c r="BN180" s="5">
        <f t="shared" si="154"/>
        <v>-0.19278007416140308</v>
      </c>
      <c r="BO180" s="5">
        <f t="shared" si="155"/>
        <v>-0.20735050957497747</v>
      </c>
      <c r="BP180" s="93">
        <v>13546.00051</v>
      </c>
      <c r="BQ180" s="94">
        <v>15615.00036</v>
      </c>
      <c r="BR180" s="133">
        <v>19981</v>
      </c>
      <c r="BS180" s="146">
        <f t="shared" si="156"/>
        <v>23750.088979598451</v>
      </c>
      <c r="BT180" s="146">
        <f t="shared" si="157"/>
        <v>21064.502780254505</v>
      </c>
      <c r="BU180" s="146">
        <f t="shared" si="158"/>
        <v>19981</v>
      </c>
      <c r="BV180" s="5">
        <f t="shared" si="159"/>
        <v>-0.11307689001295491</v>
      </c>
      <c r="BW180" s="5">
        <f t="shared" si="160"/>
        <v>-5.1437377447625353E-2</v>
      </c>
      <c r="BX180" s="5">
        <f t="shared" si="161"/>
        <v>-0.15869788878838029</v>
      </c>
      <c r="BY180" s="5"/>
      <c r="BZ180" s="5"/>
    </row>
    <row r="181" spans="1:78" x14ac:dyDescent="0.25">
      <c r="A181" s="1">
        <v>42101018002</v>
      </c>
      <c r="B181" s="1" t="s">
        <v>3</v>
      </c>
      <c r="C181" s="1" t="s">
        <v>4</v>
      </c>
      <c r="D181" s="1" t="s">
        <v>182</v>
      </c>
      <c r="E181" s="77">
        <v>3355.7290039999998</v>
      </c>
      <c r="F181" s="78">
        <v>2886.883789</v>
      </c>
      <c r="G181" s="126">
        <v>2255</v>
      </c>
      <c r="H181" s="146">
        <f t="shared" si="126"/>
        <v>-468.84521499999983</v>
      </c>
      <c r="I181" s="146">
        <f t="shared" si="127"/>
        <v>-631.88378899999998</v>
      </c>
      <c r="J181" s="146">
        <f t="shared" si="128"/>
        <v>-1100.7290039999998</v>
      </c>
      <c r="K181" s="5">
        <f>E181/Age!Q181</f>
        <v>0.8413297066560762</v>
      </c>
      <c r="L181" s="5">
        <f>F181/Age!R181</f>
        <v>0.78019953076835746</v>
      </c>
      <c r="M181" s="5">
        <f>G181/Age!S181</f>
        <v>0.62848383500557414</v>
      </c>
      <c r="N181" s="5">
        <f t="shared" si="129"/>
        <v>-6.1130175887718741E-2</v>
      </c>
      <c r="O181" s="5">
        <f t="shared" si="130"/>
        <v>-0.15171569576278332</v>
      </c>
      <c r="P181" s="5">
        <f t="shared" si="131"/>
        <v>-0.21284587165050206</v>
      </c>
      <c r="Q181" s="79">
        <v>270.64535519999998</v>
      </c>
      <c r="R181" s="80">
        <v>321.90393069999999</v>
      </c>
      <c r="S181" s="127">
        <v>531</v>
      </c>
      <c r="T181" s="146">
        <f t="shared" si="132"/>
        <v>51.258575500000006</v>
      </c>
      <c r="U181" s="146">
        <f t="shared" si="133"/>
        <v>209.09606930000001</v>
      </c>
      <c r="V181" s="146">
        <f t="shared" si="134"/>
        <v>260.35464480000002</v>
      </c>
      <c r="W181" s="5">
        <f>Q181/Age!Q181</f>
        <v>6.7854697750273266E-2</v>
      </c>
      <c r="X181" s="5">
        <f>R181/Age!R181</f>
        <v>8.6996676707802825E-2</v>
      </c>
      <c r="Y181" s="5">
        <f>S181/Age!S181</f>
        <v>0.14799331103678931</v>
      </c>
      <c r="Z181" s="5">
        <f t="shared" si="135"/>
        <v>1.914197895752956E-2</v>
      </c>
      <c r="AA181" s="5">
        <f t="shared" si="136"/>
        <v>6.0996634328986485E-2</v>
      </c>
      <c r="AB181" s="5">
        <f t="shared" si="137"/>
        <v>8.0138613286516044E-2</v>
      </c>
      <c r="AC181" s="91">
        <v>2569.0804269999999</v>
      </c>
      <c r="AD181" s="92">
        <v>2390.7004390000002</v>
      </c>
      <c r="AE181" s="129">
        <v>2476</v>
      </c>
      <c r="AF181" s="81">
        <v>183.8474731</v>
      </c>
      <c r="AG181" s="82">
        <v>184.53091430000001</v>
      </c>
      <c r="AH181" s="130">
        <v>253</v>
      </c>
      <c r="AI181" s="146">
        <f t="shared" si="138"/>
        <v>0.6834412000000043</v>
      </c>
      <c r="AJ181" s="146">
        <f t="shared" si="139"/>
        <v>68.469085699999994</v>
      </c>
      <c r="AK181" s="146">
        <f t="shared" si="140"/>
        <v>69.152526899999998</v>
      </c>
      <c r="AL181" s="5">
        <f t="shared" si="162"/>
        <v>7.156158723870111E-2</v>
      </c>
      <c r="AM181" s="5">
        <f t="shared" si="163"/>
        <v>7.7186966334095358E-2</v>
      </c>
      <c r="AN181" s="5">
        <f t="shared" si="164"/>
        <v>0.10218093699515347</v>
      </c>
      <c r="AO181" s="5">
        <f t="shared" si="141"/>
        <v>5.6253790953942479E-3</v>
      </c>
      <c r="AP181" s="5">
        <f t="shared" si="142"/>
        <v>2.4993970661058115E-2</v>
      </c>
      <c r="AQ181" s="5">
        <f t="shared" si="143"/>
        <v>3.0619349756452363E-2</v>
      </c>
      <c r="AR181" s="83">
        <v>5718.4080690000001</v>
      </c>
      <c r="AS181" s="84">
        <v>5470.9999420000004</v>
      </c>
      <c r="AT181" s="131">
        <v>4865</v>
      </c>
      <c r="AU181" s="85">
        <v>681.39752199999998</v>
      </c>
      <c r="AV181" s="86">
        <v>893.26629639999999</v>
      </c>
      <c r="AW181" s="132">
        <v>1023</v>
      </c>
      <c r="AX181" s="146">
        <f t="shared" si="144"/>
        <v>211.86877440000001</v>
      </c>
      <c r="AY181" s="146">
        <f t="shared" si="145"/>
        <v>129.73370360000001</v>
      </c>
      <c r="AZ181" s="146">
        <f t="shared" si="146"/>
        <v>341.60247800000002</v>
      </c>
      <c r="BA181" s="5">
        <f t="shared" si="165"/>
        <v>0.1191586038943105</v>
      </c>
      <c r="BB181" s="5">
        <f t="shared" si="166"/>
        <v>0.16327294934560976</v>
      </c>
      <c r="BC181" s="5">
        <f t="shared" si="167"/>
        <v>0.21027749229188078</v>
      </c>
      <c r="BD181" s="5">
        <f t="shared" si="147"/>
        <v>4.4114345451299261E-2</v>
      </c>
      <c r="BE181" s="5">
        <f t="shared" si="148"/>
        <v>4.7004542946271016E-2</v>
      </c>
      <c r="BF181" s="5">
        <f t="shared" si="149"/>
        <v>9.1118888397570277E-2</v>
      </c>
      <c r="BG181" s="87">
        <v>24185.000909999999</v>
      </c>
      <c r="BH181" s="88">
        <v>30865.99855</v>
      </c>
      <c r="BI181" s="134">
        <v>34966</v>
      </c>
      <c r="BJ181" s="146">
        <f t="shared" si="150"/>
        <v>42403.359069722159</v>
      </c>
      <c r="BK181" s="146">
        <f t="shared" si="151"/>
        <v>41637.969726681869</v>
      </c>
      <c r="BL181" s="146">
        <f t="shared" si="152"/>
        <v>34966</v>
      </c>
      <c r="BM181" s="5">
        <f t="shared" si="153"/>
        <v>-1.8050205451454689E-2</v>
      </c>
      <c r="BN181" s="5">
        <f t="shared" si="154"/>
        <v>-0.16023763335430904</v>
      </c>
      <c r="BO181" s="5">
        <f t="shared" si="155"/>
        <v>-0.17539551660266359</v>
      </c>
      <c r="BP181" s="93">
        <v>13546.00021</v>
      </c>
      <c r="BQ181" s="94">
        <v>15614.999830000001</v>
      </c>
      <c r="BR181" s="133">
        <v>23023</v>
      </c>
      <c r="BS181" s="146">
        <f t="shared" si="156"/>
        <v>23750.08845361097</v>
      </c>
      <c r="BT181" s="146">
        <f t="shared" si="157"/>
        <v>21064.502065289009</v>
      </c>
      <c r="BU181" s="146">
        <f t="shared" si="158"/>
        <v>23023</v>
      </c>
      <c r="BV181" s="5">
        <f t="shared" si="159"/>
        <v>-0.11307690047418091</v>
      </c>
      <c r="BW181" s="5">
        <f t="shared" si="160"/>
        <v>9.2976227429476629E-2</v>
      </c>
      <c r="BX181" s="5">
        <f t="shared" si="161"/>
        <v>-3.0614136660212017E-2</v>
      </c>
      <c r="BY181" s="5"/>
      <c r="BZ181" s="5"/>
    </row>
    <row r="182" spans="1:78" x14ac:dyDescent="0.25">
      <c r="A182" s="1">
        <v>42101018300</v>
      </c>
      <c r="B182" s="1" t="s">
        <v>3</v>
      </c>
      <c r="C182" s="1" t="s">
        <v>4</v>
      </c>
      <c r="D182" s="1" t="s">
        <v>183</v>
      </c>
      <c r="E182" s="77">
        <v>2133.1816410000001</v>
      </c>
      <c r="F182" s="78">
        <v>2253</v>
      </c>
      <c r="G182" s="126">
        <v>1872</v>
      </c>
      <c r="H182" s="146">
        <f t="shared" si="126"/>
        <v>119.81835899999987</v>
      </c>
      <c r="I182" s="146">
        <f t="shared" si="127"/>
        <v>-381</v>
      </c>
      <c r="J182" s="146">
        <f t="shared" si="128"/>
        <v>-261.18164100000013</v>
      </c>
      <c r="K182" s="5">
        <f>E182/Age!Q182</f>
        <v>0.81640354040246443</v>
      </c>
      <c r="L182" s="5">
        <f>F182/Age!R182</f>
        <v>0.77183967112024665</v>
      </c>
      <c r="M182" s="5">
        <f>G182/Age!S182</f>
        <v>0.63890784982935156</v>
      </c>
      <c r="N182" s="5">
        <f t="shared" si="129"/>
        <v>-4.4563869282217783E-2</v>
      </c>
      <c r="O182" s="5">
        <f t="shared" si="130"/>
        <v>-0.13293182129089509</v>
      </c>
      <c r="P182" s="5">
        <f t="shared" si="131"/>
        <v>-0.17749569057311287</v>
      </c>
      <c r="Q182" s="79">
        <v>130.9140472</v>
      </c>
      <c r="R182" s="80">
        <v>221</v>
      </c>
      <c r="S182" s="127">
        <v>357</v>
      </c>
      <c r="T182" s="146">
        <f t="shared" si="132"/>
        <v>90.085952800000001</v>
      </c>
      <c r="U182" s="146">
        <f t="shared" si="133"/>
        <v>136</v>
      </c>
      <c r="V182" s="146">
        <f t="shared" si="134"/>
        <v>226.0859528</v>
      </c>
      <c r="W182" s="5">
        <f>Q182/Age!Q182</f>
        <v>5.0102949307398122E-2</v>
      </c>
      <c r="X182" s="5">
        <f>R182/Age!R182</f>
        <v>7.5710859883521747E-2</v>
      </c>
      <c r="Y182" s="5">
        <f>S182/Age!S182</f>
        <v>0.12184300341296929</v>
      </c>
      <c r="Z182" s="5">
        <f t="shared" si="135"/>
        <v>2.5607910576123626E-2</v>
      </c>
      <c r="AA182" s="5">
        <f t="shared" si="136"/>
        <v>4.6132143529447542E-2</v>
      </c>
      <c r="AB182" s="5">
        <f t="shared" si="137"/>
        <v>7.174005410557116E-2</v>
      </c>
      <c r="AC182" s="91">
        <v>1639.115669</v>
      </c>
      <c r="AD182" s="92">
        <v>1747</v>
      </c>
      <c r="AE182" s="129">
        <v>2137</v>
      </c>
      <c r="AF182" s="81">
        <v>107.6005936</v>
      </c>
      <c r="AG182" s="82">
        <v>150</v>
      </c>
      <c r="AH182" s="130">
        <v>519</v>
      </c>
      <c r="AI182" s="146">
        <f t="shared" si="138"/>
        <v>42.399406400000004</v>
      </c>
      <c r="AJ182" s="146">
        <f t="shared" si="139"/>
        <v>369</v>
      </c>
      <c r="AK182" s="146">
        <f t="shared" si="140"/>
        <v>411.39940639999998</v>
      </c>
      <c r="AL182" s="5">
        <f t="shared" si="162"/>
        <v>6.5645515832110563E-2</v>
      </c>
      <c r="AM182" s="5">
        <f t="shared" si="163"/>
        <v>8.5861476817401264E-2</v>
      </c>
      <c r="AN182" s="5">
        <f t="shared" si="164"/>
        <v>0.24286382779597568</v>
      </c>
      <c r="AO182" s="5">
        <f t="shared" si="141"/>
        <v>2.0215960985290701E-2</v>
      </c>
      <c r="AP182" s="5">
        <f t="shared" si="142"/>
        <v>0.1570023509785744</v>
      </c>
      <c r="AQ182" s="5">
        <f t="shared" si="143"/>
        <v>0.17721831196386512</v>
      </c>
      <c r="AR182" s="83">
        <v>3773.1940559999998</v>
      </c>
      <c r="AS182" s="84">
        <v>4027</v>
      </c>
      <c r="AT182" s="131">
        <v>4074</v>
      </c>
      <c r="AU182" s="85">
        <v>340.73519900000002</v>
      </c>
      <c r="AV182" s="86">
        <v>403</v>
      </c>
      <c r="AW182" s="132">
        <v>635</v>
      </c>
      <c r="AX182" s="146">
        <f t="shared" si="144"/>
        <v>62.264800999999977</v>
      </c>
      <c r="AY182" s="146">
        <f t="shared" si="145"/>
        <v>232</v>
      </c>
      <c r="AZ182" s="146">
        <f t="shared" si="146"/>
        <v>294.26480099999998</v>
      </c>
      <c r="BA182" s="5">
        <f t="shared" si="165"/>
        <v>9.0304181004996278E-2</v>
      </c>
      <c r="BB182" s="5">
        <f t="shared" si="166"/>
        <v>0.10007449714427613</v>
      </c>
      <c r="BC182" s="5">
        <f t="shared" si="167"/>
        <v>0.15586647029945999</v>
      </c>
      <c r="BD182" s="5">
        <f t="shared" si="147"/>
        <v>9.7703161392798527E-3</v>
      </c>
      <c r="BE182" s="5">
        <f t="shared" si="148"/>
        <v>5.579197315518386E-2</v>
      </c>
      <c r="BF182" s="5">
        <f t="shared" si="149"/>
        <v>6.5562289294463713E-2</v>
      </c>
      <c r="BG182" s="87">
        <v>26298.998930000002</v>
      </c>
      <c r="BH182" s="88">
        <v>32820</v>
      </c>
      <c r="BI182" s="134">
        <v>44742</v>
      </c>
      <c r="BJ182" s="146">
        <f t="shared" si="150"/>
        <v>46109.814051813039</v>
      </c>
      <c r="BK182" s="146">
        <f t="shared" si="151"/>
        <v>44273.901076487251</v>
      </c>
      <c r="BL182" s="146">
        <f t="shared" si="152"/>
        <v>44742</v>
      </c>
      <c r="BM182" s="5">
        <f t="shared" si="153"/>
        <v>-3.9816100174743588E-2</v>
      </c>
      <c r="BN182" s="5">
        <f t="shared" si="154"/>
        <v>1.0572795984344477E-2</v>
      </c>
      <c r="BO182" s="5">
        <f t="shared" si="155"/>
        <v>-2.9664271694438898E-2</v>
      </c>
      <c r="BP182" s="93">
        <v>11774.99992</v>
      </c>
      <c r="BQ182" s="94">
        <v>16675</v>
      </c>
      <c r="BR182" s="133">
        <v>21337</v>
      </c>
      <c r="BS182" s="146">
        <f t="shared" si="156"/>
        <v>20645.008512166714</v>
      </c>
      <c r="BT182" s="146">
        <f t="shared" si="157"/>
        <v>22494.43328611898</v>
      </c>
      <c r="BU182" s="146">
        <f t="shared" si="158"/>
        <v>21337</v>
      </c>
      <c r="BV182" s="5">
        <f t="shared" si="159"/>
        <v>8.9582175413603943E-2</v>
      </c>
      <c r="BW182" s="5">
        <f t="shared" si="160"/>
        <v>-5.1454209643646213E-2</v>
      </c>
      <c r="BX182" s="5">
        <f t="shared" si="161"/>
        <v>3.3518585735892267E-2</v>
      </c>
      <c r="BY182" s="5"/>
      <c r="BZ182" s="5"/>
    </row>
    <row r="183" spans="1:78" x14ac:dyDescent="0.25">
      <c r="A183" s="1">
        <v>42101018400</v>
      </c>
      <c r="B183" s="1" t="s">
        <v>3</v>
      </c>
      <c r="C183" s="1" t="s">
        <v>4</v>
      </c>
      <c r="D183" s="1" t="s">
        <v>184</v>
      </c>
      <c r="E183" s="77">
        <v>1409.8182979999999</v>
      </c>
      <c r="F183" s="78">
        <v>983</v>
      </c>
      <c r="G183" s="126">
        <v>973</v>
      </c>
      <c r="H183" s="146">
        <f t="shared" si="126"/>
        <v>-426.81829799999991</v>
      </c>
      <c r="I183" s="146">
        <f t="shared" si="127"/>
        <v>-10</v>
      </c>
      <c r="J183" s="146">
        <f t="shared" si="128"/>
        <v>-436.81829799999991</v>
      </c>
      <c r="K183" s="5">
        <f>E183/Age!Q183</f>
        <v>0.80833616647717377</v>
      </c>
      <c r="L183" s="5">
        <f>F183/Age!R183</f>
        <v>0.72707100591715978</v>
      </c>
      <c r="M183" s="5">
        <f>G183/Age!S183</f>
        <v>0.59913793103448276</v>
      </c>
      <c r="N183" s="5">
        <f t="shared" si="129"/>
        <v>-8.1265160560013983E-2</v>
      </c>
      <c r="O183" s="5">
        <f t="shared" si="130"/>
        <v>-0.12793307488267702</v>
      </c>
      <c r="P183" s="5">
        <f t="shared" si="131"/>
        <v>-0.20919823544269101</v>
      </c>
      <c r="Q183" s="79">
        <v>88.085948939999994</v>
      </c>
      <c r="R183" s="80">
        <v>90</v>
      </c>
      <c r="S183" s="127">
        <v>362</v>
      </c>
      <c r="T183" s="146">
        <f t="shared" si="132"/>
        <v>1.9140510600000056</v>
      </c>
      <c r="U183" s="146">
        <f t="shared" si="133"/>
        <v>272</v>
      </c>
      <c r="V183" s="146">
        <f t="shared" si="134"/>
        <v>273.91405106000002</v>
      </c>
      <c r="W183" s="5">
        <f>Q183/Age!Q183</f>
        <v>5.0505131326266606E-2</v>
      </c>
      <c r="X183" s="5">
        <f>R183/Age!R183</f>
        <v>6.6568047337278113E-2</v>
      </c>
      <c r="Y183" s="5">
        <f>S183/Age!S183</f>
        <v>0.2229064039408867</v>
      </c>
      <c r="Z183" s="5">
        <f t="shared" si="135"/>
        <v>1.6062916011011508E-2</v>
      </c>
      <c r="AA183" s="5">
        <f t="shared" si="136"/>
        <v>0.15633835660360859</v>
      </c>
      <c r="AB183" s="5">
        <f t="shared" si="137"/>
        <v>0.1724012726146201</v>
      </c>
      <c r="AC183" s="91">
        <v>1188.8843400000001</v>
      </c>
      <c r="AD183" s="92">
        <v>1006</v>
      </c>
      <c r="AE183" s="129">
        <v>1138</v>
      </c>
      <c r="AF183" s="81">
        <v>46.399409290000001</v>
      </c>
      <c r="AG183" s="82">
        <v>79</v>
      </c>
      <c r="AH183" s="130">
        <v>174</v>
      </c>
      <c r="AI183" s="146">
        <f t="shared" si="138"/>
        <v>32.600590709999999</v>
      </c>
      <c r="AJ183" s="146">
        <f t="shared" si="139"/>
        <v>95</v>
      </c>
      <c r="AK183" s="146">
        <f t="shared" si="140"/>
        <v>127.60059071000001</v>
      </c>
      <c r="AL183" s="5">
        <f t="shared" si="162"/>
        <v>3.902768985080584E-2</v>
      </c>
      <c r="AM183" s="5">
        <f t="shared" si="163"/>
        <v>7.8528827037773363E-2</v>
      </c>
      <c r="AN183" s="5">
        <f t="shared" si="164"/>
        <v>0.15289982425307558</v>
      </c>
      <c r="AO183" s="5">
        <f t="shared" si="141"/>
        <v>3.9501137186967523E-2</v>
      </c>
      <c r="AP183" s="5">
        <f t="shared" si="142"/>
        <v>7.4370997215302215E-2</v>
      </c>
      <c r="AQ183" s="5">
        <f t="shared" si="143"/>
        <v>0.11387213440226973</v>
      </c>
      <c r="AR183" s="83">
        <v>2772.805965</v>
      </c>
      <c r="AS183" s="84">
        <v>2239</v>
      </c>
      <c r="AT183" s="131">
        <v>2214</v>
      </c>
      <c r="AU183" s="85">
        <v>316.26479719999998</v>
      </c>
      <c r="AV183" s="86">
        <v>315</v>
      </c>
      <c r="AW183" s="132">
        <v>288</v>
      </c>
      <c r="AX183" s="146">
        <f t="shared" si="144"/>
        <v>-1.2647971999999754</v>
      </c>
      <c r="AY183" s="146">
        <f t="shared" si="145"/>
        <v>-27</v>
      </c>
      <c r="AZ183" s="146">
        <f t="shared" si="146"/>
        <v>-28.264797199999975</v>
      </c>
      <c r="BA183" s="5">
        <f t="shared" si="165"/>
        <v>0.11405947664282379</v>
      </c>
      <c r="BB183" s="5">
        <f t="shared" si="166"/>
        <v>0.14068780705672176</v>
      </c>
      <c r="BC183" s="5">
        <f t="shared" si="167"/>
        <v>0.13008130081300814</v>
      </c>
      <c r="BD183" s="5">
        <f t="shared" si="147"/>
        <v>2.6628330413897977E-2</v>
      </c>
      <c r="BE183" s="5">
        <f t="shared" si="148"/>
        <v>-1.060650624371362E-2</v>
      </c>
      <c r="BF183" s="5">
        <f t="shared" si="149"/>
        <v>1.6021824170184357E-2</v>
      </c>
      <c r="BG183" s="87">
        <v>29380.751550000001</v>
      </c>
      <c r="BH183" s="88">
        <v>33065</v>
      </c>
      <c r="BI183" s="134">
        <v>42639</v>
      </c>
      <c r="BJ183" s="146">
        <f t="shared" si="150"/>
        <v>51513.025050076212</v>
      </c>
      <c r="BK183" s="146">
        <f t="shared" si="151"/>
        <v>44604.40399433428</v>
      </c>
      <c r="BL183" s="146">
        <f t="shared" si="152"/>
        <v>42639</v>
      </c>
      <c r="BM183" s="5">
        <f t="shared" si="153"/>
        <v>-0.13411406239540405</v>
      </c>
      <c r="BN183" s="5">
        <f t="shared" si="154"/>
        <v>-4.4063003164080572E-2</v>
      </c>
      <c r="BO183" s="5">
        <f t="shared" si="155"/>
        <v>-0.17226759720380824</v>
      </c>
      <c r="BP183" s="93">
        <v>11013.217500000001</v>
      </c>
      <c r="BQ183" s="94">
        <v>14506</v>
      </c>
      <c r="BR183" s="133">
        <v>20965</v>
      </c>
      <c r="BS183" s="146">
        <f t="shared" si="156"/>
        <v>19309.381790114137</v>
      </c>
      <c r="BT183" s="146">
        <f t="shared" si="157"/>
        <v>19568.470719546742</v>
      </c>
      <c r="BU183" s="146">
        <f t="shared" si="158"/>
        <v>20965</v>
      </c>
      <c r="BV183" s="5">
        <f t="shared" si="159"/>
        <v>1.3417774439845124E-2</v>
      </c>
      <c r="BW183" s="5">
        <f t="shared" si="160"/>
        <v>7.1366296348251659E-2</v>
      </c>
      <c r="BX183" s="5">
        <f t="shared" si="161"/>
        <v>8.5741647655104766E-2</v>
      </c>
      <c r="BY183" s="5"/>
      <c r="BZ183" s="5"/>
    </row>
    <row r="184" spans="1:78" x14ac:dyDescent="0.25">
      <c r="A184" s="1">
        <v>42101018800</v>
      </c>
      <c r="B184" s="1" t="s">
        <v>3</v>
      </c>
      <c r="C184" s="1" t="s">
        <v>4</v>
      </c>
      <c r="D184" s="1" t="s">
        <v>185</v>
      </c>
      <c r="E184" s="77">
        <v>3796</v>
      </c>
      <c r="F184" s="78">
        <v>3463</v>
      </c>
      <c r="G184" s="126">
        <v>3556</v>
      </c>
      <c r="H184" s="146">
        <f t="shared" si="126"/>
        <v>-333</v>
      </c>
      <c r="I184" s="146">
        <f t="shared" si="127"/>
        <v>93</v>
      </c>
      <c r="J184" s="146">
        <f t="shared" si="128"/>
        <v>-240</v>
      </c>
      <c r="K184" s="5">
        <f>E184/Age!Q184</f>
        <v>0.85054896210206765</v>
      </c>
      <c r="L184" s="5">
        <f>F184/Age!R184</f>
        <v>0.84298928919182081</v>
      </c>
      <c r="M184" s="5">
        <f>G184/Age!S184</f>
        <v>0.80561848663343905</v>
      </c>
      <c r="N184" s="5">
        <f t="shared" si="129"/>
        <v>-7.5596729102468396E-3</v>
      </c>
      <c r="O184" s="5">
        <f t="shared" si="130"/>
        <v>-3.7370802558381766E-2</v>
      </c>
      <c r="P184" s="5">
        <f t="shared" si="131"/>
        <v>-4.4930475468628606E-2</v>
      </c>
      <c r="Q184" s="79">
        <v>176</v>
      </c>
      <c r="R184" s="80">
        <v>198</v>
      </c>
      <c r="S184" s="127">
        <v>214</v>
      </c>
      <c r="T184" s="146">
        <f t="shared" si="132"/>
        <v>22</v>
      </c>
      <c r="U184" s="146">
        <f t="shared" si="133"/>
        <v>16</v>
      </c>
      <c r="V184" s="146">
        <f t="shared" si="134"/>
        <v>38</v>
      </c>
      <c r="W184" s="5">
        <f>Q184/Age!Q184</f>
        <v>3.9435357568483646E-2</v>
      </c>
      <c r="X184" s="5">
        <f>R184/Age!R184</f>
        <v>4.8198636806231744E-2</v>
      </c>
      <c r="Y184" s="5">
        <f>S184/Age!S184</f>
        <v>4.8482102401449935E-2</v>
      </c>
      <c r="Z184" s="5">
        <f t="shared" si="135"/>
        <v>8.7632792377480978E-3</v>
      </c>
      <c r="AA184" s="5">
        <f t="shared" si="136"/>
        <v>2.8346559521819081E-4</v>
      </c>
      <c r="AB184" s="5">
        <f t="shared" si="137"/>
        <v>9.0467448329662886E-3</v>
      </c>
      <c r="AC184" s="91">
        <v>3076.9999859999998</v>
      </c>
      <c r="AD184" s="92">
        <v>2648</v>
      </c>
      <c r="AE184" s="129">
        <v>3022</v>
      </c>
      <c r="AF184" s="81">
        <v>329</v>
      </c>
      <c r="AG184" s="82">
        <v>511</v>
      </c>
      <c r="AH184" s="130">
        <v>756</v>
      </c>
      <c r="AI184" s="146">
        <f t="shared" si="138"/>
        <v>182</v>
      </c>
      <c r="AJ184" s="146">
        <f t="shared" si="139"/>
        <v>245</v>
      </c>
      <c r="AK184" s="146">
        <f t="shared" si="140"/>
        <v>427</v>
      </c>
      <c r="AL184" s="5">
        <f t="shared" si="162"/>
        <v>0.10692232742831088</v>
      </c>
      <c r="AM184" s="5">
        <f t="shared" si="163"/>
        <v>0.19297583081570996</v>
      </c>
      <c r="AN184" s="5">
        <f t="shared" si="164"/>
        <v>0.25016545334215751</v>
      </c>
      <c r="AO184" s="5">
        <f t="shared" si="141"/>
        <v>8.6053503387399075E-2</v>
      </c>
      <c r="AP184" s="5">
        <f t="shared" si="142"/>
        <v>5.7189622526447548E-2</v>
      </c>
      <c r="AQ184" s="5">
        <f t="shared" si="143"/>
        <v>0.14324312591384664</v>
      </c>
      <c r="AR184" s="83">
        <v>7099.9999669999997</v>
      </c>
      <c r="AS184" s="84">
        <v>7226</v>
      </c>
      <c r="AT184" s="131">
        <v>8236</v>
      </c>
      <c r="AU184" s="85">
        <v>1078</v>
      </c>
      <c r="AV184" s="86">
        <v>2852</v>
      </c>
      <c r="AW184" s="132">
        <v>4576</v>
      </c>
      <c r="AX184" s="146">
        <f t="shared" si="144"/>
        <v>1774</v>
      </c>
      <c r="AY184" s="146">
        <f t="shared" si="145"/>
        <v>1724</v>
      </c>
      <c r="AZ184" s="146">
        <f t="shared" si="146"/>
        <v>3498</v>
      </c>
      <c r="BA184" s="5">
        <f t="shared" si="165"/>
        <v>0.15183098662118627</v>
      </c>
      <c r="BB184" s="5">
        <f t="shared" si="166"/>
        <v>0.39468585662884031</v>
      </c>
      <c r="BC184" s="5">
        <f t="shared" si="167"/>
        <v>0.55560951918406998</v>
      </c>
      <c r="BD184" s="5">
        <f t="shared" si="147"/>
        <v>0.24285487000765404</v>
      </c>
      <c r="BE184" s="5">
        <f t="shared" si="148"/>
        <v>0.16092366255522966</v>
      </c>
      <c r="BF184" s="5">
        <f t="shared" si="149"/>
        <v>0.40377853256288371</v>
      </c>
      <c r="BG184" s="87">
        <v>23452.999889999999</v>
      </c>
      <c r="BH184" s="88">
        <v>22489</v>
      </c>
      <c r="BI184" s="134">
        <v>23237</v>
      </c>
      <c r="BJ184" s="146">
        <f t="shared" si="150"/>
        <v>41119.947826283722</v>
      </c>
      <c r="BK184" s="146">
        <f t="shared" si="151"/>
        <v>30337.469875354109</v>
      </c>
      <c r="BL184" s="146">
        <f t="shared" si="152"/>
        <v>23237</v>
      </c>
      <c r="BM184" s="5">
        <f t="shared" si="153"/>
        <v>-0.26222012723560639</v>
      </c>
      <c r="BN184" s="5">
        <f t="shared" si="154"/>
        <v>-0.23404950724392701</v>
      </c>
      <c r="BO184" s="5">
        <f t="shared" si="155"/>
        <v>-0.43489714291059989</v>
      </c>
      <c r="BP184" s="93">
        <v>9787.9999540000008</v>
      </c>
      <c r="BQ184" s="94">
        <v>9983</v>
      </c>
      <c r="BR184" s="133">
        <v>11086</v>
      </c>
      <c r="BS184" s="146">
        <f t="shared" si="156"/>
        <v>17161.218152043726</v>
      </c>
      <c r="BT184" s="146">
        <f t="shared" si="157"/>
        <v>13466.982158640227</v>
      </c>
      <c r="BU184" s="146">
        <f t="shared" si="158"/>
        <v>11086</v>
      </c>
      <c r="BV184" s="5">
        <f t="shared" si="159"/>
        <v>-0.21526653648205932</v>
      </c>
      <c r="BW184" s="5">
        <f t="shared" si="160"/>
        <v>-0.17680146380179335</v>
      </c>
      <c r="BX184" s="5">
        <f t="shared" si="161"/>
        <v>-0.35400856152628241</v>
      </c>
      <c r="BY184" s="5"/>
      <c r="BZ184" s="5"/>
    </row>
    <row r="185" spans="1:78" x14ac:dyDescent="0.25">
      <c r="A185" s="1">
        <v>42101019000</v>
      </c>
      <c r="B185" s="1" t="s">
        <v>3</v>
      </c>
      <c r="C185" s="1" t="s">
        <v>4</v>
      </c>
      <c r="D185" s="1" t="s">
        <v>186</v>
      </c>
      <c r="E185" s="77">
        <v>3320.5583499999998</v>
      </c>
      <c r="F185" s="78">
        <v>2903</v>
      </c>
      <c r="G185" s="126">
        <v>2991</v>
      </c>
      <c r="H185" s="146">
        <f t="shared" si="126"/>
        <v>-417.55834999999979</v>
      </c>
      <c r="I185" s="146">
        <f t="shared" si="127"/>
        <v>88</v>
      </c>
      <c r="J185" s="146">
        <f t="shared" si="128"/>
        <v>-329.55834999999979</v>
      </c>
      <c r="K185" s="5">
        <f>E185/Age!Q185</f>
        <v>0.8222599354966702</v>
      </c>
      <c r="L185" s="5">
        <f>F185/Age!R185</f>
        <v>0.79687071095251172</v>
      </c>
      <c r="M185" s="5">
        <f>G185/Age!S185</f>
        <v>0.7720702116675271</v>
      </c>
      <c r="N185" s="5">
        <f t="shared" si="129"/>
        <v>-2.5389224544158484E-2</v>
      </c>
      <c r="O185" s="5">
        <f t="shared" si="130"/>
        <v>-2.4800499284984623E-2</v>
      </c>
      <c r="P185" s="5">
        <f t="shared" si="131"/>
        <v>-5.0189723829143107E-2</v>
      </c>
      <c r="Q185" s="79">
        <v>199.76228330000001</v>
      </c>
      <c r="R185" s="80">
        <v>141</v>
      </c>
      <c r="S185" s="127">
        <v>144</v>
      </c>
      <c r="T185" s="146">
        <f t="shared" si="132"/>
        <v>-58.762283300000007</v>
      </c>
      <c r="U185" s="146">
        <f t="shared" si="133"/>
        <v>3</v>
      </c>
      <c r="V185" s="146">
        <f t="shared" si="134"/>
        <v>-55.762283300000007</v>
      </c>
      <c r="W185" s="5">
        <f>Q185/Age!Q185</f>
        <v>4.9466536909651228E-2</v>
      </c>
      <c r="X185" s="5">
        <f>R185/Age!R185</f>
        <v>3.8704364534724131E-2</v>
      </c>
      <c r="Y185" s="5">
        <f>S185/Age!S185</f>
        <v>3.7170882808466699E-2</v>
      </c>
      <c r="Z185" s="5">
        <f t="shared" si="135"/>
        <v>-1.0762172374927097E-2</v>
      </c>
      <c r="AA185" s="5">
        <f t="shared" si="136"/>
        <v>-1.5334817262574324E-3</v>
      </c>
      <c r="AB185" s="5">
        <f t="shared" si="137"/>
        <v>-1.2295654101184529E-2</v>
      </c>
      <c r="AC185" s="91">
        <v>2965.0990160000001</v>
      </c>
      <c r="AD185" s="92">
        <v>2723</v>
      </c>
      <c r="AE185" s="129">
        <v>3127</v>
      </c>
      <c r="AF185" s="81">
        <v>201.72073359999999</v>
      </c>
      <c r="AG185" s="82">
        <v>402</v>
      </c>
      <c r="AH185" s="130">
        <v>728</v>
      </c>
      <c r="AI185" s="146">
        <f t="shared" si="138"/>
        <v>200.27926640000001</v>
      </c>
      <c r="AJ185" s="146">
        <f t="shared" si="139"/>
        <v>326</v>
      </c>
      <c r="AK185" s="146">
        <f t="shared" si="140"/>
        <v>526.27926639999998</v>
      </c>
      <c r="AL185" s="5">
        <f t="shared" si="162"/>
        <v>6.8031702318031448E-2</v>
      </c>
      <c r="AM185" s="5">
        <f t="shared" si="163"/>
        <v>0.14763128901946382</v>
      </c>
      <c r="AN185" s="5">
        <f t="shared" si="164"/>
        <v>0.23281100095938601</v>
      </c>
      <c r="AO185" s="5">
        <f t="shared" si="141"/>
        <v>7.959958670143237E-2</v>
      </c>
      <c r="AP185" s="5">
        <f t="shared" si="142"/>
        <v>8.5179711939922187E-2</v>
      </c>
      <c r="AQ185" s="5">
        <f t="shared" si="143"/>
        <v>0.16477929864135454</v>
      </c>
      <c r="AR185" s="83">
        <v>6245.5090890000001</v>
      </c>
      <c r="AS185" s="84">
        <v>6851</v>
      </c>
      <c r="AT185" s="131">
        <v>7799</v>
      </c>
      <c r="AU185" s="85">
        <v>649.22741699999995</v>
      </c>
      <c r="AV185" s="86">
        <v>2008</v>
      </c>
      <c r="AW185" s="132">
        <v>3329</v>
      </c>
      <c r="AX185" s="146">
        <f t="shared" si="144"/>
        <v>1358.7725829999999</v>
      </c>
      <c r="AY185" s="146">
        <f t="shared" si="145"/>
        <v>1321</v>
      </c>
      <c r="AZ185" s="146">
        <f t="shared" si="146"/>
        <v>2679.7725829999999</v>
      </c>
      <c r="BA185" s="5">
        <f t="shared" si="165"/>
        <v>0.1039510803280171</v>
      </c>
      <c r="BB185" s="5">
        <f t="shared" si="166"/>
        <v>0.29309589840899136</v>
      </c>
      <c r="BC185" s="5">
        <f t="shared" si="167"/>
        <v>0.42684959610206435</v>
      </c>
      <c r="BD185" s="5">
        <f t="shared" si="147"/>
        <v>0.18914481808097428</v>
      </c>
      <c r="BE185" s="5">
        <f t="shared" si="148"/>
        <v>0.13375369769307299</v>
      </c>
      <c r="BF185" s="5">
        <f t="shared" si="149"/>
        <v>0.32289851577404727</v>
      </c>
      <c r="BG185" s="87">
        <v>29362.99972</v>
      </c>
      <c r="BH185" s="88">
        <v>24650</v>
      </c>
      <c r="BI185" s="134">
        <v>27955</v>
      </c>
      <c r="BJ185" s="146">
        <f t="shared" si="150"/>
        <v>51481.900915558464</v>
      </c>
      <c r="BK185" s="146">
        <f t="shared" si="151"/>
        <v>33252.640509915014</v>
      </c>
      <c r="BL185" s="146">
        <f t="shared" si="152"/>
        <v>27955</v>
      </c>
      <c r="BM185" s="5">
        <f t="shared" si="153"/>
        <v>-0.35409066257175331</v>
      </c>
      <c r="BN185" s="5">
        <f t="shared" si="154"/>
        <v>-0.15931488232747726</v>
      </c>
      <c r="BO185" s="5">
        <f t="shared" si="155"/>
        <v>-0.45699363265835324</v>
      </c>
      <c r="BP185" s="93">
        <v>11813.000410000001</v>
      </c>
      <c r="BQ185" s="94">
        <v>10720</v>
      </c>
      <c r="BR185" s="133">
        <v>11341</v>
      </c>
      <c r="BS185" s="146">
        <f t="shared" si="156"/>
        <v>20711.634452281076</v>
      </c>
      <c r="BT185" s="146">
        <f t="shared" si="157"/>
        <v>14461.188895184137</v>
      </c>
      <c r="BU185" s="146">
        <f t="shared" si="158"/>
        <v>11341</v>
      </c>
      <c r="BV185" s="5">
        <f t="shared" si="159"/>
        <v>-0.30178427354430959</v>
      </c>
      <c r="BW185" s="5">
        <f t="shared" si="160"/>
        <v>-0.21576295820485564</v>
      </c>
      <c r="BX185" s="5">
        <f t="shared" si="161"/>
        <v>-0.45243336414954161</v>
      </c>
      <c r="BY185" s="5"/>
      <c r="BZ185" s="5"/>
    </row>
    <row r="186" spans="1:78" x14ac:dyDescent="0.25">
      <c r="A186" s="1">
        <v>42101019100</v>
      </c>
      <c r="B186" s="1" t="s">
        <v>3</v>
      </c>
      <c r="C186" s="1" t="s">
        <v>4</v>
      </c>
      <c r="D186" s="1" t="s">
        <v>187</v>
      </c>
      <c r="E186" s="77">
        <v>3785.4415359999998</v>
      </c>
      <c r="F186" s="78">
        <v>3430</v>
      </c>
      <c r="G186" s="126">
        <v>3579</v>
      </c>
      <c r="H186" s="146">
        <f t="shared" si="126"/>
        <v>-355.44153599999981</v>
      </c>
      <c r="I186" s="146">
        <f t="shared" si="127"/>
        <v>149</v>
      </c>
      <c r="J186" s="146">
        <f t="shared" si="128"/>
        <v>-206.44153599999981</v>
      </c>
      <c r="K186" s="5">
        <f>E186/Age!Q186</f>
        <v>0.82441530943112218</v>
      </c>
      <c r="L186" s="5">
        <f>F186/Age!R186</f>
        <v>0.78579610538373423</v>
      </c>
      <c r="M186" s="5">
        <f>G186/Age!S186</f>
        <v>0.73100490196078427</v>
      </c>
      <c r="N186" s="5">
        <f t="shared" si="129"/>
        <v>-3.8619204047387945E-2</v>
      </c>
      <c r="O186" s="5">
        <f t="shared" si="130"/>
        <v>-5.4791203422949963E-2</v>
      </c>
      <c r="P186" s="5">
        <f t="shared" si="131"/>
        <v>-9.3410407470337908E-2</v>
      </c>
      <c r="Q186" s="79">
        <v>339.23770949999999</v>
      </c>
      <c r="R186" s="80">
        <v>251</v>
      </c>
      <c r="S186" s="127">
        <v>474</v>
      </c>
      <c r="T186" s="146">
        <f t="shared" si="132"/>
        <v>-88.237709499999994</v>
      </c>
      <c r="U186" s="146">
        <f t="shared" si="133"/>
        <v>223</v>
      </c>
      <c r="V186" s="146">
        <f t="shared" si="134"/>
        <v>134.76229050000001</v>
      </c>
      <c r="W186" s="5">
        <f>Q186/Age!Q186</f>
        <v>7.3881146647868254E-2</v>
      </c>
      <c r="X186" s="5">
        <f>R186/Age!R186</f>
        <v>5.7502863688430696E-2</v>
      </c>
      <c r="Y186" s="5">
        <f>S186/Age!S186</f>
        <v>9.6813725490196081E-2</v>
      </c>
      <c r="Z186" s="5">
        <f t="shared" si="135"/>
        <v>-1.6378282959437558E-2</v>
      </c>
      <c r="AA186" s="5">
        <f t="shared" si="136"/>
        <v>3.9310861801765386E-2</v>
      </c>
      <c r="AB186" s="5">
        <f t="shared" si="137"/>
        <v>2.2932578842327828E-2</v>
      </c>
      <c r="AC186" s="91">
        <v>2809.9008829999998</v>
      </c>
      <c r="AD186" s="92">
        <v>2501</v>
      </c>
      <c r="AE186" s="129">
        <v>3167</v>
      </c>
      <c r="AF186" s="81">
        <v>162.27925590000001</v>
      </c>
      <c r="AG186" s="82">
        <v>219</v>
      </c>
      <c r="AH186" s="130">
        <v>488</v>
      </c>
      <c r="AI186" s="146">
        <f t="shared" si="138"/>
        <v>56.72074409999999</v>
      </c>
      <c r="AJ186" s="146">
        <f t="shared" si="139"/>
        <v>269</v>
      </c>
      <c r="AK186" s="146">
        <f t="shared" si="140"/>
        <v>325.72074409999999</v>
      </c>
      <c r="AL186" s="5">
        <f t="shared" si="162"/>
        <v>5.7752661982419122E-2</v>
      </c>
      <c r="AM186" s="5">
        <f t="shared" si="163"/>
        <v>8.7564974010395841E-2</v>
      </c>
      <c r="AN186" s="5">
        <f t="shared" si="164"/>
        <v>0.15408904325860437</v>
      </c>
      <c r="AO186" s="5">
        <f t="shared" si="141"/>
        <v>2.9812312027976719E-2</v>
      </c>
      <c r="AP186" s="5">
        <f t="shared" si="142"/>
        <v>6.6524069248208528E-2</v>
      </c>
      <c r="AQ186" s="5">
        <f t="shared" si="143"/>
        <v>9.633638127618524E-2</v>
      </c>
      <c r="AR186" s="83">
        <v>6151.4906950000004</v>
      </c>
      <c r="AS186" s="84">
        <v>6626</v>
      </c>
      <c r="AT186" s="131">
        <v>7574</v>
      </c>
      <c r="AU186" s="85">
        <v>374.77255630000002</v>
      </c>
      <c r="AV186" s="86">
        <v>1168</v>
      </c>
      <c r="AW186" s="132">
        <v>2037</v>
      </c>
      <c r="AX186" s="146">
        <f t="shared" si="144"/>
        <v>793.22744369999998</v>
      </c>
      <c r="AY186" s="146">
        <f t="shared" si="145"/>
        <v>869</v>
      </c>
      <c r="AZ186" s="146">
        <f t="shared" si="146"/>
        <v>1662.2274437000001</v>
      </c>
      <c r="BA186" s="5">
        <f t="shared" si="165"/>
        <v>6.0923859740959908E-2</v>
      </c>
      <c r="BB186" s="5">
        <f t="shared" si="166"/>
        <v>0.17627527920313915</v>
      </c>
      <c r="BC186" s="5">
        <f t="shared" si="167"/>
        <v>0.26894639556377081</v>
      </c>
      <c r="BD186" s="5">
        <f t="shared" si="147"/>
        <v>0.11535141946217925</v>
      </c>
      <c r="BE186" s="5">
        <f t="shared" si="148"/>
        <v>9.2671116360631661E-2</v>
      </c>
      <c r="BF186" s="5">
        <f t="shared" si="149"/>
        <v>0.20802253582281091</v>
      </c>
      <c r="BG186" s="87">
        <v>25507.72913</v>
      </c>
      <c r="BH186" s="88">
        <v>31902</v>
      </c>
      <c r="BI186" s="134">
        <v>29583</v>
      </c>
      <c r="BJ186" s="146">
        <f t="shared" si="150"/>
        <v>44722.487353944111</v>
      </c>
      <c r="BK186" s="146">
        <f t="shared" si="151"/>
        <v>43035.526878186967</v>
      </c>
      <c r="BL186" s="146">
        <f t="shared" si="152"/>
        <v>29583</v>
      </c>
      <c r="BM186" s="5">
        <f t="shared" si="153"/>
        <v>-3.7720631735130197E-2</v>
      </c>
      <c r="BN186" s="5">
        <f t="shared" si="154"/>
        <v>-0.31259119741381691</v>
      </c>
      <c r="BO186" s="5">
        <f t="shared" si="155"/>
        <v>-0.33852069170765714</v>
      </c>
      <c r="BP186" s="93">
        <v>13219.01888</v>
      </c>
      <c r="BQ186" s="94">
        <v>14632</v>
      </c>
      <c r="BR186" s="133">
        <v>15125</v>
      </c>
      <c r="BS186" s="146">
        <f t="shared" si="156"/>
        <v>23176.794832631516</v>
      </c>
      <c r="BT186" s="146">
        <f t="shared" si="157"/>
        <v>19738.443648725213</v>
      </c>
      <c r="BU186" s="146">
        <f t="shared" si="158"/>
        <v>15125</v>
      </c>
      <c r="BV186" s="5">
        <f t="shared" si="159"/>
        <v>-0.14835317863129693</v>
      </c>
      <c r="BW186" s="5">
        <f t="shared" si="160"/>
        <v>-0.23372884563890972</v>
      </c>
      <c r="BX186" s="5">
        <f t="shared" si="161"/>
        <v>-0.34740760708185064</v>
      </c>
      <c r="BY186" s="5"/>
      <c r="BZ186" s="5"/>
    </row>
    <row r="187" spans="1:78" x14ac:dyDescent="0.25">
      <c r="A187" s="1">
        <v>42101019200</v>
      </c>
      <c r="B187" s="1" t="s">
        <v>3</v>
      </c>
      <c r="C187" s="1" t="s">
        <v>4</v>
      </c>
      <c r="D187" s="1" t="s">
        <v>188</v>
      </c>
      <c r="E187" s="77">
        <v>3603</v>
      </c>
      <c r="F187" s="78">
        <v>3072</v>
      </c>
      <c r="G187" s="126">
        <v>3579</v>
      </c>
      <c r="H187" s="146">
        <f t="shared" si="126"/>
        <v>-531</v>
      </c>
      <c r="I187" s="146">
        <f t="shared" si="127"/>
        <v>507</v>
      </c>
      <c r="J187" s="146">
        <f t="shared" si="128"/>
        <v>-24</v>
      </c>
      <c r="K187" s="5">
        <f>E187/Age!Q187</f>
        <v>0.8730312598990414</v>
      </c>
      <c r="L187" s="5">
        <f>F187/Age!R187</f>
        <v>0.84674751929437708</v>
      </c>
      <c r="M187" s="5">
        <f>G187/Age!S187</f>
        <v>0.80354737314773239</v>
      </c>
      <c r="N187" s="5">
        <f t="shared" si="129"/>
        <v>-2.6283740604664318E-2</v>
      </c>
      <c r="O187" s="5">
        <f t="shared" si="130"/>
        <v>-4.3200146146644691E-2</v>
      </c>
      <c r="P187" s="5">
        <f t="shared" si="131"/>
        <v>-6.948388675130901E-2</v>
      </c>
      <c r="Q187" s="79">
        <v>90</v>
      </c>
      <c r="R187" s="80">
        <v>90</v>
      </c>
      <c r="S187" s="127">
        <v>114</v>
      </c>
      <c r="T187" s="146">
        <f t="shared" si="132"/>
        <v>0</v>
      </c>
      <c r="U187" s="146">
        <f t="shared" si="133"/>
        <v>24</v>
      </c>
      <c r="V187" s="146">
        <f t="shared" si="134"/>
        <v>24</v>
      </c>
      <c r="W187" s="5">
        <f>Q187/Age!Q187</f>
        <v>2.1807608490400702E-2</v>
      </c>
      <c r="X187" s="5">
        <f>R187/Age!R187</f>
        <v>2.4807056229327454E-2</v>
      </c>
      <c r="Y187" s="5">
        <f>S187/Age!S187</f>
        <v>2.5594970812752582E-2</v>
      </c>
      <c r="Z187" s="5">
        <f t="shared" si="135"/>
        <v>2.999447738926752E-3</v>
      </c>
      <c r="AA187" s="5">
        <f t="shared" si="136"/>
        <v>7.8791458342512832E-4</v>
      </c>
      <c r="AB187" s="5">
        <f t="shared" si="137"/>
        <v>3.7873623223518803E-3</v>
      </c>
      <c r="AC187" s="91">
        <v>2855.9999929999999</v>
      </c>
      <c r="AD187" s="92">
        <v>2273</v>
      </c>
      <c r="AE187" s="129">
        <v>2886</v>
      </c>
      <c r="AF187" s="81">
        <v>316</v>
      </c>
      <c r="AG187" s="82">
        <v>450</v>
      </c>
      <c r="AH187" s="130">
        <v>856</v>
      </c>
      <c r="AI187" s="146">
        <f t="shared" si="138"/>
        <v>134</v>
      </c>
      <c r="AJ187" s="146">
        <f t="shared" si="139"/>
        <v>406</v>
      </c>
      <c r="AK187" s="146">
        <f t="shared" si="140"/>
        <v>540</v>
      </c>
      <c r="AL187" s="5">
        <f t="shared" si="162"/>
        <v>0.11064425797426815</v>
      </c>
      <c r="AM187" s="5">
        <f t="shared" si="163"/>
        <v>0.19797624285085791</v>
      </c>
      <c r="AN187" s="5">
        <f t="shared" si="164"/>
        <v>0.2966042966042966</v>
      </c>
      <c r="AO187" s="5">
        <f t="shared" si="141"/>
        <v>8.7331984876589761E-2</v>
      </c>
      <c r="AP187" s="5">
        <f t="shared" si="142"/>
        <v>9.8628053753438694E-2</v>
      </c>
      <c r="AQ187" s="5">
        <f t="shared" si="143"/>
        <v>0.18596003863002847</v>
      </c>
      <c r="AR187" s="83">
        <v>7077.9999820000003</v>
      </c>
      <c r="AS187" s="84">
        <v>7469</v>
      </c>
      <c r="AT187" s="131">
        <v>9276</v>
      </c>
      <c r="AU187" s="85">
        <v>1486</v>
      </c>
      <c r="AV187" s="86">
        <v>3240</v>
      </c>
      <c r="AW187" s="132">
        <v>5052</v>
      </c>
      <c r="AX187" s="146">
        <f t="shared" si="144"/>
        <v>1754</v>
      </c>
      <c r="AY187" s="146">
        <f t="shared" si="145"/>
        <v>1812</v>
      </c>
      <c r="AZ187" s="146">
        <f t="shared" si="146"/>
        <v>3566</v>
      </c>
      <c r="BA187" s="5">
        <f t="shared" si="165"/>
        <v>0.20994631305157299</v>
      </c>
      <c r="BB187" s="5">
        <f t="shared" si="166"/>
        <v>0.43379301111259871</v>
      </c>
      <c r="BC187" s="5">
        <f t="shared" si="167"/>
        <v>0.54463130659767145</v>
      </c>
      <c r="BD187" s="5">
        <f t="shared" si="147"/>
        <v>0.22384669806102572</v>
      </c>
      <c r="BE187" s="5">
        <f t="shared" si="148"/>
        <v>0.11083829548507274</v>
      </c>
      <c r="BF187" s="5">
        <f t="shared" si="149"/>
        <v>0.33468499354609849</v>
      </c>
      <c r="BG187" s="87">
        <v>20376.999950000001</v>
      </c>
      <c r="BH187" s="88">
        <v>19375</v>
      </c>
      <c r="BI187" s="134">
        <v>21816</v>
      </c>
      <c r="BJ187" s="146">
        <f t="shared" si="150"/>
        <v>35726.822953572533</v>
      </c>
      <c r="BK187" s="146">
        <f t="shared" si="151"/>
        <v>26136.710339943344</v>
      </c>
      <c r="BL187" s="146">
        <f t="shared" si="152"/>
        <v>21816</v>
      </c>
      <c r="BM187" s="5">
        <f t="shared" si="153"/>
        <v>-0.26842892316766215</v>
      </c>
      <c r="BN187" s="5">
        <f t="shared" si="154"/>
        <v>-0.16531194185292064</v>
      </c>
      <c r="BO187" s="5">
        <f t="shared" si="155"/>
        <v>-0.3893663584822481</v>
      </c>
      <c r="BP187" s="93">
        <v>8518.9999779999998</v>
      </c>
      <c r="BQ187" s="94">
        <v>7447</v>
      </c>
      <c r="BR187" s="133">
        <v>9655</v>
      </c>
      <c r="BS187" s="146">
        <f t="shared" si="156"/>
        <v>14936.291146994594</v>
      </c>
      <c r="BT187" s="146">
        <f t="shared" si="157"/>
        <v>10045.939711048159</v>
      </c>
      <c r="BU187" s="146">
        <f t="shared" si="158"/>
        <v>9655</v>
      </c>
      <c r="BV187" s="5">
        <f t="shared" si="159"/>
        <v>-0.32741404059537549</v>
      </c>
      <c r="BW187" s="5">
        <f t="shared" si="160"/>
        <v>-3.8915195819681996E-2</v>
      </c>
      <c r="BX187" s="5">
        <f t="shared" si="161"/>
        <v>-0.35358785491117511</v>
      </c>
      <c r="BY187" s="5"/>
      <c r="BZ187" s="5"/>
    </row>
    <row r="188" spans="1:78" x14ac:dyDescent="0.25">
      <c r="A188" s="1">
        <v>42101019501</v>
      </c>
      <c r="B188" s="1" t="s">
        <v>3</v>
      </c>
      <c r="C188" s="1" t="s">
        <v>4</v>
      </c>
      <c r="D188" s="1" t="s">
        <v>189</v>
      </c>
      <c r="E188" s="77">
        <v>2237.73999</v>
      </c>
      <c r="F188" s="78">
        <v>2072.0891109999998</v>
      </c>
      <c r="G188" s="126">
        <v>2152</v>
      </c>
      <c r="H188" s="146">
        <f t="shared" si="126"/>
        <v>-165.65087900000026</v>
      </c>
      <c r="I188" s="146">
        <f t="shared" si="127"/>
        <v>79.910889000000225</v>
      </c>
      <c r="J188" s="146">
        <f t="shared" si="128"/>
        <v>-85.739990000000034</v>
      </c>
      <c r="K188" s="5">
        <f>E188/Age!Q188</f>
        <v>0.90866174521650644</v>
      </c>
      <c r="L188" s="5">
        <f>F188/Age!R188</f>
        <v>0.85738332763209646</v>
      </c>
      <c r="M188" s="5">
        <f>G188/Age!S188</f>
        <v>0.78770131771595897</v>
      </c>
      <c r="N188" s="5">
        <f t="shared" si="129"/>
        <v>-5.1278417584409985E-2</v>
      </c>
      <c r="O188" s="5">
        <f t="shared" si="130"/>
        <v>-6.9682009916137488E-2</v>
      </c>
      <c r="P188" s="5">
        <f t="shared" si="131"/>
        <v>-0.12096042750054747</v>
      </c>
      <c r="Q188" s="79">
        <v>61.02927399</v>
      </c>
      <c r="R188" s="80">
        <v>46.498493189999998</v>
      </c>
      <c r="S188" s="127">
        <v>101</v>
      </c>
      <c r="T188" s="146">
        <f t="shared" si="132"/>
        <v>-14.530780800000002</v>
      </c>
      <c r="U188" s="146">
        <f t="shared" si="133"/>
        <v>54.501506810000002</v>
      </c>
      <c r="V188" s="146">
        <f t="shared" si="134"/>
        <v>39.97072601</v>
      </c>
      <c r="W188" s="5">
        <f>Q188/Age!Q188</f>
        <v>2.4781684583940311E-2</v>
      </c>
      <c r="X188" s="5">
        <f>R188/Age!R188</f>
        <v>1.9240018496058098E-2</v>
      </c>
      <c r="Y188" s="5">
        <f>S188/Age!S188</f>
        <v>3.6969253294289899E-2</v>
      </c>
      <c r="Z188" s="5">
        <f t="shared" si="135"/>
        <v>-5.5416660878822126E-3</v>
      </c>
      <c r="AA188" s="5">
        <f t="shared" si="136"/>
        <v>1.77292347982318E-2</v>
      </c>
      <c r="AB188" s="5">
        <f t="shared" si="137"/>
        <v>1.2187568710349587E-2</v>
      </c>
      <c r="AC188" s="91">
        <v>1514.688492</v>
      </c>
      <c r="AD188" s="92">
        <v>1334.506836</v>
      </c>
      <c r="AE188" s="129">
        <v>1484</v>
      </c>
      <c r="AF188" s="81">
        <v>267.94757079999999</v>
      </c>
      <c r="AG188" s="82">
        <v>299.91528319999998</v>
      </c>
      <c r="AH188" s="130">
        <v>486</v>
      </c>
      <c r="AI188" s="146">
        <f t="shared" si="138"/>
        <v>31.967712399999982</v>
      </c>
      <c r="AJ188" s="146">
        <f t="shared" si="139"/>
        <v>186.08471680000002</v>
      </c>
      <c r="AK188" s="146">
        <f t="shared" si="140"/>
        <v>218.05242920000001</v>
      </c>
      <c r="AL188" s="5">
        <f t="shared" si="162"/>
        <v>0.1768994563669003</v>
      </c>
      <c r="AM188" s="5">
        <f t="shared" si="163"/>
        <v>0.22473866383401575</v>
      </c>
      <c r="AN188" s="5">
        <f t="shared" si="164"/>
        <v>0.3274932614555256</v>
      </c>
      <c r="AO188" s="5">
        <f t="shared" si="141"/>
        <v>4.7839207467115452E-2</v>
      </c>
      <c r="AP188" s="5">
        <f t="shared" si="142"/>
        <v>0.10275459762150985</v>
      </c>
      <c r="AQ188" s="5">
        <f t="shared" si="143"/>
        <v>0.1505938050886253</v>
      </c>
      <c r="AR188" s="83">
        <v>5003.8193520000004</v>
      </c>
      <c r="AS188" s="84">
        <v>5018.9312120000004</v>
      </c>
      <c r="AT188" s="131">
        <v>4301</v>
      </c>
      <c r="AU188" s="85">
        <v>2064.533203</v>
      </c>
      <c r="AV188" s="86">
        <v>2502.2001949999999</v>
      </c>
      <c r="AW188" s="132">
        <v>2369</v>
      </c>
      <c r="AX188" s="146">
        <f t="shared" si="144"/>
        <v>437.66699199999994</v>
      </c>
      <c r="AY188" s="146">
        <f t="shared" si="145"/>
        <v>-133.20019499999989</v>
      </c>
      <c r="AZ188" s="146">
        <f t="shared" si="146"/>
        <v>304.46679700000004</v>
      </c>
      <c r="BA188" s="5">
        <f t="shared" si="165"/>
        <v>0.41259147418557723</v>
      </c>
      <c r="BB188" s="5">
        <f t="shared" si="166"/>
        <v>0.49855239876915847</v>
      </c>
      <c r="BC188" s="5">
        <f t="shared" si="167"/>
        <v>0.55080213903743314</v>
      </c>
      <c r="BD188" s="5">
        <f t="shared" si="147"/>
        <v>8.5960924583581233E-2</v>
      </c>
      <c r="BE188" s="5">
        <f t="shared" si="148"/>
        <v>5.2249740268274669E-2</v>
      </c>
      <c r="BF188" s="5">
        <f t="shared" si="149"/>
        <v>0.1382106648518559</v>
      </c>
      <c r="BG188" s="87">
        <v>14094.00028</v>
      </c>
      <c r="BH188" s="88">
        <v>15097.00007</v>
      </c>
      <c r="BI188" s="134">
        <v>13400</v>
      </c>
      <c r="BJ188" s="146">
        <f t="shared" si="150"/>
        <v>24710.892376046831</v>
      </c>
      <c r="BK188" s="146">
        <f t="shared" si="151"/>
        <v>20365.72479131326</v>
      </c>
      <c r="BL188" s="146">
        <f t="shared" si="152"/>
        <v>13400</v>
      </c>
      <c r="BM188" s="5">
        <f t="shared" si="153"/>
        <v>-0.17584017277115824</v>
      </c>
      <c r="BN188" s="5">
        <f t="shared" si="154"/>
        <v>-0.3420317647759043</v>
      </c>
      <c r="BO188" s="5">
        <f t="shared" si="155"/>
        <v>-0.45772901293564339</v>
      </c>
      <c r="BP188" s="93">
        <v>6241.0002759999998</v>
      </c>
      <c r="BQ188" s="94">
        <v>6141.999793</v>
      </c>
      <c r="BR188" s="133">
        <v>9992</v>
      </c>
      <c r="BS188" s="146">
        <f t="shared" si="156"/>
        <v>10942.29339259773</v>
      </c>
      <c r="BT188" s="146">
        <f t="shared" si="157"/>
        <v>8285.5055224584758</v>
      </c>
      <c r="BU188" s="146">
        <f t="shared" si="158"/>
        <v>9992</v>
      </c>
      <c r="BV188" s="5">
        <f t="shared" si="159"/>
        <v>-0.24279991175675522</v>
      </c>
      <c r="BW188" s="5">
        <f t="shared" si="160"/>
        <v>0.20596141936251744</v>
      </c>
      <c r="BX188" s="5">
        <f t="shared" si="161"/>
        <v>-8.6845906840753079E-2</v>
      </c>
      <c r="BY188" s="5"/>
      <c r="BZ188" s="5"/>
    </row>
    <row r="189" spans="1:78" x14ac:dyDescent="0.25">
      <c r="A189" s="1">
        <v>42101019502</v>
      </c>
      <c r="B189" s="1" t="s">
        <v>3</v>
      </c>
      <c r="C189" s="1" t="s">
        <v>4</v>
      </c>
      <c r="D189" s="1" t="s">
        <v>190</v>
      </c>
      <c r="E189" s="77">
        <v>1610.8865969999999</v>
      </c>
      <c r="F189" s="78">
        <v>1491.6391599999999</v>
      </c>
      <c r="G189" s="126">
        <v>1534</v>
      </c>
      <c r="H189" s="146">
        <f t="shared" si="126"/>
        <v>-119.24743699999999</v>
      </c>
      <c r="I189" s="146">
        <f t="shared" si="127"/>
        <v>42.360840000000053</v>
      </c>
      <c r="J189" s="146">
        <f t="shared" si="128"/>
        <v>-76.886596999999938</v>
      </c>
      <c r="K189" s="5">
        <f>E189/Age!Q189</f>
        <v>0.90866175768780355</v>
      </c>
      <c r="L189" s="5">
        <f>F189/Age!R189</f>
        <v>0.85738334319463061</v>
      </c>
      <c r="M189" s="5">
        <f>G189/Age!S189</f>
        <v>0.75529295913343175</v>
      </c>
      <c r="N189" s="5">
        <f t="shared" si="129"/>
        <v>-5.1278414493172941E-2</v>
      </c>
      <c r="O189" s="5">
        <f t="shared" si="130"/>
        <v>-0.10209038406119886</v>
      </c>
      <c r="P189" s="5">
        <f t="shared" si="131"/>
        <v>-0.1533687985543718</v>
      </c>
      <c r="Q189" s="79">
        <v>43.933273319999998</v>
      </c>
      <c r="R189" s="80">
        <v>33.472969059999997</v>
      </c>
      <c r="S189" s="127">
        <v>156</v>
      </c>
      <c r="T189" s="146">
        <f t="shared" si="132"/>
        <v>-10.460304260000001</v>
      </c>
      <c r="U189" s="146">
        <f t="shared" si="133"/>
        <v>122.52703094</v>
      </c>
      <c r="V189" s="146">
        <f t="shared" si="134"/>
        <v>112.06672668</v>
      </c>
      <c r="W189" s="5">
        <f>Q189/Age!Q189</f>
        <v>2.478168570666299E-2</v>
      </c>
      <c r="X189" s="5">
        <f>R189/Age!R189</f>
        <v>1.9240019227782429E-2</v>
      </c>
      <c r="Y189" s="5">
        <f>S189/Age!S189</f>
        <v>7.6809453471196457E-2</v>
      </c>
      <c r="Z189" s="5">
        <f t="shared" si="135"/>
        <v>-5.5416664788805609E-3</v>
      </c>
      <c r="AA189" s="5">
        <f t="shared" si="136"/>
        <v>5.7569434243414028E-2</v>
      </c>
      <c r="AB189" s="5">
        <f t="shared" si="137"/>
        <v>5.2027767764533467E-2</v>
      </c>
      <c r="AC189" s="91">
        <v>1090.3819779999999</v>
      </c>
      <c r="AD189" s="92">
        <v>960.67425539999999</v>
      </c>
      <c r="AE189" s="129">
        <v>1496</v>
      </c>
      <c r="AF189" s="81">
        <v>192.8879852</v>
      </c>
      <c r="AG189" s="82">
        <v>215.90065000000001</v>
      </c>
      <c r="AH189" s="130">
        <v>434</v>
      </c>
      <c r="AI189" s="146">
        <f t="shared" si="138"/>
        <v>23.01266480000001</v>
      </c>
      <c r="AJ189" s="146">
        <f t="shared" si="139"/>
        <v>218.09934999999999</v>
      </c>
      <c r="AK189" s="146">
        <f t="shared" si="140"/>
        <v>241.1120148</v>
      </c>
      <c r="AL189" s="5">
        <f t="shared" si="162"/>
        <v>0.17689946192415887</v>
      </c>
      <c r="AM189" s="5">
        <f t="shared" si="163"/>
        <v>0.2247386653555159</v>
      </c>
      <c r="AN189" s="5">
        <f t="shared" si="164"/>
        <v>0.29010695187165775</v>
      </c>
      <c r="AO189" s="5">
        <f t="shared" si="141"/>
        <v>4.783920343135703E-2</v>
      </c>
      <c r="AP189" s="5">
        <f t="shared" si="142"/>
        <v>6.5368286516141849E-2</v>
      </c>
      <c r="AQ189" s="5">
        <f t="shared" si="143"/>
        <v>0.11320748994749888</v>
      </c>
      <c r="AR189" s="83">
        <v>3602.109919</v>
      </c>
      <c r="AS189" s="84">
        <v>3612.9886489999999</v>
      </c>
      <c r="AT189" s="131">
        <v>3698</v>
      </c>
      <c r="AU189" s="85">
        <v>1486.1998289999999</v>
      </c>
      <c r="AV189" s="86">
        <v>1801.2641599999999</v>
      </c>
      <c r="AW189" s="132">
        <v>1868</v>
      </c>
      <c r="AX189" s="146">
        <f t="shared" si="144"/>
        <v>315.06433100000004</v>
      </c>
      <c r="AY189" s="146">
        <f t="shared" si="145"/>
        <v>66.735840000000053</v>
      </c>
      <c r="AZ189" s="146">
        <f t="shared" si="146"/>
        <v>381.80017100000009</v>
      </c>
      <c r="BA189" s="5">
        <f t="shared" si="165"/>
        <v>0.41259147067133128</v>
      </c>
      <c r="BB189" s="5">
        <f t="shared" si="166"/>
        <v>0.49855239940998775</v>
      </c>
      <c r="BC189" s="5">
        <f t="shared" si="167"/>
        <v>0.505137912385073</v>
      </c>
      <c r="BD189" s="5">
        <f t="shared" si="147"/>
        <v>8.5960928738656461E-2</v>
      </c>
      <c r="BE189" s="5">
        <f t="shared" si="148"/>
        <v>6.5855129750852504E-3</v>
      </c>
      <c r="BF189" s="5">
        <f t="shared" si="149"/>
        <v>9.2546441713741712E-2</v>
      </c>
      <c r="BG189" s="87">
        <v>14093.99935</v>
      </c>
      <c r="BH189" s="88">
        <v>15097.000050000001</v>
      </c>
      <c r="BI189" s="134">
        <v>17679</v>
      </c>
      <c r="BJ189" s="146">
        <f t="shared" si="150"/>
        <v>24710.890745485642</v>
      </c>
      <c r="BK189" s="146">
        <f t="shared" si="151"/>
        <v>20365.72476433343</v>
      </c>
      <c r="BL189" s="146">
        <f t="shared" si="152"/>
        <v>17679</v>
      </c>
      <c r="BM189" s="5">
        <f t="shared" si="153"/>
        <v>-0.17584011948035572</v>
      </c>
      <c r="BN189" s="5">
        <f t="shared" si="154"/>
        <v>-0.13192384731815199</v>
      </c>
      <c r="BO189" s="5">
        <f t="shared" si="155"/>
        <v>-0.28456646172377564</v>
      </c>
      <c r="BP189" s="93">
        <v>6241.0000829999999</v>
      </c>
      <c r="BQ189" s="94">
        <v>6142.0000899999995</v>
      </c>
      <c r="BR189" s="133">
        <v>10042</v>
      </c>
      <c r="BS189" s="146">
        <f t="shared" si="156"/>
        <v>10942.293054212452</v>
      </c>
      <c r="BT189" s="146">
        <f t="shared" si="157"/>
        <v>8285.5059231089508</v>
      </c>
      <c r="BU189" s="146">
        <f t="shared" si="158"/>
        <v>10042</v>
      </c>
      <c r="BV189" s="5">
        <f t="shared" si="159"/>
        <v>-0.24279985172584267</v>
      </c>
      <c r="BW189" s="5">
        <f t="shared" si="160"/>
        <v>0.21199599556039711</v>
      </c>
      <c r="BX189" s="5">
        <f t="shared" si="161"/>
        <v>-8.2276452453982366E-2</v>
      </c>
      <c r="BY189" s="5"/>
      <c r="BZ189" s="5"/>
    </row>
    <row r="190" spans="1:78" x14ac:dyDescent="0.25">
      <c r="A190" s="1">
        <v>42101019700</v>
      </c>
      <c r="B190" s="1" t="s">
        <v>3</v>
      </c>
      <c r="C190" s="1" t="s">
        <v>4</v>
      </c>
      <c r="D190" s="1" t="s">
        <v>191</v>
      </c>
      <c r="E190" s="77">
        <v>3326</v>
      </c>
      <c r="F190" s="78">
        <v>3180</v>
      </c>
      <c r="G190" s="126">
        <v>3123</v>
      </c>
      <c r="H190" s="146">
        <f t="shared" si="126"/>
        <v>-146</v>
      </c>
      <c r="I190" s="146">
        <f t="shared" si="127"/>
        <v>-57</v>
      </c>
      <c r="J190" s="146">
        <f t="shared" si="128"/>
        <v>-203</v>
      </c>
      <c r="K190" s="5">
        <f>E190/Age!Q190</f>
        <v>0.84566489008008472</v>
      </c>
      <c r="L190" s="5">
        <f>F190/Age!R190</f>
        <v>0.86225596529284165</v>
      </c>
      <c r="M190" s="5">
        <f>G190/Age!S190</f>
        <v>0.8038610038610039</v>
      </c>
      <c r="N190" s="5">
        <f t="shared" si="129"/>
        <v>1.6591075212756934E-2</v>
      </c>
      <c r="O190" s="5">
        <f t="shared" si="130"/>
        <v>-5.8394961431837755E-2</v>
      </c>
      <c r="P190" s="5">
        <f t="shared" si="131"/>
        <v>-4.1803886219080821E-2</v>
      </c>
      <c r="Q190" s="79">
        <v>96</v>
      </c>
      <c r="R190" s="80">
        <v>123</v>
      </c>
      <c r="S190" s="127">
        <v>197</v>
      </c>
      <c r="T190" s="146">
        <f t="shared" si="132"/>
        <v>27</v>
      </c>
      <c r="U190" s="146">
        <f t="shared" si="133"/>
        <v>74</v>
      </c>
      <c r="V190" s="146">
        <f t="shared" si="134"/>
        <v>101</v>
      </c>
      <c r="W190" s="5">
        <f>Q190/Age!Q190</f>
        <v>2.4408848300567689E-2</v>
      </c>
      <c r="X190" s="5">
        <f>R190/Age!R190</f>
        <v>3.3351409978308023E-2</v>
      </c>
      <c r="Y190" s="5">
        <f>S190/Age!S190</f>
        <v>5.0707850707850707E-2</v>
      </c>
      <c r="Z190" s="5">
        <f t="shared" si="135"/>
        <v>8.9425616777403343E-3</v>
      </c>
      <c r="AA190" s="5">
        <f t="shared" si="136"/>
        <v>1.7356440729542684E-2</v>
      </c>
      <c r="AB190" s="5">
        <f t="shared" si="137"/>
        <v>2.6299002407283018E-2</v>
      </c>
      <c r="AC190" s="91">
        <v>2952.9999889999999</v>
      </c>
      <c r="AD190" s="92">
        <v>2337</v>
      </c>
      <c r="AE190" s="129">
        <v>2439</v>
      </c>
      <c r="AF190" s="81">
        <v>412</v>
      </c>
      <c r="AG190" s="82">
        <v>455</v>
      </c>
      <c r="AH190" s="130">
        <v>270</v>
      </c>
      <c r="AI190" s="146">
        <f t="shared" si="138"/>
        <v>43</v>
      </c>
      <c r="AJ190" s="146">
        <f t="shared" si="139"/>
        <v>-185</v>
      </c>
      <c r="AK190" s="146">
        <f t="shared" si="140"/>
        <v>-142</v>
      </c>
      <c r="AL190" s="5">
        <f t="shared" si="162"/>
        <v>0.13951913360471063</v>
      </c>
      <c r="AM190" s="5">
        <f t="shared" si="163"/>
        <v>0.19469405220367994</v>
      </c>
      <c r="AN190" s="5">
        <f t="shared" si="164"/>
        <v>0.11070110701107011</v>
      </c>
      <c r="AO190" s="5">
        <f t="shared" si="141"/>
        <v>5.5174918598969308E-2</v>
      </c>
      <c r="AP190" s="5">
        <f t="shared" si="142"/>
        <v>-8.399294519260983E-2</v>
      </c>
      <c r="AQ190" s="5">
        <f t="shared" si="143"/>
        <v>-2.8818026593640522E-2</v>
      </c>
      <c r="AR190" s="83">
        <v>7798.9999710000002</v>
      </c>
      <c r="AS190" s="84">
        <v>7119</v>
      </c>
      <c r="AT190" s="131">
        <v>6659</v>
      </c>
      <c r="AU190" s="85">
        <v>2907</v>
      </c>
      <c r="AV190" s="86">
        <v>3193</v>
      </c>
      <c r="AW190" s="132">
        <v>2844</v>
      </c>
      <c r="AX190" s="146">
        <f t="shared" si="144"/>
        <v>286</v>
      </c>
      <c r="AY190" s="146">
        <f t="shared" si="145"/>
        <v>-349</v>
      </c>
      <c r="AZ190" s="146">
        <f t="shared" si="146"/>
        <v>-63</v>
      </c>
      <c r="BA190" s="5">
        <f t="shared" si="165"/>
        <v>0.37274009626996574</v>
      </c>
      <c r="BB190" s="5">
        <f t="shared" si="166"/>
        <v>0.44851805028796177</v>
      </c>
      <c r="BC190" s="5">
        <f t="shared" si="167"/>
        <v>0.42709115482805227</v>
      </c>
      <c r="BD190" s="5">
        <f t="shared" si="147"/>
        <v>7.577795401799603E-2</v>
      </c>
      <c r="BE190" s="5">
        <f t="shared" si="148"/>
        <v>-2.1426895459909501E-2</v>
      </c>
      <c r="BF190" s="5">
        <f t="shared" si="149"/>
        <v>5.4351058558086529E-2</v>
      </c>
      <c r="BG190" s="87">
        <v>17353.999940000002</v>
      </c>
      <c r="BH190" s="88">
        <v>19877</v>
      </c>
      <c r="BI190" s="134">
        <v>21219</v>
      </c>
      <c r="BJ190" s="146">
        <f t="shared" si="150"/>
        <v>30426.622413211931</v>
      </c>
      <c r="BK190" s="146">
        <f t="shared" si="151"/>
        <v>26813.90407365439</v>
      </c>
      <c r="BL190" s="146">
        <f t="shared" si="152"/>
        <v>21219</v>
      </c>
      <c r="BM190" s="5">
        <f t="shared" si="153"/>
        <v>-0.11873543801525656</v>
      </c>
      <c r="BN190" s="5">
        <f t="shared" si="154"/>
        <v>-0.20865682439550387</v>
      </c>
      <c r="BO190" s="5">
        <f t="shared" si="155"/>
        <v>-0.3026173029712878</v>
      </c>
      <c r="BP190" s="93">
        <v>6065.9999770000004</v>
      </c>
      <c r="BQ190" s="94">
        <v>8211</v>
      </c>
      <c r="BR190" s="133">
        <v>13156</v>
      </c>
      <c r="BS190" s="146">
        <f t="shared" si="156"/>
        <v>10635.466837435708</v>
      </c>
      <c r="BT190" s="146">
        <f t="shared" si="157"/>
        <v>11076.569218130313</v>
      </c>
      <c r="BU190" s="146">
        <f t="shared" si="158"/>
        <v>13156</v>
      </c>
      <c r="BV190" s="5">
        <f t="shared" si="159"/>
        <v>4.1474660909286247E-2</v>
      </c>
      <c r="BW190" s="5">
        <f t="shared" si="160"/>
        <v>0.18773238725092242</v>
      </c>
      <c r="BX190" s="5">
        <f t="shared" si="161"/>
        <v>0.23699318526313151</v>
      </c>
      <c r="BY190" s="5"/>
      <c r="BZ190" s="5"/>
    </row>
    <row r="191" spans="1:78" x14ac:dyDescent="0.25">
      <c r="A191" s="1">
        <v>42101019800</v>
      </c>
      <c r="B191" s="1" t="s">
        <v>3</v>
      </c>
      <c r="C191" s="1" t="s">
        <v>4</v>
      </c>
      <c r="D191" s="1" t="s">
        <v>192</v>
      </c>
      <c r="E191" s="77">
        <v>2988</v>
      </c>
      <c r="F191" s="78">
        <v>2640</v>
      </c>
      <c r="G191" s="126">
        <v>2711</v>
      </c>
      <c r="H191" s="146">
        <f t="shared" si="126"/>
        <v>-348</v>
      </c>
      <c r="I191" s="146">
        <f t="shared" si="127"/>
        <v>71</v>
      </c>
      <c r="J191" s="146">
        <f t="shared" si="128"/>
        <v>-277</v>
      </c>
      <c r="K191" s="5">
        <f>E191/Age!Q191</f>
        <v>0.8603512783402778</v>
      </c>
      <c r="L191" s="5">
        <f>F191/Age!R191</f>
        <v>0.84452975047984646</v>
      </c>
      <c r="M191" s="5">
        <f>G191/Age!S191</f>
        <v>0.78670922809053978</v>
      </c>
      <c r="N191" s="5">
        <f t="shared" si="129"/>
        <v>-1.5821527860431339E-2</v>
      </c>
      <c r="O191" s="5">
        <f t="shared" si="130"/>
        <v>-5.7820522389306683E-2</v>
      </c>
      <c r="P191" s="5">
        <f t="shared" si="131"/>
        <v>-7.3642050249738022E-2</v>
      </c>
      <c r="Q191" s="79">
        <v>211</v>
      </c>
      <c r="R191" s="80">
        <v>103</v>
      </c>
      <c r="S191" s="127">
        <v>161</v>
      </c>
      <c r="T191" s="146">
        <f t="shared" si="132"/>
        <v>-108</v>
      </c>
      <c r="U191" s="146">
        <f t="shared" si="133"/>
        <v>58</v>
      </c>
      <c r="V191" s="146">
        <f t="shared" si="134"/>
        <v>-50</v>
      </c>
      <c r="W191" s="5">
        <f>Q191/Age!Q191</f>
        <v>6.075439080649217E-2</v>
      </c>
      <c r="X191" s="5">
        <f>R191/Age!R191</f>
        <v>3.2949456174024311E-2</v>
      </c>
      <c r="Y191" s="5">
        <f>S191/Age!S191</f>
        <v>4.6720835751596052E-2</v>
      </c>
      <c r="Z191" s="5">
        <f t="shared" si="135"/>
        <v>-2.7804934632467859E-2</v>
      </c>
      <c r="AA191" s="5">
        <f t="shared" si="136"/>
        <v>1.3771379577571741E-2</v>
      </c>
      <c r="AB191" s="5">
        <f t="shared" si="137"/>
        <v>-1.4033555054896119E-2</v>
      </c>
      <c r="AC191" s="91">
        <v>2558.000008</v>
      </c>
      <c r="AD191" s="92">
        <v>2161</v>
      </c>
      <c r="AE191" s="129">
        <v>2281</v>
      </c>
      <c r="AF191" s="81">
        <v>454</v>
      </c>
      <c r="AG191" s="82">
        <v>491</v>
      </c>
      <c r="AH191" s="130">
        <v>408</v>
      </c>
      <c r="AI191" s="146">
        <f t="shared" si="138"/>
        <v>37</v>
      </c>
      <c r="AJ191" s="146">
        <f t="shared" si="139"/>
        <v>-83</v>
      </c>
      <c r="AK191" s="146">
        <f t="shared" si="140"/>
        <v>-46</v>
      </c>
      <c r="AL191" s="5">
        <f t="shared" si="162"/>
        <v>0.17748240757628644</v>
      </c>
      <c r="AM191" s="5">
        <f t="shared" si="163"/>
        <v>0.22720962517353077</v>
      </c>
      <c r="AN191" s="5">
        <f t="shared" si="164"/>
        <v>0.17886891714160455</v>
      </c>
      <c r="AO191" s="5">
        <f t="shared" si="141"/>
        <v>4.9727217597244328E-2</v>
      </c>
      <c r="AP191" s="5">
        <f t="shared" si="142"/>
        <v>-4.8340708031926222E-2</v>
      </c>
      <c r="AQ191" s="5">
        <f t="shared" si="143"/>
        <v>1.3865095653181059E-3</v>
      </c>
      <c r="AR191" s="83">
        <v>6923.0000229999996</v>
      </c>
      <c r="AS191" s="84">
        <v>6211</v>
      </c>
      <c r="AT191" s="131">
        <v>5867</v>
      </c>
      <c r="AU191" s="85">
        <v>2933</v>
      </c>
      <c r="AV191" s="86">
        <v>2829</v>
      </c>
      <c r="AW191" s="132">
        <v>2842</v>
      </c>
      <c r="AX191" s="146">
        <f t="shared" si="144"/>
        <v>-104</v>
      </c>
      <c r="AY191" s="146">
        <f t="shared" si="145"/>
        <v>13</v>
      </c>
      <c r="AZ191" s="146">
        <f t="shared" si="146"/>
        <v>-91</v>
      </c>
      <c r="BA191" s="5">
        <f t="shared" si="165"/>
        <v>0.42366026148430075</v>
      </c>
      <c r="BB191" s="5">
        <f t="shared" si="166"/>
        <v>0.45548220898406055</v>
      </c>
      <c r="BC191" s="5">
        <f t="shared" si="167"/>
        <v>0.48440429521049938</v>
      </c>
      <c r="BD191" s="5">
        <f t="shared" si="147"/>
        <v>3.1821947499759806E-2</v>
      </c>
      <c r="BE191" s="5">
        <f t="shared" si="148"/>
        <v>2.8922086226438826E-2</v>
      </c>
      <c r="BF191" s="5">
        <f t="shared" si="149"/>
        <v>6.0744033726198632E-2</v>
      </c>
      <c r="BG191" s="87">
        <v>17133.000059999998</v>
      </c>
      <c r="BH191" s="88">
        <v>20692</v>
      </c>
      <c r="BI191" s="134">
        <v>21273</v>
      </c>
      <c r="BJ191" s="146">
        <f t="shared" si="150"/>
        <v>30039.145178835195</v>
      </c>
      <c r="BK191" s="146">
        <f t="shared" si="151"/>
        <v>27913.332147308782</v>
      </c>
      <c r="BL191" s="146">
        <f t="shared" si="152"/>
        <v>21273</v>
      </c>
      <c r="BM191" s="5">
        <f t="shared" si="153"/>
        <v>-7.0768093395154483E-2</v>
      </c>
      <c r="BN191" s="5">
        <f t="shared" si="154"/>
        <v>-0.23789105909195432</v>
      </c>
      <c r="BO191" s="5">
        <f t="shared" si="155"/>
        <v>-0.29182405579941717</v>
      </c>
      <c r="BP191" s="93">
        <v>6008.0000200000004</v>
      </c>
      <c r="BQ191" s="94">
        <v>7709</v>
      </c>
      <c r="BR191" s="133">
        <v>11425</v>
      </c>
      <c r="BS191" s="146">
        <f t="shared" si="156"/>
        <v>10533.775999719735</v>
      </c>
      <c r="BT191" s="146">
        <f t="shared" si="157"/>
        <v>10399.375484419264</v>
      </c>
      <c r="BU191" s="146">
        <f t="shared" si="158"/>
        <v>11425</v>
      </c>
      <c r="BV191" s="5">
        <f t="shared" si="159"/>
        <v>-1.2759006390875108E-2</v>
      </c>
      <c r="BW191" s="5">
        <f t="shared" si="160"/>
        <v>9.8623664191889671E-2</v>
      </c>
      <c r="BX191" s="5">
        <f t="shared" si="161"/>
        <v>8.4606317839298728E-2</v>
      </c>
      <c r="BY191" s="5"/>
      <c r="BZ191" s="5"/>
    </row>
    <row r="192" spans="1:78" x14ac:dyDescent="0.25">
      <c r="A192" s="1">
        <v>42101019900</v>
      </c>
      <c r="B192" s="1" t="s">
        <v>3</v>
      </c>
      <c r="C192" s="1" t="s">
        <v>4</v>
      </c>
      <c r="D192" s="1" t="s">
        <v>193</v>
      </c>
      <c r="E192" s="77">
        <v>2385</v>
      </c>
      <c r="F192" s="78">
        <v>2183</v>
      </c>
      <c r="G192" s="126">
        <v>2006</v>
      </c>
      <c r="H192" s="146">
        <f t="shared" si="126"/>
        <v>-202</v>
      </c>
      <c r="I192" s="146">
        <f t="shared" si="127"/>
        <v>-177</v>
      </c>
      <c r="J192" s="146">
        <f t="shared" si="128"/>
        <v>-379</v>
      </c>
      <c r="K192" s="5">
        <f>E192/Age!Q192</f>
        <v>0.88826815774788548</v>
      </c>
      <c r="L192" s="5">
        <f>F192/Age!R192</f>
        <v>0.83832565284178184</v>
      </c>
      <c r="M192" s="5">
        <f>G192/Age!S192</f>
        <v>0.82926829268292679</v>
      </c>
      <c r="N192" s="5">
        <f t="shared" si="129"/>
        <v>-4.9942504906103635E-2</v>
      </c>
      <c r="O192" s="5">
        <f t="shared" si="130"/>
        <v>-9.0573601588550545E-3</v>
      </c>
      <c r="P192" s="5">
        <f t="shared" si="131"/>
        <v>-5.899986506495869E-2</v>
      </c>
      <c r="Q192" s="79">
        <v>72</v>
      </c>
      <c r="R192" s="80">
        <v>122</v>
      </c>
      <c r="S192" s="127">
        <v>52</v>
      </c>
      <c r="T192" s="146">
        <f t="shared" si="132"/>
        <v>50</v>
      </c>
      <c r="U192" s="146">
        <f t="shared" si="133"/>
        <v>-70</v>
      </c>
      <c r="V192" s="146">
        <f t="shared" si="134"/>
        <v>-20</v>
      </c>
      <c r="W192" s="5">
        <f>Q192/Age!Q192</f>
        <v>2.6815642498049373E-2</v>
      </c>
      <c r="X192" s="5">
        <f>R192/Age!R192</f>
        <v>4.6850998463901693E-2</v>
      </c>
      <c r="Y192" s="5">
        <f>S192/Age!S192</f>
        <v>2.1496486151302192E-2</v>
      </c>
      <c r="Z192" s="5">
        <f t="shared" si="135"/>
        <v>2.0035355965852319E-2</v>
      </c>
      <c r="AA192" s="5">
        <f t="shared" si="136"/>
        <v>-2.5354512312599501E-2</v>
      </c>
      <c r="AB192" s="5">
        <f t="shared" si="137"/>
        <v>-5.3191563467471815E-3</v>
      </c>
      <c r="AC192" s="91">
        <v>1565.999998</v>
      </c>
      <c r="AD192" s="92">
        <v>1370</v>
      </c>
      <c r="AE192" s="129">
        <v>1379</v>
      </c>
      <c r="AF192" s="81">
        <v>401</v>
      </c>
      <c r="AG192" s="82">
        <v>345</v>
      </c>
      <c r="AH192" s="130">
        <v>349</v>
      </c>
      <c r="AI192" s="146">
        <f t="shared" si="138"/>
        <v>-56</v>
      </c>
      <c r="AJ192" s="146">
        <f t="shared" si="139"/>
        <v>4</v>
      </c>
      <c r="AK192" s="146">
        <f t="shared" si="140"/>
        <v>-52</v>
      </c>
      <c r="AL192" s="5">
        <f t="shared" si="162"/>
        <v>0.25606641156585747</v>
      </c>
      <c r="AM192" s="5">
        <f t="shared" si="163"/>
        <v>0.2518248175182482</v>
      </c>
      <c r="AN192" s="5">
        <f t="shared" si="164"/>
        <v>0.25308194343727336</v>
      </c>
      <c r="AO192" s="5">
        <f t="shared" si="141"/>
        <v>-4.2415940476092651E-3</v>
      </c>
      <c r="AP192" s="5">
        <f t="shared" si="142"/>
        <v>1.2571259190251594E-3</v>
      </c>
      <c r="AQ192" s="5">
        <f t="shared" si="143"/>
        <v>-2.9844681285841057E-3</v>
      </c>
      <c r="AR192" s="83">
        <v>5351.9999930000004</v>
      </c>
      <c r="AS192" s="84">
        <v>4971</v>
      </c>
      <c r="AT192" s="131">
        <v>4674</v>
      </c>
      <c r="AU192" s="85">
        <v>3087</v>
      </c>
      <c r="AV192" s="86">
        <v>2327</v>
      </c>
      <c r="AW192" s="132">
        <v>2571</v>
      </c>
      <c r="AX192" s="146">
        <f t="shared" si="144"/>
        <v>-760</v>
      </c>
      <c r="AY192" s="146">
        <f t="shared" si="145"/>
        <v>244</v>
      </c>
      <c r="AZ192" s="146">
        <f t="shared" si="146"/>
        <v>-516</v>
      </c>
      <c r="BA192" s="5">
        <f t="shared" si="165"/>
        <v>0.57679372272749552</v>
      </c>
      <c r="BB192" s="5">
        <f t="shared" si="166"/>
        <v>0.468115067390867</v>
      </c>
      <c r="BC192" s="5">
        <f t="shared" si="167"/>
        <v>0.55006418485237485</v>
      </c>
      <c r="BD192" s="5">
        <f t="shared" si="147"/>
        <v>-0.10867865533662852</v>
      </c>
      <c r="BE192" s="5">
        <f t="shared" si="148"/>
        <v>8.1949117461507848E-2</v>
      </c>
      <c r="BF192" s="5">
        <f t="shared" si="149"/>
        <v>-2.6729537875120668E-2</v>
      </c>
      <c r="BG192" s="87">
        <v>11969.999980000001</v>
      </c>
      <c r="BH192" s="88">
        <v>16780</v>
      </c>
      <c r="BI192" s="134">
        <v>19697</v>
      </c>
      <c r="BJ192" s="146">
        <f t="shared" si="150"/>
        <v>20986.900480398086</v>
      </c>
      <c r="BK192" s="146">
        <f t="shared" si="151"/>
        <v>22636.077393767708</v>
      </c>
      <c r="BL192" s="146">
        <f t="shared" si="152"/>
        <v>19697</v>
      </c>
      <c r="BM192" s="5">
        <f t="shared" si="153"/>
        <v>7.858125190568109E-2</v>
      </c>
      <c r="BN192" s="5">
        <f t="shared" si="154"/>
        <v>-0.12984040223227505</v>
      </c>
      <c r="BO192" s="5">
        <f t="shared" si="155"/>
        <v>-6.1462171681943331E-2</v>
      </c>
      <c r="BP192" s="93">
        <v>5177.9999930000004</v>
      </c>
      <c r="BQ192" s="94">
        <v>6863</v>
      </c>
      <c r="BR192" s="133">
        <v>8988</v>
      </c>
      <c r="BS192" s="146">
        <f t="shared" si="156"/>
        <v>9078.5439199802731</v>
      </c>
      <c r="BT192" s="146">
        <f t="shared" si="157"/>
        <v>9258.1286742209631</v>
      </c>
      <c r="BU192" s="146">
        <f t="shared" si="158"/>
        <v>8988</v>
      </c>
      <c r="BV192" s="5">
        <f t="shared" si="159"/>
        <v>1.9781228776726591E-2</v>
      </c>
      <c r="BW192" s="5">
        <f t="shared" si="160"/>
        <v>-2.9177459476571108E-2</v>
      </c>
      <c r="BX192" s="5">
        <f t="shared" si="161"/>
        <v>-9.9733967008742378E-3</v>
      </c>
      <c r="BY192" s="5"/>
      <c r="BZ192" s="5"/>
    </row>
    <row r="193" spans="1:84" x14ac:dyDescent="0.25">
      <c r="A193" s="1">
        <v>42101020000</v>
      </c>
      <c r="B193" s="1" t="s">
        <v>3</v>
      </c>
      <c r="C193" s="1" t="s">
        <v>4</v>
      </c>
      <c r="D193" s="1" t="s">
        <v>194</v>
      </c>
      <c r="E193" s="77">
        <v>913</v>
      </c>
      <c r="F193" s="78">
        <v>962</v>
      </c>
      <c r="G193" s="126">
        <v>553</v>
      </c>
      <c r="H193" s="146">
        <f t="shared" si="126"/>
        <v>49</v>
      </c>
      <c r="I193" s="146">
        <f t="shared" si="127"/>
        <v>-409</v>
      </c>
      <c r="J193" s="146">
        <f t="shared" si="128"/>
        <v>-360</v>
      </c>
      <c r="K193" s="5">
        <f>E193/Age!Q193</f>
        <v>0.70720371202227661</v>
      </c>
      <c r="L193" s="5">
        <f>F193/Age!R193</f>
        <v>0.77269076305220885</v>
      </c>
      <c r="M193" s="5">
        <f>G193/Age!S193</f>
        <v>0.6192609182530795</v>
      </c>
      <c r="N193" s="5">
        <f t="shared" si="129"/>
        <v>6.5487051029932242E-2</v>
      </c>
      <c r="O193" s="5">
        <f t="shared" si="130"/>
        <v>-0.15342984479912936</v>
      </c>
      <c r="P193" s="5">
        <f t="shared" si="131"/>
        <v>-8.7942793769197114E-2</v>
      </c>
      <c r="Q193" s="79">
        <v>192</v>
      </c>
      <c r="R193" s="80">
        <v>44</v>
      </c>
      <c r="S193" s="127">
        <v>78</v>
      </c>
      <c r="T193" s="146">
        <f t="shared" si="132"/>
        <v>-148</v>
      </c>
      <c r="U193" s="146">
        <f t="shared" si="133"/>
        <v>34</v>
      </c>
      <c r="V193" s="146">
        <f t="shared" si="134"/>
        <v>-114</v>
      </c>
      <c r="W193" s="5">
        <f>Q193/Age!Q193</f>
        <v>0.14872191972429039</v>
      </c>
      <c r="X193" s="5">
        <f>R193/Age!R193</f>
        <v>3.5341365461847386E-2</v>
      </c>
      <c r="Y193" s="5">
        <f>S193/Age!S193</f>
        <v>8.7346024636058228E-2</v>
      </c>
      <c r="Z193" s="5">
        <f t="shared" si="135"/>
        <v>-0.11338055426244301</v>
      </c>
      <c r="AA193" s="5">
        <f t="shared" si="136"/>
        <v>5.2004659174210842E-2</v>
      </c>
      <c r="AB193" s="5">
        <f t="shared" si="137"/>
        <v>-6.1375895088232157E-2</v>
      </c>
      <c r="AC193" s="91">
        <v>998.00000839999996</v>
      </c>
      <c r="AD193" s="92">
        <v>476</v>
      </c>
      <c r="AE193" s="129">
        <v>714</v>
      </c>
      <c r="AF193" s="81">
        <v>188</v>
      </c>
      <c r="AG193" s="82">
        <v>41</v>
      </c>
      <c r="AH193" s="130">
        <v>116</v>
      </c>
      <c r="AI193" s="146">
        <f t="shared" si="138"/>
        <v>-147</v>
      </c>
      <c r="AJ193" s="146">
        <f t="shared" si="139"/>
        <v>75</v>
      </c>
      <c r="AK193" s="146">
        <f t="shared" si="140"/>
        <v>-72</v>
      </c>
      <c r="AL193" s="5">
        <f t="shared" si="162"/>
        <v>0.18837675192147824</v>
      </c>
      <c r="AM193" s="5">
        <f t="shared" si="163"/>
        <v>8.6134453781512604E-2</v>
      </c>
      <c r="AN193" s="5">
        <f t="shared" si="164"/>
        <v>0.16246498599439776</v>
      </c>
      <c r="AO193" s="5">
        <f t="shared" si="141"/>
        <v>-0.10224229813996563</v>
      </c>
      <c r="AP193" s="5">
        <f t="shared" si="142"/>
        <v>7.633053221288516E-2</v>
      </c>
      <c r="AQ193" s="5">
        <f t="shared" si="143"/>
        <v>-2.5911765927080471E-2</v>
      </c>
      <c r="AR193" s="83">
        <v>1792.0000150000001</v>
      </c>
      <c r="AS193" s="84">
        <v>1346</v>
      </c>
      <c r="AT193" s="131">
        <v>1342</v>
      </c>
      <c r="AU193" s="85">
        <v>419</v>
      </c>
      <c r="AV193" s="86">
        <v>430</v>
      </c>
      <c r="AW193" s="132">
        <v>432</v>
      </c>
      <c r="AX193" s="146">
        <f t="shared" si="144"/>
        <v>11</v>
      </c>
      <c r="AY193" s="146">
        <f t="shared" si="145"/>
        <v>2</v>
      </c>
      <c r="AZ193" s="146">
        <f t="shared" si="146"/>
        <v>13</v>
      </c>
      <c r="BA193" s="5">
        <f t="shared" si="165"/>
        <v>0.23381696232854104</v>
      </c>
      <c r="BB193" s="5">
        <f t="shared" si="166"/>
        <v>0.31946508172362553</v>
      </c>
      <c r="BC193" s="5">
        <f t="shared" si="167"/>
        <v>0.32190760059612517</v>
      </c>
      <c r="BD193" s="5">
        <f t="shared" si="147"/>
        <v>8.5648119395084488E-2</v>
      </c>
      <c r="BE193" s="5">
        <f t="shared" si="148"/>
        <v>2.4425188724996327E-3</v>
      </c>
      <c r="BF193" s="5">
        <f t="shared" si="149"/>
        <v>8.809063826758412E-2</v>
      </c>
      <c r="BG193" s="87">
        <v>13866.000120000001</v>
      </c>
      <c r="BH193" s="88">
        <v>22786</v>
      </c>
      <c r="BI193" s="134">
        <v>28646</v>
      </c>
      <c r="BJ193" s="146">
        <f t="shared" si="150"/>
        <v>24311.141609511342</v>
      </c>
      <c r="BK193" s="146">
        <f t="shared" si="151"/>
        <v>30738.120351274789</v>
      </c>
      <c r="BL193" s="146">
        <f t="shared" si="152"/>
        <v>28646</v>
      </c>
      <c r="BM193" s="5">
        <f t="shared" si="153"/>
        <v>0.26436351056624158</v>
      </c>
      <c r="BN193" s="5">
        <f t="shared" si="154"/>
        <v>-6.8062728864552169E-2</v>
      </c>
      <c r="BO193" s="5">
        <f t="shared" si="155"/>
        <v>0.17830747976033814</v>
      </c>
      <c r="BP193" s="93">
        <v>7545.0000630000004</v>
      </c>
      <c r="BQ193" s="94">
        <v>9543</v>
      </c>
      <c r="BR193" s="133">
        <v>15151</v>
      </c>
      <c r="BS193" s="146">
        <f t="shared" si="156"/>
        <v>13228.585272460317</v>
      </c>
      <c r="BT193" s="146">
        <f t="shared" si="157"/>
        <v>12873.425898016998</v>
      </c>
      <c r="BU193" s="146">
        <f t="shared" si="158"/>
        <v>15151</v>
      </c>
      <c r="BV193" s="5">
        <f t="shared" si="159"/>
        <v>-2.684787277916266E-2</v>
      </c>
      <c r="BW193" s="5">
        <f t="shared" si="160"/>
        <v>0.17692058975022615</v>
      </c>
      <c r="BX193" s="5">
        <f t="shared" si="161"/>
        <v>0.14532277548543499</v>
      </c>
      <c r="BY193" s="5"/>
      <c r="BZ193" s="5"/>
    </row>
    <row r="194" spans="1:84" x14ac:dyDescent="0.25">
      <c r="A194" s="1">
        <v>42101020101</v>
      </c>
      <c r="B194" s="1" t="s">
        <v>3</v>
      </c>
      <c r="C194" s="1" t="s">
        <v>4</v>
      </c>
      <c r="D194" s="1" t="s">
        <v>195</v>
      </c>
      <c r="E194" s="77">
        <v>2119.8632809999999</v>
      </c>
      <c r="F194" s="78">
        <v>1808.7105710000001</v>
      </c>
      <c r="G194" s="126">
        <v>1725</v>
      </c>
      <c r="H194" s="146">
        <f t="shared" si="126"/>
        <v>-311.15270999999984</v>
      </c>
      <c r="I194" s="146">
        <f t="shared" si="127"/>
        <v>-83.710571000000073</v>
      </c>
      <c r="J194" s="146">
        <f t="shared" si="128"/>
        <v>-394.86328099999992</v>
      </c>
      <c r="K194" s="5">
        <f>E194/Age!Q194</f>
        <v>0.77846588309656317</v>
      </c>
      <c r="L194" s="5">
        <f>F194/Age!R194</f>
        <v>0.68712542910265928</v>
      </c>
      <c r="M194" s="5">
        <f>G194/Age!S194</f>
        <v>0.65415244596131972</v>
      </c>
      <c r="N194" s="5">
        <f t="shared" si="129"/>
        <v>-9.1340453993903892E-2</v>
      </c>
      <c r="O194" s="5">
        <f t="shared" si="130"/>
        <v>-3.2972983141339562E-2</v>
      </c>
      <c r="P194" s="5">
        <f t="shared" si="131"/>
        <v>-0.12431343713524345</v>
      </c>
      <c r="Q194" s="79">
        <v>219.2211609</v>
      </c>
      <c r="R194" s="80">
        <v>232.27650449999999</v>
      </c>
      <c r="S194" s="127">
        <v>80</v>
      </c>
      <c r="T194" s="146">
        <f t="shared" si="132"/>
        <v>13.055343599999986</v>
      </c>
      <c r="U194" s="146">
        <f t="shared" si="133"/>
        <v>-152.27650449999999</v>
      </c>
      <c r="V194" s="146">
        <f t="shared" si="134"/>
        <v>-139.2211609</v>
      </c>
      <c r="W194" s="5">
        <f>Q194/Age!Q194</f>
        <v>8.0503396678001271E-2</v>
      </c>
      <c r="X194" s="5">
        <f>R194/Age!R194</f>
        <v>8.8241366741604696E-2</v>
      </c>
      <c r="Y194" s="5">
        <f>S194/Age!S194</f>
        <v>3.0337504740235114E-2</v>
      </c>
      <c r="Z194" s="5">
        <f t="shared" si="135"/>
        <v>7.7379700636034249E-3</v>
      </c>
      <c r="AA194" s="5">
        <f t="shared" si="136"/>
        <v>-5.7903862001369585E-2</v>
      </c>
      <c r="AB194" s="5">
        <f t="shared" si="137"/>
        <v>-5.0165891937766161E-2</v>
      </c>
      <c r="AC194" s="91">
        <v>1696.652096</v>
      </c>
      <c r="AD194" s="92">
        <v>1576.9780270000001</v>
      </c>
      <c r="AE194" s="129">
        <v>1916</v>
      </c>
      <c r="AF194" s="81">
        <v>244.7878876</v>
      </c>
      <c r="AG194" s="82">
        <v>192.02250670000001</v>
      </c>
      <c r="AH194" s="130">
        <v>275</v>
      </c>
      <c r="AI194" s="146">
        <f t="shared" si="138"/>
        <v>-52.765380899999997</v>
      </c>
      <c r="AJ194" s="146">
        <f t="shared" si="139"/>
        <v>82.977493299999992</v>
      </c>
      <c r="AK194" s="146">
        <f t="shared" si="140"/>
        <v>30.212112399999995</v>
      </c>
      <c r="AL194" s="5">
        <f t="shared" si="162"/>
        <v>0.14427700774785121</v>
      </c>
      <c r="AM194" s="5">
        <f t="shared" si="163"/>
        <v>0.12176612699245935</v>
      </c>
      <c r="AN194" s="5">
        <f t="shared" si="164"/>
        <v>0.14352818371607515</v>
      </c>
      <c r="AO194" s="5">
        <f t="shared" si="141"/>
        <v>-2.2510880755391857E-2</v>
      </c>
      <c r="AP194" s="5">
        <f t="shared" si="142"/>
        <v>2.1762056723615794E-2</v>
      </c>
      <c r="AQ194" s="5">
        <f t="shared" si="143"/>
        <v>-7.4882403177606305E-4</v>
      </c>
      <c r="AR194" s="83">
        <v>4328.9379220000001</v>
      </c>
      <c r="AS194" s="84">
        <v>4179.3452370000005</v>
      </c>
      <c r="AT194" s="131">
        <v>3909</v>
      </c>
      <c r="AU194" s="85">
        <v>1364.828491</v>
      </c>
      <c r="AV194" s="86">
        <v>1327.8382570000001</v>
      </c>
      <c r="AW194" s="132">
        <v>1453</v>
      </c>
      <c r="AX194" s="146">
        <f t="shared" si="144"/>
        <v>-36.990233999999873</v>
      </c>
      <c r="AY194" s="146">
        <f t="shared" si="145"/>
        <v>125.16174299999989</v>
      </c>
      <c r="AZ194" s="146">
        <f t="shared" si="146"/>
        <v>88.171509000000015</v>
      </c>
      <c r="BA194" s="5">
        <f t="shared" si="165"/>
        <v>0.31528021782521648</v>
      </c>
      <c r="BB194" s="5">
        <f t="shared" si="166"/>
        <v>0.31771442216464107</v>
      </c>
      <c r="BC194" s="5">
        <f t="shared" si="167"/>
        <v>0.37170631875159887</v>
      </c>
      <c r="BD194" s="5">
        <f t="shared" si="147"/>
        <v>2.4342043394245949E-3</v>
      </c>
      <c r="BE194" s="5">
        <f t="shared" si="148"/>
        <v>5.3991896586957799E-2</v>
      </c>
      <c r="BF194" s="5">
        <f t="shared" si="149"/>
        <v>5.6426100926382394E-2</v>
      </c>
      <c r="BG194" s="87">
        <v>15537.00023</v>
      </c>
      <c r="BH194" s="88">
        <v>20436.000359999998</v>
      </c>
      <c r="BI194" s="134">
        <v>25034</v>
      </c>
      <c r="BJ194" s="146">
        <f t="shared" si="150"/>
        <v>27240.892074832915</v>
      </c>
      <c r="BK194" s="146">
        <f t="shared" si="151"/>
        <v>27567.990808583116</v>
      </c>
      <c r="BL194" s="146">
        <f t="shared" si="152"/>
        <v>25034</v>
      </c>
      <c r="BM194" s="5">
        <f t="shared" si="153"/>
        <v>1.2007636638757447E-2</v>
      </c>
      <c r="BN194" s="5">
        <f t="shared" si="154"/>
        <v>-9.1917863226875937E-2</v>
      </c>
      <c r="BO194" s="5">
        <f t="shared" si="155"/>
        <v>-8.1013942890357821E-2</v>
      </c>
      <c r="BP194" s="93">
        <v>8079.0000380000001</v>
      </c>
      <c r="BQ194" s="94">
        <v>13975.99973</v>
      </c>
      <c r="BR194" s="133">
        <v>17472</v>
      </c>
      <c r="BS194" s="146">
        <f t="shared" si="156"/>
        <v>14164.842945859249</v>
      </c>
      <c r="BT194" s="146">
        <f t="shared" si="157"/>
        <v>18853.504859568329</v>
      </c>
      <c r="BU194" s="146">
        <f t="shared" si="158"/>
        <v>17472</v>
      </c>
      <c r="BV194" s="5">
        <f t="shared" si="159"/>
        <v>0.33100698197855399</v>
      </c>
      <c r="BW194" s="5">
        <f t="shared" si="160"/>
        <v>-7.3275758001420235E-2</v>
      </c>
      <c r="BX194" s="5">
        <f t="shared" si="161"/>
        <v>0.23347643646889277</v>
      </c>
      <c r="BY194" s="5"/>
      <c r="BZ194" s="5"/>
    </row>
    <row r="195" spans="1:84" x14ac:dyDescent="0.25">
      <c r="A195" s="1">
        <v>42101020102</v>
      </c>
      <c r="B195" s="1" t="s">
        <v>3</v>
      </c>
      <c r="C195" s="1" t="s">
        <v>4</v>
      </c>
      <c r="D195" s="1" t="s">
        <v>196</v>
      </c>
      <c r="E195" s="77">
        <v>1777.136841</v>
      </c>
      <c r="F195" s="78">
        <v>1516.2894289999999</v>
      </c>
      <c r="G195" s="126">
        <v>1391</v>
      </c>
      <c r="H195" s="146">
        <f t="shared" si="126"/>
        <v>-260.84741200000008</v>
      </c>
      <c r="I195" s="146">
        <f t="shared" si="127"/>
        <v>-125.28942899999993</v>
      </c>
      <c r="J195" s="146">
        <f t="shared" si="128"/>
        <v>-386.136841</v>
      </c>
      <c r="K195" s="5">
        <f>E195/Age!Q195</f>
        <v>0.77846584966236876</v>
      </c>
      <c r="L195" s="5">
        <f>F195/Age!R195</f>
        <v>0.68712545111377143</v>
      </c>
      <c r="M195" s="5">
        <f>G195/Age!S195</f>
        <v>0.61250550418317917</v>
      </c>
      <c r="N195" s="5">
        <f t="shared" si="129"/>
        <v>-9.1340398548597324E-2</v>
      </c>
      <c r="O195" s="5">
        <f t="shared" si="130"/>
        <v>-7.4619946930592262E-2</v>
      </c>
      <c r="P195" s="5">
        <f t="shared" si="131"/>
        <v>-0.16596034547918959</v>
      </c>
      <c r="Q195" s="79">
        <v>183.7788391</v>
      </c>
      <c r="R195" s="80">
        <v>194.72349550000001</v>
      </c>
      <c r="S195" s="127">
        <v>173</v>
      </c>
      <c r="T195" s="146">
        <f t="shared" si="132"/>
        <v>10.944656400000014</v>
      </c>
      <c r="U195" s="146">
        <f t="shared" si="133"/>
        <v>-21.723495500000013</v>
      </c>
      <c r="V195" s="146">
        <f t="shared" si="134"/>
        <v>-10.778839099999999</v>
      </c>
      <c r="W195" s="5">
        <f>Q195/Age!Q195</f>
        <v>8.0503395590764901E-2</v>
      </c>
      <c r="X195" s="5">
        <f>R195/Age!R195</f>
        <v>8.8241378676714333E-2</v>
      </c>
      <c r="Y195" s="5">
        <f>S195/Age!S195</f>
        <v>7.6177895200352272E-2</v>
      </c>
      <c r="Z195" s="5">
        <f t="shared" si="135"/>
        <v>7.737983085949432E-3</v>
      </c>
      <c r="AA195" s="5">
        <f t="shared" si="136"/>
        <v>-1.2063483476362061E-2</v>
      </c>
      <c r="AB195" s="5">
        <f t="shared" si="137"/>
        <v>-4.3255003904126288E-3</v>
      </c>
      <c r="AC195" s="91">
        <v>1422.3478950000001</v>
      </c>
      <c r="AD195" s="92">
        <v>1322.0219729999999</v>
      </c>
      <c r="AE195" s="129">
        <v>1720</v>
      </c>
      <c r="AF195" s="81">
        <v>205.21209719999999</v>
      </c>
      <c r="AG195" s="82">
        <v>160.97749329999999</v>
      </c>
      <c r="AH195" s="130">
        <v>539</v>
      </c>
      <c r="AI195" s="146">
        <f t="shared" si="138"/>
        <v>-44.234603899999996</v>
      </c>
      <c r="AJ195" s="146">
        <f t="shared" si="139"/>
        <v>378.02250670000001</v>
      </c>
      <c r="AK195" s="146">
        <f t="shared" si="140"/>
        <v>333.78790279999998</v>
      </c>
      <c r="AL195" s="5">
        <f t="shared" si="162"/>
        <v>0.14427700699764454</v>
      </c>
      <c r="AM195" s="5">
        <f t="shared" si="163"/>
        <v>0.12176612536530057</v>
      </c>
      <c r="AN195" s="5">
        <f t="shared" si="164"/>
        <v>0.3133720930232558</v>
      </c>
      <c r="AO195" s="5">
        <f t="shared" si="141"/>
        <v>-2.2510881632343965E-2</v>
      </c>
      <c r="AP195" s="5">
        <f t="shared" si="142"/>
        <v>0.19160596765795523</v>
      </c>
      <c r="AQ195" s="5">
        <f t="shared" si="143"/>
        <v>0.16909508602561127</v>
      </c>
      <c r="AR195" s="83">
        <v>3629.062054</v>
      </c>
      <c r="AS195" s="84">
        <v>3503.654763</v>
      </c>
      <c r="AT195" s="131">
        <v>3476</v>
      </c>
      <c r="AU195" s="85">
        <v>1144.171509</v>
      </c>
      <c r="AV195" s="86">
        <v>1113.1617429999999</v>
      </c>
      <c r="AW195" s="132">
        <v>1204</v>
      </c>
      <c r="AX195" s="146">
        <f t="shared" si="144"/>
        <v>-31.009766000000127</v>
      </c>
      <c r="AY195" s="146">
        <f t="shared" si="145"/>
        <v>90.838257000000112</v>
      </c>
      <c r="AZ195" s="146">
        <f t="shared" si="146"/>
        <v>59.828490999999985</v>
      </c>
      <c r="BA195" s="5">
        <f t="shared" si="165"/>
        <v>0.31528022722534577</v>
      </c>
      <c r="BB195" s="5">
        <f t="shared" si="166"/>
        <v>0.31771444913906316</v>
      </c>
      <c r="BC195" s="5">
        <f t="shared" si="167"/>
        <v>0.34637514384349827</v>
      </c>
      <c r="BD195" s="5">
        <f t="shared" si="147"/>
        <v>2.4342219137173937E-3</v>
      </c>
      <c r="BE195" s="5">
        <f t="shared" si="148"/>
        <v>2.8660694704435108E-2</v>
      </c>
      <c r="BF195" s="5">
        <f t="shared" si="149"/>
        <v>3.1094916618152502E-2</v>
      </c>
      <c r="BG195" s="87">
        <v>15536.999620000001</v>
      </c>
      <c r="BH195" s="88">
        <v>20435.99957</v>
      </c>
      <c r="BI195" s="134">
        <v>31149</v>
      </c>
      <c r="BJ195" s="146">
        <f t="shared" si="150"/>
        <v>27240.891005325037</v>
      </c>
      <c r="BK195" s="146">
        <f t="shared" si="151"/>
        <v>27567.989742879832</v>
      </c>
      <c r="BL195" s="146">
        <f t="shared" si="152"/>
        <v>31149</v>
      </c>
      <c r="BM195" s="5">
        <f t="shared" si="153"/>
        <v>1.2007637249855541E-2</v>
      </c>
      <c r="BN195" s="5">
        <f t="shared" si="154"/>
        <v>0.12989740240472408</v>
      </c>
      <c r="BO195" s="5">
        <f t="shared" si="155"/>
        <v>0.14346480054235408</v>
      </c>
      <c r="BP195" s="93">
        <v>8078.9999010000001</v>
      </c>
      <c r="BQ195" s="94">
        <v>13976.000319999999</v>
      </c>
      <c r="BR195" s="133">
        <v>16252</v>
      </c>
      <c r="BS195" s="146">
        <f t="shared" si="156"/>
        <v>14164.842705658299</v>
      </c>
      <c r="BT195" s="146">
        <f t="shared" si="157"/>
        <v>18853.505655473313</v>
      </c>
      <c r="BU195" s="146">
        <f t="shared" si="158"/>
        <v>16252</v>
      </c>
      <c r="BV195" s="5">
        <f t="shared" si="159"/>
        <v>0.33100706073792668</v>
      </c>
      <c r="BW195" s="5">
        <f t="shared" si="160"/>
        <v>-0.13798524810254989</v>
      </c>
      <c r="BX195" s="5">
        <f t="shared" si="161"/>
        <v>0.14734772123575815</v>
      </c>
      <c r="BY195" s="5"/>
      <c r="BZ195" s="5"/>
    </row>
    <row r="196" spans="1:84" x14ac:dyDescent="0.25">
      <c r="A196" s="1">
        <v>42101020200</v>
      </c>
      <c r="B196" s="1" t="s">
        <v>3</v>
      </c>
      <c r="C196" s="1" t="s">
        <v>4</v>
      </c>
      <c r="D196" s="1" t="s">
        <v>197</v>
      </c>
      <c r="E196" s="77">
        <v>3312</v>
      </c>
      <c r="F196" s="78">
        <v>2873</v>
      </c>
      <c r="G196" s="126">
        <v>2036</v>
      </c>
      <c r="H196" s="146">
        <f t="shared" si="126"/>
        <v>-439</v>
      </c>
      <c r="I196" s="146">
        <f t="shared" si="127"/>
        <v>-837</v>
      </c>
      <c r="J196" s="146">
        <f t="shared" si="128"/>
        <v>-1276</v>
      </c>
      <c r="K196" s="5">
        <f>E196/Age!Q196</f>
        <v>0.78913509048074271</v>
      </c>
      <c r="L196" s="5">
        <f>F196/Age!R196</f>
        <v>0.76025403545911618</v>
      </c>
      <c r="M196" s="5">
        <f>G196/Age!S196</f>
        <v>0.61269936804092684</v>
      </c>
      <c r="N196" s="5">
        <f t="shared" si="129"/>
        <v>-2.8881055021626523E-2</v>
      </c>
      <c r="O196" s="5">
        <f t="shared" si="130"/>
        <v>-0.14755466741818934</v>
      </c>
      <c r="P196" s="5">
        <f t="shared" si="131"/>
        <v>-0.17643572243981587</v>
      </c>
      <c r="Q196" s="79">
        <v>344</v>
      </c>
      <c r="R196" s="80">
        <v>227</v>
      </c>
      <c r="S196" s="127">
        <v>264</v>
      </c>
      <c r="T196" s="146">
        <f t="shared" si="132"/>
        <v>-117</v>
      </c>
      <c r="U196" s="146">
        <f t="shared" si="133"/>
        <v>37</v>
      </c>
      <c r="V196" s="146">
        <f t="shared" si="134"/>
        <v>-80</v>
      </c>
      <c r="W196" s="5">
        <f>Q196/Age!Q196</f>
        <v>8.1963306499207578E-2</v>
      </c>
      <c r="X196" s="5">
        <f>R196/Age!R196</f>
        <v>6.0068801270177295E-2</v>
      </c>
      <c r="Y196" s="5">
        <f>S196/Age!S196</f>
        <v>7.9446283478784227E-2</v>
      </c>
      <c r="Z196" s="5">
        <f t="shared" si="135"/>
        <v>-2.1894505229030282E-2</v>
      </c>
      <c r="AA196" s="5">
        <f t="shared" si="136"/>
        <v>1.9377482208606932E-2</v>
      </c>
      <c r="AB196" s="5">
        <f t="shared" si="137"/>
        <v>-2.5170230204233507E-3</v>
      </c>
      <c r="AC196" s="91">
        <v>2550.0000190000001</v>
      </c>
      <c r="AD196" s="92">
        <v>2111</v>
      </c>
      <c r="AE196" s="129">
        <v>2123</v>
      </c>
      <c r="AF196" s="81">
        <v>516</v>
      </c>
      <c r="AG196" s="82">
        <v>558</v>
      </c>
      <c r="AH196" s="130">
        <v>466</v>
      </c>
      <c r="AI196" s="146">
        <f t="shared" si="138"/>
        <v>42</v>
      </c>
      <c r="AJ196" s="146">
        <f t="shared" si="139"/>
        <v>-92</v>
      </c>
      <c r="AK196" s="146">
        <f t="shared" si="140"/>
        <v>-50</v>
      </c>
      <c r="AL196" s="5">
        <f t="shared" si="162"/>
        <v>0.20235293966874279</v>
      </c>
      <c r="AM196" s="5">
        <f t="shared" si="163"/>
        <v>0.26432970156324015</v>
      </c>
      <c r="AN196" s="5">
        <f t="shared" si="164"/>
        <v>0.21950070654733866</v>
      </c>
      <c r="AO196" s="5">
        <f t="shared" si="141"/>
        <v>6.1976761894497356E-2</v>
      </c>
      <c r="AP196" s="5">
        <f t="shared" si="142"/>
        <v>-4.4828995015901485E-2</v>
      </c>
      <c r="AQ196" s="5">
        <f t="shared" si="143"/>
        <v>1.7147766878595871E-2</v>
      </c>
      <c r="AR196" s="83">
        <v>6102.0000460000001</v>
      </c>
      <c r="AS196" s="84">
        <v>5609</v>
      </c>
      <c r="AT196" s="131">
        <v>5097</v>
      </c>
      <c r="AU196" s="85">
        <v>1627</v>
      </c>
      <c r="AV196" s="86">
        <v>1900</v>
      </c>
      <c r="AW196" s="132">
        <v>1834</v>
      </c>
      <c r="AX196" s="146">
        <f t="shared" si="144"/>
        <v>273</v>
      </c>
      <c r="AY196" s="146">
        <f t="shared" si="145"/>
        <v>-66</v>
      </c>
      <c r="AZ196" s="146">
        <f t="shared" si="146"/>
        <v>207</v>
      </c>
      <c r="BA196" s="5">
        <f t="shared" si="165"/>
        <v>0.26663388851767306</v>
      </c>
      <c r="BB196" s="5">
        <f t="shared" si="166"/>
        <v>0.33874130861116064</v>
      </c>
      <c r="BC196" s="5">
        <f t="shared" si="167"/>
        <v>0.35981950166764765</v>
      </c>
      <c r="BD196" s="5">
        <f t="shared" si="147"/>
        <v>7.2107420093487584E-2</v>
      </c>
      <c r="BE196" s="5">
        <f t="shared" si="148"/>
        <v>2.1078193056487005E-2</v>
      </c>
      <c r="BF196" s="5">
        <f t="shared" si="149"/>
        <v>9.3185613149974589E-2</v>
      </c>
      <c r="BG196" s="87">
        <v>15911.000120000001</v>
      </c>
      <c r="BH196" s="88">
        <v>20709</v>
      </c>
      <c r="BI196" s="134">
        <v>21068</v>
      </c>
      <c r="BJ196" s="146">
        <f t="shared" si="150"/>
        <v>27896.622942353755</v>
      </c>
      <c r="BK196" s="146">
        <f t="shared" si="151"/>
        <v>27936.265002832861</v>
      </c>
      <c r="BL196" s="146">
        <f t="shared" si="152"/>
        <v>21068</v>
      </c>
      <c r="BM196" s="5">
        <f t="shared" si="153"/>
        <v>1.421034386887003E-3</v>
      </c>
      <c r="BN196" s="5">
        <f t="shared" si="154"/>
        <v>-0.24585480564908688</v>
      </c>
      <c r="BO196" s="5">
        <f t="shared" si="155"/>
        <v>-0.24478313939520865</v>
      </c>
      <c r="BP196" s="93">
        <v>8627.0000650000002</v>
      </c>
      <c r="BQ196" s="94">
        <v>11859</v>
      </c>
      <c r="BR196" s="133">
        <v>14297</v>
      </c>
      <c r="BS196" s="146">
        <f t="shared" si="156"/>
        <v>15125.646792903572</v>
      </c>
      <c r="BT196" s="146">
        <f t="shared" si="157"/>
        <v>15997.690215297451</v>
      </c>
      <c r="BU196" s="146">
        <f t="shared" si="158"/>
        <v>14297</v>
      </c>
      <c r="BV196" s="5">
        <f t="shared" si="159"/>
        <v>5.7653298026436241E-2</v>
      </c>
      <c r="BW196" s="5">
        <f t="shared" si="160"/>
        <v>-0.10630848531316114</v>
      </c>
      <c r="BX196" s="5">
        <f t="shared" si="161"/>
        <v>-5.4784222073223601E-2</v>
      </c>
      <c r="BY196" s="5"/>
      <c r="BZ196" s="5"/>
    </row>
    <row r="197" spans="1:84" x14ac:dyDescent="0.25">
      <c r="A197" s="1">
        <v>42101020300</v>
      </c>
      <c r="B197" s="1" t="s">
        <v>3</v>
      </c>
      <c r="C197" s="1" t="s">
        <v>4</v>
      </c>
      <c r="D197" s="1" t="s">
        <v>198</v>
      </c>
      <c r="E197" s="77">
        <v>1977</v>
      </c>
      <c r="F197" s="78">
        <v>1461</v>
      </c>
      <c r="G197" s="126">
        <v>1386</v>
      </c>
      <c r="H197" s="146">
        <f t="shared" si="126"/>
        <v>-516</v>
      </c>
      <c r="I197" s="146">
        <f t="shared" si="127"/>
        <v>-75</v>
      </c>
      <c r="J197" s="146">
        <f t="shared" si="128"/>
        <v>-591</v>
      </c>
      <c r="K197" s="5">
        <f>E197/Age!Q197</f>
        <v>0.80105347064615107</v>
      </c>
      <c r="L197" s="5">
        <f>F197/Age!R197</f>
        <v>0.75975039001560063</v>
      </c>
      <c r="M197" s="5">
        <f>G197/Age!S197</f>
        <v>0.77430167597765365</v>
      </c>
      <c r="N197" s="5">
        <f t="shared" si="129"/>
        <v>-4.1303080630550437E-2</v>
      </c>
      <c r="O197" s="5">
        <f t="shared" si="130"/>
        <v>1.4551285962053018E-2</v>
      </c>
      <c r="P197" s="5">
        <f t="shared" si="131"/>
        <v>-2.6751794668497419E-2</v>
      </c>
      <c r="Q197" s="79">
        <v>136</v>
      </c>
      <c r="R197" s="80">
        <v>128</v>
      </c>
      <c r="S197" s="127">
        <v>112</v>
      </c>
      <c r="T197" s="146">
        <f t="shared" si="132"/>
        <v>-8</v>
      </c>
      <c r="U197" s="146">
        <f t="shared" si="133"/>
        <v>-16</v>
      </c>
      <c r="V197" s="146">
        <f t="shared" si="134"/>
        <v>-24</v>
      </c>
      <c r="W197" s="5">
        <f>Q197/Age!Q197</f>
        <v>5.5105347500190457E-2</v>
      </c>
      <c r="X197" s="5">
        <f>R197/Age!R197</f>
        <v>6.6562662506500267E-2</v>
      </c>
      <c r="Y197" s="5">
        <f>S197/Age!S197</f>
        <v>6.256983240223464E-2</v>
      </c>
      <c r="Z197" s="5">
        <f t="shared" si="135"/>
        <v>1.1457315006309809E-2</v>
      </c>
      <c r="AA197" s="5">
        <f t="shared" si="136"/>
        <v>-3.9928301042656267E-3</v>
      </c>
      <c r="AB197" s="5">
        <f t="shared" si="137"/>
        <v>7.4644849020441828E-3</v>
      </c>
      <c r="AC197" s="91">
        <v>1579.000027</v>
      </c>
      <c r="AD197" s="92">
        <v>1064</v>
      </c>
      <c r="AE197" s="129">
        <v>1085</v>
      </c>
      <c r="AF197" s="81">
        <v>291</v>
      </c>
      <c r="AG197" s="82">
        <v>169</v>
      </c>
      <c r="AH197" s="130">
        <v>317</v>
      </c>
      <c r="AI197" s="146">
        <f t="shared" si="138"/>
        <v>-122</v>
      </c>
      <c r="AJ197" s="146">
        <f t="shared" si="139"/>
        <v>148</v>
      </c>
      <c r="AK197" s="146">
        <f t="shared" si="140"/>
        <v>26</v>
      </c>
      <c r="AL197" s="5">
        <f t="shared" si="162"/>
        <v>0.18429385372011775</v>
      </c>
      <c r="AM197" s="5">
        <f t="shared" si="163"/>
        <v>0.15883458646616541</v>
      </c>
      <c r="AN197" s="5">
        <f t="shared" si="164"/>
        <v>0.29216589861751152</v>
      </c>
      <c r="AO197" s="5">
        <f t="shared" si="141"/>
        <v>-2.5459267253952339E-2</v>
      </c>
      <c r="AP197" s="5">
        <f t="shared" si="142"/>
        <v>0.13333131215134611</v>
      </c>
      <c r="AQ197" s="5">
        <f t="shared" si="143"/>
        <v>0.10787204489739377</v>
      </c>
      <c r="AR197" s="83">
        <v>3739.0000650000002</v>
      </c>
      <c r="AS197" s="84">
        <v>2995</v>
      </c>
      <c r="AT197" s="131">
        <v>2800</v>
      </c>
      <c r="AU197" s="85">
        <v>1039</v>
      </c>
      <c r="AV197" s="86">
        <v>816</v>
      </c>
      <c r="AW197" s="132">
        <v>752</v>
      </c>
      <c r="AX197" s="146">
        <f t="shared" si="144"/>
        <v>-223</v>
      </c>
      <c r="AY197" s="146">
        <f t="shared" si="145"/>
        <v>-64</v>
      </c>
      <c r="AZ197" s="146">
        <f t="shared" si="146"/>
        <v>-287</v>
      </c>
      <c r="BA197" s="5">
        <f t="shared" si="165"/>
        <v>0.27788178174316236</v>
      </c>
      <c r="BB197" s="5">
        <f t="shared" si="166"/>
        <v>0.27245409015025041</v>
      </c>
      <c r="BC197" s="5">
        <f t="shared" si="167"/>
        <v>0.26857142857142857</v>
      </c>
      <c r="BD197" s="5">
        <f t="shared" si="147"/>
        <v>-5.427691592911954E-3</v>
      </c>
      <c r="BE197" s="5">
        <f t="shared" si="148"/>
        <v>-3.8826615788218333E-3</v>
      </c>
      <c r="BF197" s="5">
        <f t="shared" si="149"/>
        <v>-9.3103531717337873E-3</v>
      </c>
      <c r="BG197" s="87">
        <v>14804.000260000001</v>
      </c>
      <c r="BH197" s="88">
        <v>23277</v>
      </c>
      <c r="BI197" s="134">
        <v>26071</v>
      </c>
      <c r="BJ197" s="146">
        <f t="shared" si="150"/>
        <v>25955.729380745361</v>
      </c>
      <c r="BK197" s="146">
        <f t="shared" si="151"/>
        <v>31400.475178470257</v>
      </c>
      <c r="BL197" s="146">
        <f t="shared" si="152"/>
        <v>26071</v>
      </c>
      <c r="BM197" s="5">
        <f t="shared" si="153"/>
        <v>0.20977047949051089</v>
      </c>
      <c r="BN197" s="5">
        <f t="shared" si="154"/>
        <v>-0.16972594039355215</v>
      </c>
      <c r="BO197" s="5">
        <f t="shared" si="155"/>
        <v>4.4410471986254443E-3</v>
      </c>
      <c r="BP197" s="93">
        <v>7461.000129</v>
      </c>
      <c r="BQ197" s="94">
        <v>13564</v>
      </c>
      <c r="BR197" s="133">
        <v>13450</v>
      </c>
      <c r="BS197" s="146">
        <f t="shared" si="156"/>
        <v>13081.308893332201</v>
      </c>
      <c r="BT197" s="146">
        <f t="shared" si="157"/>
        <v>18297.720725212464</v>
      </c>
      <c r="BU197" s="146">
        <f t="shared" si="158"/>
        <v>13450</v>
      </c>
      <c r="BV197" s="5">
        <f t="shared" si="159"/>
        <v>0.39876833995863897</v>
      </c>
      <c r="BW197" s="5">
        <f t="shared" si="160"/>
        <v>-0.26493576976135508</v>
      </c>
      <c r="BX197" s="5">
        <f t="shared" si="161"/>
        <v>2.8184573093884172E-2</v>
      </c>
      <c r="BY197" s="5"/>
      <c r="BZ197" s="5"/>
    </row>
    <row r="198" spans="1:84" x14ac:dyDescent="0.25">
      <c r="A198" s="1">
        <v>42101020400</v>
      </c>
      <c r="B198" s="1" t="s">
        <v>3</v>
      </c>
      <c r="C198" s="1" t="s">
        <v>4</v>
      </c>
      <c r="D198" s="1" t="s">
        <v>199</v>
      </c>
      <c r="E198" s="77">
        <v>1698</v>
      </c>
      <c r="F198" s="78">
        <v>1304</v>
      </c>
      <c r="G198" s="126">
        <v>1229</v>
      </c>
      <c r="H198" s="146">
        <f t="shared" si="126"/>
        <v>-394</v>
      </c>
      <c r="I198" s="146">
        <f t="shared" si="127"/>
        <v>-75</v>
      </c>
      <c r="J198" s="146">
        <f t="shared" si="128"/>
        <v>-469</v>
      </c>
      <c r="K198" s="5">
        <f>E198/Age!Q198</f>
        <v>0.78611111438657399</v>
      </c>
      <c r="L198" s="5">
        <f>F198/Age!R198</f>
        <v>0.66871794871794876</v>
      </c>
      <c r="M198" s="5">
        <f>G198/Age!S198</f>
        <v>0.72209165687426558</v>
      </c>
      <c r="N198" s="5">
        <f t="shared" si="129"/>
        <v>-0.11739316566862523</v>
      </c>
      <c r="O198" s="5">
        <f t="shared" si="130"/>
        <v>5.3373708156316813E-2</v>
      </c>
      <c r="P198" s="5">
        <f t="shared" si="131"/>
        <v>-6.401945751230842E-2</v>
      </c>
      <c r="Q198" s="79">
        <v>64</v>
      </c>
      <c r="R198" s="80">
        <v>88</v>
      </c>
      <c r="S198" s="127">
        <v>91</v>
      </c>
      <c r="T198" s="146">
        <f t="shared" si="132"/>
        <v>24</v>
      </c>
      <c r="U198" s="146">
        <f t="shared" si="133"/>
        <v>3</v>
      </c>
      <c r="V198" s="146">
        <f t="shared" si="134"/>
        <v>27</v>
      </c>
      <c r="W198" s="5">
        <f>Q198/Age!Q198</f>
        <v>2.9629629753086417E-2</v>
      </c>
      <c r="X198" s="5">
        <f>R198/Age!R198</f>
        <v>4.5128205128205132E-2</v>
      </c>
      <c r="Y198" s="5">
        <f>S198/Age!S198</f>
        <v>5.3466509988249117E-2</v>
      </c>
      <c r="Z198" s="5">
        <f t="shared" si="135"/>
        <v>1.5498575375118714E-2</v>
      </c>
      <c r="AA198" s="5">
        <f t="shared" si="136"/>
        <v>8.3383048600439852E-3</v>
      </c>
      <c r="AB198" s="5">
        <f t="shared" si="137"/>
        <v>2.38368802351627E-2</v>
      </c>
      <c r="AC198" s="91">
        <v>1625.999994</v>
      </c>
      <c r="AD198" s="92">
        <v>1313</v>
      </c>
      <c r="AE198" s="129">
        <v>1247</v>
      </c>
      <c r="AF198" s="81">
        <v>307</v>
      </c>
      <c r="AG198" s="82">
        <v>175</v>
      </c>
      <c r="AH198" s="130">
        <v>206</v>
      </c>
      <c r="AI198" s="146">
        <f t="shared" si="138"/>
        <v>-132</v>
      </c>
      <c r="AJ198" s="146">
        <f t="shared" si="139"/>
        <v>31</v>
      </c>
      <c r="AK198" s="146">
        <f t="shared" si="140"/>
        <v>-101</v>
      </c>
      <c r="AL198" s="5">
        <f t="shared" si="162"/>
        <v>0.18880688876558507</v>
      </c>
      <c r="AM198" s="5">
        <f t="shared" si="163"/>
        <v>0.13328255902513328</v>
      </c>
      <c r="AN198" s="5">
        <f t="shared" si="164"/>
        <v>0.16519647153167602</v>
      </c>
      <c r="AO198" s="5">
        <f t="shared" si="141"/>
        <v>-5.5524329740451794E-2</v>
      </c>
      <c r="AP198" s="5">
        <f t="shared" si="142"/>
        <v>3.1913912506542741E-2</v>
      </c>
      <c r="AQ198" s="5">
        <f t="shared" si="143"/>
        <v>-2.3610417233909053E-2</v>
      </c>
      <c r="AR198" s="83">
        <v>3785.9999849999999</v>
      </c>
      <c r="AS198" s="84">
        <v>3374</v>
      </c>
      <c r="AT198" s="131">
        <v>2833</v>
      </c>
      <c r="AU198" s="85">
        <v>1108</v>
      </c>
      <c r="AV198" s="86">
        <v>843</v>
      </c>
      <c r="AW198" s="132">
        <v>641</v>
      </c>
      <c r="AX198" s="146">
        <f t="shared" si="144"/>
        <v>-265</v>
      </c>
      <c r="AY198" s="146">
        <f t="shared" si="145"/>
        <v>-202</v>
      </c>
      <c r="AZ198" s="146">
        <f t="shared" si="146"/>
        <v>-467</v>
      </c>
      <c r="BA198" s="5">
        <f t="shared" si="165"/>
        <v>0.29265715910984086</v>
      </c>
      <c r="BB198" s="5">
        <f t="shared" si="166"/>
        <v>0.24985180794309425</v>
      </c>
      <c r="BC198" s="5">
        <f t="shared" si="167"/>
        <v>0.22626191316625485</v>
      </c>
      <c r="BD198" s="5">
        <f t="shared" si="147"/>
        <v>-4.2805351166746608E-2</v>
      </c>
      <c r="BE198" s="5">
        <f t="shared" si="148"/>
        <v>-2.3589894776839399E-2</v>
      </c>
      <c r="BF198" s="5">
        <f t="shared" si="149"/>
        <v>-6.6395245943586007E-2</v>
      </c>
      <c r="BG198" s="87">
        <v>21265.999919999998</v>
      </c>
      <c r="BH198" s="88">
        <v>29814</v>
      </c>
      <c r="BI198" s="134">
        <v>30740</v>
      </c>
      <c r="BJ198" s="146">
        <f t="shared" si="150"/>
        <v>37285.49913808718</v>
      </c>
      <c r="BK198" s="146">
        <f t="shared" si="151"/>
        <v>40218.832623229464</v>
      </c>
      <c r="BL198" s="146">
        <f t="shared" si="152"/>
        <v>30740</v>
      </c>
      <c r="BM198" s="5">
        <f t="shared" si="153"/>
        <v>7.8672233252896989E-2</v>
      </c>
      <c r="BN198" s="5">
        <f t="shared" si="154"/>
        <v>-0.23568144585466438</v>
      </c>
      <c r="BO198" s="5">
        <f t="shared" si="155"/>
        <v>-0.17555079828342554</v>
      </c>
      <c r="BP198" s="93">
        <v>8323.9999669999997</v>
      </c>
      <c r="BQ198" s="94">
        <v>13815</v>
      </c>
      <c r="BR198" s="133">
        <v>15261</v>
      </c>
      <c r="BS198" s="146">
        <f t="shared" si="156"/>
        <v>14594.399264674514</v>
      </c>
      <c r="BT198" s="146">
        <f t="shared" si="157"/>
        <v>18636.31759206799</v>
      </c>
      <c r="BU198" s="146">
        <f t="shared" si="158"/>
        <v>15261</v>
      </c>
      <c r="BV198" s="5">
        <f t="shared" si="159"/>
        <v>0.27694996238569874</v>
      </c>
      <c r="BW198" s="5">
        <f t="shared" si="160"/>
        <v>-0.18111504997664324</v>
      </c>
      <c r="BX198" s="5">
        <f t="shared" si="161"/>
        <v>4.5675106130540204E-2</v>
      </c>
      <c r="BY198" s="5"/>
      <c r="BZ198" s="5"/>
    </row>
    <row r="199" spans="1:84" x14ac:dyDescent="0.25">
      <c r="A199" s="1">
        <v>42101020500</v>
      </c>
      <c r="B199" s="1" t="s">
        <v>3</v>
      </c>
      <c r="C199" s="1" t="s">
        <v>4</v>
      </c>
      <c r="D199" s="1" t="s">
        <v>200</v>
      </c>
      <c r="E199" s="77">
        <v>1699</v>
      </c>
      <c r="F199" s="78">
        <v>1469</v>
      </c>
      <c r="G199" s="126">
        <v>1235</v>
      </c>
      <c r="H199" s="146">
        <f t="shared" si="126"/>
        <v>-230</v>
      </c>
      <c r="I199" s="146">
        <f t="shared" si="127"/>
        <v>-234</v>
      </c>
      <c r="J199" s="146">
        <f t="shared" si="128"/>
        <v>-464</v>
      </c>
      <c r="K199" s="5">
        <f>E199/Age!Q199</f>
        <v>0.80635975320360698</v>
      </c>
      <c r="L199" s="5">
        <f>F199/Age!R199</f>
        <v>0.70761078998073212</v>
      </c>
      <c r="M199" s="5">
        <f>G199/Age!S199</f>
        <v>0.61688311688311692</v>
      </c>
      <c r="N199" s="5">
        <f t="shared" si="129"/>
        <v>-9.8748963222874853E-2</v>
      </c>
      <c r="O199" s="5">
        <f t="shared" si="130"/>
        <v>-9.0727673097615202E-2</v>
      </c>
      <c r="P199" s="5">
        <f t="shared" si="131"/>
        <v>-0.18947663632049005</v>
      </c>
      <c r="Q199" s="79">
        <v>126</v>
      </c>
      <c r="R199" s="80">
        <v>107</v>
      </c>
      <c r="S199" s="127">
        <v>67</v>
      </c>
      <c r="T199" s="146">
        <f t="shared" si="132"/>
        <v>-19</v>
      </c>
      <c r="U199" s="146">
        <f t="shared" si="133"/>
        <v>-40</v>
      </c>
      <c r="V199" s="146">
        <f t="shared" si="134"/>
        <v>-59</v>
      </c>
      <c r="W199" s="5">
        <f>Q199/Age!Q199</f>
        <v>5.9800664451827246E-2</v>
      </c>
      <c r="X199" s="5">
        <f>R199/Age!R199</f>
        <v>5.1541425818882464E-2</v>
      </c>
      <c r="Y199" s="5">
        <f>S199/Age!S199</f>
        <v>3.3466533466533464E-2</v>
      </c>
      <c r="Z199" s="5">
        <f t="shared" si="135"/>
        <v>-8.259238632944782E-3</v>
      </c>
      <c r="AA199" s="5">
        <f t="shared" si="136"/>
        <v>-1.8074892352348999E-2</v>
      </c>
      <c r="AB199" s="5">
        <f t="shared" si="137"/>
        <v>-2.6334130985293781E-2</v>
      </c>
      <c r="AC199" s="91">
        <v>1356</v>
      </c>
      <c r="AD199" s="92">
        <v>1261</v>
      </c>
      <c r="AE199" s="129">
        <v>1200</v>
      </c>
      <c r="AF199" s="81">
        <v>206</v>
      </c>
      <c r="AG199" s="82">
        <v>273</v>
      </c>
      <c r="AH199" s="130">
        <v>174</v>
      </c>
      <c r="AI199" s="146">
        <f t="shared" si="138"/>
        <v>67</v>
      </c>
      <c r="AJ199" s="146">
        <f t="shared" si="139"/>
        <v>-99</v>
      </c>
      <c r="AK199" s="146">
        <f t="shared" si="140"/>
        <v>-32</v>
      </c>
      <c r="AL199" s="5">
        <f t="shared" si="162"/>
        <v>0.15191740412979352</v>
      </c>
      <c r="AM199" s="5">
        <f t="shared" si="163"/>
        <v>0.21649484536082475</v>
      </c>
      <c r="AN199" s="5">
        <f t="shared" si="164"/>
        <v>0.14499999999999999</v>
      </c>
      <c r="AO199" s="5">
        <f t="shared" si="141"/>
        <v>6.4577441231031235E-2</v>
      </c>
      <c r="AP199" s="5">
        <f t="shared" si="142"/>
        <v>-7.149484536082476E-2</v>
      </c>
      <c r="AQ199" s="5">
        <f t="shared" si="143"/>
        <v>-6.9174041297935251E-3</v>
      </c>
      <c r="AR199" s="83">
        <v>3465</v>
      </c>
      <c r="AS199" s="84">
        <v>3280</v>
      </c>
      <c r="AT199" s="131">
        <v>3033</v>
      </c>
      <c r="AU199" s="85">
        <v>1004</v>
      </c>
      <c r="AV199" s="86">
        <v>1127</v>
      </c>
      <c r="AW199" s="132">
        <v>918</v>
      </c>
      <c r="AX199" s="146">
        <f t="shared" si="144"/>
        <v>123</v>
      </c>
      <c r="AY199" s="146">
        <f t="shared" si="145"/>
        <v>-209</v>
      </c>
      <c r="AZ199" s="146">
        <f t="shared" si="146"/>
        <v>-86</v>
      </c>
      <c r="BA199" s="5">
        <f t="shared" si="165"/>
        <v>0.28975468975468976</v>
      </c>
      <c r="BB199" s="5">
        <f t="shared" si="166"/>
        <v>0.34359756097560978</v>
      </c>
      <c r="BC199" s="5">
        <f t="shared" si="167"/>
        <v>0.30267062314540061</v>
      </c>
      <c r="BD199" s="5">
        <f t="shared" si="147"/>
        <v>5.3842871220920019E-2</v>
      </c>
      <c r="BE199" s="5">
        <f t="shared" si="148"/>
        <v>-4.0926937830209176E-2</v>
      </c>
      <c r="BF199" s="5">
        <f t="shared" si="149"/>
        <v>1.2915933390710843E-2</v>
      </c>
      <c r="BG199" s="87">
        <v>14873</v>
      </c>
      <c r="BH199" s="88">
        <v>16213</v>
      </c>
      <c r="BI199" s="134">
        <v>20286</v>
      </c>
      <c r="BJ199" s="146">
        <f t="shared" si="150"/>
        <v>26076.706045655374</v>
      </c>
      <c r="BK199" s="146">
        <f t="shared" si="151"/>
        <v>21871.199212464591</v>
      </c>
      <c r="BL199" s="146">
        <f t="shared" si="152"/>
        <v>20286</v>
      </c>
      <c r="BM199" s="5">
        <f t="shared" si="153"/>
        <v>-0.16127446564101067</v>
      </c>
      <c r="BN199" s="5">
        <f t="shared" si="154"/>
        <v>-7.2478842932452103E-2</v>
      </c>
      <c r="BO199" s="5">
        <f t="shared" si="155"/>
        <v>-0.22206432190925279</v>
      </c>
      <c r="BP199" s="93">
        <v>8741.9999989999997</v>
      </c>
      <c r="BQ199" s="94">
        <v>10881</v>
      </c>
      <c r="BR199" s="133">
        <v>15206</v>
      </c>
      <c r="BS199" s="146">
        <f t="shared" si="156"/>
        <v>15327.275211796044</v>
      </c>
      <c r="BT199" s="146">
        <f t="shared" si="157"/>
        <v>14678.376526912181</v>
      </c>
      <c r="BU199" s="146">
        <f t="shared" si="158"/>
        <v>15206</v>
      </c>
      <c r="BV199" s="5">
        <f t="shared" si="159"/>
        <v>-4.2336206267403829E-2</v>
      </c>
      <c r="BW199" s="5">
        <f t="shared" si="160"/>
        <v>3.594562873628724E-2</v>
      </c>
      <c r="BX199" s="5">
        <f t="shared" si="161"/>
        <v>-7.9123790837075641E-3</v>
      </c>
      <c r="BY199" s="5"/>
      <c r="BZ199" s="5"/>
    </row>
    <row r="200" spans="1:84" x14ac:dyDescent="0.25">
      <c r="A200" s="1">
        <v>42101020600</v>
      </c>
      <c r="B200" s="1" t="s">
        <v>3</v>
      </c>
      <c r="C200" s="1" t="s">
        <v>4</v>
      </c>
      <c r="D200" s="1" t="s">
        <v>201</v>
      </c>
      <c r="E200" s="77">
        <v>298</v>
      </c>
      <c r="F200" s="78">
        <v>194</v>
      </c>
      <c r="G200" s="126">
        <v>284</v>
      </c>
      <c r="H200" s="146">
        <f t="shared" si="126"/>
        <v>-104</v>
      </c>
      <c r="I200" s="146">
        <f t="shared" si="127"/>
        <v>90</v>
      </c>
      <c r="J200" s="146">
        <f t="shared" si="128"/>
        <v>-14</v>
      </c>
      <c r="K200" s="5">
        <f>E200/Age!Q200</f>
        <v>0.24689311321900936</v>
      </c>
      <c r="L200" s="5">
        <f>F200/Age!R200</f>
        <v>0.16193656093489148</v>
      </c>
      <c r="M200" s="5">
        <f>G200/Age!S200</f>
        <v>0.21482602118003025</v>
      </c>
      <c r="N200" s="5">
        <f t="shared" si="129"/>
        <v>-8.4956552284117887E-2</v>
      </c>
      <c r="O200" s="5">
        <f t="shared" si="130"/>
        <v>5.288946024513877E-2</v>
      </c>
      <c r="P200" s="5">
        <f t="shared" si="131"/>
        <v>-3.2067092038979117E-2</v>
      </c>
      <c r="Q200" s="79">
        <v>710</v>
      </c>
      <c r="R200" s="80">
        <v>811</v>
      </c>
      <c r="S200" s="127">
        <v>854</v>
      </c>
      <c r="T200" s="146">
        <f t="shared" si="132"/>
        <v>101</v>
      </c>
      <c r="U200" s="146">
        <f t="shared" si="133"/>
        <v>43</v>
      </c>
      <c r="V200" s="146">
        <f t="shared" si="134"/>
        <v>144</v>
      </c>
      <c r="W200" s="5">
        <f>Q200/Age!Q200</f>
        <v>0.58823526974998874</v>
      </c>
      <c r="X200" s="5">
        <f>R200/Age!R200</f>
        <v>0.67696160267111849</v>
      </c>
      <c r="Y200" s="5">
        <f>S200/Age!S200</f>
        <v>0.64599092284417547</v>
      </c>
      <c r="Z200" s="5">
        <f t="shared" si="135"/>
        <v>8.8726332921129747E-2</v>
      </c>
      <c r="AA200" s="5">
        <f t="shared" si="136"/>
        <v>-3.0970679826943015E-2</v>
      </c>
      <c r="AB200" s="5">
        <f t="shared" si="137"/>
        <v>5.7755653094186732E-2</v>
      </c>
      <c r="AC200" s="91">
        <v>857.00003519999996</v>
      </c>
      <c r="AD200" s="92">
        <v>806</v>
      </c>
      <c r="AE200" s="129">
        <v>1183</v>
      </c>
      <c r="AF200" s="81">
        <v>48.000003810000003</v>
      </c>
      <c r="AG200" s="82">
        <v>8</v>
      </c>
      <c r="AH200" s="130">
        <v>181</v>
      </c>
      <c r="AI200" s="146">
        <f t="shared" si="138"/>
        <v>-40.000003810000003</v>
      </c>
      <c r="AJ200" s="146">
        <f t="shared" si="139"/>
        <v>173</v>
      </c>
      <c r="AK200" s="146">
        <f t="shared" si="140"/>
        <v>132.99999618999999</v>
      </c>
      <c r="AL200" s="5">
        <f t="shared" si="162"/>
        <v>5.6009337034388963E-2</v>
      </c>
      <c r="AM200" s="5">
        <f t="shared" si="163"/>
        <v>9.9255583126550868E-3</v>
      </c>
      <c r="AN200" s="5">
        <f t="shared" si="164"/>
        <v>0.15300084530853761</v>
      </c>
      <c r="AO200" s="5">
        <f t="shared" si="141"/>
        <v>-4.6083778721733873E-2</v>
      </c>
      <c r="AP200" s="5">
        <f t="shared" si="142"/>
        <v>0.14307528699588251</v>
      </c>
      <c r="AQ200" s="5">
        <f t="shared" si="143"/>
        <v>9.6991508274148652E-2</v>
      </c>
      <c r="AR200" s="83">
        <v>1584.0000649999999</v>
      </c>
      <c r="AS200" s="84">
        <v>1612</v>
      </c>
      <c r="AT200" s="131">
        <v>1698</v>
      </c>
      <c r="AU200" s="85">
        <v>136</v>
      </c>
      <c r="AV200" s="86">
        <v>543</v>
      </c>
      <c r="AW200" s="132">
        <v>240</v>
      </c>
      <c r="AX200" s="146">
        <f t="shared" si="144"/>
        <v>407</v>
      </c>
      <c r="AY200" s="146">
        <f t="shared" si="145"/>
        <v>-303</v>
      </c>
      <c r="AZ200" s="146">
        <f t="shared" si="146"/>
        <v>104</v>
      </c>
      <c r="BA200" s="5">
        <f t="shared" si="165"/>
        <v>8.5858582335348585E-2</v>
      </c>
      <c r="BB200" s="5">
        <f t="shared" si="166"/>
        <v>0.336848635235732</v>
      </c>
      <c r="BC200" s="5">
        <f t="shared" si="167"/>
        <v>0.14134275618374559</v>
      </c>
      <c r="BD200" s="5">
        <f t="shared" si="147"/>
        <v>0.2509900529003834</v>
      </c>
      <c r="BE200" s="5">
        <f t="shared" si="148"/>
        <v>-0.19550587905198641</v>
      </c>
      <c r="BF200" s="5">
        <f t="shared" si="149"/>
        <v>5.5484173848397003E-2</v>
      </c>
      <c r="BG200" s="87">
        <v>35624.998800000001</v>
      </c>
      <c r="BH200" s="88">
        <v>30083</v>
      </c>
      <c r="BI200" s="134">
        <v>48875</v>
      </c>
      <c r="BJ200" s="146">
        <f t="shared" si="150"/>
        <v>62461.011334930779</v>
      </c>
      <c r="BK200" s="146">
        <f t="shared" si="151"/>
        <v>40581.711337110486</v>
      </c>
      <c r="BL200" s="146">
        <f t="shared" si="152"/>
        <v>48875</v>
      </c>
      <c r="BM200" s="5">
        <f t="shared" si="153"/>
        <v>-0.35028731572241584</v>
      </c>
      <c r="BN200" s="5">
        <f t="shared" si="154"/>
        <v>0.20436024971932629</v>
      </c>
      <c r="BO200" s="5">
        <f t="shared" si="155"/>
        <v>-0.21751186931763494</v>
      </c>
      <c r="BP200" s="93">
        <v>25010.99913</v>
      </c>
      <c r="BQ200" s="94">
        <v>27367</v>
      </c>
      <c r="BR200" s="133">
        <v>40701</v>
      </c>
      <c r="BS200" s="146">
        <f t="shared" si="156"/>
        <v>43851.57481484249</v>
      </c>
      <c r="BT200" s="146">
        <f t="shared" si="157"/>
        <v>36917.850419263457</v>
      </c>
      <c r="BU200" s="146">
        <f t="shared" si="158"/>
        <v>40701</v>
      </c>
      <c r="BV200" s="5">
        <f t="shared" si="159"/>
        <v>-0.15811802483390328</v>
      </c>
      <c r="BW200" s="5">
        <f t="shared" si="160"/>
        <v>0.10247480657114651</v>
      </c>
      <c r="BX200" s="5">
        <f t="shared" si="161"/>
        <v>-7.1846332273022756E-2</v>
      </c>
      <c r="BY200" s="5"/>
      <c r="BZ200" s="5"/>
    </row>
    <row r="201" spans="1:84" x14ac:dyDescent="0.25">
      <c r="A201" s="1">
        <v>42101020700</v>
      </c>
      <c r="B201" s="1" t="s">
        <v>3</v>
      </c>
      <c r="C201" s="1" t="s">
        <v>4</v>
      </c>
      <c r="D201" s="1" t="s">
        <v>202</v>
      </c>
      <c r="E201" s="77">
        <v>2156</v>
      </c>
      <c r="F201" s="78">
        <v>1446</v>
      </c>
      <c r="G201" s="126">
        <v>941</v>
      </c>
      <c r="H201" s="146">
        <f t="shared" si="126"/>
        <v>-710</v>
      </c>
      <c r="I201" s="146">
        <f t="shared" si="127"/>
        <v>-505</v>
      </c>
      <c r="J201" s="146">
        <f t="shared" si="128"/>
        <v>-1215</v>
      </c>
      <c r="K201" s="5">
        <f>E201/Age!Q201</f>
        <v>0.53512038058525924</v>
      </c>
      <c r="L201" s="5">
        <f>F201/Age!R201</f>
        <v>0.39070521480680898</v>
      </c>
      <c r="M201" s="5">
        <f>G201/Age!S201</f>
        <v>0.25160427807486629</v>
      </c>
      <c r="N201" s="5">
        <f t="shared" si="129"/>
        <v>-0.14441516577845026</v>
      </c>
      <c r="O201" s="5">
        <f t="shared" si="130"/>
        <v>-0.13910093673194268</v>
      </c>
      <c r="P201" s="5">
        <f t="shared" si="131"/>
        <v>-0.28351610251039294</v>
      </c>
      <c r="Q201" s="79">
        <v>1328</v>
      </c>
      <c r="R201" s="80">
        <v>1557</v>
      </c>
      <c r="S201" s="127">
        <v>1857</v>
      </c>
      <c r="T201" s="146">
        <f t="shared" si="132"/>
        <v>229</v>
      </c>
      <c r="U201" s="146">
        <f t="shared" si="133"/>
        <v>300</v>
      </c>
      <c r="V201" s="146">
        <f t="shared" si="134"/>
        <v>529</v>
      </c>
      <c r="W201" s="5">
        <f>Q201/Age!Q201</f>
        <v>0.32961032718795186</v>
      </c>
      <c r="X201" s="5">
        <f>R201/Age!R201</f>
        <v>0.4206971088894893</v>
      </c>
      <c r="Y201" s="5">
        <f>S201/Age!S201</f>
        <v>0.49652406417112299</v>
      </c>
      <c r="Z201" s="5">
        <f t="shared" si="135"/>
        <v>9.1086781701537445E-2</v>
      </c>
      <c r="AA201" s="5">
        <f t="shared" si="136"/>
        <v>7.582695528163369E-2</v>
      </c>
      <c r="AB201" s="5">
        <f t="shared" si="137"/>
        <v>0.16691373698317113</v>
      </c>
      <c r="AC201" s="91">
        <v>3338.9999790000002</v>
      </c>
      <c r="AD201" s="92">
        <v>3539</v>
      </c>
      <c r="AE201" s="129">
        <v>3784</v>
      </c>
      <c r="AF201" s="81">
        <v>312</v>
      </c>
      <c r="AG201" s="82">
        <v>233</v>
      </c>
      <c r="AH201" s="130">
        <v>297</v>
      </c>
      <c r="AI201" s="146">
        <f t="shared" si="138"/>
        <v>-79</v>
      </c>
      <c r="AJ201" s="146">
        <f t="shared" si="139"/>
        <v>64</v>
      </c>
      <c r="AK201" s="146">
        <f t="shared" si="140"/>
        <v>-15</v>
      </c>
      <c r="AL201" s="5">
        <f t="shared" si="162"/>
        <v>9.3441150632603817E-2</v>
      </c>
      <c r="AM201" s="5">
        <f t="shared" si="163"/>
        <v>6.5837807290194963E-2</v>
      </c>
      <c r="AN201" s="5">
        <f t="shared" si="164"/>
        <v>7.8488372093023256E-2</v>
      </c>
      <c r="AO201" s="5">
        <f t="shared" si="141"/>
        <v>-2.7603343342408854E-2</v>
      </c>
      <c r="AP201" s="5">
        <f t="shared" si="142"/>
        <v>1.2650564802828293E-2</v>
      </c>
      <c r="AQ201" s="5">
        <f t="shared" si="143"/>
        <v>-1.4952778539580561E-2</v>
      </c>
      <c r="AR201" s="83">
        <v>6201.9999619999999</v>
      </c>
      <c r="AS201" s="84">
        <v>5281</v>
      </c>
      <c r="AT201" s="131">
        <v>4968</v>
      </c>
      <c r="AU201" s="85">
        <v>1443</v>
      </c>
      <c r="AV201" s="86">
        <v>670</v>
      </c>
      <c r="AW201" s="132">
        <v>358</v>
      </c>
      <c r="AX201" s="146">
        <f t="shared" si="144"/>
        <v>-773</v>
      </c>
      <c r="AY201" s="146">
        <f t="shared" si="145"/>
        <v>-312</v>
      </c>
      <c r="AZ201" s="146">
        <f t="shared" si="146"/>
        <v>-1085</v>
      </c>
      <c r="BA201" s="5">
        <f t="shared" si="165"/>
        <v>0.23266688307664327</v>
      </c>
      <c r="BB201" s="5">
        <f t="shared" si="166"/>
        <v>0.12686991100170422</v>
      </c>
      <c r="BC201" s="5">
        <f t="shared" si="167"/>
        <v>7.2061191626409019E-2</v>
      </c>
      <c r="BD201" s="5">
        <f t="shared" si="147"/>
        <v>-0.10579697207493904</v>
      </c>
      <c r="BE201" s="5">
        <f t="shared" si="148"/>
        <v>-5.4808719375295203E-2</v>
      </c>
      <c r="BF201" s="5">
        <f t="shared" si="149"/>
        <v>-0.16060569145023423</v>
      </c>
      <c r="BG201" s="87">
        <v>29915.999820000001</v>
      </c>
      <c r="BH201" s="88">
        <v>42004</v>
      </c>
      <c r="BI201" s="134">
        <v>66373</v>
      </c>
      <c r="BJ201" s="146">
        <f t="shared" si="150"/>
        <v>52451.471348619591</v>
      </c>
      <c r="BK201" s="146">
        <f t="shared" si="151"/>
        <v>56663.039025495753</v>
      </c>
      <c r="BL201" s="146">
        <f t="shared" si="152"/>
        <v>66373</v>
      </c>
      <c r="BM201" s="5">
        <f t="shared" si="153"/>
        <v>8.0294557399236841E-2</v>
      </c>
      <c r="BN201" s="5">
        <f t="shared" si="154"/>
        <v>0.1713632226844595</v>
      </c>
      <c r="BO201" s="5">
        <f t="shared" si="155"/>
        <v>0.26541731420365189</v>
      </c>
      <c r="BP201" s="93">
        <v>13155.99992</v>
      </c>
      <c r="BQ201" s="94">
        <v>19777</v>
      </c>
      <c r="BR201" s="133">
        <v>32139</v>
      </c>
      <c r="BS201" s="146">
        <f t="shared" si="156"/>
        <v>23066.304219088659</v>
      </c>
      <c r="BT201" s="146">
        <f t="shared" si="157"/>
        <v>26679.004923512748</v>
      </c>
      <c r="BU201" s="146">
        <f t="shared" si="158"/>
        <v>32139</v>
      </c>
      <c r="BV201" s="5">
        <f t="shared" si="159"/>
        <v>0.15662243375054322</v>
      </c>
      <c r="BW201" s="5">
        <f t="shared" si="160"/>
        <v>0.20465512458732099</v>
      </c>
      <c r="BX201" s="5">
        <f t="shared" si="161"/>
        <v>0.3933311420302511</v>
      </c>
      <c r="BY201" s="5"/>
      <c r="BZ201" s="5"/>
    </row>
    <row r="202" spans="1:84" x14ac:dyDescent="0.25">
      <c r="A202" s="1">
        <v>42101020800</v>
      </c>
      <c r="B202" s="1" t="s">
        <v>3</v>
      </c>
      <c r="C202" s="1" t="s">
        <v>4</v>
      </c>
      <c r="D202" s="1" t="s">
        <v>203</v>
      </c>
      <c r="E202" s="77">
        <v>139</v>
      </c>
      <c r="F202" s="78">
        <v>231</v>
      </c>
      <c r="G202" s="126">
        <v>303</v>
      </c>
      <c r="H202" s="146">
        <f t="shared" si="126"/>
        <v>92</v>
      </c>
      <c r="I202" s="146">
        <f t="shared" si="127"/>
        <v>72</v>
      </c>
      <c r="J202" s="146">
        <f t="shared" si="128"/>
        <v>164</v>
      </c>
      <c r="K202" s="5">
        <f>E202/Age!Q202</f>
        <v>0.1301498144401661</v>
      </c>
      <c r="L202" s="5">
        <f>F202/Age!R202</f>
        <v>0.14779270633397312</v>
      </c>
      <c r="M202" s="5">
        <f>G202/Age!S202</f>
        <v>0.21658327376697642</v>
      </c>
      <c r="N202" s="5">
        <f t="shared" si="129"/>
        <v>1.7642891893807022E-2</v>
      </c>
      <c r="O202" s="5">
        <f t="shared" si="130"/>
        <v>6.8790567433003297E-2</v>
      </c>
      <c r="P202" s="5">
        <f t="shared" si="131"/>
        <v>8.6433459326810319E-2</v>
      </c>
      <c r="Q202" s="79">
        <v>741</v>
      </c>
      <c r="R202" s="80">
        <v>993</v>
      </c>
      <c r="S202" s="127">
        <v>821</v>
      </c>
      <c r="T202" s="146">
        <f t="shared" si="132"/>
        <v>252</v>
      </c>
      <c r="U202" s="146">
        <f t="shared" si="133"/>
        <v>-172</v>
      </c>
      <c r="V202" s="146">
        <f t="shared" si="134"/>
        <v>80</v>
      </c>
      <c r="W202" s="5">
        <f>Q202/Age!Q202</f>
        <v>0.69382023381412294</v>
      </c>
      <c r="X202" s="5">
        <f>R202/Age!R202</f>
        <v>0.63531669865642992</v>
      </c>
      <c r="Y202" s="5">
        <f>S202/Age!S202</f>
        <v>0.58684774839170839</v>
      </c>
      <c r="Z202" s="5">
        <f t="shared" si="135"/>
        <v>-5.8503535157693021E-2</v>
      </c>
      <c r="AA202" s="5">
        <f t="shared" si="136"/>
        <v>-4.8468950264721533E-2</v>
      </c>
      <c r="AB202" s="5">
        <f t="shared" si="137"/>
        <v>-0.10697248542241455</v>
      </c>
      <c r="AC202" s="91">
        <v>941.99998760000005</v>
      </c>
      <c r="AD202" s="92">
        <v>1176</v>
      </c>
      <c r="AE202" s="129">
        <v>1203</v>
      </c>
      <c r="AF202" s="81">
        <v>20</v>
      </c>
      <c r="AG202" s="82">
        <v>47</v>
      </c>
      <c r="AH202" s="130">
        <v>157</v>
      </c>
      <c r="AI202" s="146">
        <f t="shared" si="138"/>
        <v>27</v>
      </c>
      <c r="AJ202" s="146">
        <f t="shared" si="139"/>
        <v>110</v>
      </c>
      <c r="AK202" s="146">
        <f t="shared" si="140"/>
        <v>137</v>
      </c>
      <c r="AL202" s="5">
        <f t="shared" si="162"/>
        <v>2.1231422784787304E-2</v>
      </c>
      <c r="AM202" s="5">
        <f t="shared" si="163"/>
        <v>3.9965986394557826E-2</v>
      </c>
      <c r="AN202" s="5">
        <f t="shared" si="164"/>
        <v>0.13050706566916043</v>
      </c>
      <c r="AO202" s="5">
        <f t="shared" si="141"/>
        <v>1.8734563609770521E-2</v>
      </c>
      <c r="AP202" s="5">
        <f t="shared" si="142"/>
        <v>9.0541079274602601E-2</v>
      </c>
      <c r="AQ202" s="5">
        <f t="shared" si="143"/>
        <v>0.10927564288437312</v>
      </c>
      <c r="AR202" s="83">
        <v>1244.999984</v>
      </c>
      <c r="AS202" s="84">
        <v>1930</v>
      </c>
      <c r="AT202" s="131">
        <v>1885</v>
      </c>
      <c r="AU202" s="85">
        <v>145</v>
      </c>
      <c r="AV202" s="86">
        <v>290</v>
      </c>
      <c r="AW202" s="132">
        <v>448</v>
      </c>
      <c r="AX202" s="146">
        <f t="shared" si="144"/>
        <v>145</v>
      </c>
      <c r="AY202" s="146">
        <f t="shared" si="145"/>
        <v>158</v>
      </c>
      <c r="AZ202" s="146">
        <f t="shared" si="146"/>
        <v>303</v>
      </c>
      <c r="BA202" s="5">
        <f t="shared" si="165"/>
        <v>0.11646586495056532</v>
      </c>
      <c r="BB202" s="5">
        <f t="shared" si="166"/>
        <v>0.15025906735751296</v>
      </c>
      <c r="BC202" s="5">
        <f t="shared" si="167"/>
        <v>0.2376657824933687</v>
      </c>
      <c r="BD202" s="5">
        <f t="shared" si="147"/>
        <v>3.3793202406947637E-2</v>
      </c>
      <c r="BE202" s="5">
        <f t="shared" si="148"/>
        <v>8.7406715135855739E-2</v>
      </c>
      <c r="BF202" s="5">
        <f t="shared" si="149"/>
        <v>0.12119991754280338</v>
      </c>
      <c r="BG202" s="87">
        <v>40249.999470000002</v>
      </c>
      <c r="BH202" s="88">
        <v>44067</v>
      </c>
      <c r="BI202" s="134">
        <v>36218</v>
      </c>
      <c r="BJ202" s="146">
        <f t="shared" si="150"/>
        <v>70569.986184157518</v>
      </c>
      <c r="BK202" s="146">
        <f t="shared" si="151"/>
        <v>59446.008492917848</v>
      </c>
      <c r="BL202" s="146">
        <f t="shared" si="152"/>
        <v>36218</v>
      </c>
      <c r="BM202" s="5">
        <f t="shared" si="153"/>
        <v>-0.15763043600732526</v>
      </c>
      <c r="BN202" s="5">
        <f t="shared" si="154"/>
        <v>-0.39074126390984076</v>
      </c>
      <c r="BO202" s="5">
        <f t="shared" si="155"/>
        <v>-0.48677898412100451</v>
      </c>
      <c r="BP202" s="93">
        <v>40256.999470000002</v>
      </c>
      <c r="BQ202" s="94">
        <v>36084</v>
      </c>
      <c r="BR202" s="133">
        <v>32560</v>
      </c>
      <c r="BS202" s="146">
        <f t="shared" si="156"/>
        <v>70582.25922539462</v>
      </c>
      <c r="BT202" s="146">
        <f t="shared" si="157"/>
        <v>48677.009337110481</v>
      </c>
      <c r="BU202" s="146">
        <f t="shared" si="158"/>
        <v>32560</v>
      </c>
      <c r="BV202" s="5">
        <f t="shared" si="159"/>
        <v>-0.31035064800536877</v>
      </c>
      <c r="BW202" s="5">
        <f t="shared" si="160"/>
        <v>-0.33110105893098002</v>
      </c>
      <c r="BX202" s="5">
        <f t="shared" si="161"/>
        <v>-0.53869427874185538</v>
      </c>
      <c r="BY202" s="5"/>
      <c r="BZ202" s="5"/>
    </row>
    <row r="203" spans="1:84" x14ac:dyDescent="0.25">
      <c r="A203" s="1">
        <v>42101020900</v>
      </c>
      <c r="B203" s="1" t="s">
        <v>3</v>
      </c>
      <c r="C203" s="1" t="s">
        <v>4</v>
      </c>
      <c r="D203" s="1" t="s">
        <v>204</v>
      </c>
      <c r="E203" s="77">
        <v>1180.038086</v>
      </c>
      <c r="F203" s="78">
        <v>905.88781740000002</v>
      </c>
      <c r="G203" s="126">
        <v>866</v>
      </c>
      <c r="H203" s="146">
        <f t="shared" si="126"/>
        <v>-274.1502686</v>
      </c>
      <c r="I203" s="146">
        <f t="shared" si="127"/>
        <v>-39.887817400000017</v>
      </c>
      <c r="J203" s="146">
        <f t="shared" si="128"/>
        <v>-314.03808600000002</v>
      </c>
      <c r="K203" s="5">
        <f>E203/Age!Q203</f>
        <v>0.59192824926306542</v>
      </c>
      <c r="L203" s="5">
        <f>F203/Age!R203</f>
        <v>0.44793712330776325</v>
      </c>
      <c r="M203" s="5">
        <f>G203/Age!S203</f>
        <v>0.40335351653469959</v>
      </c>
      <c r="N203" s="5">
        <f t="shared" si="129"/>
        <v>-0.14399112595530217</v>
      </c>
      <c r="O203" s="5">
        <f t="shared" si="130"/>
        <v>-4.4583606773063666E-2</v>
      </c>
      <c r="P203" s="5">
        <f t="shared" si="131"/>
        <v>-0.18857473272836583</v>
      </c>
      <c r="Q203" s="79">
        <v>448.97073360000002</v>
      </c>
      <c r="R203" s="80">
        <v>724.11425780000002</v>
      </c>
      <c r="S203" s="127">
        <v>1058</v>
      </c>
      <c r="T203" s="146">
        <f t="shared" si="132"/>
        <v>275.1435242</v>
      </c>
      <c r="U203" s="146">
        <f t="shared" si="133"/>
        <v>333.88574219999998</v>
      </c>
      <c r="V203" s="146">
        <f t="shared" si="134"/>
        <v>609.02926639999998</v>
      </c>
      <c r="W203" s="5">
        <f>Q203/Age!Q203</f>
        <v>0.22521176516518143</v>
      </c>
      <c r="X203" s="5">
        <f>R203/Age!R203</f>
        <v>0.35805499461954465</v>
      </c>
      <c r="Y203" s="5">
        <f>S203/Age!S203</f>
        <v>0.49278062412668838</v>
      </c>
      <c r="Z203" s="5">
        <f t="shared" si="135"/>
        <v>0.13284322945436322</v>
      </c>
      <c r="AA203" s="5">
        <f t="shared" si="136"/>
        <v>0.13472562950714373</v>
      </c>
      <c r="AB203" s="5">
        <f t="shared" si="137"/>
        <v>0.26756885896150695</v>
      </c>
      <c r="AC203" s="91">
        <v>1623.0490219999999</v>
      </c>
      <c r="AD203" s="92">
        <v>1873.360107</v>
      </c>
      <c r="AE203" s="129">
        <v>1883</v>
      </c>
      <c r="AF203" s="81">
        <v>121.18236539999999</v>
      </c>
      <c r="AG203" s="82">
        <v>100.3231049</v>
      </c>
      <c r="AH203" s="130">
        <v>94</v>
      </c>
      <c r="AI203" s="146">
        <f t="shared" si="138"/>
        <v>-20.859260499999991</v>
      </c>
      <c r="AJ203" s="146">
        <f t="shared" si="139"/>
        <v>-6.3231049000000041</v>
      </c>
      <c r="AK203" s="146">
        <f t="shared" si="140"/>
        <v>-27.182365399999995</v>
      </c>
      <c r="AL203" s="5">
        <f t="shared" si="162"/>
        <v>7.4663404344172665E-2</v>
      </c>
      <c r="AM203" s="5">
        <f t="shared" si="163"/>
        <v>5.3552493471560832E-2</v>
      </c>
      <c r="AN203" s="5">
        <f t="shared" si="164"/>
        <v>4.992033988316516E-2</v>
      </c>
      <c r="AO203" s="5">
        <f t="shared" si="141"/>
        <v>-2.1110910872611834E-2</v>
      </c>
      <c r="AP203" s="5">
        <f t="shared" si="142"/>
        <v>-3.6321535883956715E-3</v>
      </c>
      <c r="AQ203" s="5">
        <f t="shared" si="143"/>
        <v>-2.4743064461007505E-2</v>
      </c>
      <c r="AR203" s="83">
        <v>2992.8070400000001</v>
      </c>
      <c r="AS203" s="84">
        <v>2804.080406</v>
      </c>
      <c r="AT203" s="131">
        <v>2949</v>
      </c>
      <c r="AU203" s="85">
        <v>149.98800660000001</v>
      </c>
      <c r="AV203" s="86">
        <v>313.88217159999999</v>
      </c>
      <c r="AW203" s="132">
        <v>420</v>
      </c>
      <c r="AX203" s="146">
        <f t="shared" si="144"/>
        <v>163.89416499999999</v>
      </c>
      <c r="AY203" s="146">
        <f t="shared" si="145"/>
        <v>106.11782840000001</v>
      </c>
      <c r="AZ203" s="146">
        <f t="shared" si="146"/>
        <v>270.01199339999999</v>
      </c>
      <c r="BA203" s="5">
        <f t="shared" si="165"/>
        <v>5.0116163386196795E-2</v>
      </c>
      <c r="BB203" s="5">
        <f t="shared" si="166"/>
        <v>0.11193765019304514</v>
      </c>
      <c r="BC203" s="5">
        <f t="shared" si="167"/>
        <v>0.14242115971515767</v>
      </c>
      <c r="BD203" s="5">
        <f t="shared" si="147"/>
        <v>6.182148680684834E-2</v>
      </c>
      <c r="BE203" s="5">
        <f t="shared" si="148"/>
        <v>3.048350952211254E-2</v>
      </c>
      <c r="BF203" s="5">
        <f t="shared" si="149"/>
        <v>9.2304996328960887E-2</v>
      </c>
      <c r="BG203" s="87">
        <v>29038.000240000001</v>
      </c>
      <c r="BH203" s="88">
        <v>41423.999259999997</v>
      </c>
      <c r="BI203" s="134">
        <v>61625</v>
      </c>
      <c r="BJ203" s="146">
        <f t="shared" si="150"/>
        <v>50912.082055546984</v>
      </c>
      <c r="BK203" s="146">
        <f t="shared" si="151"/>
        <v>55880.622956420506</v>
      </c>
      <c r="BL203" s="146">
        <f t="shared" si="152"/>
        <v>61625</v>
      </c>
      <c r="BM203" s="5">
        <f t="shared" si="153"/>
        <v>9.7590605221225452E-2</v>
      </c>
      <c r="BN203" s="5">
        <f t="shared" si="154"/>
        <v>0.10279729787657071</v>
      </c>
      <c r="BO203" s="5">
        <f t="shared" si="155"/>
        <v>0.21041995361267729</v>
      </c>
      <c r="BP203" s="93">
        <v>14138.000459999999</v>
      </c>
      <c r="BQ203" s="94">
        <v>23413.99985</v>
      </c>
      <c r="BR203" s="133">
        <v>33682</v>
      </c>
      <c r="BS203" s="146">
        <f t="shared" si="156"/>
        <v>24788.037522272603</v>
      </c>
      <c r="BT203" s="146">
        <f t="shared" si="157"/>
        <v>31585.286811815582</v>
      </c>
      <c r="BU203" s="146">
        <f t="shared" si="158"/>
        <v>33682</v>
      </c>
      <c r="BV203" s="5">
        <f t="shared" si="159"/>
        <v>0.27421490238731078</v>
      </c>
      <c r="BW203" s="5">
        <f t="shared" si="160"/>
        <v>6.6382591384291909E-2</v>
      </c>
      <c r="BX203" s="5">
        <f t="shared" si="161"/>
        <v>0.358800589588263</v>
      </c>
      <c r="BY203" s="5"/>
      <c r="BZ203" s="5"/>
    </row>
    <row r="204" spans="1:84" x14ac:dyDescent="0.25">
      <c r="A204" s="1">
        <v>42101021000</v>
      </c>
      <c r="B204" s="1" t="s">
        <v>3</v>
      </c>
      <c r="C204" s="1" t="s">
        <v>4</v>
      </c>
      <c r="D204" s="1" t="s">
        <v>205</v>
      </c>
      <c r="E204" s="77">
        <v>2495.958243</v>
      </c>
      <c r="F204" s="78">
        <v>1974.10924</v>
      </c>
      <c r="G204" s="126">
        <v>1296</v>
      </c>
      <c r="H204" s="146">
        <f t="shared" si="126"/>
        <v>-521.84900300000004</v>
      </c>
      <c r="I204" s="146">
        <f t="shared" si="127"/>
        <v>-678.10924</v>
      </c>
      <c r="J204" s="146">
        <f t="shared" si="128"/>
        <v>-1199.958243</v>
      </c>
      <c r="K204" s="5">
        <f>E204/Age!Q204</f>
        <v>0.64805760729673234</v>
      </c>
      <c r="L204" s="5">
        <f>F204/Age!R204</f>
        <v>0.5666800320832116</v>
      </c>
      <c r="M204" s="5">
        <f>G204/Age!S204</f>
        <v>0.35614179719703215</v>
      </c>
      <c r="N204" s="5">
        <f t="shared" si="129"/>
        <v>-8.1377575213520736E-2</v>
      </c>
      <c r="O204" s="5">
        <f t="shared" si="130"/>
        <v>-0.21053823488617945</v>
      </c>
      <c r="P204" s="5">
        <f t="shared" si="131"/>
        <v>-0.29191581009970019</v>
      </c>
      <c r="Q204" s="79">
        <v>651.02830029999996</v>
      </c>
      <c r="R204" s="80">
        <v>912.88437180000005</v>
      </c>
      <c r="S204" s="127">
        <v>1761</v>
      </c>
      <c r="T204" s="146">
        <f t="shared" si="132"/>
        <v>261.8560715000001</v>
      </c>
      <c r="U204" s="146">
        <f t="shared" si="133"/>
        <v>848.11562819999995</v>
      </c>
      <c r="V204" s="146">
        <f t="shared" si="134"/>
        <v>1109.9716997</v>
      </c>
      <c r="W204" s="5">
        <f>Q204/Age!Q204</f>
        <v>0.16903481609042145</v>
      </c>
      <c r="X204" s="5">
        <f>R204/Age!R204</f>
        <v>0.26204899638678886</v>
      </c>
      <c r="Y204" s="5">
        <f>S204/Age!S204</f>
        <v>0.48392415498763397</v>
      </c>
      <c r="Z204" s="5">
        <f t="shared" si="135"/>
        <v>9.3014180296367405E-2</v>
      </c>
      <c r="AA204" s="5">
        <f t="shared" si="136"/>
        <v>0.22187515860084511</v>
      </c>
      <c r="AB204" s="5">
        <f t="shared" si="137"/>
        <v>0.31488933889721249</v>
      </c>
      <c r="AC204" s="91">
        <v>2935.9465679999998</v>
      </c>
      <c r="AD204" s="92">
        <v>2942.6354649999998</v>
      </c>
      <c r="AE204" s="129">
        <v>3372</v>
      </c>
      <c r="AF204" s="81">
        <v>172.8173773</v>
      </c>
      <c r="AG204" s="82">
        <v>95.676751019999998</v>
      </c>
      <c r="AH204" s="130">
        <v>232</v>
      </c>
      <c r="AI204" s="146">
        <f t="shared" si="138"/>
        <v>-77.140626280000006</v>
      </c>
      <c r="AJ204" s="146">
        <f t="shared" si="139"/>
        <v>136.32324898000002</v>
      </c>
      <c r="AK204" s="146">
        <f t="shared" si="140"/>
        <v>59.182622699999996</v>
      </c>
      <c r="AL204" s="5">
        <f t="shared" si="162"/>
        <v>5.8862575764696279E-2</v>
      </c>
      <c r="AM204" s="5">
        <f t="shared" si="163"/>
        <v>3.25139665303395E-2</v>
      </c>
      <c r="AN204" s="5">
        <f t="shared" si="164"/>
        <v>6.8801897983392646E-2</v>
      </c>
      <c r="AO204" s="5">
        <f t="shared" si="141"/>
        <v>-2.6348609234356779E-2</v>
      </c>
      <c r="AP204" s="5">
        <f t="shared" si="142"/>
        <v>3.6287931453053146E-2</v>
      </c>
      <c r="AQ204" s="5">
        <f t="shared" si="143"/>
        <v>9.939322218696367E-3</v>
      </c>
      <c r="AR204" s="83">
        <v>5490.184714</v>
      </c>
      <c r="AS204" s="84">
        <v>4952.912225</v>
      </c>
      <c r="AT204" s="131">
        <v>4942</v>
      </c>
      <c r="AU204" s="85">
        <v>312.01153520000003</v>
      </c>
      <c r="AV204" s="86">
        <v>282.11738589999999</v>
      </c>
      <c r="AW204" s="132">
        <v>1015</v>
      </c>
      <c r="AX204" s="146">
        <f t="shared" si="144"/>
        <v>-29.894149300000038</v>
      </c>
      <c r="AY204" s="146">
        <f t="shared" si="145"/>
        <v>732.88261409999996</v>
      </c>
      <c r="AZ204" s="146">
        <f t="shared" si="146"/>
        <v>702.98846479999997</v>
      </c>
      <c r="BA204" s="5">
        <f t="shared" si="165"/>
        <v>5.6830790119751159E-2</v>
      </c>
      <c r="BB204" s="5">
        <f t="shared" si="166"/>
        <v>5.6959900172670636E-2</v>
      </c>
      <c r="BC204" s="5">
        <f t="shared" si="167"/>
        <v>0.20538243626062322</v>
      </c>
      <c r="BD204" s="5">
        <f t="shared" si="147"/>
        <v>1.2911005291947608E-4</v>
      </c>
      <c r="BE204" s="5">
        <f t="shared" si="148"/>
        <v>0.14842253608795258</v>
      </c>
      <c r="BF204" s="5">
        <f t="shared" si="149"/>
        <v>0.14855164614087207</v>
      </c>
      <c r="BG204" s="87">
        <v>34819.38798</v>
      </c>
      <c r="BH204" s="88">
        <v>41191.967320000003</v>
      </c>
      <c r="BI204" s="134">
        <v>67132</v>
      </c>
      <c r="BJ204" s="146">
        <f t="shared" si="150"/>
        <v>61048.540647084388</v>
      </c>
      <c r="BK204" s="146">
        <f t="shared" si="151"/>
        <v>55567.613841303348</v>
      </c>
      <c r="BL204" s="146">
        <f t="shared" si="152"/>
        <v>67132</v>
      </c>
      <c r="BM204" s="5">
        <f t="shared" si="153"/>
        <v>-8.9779816973279331E-2</v>
      </c>
      <c r="BN204" s="5">
        <f t="shared" si="154"/>
        <v>0.20811377993886174</v>
      </c>
      <c r="BO204" s="5">
        <f t="shared" si="155"/>
        <v>9.9649545893054053E-2</v>
      </c>
      <c r="BP204" s="93">
        <v>14253.566699999999</v>
      </c>
      <c r="BQ204" s="94">
        <v>21595.916519999999</v>
      </c>
      <c r="BR204" s="133">
        <v>34820</v>
      </c>
      <c r="BS204" s="146">
        <f t="shared" si="156"/>
        <v>24990.658840720913</v>
      </c>
      <c r="BT204" s="146">
        <f t="shared" si="157"/>
        <v>29132.707850778697</v>
      </c>
      <c r="BU204" s="146">
        <f t="shared" si="158"/>
        <v>34820</v>
      </c>
      <c r="BV204" s="5">
        <f t="shared" si="159"/>
        <v>0.16574389000535439</v>
      </c>
      <c r="BW204" s="5">
        <f t="shared" si="160"/>
        <v>0.19522016897132635</v>
      </c>
      <c r="BX204" s="5">
        <f t="shared" si="161"/>
        <v>0.39332060918949097</v>
      </c>
      <c r="BY204" s="5"/>
      <c r="BZ204" s="5"/>
    </row>
    <row r="205" spans="1:84" x14ac:dyDescent="0.25">
      <c r="A205" s="1">
        <v>42101021100</v>
      </c>
      <c r="B205" s="1" t="s">
        <v>3</v>
      </c>
      <c r="C205" s="1" t="s">
        <v>4</v>
      </c>
      <c r="D205" s="1" t="s">
        <v>206</v>
      </c>
      <c r="E205" s="77">
        <v>1242</v>
      </c>
      <c r="F205" s="78">
        <v>830</v>
      </c>
      <c r="G205" s="126">
        <v>482</v>
      </c>
      <c r="H205" s="146">
        <f t="shared" si="126"/>
        <v>-412</v>
      </c>
      <c r="I205" s="146">
        <f t="shared" si="127"/>
        <v>-348</v>
      </c>
      <c r="J205" s="146">
        <f t="shared" si="128"/>
        <v>-760</v>
      </c>
      <c r="K205" s="5">
        <f>E205/Age!Q205</f>
        <v>0.65783898688359588</v>
      </c>
      <c r="L205" s="5">
        <f>F205/Age!R205</f>
        <v>0.45280960174577195</v>
      </c>
      <c r="M205" s="5">
        <f>G205/Age!S205</f>
        <v>0.28203627852545349</v>
      </c>
      <c r="N205" s="5">
        <f t="shared" si="129"/>
        <v>-0.20502938513782393</v>
      </c>
      <c r="O205" s="5">
        <f t="shared" si="130"/>
        <v>-0.17077332322031846</v>
      </c>
      <c r="P205" s="5">
        <f t="shared" si="131"/>
        <v>-0.37580270835814239</v>
      </c>
      <c r="Q205" s="79">
        <v>269</v>
      </c>
      <c r="R205" s="80">
        <v>676</v>
      </c>
      <c r="S205" s="127">
        <v>856</v>
      </c>
      <c r="T205" s="146">
        <f t="shared" si="132"/>
        <v>407</v>
      </c>
      <c r="U205" s="146">
        <f t="shared" si="133"/>
        <v>180</v>
      </c>
      <c r="V205" s="146">
        <f t="shared" si="134"/>
        <v>587</v>
      </c>
      <c r="W205" s="5">
        <f>Q205/Age!Q205</f>
        <v>0.14247881438944224</v>
      </c>
      <c r="X205" s="5">
        <f>R205/Age!R205</f>
        <v>0.36879432624113473</v>
      </c>
      <c r="Y205" s="5">
        <f>S205/Age!S205</f>
        <v>0.50087770626097128</v>
      </c>
      <c r="Z205" s="5">
        <f t="shared" si="135"/>
        <v>0.22631551185169249</v>
      </c>
      <c r="AA205" s="5">
        <f t="shared" si="136"/>
        <v>0.13208338001983655</v>
      </c>
      <c r="AB205" s="5">
        <f t="shared" si="137"/>
        <v>0.35839889187152907</v>
      </c>
      <c r="AC205" s="91">
        <v>1409.999992</v>
      </c>
      <c r="AD205" s="92">
        <v>1470</v>
      </c>
      <c r="AE205" s="129">
        <v>1522</v>
      </c>
      <c r="AF205" s="81">
        <v>21</v>
      </c>
      <c r="AG205" s="82">
        <v>142</v>
      </c>
      <c r="AH205" s="130">
        <v>182</v>
      </c>
      <c r="AI205" s="146">
        <f t="shared" si="138"/>
        <v>121</v>
      </c>
      <c r="AJ205" s="146">
        <f t="shared" si="139"/>
        <v>40</v>
      </c>
      <c r="AK205" s="146">
        <f t="shared" si="140"/>
        <v>161</v>
      </c>
      <c r="AL205" s="5">
        <f t="shared" si="162"/>
        <v>1.4893617105779388E-2</v>
      </c>
      <c r="AM205" s="5">
        <f t="shared" si="163"/>
        <v>9.6598639455782315E-2</v>
      </c>
      <c r="AN205" s="5">
        <f t="shared" si="164"/>
        <v>0.11957950065703023</v>
      </c>
      <c r="AO205" s="5">
        <f t="shared" si="141"/>
        <v>8.1705022350002932E-2</v>
      </c>
      <c r="AP205" s="5">
        <f t="shared" si="142"/>
        <v>2.2980861201247912E-2</v>
      </c>
      <c r="AQ205" s="5">
        <f t="shared" si="143"/>
        <v>0.10468588355125084</v>
      </c>
      <c r="AR205" s="83">
        <v>2571.9999859999998</v>
      </c>
      <c r="AS205" s="84">
        <v>2574</v>
      </c>
      <c r="AT205" s="131">
        <v>2282</v>
      </c>
      <c r="AU205" s="85">
        <v>147</v>
      </c>
      <c r="AV205" s="86">
        <v>198</v>
      </c>
      <c r="AW205" s="132">
        <v>304</v>
      </c>
      <c r="AX205" s="146">
        <f t="shared" si="144"/>
        <v>51</v>
      </c>
      <c r="AY205" s="146">
        <f t="shared" si="145"/>
        <v>106</v>
      </c>
      <c r="AZ205" s="146">
        <f t="shared" si="146"/>
        <v>157</v>
      </c>
      <c r="BA205" s="5">
        <f t="shared" si="165"/>
        <v>5.7153966096483488E-2</v>
      </c>
      <c r="BB205" s="5">
        <f t="shared" si="166"/>
        <v>7.6923076923076927E-2</v>
      </c>
      <c r="BC205" s="5">
        <f t="shared" si="167"/>
        <v>0.13321647677475898</v>
      </c>
      <c r="BD205" s="5">
        <f t="shared" si="147"/>
        <v>1.9769110826593439E-2</v>
      </c>
      <c r="BE205" s="5">
        <f t="shared" si="148"/>
        <v>5.6293399851682052E-2</v>
      </c>
      <c r="BF205" s="5">
        <f t="shared" si="149"/>
        <v>7.6062510678275491E-2</v>
      </c>
      <c r="BG205" s="87">
        <v>30654.999830000001</v>
      </c>
      <c r="BH205" s="88">
        <v>45130</v>
      </c>
      <c r="BI205" s="134">
        <v>66964</v>
      </c>
      <c r="BJ205" s="146">
        <f t="shared" si="150"/>
        <v>53747.153862470615</v>
      </c>
      <c r="BK205" s="146">
        <f t="shared" si="151"/>
        <v>60879.986458923515</v>
      </c>
      <c r="BL205" s="146">
        <f t="shared" si="152"/>
        <v>66964</v>
      </c>
      <c r="BM205" s="5">
        <f t="shared" si="153"/>
        <v>0.13271088948643767</v>
      </c>
      <c r="BN205" s="5">
        <f t="shared" si="154"/>
        <v>9.993454162775553E-2</v>
      </c>
      <c r="BO205" s="5">
        <f t="shared" si="155"/>
        <v>0.24590783302403207</v>
      </c>
      <c r="BP205" s="93">
        <v>17164.999899999999</v>
      </c>
      <c r="BQ205" s="94">
        <v>23345</v>
      </c>
      <c r="BR205" s="133">
        <v>37147</v>
      </c>
      <c r="BS205" s="146">
        <f t="shared" si="156"/>
        <v>30095.2502296782</v>
      </c>
      <c r="BT205" s="146">
        <f t="shared" si="157"/>
        <v>31492.206600566573</v>
      </c>
      <c r="BU205" s="146">
        <f t="shared" si="158"/>
        <v>37147</v>
      </c>
      <c r="BV205" s="5">
        <f t="shared" si="159"/>
        <v>4.6417835380241322E-2</v>
      </c>
      <c r="BW205" s="5">
        <f t="shared" si="160"/>
        <v>0.17956167604119846</v>
      </c>
      <c r="BX205" s="5">
        <f t="shared" si="161"/>
        <v>0.23431437574052036</v>
      </c>
      <c r="BY205" s="5"/>
      <c r="BZ205" s="5"/>
    </row>
    <row r="206" spans="1:84" x14ac:dyDescent="0.25">
      <c r="A206" s="1">
        <v>42101021200</v>
      </c>
      <c r="B206" s="1" t="s">
        <v>3</v>
      </c>
      <c r="C206" s="1" t="s">
        <v>4</v>
      </c>
      <c r="D206" s="1" t="s">
        <v>207</v>
      </c>
      <c r="E206" s="77">
        <v>1054</v>
      </c>
      <c r="F206" s="78">
        <v>802</v>
      </c>
      <c r="G206" s="126">
        <v>688</v>
      </c>
      <c r="H206" s="146">
        <f t="shared" si="126"/>
        <v>-252</v>
      </c>
      <c r="I206" s="146">
        <f t="shared" si="127"/>
        <v>-114</v>
      </c>
      <c r="J206" s="146">
        <f t="shared" si="128"/>
        <v>-366</v>
      </c>
      <c r="K206" s="5">
        <f>E206/Age!Q206</f>
        <v>0.59080717786842185</v>
      </c>
      <c r="L206" s="5">
        <f>F206/Age!R206</f>
        <v>0.49142156862745096</v>
      </c>
      <c r="M206" s="5">
        <f>G206/Age!S206</f>
        <v>0.44244372990353698</v>
      </c>
      <c r="N206" s="5">
        <f t="shared" si="129"/>
        <v>-9.9385609240970896E-2</v>
      </c>
      <c r="O206" s="5">
        <f t="shared" si="130"/>
        <v>-4.897783872391398E-2</v>
      </c>
      <c r="P206" s="5">
        <f t="shared" si="131"/>
        <v>-0.14836344796488488</v>
      </c>
      <c r="Q206" s="79">
        <v>448</v>
      </c>
      <c r="R206" s="80">
        <v>405</v>
      </c>
      <c r="S206" s="127">
        <v>512</v>
      </c>
      <c r="T206" s="146">
        <f t="shared" si="132"/>
        <v>-43</v>
      </c>
      <c r="U206" s="146">
        <f t="shared" si="133"/>
        <v>107</v>
      </c>
      <c r="V206" s="146">
        <f t="shared" si="134"/>
        <v>64</v>
      </c>
      <c r="W206" s="5">
        <f>Q206/Age!Q206</f>
        <v>0.2511210775000503</v>
      </c>
      <c r="X206" s="5">
        <f>R206/Age!R206</f>
        <v>0.24816176470588236</v>
      </c>
      <c r="Y206" s="5">
        <f>S206/Age!S206</f>
        <v>0.32926045016077171</v>
      </c>
      <c r="Z206" s="5">
        <f t="shared" si="135"/>
        <v>-2.9593127941679453E-3</v>
      </c>
      <c r="AA206" s="5">
        <f t="shared" si="136"/>
        <v>8.1098685454889352E-2</v>
      </c>
      <c r="AB206" s="5">
        <f t="shared" si="137"/>
        <v>7.8139372660721407E-2</v>
      </c>
      <c r="AC206" s="91">
        <v>1232.999994</v>
      </c>
      <c r="AD206" s="92">
        <v>1235</v>
      </c>
      <c r="AE206" s="129">
        <v>1263</v>
      </c>
      <c r="AF206" s="81">
        <v>57</v>
      </c>
      <c r="AG206" s="82">
        <v>61</v>
      </c>
      <c r="AH206" s="130">
        <v>112</v>
      </c>
      <c r="AI206" s="146">
        <f t="shared" si="138"/>
        <v>4</v>
      </c>
      <c r="AJ206" s="146">
        <f t="shared" si="139"/>
        <v>51</v>
      </c>
      <c r="AK206" s="146">
        <f t="shared" si="140"/>
        <v>55</v>
      </c>
      <c r="AL206" s="5">
        <f t="shared" si="162"/>
        <v>4.6228710687244337E-2</v>
      </c>
      <c r="AM206" s="5">
        <f t="shared" si="163"/>
        <v>4.9392712550607287E-2</v>
      </c>
      <c r="AN206" s="5">
        <f t="shared" si="164"/>
        <v>8.8677751385589865E-2</v>
      </c>
      <c r="AO206" s="5">
        <f t="shared" si="141"/>
        <v>3.1640018633629502E-3</v>
      </c>
      <c r="AP206" s="5">
        <f t="shared" si="142"/>
        <v>3.9285038834982577E-2</v>
      </c>
      <c r="AQ206" s="5">
        <f t="shared" si="143"/>
        <v>4.2449040698345528E-2</v>
      </c>
      <c r="AR206" s="83">
        <v>2445.9999870000001</v>
      </c>
      <c r="AS206" s="84">
        <v>2360</v>
      </c>
      <c r="AT206" s="131">
        <v>2141</v>
      </c>
      <c r="AU206" s="85">
        <v>96</v>
      </c>
      <c r="AV206" s="86">
        <v>252</v>
      </c>
      <c r="AW206" s="132">
        <v>353</v>
      </c>
      <c r="AX206" s="146">
        <f t="shared" si="144"/>
        <v>156</v>
      </c>
      <c r="AY206" s="146">
        <f t="shared" si="145"/>
        <v>101</v>
      </c>
      <c r="AZ206" s="146">
        <f t="shared" si="146"/>
        <v>257</v>
      </c>
      <c r="BA206" s="5">
        <f t="shared" si="165"/>
        <v>3.9247751639501539E-2</v>
      </c>
      <c r="BB206" s="5">
        <f t="shared" si="166"/>
        <v>0.10677966101694915</v>
      </c>
      <c r="BC206" s="5">
        <f t="shared" si="167"/>
        <v>0.16487622606258759</v>
      </c>
      <c r="BD206" s="5">
        <f t="shared" si="147"/>
        <v>6.7531909377447602E-2</v>
      </c>
      <c r="BE206" s="5">
        <f t="shared" si="148"/>
        <v>5.809656504563844E-2</v>
      </c>
      <c r="BF206" s="5">
        <f t="shared" si="149"/>
        <v>0.12562847442308606</v>
      </c>
      <c r="BG206" s="87">
        <v>32265.999830000001</v>
      </c>
      <c r="BH206" s="88">
        <v>37234</v>
      </c>
      <c r="BI206" s="134">
        <v>62547</v>
      </c>
      <c r="BJ206" s="146">
        <f t="shared" si="150"/>
        <v>56571.706638612006</v>
      </c>
      <c r="BK206" s="146">
        <f t="shared" si="151"/>
        <v>50228.349563739379</v>
      </c>
      <c r="BL206" s="146">
        <f t="shared" si="152"/>
        <v>62547</v>
      </c>
      <c r="BM206" s="5">
        <f t="shared" si="153"/>
        <v>-0.11212949814992999</v>
      </c>
      <c r="BN206" s="5">
        <f t="shared" si="154"/>
        <v>0.2452529406849881</v>
      </c>
      <c r="BO206" s="5">
        <f t="shared" si="155"/>
        <v>0.10562335337625584</v>
      </c>
      <c r="BP206" s="93">
        <v>15331.99992</v>
      </c>
      <c r="BQ206" s="94">
        <v>20214</v>
      </c>
      <c r="BR206" s="133">
        <v>32786</v>
      </c>
      <c r="BS206" s="146">
        <f t="shared" si="156"/>
        <v>26881.466752225624</v>
      </c>
      <c r="BT206" s="146">
        <f t="shared" si="157"/>
        <v>27268.514209631729</v>
      </c>
      <c r="BU206" s="146">
        <f t="shared" si="158"/>
        <v>32786</v>
      </c>
      <c r="BV206" s="5">
        <f t="shared" si="159"/>
        <v>1.4398301289644446E-2</v>
      </c>
      <c r="BW206" s="5">
        <f t="shared" si="160"/>
        <v>0.20233906944659993</v>
      </c>
      <c r="BX206" s="5">
        <f t="shared" si="161"/>
        <v>0.21965070962080283</v>
      </c>
      <c r="BY206" s="5"/>
      <c r="BZ206" s="5"/>
    </row>
    <row r="207" spans="1:84" x14ac:dyDescent="0.25">
      <c r="A207" s="1">
        <v>42101021300</v>
      </c>
      <c r="B207" s="1" t="s">
        <v>3</v>
      </c>
      <c r="C207" s="1" t="s">
        <v>4</v>
      </c>
      <c r="D207" s="1" t="s">
        <v>208</v>
      </c>
      <c r="E207" s="77">
        <v>1609</v>
      </c>
      <c r="F207" s="78">
        <v>1405</v>
      </c>
      <c r="G207" s="126">
        <v>1121</v>
      </c>
      <c r="H207" s="146">
        <f t="shared" si="126"/>
        <v>-204</v>
      </c>
      <c r="I207" s="146">
        <f t="shared" si="127"/>
        <v>-284</v>
      </c>
      <c r="J207" s="146">
        <f t="shared" si="128"/>
        <v>-488</v>
      </c>
      <c r="K207" s="5">
        <f>E207/Age!Q207</f>
        <v>0.61132218682399109</v>
      </c>
      <c r="L207" s="5">
        <f>F207/Age!R207</f>
        <v>0.55249705072748723</v>
      </c>
      <c r="M207" s="5">
        <f>G207/Age!S207</f>
        <v>0.47459779847586792</v>
      </c>
      <c r="N207" s="5">
        <f t="shared" si="129"/>
        <v>-5.8825136096503861E-2</v>
      </c>
      <c r="O207" s="5">
        <f t="shared" si="130"/>
        <v>-7.7899252251619311E-2</v>
      </c>
      <c r="P207" s="5">
        <f t="shared" si="131"/>
        <v>-0.13672438834812317</v>
      </c>
      <c r="Q207" s="79">
        <v>543</v>
      </c>
      <c r="R207" s="80">
        <v>563</v>
      </c>
      <c r="S207" s="127">
        <v>780</v>
      </c>
      <c r="T207" s="146">
        <f t="shared" si="132"/>
        <v>20</v>
      </c>
      <c r="U207" s="146">
        <f t="shared" si="133"/>
        <v>217</v>
      </c>
      <c r="V207" s="146">
        <f t="shared" si="134"/>
        <v>237</v>
      </c>
      <c r="W207" s="5">
        <f>Q207/Age!Q207</f>
        <v>0.20630699033277017</v>
      </c>
      <c r="X207" s="5">
        <f>R207/Age!R207</f>
        <v>0.22139205662603226</v>
      </c>
      <c r="Y207" s="5">
        <f>S207/Age!S207</f>
        <v>0.33022861981371721</v>
      </c>
      <c r="Z207" s="5">
        <f t="shared" si="135"/>
        <v>1.5085066293262089E-2</v>
      </c>
      <c r="AA207" s="5">
        <f t="shared" si="136"/>
        <v>0.10883656318768495</v>
      </c>
      <c r="AB207" s="5">
        <f t="shared" si="137"/>
        <v>0.12392162948094704</v>
      </c>
      <c r="AC207" s="91">
        <v>2110.0000060000002</v>
      </c>
      <c r="AD207" s="92">
        <v>2076</v>
      </c>
      <c r="AE207" s="129">
        <v>1997</v>
      </c>
      <c r="AF207" s="81">
        <v>147</v>
      </c>
      <c r="AG207" s="82">
        <v>138</v>
      </c>
      <c r="AH207" s="130">
        <v>227</v>
      </c>
      <c r="AI207" s="146">
        <f t="shared" si="138"/>
        <v>-9</v>
      </c>
      <c r="AJ207" s="146">
        <f t="shared" si="139"/>
        <v>89</v>
      </c>
      <c r="AK207" s="146">
        <f t="shared" si="140"/>
        <v>80</v>
      </c>
      <c r="AL207" s="5">
        <f t="shared" si="162"/>
        <v>6.9668246247388863E-2</v>
      </c>
      <c r="AM207" s="5">
        <f t="shared" si="163"/>
        <v>6.6473988439306353E-2</v>
      </c>
      <c r="AN207" s="5">
        <f t="shared" si="164"/>
        <v>0.11367050575863796</v>
      </c>
      <c r="AO207" s="5">
        <f t="shared" si="141"/>
        <v>-3.1942578080825096E-3</v>
      </c>
      <c r="AP207" s="5">
        <f t="shared" si="142"/>
        <v>4.719651731933161E-2</v>
      </c>
      <c r="AQ207" s="5">
        <f t="shared" si="143"/>
        <v>4.4002259511249101E-2</v>
      </c>
      <c r="AR207" s="83">
        <v>3816.0000110000001</v>
      </c>
      <c r="AS207" s="84">
        <v>3654</v>
      </c>
      <c r="AT207" s="131">
        <v>3194</v>
      </c>
      <c r="AU207" s="85">
        <v>235</v>
      </c>
      <c r="AV207" s="86">
        <v>469</v>
      </c>
      <c r="AW207" s="132">
        <v>308</v>
      </c>
      <c r="AX207" s="146">
        <f t="shared" si="144"/>
        <v>234</v>
      </c>
      <c r="AY207" s="146">
        <f t="shared" si="145"/>
        <v>-161</v>
      </c>
      <c r="AZ207" s="146">
        <f t="shared" si="146"/>
        <v>73</v>
      </c>
      <c r="BA207" s="5">
        <f t="shared" si="165"/>
        <v>6.158280904680008E-2</v>
      </c>
      <c r="BB207" s="5">
        <f t="shared" si="166"/>
        <v>0.12835249042145594</v>
      </c>
      <c r="BC207" s="5">
        <f t="shared" si="167"/>
        <v>9.6430807764558549E-2</v>
      </c>
      <c r="BD207" s="5">
        <f t="shared" si="147"/>
        <v>6.6769681374655859E-2</v>
      </c>
      <c r="BE207" s="5">
        <f t="shared" si="148"/>
        <v>-3.192168265689739E-2</v>
      </c>
      <c r="BF207" s="5">
        <f t="shared" si="149"/>
        <v>3.4847998717758469E-2</v>
      </c>
      <c r="BG207" s="87">
        <v>33090.000090000001</v>
      </c>
      <c r="BH207" s="88">
        <v>39746</v>
      </c>
      <c r="BI207" s="134">
        <v>58386</v>
      </c>
      <c r="BJ207" s="146">
        <f t="shared" si="150"/>
        <v>58016.419377236598</v>
      </c>
      <c r="BK207" s="146">
        <f t="shared" si="151"/>
        <v>53617.016215297452</v>
      </c>
      <c r="BL207" s="146">
        <f t="shared" si="152"/>
        <v>58386</v>
      </c>
      <c r="BM207" s="5">
        <f t="shared" si="153"/>
        <v>-7.5830311645625315E-2</v>
      </c>
      <c r="BN207" s="5">
        <f t="shared" si="154"/>
        <v>8.8945340888661975E-2</v>
      </c>
      <c r="BO207" s="5">
        <f t="shared" si="155"/>
        <v>6.3702763240230439E-3</v>
      </c>
      <c r="BP207" s="93">
        <v>16293.000050000001</v>
      </c>
      <c r="BQ207" s="94">
        <v>21271</v>
      </c>
      <c r="BR207" s="133">
        <v>30104</v>
      </c>
      <c r="BS207" s="146">
        <f t="shared" si="156"/>
        <v>28566.380212848675</v>
      </c>
      <c r="BT207" s="146">
        <f t="shared" si="157"/>
        <v>28694.398226628895</v>
      </c>
      <c r="BU207" s="146">
        <f t="shared" si="158"/>
        <v>30104</v>
      </c>
      <c r="BV207" s="5">
        <f t="shared" si="159"/>
        <v>4.4814223162457098E-3</v>
      </c>
      <c r="BW207" s="5">
        <f t="shared" si="160"/>
        <v>4.9124632697923956E-2</v>
      </c>
      <c r="BX207" s="5">
        <f t="shared" si="161"/>
        <v>5.3826203239419522E-2</v>
      </c>
      <c r="BY207" s="5"/>
      <c r="BZ207" s="5"/>
    </row>
    <row r="208" spans="1:84" x14ac:dyDescent="0.25">
      <c r="A208" s="1">
        <v>42101021400</v>
      </c>
      <c r="B208" s="1" t="s">
        <v>3</v>
      </c>
      <c r="C208" s="1" t="s">
        <v>4</v>
      </c>
      <c r="D208" s="1" t="s">
        <v>209</v>
      </c>
      <c r="E208" s="77">
        <v>1782.0037480000001</v>
      </c>
      <c r="F208" s="78">
        <v>1267.0029649999999</v>
      </c>
      <c r="G208" s="126">
        <v>790</v>
      </c>
      <c r="H208" s="146">
        <f t="shared" si="126"/>
        <v>-515.00078300000018</v>
      </c>
      <c r="I208" s="146">
        <f t="shared" si="127"/>
        <v>-477.0029649999999</v>
      </c>
      <c r="J208" s="146">
        <f t="shared" si="128"/>
        <v>-992.00374800000009</v>
      </c>
      <c r="K208" s="5">
        <f>E208/Age!Q208</f>
        <v>0.66542191829849096</v>
      </c>
      <c r="L208" s="5">
        <f>F208/Age!R208</f>
        <v>0.46427282456795377</v>
      </c>
      <c r="M208" s="5">
        <f>G208/Age!S208</f>
        <v>0.33963886500429924</v>
      </c>
      <c r="N208" s="5">
        <f t="shared" si="129"/>
        <v>-0.20114909373053719</v>
      </c>
      <c r="O208" s="5">
        <f t="shared" si="130"/>
        <v>-0.12463395956365453</v>
      </c>
      <c r="P208" s="5">
        <f t="shared" si="131"/>
        <v>-0.32578305329419172</v>
      </c>
      <c r="Q208" s="79">
        <v>555.00097619999997</v>
      </c>
      <c r="R208" s="80">
        <v>909.00136780000003</v>
      </c>
      <c r="S208" s="127">
        <v>1251</v>
      </c>
      <c r="T208" s="146">
        <f t="shared" si="132"/>
        <v>354.00039160000006</v>
      </c>
      <c r="U208" s="146">
        <f t="shared" si="133"/>
        <v>341.99863219999997</v>
      </c>
      <c r="V208" s="146">
        <f t="shared" si="134"/>
        <v>695.99902380000003</v>
      </c>
      <c r="W208" s="5">
        <f>Q208/Age!Q208</f>
        <v>0.20724412878201146</v>
      </c>
      <c r="X208" s="5">
        <f>R208/Age!R208</f>
        <v>0.33308890683191056</v>
      </c>
      <c r="Y208" s="5">
        <f>S208/Age!S208</f>
        <v>0.53783319002579533</v>
      </c>
      <c r="Z208" s="5">
        <f t="shared" si="135"/>
        <v>0.1258447780498991</v>
      </c>
      <c r="AA208" s="5">
        <f t="shared" si="136"/>
        <v>0.20474428319388477</v>
      </c>
      <c r="AB208" s="5">
        <f t="shared" si="137"/>
        <v>0.33058906124378384</v>
      </c>
      <c r="AC208" s="91">
        <v>2178.0044109999999</v>
      </c>
      <c r="AD208" s="92">
        <v>2476.004414</v>
      </c>
      <c r="AE208" s="129">
        <v>2322</v>
      </c>
      <c r="AF208" s="81">
        <v>193.00025909999999</v>
      </c>
      <c r="AG208" s="82">
        <v>251.0001431</v>
      </c>
      <c r="AH208" s="130">
        <v>133</v>
      </c>
      <c r="AI208" s="146">
        <f t="shared" si="138"/>
        <v>57.999884000000009</v>
      </c>
      <c r="AJ208" s="146">
        <f t="shared" si="139"/>
        <v>-118.0001431</v>
      </c>
      <c r="AK208" s="146">
        <f t="shared" si="140"/>
        <v>-60.000259099999994</v>
      </c>
      <c r="AL208" s="5">
        <f t="shared" si="162"/>
        <v>8.8613346293172413E-2</v>
      </c>
      <c r="AM208" s="5">
        <f t="shared" si="163"/>
        <v>0.10137305962815622</v>
      </c>
      <c r="AN208" s="5">
        <f t="shared" si="164"/>
        <v>5.7278208440999137E-2</v>
      </c>
      <c r="AO208" s="5">
        <f t="shared" si="141"/>
        <v>1.275971333498381E-2</v>
      </c>
      <c r="AP208" s="5">
        <f t="shared" si="142"/>
        <v>-4.4094851187157086E-2</v>
      </c>
      <c r="AQ208" s="5">
        <f t="shared" si="143"/>
        <v>-3.1335137852173275E-2</v>
      </c>
      <c r="AR208" s="83">
        <v>3840.0082480000001</v>
      </c>
      <c r="AS208" s="84">
        <v>3964.0074330000002</v>
      </c>
      <c r="AT208" s="131">
        <v>3229</v>
      </c>
      <c r="AU208" s="85">
        <v>474.00046850000001</v>
      </c>
      <c r="AV208" s="86">
        <v>556.00042180000003</v>
      </c>
      <c r="AW208" s="132">
        <v>534</v>
      </c>
      <c r="AX208" s="146">
        <f t="shared" si="144"/>
        <v>81.999953300000016</v>
      </c>
      <c r="AY208" s="146">
        <f t="shared" si="145"/>
        <v>-22.000421800000026</v>
      </c>
      <c r="AZ208" s="146">
        <f t="shared" si="146"/>
        <v>59.999531499999989</v>
      </c>
      <c r="BA208" s="5">
        <f t="shared" si="165"/>
        <v>0.12343735687205222</v>
      </c>
      <c r="BB208" s="5">
        <f t="shared" si="166"/>
        <v>0.14026220464960465</v>
      </c>
      <c r="BC208" s="5">
        <f t="shared" si="167"/>
        <v>0.16537627748528957</v>
      </c>
      <c r="BD208" s="5">
        <f t="shared" si="147"/>
        <v>1.6824847777552429E-2</v>
      </c>
      <c r="BE208" s="5">
        <f t="shared" si="148"/>
        <v>2.5114072835684925E-2</v>
      </c>
      <c r="BF208" s="5">
        <f t="shared" si="149"/>
        <v>4.1938920613237354E-2</v>
      </c>
      <c r="BG208" s="87">
        <v>28183.013760000002</v>
      </c>
      <c r="BH208" s="88">
        <v>40746.000780000002</v>
      </c>
      <c r="BI208" s="134">
        <v>59167</v>
      </c>
      <c r="BJ208" s="146">
        <f t="shared" si="150"/>
        <v>49413.041437516345</v>
      </c>
      <c r="BK208" s="146">
        <f t="shared" si="151"/>
        <v>54966.008768927255</v>
      </c>
      <c r="BL208" s="146">
        <f t="shared" si="152"/>
        <v>59167</v>
      </c>
      <c r="BM208" s="5">
        <f t="shared" si="153"/>
        <v>0.11237857800015677</v>
      </c>
      <c r="BN208" s="5">
        <f t="shared" si="154"/>
        <v>7.6428893513687327E-2</v>
      </c>
      <c r="BO208" s="5">
        <f t="shared" si="155"/>
        <v>0.19739644188503769</v>
      </c>
      <c r="BP208" s="93">
        <v>13051.00261</v>
      </c>
      <c r="BQ208" s="94">
        <v>22800.9977</v>
      </c>
      <c r="BR208" s="133">
        <v>33224</v>
      </c>
      <c r="BS208" s="146">
        <f t="shared" si="156"/>
        <v>22882.213316886377</v>
      </c>
      <c r="BT208" s="146">
        <f t="shared" si="157"/>
        <v>30758.352121115582</v>
      </c>
      <c r="BU208" s="146">
        <f t="shared" si="158"/>
        <v>33224</v>
      </c>
      <c r="BV208" s="5">
        <f t="shared" si="159"/>
        <v>0.34420353901765505</v>
      </c>
      <c r="BW208" s="5">
        <f t="shared" si="160"/>
        <v>8.0161897788788003E-2</v>
      </c>
      <c r="BX208" s="5">
        <f t="shared" si="161"/>
        <v>0.45195744571971541</v>
      </c>
      <c r="BY208" s="5"/>
      <c r="BZ208" s="5"/>
      <c r="CF208" s="33"/>
    </row>
    <row r="209" spans="1:88" x14ac:dyDescent="0.25">
      <c r="A209" s="1">
        <v>42101021500</v>
      </c>
      <c r="B209" s="1" t="s">
        <v>3</v>
      </c>
      <c r="C209" s="1" t="s">
        <v>4</v>
      </c>
      <c r="D209" s="1" t="s">
        <v>210</v>
      </c>
      <c r="E209" s="77">
        <v>1530.1140250000001</v>
      </c>
      <c r="F209" s="78">
        <v>1261.00287</v>
      </c>
      <c r="G209" s="126">
        <v>872</v>
      </c>
      <c r="H209" s="146">
        <f t="shared" si="126"/>
        <v>-269.11115500000005</v>
      </c>
      <c r="I209" s="146">
        <f t="shared" si="127"/>
        <v>-389.00287000000003</v>
      </c>
      <c r="J209" s="146">
        <f t="shared" si="128"/>
        <v>-658.11402500000008</v>
      </c>
      <c r="K209" s="5">
        <f>E209/Age!Q209</f>
        <v>0.66587098967787883</v>
      </c>
      <c r="L209" s="5">
        <f>F209/Age!R209</f>
        <v>0.51765168461046596</v>
      </c>
      <c r="M209" s="5">
        <f>G209/Age!S209</f>
        <v>0.34671968190854868</v>
      </c>
      <c r="N209" s="5">
        <f t="shared" si="129"/>
        <v>-0.14821930506741288</v>
      </c>
      <c r="O209" s="5">
        <f t="shared" si="130"/>
        <v>-0.17093200270191727</v>
      </c>
      <c r="P209" s="5">
        <f t="shared" si="131"/>
        <v>-0.31915130776933015</v>
      </c>
      <c r="Q209" s="79">
        <v>433.2580499</v>
      </c>
      <c r="R209" s="80">
        <v>726.00212669999996</v>
      </c>
      <c r="S209" s="127">
        <v>1305</v>
      </c>
      <c r="T209" s="146">
        <f t="shared" si="132"/>
        <v>292.74407679999996</v>
      </c>
      <c r="U209" s="146">
        <f t="shared" si="133"/>
        <v>578.99787330000004</v>
      </c>
      <c r="V209" s="146">
        <f t="shared" si="134"/>
        <v>871.74195009999994</v>
      </c>
      <c r="W209" s="5">
        <f>Q209/Age!Q209</f>
        <v>0.18854409655700058</v>
      </c>
      <c r="X209" s="5">
        <f>R209/Age!R209</f>
        <v>0.29802963407770505</v>
      </c>
      <c r="Y209" s="5">
        <f>S209/Age!S209</f>
        <v>0.5188866799204771</v>
      </c>
      <c r="Z209" s="5">
        <f t="shared" si="135"/>
        <v>0.10948553752070447</v>
      </c>
      <c r="AA209" s="5">
        <f t="shared" si="136"/>
        <v>0.22085704584277205</v>
      </c>
      <c r="AB209" s="5">
        <f t="shared" si="137"/>
        <v>0.33034258336347655</v>
      </c>
      <c r="AC209" s="91">
        <v>1679.103795</v>
      </c>
      <c r="AD209" s="92">
        <v>1884.0055139999999</v>
      </c>
      <c r="AE209" s="129">
        <v>2388</v>
      </c>
      <c r="AF209" s="81">
        <v>93.232793900000004</v>
      </c>
      <c r="AG209" s="82">
        <v>75.000246140000002</v>
      </c>
      <c r="AH209" s="130">
        <v>116</v>
      </c>
      <c r="AI209" s="146">
        <f t="shared" si="138"/>
        <v>-18.232547760000003</v>
      </c>
      <c r="AJ209" s="146">
        <f t="shared" si="139"/>
        <v>40.999753859999998</v>
      </c>
      <c r="AK209" s="146">
        <f t="shared" si="140"/>
        <v>22.767206099999996</v>
      </c>
      <c r="AL209" s="5">
        <f t="shared" si="162"/>
        <v>5.5525330940008985E-2</v>
      </c>
      <c r="AM209" s="5">
        <f t="shared" si="163"/>
        <v>3.9808931334157444E-2</v>
      </c>
      <c r="AN209" s="5">
        <f t="shared" si="164"/>
        <v>4.8576214405360134E-2</v>
      </c>
      <c r="AO209" s="5">
        <f t="shared" si="141"/>
        <v>-1.5716399605851541E-2</v>
      </c>
      <c r="AP209" s="5">
        <f t="shared" si="142"/>
        <v>8.7672830712026903E-3</v>
      </c>
      <c r="AQ209" s="5">
        <f t="shared" si="143"/>
        <v>-6.9491165346488512E-3</v>
      </c>
      <c r="AR209" s="83">
        <v>3260.4050480000001</v>
      </c>
      <c r="AS209" s="84">
        <v>3465.0090829999999</v>
      </c>
      <c r="AT209" s="131">
        <v>3538</v>
      </c>
      <c r="AU209" s="85">
        <v>266.90140350000001</v>
      </c>
      <c r="AV209" s="86">
        <v>272.00040369999999</v>
      </c>
      <c r="AW209" s="132">
        <v>353</v>
      </c>
      <c r="AX209" s="146">
        <f t="shared" si="144"/>
        <v>5.0990001999999777</v>
      </c>
      <c r="AY209" s="146">
        <f t="shared" si="145"/>
        <v>80.999596300000007</v>
      </c>
      <c r="AZ209" s="146">
        <f t="shared" si="146"/>
        <v>86.098596499999985</v>
      </c>
      <c r="BA209" s="5">
        <f t="shared" si="165"/>
        <v>8.1861425059356618E-2</v>
      </c>
      <c r="BB209" s="5">
        <f t="shared" si="166"/>
        <v>7.8499189232861241E-2</v>
      </c>
      <c r="BC209" s="5">
        <f t="shared" si="167"/>
        <v>9.9773883550028267E-2</v>
      </c>
      <c r="BD209" s="5">
        <f t="shared" si="147"/>
        <v>-3.3622358264953772E-3</v>
      </c>
      <c r="BE209" s="5">
        <f t="shared" si="148"/>
        <v>2.1274694317167026E-2</v>
      </c>
      <c r="BF209" s="5">
        <f t="shared" si="149"/>
        <v>1.7912458490671648E-2</v>
      </c>
      <c r="BG209" s="87">
        <v>31080.992579999998</v>
      </c>
      <c r="BH209" s="88">
        <v>45463.982210000002</v>
      </c>
      <c r="BI209" s="134">
        <v>69855</v>
      </c>
      <c r="BJ209" s="146">
        <f t="shared" si="150"/>
        <v>54494.043374965091</v>
      </c>
      <c r="BK209" s="146">
        <f t="shared" si="151"/>
        <v>61330.525621837798</v>
      </c>
      <c r="BL209" s="146">
        <f t="shared" si="152"/>
        <v>69855</v>
      </c>
      <c r="BM209" s="5">
        <f t="shared" si="153"/>
        <v>0.12545375280435569</v>
      </c>
      <c r="BN209" s="5">
        <f t="shared" si="154"/>
        <v>0.13899235807506133</v>
      </c>
      <c r="BO209" s="5">
        <f t="shared" si="155"/>
        <v>0.28188322381106024</v>
      </c>
      <c r="BP209" s="93">
        <v>15966.9946</v>
      </c>
      <c r="BQ209" s="94">
        <v>22703.998970000001</v>
      </c>
      <c r="BR209" s="133">
        <v>37092</v>
      </c>
      <c r="BS209" s="146">
        <f t="shared" si="156"/>
        <v>27994.797594080999</v>
      </c>
      <c r="BT209" s="146">
        <f t="shared" si="157"/>
        <v>30627.501658697394</v>
      </c>
      <c r="BU209" s="146">
        <f t="shared" si="158"/>
        <v>37092</v>
      </c>
      <c r="BV209" s="5">
        <f t="shared" si="159"/>
        <v>9.4042618303231934E-2</v>
      </c>
      <c r="BW209" s="5">
        <f t="shared" si="160"/>
        <v>0.21106841861738534</v>
      </c>
      <c r="BX209" s="5">
        <f t="shared" si="161"/>
        <v>0.32496046364851883</v>
      </c>
      <c r="BY209" s="5"/>
      <c r="BZ209" s="5"/>
      <c r="CH209" s="33"/>
      <c r="CJ209" s="33"/>
    </row>
    <row r="210" spans="1:88" x14ac:dyDescent="0.25">
      <c r="A210" s="1">
        <v>42101021600</v>
      </c>
      <c r="B210" s="1" t="s">
        <v>3</v>
      </c>
      <c r="C210" s="1" t="s">
        <v>4</v>
      </c>
      <c r="D210" s="1" t="s">
        <v>211</v>
      </c>
      <c r="E210" s="77">
        <v>802.73540500000001</v>
      </c>
      <c r="F210" s="78">
        <v>573.7165966</v>
      </c>
      <c r="G210" s="126">
        <v>426</v>
      </c>
      <c r="H210" s="146">
        <f t="shared" si="126"/>
        <v>-229.01880840000001</v>
      </c>
      <c r="I210" s="146">
        <f t="shared" si="127"/>
        <v>-147.7165966</v>
      </c>
      <c r="J210" s="146">
        <f t="shared" si="128"/>
        <v>-376.73540500000001</v>
      </c>
      <c r="K210" s="5">
        <f>E210/Age!Q210</f>
        <v>0.61646280588414404</v>
      </c>
      <c r="L210" s="5">
        <f>F210/Age!R210</f>
        <v>0.44133138934364824</v>
      </c>
      <c r="M210" s="5">
        <f>G210/Age!S210</f>
        <v>0.30981818181818183</v>
      </c>
      <c r="N210" s="5">
        <f t="shared" si="129"/>
        <v>-0.1751314165404958</v>
      </c>
      <c r="O210" s="5">
        <f t="shared" si="130"/>
        <v>-0.13151320752546641</v>
      </c>
      <c r="P210" s="5">
        <f t="shared" si="131"/>
        <v>-0.30664462406596221</v>
      </c>
      <c r="Q210" s="79">
        <v>221.75883479999999</v>
      </c>
      <c r="R210" s="80">
        <v>425.12192229999999</v>
      </c>
      <c r="S210" s="127">
        <v>604</v>
      </c>
      <c r="T210" s="146">
        <f t="shared" si="132"/>
        <v>203.36308750000001</v>
      </c>
      <c r="U210" s="146">
        <f t="shared" si="133"/>
        <v>178.87807770000001</v>
      </c>
      <c r="V210" s="146">
        <f t="shared" si="134"/>
        <v>382.24116520000001</v>
      </c>
      <c r="W210" s="5">
        <f>Q210/Age!Q210</f>
        <v>0.17030029157665763</v>
      </c>
      <c r="X210" s="5">
        <f>R210/Age!R210</f>
        <v>0.32702496270978798</v>
      </c>
      <c r="Y210" s="5">
        <f>S210/Age!S210</f>
        <v>0.43927272727272726</v>
      </c>
      <c r="Z210" s="5">
        <f t="shared" si="135"/>
        <v>0.15672467113313035</v>
      </c>
      <c r="AA210" s="5">
        <f t="shared" si="136"/>
        <v>0.11224776456293928</v>
      </c>
      <c r="AB210" s="5">
        <f t="shared" si="137"/>
        <v>0.26897243569606966</v>
      </c>
      <c r="AC210" s="91">
        <v>919.49004379999997</v>
      </c>
      <c r="AD210" s="92">
        <v>1102.1638359999999</v>
      </c>
      <c r="AE210" s="129">
        <v>1067</v>
      </c>
      <c r="AF210" s="81">
        <v>57.067152139999997</v>
      </c>
      <c r="AG210" s="82">
        <v>49.203394539999998</v>
      </c>
      <c r="AH210" s="130">
        <v>131</v>
      </c>
      <c r="AI210" s="146">
        <f t="shared" si="138"/>
        <v>-7.8637575999999996</v>
      </c>
      <c r="AJ210" s="146">
        <f t="shared" si="139"/>
        <v>81.796605459999995</v>
      </c>
      <c r="AK210" s="146">
        <f t="shared" si="140"/>
        <v>73.93284786000001</v>
      </c>
      <c r="AL210" s="5">
        <f t="shared" si="162"/>
        <v>6.2063915237360399E-2</v>
      </c>
      <c r="AM210" s="5">
        <f t="shared" si="163"/>
        <v>4.4642541274598671E-2</v>
      </c>
      <c r="AN210" s="5">
        <f t="shared" si="164"/>
        <v>0.12277413308341144</v>
      </c>
      <c r="AO210" s="5">
        <f t="shared" si="141"/>
        <v>-1.7421373962761728E-2</v>
      </c>
      <c r="AP210" s="5">
        <f t="shared" si="142"/>
        <v>7.8131591808812767E-2</v>
      </c>
      <c r="AQ210" s="5">
        <f t="shared" si="143"/>
        <v>6.0710217846051039E-2</v>
      </c>
      <c r="AR210" s="83">
        <v>1876.3846619999999</v>
      </c>
      <c r="AS210" s="84">
        <v>1815.6203029999999</v>
      </c>
      <c r="AT210" s="131">
        <v>1820</v>
      </c>
      <c r="AU210" s="85">
        <v>99.072054390000005</v>
      </c>
      <c r="AV210" s="86">
        <v>80.694654659999998</v>
      </c>
      <c r="AW210" s="132">
        <v>267</v>
      </c>
      <c r="AX210" s="146">
        <f t="shared" si="144"/>
        <v>-18.377399730000008</v>
      </c>
      <c r="AY210" s="146">
        <f t="shared" si="145"/>
        <v>186.30534534</v>
      </c>
      <c r="AZ210" s="146">
        <f t="shared" si="146"/>
        <v>167.92794560999999</v>
      </c>
      <c r="BA210" s="5">
        <f t="shared" si="165"/>
        <v>5.2799437341595583E-2</v>
      </c>
      <c r="BB210" s="5">
        <f t="shared" si="166"/>
        <v>4.444467520365683E-2</v>
      </c>
      <c r="BC210" s="5">
        <f t="shared" si="167"/>
        <v>0.14670329670329671</v>
      </c>
      <c r="BD210" s="5">
        <f t="shared" si="147"/>
        <v>-8.3547621379387524E-3</v>
      </c>
      <c r="BE210" s="5">
        <f t="shared" si="148"/>
        <v>0.10225862149963988</v>
      </c>
      <c r="BF210" s="5">
        <f t="shared" si="149"/>
        <v>9.390385936170112E-2</v>
      </c>
      <c r="BG210" s="87">
        <v>28270.994009999999</v>
      </c>
      <c r="BH210" s="88">
        <v>39006.498169999999</v>
      </c>
      <c r="BI210" s="134">
        <v>49245</v>
      </c>
      <c r="BJ210" s="146">
        <f t="shared" si="150"/>
        <v>49567.296471273708</v>
      </c>
      <c r="BK210" s="146">
        <f t="shared" si="151"/>
        <v>52619.434531345556</v>
      </c>
      <c r="BL210" s="146">
        <f t="shared" si="152"/>
        <v>49245</v>
      </c>
      <c r="BM210" s="5">
        <f t="shared" si="153"/>
        <v>6.1575641145582498E-2</v>
      </c>
      <c r="BN210" s="5">
        <f t="shared" si="154"/>
        <v>-6.4129053483754084E-2</v>
      </c>
      <c r="BO210" s="5">
        <f t="shared" si="155"/>
        <v>-6.5021999224931003E-3</v>
      </c>
      <c r="BP210" s="93">
        <v>14299.144920000001</v>
      </c>
      <c r="BQ210" s="94">
        <v>22287.17929</v>
      </c>
      <c r="BR210" s="133">
        <v>31991</v>
      </c>
      <c r="BS210" s="146">
        <f t="shared" si="156"/>
        <v>25070.570751231517</v>
      </c>
      <c r="BT210" s="146">
        <f t="shared" si="157"/>
        <v>30065.215452754281</v>
      </c>
      <c r="BU210" s="146">
        <f t="shared" si="158"/>
        <v>31991</v>
      </c>
      <c r="BV210" s="5">
        <f t="shared" si="159"/>
        <v>0.19922341422073198</v>
      </c>
      <c r="BW210" s="5">
        <f t="shared" si="160"/>
        <v>6.4053575477347788E-2</v>
      </c>
      <c r="BX210" s="5">
        <f t="shared" si="161"/>
        <v>0.27603796169772232</v>
      </c>
      <c r="BY210" s="5"/>
      <c r="BZ210" s="5"/>
    </row>
    <row r="211" spans="1:88" x14ac:dyDescent="0.25">
      <c r="A211" s="1">
        <v>42101021700</v>
      </c>
      <c r="B211" s="1" t="s">
        <v>3</v>
      </c>
      <c r="C211" s="1" t="s">
        <v>4</v>
      </c>
      <c r="D211" s="1" t="s">
        <v>212</v>
      </c>
      <c r="E211" s="77">
        <v>2861</v>
      </c>
      <c r="F211" s="78">
        <v>2143</v>
      </c>
      <c r="G211" s="126">
        <v>1809</v>
      </c>
      <c r="H211" s="146">
        <f t="shared" si="126"/>
        <v>-718</v>
      </c>
      <c r="I211" s="146">
        <f t="shared" si="127"/>
        <v>-334</v>
      </c>
      <c r="J211" s="146">
        <f t="shared" si="128"/>
        <v>-1052</v>
      </c>
      <c r="K211" s="5">
        <f>E211/Age!Q211</f>
        <v>0.62879121072595101</v>
      </c>
      <c r="L211" s="5">
        <f>F211/Age!R211</f>
        <v>0.49686992812427544</v>
      </c>
      <c r="M211" s="5">
        <f>G211/Age!S211</f>
        <v>0.38711748341536484</v>
      </c>
      <c r="N211" s="5">
        <f t="shared" si="129"/>
        <v>-0.13192128260167557</v>
      </c>
      <c r="O211" s="5">
        <f t="shared" si="130"/>
        <v>-0.1097524447089106</v>
      </c>
      <c r="P211" s="5">
        <f t="shared" si="131"/>
        <v>-0.24167372731058617</v>
      </c>
      <c r="Q211" s="79">
        <v>799</v>
      </c>
      <c r="R211" s="80">
        <v>1151</v>
      </c>
      <c r="S211" s="127">
        <v>1575</v>
      </c>
      <c r="T211" s="146">
        <f t="shared" si="132"/>
        <v>352</v>
      </c>
      <c r="U211" s="146">
        <f t="shared" si="133"/>
        <v>424</v>
      </c>
      <c r="V211" s="146">
        <f t="shared" si="134"/>
        <v>776</v>
      </c>
      <c r="W211" s="5">
        <f>Q211/Age!Q211</f>
        <v>0.17560439614471682</v>
      </c>
      <c r="X211" s="5">
        <f>R211/Age!R211</f>
        <v>0.26686760955251565</v>
      </c>
      <c r="Y211" s="5">
        <f>S211/Age!S211</f>
        <v>0.33704258506312862</v>
      </c>
      <c r="Z211" s="5">
        <f t="shared" si="135"/>
        <v>9.1263213407798832E-2</v>
      </c>
      <c r="AA211" s="5">
        <f t="shared" si="136"/>
        <v>7.0174975510612969E-2</v>
      </c>
      <c r="AB211" s="5">
        <f t="shared" si="137"/>
        <v>0.1614381889184118</v>
      </c>
      <c r="AC211" s="91">
        <v>3525.9999889999999</v>
      </c>
      <c r="AD211" s="92">
        <v>3084</v>
      </c>
      <c r="AE211" s="129">
        <v>3454</v>
      </c>
      <c r="AF211" s="81">
        <v>83</v>
      </c>
      <c r="AG211" s="82">
        <v>101</v>
      </c>
      <c r="AH211" s="130">
        <v>378</v>
      </c>
      <c r="AI211" s="146">
        <f t="shared" si="138"/>
        <v>18</v>
      </c>
      <c r="AJ211" s="146">
        <f t="shared" si="139"/>
        <v>277</v>
      </c>
      <c r="AK211" s="146">
        <f t="shared" si="140"/>
        <v>295</v>
      </c>
      <c r="AL211" s="5">
        <f t="shared" si="162"/>
        <v>2.3539421514161555E-2</v>
      </c>
      <c r="AM211" s="5">
        <f t="shared" si="163"/>
        <v>3.2749675745784697E-2</v>
      </c>
      <c r="AN211" s="5">
        <f t="shared" si="164"/>
        <v>0.10943833236826868</v>
      </c>
      <c r="AO211" s="5">
        <f t="shared" si="141"/>
        <v>9.2102542316231419E-3</v>
      </c>
      <c r="AP211" s="5">
        <f t="shared" si="142"/>
        <v>7.6688656622483975E-2</v>
      </c>
      <c r="AQ211" s="5">
        <f t="shared" si="143"/>
        <v>8.5898910854107127E-2</v>
      </c>
      <c r="AR211" s="83">
        <v>6368.9999799999996</v>
      </c>
      <c r="AS211" s="84">
        <v>5951</v>
      </c>
      <c r="AT211" s="131">
        <v>6099</v>
      </c>
      <c r="AU211" s="85">
        <v>173</v>
      </c>
      <c r="AV211" s="86">
        <v>270</v>
      </c>
      <c r="AW211" s="132">
        <v>300</v>
      </c>
      <c r="AX211" s="146">
        <f t="shared" si="144"/>
        <v>97</v>
      </c>
      <c r="AY211" s="146">
        <f t="shared" si="145"/>
        <v>30</v>
      </c>
      <c r="AZ211" s="146">
        <f t="shared" si="146"/>
        <v>127</v>
      </c>
      <c r="BA211" s="5">
        <f t="shared" si="165"/>
        <v>2.7162819994230869E-2</v>
      </c>
      <c r="BB211" s="5">
        <f t="shared" si="166"/>
        <v>4.5370525962023192E-2</v>
      </c>
      <c r="BC211" s="5">
        <f t="shared" si="167"/>
        <v>4.9188391539596657E-2</v>
      </c>
      <c r="BD211" s="5">
        <f t="shared" si="147"/>
        <v>1.8207705967792323E-2</v>
      </c>
      <c r="BE211" s="5">
        <f t="shared" si="148"/>
        <v>3.8178655775734649E-3</v>
      </c>
      <c r="BF211" s="5">
        <f t="shared" si="149"/>
        <v>2.2025571545365788E-2</v>
      </c>
      <c r="BG211" s="87">
        <v>42052.99987</v>
      </c>
      <c r="BH211" s="88">
        <v>48448</v>
      </c>
      <c r="BI211" s="134">
        <v>65286</v>
      </c>
      <c r="BJ211" s="146">
        <f t="shared" si="150"/>
        <v>73731.171649833501</v>
      </c>
      <c r="BK211" s="146">
        <f t="shared" si="151"/>
        <v>65355.940260623232</v>
      </c>
      <c r="BL211" s="146">
        <f t="shared" si="152"/>
        <v>65286</v>
      </c>
      <c r="BM211" s="5">
        <f t="shared" si="153"/>
        <v>-0.11359145937604508</v>
      </c>
      <c r="BN211" s="5">
        <f t="shared" si="154"/>
        <v>-1.0701438973156549E-3</v>
      </c>
      <c r="BO211" s="5">
        <f t="shared" si="155"/>
        <v>-0.11454004406632227</v>
      </c>
      <c r="BP211" s="93">
        <v>17088.999950000001</v>
      </c>
      <c r="BQ211" s="94">
        <v>23758</v>
      </c>
      <c r="BR211" s="133">
        <v>33522</v>
      </c>
      <c r="BS211" s="146">
        <f t="shared" si="156"/>
        <v>29962.00015533984</v>
      </c>
      <c r="BT211" s="146">
        <f t="shared" si="157"/>
        <v>32049.34009065156</v>
      </c>
      <c r="BU211" s="146">
        <f t="shared" si="158"/>
        <v>33522</v>
      </c>
      <c r="BV211" s="5">
        <f t="shared" si="159"/>
        <v>6.966624138875166E-2</v>
      </c>
      <c r="BW211" s="5">
        <f t="shared" si="160"/>
        <v>4.5949773230369848E-2</v>
      </c>
      <c r="BX211" s="5">
        <f t="shared" si="161"/>
        <v>0.11881716261274686</v>
      </c>
      <c r="BY211" s="5"/>
      <c r="BZ211" s="5"/>
    </row>
    <row r="212" spans="1:88" x14ac:dyDescent="0.25">
      <c r="A212" s="1">
        <v>42101021800</v>
      </c>
      <c r="B212" s="1" t="s">
        <v>3</v>
      </c>
      <c r="C212" s="1" t="s">
        <v>4</v>
      </c>
      <c r="D212" s="1" t="s">
        <v>213</v>
      </c>
      <c r="E212" s="77">
        <v>1318</v>
      </c>
      <c r="F212" s="78">
        <v>993</v>
      </c>
      <c r="G212" s="126">
        <v>677</v>
      </c>
      <c r="H212" s="146">
        <f t="shared" si="126"/>
        <v>-325</v>
      </c>
      <c r="I212" s="146">
        <f t="shared" si="127"/>
        <v>-316</v>
      </c>
      <c r="J212" s="146">
        <f t="shared" si="128"/>
        <v>-641</v>
      </c>
      <c r="K212" s="5">
        <f>E212/Age!Q212</f>
        <v>0.43991988687698425</v>
      </c>
      <c r="L212" s="5">
        <f>F212/Age!R212</f>
        <v>0.30743034055727553</v>
      </c>
      <c r="M212" s="5">
        <f>G212/Age!S212</f>
        <v>0.24230493915533285</v>
      </c>
      <c r="N212" s="5">
        <f t="shared" si="129"/>
        <v>-0.13248954631970872</v>
      </c>
      <c r="O212" s="5">
        <f t="shared" si="130"/>
        <v>-6.5125401401942673E-2</v>
      </c>
      <c r="P212" s="5">
        <f t="shared" si="131"/>
        <v>-0.19761494772165139</v>
      </c>
      <c r="Q212" s="79">
        <v>1057</v>
      </c>
      <c r="R212" s="80">
        <v>1785</v>
      </c>
      <c r="S212" s="127">
        <v>1405</v>
      </c>
      <c r="T212" s="146">
        <f t="shared" si="132"/>
        <v>728</v>
      </c>
      <c r="U212" s="146">
        <f t="shared" si="133"/>
        <v>-380</v>
      </c>
      <c r="V212" s="146">
        <f t="shared" si="134"/>
        <v>348</v>
      </c>
      <c r="W212" s="5">
        <f>Q212/Age!Q212</f>
        <v>0.35280373325415204</v>
      </c>
      <c r="X212" s="5">
        <f>R212/Age!R212</f>
        <v>0.55263157894736847</v>
      </c>
      <c r="Y212" s="5">
        <f>S212/Age!S212</f>
        <v>0.50286327845382961</v>
      </c>
      <c r="Z212" s="5">
        <f t="shared" si="135"/>
        <v>0.19982784569321643</v>
      </c>
      <c r="AA212" s="5">
        <f t="shared" si="136"/>
        <v>-4.9768300493538864E-2</v>
      </c>
      <c r="AB212" s="5">
        <f t="shared" si="137"/>
        <v>0.15005954519967757</v>
      </c>
      <c r="AC212" s="91">
        <v>2343.0000329999998</v>
      </c>
      <c r="AD212" s="92">
        <v>2370</v>
      </c>
      <c r="AE212" s="129">
        <v>2134</v>
      </c>
      <c r="AF212" s="81">
        <v>52</v>
      </c>
      <c r="AG212" s="82">
        <v>68</v>
      </c>
      <c r="AH212" s="130">
        <v>104</v>
      </c>
      <c r="AI212" s="146">
        <f t="shared" si="138"/>
        <v>16</v>
      </c>
      <c r="AJ212" s="146">
        <f t="shared" si="139"/>
        <v>36</v>
      </c>
      <c r="AK212" s="146">
        <f t="shared" si="140"/>
        <v>52</v>
      </c>
      <c r="AL212" s="5">
        <f t="shared" si="162"/>
        <v>2.2193768360053628E-2</v>
      </c>
      <c r="AM212" s="5">
        <f t="shared" si="163"/>
        <v>2.8691983122362871E-2</v>
      </c>
      <c r="AN212" s="5">
        <f t="shared" si="164"/>
        <v>4.8734770384254923E-2</v>
      </c>
      <c r="AO212" s="5">
        <f t="shared" si="141"/>
        <v>6.4982147623092422E-3</v>
      </c>
      <c r="AP212" s="5">
        <f t="shared" si="142"/>
        <v>2.0042787261892053E-2</v>
      </c>
      <c r="AQ212" s="5">
        <f t="shared" si="143"/>
        <v>2.6541002024201295E-2</v>
      </c>
      <c r="AR212" s="83">
        <v>4044.0000580000001</v>
      </c>
      <c r="AS212" s="84">
        <v>4490</v>
      </c>
      <c r="AT212" s="131">
        <v>4191</v>
      </c>
      <c r="AU212" s="85">
        <v>372</v>
      </c>
      <c r="AV212" s="86">
        <v>563</v>
      </c>
      <c r="AW212" s="132">
        <v>708</v>
      </c>
      <c r="AX212" s="146">
        <f t="shared" si="144"/>
        <v>191</v>
      </c>
      <c r="AY212" s="146">
        <f t="shared" si="145"/>
        <v>145</v>
      </c>
      <c r="AZ212" s="146">
        <f t="shared" si="146"/>
        <v>336</v>
      </c>
      <c r="BA212" s="5">
        <f t="shared" si="165"/>
        <v>9.1988129244482811E-2</v>
      </c>
      <c r="BB212" s="5">
        <f t="shared" si="166"/>
        <v>0.12538975501113586</v>
      </c>
      <c r="BC212" s="5">
        <f t="shared" si="167"/>
        <v>0.16893342877594847</v>
      </c>
      <c r="BD212" s="5">
        <f t="shared" si="147"/>
        <v>3.3401625766653051E-2</v>
      </c>
      <c r="BE212" s="5">
        <f t="shared" si="148"/>
        <v>4.3543673764812607E-2</v>
      </c>
      <c r="BF212" s="5">
        <f t="shared" si="149"/>
        <v>7.6945299531465658E-2</v>
      </c>
      <c r="BG212" s="87">
        <v>37536.000540000001</v>
      </c>
      <c r="BH212" s="88">
        <v>40333</v>
      </c>
      <c r="BI212" s="134">
        <v>52663</v>
      </c>
      <c r="BJ212" s="146">
        <f t="shared" si="150"/>
        <v>65811.554643390133</v>
      </c>
      <c r="BK212" s="146">
        <f t="shared" si="151"/>
        <v>54408.874226628897</v>
      </c>
      <c r="BL212" s="146">
        <f t="shared" si="152"/>
        <v>52663</v>
      </c>
      <c r="BM212" s="5">
        <f t="shared" si="153"/>
        <v>-0.17326259011124087</v>
      </c>
      <c r="BN212" s="5">
        <f t="shared" si="154"/>
        <v>-3.2088041729310915E-2</v>
      </c>
      <c r="BO212" s="5">
        <f t="shared" si="155"/>
        <v>-0.1997909746189338</v>
      </c>
      <c r="BP212" s="93">
        <v>19702.00028</v>
      </c>
      <c r="BQ212" s="94">
        <v>25219</v>
      </c>
      <c r="BR212" s="133">
        <v>30091</v>
      </c>
      <c r="BS212" s="146">
        <f t="shared" si="156"/>
        <v>34543.351698579972</v>
      </c>
      <c r="BT212" s="146">
        <f t="shared" si="157"/>
        <v>34020.216674220967</v>
      </c>
      <c r="BU212" s="146">
        <f t="shared" si="158"/>
        <v>30091</v>
      </c>
      <c r="BV212" s="5">
        <f t="shared" si="159"/>
        <v>-1.5144304146389802E-2</v>
      </c>
      <c r="BW212" s="5">
        <f t="shared" si="160"/>
        <v>-0.11549652113763154</v>
      </c>
      <c r="BX212" s="5">
        <f t="shared" si="161"/>
        <v>-0.1288917108400631</v>
      </c>
      <c r="BY212" s="5"/>
      <c r="BZ212" s="5"/>
    </row>
    <row r="213" spans="1:88" x14ac:dyDescent="0.25">
      <c r="A213" s="1">
        <v>42101021900</v>
      </c>
      <c r="B213" s="1" t="s">
        <v>3</v>
      </c>
      <c r="C213" s="1" t="s">
        <v>4</v>
      </c>
      <c r="D213" s="1" t="s">
        <v>214</v>
      </c>
      <c r="E213" s="77">
        <v>431.32837189999998</v>
      </c>
      <c r="F213" s="78">
        <v>394.47199719999998</v>
      </c>
      <c r="G213" s="126">
        <v>366</v>
      </c>
      <c r="H213" s="146">
        <f t="shared" si="126"/>
        <v>-36.856374700000003</v>
      </c>
      <c r="I213" s="146">
        <f t="shared" si="127"/>
        <v>-28.471997199999976</v>
      </c>
      <c r="J213" s="146">
        <f t="shared" si="128"/>
        <v>-65.328371899999979</v>
      </c>
      <c r="K213" s="5">
        <f>E213/Age!Q213</f>
        <v>0.44817430985359547</v>
      </c>
      <c r="L213" s="5">
        <f>F213/Age!R213</f>
        <v>0.40855477509465826</v>
      </c>
      <c r="M213" s="5">
        <f>G213/Age!S213</f>
        <v>0.29926410466067049</v>
      </c>
      <c r="N213" s="5">
        <f t="shared" si="129"/>
        <v>-3.9619534758937203E-2</v>
      </c>
      <c r="O213" s="5">
        <f t="shared" si="130"/>
        <v>-0.10929067043398777</v>
      </c>
      <c r="P213" s="5">
        <f t="shared" si="131"/>
        <v>-0.14891020519292497</v>
      </c>
      <c r="Q213" s="79">
        <v>344.17610780000001</v>
      </c>
      <c r="R213" s="80">
        <v>315.05728670000002</v>
      </c>
      <c r="S213" s="127">
        <v>489</v>
      </c>
      <c r="T213" s="146">
        <f t="shared" si="132"/>
        <v>-29.118821099999991</v>
      </c>
      <c r="U213" s="146">
        <f t="shared" si="133"/>
        <v>173.94271329999998</v>
      </c>
      <c r="V213" s="146">
        <f t="shared" si="134"/>
        <v>144.82389219999999</v>
      </c>
      <c r="W213" s="5">
        <f>Q213/Age!Q213</f>
        <v>0.35761823156192357</v>
      </c>
      <c r="X213" s="5">
        <f>R213/Age!R213</f>
        <v>0.32630493374258657</v>
      </c>
      <c r="Y213" s="5">
        <f>S213/Age!S213</f>
        <v>0.39983646770237125</v>
      </c>
      <c r="Z213" s="5">
        <f t="shared" si="135"/>
        <v>-3.1313297819337005E-2</v>
      </c>
      <c r="AA213" s="5">
        <f t="shared" si="136"/>
        <v>7.3531533959784678E-2</v>
      </c>
      <c r="AB213" s="5">
        <f t="shared" si="137"/>
        <v>4.2218236140447674E-2</v>
      </c>
      <c r="AC213" s="91">
        <v>697.62406320000002</v>
      </c>
      <c r="AD213" s="92">
        <v>711.07238129999996</v>
      </c>
      <c r="AE213" s="129">
        <v>855</v>
      </c>
      <c r="AF213" s="81">
        <v>8.7062895999999999</v>
      </c>
      <c r="AG213" s="82">
        <v>22.806886890000001</v>
      </c>
      <c r="AH213" s="130">
        <v>60</v>
      </c>
      <c r="AI213" s="146">
        <f t="shared" si="138"/>
        <v>14.100597290000001</v>
      </c>
      <c r="AJ213" s="146">
        <f t="shared" si="139"/>
        <v>37.193113109999999</v>
      </c>
      <c r="AK213" s="146">
        <f t="shared" si="140"/>
        <v>51.293710400000002</v>
      </c>
      <c r="AL213" s="5">
        <f t="shared" si="162"/>
        <v>1.2479915844737736E-2</v>
      </c>
      <c r="AM213" s="5">
        <f t="shared" si="163"/>
        <v>3.2073931557155815E-2</v>
      </c>
      <c r="AN213" s="5">
        <f t="shared" si="164"/>
        <v>7.0175438596491224E-2</v>
      </c>
      <c r="AO213" s="5">
        <f t="shared" si="141"/>
        <v>1.9594015712418079E-2</v>
      </c>
      <c r="AP213" s="5">
        <f t="shared" si="142"/>
        <v>3.810150703933541E-2</v>
      </c>
      <c r="AQ213" s="5">
        <f t="shared" si="143"/>
        <v>5.7695522751753492E-2</v>
      </c>
      <c r="AR213" s="83">
        <v>1187.762702</v>
      </c>
      <c r="AS213" s="84">
        <v>1227.9184749999999</v>
      </c>
      <c r="AT213" s="131">
        <v>1421</v>
      </c>
      <c r="AU213" s="85">
        <v>37.042127780000001</v>
      </c>
      <c r="AV213" s="86">
        <v>65.328727509999993</v>
      </c>
      <c r="AW213" s="132">
        <v>113</v>
      </c>
      <c r="AX213" s="146">
        <f t="shared" si="144"/>
        <v>28.286599729999992</v>
      </c>
      <c r="AY213" s="146">
        <f t="shared" si="145"/>
        <v>47.671272490000007</v>
      </c>
      <c r="AZ213" s="146">
        <f t="shared" si="146"/>
        <v>75.957872219999999</v>
      </c>
      <c r="BA213" s="5">
        <f t="shared" si="165"/>
        <v>3.1186471605504248E-2</v>
      </c>
      <c r="BB213" s="5">
        <f t="shared" si="166"/>
        <v>5.3202821555396823E-2</v>
      </c>
      <c r="BC213" s="5">
        <f t="shared" si="167"/>
        <v>7.9521463757916966E-2</v>
      </c>
      <c r="BD213" s="5">
        <f t="shared" si="147"/>
        <v>2.2016349949892575E-2</v>
      </c>
      <c r="BE213" s="5">
        <f t="shared" si="148"/>
        <v>2.6318642202520143E-2</v>
      </c>
      <c r="BF213" s="5">
        <f t="shared" si="149"/>
        <v>4.8334992152412715E-2</v>
      </c>
      <c r="BG213" s="87">
        <v>32097.658029999999</v>
      </c>
      <c r="BH213" s="88">
        <v>58305.694219999998</v>
      </c>
      <c r="BI213" s="134">
        <v>77644</v>
      </c>
      <c r="BJ213" s="146">
        <f t="shared" si="150"/>
        <v>56276.554373850588</v>
      </c>
      <c r="BK213" s="146">
        <f t="shared" si="151"/>
        <v>78653.885986965106</v>
      </c>
      <c r="BL213" s="146">
        <f t="shared" si="152"/>
        <v>77644</v>
      </c>
      <c r="BM213" s="5">
        <f t="shared" si="153"/>
        <v>0.39763151568341842</v>
      </c>
      <c r="BN213" s="5">
        <f t="shared" si="154"/>
        <v>-1.2839619737700805E-2</v>
      </c>
      <c r="BO213" s="5">
        <f t="shared" si="155"/>
        <v>0.37968645848861687</v>
      </c>
      <c r="BP213" s="93">
        <v>22213.61551</v>
      </c>
      <c r="BQ213" s="94">
        <v>29026.201710000001</v>
      </c>
      <c r="BR213" s="133">
        <v>40481</v>
      </c>
      <c r="BS213" s="146">
        <f t="shared" si="156"/>
        <v>38946.945597087404</v>
      </c>
      <c r="BT213" s="146">
        <f t="shared" si="157"/>
        <v>39156.099425189066</v>
      </c>
      <c r="BU213" s="146">
        <f t="shared" si="158"/>
        <v>40481</v>
      </c>
      <c r="BV213" s="5">
        <f t="shared" si="159"/>
        <v>5.3702241573804757E-3</v>
      </c>
      <c r="BW213" s="5">
        <f t="shared" si="160"/>
        <v>3.3836377837947441E-2</v>
      </c>
      <c r="BX213" s="5">
        <f t="shared" si="161"/>
        <v>3.9388310928991518E-2</v>
      </c>
      <c r="BY213" s="5"/>
      <c r="BZ213" s="5"/>
    </row>
    <row r="214" spans="1:88" x14ac:dyDescent="0.25">
      <c r="A214" s="1">
        <v>42101022000</v>
      </c>
      <c r="B214" s="1" t="s">
        <v>3</v>
      </c>
      <c r="C214" s="1" t="s">
        <v>4</v>
      </c>
      <c r="D214" s="1" t="s">
        <v>215</v>
      </c>
      <c r="E214" s="77">
        <v>455.82217409999998</v>
      </c>
      <c r="F214" s="78">
        <v>490.8085327</v>
      </c>
      <c r="G214" s="126">
        <v>412</v>
      </c>
      <c r="H214" s="146">
        <f t="shared" si="126"/>
        <v>34.986358600000017</v>
      </c>
      <c r="I214" s="146">
        <f t="shared" si="127"/>
        <v>-78.808532700000001</v>
      </c>
      <c r="J214" s="146">
        <f t="shared" si="128"/>
        <v>-43.822174099999984</v>
      </c>
      <c r="K214" s="5">
        <f>E214/Age!Q214</f>
        <v>0.36334660711769778</v>
      </c>
      <c r="L214" s="5">
        <f>F214/Age!R214</f>
        <v>0.37944356138118807</v>
      </c>
      <c r="M214" s="5">
        <f>G214/Age!S214</f>
        <v>0.30007283321194467</v>
      </c>
      <c r="N214" s="5">
        <f t="shared" si="129"/>
        <v>1.6096954263490282E-2</v>
      </c>
      <c r="O214" s="5">
        <f t="shared" si="130"/>
        <v>-7.9370728169243399E-2</v>
      </c>
      <c r="P214" s="5">
        <f t="shared" si="131"/>
        <v>-6.3273773905753117E-2</v>
      </c>
      <c r="Q214" s="79">
        <v>494.80697629999997</v>
      </c>
      <c r="R214" s="80">
        <v>464.81869510000001</v>
      </c>
      <c r="S214" s="127">
        <v>762</v>
      </c>
      <c r="T214" s="146">
        <f t="shared" si="132"/>
        <v>-29.98828119999996</v>
      </c>
      <c r="U214" s="146">
        <f t="shared" si="133"/>
        <v>297.18130489999999</v>
      </c>
      <c r="V214" s="146">
        <f t="shared" si="134"/>
        <v>267.19302370000003</v>
      </c>
      <c r="W214" s="5">
        <f>Q214/Age!Q214</f>
        <v>0.39442231254271948</v>
      </c>
      <c r="X214" s="5">
        <f>R214/Age!R214</f>
        <v>0.35935084521667404</v>
      </c>
      <c r="Y214" s="5">
        <f>S214/Age!S214</f>
        <v>0.55498907501820827</v>
      </c>
      <c r="Z214" s="5">
        <f t="shared" si="135"/>
        <v>-3.5071467326045436E-2</v>
      </c>
      <c r="AA214" s="5">
        <f t="shared" si="136"/>
        <v>0.19563822980153422</v>
      </c>
      <c r="AB214" s="5">
        <f t="shared" si="137"/>
        <v>0.16056676247548879</v>
      </c>
      <c r="AC214" s="91">
        <v>558.78201720000004</v>
      </c>
      <c r="AD214" s="92">
        <v>619.75823969999999</v>
      </c>
      <c r="AE214" s="129">
        <v>729</v>
      </c>
      <c r="AF214" s="81">
        <v>15.993761060000001</v>
      </c>
      <c r="AG214" s="82">
        <v>26.989471439999999</v>
      </c>
      <c r="AH214" s="130">
        <v>46</v>
      </c>
      <c r="AI214" s="146">
        <f t="shared" si="138"/>
        <v>10.995710379999998</v>
      </c>
      <c r="AJ214" s="146">
        <f t="shared" si="139"/>
        <v>19.010528560000001</v>
      </c>
      <c r="AK214" s="146">
        <f t="shared" si="140"/>
        <v>30.006238939999999</v>
      </c>
      <c r="AL214" s="5">
        <f t="shared" si="162"/>
        <v>2.8622540754162266E-2</v>
      </c>
      <c r="AM214" s="5">
        <f t="shared" si="163"/>
        <v>4.354838663067153E-2</v>
      </c>
      <c r="AN214" s="5">
        <f t="shared" si="164"/>
        <v>6.3100137174211243E-2</v>
      </c>
      <c r="AO214" s="5">
        <f t="shared" si="141"/>
        <v>1.4925845876509265E-2</v>
      </c>
      <c r="AP214" s="5">
        <f t="shared" si="142"/>
        <v>1.9551750543539713E-2</v>
      </c>
      <c r="AQ214" s="5">
        <f t="shared" si="143"/>
        <v>3.4477596420048981E-2</v>
      </c>
      <c r="AR214" s="83">
        <v>1416.447439</v>
      </c>
      <c r="AS214" s="84">
        <v>1404.452143</v>
      </c>
      <c r="AT214" s="131">
        <v>1601</v>
      </c>
      <c r="AU214" s="85">
        <v>39.984401699999999</v>
      </c>
      <c r="AV214" s="86">
        <v>60.976215359999998</v>
      </c>
      <c r="AW214" s="132">
        <v>86</v>
      </c>
      <c r="AX214" s="146">
        <f t="shared" si="144"/>
        <v>20.991813659999998</v>
      </c>
      <c r="AY214" s="146">
        <f t="shared" si="145"/>
        <v>25.023784640000002</v>
      </c>
      <c r="AZ214" s="146">
        <f t="shared" si="146"/>
        <v>46.015598300000001</v>
      </c>
      <c r="BA214" s="5">
        <f t="shared" si="165"/>
        <v>2.8228651906934611E-2</v>
      </c>
      <c r="BB214" s="5">
        <f t="shared" si="166"/>
        <v>4.3416371048251516E-2</v>
      </c>
      <c r="BC214" s="5">
        <f t="shared" si="167"/>
        <v>5.371642723297939E-2</v>
      </c>
      <c r="BD214" s="5">
        <f t="shared" si="147"/>
        <v>1.5187719141316905E-2</v>
      </c>
      <c r="BE214" s="5">
        <f t="shared" si="148"/>
        <v>1.0300056184727874E-2</v>
      </c>
      <c r="BF214" s="5">
        <f t="shared" si="149"/>
        <v>2.5487775326044779E-2</v>
      </c>
      <c r="BG214" s="87">
        <v>38981.001250000001</v>
      </c>
      <c r="BH214" s="88">
        <v>47403.998939999998</v>
      </c>
      <c r="BI214" s="134">
        <v>73864</v>
      </c>
      <c r="BJ214" s="146">
        <f t="shared" si="150"/>
        <v>68345.062257888436</v>
      </c>
      <c r="BK214" s="146">
        <f t="shared" si="151"/>
        <v>63947.591703213482</v>
      </c>
      <c r="BL214" s="146">
        <f t="shared" si="152"/>
        <v>73864</v>
      </c>
      <c r="BM214" s="5">
        <f t="shared" si="153"/>
        <v>-6.4342183756916457E-2</v>
      </c>
      <c r="BN214" s="5">
        <f t="shared" si="154"/>
        <v>0.15507086401016412</v>
      </c>
      <c r="BO214" s="5">
        <f t="shared" si="155"/>
        <v>8.0751082225761883E-2</v>
      </c>
      <c r="BP214" s="93">
        <v>23128.9997</v>
      </c>
      <c r="BQ214" s="94">
        <v>26825.000980000001</v>
      </c>
      <c r="BR214" s="133">
        <v>45137</v>
      </c>
      <c r="BS214" s="146">
        <f t="shared" si="156"/>
        <v>40551.881013040504</v>
      </c>
      <c r="BT214" s="146">
        <f t="shared" si="157"/>
        <v>36186.698347507423</v>
      </c>
      <c r="BU214" s="146">
        <f t="shared" si="158"/>
        <v>45137</v>
      </c>
      <c r="BV214" s="5">
        <f t="shared" si="159"/>
        <v>-0.10764439420527357</v>
      </c>
      <c r="BW214" s="5">
        <f t="shared" si="160"/>
        <v>0.24733678564817405</v>
      </c>
      <c r="BX214" s="5">
        <f t="shared" si="161"/>
        <v>0.11306797298712316</v>
      </c>
      <c r="BY214" s="5"/>
      <c r="BZ214" s="5"/>
    </row>
    <row r="215" spans="1:88" x14ac:dyDescent="0.25">
      <c r="A215" s="1">
        <v>42101023100</v>
      </c>
      <c r="B215" s="1" t="s">
        <v>3</v>
      </c>
      <c r="C215" s="1" t="s">
        <v>4</v>
      </c>
      <c r="D215" s="1" t="s">
        <v>216</v>
      </c>
      <c r="E215" s="77">
        <v>231.77697749999999</v>
      </c>
      <c r="F215" s="78">
        <v>155.1727142</v>
      </c>
      <c r="G215" s="126">
        <v>96</v>
      </c>
      <c r="H215" s="146">
        <f t="shared" si="126"/>
        <v>-76.604263299999985</v>
      </c>
      <c r="I215" s="146">
        <f t="shared" si="127"/>
        <v>-59.172714200000001</v>
      </c>
      <c r="J215" s="146">
        <f t="shared" si="128"/>
        <v>-135.77697749999999</v>
      </c>
      <c r="K215" s="5">
        <f>E215/Age!Q215</f>
        <v>0.2551351397970813</v>
      </c>
      <c r="L215" s="5">
        <f>F215/Age!R215</f>
        <v>0.1682641119284867</v>
      </c>
      <c r="M215" s="5">
        <f>G215/Age!S215</f>
        <v>0.11307420494699646</v>
      </c>
      <c r="N215" s="5">
        <f t="shared" si="129"/>
        <v>-8.6871027868594602E-2</v>
      </c>
      <c r="O215" s="5">
        <f t="shared" si="130"/>
        <v>-5.5189906981490233E-2</v>
      </c>
      <c r="P215" s="5">
        <f t="shared" si="131"/>
        <v>-0.14206093485008484</v>
      </c>
      <c r="Q215" s="79">
        <v>584.35296630000005</v>
      </c>
      <c r="R215" s="80">
        <v>640.33294679999995</v>
      </c>
      <c r="S215" s="127">
        <v>699</v>
      </c>
      <c r="T215" s="146">
        <f t="shared" si="132"/>
        <v>55.979980499999897</v>
      </c>
      <c r="U215" s="146">
        <f t="shared" si="133"/>
        <v>58.667053200000055</v>
      </c>
      <c r="V215" s="146">
        <f t="shared" si="134"/>
        <v>114.64703369999995</v>
      </c>
      <c r="W215" s="5">
        <f>Q215/Age!Q215</f>
        <v>0.64324324769395902</v>
      </c>
      <c r="X215" s="5">
        <f>R215/Age!R215</f>
        <v>0.69435567449688207</v>
      </c>
      <c r="Y215" s="5">
        <f>S215/Age!S215</f>
        <v>0.82332155477031799</v>
      </c>
      <c r="Z215" s="5">
        <f t="shared" si="135"/>
        <v>5.111242680292305E-2</v>
      </c>
      <c r="AA215" s="5">
        <f t="shared" si="136"/>
        <v>0.12896588027343592</v>
      </c>
      <c r="AB215" s="5">
        <f t="shared" si="137"/>
        <v>0.18007830707635897</v>
      </c>
      <c r="AC215" s="91">
        <v>658.01089860000002</v>
      </c>
      <c r="AD215" s="92">
        <v>728.7224731</v>
      </c>
      <c r="AE215" s="129">
        <v>706</v>
      </c>
      <c r="AF215" s="81">
        <v>16.695798870000001</v>
      </c>
      <c r="AG215" s="82">
        <v>27.4989624</v>
      </c>
      <c r="AH215" s="130">
        <v>39</v>
      </c>
      <c r="AI215" s="146">
        <f t="shared" si="138"/>
        <v>10.803163529999999</v>
      </c>
      <c r="AJ215" s="146">
        <f t="shared" si="139"/>
        <v>11.5010376</v>
      </c>
      <c r="AK215" s="146">
        <f t="shared" si="140"/>
        <v>22.304201129999999</v>
      </c>
      <c r="AL215" s="5">
        <f t="shared" si="162"/>
        <v>2.5373134252825277E-2</v>
      </c>
      <c r="AM215" s="5">
        <f t="shared" si="163"/>
        <v>3.7735850636002571E-2</v>
      </c>
      <c r="AN215" s="5">
        <f t="shared" si="164"/>
        <v>5.5240793201133141E-2</v>
      </c>
      <c r="AO215" s="5">
        <f t="shared" si="141"/>
        <v>1.2362716383177295E-2</v>
      </c>
      <c r="AP215" s="5">
        <f t="shared" si="142"/>
        <v>1.750494256513057E-2</v>
      </c>
      <c r="AQ215" s="5">
        <f t="shared" si="143"/>
        <v>2.9867658948307865E-2</v>
      </c>
      <c r="AR215" s="83">
        <v>1266.916506</v>
      </c>
      <c r="AS215" s="84">
        <v>1205.0438059999999</v>
      </c>
      <c r="AT215" s="131">
        <v>1181</v>
      </c>
      <c r="AU215" s="85">
        <v>17.677904130000002</v>
      </c>
      <c r="AV215" s="86">
        <v>21.606327060000002</v>
      </c>
      <c r="AW215" s="132">
        <v>6</v>
      </c>
      <c r="AX215" s="146">
        <f t="shared" si="144"/>
        <v>3.92842293</v>
      </c>
      <c r="AY215" s="146">
        <f t="shared" si="145"/>
        <v>-15.606327060000002</v>
      </c>
      <c r="AZ215" s="146">
        <f t="shared" si="146"/>
        <v>-11.677904130000002</v>
      </c>
      <c r="BA215" s="5">
        <f t="shared" si="165"/>
        <v>1.3953487894647417E-2</v>
      </c>
      <c r="BB215" s="5">
        <f t="shared" si="166"/>
        <v>1.7929910060049719E-2</v>
      </c>
      <c r="BC215" s="5">
        <f t="shared" si="167"/>
        <v>5.0804403048264179E-3</v>
      </c>
      <c r="BD215" s="5">
        <f t="shared" si="147"/>
        <v>3.9764221654023015E-3</v>
      </c>
      <c r="BE215" s="5">
        <f t="shared" si="148"/>
        <v>-1.2849469755223301E-2</v>
      </c>
      <c r="BF215" s="5">
        <f t="shared" si="149"/>
        <v>-8.8730475898209996E-3</v>
      </c>
      <c r="BG215" s="87">
        <v>56535.999450000003</v>
      </c>
      <c r="BH215" s="88">
        <v>90197.999219999998</v>
      </c>
      <c r="BI215" s="134">
        <v>106927</v>
      </c>
      <c r="BJ215" s="146">
        <f t="shared" si="150"/>
        <v>99124.093233038657</v>
      </c>
      <c r="BK215" s="146">
        <f t="shared" si="151"/>
        <v>121676.33439254583</v>
      </c>
      <c r="BL215" s="146">
        <f t="shared" si="152"/>
        <v>106927</v>
      </c>
      <c r="BM215" s="5">
        <f t="shared" si="153"/>
        <v>0.2275152329160513</v>
      </c>
      <c r="BN215" s="5">
        <f t="shared" si="154"/>
        <v>-0.12121777390961089</v>
      </c>
      <c r="BO215" s="5">
        <f t="shared" si="155"/>
        <v>7.8718568941830047E-2</v>
      </c>
      <c r="BP215" s="93">
        <v>41746.00101</v>
      </c>
      <c r="BQ215" s="94">
        <v>54280.000110000001</v>
      </c>
      <c r="BR215" s="133">
        <v>78343</v>
      </c>
      <c r="BS215" s="146">
        <f t="shared" si="156"/>
        <v>73192.913125758248</v>
      </c>
      <c r="BT215" s="146">
        <f t="shared" si="157"/>
        <v>73223.258845272925</v>
      </c>
      <c r="BU215" s="146">
        <f t="shared" si="158"/>
        <v>78343</v>
      </c>
      <c r="BV215" s="5">
        <f t="shared" si="159"/>
        <v>4.1459914927197036E-4</v>
      </c>
      <c r="BW215" s="5">
        <f t="shared" si="160"/>
        <v>6.991960253429215E-2</v>
      </c>
      <c r="BX215" s="5">
        <f t="shared" si="161"/>
        <v>7.0363190291292274E-2</v>
      </c>
      <c r="BY215" s="5"/>
      <c r="BZ215" s="5"/>
    </row>
    <row r="216" spans="1:88" x14ac:dyDescent="0.25">
      <c r="A216" s="1">
        <v>42101023500</v>
      </c>
      <c r="B216" s="1" t="s">
        <v>3</v>
      </c>
      <c r="C216" s="1" t="s">
        <v>4</v>
      </c>
      <c r="D216" s="1" t="s">
        <v>217</v>
      </c>
      <c r="E216" s="77">
        <v>281.78217790000002</v>
      </c>
      <c r="F216" s="78">
        <v>153.88118840000001</v>
      </c>
      <c r="G216" s="126">
        <v>103</v>
      </c>
      <c r="H216" s="146">
        <f t="shared" si="126"/>
        <v>-127.90098950000001</v>
      </c>
      <c r="I216" s="146">
        <f t="shared" si="127"/>
        <v>-50.881188400000013</v>
      </c>
      <c r="J216" s="146">
        <f t="shared" si="128"/>
        <v>-178.78217790000002</v>
      </c>
      <c r="K216" s="5">
        <f>E216/Age!Q216</f>
        <v>0.30709137188482283</v>
      </c>
      <c r="L216" s="5">
        <f>F216/Age!R216</f>
        <v>0.18149969107158237</v>
      </c>
      <c r="M216" s="5">
        <f>G216/Age!S216</f>
        <v>0.10992529348986126</v>
      </c>
      <c r="N216" s="5">
        <f t="shared" si="129"/>
        <v>-0.12559168081324046</v>
      </c>
      <c r="O216" s="5">
        <f t="shared" si="130"/>
        <v>-7.1574397581721114E-2</v>
      </c>
      <c r="P216" s="5">
        <f t="shared" si="131"/>
        <v>-0.19716607839496159</v>
      </c>
      <c r="Q216" s="79">
        <v>530.94059370000002</v>
      </c>
      <c r="R216" s="80">
        <v>520.71287159999997</v>
      </c>
      <c r="S216" s="127">
        <v>683</v>
      </c>
      <c r="T216" s="146">
        <f t="shared" si="132"/>
        <v>-10.227722100000051</v>
      </c>
      <c r="U216" s="146">
        <f t="shared" si="133"/>
        <v>162.28712840000003</v>
      </c>
      <c r="V216" s="146">
        <f t="shared" si="134"/>
        <v>152.05940629999998</v>
      </c>
      <c r="W216" s="5">
        <f>Q216/Age!Q216</f>
        <v>0.57862877107344313</v>
      </c>
      <c r="X216" s="5">
        <f>R216/Age!R216</f>
        <v>0.61417010301953534</v>
      </c>
      <c r="Y216" s="5">
        <f>S216/Age!S216</f>
        <v>0.72892209178228384</v>
      </c>
      <c r="Z216" s="5">
        <f t="shared" si="135"/>
        <v>3.5541331946092214E-2</v>
      </c>
      <c r="AA216" s="5">
        <f t="shared" si="136"/>
        <v>0.1147519887627485</v>
      </c>
      <c r="AB216" s="5">
        <f t="shared" si="137"/>
        <v>0.15029332070884072</v>
      </c>
      <c r="AC216" s="91">
        <v>721.43564330000004</v>
      </c>
      <c r="AD216" s="92">
        <v>698.9504948</v>
      </c>
      <c r="AE216" s="129">
        <v>702</v>
      </c>
      <c r="AF216" s="81">
        <v>20</v>
      </c>
      <c r="AG216" s="82">
        <v>19.475247499999998</v>
      </c>
      <c r="AH216" s="130">
        <v>12</v>
      </c>
      <c r="AI216" s="146">
        <f t="shared" si="138"/>
        <v>-0.52475250000000173</v>
      </c>
      <c r="AJ216" s="146">
        <f t="shared" si="139"/>
        <v>-7.4752474999999983</v>
      </c>
      <c r="AK216" s="146">
        <f t="shared" si="140"/>
        <v>-8</v>
      </c>
      <c r="AL216" s="5">
        <f t="shared" si="162"/>
        <v>2.7722500524808767E-2</v>
      </c>
      <c r="AM216" s="5">
        <f t="shared" si="163"/>
        <v>2.7863557783978261E-2</v>
      </c>
      <c r="AN216" s="5">
        <f t="shared" si="164"/>
        <v>1.7094017094017096E-2</v>
      </c>
      <c r="AO216" s="5">
        <f t="shared" si="141"/>
        <v>1.4105725916949488E-4</v>
      </c>
      <c r="AP216" s="5">
        <f t="shared" si="142"/>
        <v>-1.0769540689961166E-2</v>
      </c>
      <c r="AQ216" s="5">
        <f t="shared" si="143"/>
        <v>-1.0628483430791671E-2</v>
      </c>
      <c r="AR216" s="83">
        <v>1300.643564</v>
      </c>
      <c r="AS216" s="84">
        <v>1241.4257419999999</v>
      </c>
      <c r="AT216" s="131">
        <v>1223</v>
      </c>
      <c r="AU216" s="85">
        <v>43.326732640000003</v>
      </c>
      <c r="AV216" s="86">
        <v>31.485148429999999</v>
      </c>
      <c r="AW216" s="132">
        <v>91</v>
      </c>
      <c r="AX216" s="146">
        <f t="shared" si="144"/>
        <v>-11.841584210000004</v>
      </c>
      <c r="AY216" s="146">
        <f t="shared" si="145"/>
        <v>59.514851570000005</v>
      </c>
      <c r="AZ216" s="146">
        <f t="shared" si="146"/>
        <v>47.673267359999997</v>
      </c>
      <c r="BA216" s="5">
        <f t="shared" si="165"/>
        <v>3.3311764913327171E-2</v>
      </c>
      <c r="BB216" s="5">
        <f t="shared" si="166"/>
        <v>2.5362087610069875E-2</v>
      </c>
      <c r="BC216" s="5">
        <f t="shared" si="167"/>
        <v>7.4407195421095668E-2</v>
      </c>
      <c r="BD216" s="5">
        <f t="shared" si="147"/>
        <v>-7.9496773032572965E-3</v>
      </c>
      <c r="BE216" s="5">
        <f t="shared" si="148"/>
        <v>4.9045107811025793E-2</v>
      </c>
      <c r="BF216" s="5">
        <f t="shared" si="149"/>
        <v>4.1095430507768496E-2</v>
      </c>
      <c r="BG216" s="87">
        <v>38456.828509999999</v>
      </c>
      <c r="BH216" s="88">
        <v>71428.884590000001</v>
      </c>
      <c r="BI216" s="134">
        <v>76548</v>
      </c>
      <c r="BJ216" s="146">
        <f t="shared" si="150"/>
        <v>67426.034593118326</v>
      </c>
      <c r="BK216" s="146">
        <f t="shared" si="151"/>
        <v>96356.958267565045</v>
      </c>
      <c r="BL216" s="146">
        <f t="shared" si="152"/>
        <v>76548</v>
      </c>
      <c r="BM216" s="5">
        <f t="shared" si="153"/>
        <v>0.4290764516856147</v>
      </c>
      <c r="BN216" s="5">
        <f t="shared" si="154"/>
        <v>-0.20557890809047039</v>
      </c>
      <c r="BO216" s="5">
        <f t="shared" si="155"/>
        <v>0.13528847517028217</v>
      </c>
      <c r="BP216" s="93">
        <v>25733.517769999999</v>
      </c>
      <c r="BQ216" s="94">
        <v>66329.472250000006</v>
      </c>
      <c r="BR216" s="133">
        <v>55944</v>
      </c>
      <c r="BS216" s="146">
        <f t="shared" si="156"/>
        <v>45118.360681028644</v>
      </c>
      <c r="BT216" s="146">
        <f t="shared" si="157"/>
        <v>89477.894358686986</v>
      </c>
      <c r="BU216" s="146">
        <f t="shared" si="158"/>
        <v>55944</v>
      </c>
      <c r="BV216" s="5">
        <f t="shared" si="159"/>
        <v>0.98318141457454655</v>
      </c>
      <c r="BW216" s="5">
        <f t="shared" si="160"/>
        <v>-0.37477294921872889</v>
      </c>
      <c r="BX216" s="5">
        <f t="shared" si="161"/>
        <v>0.23993866699867308</v>
      </c>
      <c r="BY216" s="5"/>
      <c r="BZ216" s="5"/>
    </row>
    <row r="217" spans="1:88" x14ac:dyDescent="0.25">
      <c r="A217" s="1">
        <v>42101023600</v>
      </c>
      <c r="B217" s="1" t="s">
        <v>3</v>
      </c>
      <c r="C217" s="1" t="s">
        <v>4</v>
      </c>
      <c r="D217" s="1" t="s">
        <v>218</v>
      </c>
      <c r="E217" s="77">
        <v>224</v>
      </c>
      <c r="F217" s="78">
        <v>371</v>
      </c>
      <c r="G217" s="126">
        <v>469</v>
      </c>
      <c r="H217" s="146">
        <f t="shared" si="126"/>
        <v>147</v>
      </c>
      <c r="I217" s="146">
        <f t="shared" si="127"/>
        <v>98</v>
      </c>
      <c r="J217" s="146">
        <f t="shared" si="128"/>
        <v>245</v>
      </c>
      <c r="K217" s="5">
        <f>E217/Age!Q217</f>
        <v>0.11684924287835634</v>
      </c>
      <c r="L217" s="5">
        <f>F217/Age!R217</f>
        <v>0.18832487309644669</v>
      </c>
      <c r="M217" s="5">
        <f>G217/Age!S217</f>
        <v>0.20715547703180212</v>
      </c>
      <c r="N217" s="5">
        <f t="shared" si="129"/>
        <v>7.147563021809035E-2</v>
      </c>
      <c r="O217" s="5">
        <f t="shared" si="130"/>
        <v>1.8830603935355433E-2</v>
      </c>
      <c r="P217" s="5">
        <f t="shared" si="131"/>
        <v>9.0306234153445783E-2</v>
      </c>
      <c r="Q217" s="79">
        <v>1378</v>
      </c>
      <c r="R217" s="80">
        <v>1323</v>
      </c>
      <c r="S217" s="127">
        <v>1447</v>
      </c>
      <c r="T217" s="146">
        <f t="shared" si="132"/>
        <v>-55</v>
      </c>
      <c r="U217" s="146">
        <f t="shared" si="133"/>
        <v>124</v>
      </c>
      <c r="V217" s="146">
        <f t="shared" si="134"/>
        <v>69</v>
      </c>
      <c r="W217" s="5">
        <f>Q217/Age!Q217</f>
        <v>0.7188315030641742</v>
      </c>
      <c r="X217" s="5">
        <f>R217/Age!R217</f>
        <v>0.67157360406091371</v>
      </c>
      <c r="Y217" s="5">
        <f>S217/Age!S217</f>
        <v>0.63913427561837455</v>
      </c>
      <c r="Z217" s="5">
        <f t="shared" si="135"/>
        <v>-4.7257899003260495E-2</v>
      </c>
      <c r="AA217" s="5">
        <f t="shared" si="136"/>
        <v>-3.2439328442539161E-2</v>
      </c>
      <c r="AB217" s="5">
        <f t="shared" si="137"/>
        <v>-7.9697227445799657E-2</v>
      </c>
      <c r="AC217" s="91">
        <v>1527.00001</v>
      </c>
      <c r="AD217" s="92">
        <v>1469</v>
      </c>
      <c r="AE217" s="129">
        <v>1836</v>
      </c>
      <c r="AF217" s="81">
        <v>34</v>
      </c>
      <c r="AG217" s="82">
        <v>52</v>
      </c>
      <c r="AH217" s="130">
        <v>69</v>
      </c>
      <c r="AI217" s="146">
        <f t="shared" si="138"/>
        <v>18</v>
      </c>
      <c r="AJ217" s="146">
        <f t="shared" si="139"/>
        <v>17</v>
      </c>
      <c r="AK217" s="146">
        <f t="shared" si="140"/>
        <v>35</v>
      </c>
      <c r="AL217" s="5">
        <f t="shared" si="162"/>
        <v>2.2265880666235228E-2</v>
      </c>
      <c r="AM217" s="5">
        <f t="shared" si="163"/>
        <v>3.5398230088495575E-2</v>
      </c>
      <c r="AN217" s="5">
        <f t="shared" si="164"/>
        <v>3.7581699346405227E-2</v>
      </c>
      <c r="AO217" s="5">
        <f t="shared" si="141"/>
        <v>1.3132349422260346E-2</v>
      </c>
      <c r="AP217" s="5">
        <f t="shared" si="142"/>
        <v>2.1834692579096524E-3</v>
      </c>
      <c r="AQ217" s="5">
        <f t="shared" si="143"/>
        <v>1.5315818680169999E-2</v>
      </c>
      <c r="AR217" s="83">
        <v>2505.000016</v>
      </c>
      <c r="AS217" s="84">
        <v>2412</v>
      </c>
      <c r="AT217" s="131">
        <v>2925</v>
      </c>
      <c r="AU217" s="85">
        <v>66</v>
      </c>
      <c r="AV217" s="86">
        <v>34</v>
      </c>
      <c r="AW217" s="132">
        <v>311</v>
      </c>
      <c r="AX217" s="146">
        <f t="shared" si="144"/>
        <v>-32</v>
      </c>
      <c r="AY217" s="146">
        <f t="shared" si="145"/>
        <v>277</v>
      </c>
      <c r="AZ217" s="146">
        <f t="shared" si="146"/>
        <v>245</v>
      </c>
      <c r="BA217" s="5">
        <f t="shared" si="165"/>
        <v>2.6347305220935376E-2</v>
      </c>
      <c r="BB217" s="5">
        <f t="shared" si="166"/>
        <v>1.4096185737976783E-2</v>
      </c>
      <c r="BC217" s="5">
        <f t="shared" si="167"/>
        <v>0.10632478632478633</v>
      </c>
      <c r="BD217" s="5">
        <f t="shared" si="147"/>
        <v>-1.2251119482958593E-2</v>
      </c>
      <c r="BE217" s="5">
        <f t="shared" si="148"/>
        <v>9.2228600586809539E-2</v>
      </c>
      <c r="BF217" s="5">
        <f t="shared" si="149"/>
        <v>7.9977481103850945E-2</v>
      </c>
      <c r="BG217" s="87">
        <v>50251.000330000003</v>
      </c>
      <c r="BH217" s="88">
        <v>65060</v>
      </c>
      <c r="BI217" s="134">
        <v>77356</v>
      </c>
      <c r="BJ217" s="146">
        <f t="shared" si="150"/>
        <v>88104.657036612742</v>
      </c>
      <c r="BK217" s="146">
        <f t="shared" si="151"/>
        <v>87765.387082152971</v>
      </c>
      <c r="BL217" s="146">
        <f t="shared" si="152"/>
        <v>77356</v>
      </c>
      <c r="BM217" s="5">
        <f t="shared" si="153"/>
        <v>-3.8507607414984195E-3</v>
      </c>
      <c r="BN217" s="5">
        <f t="shared" si="154"/>
        <v>-0.11860469631848422</v>
      </c>
      <c r="BO217" s="5">
        <f t="shared" si="155"/>
        <v>-0.12199873875164208</v>
      </c>
      <c r="BP217" s="93">
        <v>23510.00015</v>
      </c>
      <c r="BQ217" s="94">
        <v>42809</v>
      </c>
      <c r="BR217" s="133">
        <v>55436</v>
      </c>
      <c r="BS217" s="146">
        <f t="shared" si="156"/>
        <v>41219.885903641749</v>
      </c>
      <c r="BT217" s="146">
        <f t="shared" si="157"/>
        <v>57748.977184135976</v>
      </c>
      <c r="BU217" s="146">
        <f t="shared" si="158"/>
        <v>55436</v>
      </c>
      <c r="BV217" s="5">
        <f t="shared" si="159"/>
        <v>0.40099798721262092</v>
      </c>
      <c r="BW217" s="5">
        <f t="shared" si="160"/>
        <v>-4.0052262341563449E-2</v>
      </c>
      <c r="BX217" s="5">
        <f t="shared" si="161"/>
        <v>0.34488484828877869</v>
      </c>
      <c r="BY217" s="5"/>
      <c r="BZ217" s="5"/>
    </row>
    <row r="218" spans="1:88" x14ac:dyDescent="0.25">
      <c r="A218" s="1">
        <v>42101023700</v>
      </c>
      <c r="B218" s="1" t="s">
        <v>3</v>
      </c>
      <c r="C218" s="1" t="s">
        <v>4</v>
      </c>
      <c r="D218" s="1" t="s">
        <v>219</v>
      </c>
      <c r="E218" s="77">
        <v>1733.919189</v>
      </c>
      <c r="F218" s="78">
        <v>1339.9375</v>
      </c>
      <c r="G218" s="126">
        <v>1208</v>
      </c>
      <c r="H218" s="146">
        <f t="shared" si="126"/>
        <v>-393.98168899999996</v>
      </c>
      <c r="I218" s="146">
        <f t="shared" si="127"/>
        <v>-131.9375</v>
      </c>
      <c r="J218" s="146">
        <f t="shared" si="128"/>
        <v>-525.91918899999996</v>
      </c>
      <c r="K218" s="5">
        <f>E218/Age!Q218</f>
        <v>0.42931419106214608</v>
      </c>
      <c r="L218" s="5">
        <f>F218/Age!R218</f>
        <v>0.35838458736767359</v>
      </c>
      <c r="M218" s="5">
        <f>G218/Age!S218</f>
        <v>0.327637645782479</v>
      </c>
      <c r="N218" s="5">
        <f t="shared" si="129"/>
        <v>-7.0929603694472487E-2</v>
      </c>
      <c r="O218" s="5">
        <f t="shared" si="130"/>
        <v>-3.0746941585194587E-2</v>
      </c>
      <c r="P218" s="5">
        <f t="shared" si="131"/>
        <v>-0.10167654527966707</v>
      </c>
      <c r="Q218" s="79">
        <v>1454.932129</v>
      </c>
      <c r="R218" s="80">
        <v>1445.9326169999999</v>
      </c>
      <c r="S218" s="127">
        <v>1832</v>
      </c>
      <c r="T218" s="146">
        <f t="shared" si="132"/>
        <v>-8.9995120000000952</v>
      </c>
      <c r="U218" s="146">
        <f t="shared" si="133"/>
        <v>386.06738300000006</v>
      </c>
      <c r="V218" s="146">
        <f t="shared" si="134"/>
        <v>377.06787099999997</v>
      </c>
      <c r="W218" s="5">
        <f>Q218/Age!Q218</f>
        <v>0.36023767080644553</v>
      </c>
      <c r="X218" s="5">
        <f>R218/Age!R218</f>
        <v>0.38673442925883139</v>
      </c>
      <c r="Y218" s="5">
        <f>S218/Age!S218</f>
        <v>0.49688093300786546</v>
      </c>
      <c r="Z218" s="5">
        <f t="shared" si="135"/>
        <v>2.649675845238586E-2</v>
      </c>
      <c r="AA218" s="5">
        <f t="shared" si="136"/>
        <v>0.11014650374903406</v>
      </c>
      <c r="AB218" s="5">
        <f t="shared" si="137"/>
        <v>0.13664326220141992</v>
      </c>
      <c r="AC218" s="91">
        <v>2664.8757740000001</v>
      </c>
      <c r="AD218" s="92">
        <v>2647.8764649999998</v>
      </c>
      <c r="AE218" s="129">
        <v>2619</v>
      </c>
      <c r="AF218" s="81">
        <v>124.9941711</v>
      </c>
      <c r="AG218" s="82">
        <v>258.98791499999999</v>
      </c>
      <c r="AH218" s="130">
        <v>129</v>
      </c>
      <c r="AI218" s="146">
        <f t="shared" si="138"/>
        <v>133.99374389999997</v>
      </c>
      <c r="AJ218" s="146">
        <f t="shared" si="139"/>
        <v>-129.98791499999999</v>
      </c>
      <c r="AK218" s="146">
        <f t="shared" si="140"/>
        <v>4.0058288999999974</v>
      </c>
      <c r="AL218" s="5">
        <f t="shared" si="162"/>
        <v>4.6904314384750005E-2</v>
      </c>
      <c r="AM218" s="5">
        <f t="shared" si="163"/>
        <v>9.780966688715971E-2</v>
      </c>
      <c r="AN218" s="5">
        <f t="shared" si="164"/>
        <v>4.9255441008018326E-2</v>
      </c>
      <c r="AO218" s="5">
        <f t="shared" si="141"/>
        <v>5.0905352502409705E-2</v>
      </c>
      <c r="AP218" s="5">
        <f t="shared" si="142"/>
        <v>-4.8554225879141384E-2</v>
      </c>
      <c r="AQ218" s="5">
        <f t="shared" si="143"/>
        <v>2.3511266232683209E-3</v>
      </c>
      <c r="AR218" s="83">
        <v>4947.769354</v>
      </c>
      <c r="AS218" s="84">
        <v>4839.7744039999998</v>
      </c>
      <c r="AT218" s="131">
        <v>4641</v>
      </c>
      <c r="AU218" s="85">
        <v>654.96948239999995</v>
      </c>
      <c r="AV218" s="86">
        <v>692.96771239999998</v>
      </c>
      <c r="AW218" s="132">
        <v>774</v>
      </c>
      <c r="AX218" s="146">
        <f t="shared" si="144"/>
        <v>37.998230000000035</v>
      </c>
      <c r="AY218" s="146">
        <f t="shared" si="145"/>
        <v>81.032287600000018</v>
      </c>
      <c r="AZ218" s="146">
        <f t="shared" si="146"/>
        <v>119.03051760000005</v>
      </c>
      <c r="BA218" s="5">
        <f t="shared" si="165"/>
        <v>0.13237672080863935</v>
      </c>
      <c r="BB218" s="5">
        <f t="shared" si="166"/>
        <v>0.1431818210012584</v>
      </c>
      <c r="BC218" s="5">
        <f t="shared" si="167"/>
        <v>0.16677440206851971</v>
      </c>
      <c r="BD218" s="5">
        <f t="shared" si="147"/>
        <v>1.0805100192619044E-2</v>
      </c>
      <c r="BE218" s="5">
        <f t="shared" si="148"/>
        <v>2.3592581067261309E-2</v>
      </c>
      <c r="BF218" s="5">
        <f t="shared" si="149"/>
        <v>3.4397681259880353E-2</v>
      </c>
      <c r="BG218" s="87">
        <v>31481.999599999999</v>
      </c>
      <c r="BH218" s="88">
        <v>42916.999329999999</v>
      </c>
      <c r="BI218" s="134">
        <v>44077</v>
      </c>
      <c r="BJ218" s="146">
        <f t="shared" si="150"/>
        <v>55197.125616798228</v>
      </c>
      <c r="BK218" s="146">
        <f t="shared" si="151"/>
        <v>57894.66736246465</v>
      </c>
      <c r="BL218" s="146">
        <f t="shared" si="152"/>
        <v>44077</v>
      </c>
      <c r="BM218" s="5">
        <f t="shared" si="153"/>
        <v>4.8871054706614556E-2</v>
      </c>
      <c r="BN218" s="5">
        <f t="shared" si="154"/>
        <v>-0.23866908632457534</v>
      </c>
      <c r="BO218" s="5">
        <f t="shared" si="155"/>
        <v>-0.20146204159250683</v>
      </c>
      <c r="BP218" s="93">
        <v>15458.0005</v>
      </c>
      <c r="BQ218" s="94">
        <v>23359.999919999998</v>
      </c>
      <c r="BR218" s="133">
        <v>37657</v>
      </c>
      <c r="BS218" s="146">
        <f t="shared" si="156"/>
        <v>27102.382511402797</v>
      </c>
      <c r="BT218" s="146">
        <f t="shared" si="157"/>
        <v>31512.441365168499</v>
      </c>
      <c r="BU218" s="146">
        <f t="shared" si="158"/>
        <v>37657</v>
      </c>
      <c r="BV218" s="5">
        <f t="shared" si="159"/>
        <v>0.16271849354610268</v>
      </c>
      <c r="BW218" s="5">
        <f t="shared" si="160"/>
        <v>0.1949883401170954</v>
      </c>
      <c r="BX218" s="5">
        <f t="shared" si="161"/>
        <v>0.38943504262610695</v>
      </c>
      <c r="BY218" s="5"/>
      <c r="BZ218" s="5"/>
    </row>
    <row r="219" spans="1:88" x14ac:dyDescent="0.25">
      <c r="A219" s="1">
        <v>42101023800</v>
      </c>
      <c r="B219" s="1" t="s">
        <v>3</v>
      </c>
      <c r="C219" s="1" t="s">
        <v>4</v>
      </c>
      <c r="D219" s="1" t="s">
        <v>220</v>
      </c>
      <c r="E219" s="77">
        <v>1635</v>
      </c>
      <c r="F219" s="78">
        <v>1520</v>
      </c>
      <c r="G219" s="126">
        <v>1254</v>
      </c>
      <c r="H219" s="146">
        <f t="shared" si="126"/>
        <v>-115</v>
      </c>
      <c r="I219" s="146">
        <f t="shared" si="127"/>
        <v>-266</v>
      </c>
      <c r="J219" s="146">
        <f t="shared" si="128"/>
        <v>-381</v>
      </c>
      <c r="K219" s="5">
        <f>E219/Age!Q219</f>
        <v>0.46861564501946545</v>
      </c>
      <c r="L219" s="5">
        <f>F219/Age!R219</f>
        <v>0.46611468874578349</v>
      </c>
      <c r="M219" s="5">
        <f>G219/Age!S219</f>
        <v>0.38727609635577515</v>
      </c>
      <c r="N219" s="5">
        <f t="shared" si="129"/>
        <v>-2.5009562736819646E-3</v>
      </c>
      <c r="O219" s="5">
        <f t="shared" si="130"/>
        <v>-7.8838592390008344E-2</v>
      </c>
      <c r="P219" s="5">
        <f t="shared" si="131"/>
        <v>-8.1339548663690309E-2</v>
      </c>
      <c r="Q219" s="79">
        <v>1186</v>
      </c>
      <c r="R219" s="80">
        <v>895</v>
      </c>
      <c r="S219" s="127">
        <v>1401</v>
      </c>
      <c r="T219" s="146">
        <f t="shared" si="132"/>
        <v>-291</v>
      </c>
      <c r="U219" s="146">
        <f t="shared" si="133"/>
        <v>506</v>
      </c>
      <c r="V219" s="146">
        <f t="shared" si="134"/>
        <v>215</v>
      </c>
      <c r="W219" s="5">
        <f>Q219/Age!Q219</f>
        <v>0.33992547705999143</v>
      </c>
      <c r="X219" s="5">
        <f>R219/Age!R219</f>
        <v>0.2744556884391291</v>
      </c>
      <c r="Y219" s="5">
        <f>S219/Age!S219</f>
        <v>0.432674490426189</v>
      </c>
      <c r="Z219" s="5">
        <f t="shared" si="135"/>
        <v>-6.5469788620862335E-2</v>
      </c>
      <c r="AA219" s="5">
        <f t="shared" si="136"/>
        <v>0.1582188019870599</v>
      </c>
      <c r="AB219" s="5">
        <f t="shared" si="137"/>
        <v>9.2749013366197564E-2</v>
      </c>
      <c r="AC219" s="91">
        <v>2704.0000239999999</v>
      </c>
      <c r="AD219" s="92">
        <v>2418</v>
      </c>
      <c r="AE219" s="129">
        <v>2630</v>
      </c>
      <c r="AF219" s="81">
        <v>145</v>
      </c>
      <c r="AG219" s="82">
        <v>138</v>
      </c>
      <c r="AH219" s="130">
        <v>401</v>
      </c>
      <c r="AI219" s="146">
        <f t="shared" si="138"/>
        <v>-7</v>
      </c>
      <c r="AJ219" s="146">
        <f t="shared" si="139"/>
        <v>263</v>
      </c>
      <c r="AK219" s="146">
        <f t="shared" si="140"/>
        <v>256</v>
      </c>
      <c r="AL219" s="5">
        <f t="shared" si="162"/>
        <v>5.3624259879074619E-2</v>
      </c>
      <c r="AM219" s="5">
        <f t="shared" si="163"/>
        <v>5.7071960297766747E-2</v>
      </c>
      <c r="AN219" s="5">
        <f t="shared" si="164"/>
        <v>0.15247148288973383</v>
      </c>
      <c r="AO219" s="5">
        <f t="shared" si="141"/>
        <v>3.4477004186921276E-3</v>
      </c>
      <c r="AP219" s="5">
        <f t="shared" si="142"/>
        <v>9.5399522591967087E-2</v>
      </c>
      <c r="AQ219" s="5">
        <f t="shared" si="143"/>
        <v>9.8847223010659208E-2</v>
      </c>
      <c r="AR219" s="83">
        <v>4352.0000389999996</v>
      </c>
      <c r="AS219" s="84">
        <v>4534</v>
      </c>
      <c r="AT219" s="131">
        <v>4449</v>
      </c>
      <c r="AU219" s="85">
        <v>404</v>
      </c>
      <c r="AV219" s="86">
        <v>503</v>
      </c>
      <c r="AW219" s="132">
        <v>670</v>
      </c>
      <c r="AX219" s="146">
        <f t="shared" si="144"/>
        <v>99</v>
      </c>
      <c r="AY219" s="146">
        <f t="shared" si="145"/>
        <v>167</v>
      </c>
      <c r="AZ219" s="146">
        <f t="shared" si="146"/>
        <v>266</v>
      </c>
      <c r="BA219" s="5">
        <f t="shared" si="165"/>
        <v>9.2830881521046793E-2</v>
      </c>
      <c r="BB219" s="5">
        <f t="shared" si="166"/>
        <v>0.11093956771063079</v>
      </c>
      <c r="BC219" s="5">
        <f t="shared" si="167"/>
        <v>0.15059563946954371</v>
      </c>
      <c r="BD219" s="5">
        <f t="shared" si="147"/>
        <v>1.8108686189584E-2</v>
      </c>
      <c r="BE219" s="5">
        <f t="shared" si="148"/>
        <v>3.965607175891292E-2</v>
      </c>
      <c r="BF219" s="5">
        <f t="shared" si="149"/>
        <v>5.776475794849692E-2</v>
      </c>
      <c r="BG219" s="87">
        <v>25654.000230000001</v>
      </c>
      <c r="BH219" s="88">
        <v>31052</v>
      </c>
      <c r="BI219" s="134">
        <v>33175</v>
      </c>
      <c r="BJ219" s="146">
        <f t="shared" si="150"/>
        <v>44978.943245672388</v>
      </c>
      <c r="BK219" s="146">
        <f t="shared" si="151"/>
        <v>41888.884101983007</v>
      </c>
      <c r="BL219" s="146">
        <f t="shared" si="152"/>
        <v>33175</v>
      </c>
      <c r="BM219" s="5">
        <f t="shared" si="153"/>
        <v>-6.8700127675558234E-2</v>
      </c>
      <c r="BN219" s="5">
        <f t="shared" si="154"/>
        <v>-0.20802378217495879</v>
      </c>
      <c r="BO219" s="5">
        <f t="shared" si="155"/>
        <v>-0.26243264945554484</v>
      </c>
      <c r="BP219" s="93">
        <v>14437.00013</v>
      </c>
      <c r="BQ219" s="94">
        <v>19953</v>
      </c>
      <c r="BR219" s="133">
        <v>25718</v>
      </c>
      <c r="BS219" s="146">
        <f t="shared" si="156"/>
        <v>25312.271133671649</v>
      </c>
      <c r="BT219" s="146">
        <f t="shared" si="157"/>
        <v>26916.427427762042</v>
      </c>
      <c r="BU219" s="146">
        <f t="shared" si="158"/>
        <v>25718</v>
      </c>
      <c r="BV219" s="5">
        <f t="shared" si="159"/>
        <v>6.3374648826215532E-2</v>
      </c>
      <c r="BW219" s="5">
        <f t="shared" si="160"/>
        <v>-4.4524015342614333E-2</v>
      </c>
      <c r="BX219" s="5">
        <f t="shared" si="161"/>
        <v>1.6028939646929977E-2</v>
      </c>
      <c r="BY219" s="5"/>
      <c r="BZ219" s="5"/>
    </row>
    <row r="220" spans="1:88" x14ac:dyDescent="0.25">
      <c r="A220" s="1">
        <v>42101023900</v>
      </c>
      <c r="B220" s="1" t="s">
        <v>3</v>
      </c>
      <c r="C220" s="1" t="s">
        <v>4</v>
      </c>
      <c r="D220" s="1" t="s">
        <v>221</v>
      </c>
      <c r="E220" s="77">
        <v>539</v>
      </c>
      <c r="F220" s="78">
        <v>503</v>
      </c>
      <c r="G220" s="126">
        <v>361</v>
      </c>
      <c r="H220" s="146">
        <f t="shared" si="126"/>
        <v>-36</v>
      </c>
      <c r="I220" s="146">
        <f t="shared" si="127"/>
        <v>-142</v>
      </c>
      <c r="J220" s="146">
        <f t="shared" si="128"/>
        <v>-178</v>
      </c>
      <c r="K220" s="5">
        <f>E220/Age!Q220</f>
        <v>0.42541436867006505</v>
      </c>
      <c r="L220" s="5">
        <f>F220/Age!R220</f>
        <v>0.36422881969587256</v>
      </c>
      <c r="M220" s="5">
        <f>G220/Age!S220</f>
        <v>0.32699275362318841</v>
      </c>
      <c r="N220" s="5">
        <f t="shared" si="129"/>
        <v>-6.1185548974192483E-2</v>
      </c>
      <c r="O220" s="5">
        <f t="shared" si="130"/>
        <v>-3.7236066072684149E-2</v>
      </c>
      <c r="P220" s="5">
        <f t="shared" si="131"/>
        <v>-9.8421615046876632E-2</v>
      </c>
      <c r="Q220" s="79">
        <v>451</v>
      </c>
      <c r="R220" s="80">
        <v>495</v>
      </c>
      <c r="S220" s="127">
        <v>402</v>
      </c>
      <c r="T220" s="146">
        <f t="shared" si="132"/>
        <v>44</v>
      </c>
      <c r="U220" s="146">
        <f t="shared" si="133"/>
        <v>-93</v>
      </c>
      <c r="V220" s="146">
        <f t="shared" si="134"/>
        <v>-49</v>
      </c>
      <c r="W220" s="5">
        <f>Q220/Age!Q220</f>
        <v>0.35595896154025852</v>
      </c>
      <c r="X220" s="5">
        <f>R220/Age!R220</f>
        <v>0.35843591600289643</v>
      </c>
      <c r="Y220" s="5">
        <f>S220/Age!S220</f>
        <v>0.3641304347826087</v>
      </c>
      <c r="Z220" s="5">
        <f t="shared" si="135"/>
        <v>2.4769544626379036E-3</v>
      </c>
      <c r="AA220" s="5">
        <f t="shared" si="136"/>
        <v>5.6945187797122765E-3</v>
      </c>
      <c r="AB220" s="5">
        <f t="shared" si="137"/>
        <v>8.1714732423501801E-3</v>
      </c>
      <c r="AC220" s="91">
        <v>880.99999179999998</v>
      </c>
      <c r="AD220" s="92">
        <v>1063</v>
      </c>
      <c r="AE220" s="129">
        <v>800</v>
      </c>
      <c r="AF220" s="81">
        <v>54</v>
      </c>
      <c r="AG220" s="82">
        <v>64</v>
      </c>
      <c r="AH220" s="130">
        <v>75</v>
      </c>
      <c r="AI220" s="146">
        <f t="shared" si="138"/>
        <v>10</v>
      </c>
      <c r="AJ220" s="146">
        <f t="shared" si="139"/>
        <v>11</v>
      </c>
      <c r="AK220" s="146">
        <f t="shared" si="140"/>
        <v>21</v>
      </c>
      <c r="AL220" s="5">
        <f t="shared" si="162"/>
        <v>6.1293984679467284E-2</v>
      </c>
      <c r="AM220" s="5">
        <f t="shared" si="163"/>
        <v>6.0206961429915336E-2</v>
      </c>
      <c r="AN220" s="5">
        <f t="shared" si="164"/>
        <v>9.375E-2</v>
      </c>
      <c r="AO220" s="5">
        <f t="shared" si="141"/>
        <v>-1.087023249551948E-3</v>
      </c>
      <c r="AP220" s="5">
        <f t="shared" si="142"/>
        <v>3.3543038570084664E-2</v>
      </c>
      <c r="AQ220" s="5">
        <f t="shared" si="143"/>
        <v>3.2456015320532716E-2</v>
      </c>
      <c r="AR220" s="83">
        <v>1688.999984</v>
      </c>
      <c r="AS220" s="84">
        <v>2052</v>
      </c>
      <c r="AT220" s="131">
        <v>1472</v>
      </c>
      <c r="AU220" s="85">
        <v>404</v>
      </c>
      <c r="AV220" s="86">
        <v>501</v>
      </c>
      <c r="AW220" s="132">
        <v>278</v>
      </c>
      <c r="AX220" s="146">
        <f t="shared" si="144"/>
        <v>97</v>
      </c>
      <c r="AY220" s="146">
        <f t="shared" si="145"/>
        <v>-223</v>
      </c>
      <c r="AZ220" s="146">
        <f t="shared" si="146"/>
        <v>-126</v>
      </c>
      <c r="BA220" s="5">
        <f t="shared" si="165"/>
        <v>0.2391947920823663</v>
      </c>
      <c r="BB220" s="5">
        <f t="shared" si="166"/>
        <v>0.24415204678362573</v>
      </c>
      <c r="BC220" s="5">
        <f t="shared" si="167"/>
        <v>0.18885869565217392</v>
      </c>
      <c r="BD220" s="5">
        <f t="shared" si="147"/>
        <v>4.9572547012594337E-3</v>
      </c>
      <c r="BE220" s="5">
        <f t="shared" si="148"/>
        <v>-5.5293351131451812E-2</v>
      </c>
      <c r="BF220" s="5">
        <f t="shared" si="149"/>
        <v>-5.0336096430192379E-2</v>
      </c>
      <c r="BG220" s="87">
        <v>18584.999830000001</v>
      </c>
      <c r="BH220" s="88">
        <v>21500</v>
      </c>
      <c r="BI220" s="134">
        <v>29346</v>
      </c>
      <c r="BJ220" s="146">
        <f t="shared" si="150"/>
        <v>32584.92418647651</v>
      </c>
      <c r="BK220" s="146">
        <f t="shared" si="151"/>
        <v>29003.317280453259</v>
      </c>
      <c r="BL220" s="146">
        <f t="shared" si="152"/>
        <v>29346</v>
      </c>
      <c r="BM220" s="5">
        <f t="shared" si="153"/>
        <v>-0.10991607301359628</v>
      </c>
      <c r="BN220" s="5">
        <f t="shared" si="154"/>
        <v>1.1815293962173484E-2</v>
      </c>
      <c r="BO220" s="5">
        <f t="shared" si="155"/>
        <v>-9.9399469765246148E-2</v>
      </c>
      <c r="BP220" s="93">
        <v>15879.99985</v>
      </c>
      <c r="BQ220" s="94">
        <v>19361</v>
      </c>
      <c r="BR220" s="133">
        <v>26196</v>
      </c>
      <c r="BS220" s="146">
        <f t="shared" si="156"/>
        <v>27842.270429200664</v>
      </c>
      <c r="BT220" s="146">
        <f t="shared" si="157"/>
        <v>26117.824458923515</v>
      </c>
      <c r="BU220" s="146">
        <f t="shared" si="158"/>
        <v>26196</v>
      </c>
      <c r="BV220" s="5">
        <f t="shared" si="159"/>
        <v>-6.193625533026105E-2</v>
      </c>
      <c r="BW220" s="5">
        <f t="shared" si="160"/>
        <v>2.9931873230649437E-3</v>
      </c>
      <c r="BX220" s="5">
        <f t="shared" si="161"/>
        <v>-5.9128454821488756E-2</v>
      </c>
      <c r="BY220" s="5"/>
      <c r="BZ220" s="5"/>
    </row>
    <row r="221" spans="1:88" x14ac:dyDescent="0.25">
      <c r="A221" s="1">
        <v>42101024000</v>
      </c>
      <c r="B221" s="1" t="s">
        <v>3</v>
      </c>
      <c r="C221" s="1" t="s">
        <v>4</v>
      </c>
      <c r="D221" s="1" t="s">
        <v>222</v>
      </c>
      <c r="E221" s="77">
        <v>1232</v>
      </c>
      <c r="F221" s="78">
        <v>1247</v>
      </c>
      <c r="G221" s="126">
        <v>924</v>
      </c>
      <c r="H221" s="146">
        <f t="shared" si="126"/>
        <v>15</v>
      </c>
      <c r="I221" s="146">
        <f t="shared" si="127"/>
        <v>-323</v>
      </c>
      <c r="J221" s="146">
        <f t="shared" si="128"/>
        <v>-308</v>
      </c>
      <c r="K221" s="5">
        <f>E221/Age!Q221</f>
        <v>0.44914327296911544</v>
      </c>
      <c r="L221" s="5">
        <f>F221/Age!R221</f>
        <v>0.45644216691068812</v>
      </c>
      <c r="M221" s="5">
        <f>G221/Age!S221</f>
        <v>0.38677270824612808</v>
      </c>
      <c r="N221" s="5">
        <f t="shared" si="129"/>
        <v>7.2988939415726817E-3</v>
      </c>
      <c r="O221" s="5">
        <f t="shared" si="130"/>
        <v>-6.9669458664560036E-2</v>
      </c>
      <c r="P221" s="5">
        <f t="shared" si="131"/>
        <v>-6.2370564722987354E-2</v>
      </c>
      <c r="Q221" s="79">
        <v>892</v>
      </c>
      <c r="R221" s="80">
        <v>889</v>
      </c>
      <c r="S221" s="127">
        <v>951</v>
      </c>
      <c r="T221" s="146">
        <f t="shared" si="132"/>
        <v>-3</v>
      </c>
      <c r="U221" s="146">
        <f t="shared" si="133"/>
        <v>62</v>
      </c>
      <c r="V221" s="146">
        <f t="shared" si="134"/>
        <v>59</v>
      </c>
      <c r="W221" s="5">
        <f>Q221/Age!Q221</f>
        <v>0.32519139568867778</v>
      </c>
      <c r="X221" s="5">
        <f>R221/Age!R221</f>
        <v>0.325402635431918</v>
      </c>
      <c r="Y221" s="5">
        <f>S221/Age!S221</f>
        <v>0.39807450816241108</v>
      </c>
      <c r="Z221" s="5">
        <f t="shared" si="135"/>
        <v>2.1123974324022132E-4</v>
      </c>
      <c r="AA221" s="5">
        <f t="shared" si="136"/>
        <v>7.2671872730493081E-2</v>
      </c>
      <c r="AB221" s="5">
        <f t="shared" si="137"/>
        <v>7.2883112473733302E-2</v>
      </c>
      <c r="AC221" s="91">
        <v>2227.000004</v>
      </c>
      <c r="AD221" s="92">
        <v>2152</v>
      </c>
      <c r="AE221" s="129">
        <v>1993</v>
      </c>
      <c r="AF221" s="81">
        <v>137</v>
      </c>
      <c r="AG221" s="82">
        <v>238</v>
      </c>
      <c r="AH221" s="130">
        <v>168</v>
      </c>
      <c r="AI221" s="146">
        <f t="shared" si="138"/>
        <v>101</v>
      </c>
      <c r="AJ221" s="146">
        <f t="shared" si="139"/>
        <v>-70</v>
      </c>
      <c r="AK221" s="146">
        <f t="shared" si="140"/>
        <v>31</v>
      </c>
      <c r="AL221" s="5">
        <f t="shared" si="162"/>
        <v>6.1517736755244301E-2</v>
      </c>
      <c r="AM221" s="5">
        <f t="shared" si="163"/>
        <v>0.11059479553903345</v>
      </c>
      <c r="AN221" s="5">
        <f t="shared" si="164"/>
        <v>8.4295032614149529E-2</v>
      </c>
      <c r="AO221" s="5">
        <f t="shared" si="141"/>
        <v>4.9077058783789151E-2</v>
      </c>
      <c r="AP221" s="5">
        <f t="shared" si="142"/>
        <v>-2.6299762924883924E-2</v>
      </c>
      <c r="AQ221" s="5">
        <f t="shared" si="143"/>
        <v>2.2777295858905228E-2</v>
      </c>
      <c r="AR221" s="83">
        <v>4181.000008</v>
      </c>
      <c r="AS221" s="84">
        <v>4215</v>
      </c>
      <c r="AT221" s="131">
        <v>3794</v>
      </c>
      <c r="AU221" s="85">
        <v>1245</v>
      </c>
      <c r="AV221" s="86">
        <v>1294</v>
      </c>
      <c r="AW221" s="132">
        <v>1092</v>
      </c>
      <c r="AX221" s="146">
        <f t="shared" si="144"/>
        <v>49</v>
      </c>
      <c r="AY221" s="146">
        <f t="shared" si="145"/>
        <v>-202</v>
      </c>
      <c r="AZ221" s="146">
        <f t="shared" si="146"/>
        <v>-153</v>
      </c>
      <c r="BA221" s="5">
        <f t="shared" si="165"/>
        <v>0.29777565118818339</v>
      </c>
      <c r="BB221" s="5">
        <f t="shared" si="166"/>
        <v>0.30699881376037957</v>
      </c>
      <c r="BC221" s="5">
        <f t="shared" si="167"/>
        <v>0.28782287822878228</v>
      </c>
      <c r="BD221" s="5">
        <f t="shared" si="147"/>
        <v>9.2231625721961863E-3</v>
      </c>
      <c r="BE221" s="5">
        <f t="shared" si="148"/>
        <v>-1.9175935531597299E-2</v>
      </c>
      <c r="BF221" s="5">
        <f t="shared" si="149"/>
        <v>-9.9527729594011127E-3</v>
      </c>
      <c r="BG221" s="87">
        <v>25918.000049999999</v>
      </c>
      <c r="BH221" s="88">
        <v>29137</v>
      </c>
      <c r="BI221" s="134">
        <v>33849</v>
      </c>
      <c r="BJ221" s="146">
        <f t="shared" si="150"/>
        <v>45441.811913879596</v>
      </c>
      <c r="BK221" s="146">
        <f t="shared" si="151"/>
        <v>39305.565376770537</v>
      </c>
      <c r="BL221" s="146">
        <f t="shared" si="152"/>
        <v>33849</v>
      </c>
      <c r="BM221" s="5">
        <f t="shared" si="153"/>
        <v>-0.13503525230768415</v>
      </c>
      <c r="BN221" s="5">
        <f t="shared" si="154"/>
        <v>-0.13882424344913125</v>
      </c>
      <c r="BO221" s="5">
        <f t="shared" si="155"/>
        <v>-0.25511332901623857</v>
      </c>
      <c r="BP221" s="93">
        <v>14780.000029999999</v>
      </c>
      <c r="BQ221" s="94">
        <v>19433</v>
      </c>
      <c r="BR221" s="133">
        <v>32077</v>
      </c>
      <c r="BS221" s="146">
        <f t="shared" si="156"/>
        <v>25913.649978961043</v>
      </c>
      <c r="BT221" s="146">
        <f t="shared" si="157"/>
        <v>26214.951847025495</v>
      </c>
      <c r="BU221" s="146">
        <f t="shared" si="158"/>
        <v>32077</v>
      </c>
      <c r="BV221" s="5">
        <f t="shared" si="159"/>
        <v>1.1627148946947875E-2</v>
      </c>
      <c r="BW221" s="5">
        <f t="shared" si="160"/>
        <v>0.22361468322283598</v>
      </c>
      <c r="BX221" s="5">
        <f t="shared" si="161"/>
        <v>0.23784183339834034</v>
      </c>
      <c r="BY221" s="5"/>
      <c r="BZ221" s="5"/>
    </row>
    <row r="222" spans="1:88" x14ac:dyDescent="0.25">
      <c r="A222" s="1">
        <v>42101024100</v>
      </c>
      <c r="B222" s="1" t="s">
        <v>3</v>
      </c>
      <c r="C222" s="1" t="s">
        <v>4</v>
      </c>
      <c r="D222" s="1" t="s">
        <v>223</v>
      </c>
      <c r="E222" s="77">
        <v>750</v>
      </c>
      <c r="F222" s="78">
        <v>632</v>
      </c>
      <c r="G222" s="126">
        <v>627</v>
      </c>
      <c r="H222" s="146">
        <f t="shared" si="126"/>
        <v>-118</v>
      </c>
      <c r="I222" s="146">
        <f t="shared" si="127"/>
        <v>-5</v>
      </c>
      <c r="J222" s="146">
        <f t="shared" si="128"/>
        <v>-123</v>
      </c>
      <c r="K222" s="5">
        <f>E222/Age!Q222</f>
        <v>0.60777959485958399</v>
      </c>
      <c r="L222" s="5">
        <f>F222/Age!R222</f>
        <v>0.6238894373149062</v>
      </c>
      <c r="M222" s="5">
        <f>G222/Age!S222</f>
        <v>0.67202572347266876</v>
      </c>
      <c r="N222" s="5">
        <f t="shared" si="129"/>
        <v>1.610984245532221E-2</v>
      </c>
      <c r="O222" s="5">
        <f t="shared" si="130"/>
        <v>4.8136286157762553E-2</v>
      </c>
      <c r="P222" s="5">
        <f t="shared" si="131"/>
        <v>6.4246128613084763E-2</v>
      </c>
      <c r="Q222" s="79">
        <v>272</v>
      </c>
      <c r="R222" s="80">
        <v>178</v>
      </c>
      <c r="S222" s="127">
        <v>128</v>
      </c>
      <c r="T222" s="146">
        <f t="shared" si="132"/>
        <v>-94</v>
      </c>
      <c r="U222" s="146">
        <f t="shared" si="133"/>
        <v>-50</v>
      </c>
      <c r="V222" s="146">
        <f t="shared" si="134"/>
        <v>-144</v>
      </c>
      <c r="W222" s="5">
        <f>Q222/Age!Q222</f>
        <v>0.22042139973574246</v>
      </c>
      <c r="X222" s="5">
        <f>R222/Age!R222</f>
        <v>0.17571569595261599</v>
      </c>
      <c r="Y222" s="5">
        <f>S222/Age!S222</f>
        <v>0.13719185423365488</v>
      </c>
      <c r="Z222" s="5">
        <f t="shared" si="135"/>
        <v>-4.4705703783126466E-2</v>
      </c>
      <c r="AA222" s="5">
        <f t="shared" si="136"/>
        <v>-3.8523841718961116E-2</v>
      </c>
      <c r="AB222" s="5">
        <f t="shared" si="137"/>
        <v>-8.3229545502087582E-2</v>
      </c>
      <c r="AC222" s="91">
        <v>615.99998340000002</v>
      </c>
      <c r="AD222" s="92">
        <v>412</v>
      </c>
      <c r="AE222" s="129">
        <v>271</v>
      </c>
      <c r="AF222" s="81">
        <v>122</v>
      </c>
      <c r="AG222" s="82">
        <v>45</v>
      </c>
      <c r="AH222" s="130">
        <v>44</v>
      </c>
      <c r="AI222" s="146">
        <f t="shared" si="138"/>
        <v>-77</v>
      </c>
      <c r="AJ222" s="146">
        <f t="shared" si="139"/>
        <v>-1</v>
      </c>
      <c r="AK222" s="146">
        <f t="shared" si="140"/>
        <v>-78</v>
      </c>
      <c r="AL222" s="5">
        <f t="shared" si="162"/>
        <v>0.19805195338906237</v>
      </c>
      <c r="AM222" s="5">
        <f t="shared" si="163"/>
        <v>0.10922330097087378</v>
      </c>
      <c r="AN222" s="5">
        <f t="shared" si="164"/>
        <v>0.16236162361623616</v>
      </c>
      <c r="AO222" s="5">
        <f t="shared" si="141"/>
        <v>-8.8828652418188589E-2</v>
      </c>
      <c r="AP222" s="5">
        <f t="shared" si="142"/>
        <v>5.3138322645362376E-2</v>
      </c>
      <c r="AQ222" s="5">
        <f t="shared" si="143"/>
        <v>-3.5690329772826213E-2</v>
      </c>
      <c r="AR222" s="83">
        <v>1334.9999640000001</v>
      </c>
      <c r="AS222" s="84">
        <v>1152</v>
      </c>
      <c r="AT222" s="131">
        <v>937</v>
      </c>
      <c r="AU222" s="85">
        <v>492</v>
      </c>
      <c r="AV222" s="86">
        <v>370</v>
      </c>
      <c r="AW222" s="132">
        <v>440</v>
      </c>
      <c r="AX222" s="146">
        <f t="shared" si="144"/>
        <v>-122</v>
      </c>
      <c r="AY222" s="146">
        <f t="shared" si="145"/>
        <v>70</v>
      </c>
      <c r="AZ222" s="146">
        <f t="shared" si="146"/>
        <v>-52</v>
      </c>
      <c r="BA222" s="5">
        <f t="shared" si="165"/>
        <v>0.36853933578083597</v>
      </c>
      <c r="BB222" s="5">
        <f t="shared" si="166"/>
        <v>0.32118055555555558</v>
      </c>
      <c r="BC222" s="5">
        <f t="shared" si="167"/>
        <v>0.46958377801494128</v>
      </c>
      <c r="BD222" s="5">
        <f t="shared" si="147"/>
        <v>-4.7358780225280395E-2</v>
      </c>
      <c r="BE222" s="5">
        <f t="shared" si="148"/>
        <v>0.1484032224593857</v>
      </c>
      <c r="BF222" s="5">
        <f t="shared" si="149"/>
        <v>0.1010444422341053</v>
      </c>
      <c r="BG222" s="87">
        <v>9446.9997449999992</v>
      </c>
      <c r="BH222" s="88">
        <v>12177</v>
      </c>
      <c r="BI222" s="134">
        <v>11353</v>
      </c>
      <c r="BJ222" s="146">
        <f t="shared" si="150"/>
        <v>16563.345348197825</v>
      </c>
      <c r="BK222" s="146">
        <f t="shared" si="151"/>
        <v>16426.669512747874</v>
      </c>
      <c r="BL222" s="146">
        <f t="shared" si="152"/>
        <v>11353</v>
      </c>
      <c r="BM222" s="5">
        <f t="shared" si="153"/>
        <v>-8.2517047478468299E-3</v>
      </c>
      <c r="BN222" s="5">
        <f t="shared" si="154"/>
        <v>-0.30886781455062856</v>
      </c>
      <c r="BO222" s="5">
        <f t="shared" si="155"/>
        <v>-0.31457083328669089</v>
      </c>
      <c r="BP222" s="93">
        <v>9816.9997349999994</v>
      </c>
      <c r="BQ222" s="94">
        <v>12393</v>
      </c>
      <c r="BR222" s="133">
        <v>14490</v>
      </c>
      <c r="BS222" s="146">
        <f t="shared" si="156"/>
        <v>17212.063224626618</v>
      </c>
      <c r="BT222" s="146">
        <f t="shared" si="157"/>
        <v>16718.051677053823</v>
      </c>
      <c r="BU222" s="146">
        <f t="shared" si="158"/>
        <v>14490</v>
      </c>
      <c r="BV222" s="5">
        <f t="shared" si="159"/>
        <v>-2.8701471818089432E-2</v>
      </c>
      <c r="BW222" s="5">
        <f t="shared" si="160"/>
        <v>-0.13327220899262507</v>
      </c>
      <c r="BX222" s="5">
        <f t="shared" si="161"/>
        <v>-0.15814857226017817</v>
      </c>
      <c r="BY222" s="5"/>
      <c r="BZ222" s="5"/>
    </row>
    <row r="223" spans="1:88" x14ac:dyDescent="0.25">
      <c r="A223" s="1">
        <v>42101024200</v>
      </c>
      <c r="B223" s="1" t="s">
        <v>3</v>
      </c>
      <c r="C223" s="1" t="s">
        <v>4</v>
      </c>
      <c r="D223" s="1" t="s">
        <v>224</v>
      </c>
      <c r="E223" s="77">
        <v>1565</v>
      </c>
      <c r="F223" s="78">
        <v>1707</v>
      </c>
      <c r="G223" s="126">
        <v>1511</v>
      </c>
      <c r="H223" s="146">
        <f t="shared" si="126"/>
        <v>142</v>
      </c>
      <c r="I223" s="146">
        <f t="shared" si="127"/>
        <v>-196</v>
      </c>
      <c r="J223" s="146">
        <f t="shared" si="128"/>
        <v>-54</v>
      </c>
      <c r="K223" s="5">
        <f>E223/Age!Q223</f>
        <v>0.5943790314833105</v>
      </c>
      <c r="L223" s="5">
        <f>F223/Age!R223</f>
        <v>0.63198815253609775</v>
      </c>
      <c r="M223" s="5">
        <f>G223/Age!S223</f>
        <v>0.60902861749294634</v>
      </c>
      <c r="N223" s="5">
        <f t="shared" si="129"/>
        <v>3.7609121052787242E-2</v>
      </c>
      <c r="O223" s="5">
        <f t="shared" si="130"/>
        <v>-2.2959535043151402E-2</v>
      </c>
      <c r="P223" s="5">
        <f t="shared" si="131"/>
        <v>1.464958600963584E-2</v>
      </c>
      <c r="Q223" s="79">
        <v>583</v>
      </c>
      <c r="R223" s="80">
        <v>375</v>
      </c>
      <c r="S223" s="127">
        <v>425</v>
      </c>
      <c r="T223" s="146">
        <f t="shared" si="132"/>
        <v>-208</v>
      </c>
      <c r="U223" s="146">
        <f t="shared" si="133"/>
        <v>50</v>
      </c>
      <c r="V223" s="146">
        <f t="shared" si="134"/>
        <v>-158</v>
      </c>
      <c r="W223" s="5">
        <f>Q223/Age!Q223</f>
        <v>0.22142043153659427</v>
      </c>
      <c r="X223" s="5">
        <f>R223/Age!R223</f>
        <v>0.1388374676045909</v>
      </c>
      <c r="Y223" s="5">
        <f>S223/Age!S223</f>
        <v>0.17130189439742038</v>
      </c>
      <c r="Z223" s="5">
        <f t="shared" si="135"/>
        <v>-8.2582963932003373E-2</v>
      </c>
      <c r="AA223" s="5">
        <f t="shared" si="136"/>
        <v>3.2464426792829487E-2</v>
      </c>
      <c r="AB223" s="5">
        <f t="shared" si="137"/>
        <v>-5.0118537139173885E-2</v>
      </c>
      <c r="AC223" s="91">
        <v>2123.0000140000002</v>
      </c>
      <c r="AD223" s="92">
        <v>1830</v>
      </c>
      <c r="AE223" s="129">
        <v>1700</v>
      </c>
      <c r="AF223" s="81">
        <v>182</v>
      </c>
      <c r="AG223" s="82">
        <v>226</v>
      </c>
      <c r="AH223" s="130">
        <v>412</v>
      </c>
      <c r="AI223" s="146">
        <f t="shared" si="138"/>
        <v>44</v>
      </c>
      <c r="AJ223" s="146">
        <f t="shared" si="139"/>
        <v>186</v>
      </c>
      <c r="AK223" s="146">
        <f t="shared" si="140"/>
        <v>230</v>
      </c>
      <c r="AL223" s="5">
        <f t="shared" si="162"/>
        <v>8.5727743193505221E-2</v>
      </c>
      <c r="AM223" s="5">
        <f t="shared" si="163"/>
        <v>0.12349726775956284</v>
      </c>
      <c r="AN223" s="5">
        <f t="shared" si="164"/>
        <v>0.24235294117647058</v>
      </c>
      <c r="AO223" s="5">
        <f t="shared" si="141"/>
        <v>3.7769524566057616E-2</v>
      </c>
      <c r="AP223" s="5">
        <f t="shared" si="142"/>
        <v>0.11885567341690774</v>
      </c>
      <c r="AQ223" s="5">
        <f t="shared" si="143"/>
        <v>0.15662519798296537</v>
      </c>
      <c r="AR223" s="83">
        <v>4245.0000280000004</v>
      </c>
      <c r="AS223" s="84">
        <v>4183</v>
      </c>
      <c r="AT223" s="131">
        <v>4193</v>
      </c>
      <c r="AU223" s="85">
        <v>835</v>
      </c>
      <c r="AV223" s="86">
        <v>1238</v>
      </c>
      <c r="AW223" s="132">
        <v>1479</v>
      </c>
      <c r="AX223" s="146">
        <f t="shared" si="144"/>
        <v>403</v>
      </c>
      <c r="AY223" s="146">
        <f t="shared" si="145"/>
        <v>241</v>
      </c>
      <c r="AZ223" s="146">
        <f t="shared" si="146"/>
        <v>644</v>
      </c>
      <c r="BA223" s="5">
        <f t="shared" si="165"/>
        <v>0.1967020010582671</v>
      </c>
      <c r="BB223" s="5">
        <f t="shared" si="166"/>
        <v>0.29595983743724602</v>
      </c>
      <c r="BC223" s="5">
        <f t="shared" si="167"/>
        <v>0.35273074171237778</v>
      </c>
      <c r="BD223" s="5">
        <f t="shared" si="147"/>
        <v>9.925783637897892E-2</v>
      </c>
      <c r="BE223" s="5">
        <f t="shared" si="148"/>
        <v>5.6770904275131762E-2</v>
      </c>
      <c r="BF223" s="5">
        <f t="shared" si="149"/>
        <v>0.15602874065411068</v>
      </c>
      <c r="BG223" s="87">
        <v>25446.000169999999</v>
      </c>
      <c r="BH223" s="88">
        <v>26569</v>
      </c>
      <c r="BI223" s="134">
        <v>28234</v>
      </c>
      <c r="BJ223" s="146">
        <f t="shared" si="150"/>
        <v>44614.258486572086</v>
      </c>
      <c r="BK223" s="146">
        <f t="shared" si="151"/>
        <v>35841.355201133149</v>
      </c>
      <c r="BL223" s="146">
        <f t="shared" si="152"/>
        <v>28234</v>
      </c>
      <c r="BM223" s="5">
        <f t="shared" si="153"/>
        <v>-0.19663900248570507</v>
      </c>
      <c r="BN223" s="5">
        <f t="shared" si="154"/>
        <v>-0.21225076893556294</v>
      </c>
      <c r="BO223" s="5">
        <f t="shared" si="155"/>
        <v>-0.36715299194095502</v>
      </c>
      <c r="BP223" s="93">
        <v>11080.00007</v>
      </c>
      <c r="BQ223" s="94">
        <v>15822</v>
      </c>
      <c r="BR223" s="133">
        <v>15854</v>
      </c>
      <c r="BS223" s="146">
        <f t="shared" si="156"/>
        <v>19426.471109475624</v>
      </c>
      <c r="BT223" s="146">
        <f t="shared" si="157"/>
        <v>21343.743535410766</v>
      </c>
      <c r="BU223" s="146">
        <f t="shared" si="158"/>
        <v>15854</v>
      </c>
      <c r="BV223" s="5">
        <f t="shared" si="159"/>
        <v>9.8693808830774013E-2</v>
      </c>
      <c r="BW223" s="5">
        <f t="shared" si="160"/>
        <v>-0.25720621718973041</v>
      </c>
      <c r="BX223" s="5">
        <f t="shared" si="161"/>
        <v>-0.18389706958836619</v>
      </c>
      <c r="BY223" s="5"/>
      <c r="BZ223" s="5"/>
    </row>
    <row r="224" spans="1:88" x14ac:dyDescent="0.25">
      <c r="A224" s="1">
        <v>42101024300</v>
      </c>
      <c r="B224" s="1" t="s">
        <v>3</v>
      </c>
      <c r="C224" s="1" t="s">
        <v>4</v>
      </c>
      <c r="D224" s="1" t="s">
        <v>225</v>
      </c>
      <c r="E224" s="77">
        <v>1398</v>
      </c>
      <c r="F224" s="78">
        <v>1350</v>
      </c>
      <c r="G224" s="126">
        <v>1405</v>
      </c>
      <c r="H224" s="146">
        <f t="shared" si="126"/>
        <v>-48</v>
      </c>
      <c r="I224" s="146">
        <f t="shared" si="127"/>
        <v>55</v>
      </c>
      <c r="J224" s="146">
        <f t="shared" si="128"/>
        <v>7</v>
      </c>
      <c r="K224" s="5">
        <f>E224/Age!Q224</f>
        <v>0.47245690952194352</v>
      </c>
      <c r="L224" s="5">
        <f>F224/Age!R224</f>
        <v>0.55808185200496074</v>
      </c>
      <c r="M224" s="5">
        <f>G224/Age!S224</f>
        <v>0.52859292701279159</v>
      </c>
      <c r="N224" s="5">
        <f t="shared" si="129"/>
        <v>8.5624942483017219E-2</v>
      </c>
      <c r="O224" s="5">
        <f t="shared" si="130"/>
        <v>-2.9488924992169152E-2</v>
      </c>
      <c r="P224" s="5">
        <f t="shared" si="131"/>
        <v>5.6136017490848067E-2</v>
      </c>
      <c r="Q224" s="79">
        <v>782</v>
      </c>
      <c r="R224" s="80">
        <v>425</v>
      </c>
      <c r="S224" s="127">
        <v>523</v>
      </c>
      <c r="T224" s="146">
        <f t="shared" si="132"/>
        <v>-357</v>
      </c>
      <c r="U224" s="146">
        <f t="shared" si="133"/>
        <v>98</v>
      </c>
      <c r="V224" s="146">
        <f t="shared" si="134"/>
        <v>-259</v>
      </c>
      <c r="W224" s="5">
        <f>Q224/Age!Q224</f>
        <v>0.26427847156377671</v>
      </c>
      <c r="X224" s="5">
        <f>R224/Age!R224</f>
        <v>0.17569243489045061</v>
      </c>
      <c r="Y224" s="5">
        <f>S224/Age!S224</f>
        <v>0.19676448457486831</v>
      </c>
      <c r="Z224" s="5">
        <f t="shared" si="135"/>
        <v>-8.8586036673326096E-2</v>
      </c>
      <c r="AA224" s="5">
        <f t="shared" si="136"/>
        <v>2.1072049684417699E-2</v>
      </c>
      <c r="AB224" s="5">
        <f t="shared" si="137"/>
        <v>-6.7513986988908398E-2</v>
      </c>
      <c r="AC224" s="91">
        <v>2348.000008</v>
      </c>
      <c r="AD224" s="92">
        <v>1822</v>
      </c>
      <c r="AE224" s="129">
        <v>2124</v>
      </c>
      <c r="AF224" s="81">
        <v>185</v>
      </c>
      <c r="AG224" s="82">
        <v>200</v>
      </c>
      <c r="AH224" s="130">
        <v>258</v>
      </c>
      <c r="AI224" s="146">
        <f t="shared" si="138"/>
        <v>15</v>
      </c>
      <c r="AJ224" s="146">
        <f t="shared" si="139"/>
        <v>58</v>
      </c>
      <c r="AK224" s="146">
        <f t="shared" si="140"/>
        <v>73</v>
      </c>
      <c r="AL224" s="5">
        <f t="shared" si="162"/>
        <v>7.8790459697477139E-2</v>
      </c>
      <c r="AM224" s="5">
        <f t="shared" si="163"/>
        <v>0.10976948408342481</v>
      </c>
      <c r="AN224" s="5">
        <f t="shared" si="164"/>
        <v>0.12146892655367232</v>
      </c>
      <c r="AO224" s="5">
        <f t="shared" si="141"/>
        <v>3.097902438594767E-2</v>
      </c>
      <c r="AP224" s="5">
        <f t="shared" si="142"/>
        <v>1.1699442470247512E-2</v>
      </c>
      <c r="AQ224" s="5">
        <f t="shared" si="143"/>
        <v>4.2678466856195182E-2</v>
      </c>
      <c r="AR224" s="83">
        <v>4378.0000140000002</v>
      </c>
      <c r="AS224" s="84">
        <v>3993</v>
      </c>
      <c r="AT224" s="131">
        <v>4611</v>
      </c>
      <c r="AU224" s="85">
        <v>682</v>
      </c>
      <c r="AV224" s="86">
        <v>726</v>
      </c>
      <c r="AW224" s="132">
        <v>1677</v>
      </c>
      <c r="AX224" s="146">
        <f t="shared" si="144"/>
        <v>44</v>
      </c>
      <c r="AY224" s="146">
        <f t="shared" si="145"/>
        <v>951</v>
      </c>
      <c r="AZ224" s="146">
        <f t="shared" si="146"/>
        <v>995</v>
      </c>
      <c r="BA224" s="5">
        <f t="shared" si="165"/>
        <v>0.15577889397421094</v>
      </c>
      <c r="BB224" s="5">
        <f t="shared" si="166"/>
        <v>0.18181818181818182</v>
      </c>
      <c r="BC224" s="5">
        <f t="shared" si="167"/>
        <v>0.36369551073519846</v>
      </c>
      <c r="BD224" s="5">
        <f t="shared" si="147"/>
        <v>2.6039287843970887E-2</v>
      </c>
      <c r="BE224" s="5">
        <f t="shared" si="148"/>
        <v>0.18187732891701663</v>
      </c>
      <c r="BF224" s="5">
        <f t="shared" si="149"/>
        <v>0.20791661676098752</v>
      </c>
      <c r="BG224" s="87">
        <v>27488.000090000001</v>
      </c>
      <c r="BH224" s="88">
        <v>27951</v>
      </c>
      <c r="BI224" s="134">
        <v>33427</v>
      </c>
      <c r="BJ224" s="146">
        <f t="shared" si="150"/>
        <v>48194.479804335271</v>
      </c>
      <c r="BK224" s="146">
        <f t="shared" si="151"/>
        <v>37705.661456090653</v>
      </c>
      <c r="BL224" s="146">
        <f t="shared" si="152"/>
        <v>33427</v>
      </c>
      <c r="BM224" s="5">
        <f t="shared" si="153"/>
        <v>-0.21763526426321361</v>
      </c>
      <c r="BN224" s="5">
        <f t="shared" si="154"/>
        <v>-0.11347530558702118</v>
      </c>
      <c r="BO224" s="5">
        <f t="shared" si="155"/>
        <v>-0.30641434173145454</v>
      </c>
      <c r="BP224" s="93">
        <v>14501.000050000001</v>
      </c>
      <c r="BQ224" s="94">
        <v>17297</v>
      </c>
      <c r="BR224" s="133">
        <v>20066</v>
      </c>
      <c r="BS224" s="146">
        <f t="shared" si="156"/>
        <v>25424.481656147644</v>
      </c>
      <c r="BT224" s="146">
        <f t="shared" si="157"/>
        <v>23333.506000000001</v>
      </c>
      <c r="BU224" s="146">
        <f t="shared" si="158"/>
        <v>20066</v>
      </c>
      <c r="BV224" s="5">
        <f t="shared" si="159"/>
        <v>-8.2242607122810077E-2</v>
      </c>
      <c r="BW224" s="5">
        <f t="shared" si="160"/>
        <v>-0.14003493517005122</v>
      </c>
      <c r="BX224" s="5">
        <f t="shared" si="161"/>
        <v>-0.2107607041362026</v>
      </c>
      <c r="BY224" s="5"/>
      <c r="BZ224" s="5"/>
    </row>
    <row r="225" spans="1:78" x14ac:dyDescent="0.25">
      <c r="A225" s="1">
        <v>42101024400</v>
      </c>
      <c r="B225" s="1" t="s">
        <v>3</v>
      </c>
      <c r="C225" s="1" t="s">
        <v>4</v>
      </c>
      <c r="D225" s="1" t="s">
        <v>226</v>
      </c>
      <c r="E225" s="77">
        <v>1330</v>
      </c>
      <c r="F225" s="78">
        <v>1249</v>
      </c>
      <c r="G225" s="126">
        <v>1194</v>
      </c>
      <c r="H225" s="146">
        <f t="shared" ref="H225:H288" si="168">F225-E225</f>
        <v>-81</v>
      </c>
      <c r="I225" s="146">
        <f t="shared" ref="I225:I288" si="169">G225-F225</f>
        <v>-55</v>
      </c>
      <c r="J225" s="146">
        <f t="shared" ref="J225:J288" si="170">G225-E225</f>
        <v>-136</v>
      </c>
      <c r="K225" s="5">
        <f>E225/Age!Q225</f>
        <v>0.69090909880519491</v>
      </c>
      <c r="L225" s="5">
        <f>F225/Age!R225</f>
        <v>0.60338164251207727</v>
      </c>
      <c r="M225" s="5">
        <f>G225/Age!S225</f>
        <v>0.6409017713365539</v>
      </c>
      <c r="N225" s="5">
        <f t="shared" ref="N225:N288" si="171">L225-K225</f>
        <v>-8.7527456293117645E-2</v>
      </c>
      <c r="O225" s="5">
        <f t="shared" ref="O225:O288" si="172">M225-L225</f>
        <v>3.752012882447664E-2</v>
      </c>
      <c r="P225" s="5">
        <f t="shared" ref="P225:P288" si="173">M225-K225</f>
        <v>-5.0007327468641005E-2</v>
      </c>
      <c r="Q225" s="79">
        <v>288</v>
      </c>
      <c r="R225" s="80">
        <v>242</v>
      </c>
      <c r="S225" s="127">
        <v>215</v>
      </c>
      <c r="T225" s="146">
        <f t="shared" ref="T225:T288" si="174">R225-Q225</f>
        <v>-46</v>
      </c>
      <c r="U225" s="146">
        <f t="shared" ref="U225:U288" si="175">S225-R225</f>
        <v>-27</v>
      </c>
      <c r="V225" s="146">
        <f t="shared" ref="V225:V288" si="176">S225-Q225</f>
        <v>-73</v>
      </c>
      <c r="W225" s="5">
        <f>Q225/Age!Q225</f>
        <v>0.14961039132022266</v>
      </c>
      <c r="X225" s="5">
        <f>R225/Age!R225</f>
        <v>0.11690821256038647</v>
      </c>
      <c r="Y225" s="5">
        <f>S225/Age!S225</f>
        <v>0.11540526033279656</v>
      </c>
      <c r="Z225" s="5">
        <f t="shared" ref="Z225:Z288" si="177">X225-W225</f>
        <v>-3.2702178759836192E-2</v>
      </c>
      <c r="AA225" s="5">
        <f t="shared" ref="AA225:AA288" si="178">Y225-X225</f>
        <v>-1.5029522275899071E-3</v>
      </c>
      <c r="AB225" s="5">
        <f t="shared" ref="AB225:AB288" si="179">Y225-W225</f>
        <v>-3.4205130987426099E-2</v>
      </c>
      <c r="AC225" s="91">
        <v>1540.9999829999999</v>
      </c>
      <c r="AD225" s="92">
        <v>1543</v>
      </c>
      <c r="AE225" s="129">
        <v>1352</v>
      </c>
      <c r="AF225" s="81">
        <v>188</v>
      </c>
      <c r="AG225" s="82">
        <v>147</v>
      </c>
      <c r="AH225" s="130">
        <v>386</v>
      </c>
      <c r="AI225" s="146">
        <f t="shared" ref="AI225:AI288" si="180">AG225-AF225</f>
        <v>-41</v>
      </c>
      <c r="AJ225" s="146">
        <f t="shared" ref="AJ225:AJ288" si="181">AH225-AG225</f>
        <v>239</v>
      </c>
      <c r="AK225" s="146">
        <f t="shared" ref="AK225:AK288" si="182">AH225-AF225</f>
        <v>198</v>
      </c>
      <c r="AL225" s="5">
        <f t="shared" si="162"/>
        <v>0.12199870348733158</v>
      </c>
      <c r="AM225" s="5">
        <f t="shared" si="163"/>
        <v>9.5268956578094616E-2</v>
      </c>
      <c r="AN225" s="5">
        <f t="shared" si="164"/>
        <v>0.28550295857988167</v>
      </c>
      <c r="AO225" s="5">
        <f t="shared" ref="AO225:AO288" si="183">AM225-AL225</f>
        <v>-2.6729746909236962E-2</v>
      </c>
      <c r="AP225" s="5">
        <f t="shared" ref="AP225:AP288" si="184">AN225-AM225</f>
        <v>0.19023400200178706</v>
      </c>
      <c r="AQ225" s="5">
        <f t="shared" ref="AQ225:AQ288" si="185">AN225-AL225</f>
        <v>0.16350425509255009</v>
      </c>
      <c r="AR225" s="83">
        <v>3466.999961</v>
      </c>
      <c r="AS225" s="84">
        <v>3463</v>
      </c>
      <c r="AT225" s="131">
        <v>3104</v>
      </c>
      <c r="AU225" s="85">
        <v>881</v>
      </c>
      <c r="AV225" s="86">
        <v>703</v>
      </c>
      <c r="AW225" s="132">
        <v>656</v>
      </c>
      <c r="AX225" s="146">
        <f t="shared" ref="AX225:AX288" si="186">AV225-AU225</f>
        <v>-178</v>
      </c>
      <c r="AY225" s="146">
        <f t="shared" ref="AY225:AY288" si="187">AW225-AV225</f>
        <v>-47</v>
      </c>
      <c r="AZ225" s="146">
        <f t="shared" ref="AZ225:AZ288" si="188">AW225-AU225</f>
        <v>-225</v>
      </c>
      <c r="BA225" s="5">
        <f t="shared" si="165"/>
        <v>0.25411018457176154</v>
      </c>
      <c r="BB225" s="5">
        <f t="shared" si="166"/>
        <v>0.20300317643661564</v>
      </c>
      <c r="BC225" s="5">
        <f t="shared" si="167"/>
        <v>0.21134020618556701</v>
      </c>
      <c r="BD225" s="5">
        <f t="shared" ref="BD225:BD288" si="189">BB225-BA225</f>
        <v>-5.1107008135145904E-2</v>
      </c>
      <c r="BE225" s="5">
        <f t="shared" ref="BE225:BE288" si="190">BC225-BB225</f>
        <v>8.3370297489513689E-3</v>
      </c>
      <c r="BF225" s="5">
        <f t="shared" ref="BF225:BF288" si="191">BC225-BA225</f>
        <v>-4.2769978386194535E-2</v>
      </c>
      <c r="BG225" s="87">
        <v>26562.9997</v>
      </c>
      <c r="BH225" s="88">
        <v>28036</v>
      </c>
      <c r="BI225" s="134">
        <v>33074</v>
      </c>
      <c r="BJ225" s="146">
        <f t="shared" ref="BJ225:BJ288" si="192">BG225*(238.097/135.8)</f>
        <v>46572.684385647277</v>
      </c>
      <c r="BK225" s="146">
        <f t="shared" ref="BK225:BK288" si="193">BH225*(238.097/176.5)</f>
        <v>37820.325733711048</v>
      </c>
      <c r="BL225" s="146">
        <f t="shared" ref="BL225:BL288" si="194">BI225*(238.097/238.097)</f>
        <v>33074</v>
      </c>
      <c r="BM225" s="5">
        <f t="shared" ref="BM225:BM288" si="195">(BK225-BJ225)/BJ225</f>
        <v>-0.18792901391429181</v>
      </c>
      <c r="BN225" s="5">
        <f t="shared" ref="BN225:BN288" si="196">(BL225-BK225)/BK225</f>
        <v>-0.12549669104199235</v>
      </c>
      <c r="BO225" s="5">
        <f t="shared" ref="BO225:BO288" si="197">(BL225-BJ225)/BJ225</f>
        <v>-0.28984123555925601</v>
      </c>
      <c r="BP225" s="93">
        <v>9648.9998919999998</v>
      </c>
      <c r="BQ225" s="94">
        <v>15069</v>
      </c>
      <c r="BR225" s="133">
        <v>14688</v>
      </c>
      <c r="BS225" s="146">
        <f t="shared" ref="BS225:BS288" si="198">BP225*(238.097/135.8)</f>
        <v>16917.510510202679</v>
      </c>
      <c r="BT225" s="146">
        <f t="shared" ref="BT225:BT288" si="199">BQ225*(238.097/176.5)</f>
        <v>20327.952934844194</v>
      </c>
      <c r="BU225" s="146">
        <f t="shared" ref="BU225:BU288" si="200">BR225*(238.097/238.097)</f>
        <v>14688</v>
      </c>
      <c r="BV225" s="5">
        <f t="shared" ref="BV225:BV288" si="201">(BT225-BS225)/BS225</f>
        <v>0.20159245194999179</v>
      </c>
      <c r="BW225" s="5">
        <f t="shared" ref="BW225:BW288" si="202">(BU225-BT225)/BT225</f>
        <v>-0.27744814998940381</v>
      </c>
      <c r="BX225" s="5">
        <f t="shared" ref="BX225:BX288" si="203">(BU225-BS225)/BS225</f>
        <v>-0.13178715088476506</v>
      </c>
      <c r="BY225" s="5"/>
      <c r="BZ225" s="5"/>
    </row>
    <row r="226" spans="1:78" x14ac:dyDescent="0.25">
      <c r="A226" s="1">
        <v>42101024500</v>
      </c>
      <c r="B226" s="1" t="s">
        <v>3</v>
      </c>
      <c r="C226" s="1" t="s">
        <v>4</v>
      </c>
      <c r="D226" s="1" t="s">
        <v>227</v>
      </c>
      <c r="E226" s="77">
        <v>1936</v>
      </c>
      <c r="F226" s="78">
        <v>1730</v>
      </c>
      <c r="G226" s="126">
        <v>1275</v>
      </c>
      <c r="H226" s="146">
        <f t="shared" si="168"/>
        <v>-206</v>
      </c>
      <c r="I226" s="146">
        <f t="shared" si="169"/>
        <v>-455</v>
      </c>
      <c r="J226" s="146">
        <f t="shared" si="170"/>
        <v>-661</v>
      </c>
      <c r="K226" s="5">
        <f>E226/Age!Q226</f>
        <v>0.78190630111624104</v>
      </c>
      <c r="L226" s="5">
        <f>F226/Age!R226</f>
        <v>0.688968538430904</v>
      </c>
      <c r="M226" s="5">
        <f>G226/Age!S226</f>
        <v>0.56691863050244551</v>
      </c>
      <c r="N226" s="5">
        <f t="shared" si="171"/>
        <v>-9.2937762685337044E-2</v>
      </c>
      <c r="O226" s="5">
        <f t="shared" si="172"/>
        <v>-0.12204990792845849</v>
      </c>
      <c r="P226" s="5">
        <f t="shared" si="173"/>
        <v>-0.21498767061379553</v>
      </c>
      <c r="Q226" s="79">
        <v>130</v>
      </c>
      <c r="R226" s="80">
        <v>237</v>
      </c>
      <c r="S226" s="127">
        <v>223</v>
      </c>
      <c r="T226" s="146">
        <f t="shared" si="174"/>
        <v>107</v>
      </c>
      <c r="U226" s="146">
        <f t="shared" si="175"/>
        <v>-14</v>
      </c>
      <c r="V226" s="146">
        <f t="shared" si="176"/>
        <v>93</v>
      </c>
      <c r="W226" s="5">
        <f>Q226/Age!Q226</f>
        <v>5.2504038814623621E-2</v>
      </c>
      <c r="X226" s="5">
        <f>R226/Age!R226</f>
        <v>9.4384707287933092E-2</v>
      </c>
      <c r="Y226" s="5">
        <f>S226/Age!S226</f>
        <v>9.9155180080035571E-2</v>
      </c>
      <c r="Z226" s="5">
        <f t="shared" si="177"/>
        <v>4.1880668473309471E-2</v>
      </c>
      <c r="AA226" s="5">
        <f t="shared" si="178"/>
        <v>4.7704727921024787E-3</v>
      </c>
      <c r="AB226" s="5">
        <f t="shared" si="179"/>
        <v>4.6651141265411949E-2</v>
      </c>
      <c r="AC226" s="91">
        <v>2008.9999989999999</v>
      </c>
      <c r="AD226" s="92">
        <v>1786</v>
      </c>
      <c r="AE226" s="129">
        <v>1698</v>
      </c>
      <c r="AF226" s="81">
        <v>392</v>
      </c>
      <c r="AG226" s="82">
        <v>185</v>
      </c>
      <c r="AH226" s="130">
        <v>295</v>
      </c>
      <c r="AI226" s="146">
        <f t="shared" si="180"/>
        <v>-207</v>
      </c>
      <c r="AJ226" s="146">
        <f t="shared" si="181"/>
        <v>110</v>
      </c>
      <c r="AK226" s="146">
        <f t="shared" si="182"/>
        <v>-97</v>
      </c>
      <c r="AL226" s="5">
        <f t="shared" ref="AL226:AL289" si="204">AF226/AC226</f>
        <v>0.19512195131663612</v>
      </c>
      <c r="AM226" s="5">
        <f t="shared" ref="AM226:AM289" si="205">AG226/AD226</f>
        <v>0.10358342665173573</v>
      </c>
      <c r="AN226" s="5">
        <f t="shared" ref="AN226:AN289" si="206">AH226/AE226</f>
        <v>0.17373380447585396</v>
      </c>
      <c r="AO226" s="5">
        <f t="shared" si="183"/>
        <v>-9.1538524664900395E-2</v>
      </c>
      <c r="AP226" s="5">
        <f t="shared" si="184"/>
        <v>7.0150377824118232E-2</v>
      </c>
      <c r="AQ226" s="5">
        <f t="shared" si="185"/>
        <v>-2.1388146840782163E-2</v>
      </c>
      <c r="AR226" s="83">
        <v>4502.9999969999999</v>
      </c>
      <c r="AS226" s="84">
        <v>4359</v>
      </c>
      <c r="AT226" s="131">
        <v>3509</v>
      </c>
      <c r="AU226" s="85">
        <v>1537</v>
      </c>
      <c r="AV226" s="86">
        <v>1266</v>
      </c>
      <c r="AW226" s="132">
        <v>968</v>
      </c>
      <c r="AX226" s="146">
        <f t="shared" si="186"/>
        <v>-271</v>
      </c>
      <c r="AY226" s="146">
        <f t="shared" si="187"/>
        <v>-298</v>
      </c>
      <c r="AZ226" s="146">
        <f t="shared" si="188"/>
        <v>-569</v>
      </c>
      <c r="BA226" s="5">
        <f t="shared" ref="BA226:BA289" si="207">AU226/AR226</f>
        <v>0.3413280037805872</v>
      </c>
      <c r="BB226" s="5">
        <f t="shared" ref="BB226:BB289" si="208">AV226/AS226</f>
        <v>0.29043358568479011</v>
      </c>
      <c r="BC226" s="5">
        <f t="shared" ref="BC226:BC289" si="209">AW226/AT226</f>
        <v>0.27586206896551724</v>
      </c>
      <c r="BD226" s="5">
        <f t="shared" si="189"/>
        <v>-5.0894418095797089E-2</v>
      </c>
      <c r="BE226" s="5">
        <f t="shared" si="190"/>
        <v>-1.457151671927287E-2</v>
      </c>
      <c r="BF226" s="5">
        <f t="shared" si="191"/>
        <v>-6.5465934815069959E-2</v>
      </c>
      <c r="BG226" s="87">
        <v>17573.99999</v>
      </c>
      <c r="BH226" s="88">
        <v>25517</v>
      </c>
      <c r="BI226" s="134">
        <v>30446</v>
      </c>
      <c r="BJ226" s="146">
        <f t="shared" si="192"/>
        <v>30812.346654042929</v>
      </c>
      <c r="BK226" s="146">
        <f t="shared" si="193"/>
        <v>34422.216141643061</v>
      </c>
      <c r="BL226" s="146">
        <f t="shared" si="194"/>
        <v>30446</v>
      </c>
      <c r="BM226" s="5">
        <f t="shared" si="195"/>
        <v>0.11715659076964448</v>
      </c>
      <c r="BN226" s="5">
        <f t="shared" si="196"/>
        <v>-0.11551307810285762</v>
      </c>
      <c r="BO226" s="5">
        <f t="shared" si="197"/>
        <v>-1.18896057530516E-2</v>
      </c>
      <c r="BP226" s="93">
        <v>7765.9999950000001</v>
      </c>
      <c r="BQ226" s="94">
        <v>11857</v>
      </c>
      <c r="BR226" s="133">
        <v>18370</v>
      </c>
      <c r="BS226" s="146">
        <f t="shared" si="198"/>
        <v>13616.06259800821</v>
      </c>
      <c r="BT226" s="146">
        <f t="shared" si="199"/>
        <v>15994.992232294619</v>
      </c>
      <c r="BU226" s="146">
        <f t="shared" si="200"/>
        <v>18370</v>
      </c>
      <c r="BV226" s="5">
        <f t="shared" si="201"/>
        <v>0.17471494546701075</v>
      </c>
      <c r="BW226" s="5">
        <f t="shared" si="202"/>
        <v>0.14848445896148249</v>
      </c>
      <c r="BX226" s="5">
        <f t="shared" si="203"/>
        <v>0.34914185857864727</v>
      </c>
      <c r="BY226" s="5"/>
      <c r="BZ226" s="5"/>
    </row>
    <row r="227" spans="1:78" x14ac:dyDescent="0.25">
      <c r="A227" s="1">
        <v>42101024600</v>
      </c>
      <c r="B227" s="1" t="s">
        <v>3</v>
      </c>
      <c r="C227" s="1" t="s">
        <v>4</v>
      </c>
      <c r="D227" s="1" t="s">
        <v>228</v>
      </c>
      <c r="E227" s="77">
        <v>1229</v>
      </c>
      <c r="F227" s="78">
        <v>1128</v>
      </c>
      <c r="G227" s="126">
        <v>1023</v>
      </c>
      <c r="H227" s="146">
        <f t="shared" si="168"/>
        <v>-101</v>
      </c>
      <c r="I227" s="146">
        <f t="shared" si="169"/>
        <v>-105</v>
      </c>
      <c r="J227" s="146">
        <f t="shared" si="170"/>
        <v>-206</v>
      </c>
      <c r="K227" s="5">
        <f>E227/Age!Q227</f>
        <v>0.65476824336576944</v>
      </c>
      <c r="L227" s="5">
        <f>F227/Age!R227</f>
        <v>0.65619546247818494</v>
      </c>
      <c r="M227" s="5">
        <f>G227/Age!S227</f>
        <v>0.58390410958904104</v>
      </c>
      <c r="N227" s="5">
        <f t="shared" si="171"/>
        <v>1.4272191124155009E-3</v>
      </c>
      <c r="O227" s="5">
        <f t="shared" si="172"/>
        <v>-7.2291352889143901E-2</v>
      </c>
      <c r="P227" s="5">
        <f t="shared" si="173"/>
        <v>-7.08641337767284E-2</v>
      </c>
      <c r="Q227" s="79">
        <v>252</v>
      </c>
      <c r="R227" s="80">
        <v>220</v>
      </c>
      <c r="S227" s="127">
        <v>226</v>
      </c>
      <c r="T227" s="146">
        <f t="shared" si="174"/>
        <v>-32</v>
      </c>
      <c r="U227" s="146">
        <f t="shared" si="175"/>
        <v>6</v>
      </c>
      <c r="V227" s="146">
        <f t="shared" si="176"/>
        <v>-26</v>
      </c>
      <c r="W227" s="5">
        <f>Q227/Age!Q227</f>
        <v>0.13425679196759471</v>
      </c>
      <c r="X227" s="5">
        <f>R227/Age!R227</f>
        <v>0.12798138452588714</v>
      </c>
      <c r="Y227" s="5">
        <f>S227/Age!S227</f>
        <v>0.12899543378995434</v>
      </c>
      <c r="Z227" s="5">
        <f t="shared" si="177"/>
        <v>-6.27540744170757E-3</v>
      </c>
      <c r="AA227" s="5">
        <f t="shared" si="178"/>
        <v>1.0140492640672016E-3</v>
      </c>
      <c r="AB227" s="5">
        <f t="shared" si="179"/>
        <v>-5.2613581776403684E-3</v>
      </c>
      <c r="AC227" s="91">
        <v>1358.000008</v>
      </c>
      <c r="AD227" s="92">
        <v>1155</v>
      </c>
      <c r="AE227" s="129">
        <v>1229</v>
      </c>
      <c r="AF227" s="81">
        <v>145</v>
      </c>
      <c r="AG227" s="82">
        <v>211</v>
      </c>
      <c r="AH227" s="130">
        <v>195</v>
      </c>
      <c r="AI227" s="146">
        <f t="shared" si="180"/>
        <v>66</v>
      </c>
      <c r="AJ227" s="146">
        <f t="shared" si="181"/>
        <v>-16</v>
      </c>
      <c r="AK227" s="146">
        <f t="shared" si="182"/>
        <v>50</v>
      </c>
      <c r="AL227" s="5">
        <f t="shared" si="204"/>
        <v>0.10677466800132744</v>
      </c>
      <c r="AM227" s="5">
        <f t="shared" si="205"/>
        <v>0.18268398268398267</v>
      </c>
      <c r="AN227" s="5">
        <f t="shared" si="206"/>
        <v>0.15866558177379983</v>
      </c>
      <c r="AO227" s="5">
        <f t="shared" si="183"/>
        <v>7.590931468265523E-2</v>
      </c>
      <c r="AP227" s="5">
        <f t="shared" si="184"/>
        <v>-2.4018400910182841E-2</v>
      </c>
      <c r="AQ227" s="5">
        <f t="shared" si="185"/>
        <v>5.1890913772472388E-2</v>
      </c>
      <c r="AR227" s="83">
        <v>3309.0000190000001</v>
      </c>
      <c r="AS227" s="84">
        <v>2871</v>
      </c>
      <c r="AT227" s="131">
        <v>2814</v>
      </c>
      <c r="AU227" s="85">
        <v>1356</v>
      </c>
      <c r="AV227" s="86">
        <v>937</v>
      </c>
      <c r="AW227" s="132">
        <v>1228</v>
      </c>
      <c r="AX227" s="146">
        <f t="shared" si="186"/>
        <v>-419</v>
      </c>
      <c r="AY227" s="146">
        <f t="shared" si="187"/>
        <v>291</v>
      </c>
      <c r="AZ227" s="146">
        <f t="shared" si="188"/>
        <v>-128</v>
      </c>
      <c r="BA227" s="5">
        <f t="shared" si="207"/>
        <v>0.40979147543486311</v>
      </c>
      <c r="BB227" s="5">
        <f t="shared" si="208"/>
        <v>0.32636711947056773</v>
      </c>
      <c r="BC227" s="5">
        <f t="shared" si="209"/>
        <v>0.43638948116560056</v>
      </c>
      <c r="BD227" s="5">
        <f t="shared" si="189"/>
        <v>-8.3424355964295371E-2</v>
      </c>
      <c r="BE227" s="5">
        <f t="shared" si="190"/>
        <v>0.11002236169503282</v>
      </c>
      <c r="BF227" s="5">
        <f t="shared" si="191"/>
        <v>2.6598005730737451E-2</v>
      </c>
      <c r="BG227" s="87">
        <v>16461.000090000001</v>
      </c>
      <c r="BH227" s="88">
        <v>20887</v>
      </c>
      <c r="BI227" s="134">
        <v>19510</v>
      </c>
      <c r="BJ227" s="146">
        <f t="shared" si="192"/>
        <v>28860.933272671064</v>
      </c>
      <c r="BK227" s="146">
        <f t="shared" si="193"/>
        <v>28176.385490084987</v>
      </c>
      <c r="BL227" s="146">
        <f t="shared" si="194"/>
        <v>19510</v>
      </c>
      <c r="BM227" s="5">
        <f t="shared" si="195"/>
        <v>-2.3718837368100178E-2</v>
      </c>
      <c r="BN227" s="5">
        <f t="shared" si="196"/>
        <v>-0.3075761968523113</v>
      </c>
      <c r="BO227" s="5">
        <f t="shared" si="197"/>
        <v>-0.3239996844289727</v>
      </c>
      <c r="BP227" s="93">
        <v>8176.0000460000001</v>
      </c>
      <c r="BQ227" s="94">
        <v>13362</v>
      </c>
      <c r="BR227" s="133">
        <v>15902</v>
      </c>
      <c r="BS227" s="146">
        <f t="shared" si="198"/>
        <v>14334.912245599868</v>
      </c>
      <c r="BT227" s="146">
        <f t="shared" si="199"/>
        <v>18025.224441926348</v>
      </c>
      <c r="BU227" s="146">
        <f t="shared" si="200"/>
        <v>15902</v>
      </c>
      <c r="BV227" s="5">
        <f t="shared" si="201"/>
        <v>0.25743528339067645</v>
      </c>
      <c r="BW227" s="5">
        <f t="shared" si="202"/>
        <v>-0.11779184490972362</v>
      </c>
      <c r="BX227" s="5">
        <f t="shared" si="203"/>
        <v>0.10931966150550752</v>
      </c>
      <c r="BY227" s="5"/>
      <c r="BZ227" s="5"/>
    </row>
    <row r="228" spans="1:78" x14ac:dyDescent="0.25">
      <c r="A228" s="1">
        <v>42101024700</v>
      </c>
      <c r="B228" s="1" t="s">
        <v>3</v>
      </c>
      <c r="C228" s="1" t="s">
        <v>4</v>
      </c>
      <c r="D228" s="1" t="s">
        <v>229</v>
      </c>
      <c r="E228" s="77">
        <v>2490</v>
      </c>
      <c r="F228" s="78">
        <v>1950</v>
      </c>
      <c r="G228" s="126">
        <v>1497</v>
      </c>
      <c r="H228" s="146">
        <f t="shared" si="168"/>
        <v>-540</v>
      </c>
      <c r="I228" s="146">
        <f t="shared" si="169"/>
        <v>-453</v>
      </c>
      <c r="J228" s="146">
        <f t="shared" si="170"/>
        <v>-993</v>
      </c>
      <c r="K228" s="5">
        <f>E228/Age!Q228</f>
        <v>0.73192240009507847</v>
      </c>
      <c r="L228" s="5">
        <f>F228/Age!R228</f>
        <v>0.67474048442906576</v>
      </c>
      <c r="M228" s="5">
        <f>G228/Age!S228</f>
        <v>0.58613938919342212</v>
      </c>
      <c r="N228" s="5">
        <f t="shared" si="171"/>
        <v>-5.7181915666012717E-2</v>
      </c>
      <c r="O228" s="5">
        <f t="shared" si="172"/>
        <v>-8.8601095235643634E-2</v>
      </c>
      <c r="P228" s="5">
        <f t="shared" si="173"/>
        <v>-0.14578301090165635</v>
      </c>
      <c r="Q228" s="79">
        <v>401</v>
      </c>
      <c r="R228" s="80">
        <v>480</v>
      </c>
      <c r="S228" s="127">
        <v>412</v>
      </c>
      <c r="T228" s="146">
        <f t="shared" si="174"/>
        <v>79</v>
      </c>
      <c r="U228" s="146">
        <f t="shared" si="175"/>
        <v>-68</v>
      </c>
      <c r="V228" s="146">
        <f t="shared" si="176"/>
        <v>11</v>
      </c>
      <c r="W228" s="5">
        <f>Q228/Age!Q228</f>
        <v>0.11787184033659696</v>
      </c>
      <c r="X228" s="5">
        <f>R228/Age!R228</f>
        <v>0.16608996539792387</v>
      </c>
      <c r="Y228" s="5">
        <f>S228/Age!S228</f>
        <v>0.16131558339859045</v>
      </c>
      <c r="Z228" s="5">
        <f t="shared" si="177"/>
        <v>4.8218125061326902E-2</v>
      </c>
      <c r="AA228" s="5">
        <f t="shared" si="178"/>
        <v>-4.7743819993334158E-3</v>
      </c>
      <c r="AB228" s="5">
        <f t="shared" si="179"/>
        <v>4.3443743061993487E-2</v>
      </c>
      <c r="AC228" s="91">
        <v>2543.9999950000001</v>
      </c>
      <c r="AD228" s="92">
        <v>1792</v>
      </c>
      <c r="AE228" s="129">
        <v>1719</v>
      </c>
      <c r="AF228" s="81">
        <v>557</v>
      </c>
      <c r="AG228" s="82">
        <v>295</v>
      </c>
      <c r="AH228" s="130">
        <v>441</v>
      </c>
      <c r="AI228" s="146">
        <f t="shared" si="180"/>
        <v>-262</v>
      </c>
      <c r="AJ228" s="146">
        <f t="shared" si="181"/>
        <v>146</v>
      </c>
      <c r="AK228" s="146">
        <f t="shared" si="182"/>
        <v>-116</v>
      </c>
      <c r="AL228" s="5">
        <f t="shared" si="204"/>
        <v>0.21894654131082258</v>
      </c>
      <c r="AM228" s="5">
        <f t="shared" si="205"/>
        <v>0.16462053571428573</v>
      </c>
      <c r="AN228" s="5">
        <f t="shared" si="206"/>
        <v>0.25654450261780104</v>
      </c>
      <c r="AO228" s="5">
        <f t="shared" si="183"/>
        <v>-5.4326005596536858E-2</v>
      </c>
      <c r="AP228" s="5">
        <f t="shared" si="184"/>
        <v>9.1923966903515314E-2</v>
      </c>
      <c r="AQ228" s="5">
        <f t="shared" si="185"/>
        <v>3.7597961306978456E-2</v>
      </c>
      <c r="AR228" s="83">
        <v>5535.9999889999999</v>
      </c>
      <c r="AS228" s="84">
        <v>4709</v>
      </c>
      <c r="AT228" s="131">
        <v>4465</v>
      </c>
      <c r="AU228" s="85">
        <v>1453</v>
      </c>
      <c r="AV228" s="86">
        <v>1886</v>
      </c>
      <c r="AW228" s="132">
        <v>1950</v>
      </c>
      <c r="AX228" s="146">
        <f t="shared" si="186"/>
        <v>433</v>
      </c>
      <c r="AY228" s="146">
        <f t="shared" si="187"/>
        <v>64</v>
      </c>
      <c r="AZ228" s="146">
        <f t="shared" si="188"/>
        <v>497</v>
      </c>
      <c r="BA228" s="5">
        <f t="shared" si="207"/>
        <v>0.26246387335388416</v>
      </c>
      <c r="BB228" s="5">
        <f t="shared" si="208"/>
        <v>0.40050966234869401</v>
      </c>
      <c r="BC228" s="5">
        <f t="shared" si="209"/>
        <v>0.43673012318029114</v>
      </c>
      <c r="BD228" s="5">
        <f t="shared" si="189"/>
        <v>0.13804578899480985</v>
      </c>
      <c r="BE228" s="5">
        <f t="shared" si="190"/>
        <v>3.6220460831597134E-2</v>
      </c>
      <c r="BF228" s="5">
        <f t="shared" si="191"/>
        <v>0.17426624982640698</v>
      </c>
      <c r="BG228" s="87">
        <v>23322.999950000001</v>
      </c>
      <c r="BH228" s="88">
        <v>25377</v>
      </c>
      <c r="BI228" s="134">
        <v>21765</v>
      </c>
      <c r="BJ228" s="146">
        <f t="shared" si="192"/>
        <v>40892.020022791978</v>
      </c>
      <c r="BK228" s="146">
        <f t="shared" si="193"/>
        <v>34233.357331444764</v>
      </c>
      <c r="BL228" s="146">
        <f t="shared" si="194"/>
        <v>21765</v>
      </c>
      <c r="BM228" s="5">
        <f t="shared" si="195"/>
        <v>-0.16283525948671346</v>
      </c>
      <c r="BN228" s="5">
        <f t="shared" si="196"/>
        <v>-0.36421660927752647</v>
      </c>
      <c r="BO228" s="5">
        <f t="shared" si="197"/>
        <v>-0.467744562683163</v>
      </c>
      <c r="BP228" s="93">
        <v>8436.9999829999997</v>
      </c>
      <c r="BQ228" s="94">
        <v>11691</v>
      </c>
      <c r="BR228" s="133">
        <v>11941</v>
      </c>
      <c r="BS228" s="146">
        <f t="shared" si="198"/>
        <v>14792.521244126296</v>
      </c>
      <c r="BT228" s="146">
        <f t="shared" si="199"/>
        <v>15771.059643059491</v>
      </c>
      <c r="BU228" s="146">
        <f t="shared" si="200"/>
        <v>11941</v>
      </c>
      <c r="BV228" s="5">
        <f t="shared" si="201"/>
        <v>6.6150886842345796E-2</v>
      </c>
      <c r="BW228" s="5">
        <f t="shared" si="202"/>
        <v>-0.2428536654951412</v>
      </c>
      <c r="BX228" s="5">
        <f t="shared" si="203"/>
        <v>-0.19276776399821338</v>
      </c>
      <c r="BY228" s="5"/>
      <c r="BZ228" s="5"/>
    </row>
    <row r="229" spans="1:78" x14ac:dyDescent="0.25">
      <c r="A229" s="1">
        <v>42101024800</v>
      </c>
      <c r="B229" s="1" t="s">
        <v>3</v>
      </c>
      <c r="C229" s="1" t="s">
        <v>4</v>
      </c>
      <c r="D229" s="1" t="s">
        <v>230</v>
      </c>
      <c r="E229" s="77">
        <v>965.36914060000004</v>
      </c>
      <c r="F229" s="78">
        <v>854.4415894</v>
      </c>
      <c r="G229" s="126">
        <v>833</v>
      </c>
      <c r="H229" s="146">
        <f t="shared" si="168"/>
        <v>-110.92755120000004</v>
      </c>
      <c r="I229" s="146">
        <f t="shared" si="169"/>
        <v>-21.441589399999998</v>
      </c>
      <c r="J229" s="146">
        <f t="shared" si="170"/>
        <v>-132.36914060000004</v>
      </c>
      <c r="K229" s="5">
        <f>E229/Age!Q229</f>
        <v>0.72631579792399914</v>
      </c>
      <c r="L229" s="5">
        <f>F229/Age!R229</f>
        <v>0.67322835494261224</v>
      </c>
      <c r="M229" s="5">
        <f>G229/Age!S229</f>
        <v>0.61385408990420043</v>
      </c>
      <c r="N229" s="5">
        <f t="shared" si="171"/>
        <v>-5.3087442981386901E-2</v>
      </c>
      <c r="O229" s="5">
        <f t="shared" si="172"/>
        <v>-5.9374265038411811E-2</v>
      </c>
      <c r="P229" s="5">
        <f t="shared" si="173"/>
        <v>-0.11246170801979871</v>
      </c>
      <c r="Q229" s="79">
        <v>181.881134</v>
      </c>
      <c r="R229" s="80">
        <v>153.89942930000001</v>
      </c>
      <c r="S229" s="127">
        <v>199</v>
      </c>
      <c r="T229" s="146">
        <f t="shared" si="174"/>
        <v>-27.981704699999995</v>
      </c>
      <c r="U229" s="146">
        <f t="shared" si="175"/>
        <v>45.100570699999992</v>
      </c>
      <c r="V229" s="146">
        <f t="shared" si="176"/>
        <v>17.118865999999997</v>
      </c>
      <c r="W229" s="5">
        <f>Q229/Age!Q229</f>
        <v>0.13684210051134071</v>
      </c>
      <c r="X229" s="5">
        <f>R229/Age!R229</f>
        <v>0.12125985076054381</v>
      </c>
      <c r="Y229" s="5">
        <f>S229/Age!S229</f>
        <v>0.1466470154753132</v>
      </c>
      <c r="Z229" s="5">
        <f t="shared" si="177"/>
        <v>-1.5582249750796903E-2</v>
      </c>
      <c r="AA229" s="5">
        <f t="shared" si="178"/>
        <v>2.5387164714769386E-2</v>
      </c>
      <c r="AB229" s="5">
        <f t="shared" si="179"/>
        <v>9.8049149639724831E-3</v>
      </c>
      <c r="AC229" s="91">
        <v>1015.3364759999999</v>
      </c>
      <c r="AD229" s="92">
        <v>864.43505860000005</v>
      </c>
      <c r="AE229" s="129">
        <v>863</v>
      </c>
      <c r="AF229" s="81">
        <v>79.947753910000003</v>
      </c>
      <c r="AG229" s="82">
        <v>99.934692380000001</v>
      </c>
      <c r="AH229" s="130">
        <v>140</v>
      </c>
      <c r="AI229" s="146">
        <f t="shared" si="180"/>
        <v>19.986938469999998</v>
      </c>
      <c r="AJ229" s="146">
        <f t="shared" si="181"/>
        <v>40.065307619999999</v>
      </c>
      <c r="AK229" s="146">
        <f t="shared" si="182"/>
        <v>60.052246089999997</v>
      </c>
      <c r="AL229" s="5">
        <f t="shared" si="204"/>
        <v>7.8740157376164244E-2</v>
      </c>
      <c r="AM229" s="5">
        <f t="shared" si="205"/>
        <v>0.11560694049342436</v>
      </c>
      <c r="AN229" s="5">
        <f t="shared" si="206"/>
        <v>0.16222479721900349</v>
      </c>
      <c r="AO229" s="5">
        <f t="shared" si="183"/>
        <v>3.6866783117260118E-2</v>
      </c>
      <c r="AP229" s="5">
        <f t="shared" si="184"/>
        <v>4.6617856725579124E-2</v>
      </c>
      <c r="AQ229" s="5">
        <f t="shared" si="185"/>
        <v>8.3484639842839242E-2</v>
      </c>
      <c r="AR229" s="83">
        <v>2271.5155599999998</v>
      </c>
      <c r="AS229" s="84">
        <v>2092.6324340000001</v>
      </c>
      <c r="AT229" s="131">
        <v>2152</v>
      </c>
      <c r="AU229" s="85">
        <v>422.72375490000002</v>
      </c>
      <c r="AV229" s="86">
        <v>345.77401730000003</v>
      </c>
      <c r="AW229" s="132">
        <v>640</v>
      </c>
      <c r="AX229" s="146">
        <f t="shared" si="186"/>
        <v>-76.949737599999992</v>
      </c>
      <c r="AY229" s="146">
        <f t="shared" si="187"/>
        <v>294.22598269999997</v>
      </c>
      <c r="AZ229" s="146">
        <f t="shared" si="188"/>
        <v>217.27624509999998</v>
      </c>
      <c r="BA229" s="5">
        <f t="shared" si="207"/>
        <v>0.18609767079913819</v>
      </c>
      <c r="BB229" s="5">
        <f t="shared" si="208"/>
        <v>0.16523399507818198</v>
      </c>
      <c r="BC229" s="5">
        <f t="shared" si="209"/>
        <v>0.29739776951672864</v>
      </c>
      <c r="BD229" s="5">
        <f t="shared" si="189"/>
        <v>-2.086367572095621E-2</v>
      </c>
      <c r="BE229" s="5">
        <f t="shared" si="190"/>
        <v>0.13216377443854666</v>
      </c>
      <c r="BF229" s="5">
        <f t="shared" si="191"/>
        <v>0.11130009871759045</v>
      </c>
      <c r="BG229" s="87">
        <v>26950.00072</v>
      </c>
      <c r="BH229" s="88">
        <v>32174.000830000001</v>
      </c>
      <c r="BI229" s="134">
        <v>36481</v>
      </c>
      <c r="BJ229" s="146">
        <f t="shared" si="192"/>
        <v>47251.210025256551</v>
      </c>
      <c r="BK229" s="146">
        <f t="shared" si="193"/>
        <v>43402.453686235189</v>
      </c>
      <c r="BL229" s="146">
        <f t="shared" si="194"/>
        <v>36481</v>
      </c>
      <c r="BM229" s="5">
        <f t="shared" si="195"/>
        <v>-8.1453074682407881E-2</v>
      </c>
      <c r="BN229" s="5">
        <f t="shared" si="196"/>
        <v>-0.15947148371545372</v>
      </c>
      <c r="BO229" s="5">
        <f t="shared" si="197"/>
        <v>-0.22793511572507236</v>
      </c>
      <c r="BP229" s="93">
        <v>10976.000309999999</v>
      </c>
      <c r="BQ229" s="94">
        <v>11144.000539999999</v>
      </c>
      <c r="BR229" s="133">
        <v>14882</v>
      </c>
      <c r="BS229" s="146">
        <f t="shared" si="198"/>
        <v>19244.129203314209</v>
      </c>
      <c r="BT229" s="146">
        <f t="shared" si="199"/>
        <v>15033.162020240112</v>
      </c>
      <c r="BU229" s="146">
        <f t="shared" si="200"/>
        <v>14882</v>
      </c>
      <c r="BV229" s="5">
        <f t="shared" si="201"/>
        <v>-0.21881827639927129</v>
      </c>
      <c r="BW229" s="5">
        <f t="shared" si="202"/>
        <v>-1.0055237882528817E-2</v>
      </c>
      <c r="BX229" s="5">
        <f t="shared" si="203"/>
        <v>-0.2266732444595605</v>
      </c>
      <c r="BY229" s="5"/>
      <c r="BZ229" s="5"/>
    </row>
    <row r="230" spans="1:78" x14ac:dyDescent="0.25">
      <c r="A230" s="1">
        <v>42101024900</v>
      </c>
      <c r="B230" s="1" t="s">
        <v>3</v>
      </c>
      <c r="C230" s="1" t="s">
        <v>4</v>
      </c>
      <c r="D230" s="1" t="s">
        <v>231</v>
      </c>
      <c r="E230" s="77">
        <v>1803</v>
      </c>
      <c r="F230" s="78">
        <v>1356</v>
      </c>
      <c r="G230" s="126">
        <v>1519</v>
      </c>
      <c r="H230" s="146">
        <f t="shared" si="168"/>
        <v>-447</v>
      </c>
      <c r="I230" s="146">
        <f t="shared" si="169"/>
        <v>163</v>
      </c>
      <c r="J230" s="146">
        <f t="shared" si="170"/>
        <v>-284</v>
      </c>
      <c r="K230" s="5">
        <f>E230/Age!Q230</f>
        <v>0.7512500003130208</v>
      </c>
      <c r="L230" s="5">
        <f>F230/Age!R230</f>
        <v>0.64174159962139143</v>
      </c>
      <c r="M230" s="5">
        <f>G230/Age!S230</f>
        <v>0.66622807017543861</v>
      </c>
      <c r="N230" s="5">
        <f t="shared" si="171"/>
        <v>-0.10950840069162937</v>
      </c>
      <c r="O230" s="5">
        <f t="shared" si="172"/>
        <v>2.4486470554047179E-2</v>
      </c>
      <c r="P230" s="5">
        <f t="shared" si="173"/>
        <v>-8.5021930137582191E-2</v>
      </c>
      <c r="Q230" s="79">
        <v>175</v>
      </c>
      <c r="R230" s="80">
        <v>175</v>
      </c>
      <c r="S230" s="127">
        <v>138</v>
      </c>
      <c r="T230" s="146">
        <f t="shared" si="174"/>
        <v>0</v>
      </c>
      <c r="U230" s="146">
        <f t="shared" si="175"/>
        <v>-37</v>
      </c>
      <c r="V230" s="146">
        <f t="shared" si="176"/>
        <v>-37</v>
      </c>
      <c r="W230" s="5">
        <f>Q230/Age!Q230</f>
        <v>7.2916666697048604E-2</v>
      </c>
      <c r="X230" s="5">
        <f>R230/Age!R230</f>
        <v>8.2820634169427351E-2</v>
      </c>
      <c r="Y230" s="5">
        <f>S230/Age!S230</f>
        <v>6.0526315789473685E-2</v>
      </c>
      <c r="Z230" s="5">
        <f t="shared" si="177"/>
        <v>9.9039674723787469E-3</v>
      </c>
      <c r="AA230" s="5">
        <f t="shared" si="178"/>
        <v>-2.2294318379953666E-2</v>
      </c>
      <c r="AB230" s="5">
        <f t="shared" si="179"/>
        <v>-1.2390350907574919E-2</v>
      </c>
      <c r="AC230" s="91">
        <v>1953.9999989999999</v>
      </c>
      <c r="AD230" s="92">
        <v>1461</v>
      </c>
      <c r="AE230" s="129">
        <v>1307</v>
      </c>
      <c r="AF230" s="81">
        <v>411</v>
      </c>
      <c r="AG230" s="82">
        <v>227</v>
      </c>
      <c r="AH230" s="130">
        <v>271</v>
      </c>
      <c r="AI230" s="146">
        <f t="shared" si="180"/>
        <v>-184</v>
      </c>
      <c r="AJ230" s="146">
        <f t="shared" si="181"/>
        <v>44</v>
      </c>
      <c r="AK230" s="146">
        <f t="shared" si="182"/>
        <v>-140</v>
      </c>
      <c r="AL230" s="5">
        <f t="shared" si="204"/>
        <v>0.21033776878727625</v>
      </c>
      <c r="AM230" s="5">
        <f t="shared" si="205"/>
        <v>0.15537303216974674</v>
      </c>
      <c r="AN230" s="5">
        <f t="shared" si="206"/>
        <v>0.20734506503442998</v>
      </c>
      <c r="AO230" s="5">
        <f t="shared" si="183"/>
        <v>-5.4964736617529514E-2</v>
      </c>
      <c r="AP230" s="5">
        <f t="shared" si="184"/>
        <v>5.1972032864683243E-2</v>
      </c>
      <c r="AQ230" s="5">
        <f t="shared" si="185"/>
        <v>-2.9927037528462708E-3</v>
      </c>
      <c r="AR230" s="83">
        <v>4104.9999980000002</v>
      </c>
      <c r="AS230" s="84">
        <v>3656</v>
      </c>
      <c r="AT230" s="131">
        <v>3860</v>
      </c>
      <c r="AU230" s="85">
        <v>1152</v>
      </c>
      <c r="AV230" s="86">
        <v>1028</v>
      </c>
      <c r="AW230" s="132">
        <v>1388</v>
      </c>
      <c r="AX230" s="146">
        <f t="shared" si="186"/>
        <v>-124</v>
      </c>
      <c r="AY230" s="146">
        <f t="shared" si="187"/>
        <v>360</v>
      </c>
      <c r="AZ230" s="146">
        <f t="shared" si="188"/>
        <v>236</v>
      </c>
      <c r="BA230" s="5">
        <f t="shared" si="207"/>
        <v>0.28063337407095412</v>
      </c>
      <c r="BB230" s="5">
        <f t="shared" si="208"/>
        <v>0.28118161925601748</v>
      </c>
      <c r="BC230" s="5">
        <f t="shared" si="209"/>
        <v>0.35958549222797925</v>
      </c>
      <c r="BD230" s="5">
        <f t="shared" si="189"/>
        <v>5.4824518506335629E-4</v>
      </c>
      <c r="BE230" s="5">
        <f t="shared" si="190"/>
        <v>7.8403872971961774E-2</v>
      </c>
      <c r="BF230" s="5">
        <f t="shared" si="191"/>
        <v>7.8952118157025131E-2</v>
      </c>
      <c r="BG230" s="87">
        <v>24396.99999</v>
      </c>
      <c r="BH230" s="88">
        <v>26528</v>
      </c>
      <c r="BI230" s="134">
        <v>30762</v>
      </c>
      <c r="BJ230" s="146">
        <f t="shared" si="192"/>
        <v>42775.055277017891</v>
      </c>
      <c r="BK230" s="146">
        <f t="shared" si="193"/>
        <v>35786.046549575069</v>
      </c>
      <c r="BL230" s="146">
        <f t="shared" si="194"/>
        <v>30762</v>
      </c>
      <c r="BM230" s="5">
        <f t="shared" si="195"/>
        <v>-0.16338982339545602</v>
      </c>
      <c r="BN230" s="5">
        <f t="shared" si="196"/>
        <v>-0.14039121484445521</v>
      </c>
      <c r="BO230" s="5">
        <f t="shared" si="197"/>
        <v>-0.28084254244020218</v>
      </c>
      <c r="BP230" s="93">
        <v>9318.9999960000005</v>
      </c>
      <c r="BQ230" s="94">
        <v>11639</v>
      </c>
      <c r="BR230" s="133">
        <v>11940</v>
      </c>
      <c r="BS230" s="146">
        <f t="shared" si="198"/>
        <v>16338.924462795376</v>
      </c>
      <c r="BT230" s="146">
        <f t="shared" si="199"/>
        <v>15700.912084985835</v>
      </c>
      <c r="BU230" s="146">
        <f t="shared" si="200"/>
        <v>11940</v>
      </c>
      <c r="BV230" s="5">
        <f t="shared" si="201"/>
        <v>-3.9048615425227612E-2</v>
      </c>
      <c r="BW230" s="5">
        <f t="shared" si="202"/>
        <v>-0.23953462478031756</v>
      </c>
      <c r="BX230" s="5">
        <f t="shared" si="203"/>
        <v>-0.26922974476147238</v>
      </c>
      <c r="BY230" s="5"/>
      <c r="BZ230" s="5"/>
    </row>
    <row r="231" spans="1:78" x14ac:dyDescent="0.25">
      <c r="A231" s="1">
        <v>42101025200</v>
      </c>
      <c r="B231" s="1" t="s">
        <v>3</v>
      </c>
      <c r="C231" s="1" t="s">
        <v>4</v>
      </c>
      <c r="D231" s="1" t="s">
        <v>232</v>
      </c>
      <c r="E231" s="77">
        <v>3178</v>
      </c>
      <c r="F231" s="78">
        <v>2946</v>
      </c>
      <c r="G231" s="126">
        <v>2912</v>
      </c>
      <c r="H231" s="146">
        <f t="shared" si="168"/>
        <v>-232</v>
      </c>
      <c r="I231" s="146">
        <f t="shared" si="169"/>
        <v>-34</v>
      </c>
      <c r="J231" s="146">
        <f t="shared" si="170"/>
        <v>-266</v>
      </c>
      <c r="K231" s="5">
        <f>E231/Age!Q231</f>
        <v>0.66056953132261464</v>
      </c>
      <c r="L231" s="5">
        <f>F231/Age!R231</f>
        <v>0.62989095574085952</v>
      </c>
      <c r="M231" s="5">
        <f>G231/Age!S231</f>
        <v>0.53578656853725848</v>
      </c>
      <c r="N231" s="5">
        <f t="shared" si="171"/>
        <v>-3.067857558175513E-2</v>
      </c>
      <c r="O231" s="5">
        <f t="shared" si="172"/>
        <v>-9.4104387203601036E-2</v>
      </c>
      <c r="P231" s="5">
        <f t="shared" si="173"/>
        <v>-0.12478296278535617</v>
      </c>
      <c r="Q231" s="79">
        <v>552</v>
      </c>
      <c r="R231" s="80">
        <v>647</v>
      </c>
      <c r="S231" s="127">
        <v>697</v>
      </c>
      <c r="T231" s="146">
        <f t="shared" si="174"/>
        <v>95</v>
      </c>
      <c r="U231" s="146">
        <f t="shared" si="175"/>
        <v>50</v>
      </c>
      <c r="V231" s="146">
        <f t="shared" si="176"/>
        <v>145</v>
      </c>
      <c r="W231" s="5">
        <f>Q231/Age!Q231</f>
        <v>0.11473706145062407</v>
      </c>
      <c r="X231" s="5">
        <f>R231/Age!R231</f>
        <v>0.13833654051742569</v>
      </c>
      <c r="Y231" s="5">
        <f>S231/Age!S231</f>
        <v>0.1282428702851886</v>
      </c>
      <c r="Z231" s="5">
        <f t="shared" si="177"/>
        <v>2.3599479066801626E-2</v>
      </c>
      <c r="AA231" s="5">
        <f t="shared" si="178"/>
        <v>-1.009367023223709E-2</v>
      </c>
      <c r="AB231" s="5">
        <f t="shared" si="179"/>
        <v>1.3505808834564537E-2</v>
      </c>
      <c r="AC231" s="91">
        <v>3415.9999830000002</v>
      </c>
      <c r="AD231" s="92">
        <v>3353</v>
      </c>
      <c r="AE231" s="129">
        <v>3276</v>
      </c>
      <c r="AF231" s="81">
        <v>358</v>
      </c>
      <c r="AG231" s="82">
        <v>607</v>
      </c>
      <c r="AH231" s="130">
        <v>395</v>
      </c>
      <c r="AI231" s="146">
        <f t="shared" si="180"/>
        <v>249</v>
      </c>
      <c r="AJ231" s="146">
        <f t="shared" si="181"/>
        <v>-212</v>
      </c>
      <c r="AK231" s="146">
        <f t="shared" si="182"/>
        <v>37</v>
      </c>
      <c r="AL231" s="5">
        <f t="shared" si="204"/>
        <v>0.10480093728970021</v>
      </c>
      <c r="AM231" s="5">
        <f t="shared" si="205"/>
        <v>0.18103191172084701</v>
      </c>
      <c r="AN231" s="5">
        <f t="shared" si="206"/>
        <v>0.12057387057387058</v>
      </c>
      <c r="AO231" s="5">
        <f t="shared" si="183"/>
        <v>7.6230974431146806E-2</v>
      </c>
      <c r="AP231" s="5">
        <f t="shared" si="184"/>
        <v>-6.0458041146976435E-2</v>
      </c>
      <c r="AQ231" s="5">
        <f t="shared" si="185"/>
        <v>1.5772933284170371E-2</v>
      </c>
      <c r="AR231" s="83">
        <v>7277.999965</v>
      </c>
      <c r="AS231" s="84">
        <v>7260</v>
      </c>
      <c r="AT231" s="131">
        <v>7501</v>
      </c>
      <c r="AU231" s="85">
        <v>1309</v>
      </c>
      <c r="AV231" s="86">
        <v>1692</v>
      </c>
      <c r="AW231" s="132">
        <v>2240</v>
      </c>
      <c r="AX231" s="146">
        <f t="shared" si="186"/>
        <v>383</v>
      </c>
      <c r="AY231" s="146">
        <f t="shared" si="187"/>
        <v>548</v>
      </c>
      <c r="AZ231" s="146">
        <f t="shared" si="188"/>
        <v>931</v>
      </c>
      <c r="BA231" s="5">
        <f t="shared" si="207"/>
        <v>0.17985710446482531</v>
      </c>
      <c r="BB231" s="5">
        <f t="shared" si="208"/>
        <v>0.23305785123966943</v>
      </c>
      <c r="BC231" s="5">
        <f t="shared" si="209"/>
        <v>0.29862684975336623</v>
      </c>
      <c r="BD231" s="5">
        <f t="shared" si="189"/>
        <v>5.3200746774844127E-2</v>
      </c>
      <c r="BE231" s="5">
        <f t="shared" si="190"/>
        <v>6.5568998513696797E-2</v>
      </c>
      <c r="BF231" s="5">
        <f t="shared" si="191"/>
        <v>0.11876974528854092</v>
      </c>
      <c r="BG231" s="87">
        <v>22405.999889999999</v>
      </c>
      <c r="BH231" s="88">
        <v>28925</v>
      </c>
      <c r="BI231" s="134">
        <v>34281</v>
      </c>
      <c r="BJ231" s="146">
        <f t="shared" si="192"/>
        <v>39284.251515532618</v>
      </c>
      <c r="BK231" s="146">
        <f t="shared" si="193"/>
        <v>39019.57917847026</v>
      </c>
      <c r="BL231" s="146">
        <f t="shared" si="194"/>
        <v>34281</v>
      </c>
      <c r="BM231" s="5">
        <f t="shared" si="195"/>
        <v>-6.7373648943701943E-3</v>
      </c>
      <c r="BN231" s="5">
        <f t="shared" si="196"/>
        <v>-0.12144106313388572</v>
      </c>
      <c r="BO231" s="5">
        <f t="shared" si="197"/>
        <v>-0.12736023527276269</v>
      </c>
      <c r="BP231" s="93">
        <v>11404.99994</v>
      </c>
      <c r="BQ231" s="94">
        <v>16135</v>
      </c>
      <c r="BR231" s="133">
        <v>17861</v>
      </c>
      <c r="BS231" s="146">
        <f t="shared" si="198"/>
        <v>19996.290653270837</v>
      </c>
      <c r="BT231" s="146">
        <f t="shared" si="199"/>
        <v>21765.977875354107</v>
      </c>
      <c r="BU231" s="146">
        <f t="shared" si="200"/>
        <v>17861</v>
      </c>
      <c r="BV231" s="5">
        <f t="shared" si="201"/>
        <v>8.850077510719713E-2</v>
      </c>
      <c r="BW231" s="5">
        <f t="shared" si="202"/>
        <v>-0.17940741728749815</v>
      </c>
      <c r="BX231" s="5">
        <f t="shared" si="203"/>
        <v>-0.10678433767022498</v>
      </c>
      <c r="BY231" s="5"/>
      <c r="BZ231" s="5"/>
    </row>
    <row r="232" spans="1:78" x14ac:dyDescent="0.25">
      <c r="A232" s="1">
        <v>42101025300</v>
      </c>
      <c r="B232" s="1" t="s">
        <v>3</v>
      </c>
      <c r="C232" s="1" t="s">
        <v>4</v>
      </c>
      <c r="D232" s="1" t="s">
        <v>233</v>
      </c>
      <c r="E232" s="77">
        <v>1955</v>
      </c>
      <c r="F232" s="78">
        <v>1576</v>
      </c>
      <c r="G232" s="126">
        <v>1602</v>
      </c>
      <c r="H232" s="146">
        <f t="shared" si="168"/>
        <v>-379</v>
      </c>
      <c r="I232" s="146">
        <f t="shared" si="169"/>
        <v>26</v>
      </c>
      <c r="J232" s="146">
        <f t="shared" si="170"/>
        <v>-353</v>
      </c>
      <c r="K232" s="5">
        <f>E232/Age!Q232</f>
        <v>0.68886538020576527</v>
      </c>
      <c r="L232" s="5">
        <f>F232/Age!R232</f>
        <v>0.5753924790069368</v>
      </c>
      <c r="M232" s="5">
        <f>G232/Age!S232</f>
        <v>0.58832170400293793</v>
      </c>
      <c r="N232" s="5">
        <f t="shared" si="171"/>
        <v>-0.11347290119882847</v>
      </c>
      <c r="O232" s="5">
        <f t="shared" si="172"/>
        <v>1.2929224996001132E-2</v>
      </c>
      <c r="P232" s="5">
        <f t="shared" si="173"/>
        <v>-0.10054367620282734</v>
      </c>
      <c r="Q232" s="79">
        <v>333</v>
      </c>
      <c r="R232" s="80">
        <v>359</v>
      </c>
      <c r="S232" s="127">
        <v>507</v>
      </c>
      <c r="T232" s="146">
        <f t="shared" si="174"/>
        <v>26</v>
      </c>
      <c r="U232" s="146">
        <f t="shared" si="175"/>
        <v>148</v>
      </c>
      <c r="V232" s="146">
        <f t="shared" si="176"/>
        <v>174</v>
      </c>
      <c r="W232" s="5">
        <f>Q232/Age!Q232</f>
        <v>0.11733614916036821</v>
      </c>
      <c r="X232" s="5">
        <f>R232/Age!R232</f>
        <v>0.13106973347937204</v>
      </c>
      <c r="Y232" s="5">
        <f>S232/Age!S232</f>
        <v>0.18619170033051782</v>
      </c>
      <c r="Z232" s="5">
        <f t="shared" si="177"/>
        <v>1.373358431900383E-2</v>
      </c>
      <c r="AA232" s="5">
        <f t="shared" si="178"/>
        <v>5.5121966851145787E-2</v>
      </c>
      <c r="AB232" s="5">
        <f t="shared" si="179"/>
        <v>6.8855551170149618E-2</v>
      </c>
      <c r="AC232" s="91">
        <v>1932.0000500000001</v>
      </c>
      <c r="AD232" s="92">
        <v>1824</v>
      </c>
      <c r="AE232" s="129">
        <v>1895</v>
      </c>
      <c r="AF232" s="81">
        <v>254</v>
      </c>
      <c r="AG232" s="82">
        <v>181</v>
      </c>
      <c r="AH232" s="130">
        <v>364</v>
      </c>
      <c r="AI232" s="146">
        <f t="shared" si="180"/>
        <v>-73</v>
      </c>
      <c r="AJ232" s="146">
        <f t="shared" si="181"/>
        <v>183</v>
      </c>
      <c r="AK232" s="146">
        <f t="shared" si="182"/>
        <v>110</v>
      </c>
      <c r="AL232" s="5">
        <f t="shared" si="204"/>
        <v>0.13146997589363416</v>
      </c>
      <c r="AM232" s="5">
        <f t="shared" si="205"/>
        <v>9.923245614035088E-2</v>
      </c>
      <c r="AN232" s="5">
        <f t="shared" si="206"/>
        <v>0.19208443271767811</v>
      </c>
      <c r="AO232" s="5">
        <f t="shared" si="183"/>
        <v>-3.2237519753283275E-2</v>
      </c>
      <c r="AP232" s="5">
        <f t="shared" si="184"/>
        <v>9.285197657732723E-2</v>
      </c>
      <c r="AQ232" s="5">
        <f t="shared" si="185"/>
        <v>6.0614456824043955E-2</v>
      </c>
      <c r="AR232" s="83">
        <v>4252.0001110000003</v>
      </c>
      <c r="AS232" s="84">
        <v>4251</v>
      </c>
      <c r="AT232" s="131">
        <v>4060</v>
      </c>
      <c r="AU232" s="85">
        <v>784</v>
      </c>
      <c r="AV232" s="86">
        <v>857</v>
      </c>
      <c r="AW232" s="132">
        <v>1035</v>
      </c>
      <c r="AX232" s="146">
        <f t="shared" si="186"/>
        <v>73</v>
      </c>
      <c r="AY232" s="146">
        <f t="shared" si="187"/>
        <v>178</v>
      </c>
      <c r="AZ232" s="146">
        <f t="shared" si="188"/>
        <v>251</v>
      </c>
      <c r="BA232" s="5">
        <f t="shared" si="207"/>
        <v>0.18438381456570943</v>
      </c>
      <c r="BB232" s="5">
        <f t="shared" si="208"/>
        <v>0.20159962361797223</v>
      </c>
      <c r="BC232" s="5">
        <f t="shared" si="209"/>
        <v>0.25492610837438423</v>
      </c>
      <c r="BD232" s="5">
        <f t="shared" si="189"/>
        <v>1.7215809052262804E-2</v>
      </c>
      <c r="BE232" s="5">
        <f t="shared" si="190"/>
        <v>5.3326484756411996E-2</v>
      </c>
      <c r="BF232" s="5">
        <f t="shared" si="191"/>
        <v>7.05422938086748E-2</v>
      </c>
      <c r="BG232" s="87">
        <v>21282.00056</v>
      </c>
      <c r="BH232" s="88">
        <v>32394</v>
      </c>
      <c r="BI232" s="134">
        <v>33005</v>
      </c>
      <c r="BJ232" s="146">
        <f t="shared" si="192"/>
        <v>37313.552925878641</v>
      </c>
      <c r="BK232" s="146">
        <f t="shared" si="193"/>
        <v>43699.230696883853</v>
      </c>
      <c r="BL232" s="146">
        <f t="shared" si="194"/>
        <v>33005</v>
      </c>
      <c r="BM232" s="5">
        <f t="shared" si="195"/>
        <v>0.17113561347776279</v>
      </c>
      <c r="BN232" s="5">
        <f t="shared" si="196"/>
        <v>-0.24472354607483851</v>
      </c>
      <c r="BO232" s="5">
        <f t="shared" si="197"/>
        <v>-0.11546884678704676</v>
      </c>
      <c r="BP232" s="93">
        <v>10395.00027</v>
      </c>
      <c r="BQ232" s="94">
        <v>16555</v>
      </c>
      <c r="BR232" s="133">
        <v>18173</v>
      </c>
      <c r="BS232" s="146">
        <f t="shared" si="198"/>
        <v>18225.466710502136</v>
      </c>
      <c r="BT232" s="146">
        <f t="shared" si="199"/>
        <v>22332.554305949008</v>
      </c>
      <c r="BU232" s="146">
        <f t="shared" si="200"/>
        <v>18173</v>
      </c>
      <c r="BV232" s="5">
        <f t="shared" si="201"/>
        <v>0.22534882978224244</v>
      </c>
      <c r="BW232" s="5">
        <f t="shared" si="202"/>
        <v>-0.18625519718722791</v>
      </c>
      <c r="BX232" s="5">
        <f t="shared" si="203"/>
        <v>-2.878758131988091E-3</v>
      </c>
      <c r="BY232" s="5"/>
      <c r="BZ232" s="5"/>
    </row>
    <row r="233" spans="1:78" x14ac:dyDescent="0.25">
      <c r="A233" s="1">
        <v>42101025400</v>
      </c>
      <c r="B233" s="1" t="s">
        <v>3</v>
      </c>
      <c r="C233" s="1" t="s">
        <v>4</v>
      </c>
      <c r="D233" s="1" t="s">
        <v>234</v>
      </c>
      <c r="E233" s="77">
        <v>1509</v>
      </c>
      <c r="F233" s="78">
        <v>1339</v>
      </c>
      <c r="G233" s="126">
        <v>932</v>
      </c>
      <c r="H233" s="146">
        <f t="shared" si="168"/>
        <v>-170</v>
      </c>
      <c r="I233" s="146">
        <f t="shared" si="169"/>
        <v>-407</v>
      </c>
      <c r="J233" s="146">
        <f t="shared" si="170"/>
        <v>-577</v>
      </c>
      <c r="K233" s="5">
        <f>E233/Age!Q233</f>
        <v>0.45602901481796265</v>
      </c>
      <c r="L233" s="5">
        <f>F233/Age!R233</f>
        <v>0.43179619477587877</v>
      </c>
      <c r="M233" s="5">
        <f>G233/Age!S233</f>
        <v>0.29465697122984508</v>
      </c>
      <c r="N233" s="5">
        <f t="shared" si="171"/>
        <v>-2.423282004208388E-2</v>
      </c>
      <c r="O233" s="5">
        <f t="shared" si="172"/>
        <v>-0.1371392235460337</v>
      </c>
      <c r="P233" s="5">
        <f t="shared" si="173"/>
        <v>-0.16137204358811758</v>
      </c>
      <c r="Q233" s="79">
        <v>1111</v>
      </c>
      <c r="R233" s="80">
        <v>996</v>
      </c>
      <c r="S233" s="127">
        <v>1084</v>
      </c>
      <c r="T233" s="146">
        <f t="shared" si="174"/>
        <v>-115</v>
      </c>
      <c r="U233" s="146">
        <f t="shared" si="175"/>
        <v>88</v>
      </c>
      <c r="V233" s="146">
        <f t="shared" si="176"/>
        <v>-27</v>
      </c>
      <c r="W233" s="5">
        <f>Q233/Age!Q233</f>
        <v>0.33575098440209178</v>
      </c>
      <c r="X233" s="5">
        <f>R233/Age!R233</f>
        <v>0.32118671396323767</v>
      </c>
      <c r="Y233" s="5">
        <f>S233/Age!S233</f>
        <v>0.34271261460638636</v>
      </c>
      <c r="Z233" s="5">
        <f t="shared" si="177"/>
        <v>-1.456427043885411E-2</v>
      </c>
      <c r="AA233" s="5">
        <f t="shared" si="178"/>
        <v>2.1525900643148688E-2</v>
      </c>
      <c r="AB233" s="5">
        <f t="shared" si="179"/>
        <v>6.9616302042945777E-3</v>
      </c>
      <c r="AC233" s="91">
        <v>2360.999984</v>
      </c>
      <c r="AD233" s="92">
        <v>2020</v>
      </c>
      <c r="AE233" s="129">
        <v>2287</v>
      </c>
      <c r="AF233" s="81">
        <v>206</v>
      </c>
      <c r="AG233" s="82">
        <v>169</v>
      </c>
      <c r="AH233" s="130">
        <v>280</v>
      </c>
      <c r="AI233" s="146">
        <f t="shared" si="180"/>
        <v>-37</v>
      </c>
      <c r="AJ233" s="146">
        <f t="shared" si="181"/>
        <v>111</v>
      </c>
      <c r="AK233" s="146">
        <f t="shared" si="182"/>
        <v>74</v>
      </c>
      <c r="AL233" s="5">
        <f t="shared" si="204"/>
        <v>8.7251165351977397E-2</v>
      </c>
      <c r="AM233" s="5">
        <f t="shared" si="205"/>
        <v>8.3663366336633668E-2</v>
      </c>
      <c r="AN233" s="5">
        <f t="shared" si="206"/>
        <v>0.12243113248797552</v>
      </c>
      <c r="AO233" s="5">
        <f t="shared" si="183"/>
        <v>-3.5877990153437289E-3</v>
      </c>
      <c r="AP233" s="5">
        <f t="shared" si="184"/>
        <v>3.8767766151341851E-2</v>
      </c>
      <c r="AQ233" s="5">
        <f t="shared" si="185"/>
        <v>3.5179967135998122E-2</v>
      </c>
      <c r="AR233" s="83">
        <v>4674.9999690000004</v>
      </c>
      <c r="AS233" s="84">
        <v>4278</v>
      </c>
      <c r="AT233" s="131">
        <v>4435</v>
      </c>
      <c r="AU233" s="85">
        <v>422</v>
      </c>
      <c r="AV233" s="86">
        <v>599</v>
      </c>
      <c r="AW233" s="132">
        <v>486</v>
      </c>
      <c r="AX233" s="146">
        <f t="shared" si="186"/>
        <v>177</v>
      </c>
      <c r="AY233" s="146">
        <f t="shared" si="187"/>
        <v>-113</v>
      </c>
      <c r="AZ233" s="146">
        <f t="shared" si="188"/>
        <v>64</v>
      </c>
      <c r="BA233" s="5">
        <f t="shared" si="207"/>
        <v>9.0267380277708822E-2</v>
      </c>
      <c r="BB233" s="5">
        <f t="shared" si="208"/>
        <v>0.14001870032725572</v>
      </c>
      <c r="BC233" s="5">
        <f t="shared" si="209"/>
        <v>0.10958286358511837</v>
      </c>
      <c r="BD233" s="5">
        <f t="shared" si="189"/>
        <v>4.9751320049546896E-2</v>
      </c>
      <c r="BE233" s="5">
        <f t="shared" si="190"/>
        <v>-3.0435836742137345E-2</v>
      </c>
      <c r="BF233" s="5">
        <f t="shared" si="191"/>
        <v>1.9315483307409551E-2</v>
      </c>
      <c r="BG233" s="87">
        <v>29836.999800000001</v>
      </c>
      <c r="BH233" s="88">
        <v>39435</v>
      </c>
      <c r="BI233" s="134">
        <v>52625</v>
      </c>
      <c r="BJ233" s="146">
        <f t="shared" si="192"/>
        <v>52312.961276734903</v>
      </c>
      <c r="BK233" s="146">
        <f t="shared" si="193"/>
        <v>53197.479858356943</v>
      </c>
      <c r="BL233" s="146">
        <f t="shared" si="194"/>
        <v>52625</v>
      </c>
      <c r="BM233" s="5">
        <f t="shared" si="195"/>
        <v>1.6908210891426086E-2</v>
      </c>
      <c r="BN233" s="5">
        <f t="shared" si="196"/>
        <v>-1.0761409372797764E-2</v>
      </c>
      <c r="BO233" s="5">
        <f t="shared" si="197"/>
        <v>5.9648453394640852E-3</v>
      </c>
      <c r="BP233" s="93">
        <v>15188.999900000001</v>
      </c>
      <c r="BQ233" s="94">
        <v>23264</v>
      </c>
      <c r="BR233" s="133">
        <v>30933</v>
      </c>
      <c r="BS233" s="146">
        <f t="shared" si="198"/>
        <v>26630.746017601621</v>
      </c>
      <c r="BT233" s="146">
        <f t="shared" si="199"/>
        <v>31382.938288951842</v>
      </c>
      <c r="BU233" s="146">
        <f t="shared" si="200"/>
        <v>30933</v>
      </c>
      <c r="BV233" s="5">
        <f t="shared" si="201"/>
        <v>0.17844758341389513</v>
      </c>
      <c r="BW233" s="5">
        <f t="shared" si="202"/>
        <v>-1.4337035137026662E-2</v>
      </c>
      <c r="BX233" s="5">
        <f t="shared" si="203"/>
        <v>0.16155213900334595</v>
      </c>
      <c r="BY233" s="5"/>
      <c r="BZ233" s="5"/>
    </row>
    <row r="234" spans="1:78" x14ac:dyDescent="0.25">
      <c r="A234" s="1">
        <v>42101025500</v>
      </c>
      <c r="B234" s="1" t="s">
        <v>3</v>
      </c>
      <c r="C234" s="1" t="s">
        <v>4</v>
      </c>
      <c r="D234" s="1" t="s">
        <v>235</v>
      </c>
      <c r="E234" s="77">
        <v>608</v>
      </c>
      <c r="F234" s="78">
        <v>717</v>
      </c>
      <c r="G234" s="126">
        <v>533</v>
      </c>
      <c r="H234" s="146">
        <f t="shared" si="168"/>
        <v>109</v>
      </c>
      <c r="I234" s="146">
        <f t="shared" si="169"/>
        <v>-184</v>
      </c>
      <c r="J234" s="146">
        <f t="shared" si="170"/>
        <v>-75</v>
      </c>
      <c r="K234" s="5">
        <f>E234/Age!Q234</f>
        <v>0.3228890089615869</v>
      </c>
      <c r="L234" s="5">
        <f>F234/Age!R234</f>
        <v>0.37539267015706806</v>
      </c>
      <c r="M234" s="5">
        <f>G234/Age!S234</f>
        <v>0.24371284865112025</v>
      </c>
      <c r="N234" s="5">
        <f t="shared" si="171"/>
        <v>5.2503661195481166E-2</v>
      </c>
      <c r="O234" s="5">
        <f t="shared" si="172"/>
        <v>-0.13167982150594781</v>
      </c>
      <c r="P234" s="5">
        <f t="shared" si="173"/>
        <v>-7.9176160310466648E-2</v>
      </c>
      <c r="Q234" s="79">
        <v>761</v>
      </c>
      <c r="R234" s="80">
        <v>728</v>
      </c>
      <c r="S234" s="127">
        <v>957</v>
      </c>
      <c r="T234" s="146">
        <f t="shared" si="174"/>
        <v>-33</v>
      </c>
      <c r="U234" s="146">
        <f t="shared" si="175"/>
        <v>229</v>
      </c>
      <c r="V234" s="146">
        <f t="shared" si="176"/>
        <v>196</v>
      </c>
      <c r="W234" s="5">
        <f>Q234/Age!Q234</f>
        <v>0.40414232865093358</v>
      </c>
      <c r="X234" s="5">
        <f>R234/Age!R234</f>
        <v>0.38115183246073298</v>
      </c>
      <c r="Y234" s="5">
        <f>S234/Age!S234</f>
        <v>0.4375857338820302</v>
      </c>
      <c r="Z234" s="5">
        <f t="shared" si="177"/>
        <v>-2.2990496190200604E-2</v>
      </c>
      <c r="AA234" s="5">
        <f t="shared" si="178"/>
        <v>5.6433901421297228E-2</v>
      </c>
      <c r="AB234" s="5">
        <f t="shared" si="179"/>
        <v>3.3443405231096623E-2</v>
      </c>
      <c r="AC234" s="91">
        <v>1604.99999</v>
      </c>
      <c r="AD234" s="92">
        <v>1386</v>
      </c>
      <c r="AE234" s="129">
        <v>1685</v>
      </c>
      <c r="AF234" s="81">
        <v>74</v>
      </c>
      <c r="AG234" s="82">
        <v>132</v>
      </c>
      <c r="AH234" s="130">
        <v>204</v>
      </c>
      <c r="AI234" s="146">
        <f t="shared" si="180"/>
        <v>58</v>
      </c>
      <c r="AJ234" s="146">
        <f t="shared" si="181"/>
        <v>72</v>
      </c>
      <c r="AK234" s="146">
        <f t="shared" si="182"/>
        <v>130</v>
      </c>
      <c r="AL234" s="5">
        <f t="shared" si="204"/>
        <v>4.6105919290379556E-2</v>
      </c>
      <c r="AM234" s="5">
        <f t="shared" si="205"/>
        <v>9.5238095238095233E-2</v>
      </c>
      <c r="AN234" s="5">
        <f t="shared" si="206"/>
        <v>0.12106824925816023</v>
      </c>
      <c r="AO234" s="5">
        <f t="shared" si="183"/>
        <v>4.9132175947715677E-2</v>
      </c>
      <c r="AP234" s="5">
        <f t="shared" si="184"/>
        <v>2.5830154020064999E-2</v>
      </c>
      <c r="AQ234" s="5">
        <f t="shared" si="185"/>
        <v>7.4962329967780683E-2</v>
      </c>
      <c r="AR234" s="83">
        <v>2750.9999819999998</v>
      </c>
      <c r="AS234" s="84">
        <v>2747</v>
      </c>
      <c r="AT234" s="131">
        <v>2885</v>
      </c>
      <c r="AU234" s="85">
        <v>191</v>
      </c>
      <c r="AV234" s="86">
        <v>200</v>
      </c>
      <c r="AW234" s="132">
        <v>203</v>
      </c>
      <c r="AX234" s="146">
        <f t="shared" si="186"/>
        <v>9</v>
      </c>
      <c r="AY234" s="146">
        <f t="shared" si="187"/>
        <v>3</v>
      </c>
      <c r="AZ234" s="146">
        <f t="shared" si="188"/>
        <v>12</v>
      </c>
      <c r="BA234" s="5">
        <f t="shared" si="207"/>
        <v>6.9429298891213159E-2</v>
      </c>
      <c r="BB234" s="5">
        <f t="shared" si="208"/>
        <v>7.2806698216235893E-2</v>
      </c>
      <c r="BC234" s="5">
        <f t="shared" si="209"/>
        <v>7.0363951473136913E-2</v>
      </c>
      <c r="BD234" s="5">
        <f t="shared" si="189"/>
        <v>3.3773993250227341E-3</v>
      </c>
      <c r="BE234" s="5">
        <f t="shared" si="190"/>
        <v>-2.4427467430989808E-3</v>
      </c>
      <c r="BF234" s="5">
        <f t="shared" si="191"/>
        <v>9.3465258192375333E-4</v>
      </c>
      <c r="BG234" s="87">
        <v>38124.999750000003</v>
      </c>
      <c r="BH234" s="88">
        <v>50699</v>
      </c>
      <c r="BI234" s="134">
        <v>79808</v>
      </c>
      <c r="BJ234" s="146">
        <f t="shared" si="192"/>
        <v>66844.242013812589</v>
      </c>
      <c r="BK234" s="146">
        <f t="shared" si="193"/>
        <v>68392.520130311619</v>
      </c>
      <c r="BL234" s="146">
        <f t="shared" si="194"/>
        <v>79808</v>
      </c>
      <c r="BM234" s="5">
        <f t="shared" si="195"/>
        <v>2.3162475478128639E-2</v>
      </c>
      <c r="BN234" s="5">
        <f t="shared" si="196"/>
        <v>0.16691123309885214</v>
      </c>
      <c r="BO234" s="5">
        <f t="shared" si="197"/>
        <v>0.19393978592065717</v>
      </c>
      <c r="BP234" s="93">
        <v>17950.999879999999</v>
      </c>
      <c r="BQ234" s="94">
        <v>26274</v>
      </c>
      <c r="BR234" s="133">
        <v>41503</v>
      </c>
      <c r="BS234" s="146">
        <f t="shared" si="198"/>
        <v>31473.337396379673</v>
      </c>
      <c r="BT234" s="146">
        <f t="shared" si="199"/>
        <v>35443.402708215297</v>
      </c>
      <c r="BU234" s="146">
        <f t="shared" si="200"/>
        <v>41503</v>
      </c>
      <c r="BV234" s="5">
        <f t="shared" si="201"/>
        <v>0.12614058883670515</v>
      </c>
      <c r="BW234" s="5">
        <f t="shared" si="202"/>
        <v>0.17096544995044088</v>
      </c>
      <c r="BX234" s="5">
        <f t="shared" si="203"/>
        <v>0.31867172131462684</v>
      </c>
      <c r="BY234" s="5"/>
      <c r="BZ234" s="5"/>
    </row>
    <row r="235" spans="1:78" x14ac:dyDescent="0.25">
      <c r="A235" s="1">
        <v>42101025600</v>
      </c>
      <c r="B235" s="1" t="s">
        <v>3</v>
      </c>
      <c r="C235" s="1" t="s">
        <v>4</v>
      </c>
      <c r="D235" s="1" t="s">
        <v>236</v>
      </c>
      <c r="E235" s="77">
        <v>573</v>
      </c>
      <c r="F235" s="78">
        <v>506</v>
      </c>
      <c r="G235" s="126">
        <v>294</v>
      </c>
      <c r="H235" s="146">
        <f t="shared" si="168"/>
        <v>-67</v>
      </c>
      <c r="I235" s="146">
        <f t="shared" si="169"/>
        <v>-212</v>
      </c>
      <c r="J235" s="146">
        <f t="shared" si="170"/>
        <v>-279</v>
      </c>
      <c r="K235" s="5">
        <f>E235/Age!Q235</f>
        <v>0.26914044114259211</v>
      </c>
      <c r="L235" s="5">
        <f>F235/Age!R235</f>
        <v>0.23189734188817598</v>
      </c>
      <c r="M235" s="5">
        <f>G235/Age!S235</f>
        <v>0.14773869346733667</v>
      </c>
      <c r="N235" s="5">
        <f t="shared" si="171"/>
        <v>-3.7243099254416129E-2</v>
      </c>
      <c r="O235" s="5">
        <f t="shared" si="172"/>
        <v>-8.415864842083931E-2</v>
      </c>
      <c r="P235" s="5">
        <f t="shared" si="173"/>
        <v>-0.12140174767525544</v>
      </c>
      <c r="Q235" s="79">
        <v>1163</v>
      </c>
      <c r="R235" s="80">
        <v>1294</v>
      </c>
      <c r="S235" s="127">
        <v>1303</v>
      </c>
      <c r="T235" s="146">
        <f t="shared" si="174"/>
        <v>131</v>
      </c>
      <c r="U235" s="146">
        <f t="shared" si="175"/>
        <v>9</v>
      </c>
      <c r="V235" s="146">
        <f t="shared" si="176"/>
        <v>140</v>
      </c>
      <c r="W235" s="5">
        <f>Q235/Age!Q235</f>
        <v>0.54626585174316689</v>
      </c>
      <c r="X235" s="5">
        <f>R235/Age!R235</f>
        <v>0.59303391384051329</v>
      </c>
      <c r="Y235" s="5">
        <f>S235/Age!S235</f>
        <v>0.65477386934673365</v>
      </c>
      <c r="Z235" s="5">
        <f t="shared" si="177"/>
        <v>4.6768062097346408E-2</v>
      </c>
      <c r="AA235" s="5">
        <f t="shared" si="178"/>
        <v>6.1739955506220356E-2</v>
      </c>
      <c r="AB235" s="5">
        <f t="shared" si="179"/>
        <v>0.10850801760356676</v>
      </c>
      <c r="AC235" s="91">
        <v>1720.000002</v>
      </c>
      <c r="AD235" s="92">
        <v>1549</v>
      </c>
      <c r="AE235" s="129">
        <v>1624</v>
      </c>
      <c r="AF235" s="81">
        <v>64</v>
      </c>
      <c r="AG235" s="82">
        <v>21</v>
      </c>
      <c r="AH235" s="130">
        <v>93</v>
      </c>
      <c r="AI235" s="146">
        <f t="shared" si="180"/>
        <v>-43</v>
      </c>
      <c r="AJ235" s="146">
        <f t="shared" si="181"/>
        <v>72</v>
      </c>
      <c r="AK235" s="146">
        <f t="shared" si="182"/>
        <v>29</v>
      </c>
      <c r="AL235" s="5">
        <f t="shared" si="204"/>
        <v>3.7209302282314762E-2</v>
      </c>
      <c r="AM235" s="5">
        <f t="shared" si="205"/>
        <v>1.355713363460297E-2</v>
      </c>
      <c r="AN235" s="5">
        <f t="shared" si="206"/>
        <v>5.7266009852216748E-2</v>
      </c>
      <c r="AO235" s="5">
        <f t="shared" si="183"/>
        <v>-2.3652168647711792E-2</v>
      </c>
      <c r="AP235" s="5">
        <f t="shared" si="184"/>
        <v>4.3708876217613782E-2</v>
      </c>
      <c r="AQ235" s="5">
        <f t="shared" si="185"/>
        <v>2.0056707569901987E-2</v>
      </c>
      <c r="AR235" s="83">
        <v>2834.000004</v>
      </c>
      <c r="AS235" s="84">
        <v>2751</v>
      </c>
      <c r="AT235" s="131">
        <v>2579</v>
      </c>
      <c r="AU235" s="85">
        <v>82</v>
      </c>
      <c r="AV235" s="86">
        <v>188</v>
      </c>
      <c r="AW235" s="132">
        <v>312</v>
      </c>
      <c r="AX235" s="146">
        <f t="shared" si="186"/>
        <v>106</v>
      </c>
      <c r="AY235" s="146">
        <f t="shared" si="187"/>
        <v>124</v>
      </c>
      <c r="AZ235" s="146">
        <f t="shared" si="188"/>
        <v>230</v>
      </c>
      <c r="BA235" s="5">
        <f t="shared" si="207"/>
        <v>2.8934368343070758E-2</v>
      </c>
      <c r="BB235" s="5">
        <f t="shared" si="208"/>
        <v>6.8338785896037799E-2</v>
      </c>
      <c r="BC235" s="5">
        <f t="shared" si="209"/>
        <v>0.12097712291585885</v>
      </c>
      <c r="BD235" s="5">
        <f t="shared" si="189"/>
        <v>3.9404417552967044E-2</v>
      </c>
      <c r="BE235" s="5">
        <f t="shared" si="190"/>
        <v>5.2638337019821055E-2</v>
      </c>
      <c r="BF235" s="5">
        <f t="shared" si="191"/>
        <v>9.2042754572788099E-2</v>
      </c>
      <c r="BG235" s="87">
        <v>45785.000059999998</v>
      </c>
      <c r="BH235" s="88">
        <v>58542</v>
      </c>
      <c r="BI235" s="134">
        <v>69004</v>
      </c>
      <c r="BJ235" s="146">
        <f t="shared" si="192"/>
        <v>80274.456253945653</v>
      </c>
      <c r="BK235" s="146">
        <f t="shared" si="193"/>
        <v>78972.660475920682</v>
      </c>
      <c r="BL235" s="146">
        <f t="shared" si="194"/>
        <v>69004</v>
      </c>
      <c r="BM235" s="5">
        <f t="shared" si="195"/>
        <v>-1.6216812156369914E-2</v>
      </c>
      <c r="BN235" s="5">
        <f t="shared" si="196"/>
        <v>-0.12622925979504257</v>
      </c>
      <c r="BO235" s="5">
        <f t="shared" si="197"/>
        <v>-0.14039903575667867</v>
      </c>
      <c r="BP235" s="93">
        <v>21022.000029999999</v>
      </c>
      <c r="BQ235" s="94">
        <v>29749</v>
      </c>
      <c r="BR235" s="133">
        <v>35573</v>
      </c>
      <c r="BS235" s="146">
        <f t="shared" si="198"/>
        <v>36857.696179255596</v>
      </c>
      <c r="BT235" s="146">
        <f t="shared" si="199"/>
        <v>40131.148175637398</v>
      </c>
      <c r="BU235" s="146">
        <f t="shared" si="200"/>
        <v>35573</v>
      </c>
      <c r="BV235" s="5">
        <f t="shared" si="201"/>
        <v>8.881325572986247E-2</v>
      </c>
      <c r="BW235" s="5">
        <f t="shared" si="202"/>
        <v>-0.11358130486793633</v>
      </c>
      <c r="BX235" s="5">
        <f t="shared" si="203"/>
        <v>-3.4855574613441354E-2</v>
      </c>
      <c r="BY235" s="5"/>
      <c r="BZ235" s="5"/>
    </row>
    <row r="236" spans="1:78" x14ac:dyDescent="0.25">
      <c r="A236" s="1">
        <v>42101025700</v>
      </c>
      <c r="B236" s="1" t="s">
        <v>3</v>
      </c>
      <c r="C236" s="1" t="s">
        <v>4</v>
      </c>
      <c r="D236" s="1" t="s">
        <v>237</v>
      </c>
      <c r="E236" s="77">
        <v>949</v>
      </c>
      <c r="F236" s="78">
        <v>670</v>
      </c>
      <c r="G236" s="126">
        <v>252</v>
      </c>
      <c r="H236" s="146">
        <f t="shared" si="168"/>
        <v>-279</v>
      </c>
      <c r="I236" s="146">
        <f t="shared" si="169"/>
        <v>-418</v>
      </c>
      <c r="J236" s="146">
        <f t="shared" si="170"/>
        <v>-697</v>
      </c>
      <c r="K236" s="5">
        <f>E236/Age!Q236</f>
        <v>0.35703536413009318</v>
      </c>
      <c r="L236" s="5">
        <f>F236/Age!R236</f>
        <v>0.25417298937784522</v>
      </c>
      <c r="M236" s="5">
        <f>G236/Age!S236</f>
        <v>0.10408921933085502</v>
      </c>
      <c r="N236" s="5">
        <f t="shared" si="171"/>
        <v>-0.10286237475224796</v>
      </c>
      <c r="O236" s="5">
        <f t="shared" si="172"/>
        <v>-0.15008377004699019</v>
      </c>
      <c r="P236" s="5">
        <f t="shared" si="173"/>
        <v>-0.25294614479923816</v>
      </c>
      <c r="Q236" s="79">
        <v>1097</v>
      </c>
      <c r="R236" s="80">
        <v>1433</v>
      </c>
      <c r="S236" s="127">
        <v>1644</v>
      </c>
      <c r="T236" s="146">
        <f t="shared" si="174"/>
        <v>336</v>
      </c>
      <c r="U236" s="146">
        <f t="shared" si="175"/>
        <v>211</v>
      </c>
      <c r="V236" s="146">
        <f t="shared" si="176"/>
        <v>547</v>
      </c>
      <c r="W236" s="5">
        <f>Q236/Age!Q236</f>
        <v>0.41271632713457562</v>
      </c>
      <c r="X236" s="5">
        <f>R236/Age!R236</f>
        <v>0.54362670713201822</v>
      </c>
      <c r="Y236" s="5">
        <f>S236/Age!S236</f>
        <v>0.6790582403965304</v>
      </c>
      <c r="Z236" s="5">
        <f t="shared" si="177"/>
        <v>0.13091037999744259</v>
      </c>
      <c r="AA236" s="5">
        <f t="shared" si="178"/>
        <v>0.13543153326451218</v>
      </c>
      <c r="AB236" s="5">
        <f t="shared" si="179"/>
        <v>0.26634191326195478</v>
      </c>
      <c r="AC236" s="91">
        <v>1805.000004</v>
      </c>
      <c r="AD236" s="92">
        <v>2028</v>
      </c>
      <c r="AE236" s="129">
        <v>2068</v>
      </c>
      <c r="AF236" s="81">
        <v>67</v>
      </c>
      <c r="AG236" s="82">
        <v>66</v>
      </c>
      <c r="AH236" s="130">
        <v>171</v>
      </c>
      <c r="AI236" s="146">
        <f t="shared" si="180"/>
        <v>-1</v>
      </c>
      <c r="AJ236" s="146">
        <f t="shared" si="181"/>
        <v>105</v>
      </c>
      <c r="AK236" s="146">
        <f t="shared" si="182"/>
        <v>104</v>
      </c>
      <c r="AL236" s="5">
        <f t="shared" si="204"/>
        <v>3.7119113491148777E-2</v>
      </c>
      <c r="AM236" s="5">
        <f t="shared" si="205"/>
        <v>3.2544378698224852E-2</v>
      </c>
      <c r="AN236" s="5">
        <f t="shared" si="206"/>
        <v>8.2688588007736943E-2</v>
      </c>
      <c r="AO236" s="5">
        <f t="shared" si="183"/>
        <v>-4.5747347929239249E-3</v>
      </c>
      <c r="AP236" s="5">
        <f t="shared" si="184"/>
        <v>5.0144209309512092E-2</v>
      </c>
      <c r="AQ236" s="5">
        <f t="shared" si="185"/>
        <v>4.5569474516588167E-2</v>
      </c>
      <c r="AR236" s="83">
        <v>3507.000008</v>
      </c>
      <c r="AS236" s="84">
        <v>3262</v>
      </c>
      <c r="AT236" s="131">
        <v>3147</v>
      </c>
      <c r="AU236" s="85">
        <v>338</v>
      </c>
      <c r="AV236" s="86">
        <v>122</v>
      </c>
      <c r="AW236" s="132">
        <v>209</v>
      </c>
      <c r="AX236" s="146">
        <f t="shared" si="186"/>
        <v>-216</v>
      </c>
      <c r="AY236" s="146">
        <f t="shared" si="187"/>
        <v>87</v>
      </c>
      <c r="AZ236" s="146">
        <f t="shared" si="188"/>
        <v>-129</v>
      </c>
      <c r="BA236" s="5">
        <f t="shared" si="207"/>
        <v>9.6378671009116235E-2</v>
      </c>
      <c r="BB236" s="5">
        <f t="shared" si="208"/>
        <v>3.7400367872470877E-2</v>
      </c>
      <c r="BC236" s="5">
        <f t="shared" si="209"/>
        <v>6.6412456307594528E-2</v>
      </c>
      <c r="BD236" s="5">
        <f t="shared" si="189"/>
        <v>-5.8978303136645358E-2</v>
      </c>
      <c r="BE236" s="5">
        <f t="shared" si="190"/>
        <v>2.9012088435123651E-2</v>
      </c>
      <c r="BF236" s="5">
        <f t="shared" si="191"/>
        <v>-2.9966214701521707E-2</v>
      </c>
      <c r="BG236" s="87">
        <v>29073.000069999998</v>
      </c>
      <c r="BH236" s="88">
        <v>46768</v>
      </c>
      <c r="BI236" s="134">
        <v>64938</v>
      </c>
      <c r="BJ236" s="146">
        <f t="shared" si="192"/>
        <v>50973.44696367297</v>
      </c>
      <c r="BK236" s="146">
        <f t="shared" si="193"/>
        <v>63089.634538243627</v>
      </c>
      <c r="BL236" s="146">
        <f t="shared" si="194"/>
        <v>64938</v>
      </c>
      <c r="BM236" s="5">
        <f t="shared" si="195"/>
        <v>0.2376960613082621</v>
      </c>
      <c r="BN236" s="5">
        <f t="shared" si="196"/>
        <v>2.9297450766431886E-2</v>
      </c>
      <c r="BO236" s="5">
        <f t="shared" si="197"/>
        <v>0.27395740072824759</v>
      </c>
      <c r="BP236" s="93">
        <v>17686.000039999999</v>
      </c>
      <c r="BQ236" s="94">
        <v>32390</v>
      </c>
      <c r="BR236" s="133">
        <v>41608</v>
      </c>
      <c r="BS236" s="146">
        <f t="shared" si="198"/>
        <v>31008.715401501322</v>
      </c>
      <c r="BT236" s="146">
        <f t="shared" si="199"/>
        <v>43693.834730878189</v>
      </c>
      <c r="BU236" s="146">
        <f t="shared" si="200"/>
        <v>41608</v>
      </c>
      <c r="BV236" s="5">
        <f t="shared" si="201"/>
        <v>0.40908238748783193</v>
      </c>
      <c r="BW236" s="5">
        <f t="shared" si="202"/>
        <v>-4.7737506760974241E-2</v>
      </c>
      <c r="BX236" s="5">
        <f t="shared" si="203"/>
        <v>0.34181630748836184</v>
      </c>
      <c r="BY236" s="5"/>
      <c r="BZ236" s="5"/>
    </row>
    <row r="237" spans="1:78" x14ac:dyDescent="0.25">
      <c r="A237" s="1">
        <v>42101025800</v>
      </c>
      <c r="B237" s="1" t="s">
        <v>3</v>
      </c>
      <c r="C237" s="1" t="s">
        <v>4</v>
      </c>
      <c r="D237" s="1" t="s">
        <v>238</v>
      </c>
      <c r="E237" s="77">
        <v>613</v>
      </c>
      <c r="F237" s="78">
        <v>566</v>
      </c>
      <c r="G237" s="126">
        <v>540</v>
      </c>
      <c r="H237" s="146">
        <f t="shared" si="168"/>
        <v>-47</v>
      </c>
      <c r="I237" s="146">
        <f t="shared" si="169"/>
        <v>-26</v>
      </c>
      <c r="J237" s="146">
        <f t="shared" si="170"/>
        <v>-73</v>
      </c>
      <c r="K237" s="5">
        <f>E237/Age!Q237</f>
        <v>0.4983739845502016</v>
      </c>
      <c r="L237" s="5">
        <f>F237/Age!R237</f>
        <v>0.44707740916271721</v>
      </c>
      <c r="M237" s="5">
        <f>G237/Age!S237</f>
        <v>0.43689320388349512</v>
      </c>
      <c r="N237" s="5">
        <f t="shared" si="171"/>
        <v>-5.1296575387484389E-2</v>
      </c>
      <c r="O237" s="5">
        <f t="shared" si="172"/>
        <v>-1.0184205279222092E-2</v>
      </c>
      <c r="P237" s="5">
        <f t="shared" si="173"/>
        <v>-6.148078066670648E-2</v>
      </c>
      <c r="Q237" s="79">
        <v>299</v>
      </c>
      <c r="R237" s="80">
        <v>367</v>
      </c>
      <c r="S237" s="127">
        <v>343</v>
      </c>
      <c r="T237" s="146">
        <f t="shared" si="174"/>
        <v>68</v>
      </c>
      <c r="U237" s="146">
        <f t="shared" si="175"/>
        <v>-24</v>
      </c>
      <c r="V237" s="146">
        <f t="shared" si="176"/>
        <v>44</v>
      </c>
      <c r="W237" s="5">
        <f>Q237/Age!Q237</f>
        <v>0.2430894312895763</v>
      </c>
      <c r="X237" s="5">
        <f>R237/Age!R237</f>
        <v>0.28988941548183256</v>
      </c>
      <c r="Y237" s="5">
        <f>S237/Age!S237</f>
        <v>0.27750809061488674</v>
      </c>
      <c r="Z237" s="5">
        <f t="shared" si="177"/>
        <v>4.6799984192256255E-2</v>
      </c>
      <c r="AA237" s="5">
        <f t="shared" si="178"/>
        <v>-1.238132486694582E-2</v>
      </c>
      <c r="AB237" s="5">
        <f t="shared" si="179"/>
        <v>3.4418659325310436E-2</v>
      </c>
      <c r="AC237" s="91">
        <v>1063.999998</v>
      </c>
      <c r="AD237" s="92">
        <v>940</v>
      </c>
      <c r="AE237" s="129">
        <v>837</v>
      </c>
      <c r="AF237" s="81">
        <v>75</v>
      </c>
      <c r="AG237" s="82">
        <v>58</v>
      </c>
      <c r="AH237" s="130">
        <v>98</v>
      </c>
      <c r="AI237" s="146">
        <f t="shared" si="180"/>
        <v>-17</v>
      </c>
      <c r="AJ237" s="146">
        <f t="shared" si="181"/>
        <v>40</v>
      </c>
      <c r="AK237" s="146">
        <f t="shared" si="182"/>
        <v>23</v>
      </c>
      <c r="AL237" s="5">
        <f t="shared" si="204"/>
        <v>7.0488721937008877E-2</v>
      </c>
      <c r="AM237" s="5">
        <f t="shared" si="205"/>
        <v>6.1702127659574467E-2</v>
      </c>
      <c r="AN237" s="5">
        <f t="shared" si="206"/>
        <v>0.11708482676224612</v>
      </c>
      <c r="AO237" s="5">
        <f t="shared" si="183"/>
        <v>-8.7865942774344105E-3</v>
      </c>
      <c r="AP237" s="5">
        <f t="shared" si="184"/>
        <v>5.5382699102671649E-2</v>
      </c>
      <c r="AQ237" s="5">
        <f t="shared" si="185"/>
        <v>4.6596104825237239E-2</v>
      </c>
      <c r="AR237" s="83">
        <v>1778.9999969999999</v>
      </c>
      <c r="AS237" s="84">
        <v>1684</v>
      </c>
      <c r="AT237" s="131">
        <v>1594</v>
      </c>
      <c r="AU237" s="85">
        <v>101</v>
      </c>
      <c r="AV237" s="86">
        <v>192</v>
      </c>
      <c r="AW237" s="132">
        <v>72</v>
      </c>
      <c r="AX237" s="146">
        <f t="shared" si="186"/>
        <v>91</v>
      </c>
      <c r="AY237" s="146">
        <f t="shared" si="187"/>
        <v>-120</v>
      </c>
      <c r="AZ237" s="146">
        <f t="shared" si="188"/>
        <v>-29</v>
      </c>
      <c r="BA237" s="5">
        <f t="shared" si="207"/>
        <v>5.6773468336324011E-2</v>
      </c>
      <c r="BB237" s="5">
        <f t="shared" si="208"/>
        <v>0.11401425178147269</v>
      </c>
      <c r="BC237" s="5">
        <f t="shared" si="209"/>
        <v>4.51693851944793E-2</v>
      </c>
      <c r="BD237" s="5">
        <f t="shared" si="189"/>
        <v>5.7240783445148678E-2</v>
      </c>
      <c r="BE237" s="5">
        <f t="shared" si="190"/>
        <v>-6.8844866586993389E-2</v>
      </c>
      <c r="BF237" s="5">
        <f t="shared" si="191"/>
        <v>-1.1604083141844711E-2</v>
      </c>
      <c r="BG237" s="87">
        <v>40499.999920000002</v>
      </c>
      <c r="BH237" s="88">
        <v>42407</v>
      </c>
      <c r="BI237" s="134">
        <v>57083</v>
      </c>
      <c r="BJ237" s="146">
        <f t="shared" si="192"/>
        <v>71008.309874464219</v>
      </c>
      <c r="BK237" s="146">
        <f t="shared" si="193"/>
        <v>57206.682600566572</v>
      </c>
      <c r="BL237" s="146">
        <f t="shared" si="194"/>
        <v>57083</v>
      </c>
      <c r="BM237" s="5">
        <f t="shared" si="195"/>
        <v>-0.19436636779973473</v>
      </c>
      <c r="BN237" s="5">
        <f t="shared" si="196"/>
        <v>-2.1620306394999154E-3</v>
      </c>
      <c r="BO237" s="5">
        <f t="shared" si="197"/>
        <v>-0.19610817239676331</v>
      </c>
      <c r="BP237" s="93">
        <v>16781.999970000001</v>
      </c>
      <c r="BQ237" s="94">
        <v>23771</v>
      </c>
      <c r="BR237" s="133">
        <v>35104</v>
      </c>
      <c r="BS237" s="146">
        <f t="shared" si="198"/>
        <v>29423.739667577982</v>
      </c>
      <c r="BT237" s="146">
        <f t="shared" si="199"/>
        <v>32066.876980169975</v>
      </c>
      <c r="BU237" s="146">
        <f t="shared" si="200"/>
        <v>35104</v>
      </c>
      <c r="BV237" s="5">
        <f t="shared" si="201"/>
        <v>8.9830094422173865E-2</v>
      </c>
      <c r="BW237" s="5">
        <f t="shared" si="202"/>
        <v>9.4712154903895687E-2</v>
      </c>
      <c r="BX237" s="5">
        <f t="shared" si="203"/>
        <v>0.19305025114401406</v>
      </c>
      <c r="BY237" s="5"/>
      <c r="BZ237" s="5"/>
    </row>
    <row r="238" spans="1:78" x14ac:dyDescent="0.25">
      <c r="A238" s="1">
        <v>42101025900</v>
      </c>
      <c r="B238" s="1" t="s">
        <v>3</v>
      </c>
      <c r="C238" s="1" t="s">
        <v>4</v>
      </c>
      <c r="D238" s="1" t="s">
        <v>239</v>
      </c>
      <c r="E238" s="77">
        <v>2003</v>
      </c>
      <c r="F238" s="78">
        <v>1748</v>
      </c>
      <c r="G238" s="126">
        <v>1616</v>
      </c>
      <c r="H238" s="146">
        <f t="shared" si="168"/>
        <v>-255</v>
      </c>
      <c r="I238" s="146">
        <f t="shared" si="169"/>
        <v>-132</v>
      </c>
      <c r="J238" s="146">
        <f t="shared" si="170"/>
        <v>-387</v>
      </c>
      <c r="K238" s="5">
        <f>E238/Age!Q238</f>
        <v>0.59418569822321909</v>
      </c>
      <c r="L238" s="5">
        <f>F238/Age!R238</f>
        <v>0.51081239041496196</v>
      </c>
      <c r="M238" s="5">
        <f>G238/Age!S238</f>
        <v>0.55781843286158095</v>
      </c>
      <c r="N238" s="5">
        <f t="shared" si="171"/>
        <v>-8.3373307808257135E-2</v>
      </c>
      <c r="O238" s="5">
        <f t="shared" si="172"/>
        <v>4.700604244661899E-2</v>
      </c>
      <c r="P238" s="5">
        <f t="shared" si="173"/>
        <v>-3.6367265361638146E-2</v>
      </c>
      <c r="Q238" s="79">
        <v>475</v>
      </c>
      <c r="R238" s="80">
        <v>546</v>
      </c>
      <c r="S238" s="127">
        <v>432</v>
      </c>
      <c r="T238" s="146">
        <f t="shared" si="174"/>
        <v>71</v>
      </c>
      <c r="U238" s="146">
        <f t="shared" si="175"/>
        <v>-114</v>
      </c>
      <c r="V238" s="146">
        <f t="shared" si="176"/>
        <v>-43</v>
      </c>
      <c r="W238" s="5">
        <f>Q238/Age!Q238</f>
        <v>0.14090774171544138</v>
      </c>
      <c r="X238" s="5">
        <f>R238/Age!R238</f>
        <v>0.15955581531268265</v>
      </c>
      <c r="Y238" s="5">
        <f>S238/Age!S238</f>
        <v>0.14911977908180876</v>
      </c>
      <c r="Z238" s="5">
        <f t="shared" si="177"/>
        <v>1.8648073597241271E-2</v>
      </c>
      <c r="AA238" s="5">
        <f t="shared" si="178"/>
        <v>-1.0436036230873885E-2</v>
      </c>
      <c r="AB238" s="5">
        <f t="shared" si="179"/>
        <v>8.2120373663673862E-3</v>
      </c>
      <c r="AC238" s="91">
        <v>3109.0000169999998</v>
      </c>
      <c r="AD238" s="92">
        <v>2626</v>
      </c>
      <c r="AE238" s="129">
        <v>2117</v>
      </c>
      <c r="AF238" s="81">
        <v>257</v>
      </c>
      <c r="AG238" s="82">
        <v>172</v>
      </c>
      <c r="AH238" s="130">
        <v>292</v>
      </c>
      <c r="AI238" s="146">
        <f t="shared" si="180"/>
        <v>-85</v>
      </c>
      <c r="AJ238" s="146">
        <f t="shared" si="181"/>
        <v>120</v>
      </c>
      <c r="AK238" s="146">
        <f t="shared" si="182"/>
        <v>35</v>
      </c>
      <c r="AL238" s="5">
        <f t="shared" si="204"/>
        <v>8.2663235315125441E-2</v>
      </c>
      <c r="AM238" s="5">
        <f t="shared" si="205"/>
        <v>6.5498857578065506E-2</v>
      </c>
      <c r="AN238" s="5">
        <f t="shared" si="206"/>
        <v>0.13793103448275862</v>
      </c>
      <c r="AO238" s="5">
        <f t="shared" si="183"/>
        <v>-1.7164377737059935E-2</v>
      </c>
      <c r="AP238" s="5">
        <f t="shared" si="184"/>
        <v>7.2432176904693113E-2</v>
      </c>
      <c r="AQ238" s="5">
        <f t="shared" si="185"/>
        <v>5.5267799167633178E-2</v>
      </c>
      <c r="AR238" s="83">
        <v>5511.0000309999996</v>
      </c>
      <c r="AS238" s="84">
        <v>5141</v>
      </c>
      <c r="AT238" s="131">
        <v>4439</v>
      </c>
      <c r="AU238" s="85">
        <v>424</v>
      </c>
      <c r="AV238" s="86">
        <v>496</v>
      </c>
      <c r="AW238" s="132">
        <v>939</v>
      </c>
      <c r="AX238" s="146">
        <f t="shared" si="186"/>
        <v>72</v>
      </c>
      <c r="AY238" s="146">
        <f t="shared" si="187"/>
        <v>443</v>
      </c>
      <c r="AZ238" s="146">
        <f t="shared" si="188"/>
        <v>515</v>
      </c>
      <c r="BA238" s="5">
        <f t="shared" si="207"/>
        <v>7.6937034588087816E-2</v>
      </c>
      <c r="BB238" s="5">
        <f t="shared" si="208"/>
        <v>9.6479284185956041E-2</v>
      </c>
      <c r="BC238" s="5">
        <f t="shared" si="209"/>
        <v>0.21153412930840279</v>
      </c>
      <c r="BD238" s="5">
        <f t="shared" si="189"/>
        <v>1.9542249597868225E-2</v>
      </c>
      <c r="BE238" s="5">
        <f t="shared" si="190"/>
        <v>0.11505484512244675</v>
      </c>
      <c r="BF238" s="5">
        <f t="shared" si="191"/>
        <v>0.13459709472031497</v>
      </c>
      <c r="BG238" s="87">
        <v>30903.000169999999</v>
      </c>
      <c r="BH238" s="88">
        <v>38520</v>
      </c>
      <c r="BI238" s="134">
        <v>37472</v>
      </c>
      <c r="BJ238" s="146">
        <f t="shared" si="192"/>
        <v>54181.970776704635</v>
      </c>
      <c r="BK238" s="146">
        <f t="shared" si="193"/>
        <v>51963.152634560909</v>
      </c>
      <c r="BL238" s="146">
        <f t="shared" si="194"/>
        <v>37472</v>
      </c>
      <c r="BM238" s="5">
        <f t="shared" si="195"/>
        <v>-4.0951226216704904E-2</v>
      </c>
      <c r="BN238" s="5">
        <f t="shared" si="196"/>
        <v>-0.27887362293955165</v>
      </c>
      <c r="BO238" s="5">
        <f t="shared" si="197"/>
        <v>-0.30840463233738691</v>
      </c>
      <c r="BP238" s="93">
        <v>12473.00007</v>
      </c>
      <c r="BQ238" s="94">
        <v>18249</v>
      </c>
      <c r="BR238" s="133">
        <v>21015</v>
      </c>
      <c r="BS238" s="146">
        <f t="shared" si="198"/>
        <v>21868.806315661193</v>
      </c>
      <c r="BT238" s="146">
        <f t="shared" si="199"/>
        <v>24617.745909348443</v>
      </c>
      <c r="BU238" s="146">
        <f t="shared" si="200"/>
        <v>21015</v>
      </c>
      <c r="BV238" s="5">
        <f t="shared" si="201"/>
        <v>0.12570140107366609</v>
      </c>
      <c r="BW238" s="5">
        <f t="shared" si="202"/>
        <v>-0.14634751380630351</v>
      </c>
      <c r="BX238" s="5">
        <f t="shared" si="203"/>
        <v>-3.9042200261737464E-2</v>
      </c>
      <c r="BY238" s="5"/>
      <c r="BZ238" s="5"/>
    </row>
    <row r="239" spans="1:78" x14ac:dyDescent="0.25">
      <c r="A239" s="1">
        <v>42101026000</v>
      </c>
      <c r="B239" s="1" t="s">
        <v>3</v>
      </c>
      <c r="C239" s="1" t="s">
        <v>4</v>
      </c>
      <c r="D239" s="1" t="s">
        <v>240</v>
      </c>
      <c r="E239" s="77">
        <v>1203</v>
      </c>
      <c r="F239" s="78">
        <v>980</v>
      </c>
      <c r="G239" s="126">
        <v>967</v>
      </c>
      <c r="H239" s="146">
        <f t="shared" si="168"/>
        <v>-223</v>
      </c>
      <c r="I239" s="146">
        <f t="shared" si="169"/>
        <v>-13</v>
      </c>
      <c r="J239" s="146">
        <f t="shared" si="170"/>
        <v>-236</v>
      </c>
      <c r="K239" s="5">
        <f>E239/Age!Q239</f>
        <v>0.55310345081886647</v>
      </c>
      <c r="L239" s="5">
        <f>F239/Age!R239</f>
        <v>0.47206165703275532</v>
      </c>
      <c r="M239" s="5">
        <f>G239/Age!S239</f>
        <v>0.47170731707317071</v>
      </c>
      <c r="N239" s="5">
        <f t="shared" si="171"/>
        <v>-8.1041793786111149E-2</v>
      </c>
      <c r="O239" s="5">
        <f t="shared" si="172"/>
        <v>-3.5433995958461528E-4</v>
      </c>
      <c r="P239" s="5">
        <f t="shared" si="173"/>
        <v>-8.1396133745695765E-2</v>
      </c>
      <c r="Q239" s="79">
        <v>359</v>
      </c>
      <c r="R239" s="80">
        <v>420</v>
      </c>
      <c r="S239" s="127">
        <v>500</v>
      </c>
      <c r="T239" s="146">
        <f t="shared" si="174"/>
        <v>61</v>
      </c>
      <c r="U239" s="146">
        <f t="shared" si="175"/>
        <v>80</v>
      </c>
      <c r="V239" s="146">
        <f t="shared" si="176"/>
        <v>141</v>
      </c>
      <c r="W239" s="5">
        <f>Q239/Age!Q239</f>
        <v>0.16505747202325277</v>
      </c>
      <c r="X239" s="5">
        <f>R239/Age!R239</f>
        <v>0.20231213872832371</v>
      </c>
      <c r="Y239" s="5">
        <f>S239/Age!S239</f>
        <v>0.24390243902439024</v>
      </c>
      <c r="Z239" s="5">
        <f t="shared" si="177"/>
        <v>3.7254666705070938E-2</v>
      </c>
      <c r="AA239" s="5">
        <f t="shared" si="178"/>
        <v>4.1590300296066529E-2</v>
      </c>
      <c r="AB239" s="5">
        <f t="shared" si="179"/>
        <v>7.8844967001137467E-2</v>
      </c>
      <c r="AC239" s="91">
        <v>2006.9999909999999</v>
      </c>
      <c r="AD239" s="92">
        <v>1594</v>
      </c>
      <c r="AE239" s="129">
        <v>1361</v>
      </c>
      <c r="AF239" s="81">
        <v>256</v>
      </c>
      <c r="AG239" s="82">
        <v>113</v>
      </c>
      <c r="AH239" s="130">
        <v>215</v>
      </c>
      <c r="AI239" s="146">
        <f t="shared" si="180"/>
        <v>-143</v>
      </c>
      <c r="AJ239" s="146">
        <f t="shared" si="181"/>
        <v>102</v>
      </c>
      <c r="AK239" s="146">
        <f t="shared" si="182"/>
        <v>-41</v>
      </c>
      <c r="AL239" s="5">
        <f t="shared" si="204"/>
        <v>0.1275535631031301</v>
      </c>
      <c r="AM239" s="5">
        <f t="shared" si="205"/>
        <v>7.0890840652446677E-2</v>
      </c>
      <c r="AN239" s="5">
        <f t="shared" si="206"/>
        <v>0.15797207935341662</v>
      </c>
      <c r="AO239" s="5">
        <f t="shared" si="183"/>
        <v>-5.666272245068342E-2</v>
      </c>
      <c r="AP239" s="5">
        <f t="shared" si="184"/>
        <v>8.708123870096994E-2</v>
      </c>
      <c r="AQ239" s="5">
        <f t="shared" si="185"/>
        <v>3.041851625028652E-2</v>
      </c>
      <c r="AR239" s="83">
        <v>3501.999984</v>
      </c>
      <c r="AS239" s="84">
        <v>3033</v>
      </c>
      <c r="AT239" s="131">
        <v>2816</v>
      </c>
      <c r="AU239" s="85">
        <v>285</v>
      </c>
      <c r="AV239" s="86">
        <v>202</v>
      </c>
      <c r="AW239" s="132">
        <v>519</v>
      </c>
      <c r="AX239" s="146">
        <f t="shared" si="186"/>
        <v>-83</v>
      </c>
      <c r="AY239" s="146">
        <f t="shared" si="187"/>
        <v>317</v>
      </c>
      <c r="AZ239" s="146">
        <f t="shared" si="188"/>
        <v>234</v>
      </c>
      <c r="BA239" s="5">
        <f t="shared" si="207"/>
        <v>8.1382067761882657E-2</v>
      </c>
      <c r="BB239" s="5">
        <f t="shared" si="208"/>
        <v>6.6600725354434551E-2</v>
      </c>
      <c r="BC239" s="5">
        <f t="shared" si="209"/>
        <v>0.18430397727272727</v>
      </c>
      <c r="BD239" s="5">
        <f t="shared" si="189"/>
        <v>-1.4781342407448106E-2</v>
      </c>
      <c r="BE239" s="5">
        <f t="shared" si="190"/>
        <v>0.11770325191829271</v>
      </c>
      <c r="BF239" s="5">
        <f t="shared" si="191"/>
        <v>0.10292190951084461</v>
      </c>
      <c r="BG239" s="87">
        <v>35354.999839999997</v>
      </c>
      <c r="BH239" s="88">
        <v>45764</v>
      </c>
      <c r="BI239" s="134">
        <v>44885</v>
      </c>
      <c r="BJ239" s="146">
        <f t="shared" si="192"/>
        <v>61987.624424922527</v>
      </c>
      <c r="BK239" s="146">
        <f t="shared" si="193"/>
        <v>61735.247070821533</v>
      </c>
      <c r="BL239" s="146">
        <f t="shared" si="194"/>
        <v>44885</v>
      </c>
      <c r="BM239" s="5">
        <f t="shared" si="195"/>
        <v>-4.0714151645973411E-3</v>
      </c>
      <c r="BN239" s="5">
        <f t="shared" si="196"/>
        <v>-0.27294370510077076</v>
      </c>
      <c r="BO239" s="5">
        <f t="shared" si="197"/>
        <v>-0.27590385312533944</v>
      </c>
      <c r="BP239" s="93">
        <v>13579.99994</v>
      </c>
      <c r="BQ239" s="94">
        <v>20037</v>
      </c>
      <c r="BR239" s="133">
        <v>23967</v>
      </c>
      <c r="BS239" s="146">
        <f t="shared" si="198"/>
        <v>23809.699894802503</v>
      </c>
      <c r="BT239" s="146">
        <f t="shared" si="199"/>
        <v>27029.74271388102</v>
      </c>
      <c r="BU239" s="146">
        <f t="shared" si="200"/>
        <v>23967</v>
      </c>
      <c r="BV239" s="5">
        <f t="shared" si="201"/>
        <v>0.13524079821692464</v>
      </c>
      <c r="BW239" s="5">
        <f t="shared" si="202"/>
        <v>-0.11331009496839051</v>
      </c>
      <c r="BX239" s="5">
        <f t="shared" si="203"/>
        <v>6.6065555589734492E-3</v>
      </c>
      <c r="BY239" s="5"/>
      <c r="BZ239" s="5"/>
    </row>
    <row r="240" spans="1:78" x14ac:dyDescent="0.25">
      <c r="A240" s="1">
        <v>42101026100</v>
      </c>
      <c r="B240" s="1" t="s">
        <v>3</v>
      </c>
      <c r="C240" s="1" t="s">
        <v>4</v>
      </c>
      <c r="D240" s="1" t="s">
        <v>241</v>
      </c>
      <c r="E240" s="77">
        <v>1256</v>
      </c>
      <c r="F240" s="78">
        <v>1114</v>
      </c>
      <c r="G240" s="126">
        <v>906</v>
      </c>
      <c r="H240" s="146">
        <f t="shared" si="168"/>
        <v>-142</v>
      </c>
      <c r="I240" s="146">
        <f t="shared" si="169"/>
        <v>-208</v>
      </c>
      <c r="J240" s="146">
        <f t="shared" si="170"/>
        <v>-350</v>
      </c>
      <c r="K240" s="5">
        <f>E240/Age!Q240</f>
        <v>0.50039840477960673</v>
      </c>
      <c r="L240" s="5">
        <f>F240/Age!R240</f>
        <v>0.48308759757155245</v>
      </c>
      <c r="M240" s="5">
        <f>G240/Age!S240</f>
        <v>0.42877425461429247</v>
      </c>
      <c r="N240" s="5">
        <f t="shared" si="171"/>
        <v>-1.731080720805428E-2</v>
      </c>
      <c r="O240" s="5">
        <f t="shared" si="172"/>
        <v>-5.431334295725998E-2</v>
      </c>
      <c r="P240" s="5">
        <f t="shared" si="173"/>
        <v>-7.162415016531426E-2</v>
      </c>
      <c r="Q240" s="79">
        <v>571</v>
      </c>
      <c r="R240" s="80">
        <v>582</v>
      </c>
      <c r="S240" s="127">
        <v>579</v>
      </c>
      <c r="T240" s="146">
        <f t="shared" si="174"/>
        <v>11</v>
      </c>
      <c r="U240" s="146">
        <f t="shared" si="175"/>
        <v>-3</v>
      </c>
      <c r="V240" s="146">
        <f t="shared" si="176"/>
        <v>8</v>
      </c>
      <c r="W240" s="5">
        <f>Q240/Age!Q240</f>
        <v>0.22749003911556959</v>
      </c>
      <c r="X240" s="5">
        <f>R240/Age!R240</f>
        <v>0.2523850823937554</v>
      </c>
      <c r="Y240" s="5">
        <f>S240/Age!S240</f>
        <v>0.27401798390913396</v>
      </c>
      <c r="Z240" s="5">
        <f t="shared" si="177"/>
        <v>2.4895043278185813E-2</v>
      </c>
      <c r="AA240" s="5">
        <f t="shared" si="178"/>
        <v>2.1632901515378555E-2</v>
      </c>
      <c r="AB240" s="5">
        <f t="shared" si="179"/>
        <v>4.6527944793564369E-2</v>
      </c>
      <c r="AC240" s="91">
        <v>2134.0000070000001</v>
      </c>
      <c r="AD240" s="92">
        <v>1685</v>
      </c>
      <c r="AE240" s="129">
        <v>1377</v>
      </c>
      <c r="AF240" s="81">
        <v>165</v>
      </c>
      <c r="AG240" s="82">
        <v>158</v>
      </c>
      <c r="AH240" s="130">
        <v>187</v>
      </c>
      <c r="AI240" s="146">
        <f t="shared" si="180"/>
        <v>-7</v>
      </c>
      <c r="AJ240" s="146">
        <f t="shared" si="181"/>
        <v>29</v>
      </c>
      <c r="AK240" s="146">
        <f t="shared" si="182"/>
        <v>22</v>
      </c>
      <c r="AL240" s="5">
        <f t="shared" si="204"/>
        <v>7.7319587375240334E-2</v>
      </c>
      <c r="AM240" s="5">
        <f t="shared" si="205"/>
        <v>9.3768545994065283E-2</v>
      </c>
      <c r="AN240" s="5">
        <f t="shared" si="206"/>
        <v>0.13580246913580246</v>
      </c>
      <c r="AO240" s="5">
        <f t="shared" si="183"/>
        <v>1.6448958618824949E-2</v>
      </c>
      <c r="AP240" s="5">
        <f t="shared" si="184"/>
        <v>4.2033923141737178E-2</v>
      </c>
      <c r="AQ240" s="5">
        <f t="shared" si="185"/>
        <v>5.8482881760562128E-2</v>
      </c>
      <c r="AR240" s="83">
        <v>3605.000012</v>
      </c>
      <c r="AS240" s="84">
        <v>3224</v>
      </c>
      <c r="AT240" s="131">
        <v>2790</v>
      </c>
      <c r="AU240" s="85">
        <v>340</v>
      </c>
      <c r="AV240" s="86">
        <v>330</v>
      </c>
      <c r="AW240" s="132">
        <v>285</v>
      </c>
      <c r="AX240" s="146">
        <f t="shared" si="186"/>
        <v>-10</v>
      </c>
      <c r="AY240" s="146">
        <f t="shared" si="187"/>
        <v>-45</v>
      </c>
      <c r="AZ240" s="146">
        <f t="shared" si="188"/>
        <v>-55</v>
      </c>
      <c r="BA240" s="5">
        <f t="shared" si="207"/>
        <v>9.4313453222812357E-2</v>
      </c>
      <c r="BB240" s="5">
        <f t="shared" si="208"/>
        <v>0.10235732009925558</v>
      </c>
      <c r="BC240" s="5">
        <f t="shared" si="209"/>
        <v>0.10215053763440861</v>
      </c>
      <c r="BD240" s="5">
        <f t="shared" si="189"/>
        <v>8.0438668764432203E-3</v>
      </c>
      <c r="BE240" s="5">
        <f t="shared" si="190"/>
        <v>-2.0678246484696905E-4</v>
      </c>
      <c r="BF240" s="5">
        <f t="shared" si="191"/>
        <v>7.8370844115962512E-3</v>
      </c>
      <c r="BG240" s="87">
        <v>36635.000119999997</v>
      </c>
      <c r="BH240" s="88">
        <v>39018</v>
      </c>
      <c r="BI240" s="134">
        <v>53013</v>
      </c>
      <c r="BJ240" s="146">
        <f t="shared" si="192"/>
        <v>64231.838170630625</v>
      </c>
      <c r="BK240" s="146">
        <f t="shared" si="193"/>
        <v>52634.950402266288</v>
      </c>
      <c r="BL240" s="146">
        <f t="shared" si="194"/>
        <v>53013</v>
      </c>
      <c r="BM240" s="5">
        <f t="shared" si="195"/>
        <v>-0.18054734378856527</v>
      </c>
      <c r="BN240" s="5">
        <f t="shared" si="196"/>
        <v>7.1824822640553813E-3</v>
      </c>
      <c r="BO240" s="5">
        <f t="shared" si="197"/>
        <v>-0.17466163961909356</v>
      </c>
      <c r="BP240" s="93">
        <v>15858.000050000001</v>
      </c>
      <c r="BQ240" s="94">
        <v>23403</v>
      </c>
      <c r="BR240" s="133">
        <v>33228</v>
      </c>
      <c r="BS240" s="146">
        <f t="shared" si="198"/>
        <v>27803.698364542342</v>
      </c>
      <c r="BT240" s="146">
        <f t="shared" si="199"/>
        <v>31570.448107648728</v>
      </c>
      <c r="BU240" s="146">
        <f t="shared" si="200"/>
        <v>33228</v>
      </c>
      <c r="BV240" s="5">
        <f t="shared" si="201"/>
        <v>0.13547657199123075</v>
      </c>
      <c r="BW240" s="5">
        <f t="shared" si="202"/>
        <v>5.2503274160042364E-2</v>
      </c>
      <c r="BX240" s="5">
        <f t="shared" si="203"/>
        <v>0.19509280975279145</v>
      </c>
      <c r="BY240" s="5"/>
      <c r="BZ240" s="5"/>
    </row>
    <row r="241" spans="1:78" x14ac:dyDescent="0.25">
      <c r="A241" s="1">
        <v>42101026200</v>
      </c>
      <c r="B241" s="1" t="s">
        <v>3</v>
      </c>
      <c r="C241" s="1" t="s">
        <v>4</v>
      </c>
      <c r="D241" s="1" t="s">
        <v>242</v>
      </c>
      <c r="E241" s="77">
        <v>1621</v>
      </c>
      <c r="F241" s="78">
        <v>1587</v>
      </c>
      <c r="G241" s="126">
        <v>1502</v>
      </c>
      <c r="H241" s="146">
        <f t="shared" si="168"/>
        <v>-34</v>
      </c>
      <c r="I241" s="146">
        <f t="shared" si="169"/>
        <v>-85</v>
      </c>
      <c r="J241" s="146">
        <f t="shared" si="170"/>
        <v>-119</v>
      </c>
      <c r="K241" s="5">
        <f>E241/Age!Q241</f>
        <v>0.51232616989158619</v>
      </c>
      <c r="L241" s="5">
        <f>F241/Age!R241</f>
        <v>0.5145914396887159</v>
      </c>
      <c r="M241" s="5">
        <f>G241/Age!S241</f>
        <v>0.43688190808609656</v>
      </c>
      <c r="N241" s="5">
        <f t="shared" si="171"/>
        <v>2.2652697971297098E-3</v>
      </c>
      <c r="O241" s="5">
        <f t="shared" si="172"/>
        <v>-7.7709531602619342E-2</v>
      </c>
      <c r="P241" s="5">
        <f t="shared" si="173"/>
        <v>-7.5444261805489632E-2</v>
      </c>
      <c r="Q241" s="79">
        <v>673</v>
      </c>
      <c r="R241" s="80">
        <v>555</v>
      </c>
      <c r="S241" s="127">
        <v>872</v>
      </c>
      <c r="T241" s="146">
        <f t="shared" si="174"/>
        <v>-118</v>
      </c>
      <c r="U241" s="146">
        <f t="shared" si="175"/>
        <v>317</v>
      </c>
      <c r="V241" s="146">
        <f t="shared" si="176"/>
        <v>199</v>
      </c>
      <c r="W241" s="5">
        <f>Q241/Age!Q241</f>
        <v>0.21270543635844386</v>
      </c>
      <c r="X241" s="5">
        <f>R241/Age!R241</f>
        <v>0.17996108949416342</v>
      </c>
      <c r="Y241" s="5">
        <f>S241/Age!S241</f>
        <v>0.25363583478766727</v>
      </c>
      <c r="Z241" s="5">
        <f t="shared" si="177"/>
        <v>-3.2744346864280433E-2</v>
      </c>
      <c r="AA241" s="5">
        <f t="shared" si="178"/>
        <v>7.3674745293503846E-2</v>
      </c>
      <c r="AB241" s="5">
        <f t="shared" si="179"/>
        <v>4.0930398429223414E-2</v>
      </c>
      <c r="AC241" s="91">
        <v>2964.9999969999999</v>
      </c>
      <c r="AD241" s="92">
        <v>2388</v>
      </c>
      <c r="AE241" s="129">
        <v>2704</v>
      </c>
      <c r="AF241" s="81">
        <v>243</v>
      </c>
      <c r="AG241" s="82">
        <v>273</v>
      </c>
      <c r="AH241" s="130">
        <v>263</v>
      </c>
      <c r="AI241" s="146">
        <f t="shared" si="180"/>
        <v>30</v>
      </c>
      <c r="AJ241" s="146">
        <f t="shared" si="181"/>
        <v>-10</v>
      </c>
      <c r="AK241" s="146">
        <f t="shared" si="182"/>
        <v>20</v>
      </c>
      <c r="AL241" s="5">
        <f t="shared" si="204"/>
        <v>8.1956155226262553E-2</v>
      </c>
      <c r="AM241" s="5">
        <f t="shared" si="205"/>
        <v>0.114321608040201</v>
      </c>
      <c r="AN241" s="5">
        <f t="shared" si="206"/>
        <v>9.7263313609467453E-2</v>
      </c>
      <c r="AO241" s="5">
        <f t="shared" si="183"/>
        <v>3.2365452813938447E-2</v>
      </c>
      <c r="AP241" s="5">
        <f t="shared" si="184"/>
        <v>-1.7058294430733548E-2</v>
      </c>
      <c r="AQ241" s="5">
        <f t="shared" si="185"/>
        <v>1.53071583832049E-2</v>
      </c>
      <c r="AR241" s="83">
        <v>5163.9999950000001</v>
      </c>
      <c r="AS241" s="84">
        <v>4483</v>
      </c>
      <c r="AT241" s="131">
        <v>4670</v>
      </c>
      <c r="AU241" s="85">
        <v>304</v>
      </c>
      <c r="AV241" s="86">
        <v>385</v>
      </c>
      <c r="AW241" s="132">
        <v>528</v>
      </c>
      <c r="AX241" s="146">
        <f t="shared" si="186"/>
        <v>81</v>
      </c>
      <c r="AY241" s="146">
        <f t="shared" si="187"/>
        <v>143</v>
      </c>
      <c r="AZ241" s="146">
        <f t="shared" si="188"/>
        <v>224</v>
      </c>
      <c r="BA241" s="5">
        <f t="shared" si="207"/>
        <v>5.8869093782793466E-2</v>
      </c>
      <c r="BB241" s="5">
        <f t="shared" si="208"/>
        <v>8.5879991077403531E-2</v>
      </c>
      <c r="BC241" s="5">
        <f t="shared" si="209"/>
        <v>0.11306209850107066</v>
      </c>
      <c r="BD241" s="5">
        <f t="shared" si="189"/>
        <v>2.7010897294610065E-2</v>
      </c>
      <c r="BE241" s="5">
        <f t="shared" si="190"/>
        <v>2.7182107423667126E-2</v>
      </c>
      <c r="BF241" s="5">
        <f t="shared" si="191"/>
        <v>5.4193004718277191E-2</v>
      </c>
      <c r="BG241" s="87">
        <v>38577.999960000001</v>
      </c>
      <c r="BH241" s="88">
        <v>43935</v>
      </c>
      <c r="BI241" s="134">
        <v>50093</v>
      </c>
      <c r="BJ241" s="146">
        <f t="shared" si="192"/>
        <v>67638.483479205592</v>
      </c>
      <c r="BK241" s="146">
        <f t="shared" si="193"/>
        <v>59267.94161473088</v>
      </c>
      <c r="BL241" s="146">
        <f t="shared" si="194"/>
        <v>50093</v>
      </c>
      <c r="BM241" s="5">
        <f t="shared" si="195"/>
        <v>-0.12375413276449501</v>
      </c>
      <c r="BN241" s="5">
        <f t="shared" si="196"/>
        <v>-0.15480445861225042</v>
      </c>
      <c r="BO241" s="5">
        <f t="shared" si="197"/>
        <v>-0.25940089985310921</v>
      </c>
      <c r="BP241" s="93">
        <v>14288.99999</v>
      </c>
      <c r="BQ241" s="94">
        <v>21348</v>
      </c>
      <c r="BR241" s="133">
        <v>25858</v>
      </c>
      <c r="BS241" s="146">
        <f t="shared" si="198"/>
        <v>25052.783730626143</v>
      </c>
      <c r="BT241" s="146">
        <f t="shared" si="199"/>
        <v>28798.270572237961</v>
      </c>
      <c r="BU241" s="146">
        <f t="shared" si="200"/>
        <v>25858</v>
      </c>
      <c r="BV241" s="5">
        <f t="shared" si="201"/>
        <v>0.1495038188923131</v>
      </c>
      <c r="BW241" s="5">
        <f t="shared" si="202"/>
        <v>-0.10209885919581692</v>
      </c>
      <c r="BX241" s="5">
        <f t="shared" si="203"/>
        <v>3.2140790342172994E-2</v>
      </c>
      <c r="BY241" s="5"/>
      <c r="BZ241" s="5"/>
    </row>
    <row r="242" spans="1:78" x14ac:dyDescent="0.25">
      <c r="A242" s="1">
        <v>42101026301</v>
      </c>
      <c r="B242" s="1" t="s">
        <v>3</v>
      </c>
      <c r="C242" s="1" t="s">
        <v>4</v>
      </c>
      <c r="D242" s="1" t="s">
        <v>243</v>
      </c>
      <c r="E242" s="77">
        <v>1562.342163</v>
      </c>
      <c r="F242" s="78">
        <v>1618</v>
      </c>
      <c r="G242" s="126">
        <v>1396</v>
      </c>
      <c r="H242" s="146">
        <f t="shared" si="168"/>
        <v>55.657836999999972</v>
      </c>
      <c r="I242" s="146">
        <f t="shared" si="169"/>
        <v>-222</v>
      </c>
      <c r="J242" s="146">
        <f t="shared" si="170"/>
        <v>-166.34216300000003</v>
      </c>
      <c r="K242" s="5">
        <f>E242/Age!Q242</f>
        <v>0.65025543881521508</v>
      </c>
      <c r="L242" s="5">
        <f>F242/Age!R242</f>
        <v>0.58665699782451053</v>
      </c>
      <c r="M242" s="5">
        <f>G242/Age!S242</f>
        <v>0.51493913684987092</v>
      </c>
      <c r="N242" s="5">
        <f t="shared" si="171"/>
        <v>-6.3598440990704552E-2</v>
      </c>
      <c r="O242" s="5">
        <f t="shared" si="172"/>
        <v>-7.1717860974639613E-2</v>
      </c>
      <c r="P242" s="5">
        <f t="shared" si="173"/>
        <v>-0.13531630196534417</v>
      </c>
      <c r="Q242" s="79">
        <v>288.28933719999998</v>
      </c>
      <c r="R242" s="80">
        <v>322</v>
      </c>
      <c r="S242" s="127">
        <v>400</v>
      </c>
      <c r="T242" s="146">
        <f t="shared" si="174"/>
        <v>33.710662800000023</v>
      </c>
      <c r="U242" s="146">
        <f t="shared" si="175"/>
        <v>78</v>
      </c>
      <c r="V242" s="146">
        <f t="shared" si="176"/>
        <v>111.71066280000002</v>
      </c>
      <c r="W242" s="5">
        <f>Q242/Age!Q242</f>
        <v>0.11998761468919883</v>
      </c>
      <c r="X242" s="5">
        <f>R242/Age!R242</f>
        <v>0.116751269035533</v>
      </c>
      <c r="Y242" s="5">
        <f>S242/Age!S242</f>
        <v>0.14754703061600885</v>
      </c>
      <c r="Z242" s="5">
        <f t="shared" si="177"/>
        <v>-3.2363456536658314E-3</v>
      </c>
      <c r="AA242" s="5">
        <f t="shared" si="178"/>
        <v>3.0795761580475853E-2</v>
      </c>
      <c r="AB242" s="5">
        <f t="shared" si="179"/>
        <v>2.7559415926810021E-2</v>
      </c>
      <c r="AC242" s="91">
        <v>2200.2986089999999</v>
      </c>
      <c r="AD242" s="92">
        <v>2297</v>
      </c>
      <c r="AE242" s="129">
        <v>1967</v>
      </c>
      <c r="AF242" s="81">
        <v>174.8335266</v>
      </c>
      <c r="AG242" s="82">
        <v>233</v>
      </c>
      <c r="AH242" s="130">
        <v>283</v>
      </c>
      <c r="AI242" s="146">
        <f t="shared" si="180"/>
        <v>58.166473400000001</v>
      </c>
      <c r="AJ242" s="146">
        <f t="shared" si="181"/>
        <v>50</v>
      </c>
      <c r="AK242" s="146">
        <f t="shared" si="182"/>
        <v>108.1664734</v>
      </c>
      <c r="AL242" s="5">
        <f t="shared" si="204"/>
        <v>7.9458999739793951E-2</v>
      </c>
      <c r="AM242" s="5">
        <f t="shared" si="205"/>
        <v>0.10143665650848933</v>
      </c>
      <c r="AN242" s="5">
        <f t="shared" si="206"/>
        <v>0.14387391967463142</v>
      </c>
      <c r="AO242" s="5">
        <f t="shared" si="183"/>
        <v>2.1977656768695383E-2</v>
      </c>
      <c r="AP242" s="5">
        <f t="shared" si="184"/>
        <v>4.2437263166142089E-2</v>
      </c>
      <c r="AQ242" s="5">
        <f t="shared" si="185"/>
        <v>6.4414919934837472E-2</v>
      </c>
      <c r="AR242" s="83">
        <v>4066.5535749999999</v>
      </c>
      <c r="AS242" s="84">
        <v>4303</v>
      </c>
      <c r="AT242" s="131">
        <v>4071</v>
      </c>
      <c r="AU242" s="85">
        <v>395.04937740000003</v>
      </c>
      <c r="AV242" s="86">
        <v>422</v>
      </c>
      <c r="AW242" s="132">
        <v>676</v>
      </c>
      <c r="AX242" s="146">
        <f t="shared" si="186"/>
        <v>26.950622599999974</v>
      </c>
      <c r="AY242" s="146">
        <f t="shared" si="187"/>
        <v>254</v>
      </c>
      <c r="AZ242" s="146">
        <f t="shared" si="188"/>
        <v>280.95062259999997</v>
      </c>
      <c r="BA242" s="5">
        <f t="shared" si="207"/>
        <v>9.7145991098863127E-2</v>
      </c>
      <c r="BB242" s="5">
        <f t="shared" si="208"/>
        <v>9.8071113176853353E-2</v>
      </c>
      <c r="BC242" s="5">
        <f t="shared" si="209"/>
        <v>0.16605256693687054</v>
      </c>
      <c r="BD242" s="5">
        <f t="shared" si="189"/>
        <v>9.2512207799022583E-4</v>
      </c>
      <c r="BE242" s="5">
        <f t="shared" si="190"/>
        <v>6.7981453760017185E-2</v>
      </c>
      <c r="BF242" s="5">
        <f t="shared" si="191"/>
        <v>6.8906575838007411E-2</v>
      </c>
      <c r="BG242" s="87">
        <v>33972.001120000001</v>
      </c>
      <c r="BH242" s="88">
        <v>48358</v>
      </c>
      <c r="BI242" s="134">
        <v>41494</v>
      </c>
      <c r="BJ242" s="146">
        <f t="shared" si="192"/>
        <v>59562.824379003243</v>
      </c>
      <c r="BK242" s="146">
        <f t="shared" si="193"/>
        <v>65234.531025495751</v>
      </c>
      <c r="BL242" s="146">
        <f t="shared" si="194"/>
        <v>41494</v>
      </c>
      <c r="BM242" s="5">
        <f t="shared" si="195"/>
        <v>9.522225827309605E-2</v>
      </c>
      <c r="BN242" s="5">
        <f t="shared" si="196"/>
        <v>-0.36392583271913442</v>
      </c>
      <c r="BO242" s="5">
        <f t="shared" si="197"/>
        <v>-0.30335741408147132</v>
      </c>
      <c r="BP242" s="93">
        <v>12407.000179999999</v>
      </c>
      <c r="BQ242" s="94">
        <v>19235</v>
      </c>
      <c r="BR242" s="133">
        <v>21552</v>
      </c>
      <c r="BS242" s="146">
        <f t="shared" si="198"/>
        <v>21753.08926257334</v>
      </c>
      <c r="BT242" s="146">
        <f t="shared" si="199"/>
        <v>25947.851529745043</v>
      </c>
      <c r="BU242" s="146">
        <f t="shared" si="200"/>
        <v>21552</v>
      </c>
      <c r="BV242" s="5">
        <f t="shared" si="201"/>
        <v>0.19283524360785309</v>
      </c>
      <c r="BW242" s="5">
        <f t="shared" si="202"/>
        <v>-0.16941100209032356</v>
      </c>
      <c r="BX242" s="5">
        <f t="shared" si="203"/>
        <v>-9.2441703404085203E-3</v>
      </c>
      <c r="BY242" s="5"/>
      <c r="BZ242" s="5"/>
    </row>
    <row r="243" spans="1:78" x14ac:dyDescent="0.25">
      <c r="A243" s="1">
        <v>42101026302</v>
      </c>
      <c r="B243" s="1" t="s">
        <v>3</v>
      </c>
      <c r="C243" s="1" t="s">
        <v>4</v>
      </c>
      <c r="D243" s="1" t="s">
        <v>244</v>
      </c>
      <c r="E243" s="77">
        <v>2637.6579590000001</v>
      </c>
      <c r="F243" s="78">
        <v>2202</v>
      </c>
      <c r="G243" s="126">
        <v>1875</v>
      </c>
      <c r="H243" s="146">
        <f t="shared" si="168"/>
        <v>-435.65795900000012</v>
      </c>
      <c r="I243" s="146">
        <f t="shared" si="169"/>
        <v>-327</v>
      </c>
      <c r="J243" s="146">
        <f t="shared" si="170"/>
        <v>-762.65795900000012</v>
      </c>
      <c r="K243" s="5">
        <f>E243/Age!Q243</f>
        <v>0.65025546498137854</v>
      </c>
      <c r="L243" s="5">
        <f>F243/Age!R243</f>
        <v>0.6047789068937105</v>
      </c>
      <c r="M243" s="5">
        <f>G243/Age!S243</f>
        <v>0.54920913884007028</v>
      </c>
      <c r="N243" s="5">
        <f t="shared" si="171"/>
        <v>-4.547655808766804E-2</v>
      </c>
      <c r="O243" s="5">
        <f t="shared" si="172"/>
        <v>-5.5569768053640223E-2</v>
      </c>
      <c r="P243" s="5">
        <f t="shared" si="173"/>
        <v>-0.10104632614130826</v>
      </c>
      <c r="Q243" s="79">
        <v>486.71069340000003</v>
      </c>
      <c r="R243" s="80">
        <v>388</v>
      </c>
      <c r="S243" s="127">
        <v>576</v>
      </c>
      <c r="T243" s="146">
        <f t="shared" si="174"/>
        <v>-98.710693400000025</v>
      </c>
      <c r="U243" s="146">
        <f t="shared" si="175"/>
        <v>188</v>
      </c>
      <c r="V243" s="146">
        <f t="shared" si="176"/>
        <v>89.289306599999975</v>
      </c>
      <c r="W243" s="5">
        <f>Q243/Age!Q243</f>
        <v>0.11998761521308617</v>
      </c>
      <c r="X243" s="5">
        <f>R243/Age!R243</f>
        <v>0.10656413073331503</v>
      </c>
      <c r="Y243" s="5">
        <f>S243/Age!S243</f>
        <v>0.1687170474516696</v>
      </c>
      <c r="Z243" s="5">
        <f t="shared" si="177"/>
        <v>-1.3423484479771139E-2</v>
      </c>
      <c r="AA243" s="5">
        <f t="shared" si="178"/>
        <v>6.2152916718354573E-2</v>
      </c>
      <c r="AB243" s="5">
        <f t="shared" si="179"/>
        <v>4.8729432238583434E-2</v>
      </c>
      <c r="AC243" s="91">
        <v>3714.701583</v>
      </c>
      <c r="AD243" s="92">
        <v>2546</v>
      </c>
      <c r="AE243" s="129">
        <v>2443</v>
      </c>
      <c r="AF243" s="81">
        <v>295.16647339999997</v>
      </c>
      <c r="AG243" s="82">
        <v>290</v>
      </c>
      <c r="AH243" s="130">
        <v>230</v>
      </c>
      <c r="AI243" s="146">
        <f t="shared" si="180"/>
        <v>-5.1664733999999726</v>
      </c>
      <c r="AJ243" s="146">
        <f t="shared" si="181"/>
        <v>-60</v>
      </c>
      <c r="AK243" s="146">
        <f t="shared" si="182"/>
        <v>-65.166473399999973</v>
      </c>
      <c r="AL243" s="5">
        <f t="shared" si="204"/>
        <v>7.9459000085175882E-2</v>
      </c>
      <c r="AM243" s="5">
        <f t="shared" si="205"/>
        <v>0.11390416339355852</v>
      </c>
      <c r="AN243" s="5">
        <f t="shared" si="206"/>
        <v>9.4146541137945156E-2</v>
      </c>
      <c r="AO243" s="5">
        <f t="shared" si="183"/>
        <v>3.444516330838264E-2</v>
      </c>
      <c r="AP243" s="5">
        <f t="shared" si="184"/>
        <v>-1.9757622255613366E-2</v>
      </c>
      <c r="AQ243" s="5">
        <f t="shared" si="185"/>
        <v>1.4687541052769273E-2</v>
      </c>
      <c r="AR243" s="83">
        <v>6865.4467800000002</v>
      </c>
      <c r="AS243" s="84">
        <v>5741</v>
      </c>
      <c r="AT243" s="131">
        <v>5235</v>
      </c>
      <c r="AU243" s="85">
        <v>666.95062259999997</v>
      </c>
      <c r="AV243" s="86">
        <v>1023</v>
      </c>
      <c r="AW243" s="132">
        <v>1204</v>
      </c>
      <c r="AX243" s="146">
        <f t="shared" si="186"/>
        <v>356.04937740000003</v>
      </c>
      <c r="AY243" s="146">
        <f t="shared" si="187"/>
        <v>181</v>
      </c>
      <c r="AZ243" s="146">
        <f t="shared" si="188"/>
        <v>537.04937740000003</v>
      </c>
      <c r="BA243" s="5">
        <f t="shared" si="207"/>
        <v>9.7145989761790855E-2</v>
      </c>
      <c r="BB243" s="5">
        <f t="shared" si="208"/>
        <v>0.17819195262149451</v>
      </c>
      <c r="BC243" s="5">
        <f t="shared" si="209"/>
        <v>0.22999044890162368</v>
      </c>
      <c r="BD243" s="5">
        <f t="shared" si="189"/>
        <v>8.1045962859703655E-2</v>
      </c>
      <c r="BE243" s="5">
        <f t="shared" si="190"/>
        <v>5.1798496280129169E-2</v>
      </c>
      <c r="BF243" s="5">
        <f t="shared" si="191"/>
        <v>0.13284445913983284</v>
      </c>
      <c r="BG243" s="87">
        <v>33971.999300000003</v>
      </c>
      <c r="BH243" s="88">
        <v>38444</v>
      </c>
      <c r="BI243" s="134">
        <v>41114</v>
      </c>
      <c r="BJ243" s="146">
        <f t="shared" si="192"/>
        <v>59562.821188012524</v>
      </c>
      <c r="BK243" s="146">
        <f t="shared" si="193"/>
        <v>51860.629280453257</v>
      </c>
      <c r="BL243" s="146">
        <f t="shared" si="194"/>
        <v>41114</v>
      </c>
      <c r="BM243" s="5">
        <f t="shared" si="195"/>
        <v>-0.12931207343666576</v>
      </c>
      <c r="BN243" s="5">
        <f t="shared" si="196"/>
        <v>-0.20722134361959543</v>
      </c>
      <c r="BO243" s="5">
        <f t="shared" si="197"/>
        <v>-0.30973719545247952</v>
      </c>
      <c r="BP243" s="93">
        <v>12406.999659999999</v>
      </c>
      <c r="BQ243" s="94">
        <v>18012</v>
      </c>
      <c r="BR243" s="133">
        <v>21845</v>
      </c>
      <c r="BS243" s="146">
        <f t="shared" si="198"/>
        <v>21753.088350861708</v>
      </c>
      <c r="BT243" s="146">
        <f t="shared" si="199"/>
        <v>24298.034923512751</v>
      </c>
      <c r="BU243" s="146">
        <f t="shared" si="200"/>
        <v>21845</v>
      </c>
      <c r="BV243" s="5">
        <f t="shared" si="201"/>
        <v>0.11699242570079614</v>
      </c>
      <c r="BW243" s="5">
        <f t="shared" si="202"/>
        <v>-0.10095610329125813</v>
      </c>
      <c r="BX243" s="5">
        <f t="shared" si="203"/>
        <v>4.2252229961935988E-3</v>
      </c>
      <c r="BY243" s="5"/>
      <c r="BZ243" s="5"/>
    </row>
    <row r="244" spans="1:78" x14ac:dyDescent="0.25">
      <c r="A244" s="1">
        <v>42101026400</v>
      </c>
      <c r="B244" s="1" t="s">
        <v>3</v>
      </c>
      <c r="C244" s="1" t="s">
        <v>4</v>
      </c>
      <c r="D244" s="1" t="s">
        <v>245</v>
      </c>
      <c r="E244" s="77">
        <v>2549</v>
      </c>
      <c r="F244" s="78">
        <v>2313</v>
      </c>
      <c r="G244" s="126">
        <v>1762</v>
      </c>
      <c r="H244" s="146">
        <f t="shared" si="168"/>
        <v>-236</v>
      </c>
      <c r="I244" s="146">
        <f t="shared" si="169"/>
        <v>-551</v>
      </c>
      <c r="J244" s="146">
        <f t="shared" si="170"/>
        <v>-787</v>
      </c>
      <c r="K244" s="5">
        <f>E244/Age!Q244</f>
        <v>0.65628218889220191</v>
      </c>
      <c r="L244" s="5">
        <f>F244/Age!R244</f>
        <v>0.58765243902439024</v>
      </c>
      <c r="M244" s="5">
        <f>G244/Age!S244</f>
        <v>0.470242860955431</v>
      </c>
      <c r="N244" s="5">
        <f t="shared" si="171"/>
        <v>-6.8629749867811674E-2</v>
      </c>
      <c r="O244" s="5">
        <f t="shared" si="172"/>
        <v>-0.11740957806895924</v>
      </c>
      <c r="P244" s="5">
        <f t="shared" si="173"/>
        <v>-0.18603932793677092</v>
      </c>
      <c r="Q244" s="79">
        <v>350</v>
      </c>
      <c r="R244" s="80">
        <v>475</v>
      </c>
      <c r="S244" s="127">
        <v>681</v>
      </c>
      <c r="T244" s="146">
        <f t="shared" si="174"/>
        <v>125</v>
      </c>
      <c r="U244" s="146">
        <f t="shared" si="175"/>
        <v>206</v>
      </c>
      <c r="V244" s="146">
        <f t="shared" si="176"/>
        <v>331</v>
      </c>
      <c r="W244" s="5">
        <f>Q244/Age!Q244</f>
        <v>9.0113286038552634E-2</v>
      </c>
      <c r="X244" s="5">
        <f>R244/Age!R244</f>
        <v>0.12068089430894309</v>
      </c>
      <c r="Y244" s="5">
        <f>S244/Age!S244</f>
        <v>0.18174539631705364</v>
      </c>
      <c r="Z244" s="5">
        <f t="shared" si="177"/>
        <v>3.0567608270390456E-2</v>
      </c>
      <c r="AA244" s="5">
        <f t="shared" si="178"/>
        <v>6.1064502008110547E-2</v>
      </c>
      <c r="AB244" s="5">
        <f t="shared" si="179"/>
        <v>9.1632110278501003E-2</v>
      </c>
      <c r="AC244" s="91">
        <v>3669.999969</v>
      </c>
      <c r="AD244" s="92">
        <v>2837</v>
      </c>
      <c r="AE244" s="129">
        <v>2706</v>
      </c>
      <c r="AF244" s="81">
        <v>326</v>
      </c>
      <c r="AG244" s="82">
        <v>255</v>
      </c>
      <c r="AH244" s="130">
        <v>183</v>
      </c>
      <c r="AI244" s="146">
        <f t="shared" si="180"/>
        <v>-71</v>
      </c>
      <c r="AJ244" s="146">
        <f t="shared" si="181"/>
        <v>-72</v>
      </c>
      <c r="AK244" s="146">
        <f t="shared" si="182"/>
        <v>-143</v>
      </c>
      <c r="AL244" s="5">
        <f t="shared" si="204"/>
        <v>8.8828338624980518E-2</v>
      </c>
      <c r="AM244" s="5">
        <f t="shared" si="205"/>
        <v>8.9883679943602399E-2</v>
      </c>
      <c r="AN244" s="5">
        <f t="shared" si="206"/>
        <v>6.7627494456762749E-2</v>
      </c>
      <c r="AO244" s="5">
        <f t="shared" si="183"/>
        <v>1.0553413186218802E-3</v>
      </c>
      <c r="AP244" s="5">
        <f t="shared" si="184"/>
        <v>-2.225618548683965E-2</v>
      </c>
      <c r="AQ244" s="5">
        <f t="shared" si="185"/>
        <v>-2.120084416821777E-2</v>
      </c>
      <c r="AR244" s="83">
        <v>6442.9999459999999</v>
      </c>
      <c r="AS244" s="84">
        <v>5914</v>
      </c>
      <c r="AT244" s="131">
        <v>5350</v>
      </c>
      <c r="AU244" s="85">
        <v>340</v>
      </c>
      <c r="AV244" s="86">
        <v>611</v>
      </c>
      <c r="AW244" s="132">
        <v>874</v>
      </c>
      <c r="AX244" s="146">
        <f t="shared" si="186"/>
        <v>271</v>
      </c>
      <c r="AY244" s="146">
        <f t="shared" si="187"/>
        <v>263</v>
      </c>
      <c r="AZ244" s="146">
        <f t="shared" si="188"/>
        <v>534</v>
      </c>
      <c r="BA244" s="5">
        <f t="shared" si="207"/>
        <v>5.2770448991091769E-2</v>
      </c>
      <c r="BB244" s="5">
        <f t="shared" si="208"/>
        <v>0.10331416976665539</v>
      </c>
      <c r="BC244" s="5">
        <f t="shared" si="209"/>
        <v>0.1633644859813084</v>
      </c>
      <c r="BD244" s="5">
        <f t="shared" si="189"/>
        <v>5.0543720775563621E-2</v>
      </c>
      <c r="BE244" s="5">
        <f t="shared" si="190"/>
        <v>6.005031621465301E-2</v>
      </c>
      <c r="BF244" s="5">
        <f t="shared" si="191"/>
        <v>0.11059403699021664</v>
      </c>
      <c r="BG244" s="87">
        <v>33870.99972</v>
      </c>
      <c r="BH244" s="88">
        <v>42163</v>
      </c>
      <c r="BI244" s="134">
        <v>43542</v>
      </c>
      <c r="BJ244" s="146">
        <f t="shared" si="192"/>
        <v>59385.739472259498</v>
      </c>
      <c r="BK244" s="146">
        <f t="shared" si="193"/>
        <v>56877.528674220965</v>
      </c>
      <c r="BL244" s="146">
        <f t="shared" si="194"/>
        <v>43542</v>
      </c>
      <c r="BM244" s="5">
        <f t="shared" si="195"/>
        <v>-4.2235910848768314E-2</v>
      </c>
      <c r="BN244" s="5">
        <f t="shared" si="196"/>
        <v>-0.23446040967432413</v>
      </c>
      <c r="BO244" s="5">
        <f t="shared" si="197"/>
        <v>-0.26679367156252198</v>
      </c>
      <c r="BP244" s="93">
        <v>11930.999900000001</v>
      </c>
      <c r="BQ244" s="94">
        <v>17120</v>
      </c>
      <c r="BR244" s="133">
        <v>21896</v>
      </c>
      <c r="BS244" s="146">
        <f t="shared" si="198"/>
        <v>20918.521967527984</v>
      </c>
      <c r="BT244" s="146">
        <f t="shared" si="199"/>
        <v>23094.734504249293</v>
      </c>
      <c r="BU244" s="146">
        <f t="shared" si="200"/>
        <v>21896</v>
      </c>
      <c r="BV244" s="5">
        <f t="shared" si="201"/>
        <v>0.10403280595538554</v>
      </c>
      <c r="BW244" s="5">
        <f t="shared" si="202"/>
        <v>-5.1905100014409455E-2</v>
      </c>
      <c r="BX244" s="5">
        <f t="shared" si="203"/>
        <v>4.6727872743082141E-2</v>
      </c>
      <c r="BY244" s="5"/>
      <c r="BZ244" s="5"/>
    </row>
    <row r="245" spans="1:78" x14ac:dyDescent="0.25">
      <c r="A245" s="1">
        <v>42101026500</v>
      </c>
      <c r="B245" s="1" t="s">
        <v>3</v>
      </c>
      <c r="C245" s="1" t="s">
        <v>4</v>
      </c>
      <c r="D245" s="1" t="s">
        <v>246</v>
      </c>
      <c r="E245" s="77">
        <v>2199.8848010000002</v>
      </c>
      <c r="F245" s="78">
        <v>2011</v>
      </c>
      <c r="G245" s="126">
        <v>1629</v>
      </c>
      <c r="H245" s="146">
        <f t="shared" si="168"/>
        <v>-188.88480100000015</v>
      </c>
      <c r="I245" s="146">
        <f t="shared" si="169"/>
        <v>-382</v>
      </c>
      <c r="J245" s="146">
        <f t="shared" si="170"/>
        <v>-570.88480100000015</v>
      </c>
      <c r="K245" s="5">
        <f>E245/Age!Q245</f>
        <v>0.6824629749729928</v>
      </c>
      <c r="L245" s="5">
        <f>F245/Age!R245</f>
        <v>0.67100433767100431</v>
      </c>
      <c r="M245" s="5">
        <f>G245/Age!S245</f>
        <v>0.54518072289156627</v>
      </c>
      <c r="N245" s="5">
        <f t="shared" si="171"/>
        <v>-1.1458637301988484E-2</v>
      </c>
      <c r="O245" s="5">
        <f t="shared" si="172"/>
        <v>-0.12582361477943804</v>
      </c>
      <c r="P245" s="5">
        <f t="shared" si="173"/>
        <v>-0.13728225208142653</v>
      </c>
      <c r="Q245" s="79">
        <v>238.17834060000001</v>
      </c>
      <c r="R245" s="80">
        <v>206</v>
      </c>
      <c r="S245" s="127">
        <v>318</v>
      </c>
      <c r="T245" s="146">
        <f t="shared" si="174"/>
        <v>-32.178340600000013</v>
      </c>
      <c r="U245" s="146">
        <f t="shared" si="175"/>
        <v>112</v>
      </c>
      <c r="V245" s="146">
        <f t="shared" si="176"/>
        <v>79.821659399999987</v>
      </c>
      <c r="W245" s="5">
        <f>Q245/Age!Q245</f>
        <v>7.3889277668593142E-2</v>
      </c>
      <c r="X245" s="5">
        <f>R245/Age!R245</f>
        <v>6.8735402068735407E-2</v>
      </c>
      <c r="Y245" s="5">
        <f>S245/Age!S245</f>
        <v>0.10642570281124498</v>
      </c>
      <c r="Z245" s="5">
        <f t="shared" si="177"/>
        <v>-5.1538755998577351E-3</v>
      </c>
      <c r="AA245" s="5">
        <f t="shared" si="178"/>
        <v>3.7690300742509578E-2</v>
      </c>
      <c r="AB245" s="5">
        <f t="shared" si="179"/>
        <v>3.2536425142651842E-2</v>
      </c>
      <c r="AC245" s="91">
        <v>2785.58277</v>
      </c>
      <c r="AD245" s="92">
        <v>2292</v>
      </c>
      <c r="AE245" s="129">
        <v>2170</v>
      </c>
      <c r="AF245" s="81">
        <v>234.11362020000001</v>
      </c>
      <c r="AG245" s="82">
        <v>379</v>
      </c>
      <c r="AH245" s="130">
        <v>389</v>
      </c>
      <c r="AI245" s="146">
        <f t="shared" si="180"/>
        <v>144.88637979999999</v>
      </c>
      <c r="AJ245" s="146">
        <f t="shared" si="181"/>
        <v>10</v>
      </c>
      <c r="AK245" s="146">
        <f t="shared" si="182"/>
        <v>154.88637979999999</v>
      </c>
      <c r="AL245" s="5">
        <f t="shared" si="204"/>
        <v>8.4044754555973947E-2</v>
      </c>
      <c r="AM245" s="5">
        <f t="shared" si="205"/>
        <v>0.16535776614310646</v>
      </c>
      <c r="AN245" s="5">
        <f t="shared" si="206"/>
        <v>0.1792626728110599</v>
      </c>
      <c r="AO245" s="5">
        <f t="shared" si="183"/>
        <v>8.1313011587132514E-2</v>
      </c>
      <c r="AP245" s="5">
        <f t="shared" si="184"/>
        <v>1.3904906667953437E-2</v>
      </c>
      <c r="AQ245" s="5">
        <f t="shared" si="185"/>
        <v>9.5217918255085951E-2</v>
      </c>
      <c r="AR245" s="83">
        <v>5353.7962040000002</v>
      </c>
      <c r="AS245" s="84">
        <v>4789</v>
      </c>
      <c r="AT245" s="131">
        <v>4745</v>
      </c>
      <c r="AU245" s="85">
        <v>724.65727119999997</v>
      </c>
      <c r="AV245" s="86">
        <v>709</v>
      </c>
      <c r="AW245" s="132">
        <v>421</v>
      </c>
      <c r="AX245" s="146">
        <f t="shared" si="186"/>
        <v>-15.657271199999968</v>
      </c>
      <c r="AY245" s="146">
        <f t="shared" si="187"/>
        <v>-288</v>
      </c>
      <c r="AZ245" s="146">
        <f t="shared" si="188"/>
        <v>-303.65727119999997</v>
      </c>
      <c r="BA245" s="5">
        <f t="shared" si="207"/>
        <v>0.13535391404300826</v>
      </c>
      <c r="BB245" s="5">
        <f t="shared" si="208"/>
        <v>0.14804760910419712</v>
      </c>
      <c r="BC245" s="5">
        <f t="shared" si="209"/>
        <v>8.8724973656480507E-2</v>
      </c>
      <c r="BD245" s="5">
        <f t="shared" si="189"/>
        <v>1.2693695061188864E-2</v>
      </c>
      <c r="BE245" s="5">
        <f t="shared" si="190"/>
        <v>-5.9322635447716612E-2</v>
      </c>
      <c r="BF245" s="5">
        <f t="shared" si="191"/>
        <v>-4.6628940386527748E-2</v>
      </c>
      <c r="BG245" s="87">
        <v>31638.774570000001</v>
      </c>
      <c r="BH245" s="88">
        <v>33878</v>
      </c>
      <c r="BI245" s="134">
        <v>46575</v>
      </c>
      <c r="BJ245" s="146">
        <f t="shared" si="192"/>
        <v>55471.997855620692</v>
      </c>
      <c r="BK245" s="146">
        <f t="shared" si="193"/>
        <v>45701.134084985839</v>
      </c>
      <c r="BL245" s="146">
        <f t="shared" si="194"/>
        <v>46575</v>
      </c>
      <c r="BM245" s="5">
        <f t="shared" si="195"/>
        <v>-0.17614046993702825</v>
      </c>
      <c r="BN245" s="5">
        <f t="shared" si="196"/>
        <v>1.9121317939049826E-2</v>
      </c>
      <c r="BO245" s="5">
        <f t="shared" si="197"/>
        <v>-0.16038718992557802</v>
      </c>
      <c r="BP245" s="93">
        <v>11171.643400000001</v>
      </c>
      <c r="BQ245" s="94">
        <v>14541</v>
      </c>
      <c r="BR245" s="133">
        <v>20753</v>
      </c>
      <c r="BS245" s="146">
        <f t="shared" si="198"/>
        <v>19587.148590646539</v>
      </c>
      <c r="BT245" s="146">
        <f t="shared" si="199"/>
        <v>19615.685422096318</v>
      </c>
      <c r="BU245" s="146">
        <f t="shared" si="200"/>
        <v>20753</v>
      </c>
      <c r="BV245" s="5">
        <f t="shared" si="201"/>
        <v>1.4569160650267563E-3</v>
      </c>
      <c r="BW245" s="5">
        <f t="shared" si="202"/>
        <v>5.7979854052030266E-2</v>
      </c>
      <c r="BX245" s="5">
        <f t="shared" si="203"/>
        <v>5.9521241897873334E-2</v>
      </c>
      <c r="BY245" s="5"/>
      <c r="BZ245" s="5"/>
    </row>
    <row r="246" spans="1:78" x14ac:dyDescent="0.25">
      <c r="A246" s="1">
        <v>42101026600</v>
      </c>
      <c r="B246" s="1" t="s">
        <v>3</v>
      </c>
      <c r="C246" s="1" t="s">
        <v>4</v>
      </c>
      <c r="D246" s="1" t="s">
        <v>247</v>
      </c>
      <c r="E246" s="77">
        <v>3130</v>
      </c>
      <c r="F246" s="78">
        <v>2806</v>
      </c>
      <c r="G246" s="126">
        <v>2596</v>
      </c>
      <c r="H246" s="146">
        <f t="shared" si="168"/>
        <v>-324</v>
      </c>
      <c r="I246" s="146">
        <f t="shared" si="169"/>
        <v>-210</v>
      </c>
      <c r="J246" s="146">
        <f t="shared" si="170"/>
        <v>-534</v>
      </c>
      <c r="K246" s="5">
        <f>E246/Age!Q246</f>
        <v>0.68430258114532649</v>
      </c>
      <c r="L246" s="5">
        <f>F246/Age!R246</f>
        <v>0.61697449428320139</v>
      </c>
      <c r="M246" s="5">
        <f>G246/Age!S246</f>
        <v>0.56730769230769229</v>
      </c>
      <c r="N246" s="5">
        <f t="shared" si="171"/>
        <v>-6.7328086862125103E-2</v>
      </c>
      <c r="O246" s="5">
        <f t="shared" si="172"/>
        <v>-4.9666801975509101E-2</v>
      </c>
      <c r="P246" s="5">
        <f t="shared" si="173"/>
        <v>-0.1169948888376342</v>
      </c>
      <c r="Q246" s="79">
        <v>322</v>
      </c>
      <c r="R246" s="80">
        <v>383</v>
      </c>
      <c r="S246" s="127">
        <v>863</v>
      </c>
      <c r="T246" s="146">
        <f t="shared" si="174"/>
        <v>61</v>
      </c>
      <c r="U246" s="146">
        <f t="shared" si="175"/>
        <v>480</v>
      </c>
      <c r="V246" s="146">
        <f t="shared" si="176"/>
        <v>541</v>
      </c>
      <c r="W246" s="5">
        <f>Q246/Age!Q246</f>
        <v>7.0397901319103881E-2</v>
      </c>
      <c r="X246" s="5">
        <f>R246/Age!R246</f>
        <v>8.4212840809146872E-2</v>
      </c>
      <c r="Y246" s="5">
        <f>S246/Age!S246</f>
        <v>0.18859265734265734</v>
      </c>
      <c r="Z246" s="5">
        <f t="shared" si="177"/>
        <v>1.3814939490042991E-2</v>
      </c>
      <c r="AA246" s="5">
        <f t="shared" si="178"/>
        <v>0.10437981653351047</v>
      </c>
      <c r="AB246" s="5">
        <f t="shared" si="179"/>
        <v>0.11819475602355346</v>
      </c>
      <c r="AC246" s="91">
        <v>3985.9999929999999</v>
      </c>
      <c r="AD246" s="92">
        <v>3323</v>
      </c>
      <c r="AE246" s="129">
        <v>2923</v>
      </c>
      <c r="AF246" s="81">
        <v>247</v>
      </c>
      <c r="AG246" s="82">
        <v>449</v>
      </c>
      <c r="AH246" s="130">
        <v>590</v>
      </c>
      <c r="AI246" s="146">
        <f t="shared" si="180"/>
        <v>202</v>
      </c>
      <c r="AJ246" s="146">
        <f t="shared" si="181"/>
        <v>141</v>
      </c>
      <c r="AK246" s="146">
        <f t="shared" si="182"/>
        <v>343</v>
      </c>
      <c r="AL246" s="5">
        <f t="shared" si="204"/>
        <v>6.1966884203153084E-2</v>
      </c>
      <c r="AM246" s="5">
        <f t="shared" si="205"/>
        <v>0.13511886849232621</v>
      </c>
      <c r="AN246" s="5">
        <f t="shared" si="206"/>
        <v>0.20184741703729045</v>
      </c>
      <c r="AO246" s="5">
        <f t="shared" si="183"/>
        <v>7.3151984289173133E-2</v>
      </c>
      <c r="AP246" s="5">
        <f t="shared" si="184"/>
        <v>6.6728548544964239E-2</v>
      </c>
      <c r="AQ246" s="5">
        <f t="shared" si="185"/>
        <v>0.13988053283413737</v>
      </c>
      <c r="AR246" s="83">
        <v>7475.9999859999998</v>
      </c>
      <c r="AS246" s="84">
        <v>6897</v>
      </c>
      <c r="AT246" s="131">
        <v>6545</v>
      </c>
      <c r="AU246" s="85">
        <v>885</v>
      </c>
      <c r="AV246" s="86">
        <v>958</v>
      </c>
      <c r="AW246" s="132">
        <v>872</v>
      </c>
      <c r="AX246" s="146">
        <f t="shared" si="186"/>
        <v>73</v>
      </c>
      <c r="AY246" s="146">
        <f t="shared" si="187"/>
        <v>-86</v>
      </c>
      <c r="AZ246" s="146">
        <f t="shared" si="188"/>
        <v>-13</v>
      </c>
      <c r="BA246" s="5">
        <f t="shared" si="207"/>
        <v>0.11837881242072008</v>
      </c>
      <c r="BB246" s="5">
        <f t="shared" si="208"/>
        <v>0.13890097143685659</v>
      </c>
      <c r="BC246" s="5">
        <f t="shared" si="209"/>
        <v>0.133231474407945</v>
      </c>
      <c r="BD246" s="5">
        <f t="shared" si="189"/>
        <v>2.0522159016136507E-2</v>
      </c>
      <c r="BE246" s="5">
        <f t="shared" si="190"/>
        <v>-5.6694970289115909E-3</v>
      </c>
      <c r="BF246" s="5">
        <f t="shared" si="191"/>
        <v>1.4852661987224916E-2</v>
      </c>
      <c r="BG246" s="87">
        <v>31462.999940000002</v>
      </c>
      <c r="BH246" s="88">
        <v>36226</v>
      </c>
      <c r="BI246" s="134">
        <v>44707</v>
      </c>
      <c r="BJ246" s="146">
        <f t="shared" si="192"/>
        <v>55163.81367241664</v>
      </c>
      <c r="BK246" s="146">
        <f t="shared" si="193"/>
        <v>48868.566130311614</v>
      </c>
      <c r="BL246" s="146">
        <f t="shared" si="194"/>
        <v>44707</v>
      </c>
      <c r="BM246" s="5">
        <f t="shared" si="195"/>
        <v>-0.11411915027283212</v>
      </c>
      <c r="BN246" s="5">
        <f t="shared" si="196"/>
        <v>-8.5158343283788865E-2</v>
      </c>
      <c r="BO246" s="5">
        <f t="shared" si="197"/>
        <v>-0.18955929578243286</v>
      </c>
      <c r="BP246" s="93">
        <v>11066.999980000001</v>
      </c>
      <c r="BQ246" s="94">
        <v>15383</v>
      </c>
      <c r="BR246" s="133">
        <v>20440</v>
      </c>
      <c r="BS246" s="146">
        <f t="shared" si="198"/>
        <v>19403.678160810457</v>
      </c>
      <c r="BT246" s="146">
        <f t="shared" si="199"/>
        <v>20751.536266288953</v>
      </c>
      <c r="BU246" s="146">
        <f t="shared" si="200"/>
        <v>20440</v>
      </c>
      <c r="BV246" s="5">
        <f t="shared" si="201"/>
        <v>6.9464051831201773E-2</v>
      </c>
      <c r="BW246" s="5">
        <f t="shared" si="202"/>
        <v>-1.5012684472669438E-2</v>
      </c>
      <c r="BX246" s="5">
        <f t="shared" si="203"/>
        <v>5.3408525466197343E-2</v>
      </c>
      <c r="BY246" s="5"/>
      <c r="BZ246" s="5"/>
    </row>
    <row r="247" spans="1:78" x14ac:dyDescent="0.25">
      <c r="A247" s="1">
        <v>42101026700</v>
      </c>
      <c r="B247" s="1" t="s">
        <v>3</v>
      </c>
      <c r="C247" s="1" t="s">
        <v>4</v>
      </c>
      <c r="D247" s="1" t="s">
        <v>248</v>
      </c>
      <c r="E247" s="77">
        <v>3430</v>
      </c>
      <c r="F247" s="78">
        <v>3111</v>
      </c>
      <c r="G247" s="126">
        <v>2368</v>
      </c>
      <c r="H247" s="146">
        <f t="shared" si="168"/>
        <v>-319</v>
      </c>
      <c r="I247" s="146">
        <f t="shared" si="169"/>
        <v>-743</v>
      </c>
      <c r="J247" s="146">
        <f t="shared" si="170"/>
        <v>-1062</v>
      </c>
      <c r="K247" s="5">
        <f>E247/Age!Q247</f>
        <v>0.69545823449275102</v>
      </c>
      <c r="L247" s="5">
        <f>F247/Age!R247</f>
        <v>0.67483731019522775</v>
      </c>
      <c r="M247" s="5">
        <f>G247/Age!S247</f>
        <v>0.54175245939144356</v>
      </c>
      <c r="N247" s="5">
        <f t="shared" si="171"/>
        <v>-2.0620924297523269E-2</v>
      </c>
      <c r="O247" s="5">
        <f t="shared" si="172"/>
        <v>-0.13308485080378418</v>
      </c>
      <c r="P247" s="5">
        <f t="shared" si="173"/>
        <v>-0.15370577510130745</v>
      </c>
      <c r="Q247" s="79">
        <v>476</v>
      </c>
      <c r="R247" s="80">
        <v>379</v>
      </c>
      <c r="S247" s="127">
        <v>639</v>
      </c>
      <c r="T247" s="146">
        <f t="shared" si="174"/>
        <v>-97</v>
      </c>
      <c r="U247" s="146">
        <f t="shared" si="175"/>
        <v>260</v>
      </c>
      <c r="V247" s="146">
        <f t="shared" si="176"/>
        <v>163</v>
      </c>
      <c r="W247" s="5">
        <f>Q247/Age!Q247</f>
        <v>9.6512571317361365E-2</v>
      </c>
      <c r="X247" s="5">
        <f>R247/Age!R247</f>
        <v>8.2212581344902391E-2</v>
      </c>
      <c r="Y247" s="5">
        <f>S247/Age!S247</f>
        <v>0.14619080301990392</v>
      </c>
      <c r="Z247" s="5">
        <f t="shared" si="177"/>
        <v>-1.4299989972458974E-2</v>
      </c>
      <c r="AA247" s="5">
        <f t="shared" si="178"/>
        <v>6.3978221675001529E-2</v>
      </c>
      <c r="AB247" s="5">
        <f t="shared" si="179"/>
        <v>4.9678231702542555E-2</v>
      </c>
      <c r="AC247" s="91">
        <v>3944.9999859999998</v>
      </c>
      <c r="AD247" s="92">
        <v>3073</v>
      </c>
      <c r="AE247" s="129">
        <v>3031</v>
      </c>
      <c r="AF247" s="81">
        <v>479</v>
      </c>
      <c r="AG247" s="82">
        <v>277</v>
      </c>
      <c r="AH247" s="130">
        <v>454</v>
      </c>
      <c r="AI247" s="146">
        <f t="shared" si="180"/>
        <v>-202</v>
      </c>
      <c r="AJ247" s="146">
        <f t="shared" si="181"/>
        <v>177</v>
      </c>
      <c r="AK247" s="146">
        <f t="shared" si="182"/>
        <v>-25</v>
      </c>
      <c r="AL247" s="5">
        <f t="shared" si="204"/>
        <v>0.12141951880858638</v>
      </c>
      <c r="AM247" s="5">
        <f t="shared" si="205"/>
        <v>9.0139928408721121E-2</v>
      </c>
      <c r="AN247" s="5">
        <f t="shared" si="206"/>
        <v>0.14978554932365556</v>
      </c>
      <c r="AO247" s="5">
        <f t="shared" si="183"/>
        <v>-3.1279590399865262E-2</v>
      </c>
      <c r="AP247" s="5">
        <f t="shared" si="184"/>
        <v>5.9645620914934444E-2</v>
      </c>
      <c r="AQ247" s="5">
        <f t="shared" si="185"/>
        <v>2.8366030515069182E-2</v>
      </c>
      <c r="AR247" s="83">
        <v>7786.9999719999996</v>
      </c>
      <c r="AS247" s="84">
        <v>6991</v>
      </c>
      <c r="AT247" s="131">
        <v>6470</v>
      </c>
      <c r="AU247" s="85">
        <v>1039</v>
      </c>
      <c r="AV247" s="86">
        <v>1010</v>
      </c>
      <c r="AW247" s="132">
        <v>940</v>
      </c>
      <c r="AX247" s="146">
        <f t="shared" si="186"/>
        <v>-29</v>
      </c>
      <c r="AY247" s="146">
        <f t="shared" si="187"/>
        <v>-70</v>
      </c>
      <c r="AZ247" s="146">
        <f t="shared" si="188"/>
        <v>-99</v>
      </c>
      <c r="BA247" s="5">
        <f t="shared" si="207"/>
        <v>0.13342750786387186</v>
      </c>
      <c r="BB247" s="5">
        <f t="shared" si="208"/>
        <v>0.14447146330996996</v>
      </c>
      <c r="BC247" s="5">
        <f t="shared" si="209"/>
        <v>0.14528593508500773</v>
      </c>
      <c r="BD247" s="5">
        <f t="shared" si="189"/>
        <v>1.1043955446098097E-2</v>
      </c>
      <c r="BE247" s="5">
        <f t="shared" si="190"/>
        <v>8.1447177503776724E-4</v>
      </c>
      <c r="BF247" s="5">
        <f t="shared" si="191"/>
        <v>1.1858427221135864E-2</v>
      </c>
      <c r="BG247" s="87">
        <v>30366.999889999999</v>
      </c>
      <c r="BH247" s="88">
        <v>33602</v>
      </c>
      <c r="BI247" s="134">
        <v>35558</v>
      </c>
      <c r="BJ247" s="146">
        <f t="shared" si="192"/>
        <v>53242.205985341163</v>
      </c>
      <c r="BK247" s="146">
        <f t="shared" si="193"/>
        <v>45328.812430594902</v>
      </c>
      <c r="BL247" s="146">
        <f t="shared" si="194"/>
        <v>35558</v>
      </c>
      <c r="BM247" s="5">
        <f t="shared" si="195"/>
        <v>-0.14863008412771261</v>
      </c>
      <c r="BN247" s="5">
        <f t="shared" si="196"/>
        <v>-0.2155541234519536</v>
      </c>
      <c r="BO247" s="5">
        <f t="shared" si="197"/>
        <v>-0.33214638007692698</v>
      </c>
      <c r="BP247" s="93">
        <v>11049.999959999999</v>
      </c>
      <c r="BQ247" s="94">
        <v>14987</v>
      </c>
      <c r="BR247" s="133">
        <v>21476</v>
      </c>
      <c r="BS247" s="146">
        <f t="shared" si="198"/>
        <v>19373.872168454491</v>
      </c>
      <c r="BT247" s="146">
        <f t="shared" si="199"/>
        <v>20217.335631728045</v>
      </c>
      <c r="BU247" s="146">
        <f t="shared" si="200"/>
        <v>21476</v>
      </c>
      <c r="BV247" s="5">
        <f t="shared" si="201"/>
        <v>4.3536132371458695E-2</v>
      </c>
      <c r="BW247" s="5">
        <f t="shared" si="202"/>
        <v>6.2256688576543789E-2</v>
      </c>
      <c r="BX247" s="5">
        <f t="shared" si="203"/>
        <v>0.10850323638287958</v>
      </c>
      <c r="BY247" s="5"/>
      <c r="BZ247" s="5"/>
    </row>
    <row r="248" spans="1:78" x14ac:dyDescent="0.25">
      <c r="A248" s="1">
        <v>42101026800</v>
      </c>
      <c r="B248" s="1" t="s">
        <v>3</v>
      </c>
      <c r="C248" s="1" t="s">
        <v>4</v>
      </c>
      <c r="D248" s="1" t="s">
        <v>249</v>
      </c>
      <c r="E248" s="77">
        <v>1905</v>
      </c>
      <c r="F248" s="78">
        <v>1702</v>
      </c>
      <c r="G248" s="126">
        <v>1716</v>
      </c>
      <c r="H248" s="146">
        <f t="shared" si="168"/>
        <v>-203</v>
      </c>
      <c r="I248" s="146">
        <f t="shared" si="169"/>
        <v>14</v>
      </c>
      <c r="J248" s="146">
        <f t="shared" si="170"/>
        <v>-189</v>
      </c>
      <c r="K248" s="5">
        <f>E248/Age!Q248</f>
        <v>0.59327311550793616</v>
      </c>
      <c r="L248" s="5">
        <f>F248/Age!R248</f>
        <v>0.54533803268183279</v>
      </c>
      <c r="M248" s="5">
        <f>G248/Age!S248</f>
        <v>0.52301127704967998</v>
      </c>
      <c r="N248" s="5">
        <f t="shared" si="171"/>
        <v>-4.793508282610337E-2</v>
      </c>
      <c r="O248" s="5">
        <f t="shared" si="172"/>
        <v>-2.2326755632152806E-2</v>
      </c>
      <c r="P248" s="5">
        <f t="shared" si="173"/>
        <v>-7.0261838458256176E-2</v>
      </c>
      <c r="Q248" s="79">
        <v>648</v>
      </c>
      <c r="R248" s="80">
        <v>571</v>
      </c>
      <c r="S248" s="127">
        <v>756</v>
      </c>
      <c r="T248" s="146">
        <f t="shared" si="174"/>
        <v>-77</v>
      </c>
      <c r="U248" s="146">
        <f t="shared" si="175"/>
        <v>185</v>
      </c>
      <c r="V248" s="146">
        <f t="shared" si="176"/>
        <v>108</v>
      </c>
      <c r="W248" s="5">
        <f>Q248/Age!Q248</f>
        <v>0.20180628810978615</v>
      </c>
      <c r="X248" s="5">
        <f>R248/Age!R248</f>
        <v>0.18295418135213073</v>
      </c>
      <c r="Y248" s="5">
        <f>S248/Age!S248</f>
        <v>0.23041755562328559</v>
      </c>
      <c r="Z248" s="5">
        <f t="shared" si="177"/>
        <v>-1.8852106757655418E-2</v>
      </c>
      <c r="AA248" s="5">
        <f t="shared" si="178"/>
        <v>4.7463374271154851E-2</v>
      </c>
      <c r="AB248" s="5">
        <f t="shared" si="179"/>
        <v>2.8611267513499433E-2</v>
      </c>
      <c r="AC248" s="91">
        <v>2318.0000319999999</v>
      </c>
      <c r="AD248" s="92">
        <v>2298</v>
      </c>
      <c r="AE248" s="129">
        <v>2348</v>
      </c>
      <c r="AF248" s="81">
        <v>143</v>
      </c>
      <c r="AG248" s="82">
        <v>424</v>
      </c>
      <c r="AH248" s="130">
        <v>460</v>
      </c>
      <c r="AI248" s="146">
        <f t="shared" si="180"/>
        <v>281</v>
      </c>
      <c r="AJ248" s="146">
        <f t="shared" si="181"/>
        <v>36</v>
      </c>
      <c r="AK248" s="146">
        <f t="shared" si="182"/>
        <v>317</v>
      </c>
      <c r="AL248" s="5">
        <f t="shared" si="204"/>
        <v>6.1691112176826754E-2</v>
      </c>
      <c r="AM248" s="5">
        <f t="shared" si="205"/>
        <v>0.18450826805918188</v>
      </c>
      <c r="AN248" s="5">
        <f t="shared" si="206"/>
        <v>0.19591141396933562</v>
      </c>
      <c r="AO248" s="5">
        <f t="shared" si="183"/>
        <v>0.12281715588235513</v>
      </c>
      <c r="AP248" s="5">
        <f t="shared" si="184"/>
        <v>1.1403145910153734E-2</v>
      </c>
      <c r="AQ248" s="5">
        <f t="shared" si="185"/>
        <v>0.13422030179250888</v>
      </c>
      <c r="AR248" s="83">
        <v>4345.0000600000003</v>
      </c>
      <c r="AS248" s="84">
        <v>4551</v>
      </c>
      <c r="AT248" s="131">
        <v>4882</v>
      </c>
      <c r="AU248" s="85">
        <v>537</v>
      </c>
      <c r="AV248" s="86">
        <v>833</v>
      </c>
      <c r="AW248" s="132">
        <v>971</v>
      </c>
      <c r="AX248" s="146">
        <f t="shared" si="186"/>
        <v>296</v>
      </c>
      <c r="AY248" s="146">
        <f t="shared" si="187"/>
        <v>138</v>
      </c>
      <c r="AZ248" s="146">
        <f t="shared" si="188"/>
        <v>434</v>
      </c>
      <c r="BA248" s="5">
        <f t="shared" si="207"/>
        <v>0.12359033201026008</v>
      </c>
      <c r="BB248" s="5">
        <f t="shared" si="208"/>
        <v>0.18303669523181718</v>
      </c>
      <c r="BC248" s="5">
        <f t="shared" si="209"/>
        <v>0.19889389594428514</v>
      </c>
      <c r="BD248" s="5">
        <f t="shared" si="189"/>
        <v>5.9446363221557094E-2</v>
      </c>
      <c r="BE248" s="5">
        <f t="shared" si="190"/>
        <v>1.5857200712467961E-2</v>
      </c>
      <c r="BF248" s="5">
        <f t="shared" si="191"/>
        <v>7.5303563934025056E-2</v>
      </c>
      <c r="BG248" s="87">
        <v>27547.000380000001</v>
      </c>
      <c r="BH248" s="88">
        <v>29839</v>
      </c>
      <c r="BI248" s="134">
        <v>36006</v>
      </c>
      <c r="BJ248" s="146">
        <f t="shared" si="192"/>
        <v>48297.924517502652</v>
      </c>
      <c r="BK248" s="146">
        <f t="shared" si="193"/>
        <v>40252.557410764872</v>
      </c>
      <c r="BL248" s="146">
        <f t="shared" si="194"/>
        <v>36006</v>
      </c>
      <c r="BM248" s="5">
        <f t="shared" si="195"/>
        <v>-0.16657790551273532</v>
      </c>
      <c r="BN248" s="5">
        <f t="shared" si="196"/>
        <v>-0.1054978288070015</v>
      </c>
      <c r="BO248" s="5">
        <f t="shared" si="197"/>
        <v>-0.25450212696092539</v>
      </c>
      <c r="BP248" s="93">
        <v>14188.0002</v>
      </c>
      <c r="BQ248" s="94">
        <v>15266</v>
      </c>
      <c r="BR248" s="133">
        <v>19588</v>
      </c>
      <c r="BS248" s="146">
        <f t="shared" si="198"/>
        <v>24875.701646681886</v>
      </c>
      <c r="BT248" s="146">
        <f t="shared" si="199"/>
        <v>20593.704260623232</v>
      </c>
      <c r="BU248" s="146">
        <f t="shared" si="200"/>
        <v>19588</v>
      </c>
      <c r="BV248" s="5">
        <f t="shared" si="201"/>
        <v>-0.17213574301852186</v>
      </c>
      <c r="BW248" s="5">
        <f t="shared" si="202"/>
        <v>-4.8835520210233213E-2</v>
      </c>
      <c r="BX248" s="5">
        <f t="shared" si="203"/>
        <v>-0.21256492467167054</v>
      </c>
      <c r="BY248" s="5"/>
      <c r="BZ248" s="5"/>
    </row>
    <row r="249" spans="1:78" x14ac:dyDescent="0.25">
      <c r="A249" s="1">
        <v>42101026900</v>
      </c>
      <c r="B249" s="1" t="s">
        <v>3</v>
      </c>
      <c r="C249" s="1" t="s">
        <v>4</v>
      </c>
      <c r="D249" s="1" t="s">
        <v>250</v>
      </c>
      <c r="E249" s="77">
        <v>866</v>
      </c>
      <c r="F249" s="78">
        <v>623</v>
      </c>
      <c r="G249" s="126">
        <v>720</v>
      </c>
      <c r="H249" s="146">
        <f t="shared" si="168"/>
        <v>-243</v>
      </c>
      <c r="I249" s="146">
        <f t="shared" si="169"/>
        <v>97</v>
      </c>
      <c r="J249" s="146">
        <f t="shared" si="170"/>
        <v>-146</v>
      </c>
      <c r="K249" s="5">
        <f>E249/Age!Q249</f>
        <v>0.50971159685595624</v>
      </c>
      <c r="L249" s="5">
        <f>F249/Age!R249</f>
        <v>0.39010644959298685</v>
      </c>
      <c r="M249" s="5">
        <f>G249/Age!S249</f>
        <v>0.48615800135043891</v>
      </c>
      <c r="N249" s="5">
        <f t="shared" si="171"/>
        <v>-0.11960514726296939</v>
      </c>
      <c r="O249" s="5">
        <f t="shared" si="172"/>
        <v>9.6051551757452058E-2</v>
      </c>
      <c r="P249" s="5">
        <f t="shared" si="173"/>
        <v>-2.3553595505517333E-2</v>
      </c>
      <c r="Q249" s="79">
        <v>567</v>
      </c>
      <c r="R249" s="80">
        <v>511</v>
      </c>
      <c r="S249" s="127">
        <v>358</v>
      </c>
      <c r="T249" s="146">
        <f t="shared" si="174"/>
        <v>-56</v>
      </c>
      <c r="U249" s="146">
        <f t="shared" si="175"/>
        <v>-153</v>
      </c>
      <c r="V249" s="146">
        <f t="shared" si="176"/>
        <v>-209</v>
      </c>
      <c r="W249" s="5">
        <f>Q249/Age!Q249</f>
        <v>0.33372572219090896</v>
      </c>
      <c r="X249" s="5">
        <f>R249/Age!R249</f>
        <v>0.31997495303694429</v>
      </c>
      <c r="Y249" s="5">
        <f>S249/Age!S249</f>
        <v>0.24172856178257934</v>
      </c>
      <c r="Z249" s="5">
        <f t="shared" si="177"/>
        <v>-1.375076915396467E-2</v>
      </c>
      <c r="AA249" s="5">
        <f t="shared" si="178"/>
        <v>-7.8246391254364944E-2</v>
      </c>
      <c r="AB249" s="5">
        <f t="shared" si="179"/>
        <v>-9.1997160408329615E-2</v>
      </c>
      <c r="AC249" s="91">
        <v>1042.999996</v>
      </c>
      <c r="AD249" s="92">
        <v>1108</v>
      </c>
      <c r="AE249" s="129">
        <v>910</v>
      </c>
      <c r="AF249" s="81">
        <v>34</v>
      </c>
      <c r="AG249" s="82">
        <v>110</v>
      </c>
      <c r="AH249" s="130">
        <v>229</v>
      </c>
      <c r="AI249" s="146">
        <f t="shared" si="180"/>
        <v>76</v>
      </c>
      <c r="AJ249" s="146">
        <f t="shared" si="181"/>
        <v>119</v>
      </c>
      <c r="AK249" s="146">
        <f t="shared" si="182"/>
        <v>195</v>
      </c>
      <c r="AL249" s="5">
        <f t="shared" si="204"/>
        <v>3.2598274334029814E-2</v>
      </c>
      <c r="AM249" s="5">
        <f t="shared" si="205"/>
        <v>9.9277978339350176E-2</v>
      </c>
      <c r="AN249" s="5">
        <f t="shared" si="206"/>
        <v>0.25164835164835164</v>
      </c>
      <c r="AO249" s="5">
        <f t="shared" si="183"/>
        <v>6.6679704005320362E-2</v>
      </c>
      <c r="AP249" s="5">
        <f t="shared" si="184"/>
        <v>0.15237037330900147</v>
      </c>
      <c r="AQ249" s="5">
        <f t="shared" si="185"/>
        <v>0.21905007731432183</v>
      </c>
      <c r="AR249" s="83">
        <v>2028.9999929999999</v>
      </c>
      <c r="AS249" s="84">
        <v>2056</v>
      </c>
      <c r="AT249" s="131">
        <v>1805</v>
      </c>
      <c r="AU249" s="85">
        <v>165</v>
      </c>
      <c r="AV249" s="86">
        <v>227</v>
      </c>
      <c r="AW249" s="132">
        <v>325</v>
      </c>
      <c r="AX249" s="146">
        <f t="shared" si="186"/>
        <v>62</v>
      </c>
      <c r="AY249" s="146">
        <f t="shared" si="187"/>
        <v>98</v>
      </c>
      <c r="AZ249" s="146">
        <f t="shared" si="188"/>
        <v>160</v>
      </c>
      <c r="BA249" s="5">
        <f t="shared" si="207"/>
        <v>8.1320847988785583E-2</v>
      </c>
      <c r="BB249" s="5">
        <f t="shared" si="208"/>
        <v>0.11040856031128404</v>
      </c>
      <c r="BC249" s="5">
        <f t="shared" si="209"/>
        <v>0.18005540166204986</v>
      </c>
      <c r="BD249" s="5">
        <f t="shared" si="189"/>
        <v>2.908771232249846E-2</v>
      </c>
      <c r="BE249" s="5">
        <f t="shared" si="190"/>
        <v>6.964684135076582E-2</v>
      </c>
      <c r="BF249" s="5">
        <f t="shared" si="191"/>
        <v>9.873455367326428E-2</v>
      </c>
      <c r="BG249" s="87">
        <v>30884.999889999999</v>
      </c>
      <c r="BH249" s="88">
        <v>50179</v>
      </c>
      <c r="BI249" s="134">
        <v>46625</v>
      </c>
      <c r="BJ249" s="146">
        <f t="shared" si="192"/>
        <v>54150.411036887555</v>
      </c>
      <c r="BK249" s="146">
        <f t="shared" si="193"/>
        <v>67691.044549575076</v>
      </c>
      <c r="BL249" s="146">
        <f t="shared" si="194"/>
        <v>46625</v>
      </c>
      <c r="BM249" s="5">
        <f t="shared" si="195"/>
        <v>0.2500559691682408</v>
      </c>
      <c r="BN249" s="5">
        <f t="shared" si="196"/>
        <v>-0.31120873802068277</v>
      </c>
      <c r="BO249" s="5">
        <f t="shared" si="197"/>
        <v>-0.13897237145182895</v>
      </c>
      <c r="BP249" s="93">
        <v>12261.999959999999</v>
      </c>
      <c r="BQ249" s="94">
        <v>18017</v>
      </c>
      <c r="BR249" s="133">
        <v>25061</v>
      </c>
      <c r="BS249" s="146">
        <f t="shared" si="198"/>
        <v>21498.861594080412</v>
      </c>
      <c r="BT249" s="146">
        <f t="shared" si="199"/>
        <v>24304.779881019833</v>
      </c>
      <c r="BU249" s="146">
        <f t="shared" si="200"/>
        <v>25061</v>
      </c>
      <c r="BV249" s="5">
        <f t="shared" si="201"/>
        <v>0.13051473793905508</v>
      </c>
      <c r="BW249" s="5">
        <f t="shared" si="202"/>
        <v>3.1114049280928358E-2</v>
      </c>
      <c r="BX249" s="5">
        <f t="shared" si="203"/>
        <v>0.16568962920810665</v>
      </c>
      <c r="BY249" s="5"/>
      <c r="BZ249" s="5"/>
    </row>
    <row r="250" spans="1:78" x14ac:dyDescent="0.25">
      <c r="A250" s="1">
        <v>42101027000</v>
      </c>
      <c r="B250" s="1" t="s">
        <v>3</v>
      </c>
      <c r="C250" s="1" t="s">
        <v>4</v>
      </c>
      <c r="D250" s="1" t="s">
        <v>251</v>
      </c>
      <c r="E250" s="77">
        <v>401</v>
      </c>
      <c r="F250" s="78">
        <v>676</v>
      </c>
      <c r="G250" s="126">
        <v>796</v>
      </c>
      <c r="H250" s="146">
        <f t="shared" si="168"/>
        <v>275</v>
      </c>
      <c r="I250" s="146">
        <f t="shared" si="169"/>
        <v>120</v>
      </c>
      <c r="J250" s="146">
        <f t="shared" si="170"/>
        <v>395</v>
      </c>
      <c r="K250" s="5">
        <f>E250/Age!Q250</f>
        <v>0.27617079813727052</v>
      </c>
      <c r="L250" s="5">
        <f>F250/Age!R250</f>
        <v>0.4183168316831683</v>
      </c>
      <c r="M250" s="5">
        <f>G250/Age!S250</f>
        <v>0.49718925671455338</v>
      </c>
      <c r="N250" s="5">
        <f t="shared" si="171"/>
        <v>0.14214603354589778</v>
      </c>
      <c r="O250" s="5">
        <f t="shared" si="172"/>
        <v>7.8872425031385085E-2</v>
      </c>
      <c r="P250" s="5">
        <f t="shared" si="173"/>
        <v>0.22101845857728286</v>
      </c>
      <c r="Q250" s="79">
        <v>645</v>
      </c>
      <c r="R250" s="80">
        <v>475</v>
      </c>
      <c r="S250" s="127">
        <v>437</v>
      </c>
      <c r="T250" s="146">
        <f t="shared" si="174"/>
        <v>-170</v>
      </c>
      <c r="U250" s="146">
        <f t="shared" si="175"/>
        <v>-38</v>
      </c>
      <c r="V250" s="146">
        <f t="shared" si="176"/>
        <v>-208</v>
      </c>
      <c r="W250" s="5">
        <f>Q250/Age!Q250</f>
        <v>0.44421487480932542</v>
      </c>
      <c r="X250" s="5">
        <f>R250/Age!R250</f>
        <v>0.29393564356435642</v>
      </c>
      <c r="Y250" s="5">
        <f>S250/Age!S250</f>
        <v>0.27295440349781386</v>
      </c>
      <c r="Z250" s="5">
        <f t="shared" si="177"/>
        <v>-0.150279231244969</v>
      </c>
      <c r="AA250" s="5">
        <f t="shared" si="178"/>
        <v>-2.0981240066542561E-2</v>
      </c>
      <c r="AB250" s="5">
        <f t="shared" si="179"/>
        <v>-0.17126047131151156</v>
      </c>
      <c r="AC250" s="91">
        <v>1283.000004</v>
      </c>
      <c r="AD250" s="92">
        <v>1346</v>
      </c>
      <c r="AE250" s="129">
        <v>1187</v>
      </c>
      <c r="AF250" s="81">
        <v>70</v>
      </c>
      <c r="AG250" s="82">
        <v>90</v>
      </c>
      <c r="AH250" s="130">
        <v>118</v>
      </c>
      <c r="AI250" s="146">
        <f t="shared" si="180"/>
        <v>20</v>
      </c>
      <c r="AJ250" s="146">
        <f t="shared" si="181"/>
        <v>28</v>
      </c>
      <c r="AK250" s="146">
        <f t="shared" si="182"/>
        <v>48</v>
      </c>
      <c r="AL250" s="5">
        <f t="shared" si="204"/>
        <v>5.4559625706750971E-2</v>
      </c>
      <c r="AM250" s="5">
        <f t="shared" si="205"/>
        <v>6.6864784546805348E-2</v>
      </c>
      <c r="AN250" s="5">
        <f t="shared" si="206"/>
        <v>9.9410278011794445E-2</v>
      </c>
      <c r="AO250" s="5">
        <f t="shared" si="183"/>
        <v>1.2305158840054377E-2</v>
      </c>
      <c r="AP250" s="5">
        <f t="shared" si="184"/>
        <v>3.2545493464989098E-2</v>
      </c>
      <c r="AQ250" s="5">
        <f t="shared" si="185"/>
        <v>4.4850652305043474E-2</v>
      </c>
      <c r="AR250" s="83">
        <v>2184.0000060000002</v>
      </c>
      <c r="AS250" s="84">
        <v>2437</v>
      </c>
      <c r="AT250" s="131">
        <v>2254</v>
      </c>
      <c r="AU250" s="85">
        <v>240</v>
      </c>
      <c r="AV250" s="86">
        <v>267</v>
      </c>
      <c r="AW250" s="132">
        <v>349</v>
      </c>
      <c r="AX250" s="146">
        <f t="shared" si="186"/>
        <v>27</v>
      </c>
      <c r="AY250" s="146">
        <f t="shared" si="187"/>
        <v>82</v>
      </c>
      <c r="AZ250" s="146">
        <f t="shared" si="188"/>
        <v>109</v>
      </c>
      <c r="BA250" s="5">
        <f t="shared" si="207"/>
        <v>0.10989010958821398</v>
      </c>
      <c r="BB250" s="5">
        <f t="shared" si="208"/>
        <v>0.10956093557652852</v>
      </c>
      <c r="BC250" s="5">
        <f t="shared" si="209"/>
        <v>0.15483584738243122</v>
      </c>
      <c r="BD250" s="5">
        <f t="shared" si="189"/>
        <v>-3.2917401168545968E-4</v>
      </c>
      <c r="BE250" s="5">
        <f t="shared" si="190"/>
        <v>4.5274911805902707E-2</v>
      </c>
      <c r="BF250" s="5">
        <f t="shared" si="191"/>
        <v>4.4945737794217247E-2</v>
      </c>
      <c r="BG250" s="87">
        <v>31971.000090000001</v>
      </c>
      <c r="BH250" s="88">
        <v>39712</v>
      </c>
      <c r="BI250" s="134">
        <v>55436</v>
      </c>
      <c r="BJ250" s="146">
        <f t="shared" si="192"/>
        <v>56054.486070903753</v>
      </c>
      <c r="BK250" s="146">
        <f t="shared" si="193"/>
        <v>53571.150504249294</v>
      </c>
      <c r="BL250" s="146">
        <f t="shared" si="194"/>
        <v>55436</v>
      </c>
      <c r="BM250" s="5">
        <f t="shared" si="195"/>
        <v>-4.4302173487297147E-2</v>
      </c>
      <c r="BN250" s="5">
        <f t="shared" si="196"/>
        <v>3.481070460868272E-2</v>
      </c>
      <c r="BO250" s="5">
        <f t="shared" si="197"/>
        <v>-1.1033658753403343E-2</v>
      </c>
      <c r="BP250" s="93">
        <v>19700.000059999998</v>
      </c>
      <c r="BQ250" s="94">
        <v>20979</v>
      </c>
      <c r="BR250" s="133">
        <v>27050</v>
      </c>
      <c r="BS250" s="146">
        <f t="shared" si="198"/>
        <v>34539.844729645207</v>
      </c>
      <c r="BT250" s="146">
        <f t="shared" si="199"/>
        <v>28300.492708215297</v>
      </c>
      <c r="BU250" s="146">
        <f t="shared" si="200"/>
        <v>27050</v>
      </c>
      <c r="BV250" s="5">
        <f t="shared" si="201"/>
        <v>-0.18064215604521047</v>
      </c>
      <c r="BW250" s="5">
        <f t="shared" si="202"/>
        <v>-4.4186252200912886E-2</v>
      </c>
      <c r="BX250" s="5">
        <f t="shared" si="203"/>
        <v>-0.21684650838099301</v>
      </c>
      <c r="BY250" s="5"/>
      <c r="BZ250" s="5"/>
    </row>
    <row r="251" spans="1:78" x14ac:dyDescent="0.25">
      <c r="A251" s="1">
        <v>42101027100</v>
      </c>
      <c r="B251" s="1" t="s">
        <v>3</v>
      </c>
      <c r="C251" s="1" t="s">
        <v>4</v>
      </c>
      <c r="D251" s="1" t="s">
        <v>252</v>
      </c>
      <c r="E251" s="77">
        <v>1113</v>
      </c>
      <c r="F251" s="78">
        <v>922</v>
      </c>
      <c r="G251" s="126">
        <v>1124</v>
      </c>
      <c r="H251" s="146">
        <f t="shared" si="168"/>
        <v>-191</v>
      </c>
      <c r="I251" s="146">
        <f t="shared" si="169"/>
        <v>202</v>
      </c>
      <c r="J251" s="146">
        <f t="shared" si="170"/>
        <v>11</v>
      </c>
      <c r="K251" s="5">
        <f>E251/Age!Q251</f>
        <v>0.66289457023682885</v>
      </c>
      <c r="L251" s="5">
        <f>F251/Age!R251</f>
        <v>0.56219512195121957</v>
      </c>
      <c r="M251" s="5">
        <f>G251/Age!S251</f>
        <v>0.63646659116647797</v>
      </c>
      <c r="N251" s="5">
        <f t="shared" si="171"/>
        <v>-0.10069944828560928</v>
      </c>
      <c r="O251" s="5">
        <f t="shared" si="172"/>
        <v>7.4271469215258401E-2</v>
      </c>
      <c r="P251" s="5">
        <f t="shared" si="173"/>
        <v>-2.6427979070350882E-2</v>
      </c>
      <c r="Q251" s="79">
        <v>291</v>
      </c>
      <c r="R251" s="80">
        <v>295</v>
      </c>
      <c r="S251" s="127">
        <v>222</v>
      </c>
      <c r="T251" s="146">
        <f t="shared" si="174"/>
        <v>4</v>
      </c>
      <c r="U251" s="146">
        <f t="shared" si="175"/>
        <v>-73</v>
      </c>
      <c r="V251" s="146">
        <f t="shared" si="176"/>
        <v>-69</v>
      </c>
      <c r="W251" s="5">
        <f>Q251/Age!Q251</f>
        <v>0.17331744828294449</v>
      </c>
      <c r="X251" s="5">
        <f>R251/Age!R251</f>
        <v>0.1798780487804878</v>
      </c>
      <c r="Y251" s="5">
        <f>S251/Age!S251</f>
        <v>0.12570781426953567</v>
      </c>
      <c r="Z251" s="5">
        <f t="shared" si="177"/>
        <v>6.5606004975433119E-3</v>
      </c>
      <c r="AA251" s="5">
        <f t="shared" si="178"/>
        <v>-5.4170234510952125E-2</v>
      </c>
      <c r="AB251" s="5">
        <f t="shared" si="179"/>
        <v>-4.7609634013408814E-2</v>
      </c>
      <c r="AC251" s="91">
        <v>1058.000016</v>
      </c>
      <c r="AD251" s="92">
        <v>1130</v>
      </c>
      <c r="AE251" s="129">
        <v>1668</v>
      </c>
      <c r="AF251" s="81">
        <v>46</v>
      </c>
      <c r="AG251" s="82">
        <v>80</v>
      </c>
      <c r="AH251" s="130">
        <v>286</v>
      </c>
      <c r="AI251" s="146">
        <f t="shared" si="180"/>
        <v>34</v>
      </c>
      <c r="AJ251" s="146">
        <f t="shared" si="181"/>
        <v>206</v>
      </c>
      <c r="AK251" s="146">
        <f t="shared" si="182"/>
        <v>240</v>
      </c>
      <c r="AL251" s="5">
        <f t="shared" si="204"/>
        <v>4.3478260212048994E-2</v>
      </c>
      <c r="AM251" s="5">
        <f t="shared" si="205"/>
        <v>7.0796460176991149E-2</v>
      </c>
      <c r="AN251" s="5">
        <f t="shared" si="206"/>
        <v>0.17146282973621102</v>
      </c>
      <c r="AO251" s="5">
        <f t="shared" si="183"/>
        <v>2.7318199964942155E-2</v>
      </c>
      <c r="AP251" s="5">
        <f t="shared" si="184"/>
        <v>0.10066636955921987</v>
      </c>
      <c r="AQ251" s="5">
        <f t="shared" si="185"/>
        <v>0.12798456952416204</v>
      </c>
      <c r="AR251" s="83">
        <v>2309.0000340000001</v>
      </c>
      <c r="AS251" s="84">
        <v>2343</v>
      </c>
      <c r="AT251" s="131">
        <v>3101</v>
      </c>
      <c r="AU251" s="85">
        <v>87</v>
      </c>
      <c r="AV251" s="86">
        <v>308</v>
      </c>
      <c r="AW251" s="132">
        <v>877</v>
      </c>
      <c r="AX251" s="146">
        <f t="shared" si="186"/>
        <v>221</v>
      </c>
      <c r="AY251" s="146">
        <f t="shared" si="187"/>
        <v>569</v>
      </c>
      <c r="AZ251" s="146">
        <f t="shared" si="188"/>
        <v>790</v>
      </c>
      <c r="BA251" s="5">
        <f t="shared" si="207"/>
        <v>3.7678648210881745E-2</v>
      </c>
      <c r="BB251" s="5">
        <f t="shared" si="208"/>
        <v>0.13145539906103287</v>
      </c>
      <c r="BC251" s="5">
        <f t="shared" si="209"/>
        <v>0.28281199613028057</v>
      </c>
      <c r="BD251" s="5">
        <f t="shared" si="189"/>
        <v>9.3776750850151136E-2</v>
      </c>
      <c r="BE251" s="5">
        <f t="shared" si="190"/>
        <v>0.1513565970692477</v>
      </c>
      <c r="BF251" s="5">
        <f t="shared" si="191"/>
        <v>0.24513334791939884</v>
      </c>
      <c r="BG251" s="87">
        <v>23036.000339999999</v>
      </c>
      <c r="BH251" s="88">
        <v>38477</v>
      </c>
      <c r="BI251" s="134">
        <v>47000</v>
      </c>
      <c r="BJ251" s="146">
        <f t="shared" si="192"/>
        <v>40388.826015854043</v>
      </c>
      <c r="BK251" s="146">
        <f t="shared" si="193"/>
        <v>51905.146000000001</v>
      </c>
      <c r="BL251" s="146">
        <f t="shared" si="194"/>
        <v>47000</v>
      </c>
      <c r="BM251" s="5">
        <f t="shared" si="195"/>
        <v>0.28513628941889507</v>
      </c>
      <c r="BN251" s="5">
        <f t="shared" si="196"/>
        <v>-9.4502113528396603E-2</v>
      </c>
      <c r="BO251" s="5">
        <f t="shared" si="197"/>
        <v>0.16368819389676831</v>
      </c>
      <c r="BP251" s="93">
        <v>12727.000190000001</v>
      </c>
      <c r="BQ251" s="94">
        <v>17930</v>
      </c>
      <c r="BR251" s="133">
        <v>18778</v>
      </c>
      <c r="BS251" s="146">
        <f t="shared" si="198"/>
        <v>22314.142593802873</v>
      </c>
      <c r="BT251" s="146">
        <f t="shared" si="199"/>
        <v>24187.417620396602</v>
      </c>
      <c r="BU251" s="146">
        <f t="shared" si="200"/>
        <v>18778</v>
      </c>
      <c r="BV251" s="5">
        <f t="shared" si="201"/>
        <v>8.3950123502122734E-2</v>
      </c>
      <c r="BW251" s="5">
        <f t="shared" si="202"/>
        <v>-0.22364593464640825</v>
      </c>
      <c r="BX251" s="5">
        <f t="shared" si="203"/>
        <v>-0.15847091497859916</v>
      </c>
      <c r="BY251" s="5"/>
      <c r="BZ251" s="5"/>
    </row>
    <row r="252" spans="1:78" x14ac:dyDescent="0.25">
      <c r="A252" s="1">
        <v>42101027200</v>
      </c>
      <c r="B252" s="1" t="s">
        <v>3</v>
      </c>
      <c r="C252" s="1" t="s">
        <v>4</v>
      </c>
      <c r="D252" s="1" t="s">
        <v>253</v>
      </c>
      <c r="E252" s="77">
        <v>1800.327342</v>
      </c>
      <c r="F252" s="78">
        <v>1339.074163</v>
      </c>
      <c r="G252" s="126">
        <v>1322</v>
      </c>
      <c r="H252" s="146">
        <f t="shared" si="168"/>
        <v>-461.25317900000005</v>
      </c>
      <c r="I252" s="146">
        <f t="shared" si="169"/>
        <v>-17.074162999999999</v>
      </c>
      <c r="J252" s="146">
        <f t="shared" si="170"/>
        <v>-478.32734200000004</v>
      </c>
      <c r="K252" s="5">
        <f>E252/Age!Q252</f>
        <v>0.5665635929963071</v>
      </c>
      <c r="L252" s="5">
        <f>F252/Age!R252</f>
        <v>0.45335010273784926</v>
      </c>
      <c r="M252" s="5">
        <f>G252/Age!S252</f>
        <v>0.45351629502572899</v>
      </c>
      <c r="N252" s="5">
        <f t="shared" si="171"/>
        <v>-0.11321349025845784</v>
      </c>
      <c r="O252" s="5">
        <f t="shared" si="172"/>
        <v>1.6619228787972951E-4</v>
      </c>
      <c r="P252" s="5">
        <f t="shared" si="173"/>
        <v>-0.11304729797057811</v>
      </c>
      <c r="Q252" s="79">
        <v>526.81998390000001</v>
      </c>
      <c r="R252" s="80">
        <v>587.84341879999999</v>
      </c>
      <c r="S252" s="127">
        <v>563</v>
      </c>
      <c r="T252" s="146">
        <f t="shared" si="174"/>
        <v>61.023434899999984</v>
      </c>
      <c r="U252" s="146">
        <f t="shared" si="175"/>
        <v>-24.843418799999995</v>
      </c>
      <c r="V252" s="146">
        <f t="shared" si="176"/>
        <v>36.180016099999989</v>
      </c>
      <c r="W252" s="5">
        <f>Q252/Age!Q252</f>
        <v>0.16579041820753543</v>
      </c>
      <c r="X252" s="5">
        <f>R252/Age!R252</f>
        <v>0.19901726257617933</v>
      </c>
      <c r="Y252" s="5">
        <f>S252/Age!S252</f>
        <v>0.19313893653516295</v>
      </c>
      <c r="Z252" s="5">
        <f t="shared" si="177"/>
        <v>3.3226844368643899E-2</v>
      </c>
      <c r="AA252" s="5">
        <f t="shared" si="178"/>
        <v>-5.878326041016374E-3</v>
      </c>
      <c r="AB252" s="5">
        <f t="shared" si="179"/>
        <v>2.7348518327627525E-2</v>
      </c>
      <c r="AC252" s="91">
        <v>2529.5258220000001</v>
      </c>
      <c r="AD252" s="92">
        <v>2194.2340770000001</v>
      </c>
      <c r="AE252" s="129">
        <v>2650</v>
      </c>
      <c r="AF252" s="81">
        <v>143.73191109999999</v>
      </c>
      <c r="AG252" s="82">
        <v>138.56227920000001</v>
      </c>
      <c r="AH252" s="130">
        <v>386</v>
      </c>
      <c r="AI252" s="146">
        <f t="shared" si="180"/>
        <v>-5.1696318999999846</v>
      </c>
      <c r="AJ252" s="146">
        <f t="shared" si="181"/>
        <v>247.43772079999999</v>
      </c>
      <c r="AK252" s="146">
        <f t="shared" si="182"/>
        <v>242.26808890000001</v>
      </c>
      <c r="AL252" s="5">
        <f t="shared" si="204"/>
        <v>5.6821681696198945E-2</v>
      </c>
      <c r="AM252" s="5">
        <f t="shared" si="205"/>
        <v>6.3148358077386654E-2</v>
      </c>
      <c r="AN252" s="5">
        <f t="shared" si="206"/>
        <v>0.14566037735849058</v>
      </c>
      <c r="AO252" s="5">
        <f t="shared" si="183"/>
        <v>6.3266763811877097E-3</v>
      </c>
      <c r="AP252" s="5">
        <f t="shared" si="184"/>
        <v>8.2512019281103924E-2</v>
      </c>
      <c r="AQ252" s="5">
        <f t="shared" si="185"/>
        <v>8.8838695662291634E-2</v>
      </c>
      <c r="AR252" s="83">
        <v>4620.8886599999996</v>
      </c>
      <c r="AS252" s="84">
        <v>4568.3001850000001</v>
      </c>
      <c r="AT252" s="131">
        <v>4476</v>
      </c>
      <c r="AU252" s="85">
        <v>279.72774199999998</v>
      </c>
      <c r="AV252" s="86">
        <v>601.0951149</v>
      </c>
      <c r="AW252" s="132">
        <v>528</v>
      </c>
      <c r="AX252" s="146">
        <f t="shared" si="186"/>
        <v>321.36737290000002</v>
      </c>
      <c r="AY252" s="146">
        <f t="shared" si="187"/>
        <v>-73.095114899999999</v>
      </c>
      <c r="AZ252" s="146">
        <f t="shared" si="188"/>
        <v>248.27225800000002</v>
      </c>
      <c r="BA252" s="5">
        <f t="shared" si="207"/>
        <v>6.0535486262938872E-2</v>
      </c>
      <c r="BB252" s="5">
        <f t="shared" si="208"/>
        <v>0.13157960084884396</v>
      </c>
      <c r="BC252" s="5">
        <f t="shared" si="209"/>
        <v>0.11796246648793565</v>
      </c>
      <c r="BD252" s="5">
        <f t="shared" si="189"/>
        <v>7.1044114585905094E-2</v>
      </c>
      <c r="BE252" s="5">
        <f t="shared" si="190"/>
        <v>-1.3617134360908306E-2</v>
      </c>
      <c r="BF252" s="5">
        <f t="shared" si="191"/>
        <v>5.7426980224996781E-2</v>
      </c>
      <c r="BG252" s="87">
        <v>33130.0556</v>
      </c>
      <c r="BH252" s="88">
        <v>40620.07662</v>
      </c>
      <c r="BI252" s="134">
        <v>47694</v>
      </c>
      <c r="BJ252" s="146">
        <f t="shared" si="192"/>
        <v>58086.648366665686</v>
      </c>
      <c r="BK252" s="146">
        <f t="shared" si="193"/>
        <v>54796.138147264253</v>
      </c>
      <c r="BL252" s="146">
        <f t="shared" si="194"/>
        <v>47694</v>
      </c>
      <c r="BM252" s="5">
        <f t="shared" si="195"/>
        <v>-5.6648305797064459E-2</v>
      </c>
      <c r="BN252" s="5">
        <f t="shared" si="196"/>
        <v>-0.12961019494069645</v>
      </c>
      <c r="BO252" s="5">
        <f t="shared" si="197"/>
        <v>-0.17891630278034321</v>
      </c>
      <c r="BP252" s="93">
        <v>14197.834790000001</v>
      </c>
      <c r="BQ252" s="94">
        <v>19840.583419999999</v>
      </c>
      <c r="BR252" s="133">
        <v>25257</v>
      </c>
      <c r="BS252" s="146">
        <f t="shared" si="198"/>
        <v>24892.944550770473</v>
      </c>
      <c r="BT252" s="146">
        <f t="shared" si="199"/>
        <v>26764.778416723741</v>
      </c>
      <c r="BU252" s="146">
        <f t="shared" si="200"/>
        <v>25257</v>
      </c>
      <c r="BV252" s="5">
        <f t="shared" si="201"/>
        <v>7.5195357549427855E-2</v>
      </c>
      <c r="BW252" s="5">
        <f t="shared" si="202"/>
        <v>-5.6334425536720238E-2</v>
      </c>
      <c r="BX252" s="5">
        <f t="shared" si="203"/>
        <v>1.4624844742132317E-2</v>
      </c>
      <c r="BY252" s="5"/>
      <c r="BZ252" s="5"/>
    </row>
    <row r="253" spans="1:78" x14ac:dyDescent="0.25">
      <c r="A253" s="1">
        <v>42101027300</v>
      </c>
      <c r="B253" s="1" t="s">
        <v>3</v>
      </c>
      <c r="C253" s="1" t="s">
        <v>4</v>
      </c>
      <c r="D253" s="1" t="s">
        <v>254</v>
      </c>
      <c r="E253" s="77">
        <v>2657.5321349999999</v>
      </c>
      <c r="F253" s="78">
        <v>2348.9257809999999</v>
      </c>
      <c r="G253" s="126">
        <v>2007</v>
      </c>
      <c r="H253" s="146">
        <f t="shared" si="168"/>
        <v>-308.60635400000001</v>
      </c>
      <c r="I253" s="146">
        <f t="shared" si="169"/>
        <v>-341.92578099999992</v>
      </c>
      <c r="J253" s="146">
        <f t="shared" si="170"/>
        <v>-650.53213499999993</v>
      </c>
      <c r="K253" s="5">
        <f>E253/Age!Q253</f>
        <v>0.71610036612024219</v>
      </c>
      <c r="L253" s="5">
        <f>F253/Age!R253</f>
        <v>0.69571641095072534</v>
      </c>
      <c r="M253" s="5">
        <f>G253/Age!S253</f>
        <v>0.46750524109014674</v>
      </c>
      <c r="N253" s="5">
        <f t="shared" si="171"/>
        <v>-2.0383955169516854E-2</v>
      </c>
      <c r="O253" s="5">
        <f t="shared" si="172"/>
        <v>-0.2282111698605786</v>
      </c>
      <c r="P253" s="5">
        <f t="shared" si="173"/>
        <v>-0.24859512503009545</v>
      </c>
      <c r="Q253" s="79">
        <v>363.44819589999997</v>
      </c>
      <c r="R253" s="80">
        <v>326.15658569999999</v>
      </c>
      <c r="S253" s="127">
        <v>929</v>
      </c>
      <c r="T253" s="146">
        <f t="shared" si="174"/>
        <v>-37.29161019999998</v>
      </c>
      <c r="U253" s="146">
        <f t="shared" si="175"/>
        <v>602.84341429999995</v>
      </c>
      <c r="V253" s="146">
        <f t="shared" si="176"/>
        <v>565.55180410000003</v>
      </c>
      <c r="W253" s="5">
        <f>Q253/Age!Q253</f>
        <v>9.7934991160410378E-2</v>
      </c>
      <c r="X253" s="5">
        <f>R253/Age!R253</f>
        <v>9.6602664522905446E-2</v>
      </c>
      <c r="Y253" s="5">
        <f>S253/Age!S253</f>
        <v>0.21639878872583276</v>
      </c>
      <c r="Z253" s="5">
        <f t="shared" si="177"/>
        <v>-1.3323266375049325E-3</v>
      </c>
      <c r="AA253" s="5">
        <f t="shared" si="178"/>
        <v>0.11979612420292732</v>
      </c>
      <c r="AB253" s="5">
        <f t="shared" si="179"/>
        <v>0.11846379756542239</v>
      </c>
      <c r="AC253" s="91">
        <v>2695.066018</v>
      </c>
      <c r="AD253" s="92">
        <v>2410.7658689999998</v>
      </c>
      <c r="AE253" s="129">
        <v>3594</v>
      </c>
      <c r="AF253" s="81">
        <v>148.6597257</v>
      </c>
      <c r="AG253" s="82">
        <v>217.4377136</v>
      </c>
      <c r="AH253" s="130">
        <v>534</v>
      </c>
      <c r="AI253" s="146">
        <f t="shared" si="180"/>
        <v>68.777987899999999</v>
      </c>
      <c r="AJ253" s="146">
        <f t="shared" si="181"/>
        <v>316.5622864</v>
      </c>
      <c r="AK253" s="146">
        <f t="shared" si="182"/>
        <v>385.34027430000003</v>
      </c>
      <c r="AL253" s="5">
        <f t="shared" si="204"/>
        <v>5.5159957012971397E-2</v>
      </c>
      <c r="AM253" s="5">
        <f t="shared" si="205"/>
        <v>9.019445496388849E-2</v>
      </c>
      <c r="AN253" s="5">
        <f t="shared" si="206"/>
        <v>0.14858096828046743</v>
      </c>
      <c r="AO253" s="5">
        <f t="shared" si="183"/>
        <v>3.5034497950917093E-2</v>
      </c>
      <c r="AP253" s="5">
        <f t="shared" si="184"/>
        <v>5.8386513316578945E-2</v>
      </c>
      <c r="AQ253" s="5">
        <f t="shared" si="185"/>
        <v>9.3421011267496037E-2</v>
      </c>
      <c r="AR253" s="83">
        <v>5763.1067700000003</v>
      </c>
      <c r="AS253" s="84">
        <v>5916.6997600000004</v>
      </c>
      <c r="AT253" s="131">
        <v>7046</v>
      </c>
      <c r="AU253" s="85">
        <v>750.04992100000004</v>
      </c>
      <c r="AV253" s="86">
        <v>1196.9049070000001</v>
      </c>
      <c r="AW253" s="132">
        <v>1070</v>
      </c>
      <c r="AX253" s="146">
        <f t="shared" si="186"/>
        <v>446.85498600000005</v>
      </c>
      <c r="AY253" s="146">
        <f t="shared" si="187"/>
        <v>-126.90490700000009</v>
      </c>
      <c r="AZ253" s="146">
        <f t="shared" si="188"/>
        <v>319.95007899999996</v>
      </c>
      <c r="BA253" s="5">
        <f t="shared" si="207"/>
        <v>0.13014680291963426</v>
      </c>
      <c r="BB253" s="5">
        <f t="shared" si="208"/>
        <v>0.20229265562733237</v>
      </c>
      <c r="BC253" s="5">
        <f t="shared" si="209"/>
        <v>0.15185921089980131</v>
      </c>
      <c r="BD253" s="5">
        <f t="shared" si="189"/>
        <v>7.2145852707698105E-2</v>
      </c>
      <c r="BE253" s="5">
        <f t="shared" si="190"/>
        <v>-5.0433444727531057E-2</v>
      </c>
      <c r="BF253" s="5">
        <f t="shared" si="191"/>
        <v>2.1712407980167048E-2</v>
      </c>
      <c r="BG253" s="87">
        <v>28467.46601</v>
      </c>
      <c r="BH253" s="88">
        <v>29565.999769999999</v>
      </c>
      <c r="BI253" s="134">
        <v>43260</v>
      </c>
      <c r="BJ253" s="146">
        <f t="shared" si="192"/>
        <v>49911.769179550589</v>
      </c>
      <c r="BK253" s="146">
        <f t="shared" si="193"/>
        <v>39884.282420610143</v>
      </c>
      <c r="BL253" s="146">
        <f t="shared" si="194"/>
        <v>43260</v>
      </c>
      <c r="BM253" s="5">
        <f t="shared" si="195"/>
        <v>-0.20090425412226862</v>
      </c>
      <c r="BN253" s="5">
        <f t="shared" si="196"/>
        <v>8.4637791493660158E-2</v>
      </c>
      <c r="BO253" s="5">
        <f t="shared" si="197"/>
        <v>-0.13327055499919832</v>
      </c>
      <c r="BP253" s="93">
        <v>11660.51467</v>
      </c>
      <c r="BQ253" s="94">
        <v>12634.99991</v>
      </c>
      <c r="BR253" s="133">
        <v>18476</v>
      </c>
      <c r="BS253" s="146">
        <f t="shared" si="198"/>
        <v>20444.282484410825</v>
      </c>
      <c r="BT253" s="146">
        <f t="shared" si="199"/>
        <v>17044.507498987368</v>
      </c>
      <c r="BU253" s="146">
        <f t="shared" si="200"/>
        <v>18476</v>
      </c>
      <c r="BV253" s="5">
        <f t="shared" si="201"/>
        <v>-0.16629465905765359</v>
      </c>
      <c r="BW253" s="5">
        <f t="shared" si="202"/>
        <v>8.3985559635423798E-2</v>
      </c>
      <c r="BX253" s="5">
        <f t="shared" si="203"/>
        <v>-9.6275449427568813E-2</v>
      </c>
      <c r="BY253" s="5"/>
      <c r="BZ253" s="5"/>
    </row>
    <row r="254" spans="1:78" x14ac:dyDescent="0.25">
      <c r="A254" s="1">
        <v>42101027401</v>
      </c>
      <c r="B254" s="1" t="s">
        <v>3</v>
      </c>
      <c r="C254" s="1" t="s">
        <v>4</v>
      </c>
      <c r="D254" s="1" t="s">
        <v>255</v>
      </c>
      <c r="E254" s="77">
        <v>1491.9003909999999</v>
      </c>
      <c r="F254" s="78">
        <v>1367.794922</v>
      </c>
      <c r="G254" s="126">
        <v>1349</v>
      </c>
      <c r="H254" s="146">
        <f t="shared" si="168"/>
        <v>-124.10546899999986</v>
      </c>
      <c r="I254" s="146">
        <f t="shared" si="169"/>
        <v>-18.794922000000042</v>
      </c>
      <c r="J254" s="146">
        <f t="shared" si="170"/>
        <v>-142.9003909999999</v>
      </c>
      <c r="K254" s="5">
        <f>E254/Age!Q254</f>
        <v>0.72568990787371224</v>
      </c>
      <c r="L254" s="5">
        <f>F254/Age!R254</f>
        <v>0.68615913930081285</v>
      </c>
      <c r="M254" s="5">
        <f>G254/Age!S254</f>
        <v>0.73275393807713196</v>
      </c>
      <c r="N254" s="5">
        <f t="shared" si="171"/>
        <v>-3.9530768572899389E-2</v>
      </c>
      <c r="O254" s="5">
        <f t="shared" si="172"/>
        <v>4.6594798776319113E-2</v>
      </c>
      <c r="P254" s="5">
        <f t="shared" si="173"/>
        <v>7.0640302034197244E-3</v>
      </c>
      <c r="Q254" s="79">
        <v>243.1345062</v>
      </c>
      <c r="R254" s="80">
        <v>250.3830414</v>
      </c>
      <c r="S254" s="127">
        <v>213</v>
      </c>
      <c r="T254" s="146">
        <f t="shared" si="174"/>
        <v>7.2485351999999921</v>
      </c>
      <c r="U254" s="146">
        <f t="shared" si="175"/>
        <v>-37.383041399999996</v>
      </c>
      <c r="V254" s="146">
        <f t="shared" si="176"/>
        <v>-30.134506200000004</v>
      </c>
      <c r="W254" s="5">
        <f>Q254/Age!Q254</f>
        <v>0.11826544082271678</v>
      </c>
      <c r="X254" s="5">
        <f>R254/Age!R254</f>
        <v>0.1256055344403039</v>
      </c>
      <c r="Y254" s="5">
        <f>S254/Age!S254</f>
        <v>0.11569799022270505</v>
      </c>
      <c r="Z254" s="5">
        <f t="shared" si="177"/>
        <v>7.3400936175871123E-3</v>
      </c>
      <c r="AA254" s="5">
        <f t="shared" si="178"/>
        <v>-9.907544217598846E-3</v>
      </c>
      <c r="AB254" s="5">
        <f t="shared" si="179"/>
        <v>-2.5674506000117336E-3</v>
      </c>
      <c r="AC254" s="91">
        <v>1445.974931</v>
      </c>
      <c r="AD254" s="92">
        <v>1464.3614500000001</v>
      </c>
      <c r="AE254" s="129">
        <v>1452</v>
      </c>
      <c r="AF254" s="81">
        <v>135.41241460000001</v>
      </c>
      <c r="AG254" s="82">
        <v>107.6026306</v>
      </c>
      <c r="AH254" s="130">
        <v>314</v>
      </c>
      <c r="AI254" s="146">
        <f t="shared" si="180"/>
        <v>-27.809784000000008</v>
      </c>
      <c r="AJ254" s="146">
        <f t="shared" si="181"/>
        <v>206.3973694</v>
      </c>
      <c r="AK254" s="146">
        <f t="shared" si="182"/>
        <v>178.58758539999999</v>
      </c>
      <c r="AL254" s="5">
        <f t="shared" si="204"/>
        <v>9.364783005356267E-2</v>
      </c>
      <c r="AM254" s="5">
        <f t="shared" si="205"/>
        <v>7.3480922759882814E-2</v>
      </c>
      <c r="AN254" s="5">
        <f t="shared" si="206"/>
        <v>0.21625344352617079</v>
      </c>
      <c r="AO254" s="5">
        <f t="shared" si="183"/>
        <v>-2.0166907293679856E-2</v>
      </c>
      <c r="AP254" s="5">
        <f t="shared" si="184"/>
        <v>0.14277252076628799</v>
      </c>
      <c r="AQ254" s="5">
        <f t="shared" si="185"/>
        <v>0.12260561347260812</v>
      </c>
      <c r="AR254" s="83">
        <v>3245.8456420000002</v>
      </c>
      <c r="AS254" s="84">
        <v>3575.0283939999999</v>
      </c>
      <c r="AT254" s="131">
        <v>3173</v>
      </c>
      <c r="AU254" s="85">
        <v>412.99096680000002</v>
      </c>
      <c r="AV254" s="86">
        <v>624.92297359999998</v>
      </c>
      <c r="AW254" s="132">
        <v>1137</v>
      </c>
      <c r="AX254" s="146">
        <f t="shared" si="186"/>
        <v>211.93200679999995</v>
      </c>
      <c r="AY254" s="146">
        <f t="shared" si="187"/>
        <v>512.07702640000002</v>
      </c>
      <c r="AZ254" s="146">
        <f t="shared" si="188"/>
        <v>724.00903319999998</v>
      </c>
      <c r="BA254" s="5">
        <f t="shared" si="207"/>
        <v>0.127236785833576</v>
      </c>
      <c r="BB254" s="5">
        <f t="shared" si="208"/>
        <v>0.17480224063361663</v>
      </c>
      <c r="BC254" s="5">
        <f t="shared" si="209"/>
        <v>0.35833595965962811</v>
      </c>
      <c r="BD254" s="5">
        <f t="shared" si="189"/>
        <v>4.7565454800040624E-2</v>
      </c>
      <c r="BE254" s="5">
        <f t="shared" si="190"/>
        <v>0.18353371902601148</v>
      </c>
      <c r="BF254" s="5">
        <f t="shared" si="191"/>
        <v>0.23109917382605211</v>
      </c>
      <c r="BG254" s="87">
        <v>24923.999</v>
      </c>
      <c r="BH254" s="88">
        <v>32884.999060000002</v>
      </c>
      <c r="BI254" s="134">
        <v>26182</v>
      </c>
      <c r="BJ254" s="146">
        <f t="shared" si="192"/>
        <v>43699.038217253314</v>
      </c>
      <c r="BK254" s="146">
        <f t="shared" si="193"/>
        <v>44361.584256027316</v>
      </c>
      <c r="BL254" s="146">
        <f t="shared" si="194"/>
        <v>26182</v>
      </c>
      <c r="BM254" s="5">
        <f t="shared" si="195"/>
        <v>1.5161570272556133E-2</v>
      </c>
      <c r="BN254" s="5">
        <f t="shared" si="196"/>
        <v>-0.40980466682853633</v>
      </c>
      <c r="BO254" s="5">
        <f t="shared" si="197"/>
        <v>-0.40085637881012248</v>
      </c>
      <c r="BP254" s="93">
        <v>9858.0000510000009</v>
      </c>
      <c r="BQ254" s="94">
        <v>12515.00036</v>
      </c>
      <c r="BR254" s="133">
        <v>13108</v>
      </c>
      <c r="BS254" s="146">
        <f t="shared" si="198"/>
        <v>17283.948734484147</v>
      </c>
      <c r="BT254" s="146">
        <f t="shared" si="199"/>
        <v>16882.629125863568</v>
      </c>
      <c r="BU254" s="146">
        <f t="shared" si="200"/>
        <v>13108</v>
      </c>
      <c r="BV254" s="5">
        <f t="shared" si="201"/>
        <v>-2.3219208456681219E-2</v>
      </c>
      <c r="BW254" s="5">
        <f t="shared" si="202"/>
        <v>-0.22358064598368599</v>
      </c>
      <c r="BX254" s="5">
        <f t="shared" si="203"/>
        <v>-0.24160848881439254</v>
      </c>
      <c r="BY254" s="5"/>
      <c r="BZ254" s="5"/>
    </row>
    <row r="255" spans="1:78" x14ac:dyDescent="0.25">
      <c r="A255" s="1">
        <v>42101027402</v>
      </c>
      <c r="B255" s="1" t="s">
        <v>3</v>
      </c>
      <c r="C255" s="1" t="s">
        <v>4</v>
      </c>
      <c r="D255" s="1" t="s">
        <v>256</v>
      </c>
      <c r="E255" s="77">
        <v>2833.9501949999999</v>
      </c>
      <c r="F255" s="78">
        <v>2598.205078</v>
      </c>
      <c r="G255" s="126">
        <v>2710</v>
      </c>
      <c r="H255" s="146">
        <f t="shared" si="168"/>
        <v>-235.74511699999994</v>
      </c>
      <c r="I255" s="146">
        <f t="shared" si="169"/>
        <v>111.79492200000004</v>
      </c>
      <c r="J255" s="146">
        <f t="shared" si="170"/>
        <v>-123.95019499999989</v>
      </c>
      <c r="K255" s="5">
        <f>E255/Age!Q255</f>
        <v>0.72568989825242691</v>
      </c>
      <c r="L255" s="5">
        <f>F255/Age!R255</f>
        <v>0.68615918547459875</v>
      </c>
      <c r="M255" s="5">
        <f>G255/Age!S255</f>
        <v>0.67648527209186216</v>
      </c>
      <c r="N255" s="5">
        <f t="shared" si="171"/>
        <v>-3.9530712777828159E-2</v>
      </c>
      <c r="O255" s="5">
        <f t="shared" si="172"/>
        <v>-9.6739133827365986E-3</v>
      </c>
      <c r="P255" s="5">
        <f t="shared" si="173"/>
        <v>-4.9204626160564757E-2</v>
      </c>
      <c r="Q255" s="79">
        <v>461.84793089999999</v>
      </c>
      <c r="R255" s="80">
        <v>475.61694340000003</v>
      </c>
      <c r="S255" s="127">
        <v>346</v>
      </c>
      <c r="T255" s="146">
        <f t="shared" si="174"/>
        <v>13.769012500000031</v>
      </c>
      <c r="U255" s="146">
        <f t="shared" si="175"/>
        <v>-129.61694340000003</v>
      </c>
      <c r="V255" s="146">
        <f t="shared" si="176"/>
        <v>-115.84793089999999</v>
      </c>
      <c r="W255" s="5">
        <f>Q255/Age!Q255</f>
        <v>0.11826544396377965</v>
      </c>
      <c r="X255" s="5">
        <f>R255/Age!R255</f>
        <v>0.12560553331397284</v>
      </c>
      <c r="Y255" s="5">
        <f>S255/Age!S255</f>
        <v>8.6370444333499746E-2</v>
      </c>
      <c r="Z255" s="5">
        <f t="shared" si="177"/>
        <v>7.340089350193188E-3</v>
      </c>
      <c r="AA255" s="5">
        <f t="shared" si="178"/>
        <v>-3.9235088980473093E-2</v>
      </c>
      <c r="AB255" s="5">
        <f t="shared" si="179"/>
        <v>-3.1894999630279905E-2</v>
      </c>
      <c r="AC255" s="91">
        <v>2746.7121910000001</v>
      </c>
      <c r="AD255" s="92">
        <v>2781.638672</v>
      </c>
      <c r="AE255" s="129">
        <v>3676</v>
      </c>
      <c r="AF255" s="81">
        <v>257.22363280000002</v>
      </c>
      <c r="AG255" s="82">
        <v>204.3973694</v>
      </c>
      <c r="AH255" s="130">
        <v>831</v>
      </c>
      <c r="AI255" s="146">
        <f t="shared" si="180"/>
        <v>-52.826263400000016</v>
      </c>
      <c r="AJ255" s="146">
        <f t="shared" si="181"/>
        <v>626.6026306</v>
      </c>
      <c r="AK255" s="146">
        <f t="shared" si="182"/>
        <v>573.77636719999998</v>
      </c>
      <c r="AL255" s="5">
        <f t="shared" si="204"/>
        <v>9.3647828717850559E-2</v>
      </c>
      <c r="AM255" s="5">
        <f t="shared" si="205"/>
        <v>7.3480920242253514E-2</v>
      </c>
      <c r="AN255" s="5">
        <f t="shared" si="206"/>
        <v>0.22606093579978237</v>
      </c>
      <c r="AO255" s="5">
        <f t="shared" si="183"/>
        <v>-2.0166908475597045E-2</v>
      </c>
      <c r="AP255" s="5">
        <f t="shared" si="184"/>
        <v>0.15258001555752887</v>
      </c>
      <c r="AQ255" s="5">
        <f t="shared" si="185"/>
        <v>0.13241310708193182</v>
      </c>
      <c r="AR255" s="83">
        <v>6165.6696819999997</v>
      </c>
      <c r="AS255" s="84">
        <v>6790.9716060000001</v>
      </c>
      <c r="AT255" s="131">
        <v>7546</v>
      </c>
      <c r="AU255" s="85">
        <v>784.5</v>
      </c>
      <c r="AV255" s="86">
        <v>1187.0770259999999</v>
      </c>
      <c r="AW255" s="132">
        <v>2028</v>
      </c>
      <c r="AX255" s="146">
        <f t="shared" si="186"/>
        <v>402.57702599999993</v>
      </c>
      <c r="AY255" s="146">
        <f t="shared" si="187"/>
        <v>840.92297400000007</v>
      </c>
      <c r="AZ255" s="146">
        <f t="shared" si="188"/>
        <v>1243.5</v>
      </c>
      <c r="BA255" s="5">
        <f t="shared" si="207"/>
        <v>0.12723678699335161</v>
      </c>
      <c r="BB255" s="5">
        <f t="shared" si="208"/>
        <v>0.17480223668601214</v>
      </c>
      <c r="BC255" s="5">
        <f t="shared" si="209"/>
        <v>0.26875165650675853</v>
      </c>
      <c r="BD255" s="5">
        <f t="shared" si="189"/>
        <v>4.7565449692660522E-2</v>
      </c>
      <c r="BE255" s="5">
        <f t="shared" si="190"/>
        <v>9.3949419820746394E-2</v>
      </c>
      <c r="BF255" s="5">
        <f t="shared" si="191"/>
        <v>0.14151486951340692</v>
      </c>
      <c r="BG255" s="87">
        <v>24924.00114</v>
      </c>
      <c r="BH255" s="88">
        <v>32884.998650000001</v>
      </c>
      <c r="BI255" s="134">
        <v>34187</v>
      </c>
      <c r="BJ255" s="146">
        <f t="shared" si="192"/>
        <v>43699.041969297345</v>
      </c>
      <c r="BK255" s="146">
        <f t="shared" si="193"/>
        <v>44361.583702940799</v>
      </c>
      <c r="BL255" s="146">
        <f t="shared" si="194"/>
        <v>34187</v>
      </c>
      <c r="BM255" s="5">
        <f t="shared" si="195"/>
        <v>1.5161470453035382E-2</v>
      </c>
      <c r="BN255" s="5">
        <f t="shared" si="196"/>
        <v>-0.22935573651006311</v>
      </c>
      <c r="BO255" s="5">
        <f t="shared" si="197"/>
        <v>-0.2176716362793592</v>
      </c>
      <c r="BP255" s="93">
        <v>9858.0000889999992</v>
      </c>
      <c r="BQ255" s="94">
        <v>12515.000260000001</v>
      </c>
      <c r="BR255" s="133">
        <v>12967</v>
      </c>
      <c r="BS255" s="146">
        <f t="shared" si="198"/>
        <v>17283.948801109225</v>
      </c>
      <c r="BT255" s="146">
        <f t="shared" si="199"/>
        <v>16882.628990964422</v>
      </c>
      <c r="BU255" s="146">
        <f t="shared" si="200"/>
        <v>12967</v>
      </c>
      <c r="BV255" s="5">
        <f t="shared" si="201"/>
        <v>-2.321922002679434E-2</v>
      </c>
      <c r="BW255" s="5">
        <f t="shared" si="202"/>
        <v>-0.23193241959294761</v>
      </c>
      <c r="BX255" s="5">
        <f t="shared" si="203"/>
        <v>-0.24976634973786652</v>
      </c>
      <c r="BY255" s="5"/>
      <c r="BZ255" s="5"/>
    </row>
    <row r="256" spans="1:78" x14ac:dyDescent="0.25">
      <c r="A256" s="1">
        <v>42101027500</v>
      </c>
      <c r="B256" s="1" t="s">
        <v>3</v>
      </c>
      <c r="C256" s="1" t="s">
        <v>4</v>
      </c>
      <c r="D256" s="1" t="s">
        <v>257</v>
      </c>
      <c r="E256" s="77">
        <v>1801</v>
      </c>
      <c r="F256" s="78">
        <v>1908</v>
      </c>
      <c r="G256" s="126">
        <v>1439</v>
      </c>
      <c r="H256" s="146">
        <f t="shared" si="168"/>
        <v>107</v>
      </c>
      <c r="I256" s="146">
        <f t="shared" si="169"/>
        <v>-469</v>
      </c>
      <c r="J256" s="146">
        <f t="shared" si="170"/>
        <v>-362</v>
      </c>
      <c r="K256" s="5">
        <f>E256/Age!Q256</f>
        <v>0.62253716210183008</v>
      </c>
      <c r="L256" s="5">
        <f>F256/Age!R256</f>
        <v>0.68069925080271143</v>
      </c>
      <c r="M256" s="5">
        <f>G256/Age!S256</f>
        <v>0.55049732211170621</v>
      </c>
      <c r="N256" s="5">
        <f t="shared" si="171"/>
        <v>5.8162088700881354E-2</v>
      </c>
      <c r="O256" s="5">
        <f t="shared" si="172"/>
        <v>-0.13020192869100522</v>
      </c>
      <c r="P256" s="5">
        <f t="shared" si="173"/>
        <v>-7.2039839990123866E-2</v>
      </c>
      <c r="Q256" s="79">
        <v>383</v>
      </c>
      <c r="R256" s="80">
        <v>341</v>
      </c>
      <c r="S256" s="127">
        <v>289</v>
      </c>
      <c r="T256" s="146">
        <f t="shared" si="174"/>
        <v>-42</v>
      </c>
      <c r="U256" s="146">
        <f t="shared" si="175"/>
        <v>-52</v>
      </c>
      <c r="V256" s="146">
        <f t="shared" si="176"/>
        <v>-94</v>
      </c>
      <c r="W256" s="5">
        <f>Q256/Age!Q256</f>
        <v>0.13238852475569179</v>
      </c>
      <c r="X256" s="5">
        <f>R256/Age!R256</f>
        <v>0.12165536924723511</v>
      </c>
      <c r="Y256" s="5">
        <f>S256/Age!S256</f>
        <v>0.11055853098699311</v>
      </c>
      <c r="Z256" s="5">
        <f t="shared" si="177"/>
        <v>-1.0733155508456688E-2</v>
      </c>
      <c r="AA256" s="5">
        <f t="shared" si="178"/>
        <v>-1.1096838260241992E-2</v>
      </c>
      <c r="AB256" s="5">
        <f t="shared" si="179"/>
        <v>-2.182999376869868E-2</v>
      </c>
      <c r="AC256" s="91">
        <v>2174.999988</v>
      </c>
      <c r="AD256" s="92">
        <v>2038</v>
      </c>
      <c r="AE256" s="129">
        <v>2107</v>
      </c>
      <c r="AF256" s="81">
        <v>128</v>
      </c>
      <c r="AG256" s="82">
        <v>129</v>
      </c>
      <c r="AH256" s="130">
        <v>337</v>
      </c>
      <c r="AI256" s="146">
        <f t="shared" si="180"/>
        <v>1</v>
      </c>
      <c r="AJ256" s="146">
        <f t="shared" si="181"/>
        <v>208</v>
      </c>
      <c r="AK256" s="146">
        <f t="shared" si="182"/>
        <v>209</v>
      </c>
      <c r="AL256" s="5">
        <f t="shared" si="204"/>
        <v>5.8850575037336504E-2</v>
      </c>
      <c r="AM256" s="5">
        <f t="shared" si="205"/>
        <v>6.3297350343473988E-2</v>
      </c>
      <c r="AN256" s="5">
        <f t="shared" si="206"/>
        <v>0.15994304698623635</v>
      </c>
      <c r="AO256" s="5">
        <f t="shared" si="183"/>
        <v>4.4467753061374835E-3</v>
      </c>
      <c r="AP256" s="5">
        <f t="shared" si="184"/>
        <v>9.664569664276236E-2</v>
      </c>
      <c r="AQ256" s="5">
        <f t="shared" si="185"/>
        <v>0.10109247194889984</v>
      </c>
      <c r="AR256" s="83">
        <v>4650.9999740000003</v>
      </c>
      <c r="AS256" s="84">
        <v>4801</v>
      </c>
      <c r="AT256" s="131">
        <v>4516</v>
      </c>
      <c r="AU256" s="85">
        <v>630</v>
      </c>
      <c r="AV256" s="86">
        <v>1240</v>
      </c>
      <c r="AW256" s="132">
        <v>959</v>
      </c>
      <c r="AX256" s="146">
        <f t="shared" si="186"/>
        <v>610</v>
      </c>
      <c r="AY256" s="146">
        <f t="shared" si="187"/>
        <v>-281</v>
      </c>
      <c r="AZ256" s="146">
        <f t="shared" si="188"/>
        <v>329</v>
      </c>
      <c r="BA256" s="5">
        <f t="shared" si="207"/>
        <v>0.13545474167315055</v>
      </c>
      <c r="BB256" s="5">
        <f t="shared" si="208"/>
        <v>0.2582795250989377</v>
      </c>
      <c r="BC256" s="5">
        <f t="shared" si="209"/>
        <v>0.21235606731620904</v>
      </c>
      <c r="BD256" s="5">
        <f t="shared" si="189"/>
        <v>0.12282478342578715</v>
      </c>
      <c r="BE256" s="5">
        <f t="shared" si="190"/>
        <v>-4.5923457782728661E-2</v>
      </c>
      <c r="BF256" s="5">
        <f t="shared" si="191"/>
        <v>7.6901325643058488E-2</v>
      </c>
      <c r="BG256" s="87">
        <v>29035.99984</v>
      </c>
      <c r="BH256" s="88">
        <v>33953</v>
      </c>
      <c r="BI256" s="134">
        <v>40788</v>
      </c>
      <c r="BJ256" s="146">
        <f t="shared" si="192"/>
        <v>50908.574771019732</v>
      </c>
      <c r="BK256" s="146">
        <f t="shared" si="193"/>
        <v>45802.30844759207</v>
      </c>
      <c r="BL256" s="146">
        <f t="shared" si="194"/>
        <v>40788</v>
      </c>
      <c r="BM256" s="5">
        <f t="shared" si="195"/>
        <v>-0.10030267683577858</v>
      </c>
      <c r="BN256" s="5">
        <f t="shared" si="196"/>
        <v>-0.10947719924050428</v>
      </c>
      <c r="BO256" s="5">
        <f t="shared" si="197"/>
        <v>-0.19879901993997642</v>
      </c>
      <c r="BP256" s="93">
        <v>12365.99993</v>
      </c>
      <c r="BQ256" s="94">
        <v>13679</v>
      </c>
      <c r="BR256" s="133">
        <v>18430</v>
      </c>
      <c r="BS256" s="146">
        <f t="shared" si="198"/>
        <v>21681.203868433062</v>
      </c>
      <c r="BT256" s="146">
        <f t="shared" si="199"/>
        <v>18452.854747875353</v>
      </c>
      <c r="BU256" s="146">
        <f t="shared" si="200"/>
        <v>18430</v>
      </c>
      <c r="BV256" s="5">
        <f t="shared" si="201"/>
        <v>-0.14890082396476384</v>
      </c>
      <c r="BW256" s="5">
        <f t="shared" si="202"/>
        <v>-1.2385480830810188E-3</v>
      </c>
      <c r="BX256" s="5">
        <f t="shared" si="203"/>
        <v>-0.14995495121775412</v>
      </c>
      <c r="BY256" s="5"/>
      <c r="BZ256" s="5"/>
    </row>
    <row r="257" spans="1:78" x14ac:dyDescent="0.25">
      <c r="A257" s="1">
        <v>42101027600</v>
      </c>
      <c r="B257" s="1" t="s">
        <v>3</v>
      </c>
      <c r="C257" s="1" t="s">
        <v>4</v>
      </c>
      <c r="D257" s="1" t="s">
        <v>258</v>
      </c>
      <c r="E257" s="77">
        <v>1632</v>
      </c>
      <c r="F257" s="78">
        <v>1663</v>
      </c>
      <c r="G257" s="126">
        <v>1354</v>
      </c>
      <c r="H257" s="146">
        <f t="shared" si="168"/>
        <v>31</v>
      </c>
      <c r="I257" s="146">
        <f t="shared" si="169"/>
        <v>-309</v>
      </c>
      <c r="J257" s="146">
        <f t="shared" si="170"/>
        <v>-278</v>
      </c>
      <c r="K257" s="5">
        <f>E257/Age!Q257</f>
        <v>0.64302600726172587</v>
      </c>
      <c r="L257" s="5">
        <f>F257/Age!R257</f>
        <v>0.70228040540540537</v>
      </c>
      <c r="M257" s="5">
        <f>G257/Age!S257</f>
        <v>0.5150247242297451</v>
      </c>
      <c r="N257" s="5">
        <f t="shared" si="171"/>
        <v>5.9254398143679499E-2</v>
      </c>
      <c r="O257" s="5">
        <f t="shared" si="172"/>
        <v>-0.18725568117566027</v>
      </c>
      <c r="P257" s="5">
        <f t="shared" si="173"/>
        <v>-0.12800128303198077</v>
      </c>
      <c r="Q257" s="79">
        <v>355</v>
      </c>
      <c r="R257" s="80">
        <v>192</v>
      </c>
      <c r="S257" s="127">
        <v>446</v>
      </c>
      <c r="T257" s="146">
        <f t="shared" si="174"/>
        <v>-163</v>
      </c>
      <c r="U257" s="146">
        <f t="shared" si="175"/>
        <v>254</v>
      </c>
      <c r="V257" s="146">
        <f t="shared" si="176"/>
        <v>91</v>
      </c>
      <c r="W257" s="5">
        <f>Q257/Age!Q257</f>
        <v>0.13987391702077984</v>
      </c>
      <c r="X257" s="5">
        <f>R257/Age!R257</f>
        <v>8.1081081081081086E-2</v>
      </c>
      <c r="Y257" s="5">
        <f>S257/Age!S257</f>
        <v>0.16964625332826169</v>
      </c>
      <c r="Z257" s="5">
        <f t="shared" si="177"/>
        <v>-5.8792835939698751E-2</v>
      </c>
      <c r="AA257" s="5">
        <f t="shared" si="178"/>
        <v>8.8565172247180607E-2</v>
      </c>
      <c r="AB257" s="5">
        <f t="shared" si="179"/>
        <v>2.9772336307481856E-2</v>
      </c>
      <c r="AC257" s="91">
        <v>2224.999992</v>
      </c>
      <c r="AD257" s="92">
        <v>1821</v>
      </c>
      <c r="AE257" s="129">
        <v>2127</v>
      </c>
      <c r="AF257" s="81">
        <v>291</v>
      </c>
      <c r="AG257" s="82">
        <v>217</v>
      </c>
      <c r="AH257" s="130">
        <v>496</v>
      </c>
      <c r="AI257" s="146">
        <f t="shared" si="180"/>
        <v>-74</v>
      </c>
      <c r="AJ257" s="146">
        <f t="shared" si="181"/>
        <v>279</v>
      </c>
      <c r="AK257" s="146">
        <f t="shared" si="182"/>
        <v>205</v>
      </c>
      <c r="AL257" s="5">
        <f t="shared" si="204"/>
        <v>0.13078651732417623</v>
      </c>
      <c r="AM257" s="5">
        <f t="shared" si="205"/>
        <v>0.11916529379461833</v>
      </c>
      <c r="AN257" s="5">
        <f t="shared" si="206"/>
        <v>0.23319228960977903</v>
      </c>
      <c r="AO257" s="5">
        <f t="shared" si="183"/>
        <v>-1.1621223529557898E-2</v>
      </c>
      <c r="AP257" s="5">
        <f t="shared" si="184"/>
        <v>0.11402699581516069</v>
      </c>
      <c r="AQ257" s="5">
        <f t="shared" si="185"/>
        <v>0.1024057722856028</v>
      </c>
      <c r="AR257" s="83">
        <v>4249.999984</v>
      </c>
      <c r="AS257" s="84">
        <v>3857</v>
      </c>
      <c r="AT257" s="131">
        <v>4058</v>
      </c>
      <c r="AU257" s="85">
        <v>773</v>
      </c>
      <c r="AV257" s="86">
        <v>706</v>
      </c>
      <c r="AW257" s="132">
        <v>1189</v>
      </c>
      <c r="AX257" s="146">
        <f t="shared" si="186"/>
        <v>-67</v>
      </c>
      <c r="AY257" s="146">
        <f t="shared" si="187"/>
        <v>483</v>
      </c>
      <c r="AZ257" s="146">
        <f t="shared" si="188"/>
        <v>416</v>
      </c>
      <c r="BA257" s="5">
        <f t="shared" si="207"/>
        <v>0.18188235362591004</v>
      </c>
      <c r="BB257" s="5">
        <f t="shared" si="208"/>
        <v>0.18304381643764583</v>
      </c>
      <c r="BC257" s="5">
        <f t="shared" si="209"/>
        <v>0.29300147856086745</v>
      </c>
      <c r="BD257" s="5">
        <f t="shared" si="189"/>
        <v>1.1614628117357917E-3</v>
      </c>
      <c r="BE257" s="5">
        <f t="shared" si="190"/>
        <v>0.10995766212322161</v>
      </c>
      <c r="BF257" s="5">
        <f t="shared" si="191"/>
        <v>0.1111191249349574</v>
      </c>
      <c r="BG257" s="87">
        <v>24902.999909999999</v>
      </c>
      <c r="BH257" s="88">
        <v>31316</v>
      </c>
      <c r="BI257" s="134">
        <v>30945</v>
      </c>
      <c r="BJ257" s="146">
        <f t="shared" si="192"/>
        <v>43662.220689037327</v>
      </c>
      <c r="BK257" s="146">
        <f t="shared" si="193"/>
        <v>42245.017858356943</v>
      </c>
      <c r="BL257" s="146">
        <f t="shared" si="194"/>
        <v>30945</v>
      </c>
      <c r="BM257" s="5">
        <f t="shared" si="195"/>
        <v>-3.2458331443416803E-2</v>
      </c>
      <c r="BN257" s="5">
        <f t="shared" si="196"/>
        <v>-0.26748758625797492</v>
      </c>
      <c r="BO257" s="5">
        <f t="shared" si="197"/>
        <v>-0.29126371696963083</v>
      </c>
      <c r="BP257" s="93">
        <v>10501.999959999999</v>
      </c>
      <c r="BQ257" s="94">
        <v>15887</v>
      </c>
      <c r="BR257" s="133">
        <v>18475</v>
      </c>
      <c r="BS257" s="146">
        <f t="shared" si="198"/>
        <v>18413.068368749042</v>
      </c>
      <c r="BT257" s="146">
        <f t="shared" si="199"/>
        <v>21431.427983002835</v>
      </c>
      <c r="BU257" s="146">
        <f t="shared" si="200"/>
        <v>18475</v>
      </c>
      <c r="BV257" s="5">
        <f t="shared" si="201"/>
        <v>0.16392485781330191</v>
      </c>
      <c r="BW257" s="5">
        <f t="shared" si="202"/>
        <v>-0.13794824989485369</v>
      </c>
      <c r="BX257" s="5">
        <f t="shared" si="203"/>
        <v>3.3634606688404812E-3</v>
      </c>
      <c r="BY257" s="5"/>
      <c r="BZ257" s="5"/>
    </row>
    <row r="258" spans="1:78" x14ac:dyDescent="0.25">
      <c r="A258" s="1">
        <v>42101027700</v>
      </c>
      <c r="B258" s="1" t="s">
        <v>3</v>
      </c>
      <c r="C258" s="1" t="s">
        <v>4</v>
      </c>
      <c r="D258" s="1" t="s">
        <v>259</v>
      </c>
      <c r="E258" s="77">
        <v>2619.1152339999999</v>
      </c>
      <c r="F258" s="78">
        <v>2447</v>
      </c>
      <c r="G258" s="126">
        <v>2300</v>
      </c>
      <c r="H258" s="146">
        <f t="shared" si="168"/>
        <v>-172.11523399999987</v>
      </c>
      <c r="I258" s="146">
        <f t="shared" si="169"/>
        <v>-147</v>
      </c>
      <c r="J258" s="146">
        <f t="shared" si="170"/>
        <v>-319.11523399999987</v>
      </c>
      <c r="K258" s="5">
        <f>E258/Age!Q258</f>
        <v>0.76952438708200355</v>
      </c>
      <c r="L258" s="5">
        <f>F258/Age!R258</f>
        <v>0.73749246534056656</v>
      </c>
      <c r="M258" s="5">
        <f>G258/Age!S258</f>
        <v>0.65359477124183007</v>
      </c>
      <c r="N258" s="5">
        <f t="shared" si="171"/>
        <v>-3.2031921741436986E-2</v>
      </c>
      <c r="O258" s="5">
        <f t="shared" si="172"/>
        <v>-8.3897694098736486E-2</v>
      </c>
      <c r="P258" s="5">
        <f t="shared" si="173"/>
        <v>-0.11592961584017347</v>
      </c>
      <c r="Q258" s="79">
        <v>247.8216553</v>
      </c>
      <c r="R258" s="80">
        <v>325</v>
      </c>
      <c r="S258" s="127">
        <v>373</v>
      </c>
      <c r="T258" s="146">
        <f t="shared" si="174"/>
        <v>77.178344699999997</v>
      </c>
      <c r="U258" s="146">
        <f t="shared" si="175"/>
        <v>48</v>
      </c>
      <c r="V258" s="146">
        <f t="shared" si="176"/>
        <v>125.1783447</v>
      </c>
      <c r="W258" s="5">
        <f>Q258/Age!Q258</f>
        <v>7.2812683048362609E-2</v>
      </c>
      <c r="X258" s="5">
        <f>R258/Age!R258</f>
        <v>9.7950572634116939E-2</v>
      </c>
      <c r="Y258" s="5">
        <f>S258/Age!S258</f>
        <v>0.10599602159704462</v>
      </c>
      <c r="Z258" s="5">
        <f t="shared" si="177"/>
        <v>2.5137889585754331E-2</v>
      </c>
      <c r="AA258" s="5">
        <f t="shared" si="178"/>
        <v>8.0454489629276787E-3</v>
      </c>
      <c r="AB258" s="5">
        <f t="shared" si="179"/>
        <v>3.3183338548682009E-2</v>
      </c>
      <c r="AC258" s="91">
        <v>2199.4172050000002</v>
      </c>
      <c r="AD258" s="92">
        <v>2002</v>
      </c>
      <c r="AE258" s="129">
        <v>2111</v>
      </c>
      <c r="AF258" s="81">
        <v>157.88638309999999</v>
      </c>
      <c r="AG258" s="82">
        <v>247</v>
      </c>
      <c r="AH258" s="130">
        <v>348</v>
      </c>
      <c r="AI258" s="146">
        <f t="shared" si="180"/>
        <v>89.113616900000011</v>
      </c>
      <c r="AJ258" s="146">
        <f t="shared" si="181"/>
        <v>101</v>
      </c>
      <c r="AK258" s="146">
        <f t="shared" si="182"/>
        <v>190.11361690000001</v>
      </c>
      <c r="AL258" s="5">
        <f t="shared" si="204"/>
        <v>7.17855542554965E-2</v>
      </c>
      <c r="AM258" s="5">
        <f t="shared" si="205"/>
        <v>0.12337662337662338</v>
      </c>
      <c r="AN258" s="5">
        <f t="shared" si="206"/>
        <v>0.16485078162008526</v>
      </c>
      <c r="AO258" s="5">
        <f t="shared" si="183"/>
        <v>5.1591069121126876E-2</v>
      </c>
      <c r="AP258" s="5">
        <f t="shared" si="184"/>
        <v>4.1474158243461887E-2</v>
      </c>
      <c r="AQ258" s="5">
        <f t="shared" si="185"/>
        <v>9.3065227364588762E-2</v>
      </c>
      <c r="AR258" s="83">
        <v>5275.2037360000004</v>
      </c>
      <c r="AS258" s="84">
        <v>5037</v>
      </c>
      <c r="AT258" s="131">
        <v>4910</v>
      </c>
      <c r="AU258" s="85">
        <v>913.34271239999998</v>
      </c>
      <c r="AV258" s="86">
        <v>1133</v>
      </c>
      <c r="AW258" s="132">
        <v>1025</v>
      </c>
      <c r="AX258" s="146">
        <f t="shared" si="186"/>
        <v>219.65728760000002</v>
      </c>
      <c r="AY258" s="146">
        <f t="shared" si="187"/>
        <v>-108</v>
      </c>
      <c r="AZ258" s="146">
        <f t="shared" si="188"/>
        <v>111.65728760000002</v>
      </c>
      <c r="BA258" s="5">
        <f t="shared" si="207"/>
        <v>0.17313885076456884</v>
      </c>
      <c r="BB258" s="5">
        <f t="shared" si="208"/>
        <v>0.22493547746674608</v>
      </c>
      <c r="BC258" s="5">
        <f t="shared" si="209"/>
        <v>0.20875763747454176</v>
      </c>
      <c r="BD258" s="5">
        <f t="shared" si="189"/>
        <v>5.1796626702177245E-2</v>
      </c>
      <c r="BE258" s="5">
        <f t="shared" si="190"/>
        <v>-1.6177839992204318E-2</v>
      </c>
      <c r="BF258" s="5">
        <f t="shared" si="191"/>
        <v>3.5618786709972927E-2</v>
      </c>
      <c r="BG258" s="87">
        <v>21374.000619999999</v>
      </c>
      <c r="BH258" s="88">
        <v>23698</v>
      </c>
      <c r="BI258" s="134">
        <v>25101</v>
      </c>
      <c r="BJ258" s="146">
        <f t="shared" si="192"/>
        <v>37474.855858763913</v>
      </c>
      <c r="BK258" s="146">
        <f t="shared" si="193"/>
        <v>31968.400600566572</v>
      </c>
      <c r="BL258" s="146">
        <f t="shared" si="194"/>
        <v>25101</v>
      </c>
      <c r="BM258" s="5">
        <f t="shared" si="195"/>
        <v>-0.14693732989795061</v>
      </c>
      <c r="BN258" s="5">
        <f t="shared" si="196"/>
        <v>-0.21481839790398716</v>
      </c>
      <c r="BO258" s="5">
        <f t="shared" si="197"/>
        <v>-0.33019088600097041</v>
      </c>
      <c r="BP258" s="93">
        <v>9281.9999169999992</v>
      </c>
      <c r="BQ258" s="94">
        <v>12460</v>
      </c>
      <c r="BR258" s="133">
        <v>18349</v>
      </c>
      <c r="BS258" s="146">
        <f t="shared" si="198"/>
        <v>16274.052534889166</v>
      </c>
      <c r="BT258" s="146">
        <f t="shared" si="199"/>
        <v>16808.434107648725</v>
      </c>
      <c r="BU258" s="146">
        <f t="shared" si="200"/>
        <v>18349</v>
      </c>
      <c r="BV258" s="5">
        <f t="shared" si="201"/>
        <v>3.2836416842942105E-2</v>
      </c>
      <c r="BW258" s="5">
        <f t="shared" si="202"/>
        <v>9.1654337488239659E-2</v>
      </c>
      <c r="BX258" s="5">
        <f t="shared" si="203"/>
        <v>0.12750035436240931</v>
      </c>
      <c r="BY258" s="5"/>
      <c r="BZ258" s="5"/>
    </row>
    <row r="259" spans="1:78" x14ac:dyDescent="0.25">
      <c r="A259" s="1">
        <v>42101027800</v>
      </c>
      <c r="B259" s="1" t="s">
        <v>3</v>
      </c>
      <c r="C259" s="1" t="s">
        <v>4</v>
      </c>
      <c r="D259" s="1" t="s">
        <v>260</v>
      </c>
      <c r="E259" s="77">
        <v>2192</v>
      </c>
      <c r="F259" s="78">
        <v>2280</v>
      </c>
      <c r="G259" s="126">
        <v>1936</v>
      </c>
      <c r="H259" s="146">
        <f t="shared" si="168"/>
        <v>88</v>
      </c>
      <c r="I259" s="146">
        <f t="shared" si="169"/>
        <v>-344</v>
      </c>
      <c r="J259" s="146">
        <f t="shared" si="170"/>
        <v>-256</v>
      </c>
      <c r="K259" s="5">
        <f>E259/Age!Q259</f>
        <v>0.62772050778411526</v>
      </c>
      <c r="L259" s="5">
        <f>F259/Age!R259</f>
        <v>0.69533394327538889</v>
      </c>
      <c r="M259" s="5">
        <f>G259/Age!S259</f>
        <v>0.59024390243902436</v>
      </c>
      <c r="N259" s="5">
        <f t="shared" si="171"/>
        <v>6.7613435491273632E-2</v>
      </c>
      <c r="O259" s="5">
        <f t="shared" si="172"/>
        <v>-0.10509004083636453</v>
      </c>
      <c r="P259" s="5">
        <f t="shared" si="173"/>
        <v>-3.7476605345090896E-2</v>
      </c>
      <c r="Q259" s="79">
        <v>498</v>
      </c>
      <c r="R259" s="80">
        <v>245</v>
      </c>
      <c r="S259" s="127">
        <v>385</v>
      </c>
      <c r="T259" s="146">
        <f t="shared" si="174"/>
        <v>-253</v>
      </c>
      <c r="U259" s="146">
        <f t="shared" si="175"/>
        <v>140</v>
      </c>
      <c r="V259" s="146">
        <f t="shared" si="176"/>
        <v>-113</v>
      </c>
      <c r="W259" s="5">
        <f>Q259/Age!Q259</f>
        <v>0.14261168470642765</v>
      </c>
      <c r="X259" s="5">
        <f>R259/Age!R259</f>
        <v>7.4717901799329065E-2</v>
      </c>
      <c r="Y259" s="5">
        <f>S259/Age!S259</f>
        <v>0.1173780487804878</v>
      </c>
      <c r="Z259" s="5">
        <f t="shared" si="177"/>
        <v>-6.789378290709859E-2</v>
      </c>
      <c r="AA259" s="5">
        <f t="shared" si="178"/>
        <v>4.2660146981158734E-2</v>
      </c>
      <c r="AB259" s="5">
        <f t="shared" si="179"/>
        <v>-2.5233635925939857E-2</v>
      </c>
      <c r="AC259" s="91">
        <v>2741.9999830000002</v>
      </c>
      <c r="AD259" s="92">
        <v>2029</v>
      </c>
      <c r="AE259" s="129">
        <v>2359</v>
      </c>
      <c r="AF259" s="81">
        <v>378</v>
      </c>
      <c r="AG259" s="82">
        <v>284</v>
      </c>
      <c r="AH259" s="130">
        <v>337</v>
      </c>
      <c r="AI259" s="146">
        <f t="shared" si="180"/>
        <v>-94</v>
      </c>
      <c r="AJ259" s="146">
        <f t="shared" si="181"/>
        <v>53</v>
      </c>
      <c r="AK259" s="146">
        <f t="shared" si="182"/>
        <v>-41</v>
      </c>
      <c r="AL259" s="5">
        <f t="shared" si="204"/>
        <v>0.13785558072339346</v>
      </c>
      <c r="AM259" s="5">
        <f t="shared" si="205"/>
        <v>0.13997042878265156</v>
      </c>
      <c r="AN259" s="5">
        <f t="shared" si="206"/>
        <v>0.14285714285714285</v>
      </c>
      <c r="AO259" s="5">
        <f t="shared" si="183"/>
        <v>2.1148480592581009E-3</v>
      </c>
      <c r="AP259" s="5">
        <f t="shared" si="184"/>
        <v>2.8867140744912867E-3</v>
      </c>
      <c r="AQ259" s="5">
        <f t="shared" si="185"/>
        <v>5.0015621337493876E-3</v>
      </c>
      <c r="AR259" s="83">
        <v>5247.9999680000001</v>
      </c>
      <c r="AS259" s="84">
        <v>4849</v>
      </c>
      <c r="AT259" s="131">
        <v>4726</v>
      </c>
      <c r="AU259" s="85">
        <v>925</v>
      </c>
      <c r="AV259" s="86">
        <v>1348</v>
      </c>
      <c r="AW259" s="132">
        <v>1035</v>
      </c>
      <c r="AX259" s="146">
        <f t="shared" si="186"/>
        <v>423</v>
      </c>
      <c r="AY259" s="146">
        <f t="shared" si="187"/>
        <v>-313</v>
      </c>
      <c r="AZ259" s="146">
        <f t="shared" si="188"/>
        <v>110</v>
      </c>
      <c r="BA259" s="5">
        <f t="shared" si="207"/>
        <v>0.17625762302596112</v>
      </c>
      <c r="BB259" s="5">
        <f t="shared" si="208"/>
        <v>0.27799546298205818</v>
      </c>
      <c r="BC259" s="5">
        <f t="shared" si="209"/>
        <v>0.21900126957257723</v>
      </c>
      <c r="BD259" s="5">
        <f t="shared" si="189"/>
        <v>0.10173783995609706</v>
      </c>
      <c r="BE259" s="5">
        <f t="shared" si="190"/>
        <v>-5.8994193409480949E-2</v>
      </c>
      <c r="BF259" s="5">
        <f t="shared" si="191"/>
        <v>4.274364654661611E-2</v>
      </c>
      <c r="BG259" s="87">
        <v>24145.99985</v>
      </c>
      <c r="BH259" s="88">
        <v>25690</v>
      </c>
      <c r="BI259" s="134">
        <v>31492</v>
      </c>
      <c r="BJ259" s="146">
        <f t="shared" si="192"/>
        <v>42334.978838626288</v>
      </c>
      <c r="BK259" s="146">
        <f t="shared" si="193"/>
        <v>34655.591671388102</v>
      </c>
      <c r="BL259" s="146">
        <f t="shared" si="194"/>
        <v>31492</v>
      </c>
      <c r="BM259" s="5">
        <f t="shared" si="195"/>
        <v>-0.18139579557865612</v>
      </c>
      <c r="BN259" s="5">
        <f t="shared" si="196"/>
        <v>-9.1286615487219766E-2</v>
      </c>
      <c r="BO259" s="5">
        <f t="shared" si="197"/>
        <v>-0.25612340282388879</v>
      </c>
      <c r="BP259" s="93">
        <v>10960.99993</v>
      </c>
      <c r="BQ259" s="94">
        <v>15842</v>
      </c>
      <c r="BR259" s="133">
        <v>21254</v>
      </c>
      <c r="BS259" s="146">
        <f t="shared" si="198"/>
        <v>19217.829162983871</v>
      </c>
      <c r="BT259" s="146">
        <f t="shared" si="199"/>
        <v>21370.723365439095</v>
      </c>
      <c r="BU259" s="146">
        <f t="shared" si="200"/>
        <v>21254</v>
      </c>
      <c r="BV259" s="5">
        <f t="shared" si="201"/>
        <v>0.11202587889593627</v>
      </c>
      <c r="BW259" s="5">
        <f t="shared" si="202"/>
        <v>-5.4618350274404258E-3</v>
      </c>
      <c r="BX259" s="5">
        <f t="shared" si="203"/>
        <v>0.10595217699916222</v>
      </c>
      <c r="BY259" s="5"/>
      <c r="BZ259" s="5"/>
    </row>
    <row r="260" spans="1:78" x14ac:dyDescent="0.25">
      <c r="A260" s="1">
        <v>42101027901</v>
      </c>
      <c r="B260" s="1" t="s">
        <v>3</v>
      </c>
      <c r="C260" s="1" t="s">
        <v>4</v>
      </c>
      <c r="D260" s="1" t="s">
        <v>261</v>
      </c>
      <c r="E260" s="77">
        <v>1492.6923830000001</v>
      </c>
      <c r="F260" s="78">
        <v>1375.543091</v>
      </c>
      <c r="G260" s="126">
        <v>1198</v>
      </c>
      <c r="H260" s="146">
        <f t="shared" si="168"/>
        <v>-117.14929200000006</v>
      </c>
      <c r="I260" s="146">
        <f t="shared" si="169"/>
        <v>-177.543091</v>
      </c>
      <c r="J260" s="146">
        <f t="shared" si="170"/>
        <v>-294.69238300000006</v>
      </c>
      <c r="K260" s="5">
        <f>E260/Age!Q260</f>
        <v>0.68798408816639944</v>
      </c>
      <c r="L260" s="5">
        <f>F260/Age!R260</f>
        <v>0.71571319102442676</v>
      </c>
      <c r="M260" s="5">
        <f>G260/Age!S260</f>
        <v>0.46416117783804728</v>
      </c>
      <c r="N260" s="5">
        <f t="shared" si="171"/>
        <v>2.7729102858027321E-2</v>
      </c>
      <c r="O260" s="5">
        <f t="shared" si="172"/>
        <v>-0.25155201318637949</v>
      </c>
      <c r="P260" s="5">
        <f t="shared" si="173"/>
        <v>-0.22382291032835216</v>
      </c>
      <c r="Q260" s="79">
        <v>233.81832890000001</v>
      </c>
      <c r="R260" s="80">
        <v>112.8281479</v>
      </c>
      <c r="S260" s="127">
        <v>292</v>
      </c>
      <c r="T260" s="146">
        <f t="shared" si="174"/>
        <v>-120.99018100000001</v>
      </c>
      <c r="U260" s="146">
        <f t="shared" si="175"/>
        <v>179.1718521</v>
      </c>
      <c r="V260" s="146">
        <f t="shared" si="176"/>
        <v>58.181671099999988</v>
      </c>
      <c r="W260" s="5">
        <f>Q260/Age!Q260</f>
        <v>0.10776720752172404</v>
      </c>
      <c r="X260" s="5">
        <f>R260/Age!R260</f>
        <v>5.8705971698915664E-2</v>
      </c>
      <c r="Y260" s="5">
        <f>S260/Age!S260</f>
        <v>0.11313444401394808</v>
      </c>
      <c r="Z260" s="5">
        <f t="shared" si="177"/>
        <v>-4.9061235822808379E-2</v>
      </c>
      <c r="AA260" s="5">
        <f t="shared" si="178"/>
        <v>5.4428472315032415E-2</v>
      </c>
      <c r="AB260" s="5">
        <f t="shared" si="179"/>
        <v>5.3672364922240368E-3</v>
      </c>
      <c r="AC260" s="91">
        <v>1681.379404</v>
      </c>
      <c r="AD260" s="92">
        <v>1934.4025879999999</v>
      </c>
      <c r="AE260" s="129">
        <v>1844</v>
      </c>
      <c r="AF260" s="81">
        <v>199.24969479999999</v>
      </c>
      <c r="AG260" s="82">
        <v>427.78671259999999</v>
      </c>
      <c r="AH260" s="130">
        <v>427</v>
      </c>
      <c r="AI260" s="146">
        <f t="shared" si="180"/>
        <v>228.5370178</v>
      </c>
      <c r="AJ260" s="146">
        <f t="shared" si="181"/>
        <v>-0.78671259999998711</v>
      </c>
      <c r="AK260" s="146">
        <f t="shared" si="182"/>
        <v>227.75030520000001</v>
      </c>
      <c r="AL260" s="5">
        <f t="shared" si="204"/>
        <v>0.11850370851812812</v>
      </c>
      <c r="AM260" s="5">
        <f t="shared" si="205"/>
        <v>0.22114668128225229</v>
      </c>
      <c r="AN260" s="5">
        <f t="shared" si="206"/>
        <v>0.23156182212581344</v>
      </c>
      <c r="AO260" s="5">
        <f t="shared" si="183"/>
        <v>0.10264297276412417</v>
      </c>
      <c r="AP260" s="5">
        <f t="shared" si="184"/>
        <v>1.0415140843561155E-2</v>
      </c>
      <c r="AQ260" s="5">
        <f t="shared" si="185"/>
        <v>0.11305811360768532</v>
      </c>
      <c r="AR260" s="83">
        <v>3389.1653940000001</v>
      </c>
      <c r="AS260" s="84">
        <v>3166.8699689999999</v>
      </c>
      <c r="AT260" s="131">
        <v>4835</v>
      </c>
      <c r="AU260" s="85">
        <v>831.08728029999997</v>
      </c>
      <c r="AV260" s="86">
        <v>813.80297849999999</v>
      </c>
      <c r="AW260" s="132">
        <v>1770</v>
      </c>
      <c r="AX260" s="146">
        <f t="shared" si="186"/>
        <v>-17.28430179999998</v>
      </c>
      <c r="AY260" s="146">
        <f t="shared" si="187"/>
        <v>956.19702150000001</v>
      </c>
      <c r="AZ260" s="146">
        <f t="shared" si="188"/>
        <v>938.91271970000003</v>
      </c>
      <c r="BA260" s="5">
        <f t="shared" si="207"/>
        <v>0.24521886177975058</v>
      </c>
      <c r="BB260" s="5">
        <f t="shared" si="208"/>
        <v>0.25697391634837913</v>
      </c>
      <c r="BC260" s="5">
        <f t="shared" si="209"/>
        <v>0.36608066184074456</v>
      </c>
      <c r="BD260" s="5">
        <f t="shared" si="189"/>
        <v>1.1755054568628548E-2</v>
      </c>
      <c r="BE260" s="5">
        <f t="shared" si="190"/>
        <v>0.10910674549236543</v>
      </c>
      <c r="BF260" s="5">
        <f t="shared" si="191"/>
        <v>0.12086180006099398</v>
      </c>
      <c r="BG260" s="87">
        <v>21358.99928</v>
      </c>
      <c r="BH260" s="88">
        <v>26523.99871</v>
      </c>
      <c r="BI260" s="134">
        <v>31818</v>
      </c>
      <c r="BJ260" s="146">
        <f t="shared" si="192"/>
        <v>37448.55413527364</v>
      </c>
      <c r="BK260" s="146">
        <f t="shared" si="193"/>
        <v>35780.648843370371</v>
      </c>
      <c r="BL260" s="146">
        <f t="shared" si="194"/>
        <v>31818</v>
      </c>
      <c r="BM260" s="5">
        <f t="shared" si="195"/>
        <v>-4.4538576466220135E-2</v>
      </c>
      <c r="BN260" s="5">
        <f t="shared" si="196"/>
        <v>-0.11074837856397876</v>
      </c>
      <c r="BO260" s="5">
        <f t="shared" si="197"/>
        <v>-0.15035437990301723</v>
      </c>
      <c r="BP260" s="93">
        <v>9348.9999100000005</v>
      </c>
      <c r="BQ260" s="94">
        <v>10710.000099999999</v>
      </c>
      <c r="BR260" s="133">
        <v>11385</v>
      </c>
      <c r="BS260" s="146">
        <f t="shared" si="198"/>
        <v>16391.523060171356</v>
      </c>
      <c r="BT260" s="146">
        <f t="shared" si="199"/>
        <v>14447.699115069121</v>
      </c>
      <c r="BU260" s="146">
        <f t="shared" si="200"/>
        <v>11385</v>
      </c>
      <c r="BV260" s="5">
        <f t="shared" si="201"/>
        <v>-0.11858714641505157</v>
      </c>
      <c r="BW260" s="5">
        <f t="shared" si="202"/>
        <v>-0.21198525043165453</v>
      </c>
      <c r="BX260" s="5">
        <f t="shared" si="203"/>
        <v>-0.3054336709159361</v>
      </c>
      <c r="BY260" s="5"/>
      <c r="BZ260" s="5"/>
    </row>
    <row r="261" spans="1:78" x14ac:dyDescent="0.25">
      <c r="A261" s="1">
        <v>42101027902</v>
      </c>
      <c r="B261" s="1" t="s">
        <v>3</v>
      </c>
      <c r="C261" s="1" t="s">
        <v>4</v>
      </c>
      <c r="D261" s="1" t="s">
        <v>262</v>
      </c>
      <c r="E261" s="77">
        <v>1616.3077390000001</v>
      </c>
      <c r="F261" s="78">
        <v>1489.456909</v>
      </c>
      <c r="G261" s="126">
        <v>927</v>
      </c>
      <c r="H261" s="146">
        <f t="shared" si="168"/>
        <v>-126.85083000000009</v>
      </c>
      <c r="I261" s="146">
        <f t="shared" si="169"/>
        <v>-562.456909</v>
      </c>
      <c r="J261" s="146">
        <f t="shared" si="170"/>
        <v>-689.30773900000008</v>
      </c>
      <c r="K261" s="5">
        <f>E261/Age!Q261</f>
        <v>0.68798408877620754</v>
      </c>
      <c r="L261" s="5">
        <f>F261/Age!R261</f>
        <v>0.71571323731250491</v>
      </c>
      <c r="M261" s="5">
        <f>G261/Age!S261</f>
        <v>0.61799999999999999</v>
      </c>
      <c r="N261" s="5">
        <f t="shared" si="171"/>
        <v>2.7729148536297377E-2</v>
      </c>
      <c r="O261" s="5">
        <f t="shared" si="172"/>
        <v>-9.7713237312504919E-2</v>
      </c>
      <c r="P261" s="5">
        <f t="shared" si="173"/>
        <v>-6.9984088776207543E-2</v>
      </c>
      <c r="Q261" s="79">
        <v>253.18168639999999</v>
      </c>
      <c r="R261" s="80">
        <v>122.1718521</v>
      </c>
      <c r="S261" s="127">
        <v>159</v>
      </c>
      <c r="T261" s="146">
        <f t="shared" si="174"/>
        <v>-131.00983429999999</v>
      </c>
      <c r="U261" s="146">
        <f t="shared" si="175"/>
        <v>36.828147900000005</v>
      </c>
      <c r="V261" s="146">
        <f t="shared" si="176"/>
        <v>-94.18168639999999</v>
      </c>
      <c r="W261" s="5">
        <f>Q261/Age!Q261</f>
        <v>0.10776720769801841</v>
      </c>
      <c r="X261" s="5">
        <f>R261/Age!R261</f>
        <v>5.8705969435303443E-2</v>
      </c>
      <c r="Y261" s="5">
        <f>S261/Age!S261</f>
        <v>0.106</v>
      </c>
      <c r="Z261" s="5">
        <f t="shared" si="177"/>
        <v>-4.9061238262714968E-2</v>
      </c>
      <c r="AA261" s="5">
        <f t="shared" si="178"/>
        <v>4.7294030564696554E-2</v>
      </c>
      <c r="AB261" s="5">
        <f t="shared" si="179"/>
        <v>-1.7672076980184137E-3</v>
      </c>
      <c r="AC261" s="91">
        <v>1820.6206259999999</v>
      </c>
      <c r="AD261" s="92">
        <v>2094.5974120000001</v>
      </c>
      <c r="AE261" s="129">
        <v>1786</v>
      </c>
      <c r="AF261" s="81">
        <v>215.75030520000001</v>
      </c>
      <c r="AG261" s="82">
        <v>463.21328740000001</v>
      </c>
      <c r="AH261" s="130">
        <v>311</v>
      </c>
      <c r="AI261" s="146">
        <f t="shared" si="180"/>
        <v>247.4629822</v>
      </c>
      <c r="AJ261" s="146">
        <f t="shared" si="181"/>
        <v>-152.21328740000001</v>
      </c>
      <c r="AK261" s="146">
        <f t="shared" si="182"/>
        <v>95.249694799999986</v>
      </c>
      <c r="AL261" s="5">
        <f t="shared" si="204"/>
        <v>0.11850371357926164</v>
      </c>
      <c r="AM261" s="5">
        <f t="shared" si="205"/>
        <v>0.22114669136237813</v>
      </c>
      <c r="AN261" s="5">
        <f t="shared" si="206"/>
        <v>0.17413213885778275</v>
      </c>
      <c r="AO261" s="5">
        <f t="shared" si="183"/>
        <v>0.1026429777831165</v>
      </c>
      <c r="AP261" s="5">
        <f t="shared" si="184"/>
        <v>-4.701455250459538E-2</v>
      </c>
      <c r="AQ261" s="5">
        <f t="shared" si="185"/>
        <v>5.5628425278521118E-2</v>
      </c>
      <c r="AR261" s="83">
        <v>3669.8346649999999</v>
      </c>
      <c r="AS261" s="84">
        <v>3429.1300310000001</v>
      </c>
      <c r="AT261" s="131">
        <v>2773</v>
      </c>
      <c r="AU261" s="85">
        <v>899.91271970000003</v>
      </c>
      <c r="AV261" s="86">
        <v>881.19702150000001</v>
      </c>
      <c r="AW261" s="132">
        <v>1150</v>
      </c>
      <c r="AX261" s="146">
        <f t="shared" si="186"/>
        <v>-18.71569820000002</v>
      </c>
      <c r="AY261" s="146">
        <f t="shared" si="187"/>
        <v>268.80297849999999</v>
      </c>
      <c r="AZ261" s="146">
        <f t="shared" si="188"/>
        <v>250.08728029999997</v>
      </c>
      <c r="BA261" s="5">
        <f t="shared" si="207"/>
        <v>0.24521887274177789</v>
      </c>
      <c r="BB261" s="5">
        <f t="shared" si="208"/>
        <v>0.25697393027788629</v>
      </c>
      <c r="BC261" s="5">
        <f t="shared" si="209"/>
        <v>0.41471330688784708</v>
      </c>
      <c r="BD261" s="5">
        <f t="shared" si="189"/>
        <v>1.1755057536108393E-2</v>
      </c>
      <c r="BE261" s="5">
        <f t="shared" si="190"/>
        <v>0.15773937660996079</v>
      </c>
      <c r="BF261" s="5">
        <f t="shared" si="191"/>
        <v>0.16949443414606918</v>
      </c>
      <c r="BG261" s="87">
        <v>21358.999100000001</v>
      </c>
      <c r="BH261" s="88">
        <v>26524.001189999999</v>
      </c>
      <c r="BI261" s="134">
        <v>31573</v>
      </c>
      <c r="BJ261" s="146">
        <f t="shared" si="192"/>
        <v>37448.553819681147</v>
      </c>
      <c r="BK261" s="146">
        <f t="shared" si="193"/>
        <v>35780.652188869295</v>
      </c>
      <c r="BL261" s="146">
        <f t="shared" si="194"/>
        <v>31573</v>
      </c>
      <c r="BM261" s="5">
        <f t="shared" si="195"/>
        <v>-4.4538479078337155E-2</v>
      </c>
      <c r="BN261" s="5">
        <f t="shared" si="196"/>
        <v>-0.11759573768133322</v>
      </c>
      <c r="BO261" s="5">
        <f t="shared" si="197"/>
        <v>-0.15689668145724869</v>
      </c>
      <c r="BP261" s="93">
        <v>9349.0002339999992</v>
      </c>
      <c r="BQ261" s="94">
        <v>10709.99991</v>
      </c>
      <c r="BR261" s="133">
        <v>9298</v>
      </c>
      <c r="BS261" s="146">
        <f t="shared" si="198"/>
        <v>16391.523628237832</v>
      </c>
      <c r="BT261" s="146">
        <f t="shared" si="199"/>
        <v>14447.698858760737</v>
      </c>
      <c r="BU261" s="146">
        <f t="shared" si="200"/>
        <v>9298</v>
      </c>
      <c r="BV261" s="5">
        <f t="shared" si="201"/>
        <v>-0.11858719259803581</v>
      </c>
      <c r="BW261" s="5">
        <f t="shared" si="202"/>
        <v>-0.35643730597541379</v>
      </c>
      <c r="BX261" s="5">
        <f t="shared" si="203"/>
        <v>-0.43275559912061817</v>
      </c>
      <c r="BY261" s="5"/>
      <c r="BZ261" s="5"/>
    </row>
    <row r="262" spans="1:78" x14ac:dyDescent="0.25">
      <c r="A262" s="1">
        <v>42101028000</v>
      </c>
      <c r="B262" s="1" t="s">
        <v>3</v>
      </c>
      <c r="C262" s="1" t="s">
        <v>4</v>
      </c>
      <c r="D262" s="1" t="s">
        <v>263</v>
      </c>
      <c r="E262" s="77">
        <v>2344</v>
      </c>
      <c r="F262" s="78">
        <v>2036</v>
      </c>
      <c r="G262" s="126">
        <v>2043</v>
      </c>
      <c r="H262" s="146">
        <f t="shared" si="168"/>
        <v>-308</v>
      </c>
      <c r="I262" s="146">
        <f t="shared" si="169"/>
        <v>7</v>
      </c>
      <c r="J262" s="146">
        <f t="shared" si="170"/>
        <v>-301</v>
      </c>
      <c r="K262" s="5">
        <f>E262/Age!Q262</f>
        <v>0.79082321240946241</v>
      </c>
      <c r="L262" s="5">
        <f>F262/Age!R262</f>
        <v>0.72019808984789535</v>
      </c>
      <c r="M262" s="5">
        <f>G262/Age!S262</f>
        <v>0.70716510903426788</v>
      </c>
      <c r="N262" s="5">
        <f t="shared" si="171"/>
        <v>-7.0625122561567055E-2</v>
      </c>
      <c r="O262" s="5">
        <f t="shared" si="172"/>
        <v>-1.3032980813627471E-2</v>
      </c>
      <c r="P262" s="5">
        <f t="shared" si="173"/>
        <v>-8.3658103375194526E-2</v>
      </c>
      <c r="Q262" s="79">
        <v>119</v>
      </c>
      <c r="R262" s="80">
        <v>174</v>
      </c>
      <c r="S262" s="127">
        <v>99</v>
      </c>
      <c r="T262" s="146">
        <f t="shared" si="174"/>
        <v>55</v>
      </c>
      <c r="U262" s="146">
        <f t="shared" si="175"/>
        <v>-75</v>
      </c>
      <c r="V262" s="146">
        <f t="shared" si="176"/>
        <v>-20</v>
      </c>
      <c r="W262" s="5">
        <f>Q262/Age!Q262</f>
        <v>4.0148448070275608E-2</v>
      </c>
      <c r="X262" s="5">
        <f>R262/Age!R262</f>
        <v>6.1549345596038203E-2</v>
      </c>
      <c r="Y262" s="5">
        <f>S262/Age!S262</f>
        <v>3.4267912772585667E-2</v>
      </c>
      <c r="Z262" s="5">
        <f t="shared" si="177"/>
        <v>2.1400897525762595E-2</v>
      </c>
      <c r="AA262" s="5">
        <f t="shared" si="178"/>
        <v>-2.7281432823452537E-2</v>
      </c>
      <c r="AB262" s="5">
        <f t="shared" si="179"/>
        <v>-5.8805352976899414E-3</v>
      </c>
      <c r="AC262" s="91">
        <v>2329.9999990000001</v>
      </c>
      <c r="AD262" s="92">
        <v>1816</v>
      </c>
      <c r="AE262" s="129">
        <v>1897</v>
      </c>
      <c r="AF262" s="81">
        <v>495</v>
      </c>
      <c r="AG262" s="82">
        <v>280</v>
      </c>
      <c r="AH262" s="130">
        <v>639</v>
      </c>
      <c r="AI262" s="146">
        <f t="shared" si="180"/>
        <v>-215</v>
      </c>
      <c r="AJ262" s="146">
        <f t="shared" si="181"/>
        <v>359</v>
      </c>
      <c r="AK262" s="146">
        <f t="shared" si="182"/>
        <v>144</v>
      </c>
      <c r="AL262" s="5">
        <f t="shared" si="204"/>
        <v>0.21244635202250917</v>
      </c>
      <c r="AM262" s="5">
        <f t="shared" si="205"/>
        <v>0.15418502202643172</v>
      </c>
      <c r="AN262" s="5">
        <f t="shared" si="206"/>
        <v>0.33684765419082763</v>
      </c>
      <c r="AO262" s="5">
        <f t="shared" si="183"/>
        <v>-5.8261329996077443E-2</v>
      </c>
      <c r="AP262" s="5">
        <f t="shared" si="184"/>
        <v>0.1826626321643959</v>
      </c>
      <c r="AQ262" s="5">
        <f t="shared" si="185"/>
        <v>0.12440130216831846</v>
      </c>
      <c r="AR262" s="83">
        <v>5164.9999969999999</v>
      </c>
      <c r="AS262" s="84">
        <v>4790</v>
      </c>
      <c r="AT262" s="131">
        <v>4316</v>
      </c>
      <c r="AU262" s="85">
        <v>1598</v>
      </c>
      <c r="AV262" s="86">
        <v>1507</v>
      </c>
      <c r="AW262" s="132">
        <v>1931</v>
      </c>
      <c r="AX262" s="146">
        <f t="shared" si="186"/>
        <v>-91</v>
      </c>
      <c r="AY262" s="146">
        <f t="shared" si="187"/>
        <v>424</v>
      </c>
      <c r="AZ262" s="146">
        <f t="shared" si="188"/>
        <v>333</v>
      </c>
      <c r="BA262" s="5">
        <f t="shared" si="207"/>
        <v>0.30939012602675131</v>
      </c>
      <c r="BB262" s="5">
        <f t="shared" si="208"/>
        <v>0.31461377870563673</v>
      </c>
      <c r="BC262" s="5">
        <f t="shared" si="209"/>
        <v>0.4474050046339203</v>
      </c>
      <c r="BD262" s="5">
        <f t="shared" si="189"/>
        <v>5.2236526788854154E-3</v>
      </c>
      <c r="BE262" s="5">
        <f t="shared" si="190"/>
        <v>0.13279122592828357</v>
      </c>
      <c r="BF262" s="5">
        <f t="shared" si="191"/>
        <v>0.13801487860716899</v>
      </c>
      <c r="BG262" s="87">
        <v>20190.99999</v>
      </c>
      <c r="BH262" s="88">
        <v>28281</v>
      </c>
      <c r="BI262" s="134">
        <v>22278</v>
      </c>
      <c r="BJ262" s="146">
        <f t="shared" si="192"/>
        <v>35400.710785118041</v>
      </c>
      <c r="BK262" s="146">
        <f t="shared" si="193"/>
        <v>38150.828651558077</v>
      </c>
      <c r="BL262" s="146">
        <f t="shared" si="194"/>
        <v>22278</v>
      </c>
      <c r="BM262" s="5">
        <f t="shared" si="195"/>
        <v>7.7685385560002554E-2</v>
      </c>
      <c r="BN262" s="5">
        <f t="shared" si="196"/>
        <v>-0.41605462351890049</v>
      </c>
      <c r="BO262" s="5">
        <f t="shared" si="197"/>
        <v>-0.3706906018009854</v>
      </c>
      <c r="BP262" s="93">
        <v>8101.9999950000001</v>
      </c>
      <c r="BQ262" s="94">
        <v>12771</v>
      </c>
      <c r="BR262" s="133">
        <v>13258</v>
      </c>
      <c r="BS262" s="146">
        <f t="shared" si="198"/>
        <v>14205.168577389653</v>
      </c>
      <c r="BT262" s="146">
        <f t="shared" si="199"/>
        <v>17227.970464589234</v>
      </c>
      <c r="BU262" s="146">
        <f t="shared" si="200"/>
        <v>13258</v>
      </c>
      <c r="BV262" s="5">
        <f t="shared" si="201"/>
        <v>0.21279591795981714</v>
      </c>
      <c r="BW262" s="5">
        <f t="shared" si="202"/>
        <v>-0.23043750119894868</v>
      </c>
      <c r="BX262" s="5">
        <f t="shared" si="203"/>
        <v>-6.6677742839128307E-2</v>
      </c>
      <c r="BY262" s="5"/>
      <c r="BZ262" s="5"/>
    </row>
    <row r="263" spans="1:78" x14ac:dyDescent="0.25">
      <c r="A263" s="1">
        <v>42101028100</v>
      </c>
      <c r="B263" s="1" t="s">
        <v>3</v>
      </c>
      <c r="C263" s="1" t="s">
        <v>4</v>
      </c>
      <c r="D263" s="1" t="s">
        <v>264</v>
      </c>
      <c r="E263" s="77">
        <v>1583</v>
      </c>
      <c r="F263" s="78">
        <v>1676</v>
      </c>
      <c r="G263" s="126">
        <v>1380</v>
      </c>
      <c r="H263" s="146">
        <f t="shared" si="168"/>
        <v>93</v>
      </c>
      <c r="I263" s="146">
        <f t="shared" si="169"/>
        <v>-296</v>
      </c>
      <c r="J263" s="146">
        <f t="shared" si="170"/>
        <v>-203</v>
      </c>
      <c r="K263" s="5">
        <f>E263/Age!Q263</f>
        <v>0.66793248945147676</v>
      </c>
      <c r="L263" s="5">
        <f>F263/Age!R263</f>
        <v>0.69543568464730288</v>
      </c>
      <c r="M263" s="5">
        <f>G263/Age!S263</f>
        <v>0.59559775571860163</v>
      </c>
      <c r="N263" s="5">
        <f t="shared" si="171"/>
        <v>2.7503195195826113E-2</v>
      </c>
      <c r="O263" s="5">
        <f t="shared" si="172"/>
        <v>-9.9837928928701247E-2</v>
      </c>
      <c r="P263" s="5">
        <f t="shared" si="173"/>
        <v>-7.2334733732875134E-2</v>
      </c>
      <c r="Q263" s="79">
        <v>268</v>
      </c>
      <c r="R263" s="80">
        <v>183</v>
      </c>
      <c r="S263" s="127">
        <v>243</v>
      </c>
      <c r="T263" s="146">
        <f t="shared" si="174"/>
        <v>-85</v>
      </c>
      <c r="U263" s="146">
        <f t="shared" si="175"/>
        <v>60</v>
      </c>
      <c r="V263" s="146">
        <f t="shared" si="176"/>
        <v>-25</v>
      </c>
      <c r="W263" s="5">
        <f>Q263/Age!Q263</f>
        <v>0.11308016877637131</v>
      </c>
      <c r="X263" s="5">
        <f>R263/Age!R263</f>
        <v>7.5933609958506218E-2</v>
      </c>
      <c r="Y263" s="5">
        <f>S263/Age!S263</f>
        <v>0.10487699611566681</v>
      </c>
      <c r="Z263" s="5">
        <f t="shared" si="177"/>
        <v>-3.7146558817865091E-2</v>
      </c>
      <c r="AA263" s="5">
        <f t="shared" si="178"/>
        <v>2.8943386157160592E-2</v>
      </c>
      <c r="AB263" s="5">
        <f t="shared" si="179"/>
        <v>-8.2031726607044997E-3</v>
      </c>
      <c r="AC263" s="91">
        <v>2046</v>
      </c>
      <c r="AD263" s="92">
        <v>1706</v>
      </c>
      <c r="AE263" s="129">
        <v>1551</v>
      </c>
      <c r="AF263" s="81">
        <v>343</v>
      </c>
      <c r="AG263" s="82">
        <v>273</v>
      </c>
      <c r="AH263" s="130">
        <v>192</v>
      </c>
      <c r="AI263" s="146">
        <f t="shared" si="180"/>
        <v>-70</v>
      </c>
      <c r="AJ263" s="146">
        <f t="shared" si="181"/>
        <v>-81</v>
      </c>
      <c r="AK263" s="146">
        <f t="shared" si="182"/>
        <v>-151</v>
      </c>
      <c r="AL263" s="5">
        <f t="shared" si="204"/>
        <v>0.16764418377321602</v>
      </c>
      <c r="AM263" s="5">
        <f t="shared" si="205"/>
        <v>0.16002344665885113</v>
      </c>
      <c r="AN263" s="5">
        <f t="shared" si="206"/>
        <v>0.12379110251450677</v>
      </c>
      <c r="AO263" s="5">
        <f t="shared" si="183"/>
        <v>-7.620737114364895E-3</v>
      </c>
      <c r="AP263" s="5">
        <f t="shared" si="184"/>
        <v>-3.6232344144344356E-2</v>
      </c>
      <c r="AQ263" s="5">
        <f t="shared" si="185"/>
        <v>-4.3853081258709251E-2</v>
      </c>
      <c r="AR263" s="83">
        <v>4309</v>
      </c>
      <c r="AS263" s="84">
        <v>3999</v>
      </c>
      <c r="AT263" s="131">
        <v>3227</v>
      </c>
      <c r="AU263" s="85">
        <v>1162</v>
      </c>
      <c r="AV263" s="86">
        <v>954</v>
      </c>
      <c r="AW263" s="132">
        <v>795</v>
      </c>
      <c r="AX263" s="146">
        <f t="shared" si="186"/>
        <v>-208</v>
      </c>
      <c r="AY263" s="146">
        <f t="shared" si="187"/>
        <v>-159</v>
      </c>
      <c r="AZ263" s="146">
        <f t="shared" si="188"/>
        <v>-367</v>
      </c>
      <c r="BA263" s="5">
        <f t="shared" si="207"/>
        <v>0.26966813645857507</v>
      </c>
      <c r="BB263" s="5">
        <f t="shared" si="208"/>
        <v>0.2385596399099775</v>
      </c>
      <c r="BC263" s="5">
        <f t="shared" si="209"/>
        <v>0.24635884722652618</v>
      </c>
      <c r="BD263" s="5">
        <f t="shared" si="189"/>
        <v>-3.110849654859757E-2</v>
      </c>
      <c r="BE263" s="5">
        <f t="shared" si="190"/>
        <v>7.7992073165486786E-3</v>
      </c>
      <c r="BF263" s="5">
        <f t="shared" si="191"/>
        <v>-2.3309289232048891E-2</v>
      </c>
      <c r="BG263" s="87">
        <v>25566</v>
      </c>
      <c r="BH263" s="88">
        <v>36129</v>
      </c>
      <c r="BI263" s="134">
        <v>31250</v>
      </c>
      <c r="BJ263" s="146">
        <f t="shared" si="192"/>
        <v>44824.653181148744</v>
      </c>
      <c r="BK263" s="146">
        <f t="shared" si="193"/>
        <v>48737.713954674226</v>
      </c>
      <c r="BL263" s="146">
        <f t="shared" si="194"/>
        <v>31250</v>
      </c>
      <c r="BM263" s="5">
        <f t="shared" si="195"/>
        <v>8.7297067480070115E-2</v>
      </c>
      <c r="BN263" s="5">
        <f t="shared" si="196"/>
        <v>-0.35881276604269319</v>
      </c>
      <c r="BO263" s="5">
        <f t="shared" si="197"/>
        <v>-0.30283900081256265</v>
      </c>
      <c r="BP263" s="93">
        <v>9233</v>
      </c>
      <c r="BQ263" s="94">
        <v>12555</v>
      </c>
      <c r="BR263" s="133">
        <v>20335</v>
      </c>
      <c r="BS263" s="146">
        <f t="shared" si="198"/>
        <v>16188.141391752577</v>
      </c>
      <c r="BT263" s="146">
        <f t="shared" si="199"/>
        <v>16936.588300283285</v>
      </c>
      <c r="BU263" s="146">
        <f t="shared" si="200"/>
        <v>20335</v>
      </c>
      <c r="BV263" s="5">
        <f t="shared" si="201"/>
        <v>4.623427053287426E-2</v>
      </c>
      <c r="BW263" s="5">
        <f t="shared" si="202"/>
        <v>0.20065503391021627</v>
      </c>
      <c r="BX263" s="5">
        <f t="shared" si="203"/>
        <v>0.25616644356467855</v>
      </c>
      <c r="BY263" s="5"/>
      <c r="BZ263" s="5"/>
    </row>
    <row r="264" spans="1:78" x14ac:dyDescent="0.25">
      <c r="A264" s="1">
        <v>42101028200</v>
      </c>
      <c r="B264" s="1" t="s">
        <v>3</v>
      </c>
      <c r="C264" s="1" t="s">
        <v>4</v>
      </c>
      <c r="D264" s="1" t="s">
        <v>265</v>
      </c>
      <c r="E264" s="77">
        <v>2773</v>
      </c>
      <c r="F264" s="78">
        <v>2342</v>
      </c>
      <c r="G264" s="126">
        <v>2359</v>
      </c>
      <c r="H264" s="146">
        <f t="shared" si="168"/>
        <v>-431</v>
      </c>
      <c r="I264" s="146">
        <f t="shared" si="169"/>
        <v>17</v>
      </c>
      <c r="J264" s="146">
        <f t="shared" si="170"/>
        <v>-414</v>
      </c>
      <c r="K264" s="5">
        <f>E264/Age!Q264</f>
        <v>0.72082141778877795</v>
      </c>
      <c r="L264" s="5">
        <f>F264/Age!R264</f>
        <v>0.6894318516337945</v>
      </c>
      <c r="M264" s="5">
        <f>G264/Age!S264</f>
        <v>0.62589546298752985</v>
      </c>
      <c r="N264" s="5">
        <f t="shared" si="171"/>
        <v>-3.138956615498345E-2</v>
      </c>
      <c r="O264" s="5">
        <f t="shared" si="172"/>
        <v>-6.3536388646264652E-2</v>
      </c>
      <c r="P264" s="5">
        <f t="shared" si="173"/>
        <v>-9.4925954801248102E-2</v>
      </c>
      <c r="Q264" s="79">
        <v>410</v>
      </c>
      <c r="R264" s="80">
        <v>382</v>
      </c>
      <c r="S264" s="127">
        <v>482</v>
      </c>
      <c r="T264" s="146">
        <f t="shared" si="174"/>
        <v>-28</v>
      </c>
      <c r="U264" s="146">
        <f t="shared" si="175"/>
        <v>100</v>
      </c>
      <c r="V264" s="146">
        <f t="shared" si="176"/>
        <v>72</v>
      </c>
      <c r="W264" s="5">
        <f>Q264/Age!Q264</f>
        <v>0.1065765529366747</v>
      </c>
      <c r="X264" s="5">
        <f>R264/Age!R264</f>
        <v>0.11245216367382985</v>
      </c>
      <c r="Y264" s="5">
        <f>S264/Age!S264</f>
        <v>0.12788538073759617</v>
      </c>
      <c r="Z264" s="5">
        <f t="shared" si="177"/>
        <v>5.8756107371551458E-3</v>
      </c>
      <c r="AA264" s="5">
        <f t="shared" si="178"/>
        <v>1.5433217063766325E-2</v>
      </c>
      <c r="AB264" s="5">
        <f t="shared" si="179"/>
        <v>2.130882780092147E-2</v>
      </c>
      <c r="AC264" s="91">
        <v>2110.000004</v>
      </c>
      <c r="AD264" s="92">
        <v>2058</v>
      </c>
      <c r="AE264" s="129">
        <v>2692</v>
      </c>
      <c r="AF264" s="81">
        <v>261</v>
      </c>
      <c r="AG264" s="82">
        <v>140</v>
      </c>
      <c r="AH264" s="130">
        <v>484</v>
      </c>
      <c r="AI264" s="146">
        <f t="shared" si="180"/>
        <v>-121</v>
      </c>
      <c r="AJ264" s="146">
        <f t="shared" si="181"/>
        <v>344</v>
      </c>
      <c r="AK264" s="146">
        <f t="shared" si="182"/>
        <v>223</v>
      </c>
      <c r="AL264" s="5">
        <f t="shared" si="204"/>
        <v>0.1236966822299589</v>
      </c>
      <c r="AM264" s="5">
        <f t="shared" si="205"/>
        <v>6.8027210884353748E-2</v>
      </c>
      <c r="AN264" s="5">
        <f t="shared" si="206"/>
        <v>0.17979197622585438</v>
      </c>
      <c r="AO264" s="5">
        <f t="shared" si="183"/>
        <v>-5.5669471345605154E-2</v>
      </c>
      <c r="AP264" s="5">
        <f t="shared" si="184"/>
        <v>0.11176476534150064</v>
      </c>
      <c r="AQ264" s="5">
        <f t="shared" si="185"/>
        <v>5.6095293995895482E-2</v>
      </c>
      <c r="AR264" s="83">
        <v>5376.0000099999997</v>
      </c>
      <c r="AS264" s="84">
        <v>4812</v>
      </c>
      <c r="AT264" s="131">
        <v>5327</v>
      </c>
      <c r="AU264" s="85">
        <v>1153</v>
      </c>
      <c r="AV264" s="86">
        <v>1013</v>
      </c>
      <c r="AW264" s="132">
        <v>996</v>
      </c>
      <c r="AX264" s="146">
        <f t="shared" si="186"/>
        <v>-140</v>
      </c>
      <c r="AY264" s="146">
        <f t="shared" si="187"/>
        <v>-17</v>
      </c>
      <c r="AZ264" s="146">
        <f t="shared" si="188"/>
        <v>-157</v>
      </c>
      <c r="BA264" s="5">
        <f t="shared" si="207"/>
        <v>0.21447172579153326</v>
      </c>
      <c r="BB264" s="5">
        <f t="shared" si="208"/>
        <v>0.21051537822111388</v>
      </c>
      <c r="BC264" s="5">
        <f t="shared" si="209"/>
        <v>0.18697202928477566</v>
      </c>
      <c r="BD264" s="5">
        <f t="shared" si="189"/>
        <v>-3.9563475704193773E-3</v>
      </c>
      <c r="BE264" s="5">
        <f t="shared" si="190"/>
        <v>-2.3543348936338221E-2</v>
      </c>
      <c r="BF264" s="5">
        <f t="shared" si="191"/>
        <v>-2.7499696506757598E-2</v>
      </c>
      <c r="BG264" s="87">
        <v>19028.000039999999</v>
      </c>
      <c r="BH264" s="88">
        <v>29142</v>
      </c>
      <c r="BI264" s="134">
        <v>38877</v>
      </c>
      <c r="BJ264" s="146">
        <f t="shared" si="192"/>
        <v>33361.632735816493</v>
      </c>
      <c r="BK264" s="146">
        <f t="shared" si="193"/>
        <v>39312.310334277623</v>
      </c>
      <c r="BL264" s="146">
        <f t="shared" si="194"/>
        <v>38877</v>
      </c>
      <c r="BM264" s="5">
        <f t="shared" si="195"/>
        <v>0.17836889595851771</v>
      </c>
      <c r="BN264" s="5">
        <f t="shared" si="196"/>
        <v>-1.1073130288607395E-2</v>
      </c>
      <c r="BO264" s="5">
        <f t="shared" si="197"/>
        <v>0.16532066364552658</v>
      </c>
      <c r="BP264" s="93">
        <v>8734.0000170000003</v>
      </c>
      <c r="BQ264" s="94">
        <v>13812</v>
      </c>
      <c r="BR264" s="133">
        <v>18993</v>
      </c>
      <c r="BS264" s="146">
        <f t="shared" si="198"/>
        <v>15313.248910512879</v>
      </c>
      <c r="BT264" s="146">
        <f t="shared" si="199"/>
        <v>18632.27061756374</v>
      </c>
      <c r="BU264" s="146">
        <f t="shared" si="200"/>
        <v>18993</v>
      </c>
      <c r="BV264" s="5">
        <f t="shared" si="201"/>
        <v>0.2167418375059704</v>
      </c>
      <c r="BW264" s="5">
        <f t="shared" si="202"/>
        <v>1.9360462814243282E-2</v>
      </c>
      <c r="BX264" s="5">
        <f t="shared" si="203"/>
        <v>0.24029852260553877</v>
      </c>
      <c r="BY264" s="5"/>
      <c r="BZ264" s="5"/>
    </row>
    <row r="265" spans="1:78" x14ac:dyDescent="0.25">
      <c r="A265" s="1">
        <v>42101028300</v>
      </c>
      <c r="B265" s="1" t="s">
        <v>3</v>
      </c>
      <c r="C265" s="1" t="s">
        <v>4</v>
      </c>
      <c r="D265" s="1" t="s">
        <v>266</v>
      </c>
      <c r="E265" s="77">
        <v>3458.6122599999999</v>
      </c>
      <c r="F265" s="78">
        <v>3053.1596679999998</v>
      </c>
      <c r="G265" s="126">
        <v>2361</v>
      </c>
      <c r="H265" s="146">
        <f t="shared" si="168"/>
        <v>-405.4525920000001</v>
      </c>
      <c r="I265" s="146">
        <f t="shared" si="169"/>
        <v>-692.15966799999978</v>
      </c>
      <c r="J265" s="146">
        <f t="shared" si="170"/>
        <v>-1097.6122599999999</v>
      </c>
      <c r="K265" s="5">
        <f>E265/Age!Q265</f>
        <v>0.73613171841437519</v>
      </c>
      <c r="L265" s="5">
        <f>F265/Age!R265</f>
        <v>0.75450730279168565</v>
      </c>
      <c r="M265" s="5">
        <f>G265/Age!S265</f>
        <v>0.63060897435897434</v>
      </c>
      <c r="N265" s="5">
        <f t="shared" si="171"/>
        <v>1.8375584377310461E-2</v>
      </c>
      <c r="O265" s="5">
        <f t="shared" si="172"/>
        <v>-0.12389832843271131</v>
      </c>
      <c r="P265" s="5">
        <f t="shared" si="173"/>
        <v>-0.10552274405540085</v>
      </c>
      <c r="Q265" s="79">
        <v>445.00822690000001</v>
      </c>
      <c r="R265" s="80">
        <v>256.84518430000003</v>
      </c>
      <c r="S265" s="127">
        <v>264</v>
      </c>
      <c r="T265" s="146">
        <f t="shared" si="174"/>
        <v>-188.16304259999998</v>
      </c>
      <c r="U265" s="146">
        <f t="shared" si="175"/>
        <v>7.1548156999999719</v>
      </c>
      <c r="V265" s="146">
        <f t="shared" si="176"/>
        <v>-181.00822690000001</v>
      </c>
      <c r="W265" s="5">
        <f>Q265/Age!Q265</f>
        <v>9.4715639149567821E-2</v>
      </c>
      <c r="X265" s="5">
        <f>R265/Age!R265</f>
        <v>6.3472464041872845E-2</v>
      </c>
      <c r="Y265" s="5">
        <f>S265/Age!S265</f>
        <v>7.0512820512820512E-2</v>
      </c>
      <c r="Z265" s="5">
        <f t="shared" si="177"/>
        <v>-3.1243175107694976E-2</v>
      </c>
      <c r="AA265" s="5">
        <f t="shared" si="178"/>
        <v>7.0403564709476674E-3</v>
      </c>
      <c r="AB265" s="5">
        <f t="shared" si="179"/>
        <v>-2.4202818636747309E-2</v>
      </c>
      <c r="AC265" s="91">
        <v>3747.0908789999999</v>
      </c>
      <c r="AD265" s="92">
        <v>2915.2426759999998</v>
      </c>
      <c r="AE265" s="129">
        <v>2554</v>
      </c>
      <c r="AF265" s="81">
        <v>586.20813980000003</v>
      </c>
      <c r="AG265" s="82">
        <v>589.6445923</v>
      </c>
      <c r="AH265" s="130">
        <v>630</v>
      </c>
      <c r="AI265" s="146">
        <f t="shared" si="180"/>
        <v>3.436452499999973</v>
      </c>
      <c r="AJ265" s="146">
        <f t="shared" si="181"/>
        <v>40.355407700000001</v>
      </c>
      <c r="AK265" s="146">
        <f t="shared" si="182"/>
        <v>43.791860199999974</v>
      </c>
      <c r="AL265" s="5">
        <f t="shared" si="204"/>
        <v>0.15644353412545028</v>
      </c>
      <c r="AM265" s="5">
        <f t="shared" si="205"/>
        <v>0.20226260995501427</v>
      </c>
      <c r="AN265" s="5">
        <f t="shared" si="206"/>
        <v>0.24667188723570868</v>
      </c>
      <c r="AO265" s="5">
        <f t="shared" si="183"/>
        <v>4.5819075829563988E-2</v>
      </c>
      <c r="AP265" s="5">
        <f t="shared" si="184"/>
        <v>4.4409277280694409E-2</v>
      </c>
      <c r="AQ265" s="5">
        <f t="shared" si="185"/>
        <v>9.0228353110258397E-2</v>
      </c>
      <c r="AR265" s="83">
        <v>8731.7253760000003</v>
      </c>
      <c r="AS265" s="84">
        <v>7149.6902579999996</v>
      </c>
      <c r="AT265" s="131">
        <v>6188</v>
      </c>
      <c r="AU265" s="85">
        <v>2352.1184309999999</v>
      </c>
      <c r="AV265" s="86">
        <v>2203.6716310000002</v>
      </c>
      <c r="AW265" s="132">
        <v>2374</v>
      </c>
      <c r="AX265" s="146">
        <f t="shared" si="186"/>
        <v>-148.44679999999971</v>
      </c>
      <c r="AY265" s="146">
        <f t="shared" si="187"/>
        <v>170.32836899999984</v>
      </c>
      <c r="AZ265" s="146">
        <f t="shared" si="188"/>
        <v>21.881569000000127</v>
      </c>
      <c r="BA265" s="5">
        <f t="shared" si="207"/>
        <v>0.26937613469441296</v>
      </c>
      <c r="BB265" s="5">
        <f t="shared" si="208"/>
        <v>0.30821917474456278</v>
      </c>
      <c r="BC265" s="5">
        <f t="shared" si="209"/>
        <v>0.3836457659987072</v>
      </c>
      <c r="BD265" s="5">
        <f t="shared" si="189"/>
        <v>3.8843040050149824E-2</v>
      </c>
      <c r="BE265" s="5">
        <f t="shared" si="190"/>
        <v>7.5426591254144415E-2</v>
      </c>
      <c r="BF265" s="5">
        <f t="shared" si="191"/>
        <v>0.11426963130429424</v>
      </c>
      <c r="BG265" s="87">
        <v>22879.013869999999</v>
      </c>
      <c r="BH265" s="88">
        <v>24725.00028</v>
      </c>
      <c r="BI265" s="134">
        <v>24396</v>
      </c>
      <c r="BJ265" s="146">
        <f t="shared" si="192"/>
        <v>40113.582955857069</v>
      </c>
      <c r="BK265" s="146">
        <f t="shared" si="193"/>
        <v>33353.815250238869</v>
      </c>
      <c r="BL265" s="146">
        <f t="shared" si="194"/>
        <v>24396</v>
      </c>
      <c r="BM265" s="5">
        <f t="shared" si="195"/>
        <v>-0.16851567991463082</v>
      </c>
      <c r="BN265" s="5">
        <f t="shared" si="196"/>
        <v>-0.26856943300286212</v>
      </c>
      <c r="BO265" s="5">
        <f t="shared" si="197"/>
        <v>-0.39182695231072873</v>
      </c>
      <c r="BP265" s="93">
        <v>8067.0348969999995</v>
      </c>
      <c r="BQ265" s="94">
        <v>11167.99965</v>
      </c>
      <c r="BR265" s="133">
        <v>15781</v>
      </c>
      <c r="BS265" s="146">
        <f t="shared" si="198"/>
        <v>14143.864564587693</v>
      </c>
      <c r="BT265" s="146">
        <f t="shared" si="199"/>
        <v>15065.536615671672</v>
      </c>
      <c r="BU265" s="146">
        <f t="shared" si="200"/>
        <v>15781</v>
      </c>
      <c r="BV265" s="5">
        <f t="shared" si="201"/>
        <v>6.5164089126785715E-2</v>
      </c>
      <c r="BW265" s="5">
        <f t="shared" si="202"/>
        <v>4.749006972536772E-2</v>
      </c>
      <c r="BX265" s="5">
        <f t="shared" si="203"/>
        <v>0.11574880598837457</v>
      </c>
      <c r="BY265" s="5"/>
      <c r="BZ265" s="5"/>
    </row>
    <row r="266" spans="1:78" x14ac:dyDescent="0.25">
      <c r="A266" s="1">
        <v>42101028400</v>
      </c>
      <c r="B266" s="1" t="s">
        <v>3</v>
      </c>
      <c r="C266" s="1" t="s">
        <v>4</v>
      </c>
      <c r="D266" s="1" t="s">
        <v>267</v>
      </c>
      <c r="E266" s="77">
        <v>2149.3029790000001</v>
      </c>
      <c r="F266" s="78">
        <v>1775</v>
      </c>
      <c r="G266" s="126">
        <v>1991</v>
      </c>
      <c r="H266" s="146">
        <f t="shared" si="168"/>
        <v>-374.30297900000005</v>
      </c>
      <c r="I266" s="146">
        <f t="shared" si="169"/>
        <v>216</v>
      </c>
      <c r="J266" s="146">
        <f t="shared" si="170"/>
        <v>-158.30297900000005</v>
      </c>
      <c r="K266" s="5">
        <f>E266/Age!Q266</f>
        <v>0.71197090360843085</v>
      </c>
      <c r="L266" s="5">
        <f>F266/Age!R266</f>
        <v>0.74831365935919059</v>
      </c>
      <c r="M266" s="5">
        <f>G266/Age!S266</f>
        <v>0.81165919282511212</v>
      </c>
      <c r="N266" s="5">
        <f t="shared" si="171"/>
        <v>3.6342755750759737E-2</v>
      </c>
      <c r="O266" s="5">
        <f t="shared" si="172"/>
        <v>6.3345533465921533E-2</v>
      </c>
      <c r="P266" s="5">
        <f t="shared" si="173"/>
        <v>9.968828921668127E-2</v>
      </c>
      <c r="Q266" s="79">
        <v>160.72354129999999</v>
      </c>
      <c r="R266" s="80">
        <v>74</v>
      </c>
      <c r="S266" s="127">
        <v>121</v>
      </c>
      <c r="T266" s="146">
        <f t="shared" si="174"/>
        <v>-86.723541299999994</v>
      </c>
      <c r="U266" s="146">
        <f t="shared" si="175"/>
        <v>47</v>
      </c>
      <c r="V266" s="146">
        <f t="shared" si="176"/>
        <v>-39.723541299999994</v>
      </c>
      <c r="W266" s="5">
        <f>Q266/Age!Q266</f>
        <v>5.3240741788646608E-2</v>
      </c>
      <c r="X266" s="5">
        <f>R266/Age!R266</f>
        <v>3.1197301854974706E-2</v>
      </c>
      <c r="Y266" s="5">
        <f>S266/Age!S266</f>
        <v>4.9327354260089683E-2</v>
      </c>
      <c r="Z266" s="5">
        <f t="shared" si="177"/>
        <v>-2.2043439933671902E-2</v>
      </c>
      <c r="AA266" s="5">
        <f t="shared" si="178"/>
        <v>1.8130052405114977E-2</v>
      </c>
      <c r="AB266" s="5">
        <f t="shared" si="179"/>
        <v>-3.9133875285569247E-3</v>
      </c>
      <c r="AC266" s="91">
        <v>2528.6504479999999</v>
      </c>
      <c r="AD266" s="92">
        <v>1730</v>
      </c>
      <c r="AE266" s="129">
        <v>1688</v>
      </c>
      <c r="AF266" s="81">
        <v>326.4384766</v>
      </c>
      <c r="AG266" s="82">
        <v>261</v>
      </c>
      <c r="AH266" s="130">
        <v>274</v>
      </c>
      <c r="AI266" s="146">
        <f t="shared" si="180"/>
        <v>-65.438476600000001</v>
      </c>
      <c r="AJ266" s="146">
        <f t="shared" si="181"/>
        <v>13</v>
      </c>
      <c r="AK266" s="146">
        <f t="shared" si="182"/>
        <v>-52.438476600000001</v>
      </c>
      <c r="AL266" s="5">
        <f t="shared" si="204"/>
        <v>0.12909592816919074</v>
      </c>
      <c r="AM266" s="5">
        <f t="shared" si="205"/>
        <v>0.1508670520231214</v>
      </c>
      <c r="AN266" s="5">
        <f t="shared" si="206"/>
        <v>0.1623222748815166</v>
      </c>
      <c r="AO266" s="5">
        <f t="shared" si="183"/>
        <v>2.1771123853930652E-2</v>
      </c>
      <c r="AP266" s="5">
        <f t="shared" si="184"/>
        <v>1.1455222858395203E-2</v>
      </c>
      <c r="AQ266" s="5">
        <f t="shared" si="185"/>
        <v>3.3226346712325855E-2</v>
      </c>
      <c r="AR266" s="83">
        <v>5807.0113119999996</v>
      </c>
      <c r="AS266" s="84">
        <v>4357</v>
      </c>
      <c r="AT266" s="131">
        <v>4410</v>
      </c>
      <c r="AU266" s="85">
        <v>1474.463745</v>
      </c>
      <c r="AV266" s="86">
        <v>1267</v>
      </c>
      <c r="AW266" s="132">
        <v>1848</v>
      </c>
      <c r="AX266" s="146">
        <f t="shared" si="186"/>
        <v>-207.46374500000002</v>
      </c>
      <c r="AY266" s="146">
        <f t="shared" si="187"/>
        <v>581</v>
      </c>
      <c r="AZ266" s="146">
        <f t="shared" si="188"/>
        <v>373.53625499999998</v>
      </c>
      <c r="BA266" s="5">
        <f t="shared" si="207"/>
        <v>0.25391094760794913</v>
      </c>
      <c r="BB266" s="5">
        <f t="shared" si="208"/>
        <v>0.2907964195547395</v>
      </c>
      <c r="BC266" s="5">
        <f t="shared" si="209"/>
        <v>0.41904761904761906</v>
      </c>
      <c r="BD266" s="5">
        <f t="shared" si="189"/>
        <v>3.6885471946790371E-2</v>
      </c>
      <c r="BE266" s="5">
        <f t="shared" si="190"/>
        <v>0.12825119949287955</v>
      </c>
      <c r="BF266" s="5">
        <f t="shared" si="191"/>
        <v>0.16513667143966992</v>
      </c>
      <c r="BG266" s="87">
        <v>19386.999380000001</v>
      </c>
      <c r="BH266" s="88">
        <v>29143</v>
      </c>
      <c r="BI266" s="134">
        <v>23254</v>
      </c>
      <c r="BJ266" s="146">
        <f t="shared" si="192"/>
        <v>33991.063264947421</v>
      </c>
      <c r="BK266" s="146">
        <f t="shared" si="193"/>
        <v>39313.659325779037</v>
      </c>
      <c r="BL266" s="146">
        <f t="shared" si="194"/>
        <v>23254</v>
      </c>
      <c r="BM266" s="5">
        <f t="shared" si="195"/>
        <v>0.15658810138841503</v>
      </c>
      <c r="BN266" s="5">
        <f t="shared" si="196"/>
        <v>-0.40850075015144371</v>
      </c>
      <c r="BO266" s="5">
        <f t="shared" si="197"/>
        <v>-0.31587900564498655</v>
      </c>
      <c r="BP266" s="93">
        <v>7229.0002199999999</v>
      </c>
      <c r="BQ266" s="94">
        <v>11723</v>
      </c>
      <c r="BR266" s="133">
        <v>11997</v>
      </c>
      <c r="BS266" s="146">
        <f t="shared" si="198"/>
        <v>12674.545400451692</v>
      </c>
      <c r="BT266" s="146">
        <f t="shared" si="199"/>
        <v>15814.227371104816</v>
      </c>
      <c r="BU266" s="146">
        <f t="shared" si="200"/>
        <v>11997</v>
      </c>
      <c r="BV266" s="5">
        <f t="shared" si="201"/>
        <v>0.24771554887808703</v>
      </c>
      <c r="BW266" s="5">
        <f t="shared" si="202"/>
        <v>-0.24137931506407428</v>
      </c>
      <c r="BX266" s="5">
        <f t="shared" si="203"/>
        <v>-5.3457175704901112E-2</v>
      </c>
      <c r="BY266" s="5"/>
      <c r="BZ266" s="5"/>
    </row>
    <row r="267" spans="1:78" x14ac:dyDescent="0.25">
      <c r="A267" s="1">
        <v>42101028500</v>
      </c>
      <c r="B267" s="1" t="s">
        <v>3</v>
      </c>
      <c r="C267" s="1" t="s">
        <v>4</v>
      </c>
      <c r="D267" s="1" t="s">
        <v>268</v>
      </c>
      <c r="E267" s="77">
        <v>921.24871829999995</v>
      </c>
      <c r="F267" s="78">
        <v>974</v>
      </c>
      <c r="G267" s="126">
        <v>960</v>
      </c>
      <c r="H267" s="146">
        <f t="shared" si="168"/>
        <v>52.75128170000005</v>
      </c>
      <c r="I267" s="146">
        <f t="shared" si="169"/>
        <v>-14</v>
      </c>
      <c r="J267" s="146">
        <f t="shared" si="170"/>
        <v>38.75128170000005</v>
      </c>
      <c r="K267" s="5">
        <f>E267/Age!Q267</f>
        <v>0.70449352773344043</v>
      </c>
      <c r="L267" s="5">
        <f>F267/Age!R267</f>
        <v>0.71407624633431088</v>
      </c>
      <c r="M267" s="5">
        <f>G267/Age!S267</f>
        <v>0.70796460176991149</v>
      </c>
      <c r="N267" s="5">
        <f t="shared" si="171"/>
        <v>9.5827186008704546E-3</v>
      </c>
      <c r="O267" s="5">
        <f t="shared" si="172"/>
        <v>-6.1116445643993877E-3</v>
      </c>
      <c r="P267" s="5">
        <f t="shared" si="173"/>
        <v>3.4710740364710668E-3</v>
      </c>
      <c r="Q267" s="79">
        <v>109.5539017</v>
      </c>
      <c r="R267" s="80">
        <v>93</v>
      </c>
      <c r="S267" s="127">
        <v>94</v>
      </c>
      <c r="T267" s="146">
        <f t="shared" si="174"/>
        <v>-16.553901699999997</v>
      </c>
      <c r="U267" s="146">
        <f t="shared" si="175"/>
        <v>1</v>
      </c>
      <c r="V267" s="146">
        <f t="shared" si="176"/>
        <v>-15.553901699999997</v>
      </c>
      <c r="W267" s="5">
        <f>Q267/Age!Q267</f>
        <v>8.3777608752625993E-2</v>
      </c>
      <c r="X267" s="5">
        <f>R267/Age!R267</f>
        <v>6.8181818181818177E-2</v>
      </c>
      <c r="Y267" s="5">
        <f>S267/Age!S267</f>
        <v>6.9321533923303841E-2</v>
      </c>
      <c r="Z267" s="5">
        <f t="shared" si="177"/>
        <v>-1.5595790570807816E-2</v>
      </c>
      <c r="AA267" s="5">
        <f t="shared" si="178"/>
        <v>1.139715741485664E-3</v>
      </c>
      <c r="AB267" s="5">
        <f t="shared" si="179"/>
        <v>-1.4456074829322152E-2</v>
      </c>
      <c r="AC267" s="91">
        <v>1071.636344</v>
      </c>
      <c r="AD267" s="92">
        <v>949</v>
      </c>
      <c r="AE267" s="129">
        <v>934</v>
      </c>
      <c r="AF267" s="81">
        <v>60.752616879999998</v>
      </c>
      <c r="AG267" s="82">
        <v>73</v>
      </c>
      <c r="AH267" s="130">
        <v>194</v>
      </c>
      <c r="AI267" s="146">
        <f t="shared" si="180"/>
        <v>12.247383120000002</v>
      </c>
      <c r="AJ267" s="146">
        <f t="shared" si="181"/>
        <v>121</v>
      </c>
      <c r="AK267" s="146">
        <f t="shared" si="182"/>
        <v>133.24738311999999</v>
      </c>
      <c r="AL267" s="5">
        <f t="shared" si="204"/>
        <v>5.6691448755119861E-2</v>
      </c>
      <c r="AM267" s="5">
        <f t="shared" si="205"/>
        <v>7.6923076923076927E-2</v>
      </c>
      <c r="AN267" s="5">
        <f t="shared" si="206"/>
        <v>0.20770877944325483</v>
      </c>
      <c r="AO267" s="5">
        <f t="shared" si="183"/>
        <v>2.0231628167957066E-2</v>
      </c>
      <c r="AP267" s="5">
        <f t="shared" si="184"/>
        <v>0.1307857025201779</v>
      </c>
      <c r="AQ267" s="5">
        <f t="shared" si="185"/>
        <v>0.15101733068813497</v>
      </c>
      <c r="AR267" s="83">
        <v>2256.8103679999999</v>
      </c>
      <c r="AS267" s="84">
        <v>2300</v>
      </c>
      <c r="AT267" s="131">
        <v>2326</v>
      </c>
      <c r="AU267" s="85">
        <v>352.56436159999998</v>
      </c>
      <c r="AV267" s="86">
        <v>402</v>
      </c>
      <c r="AW267" s="132">
        <v>940</v>
      </c>
      <c r="AX267" s="146">
        <f t="shared" si="186"/>
        <v>49.435638400000016</v>
      </c>
      <c r="AY267" s="146">
        <f t="shared" si="187"/>
        <v>538</v>
      </c>
      <c r="AZ267" s="146">
        <f t="shared" si="188"/>
        <v>587.43563840000002</v>
      </c>
      <c r="BA267" s="5">
        <f t="shared" si="207"/>
        <v>0.15622241310086005</v>
      </c>
      <c r="BB267" s="5">
        <f t="shared" si="208"/>
        <v>0.17478260869565218</v>
      </c>
      <c r="BC267" s="5">
        <f t="shared" si="209"/>
        <v>0.4041272570937231</v>
      </c>
      <c r="BD267" s="5">
        <f t="shared" si="189"/>
        <v>1.8560195594792134E-2</v>
      </c>
      <c r="BE267" s="5">
        <f t="shared" si="190"/>
        <v>0.22934464839807092</v>
      </c>
      <c r="BF267" s="5">
        <f t="shared" si="191"/>
        <v>0.24790484399286306</v>
      </c>
      <c r="BG267" s="87">
        <v>24494.000359999998</v>
      </c>
      <c r="BH267" s="88">
        <v>34054</v>
      </c>
      <c r="BI267" s="134">
        <v>26196</v>
      </c>
      <c r="BJ267" s="146">
        <f t="shared" si="192"/>
        <v>42945.125211450068</v>
      </c>
      <c r="BK267" s="146">
        <f t="shared" si="193"/>
        <v>45938.55658923513</v>
      </c>
      <c r="BL267" s="146">
        <f t="shared" si="194"/>
        <v>26196</v>
      </c>
      <c r="BM267" s="5">
        <f t="shared" si="195"/>
        <v>6.9703636048241174E-2</v>
      </c>
      <c r="BN267" s="5">
        <f t="shared" si="196"/>
        <v>-0.42976005462612732</v>
      </c>
      <c r="BO267" s="5">
        <f t="shared" si="197"/>
        <v>-0.39001225701361797</v>
      </c>
      <c r="BP267" s="93">
        <v>9391.999538</v>
      </c>
      <c r="BQ267" s="94">
        <v>13309</v>
      </c>
      <c r="BR267" s="133">
        <v>12557</v>
      </c>
      <c r="BS267" s="146">
        <f t="shared" si="198"/>
        <v>16466.913946974859</v>
      </c>
      <c r="BT267" s="146">
        <f t="shared" si="199"/>
        <v>17953.727892351275</v>
      </c>
      <c r="BU267" s="146">
        <f t="shared" si="200"/>
        <v>12557</v>
      </c>
      <c r="BV267" s="5">
        <f t="shared" si="201"/>
        <v>9.0290988959079305E-2</v>
      </c>
      <c r="BW267" s="5">
        <f t="shared" si="202"/>
        <v>-0.30059093714182961</v>
      </c>
      <c r="BX267" s="5">
        <f t="shared" si="203"/>
        <v>-0.23744060116942253</v>
      </c>
      <c r="BY267" s="5"/>
      <c r="BZ267" s="5"/>
    </row>
    <row r="268" spans="1:78" x14ac:dyDescent="0.25">
      <c r="A268" s="1">
        <v>42101028600</v>
      </c>
      <c r="B268" s="1" t="s">
        <v>3</v>
      </c>
      <c r="C268" s="1" t="s">
        <v>4</v>
      </c>
      <c r="D268" s="1" t="s">
        <v>269</v>
      </c>
      <c r="E268" s="77">
        <v>3076.6383030000002</v>
      </c>
      <c r="F268" s="78">
        <v>2705</v>
      </c>
      <c r="G268" s="126">
        <v>2896</v>
      </c>
      <c r="H268" s="146">
        <f t="shared" si="168"/>
        <v>-371.63830300000018</v>
      </c>
      <c r="I268" s="146">
        <f t="shared" si="169"/>
        <v>191</v>
      </c>
      <c r="J268" s="146">
        <f t="shared" si="170"/>
        <v>-180.63830300000018</v>
      </c>
      <c r="K268" s="5">
        <f>E268/Age!Q268</f>
        <v>0.78806597514402732</v>
      </c>
      <c r="L268" s="5">
        <f>F268/Age!R268</f>
        <v>0.72364901016586414</v>
      </c>
      <c r="M268" s="5">
        <f>G268/Age!S268</f>
        <v>0.77021276595744681</v>
      </c>
      <c r="N268" s="5">
        <f t="shared" si="171"/>
        <v>-6.4416964978163183E-2</v>
      </c>
      <c r="O268" s="5">
        <f t="shared" si="172"/>
        <v>4.6563755791582673E-2</v>
      </c>
      <c r="P268" s="5">
        <f t="shared" si="173"/>
        <v>-1.785320918658051E-2</v>
      </c>
      <c r="Q268" s="79">
        <v>296.69222530000002</v>
      </c>
      <c r="R268" s="80">
        <v>294</v>
      </c>
      <c r="S268" s="127">
        <v>262</v>
      </c>
      <c r="T268" s="146">
        <f t="shared" si="174"/>
        <v>-2.6922253000000183</v>
      </c>
      <c r="U268" s="146">
        <f t="shared" si="175"/>
        <v>-32</v>
      </c>
      <c r="V268" s="146">
        <f t="shared" si="176"/>
        <v>-34.692225300000018</v>
      </c>
      <c r="W268" s="5">
        <f>Q268/Age!Q268</f>
        <v>7.5996274121890486E-2</v>
      </c>
      <c r="X268" s="5">
        <f>R268/Age!R268</f>
        <v>7.8651685393258425E-2</v>
      </c>
      <c r="Y268" s="5">
        <f>S268/Age!S268</f>
        <v>6.9680851063829791E-2</v>
      </c>
      <c r="Z268" s="5">
        <f t="shared" si="177"/>
        <v>2.6554112713679384E-3</v>
      </c>
      <c r="AA268" s="5">
        <f t="shared" si="178"/>
        <v>-8.9708343294286341E-3</v>
      </c>
      <c r="AB268" s="5">
        <f t="shared" si="179"/>
        <v>-6.3154230580606957E-3</v>
      </c>
      <c r="AC268" s="91">
        <v>3126.7751699999999</v>
      </c>
      <c r="AD268" s="92">
        <v>2760</v>
      </c>
      <c r="AE268" s="129">
        <v>2818</v>
      </c>
      <c r="AF268" s="81">
        <v>366.86971549999998</v>
      </c>
      <c r="AG268" s="82">
        <v>352</v>
      </c>
      <c r="AH268" s="130">
        <v>631</v>
      </c>
      <c r="AI268" s="146">
        <f t="shared" si="180"/>
        <v>-14.869715499999984</v>
      </c>
      <c r="AJ268" s="146">
        <f t="shared" si="181"/>
        <v>279</v>
      </c>
      <c r="AK268" s="146">
        <f t="shared" si="182"/>
        <v>264.13028450000002</v>
      </c>
      <c r="AL268" s="5">
        <f t="shared" si="204"/>
        <v>0.11733165819530286</v>
      </c>
      <c r="AM268" s="5">
        <f t="shared" si="205"/>
        <v>0.12753623188405797</v>
      </c>
      <c r="AN268" s="5">
        <f t="shared" si="206"/>
        <v>0.22391767210787794</v>
      </c>
      <c r="AO268" s="5">
        <f t="shared" si="183"/>
        <v>1.0204573688755103E-2</v>
      </c>
      <c r="AP268" s="5">
        <f t="shared" si="184"/>
        <v>9.6381440223819975E-2</v>
      </c>
      <c r="AQ268" s="5">
        <f t="shared" si="185"/>
        <v>0.10658601391257508</v>
      </c>
      <c r="AR268" s="83">
        <v>7072.3032670000002</v>
      </c>
      <c r="AS268" s="84">
        <v>7294</v>
      </c>
      <c r="AT268" s="131">
        <v>7671</v>
      </c>
      <c r="AU268" s="85">
        <v>2120.4787059999999</v>
      </c>
      <c r="AV268" s="86">
        <v>2019</v>
      </c>
      <c r="AW268" s="132">
        <v>3500</v>
      </c>
      <c r="AX268" s="146">
        <f t="shared" si="186"/>
        <v>-101.47870599999987</v>
      </c>
      <c r="AY268" s="146">
        <f t="shared" si="187"/>
        <v>1481</v>
      </c>
      <c r="AZ268" s="146">
        <f t="shared" si="188"/>
        <v>1379.5212940000001</v>
      </c>
      <c r="BA268" s="5">
        <f t="shared" si="207"/>
        <v>0.29982858850161914</v>
      </c>
      <c r="BB268" s="5">
        <f t="shared" si="208"/>
        <v>0.27680285165889773</v>
      </c>
      <c r="BC268" s="5">
        <f t="shared" si="209"/>
        <v>0.4562638508669013</v>
      </c>
      <c r="BD268" s="5">
        <f t="shared" si="189"/>
        <v>-2.3025736842721412E-2</v>
      </c>
      <c r="BE268" s="5">
        <f t="shared" si="190"/>
        <v>0.17946099920800357</v>
      </c>
      <c r="BF268" s="5">
        <f t="shared" si="191"/>
        <v>0.15643526236528216</v>
      </c>
      <c r="BG268" s="87">
        <v>21303.248360000001</v>
      </c>
      <c r="BH268" s="88">
        <v>27648</v>
      </c>
      <c r="BI268" s="134">
        <v>25740</v>
      </c>
      <c r="BJ268" s="146">
        <f t="shared" si="192"/>
        <v>37350.80651524978</v>
      </c>
      <c r="BK268" s="146">
        <f t="shared" si="193"/>
        <v>37296.917031161473</v>
      </c>
      <c r="BL268" s="146">
        <f t="shared" si="194"/>
        <v>25740</v>
      </c>
      <c r="BM268" s="5">
        <f t="shared" si="195"/>
        <v>-1.4427930509694719E-3</v>
      </c>
      <c r="BN268" s="5">
        <f t="shared" si="196"/>
        <v>-0.30986252889228616</v>
      </c>
      <c r="BO268" s="5">
        <f t="shared" si="197"/>
        <v>-0.31085825443981402</v>
      </c>
      <c r="BP268" s="93">
        <v>8334.7944669999997</v>
      </c>
      <c r="BQ268" s="94">
        <v>9703</v>
      </c>
      <c r="BR268" s="133">
        <v>10757</v>
      </c>
      <c r="BS268" s="146">
        <f t="shared" si="198"/>
        <v>14613.325170907945</v>
      </c>
      <c r="BT268" s="146">
        <f t="shared" si="199"/>
        <v>13089.264538243626</v>
      </c>
      <c r="BU268" s="146">
        <f t="shared" si="200"/>
        <v>10757</v>
      </c>
      <c r="BV268" s="5">
        <f t="shared" si="201"/>
        <v>-0.10429252855458272</v>
      </c>
      <c r="BW268" s="5">
        <f t="shared" si="202"/>
        <v>-0.17818148081806429</v>
      </c>
      <c r="BX268" s="5">
        <f t="shared" si="203"/>
        <v>-0.26389101219653122</v>
      </c>
      <c r="BY268" s="5"/>
      <c r="BZ268" s="5"/>
    </row>
    <row r="269" spans="1:78" x14ac:dyDescent="0.25">
      <c r="A269" s="1">
        <v>42101028700</v>
      </c>
      <c r="B269" s="1" t="s">
        <v>3</v>
      </c>
      <c r="C269" s="1" t="s">
        <v>4</v>
      </c>
      <c r="D269" s="1" t="s">
        <v>270</v>
      </c>
      <c r="E269" s="77">
        <v>1234.2306570000001</v>
      </c>
      <c r="F269" s="78">
        <v>944</v>
      </c>
      <c r="G269" s="126">
        <v>1050</v>
      </c>
      <c r="H269" s="146">
        <f t="shared" si="168"/>
        <v>-290.23065700000006</v>
      </c>
      <c r="I269" s="146">
        <f t="shared" si="169"/>
        <v>106</v>
      </c>
      <c r="J269" s="146">
        <f t="shared" si="170"/>
        <v>-184.23065700000006</v>
      </c>
      <c r="K269" s="5">
        <f>E269/Age!Q269</f>
        <v>0.83988961772753656</v>
      </c>
      <c r="L269" s="5">
        <f>F269/Age!R269</f>
        <v>0.76437246963562755</v>
      </c>
      <c r="M269" s="5">
        <f>G269/Age!S269</f>
        <v>0.72967338429464901</v>
      </c>
      <c r="N269" s="5">
        <f t="shared" si="171"/>
        <v>-7.5517148091909014E-2</v>
      </c>
      <c r="O269" s="5">
        <f t="shared" si="172"/>
        <v>-3.4699085340978542E-2</v>
      </c>
      <c r="P269" s="5">
        <f t="shared" si="173"/>
        <v>-0.11021623343288756</v>
      </c>
      <c r="Q269" s="79">
        <v>92.332543049999998</v>
      </c>
      <c r="R269" s="80">
        <v>76</v>
      </c>
      <c r="S269" s="127">
        <v>94</v>
      </c>
      <c r="T269" s="146">
        <f t="shared" si="174"/>
        <v>-16.332543049999998</v>
      </c>
      <c r="U269" s="146">
        <f t="shared" si="175"/>
        <v>18</v>
      </c>
      <c r="V269" s="146">
        <f t="shared" si="176"/>
        <v>1.6674569500000018</v>
      </c>
      <c r="W269" s="5">
        <f>Q269/Age!Q269</f>
        <v>6.2831970544769744E-2</v>
      </c>
      <c r="X269" s="5">
        <f>R269/Age!R269</f>
        <v>6.1538461538461542E-2</v>
      </c>
      <c r="Y269" s="5">
        <f>S269/Age!S269</f>
        <v>6.5323141070187635E-2</v>
      </c>
      <c r="Z269" s="5">
        <f t="shared" si="177"/>
        <v>-1.2935090063082022E-3</v>
      </c>
      <c r="AA269" s="5">
        <f t="shared" si="178"/>
        <v>3.7846795317260928E-3</v>
      </c>
      <c r="AB269" s="5">
        <f t="shared" si="179"/>
        <v>2.4911705254178906E-3</v>
      </c>
      <c r="AC269" s="91">
        <v>1164.9294030000001</v>
      </c>
      <c r="AD269" s="92">
        <v>816</v>
      </c>
      <c r="AE269" s="129">
        <v>1050</v>
      </c>
      <c r="AF269" s="81">
        <v>167.0412512</v>
      </c>
      <c r="AG269" s="82">
        <v>112</v>
      </c>
      <c r="AH269" s="130">
        <v>254</v>
      </c>
      <c r="AI269" s="146">
        <f t="shared" si="180"/>
        <v>-55.041251200000005</v>
      </c>
      <c r="AJ269" s="146">
        <f t="shared" si="181"/>
        <v>142</v>
      </c>
      <c r="AK269" s="146">
        <f t="shared" si="182"/>
        <v>86.958748799999995</v>
      </c>
      <c r="AL269" s="5">
        <f t="shared" si="204"/>
        <v>0.14339173753347179</v>
      </c>
      <c r="AM269" s="5">
        <f t="shared" si="205"/>
        <v>0.13725490196078433</v>
      </c>
      <c r="AN269" s="5">
        <f t="shared" si="206"/>
        <v>0.2419047619047619</v>
      </c>
      <c r="AO269" s="5">
        <f t="shared" si="183"/>
        <v>-6.1368355726874602E-3</v>
      </c>
      <c r="AP269" s="5">
        <f t="shared" si="184"/>
        <v>0.10464985994397757</v>
      </c>
      <c r="AQ269" s="5">
        <f t="shared" si="185"/>
        <v>9.8513024371290114E-2</v>
      </c>
      <c r="AR269" s="83">
        <v>2548.0520489999999</v>
      </c>
      <c r="AS269" s="84">
        <v>2502</v>
      </c>
      <c r="AT269" s="131">
        <v>2443</v>
      </c>
      <c r="AU269" s="85">
        <v>695.57777850000002</v>
      </c>
      <c r="AV269" s="86">
        <v>919</v>
      </c>
      <c r="AW269" s="132">
        <v>1171</v>
      </c>
      <c r="AX269" s="146">
        <f t="shared" si="186"/>
        <v>223.42222149999998</v>
      </c>
      <c r="AY269" s="146">
        <f t="shared" si="187"/>
        <v>252</v>
      </c>
      <c r="AZ269" s="146">
        <f t="shared" si="188"/>
        <v>475.42222149999998</v>
      </c>
      <c r="BA269" s="5">
        <f t="shared" si="207"/>
        <v>0.2729841326329987</v>
      </c>
      <c r="BB269" s="5">
        <f t="shared" si="208"/>
        <v>0.36730615507593922</v>
      </c>
      <c r="BC269" s="5">
        <f t="shared" si="209"/>
        <v>0.47932869422840768</v>
      </c>
      <c r="BD269" s="5">
        <f t="shared" si="189"/>
        <v>9.4322022442940523E-2</v>
      </c>
      <c r="BE269" s="5">
        <f t="shared" si="190"/>
        <v>0.11202253915246846</v>
      </c>
      <c r="BF269" s="5">
        <f t="shared" si="191"/>
        <v>0.20634456159540898</v>
      </c>
      <c r="BG269" s="87">
        <v>22836.470099999999</v>
      </c>
      <c r="BH269" s="88">
        <v>21944</v>
      </c>
      <c r="BI269" s="134">
        <v>17192</v>
      </c>
      <c r="BJ269" s="146">
        <f t="shared" si="192"/>
        <v>40038.991321058173</v>
      </c>
      <c r="BK269" s="146">
        <f t="shared" si="193"/>
        <v>29602.269507082154</v>
      </c>
      <c r="BL269" s="146">
        <f t="shared" si="194"/>
        <v>17192</v>
      </c>
      <c r="BM269" s="5">
        <f t="shared" si="195"/>
        <v>-0.2606639545508958</v>
      </c>
      <c r="BN269" s="5">
        <f t="shared" si="196"/>
        <v>-0.41923371801317721</v>
      </c>
      <c r="BO269" s="5">
        <f t="shared" si="197"/>
        <v>-0.57061855374568315</v>
      </c>
      <c r="BP269" s="93">
        <v>8389.7246899999991</v>
      </c>
      <c r="BQ269" s="94">
        <v>7841</v>
      </c>
      <c r="BR269" s="133">
        <v>11196</v>
      </c>
      <c r="BS269" s="146">
        <f t="shared" si="198"/>
        <v>14709.633869771205</v>
      </c>
      <c r="BT269" s="146">
        <f t="shared" si="199"/>
        <v>10577.442362606233</v>
      </c>
      <c r="BU269" s="146">
        <f t="shared" si="200"/>
        <v>11196</v>
      </c>
      <c r="BV269" s="5">
        <f t="shared" si="201"/>
        <v>-0.28091735958545955</v>
      </c>
      <c r="BW269" s="5">
        <f t="shared" si="202"/>
        <v>5.8478941901920961E-2</v>
      </c>
      <c r="BX269" s="5">
        <f t="shared" si="203"/>
        <v>-0.23886616763397772</v>
      </c>
      <c r="BY269" s="5"/>
      <c r="BZ269" s="5"/>
    </row>
    <row r="270" spans="1:78" x14ac:dyDescent="0.25">
      <c r="A270" s="1">
        <v>42101028800</v>
      </c>
      <c r="B270" s="1" t="s">
        <v>3</v>
      </c>
      <c r="C270" s="1" t="s">
        <v>4</v>
      </c>
      <c r="D270" s="1" t="s">
        <v>271</v>
      </c>
      <c r="E270" s="77">
        <v>1642.1723629999999</v>
      </c>
      <c r="F270" s="78">
        <v>1885</v>
      </c>
      <c r="G270" s="126">
        <v>1948</v>
      </c>
      <c r="H270" s="146">
        <f t="shared" si="168"/>
        <v>242.8276370000001</v>
      </c>
      <c r="I270" s="146">
        <f t="shared" si="169"/>
        <v>63</v>
      </c>
      <c r="J270" s="146">
        <f t="shared" si="170"/>
        <v>305.8276370000001</v>
      </c>
      <c r="K270" s="5">
        <f>E270/Age!Q270</f>
        <v>0.75885558603693215</v>
      </c>
      <c r="L270" s="5">
        <f>F270/Age!R270</f>
        <v>0.79704016913319242</v>
      </c>
      <c r="M270" s="5">
        <f>G270/Age!S270</f>
        <v>0.80329896907216491</v>
      </c>
      <c r="N270" s="5">
        <f t="shared" si="171"/>
        <v>3.8184583096260272E-2</v>
      </c>
      <c r="O270" s="5">
        <f t="shared" si="172"/>
        <v>6.2587999389724924E-3</v>
      </c>
      <c r="P270" s="5">
        <f t="shared" si="173"/>
        <v>4.4443383035232764E-2</v>
      </c>
      <c r="Q270" s="79">
        <v>161.17071530000001</v>
      </c>
      <c r="R270" s="80">
        <v>129</v>
      </c>
      <c r="S270" s="127">
        <v>151</v>
      </c>
      <c r="T270" s="146">
        <f t="shared" si="174"/>
        <v>-32.170715300000012</v>
      </c>
      <c r="U270" s="146">
        <f t="shared" si="175"/>
        <v>22</v>
      </c>
      <c r="V270" s="146">
        <f t="shared" si="176"/>
        <v>-10.170715300000012</v>
      </c>
      <c r="W270" s="5">
        <f>Q270/Age!Q270</f>
        <v>7.4477746895910371E-2</v>
      </c>
      <c r="X270" s="5">
        <f>R270/Age!R270</f>
        <v>5.4545454545454543E-2</v>
      </c>
      <c r="Y270" s="5">
        <f>S270/Age!S270</f>
        <v>6.2268041237113401E-2</v>
      </c>
      <c r="Z270" s="5">
        <f t="shared" si="177"/>
        <v>-1.9932292350455828E-2</v>
      </c>
      <c r="AA270" s="5">
        <f t="shared" si="178"/>
        <v>7.7225866916588587E-3</v>
      </c>
      <c r="AB270" s="5">
        <f t="shared" si="179"/>
        <v>-1.220970565879697E-2</v>
      </c>
      <c r="AC270" s="91">
        <v>1573.379983</v>
      </c>
      <c r="AD270" s="92">
        <v>1237</v>
      </c>
      <c r="AE270" s="129">
        <v>1856</v>
      </c>
      <c r="AF270" s="81">
        <v>153.30873109999999</v>
      </c>
      <c r="AG270" s="82">
        <v>205</v>
      </c>
      <c r="AH270" s="130">
        <v>568</v>
      </c>
      <c r="AI270" s="146">
        <f t="shared" si="180"/>
        <v>51.691268900000011</v>
      </c>
      <c r="AJ270" s="146">
        <f t="shared" si="181"/>
        <v>363</v>
      </c>
      <c r="AK270" s="146">
        <f t="shared" si="182"/>
        <v>414.69126890000001</v>
      </c>
      <c r="AL270" s="5">
        <f t="shared" si="204"/>
        <v>9.7439101015943191E-2</v>
      </c>
      <c r="AM270" s="5">
        <f t="shared" si="205"/>
        <v>0.16572352465642684</v>
      </c>
      <c r="AN270" s="5">
        <f t="shared" si="206"/>
        <v>0.30603448275862066</v>
      </c>
      <c r="AO270" s="5">
        <f t="shared" si="183"/>
        <v>6.8284423640483649E-2</v>
      </c>
      <c r="AP270" s="5">
        <f t="shared" si="184"/>
        <v>0.14031095810219382</v>
      </c>
      <c r="AQ270" s="5">
        <f t="shared" si="185"/>
        <v>0.20859538174267747</v>
      </c>
      <c r="AR270" s="83">
        <v>3684.3232710000002</v>
      </c>
      <c r="AS270" s="84">
        <v>4271</v>
      </c>
      <c r="AT270" s="131">
        <v>4759</v>
      </c>
      <c r="AU270" s="85">
        <v>962.11053470000002</v>
      </c>
      <c r="AV270" s="86">
        <v>1391</v>
      </c>
      <c r="AW270" s="132">
        <v>1786</v>
      </c>
      <c r="AX270" s="146">
        <f t="shared" si="186"/>
        <v>428.88946529999998</v>
      </c>
      <c r="AY270" s="146">
        <f t="shared" si="187"/>
        <v>395</v>
      </c>
      <c r="AZ270" s="146">
        <f t="shared" si="188"/>
        <v>823.88946529999998</v>
      </c>
      <c r="BA270" s="5">
        <f t="shared" si="207"/>
        <v>0.26113629666347482</v>
      </c>
      <c r="BB270" s="5">
        <f t="shared" si="208"/>
        <v>0.32568485132287522</v>
      </c>
      <c r="BC270" s="5">
        <f t="shared" si="209"/>
        <v>0.37528892624500948</v>
      </c>
      <c r="BD270" s="5">
        <f t="shared" si="189"/>
        <v>6.4548554659400403E-2</v>
      </c>
      <c r="BE270" s="5">
        <f t="shared" si="190"/>
        <v>4.9604074922134256E-2</v>
      </c>
      <c r="BF270" s="5">
        <f t="shared" si="191"/>
        <v>0.11415262958153466</v>
      </c>
      <c r="BG270" s="87">
        <v>18591.99972</v>
      </c>
      <c r="BH270" s="88">
        <v>22346</v>
      </c>
      <c r="BI270" s="134">
        <v>25257</v>
      </c>
      <c r="BJ270" s="146">
        <f t="shared" si="192"/>
        <v>32597.197034851546</v>
      </c>
      <c r="BK270" s="146">
        <f t="shared" si="193"/>
        <v>30144.564090651558</v>
      </c>
      <c r="BL270" s="146">
        <f t="shared" si="194"/>
        <v>25257</v>
      </c>
      <c r="BM270" s="5">
        <f t="shared" si="195"/>
        <v>-7.5240608619745325E-2</v>
      </c>
      <c r="BN270" s="5">
        <f t="shared" si="196"/>
        <v>-0.1621374943738958</v>
      </c>
      <c r="BO270" s="5">
        <f t="shared" si="197"/>
        <v>-0.22517877923686866</v>
      </c>
      <c r="BP270" s="93">
        <v>7358.0000749999999</v>
      </c>
      <c r="BQ270" s="94">
        <v>9570</v>
      </c>
      <c r="BR270" s="133">
        <v>10797</v>
      </c>
      <c r="BS270" s="146">
        <f t="shared" si="198"/>
        <v>12900.719763308358</v>
      </c>
      <c r="BT270" s="146">
        <f t="shared" si="199"/>
        <v>12909.848668555242</v>
      </c>
      <c r="BU270" s="146">
        <f t="shared" si="200"/>
        <v>10797</v>
      </c>
      <c r="BV270" s="5">
        <f t="shared" si="201"/>
        <v>7.0762759089207958E-4</v>
      </c>
      <c r="BW270" s="5">
        <f t="shared" si="202"/>
        <v>-0.16366176884021472</v>
      </c>
      <c r="BX270" s="5">
        <f t="shared" si="203"/>
        <v>-0.16306995283252818</v>
      </c>
      <c r="BY270" s="5"/>
      <c r="BZ270" s="5"/>
    </row>
    <row r="271" spans="1:78" x14ac:dyDescent="0.25">
      <c r="A271" s="1">
        <v>42101028901</v>
      </c>
      <c r="B271" s="1" t="s">
        <v>3</v>
      </c>
      <c r="C271" s="1" t="s">
        <v>4</v>
      </c>
      <c r="D271" s="1" t="s">
        <v>272</v>
      </c>
      <c r="E271" s="77">
        <v>1531.4096050000001</v>
      </c>
      <c r="F271" s="78">
        <v>1521.9857179999999</v>
      </c>
      <c r="G271" s="126">
        <v>1803</v>
      </c>
      <c r="H271" s="146">
        <f t="shared" si="168"/>
        <v>-9.4238870000001498</v>
      </c>
      <c r="I271" s="146">
        <f t="shared" si="169"/>
        <v>281.01428200000009</v>
      </c>
      <c r="J271" s="146">
        <f t="shared" si="170"/>
        <v>271.59039499999994</v>
      </c>
      <c r="K271" s="5">
        <f>E271/Age!Q271</f>
        <v>0.78240936488741186</v>
      </c>
      <c r="L271" s="5">
        <f>F271/Age!R271</f>
        <v>0.750675967116884</v>
      </c>
      <c r="M271" s="5">
        <f>G271/Age!S271</f>
        <v>0.74751243781094523</v>
      </c>
      <c r="N271" s="5">
        <f t="shared" si="171"/>
        <v>-3.173339777052786E-2</v>
      </c>
      <c r="O271" s="5">
        <f t="shared" si="172"/>
        <v>-3.1635293059387726E-3</v>
      </c>
      <c r="P271" s="5">
        <f t="shared" si="173"/>
        <v>-3.4896927076466633E-2</v>
      </c>
      <c r="Q271" s="79">
        <v>131.95501709999999</v>
      </c>
      <c r="R271" s="80">
        <v>130.78034969999999</v>
      </c>
      <c r="S271" s="127">
        <v>97</v>
      </c>
      <c r="T271" s="146">
        <f t="shared" si="174"/>
        <v>-1.1746674000000041</v>
      </c>
      <c r="U271" s="146">
        <f t="shared" si="175"/>
        <v>-33.780349699999988</v>
      </c>
      <c r="V271" s="146">
        <f t="shared" si="176"/>
        <v>-34.955017099999992</v>
      </c>
      <c r="W271" s="5">
        <f>Q271/Age!Q271</f>
        <v>6.7416869259428844E-2</v>
      </c>
      <c r="X271" s="5">
        <f>R271/Age!R271</f>
        <v>6.4503670652007919E-2</v>
      </c>
      <c r="Y271" s="5">
        <f>S271/Age!S271</f>
        <v>4.0215588723051407E-2</v>
      </c>
      <c r="Z271" s="5">
        <f t="shared" si="177"/>
        <v>-2.9131986074209248E-3</v>
      </c>
      <c r="AA271" s="5">
        <f t="shared" si="178"/>
        <v>-2.4288081928956512E-2</v>
      </c>
      <c r="AB271" s="5">
        <f t="shared" si="179"/>
        <v>-2.7201280536377437E-2</v>
      </c>
      <c r="AC271" s="91">
        <v>1424.0001500000001</v>
      </c>
      <c r="AD271" s="92">
        <v>1313.67688</v>
      </c>
      <c r="AE271" s="129">
        <v>1636</v>
      </c>
      <c r="AF271" s="81">
        <v>187.94779969999999</v>
      </c>
      <c r="AG271" s="82">
        <v>200.8692169</v>
      </c>
      <c r="AH271" s="130">
        <v>199</v>
      </c>
      <c r="AI271" s="146">
        <f t="shared" si="180"/>
        <v>12.921417200000008</v>
      </c>
      <c r="AJ271" s="146">
        <f t="shared" si="181"/>
        <v>-1.8692168999999978</v>
      </c>
      <c r="AK271" s="146">
        <f t="shared" si="182"/>
        <v>11.05220030000001</v>
      </c>
      <c r="AL271" s="5">
        <f t="shared" si="204"/>
        <v>0.13198580049306877</v>
      </c>
      <c r="AM271" s="5">
        <f t="shared" si="205"/>
        <v>0.15290610648487626</v>
      </c>
      <c r="AN271" s="5">
        <f t="shared" si="206"/>
        <v>0.12163814180929096</v>
      </c>
      <c r="AO271" s="5">
        <f t="shared" si="183"/>
        <v>2.0920305991807497E-2</v>
      </c>
      <c r="AP271" s="5">
        <f t="shared" si="184"/>
        <v>-3.1267964675585305E-2</v>
      </c>
      <c r="AQ271" s="5">
        <f t="shared" si="185"/>
        <v>-1.0347658683777808E-2</v>
      </c>
      <c r="AR271" s="83">
        <v>3306.6683870000002</v>
      </c>
      <c r="AS271" s="84">
        <v>3927.3260570000002</v>
      </c>
      <c r="AT271" s="131">
        <v>4254</v>
      </c>
      <c r="AU271" s="85">
        <v>781.1580811</v>
      </c>
      <c r="AV271" s="86">
        <v>1184.8542480000001</v>
      </c>
      <c r="AW271" s="132">
        <v>1932</v>
      </c>
      <c r="AX271" s="146">
        <f t="shared" si="186"/>
        <v>403.69616690000009</v>
      </c>
      <c r="AY271" s="146">
        <f t="shared" si="187"/>
        <v>747.1457519999999</v>
      </c>
      <c r="AZ271" s="146">
        <f t="shared" si="188"/>
        <v>1150.8419189000001</v>
      </c>
      <c r="BA271" s="5">
        <f t="shared" si="207"/>
        <v>0.23623720000804543</v>
      </c>
      <c r="BB271" s="5">
        <f t="shared" si="208"/>
        <v>0.30169490151909739</v>
      </c>
      <c r="BC271" s="5">
        <f t="shared" si="209"/>
        <v>0.45416078984485192</v>
      </c>
      <c r="BD271" s="5">
        <f t="shared" si="189"/>
        <v>6.5457701511051958E-2</v>
      </c>
      <c r="BE271" s="5">
        <f t="shared" si="190"/>
        <v>0.15246588832575453</v>
      </c>
      <c r="BF271" s="5">
        <f t="shared" si="191"/>
        <v>0.21792358983680649</v>
      </c>
      <c r="BG271" s="87">
        <v>22336.5828</v>
      </c>
      <c r="BH271" s="88">
        <v>26052.99986</v>
      </c>
      <c r="BI271" s="134">
        <v>30970</v>
      </c>
      <c r="BJ271" s="146">
        <f t="shared" si="192"/>
        <v>39162.543114371132</v>
      </c>
      <c r="BK271" s="146">
        <f t="shared" si="193"/>
        <v>35145.275397543461</v>
      </c>
      <c r="BL271" s="146">
        <f t="shared" si="194"/>
        <v>30970</v>
      </c>
      <c r="BM271" s="5">
        <f t="shared" si="195"/>
        <v>-0.10257933722780864</v>
      </c>
      <c r="BN271" s="5">
        <f t="shared" si="196"/>
        <v>-0.11880047461045927</v>
      </c>
      <c r="BO271" s="5">
        <f t="shared" si="197"/>
        <v>-0.20919333789037789</v>
      </c>
      <c r="BP271" s="93">
        <v>9298.0578170000008</v>
      </c>
      <c r="BQ271" s="94">
        <v>9266.0000909999999</v>
      </c>
      <c r="BR271" s="133">
        <v>11843</v>
      </c>
      <c r="BS271" s="146">
        <f t="shared" si="198"/>
        <v>16302.206716157947</v>
      </c>
      <c r="BT271" s="146">
        <f t="shared" si="199"/>
        <v>12499.755374882872</v>
      </c>
      <c r="BU271" s="146">
        <f t="shared" si="200"/>
        <v>11843</v>
      </c>
      <c r="BV271" s="5">
        <f t="shared" si="201"/>
        <v>-0.23324764600771941</v>
      </c>
      <c r="BW271" s="5">
        <f t="shared" si="202"/>
        <v>-5.254145822745962E-2</v>
      </c>
      <c r="BX271" s="5">
        <f t="shared" si="203"/>
        <v>-0.27353393278581117</v>
      </c>
      <c r="BY271" s="5"/>
      <c r="BZ271" s="5"/>
    </row>
    <row r="272" spans="1:78" x14ac:dyDescent="0.25">
      <c r="A272" s="1">
        <v>42101028902</v>
      </c>
      <c r="B272" s="1" t="s">
        <v>3</v>
      </c>
      <c r="C272" s="1" t="s">
        <v>4</v>
      </c>
      <c r="D272" s="1" t="s">
        <v>273</v>
      </c>
      <c r="E272" s="77">
        <v>2379.6582090000002</v>
      </c>
      <c r="F272" s="78">
        <v>2365.014404</v>
      </c>
      <c r="G272" s="126">
        <v>2472</v>
      </c>
      <c r="H272" s="146">
        <f t="shared" si="168"/>
        <v>-14.643805000000157</v>
      </c>
      <c r="I272" s="146">
        <f t="shared" si="169"/>
        <v>106.98559599999999</v>
      </c>
      <c r="J272" s="146">
        <f t="shared" si="170"/>
        <v>92.34179099999983</v>
      </c>
      <c r="K272" s="5">
        <f>E272/Age!Q272</f>
        <v>0.78240936502083813</v>
      </c>
      <c r="L272" s="5">
        <f>F272/Age!R272</f>
        <v>0.75067598508282141</v>
      </c>
      <c r="M272" s="5">
        <f>G272/Age!S272</f>
        <v>0.72684504557483098</v>
      </c>
      <c r="N272" s="5">
        <f t="shared" si="171"/>
        <v>-3.1733379938016726E-2</v>
      </c>
      <c r="O272" s="5">
        <f t="shared" si="172"/>
        <v>-2.3830939507990423E-2</v>
      </c>
      <c r="P272" s="5">
        <f t="shared" si="173"/>
        <v>-5.5564319446007149E-2</v>
      </c>
      <c r="Q272" s="79">
        <v>205.04498290000001</v>
      </c>
      <c r="R272" s="80">
        <v>203.21965030000001</v>
      </c>
      <c r="S272" s="127">
        <v>220</v>
      </c>
      <c r="T272" s="146">
        <f t="shared" si="174"/>
        <v>-1.8253325999999959</v>
      </c>
      <c r="U272" s="146">
        <f t="shared" si="175"/>
        <v>16.780349699999988</v>
      </c>
      <c r="V272" s="146">
        <f t="shared" si="176"/>
        <v>14.955017099999992</v>
      </c>
      <c r="W272" s="5">
        <f>Q272/Age!Q272</f>
        <v>6.7416872836924963E-2</v>
      </c>
      <c r="X272" s="5">
        <f>R272/Age!R272</f>
        <v>6.4503671063958129E-2</v>
      </c>
      <c r="Y272" s="5">
        <f>S272/Age!S272</f>
        <v>6.4686856806821527E-2</v>
      </c>
      <c r="Z272" s="5">
        <f t="shared" si="177"/>
        <v>-2.9132017729668336E-3</v>
      </c>
      <c r="AA272" s="5">
        <f t="shared" si="178"/>
        <v>1.8318574286339817E-4</v>
      </c>
      <c r="AB272" s="5">
        <f t="shared" si="179"/>
        <v>-2.7300160301034354E-3</v>
      </c>
      <c r="AC272" s="91">
        <v>2212.7545989999999</v>
      </c>
      <c r="AD272" s="92">
        <v>2041.32312</v>
      </c>
      <c r="AE272" s="129">
        <v>2702</v>
      </c>
      <c r="AF272" s="81">
        <v>292.05218509999997</v>
      </c>
      <c r="AG272" s="82">
        <v>312.1307678</v>
      </c>
      <c r="AH272" s="130">
        <v>258</v>
      </c>
      <c r="AI272" s="146">
        <f t="shared" si="180"/>
        <v>20.078582700000027</v>
      </c>
      <c r="AJ272" s="146">
        <f t="shared" si="181"/>
        <v>-54.130767800000001</v>
      </c>
      <c r="AK272" s="146">
        <f t="shared" si="182"/>
        <v>-34.052185099999974</v>
      </c>
      <c r="AL272" s="5">
        <f t="shared" si="204"/>
        <v>0.13198579961464582</v>
      </c>
      <c r="AM272" s="5">
        <f t="shared" si="205"/>
        <v>0.15290610523237497</v>
      </c>
      <c r="AN272" s="5">
        <f t="shared" si="206"/>
        <v>9.5484826054774236E-2</v>
      </c>
      <c r="AO272" s="5">
        <f t="shared" si="183"/>
        <v>2.0920305617729146E-2</v>
      </c>
      <c r="AP272" s="5">
        <f t="shared" si="184"/>
        <v>-5.7421279177600731E-2</v>
      </c>
      <c r="AQ272" s="5">
        <f t="shared" si="185"/>
        <v>-3.6500973559871586E-2</v>
      </c>
      <c r="AR272" s="83">
        <v>5138.2337850000004</v>
      </c>
      <c r="AS272" s="84">
        <v>6102.6739429999998</v>
      </c>
      <c r="AT272" s="131">
        <v>7192</v>
      </c>
      <c r="AU272" s="85">
        <v>1213.841919</v>
      </c>
      <c r="AV272" s="86">
        <v>1841.1457519999999</v>
      </c>
      <c r="AW272" s="132">
        <v>3282</v>
      </c>
      <c r="AX272" s="146">
        <f t="shared" si="186"/>
        <v>627.30383299999994</v>
      </c>
      <c r="AY272" s="146">
        <f t="shared" si="187"/>
        <v>1440.8542480000001</v>
      </c>
      <c r="AZ272" s="146">
        <f t="shared" si="188"/>
        <v>2068.158081</v>
      </c>
      <c r="BA272" s="5">
        <f t="shared" si="207"/>
        <v>0.23623719157029363</v>
      </c>
      <c r="BB272" s="5">
        <f t="shared" si="208"/>
        <v>0.30169492409337456</v>
      </c>
      <c r="BC272" s="5">
        <f t="shared" si="209"/>
        <v>0.45634037819799778</v>
      </c>
      <c r="BD272" s="5">
        <f t="shared" si="189"/>
        <v>6.545773252308093E-2</v>
      </c>
      <c r="BE272" s="5">
        <f t="shared" si="190"/>
        <v>0.15464545410462321</v>
      </c>
      <c r="BF272" s="5">
        <f t="shared" si="191"/>
        <v>0.22010318662770414</v>
      </c>
      <c r="BG272" s="87">
        <v>22336.58221</v>
      </c>
      <c r="BH272" s="88">
        <v>26053.000090000001</v>
      </c>
      <c r="BI272" s="134">
        <v>28783</v>
      </c>
      <c r="BJ272" s="146">
        <f t="shared" si="192"/>
        <v>39162.542079929088</v>
      </c>
      <c r="BK272" s="146">
        <f t="shared" si="193"/>
        <v>35145.275707811503</v>
      </c>
      <c r="BL272" s="146">
        <f t="shared" si="194"/>
        <v>28783</v>
      </c>
      <c r="BM272" s="5">
        <f t="shared" si="195"/>
        <v>-0.10257930560070679</v>
      </c>
      <c r="BN272" s="5">
        <f t="shared" si="196"/>
        <v>-0.18102790715616446</v>
      </c>
      <c r="BO272" s="5">
        <f t="shared" si="197"/>
        <v>-0.2650374957464427</v>
      </c>
      <c r="BP272" s="93">
        <v>9298.0582180000001</v>
      </c>
      <c r="BQ272" s="94">
        <v>9265.999941</v>
      </c>
      <c r="BR272" s="133">
        <v>11911</v>
      </c>
      <c r="BS272" s="146">
        <f t="shared" si="198"/>
        <v>16302.20741922788</v>
      </c>
      <c r="BT272" s="146">
        <f t="shared" si="199"/>
        <v>12499.755172534147</v>
      </c>
      <c r="BU272" s="146">
        <f t="shared" si="200"/>
        <v>11911</v>
      </c>
      <c r="BV272" s="5">
        <f t="shared" si="201"/>
        <v>-0.23324769148801738</v>
      </c>
      <c r="BW272" s="5">
        <f t="shared" si="202"/>
        <v>-4.7101336338796908E-2</v>
      </c>
      <c r="BX272" s="5">
        <f t="shared" si="203"/>
        <v>-0.26936274985978925</v>
      </c>
      <c r="BY272" s="5"/>
      <c r="BZ272" s="5"/>
    </row>
    <row r="273" spans="1:78" x14ac:dyDescent="0.25">
      <c r="A273" s="1">
        <v>42101029000</v>
      </c>
      <c r="B273" s="1" t="s">
        <v>3</v>
      </c>
      <c r="C273" s="1" t="s">
        <v>4</v>
      </c>
      <c r="D273" s="1" t="s">
        <v>274</v>
      </c>
      <c r="E273" s="77">
        <v>2667</v>
      </c>
      <c r="F273" s="78">
        <v>2546</v>
      </c>
      <c r="G273" s="126">
        <v>2571</v>
      </c>
      <c r="H273" s="146">
        <f t="shared" si="168"/>
        <v>-121</v>
      </c>
      <c r="I273" s="146">
        <f t="shared" si="169"/>
        <v>25</v>
      </c>
      <c r="J273" s="146">
        <f t="shared" si="170"/>
        <v>-96</v>
      </c>
      <c r="K273" s="5">
        <f>E273/Age!Q273</f>
        <v>0.74310393012029186</v>
      </c>
      <c r="L273" s="5">
        <f>F273/Age!R273</f>
        <v>0.70604547975596232</v>
      </c>
      <c r="M273" s="5">
        <f>G273/Age!S273</f>
        <v>0.69280517380759898</v>
      </c>
      <c r="N273" s="5">
        <f t="shared" si="171"/>
        <v>-3.7058450364329532E-2</v>
      </c>
      <c r="O273" s="5">
        <f t="shared" si="172"/>
        <v>-1.324030594836334E-2</v>
      </c>
      <c r="P273" s="5">
        <f t="shared" si="173"/>
        <v>-5.0298756312692872E-2</v>
      </c>
      <c r="Q273" s="79">
        <v>492</v>
      </c>
      <c r="R273" s="80">
        <v>324</v>
      </c>
      <c r="S273" s="127">
        <v>282</v>
      </c>
      <c r="T273" s="146">
        <f t="shared" si="174"/>
        <v>-168</v>
      </c>
      <c r="U273" s="146">
        <f t="shared" si="175"/>
        <v>-42</v>
      </c>
      <c r="V273" s="146">
        <f t="shared" si="176"/>
        <v>-210</v>
      </c>
      <c r="W273" s="5">
        <f>Q273/Age!Q273</f>
        <v>0.137085539414767</v>
      </c>
      <c r="X273" s="5">
        <f>R273/Age!R273</f>
        <v>8.9850249584026626E-2</v>
      </c>
      <c r="Y273" s="5">
        <f>S273/Age!S273</f>
        <v>7.5990299110751822E-2</v>
      </c>
      <c r="Z273" s="5">
        <f t="shared" si="177"/>
        <v>-4.7235289830740379E-2</v>
      </c>
      <c r="AA273" s="5">
        <f t="shared" si="178"/>
        <v>-1.3859950473274804E-2</v>
      </c>
      <c r="AB273" s="5">
        <f t="shared" si="179"/>
        <v>-6.1095240304015183E-2</v>
      </c>
      <c r="AC273" s="91">
        <v>2733.9999950000001</v>
      </c>
      <c r="AD273" s="92">
        <v>2666</v>
      </c>
      <c r="AE273" s="129">
        <v>2908</v>
      </c>
      <c r="AF273" s="81">
        <v>191</v>
      </c>
      <c r="AG273" s="82">
        <v>427</v>
      </c>
      <c r="AH273" s="130">
        <v>477</v>
      </c>
      <c r="AI273" s="146">
        <f t="shared" si="180"/>
        <v>236</v>
      </c>
      <c r="AJ273" s="146">
        <f t="shared" si="181"/>
        <v>50</v>
      </c>
      <c r="AK273" s="146">
        <f t="shared" si="182"/>
        <v>286</v>
      </c>
      <c r="AL273" s="5">
        <f t="shared" si="204"/>
        <v>6.9861009637638999E-2</v>
      </c>
      <c r="AM273" s="5">
        <f t="shared" si="205"/>
        <v>0.16016504126031508</v>
      </c>
      <c r="AN273" s="5">
        <f t="shared" si="206"/>
        <v>0.1640302613480055</v>
      </c>
      <c r="AO273" s="5">
        <f t="shared" si="183"/>
        <v>9.0304031622676084E-2</v>
      </c>
      <c r="AP273" s="5">
        <f t="shared" si="184"/>
        <v>3.865220087690413E-3</v>
      </c>
      <c r="AQ273" s="5">
        <f t="shared" si="185"/>
        <v>9.4169251710366497E-2</v>
      </c>
      <c r="AR273" s="83">
        <v>5645.9999889999999</v>
      </c>
      <c r="AS273" s="84">
        <v>6199</v>
      </c>
      <c r="AT273" s="131">
        <v>6417</v>
      </c>
      <c r="AU273" s="85">
        <v>458</v>
      </c>
      <c r="AV273" s="86">
        <v>1225</v>
      </c>
      <c r="AW273" s="132">
        <v>2068</v>
      </c>
      <c r="AX273" s="146">
        <f t="shared" si="186"/>
        <v>767</v>
      </c>
      <c r="AY273" s="146">
        <f t="shared" si="187"/>
        <v>843</v>
      </c>
      <c r="AZ273" s="146">
        <f t="shared" si="188"/>
        <v>1610</v>
      </c>
      <c r="BA273" s="5">
        <f t="shared" si="207"/>
        <v>8.1119376707813162E-2</v>
      </c>
      <c r="BB273" s="5">
        <f t="shared" si="208"/>
        <v>0.19761251814808839</v>
      </c>
      <c r="BC273" s="5">
        <f t="shared" si="209"/>
        <v>0.32226897304036156</v>
      </c>
      <c r="BD273" s="5">
        <f t="shared" si="189"/>
        <v>0.11649314144027523</v>
      </c>
      <c r="BE273" s="5">
        <f t="shared" si="190"/>
        <v>0.12465645489227317</v>
      </c>
      <c r="BF273" s="5">
        <f t="shared" si="191"/>
        <v>0.2411495963325484</v>
      </c>
      <c r="BG273" s="87">
        <v>26594.999950000001</v>
      </c>
      <c r="BH273" s="88">
        <v>34676</v>
      </c>
      <c r="BI273" s="134">
        <v>30709</v>
      </c>
      <c r="BJ273" s="146">
        <f t="shared" si="192"/>
        <v>46628.790155339841</v>
      </c>
      <c r="BK273" s="146">
        <f t="shared" si="193"/>
        <v>46777.629303116148</v>
      </c>
      <c r="BL273" s="146">
        <f t="shared" si="194"/>
        <v>30709</v>
      </c>
      <c r="BM273" s="5">
        <f t="shared" si="195"/>
        <v>3.1920010637304149E-3</v>
      </c>
      <c r="BN273" s="5">
        <f t="shared" si="196"/>
        <v>-0.34351098040887074</v>
      </c>
      <c r="BO273" s="5">
        <f t="shared" si="197"/>
        <v>-0.3414154667600085</v>
      </c>
      <c r="BP273" s="93">
        <v>10917.999980000001</v>
      </c>
      <c r="BQ273" s="94">
        <v>14151</v>
      </c>
      <c r="BR273" s="133">
        <v>13591</v>
      </c>
      <c r="BS273" s="146">
        <f t="shared" si="198"/>
        <v>19142.437711620471</v>
      </c>
      <c r="BT273" s="146">
        <f t="shared" si="199"/>
        <v>19089.57873654391</v>
      </c>
      <c r="BU273" s="146">
        <f t="shared" si="200"/>
        <v>13591</v>
      </c>
      <c r="BV273" s="5">
        <f t="shared" si="201"/>
        <v>-2.7613502456101642E-3</v>
      </c>
      <c r="BW273" s="5">
        <f t="shared" si="202"/>
        <v>-0.28804086315523403</v>
      </c>
      <c r="BX273" s="5">
        <f t="shared" si="203"/>
        <v>-0.29000683169262476</v>
      </c>
      <c r="BY273" s="5"/>
      <c r="BZ273" s="5"/>
    </row>
    <row r="274" spans="1:78" x14ac:dyDescent="0.25">
      <c r="A274" s="1">
        <v>42101029100</v>
      </c>
      <c r="B274" s="1" t="s">
        <v>3</v>
      </c>
      <c r="C274" s="1" t="s">
        <v>4</v>
      </c>
      <c r="D274" s="1" t="s">
        <v>275</v>
      </c>
      <c r="E274" s="77">
        <v>2162.1294440000001</v>
      </c>
      <c r="F274" s="78">
        <v>1886.4456479999999</v>
      </c>
      <c r="G274" s="126">
        <v>1618</v>
      </c>
      <c r="H274" s="146">
        <f t="shared" si="168"/>
        <v>-275.68379600000026</v>
      </c>
      <c r="I274" s="146">
        <f t="shared" si="169"/>
        <v>-268.44564799999989</v>
      </c>
      <c r="J274" s="146">
        <f t="shared" si="170"/>
        <v>-544.12944400000015</v>
      </c>
      <c r="K274" s="5">
        <f>E274/Age!Q274</f>
        <v>0.77007005978202792</v>
      </c>
      <c r="L274" s="5">
        <f>F274/Age!R274</f>
        <v>0.72420616919008085</v>
      </c>
      <c r="M274" s="5">
        <f>G274/Age!S274</f>
        <v>0.6953158573270305</v>
      </c>
      <c r="N274" s="5">
        <f t="shared" si="171"/>
        <v>-4.5863890591947065E-2</v>
      </c>
      <c r="O274" s="5">
        <f t="shared" si="172"/>
        <v>-2.8890311863050355E-2</v>
      </c>
      <c r="P274" s="5">
        <f t="shared" si="173"/>
        <v>-7.475420245499742E-2</v>
      </c>
      <c r="Q274" s="79">
        <v>231.0614889</v>
      </c>
      <c r="R274" s="80">
        <v>227.04153059999999</v>
      </c>
      <c r="S274" s="127">
        <v>220</v>
      </c>
      <c r="T274" s="146">
        <f t="shared" si="174"/>
        <v>-4.0199583000000132</v>
      </c>
      <c r="U274" s="146">
        <f t="shared" si="175"/>
        <v>-7.0415305999999873</v>
      </c>
      <c r="V274" s="146">
        <f t="shared" si="176"/>
        <v>-11.061488900000001</v>
      </c>
      <c r="W274" s="5">
        <f>Q274/Age!Q274</f>
        <v>8.2295505046804857E-2</v>
      </c>
      <c r="X274" s="5">
        <f>R274/Age!R274</f>
        <v>8.7161205676506467E-2</v>
      </c>
      <c r="Y274" s="5">
        <f>S274/Age!S274</f>
        <v>9.454232917920069E-2</v>
      </c>
      <c r="Z274" s="5">
        <f t="shared" si="177"/>
        <v>4.8657006297016109E-3</v>
      </c>
      <c r="AA274" s="5">
        <f t="shared" si="178"/>
        <v>7.3811235026942229E-3</v>
      </c>
      <c r="AB274" s="5">
        <f t="shared" si="179"/>
        <v>1.2246824132395834E-2</v>
      </c>
      <c r="AC274" s="91">
        <v>1827.6785480000001</v>
      </c>
      <c r="AD274" s="92">
        <v>1715.9056780000001</v>
      </c>
      <c r="AE274" s="129">
        <v>1874</v>
      </c>
      <c r="AF274" s="81">
        <v>208.57708410000001</v>
      </c>
      <c r="AG274" s="82">
        <v>211.86740800000001</v>
      </c>
      <c r="AH274" s="130">
        <v>287</v>
      </c>
      <c r="AI274" s="146">
        <f t="shared" si="180"/>
        <v>3.2903239000000042</v>
      </c>
      <c r="AJ274" s="146">
        <f t="shared" si="181"/>
        <v>75.132591999999988</v>
      </c>
      <c r="AK274" s="146">
        <f t="shared" si="182"/>
        <v>78.422915899999992</v>
      </c>
      <c r="AL274" s="5">
        <f t="shared" si="204"/>
        <v>0.11412131762899042</v>
      </c>
      <c r="AM274" s="5">
        <f t="shared" si="205"/>
        <v>0.12347264229986422</v>
      </c>
      <c r="AN274" s="5">
        <f t="shared" si="206"/>
        <v>0.15314834578441835</v>
      </c>
      <c r="AO274" s="5">
        <f t="shared" si="183"/>
        <v>9.351324670873809E-3</v>
      </c>
      <c r="AP274" s="5">
        <f t="shared" si="184"/>
        <v>2.9675703484554131E-2</v>
      </c>
      <c r="AQ274" s="5">
        <f t="shared" si="185"/>
        <v>3.902702815542794E-2</v>
      </c>
      <c r="AR274" s="83">
        <v>4439.6891370000003</v>
      </c>
      <c r="AS274" s="84">
        <v>4352.0000899999995</v>
      </c>
      <c r="AT274" s="131">
        <v>3905</v>
      </c>
      <c r="AU274" s="85">
        <v>1019.680928</v>
      </c>
      <c r="AV274" s="86">
        <v>919.13725280000006</v>
      </c>
      <c r="AW274" s="132">
        <v>1069</v>
      </c>
      <c r="AX274" s="146">
        <f t="shared" si="186"/>
        <v>-100.54367519999994</v>
      </c>
      <c r="AY274" s="146">
        <f t="shared" si="187"/>
        <v>149.86274719999994</v>
      </c>
      <c r="AZ274" s="146">
        <f t="shared" si="188"/>
        <v>49.319072000000006</v>
      </c>
      <c r="BA274" s="5">
        <f t="shared" si="207"/>
        <v>0.22967394710185088</v>
      </c>
      <c r="BB274" s="5">
        <f t="shared" si="208"/>
        <v>0.2111988129117893</v>
      </c>
      <c r="BC274" s="5">
        <f t="shared" si="209"/>
        <v>0.27375160051216391</v>
      </c>
      <c r="BD274" s="5">
        <f t="shared" si="189"/>
        <v>-1.8475134190061582E-2</v>
      </c>
      <c r="BE274" s="5">
        <f t="shared" si="190"/>
        <v>6.255278760037461E-2</v>
      </c>
      <c r="BF274" s="5">
        <f t="shared" si="191"/>
        <v>4.4077653410313028E-2</v>
      </c>
      <c r="BG274" s="87">
        <v>20798.30516</v>
      </c>
      <c r="BH274" s="88">
        <v>31208.390940000001</v>
      </c>
      <c r="BI274" s="134">
        <v>27582</v>
      </c>
      <c r="BJ274" s="146">
        <f t="shared" si="192"/>
        <v>36465.493841535492</v>
      </c>
      <c r="BK274" s="146">
        <f t="shared" si="193"/>
        <v>42099.85415094153</v>
      </c>
      <c r="BL274" s="146">
        <f t="shared" si="194"/>
        <v>27582</v>
      </c>
      <c r="BM274" s="5">
        <f t="shared" si="195"/>
        <v>0.15451210763498016</v>
      </c>
      <c r="BN274" s="5">
        <f t="shared" si="196"/>
        <v>-0.34484333600991462</v>
      </c>
      <c r="BO274" s="5">
        <f t="shared" si="197"/>
        <v>-0.24361369902570404</v>
      </c>
      <c r="BP274" s="93">
        <v>9620.1753759999992</v>
      </c>
      <c r="BQ274" s="94">
        <v>12540.060799999999</v>
      </c>
      <c r="BR274" s="133">
        <v>13661</v>
      </c>
      <c r="BS274" s="146">
        <f t="shared" si="198"/>
        <v>16866.972728272987</v>
      </c>
      <c r="BT274" s="146">
        <f t="shared" si="199"/>
        <v>16916.435446445324</v>
      </c>
      <c r="BU274" s="146">
        <f t="shared" si="200"/>
        <v>13661</v>
      </c>
      <c r="BV274" s="5">
        <f t="shared" si="201"/>
        <v>2.9325190103275684E-3</v>
      </c>
      <c r="BW274" s="5">
        <f t="shared" si="202"/>
        <v>-0.19244216411616397</v>
      </c>
      <c r="BX274" s="5">
        <f t="shared" si="203"/>
        <v>-0.19007398541049561</v>
      </c>
      <c r="BY274" s="5"/>
      <c r="BZ274" s="5"/>
    </row>
    <row r="275" spans="1:78" x14ac:dyDescent="0.25">
      <c r="A275" s="1">
        <v>42101029200</v>
      </c>
      <c r="B275" s="1" t="s">
        <v>3</v>
      </c>
      <c r="C275" s="1" t="s">
        <v>4</v>
      </c>
      <c r="D275" s="1" t="s">
        <v>276</v>
      </c>
      <c r="E275" s="77">
        <v>1649.7651450000001</v>
      </c>
      <c r="F275" s="78">
        <v>1711.632636</v>
      </c>
      <c r="G275" s="126">
        <v>1229</v>
      </c>
      <c r="H275" s="146">
        <f t="shared" si="168"/>
        <v>61.867490999999973</v>
      </c>
      <c r="I275" s="146">
        <f t="shared" si="169"/>
        <v>-482.63263600000005</v>
      </c>
      <c r="J275" s="146">
        <f t="shared" si="170"/>
        <v>-420.76514500000008</v>
      </c>
      <c r="K275" s="5">
        <f>E275/Age!Q275</f>
        <v>0.65572657171518289</v>
      </c>
      <c r="L275" s="5">
        <f>F275/Age!R275</f>
        <v>0.66170950031570941</v>
      </c>
      <c r="M275" s="5">
        <f>G275/Age!S275</f>
        <v>0.56662056247118486</v>
      </c>
      <c r="N275" s="5">
        <f t="shared" si="171"/>
        <v>5.9829286005265159E-3</v>
      </c>
      <c r="O275" s="5">
        <f t="shared" si="172"/>
        <v>-9.5088937844524546E-2</v>
      </c>
      <c r="P275" s="5">
        <f t="shared" si="173"/>
        <v>-8.910600924399803E-2</v>
      </c>
      <c r="Q275" s="79">
        <v>400.94782720000001</v>
      </c>
      <c r="R275" s="80">
        <v>242.8622465</v>
      </c>
      <c r="S275" s="127">
        <v>385</v>
      </c>
      <c r="T275" s="146">
        <f t="shared" si="174"/>
        <v>-158.08558070000001</v>
      </c>
      <c r="U275" s="146">
        <f t="shared" si="175"/>
        <v>142.1377535</v>
      </c>
      <c r="V275" s="146">
        <f t="shared" si="176"/>
        <v>-15.947827200000006</v>
      </c>
      <c r="W275" s="5">
        <f>Q275/Age!Q275</f>
        <v>0.15936337663777442</v>
      </c>
      <c r="X275" s="5">
        <f>R275/Age!R275</f>
        <v>9.3889455247022788E-2</v>
      </c>
      <c r="Y275" s="5">
        <f>S275/Age!S275</f>
        <v>0.17750115260488705</v>
      </c>
      <c r="Z275" s="5">
        <f t="shared" si="177"/>
        <v>-6.547392139075163E-2</v>
      </c>
      <c r="AA275" s="5">
        <f t="shared" si="178"/>
        <v>8.3611697357864265E-2</v>
      </c>
      <c r="AB275" s="5">
        <f t="shared" si="179"/>
        <v>1.8137775967112635E-2</v>
      </c>
      <c r="AC275" s="91">
        <v>2059.5059080000001</v>
      </c>
      <c r="AD275" s="92">
        <v>1712.953446</v>
      </c>
      <c r="AE275" s="129">
        <v>1667</v>
      </c>
      <c r="AF275" s="81">
        <v>194.85039449999999</v>
      </c>
      <c r="AG275" s="82">
        <v>163.3514711</v>
      </c>
      <c r="AH275" s="130">
        <v>321</v>
      </c>
      <c r="AI275" s="146">
        <f t="shared" si="180"/>
        <v>-31.498923399999995</v>
      </c>
      <c r="AJ275" s="146">
        <f t="shared" si="181"/>
        <v>157.6485289</v>
      </c>
      <c r="AK275" s="146">
        <f t="shared" si="182"/>
        <v>126.14960550000001</v>
      </c>
      <c r="AL275" s="5">
        <f t="shared" si="204"/>
        <v>9.4610262463010131E-2</v>
      </c>
      <c r="AM275" s="5">
        <f t="shared" si="205"/>
        <v>9.5362469704853847E-2</v>
      </c>
      <c r="AN275" s="5">
        <f t="shared" si="206"/>
        <v>0.19256148770245951</v>
      </c>
      <c r="AO275" s="5">
        <f t="shared" si="183"/>
        <v>7.5220724184371646E-4</v>
      </c>
      <c r="AP275" s="5">
        <f t="shared" si="184"/>
        <v>9.7199017997605663E-2</v>
      </c>
      <c r="AQ275" s="5">
        <f t="shared" si="185"/>
        <v>9.795122523944938E-2</v>
      </c>
      <c r="AR275" s="83">
        <v>4106.0578240000004</v>
      </c>
      <c r="AS275" s="84">
        <v>4417.1416600000002</v>
      </c>
      <c r="AT275" s="131">
        <v>3229</v>
      </c>
      <c r="AU275" s="85">
        <v>507.4167205</v>
      </c>
      <c r="AV275" s="86">
        <v>982.79242209999995</v>
      </c>
      <c r="AW275" s="132">
        <v>675</v>
      </c>
      <c r="AX275" s="146">
        <f t="shared" si="186"/>
        <v>475.37570159999996</v>
      </c>
      <c r="AY275" s="146">
        <f t="shared" si="187"/>
        <v>-307.79242209999995</v>
      </c>
      <c r="AZ275" s="146">
        <f t="shared" si="188"/>
        <v>167.5832795</v>
      </c>
      <c r="BA275" s="5">
        <f t="shared" si="207"/>
        <v>0.12357758761558053</v>
      </c>
      <c r="BB275" s="5">
        <f t="shared" si="208"/>
        <v>0.2224951105824394</v>
      </c>
      <c r="BC275" s="5">
        <f t="shared" si="209"/>
        <v>0.20904304738309074</v>
      </c>
      <c r="BD275" s="5">
        <f t="shared" si="189"/>
        <v>9.8917522966858865E-2</v>
      </c>
      <c r="BE275" s="5">
        <f t="shared" si="190"/>
        <v>-1.3452063199348663E-2</v>
      </c>
      <c r="BF275" s="5">
        <f t="shared" si="191"/>
        <v>8.5465459767510202E-2</v>
      </c>
      <c r="BG275" s="87">
        <v>30622.403190000001</v>
      </c>
      <c r="BH275" s="88">
        <v>34021.744960000004</v>
      </c>
      <c r="BI275" s="134">
        <v>30191</v>
      </c>
      <c r="BJ275" s="146">
        <f t="shared" si="192"/>
        <v>53690.00244719757</v>
      </c>
      <c r="BK275" s="146">
        <f t="shared" si="193"/>
        <v>45895.04481439729</v>
      </c>
      <c r="BL275" s="146">
        <f t="shared" si="194"/>
        <v>30191</v>
      </c>
      <c r="BM275" s="5">
        <f t="shared" si="195"/>
        <v>-0.14518452742605806</v>
      </c>
      <c r="BN275" s="5">
        <f t="shared" si="196"/>
        <v>-0.3421729922675863</v>
      </c>
      <c r="BO275" s="5">
        <f t="shared" si="197"/>
        <v>-0.43767929551331464</v>
      </c>
      <c r="BP275" s="93">
        <v>12130.627899999999</v>
      </c>
      <c r="BQ275" s="94">
        <v>13288.194</v>
      </c>
      <c r="BR275" s="133">
        <v>17059</v>
      </c>
      <c r="BS275" s="146">
        <f t="shared" si="198"/>
        <v>21268.528064111193</v>
      </c>
      <c r="BT275" s="146">
        <f t="shared" si="199"/>
        <v>17925.660775172804</v>
      </c>
      <c r="BU275" s="146">
        <f t="shared" si="200"/>
        <v>17059</v>
      </c>
      <c r="BV275" s="5">
        <f t="shared" si="201"/>
        <v>-0.15717436010906599</v>
      </c>
      <c r="BW275" s="5">
        <f t="shared" si="202"/>
        <v>-4.8347493910692374E-2</v>
      </c>
      <c r="BX275" s="5">
        <f t="shared" si="203"/>
        <v>-0.19792286760146832</v>
      </c>
      <c r="BY275" s="5"/>
      <c r="BZ275" s="5"/>
    </row>
    <row r="276" spans="1:78" x14ac:dyDescent="0.25">
      <c r="A276" s="1">
        <v>42101029300</v>
      </c>
      <c r="B276" s="1" t="s">
        <v>3</v>
      </c>
      <c r="C276" s="1" t="s">
        <v>4</v>
      </c>
      <c r="D276" s="1" t="s">
        <v>277</v>
      </c>
      <c r="E276" s="77">
        <v>1546</v>
      </c>
      <c r="F276" s="78">
        <v>1319</v>
      </c>
      <c r="G276" s="126">
        <v>1287</v>
      </c>
      <c r="H276" s="146">
        <f t="shared" si="168"/>
        <v>-227</v>
      </c>
      <c r="I276" s="146">
        <f t="shared" si="169"/>
        <v>-32</v>
      </c>
      <c r="J276" s="146">
        <f t="shared" si="170"/>
        <v>-259</v>
      </c>
      <c r="K276" s="5">
        <f>E276/Age!Q276</f>
        <v>0.85888888841172839</v>
      </c>
      <c r="L276" s="5">
        <f>F276/Age!R276</f>
        <v>0.79314491882140714</v>
      </c>
      <c r="M276" s="5">
        <f>G276/Age!S276</f>
        <v>0.70831040176114479</v>
      </c>
      <c r="N276" s="5">
        <f t="shared" si="171"/>
        <v>-6.574396959032125E-2</v>
      </c>
      <c r="O276" s="5">
        <f t="shared" si="172"/>
        <v>-8.4834517060262349E-2</v>
      </c>
      <c r="P276" s="5">
        <f t="shared" si="173"/>
        <v>-0.1505784866505836</v>
      </c>
      <c r="Q276" s="79">
        <v>78</v>
      </c>
      <c r="R276" s="80">
        <v>174</v>
      </c>
      <c r="S276" s="127">
        <v>164</v>
      </c>
      <c r="T276" s="146">
        <f t="shared" si="174"/>
        <v>96</v>
      </c>
      <c r="U276" s="146">
        <f t="shared" si="175"/>
        <v>-10</v>
      </c>
      <c r="V276" s="146">
        <f t="shared" si="176"/>
        <v>86</v>
      </c>
      <c r="W276" s="5">
        <f>Q276/Age!Q276</f>
        <v>4.3333333309259259E-2</v>
      </c>
      <c r="X276" s="5">
        <f>R276/Age!R276</f>
        <v>0.10463018641010223</v>
      </c>
      <c r="Y276" s="5">
        <f>S276/Age!S276</f>
        <v>9.025866813428729E-2</v>
      </c>
      <c r="Z276" s="5">
        <f t="shared" si="177"/>
        <v>6.1296853100842971E-2</v>
      </c>
      <c r="AA276" s="5">
        <f t="shared" si="178"/>
        <v>-1.437151827581494E-2</v>
      </c>
      <c r="AB276" s="5">
        <f t="shared" si="179"/>
        <v>4.6925334825028031E-2</v>
      </c>
      <c r="AC276" s="91">
        <v>1184.0000010000001</v>
      </c>
      <c r="AD276" s="92">
        <v>1053</v>
      </c>
      <c r="AE276" s="129">
        <v>1141</v>
      </c>
      <c r="AF276" s="81">
        <v>144</v>
      </c>
      <c r="AG276" s="82">
        <v>117</v>
      </c>
      <c r="AH276" s="130">
        <v>253</v>
      </c>
      <c r="AI276" s="146">
        <f t="shared" si="180"/>
        <v>-27</v>
      </c>
      <c r="AJ276" s="146">
        <f t="shared" si="181"/>
        <v>136</v>
      </c>
      <c r="AK276" s="146">
        <f t="shared" si="182"/>
        <v>109</v>
      </c>
      <c r="AL276" s="5">
        <f t="shared" si="204"/>
        <v>0.12162162151890064</v>
      </c>
      <c r="AM276" s="5">
        <f t="shared" si="205"/>
        <v>0.1111111111111111</v>
      </c>
      <c r="AN276" s="5">
        <f t="shared" si="206"/>
        <v>0.22173531989482909</v>
      </c>
      <c r="AO276" s="5">
        <f t="shared" si="183"/>
        <v>-1.0510510407789539E-2</v>
      </c>
      <c r="AP276" s="5">
        <f t="shared" si="184"/>
        <v>0.11062420878371798</v>
      </c>
      <c r="AQ276" s="5">
        <f t="shared" si="185"/>
        <v>0.10011369837592844</v>
      </c>
      <c r="AR276" s="83">
        <v>2878.0000020000002</v>
      </c>
      <c r="AS276" s="84">
        <v>2868</v>
      </c>
      <c r="AT276" s="131">
        <v>2796</v>
      </c>
      <c r="AU276" s="85">
        <v>533</v>
      </c>
      <c r="AV276" s="86">
        <v>1010</v>
      </c>
      <c r="AW276" s="132">
        <v>995</v>
      </c>
      <c r="AX276" s="146">
        <f t="shared" si="186"/>
        <v>477</v>
      </c>
      <c r="AY276" s="146">
        <f t="shared" si="187"/>
        <v>-15</v>
      </c>
      <c r="AZ276" s="146">
        <f t="shared" si="188"/>
        <v>462</v>
      </c>
      <c r="BA276" s="5">
        <f t="shared" si="207"/>
        <v>0.18519805407560941</v>
      </c>
      <c r="BB276" s="5">
        <f t="shared" si="208"/>
        <v>0.35216178521617852</v>
      </c>
      <c r="BC276" s="5">
        <f t="shared" si="209"/>
        <v>0.35586552217453504</v>
      </c>
      <c r="BD276" s="5">
        <f t="shared" si="189"/>
        <v>0.16696373114056912</v>
      </c>
      <c r="BE276" s="5">
        <f t="shared" si="190"/>
        <v>3.7037369583565183E-3</v>
      </c>
      <c r="BF276" s="5">
        <f t="shared" si="191"/>
        <v>0.17066746809892563</v>
      </c>
      <c r="BG276" s="87">
        <v>19326.00001</v>
      </c>
      <c r="BH276" s="88">
        <v>19205</v>
      </c>
      <c r="BI276" s="134">
        <v>19709</v>
      </c>
      <c r="BJ276" s="146">
        <f t="shared" si="192"/>
        <v>33884.113581597718</v>
      </c>
      <c r="BK276" s="146">
        <f t="shared" si="193"/>
        <v>25907.381784702549</v>
      </c>
      <c r="BL276" s="146">
        <f t="shared" si="194"/>
        <v>19709</v>
      </c>
      <c r="BM276" s="5">
        <f t="shared" si="195"/>
        <v>-0.23541214314743913</v>
      </c>
      <c r="BN276" s="5">
        <f t="shared" si="196"/>
        <v>-0.23925157069953276</v>
      </c>
      <c r="BO276" s="5">
        <f t="shared" si="197"/>
        <v>-0.41834098883720383</v>
      </c>
      <c r="BP276" s="93">
        <v>9303.0000070000006</v>
      </c>
      <c r="BQ276" s="94">
        <v>10208</v>
      </c>
      <c r="BR276" s="133">
        <v>12760</v>
      </c>
      <c r="BS276" s="146">
        <f t="shared" si="198"/>
        <v>16310.871816396753</v>
      </c>
      <c r="BT276" s="146">
        <f t="shared" si="199"/>
        <v>13770.505246458924</v>
      </c>
      <c r="BU276" s="146">
        <f t="shared" si="200"/>
        <v>12760</v>
      </c>
      <c r="BV276" s="5">
        <f t="shared" si="201"/>
        <v>-0.15574682938677051</v>
      </c>
      <c r="BW276" s="5">
        <f t="shared" si="202"/>
        <v>-7.3381856974258447E-2</v>
      </c>
      <c r="BX276" s="5">
        <f t="shared" si="203"/>
        <v>-0.21769969480277473</v>
      </c>
      <c r="BY276" s="5"/>
      <c r="BZ276" s="5"/>
    </row>
    <row r="277" spans="1:78" x14ac:dyDescent="0.25">
      <c r="A277" s="1">
        <v>42101029400</v>
      </c>
      <c r="B277" s="1" t="s">
        <v>3</v>
      </c>
      <c r="C277" s="1" t="s">
        <v>4</v>
      </c>
      <c r="D277" s="1" t="s">
        <v>278</v>
      </c>
      <c r="E277" s="77">
        <v>1625</v>
      </c>
      <c r="F277" s="78">
        <v>1435</v>
      </c>
      <c r="G277" s="126">
        <v>1692</v>
      </c>
      <c r="H277" s="146">
        <f t="shared" si="168"/>
        <v>-190</v>
      </c>
      <c r="I277" s="146">
        <f t="shared" si="169"/>
        <v>257</v>
      </c>
      <c r="J277" s="146">
        <f t="shared" si="170"/>
        <v>67</v>
      </c>
      <c r="K277" s="5">
        <f>E277/Age!Q277</f>
        <v>0.85933368997038773</v>
      </c>
      <c r="L277" s="5">
        <f>F277/Age!R277</f>
        <v>0.81027667984189722</v>
      </c>
      <c r="M277" s="5">
        <f>G277/Age!S277</f>
        <v>0.79548660084626233</v>
      </c>
      <c r="N277" s="5">
        <f t="shared" si="171"/>
        <v>-4.9057010128490508E-2</v>
      </c>
      <c r="O277" s="5">
        <f t="shared" si="172"/>
        <v>-1.4790078995634892E-2</v>
      </c>
      <c r="P277" s="5">
        <f t="shared" si="173"/>
        <v>-6.38470891241254E-2</v>
      </c>
      <c r="Q277" s="79">
        <v>72</v>
      </c>
      <c r="R277" s="80">
        <v>75</v>
      </c>
      <c r="S277" s="127">
        <v>52</v>
      </c>
      <c r="T277" s="146">
        <f t="shared" si="174"/>
        <v>3</v>
      </c>
      <c r="U277" s="146">
        <f t="shared" si="175"/>
        <v>-23</v>
      </c>
      <c r="V277" s="146">
        <f t="shared" si="176"/>
        <v>-20</v>
      </c>
      <c r="W277" s="5">
        <f>Q277/Age!Q277</f>
        <v>3.8075092724841796E-2</v>
      </c>
      <c r="X277" s="5">
        <f>R277/Age!R277</f>
        <v>4.2348955392433656E-2</v>
      </c>
      <c r="Y277" s="5">
        <f>S277/Age!S277</f>
        <v>2.4447578749412318E-2</v>
      </c>
      <c r="Z277" s="5">
        <f t="shared" si="177"/>
        <v>4.2738626675918601E-3</v>
      </c>
      <c r="AA277" s="5">
        <f t="shared" si="178"/>
        <v>-1.7901376643021338E-2</v>
      </c>
      <c r="AB277" s="5">
        <f t="shared" si="179"/>
        <v>-1.3627513975429478E-2</v>
      </c>
      <c r="AC277" s="91">
        <v>1338.999994</v>
      </c>
      <c r="AD277" s="92">
        <v>1085</v>
      </c>
      <c r="AE277" s="129">
        <v>1274</v>
      </c>
      <c r="AF277" s="81">
        <v>208</v>
      </c>
      <c r="AG277" s="82">
        <v>240</v>
      </c>
      <c r="AH277" s="130">
        <v>289</v>
      </c>
      <c r="AI277" s="146">
        <f t="shared" si="180"/>
        <v>32</v>
      </c>
      <c r="AJ277" s="146">
        <f t="shared" si="181"/>
        <v>49</v>
      </c>
      <c r="AK277" s="146">
        <f t="shared" si="182"/>
        <v>81</v>
      </c>
      <c r="AL277" s="5">
        <f t="shared" si="204"/>
        <v>0.15533980652131354</v>
      </c>
      <c r="AM277" s="5">
        <f t="shared" si="205"/>
        <v>0.22119815668202766</v>
      </c>
      <c r="AN277" s="5">
        <f t="shared" si="206"/>
        <v>0.22684458398744112</v>
      </c>
      <c r="AO277" s="5">
        <f t="shared" si="183"/>
        <v>6.5858350160714119E-2</v>
      </c>
      <c r="AP277" s="5">
        <f t="shared" si="184"/>
        <v>5.6464273054134539E-3</v>
      </c>
      <c r="AQ277" s="5">
        <f t="shared" si="185"/>
        <v>7.1504777466127573E-2</v>
      </c>
      <c r="AR277" s="83">
        <v>3315.999984</v>
      </c>
      <c r="AS277" s="84">
        <v>3213</v>
      </c>
      <c r="AT277" s="131">
        <v>3575</v>
      </c>
      <c r="AU277" s="85">
        <v>991</v>
      </c>
      <c r="AV277" s="86">
        <v>1307</v>
      </c>
      <c r="AW277" s="132">
        <v>1473</v>
      </c>
      <c r="AX277" s="146">
        <f t="shared" si="186"/>
        <v>316</v>
      </c>
      <c r="AY277" s="146">
        <f t="shared" si="187"/>
        <v>166</v>
      </c>
      <c r="AZ277" s="146">
        <f t="shared" si="188"/>
        <v>482</v>
      </c>
      <c r="BA277" s="5">
        <f t="shared" si="207"/>
        <v>0.29885404245526681</v>
      </c>
      <c r="BB277" s="5">
        <f t="shared" si="208"/>
        <v>0.40678493619670092</v>
      </c>
      <c r="BC277" s="5">
        <f t="shared" si="209"/>
        <v>0.41202797202797203</v>
      </c>
      <c r="BD277" s="5">
        <f t="shared" si="189"/>
        <v>0.10793089374143411</v>
      </c>
      <c r="BE277" s="5">
        <f t="shared" si="190"/>
        <v>5.2430358312711145E-3</v>
      </c>
      <c r="BF277" s="5">
        <f t="shared" si="191"/>
        <v>0.11317392957270522</v>
      </c>
      <c r="BG277" s="87">
        <v>18181.999909999999</v>
      </c>
      <c r="BH277" s="88">
        <v>21288</v>
      </c>
      <c r="BI277" s="134">
        <v>22260</v>
      </c>
      <c r="BJ277" s="146">
        <f t="shared" si="192"/>
        <v>31878.347809803163</v>
      </c>
      <c r="BK277" s="146">
        <f t="shared" si="193"/>
        <v>28717.331082152974</v>
      </c>
      <c r="BL277" s="146">
        <f t="shared" si="194"/>
        <v>22260</v>
      </c>
      <c r="BM277" s="5">
        <f t="shared" si="195"/>
        <v>-9.9158737664507182E-2</v>
      </c>
      <c r="BN277" s="5">
        <f t="shared" si="196"/>
        <v>-0.22485832905851152</v>
      </c>
      <c r="BO277" s="5">
        <f t="shared" si="197"/>
        <v>-0.30172039866022632</v>
      </c>
      <c r="BP277" s="93">
        <v>7774.9999630000002</v>
      </c>
      <c r="BQ277" s="94">
        <v>11344</v>
      </c>
      <c r="BR277" s="133">
        <v>10275</v>
      </c>
      <c r="BS277" s="146">
        <f t="shared" si="198"/>
        <v>13631.842166350596</v>
      </c>
      <c r="BT277" s="146">
        <f t="shared" si="199"/>
        <v>15302.959592067989</v>
      </c>
      <c r="BU277" s="146">
        <f t="shared" si="200"/>
        <v>10275</v>
      </c>
      <c r="BV277" s="5">
        <f t="shared" si="201"/>
        <v>0.12258925868746111</v>
      </c>
      <c r="BW277" s="5">
        <f t="shared" si="202"/>
        <v>-0.32856125390765201</v>
      </c>
      <c r="BX277" s="5">
        <f t="shared" si="203"/>
        <v>-0.24625007577015265</v>
      </c>
      <c r="BY277" s="5"/>
      <c r="BZ277" s="5"/>
    </row>
    <row r="278" spans="1:78" x14ac:dyDescent="0.25">
      <c r="A278" s="1">
        <v>42101029800</v>
      </c>
      <c r="B278" s="1" t="s">
        <v>3</v>
      </c>
      <c r="C278" s="1" t="s">
        <v>4</v>
      </c>
      <c r="D278" s="1" t="s">
        <v>279</v>
      </c>
      <c r="E278" s="77">
        <v>2406</v>
      </c>
      <c r="F278" s="78">
        <v>2102</v>
      </c>
      <c r="G278" s="126">
        <v>2123</v>
      </c>
      <c r="H278" s="146">
        <f t="shared" si="168"/>
        <v>-304</v>
      </c>
      <c r="I278" s="146">
        <f t="shared" si="169"/>
        <v>21</v>
      </c>
      <c r="J278" s="146">
        <f t="shared" si="170"/>
        <v>-283</v>
      </c>
      <c r="K278" s="5">
        <f>E278/Age!Q278</f>
        <v>0.80576021055571234</v>
      </c>
      <c r="L278" s="5">
        <f>F278/Age!R278</f>
        <v>0.7613183629119884</v>
      </c>
      <c r="M278" s="5">
        <f>G278/Age!S278</f>
        <v>0.74779852060584717</v>
      </c>
      <c r="N278" s="5">
        <f t="shared" si="171"/>
        <v>-4.4441847643723942E-2</v>
      </c>
      <c r="O278" s="5">
        <f t="shared" si="172"/>
        <v>-1.3519842306141228E-2</v>
      </c>
      <c r="P278" s="5">
        <f t="shared" si="173"/>
        <v>-5.7961689949865169E-2</v>
      </c>
      <c r="Q278" s="79">
        <v>161</v>
      </c>
      <c r="R278" s="80">
        <v>179</v>
      </c>
      <c r="S278" s="127">
        <v>188</v>
      </c>
      <c r="T278" s="146">
        <f t="shared" si="174"/>
        <v>18</v>
      </c>
      <c r="U278" s="146">
        <f t="shared" si="175"/>
        <v>9</v>
      </c>
      <c r="V278" s="146">
        <f t="shared" si="176"/>
        <v>27</v>
      </c>
      <c r="W278" s="5">
        <f>Q278/Age!Q278</f>
        <v>5.391828507874883E-2</v>
      </c>
      <c r="X278" s="5">
        <f>R278/Age!R278</f>
        <v>6.483158275986961E-2</v>
      </c>
      <c r="Y278" s="5">
        <f>S278/Age!S278</f>
        <v>6.6220500176118358E-2</v>
      </c>
      <c r="Z278" s="5">
        <f t="shared" si="177"/>
        <v>1.091329768112078E-2</v>
      </c>
      <c r="AA278" s="5">
        <f t="shared" si="178"/>
        <v>1.3889174162487472E-3</v>
      </c>
      <c r="AB278" s="5">
        <f t="shared" si="179"/>
        <v>1.2302215097369527E-2</v>
      </c>
      <c r="AC278" s="91">
        <v>1856.0000090000001</v>
      </c>
      <c r="AD278" s="92">
        <v>1920</v>
      </c>
      <c r="AE278" s="129">
        <v>2260</v>
      </c>
      <c r="AF278" s="81">
        <v>140</v>
      </c>
      <c r="AG278" s="82">
        <v>185</v>
      </c>
      <c r="AH278" s="130">
        <v>444</v>
      </c>
      <c r="AI278" s="146">
        <f t="shared" si="180"/>
        <v>45</v>
      </c>
      <c r="AJ278" s="146">
        <f t="shared" si="181"/>
        <v>259</v>
      </c>
      <c r="AK278" s="146">
        <f t="shared" si="182"/>
        <v>304</v>
      </c>
      <c r="AL278" s="5">
        <f t="shared" si="204"/>
        <v>7.5431034116983126E-2</v>
      </c>
      <c r="AM278" s="5">
        <f t="shared" si="205"/>
        <v>9.6354166666666671E-2</v>
      </c>
      <c r="AN278" s="5">
        <f t="shared" si="206"/>
        <v>0.19646017699115045</v>
      </c>
      <c r="AO278" s="5">
        <f t="shared" si="183"/>
        <v>2.0923132549683546E-2</v>
      </c>
      <c r="AP278" s="5">
        <f t="shared" si="184"/>
        <v>0.10010601032448378</v>
      </c>
      <c r="AQ278" s="5">
        <f t="shared" si="185"/>
        <v>0.12102914287416733</v>
      </c>
      <c r="AR278" s="83">
        <v>4179.0000190000001</v>
      </c>
      <c r="AS278" s="84">
        <v>4357</v>
      </c>
      <c r="AT278" s="131">
        <v>4786</v>
      </c>
      <c r="AU278" s="85">
        <v>352</v>
      </c>
      <c r="AV278" s="86">
        <v>915</v>
      </c>
      <c r="AW278" s="132">
        <v>1758</v>
      </c>
      <c r="AX278" s="146">
        <f t="shared" si="186"/>
        <v>563</v>
      </c>
      <c r="AY278" s="146">
        <f t="shared" si="187"/>
        <v>843</v>
      </c>
      <c r="AZ278" s="146">
        <f t="shared" si="188"/>
        <v>1406</v>
      </c>
      <c r="BA278" s="5">
        <f t="shared" si="207"/>
        <v>8.4230676812542982E-2</v>
      </c>
      <c r="BB278" s="5">
        <f t="shared" si="208"/>
        <v>0.2100068854716548</v>
      </c>
      <c r="BC278" s="5">
        <f t="shared" si="209"/>
        <v>0.36732135394901799</v>
      </c>
      <c r="BD278" s="5">
        <f t="shared" si="189"/>
        <v>0.12577620865911182</v>
      </c>
      <c r="BE278" s="5">
        <f t="shared" si="190"/>
        <v>0.15731446847736319</v>
      </c>
      <c r="BF278" s="5">
        <f t="shared" si="191"/>
        <v>0.28309067713647501</v>
      </c>
      <c r="BG278" s="87">
        <v>25572.000120000001</v>
      </c>
      <c r="BH278" s="88">
        <v>27234</v>
      </c>
      <c r="BI278" s="134">
        <v>24088</v>
      </c>
      <c r="BJ278" s="146">
        <f t="shared" si="192"/>
        <v>44835.173141175554</v>
      </c>
      <c r="BK278" s="146">
        <f t="shared" si="193"/>
        <v>36738.434549575075</v>
      </c>
      <c r="BL278" s="146">
        <f t="shared" si="194"/>
        <v>24088</v>
      </c>
      <c r="BM278" s="5">
        <f t="shared" si="195"/>
        <v>-0.18058898905343196</v>
      </c>
      <c r="BN278" s="5">
        <f t="shared" si="196"/>
        <v>-0.34433787679506317</v>
      </c>
      <c r="BO278" s="5">
        <f t="shared" si="197"/>
        <v>-0.46274323678526946</v>
      </c>
      <c r="BP278" s="93">
        <v>12517.00006</v>
      </c>
      <c r="BQ278" s="94">
        <v>16770</v>
      </c>
      <c r="BR278" s="133">
        <v>13496</v>
      </c>
      <c r="BS278" s="146">
        <f t="shared" si="198"/>
        <v>21945.951128761561</v>
      </c>
      <c r="BT278" s="146">
        <f t="shared" si="199"/>
        <v>22622.587478753543</v>
      </c>
      <c r="BU278" s="146">
        <f t="shared" si="200"/>
        <v>13496</v>
      </c>
      <c r="BV278" s="5">
        <f t="shared" si="201"/>
        <v>3.0831944627143899E-2</v>
      </c>
      <c r="BW278" s="5">
        <f t="shared" si="202"/>
        <v>-0.40342809978411892</v>
      </c>
      <c r="BX278" s="5">
        <f t="shared" si="203"/>
        <v>-0.38503462799055282</v>
      </c>
      <c r="BY278" s="5"/>
      <c r="BZ278" s="5"/>
    </row>
    <row r="279" spans="1:78" x14ac:dyDescent="0.25">
      <c r="A279" s="1">
        <v>42101029900</v>
      </c>
      <c r="B279" s="1" t="s">
        <v>3</v>
      </c>
      <c r="C279" s="1" t="s">
        <v>4</v>
      </c>
      <c r="D279" s="1" t="s">
        <v>280</v>
      </c>
      <c r="E279" s="77">
        <v>2193</v>
      </c>
      <c r="F279" s="78">
        <v>1777</v>
      </c>
      <c r="G279" s="126">
        <v>1676</v>
      </c>
      <c r="H279" s="146">
        <f t="shared" si="168"/>
        <v>-416</v>
      </c>
      <c r="I279" s="146">
        <f t="shared" si="169"/>
        <v>-101</v>
      </c>
      <c r="J279" s="146">
        <f t="shared" si="170"/>
        <v>-517</v>
      </c>
      <c r="K279" s="5">
        <f>E279/Age!Q279</f>
        <v>0.84411085222910853</v>
      </c>
      <c r="L279" s="5">
        <f>F279/Age!R279</f>
        <v>0.73369116432700243</v>
      </c>
      <c r="M279" s="5">
        <f>G279/Age!S279</f>
        <v>0.7386513882767739</v>
      </c>
      <c r="N279" s="5">
        <f t="shared" si="171"/>
        <v>-0.1104196879021061</v>
      </c>
      <c r="O279" s="5">
        <f t="shared" si="172"/>
        <v>4.9602239497714695E-3</v>
      </c>
      <c r="P279" s="5">
        <f t="shared" si="173"/>
        <v>-0.10545946395233463</v>
      </c>
      <c r="Q279" s="79">
        <v>67</v>
      </c>
      <c r="R279" s="80">
        <v>119</v>
      </c>
      <c r="S279" s="127">
        <v>229</v>
      </c>
      <c r="T279" s="146">
        <f t="shared" si="174"/>
        <v>52</v>
      </c>
      <c r="U279" s="146">
        <f t="shared" si="175"/>
        <v>110</v>
      </c>
      <c r="V279" s="146">
        <f t="shared" si="176"/>
        <v>162</v>
      </c>
      <c r="W279" s="5">
        <f>Q279/Age!Q279</f>
        <v>2.5789068444756164E-2</v>
      </c>
      <c r="X279" s="5">
        <f>R279/Age!R279</f>
        <v>4.9132947976878616E-2</v>
      </c>
      <c r="Y279" s="5">
        <f>S279/Age!S279</f>
        <v>0.10092551784927281</v>
      </c>
      <c r="Z279" s="5">
        <f t="shared" si="177"/>
        <v>2.3343879532122452E-2</v>
      </c>
      <c r="AA279" s="5">
        <f t="shared" si="178"/>
        <v>5.1792569872394195E-2</v>
      </c>
      <c r="AB279" s="5">
        <f t="shared" si="179"/>
        <v>7.513644940451665E-2</v>
      </c>
      <c r="AC279" s="91">
        <v>1848.0000050000001</v>
      </c>
      <c r="AD279" s="92">
        <v>1523</v>
      </c>
      <c r="AE279" s="129">
        <v>1565</v>
      </c>
      <c r="AF279" s="81">
        <v>211</v>
      </c>
      <c r="AG279" s="82">
        <v>280</v>
      </c>
      <c r="AH279" s="130">
        <v>319</v>
      </c>
      <c r="AI279" s="146">
        <f t="shared" si="180"/>
        <v>69</v>
      </c>
      <c r="AJ279" s="146">
        <f t="shared" si="181"/>
        <v>39</v>
      </c>
      <c r="AK279" s="146">
        <f t="shared" si="182"/>
        <v>108</v>
      </c>
      <c r="AL279" s="5">
        <f t="shared" si="204"/>
        <v>0.11417748886856739</v>
      </c>
      <c r="AM279" s="5">
        <f t="shared" si="205"/>
        <v>0.18384766907419567</v>
      </c>
      <c r="AN279" s="5">
        <f t="shared" si="206"/>
        <v>0.20383386581469648</v>
      </c>
      <c r="AO279" s="5">
        <f t="shared" si="183"/>
        <v>6.9670180205628277E-2</v>
      </c>
      <c r="AP279" s="5">
        <f t="shared" si="184"/>
        <v>1.9986196740500811E-2</v>
      </c>
      <c r="AQ279" s="5">
        <f t="shared" si="185"/>
        <v>8.9656376946129088E-2</v>
      </c>
      <c r="AR279" s="83">
        <v>4321.0000120000004</v>
      </c>
      <c r="AS279" s="84">
        <v>4415</v>
      </c>
      <c r="AT279" s="131">
        <v>4235</v>
      </c>
      <c r="AU279" s="85">
        <v>972</v>
      </c>
      <c r="AV279" s="86">
        <v>1567</v>
      </c>
      <c r="AW279" s="132">
        <v>1833</v>
      </c>
      <c r="AX279" s="146">
        <f t="shared" si="186"/>
        <v>595</v>
      </c>
      <c r="AY279" s="146">
        <f t="shared" si="187"/>
        <v>266</v>
      </c>
      <c r="AZ279" s="146">
        <f t="shared" si="188"/>
        <v>861</v>
      </c>
      <c r="BA279" s="5">
        <f t="shared" si="207"/>
        <v>0.22494792809549288</v>
      </c>
      <c r="BB279" s="5">
        <f t="shared" si="208"/>
        <v>0.35492638731596832</v>
      </c>
      <c r="BC279" s="5">
        <f t="shared" si="209"/>
        <v>0.43282172373081462</v>
      </c>
      <c r="BD279" s="5">
        <f t="shared" si="189"/>
        <v>0.12997845922047543</v>
      </c>
      <c r="BE279" s="5">
        <f t="shared" si="190"/>
        <v>7.7895336414846306E-2</v>
      </c>
      <c r="BF279" s="5">
        <f t="shared" si="191"/>
        <v>0.20787379563532174</v>
      </c>
      <c r="BG279" s="87">
        <v>22224.000059999998</v>
      </c>
      <c r="BH279" s="88">
        <v>21317</v>
      </c>
      <c r="BI279" s="134">
        <v>21840</v>
      </c>
      <c r="BJ279" s="146">
        <f t="shared" si="192"/>
        <v>38965.152741427242</v>
      </c>
      <c r="BK279" s="146">
        <f t="shared" si="193"/>
        <v>28756.451835694053</v>
      </c>
      <c r="BL279" s="146">
        <f t="shared" si="194"/>
        <v>21840</v>
      </c>
      <c r="BM279" s="5">
        <f t="shared" si="195"/>
        <v>-0.26199565990355866</v>
      </c>
      <c r="BN279" s="5">
        <f t="shared" si="196"/>
        <v>-0.24051826265676426</v>
      </c>
      <c r="BO279" s="5">
        <f t="shared" si="197"/>
        <v>-0.43949918161670654</v>
      </c>
      <c r="BP279" s="93">
        <v>9030.0000259999997</v>
      </c>
      <c r="BQ279" s="94">
        <v>11300</v>
      </c>
      <c r="BR279" s="133">
        <v>12029</v>
      </c>
      <c r="BS279" s="146">
        <f t="shared" si="198"/>
        <v>15832.22324146187</v>
      </c>
      <c r="BT279" s="146">
        <f t="shared" si="199"/>
        <v>15243.603966005667</v>
      </c>
      <c r="BU279" s="146">
        <f t="shared" si="200"/>
        <v>12029</v>
      </c>
      <c r="BV279" s="5">
        <f t="shared" si="201"/>
        <v>-3.7178560867857827E-2</v>
      </c>
      <c r="BW279" s="5">
        <f t="shared" si="202"/>
        <v>-0.21088214920660919</v>
      </c>
      <c r="BX279" s="5">
        <f t="shared" si="203"/>
        <v>-0.24022041525424442</v>
      </c>
      <c r="BY279" s="5"/>
      <c r="BZ279" s="5"/>
    </row>
    <row r="280" spans="1:78" x14ac:dyDescent="0.25">
      <c r="A280" s="1">
        <v>42101030000</v>
      </c>
      <c r="B280" s="1" t="s">
        <v>3</v>
      </c>
      <c r="C280" s="1" t="s">
        <v>4</v>
      </c>
      <c r="D280" s="1" t="s">
        <v>281</v>
      </c>
      <c r="E280" s="77">
        <v>3234</v>
      </c>
      <c r="F280" s="78">
        <v>2981</v>
      </c>
      <c r="G280" s="126">
        <v>3370</v>
      </c>
      <c r="H280" s="146">
        <f t="shared" si="168"/>
        <v>-253</v>
      </c>
      <c r="I280" s="146">
        <f t="shared" si="169"/>
        <v>389</v>
      </c>
      <c r="J280" s="146">
        <f t="shared" si="170"/>
        <v>136</v>
      </c>
      <c r="K280" s="5">
        <f>E280/Age!Q280</f>
        <v>0.75279329714077281</v>
      </c>
      <c r="L280" s="5">
        <f>F280/Age!R280</f>
        <v>0.724775103330902</v>
      </c>
      <c r="M280" s="5">
        <f>G280/Age!S280</f>
        <v>0.72162740899357602</v>
      </c>
      <c r="N280" s="5">
        <f t="shared" si="171"/>
        <v>-2.8018193809870806E-2</v>
      </c>
      <c r="O280" s="5">
        <f t="shared" si="172"/>
        <v>-3.1476943373259791E-3</v>
      </c>
      <c r="P280" s="5">
        <f t="shared" si="173"/>
        <v>-3.1165888147196785E-2</v>
      </c>
      <c r="Q280" s="79">
        <v>357</v>
      </c>
      <c r="R280" s="80">
        <v>353</v>
      </c>
      <c r="S280" s="127">
        <v>421</v>
      </c>
      <c r="T280" s="146">
        <f t="shared" si="174"/>
        <v>-4</v>
      </c>
      <c r="U280" s="146">
        <f t="shared" si="175"/>
        <v>68</v>
      </c>
      <c r="V280" s="146">
        <f t="shared" si="176"/>
        <v>64</v>
      </c>
      <c r="W280" s="5">
        <f>Q280/Age!Q280</f>
        <v>8.3100558775280109E-2</v>
      </c>
      <c r="X280" s="5">
        <f>R280/Age!R280</f>
        <v>8.5825431558473136E-2</v>
      </c>
      <c r="Y280" s="5">
        <f>S280/Age!S280</f>
        <v>9.0149892933618844E-2</v>
      </c>
      <c r="Z280" s="5">
        <f t="shared" si="177"/>
        <v>2.7248727831930275E-3</v>
      </c>
      <c r="AA280" s="5">
        <f t="shared" si="178"/>
        <v>4.3244613751457078E-3</v>
      </c>
      <c r="AB280" s="5">
        <f t="shared" si="179"/>
        <v>7.0493341583387353E-3</v>
      </c>
      <c r="AC280" s="91">
        <v>3215.999996</v>
      </c>
      <c r="AD280" s="92">
        <v>2825</v>
      </c>
      <c r="AE280" s="129">
        <v>3269</v>
      </c>
      <c r="AF280" s="81">
        <v>386</v>
      </c>
      <c r="AG280" s="82">
        <v>429</v>
      </c>
      <c r="AH280" s="130">
        <v>804</v>
      </c>
      <c r="AI280" s="146">
        <f t="shared" si="180"/>
        <v>43</v>
      </c>
      <c r="AJ280" s="146">
        <f t="shared" si="181"/>
        <v>375</v>
      </c>
      <c r="AK280" s="146">
        <f t="shared" si="182"/>
        <v>418</v>
      </c>
      <c r="AL280" s="5">
        <f t="shared" si="204"/>
        <v>0.12002487577117522</v>
      </c>
      <c r="AM280" s="5">
        <f t="shared" si="205"/>
        <v>0.15185840707964601</v>
      </c>
      <c r="AN280" s="5">
        <f t="shared" si="206"/>
        <v>0.24594677271336801</v>
      </c>
      <c r="AO280" s="5">
        <f t="shared" si="183"/>
        <v>3.1833531308470789E-2</v>
      </c>
      <c r="AP280" s="5">
        <f t="shared" si="184"/>
        <v>9.4088365633721999E-2</v>
      </c>
      <c r="AQ280" s="5">
        <f t="shared" si="185"/>
        <v>0.1259218969421928</v>
      </c>
      <c r="AR280" s="83">
        <v>6827.9999909999997</v>
      </c>
      <c r="AS280" s="84">
        <v>7053</v>
      </c>
      <c r="AT280" s="131">
        <v>7750</v>
      </c>
      <c r="AU280" s="85">
        <v>1408</v>
      </c>
      <c r="AV280" s="86">
        <v>1899</v>
      </c>
      <c r="AW280" s="132">
        <v>2729</v>
      </c>
      <c r="AX280" s="146">
        <f t="shared" si="186"/>
        <v>491</v>
      </c>
      <c r="AY280" s="146">
        <f t="shared" si="187"/>
        <v>830</v>
      </c>
      <c r="AZ280" s="146">
        <f t="shared" si="188"/>
        <v>1321</v>
      </c>
      <c r="BA280" s="5">
        <f t="shared" si="207"/>
        <v>0.20620972493495718</v>
      </c>
      <c r="BB280" s="5">
        <f t="shared" si="208"/>
        <v>0.26924712888132707</v>
      </c>
      <c r="BC280" s="5">
        <f t="shared" si="209"/>
        <v>0.35212903225806452</v>
      </c>
      <c r="BD280" s="5">
        <f t="shared" si="189"/>
        <v>6.3037403946369891E-2</v>
      </c>
      <c r="BE280" s="5">
        <f t="shared" si="190"/>
        <v>8.2881903376737454E-2</v>
      </c>
      <c r="BF280" s="5">
        <f t="shared" si="191"/>
        <v>0.14591930732310734</v>
      </c>
      <c r="BG280" s="87">
        <v>22043.999970000001</v>
      </c>
      <c r="BH280" s="88">
        <v>23876</v>
      </c>
      <c r="BI280" s="134">
        <v>27959</v>
      </c>
      <c r="BJ280" s="146">
        <f t="shared" si="192"/>
        <v>38649.560094676657</v>
      </c>
      <c r="BK280" s="146">
        <f t="shared" si="193"/>
        <v>32208.521087818699</v>
      </c>
      <c r="BL280" s="146">
        <f t="shared" si="194"/>
        <v>27959</v>
      </c>
      <c r="BM280" s="5">
        <f t="shared" si="195"/>
        <v>-0.16665232388363213</v>
      </c>
      <c r="BN280" s="5">
        <f t="shared" si="196"/>
        <v>-0.13193778988585331</v>
      </c>
      <c r="BO280" s="5">
        <f t="shared" si="197"/>
        <v>-0.27660237447693764</v>
      </c>
      <c r="BP280" s="93">
        <v>9747.9999869999992</v>
      </c>
      <c r="BQ280" s="94">
        <v>11482</v>
      </c>
      <c r="BR280" s="133">
        <v>15015</v>
      </c>
      <c r="BS280" s="146">
        <f t="shared" si="198"/>
        <v>17091.086545690272</v>
      </c>
      <c r="BT280" s="146">
        <f t="shared" si="199"/>
        <v>15489.120419263456</v>
      </c>
      <c r="BU280" s="146">
        <f t="shared" si="200"/>
        <v>15015</v>
      </c>
      <c r="BV280" s="5">
        <f t="shared" si="201"/>
        <v>-9.3731087379624295E-2</v>
      </c>
      <c r="BW280" s="5">
        <f t="shared" si="202"/>
        <v>-3.0609899492666057E-2</v>
      </c>
      <c r="BX280" s="5">
        <f t="shared" si="203"/>
        <v>-0.12147188770826176</v>
      </c>
      <c r="BY280" s="5"/>
      <c r="BZ280" s="5"/>
    </row>
    <row r="281" spans="1:78" x14ac:dyDescent="0.25">
      <c r="A281" s="1">
        <v>42101030100</v>
      </c>
      <c r="B281" s="1" t="s">
        <v>3</v>
      </c>
      <c r="C281" s="1" t="s">
        <v>4</v>
      </c>
      <c r="D281" s="1" t="s">
        <v>282</v>
      </c>
      <c r="E281" s="77">
        <v>2445</v>
      </c>
      <c r="F281" s="78">
        <v>2162</v>
      </c>
      <c r="G281" s="126">
        <v>2606</v>
      </c>
      <c r="H281" s="146">
        <f t="shared" si="168"/>
        <v>-283</v>
      </c>
      <c r="I281" s="146">
        <f t="shared" si="169"/>
        <v>444</v>
      </c>
      <c r="J281" s="146">
        <f t="shared" si="170"/>
        <v>161</v>
      </c>
      <c r="K281" s="5">
        <f>E281/Age!Q281</f>
        <v>0.66949617308375198</v>
      </c>
      <c r="L281" s="5">
        <f>F281/Age!R281</f>
        <v>0.61004514672686228</v>
      </c>
      <c r="M281" s="5">
        <f>G281/Age!S281</f>
        <v>0.69753747323340476</v>
      </c>
      <c r="N281" s="5">
        <f t="shared" si="171"/>
        <v>-5.9451026356889702E-2</v>
      </c>
      <c r="O281" s="5">
        <f t="shared" si="172"/>
        <v>8.7492326506542484E-2</v>
      </c>
      <c r="P281" s="5">
        <f t="shared" si="173"/>
        <v>2.8041300149652781E-2</v>
      </c>
      <c r="Q281" s="79">
        <v>530</v>
      </c>
      <c r="R281" s="80">
        <v>557</v>
      </c>
      <c r="S281" s="127">
        <v>410</v>
      </c>
      <c r="T281" s="146">
        <f t="shared" si="174"/>
        <v>27</v>
      </c>
      <c r="U281" s="146">
        <f t="shared" si="175"/>
        <v>-147</v>
      </c>
      <c r="V281" s="146">
        <f t="shared" si="176"/>
        <v>-120</v>
      </c>
      <c r="W281" s="5">
        <f>Q281/Age!Q281</f>
        <v>0.14512595980956586</v>
      </c>
      <c r="X281" s="5">
        <f>R281/Age!R281</f>
        <v>0.15716704288939051</v>
      </c>
      <c r="Y281" s="5">
        <f>S281/Age!S281</f>
        <v>0.10974304068522484</v>
      </c>
      <c r="Z281" s="5">
        <f t="shared" si="177"/>
        <v>1.2041083079824655E-2</v>
      </c>
      <c r="AA281" s="5">
        <f t="shared" si="178"/>
        <v>-4.7424002204165677E-2</v>
      </c>
      <c r="AB281" s="5">
        <f t="shared" si="179"/>
        <v>-3.5382919124341022E-2</v>
      </c>
      <c r="AC281" s="91">
        <v>2773.999973</v>
      </c>
      <c r="AD281" s="92">
        <v>2787</v>
      </c>
      <c r="AE281" s="129">
        <v>2594</v>
      </c>
      <c r="AF281" s="81">
        <v>195</v>
      </c>
      <c r="AG281" s="82">
        <v>272</v>
      </c>
      <c r="AH281" s="130">
        <v>381</v>
      </c>
      <c r="AI281" s="146">
        <f t="shared" si="180"/>
        <v>77</v>
      </c>
      <c r="AJ281" s="146">
        <f t="shared" si="181"/>
        <v>109</v>
      </c>
      <c r="AK281" s="146">
        <f t="shared" si="182"/>
        <v>186</v>
      </c>
      <c r="AL281" s="5">
        <f t="shared" si="204"/>
        <v>7.0295602702949267E-2</v>
      </c>
      <c r="AM281" s="5">
        <f t="shared" si="205"/>
        <v>9.7595981341944749E-2</v>
      </c>
      <c r="AN281" s="5">
        <f t="shared" si="206"/>
        <v>0.1468774094063223</v>
      </c>
      <c r="AO281" s="5">
        <f t="shared" si="183"/>
        <v>2.7300378638995482E-2</v>
      </c>
      <c r="AP281" s="5">
        <f t="shared" si="184"/>
        <v>4.9281428064377547E-2</v>
      </c>
      <c r="AQ281" s="5">
        <f t="shared" si="185"/>
        <v>7.6581806703373029E-2</v>
      </c>
      <c r="AR281" s="83">
        <v>5404.9999459999999</v>
      </c>
      <c r="AS281" s="84">
        <v>5873</v>
      </c>
      <c r="AT281" s="131">
        <v>5454</v>
      </c>
      <c r="AU281" s="85">
        <v>663</v>
      </c>
      <c r="AV281" s="86">
        <v>1166</v>
      </c>
      <c r="AW281" s="132">
        <v>1160</v>
      </c>
      <c r="AX281" s="146">
        <f t="shared" si="186"/>
        <v>503</v>
      </c>
      <c r="AY281" s="146">
        <f t="shared" si="187"/>
        <v>-6</v>
      </c>
      <c r="AZ281" s="146">
        <f t="shared" si="188"/>
        <v>497</v>
      </c>
      <c r="BA281" s="5">
        <f t="shared" si="207"/>
        <v>0.1226642010404934</v>
      </c>
      <c r="BB281" s="5">
        <f t="shared" si="208"/>
        <v>0.19853567171803166</v>
      </c>
      <c r="BC281" s="5">
        <f t="shared" si="209"/>
        <v>0.2126879354602127</v>
      </c>
      <c r="BD281" s="5">
        <f t="shared" si="189"/>
        <v>7.5871470677538258E-2</v>
      </c>
      <c r="BE281" s="5">
        <f t="shared" si="190"/>
        <v>1.4152263742181037E-2</v>
      </c>
      <c r="BF281" s="5">
        <f t="shared" si="191"/>
        <v>9.0023734419719295E-2</v>
      </c>
      <c r="BG281" s="87">
        <v>24848.999749999999</v>
      </c>
      <c r="BH281" s="88">
        <v>32224</v>
      </c>
      <c r="BI281" s="134">
        <v>33021</v>
      </c>
      <c r="BJ281" s="146">
        <f t="shared" si="192"/>
        <v>43567.542661824373</v>
      </c>
      <c r="BK281" s="146">
        <f t="shared" si="193"/>
        <v>43469.902141643062</v>
      </c>
      <c r="BL281" s="146">
        <f t="shared" si="194"/>
        <v>33021</v>
      </c>
      <c r="BM281" s="5">
        <f t="shared" si="195"/>
        <v>-2.2411298461151668E-3</v>
      </c>
      <c r="BN281" s="5">
        <f t="shared" si="196"/>
        <v>-0.24037096075340089</v>
      </c>
      <c r="BO281" s="5">
        <f t="shared" si="197"/>
        <v>-0.24207338806523224</v>
      </c>
      <c r="BP281" s="93">
        <v>12255.999879999999</v>
      </c>
      <c r="BQ281" s="94">
        <v>16206</v>
      </c>
      <c r="BR281" s="133">
        <v>15939</v>
      </c>
      <c r="BS281" s="146">
        <f t="shared" si="198"/>
        <v>21488.34170418527</v>
      </c>
      <c r="BT281" s="146">
        <f t="shared" si="199"/>
        <v>21861.756271954677</v>
      </c>
      <c r="BU281" s="146">
        <f t="shared" si="200"/>
        <v>15939</v>
      </c>
      <c r="BV281" s="5">
        <f t="shared" si="201"/>
        <v>1.7377542339466669E-2</v>
      </c>
      <c r="BW281" s="5">
        <f t="shared" si="202"/>
        <v>-0.27091859401765794</v>
      </c>
      <c r="BX281" s="5">
        <f t="shared" si="203"/>
        <v>-0.25824895101628192</v>
      </c>
      <c r="BY281" s="5"/>
      <c r="BZ281" s="5"/>
    </row>
    <row r="282" spans="1:78" x14ac:dyDescent="0.25">
      <c r="A282" s="1">
        <v>42101030200</v>
      </c>
      <c r="B282" s="1" t="s">
        <v>3</v>
      </c>
      <c r="C282" s="1" t="s">
        <v>4</v>
      </c>
      <c r="D282" s="1" t="s">
        <v>283</v>
      </c>
      <c r="E282" s="77">
        <v>3170</v>
      </c>
      <c r="F282" s="78">
        <v>2541</v>
      </c>
      <c r="G282" s="126">
        <v>2732</v>
      </c>
      <c r="H282" s="146">
        <f t="shared" si="168"/>
        <v>-629</v>
      </c>
      <c r="I282" s="146">
        <f t="shared" si="169"/>
        <v>191</v>
      </c>
      <c r="J282" s="146">
        <f t="shared" si="170"/>
        <v>-438</v>
      </c>
      <c r="K282" s="5">
        <f>E282/Age!Q282</f>
        <v>0.74169395864121879</v>
      </c>
      <c r="L282" s="5">
        <f>F282/Age!R282</f>
        <v>0.6294277929155313</v>
      </c>
      <c r="M282" s="5">
        <f>G282/Age!S282</f>
        <v>0.65094114843936146</v>
      </c>
      <c r="N282" s="5">
        <f t="shared" si="171"/>
        <v>-0.11226616572568748</v>
      </c>
      <c r="O282" s="5">
        <f t="shared" si="172"/>
        <v>2.1513355523830158E-2</v>
      </c>
      <c r="P282" s="5">
        <f t="shared" si="173"/>
        <v>-9.0752810201857326E-2</v>
      </c>
      <c r="Q282" s="79">
        <v>467</v>
      </c>
      <c r="R282" s="80">
        <v>483</v>
      </c>
      <c r="S282" s="127">
        <v>459</v>
      </c>
      <c r="T282" s="146">
        <f t="shared" si="174"/>
        <v>16</v>
      </c>
      <c r="U282" s="146">
        <f t="shared" si="175"/>
        <v>-24</v>
      </c>
      <c r="V282" s="146">
        <f t="shared" si="176"/>
        <v>-8</v>
      </c>
      <c r="W282" s="5">
        <f>Q282/Age!Q282</f>
        <v>0.10926532450645084</v>
      </c>
      <c r="X282" s="5">
        <f>R282/Age!R282</f>
        <v>0.11964329947981174</v>
      </c>
      <c r="Y282" s="5">
        <f>S282/Age!S282</f>
        <v>0.1093638313080772</v>
      </c>
      <c r="Z282" s="5">
        <f t="shared" si="177"/>
        <v>1.0377974973360904E-2</v>
      </c>
      <c r="AA282" s="5">
        <f t="shared" si="178"/>
        <v>-1.0279468171734543E-2</v>
      </c>
      <c r="AB282" s="5">
        <f t="shared" si="179"/>
        <v>9.8506801626360718E-5</v>
      </c>
      <c r="AC282" s="91">
        <v>3108.0000199999999</v>
      </c>
      <c r="AD282" s="92">
        <v>3082</v>
      </c>
      <c r="AE282" s="129">
        <v>3281</v>
      </c>
      <c r="AF282" s="81">
        <v>159</v>
      </c>
      <c r="AG282" s="82">
        <v>238</v>
      </c>
      <c r="AH282" s="130">
        <v>440</v>
      </c>
      <c r="AI282" s="146">
        <f t="shared" si="180"/>
        <v>79</v>
      </c>
      <c r="AJ282" s="146">
        <f t="shared" si="181"/>
        <v>202</v>
      </c>
      <c r="AK282" s="146">
        <f t="shared" si="182"/>
        <v>281</v>
      </c>
      <c r="AL282" s="5">
        <f t="shared" si="204"/>
        <v>5.1158300829097163E-2</v>
      </c>
      <c r="AM282" s="5">
        <f t="shared" si="205"/>
        <v>7.722258273848151E-2</v>
      </c>
      <c r="AN282" s="5">
        <f t="shared" si="206"/>
        <v>0.13410545565376408</v>
      </c>
      <c r="AO282" s="5">
        <f t="shared" si="183"/>
        <v>2.6064281909384347E-2</v>
      </c>
      <c r="AP282" s="5">
        <f t="shared" si="184"/>
        <v>5.6882872915282573E-2</v>
      </c>
      <c r="AQ282" s="5">
        <f t="shared" si="185"/>
        <v>8.2947154824666913E-2</v>
      </c>
      <c r="AR282" s="83">
        <v>6463.0000419999997</v>
      </c>
      <c r="AS282" s="84">
        <v>6686</v>
      </c>
      <c r="AT282" s="131">
        <v>6806</v>
      </c>
      <c r="AU282" s="85">
        <v>438</v>
      </c>
      <c r="AV282" s="86">
        <v>936</v>
      </c>
      <c r="AW282" s="132">
        <v>1227</v>
      </c>
      <c r="AX282" s="146">
        <f t="shared" si="186"/>
        <v>498</v>
      </c>
      <c r="AY282" s="146">
        <f t="shared" si="187"/>
        <v>291</v>
      </c>
      <c r="AZ282" s="146">
        <f t="shared" si="188"/>
        <v>789</v>
      </c>
      <c r="BA282" s="5">
        <f t="shared" si="207"/>
        <v>6.7770384829590566E-2</v>
      </c>
      <c r="BB282" s="5">
        <f t="shared" si="208"/>
        <v>0.13999401734968592</v>
      </c>
      <c r="BC282" s="5">
        <f t="shared" si="209"/>
        <v>0.18028210402585954</v>
      </c>
      <c r="BD282" s="5">
        <f t="shared" si="189"/>
        <v>7.2223632520095352E-2</v>
      </c>
      <c r="BE282" s="5">
        <f t="shared" si="190"/>
        <v>4.0288086676173618E-2</v>
      </c>
      <c r="BF282" s="5">
        <f t="shared" si="191"/>
        <v>0.11251171919626897</v>
      </c>
      <c r="BG282" s="87">
        <v>30090.000199999999</v>
      </c>
      <c r="BH282" s="88">
        <v>39072</v>
      </c>
      <c r="BI282" s="134">
        <v>35610</v>
      </c>
      <c r="BJ282" s="146">
        <f t="shared" si="192"/>
        <v>52756.544754192924</v>
      </c>
      <c r="BK282" s="146">
        <f t="shared" si="193"/>
        <v>52707.795943342775</v>
      </c>
      <c r="BL282" s="146">
        <f t="shared" si="194"/>
        <v>35610</v>
      </c>
      <c r="BM282" s="5">
        <f t="shared" si="195"/>
        <v>-9.2403342708062607E-4</v>
      </c>
      <c r="BN282" s="5">
        <f t="shared" si="196"/>
        <v>-0.32438836869069082</v>
      </c>
      <c r="BO282" s="5">
        <f t="shared" si="197"/>
        <v>-0.32501265642174509</v>
      </c>
      <c r="BP282" s="93">
        <v>12594.00008</v>
      </c>
      <c r="BQ282" s="94">
        <v>16329</v>
      </c>
      <c r="BR282" s="133">
        <v>18487</v>
      </c>
      <c r="BS282" s="146">
        <f t="shared" si="198"/>
        <v>22080.95461743564</v>
      </c>
      <c r="BT282" s="146">
        <f t="shared" si="199"/>
        <v>22027.682226628895</v>
      </c>
      <c r="BU282" s="146">
        <f t="shared" si="200"/>
        <v>18487</v>
      </c>
      <c r="BV282" s="5">
        <f t="shared" si="201"/>
        <v>-2.4125945517174518E-3</v>
      </c>
      <c r="BW282" s="5">
        <f t="shared" si="202"/>
        <v>-0.16073784750483749</v>
      </c>
      <c r="BX282" s="5">
        <f t="shared" si="203"/>
        <v>-0.16276264680140998</v>
      </c>
      <c r="BY282" s="5"/>
      <c r="BZ282" s="5"/>
    </row>
    <row r="283" spans="1:78" x14ac:dyDescent="0.25">
      <c r="A283" s="1">
        <v>42101030501</v>
      </c>
      <c r="B283" s="1" t="s">
        <v>3</v>
      </c>
      <c r="C283" s="1" t="s">
        <v>4</v>
      </c>
      <c r="D283" s="1" t="s">
        <v>284</v>
      </c>
      <c r="E283" s="77">
        <v>2305.2666020000001</v>
      </c>
      <c r="F283" s="78">
        <v>1879.4039310000001</v>
      </c>
      <c r="G283" s="126">
        <v>1952</v>
      </c>
      <c r="H283" s="146">
        <f t="shared" si="168"/>
        <v>-425.86267100000009</v>
      </c>
      <c r="I283" s="146">
        <f t="shared" si="169"/>
        <v>72.596068999999943</v>
      </c>
      <c r="J283" s="146">
        <f t="shared" si="170"/>
        <v>-353.26660200000015</v>
      </c>
      <c r="K283" s="5">
        <f>E283/Age!Q283</f>
        <v>0.73076919581389987</v>
      </c>
      <c r="L283" s="5">
        <f>F283/Age!R283</f>
        <v>0.61509256882428887</v>
      </c>
      <c r="M283" s="5">
        <f>G283/Age!S283</f>
        <v>0.67636867636867637</v>
      </c>
      <c r="N283" s="5">
        <f t="shared" si="171"/>
        <v>-0.11567662698961101</v>
      </c>
      <c r="O283" s="5">
        <f t="shared" si="172"/>
        <v>6.1276107544387504E-2</v>
      </c>
      <c r="P283" s="5">
        <f t="shared" si="173"/>
        <v>-5.4400519445223505E-2</v>
      </c>
      <c r="Q283" s="79">
        <v>220.4239044</v>
      </c>
      <c r="R283" s="80">
        <v>401.69357300000001</v>
      </c>
      <c r="S283" s="127">
        <v>369</v>
      </c>
      <c r="T283" s="146">
        <f t="shared" si="174"/>
        <v>181.26966860000002</v>
      </c>
      <c r="U283" s="146">
        <f t="shared" si="175"/>
        <v>-32.693573000000015</v>
      </c>
      <c r="V283" s="146">
        <f t="shared" si="176"/>
        <v>148.5760956</v>
      </c>
      <c r="W283" s="5">
        <f>Q283/Age!Q283</f>
        <v>6.9874347382120242E-2</v>
      </c>
      <c r="X283" s="5">
        <f>R283/Age!R283</f>
        <v>0.13146653980089873</v>
      </c>
      <c r="Y283" s="5">
        <f>S283/Age!S283</f>
        <v>0.12785862785862787</v>
      </c>
      <c r="Z283" s="5">
        <f t="shared" si="177"/>
        <v>6.1592192418778488E-2</v>
      </c>
      <c r="AA283" s="5">
        <f t="shared" si="178"/>
        <v>-3.6079119422708639E-3</v>
      </c>
      <c r="AB283" s="5">
        <f t="shared" si="179"/>
        <v>5.7984280476507624E-2</v>
      </c>
      <c r="AC283" s="91">
        <v>2154.9337390000001</v>
      </c>
      <c r="AD283" s="92">
        <v>2245.8103030000002</v>
      </c>
      <c r="AE283" s="129">
        <v>2650</v>
      </c>
      <c r="AF283" s="81">
        <v>101.5110092</v>
      </c>
      <c r="AG283" s="82">
        <v>194.32107540000001</v>
      </c>
      <c r="AH283" s="130">
        <v>402</v>
      </c>
      <c r="AI283" s="146">
        <f t="shared" si="180"/>
        <v>92.810066200000009</v>
      </c>
      <c r="AJ283" s="146">
        <f t="shared" si="181"/>
        <v>207.67892459999999</v>
      </c>
      <c r="AK283" s="146">
        <f t="shared" si="182"/>
        <v>300.48899080000001</v>
      </c>
      <c r="AL283" s="5">
        <f t="shared" si="204"/>
        <v>4.7106325063668235E-2</v>
      </c>
      <c r="AM283" s="5">
        <f t="shared" si="205"/>
        <v>8.6526041465043543E-2</v>
      </c>
      <c r="AN283" s="5">
        <f t="shared" si="206"/>
        <v>0.15169811320754717</v>
      </c>
      <c r="AO283" s="5">
        <f t="shared" si="183"/>
        <v>3.9419716401375308E-2</v>
      </c>
      <c r="AP283" s="5">
        <f t="shared" si="184"/>
        <v>6.5172071742503626E-2</v>
      </c>
      <c r="AQ283" s="5">
        <f t="shared" si="185"/>
        <v>0.10459178814387893</v>
      </c>
      <c r="AR283" s="83">
        <v>4614.8838960000003</v>
      </c>
      <c r="AS283" s="84">
        <v>4854.1599180000003</v>
      </c>
      <c r="AT283" s="131">
        <v>5040</v>
      </c>
      <c r="AU283" s="85">
        <v>216.0734406</v>
      </c>
      <c r="AV283" s="86">
        <v>478.5519104</v>
      </c>
      <c r="AW283" s="132">
        <v>1421</v>
      </c>
      <c r="AX283" s="146">
        <f t="shared" si="186"/>
        <v>262.47846979999997</v>
      </c>
      <c r="AY283" s="146">
        <f t="shared" si="187"/>
        <v>942.4480896</v>
      </c>
      <c r="AZ283" s="146">
        <f t="shared" si="188"/>
        <v>1204.9265594000001</v>
      </c>
      <c r="BA283" s="5">
        <f t="shared" si="207"/>
        <v>4.6820991701932949E-2</v>
      </c>
      <c r="BB283" s="5">
        <f t="shared" si="208"/>
        <v>9.8585938346500104E-2</v>
      </c>
      <c r="BC283" s="5">
        <f t="shared" si="209"/>
        <v>0.28194444444444444</v>
      </c>
      <c r="BD283" s="5">
        <f t="shared" si="189"/>
        <v>5.1764946644567156E-2</v>
      </c>
      <c r="BE283" s="5">
        <f t="shared" si="190"/>
        <v>0.18335850609794435</v>
      </c>
      <c r="BF283" s="5">
        <f t="shared" si="191"/>
        <v>0.23512345274251151</v>
      </c>
      <c r="BG283" s="87">
        <v>29821.000739999999</v>
      </c>
      <c r="BH283" s="88">
        <v>35448.000480000002</v>
      </c>
      <c r="BI283" s="134">
        <v>36563</v>
      </c>
      <c r="BJ283" s="146">
        <f t="shared" si="192"/>
        <v>52284.910259144177</v>
      </c>
      <c r="BK283" s="146">
        <f t="shared" si="193"/>
        <v>47819.051389725559</v>
      </c>
      <c r="BL283" s="146">
        <f t="shared" si="194"/>
        <v>36563</v>
      </c>
      <c r="BM283" s="5">
        <f t="shared" si="195"/>
        <v>-8.5413914785051739E-2</v>
      </c>
      <c r="BN283" s="5">
        <f t="shared" si="196"/>
        <v>-0.23538842914278393</v>
      </c>
      <c r="BO283" s="5">
        <f t="shared" si="197"/>
        <v>-0.30069689669964672</v>
      </c>
      <c r="BP283" s="93">
        <v>13243.842619999999</v>
      </c>
      <c r="BQ283" s="94">
        <v>15865.00022</v>
      </c>
      <c r="BR283" s="133">
        <v>16569</v>
      </c>
      <c r="BS283" s="146">
        <f t="shared" si="198"/>
        <v>23220.318087585714</v>
      </c>
      <c r="BT283" s="146">
        <f t="shared" si="199"/>
        <v>21401.750466749803</v>
      </c>
      <c r="BU283" s="146">
        <f t="shared" si="200"/>
        <v>16569</v>
      </c>
      <c r="BV283" s="5">
        <f t="shared" si="201"/>
        <v>-7.8317946118411377E-2</v>
      </c>
      <c r="BW283" s="5">
        <f t="shared" si="202"/>
        <v>-0.22581099028596111</v>
      </c>
      <c r="BX283" s="5">
        <f t="shared" si="203"/>
        <v>-0.28644388343421145</v>
      </c>
      <c r="BY283" s="5"/>
      <c r="BZ283" s="5"/>
    </row>
    <row r="284" spans="1:78" x14ac:dyDescent="0.25">
      <c r="A284" s="1">
        <v>42101030502</v>
      </c>
      <c r="B284" s="1" t="s">
        <v>3</v>
      </c>
      <c r="C284" s="1" t="s">
        <v>4</v>
      </c>
      <c r="D284" s="1" t="s">
        <v>285</v>
      </c>
      <c r="E284" s="77">
        <v>2463.7333979999999</v>
      </c>
      <c r="F284" s="78">
        <v>2008.5961910000001</v>
      </c>
      <c r="G284" s="126">
        <v>1850</v>
      </c>
      <c r="H284" s="146">
        <f t="shared" si="168"/>
        <v>-455.13720699999976</v>
      </c>
      <c r="I284" s="146">
        <f t="shared" si="169"/>
        <v>-158.59619100000009</v>
      </c>
      <c r="J284" s="146">
        <f t="shared" si="170"/>
        <v>-613.73339799999985</v>
      </c>
      <c r="K284" s="5">
        <f>E284/Age!Q284</f>
        <v>0.73076926434326084</v>
      </c>
      <c r="L284" s="5">
        <f>F284/Age!R284</f>
        <v>0.61509252116848712</v>
      </c>
      <c r="M284" s="5">
        <f>G284/Age!S284</f>
        <v>0.5392013990090353</v>
      </c>
      <c r="N284" s="5">
        <f t="shared" si="171"/>
        <v>-0.11567674317477372</v>
      </c>
      <c r="O284" s="5">
        <f t="shared" si="172"/>
        <v>-7.5891122159451818E-2</v>
      </c>
      <c r="P284" s="5">
        <f t="shared" si="173"/>
        <v>-0.19156786533422554</v>
      </c>
      <c r="Q284" s="79">
        <v>235.5760956</v>
      </c>
      <c r="R284" s="80">
        <v>429.30645750000002</v>
      </c>
      <c r="S284" s="127">
        <v>655</v>
      </c>
      <c r="T284" s="146">
        <f t="shared" si="174"/>
        <v>193.73036190000002</v>
      </c>
      <c r="U284" s="146">
        <f t="shared" si="175"/>
        <v>225.69354249999998</v>
      </c>
      <c r="V284" s="146">
        <f t="shared" si="176"/>
        <v>419.42390439999997</v>
      </c>
      <c r="W284" s="5">
        <f>Q284/Age!Q284</f>
        <v>6.9874350129855128E-2</v>
      </c>
      <c r="X284" s="5">
        <f>R284/Age!R284</f>
        <v>0.13146653990522625</v>
      </c>
      <c r="Y284" s="5">
        <f>S284/Age!S284</f>
        <v>0.19090644127076653</v>
      </c>
      <c r="Z284" s="5">
        <f t="shared" si="177"/>
        <v>6.159218977537112E-2</v>
      </c>
      <c r="AA284" s="5">
        <f t="shared" si="178"/>
        <v>5.9439901365540282E-2</v>
      </c>
      <c r="AB284" s="5">
        <f t="shared" si="179"/>
        <v>0.1210320911409114</v>
      </c>
      <c r="AC284" s="91">
        <v>2303.0662579999998</v>
      </c>
      <c r="AD284" s="92">
        <v>2400.1899410000001</v>
      </c>
      <c r="AE284" s="129">
        <v>3032</v>
      </c>
      <c r="AF284" s="81">
        <v>108.4889908</v>
      </c>
      <c r="AG284" s="82">
        <v>207.67892459999999</v>
      </c>
      <c r="AH284" s="130">
        <v>631</v>
      </c>
      <c r="AI284" s="146">
        <f t="shared" si="180"/>
        <v>99.189933799999991</v>
      </c>
      <c r="AJ284" s="146">
        <f t="shared" si="181"/>
        <v>423.32107540000004</v>
      </c>
      <c r="AK284" s="146">
        <f t="shared" si="182"/>
        <v>522.51100919999999</v>
      </c>
      <c r="AL284" s="5">
        <f t="shared" si="204"/>
        <v>4.7106326369529924E-2</v>
      </c>
      <c r="AM284" s="5">
        <f t="shared" si="205"/>
        <v>8.652603739913764E-2</v>
      </c>
      <c r="AN284" s="5">
        <f t="shared" si="206"/>
        <v>0.20811345646437995</v>
      </c>
      <c r="AO284" s="5">
        <f t="shared" si="183"/>
        <v>3.9419711029607715E-2</v>
      </c>
      <c r="AP284" s="5">
        <f t="shared" si="184"/>
        <v>0.12158741906524231</v>
      </c>
      <c r="AQ284" s="5">
        <f t="shared" si="185"/>
        <v>0.16100713009485002</v>
      </c>
      <c r="AR284" s="83">
        <v>4932.1160980000004</v>
      </c>
      <c r="AS284" s="84">
        <v>5187.8403820000003</v>
      </c>
      <c r="AT284" s="131">
        <v>6174</v>
      </c>
      <c r="AU284" s="85">
        <v>230.9265594</v>
      </c>
      <c r="AV284" s="86">
        <v>511.44812009999998</v>
      </c>
      <c r="AW284" s="132">
        <v>1487</v>
      </c>
      <c r="AX284" s="146">
        <f t="shared" si="186"/>
        <v>280.52156070000001</v>
      </c>
      <c r="AY284" s="146">
        <f t="shared" si="187"/>
        <v>975.55187990000002</v>
      </c>
      <c r="AZ284" s="146">
        <f t="shared" si="188"/>
        <v>1256.0734405999999</v>
      </c>
      <c r="BA284" s="5">
        <f t="shared" si="207"/>
        <v>4.682099018180897E-2</v>
      </c>
      <c r="BB284" s="5">
        <f t="shared" si="208"/>
        <v>9.8585939897948074E-2</v>
      </c>
      <c r="BC284" s="5">
        <f t="shared" si="209"/>
        <v>0.24084872044055716</v>
      </c>
      <c r="BD284" s="5">
        <f t="shared" si="189"/>
        <v>5.1764949716139104E-2</v>
      </c>
      <c r="BE284" s="5">
        <f t="shared" si="190"/>
        <v>0.1422627805426091</v>
      </c>
      <c r="BF284" s="5">
        <f t="shared" si="191"/>
        <v>0.1940277302587482</v>
      </c>
      <c r="BG284" s="87">
        <v>29820.99928</v>
      </c>
      <c r="BH284" s="88">
        <v>35447.999380000001</v>
      </c>
      <c r="BI284" s="134">
        <v>39508</v>
      </c>
      <c r="BJ284" s="146">
        <f t="shared" si="192"/>
        <v>52284.907699338437</v>
      </c>
      <c r="BK284" s="146">
        <f t="shared" si="193"/>
        <v>47819.049905834901</v>
      </c>
      <c r="BL284" s="146">
        <f t="shared" si="194"/>
        <v>39508</v>
      </c>
      <c r="BM284" s="5">
        <f t="shared" si="195"/>
        <v>-8.5413898388885218E-2</v>
      </c>
      <c r="BN284" s="5">
        <f t="shared" si="196"/>
        <v>-0.17380207097800962</v>
      </c>
      <c r="BO284" s="5">
        <f t="shared" si="197"/>
        <v>-0.24437085693660129</v>
      </c>
      <c r="BP284" s="93">
        <v>13243.842720000001</v>
      </c>
      <c r="BQ284" s="94">
        <v>15865.00071</v>
      </c>
      <c r="BR284" s="133">
        <v>17428</v>
      </c>
      <c r="BS284" s="146">
        <f t="shared" si="198"/>
        <v>23220.318262914876</v>
      </c>
      <c r="BT284" s="146">
        <f t="shared" si="199"/>
        <v>21401.751127755637</v>
      </c>
      <c r="BU284" s="146">
        <f t="shared" si="200"/>
        <v>17428</v>
      </c>
      <c r="BV284" s="5">
        <f t="shared" si="201"/>
        <v>-7.8317924611036413E-2</v>
      </c>
      <c r="BW284" s="5">
        <f t="shared" si="202"/>
        <v>-0.18567411161987271</v>
      </c>
      <c r="BX284" s="5">
        <f t="shared" si="203"/>
        <v>-0.24945042515484278</v>
      </c>
      <c r="BY284" s="5"/>
      <c r="BZ284" s="5"/>
    </row>
    <row r="285" spans="1:78" x14ac:dyDescent="0.25">
      <c r="A285" s="1">
        <v>42101030600</v>
      </c>
      <c r="B285" s="1" t="s">
        <v>3</v>
      </c>
      <c r="C285" s="1" t="s">
        <v>4</v>
      </c>
      <c r="D285" s="1" t="s">
        <v>286</v>
      </c>
      <c r="E285" s="77">
        <v>3525</v>
      </c>
      <c r="F285" s="78">
        <v>3108</v>
      </c>
      <c r="G285" s="126">
        <v>3171</v>
      </c>
      <c r="H285" s="146">
        <f t="shared" si="168"/>
        <v>-417</v>
      </c>
      <c r="I285" s="146">
        <f t="shared" si="169"/>
        <v>63</v>
      </c>
      <c r="J285" s="146">
        <f t="shared" si="170"/>
        <v>-354</v>
      </c>
      <c r="K285" s="5">
        <f>E285/Age!Q285</f>
        <v>0.76133909747678075</v>
      </c>
      <c r="L285" s="5">
        <f>F285/Age!R285</f>
        <v>0.63286499694563225</v>
      </c>
      <c r="M285" s="5">
        <f>G285/Age!S285</f>
        <v>0.63230309072781654</v>
      </c>
      <c r="N285" s="5">
        <f t="shared" si="171"/>
        <v>-0.12847410053114849</v>
      </c>
      <c r="O285" s="5">
        <f t="shared" si="172"/>
        <v>-5.6190621781571082E-4</v>
      </c>
      <c r="P285" s="5">
        <f t="shared" si="173"/>
        <v>-0.1290360067489642</v>
      </c>
      <c r="Q285" s="79">
        <v>493</v>
      </c>
      <c r="R285" s="80">
        <v>660</v>
      </c>
      <c r="S285" s="127">
        <v>673</v>
      </c>
      <c r="T285" s="146">
        <f t="shared" si="174"/>
        <v>167</v>
      </c>
      <c r="U285" s="146">
        <f t="shared" si="175"/>
        <v>13</v>
      </c>
      <c r="V285" s="146">
        <f t="shared" si="176"/>
        <v>180</v>
      </c>
      <c r="W285" s="5">
        <f>Q285/Age!Q285</f>
        <v>0.10647948228540509</v>
      </c>
      <c r="X285" s="5">
        <f>R285/Age!R285</f>
        <v>0.13439218081857054</v>
      </c>
      <c r="Y285" s="5">
        <f>S285/Age!S285</f>
        <v>0.13419740777667</v>
      </c>
      <c r="Z285" s="5">
        <f t="shared" si="177"/>
        <v>2.7912698533165456E-2</v>
      </c>
      <c r="AA285" s="5">
        <f t="shared" si="178"/>
        <v>-1.9477304190054778E-4</v>
      </c>
      <c r="AB285" s="5">
        <f t="shared" si="179"/>
        <v>2.7717925491264908E-2</v>
      </c>
      <c r="AC285" s="91">
        <v>2885.9999830000002</v>
      </c>
      <c r="AD285" s="92">
        <v>3037</v>
      </c>
      <c r="AE285" s="129">
        <v>3072</v>
      </c>
      <c r="AF285" s="81">
        <v>148</v>
      </c>
      <c r="AG285" s="82">
        <v>130</v>
      </c>
      <c r="AH285" s="130">
        <v>260</v>
      </c>
      <c r="AI285" s="146">
        <f t="shared" si="180"/>
        <v>-18</v>
      </c>
      <c r="AJ285" s="146">
        <f t="shared" si="181"/>
        <v>130</v>
      </c>
      <c r="AK285" s="146">
        <f t="shared" si="182"/>
        <v>112</v>
      </c>
      <c r="AL285" s="5">
        <f t="shared" si="204"/>
        <v>5.1282051584128505E-2</v>
      </c>
      <c r="AM285" s="5">
        <f t="shared" si="205"/>
        <v>4.2805400065854461E-2</v>
      </c>
      <c r="AN285" s="5">
        <f t="shared" si="206"/>
        <v>8.4635416666666671E-2</v>
      </c>
      <c r="AO285" s="5">
        <f t="shared" si="183"/>
        <v>-8.4766515182740435E-3</v>
      </c>
      <c r="AP285" s="5">
        <f t="shared" si="184"/>
        <v>4.183001660081221E-2</v>
      </c>
      <c r="AQ285" s="5">
        <f t="shared" si="185"/>
        <v>3.3353365082538167E-2</v>
      </c>
      <c r="AR285" s="83">
        <v>6273.9999619999999</v>
      </c>
      <c r="AS285" s="84">
        <v>6341</v>
      </c>
      <c r="AT285" s="131">
        <v>7057</v>
      </c>
      <c r="AU285" s="85">
        <v>318</v>
      </c>
      <c r="AV285" s="86">
        <v>394</v>
      </c>
      <c r="AW285" s="132">
        <v>1541</v>
      </c>
      <c r="AX285" s="146">
        <f t="shared" si="186"/>
        <v>76</v>
      </c>
      <c r="AY285" s="146">
        <f t="shared" si="187"/>
        <v>1147</v>
      </c>
      <c r="AZ285" s="146">
        <f t="shared" si="188"/>
        <v>1223</v>
      </c>
      <c r="BA285" s="5">
        <f t="shared" si="207"/>
        <v>5.0685368493153332E-2</v>
      </c>
      <c r="BB285" s="5">
        <f t="shared" si="208"/>
        <v>6.2135309888030281E-2</v>
      </c>
      <c r="BC285" s="5">
        <f t="shared" si="209"/>
        <v>0.2183647442255916</v>
      </c>
      <c r="BD285" s="5">
        <f t="shared" si="189"/>
        <v>1.1449941394876949E-2</v>
      </c>
      <c r="BE285" s="5">
        <f t="shared" si="190"/>
        <v>0.15622943433756131</v>
      </c>
      <c r="BF285" s="5">
        <f t="shared" si="191"/>
        <v>0.16767937573243827</v>
      </c>
      <c r="BG285" s="87">
        <v>26618.99984</v>
      </c>
      <c r="BH285" s="88">
        <v>36729</v>
      </c>
      <c r="BI285" s="134">
        <v>38477</v>
      </c>
      <c r="BJ285" s="146">
        <f t="shared" si="192"/>
        <v>46670.868961005006</v>
      </c>
      <c r="BK285" s="146">
        <f t="shared" si="193"/>
        <v>49547.108855524079</v>
      </c>
      <c r="BL285" s="146">
        <f t="shared" si="194"/>
        <v>38477</v>
      </c>
      <c r="BM285" s="5">
        <f t="shared" si="195"/>
        <v>6.1628162460876018E-2</v>
      </c>
      <c r="BN285" s="5">
        <f t="shared" si="196"/>
        <v>-0.22342592960981328</v>
      </c>
      <c r="BO285" s="5">
        <f t="shared" si="197"/>
        <v>-0.17556709663690306</v>
      </c>
      <c r="BP285" s="93">
        <v>13322.99992</v>
      </c>
      <c r="BQ285" s="94">
        <v>19405</v>
      </c>
      <c r="BR285" s="133">
        <v>19870</v>
      </c>
      <c r="BS285" s="146">
        <f t="shared" si="198"/>
        <v>23359.103917174078</v>
      </c>
      <c r="BT285" s="146">
        <f t="shared" si="199"/>
        <v>26177.180084985837</v>
      </c>
      <c r="BU285" s="146">
        <f t="shared" si="200"/>
        <v>19870</v>
      </c>
      <c r="BV285" s="5">
        <f t="shared" si="201"/>
        <v>0.12064145002325427</v>
      </c>
      <c r="BW285" s="5">
        <f t="shared" si="202"/>
        <v>-0.2409419221057878</v>
      </c>
      <c r="BX285" s="5">
        <f t="shared" si="203"/>
        <v>-0.14936805493676575</v>
      </c>
      <c r="BY285" s="5"/>
      <c r="BZ285" s="5"/>
    </row>
    <row r="286" spans="1:78" x14ac:dyDescent="0.25">
      <c r="A286" s="1">
        <v>42101030700</v>
      </c>
      <c r="B286" s="1" t="s">
        <v>3</v>
      </c>
      <c r="C286" s="1" t="s">
        <v>4</v>
      </c>
      <c r="D286" s="1" t="s">
        <v>287</v>
      </c>
      <c r="E286" s="77">
        <v>1671</v>
      </c>
      <c r="F286" s="78">
        <v>1385</v>
      </c>
      <c r="G286" s="126">
        <v>1410</v>
      </c>
      <c r="H286" s="146">
        <f t="shared" si="168"/>
        <v>-286</v>
      </c>
      <c r="I286" s="146">
        <f t="shared" si="169"/>
        <v>25</v>
      </c>
      <c r="J286" s="146">
        <f t="shared" si="170"/>
        <v>-261</v>
      </c>
      <c r="K286" s="5">
        <f>E286/Age!Q286</f>
        <v>0.74564926804705056</v>
      </c>
      <c r="L286" s="5">
        <f>F286/Age!R286</f>
        <v>0.6284029038112523</v>
      </c>
      <c r="M286" s="5">
        <f>G286/Age!S286</f>
        <v>0.58192323565827486</v>
      </c>
      <c r="N286" s="5">
        <f t="shared" si="171"/>
        <v>-0.11724636423579826</v>
      </c>
      <c r="O286" s="5">
        <f t="shared" si="172"/>
        <v>-4.6479668152977438E-2</v>
      </c>
      <c r="P286" s="5">
        <f t="shared" si="173"/>
        <v>-0.1637260323887757</v>
      </c>
      <c r="Q286" s="79">
        <v>196</v>
      </c>
      <c r="R286" s="80">
        <v>396</v>
      </c>
      <c r="S286" s="127">
        <v>312</v>
      </c>
      <c r="T286" s="146">
        <f t="shared" si="174"/>
        <v>200</v>
      </c>
      <c r="U286" s="146">
        <f t="shared" si="175"/>
        <v>-84</v>
      </c>
      <c r="V286" s="146">
        <f t="shared" si="176"/>
        <v>116</v>
      </c>
      <c r="W286" s="5">
        <f>Q286/Age!Q286</f>
        <v>8.7460955438193849E-2</v>
      </c>
      <c r="X286" s="5">
        <f>R286/Age!R286</f>
        <v>0.17967332123411978</v>
      </c>
      <c r="Y286" s="5">
        <f>S286/Age!S286</f>
        <v>0.12876599257119273</v>
      </c>
      <c r="Z286" s="5">
        <f t="shared" si="177"/>
        <v>9.2212365795925927E-2</v>
      </c>
      <c r="AA286" s="5">
        <f t="shared" si="178"/>
        <v>-5.0907328662927048E-2</v>
      </c>
      <c r="AB286" s="5">
        <f t="shared" si="179"/>
        <v>4.1305037132998879E-2</v>
      </c>
      <c r="AC286" s="91">
        <v>1248.9999929999999</v>
      </c>
      <c r="AD286" s="92">
        <v>1381</v>
      </c>
      <c r="AE286" s="129">
        <v>1953</v>
      </c>
      <c r="AF286" s="81">
        <v>88</v>
      </c>
      <c r="AG286" s="82">
        <v>80</v>
      </c>
      <c r="AH286" s="130">
        <v>204</v>
      </c>
      <c r="AI286" s="146">
        <f t="shared" si="180"/>
        <v>-8</v>
      </c>
      <c r="AJ286" s="146">
        <f t="shared" si="181"/>
        <v>124</v>
      </c>
      <c r="AK286" s="146">
        <f t="shared" si="182"/>
        <v>116</v>
      </c>
      <c r="AL286" s="5">
        <f t="shared" si="204"/>
        <v>7.0456365486945213E-2</v>
      </c>
      <c r="AM286" s="5">
        <f t="shared" si="205"/>
        <v>5.7929036929761042E-2</v>
      </c>
      <c r="AN286" s="5">
        <f t="shared" si="206"/>
        <v>0.10445468509984639</v>
      </c>
      <c r="AO286" s="5">
        <f t="shared" si="183"/>
        <v>-1.2527328557184171E-2</v>
      </c>
      <c r="AP286" s="5">
        <f t="shared" si="184"/>
        <v>4.6525648170085344E-2</v>
      </c>
      <c r="AQ286" s="5">
        <f t="shared" si="185"/>
        <v>3.3998319612901173E-2</v>
      </c>
      <c r="AR286" s="83">
        <v>2818.999984</v>
      </c>
      <c r="AS286" s="84">
        <v>2973</v>
      </c>
      <c r="AT286" s="131">
        <v>3920</v>
      </c>
      <c r="AU286" s="85">
        <v>242</v>
      </c>
      <c r="AV286" s="86">
        <v>325</v>
      </c>
      <c r="AW286" s="132">
        <v>473</v>
      </c>
      <c r="AX286" s="146">
        <f t="shared" si="186"/>
        <v>83</v>
      </c>
      <c r="AY286" s="146">
        <f t="shared" si="187"/>
        <v>148</v>
      </c>
      <c r="AZ286" s="146">
        <f t="shared" si="188"/>
        <v>231</v>
      </c>
      <c r="BA286" s="5">
        <f t="shared" si="207"/>
        <v>8.5846045183943495E-2</v>
      </c>
      <c r="BB286" s="5">
        <f t="shared" si="208"/>
        <v>0.10931718802556341</v>
      </c>
      <c r="BC286" s="5">
        <f t="shared" si="209"/>
        <v>0.12066326530612245</v>
      </c>
      <c r="BD286" s="5">
        <f t="shared" si="189"/>
        <v>2.3471142841619913E-2</v>
      </c>
      <c r="BE286" s="5">
        <f t="shared" si="190"/>
        <v>1.1346077280559044E-2</v>
      </c>
      <c r="BF286" s="5">
        <f t="shared" si="191"/>
        <v>3.4817220122178957E-2</v>
      </c>
      <c r="BG286" s="87">
        <v>25499.99985</v>
      </c>
      <c r="BH286" s="88">
        <v>31649</v>
      </c>
      <c r="BI286" s="134">
        <v>46509</v>
      </c>
      <c r="BJ286" s="146">
        <f t="shared" si="192"/>
        <v>44708.93567220508</v>
      </c>
      <c r="BK286" s="146">
        <f t="shared" si="193"/>
        <v>42694.232028328617</v>
      </c>
      <c r="BL286" s="146">
        <f t="shared" si="194"/>
        <v>46509</v>
      </c>
      <c r="BM286" s="5">
        <f t="shared" si="195"/>
        <v>-4.5062661715943635E-2</v>
      </c>
      <c r="BN286" s="5">
        <f t="shared" si="196"/>
        <v>8.9350898012176341E-2</v>
      </c>
      <c r="BO286" s="5">
        <f t="shared" si="197"/>
        <v>4.026184700509422E-2</v>
      </c>
      <c r="BP286" s="93">
        <v>13579.99992</v>
      </c>
      <c r="BQ286" s="94">
        <v>17316</v>
      </c>
      <c r="BR286" s="133">
        <v>20196</v>
      </c>
      <c r="BS286" s="146">
        <f t="shared" si="198"/>
        <v>23809.699859736673</v>
      </c>
      <c r="BT286" s="146">
        <f t="shared" si="199"/>
        <v>23359.136838526912</v>
      </c>
      <c r="BU286" s="146">
        <f t="shared" si="200"/>
        <v>20196</v>
      </c>
      <c r="BV286" s="5">
        <f t="shared" si="201"/>
        <v>-1.8923506968337878E-2</v>
      </c>
      <c r="BW286" s="5">
        <f t="shared" si="202"/>
        <v>-0.1354132586487467</v>
      </c>
      <c r="BX286" s="5">
        <f t="shared" si="203"/>
        <v>-0.1517742718734397</v>
      </c>
      <c r="BY286" s="5"/>
      <c r="BZ286" s="5"/>
    </row>
    <row r="287" spans="1:78" x14ac:dyDescent="0.25">
      <c r="A287" s="1">
        <v>42101030800</v>
      </c>
      <c r="B287" s="1" t="s">
        <v>3</v>
      </c>
      <c r="C287" s="1" t="s">
        <v>4</v>
      </c>
      <c r="D287" s="1" t="s">
        <v>288</v>
      </c>
      <c r="E287" s="77">
        <v>1840</v>
      </c>
      <c r="F287" s="78">
        <v>1669</v>
      </c>
      <c r="G287" s="126">
        <v>1965</v>
      </c>
      <c r="H287" s="146">
        <f t="shared" si="168"/>
        <v>-171</v>
      </c>
      <c r="I287" s="146">
        <f t="shared" si="169"/>
        <v>296</v>
      </c>
      <c r="J287" s="146">
        <f t="shared" si="170"/>
        <v>125</v>
      </c>
      <c r="K287" s="5">
        <f>E287/Age!Q287</f>
        <v>0.59050064374358358</v>
      </c>
      <c r="L287" s="5">
        <f>F287/Age!R287</f>
        <v>0.55374917053749173</v>
      </c>
      <c r="M287" s="5">
        <f>G287/Age!S287</f>
        <v>0.57305336832895892</v>
      </c>
      <c r="N287" s="5">
        <f t="shared" si="171"/>
        <v>-3.6751473206091845E-2</v>
      </c>
      <c r="O287" s="5">
        <f t="shared" si="172"/>
        <v>1.9304197791467193E-2</v>
      </c>
      <c r="P287" s="5">
        <f t="shared" si="173"/>
        <v>-1.7447275414624652E-2</v>
      </c>
      <c r="Q287" s="79">
        <v>624</v>
      </c>
      <c r="R287" s="80">
        <v>664</v>
      </c>
      <c r="S287" s="127">
        <v>650</v>
      </c>
      <c r="T287" s="146">
        <f t="shared" si="174"/>
        <v>40</v>
      </c>
      <c r="U287" s="146">
        <f t="shared" si="175"/>
        <v>-14</v>
      </c>
      <c r="V287" s="146">
        <f t="shared" si="176"/>
        <v>26</v>
      </c>
      <c r="W287" s="5">
        <f>Q287/Age!Q287</f>
        <v>0.20025674005217184</v>
      </c>
      <c r="X287" s="5">
        <f>R287/Age!R287</f>
        <v>0.22030524220305242</v>
      </c>
      <c r="Y287" s="5">
        <f>S287/Age!S287</f>
        <v>0.18955963837853601</v>
      </c>
      <c r="Z287" s="5">
        <f t="shared" si="177"/>
        <v>2.0048502150880582E-2</v>
      </c>
      <c r="AA287" s="5">
        <f t="shared" si="178"/>
        <v>-3.074560382451641E-2</v>
      </c>
      <c r="AB287" s="5">
        <f t="shared" si="179"/>
        <v>-1.0697101673635828E-2</v>
      </c>
      <c r="AC287" s="91">
        <v>2186.9999929999999</v>
      </c>
      <c r="AD287" s="92">
        <v>2225</v>
      </c>
      <c r="AE287" s="129">
        <v>2579</v>
      </c>
      <c r="AF287" s="81">
        <v>121</v>
      </c>
      <c r="AG287" s="82">
        <v>131</v>
      </c>
      <c r="AH287" s="130">
        <v>238</v>
      </c>
      <c r="AI287" s="146">
        <f t="shared" si="180"/>
        <v>10</v>
      </c>
      <c r="AJ287" s="146">
        <f t="shared" si="181"/>
        <v>107</v>
      </c>
      <c r="AK287" s="146">
        <f t="shared" si="182"/>
        <v>117</v>
      </c>
      <c r="AL287" s="5">
        <f t="shared" si="204"/>
        <v>5.5326932047228411E-2</v>
      </c>
      <c r="AM287" s="5">
        <f t="shared" si="205"/>
        <v>5.8876404494382022E-2</v>
      </c>
      <c r="AN287" s="5">
        <f t="shared" si="206"/>
        <v>9.228383094222567E-2</v>
      </c>
      <c r="AO287" s="5">
        <f t="shared" si="183"/>
        <v>3.5494724471536107E-3</v>
      </c>
      <c r="AP287" s="5">
        <f t="shared" si="184"/>
        <v>3.3407426447843648E-2</v>
      </c>
      <c r="AQ287" s="5">
        <f t="shared" si="185"/>
        <v>3.6956898894997259E-2</v>
      </c>
      <c r="AR287" s="83">
        <v>4402.9999859999998</v>
      </c>
      <c r="AS287" s="84">
        <v>4433</v>
      </c>
      <c r="AT287" s="131">
        <v>4896</v>
      </c>
      <c r="AU287" s="85">
        <v>249</v>
      </c>
      <c r="AV287" s="86">
        <v>373</v>
      </c>
      <c r="AW287" s="132">
        <v>283</v>
      </c>
      <c r="AX287" s="146">
        <f t="shared" si="186"/>
        <v>124</v>
      </c>
      <c r="AY287" s="146">
        <f t="shared" si="187"/>
        <v>-90</v>
      </c>
      <c r="AZ287" s="146">
        <f t="shared" si="188"/>
        <v>34</v>
      </c>
      <c r="BA287" s="5">
        <f t="shared" si="207"/>
        <v>5.6552350849814428E-2</v>
      </c>
      <c r="BB287" s="5">
        <f t="shared" si="208"/>
        <v>8.4141664786826081E-2</v>
      </c>
      <c r="BC287" s="5">
        <f t="shared" si="209"/>
        <v>5.7802287581699349E-2</v>
      </c>
      <c r="BD287" s="5">
        <f t="shared" si="189"/>
        <v>2.7589313937011653E-2</v>
      </c>
      <c r="BE287" s="5">
        <f t="shared" si="190"/>
        <v>-2.6339377205126732E-2</v>
      </c>
      <c r="BF287" s="5">
        <f t="shared" si="191"/>
        <v>1.2499367318849208E-3</v>
      </c>
      <c r="BG287" s="87">
        <v>35614.999880000003</v>
      </c>
      <c r="BH287" s="88">
        <v>47311</v>
      </c>
      <c r="BI287" s="134">
        <v>54572</v>
      </c>
      <c r="BJ287" s="146">
        <f t="shared" si="192"/>
        <v>62443.480312432701</v>
      </c>
      <c r="BK287" s="146">
        <f t="shared" si="193"/>
        <v>63822.136923512749</v>
      </c>
      <c r="BL287" s="146">
        <f t="shared" si="194"/>
        <v>54572</v>
      </c>
      <c r="BM287" s="5">
        <f t="shared" si="195"/>
        <v>2.2078471670413182E-2</v>
      </c>
      <c r="BN287" s="5">
        <f t="shared" si="196"/>
        <v>-0.14493618310835502</v>
      </c>
      <c r="BO287" s="5">
        <f t="shared" si="197"/>
        <v>-0.12605768085071747</v>
      </c>
      <c r="BP287" s="93">
        <v>15196.999949999999</v>
      </c>
      <c r="BQ287" s="94">
        <v>22548</v>
      </c>
      <c r="BR287" s="133">
        <v>22640</v>
      </c>
      <c r="BS287" s="146">
        <f t="shared" si="198"/>
        <v>26644.772438108615</v>
      </c>
      <c r="BT287" s="146">
        <f t="shared" si="199"/>
        <v>30417.060373937678</v>
      </c>
      <c r="BU287" s="146">
        <f t="shared" si="200"/>
        <v>22640</v>
      </c>
      <c r="BV287" s="5">
        <f t="shared" si="201"/>
        <v>0.14157703709391634</v>
      </c>
      <c r="BW287" s="5">
        <f t="shared" si="202"/>
        <v>-0.25568086719521771</v>
      </c>
      <c r="BX287" s="5">
        <f t="shared" si="203"/>
        <v>-0.15030236972040339</v>
      </c>
      <c r="BY287" s="5"/>
      <c r="BZ287" s="5"/>
    </row>
    <row r="288" spans="1:78" x14ac:dyDescent="0.25">
      <c r="A288" s="1">
        <v>42101030900</v>
      </c>
      <c r="B288" s="1" t="s">
        <v>3</v>
      </c>
      <c r="C288" s="1" t="s">
        <v>4</v>
      </c>
      <c r="D288" s="1" t="s">
        <v>289</v>
      </c>
      <c r="E288" s="77">
        <v>1605</v>
      </c>
      <c r="F288" s="78">
        <v>1330</v>
      </c>
      <c r="G288" s="126">
        <v>1628</v>
      </c>
      <c r="H288" s="146">
        <f t="shared" si="168"/>
        <v>-275</v>
      </c>
      <c r="I288" s="146">
        <f t="shared" si="169"/>
        <v>298</v>
      </c>
      <c r="J288" s="146">
        <f t="shared" si="170"/>
        <v>23</v>
      </c>
      <c r="K288" s="5">
        <f>E288/Age!Q288</f>
        <v>0.68066158597929849</v>
      </c>
      <c r="L288" s="5">
        <f>F288/Age!R288</f>
        <v>0.58512978442586894</v>
      </c>
      <c r="M288" s="5">
        <f>G288/Age!S288</f>
        <v>0.5760792639773531</v>
      </c>
      <c r="N288" s="5">
        <f t="shared" si="171"/>
        <v>-9.5531801553429552E-2</v>
      </c>
      <c r="O288" s="5">
        <f t="shared" si="172"/>
        <v>-9.0505204485158419E-3</v>
      </c>
      <c r="P288" s="5">
        <f t="shared" si="173"/>
        <v>-0.10458232200194539</v>
      </c>
      <c r="Q288" s="79">
        <v>340</v>
      </c>
      <c r="R288" s="80">
        <v>371</v>
      </c>
      <c r="S288" s="127">
        <v>439</v>
      </c>
      <c r="T288" s="146">
        <f t="shared" si="174"/>
        <v>31</v>
      </c>
      <c r="U288" s="146">
        <f t="shared" si="175"/>
        <v>68</v>
      </c>
      <c r="V288" s="146">
        <f t="shared" si="176"/>
        <v>99</v>
      </c>
      <c r="W288" s="5">
        <f>Q288/Age!Q288</f>
        <v>0.14418999329156479</v>
      </c>
      <c r="X288" s="5">
        <f>R288/Age!R288</f>
        <v>0.16322041355037395</v>
      </c>
      <c r="Y288" s="5">
        <f>S288/Age!S288</f>
        <v>0.15534324133050248</v>
      </c>
      <c r="Z288" s="5">
        <f t="shared" si="177"/>
        <v>1.9030420258809161E-2</v>
      </c>
      <c r="AA288" s="5">
        <f t="shared" si="178"/>
        <v>-7.87717221987147E-3</v>
      </c>
      <c r="AB288" s="5">
        <f t="shared" si="179"/>
        <v>1.1153248038937691E-2</v>
      </c>
      <c r="AC288" s="91">
        <v>1701.9999789999999</v>
      </c>
      <c r="AD288" s="92">
        <v>1674</v>
      </c>
      <c r="AE288" s="129">
        <v>2443</v>
      </c>
      <c r="AF288" s="81">
        <v>135</v>
      </c>
      <c r="AG288" s="82">
        <v>121</v>
      </c>
      <c r="AH288" s="130">
        <v>427</v>
      </c>
      <c r="AI288" s="146">
        <f t="shared" si="180"/>
        <v>-14</v>
      </c>
      <c r="AJ288" s="146">
        <f t="shared" si="181"/>
        <v>306</v>
      </c>
      <c r="AK288" s="146">
        <f t="shared" si="182"/>
        <v>292</v>
      </c>
      <c r="AL288" s="5">
        <f t="shared" si="204"/>
        <v>7.9318449862331053E-2</v>
      </c>
      <c r="AM288" s="5">
        <f t="shared" si="205"/>
        <v>7.2281959378733579E-2</v>
      </c>
      <c r="AN288" s="5">
        <f t="shared" si="206"/>
        <v>0.17478510028653296</v>
      </c>
      <c r="AO288" s="5">
        <f t="shared" si="183"/>
        <v>-7.036490483597474E-3</v>
      </c>
      <c r="AP288" s="5">
        <f t="shared" si="184"/>
        <v>0.10250314090779938</v>
      </c>
      <c r="AQ288" s="5">
        <f t="shared" si="185"/>
        <v>9.546665042420191E-2</v>
      </c>
      <c r="AR288" s="83">
        <v>3277.9999600000001</v>
      </c>
      <c r="AS288" s="84">
        <v>3491</v>
      </c>
      <c r="AT288" s="131">
        <v>4656</v>
      </c>
      <c r="AU288" s="85">
        <v>157</v>
      </c>
      <c r="AV288" s="86">
        <v>431</v>
      </c>
      <c r="AW288" s="132">
        <v>1046</v>
      </c>
      <c r="AX288" s="146">
        <f t="shared" si="186"/>
        <v>274</v>
      </c>
      <c r="AY288" s="146">
        <f t="shared" si="187"/>
        <v>615</v>
      </c>
      <c r="AZ288" s="146">
        <f t="shared" si="188"/>
        <v>889</v>
      </c>
      <c r="BA288" s="5">
        <f t="shared" si="207"/>
        <v>4.7895058546614501E-2</v>
      </c>
      <c r="BB288" s="5">
        <f t="shared" si="208"/>
        <v>0.12346032655399598</v>
      </c>
      <c r="BC288" s="5">
        <f t="shared" si="209"/>
        <v>0.22465635738831616</v>
      </c>
      <c r="BD288" s="5">
        <f t="shared" si="189"/>
        <v>7.5565268007381475E-2</v>
      </c>
      <c r="BE288" s="5">
        <f t="shared" si="190"/>
        <v>0.10119603083432017</v>
      </c>
      <c r="BF288" s="5">
        <f t="shared" si="191"/>
        <v>0.17676129884170166</v>
      </c>
      <c r="BG288" s="87">
        <v>30742.999619999999</v>
      </c>
      <c r="BH288" s="88">
        <v>39177</v>
      </c>
      <c r="BI288" s="134">
        <v>39483</v>
      </c>
      <c r="BJ288" s="146">
        <f t="shared" si="192"/>
        <v>53901.443155545945</v>
      </c>
      <c r="BK288" s="146">
        <f t="shared" si="193"/>
        <v>52849.440050991507</v>
      </c>
      <c r="BL288" s="146">
        <f t="shared" si="194"/>
        <v>39483</v>
      </c>
      <c r="BM288" s="5">
        <f t="shared" si="195"/>
        <v>-1.9517160264496503E-2</v>
      </c>
      <c r="BN288" s="5">
        <f t="shared" si="196"/>
        <v>-0.25291545261586434</v>
      </c>
      <c r="BO288" s="5">
        <f t="shared" si="197"/>
        <v>-0.26749642145828939</v>
      </c>
      <c r="BP288" s="93">
        <v>14459.999820000001</v>
      </c>
      <c r="BQ288" s="94">
        <v>16960</v>
      </c>
      <c r="BR288" s="133">
        <v>16090</v>
      </c>
      <c r="BS288" s="146">
        <f t="shared" si="198"/>
        <v>25352.596297073196</v>
      </c>
      <c r="BT288" s="146">
        <f t="shared" si="199"/>
        <v>22878.895864022663</v>
      </c>
      <c r="BU288" s="146">
        <f t="shared" si="200"/>
        <v>16090</v>
      </c>
      <c r="BV288" s="5">
        <f t="shared" si="201"/>
        <v>-9.7571878006676063E-2</v>
      </c>
      <c r="BW288" s="5">
        <f t="shared" si="202"/>
        <v>-0.29673179616584044</v>
      </c>
      <c r="BX288" s="5">
        <f t="shared" si="203"/>
        <v>-0.36535099555632128</v>
      </c>
      <c r="BY288" s="5"/>
      <c r="BZ288" s="5"/>
    </row>
    <row r="289" spans="1:78" x14ac:dyDescent="0.25">
      <c r="A289" s="1">
        <v>42101031000</v>
      </c>
      <c r="B289" s="1" t="s">
        <v>3</v>
      </c>
      <c r="C289" s="1" t="s">
        <v>4</v>
      </c>
      <c r="D289" s="1" t="s">
        <v>290</v>
      </c>
      <c r="E289" s="77">
        <v>2580</v>
      </c>
      <c r="F289" s="78">
        <v>2280</v>
      </c>
      <c r="G289" s="126">
        <v>2690</v>
      </c>
      <c r="H289" s="146">
        <f t="shared" ref="H289:H352" si="210">F289-E289</f>
        <v>-300</v>
      </c>
      <c r="I289" s="146">
        <f t="shared" ref="I289:I352" si="211">G289-F289</f>
        <v>410</v>
      </c>
      <c r="J289" s="146">
        <f t="shared" ref="J289:J352" si="212">G289-E289</f>
        <v>110</v>
      </c>
      <c r="K289" s="5">
        <f>E289/Age!Q289</f>
        <v>0.64742785234214251</v>
      </c>
      <c r="L289" s="5">
        <f>F289/Age!R289</f>
        <v>0.59251559251559249</v>
      </c>
      <c r="M289" s="5">
        <f>G289/Age!S289</f>
        <v>0.56018325697625992</v>
      </c>
      <c r="N289" s="5">
        <f t="shared" ref="N289:N352" si="213">L289-K289</f>
        <v>-5.4912259826550014E-2</v>
      </c>
      <c r="O289" s="5">
        <f t="shared" ref="O289:O352" si="214">M289-L289</f>
        <v>-3.2332335539332568E-2</v>
      </c>
      <c r="P289" s="5">
        <f t="shared" ref="P289:P352" si="215">M289-K289</f>
        <v>-8.7244595365882582E-2</v>
      </c>
      <c r="Q289" s="79">
        <v>698</v>
      </c>
      <c r="R289" s="80">
        <v>730</v>
      </c>
      <c r="S289" s="127">
        <v>879</v>
      </c>
      <c r="T289" s="146">
        <f t="shared" ref="T289:T352" si="216">R289-Q289</f>
        <v>32</v>
      </c>
      <c r="U289" s="146">
        <f t="shared" ref="U289:U352" si="217">S289-R289</f>
        <v>149</v>
      </c>
      <c r="V289" s="146">
        <f t="shared" ref="V289:V352" si="218">S289-Q289</f>
        <v>181</v>
      </c>
      <c r="W289" s="5">
        <f>Q289/Age!Q289</f>
        <v>0.17515683757163392</v>
      </c>
      <c r="X289" s="5">
        <f>R289/Age!R289</f>
        <v>0.18970893970893971</v>
      </c>
      <c r="Y289" s="5">
        <f>S289/Age!S289</f>
        <v>0.18304872969596001</v>
      </c>
      <c r="Z289" s="5">
        <f t="shared" ref="Z289:Z352" si="219">X289-W289</f>
        <v>1.4552102137305789E-2</v>
      </c>
      <c r="AA289" s="5">
        <f t="shared" ref="AA289:AA352" si="220">Y289-X289</f>
        <v>-6.6602100129797004E-3</v>
      </c>
      <c r="AB289" s="5">
        <f t="shared" ref="AB289:AB352" si="221">Y289-W289</f>
        <v>7.8918921243260887E-3</v>
      </c>
      <c r="AC289" s="91">
        <v>2687.0000089999999</v>
      </c>
      <c r="AD289" s="92">
        <v>2828</v>
      </c>
      <c r="AE289" s="129">
        <v>3996</v>
      </c>
      <c r="AF289" s="81">
        <v>112</v>
      </c>
      <c r="AG289" s="82">
        <v>175</v>
      </c>
      <c r="AH289" s="130">
        <v>392</v>
      </c>
      <c r="AI289" s="146">
        <f t="shared" ref="AI289:AI352" si="222">AG289-AF289</f>
        <v>63</v>
      </c>
      <c r="AJ289" s="146">
        <f t="shared" ref="AJ289:AJ352" si="223">AH289-AG289</f>
        <v>217</v>
      </c>
      <c r="AK289" s="146">
        <f t="shared" ref="AK289:AK352" si="224">AH289-AF289</f>
        <v>280</v>
      </c>
      <c r="AL289" s="5">
        <f t="shared" si="204"/>
        <v>4.1682173288001653E-2</v>
      </c>
      <c r="AM289" s="5">
        <f t="shared" si="205"/>
        <v>6.1881188118811881E-2</v>
      </c>
      <c r="AN289" s="5">
        <f t="shared" si="206"/>
        <v>9.8098098098098094E-2</v>
      </c>
      <c r="AO289" s="5">
        <f t="shared" ref="AO289:AO352" si="225">AM289-AL289</f>
        <v>2.0199014830810227E-2</v>
      </c>
      <c r="AP289" s="5">
        <f t="shared" ref="AP289:AP352" si="226">AN289-AM289</f>
        <v>3.6216909979286213E-2</v>
      </c>
      <c r="AQ289" s="5">
        <f t="shared" ref="AQ289:AQ352" si="227">AN289-AL289</f>
        <v>5.6415924810096441E-2</v>
      </c>
      <c r="AR289" s="83">
        <v>5611.0000179999997</v>
      </c>
      <c r="AS289" s="84">
        <v>5888</v>
      </c>
      <c r="AT289" s="131">
        <v>7869</v>
      </c>
      <c r="AU289" s="85">
        <v>318</v>
      </c>
      <c r="AV289" s="86">
        <v>495</v>
      </c>
      <c r="AW289" s="132">
        <v>1350</v>
      </c>
      <c r="AX289" s="146">
        <f t="shared" ref="AX289:AX352" si="228">AV289-AU289</f>
        <v>177</v>
      </c>
      <c r="AY289" s="146">
        <f t="shared" ref="AY289:AY352" si="229">AW289-AV289</f>
        <v>855</v>
      </c>
      <c r="AZ289" s="146">
        <f t="shared" ref="AZ289:AZ352" si="230">AW289-AU289</f>
        <v>1032</v>
      </c>
      <c r="BA289" s="5">
        <f t="shared" si="207"/>
        <v>5.6674389410062559E-2</v>
      </c>
      <c r="BB289" s="5">
        <f t="shared" si="208"/>
        <v>8.4069293478260865E-2</v>
      </c>
      <c r="BC289" s="5">
        <f t="shared" si="209"/>
        <v>0.17155928326343881</v>
      </c>
      <c r="BD289" s="5">
        <f t="shared" ref="BD289:BD352" si="231">BB289-BA289</f>
        <v>2.7394904068198306E-2</v>
      </c>
      <c r="BE289" s="5">
        <f t="shared" ref="BE289:BE352" si="232">BC289-BB289</f>
        <v>8.7489989785177941E-2</v>
      </c>
      <c r="BF289" s="5">
        <f t="shared" ref="BF289:BF352" si="233">BC289-BA289</f>
        <v>0.11488489385337625</v>
      </c>
      <c r="BG289" s="87">
        <v>35668.000119999997</v>
      </c>
      <c r="BH289" s="88">
        <v>41412</v>
      </c>
      <c r="BI289" s="134">
        <v>54012</v>
      </c>
      <c r="BJ289" s="146">
        <f t="shared" ref="BJ289:BJ352" si="234">BG289*(238.097/135.8)</f>
        <v>62536.405188303674</v>
      </c>
      <c r="BK289" s="146">
        <f t="shared" ref="BK289:BK352" si="235">BH289*(238.097/176.5)</f>
        <v>55864.436056657229</v>
      </c>
      <c r="BL289" s="146">
        <f t="shared" ref="BL289:BL352" si="236">BI289*(238.097/238.097)</f>
        <v>54012</v>
      </c>
      <c r="BM289" s="5">
        <f t="shared" ref="BM289:BM352" si="237">(BK289-BJ289)/BJ289</f>
        <v>-0.10668936136569485</v>
      </c>
      <c r="BN289" s="5">
        <f t="shared" ref="BN289:BN352" si="238">(BL289-BK289)/BK289</f>
        <v>-3.3159487276995046E-2</v>
      </c>
      <c r="BO289" s="5">
        <f t="shared" ref="BO289:BO352" si="239">(BL289-BJ289)/BJ289</f>
        <v>-0.13631108412189341</v>
      </c>
      <c r="BP289" s="93">
        <v>14383.000050000001</v>
      </c>
      <c r="BQ289" s="94">
        <v>17250</v>
      </c>
      <c r="BR289" s="133">
        <v>20494</v>
      </c>
      <c r="BS289" s="146">
        <f t="shared" ref="BS289:BS352" si="240">BP289*(238.097/135.8)</f>
        <v>25217.593246722019</v>
      </c>
      <c r="BT289" s="146">
        <f t="shared" ref="BT289:BT352" si="241">BQ289*(238.097/176.5)</f>
        <v>23270.103399433428</v>
      </c>
      <c r="BU289" s="146">
        <f t="shared" ref="BU289:BU352" si="242">BR289*(238.097/238.097)</f>
        <v>20494</v>
      </c>
      <c r="BV289" s="5">
        <f t="shared" ref="BV289:BV352" si="243">(BT289-BS289)/BS289</f>
        <v>-7.722742722649556E-2</v>
      </c>
      <c r="BW289" s="5">
        <f t="shared" ref="BW289:BW352" si="244">(BU289-BT289)/BT289</f>
        <v>-0.11929914327329633</v>
      </c>
      <c r="BX289" s="5">
        <f t="shared" ref="BX289:BX352" si="245">(BU289-BS289)/BS289</f>
        <v>-0.18731340459447013</v>
      </c>
      <c r="BY289" s="5"/>
      <c r="BZ289" s="5"/>
    </row>
    <row r="290" spans="1:78" x14ac:dyDescent="0.25">
      <c r="A290" s="1">
        <v>42101031101</v>
      </c>
      <c r="B290" s="1" t="s">
        <v>3</v>
      </c>
      <c r="C290" s="1" t="s">
        <v>4</v>
      </c>
      <c r="D290" s="1" t="s">
        <v>291</v>
      </c>
      <c r="E290" s="77">
        <v>1937.1530760000001</v>
      </c>
      <c r="F290" s="78">
        <v>1830.75647</v>
      </c>
      <c r="G290" s="126">
        <v>1549</v>
      </c>
      <c r="H290" s="146">
        <f t="shared" si="210"/>
        <v>-106.39660600000002</v>
      </c>
      <c r="I290" s="146">
        <f t="shared" si="211"/>
        <v>-281.75647000000004</v>
      </c>
      <c r="J290" s="146">
        <f t="shared" si="212"/>
        <v>-388.15307600000006</v>
      </c>
      <c r="K290" s="5">
        <f>E290/Age!Q290</f>
        <v>0.69460627621260507</v>
      </c>
      <c r="L290" s="5">
        <f>F290/Age!R290</f>
        <v>0.68063130588502352</v>
      </c>
      <c r="M290" s="5">
        <f>G290/Age!S290</f>
        <v>0.55341193283315471</v>
      </c>
      <c r="N290" s="5">
        <f t="shared" si="213"/>
        <v>-1.3974970327581548E-2</v>
      </c>
      <c r="O290" s="5">
        <f t="shared" si="214"/>
        <v>-0.12721937305186881</v>
      </c>
      <c r="P290" s="5">
        <f t="shared" si="215"/>
        <v>-0.14119434337945036</v>
      </c>
      <c r="Q290" s="79">
        <v>323.9071045</v>
      </c>
      <c r="R290" s="80">
        <v>278.83264159999999</v>
      </c>
      <c r="S290" s="127">
        <v>327</v>
      </c>
      <c r="T290" s="146">
        <f t="shared" si="216"/>
        <v>-45.074462900000015</v>
      </c>
      <c r="U290" s="146">
        <f t="shared" si="217"/>
        <v>48.167358400000012</v>
      </c>
      <c r="V290" s="146">
        <f t="shared" si="218"/>
        <v>3.0928954999999974</v>
      </c>
      <c r="W290" s="5">
        <f>Q290/Age!Q290</f>
        <v>0.11614358745470259</v>
      </c>
      <c r="X290" s="5">
        <f>R290/Age!R290</f>
        <v>0.10366328241111103</v>
      </c>
      <c r="Y290" s="5">
        <f>S290/Age!S290</f>
        <v>0.11682743837084673</v>
      </c>
      <c r="Z290" s="5">
        <f t="shared" si="219"/>
        <v>-1.2480305043591558E-2</v>
      </c>
      <c r="AA290" s="5">
        <f t="shared" si="220"/>
        <v>1.3164155959735704E-2</v>
      </c>
      <c r="AB290" s="5">
        <f t="shared" si="221"/>
        <v>6.8385091614414639E-4</v>
      </c>
      <c r="AC290" s="91">
        <v>1955.497331</v>
      </c>
      <c r="AD290" s="92">
        <v>2130.5539549999999</v>
      </c>
      <c r="AE290" s="129">
        <v>2217</v>
      </c>
      <c r="AF290" s="81">
        <v>102.2036896</v>
      </c>
      <c r="AG290" s="82">
        <v>137.3198395</v>
      </c>
      <c r="AH290" s="130">
        <v>255</v>
      </c>
      <c r="AI290" s="146">
        <f t="shared" si="222"/>
        <v>35.116149899999996</v>
      </c>
      <c r="AJ290" s="146">
        <f t="shared" si="223"/>
        <v>117.6801605</v>
      </c>
      <c r="AK290" s="146">
        <f t="shared" si="224"/>
        <v>152.79631039999998</v>
      </c>
      <c r="AL290" s="5">
        <f t="shared" ref="AL290:AL353" si="246">AF290/AC290</f>
        <v>5.2264806491827423E-2</v>
      </c>
      <c r="AM290" s="5">
        <f t="shared" ref="AM290:AM353" si="247">AG290/AD290</f>
        <v>6.4452645837828601E-2</v>
      </c>
      <c r="AN290" s="5">
        <f t="shared" ref="AN290:AN353" si="248">AH290/AE290</f>
        <v>0.11502029769959404</v>
      </c>
      <c r="AO290" s="5">
        <f t="shared" si="225"/>
        <v>1.2187839346001178E-2</v>
      </c>
      <c r="AP290" s="5">
        <f t="shared" si="226"/>
        <v>5.0567651861765442E-2</v>
      </c>
      <c r="AQ290" s="5">
        <f t="shared" si="227"/>
        <v>6.275549120776662E-2</v>
      </c>
      <c r="AR290" s="83">
        <v>4121.6915060000001</v>
      </c>
      <c r="AS290" s="84">
        <v>4385.3247819999997</v>
      </c>
      <c r="AT290" s="131">
        <v>4788</v>
      </c>
      <c r="AU290" s="85">
        <v>318.665863</v>
      </c>
      <c r="AV290" s="86">
        <v>539.84515380000005</v>
      </c>
      <c r="AW290" s="132">
        <v>1569</v>
      </c>
      <c r="AX290" s="146">
        <f t="shared" si="228"/>
        <v>221.17929080000005</v>
      </c>
      <c r="AY290" s="146">
        <f t="shared" si="229"/>
        <v>1029.1548462000001</v>
      </c>
      <c r="AZ290" s="146">
        <f t="shared" si="230"/>
        <v>1250.3341370000001</v>
      </c>
      <c r="BA290" s="5">
        <f t="shared" ref="BA290:BA353" si="249">AU290/AR290</f>
        <v>7.7314341099064293E-2</v>
      </c>
      <c r="BB290" s="5">
        <f t="shared" ref="BB290:BB353" si="250">AV290/AS290</f>
        <v>0.12310266186346061</v>
      </c>
      <c r="BC290" s="5">
        <f t="shared" ref="BC290:BC353" si="251">AW290/AT290</f>
        <v>0.32769423558897243</v>
      </c>
      <c r="BD290" s="5">
        <f t="shared" si="231"/>
        <v>4.5788320764396317E-2</v>
      </c>
      <c r="BE290" s="5">
        <f t="shared" si="232"/>
        <v>0.20459157372551182</v>
      </c>
      <c r="BF290" s="5">
        <f t="shared" si="233"/>
        <v>0.25037989448990816</v>
      </c>
      <c r="BG290" s="87">
        <v>29874.99973</v>
      </c>
      <c r="BH290" s="88">
        <v>39398.99886</v>
      </c>
      <c r="BI290" s="134">
        <v>33654</v>
      </c>
      <c r="BJ290" s="146">
        <f t="shared" si="234"/>
        <v>52379.586235005961</v>
      </c>
      <c r="BK290" s="146">
        <f t="shared" si="235"/>
        <v>53148.91462645564</v>
      </c>
      <c r="BL290" s="146">
        <f t="shared" si="236"/>
        <v>33654</v>
      </c>
      <c r="BM290" s="5">
        <f t="shared" si="237"/>
        <v>1.4687561448042263E-2</v>
      </c>
      <c r="BN290" s="5">
        <f t="shared" si="238"/>
        <v>-0.36679798192439034</v>
      </c>
      <c r="BO290" s="5">
        <f t="shared" si="239"/>
        <v>-0.35749778837488044</v>
      </c>
      <c r="BP290" s="93">
        <v>12471.99951</v>
      </c>
      <c r="BQ290" s="94">
        <v>16077.000679999999</v>
      </c>
      <c r="BR290" s="133">
        <v>14131</v>
      </c>
      <c r="BS290" s="146">
        <f t="shared" si="240"/>
        <v>21867.052042212592</v>
      </c>
      <c r="BT290" s="146">
        <f t="shared" si="241"/>
        <v>21687.737285586176</v>
      </c>
      <c r="BU290" s="146">
        <f t="shared" si="242"/>
        <v>14131</v>
      </c>
      <c r="BV290" s="5">
        <f t="shared" si="243"/>
        <v>-8.2002254478684769E-3</v>
      </c>
      <c r="BW290" s="5">
        <f t="shared" si="244"/>
        <v>-0.34843364183539965</v>
      </c>
      <c r="BX290" s="5">
        <f t="shared" si="245"/>
        <v>-0.353776632866596</v>
      </c>
      <c r="BY290" s="5"/>
      <c r="BZ290" s="5"/>
    </row>
    <row r="291" spans="1:78" x14ac:dyDescent="0.25">
      <c r="A291" s="1">
        <v>42101031102</v>
      </c>
      <c r="B291" s="1" t="s">
        <v>3</v>
      </c>
      <c r="C291" s="1" t="s">
        <v>4</v>
      </c>
      <c r="D291" s="1" t="s">
        <v>292</v>
      </c>
      <c r="E291" s="77">
        <v>1758.4067379999999</v>
      </c>
      <c r="F291" s="78">
        <v>1661.8275149999999</v>
      </c>
      <c r="G291" s="126">
        <v>1386</v>
      </c>
      <c r="H291" s="146">
        <f t="shared" si="210"/>
        <v>-96.579222999999956</v>
      </c>
      <c r="I291" s="146">
        <f t="shared" si="211"/>
        <v>-275.82751499999995</v>
      </c>
      <c r="J291" s="146">
        <f t="shared" si="212"/>
        <v>-372.4067379999999</v>
      </c>
      <c r="K291" s="5">
        <f>E291/Age!Q291</f>
        <v>0.69460629898424875</v>
      </c>
      <c r="L291" s="5">
        <f>F291/Age!R291</f>
        <v>0.68063132476569133</v>
      </c>
      <c r="M291" s="5">
        <f>G291/Age!S291</f>
        <v>0.58407079646017701</v>
      </c>
      <c r="N291" s="5">
        <f t="shared" si="213"/>
        <v>-1.3974974218557423E-2</v>
      </c>
      <c r="O291" s="5">
        <f t="shared" si="214"/>
        <v>-9.6560528305514315E-2</v>
      </c>
      <c r="P291" s="5">
        <f t="shared" si="215"/>
        <v>-0.11053550252407174</v>
      </c>
      <c r="Q291" s="79">
        <v>294.01928709999999</v>
      </c>
      <c r="R291" s="80">
        <v>253.10398860000001</v>
      </c>
      <c r="S291" s="127">
        <v>413</v>
      </c>
      <c r="T291" s="146">
        <f t="shared" si="216"/>
        <v>-40.915298499999977</v>
      </c>
      <c r="U291" s="146">
        <f t="shared" si="217"/>
        <v>159.89601139999999</v>
      </c>
      <c r="V291" s="146">
        <f t="shared" si="218"/>
        <v>118.98071290000001</v>
      </c>
      <c r="W291" s="5">
        <f>Q291/Age!Q291</f>
        <v>0.116143577267456</v>
      </c>
      <c r="X291" s="5">
        <f>R291/Age!R291</f>
        <v>0.10366328726016938</v>
      </c>
      <c r="Y291" s="5">
        <f>S291/Age!S291</f>
        <v>0.17404129793510326</v>
      </c>
      <c r="Z291" s="5">
        <f t="shared" si="219"/>
        <v>-1.2480290007286621E-2</v>
      </c>
      <c r="AA291" s="5">
        <f t="shared" si="220"/>
        <v>7.0378010674933877E-2</v>
      </c>
      <c r="AB291" s="5">
        <f t="shared" si="221"/>
        <v>5.7897720667647257E-2</v>
      </c>
      <c r="AC291" s="91">
        <v>1775.0582609999999</v>
      </c>
      <c r="AD291" s="92">
        <v>1933.961914</v>
      </c>
      <c r="AE291" s="129">
        <v>2084</v>
      </c>
      <c r="AF291" s="81">
        <v>92.773078920000003</v>
      </c>
      <c r="AG291" s="82">
        <v>124.64895629999999</v>
      </c>
      <c r="AH291" s="130">
        <v>280</v>
      </c>
      <c r="AI291" s="146">
        <f t="shared" si="222"/>
        <v>31.875877379999991</v>
      </c>
      <c r="AJ291" s="146">
        <f t="shared" si="223"/>
        <v>155.35104369999999</v>
      </c>
      <c r="AK291" s="146">
        <f t="shared" si="224"/>
        <v>187.22692108000001</v>
      </c>
      <c r="AL291" s="5">
        <f t="shared" si="246"/>
        <v>5.2264807842270597E-2</v>
      </c>
      <c r="AM291" s="5">
        <f t="shared" si="247"/>
        <v>6.4452642731825785E-2</v>
      </c>
      <c r="AN291" s="5">
        <f t="shared" si="248"/>
        <v>0.1343570057581574</v>
      </c>
      <c r="AO291" s="5">
        <f t="shared" si="225"/>
        <v>1.2187834889555188E-2</v>
      </c>
      <c r="AP291" s="5">
        <f t="shared" si="226"/>
        <v>6.9904363026331615E-2</v>
      </c>
      <c r="AQ291" s="5">
        <f t="shared" si="227"/>
        <v>8.2092197915886803E-2</v>
      </c>
      <c r="AR291" s="83">
        <v>3741.3717940000001</v>
      </c>
      <c r="AS291" s="84">
        <v>3980.6787909999998</v>
      </c>
      <c r="AT291" s="131">
        <v>4265</v>
      </c>
      <c r="AU291" s="85">
        <v>289.26171879999998</v>
      </c>
      <c r="AV291" s="86">
        <v>490.03216550000002</v>
      </c>
      <c r="AW291" s="132">
        <v>910</v>
      </c>
      <c r="AX291" s="146">
        <f t="shared" si="228"/>
        <v>200.77044670000004</v>
      </c>
      <c r="AY291" s="146">
        <f t="shared" si="229"/>
        <v>419.96783449999998</v>
      </c>
      <c r="AZ291" s="146">
        <f t="shared" si="230"/>
        <v>620.73828120000007</v>
      </c>
      <c r="BA291" s="5">
        <f t="shared" si="249"/>
        <v>7.7314347444401563E-2</v>
      </c>
      <c r="BB291" s="5">
        <f t="shared" si="250"/>
        <v>0.12310266445208391</v>
      </c>
      <c r="BC291" s="5">
        <f t="shared" si="251"/>
        <v>0.21336459554513482</v>
      </c>
      <c r="BD291" s="5">
        <f t="shared" si="231"/>
        <v>4.578831700768235E-2</v>
      </c>
      <c r="BE291" s="5">
        <f t="shared" si="232"/>
        <v>9.0261931093050904E-2</v>
      </c>
      <c r="BF291" s="5">
        <f t="shared" si="233"/>
        <v>0.13605024810073324</v>
      </c>
      <c r="BG291" s="87">
        <v>29875.00072</v>
      </c>
      <c r="BH291" s="88">
        <v>39398.999340000002</v>
      </c>
      <c r="BI291" s="134">
        <v>34031</v>
      </c>
      <c r="BJ291" s="146">
        <f t="shared" si="234"/>
        <v>52379.587970764653</v>
      </c>
      <c r="BK291" s="146">
        <f t="shared" si="235"/>
        <v>53148.915273971565</v>
      </c>
      <c r="BL291" s="146">
        <f t="shared" si="236"/>
        <v>34031</v>
      </c>
      <c r="BM291" s="5">
        <f t="shared" si="237"/>
        <v>1.4687540185239854E-2</v>
      </c>
      <c r="BN291" s="5">
        <f t="shared" si="238"/>
        <v>-0.35970471223020645</v>
      </c>
      <c r="BO291" s="5">
        <f t="shared" si="239"/>
        <v>-0.35030034946066785</v>
      </c>
      <c r="BP291" s="93">
        <v>12471.999889999999</v>
      </c>
      <c r="BQ291" s="94">
        <v>16077.00022</v>
      </c>
      <c r="BR291" s="133">
        <v>15085</v>
      </c>
      <c r="BS291" s="146">
        <f t="shared" si="240"/>
        <v>21867.052708463401</v>
      </c>
      <c r="BT291" s="146">
        <f t="shared" si="241"/>
        <v>21687.736665050084</v>
      </c>
      <c r="BU291" s="146">
        <f t="shared" si="242"/>
        <v>15085</v>
      </c>
      <c r="BV291" s="5">
        <f t="shared" si="243"/>
        <v>-8.2002840439450095E-3</v>
      </c>
      <c r="BW291" s="5">
        <f t="shared" si="244"/>
        <v>-0.30444563058949503</v>
      </c>
      <c r="BX291" s="5">
        <f t="shared" si="245"/>
        <v>-0.3101493739866682</v>
      </c>
      <c r="BY291" s="5"/>
      <c r="BZ291" s="5"/>
    </row>
    <row r="292" spans="1:78" x14ac:dyDescent="0.25">
      <c r="A292" s="1">
        <v>42101031200</v>
      </c>
      <c r="B292" s="1" t="s">
        <v>3</v>
      </c>
      <c r="C292" s="1" t="s">
        <v>4</v>
      </c>
      <c r="D292" s="1" t="s">
        <v>293</v>
      </c>
      <c r="E292" s="77">
        <v>1923</v>
      </c>
      <c r="F292" s="78">
        <v>1651</v>
      </c>
      <c r="G292" s="126">
        <v>1785</v>
      </c>
      <c r="H292" s="146">
        <f t="shared" si="210"/>
        <v>-272</v>
      </c>
      <c r="I292" s="146">
        <f t="shared" si="211"/>
        <v>134</v>
      </c>
      <c r="J292" s="146">
        <f t="shared" si="212"/>
        <v>-138</v>
      </c>
      <c r="K292" s="5">
        <f>E292/Age!Q292</f>
        <v>0.71116863510816208</v>
      </c>
      <c r="L292" s="5">
        <f>F292/Age!R292</f>
        <v>0.63819095477386933</v>
      </c>
      <c r="M292" s="5">
        <f>G292/Age!S292</f>
        <v>0.59839088166275567</v>
      </c>
      <c r="N292" s="5">
        <f t="shared" si="213"/>
        <v>-7.2977680334292749E-2</v>
      </c>
      <c r="O292" s="5">
        <f t="shared" si="214"/>
        <v>-3.9800073111113665E-2</v>
      </c>
      <c r="P292" s="5">
        <f t="shared" si="215"/>
        <v>-0.11277775344540641</v>
      </c>
      <c r="Q292" s="79">
        <v>359</v>
      </c>
      <c r="R292" s="80">
        <v>380</v>
      </c>
      <c r="S292" s="127">
        <v>211</v>
      </c>
      <c r="T292" s="146">
        <f t="shared" si="216"/>
        <v>21</v>
      </c>
      <c r="U292" s="146">
        <f t="shared" si="217"/>
        <v>-169</v>
      </c>
      <c r="V292" s="146">
        <f t="shared" si="218"/>
        <v>-148</v>
      </c>
      <c r="W292" s="5">
        <f>Q292/Age!Q292</f>
        <v>0.13276627145284983</v>
      </c>
      <c r="X292" s="5">
        <f>R292/Age!R292</f>
        <v>0.14688828759180517</v>
      </c>
      <c r="Y292" s="5">
        <f>S292/Age!S292</f>
        <v>7.0734160241367749E-2</v>
      </c>
      <c r="Z292" s="5">
        <f t="shared" si="219"/>
        <v>1.4122016138955334E-2</v>
      </c>
      <c r="AA292" s="5">
        <f t="shared" si="220"/>
        <v>-7.6154127350437417E-2</v>
      </c>
      <c r="AB292" s="5">
        <f t="shared" si="221"/>
        <v>-6.2032111211482083E-2</v>
      </c>
      <c r="AC292" s="91">
        <v>1920.0000110000001</v>
      </c>
      <c r="AD292" s="92">
        <v>1966</v>
      </c>
      <c r="AE292" s="129">
        <v>2251</v>
      </c>
      <c r="AF292" s="81">
        <v>92</v>
      </c>
      <c r="AG292" s="82">
        <v>47</v>
      </c>
      <c r="AH292" s="130">
        <v>542</v>
      </c>
      <c r="AI292" s="146">
        <f t="shared" si="222"/>
        <v>-45</v>
      </c>
      <c r="AJ292" s="146">
        <f t="shared" si="223"/>
        <v>495</v>
      </c>
      <c r="AK292" s="146">
        <f t="shared" si="224"/>
        <v>450</v>
      </c>
      <c r="AL292" s="5">
        <f t="shared" si="246"/>
        <v>4.7916666392144099E-2</v>
      </c>
      <c r="AM292" s="5">
        <f t="shared" si="247"/>
        <v>2.3906408952187184E-2</v>
      </c>
      <c r="AN292" s="5">
        <f t="shared" si="248"/>
        <v>0.24078187472234563</v>
      </c>
      <c r="AO292" s="5">
        <f t="shared" si="225"/>
        <v>-2.4010257439956915E-2</v>
      </c>
      <c r="AP292" s="5">
        <f t="shared" si="226"/>
        <v>0.21687546577015845</v>
      </c>
      <c r="AQ292" s="5">
        <f t="shared" si="227"/>
        <v>0.19286520833020154</v>
      </c>
      <c r="AR292" s="83">
        <v>3846.0000220000002</v>
      </c>
      <c r="AS292" s="84">
        <v>4147</v>
      </c>
      <c r="AT292" s="131">
        <v>4716</v>
      </c>
      <c r="AU292" s="85">
        <v>351</v>
      </c>
      <c r="AV292" s="86">
        <v>515</v>
      </c>
      <c r="AW292" s="132">
        <v>1114</v>
      </c>
      <c r="AX292" s="146">
        <f t="shared" si="228"/>
        <v>164</v>
      </c>
      <c r="AY292" s="146">
        <f t="shared" si="229"/>
        <v>599</v>
      </c>
      <c r="AZ292" s="146">
        <f t="shared" si="230"/>
        <v>763</v>
      </c>
      <c r="BA292" s="5">
        <f t="shared" si="249"/>
        <v>9.1263650023972881E-2</v>
      </c>
      <c r="BB292" s="5">
        <f t="shared" si="250"/>
        <v>0.12418615866891729</v>
      </c>
      <c r="BC292" s="5">
        <f t="shared" si="251"/>
        <v>0.23621713316369805</v>
      </c>
      <c r="BD292" s="5">
        <f t="shared" si="231"/>
        <v>3.2922508644944407E-2</v>
      </c>
      <c r="BE292" s="5">
        <f t="shared" si="232"/>
        <v>0.11203097449478076</v>
      </c>
      <c r="BF292" s="5">
        <f t="shared" si="233"/>
        <v>0.14495348313972517</v>
      </c>
      <c r="BG292" s="87">
        <v>30313.000169999999</v>
      </c>
      <c r="BH292" s="88">
        <v>38722</v>
      </c>
      <c r="BI292" s="134">
        <v>32500</v>
      </c>
      <c r="BJ292" s="146">
        <f t="shared" si="234"/>
        <v>53147.528729576508</v>
      </c>
      <c r="BK292" s="146">
        <f t="shared" si="235"/>
        <v>52235.648917847029</v>
      </c>
      <c r="BL292" s="146">
        <f t="shared" si="236"/>
        <v>32500</v>
      </c>
      <c r="BM292" s="5">
        <f t="shared" si="237"/>
        <v>-1.7157520462885031E-2</v>
      </c>
      <c r="BN292" s="5">
        <f t="shared" si="238"/>
        <v>-0.37781954138037083</v>
      </c>
      <c r="BO292" s="5">
        <f t="shared" si="239"/>
        <v>-0.38849461533074431</v>
      </c>
      <c r="BP292" s="93">
        <v>13614.00008</v>
      </c>
      <c r="BQ292" s="94">
        <v>17342</v>
      </c>
      <c r="BR292" s="133">
        <v>16250</v>
      </c>
      <c r="BS292" s="146">
        <f t="shared" si="240"/>
        <v>23869.312054843591</v>
      </c>
      <c r="BT292" s="146">
        <f t="shared" si="241"/>
        <v>23394.210617563742</v>
      </c>
      <c r="BU292" s="146">
        <f t="shared" si="242"/>
        <v>16250</v>
      </c>
      <c r="BV292" s="5">
        <f t="shared" si="243"/>
        <v>-1.9904278606280187E-2</v>
      </c>
      <c r="BW292" s="5">
        <f t="shared" si="244"/>
        <v>-0.30538370088025374</v>
      </c>
      <c r="BX292" s="5">
        <f t="shared" si="245"/>
        <v>-0.31920953722239642</v>
      </c>
      <c r="BY292" s="5"/>
      <c r="BZ292" s="5"/>
    </row>
    <row r="293" spans="1:78" x14ac:dyDescent="0.25">
      <c r="A293" s="1">
        <v>42101031300</v>
      </c>
      <c r="B293" s="1" t="s">
        <v>3</v>
      </c>
      <c r="C293" s="1" t="s">
        <v>4</v>
      </c>
      <c r="D293" s="1" t="s">
        <v>294</v>
      </c>
      <c r="E293" s="77">
        <v>2722</v>
      </c>
      <c r="F293" s="78">
        <v>2263</v>
      </c>
      <c r="G293" s="126">
        <v>2271</v>
      </c>
      <c r="H293" s="146">
        <f t="shared" si="210"/>
        <v>-459</v>
      </c>
      <c r="I293" s="146">
        <f t="shared" si="211"/>
        <v>8</v>
      </c>
      <c r="J293" s="146">
        <f t="shared" si="212"/>
        <v>-451</v>
      </c>
      <c r="K293" s="5">
        <f>E293/Age!Q293</f>
        <v>0.6990241377274613</v>
      </c>
      <c r="L293" s="5">
        <f>F293/Age!R293</f>
        <v>0.60378868729989332</v>
      </c>
      <c r="M293" s="5">
        <f>G293/Age!S293</f>
        <v>0.57845134997452874</v>
      </c>
      <c r="N293" s="5">
        <f t="shared" si="213"/>
        <v>-9.523545042756798E-2</v>
      </c>
      <c r="O293" s="5">
        <f t="shared" si="214"/>
        <v>-2.5337337325364584E-2</v>
      </c>
      <c r="P293" s="5">
        <f t="shared" si="215"/>
        <v>-0.12057278775293256</v>
      </c>
      <c r="Q293" s="79">
        <v>490</v>
      </c>
      <c r="R293" s="80">
        <v>677</v>
      </c>
      <c r="S293" s="127">
        <v>722</v>
      </c>
      <c r="T293" s="146">
        <f t="shared" si="216"/>
        <v>187</v>
      </c>
      <c r="U293" s="146">
        <f t="shared" si="217"/>
        <v>45</v>
      </c>
      <c r="V293" s="146">
        <f t="shared" si="218"/>
        <v>232</v>
      </c>
      <c r="W293" s="5">
        <f>Q293/Age!Q293</f>
        <v>0.12583461700457607</v>
      </c>
      <c r="X293" s="5">
        <f>R293/Age!R293</f>
        <v>0.18062966915688367</v>
      </c>
      <c r="Y293" s="5">
        <f>S293/Age!S293</f>
        <v>0.18390219052470708</v>
      </c>
      <c r="Z293" s="5">
        <f t="shared" si="219"/>
        <v>5.4795052152307594E-2</v>
      </c>
      <c r="AA293" s="5">
        <f t="shared" si="220"/>
        <v>3.2725213678234111E-3</v>
      </c>
      <c r="AB293" s="5">
        <f t="shared" si="221"/>
        <v>5.8067573520131005E-2</v>
      </c>
      <c r="AC293" s="91">
        <v>2387.0000070000001</v>
      </c>
      <c r="AD293" s="92">
        <v>2748</v>
      </c>
      <c r="AE293" s="129">
        <v>2713</v>
      </c>
      <c r="AF293" s="81">
        <v>123</v>
      </c>
      <c r="AG293" s="82">
        <v>193</v>
      </c>
      <c r="AH293" s="130">
        <v>666</v>
      </c>
      <c r="AI293" s="146">
        <f t="shared" si="222"/>
        <v>70</v>
      </c>
      <c r="AJ293" s="146">
        <f t="shared" si="223"/>
        <v>473</v>
      </c>
      <c r="AK293" s="146">
        <f t="shared" si="224"/>
        <v>543</v>
      </c>
      <c r="AL293" s="5">
        <f t="shared" si="246"/>
        <v>5.1529115894133296E-2</v>
      </c>
      <c r="AM293" s="5">
        <f t="shared" si="247"/>
        <v>7.0232896652110632E-2</v>
      </c>
      <c r="AN293" s="5">
        <f t="shared" si="248"/>
        <v>0.24548470328050129</v>
      </c>
      <c r="AO293" s="5">
        <f t="shared" si="225"/>
        <v>1.8703780757977337E-2</v>
      </c>
      <c r="AP293" s="5">
        <f t="shared" si="226"/>
        <v>0.17525180662839066</v>
      </c>
      <c r="AQ293" s="5">
        <f t="shared" si="227"/>
        <v>0.19395558738636798</v>
      </c>
      <c r="AR293" s="83">
        <v>5362.0000149999996</v>
      </c>
      <c r="AS293" s="84">
        <v>5844</v>
      </c>
      <c r="AT293" s="131">
        <v>6320</v>
      </c>
      <c r="AU293" s="85">
        <v>463</v>
      </c>
      <c r="AV293" s="86">
        <v>914</v>
      </c>
      <c r="AW293" s="132">
        <v>1746</v>
      </c>
      <c r="AX293" s="146">
        <f t="shared" si="228"/>
        <v>451</v>
      </c>
      <c r="AY293" s="146">
        <f t="shared" si="229"/>
        <v>832</v>
      </c>
      <c r="AZ293" s="146">
        <f t="shared" si="230"/>
        <v>1283</v>
      </c>
      <c r="BA293" s="5">
        <f t="shared" si="249"/>
        <v>8.6348377229536435E-2</v>
      </c>
      <c r="BB293" s="5">
        <f t="shared" si="250"/>
        <v>0.15639972621492129</v>
      </c>
      <c r="BC293" s="5">
        <f t="shared" si="251"/>
        <v>0.2762658227848101</v>
      </c>
      <c r="BD293" s="5">
        <f t="shared" si="231"/>
        <v>7.0051348985384856E-2</v>
      </c>
      <c r="BE293" s="5">
        <f t="shared" si="232"/>
        <v>0.11986609656988881</v>
      </c>
      <c r="BF293" s="5">
        <f t="shared" si="233"/>
        <v>0.18991744555527368</v>
      </c>
      <c r="BG293" s="87">
        <v>26310.000069999998</v>
      </c>
      <c r="BH293" s="88">
        <v>35404</v>
      </c>
      <c r="BI293" s="134">
        <v>26882</v>
      </c>
      <c r="BJ293" s="146">
        <f t="shared" si="234"/>
        <v>46129.102258223778</v>
      </c>
      <c r="BK293" s="146">
        <f t="shared" si="235"/>
        <v>47759.695116147312</v>
      </c>
      <c r="BL293" s="146">
        <f t="shared" si="236"/>
        <v>26882</v>
      </c>
      <c r="BM293" s="5">
        <f t="shared" si="237"/>
        <v>3.5348462859643784E-2</v>
      </c>
      <c r="BN293" s="5">
        <f t="shared" si="238"/>
        <v>-0.43714046049445293</v>
      </c>
      <c r="BO293" s="5">
        <f t="shared" si="239"/>
        <v>-0.41724424096704493</v>
      </c>
      <c r="BP293" s="93">
        <v>12807.000040000001</v>
      </c>
      <c r="BQ293" s="94">
        <v>15992</v>
      </c>
      <c r="BR293" s="133">
        <v>15796</v>
      </c>
      <c r="BS293" s="146">
        <f t="shared" si="240"/>
        <v>22454.405659233285</v>
      </c>
      <c r="BT293" s="146">
        <f t="shared" si="241"/>
        <v>21573.07209065156</v>
      </c>
      <c r="BU293" s="146">
        <f t="shared" si="242"/>
        <v>15796</v>
      </c>
      <c r="BV293" s="5">
        <f t="shared" si="243"/>
        <v>-3.9249917453028638E-2</v>
      </c>
      <c r="BW293" s="5">
        <f t="shared" si="244"/>
        <v>-0.26779088608130996</v>
      </c>
      <c r="BX293" s="5">
        <f t="shared" si="245"/>
        <v>-0.29653003336097383</v>
      </c>
      <c r="BY293" s="5"/>
      <c r="BZ293" s="5"/>
    </row>
    <row r="294" spans="1:78" x14ac:dyDescent="0.25">
      <c r="A294" s="1">
        <v>42101031401</v>
      </c>
      <c r="B294" s="1" t="s">
        <v>3</v>
      </c>
      <c r="C294" s="1" t="s">
        <v>4</v>
      </c>
      <c r="D294" s="1" t="s">
        <v>295</v>
      </c>
      <c r="E294" s="77">
        <v>2743.7651369999999</v>
      </c>
      <c r="F294" s="78">
        <v>2308.6523440000001</v>
      </c>
      <c r="G294" s="126">
        <v>2392</v>
      </c>
      <c r="H294" s="146">
        <f t="shared" si="210"/>
        <v>-435.11279299999978</v>
      </c>
      <c r="I294" s="146">
        <f t="shared" si="211"/>
        <v>83.347655999999915</v>
      </c>
      <c r="J294" s="146">
        <f t="shared" si="212"/>
        <v>-351.76513699999987</v>
      </c>
      <c r="K294" s="5">
        <f>E294/Age!Q294</f>
        <v>0.71777744207822669</v>
      </c>
      <c r="L294" s="5">
        <f>F294/Age!R294</f>
        <v>0.63028326245353206</v>
      </c>
      <c r="M294" s="5">
        <f>G294/Age!S294</f>
        <v>0.61936820300362505</v>
      </c>
      <c r="N294" s="5">
        <f t="shared" si="213"/>
        <v>-8.7494179624694635E-2</v>
      </c>
      <c r="O294" s="5">
        <f t="shared" si="214"/>
        <v>-1.0915059449907005E-2</v>
      </c>
      <c r="P294" s="5">
        <f t="shared" si="215"/>
        <v>-9.840923907460164E-2</v>
      </c>
      <c r="Q294" s="79">
        <v>474.76751710000002</v>
      </c>
      <c r="R294" s="80">
        <v>505.7306519</v>
      </c>
      <c r="S294" s="127">
        <v>648</v>
      </c>
      <c r="T294" s="146">
        <f t="shared" si="216"/>
        <v>30.963134799999978</v>
      </c>
      <c r="U294" s="146">
        <f t="shared" si="217"/>
        <v>142.2693481</v>
      </c>
      <c r="V294" s="146">
        <f t="shared" si="218"/>
        <v>173.23248289999998</v>
      </c>
      <c r="W294" s="5">
        <f>Q294/Age!Q294</f>
        <v>0.12420065019795051</v>
      </c>
      <c r="X294" s="5">
        <f>R294/Age!R294</f>
        <v>0.13806910600060604</v>
      </c>
      <c r="Y294" s="5">
        <f>S294/Age!S294</f>
        <v>0.16778871051268773</v>
      </c>
      <c r="Z294" s="5">
        <f t="shared" si="219"/>
        <v>1.3868455802655527E-2</v>
      </c>
      <c r="AA294" s="5">
        <f t="shared" si="220"/>
        <v>2.9719604512081693E-2</v>
      </c>
      <c r="AB294" s="5">
        <f t="shared" si="221"/>
        <v>4.358806031473722E-2</v>
      </c>
      <c r="AC294" s="91">
        <v>2367.8623170000001</v>
      </c>
      <c r="AD294" s="92">
        <v>2430.3317870000001</v>
      </c>
      <c r="AE294" s="129">
        <v>3527</v>
      </c>
      <c r="AF294" s="81">
        <v>141.23519899999999</v>
      </c>
      <c r="AG294" s="82">
        <v>183.6057587</v>
      </c>
      <c r="AH294" s="130">
        <v>584</v>
      </c>
      <c r="AI294" s="146">
        <f t="shared" si="222"/>
        <v>42.370559700000001</v>
      </c>
      <c r="AJ294" s="146">
        <f t="shared" si="223"/>
        <v>400.39424129999998</v>
      </c>
      <c r="AK294" s="146">
        <f t="shared" si="224"/>
        <v>442.76480100000003</v>
      </c>
      <c r="AL294" s="5">
        <f t="shared" si="246"/>
        <v>5.9646710869126936E-2</v>
      </c>
      <c r="AM294" s="5">
        <f t="shared" si="247"/>
        <v>7.5547610281904279E-2</v>
      </c>
      <c r="AN294" s="5">
        <f t="shared" si="248"/>
        <v>0.16557981287212928</v>
      </c>
      <c r="AO294" s="5">
        <f t="shared" si="225"/>
        <v>1.5900899412777343E-2</v>
      </c>
      <c r="AP294" s="5">
        <f t="shared" si="226"/>
        <v>9.0032202590224999E-2</v>
      </c>
      <c r="AQ294" s="5">
        <f t="shared" si="227"/>
        <v>0.10593310200300235</v>
      </c>
      <c r="AR294" s="83">
        <v>5197.45507</v>
      </c>
      <c r="AS294" s="84">
        <v>5594.0002100000002</v>
      </c>
      <c r="AT294" s="131">
        <v>6744</v>
      </c>
      <c r="AU294" s="85">
        <v>448.15011600000003</v>
      </c>
      <c r="AV294" s="86">
        <v>907.70776369999999</v>
      </c>
      <c r="AW294" s="132">
        <v>1266</v>
      </c>
      <c r="AX294" s="146">
        <f t="shared" si="228"/>
        <v>459.55764769999996</v>
      </c>
      <c r="AY294" s="146">
        <f t="shared" si="229"/>
        <v>358.29223630000001</v>
      </c>
      <c r="AZ294" s="146">
        <f t="shared" si="230"/>
        <v>817.84988399999997</v>
      </c>
      <c r="BA294" s="5">
        <f t="shared" si="249"/>
        <v>8.6224913917341481E-2</v>
      </c>
      <c r="BB294" s="5">
        <f t="shared" si="250"/>
        <v>0.16226452084813203</v>
      </c>
      <c r="BC294" s="5">
        <f t="shared" si="251"/>
        <v>0.18772241992882563</v>
      </c>
      <c r="BD294" s="5">
        <f t="shared" si="231"/>
        <v>7.6039606930790551E-2</v>
      </c>
      <c r="BE294" s="5">
        <f t="shared" si="232"/>
        <v>2.5457899080693597E-2</v>
      </c>
      <c r="BF294" s="5">
        <f t="shared" si="233"/>
        <v>0.10149750601148415</v>
      </c>
      <c r="BG294" s="87">
        <v>28065.00015</v>
      </c>
      <c r="BH294" s="88">
        <v>34048.001470000003</v>
      </c>
      <c r="BI294" s="134">
        <v>34823</v>
      </c>
      <c r="BJ294" s="146">
        <f t="shared" si="234"/>
        <v>49206.129165791972</v>
      </c>
      <c r="BK294" s="146">
        <f t="shared" si="235"/>
        <v>45930.464623244145</v>
      </c>
      <c r="BL294" s="146">
        <f t="shared" si="236"/>
        <v>34823</v>
      </c>
      <c r="BM294" s="5">
        <f t="shared" si="237"/>
        <v>-6.6570254520753172E-2</v>
      </c>
      <c r="BN294" s="5">
        <f t="shared" si="238"/>
        <v>-0.24183218511625859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 <c r="BR294" s="133">
        <v>16219</v>
      </c>
      <c r="BS294" s="146">
        <f t="shared" si="240"/>
        <v>22496.485587005081</v>
      </c>
      <c r="BT294" s="146">
        <f t="shared" si="241"/>
        <v>22196.307000680681</v>
      </c>
      <c r="BU294" s="146">
        <f t="shared" si="242"/>
        <v>16219</v>
      </c>
      <c r="BV294" s="5">
        <f t="shared" si="243"/>
        <v>-1.3343354683710961E-2</v>
      </c>
      <c r="BW294" s="5">
        <f t="shared" si="244"/>
        <v>-0.26929286031669047</v>
      </c>
      <c r="BX294" s="5">
        <f t="shared" si="245"/>
        <v>-0.27904294485140479</v>
      </c>
      <c r="BY294" s="5"/>
      <c r="BZ294" s="5"/>
    </row>
    <row r="295" spans="1:78" x14ac:dyDescent="0.25">
      <c r="A295" s="1">
        <v>42101031402</v>
      </c>
      <c r="B295" s="1" t="s">
        <v>3</v>
      </c>
      <c r="C295" s="1" t="s">
        <v>4</v>
      </c>
      <c r="D295" s="1" t="s">
        <v>296</v>
      </c>
      <c r="E295" s="77">
        <v>2307.2348630000001</v>
      </c>
      <c r="F295" s="78">
        <v>1941.3479</v>
      </c>
      <c r="G295" s="126">
        <v>2279</v>
      </c>
      <c r="H295" s="146">
        <f t="shared" si="210"/>
        <v>-365.88696300000015</v>
      </c>
      <c r="I295" s="146">
        <f t="shared" si="211"/>
        <v>337.65210000000002</v>
      </c>
      <c r="J295" s="146">
        <f t="shared" si="212"/>
        <v>-28.234863000000132</v>
      </c>
      <c r="K295" s="5">
        <f>E295/Age!Q295</f>
        <v>0.71777747159387173</v>
      </c>
      <c r="L295" s="5">
        <f>F295/Age!R295</f>
        <v>0.63028327916934945</v>
      </c>
      <c r="M295" s="5">
        <f>G295/Age!S295</f>
        <v>0.68397358943577435</v>
      </c>
      <c r="N295" s="5">
        <f t="shared" si="213"/>
        <v>-8.7494192424522277E-2</v>
      </c>
      <c r="O295" s="5">
        <f t="shared" si="214"/>
        <v>5.3690310266424901E-2</v>
      </c>
      <c r="P295" s="5">
        <f t="shared" si="215"/>
        <v>-3.3803882158097376E-2</v>
      </c>
      <c r="Q295" s="79">
        <v>399.23248289999998</v>
      </c>
      <c r="R295" s="80">
        <v>425.2693787</v>
      </c>
      <c r="S295" s="127">
        <v>376</v>
      </c>
      <c r="T295" s="146">
        <f t="shared" si="216"/>
        <v>26.036895800000025</v>
      </c>
      <c r="U295" s="146">
        <f t="shared" si="217"/>
        <v>-49.269378700000004</v>
      </c>
      <c r="V295" s="146">
        <f t="shared" si="218"/>
        <v>-23.23248289999998</v>
      </c>
      <c r="W295" s="5">
        <f>Q295/Age!Q295</f>
        <v>0.12420065540337044</v>
      </c>
      <c r="X295" s="5">
        <f>R295/Age!R295</f>
        <v>0.13806911091893828</v>
      </c>
      <c r="Y295" s="5">
        <f>S295/Age!S295</f>
        <v>0.11284513805522209</v>
      </c>
      <c r="Z295" s="5">
        <f t="shared" si="219"/>
        <v>1.386845551556784E-2</v>
      </c>
      <c r="AA295" s="5">
        <f t="shared" si="220"/>
        <v>-2.5223972863716193E-2</v>
      </c>
      <c r="AB295" s="5">
        <f t="shared" si="221"/>
        <v>-1.1355517348148353E-2</v>
      </c>
      <c r="AC295" s="91">
        <v>1991.1377219999999</v>
      </c>
      <c r="AD295" s="92">
        <v>2043.6683350000001</v>
      </c>
      <c r="AE295" s="129">
        <v>2552</v>
      </c>
      <c r="AF295" s="81">
        <v>118.7648087</v>
      </c>
      <c r="AG295" s="82">
        <v>154.39425660000001</v>
      </c>
      <c r="AH295" s="130">
        <v>273</v>
      </c>
      <c r="AI295" s="146">
        <f t="shared" si="222"/>
        <v>35.629447900000002</v>
      </c>
      <c r="AJ295" s="146">
        <f t="shared" si="223"/>
        <v>118.60574339999999</v>
      </c>
      <c r="AK295" s="146">
        <f t="shared" si="224"/>
        <v>154.2351913</v>
      </c>
      <c r="AL295" s="5">
        <f t="shared" si="246"/>
        <v>5.9646707200497709E-2</v>
      </c>
      <c r="AM295" s="5">
        <f t="shared" si="247"/>
        <v>7.5547609147645772E-2</v>
      </c>
      <c r="AN295" s="5">
        <f t="shared" si="248"/>
        <v>0.10697492163009405</v>
      </c>
      <c r="AO295" s="5">
        <f t="shared" si="225"/>
        <v>1.5900901947148063E-2</v>
      </c>
      <c r="AP295" s="5">
        <f t="shared" si="226"/>
        <v>3.1427312482448275E-2</v>
      </c>
      <c r="AQ295" s="5">
        <f t="shared" si="227"/>
        <v>4.7328214429596338E-2</v>
      </c>
      <c r="AR295" s="83">
        <v>4370.545016</v>
      </c>
      <c r="AS295" s="84">
        <v>4704.0000970000001</v>
      </c>
      <c r="AT295" s="131">
        <v>5796</v>
      </c>
      <c r="AU295" s="85">
        <v>376.84988399999997</v>
      </c>
      <c r="AV295" s="86">
        <v>763.29229740000005</v>
      </c>
      <c r="AW295" s="132">
        <v>1721</v>
      </c>
      <c r="AX295" s="146">
        <f t="shared" si="228"/>
        <v>386.44241340000008</v>
      </c>
      <c r="AY295" s="146">
        <f t="shared" si="229"/>
        <v>957.70770259999995</v>
      </c>
      <c r="AZ295" s="146">
        <f t="shared" si="230"/>
        <v>1344.150116</v>
      </c>
      <c r="BA295" s="5">
        <f t="shared" si="249"/>
        <v>8.6224917629357731E-2</v>
      </c>
      <c r="BB295" s="5">
        <f t="shared" si="250"/>
        <v>0.16226451565908631</v>
      </c>
      <c r="BC295" s="5">
        <f t="shared" si="251"/>
        <v>0.29692891649413389</v>
      </c>
      <c r="BD295" s="5">
        <f t="shared" si="231"/>
        <v>7.6039598029728581E-2</v>
      </c>
      <c r="BE295" s="5">
        <f t="shared" si="232"/>
        <v>0.13466440083504758</v>
      </c>
      <c r="BF295" s="5">
        <f t="shared" si="233"/>
        <v>0.21070399886477614</v>
      </c>
      <c r="BG295" s="87">
        <v>28065.000370000002</v>
      </c>
      <c r="BH295" s="88">
        <v>34048.000469999999</v>
      </c>
      <c r="BI295" s="134">
        <v>36074</v>
      </c>
      <c r="BJ295" s="146">
        <f t="shared" si="234"/>
        <v>49206.129551516126</v>
      </c>
      <c r="BK295" s="146">
        <f t="shared" si="235"/>
        <v>45930.463274252637</v>
      </c>
      <c r="BL295" s="146">
        <f t="shared" si="236"/>
        <v>36074</v>
      </c>
      <c r="BM295" s="5">
        <f t="shared" si="237"/>
        <v>-6.6570289252968873E-2</v>
      </c>
      <c r="BN295" s="5">
        <f t="shared" si="238"/>
        <v>-0.21459533763897176</v>
      </c>
      <c r="BO295" s="5">
        <f t="shared" si="239"/>
        <v>-0.26687995319297575</v>
      </c>
      <c r="BP295" s="93">
        <v>12830.99957</v>
      </c>
      <c r="BQ295" s="94">
        <v>16454.000339999999</v>
      </c>
      <c r="BR295" s="133">
        <v>14694</v>
      </c>
      <c r="BS295" s="146">
        <f t="shared" si="240"/>
        <v>22496.483833713475</v>
      </c>
      <c r="BT295" s="146">
        <f t="shared" si="241"/>
        <v>22196.30662296306</v>
      </c>
      <c r="BU295" s="146">
        <f t="shared" si="242"/>
        <v>14694</v>
      </c>
      <c r="BV295" s="5">
        <f t="shared" si="243"/>
        <v>-1.3343294577464856E-2</v>
      </c>
      <c r="BW295" s="5">
        <f t="shared" si="244"/>
        <v>-0.33799797193293379</v>
      </c>
      <c r="BX295" s="5">
        <f t="shared" si="245"/>
        <v>-0.3468312600043118</v>
      </c>
      <c r="BY295" s="5"/>
      <c r="BZ295" s="5"/>
    </row>
    <row r="296" spans="1:78" x14ac:dyDescent="0.25">
      <c r="A296" s="1">
        <v>42101031501</v>
      </c>
      <c r="B296" s="1" t="s">
        <v>3</v>
      </c>
      <c r="C296" s="1" t="s">
        <v>4</v>
      </c>
      <c r="D296" s="1" t="s">
        <v>297</v>
      </c>
      <c r="E296" s="77">
        <v>2958.0720209999999</v>
      </c>
      <c r="F296" s="78">
        <v>2493.3115229999999</v>
      </c>
      <c r="G296" s="126">
        <v>2269</v>
      </c>
      <c r="H296" s="146">
        <f t="shared" si="210"/>
        <v>-464.7604980000001</v>
      </c>
      <c r="I296" s="146">
        <f t="shared" si="211"/>
        <v>-224.31152299999985</v>
      </c>
      <c r="J296" s="146">
        <f t="shared" si="212"/>
        <v>-689.07202099999995</v>
      </c>
      <c r="K296" s="5">
        <f>E296/Age!Q296</f>
        <v>0.72415871583869384</v>
      </c>
      <c r="L296" s="5">
        <f>F296/Age!R296</f>
        <v>0.63831467880127823</v>
      </c>
      <c r="M296" s="5">
        <f>G296/Age!S296</f>
        <v>0.58209338122113907</v>
      </c>
      <c r="N296" s="5">
        <f t="shared" si="213"/>
        <v>-8.584403703741561E-2</v>
      </c>
      <c r="O296" s="5">
        <f t="shared" si="214"/>
        <v>-5.6221297580139162E-2</v>
      </c>
      <c r="P296" s="5">
        <f t="shared" si="215"/>
        <v>-0.14206533461755477</v>
      </c>
      <c r="Q296" s="79">
        <v>484.48525999999998</v>
      </c>
      <c r="R296" s="80">
        <v>583.10821529999998</v>
      </c>
      <c r="S296" s="127">
        <v>754</v>
      </c>
      <c r="T296" s="146">
        <f t="shared" si="216"/>
        <v>98.622955300000001</v>
      </c>
      <c r="U296" s="146">
        <f t="shared" si="217"/>
        <v>170.89178470000002</v>
      </c>
      <c r="V296" s="146">
        <f t="shared" si="218"/>
        <v>269.51474000000002</v>
      </c>
      <c r="W296" s="5">
        <f>Q296/Age!Q296</f>
        <v>0.11860570710708052</v>
      </c>
      <c r="X296" s="5">
        <f>R296/Age!R296</f>
        <v>0.14928200095420088</v>
      </c>
      <c r="Y296" s="5">
        <f>S296/Age!S296</f>
        <v>0.19343252950230888</v>
      </c>
      <c r="Z296" s="5">
        <f t="shared" si="219"/>
        <v>3.0676293847120367E-2</v>
      </c>
      <c r="AA296" s="5">
        <f t="shared" si="220"/>
        <v>4.4150528548107998E-2</v>
      </c>
      <c r="AB296" s="5">
        <f t="shared" si="221"/>
        <v>7.4826822395228365E-2</v>
      </c>
      <c r="AC296" s="91">
        <v>2670.2163999999998</v>
      </c>
      <c r="AD296" s="92">
        <v>2828.6296390000002</v>
      </c>
      <c r="AE296" s="129">
        <v>2975</v>
      </c>
      <c r="AF296" s="81">
        <v>110.3344269</v>
      </c>
      <c r="AG296" s="82">
        <v>131.29180909999999</v>
      </c>
      <c r="AH296" s="130">
        <v>317</v>
      </c>
      <c r="AI296" s="146">
        <f t="shared" si="222"/>
        <v>20.957382199999998</v>
      </c>
      <c r="AJ296" s="146">
        <f t="shared" si="223"/>
        <v>185.70819090000001</v>
      </c>
      <c r="AK296" s="146">
        <f t="shared" si="224"/>
        <v>206.66557310000002</v>
      </c>
      <c r="AL296" s="5">
        <f t="shared" si="246"/>
        <v>4.1320406428482725E-2</v>
      </c>
      <c r="AM296" s="5">
        <f t="shared" si="247"/>
        <v>4.6415340944534304E-2</v>
      </c>
      <c r="AN296" s="5">
        <f t="shared" si="248"/>
        <v>0.1065546218487395</v>
      </c>
      <c r="AO296" s="5">
        <f t="shared" si="225"/>
        <v>5.0949345160515788E-3</v>
      </c>
      <c r="AP296" s="5">
        <f t="shared" si="226"/>
        <v>6.0139280904205193E-2</v>
      </c>
      <c r="AQ296" s="5">
        <f t="shared" si="227"/>
        <v>6.5234215420256772E-2</v>
      </c>
      <c r="AR296" s="83">
        <v>5781.1541120000002</v>
      </c>
      <c r="AS296" s="84">
        <v>5823.6852870000002</v>
      </c>
      <c r="AT296" s="131">
        <v>5851</v>
      </c>
      <c r="AU296" s="85">
        <v>246.55737300000001</v>
      </c>
      <c r="AV296" s="86">
        <v>338.39999390000003</v>
      </c>
      <c r="AW296" s="132">
        <v>839</v>
      </c>
      <c r="AX296" s="146">
        <f t="shared" si="228"/>
        <v>91.842620900000014</v>
      </c>
      <c r="AY296" s="146">
        <f t="shared" si="229"/>
        <v>500.60000609999997</v>
      </c>
      <c r="AZ296" s="146">
        <f t="shared" si="230"/>
        <v>592.44262700000002</v>
      </c>
      <c r="BA296" s="5">
        <f t="shared" si="249"/>
        <v>4.2648469185109318E-2</v>
      </c>
      <c r="BB296" s="5">
        <f t="shared" si="250"/>
        <v>5.8107534528934447E-2</v>
      </c>
      <c r="BC296" s="5">
        <f t="shared" si="251"/>
        <v>0.14339429157408989</v>
      </c>
      <c r="BD296" s="5">
        <f t="shared" si="231"/>
        <v>1.5459065343825129E-2</v>
      </c>
      <c r="BE296" s="5">
        <f t="shared" si="232"/>
        <v>8.5286757045155454E-2</v>
      </c>
      <c r="BF296" s="5">
        <f t="shared" si="233"/>
        <v>0.10074582238898058</v>
      </c>
      <c r="BG296" s="87">
        <v>30365.999059999998</v>
      </c>
      <c r="BH296" s="88">
        <v>37838.001259999997</v>
      </c>
      <c r="BI296" s="134">
        <v>51020</v>
      </c>
      <c r="BJ296" s="146">
        <f t="shared" si="234"/>
        <v>53240.451238503825</v>
      </c>
      <c r="BK296" s="146">
        <f t="shared" si="235"/>
        <v>51043.142130324188</v>
      </c>
      <c r="BL296" s="146">
        <f t="shared" si="236"/>
        <v>51020</v>
      </c>
      <c r="BM296" s="5">
        <f t="shared" si="237"/>
        <v>-4.1271421580111059E-2</v>
      </c>
      <c r="BN296" s="5">
        <f t="shared" si="238"/>
        <v>-4.5338373302138965E-4</v>
      </c>
      <c r="BO296" s="5">
        <f t="shared" si="239"/>
        <v>-4.1706093521949358E-2</v>
      </c>
      <c r="BP296" s="93">
        <v>13800.99956</v>
      </c>
      <c r="BQ296" s="94">
        <v>18521.00013</v>
      </c>
      <c r="BR296" s="133">
        <v>21739</v>
      </c>
      <c r="BS296" s="146">
        <f t="shared" si="240"/>
        <v>24197.176673323418</v>
      </c>
      <c r="BT296" s="146">
        <f t="shared" si="241"/>
        <v>24984.671773102607</v>
      </c>
      <c r="BU296" s="146">
        <f t="shared" si="242"/>
        <v>21739</v>
      </c>
      <c r="BV296" s="5">
        <f t="shared" si="243"/>
        <v>3.2544916723585213E-2</v>
      </c>
      <c r="BW296" s="5">
        <f t="shared" si="244"/>
        <v>-0.12990652038890316</v>
      </c>
      <c r="BX296" s="5">
        <f t="shared" si="245"/>
        <v>-0.10158940055322553</v>
      </c>
      <c r="BY296" s="5"/>
      <c r="BZ296" s="5"/>
    </row>
    <row r="297" spans="1:78" x14ac:dyDescent="0.25">
      <c r="A297" s="1">
        <v>42101031502</v>
      </c>
      <c r="B297" s="1" t="s">
        <v>3</v>
      </c>
      <c r="C297" s="1" t="s">
        <v>4</v>
      </c>
      <c r="D297" s="1" t="s">
        <v>298</v>
      </c>
      <c r="E297" s="77">
        <v>1840.927856</v>
      </c>
      <c r="F297" s="78">
        <v>1551.6884769999999</v>
      </c>
      <c r="G297" s="126">
        <v>1590</v>
      </c>
      <c r="H297" s="146">
        <f t="shared" si="210"/>
        <v>-289.2393790000001</v>
      </c>
      <c r="I297" s="146">
        <f t="shared" si="211"/>
        <v>38.311523000000079</v>
      </c>
      <c r="J297" s="146">
        <f t="shared" si="212"/>
        <v>-250.92785600000002</v>
      </c>
      <c r="K297" s="5">
        <f>E297/Age!Q297</f>
        <v>0.72415873569633926</v>
      </c>
      <c r="L297" s="5">
        <f>F297/Age!R297</f>
        <v>0.63831462961662544</v>
      </c>
      <c r="M297" s="5">
        <f>G297/Age!S297</f>
        <v>0.63371861299322441</v>
      </c>
      <c r="N297" s="5">
        <f t="shared" si="213"/>
        <v>-8.5844106079713822E-2</v>
      </c>
      <c r="O297" s="5">
        <f t="shared" si="214"/>
        <v>-4.5960166234010336E-3</v>
      </c>
      <c r="P297" s="5">
        <f t="shared" si="215"/>
        <v>-9.0440122703114856E-2</v>
      </c>
      <c r="Q297" s="79">
        <v>301.5147705</v>
      </c>
      <c r="R297" s="80">
        <v>362.89178470000002</v>
      </c>
      <c r="S297" s="127">
        <v>448</v>
      </c>
      <c r="T297" s="146">
        <f t="shared" si="216"/>
        <v>61.377014200000019</v>
      </c>
      <c r="U297" s="146">
        <f t="shared" si="217"/>
        <v>85.108215299999983</v>
      </c>
      <c r="V297" s="146">
        <f t="shared" si="218"/>
        <v>146.4852295</v>
      </c>
      <c r="W297" s="5">
        <f>Q297/Age!Q297</f>
        <v>0.11860570977152507</v>
      </c>
      <c r="X297" s="5">
        <f>R297/Age!R297</f>
        <v>0.14928198448024996</v>
      </c>
      <c r="Y297" s="5">
        <f>S297/Age!S297</f>
        <v>0.17855719410123555</v>
      </c>
      <c r="Z297" s="5">
        <f t="shared" si="219"/>
        <v>3.0676274708724888E-2</v>
      </c>
      <c r="AA297" s="5">
        <f t="shared" si="220"/>
        <v>2.9275209620985593E-2</v>
      </c>
      <c r="AB297" s="5">
        <f t="shared" si="221"/>
        <v>5.995148432971048E-2</v>
      </c>
      <c r="AC297" s="91">
        <v>1661.7836150000001</v>
      </c>
      <c r="AD297" s="92">
        <v>1760.3704829999999</v>
      </c>
      <c r="AE297" s="129">
        <v>1712</v>
      </c>
      <c r="AF297" s="81">
        <v>68.665573120000005</v>
      </c>
      <c r="AG297" s="82">
        <v>81.708198550000006</v>
      </c>
      <c r="AH297" s="130">
        <v>272</v>
      </c>
      <c r="AI297" s="146">
        <f t="shared" si="222"/>
        <v>13.042625430000001</v>
      </c>
      <c r="AJ297" s="146">
        <f t="shared" si="223"/>
        <v>190.29180144999998</v>
      </c>
      <c r="AK297" s="146">
        <f t="shared" si="224"/>
        <v>203.33442688</v>
      </c>
      <c r="AL297" s="5">
        <f t="shared" si="246"/>
        <v>4.1320405677486474E-2</v>
      </c>
      <c r="AM297" s="5">
        <f t="shared" si="247"/>
        <v>4.6415342303827989E-2</v>
      </c>
      <c r="AN297" s="5">
        <f t="shared" si="248"/>
        <v>0.15887850467289719</v>
      </c>
      <c r="AO297" s="5">
        <f t="shared" si="225"/>
        <v>5.0949366263415147E-3</v>
      </c>
      <c r="AP297" s="5">
        <f t="shared" si="226"/>
        <v>0.1124631623690692</v>
      </c>
      <c r="AQ297" s="5">
        <f t="shared" si="227"/>
        <v>0.11755809899541071</v>
      </c>
      <c r="AR297" s="83">
        <v>3597.8459200000002</v>
      </c>
      <c r="AS297" s="84">
        <v>3624.3147130000002</v>
      </c>
      <c r="AT297" s="131">
        <v>3700</v>
      </c>
      <c r="AU297" s="85">
        <v>153.44262699999999</v>
      </c>
      <c r="AV297" s="86">
        <v>210.5999908</v>
      </c>
      <c r="AW297" s="132">
        <v>420</v>
      </c>
      <c r="AX297" s="146">
        <f t="shared" si="228"/>
        <v>57.157363800000013</v>
      </c>
      <c r="AY297" s="146">
        <f t="shared" si="229"/>
        <v>209.4000092</v>
      </c>
      <c r="AZ297" s="146">
        <f t="shared" si="230"/>
        <v>266.55737299999998</v>
      </c>
      <c r="BA297" s="5">
        <f t="shared" si="249"/>
        <v>4.2648470893939777E-2</v>
      </c>
      <c r="BB297" s="5">
        <f t="shared" si="250"/>
        <v>5.8107534106958771E-2</v>
      </c>
      <c r="BC297" s="5">
        <f t="shared" si="251"/>
        <v>0.11351351351351352</v>
      </c>
      <c r="BD297" s="5">
        <f t="shared" si="231"/>
        <v>1.5459063213018993E-2</v>
      </c>
      <c r="BE297" s="5">
        <f t="shared" si="232"/>
        <v>5.5405979406554749E-2</v>
      </c>
      <c r="BF297" s="5">
        <f t="shared" si="233"/>
        <v>7.0865042619573743E-2</v>
      </c>
      <c r="BG297" s="87">
        <v>30365.999299999999</v>
      </c>
      <c r="BH297" s="88">
        <v>37838.001100000001</v>
      </c>
      <c r="BI297" s="134">
        <v>46977</v>
      </c>
      <c r="BJ297" s="146">
        <f t="shared" si="234"/>
        <v>53240.451659293809</v>
      </c>
      <c r="BK297" s="146">
        <f t="shared" si="235"/>
        <v>51043.141914485554</v>
      </c>
      <c r="BL297" s="146">
        <f t="shared" si="236"/>
        <v>46977</v>
      </c>
      <c r="BM297" s="5">
        <f t="shared" si="237"/>
        <v>-4.1271433211530366E-2</v>
      </c>
      <c r="BN297" s="5">
        <f t="shared" si="238"/>
        <v>-7.9660886104889667E-2</v>
      </c>
      <c r="BO297" s="5">
        <f t="shared" si="239"/>
        <v>-0.11764460037597074</v>
      </c>
      <c r="BP297" s="93">
        <v>13800.999900000001</v>
      </c>
      <c r="BQ297" s="94">
        <v>18520.999790000002</v>
      </c>
      <c r="BR297" s="133">
        <v>21346</v>
      </c>
      <c r="BS297" s="146">
        <f t="shared" si="240"/>
        <v>24197.177269442564</v>
      </c>
      <c r="BT297" s="146">
        <f t="shared" si="241"/>
        <v>24984.671314445499</v>
      </c>
      <c r="BU297" s="146">
        <f t="shared" si="242"/>
        <v>21346</v>
      </c>
      <c r="BV297" s="5">
        <f t="shared" si="243"/>
        <v>3.2544872330931889E-2</v>
      </c>
      <c r="BW297" s="5">
        <f t="shared" si="244"/>
        <v>-0.14563614900715993</v>
      </c>
      <c r="BX297" s="5">
        <f t="shared" si="245"/>
        <v>-0.11783098655243462</v>
      </c>
      <c r="BY297" s="5"/>
      <c r="BZ297" s="5"/>
    </row>
    <row r="298" spans="1:78" x14ac:dyDescent="0.25">
      <c r="A298" s="1">
        <v>42101031600</v>
      </c>
      <c r="B298" s="1" t="s">
        <v>3</v>
      </c>
      <c r="C298" s="1" t="s">
        <v>4</v>
      </c>
      <c r="D298" s="1" t="s">
        <v>299</v>
      </c>
      <c r="E298" s="77">
        <v>2956</v>
      </c>
      <c r="F298" s="78">
        <v>2660</v>
      </c>
      <c r="G298" s="126">
        <v>2144</v>
      </c>
      <c r="H298" s="146">
        <f t="shared" si="210"/>
        <v>-296</v>
      </c>
      <c r="I298" s="146">
        <f t="shared" si="211"/>
        <v>-516</v>
      </c>
      <c r="J298" s="146">
        <f t="shared" si="212"/>
        <v>-812</v>
      </c>
      <c r="K298" s="5">
        <f>E298/Age!Q298</f>
        <v>0.75044427043383943</v>
      </c>
      <c r="L298" s="5">
        <f>F298/Age!R298</f>
        <v>0.71294559099437149</v>
      </c>
      <c r="M298" s="5">
        <f>G298/Age!S298</f>
        <v>0.55587243971998967</v>
      </c>
      <c r="N298" s="5">
        <f t="shared" si="213"/>
        <v>-3.7498679439467941E-2</v>
      </c>
      <c r="O298" s="5">
        <f t="shared" si="214"/>
        <v>-0.15707315127438182</v>
      </c>
      <c r="P298" s="5">
        <f t="shared" si="215"/>
        <v>-0.19457183071384976</v>
      </c>
      <c r="Q298" s="79">
        <v>398</v>
      </c>
      <c r="R298" s="80">
        <v>421</v>
      </c>
      <c r="S298" s="127">
        <v>817</v>
      </c>
      <c r="T298" s="146">
        <f t="shared" si="216"/>
        <v>23</v>
      </c>
      <c r="U298" s="146">
        <f t="shared" si="217"/>
        <v>396</v>
      </c>
      <c r="V298" s="146">
        <f t="shared" si="218"/>
        <v>419</v>
      </c>
      <c r="W298" s="5">
        <f>Q298/Age!Q298</f>
        <v>0.101040872676816</v>
      </c>
      <c r="X298" s="5">
        <f>R298/Age!R298</f>
        <v>0.11283838113106406</v>
      </c>
      <c r="Y298" s="5">
        <f>S298/Age!S298</f>
        <v>0.21182266009852216</v>
      </c>
      <c r="Z298" s="5">
        <f t="shared" si="219"/>
        <v>1.1797508454248068E-2</v>
      </c>
      <c r="AA298" s="5">
        <f t="shared" si="220"/>
        <v>9.8984278967458095E-2</v>
      </c>
      <c r="AB298" s="5">
        <f t="shared" si="221"/>
        <v>0.11078178742170616</v>
      </c>
      <c r="AC298" s="91">
        <v>2464.000016</v>
      </c>
      <c r="AD298" s="92">
        <v>2481</v>
      </c>
      <c r="AE298" s="129">
        <v>2831</v>
      </c>
      <c r="AF298" s="81">
        <v>101</v>
      </c>
      <c r="AG298" s="82">
        <v>97</v>
      </c>
      <c r="AH298" s="130">
        <v>289</v>
      </c>
      <c r="AI298" s="146">
        <f t="shared" si="222"/>
        <v>-4</v>
      </c>
      <c r="AJ298" s="146">
        <f t="shared" si="223"/>
        <v>192</v>
      </c>
      <c r="AK298" s="146">
        <f t="shared" si="224"/>
        <v>188</v>
      </c>
      <c r="AL298" s="5">
        <f t="shared" si="246"/>
        <v>4.0990259474089227E-2</v>
      </c>
      <c r="AM298" s="5">
        <f t="shared" si="247"/>
        <v>3.9097138250705363E-2</v>
      </c>
      <c r="AN298" s="5">
        <f t="shared" si="248"/>
        <v>0.1020840692334864</v>
      </c>
      <c r="AO298" s="5">
        <f t="shared" si="225"/>
        <v>-1.8931212233838646E-3</v>
      </c>
      <c r="AP298" s="5">
        <f t="shared" si="226"/>
        <v>6.2986930982781034E-2</v>
      </c>
      <c r="AQ298" s="5">
        <f t="shared" si="227"/>
        <v>6.1093809759397169E-2</v>
      </c>
      <c r="AR298" s="83">
        <v>5530.0000360000004</v>
      </c>
      <c r="AS298" s="84">
        <v>5452</v>
      </c>
      <c r="AT298" s="131">
        <v>5944</v>
      </c>
      <c r="AU298" s="85">
        <v>231</v>
      </c>
      <c r="AV298" s="86">
        <v>282</v>
      </c>
      <c r="AW298" s="132">
        <v>964</v>
      </c>
      <c r="AX298" s="146">
        <f t="shared" si="228"/>
        <v>51</v>
      </c>
      <c r="AY298" s="146">
        <f t="shared" si="229"/>
        <v>682</v>
      </c>
      <c r="AZ298" s="146">
        <f t="shared" si="230"/>
        <v>733</v>
      </c>
      <c r="BA298" s="5">
        <f t="shared" si="249"/>
        <v>4.1772151626799731E-2</v>
      </c>
      <c r="BB298" s="5">
        <f t="shared" si="250"/>
        <v>5.1724137931034482E-2</v>
      </c>
      <c r="BC298" s="5">
        <f t="shared" si="251"/>
        <v>0.16218034993270525</v>
      </c>
      <c r="BD298" s="5">
        <f t="shared" si="231"/>
        <v>9.9519863042347514E-3</v>
      </c>
      <c r="BE298" s="5">
        <f t="shared" si="232"/>
        <v>0.11045621200167077</v>
      </c>
      <c r="BF298" s="5">
        <f t="shared" si="233"/>
        <v>0.12040819830590552</v>
      </c>
      <c r="BG298" s="87">
        <v>33109.000209999998</v>
      </c>
      <c r="BH298" s="88">
        <v>41036</v>
      </c>
      <c r="BI298" s="134">
        <v>36775</v>
      </c>
      <c r="BJ298" s="146">
        <f t="shared" si="234"/>
        <v>58049.732128132324</v>
      </c>
      <c r="BK298" s="146">
        <f t="shared" si="235"/>
        <v>55357.215252124646</v>
      </c>
      <c r="BL298" s="146">
        <f t="shared" si="236"/>
        <v>36775</v>
      </c>
      <c r="BM298" s="5">
        <f t="shared" si="237"/>
        <v>-4.6382933689763192E-2</v>
      </c>
      <c r="BN298" s="5">
        <f t="shared" si="238"/>
        <v>-0.33567828814169709</v>
      </c>
      <c r="BO298" s="5">
        <f t="shared" si="239"/>
        <v>-0.36649147805149074</v>
      </c>
      <c r="BP298" s="93">
        <v>14395.00009</v>
      </c>
      <c r="BQ298" s="94">
        <v>18193</v>
      </c>
      <c r="BR298" s="133">
        <v>20206</v>
      </c>
      <c r="BS298" s="146">
        <f t="shared" si="240"/>
        <v>25238.632816117304</v>
      </c>
      <c r="BT298" s="146">
        <f t="shared" si="241"/>
        <v>24542.202385269124</v>
      </c>
      <c r="BU298" s="146">
        <f t="shared" si="242"/>
        <v>20206</v>
      </c>
      <c r="BV298" s="5">
        <f t="shared" si="243"/>
        <v>-2.7593825542065117E-2</v>
      </c>
      <c r="BW298" s="5">
        <f t="shared" si="244"/>
        <v>-0.17668350693219881</v>
      </c>
      <c r="BX298" s="5">
        <f t="shared" si="245"/>
        <v>-0.19940195860781659</v>
      </c>
      <c r="BY298" s="5"/>
      <c r="BZ298" s="5"/>
    </row>
    <row r="299" spans="1:78" x14ac:dyDescent="0.25">
      <c r="A299" s="1">
        <v>42101031700</v>
      </c>
      <c r="B299" s="1" t="s">
        <v>3</v>
      </c>
      <c r="C299" s="1" t="s">
        <v>4</v>
      </c>
      <c r="D299" s="1" t="s">
        <v>300</v>
      </c>
      <c r="E299" s="77">
        <v>3138</v>
      </c>
      <c r="F299" s="78">
        <v>2595</v>
      </c>
      <c r="G299" s="126">
        <v>2576</v>
      </c>
      <c r="H299" s="146">
        <f t="shared" si="210"/>
        <v>-543</v>
      </c>
      <c r="I299" s="146">
        <f t="shared" si="211"/>
        <v>-19</v>
      </c>
      <c r="J299" s="146">
        <f t="shared" si="212"/>
        <v>-562</v>
      </c>
      <c r="K299" s="5">
        <f>E299/Age!Q299</f>
        <v>0.78804621031053601</v>
      </c>
      <c r="L299" s="5">
        <f>F299/Age!R299</f>
        <v>0.6894261424017003</v>
      </c>
      <c r="M299" s="5">
        <f>G299/Age!S299</f>
        <v>0.65831842576028621</v>
      </c>
      <c r="N299" s="5">
        <f t="shared" si="213"/>
        <v>-9.8620067908835707E-2</v>
      </c>
      <c r="O299" s="5">
        <f t="shared" si="214"/>
        <v>-3.1107716641414096E-2</v>
      </c>
      <c r="P299" s="5">
        <f t="shared" si="215"/>
        <v>-0.1297277845502498</v>
      </c>
      <c r="Q299" s="79">
        <v>344</v>
      </c>
      <c r="R299" s="80">
        <v>381</v>
      </c>
      <c r="S299" s="127">
        <v>558</v>
      </c>
      <c r="T299" s="146">
        <f t="shared" si="216"/>
        <v>37</v>
      </c>
      <c r="U299" s="146">
        <f t="shared" si="217"/>
        <v>177</v>
      </c>
      <c r="V299" s="146">
        <f t="shared" si="218"/>
        <v>214</v>
      </c>
      <c r="W299" s="5">
        <f>Q299/Age!Q299</f>
        <v>8.6388749632512557E-2</v>
      </c>
      <c r="X299" s="5">
        <f>R299/Age!R299</f>
        <v>0.10122210414452709</v>
      </c>
      <c r="Y299" s="5">
        <f>S299/Age!S299</f>
        <v>0.14260158446204957</v>
      </c>
      <c r="Z299" s="5">
        <f t="shared" si="219"/>
        <v>1.4833354512014535E-2</v>
      </c>
      <c r="AA299" s="5">
        <f t="shared" si="220"/>
        <v>4.1379480317522477E-2</v>
      </c>
      <c r="AB299" s="5">
        <f t="shared" si="221"/>
        <v>5.6212834829537012E-2</v>
      </c>
      <c r="AC299" s="91">
        <v>2623.999992</v>
      </c>
      <c r="AD299" s="92">
        <v>2651</v>
      </c>
      <c r="AE299" s="129">
        <v>3159</v>
      </c>
      <c r="AF299" s="81">
        <v>149</v>
      </c>
      <c r="AG299" s="82">
        <v>101</v>
      </c>
      <c r="AH299" s="130">
        <v>432</v>
      </c>
      <c r="AI299" s="146">
        <f t="shared" si="222"/>
        <v>-48</v>
      </c>
      <c r="AJ299" s="146">
        <f t="shared" si="223"/>
        <v>331</v>
      </c>
      <c r="AK299" s="146">
        <f t="shared" si="224"/>
        <v>283</v>
      </c>
      <c r="AL299" s="5">
        <f t="shared" si="246"/>
        <v>5.6783536758486394E-2</v>
      </c>
      <c r="AM299" s="5">
        <f t="shared" si="247"/>
        <v>3.809883062995096E-2</v>
      </c>
      <c r="AN299" s="5">
        <f t="shared" si="248"/>
        <v>0.13675213675213677</v>
      </c>
      <c r="AO299" s="5">
        <f t="shared" si="225"/>
        <v>-1.8684706128535435E-2</v>
      </c>
      <c r="AP299" s="5">
        <f t="shared" si="226"/>
        <v>9.8653306122185813E-2</v>
      </c>
      <c r="AQ299" s="5">
        <f t="shared" si="227"/>
        <v>7.9968599993650372E-2</v>
      </c>
      <c r="AR299" s="83">
        <v>5580.999984</v>
      </c>
      <c r="AS299" s="84">
        <v>5470</v>
      </c>
      <c r="AT299" s="131">
        <v>5713</v>
      </c>
      <c r="AU299" s="85">
        <v>242</v>
      </c>
      <c r="AV299" s="86">
        <v>326</v>
      </c>
      <c r="AW299" s="132">
        <v>430</v>
      </c>
      <c r="AX299" s="146">
        <f t="shared" si="228"/>
        <v>84</v>
      </c>
      <c r="AY299" s="146">
        <f t="shared" si="229"/>
        <v>104</v>
      </c>
      <c r="AZ299" s="146">
        <f t="shared" si="230"/>
        <v>188</v>
      </c>
      <c r="BA299" s="5">
        <f t="shared" si="249"/>
        <v>4.3361404890482437E-2</v>
      </c>
      <c r="BB299" s="5">
        <f t="shared" si="250"/>
        <v>5.9597806215722124E-2</v>
      </c>
      <c r="BC299" s="5">
        <f t="shared" si="251"/>
        <v>7.526693506038859E-2</v>
      </c>
      <c r="BD299" s="5">
        <f t="shared" si="231"/>
        <v>1.6236401325239687E-2</v>
      </c>
      <c r="BE299" s="5">
        <f t="shared" si="232"/>
        <v>1.5669128844666466E-2</v>
      </c>
      <c r="BF299" s="5">
        <f t="shared" si="233"/>
        <v>3.1905530169906153E-2</v>
      </c>
      <c r="BG299" s="87">
        <v>30478.999909999999</v>
      </c>
      <c r="BH299" s="88">
        <v>37429</v>
      </c>
      <c r="BI299" s="134">
        <v>43884</v>
      </c>
      <c r="BJ299" s="146">
        <f t="shared" si="234"/>
        <v>53438.574680200807</v>
      </c>
      <c r="BK299" s="146">
        <f t="shared" si="235"/>
        <v>50491.402906515585</v>
      </c>
      <c r="BL299" s="146">
        <f t="shared" si="236"/>
        <v>43884</v>
      </c>
      <c r="BM299" s="5">
        <f t="shared" si="237"/>
        <v>-5.5150643356832653E-2</v>
      </c>
      <c r="BN299" s="5">
        <f t="shared" si="238"/>
        <v>-0.13086193938301013</v>
      </c>
      <c r="BO299" s="5">
        <f t="shared" si="239"/>
        <v>-0.17879546259194695</v>
      </c>
      <c r="BP299" s="93">
        <v>13624.999959999999</v>
      </c>
      <c r="BQ299" s="94">
        <v>19058</v>
      </c>
      <c r="BR299" s="133">
        <v>20547</v>
      </c>
      <c r="BS299" s="146">
        <f t="shared" si="240"/>
        <v>23888.598052106921</v>
      </c>
      <c r="BT299" s="146">
        <f t="shared" si="241"/>
        <v>25709.080033994334</v>
      </c>
      <c r="BU299" s="146">
        <f t="shared" si="242"/>
        <v>20547</v>
      </c>
      <c r="BV299" s="5">
        <f t="shared" si="243"/>
        <v>7.6207150286362269E-2</v>
      </c>
      <c r="BW299" s="5">
        <f t="shared" si="244"/>
        <v>-0.2007882050687412</v>
      </c>
      <c r="BX299" s="5">
        <f t="shared" si="245"/>
        <v>-0.13988255170178143</v>
      </c>
      <c r="BY299" s="5"/>
      <c r="BZ299" s="5"/>
    </row>
    <row r="300" spans="1:78" x14ac:dyDescent="0.25">
      <c r="A300" s="1">
        <v>42101031800</v>
      </c>
      <c r="B300" s="1" t="s">
        <v>3</v>
      </c>
      <c r="C300" s="1" t="s">
        <v>4</v>
      </c>
      <c r="D300" s="1" t="s">
        <v>301</v>
      </c>
      <c r="E300" s="77">
        <v>1891.3530270000001</v>
      </c>
      <c r="F300" s="78">
        <v>1394.405518</v>
      </c>
      <c r="G300" s="126">
        <v>1421</v>
      </c>
      <c r="H300" s="146">
        <f t="shared" si="210"/>
        <v>-496.94750900000008</v>
      </c>
      <c r="I300" s="146">
        <f t="shared" si="211"/>
        <v>26.594481999999971</v>
      </c>
      <c r="J300" s="146">
        <f t="shared" si="212"/>
        <v>-470.35302700000011</v>
      </c>
      <c r="K300" s="5">
        <f>E300/Age!Q300</f>
        <v>0.77188753134888966</v>
      </c>
      <c r="L300" s="5">
        <f>F300/Age!R300</f>
        <v>0.61235956401522418</v>
      </c>
      <c r="M300" s="5">
        <f>G300/Age!S300</f>
        <v>0.63607878245299909</v>
      </c>
      <c r="N300" s="5">
        <f t="shared" si="213"/>
        <v>-0.15952796733366548</v>
      </c>
      <c r="O300" s="5">
        <f t="shared" si="214"/>
        <v>2.3719218437774914E-2</v>
      </c>
      <c r="P300" s="5">
        <f t="shared" si="215"/>
        <v>-0.13580874889589056</v>
      </c>
      <c r="Q300" s="79">
        <v>169.25740049999999</v>
      </c>
      <c r="R300" s="80">
        <v>287.3439636</v>
      </c>
      <c r="S300" s="127">
        <v>230</v>
      </c>
      <c r="T300" s="146">
        <f t="shared" si="216"/>
        <v>118.08656310000001</v>
      </c>
      <c r="U300" s="146">
        <f t="shared" si="217"/>
        <v>-57.343963599999995</v>
      </c>
      <c r="V300" s="146">
        <f t="shared" si="218"/>
        <v>60.742599500000011</v>
      </c>
      <c r="W300" s="5">
        <f>Q300/Age!Q300</f>
        <v>6.9076304195681656E-2</v>
      </c>
      <c r="X300" s="5">
        <f>R300/Age!R300</f>
        <v>0.12618841649800647</v>
      </c>
      <c r="Y300" s="5">
        <f>S300/Age!S300</f>
        <v>0.10295434198746643</v>
      </c>
      <c r="Z300" s="5">
        <f t="shared" si="219"/>
        <v>5.7112112302324811E-2</v>
      </c>
      <c r="AA300" s="5">
        <f t="shared" si="220"/>
        <v>-2.3234074510540034E-2</v>
      </c>
      <c r="AB300" s="5">
        <f t="shared" si="221"/>
        <v>3.3878037791784776E-2</v>
      </c>
      <c r="AC300" s="91">
        <v>1587.28018</v>
      </c>
      <c r="AD300" s="92">
        <v>1618.7698969999999</v>
      </c>
      <c r="AE300" s="129">
        <v>1833</v>
      </c>
      <c r="AF300" s="81">
        <v>121.03872680000001</v>
      </c>
      <c r="AG300" s="82">
        <v>115.13439940000001</v>
      </c>
      <c r="AH300" s="130">
        <v>348</v>
      </c>
      <c r="AI300" s="146">
        <f t="shared" si="222"/>
        <v>-5.9043273999999997</v>
      </c>
      <c r="AJ300" s="146">
        <f t="shared" si="223"/>
        <v>232.86560059999999</v>
      </c>
      <c r="AK300" s="146">
        <f t="shared" si="224"/>
        <v>226.96127319999999</v>
      </c>
      <c r="AL300" s="5">
        <f t="shared" si="246"/>
        <v>7.6255426310432486E-2</v>
      </c>
      <c r="AM300" s="5">
        <f t="shared" si="247"/>
        <v>7.1124623464628223E-2</v>
      </c>
      <c r="AN300" s="5">
        <f t="shared" si="248"/>
        <v>0.18985270049099837</v>
      </c>
      <c r="AO300" s="5">
        <f t="shared" si="225"/>
        <v>-5.1308028458042637E-3</v>
      </c>
      <c r="AP300" s="5">
        <f t="shared" si="226"/>
        <v>0.11872807702637014</v>
      </c>
      <c r="AQ300" s="5">
        <f t="shared" si="227"/>
        <v>0.11359727418056588</v>
      </c>
      <c r="AR300" s="83">
        <v>3400.892934</v>
      </c>
      <c r="AS300" s="84">
        <v>3456.0000519999999</v>
      </c>
      <c r="AT300" s="131">
        <v>3634</v>
      </c>
      <c r="AU300" s="85">
        <v>193.8587646</v>
      </c>
      <c r="AV300" s="86">
        <v>271.59909060000001</v>
      </c>
      <c r="AW300" s="132">
        <v>459</v>
      </c>
      <c r="AX300" s="146">
        <f t="shared" si="228"/>
        <v>77.74032600000001</v>
      </c>
      <c r="AY300" s="146">
        <f t="shared" si="229"/>
        <v>187.40090939999999</v>
      </c>
      <c r="AZ300" s="146">
        <f t="shared" si="230"/>
        <v>265.14123540000003</v>
      </c>
      <c r="BA300" s="5">
        <f t="shared" si="249"/>
        <v>5.7002313322457566E-2</v>
      </c>
      <c r="BB300" s="5">
        <f t="shared" si="250"/>
        <v>7.8587698643935097E-2</v>
      </c>
      <c r="BC300" s="5">
        <f t="shared" si="251"/>
        <v>0.12630709961474959</v>
      </c>
      <c r="BD300" s="5">
        <f t="shared" si="231"/>
        <v>2.1585385321477531E-2</v>
      </c>
      <c r="BE300" s="5">
        <f t="shared" si="232"/>
        <v>4.7719400970814493E-2</v>
      </c>
      <c r="BF300" s="5">
        <f t="shared" si="233"/>
        <v>6.9304786292292031E-2</v>
      </c>
      <c r="BG300" s="87">
        <v>27078.999970000001</v>
      </c>
      <c r="BH300" s="88">
        <v>34039.999360000002</v>
      </c>
      <c r="BI300" s="134">
        <v>31951</v>
      </c>
      <c r="BJ300" s="146">
        <f t="shared" si="234"/>
        <v>47477.383327371797</v>
      </c>
      <c r="BK300" s="146">
        <f t="shared" si="235"/>
        <v>45919.669844860742</v>
      </c>
      <c r="BL300" s="146">
        <f t="shared" si="236"/>
        <v>31951</v>
      </c>
      <c r="BM300" s="5">
        <f t="shared" si="237"/>
        <v>-3.2809590026689567E-2</v>
      </c>
      <c r="BN300" s="5">
        <f t="shared" si="238"/>
        <v>-0.30419795900218333</v>
      </c>
      <c r="BO300" s="5">
        <f t="shared" si="239"/>
        <v>-0.32702693870705551</v>
      </c>
      <c r="BP300" s="93">
        <v>13230.00044</v>
      </c>
      <c r="BQ300" s="94">
        <v>17774.00027</v>
      </c>
      <c r="BR300" s="133">
        <v>18383</v>
      </c>
      <c r="BS300" s="146">
        <f t="shared" si="240"/>
        <v>23196.048709592636</v>
      </c>
      <c r="BT300" s="146">
        <f t="shared" si="241"/>
        <v>23976.975310403344</v>
      </c>
      <c r="BU300" s="146">
        <f t="shared" si="242"/>
        <v>18383</v>
      </c>
      <c r="BV300" s="5">
        <f t="shared" si="243"/>
        <v>3.3666363206409318E-2</v>
      </c>
      <c r="BW300" s="5">
        <f t="shared" si="244"/>
        <v>-0.23330612965081465</v>
      </c>
      <c r="BX300" s="5">
        <f t="shared" si="245"/>
        <v>-0.20749433534351128</v>
      </c>
      <c r="BY300" s="5"/>
      <c r="BZ300" s="5"/>
    </row>
    <row r="301" spans="1:78" x14ac:dyDescent="0.25">
      <c r="A301" s="1">
        <v>42101031900</v>
      </c>
      <c r="B301" s="1" t="s">
        <v>3</v>
      </c>
      <c r="C301" s="1" t="s">
        <v>4</v>
      </c>
      <c r="D301" s="1" t="s">
        <v>302</v>
      </c>
      <c r="E301" s="77">
        <v>2572</v>
      </c>
      <c r="F301" s="78">
        <v>1969</v>
      </c>
      <c r="G301" s="126">
        <v>2112</v>
      </c>
      <c r="H301" s="146">
        <f t="shared" si="210"/>
        <v>-603</v>
      </c>
      <c r="I301" s="146">
        <f t="shared" si="211"/>
        <v>143</v>
      </c>
      <c r="J301" s="146">
        <f t="shared" si="212"/>
        <v>-460</v>
      </c>
      <c r="K301" s="5">
        <f>E301/Age!Q301</f>
        <v>0.80804272394077514</v>
      </c>
      <c r="L301" s="5">
        <f>F301/Age!R301</f>
        <v>0.67500857044909157</v>
      </c>
      <c r="M301" s="5">
        <f>G301/Age!S301</f>
        <v>0.70517529215358932</v>
      </c>
      <c r="N301" s="5">
        <f t="shared" si="213"/>
        <v>-0.13303415349168357</v>
      </c>
      <c r="O301" s="5">
        <f t="shared" si="214"/>
        <v>3.0166721704497745E-2</v>
      </c>
      <c r="P301" s="5">
        <f t="shared" si="215"/>
        <v>-0.10286743178718583</v>
      </c>
      <c r="Q301" s="79">
        <v>161</v>
      </c>
      <c r="R301" s="80">
        <v>267</v>
      </c>
      <c r="S301" s="127">
        <v>306</v>
      </c>
      <c r="T301" s="146">
        <f t="shared" si="216"/>
        <v>106</v>
      </c>
      <c r="U301" s="146">
        <f t="shared" si="217"/>
        <v>39</v>
      </c>
      <c r="V301" s="146">
        <f t="shared" si="218"/>
        <v>145</v>
      </c>
      <c r="W301" s="5">
        <f>Q301/Age!Q301</f>
        <v>5.0581212501735924E-2</v>
      </c>
      <c r="X301" s="5">
        <f>R301/Age!R301</f>
        <v>9.1532396297565988E-2</v>
      </c>
      <c r="Y301" s="5">
        <f>S301/Age!S301</f>
        <v>0.10217028380634391</v>
      </c>
      <c r="Z301" s="5">
        <f t="shared" si="219"/>
        <v>4.0951183795830064E-2</v>
      </c>
      <c r="AA301" s="5">
        <f t="shared" si="220"/>
        <v>1.0637887508777921E-2</v>
      </c>
      <c r="AB301" s="5">
        <f t="shared" si="221"/>
        <v>5.1589071304607985E-2</v>
      </c>
      <c r="AC301" s="91">
        <v>2278.0000089999999</v>
      </c>
      <c r="AD301" s="92">
        <v>2179</v>
      </c>
      <c r="AE301" s="129">
        <v>2297</v>
      </c>
      <c r="AF301" s="81">
        <v>149</v>
      </c>
      <c r="AG301" s="82">
        <v>102</v>
      </c>
      <c r="AH301" s="130">
        <v>328</v>
      </c>
      <c r="AI301" s="146">
        <f t="shared" si="222"/>
        <v>-47</v>
      </c>
      <c r="AJ301" s="146">
        <f t="shared" si="223"/>
        <v>226</v>
      </c>
      <c r="AK301" s="146">
        <f t="shared" si="224"/>
        <v>179</v>
      </c>
      <c r="AL301" s="5">
        <f t="shared" si="246"/>
        <v>6.5408252594963009E-2</v>
      </c>
      <c r="AM301" s="5">
        <f t="shared" si="247"/>
        <v>4.6810463515374025E-2</v>
      </c>
      <c r="AN301" s="5">
        <f t="shared" si="248"/>
        <v>0.14279494993469743</v>
      </c>
      <c r="AO301" s="5">
        <f t="shared" si="225"/>
        <v>-1.8597789079588985E-2</v>
      </c>
      <c r="AP301" s="5">
        <f t="shared" si="226"/>
        <v>9.5984486419323417E-2</v>
      </c>
      <c r="AQ301" s="5">
        <f t="shared" si="227"/>
        <v>7.7386697339734425E-2</v>
      </c>
      <c r="AR301" s="83">
        <v>4810.0000190000001</v>
      </c>
      <c r="AS301" s="84">
        <v>4611</v>
      </c>
      <c r="AT301" s="131">
        <v>4665</v>
      </c>
      <c r="AU301" s="85">
        <v>325</v>
      </c>
      <c r="AV301" s="86">
        <v>356</v>
      </c>
      <c r="AW301" s="132">
        <v>900</v>
      </c>
      <c r="AX301" s="146">
        <f t="shared" si="228"/>
        <v>31</v>
      </c>
      <c r="AY301" s="146">
        <f t="shared" si="229"/>
        <v>544</v>
      </c>
      <c r="AZ301" s="146">
        <f t="shared" si="230"/>
        <v>575</v>
      </c>
      <c r="BA301" s="5">
        <f t="shared" si="249"/>
        <v>6.7567567300668652E-2</v>
      </c>
      <c r="BB301" s="5">
        <f t="shared" si="250"/>
        <v>7.7206679679028417E-2</v>
      </c>
      <c r="BC301" s="5">
        <f t="shared" si="251"/>
        <v>0.19292604501607716</v>
      </c>
      <c r="BD301" s="5">
        <f t="shared" si="231"/>
        <v>9.6391123783597654E-3</v>
      </c>
      <c r="BE301" s="5">
        <f t="shared" si="232"/>
        <v>0.11571936533704874</v>
      </c>
      <c r="BF301" s="5">
        <f t="shared" si="233"/>
        <v>0.12535847771540851</v>
      </c>
      <c r="BG301" s="87">
        <v>31222.000120000001</v>
      </c>
      <c r="BH301" s="88">
        <v>38068</v>
      </c>
      <c r="BI301" s="134">
        <v>39719</v>
      </c>
      <c r="BJ301" s="146">
        <f t="shared" si="234"/>
        <v>54741.270711131372</v>
      </c>
      <c r="BK301" s="146">
        <f t="shared" si="235"/>
        <v>51353.408475920682</v>
      </c>
      <c r="BL301" s="146">
        <f t="shared" si="236"/>
        <v>39719</v>
      </c>
      <c r="BM301" s="5">
        <f t="shared" si="237"/>
        <v>-6.1888629752282771E-2</v>
      </c>
      <c r="BN301" s="5">
        <f t="shared" si="238"/>
        <v>-0.22655572086078743</v>
      </c>
      <c r="BO301" s="5">
        <f t="shared" si="239"/>
        <v>-0.27442312748645542</v>
      </c>
      <c r="BP301" s="93">
        <v>12359.000050000001</v>
      </c>
      <c r="BQ301" s="94">
        <v>18156</v>
      </c>
      <c r="BR301" s="133">
        <v>17916</v>
      </c>
      <c r="BS301" s="146">
        <f t="shared" si="240"/>
        <v>21668.931037590944</v>
      </c>
      <c r="BT301" s="146">
        <f t="shared" si="241"/>
        <v>24492.289699716715</v>
      </c>
      <c r="BU301" s="146">
        <f t="shared" si="242"/>
        <v>17916</v>
      </c>
      <c r="BV301" s="5">
        <f t="shared" si="243"/>
        <v>0.13029524424752886</v>
      </c>
      <c r="BW301" s="5">
        <f t="shared" si="244"/>
        <v>-0.26850448775284486</v>
      </c>
      <c r="BX301" s="5">
        <f t="shared" si="245"/>
        <v>-0.17319410131863056</v>
      </c>
      <c r="BY301" s="5"/>
      <c r="BZ301" s="5"/>
    </row>
    <row r="302" spans="1:78" x14ac:dyDescent="0.25">
      <c r="A302" s="1">
        <v>42101032000</v>
      </c>
      <c r="B302" s="1" t="s">
        <v>3</v>
      </c>
      <c r="C302" s="1" t="s">
        <v>4</v>
      </c>
      <c r="D302" s="1" t="s">
        <v>303</v>
      </c>
      <c r="E302" s="77">
        <v>3431</v>
      </c>
      <c r="F302" s="78">
        <v>3235</v>
      </c>
      <c r="G302" s="126">
        <v>3287</v>
      </c>
      <c r="H302" s="146">
        <f t="shared" si="210"/>
        <v>-196</v>
      </c>
      <c r="I302" s="146">
        <f t="shared" si="211"/>
        <v>52</v>
      </c>
      <c r="J302" s="146">
        <f t="shared" si="212"/>
        <v>-144</v>
      </c>
      <c r="K302" s="5">
        <f>E302/Age!Q302</f>
        <v>0.77344454690143805</v>
      </c>
      <c r="L302" s="5">
        <f>F302/Age!R302</f>
        <v>0.77392344497607657</v>
      </c>
      <c r="M302" s="5">
        <f>G302/Age!S302</f>
        <v>0.69316743989877694</v>
      </c>
      <c r="N302" s="5">
        <f t="shared" si="213"/>
        <v>4.7889807463852296E-4</v>
      </c>
      <c r="O302" s="5">
        <f t="shared" si="214"/>
        <v>-8.0756005077299631E-2</v>
      </c>
      <c r="P302" s="5">
        <f t="shared" si="215"/>
        <v>-8.0277107002661108E-2</v>
      </c>
      <c r="Q302" s="79">
        <v>218</v>
      </c>
      <c r="R302" s="80">
        <v>269</v>
      </c>
      <c r="S302" s="127">
        <v>558</v>
      </c>
      <c r="T302" s="146">
        <f t="shared" si="216"/>
        <v>51</v>
      </c>
      <c r="U302" s="146">
        <f t="shared" si="217"/>
        <v>289</v>
      </c>
      <c r="V302" s="146">
        <f t="shared" si="218"/>
        <v>340</v>
      </c>
      <c r="W302" s="5">
        <f>Q302/Age!Q302</f>
        <v>4.9143372551592387E-2</v>
      </c>
      <c r="X302" s="5">
        <f>R302/Age!R302</f>
        <v>6.4354066985645927E-2</v>
      </c>
      <c r="Y302" s="5">
        <f>S302/Age!S302</f>
        <v>0.11767186840995361</v>
      </c>
      <c r="Z302" s="5">
        <f t="shared" si="219"/>
        <v>1.521069443405354E-2</v>
      </c>
      <c r="AA302" s="5">
        <f t="shared" si="220"/>
        <v>5.3317801424307684E-2</v>
      </c>
      <c r="AB302" s="5">
        <f t="shared" si="221"/>
        <v>6.8528495858361224E-2</v>
      </c>
      <c r="AC302" s="91">
        <v>3126.9999910000001</v>
      </c>
      <c r="AD302" s="92">
        <v>2829</v>
      </c>
      <c r="AE302" s="129">
        <v>3667</v>
      </c>
      <c r="AF302" s="81">
        <v>212</v>
      </c>
      <c r="AG302" s="82">
        <v>163</v>
      </c>
      <c r="AH302" s="130">
        <v>370</v>
      </c>
      <c r="AI302" s="146">
        <f t="shared" si="222"/>
        <v>-49</v>
      </c>
      <c r="AJ302" s="146">
        <f t="shared" si="223"/>
        <v>207</v>
      </c>
      <c r="AK302" s="146">
        <f t="shared" si="224"/>
        <v>158</v>
      </c>
      <c r="AL302" s="5">
        <f t="shared" si="246"/>
        <v>6.7796610364620882E-2</v>
      </c>
      <c r="AM302" s="5">
        <f t="shared" si="247"/>
        <v>5.7617532697066098E-2</v>
      </c>
      <c r="AN302" s="5">
        <f t="shared" si="248"/>
        <v>0.10089991818925552</v>
      </c>
      <c r="AO302" s="5">
        <f t="shared" si="225"/>
        <v>-1.0179077667554784E-2</v>
      </c>
      <c r="AP302" s="5">
        <f t="shared" si="226"/>
        <v>4.3282385492189421E-2</v>
      </c>
      <c r="AQ302" s="5">
        <f t="shared" si="227"/>
        <v>3.3103307824634637E-2</v>
      </c>
      <c r="AR302" s="83">
        <v>6448.9999799999996</v>
      </c>
      <c r="AS302" s="84">
        <v>6199</v>
      </c>
      <c r="AT302" s="131">
        <v>7462</v>
      </c>
      <c r="AU302" s="85">
        <v>385</v>
      </c>
      <c r="AV302" s="86">
        <v>596</v>
      </c>
      <c r="AW302" s="132">
        <v>1308</v>
      </c>
      <c r="AX302" s="146">
        <f t="shared" si="228"/>
        <v>211</v>
      </c>
      <c r="AY302" s="146">
        <f t="shared" si="229"/>
        <v>712</v>
      </c>
      <c r="AZ302" s="146">
        <f t="shared" si="230"/>
        <v>923</v>
      </c>
      <c r="BA302" s="5">
        <f t="shared" si="249"/>
        <v>5.9699178352300139E-2</v>
      </c>
      <c r="BB302" s="5">
        <f t="shared" si="250"/>
        <v>9.6144539441845464E-2</v>
      </c>
      <c r="BC302" s="5">
        <f t="shared" si="251"/>
        <v>0.1752881265076387</v>
      </c>
      <c r="BD302" s="5">
        <f t="shared" si="231"/>
        <v>3.6445361089545325E-2</v>
      </c>
      <c r="BE302" s="5">
        <f t="shared" si="232"/>
        <v>7.9143587065793233E-2</v>
      </c>
      <c r="BF302" s="5">
        <f t="shared" si="233"/>
        <v>0.11558894815533856</v>
      </c>
      <c r="BG302" s="87">
        <v>30352.999909999999</v>
      </c>
      <c r="BH302" s="88">
        <v>34421</v>
      </c>
      <c r="BI302" s="134">
        <v>37399</v>
      </c>
      <c r="BJ302" s="146">
        <f t="shared" si="234"/>
        <v>53217.659937932767</v>
      </c>
      <c r="BK302" s="146">
        <f t="shared" si="235"/>
        <v>46433.636470254962</v>
      </c>
      <c r="BL302" s="146">
        <f t="shared" si="236"/>
        <v>37399</v>
      </c>
      <c r="BM302" s="5">
        <f t="shared" si="237"/>
        <v>-0.12747692167581109</v>
      </c>
      <c r="BN302" s="5">
        <f t="shared" si="238"/>
        <v>-0.19457094376061806</v>
      </c>
      <c r="BO302" s="5">
        <f t="shared" si="239"/>
        <v>-0.29724456047826819</v>
      </c>
      <c r="BP302" s="93">
        <v>12785.999959999999</v>
      </c>
      <c r="BQ302" s="94">
        <v>15963</v>
      </c>
      <c r="BR302" s="133">
        <v>17134</v>
      </c>
      <c r="BS302" s="146">
        <f t="shared" si="240"/>
        <v>22417.586395258615</v>
      </c>
      <c r="BT302" s="146">
        <f t="shared" si="241"/>
        <v>21533.951337110484</v>
      </c>
      <c r="BU302" s="146">
        <f t="shared" si="242"/>
        <v>17134</v>
      </c>
      <c r="BV302" s="5">
        <f t="shared" si="243"/>
        <v>-3.941704707046529E-2</v>
      </c>
      <c r="BW302" s="5">
        <f t="shared" si="244"/>
        <v>-0.20432624130286012</v>
      </c>
      <c r="BX302" s="5">
        <f t="shared" si="245"/>
        <v>-0.23568935130215932</v>
      </c>
      <c r="BY302" s="5"/>
      <c r="BZ302" s="5"/>
    </row>
    <row r="303" spans="1:78" x14ac:dyDescent="0.25">
      <c r="A303" s="1">
        <v>42101032100</v>
      </c>
      <c r="B303" s="1" t="s">
        <v>3</v>
      </c>
      <c r="C303" s="1" t="s">
        <v>4</v>
      </c>
      <c r="D303" s="1" t="s">
        <v>304</v>
      </c>
      <c r="E303" s="77">
        <v>1963</v>
      </c>
      <c r="F303" s="78">
        <v>1790</v>
      </c>
      <c r="G303" s="126">
        <v>1829</v>
      </c>
      <c r="H303" s="146">
        <f t="shared" si="210"/>
        <v>-173</v>
      </c>
      <c r="I303" s="146">
        <f t="shared" si="211"/>
        <v>39</v>
      </c>
      <c r="J303" s="146">
        <f t="shared" si="212"/>
        <v>-134</v>
      </c>
      <c r="K303" s="5">
        <f>E303/Age!Q303</f>
        <v>0.78993964068791012</v>
      </c>
      <c r="L303" s="5">
        <f>F303/Age!R303</f>
        <v>0.7643040136635354</v>
      </c>
      <c r="M303" s="5">
        <f>G303/Age!S303</f>
        <v>0.73101518784972019</v>
      </c>
      <c r="N303" s="5">
        <f t="shared" si="213"/>
        <v>-2.5635627024374719E-2</v>
      </c>
      <c r="O303" s="5">
        <f t="shared" si="214"/>
        <v>-3.3288825813815204E-2</v>
      </c>
      <c r="P303" s="5">
        <f t="shared" si="215"/>
        <v>-5.8924452838189922E-2</v>
      </c>
      <c r="Q303" s="79">
        <v>137</v>
      </c>
      <c r="R303" s="80">
        <v>182</v>
      </c>
      <c r="S303" s="127">
        <v>181</v>
      </c>
      <c r="T303" s="146">
        <f t="shared" si="216"/>
        <v>45</v>
      </c>
      <c r="U303" s="146">
        <f t="shared" si="217"/>
        <v>-1</v>
      </c>
      <c r="V303" s="146">
        <f t="shared" si="218"/>
        <v>44</v>
      </c>
      <c r="W303" s="5">
        <f>Q303/Age!Q303</f>
        <v>5.5130784907918333E-2</v>
      </c>
      <c r="X303" s="5">
        <f>R303/Age!R303</f>
        <v>7.7711357813834328E-2</v>
      </c>
      <c r="Y303" s="5">
        <f>S303/Age!S303</f>
        <v>7.2342126298960835E-2</v>
      </c>
      <c r="Z303" s="5">
        <f t="shared" si="219"/>
        <v>2.2580572905915995E-2</v>
      </c>
      <c r="AA303" s="5">
        <f t="shared" si="220"/>
        <v>-5.3692315148734931E-3</v>
      </c>
      <c r="AB303" s="5">
        <f t="shared" si="221"/>
        <v>1.7211341391042502E-2</v>
      </c>
      <c r="AC303" s="91">
        <v>1834.9999929999999</v>
      </c>
      <c r="AD303" s="92">
        <v>1506</v>
      </c>
      <c r="AE303" s="129">
        <v>2105</v>
      </c>
      <c r="AF303" s="81">
        <v>129</v>
      </c>
      <c r="AG303" s="82">
        <v>74</v>
      </c>
      <c r="AH303" s="130">
        <v>381</v>
      </c>
      <c r="AI303" s="146">
        <f t="shared" si="222"/>
        <v>-55</v>
      </c>
      <c r="AJ303" s="146">
        <f t="shared" si="223"/>
        <v>307</v>
      </c>
      <c r="AK303" s="146">
        <f t="shared" si="224"/>
        <v>252</v>
      </c>
      <c r="AL303" s="5">
        <f t="shared" si="246"/>
        <v>7.0299727788609323E-2</v>
      </c>
      <c r="AM303" s="5">
        <f t="shared" si="247"/>
        <v>4.9136786188579015E-2</v>
      </c>
      <c r="AN303" s="5">
        <f t="shared" si="248"/>
        <v>0.18099762470308789</v>
      </c>
      <c r="AO303" s="5">
        <f t="shared" si="225"/>
        <v>-2.1162941600030308E-2</v>
      </c>
      <c r="AP303" s="5">
        <f t="shared" si="226"/>
        <v>0.13186083851450886</v>
      </c>
      <c r="AQ303" s="5">
        <f t="shared" si="227"/>
        <v>0.11069789691447857</v>
      </c>
      <c r="AR303" s="83">
        <v>3887.9999859999998</v>
      </c>
      <c r="AS303" s="84">
        <v>3741</v>
      </c>
      <c r="AT303" s="131">
        <v>4637</v>
      </c>
      <c r="AU303" s="85">
        <v>439</v>
      </c>
      <c r="AV303" s="86">
        <v>675</v>
      </c>
      <c r="AW303" s="132">
        <v>875</v>
      </c>
      <c r="AX303" s="146">
        <f t="shared" si="228"/>
        <v>236</v>
      </c>
      <c r="AY303" s="146">
        <f t="shared" si="229"/>
        <v>200</v>
      </c>
      <c r="AZ303" s="146">
        <f t="shared" si="230"/>
        <v>436</v>
      </c>
      <c r="BA303" s="5">
        <f t="shared" si="249"/>
        <v>0.11291152304031928</v>
      </c>
      <c r="BB303" s="5">
        <f t="shared" si="250"/>
        <v>0.18043303929430635</v>
      </c>
      <c r="BC303" s="5">
        <f t="shared" si="251"/>
        <v>0.18869959025231831</v>
      </c>
      <c r="BD303" s="5">
        <f t="shared" si="231"/>
        <v>6.7521516253987071E-2</v>
      </c>
      <c r="BE303" s="5">
        <f t="shared" si="232"/>
        <v>8.2665509580119589E-3</v>
      </c>
      <c r="BF303" s="5">
        <f t="shared" si="233"/>
        <v>7.578806721199903E-2</v>
      </c>
      <c r="BG303" s="87">
        <v>27628.999899999999</v>
      </c>
      <c r="BH303" s="88">
        <v>28341</v>
      </c>
      <c r="BI303" s="134">
        <v>38387</v>
      </c>
      <c r="BJ303" s="146">
        <f t="shared" si="234"/>
        <v>48441.693587557435</v>
      </c>
      <c r="BK303" s="146">
        <f t="shared" si="235"/>
        <v>38231.768141643064</v>
      </c>
      <c r="BL303" s="146">
        <f t="shared" si="236"/>
        <v>38387</v>
      </c>
      <c r="BM303" s="5">
        <f t="shared" si="237"/>
        <v>-0.21076730993023862</v>
      </c>
      <c r="BN303" s="5">
        <f t="shared" si="238"/>
        <v>4.0602845722914173E-3</v>
      </c>
      <c r="BO303" s="5">
        <f t="shared" si="239"/>
        <v>-0.20756280061480031</v>
      </c>
      <c r="BP303" s="93">
        <v>11099.999959999999</v>
      </c>
      <c r="BQ303" s="94">
        <v>13705</v>
      </c>
      <c r="BR303" s="133">
        <v>14930</v>
      </c>
      <c r="BS303" s="146">
        <f t="shared" si="240"/>
        <v>19461.536748719587</v>
      </c>
      <c r="BT303" s="146">
        <f t="shared" si="241"/>
        <v>18487.928526912183</v>
      </c>
      <c r="BU303" s="146">
        <f t="shared" si="242"/>
        <v>14930</v>
      </c>
      <c r="BV303" s="5">
        <f t="shared" si="243"/>
        <v>-5.002730433769368E-2</v>
      </c>
      <c r="BW303" s="5">
        <f t="shared" si="244"/>
        <v>-0.19244603427220308</v>
      </c>
      <c r="BX303" s="5">
        <f t="shared" si="245"/>
        <v>-0.23284578228477903</v>
      </c>
      <c r="BY303" s="5"/>
      <c r="BZ303" s="5"/>
    </row>
    <row r="304" spans="1:78" x14ac:dyDescent="0.25">
      <c r="A304" s="1">
        <v>42101032300</v>
      </c>
      <c r="B304" s="1" t="s">
        <v>3</v>
      </c>
      <c r="C304" s="1" t="s">
        <v>4</v>
      </c>
      <c r="D304" s="1" t="s">
        <v>305</v>
      </c>
      <c r="E304" s="77">
        <v>2006</v>
      </c>
      <c r="F304" s="78">
        <v>1766</v>
      </c>
      <c r="G304" s="126">
        <v>1519</v>
      </c>
      <c r="H304" s="146">
        <f t="shared" si="210"/>
        <v>-240</v>
      </c>
      <c r="I304" s="146">
        <f t="shared" si="211"/>
        <v>-247</v>
      </c>
      <c r="J304" s="146">
        <f t="shared" si="212"/>
        <v>-487</v>
      </c>
      <c r="K304" s="5">
        <f>E304/Age!Q304</f>
        <v>0.83064181919456126</v>
      </c>
      <c r="L304" s="5">
        <f>F304/Age!R304</f>
        <v>0.76417135439203809</v>
      </c>
      <c r="M304" s="5">
        <f>G304/Age!S304</f>
        <v>0.74351443954968188</v>
      </c>
      <c r="N304" s="5">
        <f t="shared" si="213"/>
        <v>-6.6470464802523166E-2</v>
      </c>
      <c r="O304" s="5">
        <f t="shared" si="214"/>
        <v>-2.0656914842356211E-2</v>
      </c>
      <c r="P304" s="5">
        <f t="shared" si="215"/>
        <v>-8.7127379644879377E-2</v>
      </c>
      <c r="Q304" s="79">
        <v>148</v>
      </c>
      <c r="R304" s="80">
        <v>125</v>
      </c>
      <c r="S304" s="127">
        <v>79</v>
      </c>
      <c r="T304" s="146">
        <f t="shared" si="216"/>
        <v>-23</v>
      </c>
      <c r="U304" s="146">
        <f t="shared" si="217"/>
        <v>-46</v>
      </c>
      <c r="V304" s="146">
        <f t="shared" si="218"/>
        <v>-69</v>
      </c>
      <c r="W304" s="5">
        <f>Q304/Age!Q304</f>
        <v>6.1283643689329544E-2</v>
      </c>
      <c r="X304" s="5">
        <f>R304/Age!R304</f>
        <v>5.4089138900908697E-2</v>
      </c>
      <c r="Y304" s="5">
        <f>S304/Age!S304</f>
        <v>3.866862457170827E-2</v>
      </c>
      <c r="Z304" s="5">
        <f t="shared" si="219"/>
        <v>-7.1945047884208468E-3</v>
      </c>
      <c r="AA304" s="5">
        <f t="shared" si="220"/>
        <v>-1.5420514329200427E-2</v>
      </c>
      <c r="AB304" s="5">
        <f t="shared" si="221"/>
        <v>-2.2615019117621274E-2</v>
      </c>
      <c r="AC304" s="91">
        <v>1643.0000050000001</v>
      </c>
      <c r="AD304" s="92">
        <v>1632</v>
      </c>
      <c r="AE304" s="129">
        <v>1578</v>
      </c>
      <c r="AF304" s="81">
        <v>111</v>
      </c>
      <c r="AG304" s="82">
        <v>100</v>
      </c>
      <c r="AH304" s="130">
        <v>328</v>
      </c>
      <c r="AI304" s="146">
        <f t="shared" si="222"/>
        <v>-11</v>
      </c>
      <c r="AJ304" s="146">
        <f t="shared" si="223"/>
        <v>228</v>
      </c>
      <c r="AK304" s="146">
        <f t="shared" si="224"/>
        <v>217</v>
      </c>
      <c r="AL304" s="5">
        <f t="shared" si="246"/>
        <v>6.7559342460257632E-2</v>
      </c>
      <c r="AM304" s="5">
        <f t="shared" si="247"/>
        <v>6.1274509803921566E-2</v>
      </c>
      <c r="AN304" s="5">
        <f t="shared" si="248"/>
        <v>0.20785804816223066</v>
      </c>
      <c r="AO304" s="5">
        <f t="shared" si="225"/>
        <v>-6.284832656336066E-3</v>
      </c>
      <c r="AP304" s="5">
        <f t="shared" si="226"/>
        <v>0.14658353835830909</v>
      </c>
      <c r="AQ304" s="5">
        <f t="shared" si="227"/>
        <v>0.14029870570197303</v>
      </c>
      <c r="AR304" s="83">
        <v>3577.000012</v>
      </c>
      <c r="AS304" s="84">
        <v>3601</v>
      </c>
      <c r="AT304" s="131">
        <v>3085</v>
      </c>
      <c r="AU304" s="85">
        <v>328</v>
      </c>
      <c r="AV304" s="86">
        <v>364</v>
      </c>
      <c r="AW304" s="132">
        <v>564</v>
      </c>
      <c r="AX304" s="146">
        <f t="shared" si="228"/>
        <v>36</v>
      </c>
      <c r="AY304" s="146">
        <f t="shared" si="229"/>
        <v>200</v>
      </c>
      <c r="AZ304" s="146">
        <f t="shared" si="230"/>
        <v>236</v>
      </c>
      <c r="BA304" s="5">
        <f t="shared" si="249"/>
        <v>9.169695244608235E-2</v>
      </c>
      <c r="BB304" s="5">
        <f t="shared" si="250"/>
        <v>0.10108303249097472</v>
      </c>
      <c r="BC304" s="5">
        <f t="shared" si="251"/>
        <v>0.18282009724473258</v>
      </c>
      <c r="BD304" s="5">
        <f t="shared" si="231"/>
        <v>9.3860800448923726E-3</v>
      </c>
      <c r="BE304" s="5">
        <f t="shared" si="232"/>
        <v>8.173706475375786E-2</v>
      </c>
      <c r="BF304" s="5">
        <f t="shared" si="233"/>
        <v>9.1123144798650232E-2</v>
      </c>
      <c r="BG304" s="87">
        <v>27069.000090000001</v>
      </c>
      <c r="BH304" s="88">
        <v>32634</v>
      </c>
      <c r="BI304" s="134">
        <v>34491</v>
      </c>
      <c r="BJ304" s="146">
        <f t="shared" si="234"/>
        <v>47459.850621713769</v>
      </c>
      <c r="BK304" s="146">
        <f t="shared" si="235"/>
        <v>44022.988657223796</v>
      </c>
      <c r="BL304" s="146">
        <f t="shared" si="236"/>
        <v>34491</v>
      </c>
      <c r="BM304" s="5">
        <f t="shared" si="237"/>
        <v>-7.2416198522916225E-2</v>
      </c>
      <c r="BN304" s="5">
        <f t="shared" si="238"/>
        <v>-0.2165229791971354</v>
      </c>
      <c r="BO304" s="5">
        <f t="shared" si="239"/>
        <v>-0.2732594066737386</v>
      </c>
      <c r="BP304" s="93">
        <v>12231.000040000001</v>
      </c>
      <c r="BQ304" s="94">
        <v>16007</v>
      </c>
      <c r="BR304" s="133">
        <v>17702</v>
      </c>
      <c r="BS304" s="146">
        <f t="shared" si="240"/>
        <v>21444.509694579381</v>
      </c>
      <c r="BT304" s="146">
        <f t="shared" si="241"/>
        <v>21593.306963172807</v>
      </c>
      <c r="BU304" s="146">
        <f t="shared" si="242"/>
        <v>17702</v>
      </c>
      <c r="BV304" s="5">
        <f t="shared" si="243"/>
        <v>6.9387116195544288E-3</v>
      </c>
      <c r="BW304" s="5">
        <f t="shared" si="244"/>
        <v>-0.18020894019658018</v>
      </c>
      <c r="BX304" s="5">
        <f t="shared" si="245"/>
        <v>-0.17452064644431536</v>
      </c>
      <c r="BY304" s="5"/>
      <c r="BZ304" s="5"/>
    </row>
    <row r="305" spans="1:78" x14ac:dyDescent="0.25">
      <c r="A305" s="1">
        <v>42101032500</v>
      </c>
      <c r="B305" s="1" t="s">
        <v>3</v>
      </c>
      <c r="C305" s="1" t="s">
        <v>4</v>
      </c>
      <c r="D305" s="1" t="s">
        <v>306</v>
      </c>
      <c r="E305" s="77">
        <v>3103</v>
      </c>
      <c r="F305" s="78">
        <v>2539</v>
      </c>
      <c r="G305" s="126">
        <v>2656</v>
      </c>
      <c r="H305" s="146">
        <f t="shared" si="210"/>
        <v>-564</v>
      </c>
      <c r="I305" s="146">
        <f t="shared" si="211"/>
        <v>117</v>
      </c>
      <c r="J305" s="146">
        <f t="shared" si="212"/>
        <v>-447</v>
      </c>
      <c r="K305" s="5">
        <f>E305/Age!Q305</f>
        <v>0.81272917268392586</v>
      </c>
      <c r="L305" s="5">
        <f>F305/Age!R305</f>
        <v>0.7156144306651635</v>
      </c>
      <c r="M305" s="5">
        <f>G305/Age!S305</f>
        <v>0.71745002701242566</v>
      </c>
      <c r="N305" s="5">
        <f t="shared" si="213"/>
        <v>-9.7114742018762357E-2</v>
      </c>
      <c r="O305" s="5">
        <f t="shared" si="214"/>
        <v>1.8355963472621584E-3</v>
      </c>
      <c r="P305" s="5">
        <f t="shared" si="215"/>
        <v>-9.5279145671500198E-2</v>
      </c>
      <c r="Q305" s="79">
        <v>118</v>
      </c>
      <c r="R305" s="80">
        <v>397</v>
      </c>
      <c r="S305" s="127">
        <v>334</v>
      </c>
      <c r="T305" s="146">
        <f t="shared" si="216"/>
        <v>279</v>
      </c>
      <c r="U305" s="146">
        <f t="shared" si="217"/>
        <v>-63</v>
      </c>
      <c r="V305" s="146">
        <f t="shared" si="218"/>
        <v>216</v>
      </c>
      <c r="W305" s="5">
        <f>Q305/Age!Q305</f>
        <v>3.0906233443990735E-2</v>
      </c>
      <c r="X305" s="5">
        <f>R305/Age!R305</f>
        <v>0.11189402480270574</v>
      </c>
      <c r="Y305" s="5">
        <f>S305/Age!S305</f>
        <v>9.0221501890869804E-2</v>
      </c>
      <c r="Z305" s="5">
        <f t="shared" si="219"/>
        <v>8.0987791358715006E-2</v>
      </c>
      <c r="AA305" s="5">
        <f t="shared" si="220"/>
        <v>-2.167252291183594E-2</v>
      </c>
      <c r="AB305" s="5">
        <f t="shared" si="221"/>
        <v>5.9315268446879066E-2</v>
      </c>
      <c r="AC305" s="91">
        <v>2644.000016</v>
      </c>
      <c r="AD305" s="92">
        <v>2574</v>
      </c>
      <c r="AE305" s="129">
        <v>2832</v>
      </c>
      <c r="AF305" s="81">
        <v>151</v>
      </c>
      <c r="AG305" s="82">
        <v>158</v>
      </c>
      <c r="AH305" s="130">
        <v>538</v>
      </c>
      <c r="AI305" s="146">
        <f t="shared" si="222"/>
        <v>7</v>
      </c>
      <c r="AJ305" s="146">
        <f t="shared" si="223"/>
        <v>380</v>
      </c>
      <c r="AK305" s="146">
        <f t="shared" si="224"/>
        <v>387</v>
      </c>
      <c r="AL305" s="5">
        <f t="shared" si="246"/>
        <v>5.7110438383597951E-2</v>
      </c>
      <c r="AM305" s="5">
        <f t="shared" si="247"/>
        <v>6.1383061383061384E-2</v>
      </c>
      <c r="AN305" s="5">
        <f t="shared" si="248"/>
        <v>0.18997175141242939</v>
      </c>
      <c r="AO305" s="5">
        <f t="shared" si="225"/>
        <v>4.2726229994634324E-3</v>
      </c>
      <c r="AP305" s="5">
        <f t="shared" si="226"/>
        <v>0.12858869002936801</v>
      </c>
      <c r="AQ305" s="5">
        <f t="shared" si="227"/>
        <v>0.13286131302883145</v>
      </c>
      <c r="AR305" s="83">
        <v>5730.000035</v>
      </c>
      <c r="AS305" s="84">
        <v>5285</v>
      </c>
      <c r="AT305" s="131">
        <v>6020</v>
      </c>
      <c r="AU305" s="85">
        <v>499</v>
      </c>
      <c r="AV305" s="86">
        <v>643</v>
      </c>
      <c r="AW305" s="132">
        <v>1465</v>
      </c>
      <c r="AX305" s="146">
        <f t="shared" si="228"/>
        <v>144</v>
      </c>
      <c r="AY305" s="146">
        <f t="shared" si="229"/>
        <v>822</v>
      </c>
      <c r="AZ305" s="146">
        <f t="shared" si="230"/>
        <v>966</v>
      </c>
      <c r="BA305" s="5">
        <f t="shared" si="249"/>
        <v>8.7085514302269976E-2</v>
      </c>
      <c r="BB305" s="5">
        <f t="shared" si="250"/>
        <v>0.12166508987701041</v>
      </c>
      <c r="BC305" s="5">
        <f t="shared" si="251"/>
        <v>0.24335548172757476</v>
      </c>
      <c r="BD305" s="5">
        <f t="shared" si="231"/>
        <v>3.4579575574740437E-2</v>
      </c>
      <c r="BE305" s="5">
        <f t="shared" si="232"/>
        <v>0.12169039185056435</v>
      </c>
      <c r="BF305" s="5">
        <f t="shared" si="233"/>
        <v>0.1562699674253048</v>
      </c>
      <c r="BG305" s="87">
        <v>26259.00016</v>
      </c>
      <c r="BH305" s="88">
        <v>32255</v>
      </c>
      <c r="BI305" s="134">
        <v>35259</v>
      </c>
      <c r="BJ305" s="146">
        <f t="shared" si="234"/>
        <v>46039.684544149626</v>
      </c>
      <c r="BK305" s="146">
        <f t="shared" si="235"/>
        <v>43511.72087818697</v>
      </c>
      <c r="BL305" s="146">
        <f t="shared" si="236"/>
        <v>35259</v>
      </c>
      <c r="BM305" s="5">
        <f t="shared" si="237"/>
        <v>-5.4908362014046211E-2</v>
      </c>
      <c r="BN305" s="5">
        <f t="shared" si="238"/>
        <v>-0.18966661652594333</v>
      </c>
      <c r="BO305" s="5">
        <f t="shared" si="239"/>
        <v>-0.23416069529780376</v>
      </c>
      <c r="BP305" s="93">
        <v>11933.00007</v>
      </c>
      <c r="BQ305" s="94">
        <v>16379</v>
      </c>
      <c r="BR305" s="133">
        <v>15921</v>
      </c>
      <c r="BS305" s="146">
        <f t="shared" si="240"/>
        <v>20922.02884879816</v>
      </c>
      <c r="BT305" s="146">
        <f t="shared" si="241"/>
        <v>22095.131801699717</v>
      </c>
      <c r="BU305" s="146">
        <f t="shared" si="242"/>
        <v>15921</v>
      </c>
      <c r="BV305" s="5">
        <f t="shared" si="243"/>
        <v>5.6070229200976617E-2</v>
      </c>
      <c r="BW305" s="5">
        <f t="shared" si="244"/>
        <v>-0.27943403357407259</v>
      </c>
      <c r="BX305" s="5">
        <f t="shared" si="245"/>
        <v>-0.23903173468214761</v>
      </c>
      <c r="BY305" s="5"/>
      <c r="BZ305" s="5"/>
    </row>
    <row r="306" spans="1:78" x14ac:dyDescent="0.25">
      <c r="A306" s="1">
        <v>42101032600</v>
      </c>
      <c r="B306" s="1" t="s">
        <v>3</v>
      </c>
      <c r="C306" s="1" t="s">
        <v>4</v>
      </c>
      <c r="D306" s="1" t="s">
        <v>307</v>
      </c>
      <c r="E306" s="77">
        <v>3241</v>
      </c>
      <c r="F306" s="78">
        <v>3063</v>
      </c>
      <c r="G306" s="126">
        <v>2709</v>
      </c>
      <c r="H306" s="146">
        <f t="shared" si="210"/>
        <v>-178</v>
      </c>
      <c r="I306" s="146">
        <f t="shared" si="211"/>
        <v>-354</v>
      </c>
      <c r="J306" s="146">
        <f t="shared" si="212"/>
        <v>-532</v>
      </c>
      <c r="K306" s="5">
        <f>E306/Age!Q306</f>
        <v>0.72182628528573767</v>
      </c>
      <c r="L306" s="5">
        <f>F306/Age!R306</f>
        <v>0.69408565601631544</v>
      </c>
      <c r="M306" s="5">
        <f>G306/Age!S306</f>
        <v>0.64438629876308273</v>
      </c>
      <c r="N306" s="5">
        <f t="shared" si="213"/>
        <v>-2.7740629269422223E-2</v>
      </c>
      <c r="O306" s="5">
        <f t="shared" si="214"/>
        <v>-4.9699357253232712E-2</v>
      </c>
      <c r="P306" s="5">
        <f t="shared" si="215"/>
        <v>-7.7439986522654936E-2</v>
      </c>
      <c r="Q306" s="79">
        <v>449</v>
      </c>
      <c r="R306" s="80">
        <v>475</v>
      </c>
      <c r="S306" s="127">
        <v>467</v>
      </c>
      <c r="T306" s="146">
        <f t="shared" si="216"/>
        <v>26</v>
      </c>
      <c r="U306" s="146">
        <f t="shared" si="217"/>
        <v>-8</v>
      </c>
      <c r="V306" s="146">
        <f t="shared" si="218"/>
        <v>18</v>
      </c>
      <c r="W306" s="5">
        <f>Q306/Age!Q306</f>
        <v>0.10000000064587973</v>
      </c>
      <c r="X306" s="5">
        <f>R306/Age!R306</f>
        <v>0.10763652843870383</v>
      </c>
      <c r="Y306" s="5">
        <f>S306/Age!S306</f>
        <v>0.11108468125594671</v>
      </c>
      <c r="Z306" s="5">
        <f t="shared" si="219"/>
        <v>7.6365277928241021E-3</v>
      </c>
      <c r="AA306" s="5">
        <f t="shared" si="220"/>
        <v>3.4481528172428805E-3</v>
      </c>
      <c r="AB306" s="5">
        <f t="shared" si="221"/>
        <v>1.1084680610066983E-2</v>
      </c>
      <c r="AC306" s="91">
        <v>3184.9999790000002</v>
      </c>
      <c r="AD306" s="92">
        <v>2989</v>
      </c>
      <c r="AE306" s="129">
        <v>3589</v>
      </c>
      <c r="AF306" s="81">
        <v>159</v>
      </c>
      <c r="AG306" s="82">
        <v>171</v>
      </c>
      <c r="AH306" s="130">
        <v>770</v>
      </c>
      <c r="AI306" s="146">
        <f t="shared" si="222"/>
        <v>12</v>
      </c>
      <c r="AJ306" s="146">
        <f t="shared" si="223"/>
        <v>599</v>
      </c>
      <c r="AK306" s="146">
        <f t="shared" si="224"/>
        <v>611</v>
      </c>
      <c r="AL306" s="5">
        <f t="shared" si="246"/>
        <v>4.9921507393517001E-2</v>
      </c>
      <c r="AM306" s="5">
        <f t="shared" si="247"/>
        <v>5.7209769153563066E-2</v>
      </c>
      <c r="AN306" s="5">
        <f t="shared" si="248"/>
        <v>0.21454444134856507</v>
      </c>
      <c r="AO306" s="5">
        <f t="shared" si="225"/>
        <v>7.288261760046065E-3</v>
      </c>
      <c r="AP306" s="5">
        <f t="shared" si="226"/>
        <v>0.157334672195002</v>
      </c>
      <c r="AQ306" s="5">
        <f t="shared" si="227"/>
        <v>0.16462293395504807</v>
      </c>
      <c r="AR306" s="83">
        <v>6732.9999559999997</v>
      </c>
      <c r="AS306" s="84">
        <v>6484</v>
      </c>
      <c r="AT306" s="131">
        <v>6741</v>
      </c>
      <c r="AU306" s="85">
        <v>541</v>
      </c>
      <c r="AV306" s="86">
        <v>687</v>
      </c>
      <c r="AW306" s="132">
        <v>1128</v>
      </c>
      <c r="AX306" s="146">
        <f t="shared" si="228"/>
        <v>146</v>
      </c>
      <c r="AY306" s="146">
        <f t="shared" si="229"/>
        <v>441</v>
      </c>
      <c r="AZ306" s="146">
        <f t="shared" si="230"/>
        <v>587</v>
      </c>
      <c r="BA306" s="5">
        <f t="shared" si="249"/>
        <v>8.0350512926692791E-2</v>
      </c>
      <c r="BB306" s="5">
        <f t="shared" si="250"/>
        <v>0.10595311536088833</v>
      </c>
      <c r="BC306" s="5">
        <f t="shared" si="251"/>
        <v>0.16733422340898976</v>
      </c>
      <c r="BD306" s="5">
        <f t="shared" si="231"/>
        <v>2.5602602434195543E-2</v>
      </c>
      <c r="BE306" s="5">
        <f t="shared" si="232"/>
        <v>6.1381108048101429E-2</v>
      </c>
      <c r="BF306" s="5">
        <f t="shared" si="233"/>
        <v>8.6983710482296972E-2</v>
      </c>
      <c r="BG306" s="87">
        <v>30888.999800000001</v>
      </c>
      <c r="BH306" s="88">
        <v>37153</v>
      </c>
      <c r="BI306" s="134">
        <v>39583</v>
      </c>
      <c r="BJ306" s="146">
        <f t="shared" si="234"/>
        <v>54157.424045512518</v>
      </c>
      <c r="BK306" s="146">
        <f t="shared" si="235"/>
        <v>50119.081252124648</v>
      </c>
      <c r="BL306" s="146">
        <f t="shared" si="236"/>
        <v>39583</v>
      </c>
      <c r="BM306" s="5">
        <f t="shared" si="237"/>
        <v>-7.4566744348736932E-2</v>
      </c>
      <c r="BN306" s="5">
        <f t="shared" si="238"/>
        <v>-0.21022095754554565</v>
      </c>
      <c r="BO306" s="5">
        <f t="shared" si="239"/>
        <v>-0.26911220949623721</v>
      </c>
      <c r="BP306" s="93">
        <v>13265.99991</v>
      </c>
      <c r="BQ306" s="94">
        <v>17650</v>
      </c>
      <c r="BR306" s="133">
        <v>18668</v>
      </c>
      <c r="BS306" s="146">
        <f t="shared" si="240"/>
        <v>23259.166278138953</v>
      </c>
      <c r="BT306" s="146">
        <f t="shared" si="241"/>
        <v>23809.7</v>
      </c>
      <c r="BU306" s="146">
        <f t="shared" si="242"/>
        <v>18668</v>
      </c>
      <c r="BV306" s="5">
        <f t="shared" si="243"/>
        <v>2.366953807705861E-2</v>
      </c>
      <c r="BW306" s="5">
        <f t="shared" si="244"/>
        <v>-0.21594980197146543</v>
      </c>
      <c r="BX306" s="5">
        <f t="shared" si="245"/>
        <v>-0.19739169595490369</v>
      </c>
      <c r="BY306" s="5"/>
      <c r="BZ306" s="5"/>
    </row>
    <row r="307" spans="1:78" x14ac:dyDescent="0.25">
      <c r="A307" s="1">
        <v>42101032900</v>
      </c>
      <c r="B307" s="1" t="s">
        <v>3</v>
      </c>
      <c r="C307" s="1" t="s">
        <v>4</v>
      </c>
      <c r="D307" s="1" t="s">
        <v>308</v>
      </c>
      <c r="E307" s="77">
        <v>2151</v>
      </c>
      <c r="F307" s="78">
        <v>2047</v>
      </c>
      <c r="G307" s="126">
        <v>1781</v>
      </c>
      <c r="H307" s="146">
        <f t="shared" si="210"/>
        <v>-104</v>
      </c>
      <c r="I307" s="146">
        <f t="shared" si="211"/>
        <v>-266</v>
      </c>
      <c r="J307" s="146">
        <f t="shared" si="212"/>
        <v>-370</v>
      </c>
      <c r="K307" s="5">
        <f>E307/Age!Q307</f>
        <v>0.79933110249077499</v>
      </c>
      <c r="L307" s="5">
        <f>F307/Age!R307</f>
        <v>0.71799368642581551</v>
      </c>
      <c r="M307" s="5">
        <f>G307/Age!S307</f>
        <v>0.63926776740847091</v>
      </c>
      <c r="N307" s="5">
        <f t="shared" si="213"/>
        <v>-8.1337416064959478E-2</v>
      </c>
      <c r="O307" s="5">
        <f t="shared" si="214"/>
        <v>-7.8725919017344603E-2</v>
      </c>
      <c r="P307" s="5">
        <f t="shared" si="215"/>
        <v>-0.16006333508230408</v>
      </c>
      <c r="Q307" s="79">
        <v>242</v>
      </c>
      <c r="R307" s="80">
        <v>237</v>
      </c>
      <c r="S307" s="127">
        <v>185</v>
      </c>
      <c r="T307" s="146">
        <f t="shared" si="216"/>
        <v>-5</v>
      </c>
      <c r="U307" s="146">
        <f t="shared" si="217"/>
        <v>-52</v>
      </c>
      <c r="V307" s="146">
        <f t="shared" si="218"/>
        <v>-57</v>
      </c>
      <c r="W307" s="5">
        <f>Q307/Age!Q307</f>
        <v>8.9929394143546046E-2</v>
      </c>
      <c r="X307" s="5">
        <f>R307/Age!R307</f>
        <v>8.3128726762539462E-2</v>
      </c>
      <c r="Y307" s="5">
        <f>S307/Age!S307</f>
        <v>6.6403445800430727E-2</v>
      </c>
      <c r="Z307" s="5">
        <f t="shared" si="219"/>
        <v>-6.8006673810065837E-3</v>
      </c>
      <c r="AA307" s="5">
        <f t="shared" si="220"/>
        <v>-1.6725280962108735E-2</v>
      </c>
      <c r="AB307" s="5">
        <f t="shared" si="221"/>
        <v>-2.3525948343115319E-2</v>
      </c>
      <c r="AC307" s="91">
        <v>2054.0000030000001</v>
      </c>
      <c r="AD307" s="92">
        <v>1905</v>
      </c>
      <c r="AE307" s="129">
        <v>1908</v>
      </c>
      <c r="AF307" s="81">
        <v>216</v>
      </c>
      <c r="AG307" s="82">
        <v>146</v>
      </c>
      <c r="AH307" s="130">
        <v>268</v>
      </c>
      <c r="AI307" s="146">
        <f t="shared" si="222"/>
        <v>-70</v>
      </c>
      <c r="AJ307" s="146">
        <f t="shared" si="223"/>
        <v>122</v>
      </c>
      <c r="AK307" s="146">
        <f t="shared" si="224"/>
        <v>52</v>
      </c>
      <c r="AL307" s="5">
        <f t="shared" si="246"/>
        <v>0.10516066196909347</v>
      </c>
      <c r="AM307" s="5">
        <f t="shared" si="247"/>
        <v>7.6640419947506561E-2</v>
      </c>
      <c r="AN307" s="5">
        <f t="shared" si="248"/>
        <v>0.14046121593291405</v>
      </c>
      <c r="AO307" s="5">
        <f t="shared" si="225"/>
        <v>-2.8520242021586914E-2</v>
      </c>
      <c r="AP307" s="5">
        <f t="shared" si="226"/>
        <v>6.3820795985407491E-2</v>
      </c>
      <c r="AQ307" s="5">
        <f t="shared" si="227"/>
        <v>3.5300553963820577E-2</v>
      </c>
      <c r="AR307" s="83">
        <v>4086.0000060000002</v>
      </c>
      <c r="AS307" s="84">
        <v>3900</v>
      </c>
      <c r="AT307" s="131">
        <v>4109</v>
      </c>
      <c r="AU307" s="85">
        <v>316</v>
      </c>
      <c r="AV307" s="86">
        <v>569</v>
      </c>
      <c r="AW307" s="132">
        <v>846</v>
      </c>
      <c r="AX307" s="146">
        <f t="shared" si="228"/>
        <v>253</v>
      </c>
      <c r="AY307" s="146">
        <f t="shared" si="229"/>
        <v>277</v>
      </c>
      <c r="AZ307" s="146">
        <f t="shared" si="230"/>
        <v>530</v>
      </c>
      <c r="BA307" s="5">
        <f t="shared" si="249"/>
        <v>7.7337249029852298E-2</v>
      </c>
      <c r="BB307" s="5">
        <f t="shared" si="250"/>
        <v>0.1458974358974359</v>
      </c>
      <c r="BC307" s="5">
        <f t="shared" si="251"/>
        <v>0.20588951082988563</v>
      </c>
      <c r="BD307" s="5">
        <f t="shared" si="231"/>
        <v>6.8560186867583597E-2</v>
      </c>
      <c r="BE307" s="5">
        <f t="shared" si="232"/>
        <v>5.9992074932449735E-2</v>
      </c>
      <c r="BF307" s="5">
        <f t="shared" si="233"/>
        <v>0.12855226180003332</v>
      </c>
      <c r="BG307" s="87">
        <v>27987.000039999999</v>
      </c>
      <c r="BH307" s="88">
        <v>33958</v>
      </c>
      <c r="BI307" s="134">
        <v>35401</v>
      </c>
      <c r="BJ307" s="146">
        <f t="shared" si="234"/>
        <v>49069.372227716347</v>
      </c>
      <c r="BK307" s="146">
        <f t="shared" si="235"/>
        <v>45809.053405099155</v>
      </c>
      <c r="BL307" s="146">
        <f t="shared" si="236"/>
        <v>35401</v>
      </c>
      <c r="BM307" s="5">
        <f t="shared" si="237"/>
        <v>-6.6443051431084602E-2</v>
      </c>
      <c r="BN307" s="5">
        <f t="shared" si="238"/>
        <v>-0.22720516211192002</v>
      </c>
      <c r="BO307" s="5">
        <f t="shared" si="239"/>
        <v>-0.2785520092713944</v>
      </c>
      <c r="BP307" s="93">
        <v>12779.000019999999</v>
      </c>
      <c r="BQ307" s="94">
        <v>16676</v>
      </c>
      <c r="BR307" s="133">
        <v>18243</v>
      </c>
      <c r="BS307" s="146">
        <f t="shared" si="240"/>
        <v>22405.313459218996</v>
      </c>
      <c r="BT307" s="146">
        <f t="shared" si="241"/>
        <v>22495.782277620398</v>
      </c>
      <c r="BU307" s="146">
        <f t="shared" si="242"/>
        <v>18243</v>
      </c>
      <c r="BV307" s="5">
        <f t="shared" si="243"/>
        <v>4.0378287304959123E-3</v>
      </c>
      <c r="BW307" s="5">
        <f t="shared" si="244"/>
        <v>-0.1890479835347276</v>
      </c>
      <c r="BX307" s="5">
        <f t="shared" si="245"/>
        <v>-0.18577349818359051</v>
      </c>
      <c r="BY307" s="5"/>
      <c r="BZ307" s="5"/>
    </row>
    <row r="308" spans="1:78" x14ac:dyDescent="0.25">
      <c r="A308" s="1">
        <v>42101033000</v>
      </c>
      <c r="B308" s="1" t="s">
        <v>3</v>
      </c>
      <c r="C308" s="1" t="s">
        <v>4</v>
      </c>
      <c r="D308" s="1" t="s">
        <v>309</v>
      </c>
      <c r="E308" s="77">
        <v>3829</v>
      </c>
      <c r="F308" s="78">
        <v>3331</v>
      </c>
      <c r="G308" s="126">
        <v>3368</v>
      </c>
      <c r="H308" s="146">
        <f t="shared" si="210"/>
        <v>-498</v>
      </c>
      <c r="I308" s="146">
        <f t="shared" si="211"/>
        <v>37</v>
      </c>
      <c r="J308" s="146">
        <f t="shared" si="212"/>
        <v>-461</v>
      </c>
      <c r="K308" s="5">
        <f>E308/Age!Q308</f>
        <v>0.77651592110903334</v>
      </c>
      <c r="L308" s="5">
        <f>F308/Age!R308</f>
        <v>0.7122086807782767</v>
      </c>
      <c r="M308" s="5">
        <f>G308/Age!S308</f>
        <v>0.68762760310330751</v>
      </c>
      <c r="N308" s="5">
        <f t="shared" si="213"/>
        <v>-6.4307240330756632E-2</v>
      </c>
      <c r="O308" s="5">
        <f t="shared" si="214"/>
        <v>-2.4581077674969198E-2</v>
      </c>
      <c r="P308" s="5">
        <f t="shared" si="215"/>
        <v>-8.888831800572583E-2</v>
      </c>
      <c r="Q308" s="79">
        <v>307</v>
      </c>
      <c r="R308" s="80">
        <v>375</v>
      </c>
      <c r="S308" s="127">
        <v>371</v>
      </c>
      <c r="T308" s="146">
        <f t="shared" si="216"/>
        <v>68</v>
      </c>
      <c r="U308" s="146">
        <f t="shared" si="217"/>
        <v>-4</v>
      </c>
      <c r="V308" s="146">
        <f t="shared" si="218"/>
        <v>64</v>
      </c>
      <c r="W308" s="5">
        <f>Q308/Age!Q308</f>
        <v>6.2259176751233547E-2</v>
      </c>
      <c r="X308" s="5">
        <f>R308/Age!R308</f>
        <v>8.0179602309172551E-2</v>
      </c>
      <c r="Y308" s="5">
        <f>S308/Age!S308</f>
        <v>7.5745202123315633E-2</v>
      </c>
      <c r="Z308" s="5">
        <f t="shared" si="219"/>
        <v>1.7920425557939004E-2</v>
      </c>
      <c r="AA308" s="5">
        <f t="shared" si="220"/>
        <v>-4.4344001858569182E-3</v>
      </c>
      <c r="AB308" s="5">
        <f t="shared" si="221"/>
        <v>1.3486025372082086E-2</v>
      </c>
      <c r="AC308" s="91">
        <v>3808.9999929999999</v>
      </c>
      <c r="AD308" s="92">
        <v>3172</v>
      </c>
      <c r="AE308" s="129">
        <v>3722</v>
      </c>
      <c r="AF308" s="81">
        <v>255</v>
      </c>
      <c r="AG308" s="82">
        <v>183</v>
      </c>
      <c r="AH308" s="130">
        <v>586</v>
      </c>
      <c r="AI308" s="146">
        <f t="shared" si="222"/>
        <v>-72</v>
      </c>
      <c r="AJ308" s="146">
        <f t="shared" si="223"/>
        <v>403</v>
      </c>
      <c r="AK308" s="146">
        <f t="shared" si="224"/>
        <v>331</v>
      </c>
      <c r="AL308" s="5">
        <f t="shared" si="246"/>
        <v>6.6946705294992637E-2</v>
      </c>
      <c r="AM308" s="5">
        <f t="shared" si="247"/>
        <v>5.7692307692307696E-2</v>
      </c>
      <c r="AN308" s="5">
        <f t="shared" si="248"/>
        <v>0.15744223535733476</v>
      </c>
      <c r="AO308" s="5">
        <f t="shared" si="225"/>
        <v>-9.2543976026849412E-3</v>
      </c>
      <c r="AP308" s="5">
        <f t="shared" si="226"/>
        <v>9.9749927665027063E-2</v>
      </c>
      <c r="AQ308" s="5">
        <f t="shared" si="227"/>
        <v>9.0495530062342122E-2</v>
      </c>
      <c r="AR308" s="83">
        <v>7401.9999859999998</v>
      </c>
      <c r="AS308" s="84">
        <v>7169</v>
      </c>
      <c r="AT308" s="131">
        <v>8327</v>
      </c>
      <c r="AU308" s="85">
        <v>544</v>
      </c>
      <c r="AV308" s="86">
        <v>822</v>
      </c>
      <c r="AW308" s="132">
        <v>2323</v>
      </c>
      <c r="AX308" s="146">
        <f t="shared" si="228"/>
        <v>278</v>
      </c>
      <c r="AY308" s="146">
        <f t="shared" si="229"/>
        <v>1501</v>
      </c>
      <c r="AZ308" s="146">
        <f t="shared" si="230"/>
        <v>1779</v>
      </c>
      <c r="BA308" s="5">
        <f t="shared" si="249"/>
        <v>7.3493650503770755E-2</v>
      </c>
      <c r="BB308" s="5">
        <f t="shared" si="250"/>
        <v>0.11466034314409262</v>
      </c>
      <c r="BC308" s="5">
        <f t="shared" si="251"/>
        <v>0.27897201873423805</v>
      </c>
      <c r="BD308" s="5">
        <f t="shared" si="231"/>
        <v>4.116669264032187E-2</v>
      </c>
      <c r="BE308" s="5">
        <f t="shared" si="232"/>
        <v>0.16431167559014542</v>
      </c>
      <c r="BF308" s="5">
        <f t="shared" si="233"/>
        <v>0.20547836823046728</v>
      </c>
      <c r="BG308" s="87">
        <v>29420.999950000001</v>
      </c>
      <c r="BH308" s="88">
        <v>33685</v>
      </c>
      <c r="BI308" s="134">
        <v>39848</v>
      </c>
      <c r="BJ308" s="146">
        <f t="shared" si="234"/>
        <v>51583.592231923052</v>
      </c>
      <c r="BK308" s="146">
        <f t="shared" si="235"/>
        <v>45440.778725212469</v>
      </c>
      <c r="BL308" s="146">
        <f t="shared" si="236"/>
        <v>39848</v>
      </c>
      <c r="BM308" s="5">
        <f t="shared" si="237"/>
        <v>-0.1190846399198433</v>
      </c>
      <c r="BN308" s="5">
        <f t="shared" si="238"/>
        <v>-0.12307840847166993</v>
      </c>
      <c r="BO308" s="5">
        <f t="shared" si="239"/>
        <v>-0.22750630043675704</v>
      </c>
      <c r="BP308" s="93">
        <v>12793.999980000001</v>
      </c>
      <c r="BQ308" s="94">
        <v>16502</v>
      </c>
      <c r="BR308" s="133">
        <v>16466</v>
      </c>
      <c r="BS308" s="146">
        <f t="shared" si="240"/>
        <v>22431.612763166864</v>
      </c>
      <c r="BT308" s="146">
        <f t="shared" si="241"/>
        <v>22261.057756373939</v>
      </c>
      <c r="BU308" s="146">
        <f t="shared" si="242"/>
        <v>16466</v>
      </c>
      <c r="BV308" s="5">
        <f t="shared" si="243"/>
        <v>-7.6033323414435826E-3</v>
      </c>
      <c r="BW308" s="5">
        <f t="shared" si="244"/>
        <v>-0.26032265940798155</v>
      </c>
      <c r="BX308" s="5">
        <f t="shared" si="245"/>
        <v>-0.26594667205393785</v>
      </c>
      <c r="BY308" s="5"/>
      <c r="BZ308" s="5"/>
    </row>
    <row r="309" spans="1:78" x14ac:dyDescent="0.25">
      <c r="A309" s="1">
        <v>42101033101</v>
      </c>
      <c r="B309" s="1" t="s">
        <v>3</v>
      </c>
      <c r="C309" s="1" t="s">
        <v>4</v>
      </c>
      <c r="D309" s="1" t="s">
        <v>310</v>
      </c>
      <c r="E309" s="77">
        <v>2262.1491700000001</v>
      </c>
      <c r="F309" s="78">
        <v>2027.7823490000001</v>
      </c>
      <c r="G309" s="126">
        <v>1940</v>
      </c>
      <c r="H309" s="146">
        <f t="shared" si="210"/>
        <v>-234.36682100000007</v>
      </c>
      <c r="I309" s="146">
        <f t="shared" si="211"/>
        <v>-87.782349000000067</v>
      </c>
      <c r="J309" s="146">
        <f t="shared" si="212"/>
        <v>-322.14917000000014</v>
      </c>
      <c r="K309" s="5">
        <f>E309/Age!Q309</f>
        <v>0.6741250142495997</v>
      </c>
      <c r="L309" s="5">
        <f>F309/Age!R309</f>
        <v>0.61310200681791993</v>
      </c>
      <c r="M309" s="5">
        <f>G309/Age!S309</f>
        <v>0.58380981041227809</v>
      </c>
      <c r="N309" s="5">
        <f t="shared" si="213"/>
        <v>-6.1023007431679765E-2</v>
      </c>
      <c r="O309" s="5">
        <f t="shared" si="214"/>
        <v>-2.9292196405641846E-2</v>
      </c>
      <c r="P309" s="5">
        <f t="shared" si="215"/>
        <v>-9.0315203837321612E-2</v>
      </c>
      <c r="Q309" s="79">
        <v>481.60498050000001</v>
      </c>
      <c r="R309" s="80">
        <v>559.36975099999995</v>
      </c>
      <c r="S309" s="127">
        <v>658</v>
      </c>
      <c r="T309" s="146">
        <f t="shared" si="216"/>
        <v>77.764770499999941</v>
      </c>
      <c r="U309" s="146">
        <f t="shared" si="217"/>
        <v>98.630249000000049</v>
      </c>
      <c r="V309" s="146">
        <f t="shared" si="218"/>
        <v>176.39501949999999</v>
      </c>
      <c r="W309" s="5">
        <f>Q309/Age!Q309</f>
        <v>0.14351925533816176</v>
      </c>
      <c r="X309" s="5">
        <f>R309/Age!R309</f>
        <v>0.16912599967174297</v>
      </c>
      <c r="Y309" s="5">
        <f>S309/Age!S309</f>
        <v>0.1980138429130304</v>
      </c>
      <c r="Z309" s="5">
        <f t="shared" si="219"/>
        <v>2.5606744333581205E-2</v>
      </c>
      <c r="AA309" s="5">
        <f t="shared" si="220"/>
        <v>2.8887843241287431E-2</v>
      </c>
      <c r="AB309" s="5">
        <f t="shared" si="221"/>
        <v>5.4494587574868636E-2</v>
      </c>
      <c r="AC309" s="91">
        <v>2408.5612630000001</v>
      </c>
      <c r="AD309" s="92">
        <v>2229.4343260000001</v>
      </c>
      <c r="AE309" s="129">
        <v>2879</v>
      </c>
      <c r="AF309" s="81">
        <v>82.591499330000005</v>
      </c>
      <c r="AG309" s="82">
        <v>175.90917970000001</v>
      </c>
      <c r="AH309" s="130">
        <v>302</v>
      </c>
      <c r="AI309" s="146">
        <f t="shared" si="222"/>
        <v>93.317680370000005</v>
      </c>
      <c r="AJ309" s="146">
        <f t="shared" si="223"/>
        <v>126.09082029999999</v>
      </c>
      <c r="AK309" s="146">
        <f t="shared" si="224"/>
        <v>219.40850067</v>
      </c>
      <c r="AL309" s="5">
        <f t="shared" si="246"/>
        <v>3.4290802811935785E-2</v>
      </c>
      <c r="AM309" s="5">
        <f t="shared" si="247"/>
        <v>7.8903055204865458E-2</v>
      </c>
      <c r="AN309" s="5">
        <f t="shared" si="248"/>
        <v>0.10489753386592567</v>
      </c>
      <c r="AO309" s="5">
        <f t="shared" si="225"/>
        <v>4.4612252392929673E-2</v>
      </c>
      <c r="AP309" s="5">
        <f t="shared" si="226"/>
        <v>2.5994478661060208E-2</v>
      </c>
      <c r="AQ309" s="5">
        <f t="shared" si="227"/>
        <v>7.0606731053989874E-2</v>
      </c>
      <c r="AR309" s="83">
        <v>4879.8706140000004</v>
      </c>
      <c r="AS309" s="84">
        <v>4764.5644240000001</v>
      </c>
      <c r="AT309" s="131">
        <v>5131</v>
      </c>
      <c r="AU309" s="85">
        <v>274.0536194</v>
      </c>
      <c r="AV309" s="86">
        <v>518.07397460000004</v>
      </c>
      <c r="AW309" s="132">
        <v>277</v>
      </c>
      <c r="AX309" s="146">
        <f t="shared" si="228"/>
        <v>244.02035520000004</v>
      </c>
      <c r="AY309" s="146">
        <f t="shared" si="229"/>
        <v>-241.07397460000004</v>
      </c>
      <c r="AZ309" s="146">
        <f t="shared" si="230"/>
        <v>2.9463805999999977</v>
      </c>
      <c r="BA309" s="5">
        <f t="shared" si="249"/>
        <v>5.6160017565580478E-2</v>
      </c>
      <c r="BB309" s="5">
        <f t="shared" si="250"/>
        <v>0.10873480312079836</v>
      </c>
      <c r="BC309" s="5">
        <f t="shared" si="251"/>
        <v>5.3985577860066261E-2</v>
      </c>
      <c r="BD309" s="5">
        <f t="shared" si="231"/>
        <v>5.2574785555217884E-2</v>
      </c>
      <c r="BE309" s="5">
        <f t="shared" si="232"/>
        <v>-5.4749225260732101E-2</v>
      </c>
      <c r="BF309" s="5">
        <f t="shared" si="233"/>
        <v>-2.1744397055142167E-3</v>
      </c>
      <c r="BG309" s="87">
        <v>32308.99915</v>
      </c>
      <c r="BH309" s="88">
        <v>37655.99886</v>
      </c>
      <c r="BI309" s="134">
        <v>55924</v>
      </c>
      <c r="BJ309" s="146">
        <f t="shared" si="234"/>
        <v>56647.096985401695</v>
      </c>
      <c r="BK309" s="146">
        <f t="shared" si="235"/>
        <v>50797.622439486804</v>
      </c>
      <c r="BL309" s="146">
        <f t="shared" si="236"/>
        <v>55924</v>
      </c>
      <c r="BM309" s="5">
        <f t="shared" si="237"/>
        <v>-0.10326168254345561</v>
      </c>
      <c r="BN309" s="5">
        <f t="shared" si="238"/>
        <v>0.10091766729082736</v>
      </c>
      <c r="BO309" s="5">
        <f t="shared" si="239"/>
        <v>-1.2764943375439722E-2</v>
      </c>
      <c r="BP309" s="93">
        <v>13895.000019999999</v>
      </c>
      <c r="BQ309" s="94">
        <v>17858.000469999999</v>
      </c>
      <c r="BR309" s="133">
        <v>22754</v>
      </c>
      <c r="BS309" s="146">
        <f t="shared" si="240"/>
        <v>24361.986890735934</v>
      </c>
      <c r="BT309" s="146">
        <f t="shared" si="241"/>
        <v>24090.290866320622</v>
      </c>
      <c r="BU309" s="146">
        <f t="shared" si="242"/>
        <v>22754</v>
      </c>
      <c r="BV309" s="5">
        <f t="shared" si="243"/>
        <v>-1.1152457541081328E-2</v>
      </c>
      <c r="BW309" s="5">
        <f t="shared" si="244"/>
        <v>-5.5470100952115124E-2</v>
      </c>
      <c r="BX309" s="5">
        <f t="shared" si="245"/>
        <v>-6.6003930547528483E-2</v>
      </c>
      <c r="BY309" s="5"/>
      <c r="BZ309" s="5"/>
    </row>
    <row r="310" spans="1:78" x14ac:dyDescent="0.25">
      <c r="A310" s="1">
        <v>42101033102</v>
      </c>
      <c r="B310" s="1" t="s">
        <v>3</v>
      </c>
      <c r="C310" s="1" t="s">
        <v>4</v>
      </c>
      <c r="D310" s="1" t="s">
        <v>311</v>
      </c>
      <c r="E310" s="77">
        <v>1955.850952</v>
      </c>
      <c r="F310" s="78">
        <v>1753.2176509999999</v>
      </c>
      <c r="G310" s="126">
        <v>1753</v>
      </c>
      <c r="H310" s="146">
        <f t="shared" si="210"/>
        <v>-202.63330100000007</v>
      </c>
      <c r="I310" s="146">
        <f t="shared" si="211"/>
        <v>-0.21765099999993254</v>
      </c>
      <c r="J310" s="146">
        <f t="shared" si="212"/>
        <v>-202.85095200000001</v>
      </c>
      <c r="K310" s="5">
        <f>E310/Age!Q310</f>
        <v>0.67412498318186775</v>
      </c>
      <c r="L310" s="5">
        <f>F310/Age!R310</f>
        <v>0.61310198022451778</v>
      </c>
      <c r="M310" s="5">
        <f>G310/Age!S310</f>
        <v>0.62584791146019281</v>
      </c>
      <c r="N310" s="5">
        <f t="shared" si="213"/>
        <v>-6.102300295734997E-2</v>
      </c>
      <c r="O310" s="5">
        <f t="shared" si="214"/>
        <v>1.2745931235675023E-2</v>
      </c>
      <c r="P310" s="5">
        <f t="shared" si="215"/>
        <v>-4.8277071721674947E-2</v>
      </c>
      <c r="Q310" s="79">
        <v>416.39501949999999</v>
      </c>
      <c r="R310" s="80">
        <v>483.63027949999997</v>
      </c>
      <c r="S310" s="127">
        <v>471</v>
      </c>
      <c r="T310" s="146">
        <f t="shared" si="216"/>
        <v>67.235259999999982</v>
      </c>
      <c r="U310" s="146">
        <f t="shared" si="217"/>
        <v>-12.630279499999972</v>
      </c>
      <c r="V310" s="146">
        <f t="shared" si="218"/>
        <v>54.604980500000011</v>
      </c>
      <c r="W310" s="5">
        <f>Q310/Age!Q310</f>
        <v>0.14351926215564251</v>
      </c>
      <c r="X310" s="5">
        <f>R310/Age!R310</f>
        <v>0.16912599635810249</v>
      </c>
      <c r="Y310" s="5">
        <f>S310/Age!S310</f>
        <v>0.16815423063191717</v>
      </c>
      <c r="Z310" s="5">
        <f t="shared" si="219"/>
        <v>2.5606734202459985E-2</v>
      </c>
      <c r="AA310" s="5">
        <f t="shared" si="220"/>
        <v>-9.7176572618531964E-4</v>
      </c>
      <c r="AB310" s="5">
        <f t="shared" si="221"/>
        <v>2.4634968476274666E-2</v>
      </c>
      <c r="AC310" s="91">
        <v>2082.4387350000002</v>
      </c>
      <c r="AD310" s="92">
        <v>1927.5656739999999</v>
      </c>
      <c r="AE310" s="129">
        <v>2006</v>
      </c>
      <c r="AF310" s="81">
        <v>71.408500669999995</v>
      </c>
      <c r="AG310" s="82">
        <v>152.09082029999999</v>
      </c>
      <c r="AH310" s="130">
        <v>172</v>
      </c>
      <c r="AI310" s="146">
        <f t="shared" si="222"/>
        <v>80.682319629999995</v>
      </c>
      <c r="AJ310" s="146">
        <f t="shared" si="223"/>
        <v>19.90917970000001</v>
      </c>
      <c r="AK310" s="146">
        <f t="shared" si="224"/>
        <v>100.59149933</v>
      </c>
      <c r="AL310" s="5">
        <f t="shared" si="246"/>
        <v>3.4290805040178042E-2</v>
      </c>
      <c r="AM310" s="5">
        <f t="shared" si="247"/>
        <v>7.890305495240936E-2</v>
      </c>
      <c r="AN310" s="5">
        <f t="shared" si="248"/>
        <v>8.5742771684945165E-2</v>
      </c>
      <c r="AO310" s="5">
        <f t="shared" si="225"/>
        <v>4.4612249912231318E-2</v>
      </c>
      <c r="AP310" s="5">
        <f t="shared" si="226"/>
        <v>6.8397167325358055E-3</v>
      </c>
      <c r="AQ310" s="5">
        <f t="shared" si="227"/>
        <v>5.1451966644767123E-2</v>
      </c>
      <c r="AR310" s="83">
        <v>4219.1293800000003</v>
      </c>
      <c r="AS310" s="84">
        <v>4119.4355759999999</v>
      </c>
      <c r="AT310" s="131">
        <v>3978</v>
      </c>
      <c r="AU310" s="85">
        <v>236.9463806</v>
      </c>
      <c r="AV310" s="86">
        <v>447.92602540000001</v>
      </c>
      <c r="AW310" s="132">
        <v>515</v>
      </c>
      <c r="AX310" s="146">
        <f t="shared" si="228"/>
        <v>210.97964480000002</v>
      </c>
      <c r="AY310" s="146">
        <f t="shared" si="229"/>
        <v>67.073974599999985</v>
      </c>
      <c r="AZ310" s="146">
        <f t="shared" si="230"/>
        <v>278.0536194</v>
      </c>
      <c r="BA310" s="5">
        <f t="shared" si="249"/>
        <v>5.6160017685923623E-2</v>
      </c>
      <c r="BB310" s="5">
        <f t="shared" si="250"/>
        <v>0.10873480532372817</v>
      </c>
      <c r="BC310" s="5">
        <f t="shared" si="251"/>
        <v>0.12946204122674712</v>
      </c>
      <c r="BD310" s="5">
        <f t="shared" si="231"/>
        <v>5.257478763780455E-2</v>
      </c>
      <c r="BE310" s="5">
        <f t="shared" si="232"/>
        <v>2.0727235903018948E-2</v>
      </c>
      <c r="BF310" s="5">
        <f t="shared" si="233"/>
        <v>7.3302023540823491E-2</v>
      </c>
      <c r="BG310" s="87">
        <v>32309.000940000002</v>
      </c>
      <c r="BH310" s="88">
        <v>37656.00131</v>
      </c>
      <c r="BI310" s="134">
        <v>46571</v>
      </c>
      <c r="BJ310" s="146">
        <f t="shared" si="234"/>
        <v>56647.100123793665</v>
      </c>
      <c r="BK310" s="146">
        <f t="shared" si="235"/>
        <v>50797.625744515979</v>
      </c>
      <c r="BL310" s="146">
        <f t="shared" si="236"/>
        <v>46571</v>
      </c>
      <c r="BM310" s="5">
        <f t="shared" si="237"/>
        <v>-0.10326167388082612</v>
      </c>
      <c r="BN310" s="5">
        <f t="shared" si="238"/>
        <v>-8.3205182970038274E-2</v>
      </c>
      <c r="BO310" s="5">
        <f t="shared" si="239"/>
        <v>-0.17787495038181783</v>
      </c>
      <c r="BP310" s="93">
        <v>13894.999949999999</v>
      </c>
      <c r="BQ310" s="94">
        <v>17857.999459999999</v>
      </c>
      <c r="BR310" s="133">
        <v>23481</v>
      </c>
      <c r="BS310" s="146">
        <f t="shared" si="240"/>
        <v>24361.986768005521</v>
      </c>
      <c r="BT310" s="146">
        <f t="shared" si="241"/>
        <v>24090.289503839205</v>
      </c>
      <c r="BU310" s="146">
        <f t="shared" si="242"/>
        <v>23481</v>
      </c>
      <c r="BV310" s="5">
        <f t="shared" si="243"/>
        <v>-1.1152508486012919E-2</v>
      </c>
      <c r="BW310" s="5">
        <f t="shared" si="244"/>
        <v>-2.5291912898850983E-2</v>
      </c>
      <c r="BX310" s="5">
        <f t="shared" si="245"/>
        <v>-3.6162353111631969E-2</v>
      </c>
      <c r="BY310" s="5"/>
      <c r="BZ310" s="5"/>
    </row>
    <row r="311" spans="1:78" x14ac:dyDescent="0.25">
      <c r="A311" s="1">
        <v>42101033200</v>
      </c>
      <c r="B311" s="1" t="s">
        <v>3</v>
      </c>
      <c r="C311" s="1" t="s">
        <v>4</v>
      </c>
      <c r="D311" s="1" t="s">
        <v>312</v>
      </c>
      <c r="E311" s="77">
        <v>1101</v>
      </c>
      <c r="F311" s="78">
        <v>998</v>
      </c>
      <c r="G311" s="126">
        <v>986</v>
      </c>
      <c r="H311" s="146">
        <f t="shared" si="210"/>
        <v>-103</v>
      </c>
      <c r="I311" s="146">
        <f t="shared" si="211"/>
        <v>-12</v>
      </c>
      <c r="J311" s="146">
        <f t="shared" si="212"/>
        <v>-115</v>
      </c>
      <c r="K311" s="5">
        <f>E311/Age!Q311</f>
        <v>0.59321120370037073</v>
      </c>
      <c r="L311" s="5">
        <f>F311/Age!R311</f>
        <v>0.56098931984260825</v>
      </c>
      <c r="M311" s="5">
        <f>G311/Age!S311</f>
        <v>0.57425742574257421</v>
      </c>
      <c r="N311" s="5">
        <f t="shared" si="213"/>
        <v>-3.2221883857762479E-2</v>
      </c>
      <c r="O311" s="5">
        <f t="shared" si="214"/>
        <v>1.3268105899965965E-2</v>
      </c>
      <c r="P311" s="5">
        <f t="shared" si="215"/>
        <v>-1.8953777957796514E-2</v>
      </c>
      <c r="Q311" s="79">
        <v>322</v>
      </c>
      <c r="R311" s="80">
        <v>378</v>
      </c>
      <c r="S311" s="127">
        <v>391</v>
      </c>
      <c r="T311" s="146">
        <f t="shared" si="216"/>
        <v>56</v>
      </c>
      <c r="U311" s="146">
        <f t="shared" si="217"/>
        <v>13</v>
      </c>
      <c r="V311" s="146">
        <f t="shared" si="218"/>
        <v>69</v>
      </c>
      <c r="W311" s="5">
        <f>Q311/Age!Q311</f>
        <v>0.17349137837558526</v>
      </c>
      <c r="X311" s="5">
        <f>R311/Age!R311</f>
        <v>0.21247892074198987</v>
      </c>
      <c r="Y311" s="5">
        <f>S311/Age!S311</f>
        <v>0.22772277227722773</v>
      </c>
      <c r="Z311" s="5">
        <f t="shared" si="219"/>
        <v>3.8987542366404615E-2</v>
      </c>
      <c r="AA311" s="5">
        <f t="shared" si="220"/>
        <v>1.5243851535237857E-2</v>
      </c>
      <c r="AB311" s="5">
        <f t="shared" si="221"/>
        <v>5.4231393901642472E-2</v>
      </c>
      <c r="AC311" s="91">
        <v>1121.000006</v>
      </c>
      <c r="AD311" s="92">
        <v>1204</v>
      </c>
      <c r="AE311" s="129">
        <v>1471</v>
      </c>
      <c r="AF311" s="81">
        <v>31</v>
      </c>
      <c r="AG311" s="82">
        <v>21</v>
      </c>
      <c r="AH311" s="130">
        <v>105</v>
      </c>
      <c r="AI311" s="146">
        <f t="shared" si="222"/>
        <v>-10</v>
      </c>
      <c r="AJ311" s="146">
        <f t="shared" si="223"/>
        <v>84</v>
      </c>
      <c r="AK311" s="146">
        <f t="shared" si="224"/>
        <v>74</v>
      </c>
      <c r="AL311" s="5">
        <f t="shared" si="246"/>
        <v>2.7653880315857911E-2</v>
      </c>
      <c r="AM311" s="5">
        <f t="shared" si="247"/>
        <v>1.7441860465116279E-2</v>
      </c>
      <c r="AN311" s="5">
        <f t="shared" si="248"/>
        <v>7.1380013596193059E-2</v>
      </c>
      <c r="AO311" s="5">
        <f t="shared" si="225"/>
        <v>-1.0212019850741633E-2</v>
      </c>
      <c r="AP311" s="5">
        <f t="shared" si="226"/>
        <v>5.3938153131076777E-2</v>
      </c>
      <c r="AQ311" s="5">
        <f t="shared" si="227"/>
        <v>4.3726133280335144E-2</v>
      </c>
      <c r="AR311" s="83">
        <v>2594.0000140000002</v>
      </c>
      <c r="AS311" s="84">
        <v>2542</v>
      </c>
      <c r="AT311" s="131">
        <v>2728</v>
      </c>
      <c r="AU311" s="85">
        <v>66</v>
      </c>
      <c r="AV311" s="86">
        <v>108</v>
      </c>
      <c r="AW311" s="132">
        <v>373</v>
      </c>
      <c r="AX311" s="146">
        <f t="shared" si="228"/>
        <v>42</v>
      </c>
      <c r="AY311" s="146">
        <f t="shared" si="229"/>
        <v>265</v>
      </c>
      <c r="AZ311" s="146">
        <f t="shared" si="230"/>
        <v>307</v>
      </c>
      <c r="BA311" s="5">
        <f t="shared" si="249"/>
        <v>2.5443330625980479E-2</v>
      </c>
      <c r="BB311" s="5">
        <f t="shared" si="250"/>
        <v>4.2486231313926044E-2</v>
      </c>
      <c r="BC311" s="5">
        <f t="shared" si="251"/>
        <v>0.13673020527859236</v>
      </c>
      <c r="BD311" s="5">
        <f t="shared" si="231"/>
        <v>1.7042900687945565E-2</v>
      </c>
      <c r="BE311" s="5">
        <f t="shared" si="232"/>
        <v>9.4243973964666328E-2</v>
      </c>
      <c r="BF311" s="5">
        <f t="shared" si="233"/>
        <v>0.11128687465261189</v>
      </c>
      <c r="BG311" s="87">
        <v>33171.000189999999</v>
      </c>
      <c r="BH311" s="88">
        <v>46063</v>
      </c>
      <c r="BI311" s="134">
        <v>56484</v>
      </c>
      <c r="BJ311" s="146">
        <f t="shared" si="234"/>
        <v>58158.436172595211</v>
      </c>
      <c r="BK311" s="146">
        <f t="shared" si="235"/>
        <v>62138.595529745042</v>
      </c>
      <c r="BL311" s="146">
        <f t="shared" si="236"/>
        <v>56484</v>
      </c>
      <c r="BM311" s="5">
        <f t="shared" si="237"/>
        <v>6.843649209098436E-2</v>
      </c>
      <c r="BN311" s="5">
        <f t="shared" si="238"/>
        <v>-9.0999731833949341E-2</v>
      </c>
      <c r="BO311" s="5">
        <f t="shared" si="239"/>
        <v>-2.8790942170900752E-2</v>
      </c>
      <c r="BP311" s="93">
        <v>15403.00009</v>
      </c>
      <c r="BQ311" s="94">
        <v>20837</v>
      </c>
      <c r="BR311" s="133">
        <v>23140</v>
      </c>
      <c r="BS311" s="146">
        <f t="shared" si="240"/>
        <v>27005.950754261634</v>
      </c>
      <c r="BT311" s="146">
        <f t="shared" si="241"/>
        <v>28108.935915014164</v>
      </c>
      <c r="BU311" s="146">
        <f t="shared" si="242"/>
        <v>23140</v>
      </c>
      <c r="BV311" s="5">
        <f t="shared" si="243"/>
        <v>4.0842300676212098E-2</v>
      </c>
      <c r="BW311" s="5">
        <f t="shared" si="244"/>
        <v>-0.17677424467569572</v>
      </c>
      <c r="BX311" s="5">
        <f t="shared" si="245"/>
        <v>-0.14315181085233866</v>
      </c>
      <c r="BY311" s="5"/>
      <c r="BZ311" s="5"/>
    </row>
    <row r="312" spans="1:78" x14ac:dyDescent="0.25">
      <c r="A312" s="1">
        <v>42101033300</v>
      </c>
      <c r="B312" s="1" t="s">
        <v>3</v>
      </c>
      <c r="C312" s="1" t="s">
        <v>4</v>
      </c>
      <c r="D312" s="1" t="s">
        <v>313</v>
      </c>
      <c r="E312" s="77">
        <v>2433.3186890000002</v>
      </c>
      <c r="F312" s="78">
        <v>2271</v>
      </c>
      <c r="G312" s="126">
        <v>2064</v>
      </c>
      <c r="H312" s="146">
        <f t="shared" si="210"/>
        <v>-162.31868900000018</v>
      </c>
      <c r="I312" s="146">
        <f t="shared" si="211"/>
        <v>-207</v>
      </c>
      <c r="J312" s="146">
        <f t="shared" si="212"/>
        <v>-369.31868900000018</v>
      </c>
      <c r="K312" s="5">
        <f>E312/Age!Q312</f>
        <v>0.71772389478894949</v>
      </c>
      <c r="L312" s="5">
        <f>F312/Age!R312</f>
        <v>0.65127616862632631</v>
      </c>
      <c r="M312" s="5">
        <f>G312/Age!S312</f>
        <v>0.60992907801418439</v>
      </c>
      <c r="N312" s="5">
        <f t="shared" si="213"/>
        <v>-6.6447726162623177E-2</v>
      </c>
      <c r="O312" s="5">
        <f t="shared" si="214"/>
        <v>-4.1347090612141923E-2</v>
      </c>
      <c r="P312" s="5">
        <f t="shared" si="215"/>
        <v>-0.1077948167747651</v>
      </c>
      <c r="Q312" s="79">
        <v>493.00241210000002</v>
      </c>
      <c r="R312" s="80">
        <v>652</v>
      </c>
      <c r="S312" s="127">
        <v>548</v>
      </c>
      <c r="T312" s="146">
        <f t="shared" si="216"/>
        <v>158.99758789999998</v>
      </c>
      <c r="U312" s="146">
        <f t="shared" si="217"/>
        <v>-104</v>
      </c>
      <c r="V312" s="146">
        <f t="shared" si="218"/>
        <v>54.997587899999985</v>
      </c>
      <c r="W312" s="5">
        <f>Q312/Age!Q312</f>
        <v>0.145414414047908</v>
      </c>
      <c r="X312" s="5">
        <f>R312/Age!R312</f>
        <v>0.18698021221680527</v>
      </c>
      <c r="Y312" s="5">
        <f>S312/Age!S312</f>
        <v>0.16193853427895982</v>
      </c>
      <c r="Z312" s="5">
        <f t="shared" si="219"/>
        <v>4.1565798168897272E-2</v>
      </c>
      <c r="AA312" s="5">
        <f t="shared" si="220"/>
        <v>-2.5041677937845452E-2</v>
      </c>
      <c r="AB312" s="5">
        <f t="shared" si="221"/>
        <v>1.652412023105182E-2</v>
      </c>
      <c r="AC312" s="91">
        <v>1538.518497</v>
      </c>
      <c r="AD312" s="92">
        <v>1633</v>
      </c>
      <c r="AE312" s="129">
        <v>1887</v>
      </c>
      <c r="AF312" s="81">
        <v>50.306414160000003</v>
      </c>
      <c r="AG312" s="82">
        <v>102</v>
      </c>
      <c r="AH312" s="130">
        <v>154</v>
      </c>
      <c r="AI312" s="146">
        <f t="shared" si="222"/>
        <v>51.693585839999997</v>
      </c>
      <c r="AJ312" s="146">
        <f t="shared" si="223"/>
        <v>52</v>
      </c>
      <c r="AK312" s="146">
        <f t="shared" si="224"/>
        <v>103.69358584</v>
      </c>
      <c r="AL312" s="5">
        <f t="shared" si="246"/>
        <v>3.2697958625842898E-2</v>
      </c>
      <c r="AM312" s="5">
        <f t="shared" si="247"/>
        <v>6.2461726883037354E-2</v>
      </c>
      <c r="AN312" s="5">
        <f t="shared" si="248"/>
        <v>8.1611022787493381E-2</v>
      </c>
      <c r="AO312" s="5">
        <f t="shared" si="225"/>
        <v>2.9763768257194456E-2</v>
      </c>
      <c r="AP312" s="5">
        <f t="shared" si="226"/>
        <v>1.9149295904456028E-2</v>
      </c>
      <c r="AQ312" s="5">
        <f t="shared" si="227"/>
        <v>4.8913064161650484E-2</v>
      </c>
      <c r="AR312" s="83">
        <v>3400.884446</v>
      </c>
      <c r="AS312" s="84">
        <v>3608</v>
      </c>
      <c r="AT312" s="131">
        <v>3699</v>
      </c>
      <c r="AU312" s="85">
        <v>127.7625335</v>
      </c>
      <c r="AV312" s="86">
        <v>269</v>
      </c>
      <c r="AW312" s="132">
        <v>380</v>
      </c>
      <c r="AX312" s="146">
        <f t="shared" si="228"/>
        <v>141.23746649999998</v>
      </c>
      <c r="AY312" s="146">
        <f t="shared" si="229"/>
        <v>111</v>
      </c>
      <c r="AZ312" s="146">
        <f t="shared" si="230"/>
        <v>252.23746649999998</v>
      </c>
      <c r="BA312" s="5">
        <f t="shared" si="249"/>
        <v>3.7567443272078761E-2</v>
      </c>
      <c r="BB312" s="5">
        <f t="shared" si="250"/>
        <v>7.4556541019955652E-2</v>
      </c>
      <c r="BC312" s="5">
        <f t="shared" si="251"/>
        <v>0.10273046769397134</v>
      </c>
      <c r="BD312" s="5">
        <f t="shared" si="231"/>
        <v>3.6989097747876891E-2</v>
      </c>
      <c r="BE312" s="5">
        <f t="shared" si="232"/>
        <v>2.8173926674015692E-2</v>
      </c>
      <c r="BF312" s="5">
        <f t="shared" si="233"/>
        <v>6.516302442189259E-2</v>
      </c>
      <c r="BG312" s="87">
        <v>31039.569960000001</v>
      </c>
      <c r="BH312" s="88">
        <v>34947</v>
      </c>
      <c r="BI312" s="134">
        <v>43799</v>
      </c>
      <c r="BJ312" s="146">
        <f t="shared" si="234"/>
        <v>54421.417443049482</v>
      </c>
      <c r="BK312" s="146">
        <f t="shared" si="235"/>
        <v>47143.205999999998</v>
      </c>
      <c r="BL312" s="146">
        <f t="shared" si="236"/>
        <v>43799</v>
      </c>
      <c r="BM312" s="5">
        <f t="shared" si="237"/>
        <v>-0.13373799847580103</v>
      </c>
      <c r="BN312" s="5">
        <f t="shared" si="238"/>
        <v>-7.0937178095185099E-2</v>
      </c>
      <c r="BO312" s="5">
        <f t="shared" si="239"/>
        <v>-0.19518818035501465</v>
      </c>
      <c r="BP312" s="93">
        <v>14456.975539999999</v>
      </c>
      <c r="BQ312" s="94">
        <v>20339</v>
      </c>
      <c r="BR312" s="133">
        <v>24908</v>
      </c>
      <c r="BS312" s="146">
        <f t="shared" si="240"/>
        <v>25347.293852337112</v>
      </c>
      <c r="BT312" s="146">
        <f t="shared" si="241"/>
        <v>27437.138147308782</v>
      </c>
      <c r="BU312" s="146">
        <f t="shared" si="242"/>
        <v>24908</v>
      </c>
      <c r="BV312" s="5">
        <f t="shared" si="243"/>
        <v>8.2448418641699647E-2</v>
      </c>
      <c r="BW312" s="5">
        <f t="shared" si="244"/>
        <v>-9.2179371395440413E-2</v>
      </c>
      <c r="BX312" s="5">
        <f t="shared" si="245"/>
        <v>-1.7330996156680753E-2</v>
      </c>
      <c r="BY312" s="5"/>
      <c r="BZ312" s="5"/>
    </row>
    <row r="313" spans="1:78" x14ac:dyDescent="0.25">
      <c r="A313" s="1">
        <v>42101033400</v>
      </c>
      <c r="B313" s="1" t="s">
        <v>3</v>
      </c>
      <c r="C313" s="1" t="s">
        <v>4</v>
      </c>
      <c r="D313" s="1" t="s">
        <v>314</v>
      </c>
      <c r="E313" s="77">
        <v>2708</v>
      </c>
      <c r="F313" s="78">
        <v>2338</v>
      </c>
      <c r="G313" s="126">
        <v>2434</v>
      </c>
      <c r="H313" s="146">
        <f t="shared" si="210"/>
        <v>-370</v>
      </c>
      <c r="I313" s="146">
        <f t="shared" si="211"/>
        <v>96</v>
      </c>
      <c r="J313" s="146">
        <f t="shared" si="212"/>
        <v>-274</v>
      </c>
      <c r="K313" s="5">
        <f>E313/Age!Q313</f>
        <v>0.73308067016825007</v>
      </c>
      <c r="L313" s="5">
        <f>F313/Age!R313</f>
        <v>0.63567156063077757</v>
      </c>
      <c r="M313" s="5">
        <f>G313/Age!S313</f>
        <v>0.6383425124573826</v>
      </c>
      <c r="N313" s="5">
        <f t="shared" si="213"/>
        <v>-9.7409109537472505E-2</v>
      </c>
      <c r="O313" s="5">
        <f t="shared" si="214"/>
        <v>2.6709518266050392E-3</v>
      </c>
      <c r="P313" s="5">
        <f t="shared" si="215"/>
        <v>-9.4738157710867466E-2</v>
      </c>
      <c r="Q313" s="79">
        <v>462</v>
      </c>
      <c r="R313" s="80">
        <v>666</v>
      </c>
      <c r="S313" s="127">
        <v>621</v>
      </c>
      <c r="T313" s="146">
        <f t="shared" si="216"/>
        <v>204</v>
      </c>
      <c r="U313" s="146">
        <f t="shared" si="217"/>
        <v>-45</v>
      </c>
      <c r="V313" s="146">
        <f t="shared" si="218"/>
        <v>159</v>
      </c>
      <c r="W313" s="5">
        <f>Q313/Age!Q313</f>
        <v>0.12506767711142228</v>
      </c>
      <c r="X313" s="5">
        <f>R313/Age!R313</f>
        <v>0.18107667210440456</v>
      </c>
      <c r="Y313" s="5">
        <f>S313/Age!S313</f>
        <v>0.16286388670338317</v>
      </c>
      <c r="Z313" s="5">
        <f t="shared" si="219"/>
        <v>5.6008994992982286E-2</v>
      </c>
      <c r="AA313" s="5">
        <f t="shared" si="220"/>
        <v>-1.8212785401021392E-2</v>
      </c>
      <c r="AB313" s="5">
        <f t="shared" si="221"/>
        <v>3.7796209591960894E-2</v>
      </c>
      <c r="AC313" s="91">
        <v>1630.0000030000001</v>
      </c>
      <c r="AD313" s="92">
        <v>2009</v>
      </c>
      <c r="AE313" s="129">
        <v>2582</v>
      </c>
      <c r="AF313" s="81">
        <v>62</v>
      </c>
      <c r="AG313" s="82">
        <v>173</v>
      </c>
      <c r="AH313" s="130">
        <v>384</v>
      </c>
      <c r="AI313" s="146">
        <f t="shared" si="222"/>
        <v>111</v>
      </c>
      <c r="AJ313" s="146">
        <f t="shared" si="223"/>
        <v>211</v>
      </c>
      <c r="AK313" s="146">
        <f t="shared" si="224"/>
        <v>322</v>
      </c>
      <c r="AL313" s="5">
        <f t="shared" si="246"/>
        <v>3.8036809745944519E-2</v>
      </c>
      <c r="AM313" s="5">
        <f t="shared" si="247"/>
        <v>8.6112493777999011E-2</v>
      </c>
      <c r="AN313" s="5">
        <f t="shared" si="248"/>
        <v>0.14872192099147946</v>
      </c>
      <c r="AO313" s="5">
        <f t="shared" si="225"/>
        <v>4.8075684032054491E-2</v>
      </c>
      <c r="AP313" s="5">
        <f t="shared" si="226"/>
        <v>6.2609427213480451E-2</v>
      </c>
      <c r="AQ313" s="5">
        <f t="shared" si="227"/>
        <v>0.11068511124553494</v>
      </c>
      <c r="AR313" s="83">
        <v>4098.0000069999996</v>
      </c>
      <c r="AS313" s="84">
        <v>4426</v>
      </c>
      <c r="AT313" s="131">
        <v>4831</v>
      </c>
      <c r="AU313" s="85">
        <v>247</v>
      </c>
      <c r="AV313" s="86">
        <v>464</v>
      </c>
      <c r="AW313" s="132">
        <v>749</v>
      </c>
      <c r="AX313" s="146">
        <f t="shared" si="228"/>
        <v>217</v>
      </c>
      <c r="AY313" s="146">
        <f t="shared" si="229"/>
        <v>285</v>
      </c>
      <c r="AZ313" s="146">
        <f t="shared" si="230"/>
        <v>502</v>
      </c>
      <c r="BA313" s="5">
        <f t="shared" si="249"/>
        <v>6.0273303947800609E-2</v>
      </c>
      <c r="BB313" s="5">
        <f t="shared" si="250"/>
        <v>0.10483506552191595</v>
      </c>
      <c r="BC313" s="5">
        <f t="shared" si="251"/>
        <v>0.15504036431380666</v>
      </c>
      <c r="BD313" s="5">
        <f t="shared" si="231"/>
        <v>4.4561761574115337E-2</v>
      </c>
      <c r="BE313" s="5">
        <f t="shared" si="232"/>
        <v>5.0205298791890715E-2</v>
      </c>
      <c r="BF313" s="5">
        <f t="shared" si="233"/>
        <v>9.4767060366006045E-2</v>
      </c>
      <c r="BG313" s="87">
        <v>28330.000049999999</v>
      </c>
      <c r="BH313" s="88">
        <v>34267</v>
      </c>
      <c r="BI313" s="134">
        <v>43093</v>
      </c>
      <c r="BJ313" s="146">
        <f t="shared" si="234"/>
        <v>49670.751265867817</v>
      </c>
      <c r="BK313" s="146">
        <f t="shared" si="235"/>
        <v>46225.891779036829</v>
      </c>
      <c r="BL313" s="146">
        <f t="shared" si="236"/>
        <v>43093</v>
      </c>
      <c r="BM313" s="5">
        <f t="shared" si="237"/>
        <v>-6.9353883302308489E-2</v>
      </c>
      <c r="BN313" s="5">
        <f t="shared" si="238"/>
        <v>-6.7773528177937206E-2</v>
      </c>
      <c r="BO313" s="5">
        <f t="shared" si="239"/>
        <v>-0.13242705411600733</v>
      </c>
      <c r="BP313" s="93">
        <v>15472.000029999999</v>
      </c>
      <c r="BQ313" s="94">
        <v>18733</v>
      </c>
      <c r="BR313" s="133">
        <v>21411</v>
      </c>
      <c r="BS313" s="146">
        <f t="shared" si="240"/>
        <v>27126.927769829967</v>
      </c>
      <c r="BT313" s="146">
        <f t="shared" si="241"/>
        <v>25270.657796033996</v>
      </c>
      <c r="BU313" s="146">
        <f t="shared" si="242"/>
        <v>21411</v>
      </c>
      <c r="BV313" s="5">
        <f t="shared" si="243"/>
        <v>-6.8429052841747787E-2</v>
      </c>
      <c r="BW313" s="5">
        <f t="shared" si="244"/>
        <v>-0.1527327791459285</v>
      </c>
      <c r="BX313" s="5">
        <f t="shared" si="245"/>
        <v>-0.21071047257283254</v>
      </c>
      <c r="BY313" s="5"/>
      <c r="BZ313" s="5"/>
    </row>
    <row r="314" spans="1:78" x14ac:dyDescent="0.25">
      <c r="A314" s="1">
        <v>42101033500</v>
      </c>
      <c r="B314" s="1" t="s">
        <v>3</v>
      </c>
      <c r="C314" s="1" t="s">
        <v>4</v>
      </c>
      <c r="D314" s="1" t="s">
        <v>315</v>
      </c>
      <c r="E314" s="77">
        <v>1831</v>
      </c>
      <c r="F314" s="78">
        <v>1554</v>
      </c>
      <c r="G314" s="126">
        <v>1337</v>
      </c>
      <c r="H314" s="146">
        <f t="shared" si="210"/>
        <v>-277</v>
      </c>
      <c r="I314" s="146">
        <f t="shared" si="211"/>
        <v>-217</v>
      </c>
      <c r="J314" s="146">
        <f t="shared" si="212"/>
        <v>-494</v>
      </c>
      <c r="K314" s="5">
        <f>E314/Age!Q314</f>
        <v>0.68628185855601054</v>
      </c>
      <c r="L314" s="5">
        <f>F314/Age!R314</f>
        <v>0.60185902401239344</v>
      </c>
      <c r="M314" s="5">
        <f>G314/Age!S314</f>
        <v>0.51522157996146434</v>
      </c>
      <c r="N314" s="5">
        <f t="shared" si="213"/>
        <v>-8.4422834543617098E-2</v>
      </c>
      <c r="O314" s="5">
        <f t="shared" si="214"/>
        <v>-8.6637444050929102E-2</v>
      </c>
      <c r="P314" s="5">
        <f t="shared" si="215"/>
        <v>-0.1710602785945462</v>
      </c>
      <c r="Q314" s="79">
        <v>463</v>
      </c>
      <c r="R314" s="80">
        <v>536</v>
      </c>
      <c r="S314" s="127">
        <v>595</v>
      </c>
      <c r="T314" s="146">
        <f t="shared" si="216"/>
        <v>73</v>
      </c>
      <c r="U314" s="146">
        <f t="shared" si="217"/>
        <v>59</v>
      </c>
      <c r="V314" s="146">
        <f t="shared" si="218"/>
        <v>132</v>
      </c>
      <c r="W314" s="5">
        <f>Q314/Age!Q314</f>
        <v>0.17353823075446909</v>
      </c>
      <c r="X314" s="5">
        <f>R314/Age!R314</f>
        <v>0.20759101471727343</v>
      </c>
      <c r="Y314" s="5">
        <f>S314/Age!S314</f>
        <v>0.22928709055876687</v>
      </c>
      <c r="Z314" s="5">
        <f t="shared" si="219"/>
        <v>3.4052783962804339E-2</v>
      </c>
      <c r="AA314" s="5">
        <f t="shared" si="220"/>
        <v>2.169607584149344E-2</v>
      </c>
      <c r="AB314" s="5">
        <f t="shared" si="221"/>
        <v>5.5748859804297779E-2</v>
      </c>
      <c r="AC314" s="91">
        <v>1483.0000010000001</v>
      </c>
      <c r="AD314" s="92">
        <v>1632</v>
      </c>
      <c r="AE314" s="129">
        <v>1895</v>
      </c>
      <c r="AF314" s="81">
        <v>49</v>
      </c>
      <c r="AG314" s="82">
        <v>95</v>
      </c>
      <c r="AH314" s="130">
        <v>295</v>
      </c>
      <c r="AI314" s="146">
        <f t="shared" si="222"/>
        <v>46</v>
      </c>
      <c r="AJ314" s="146">
        <f t="shared" si="223"/>
        <v>200</v>
      </c>
      <c r="AK314" s="146">
        <f t="shared" si="224"/>
        <v>246</v>
      </c>
      <c r="AL314" s="5">
        <f t="shared" si="246"/>
        <v>3.3041132816560258E-2</v>
      </c>
      <c r="AM314" s="5">
        <f t="shared" si="247"/>
        <v>5.8210784313725492E-2</v>
      </c>
      <c r="AN314" s="5">
        <f t="shared" si="248"/>
        <v>0.15567282321899736</v>
      </c>
      <c r="AO314" s="5">
        <f t="shared" si="225"/>
        <v>2.5169651497165234E-2</v>
      </c>
      <c r="AP314" s="5">
        <f t="shared" si="226"/>
        <v>9.7462038905271872E-2</v>
      </c>
      <c r="AQ314" s="5">
        <f t="shared" si="227"/>
        <v>0.1226316904024371</v>
      </c>
      <c r="AR314" s="83">
        <v>3400.0000030000001</v>
      </c>
      <c r="AS314" s="84">
        <v>3447</v>
      </c>
      <c r="AT314" s="131">
        <v>3825</v>
      </c>
      <c r="AU314" s="85">
        <v>124</v>
      </c>
      <c r="AV314" s="86">
        <v>235</v>
      </c>
      <c r="AW314" s="132">
        <v>587</v>
      </c>
      <c r="AX314" s="146">
        <f t="shared" si="228"/>
        <v>111</v>
      </c>
      <c r="AY314" s="146">
        <f t="shared" si="229"/>
        <v>352</v>
      </c>
      <c r="AZ314" s="146">
        <f t="shared" si="230"/>
        <v>463</v>
      </c>
      <c r="BA314" s="5">
        <f t="shared" si="249"/>
        <v>3.6470588203114183E-2</v>
      </c>
      <c r="BB314" s="5">
        <f t="shared" si="250"/>
        <v>6.8175224833188275E-2</v>
      </c>
      <c r="BC314" s="5">
        <f t="shared" si="251"/>
        <v>0.1534640522875817</v>
      </c>
      <c r="BD314" s="5">
        <f t="shared" si="231"/>
        <v>3.1704636630074091E-2</v>
      </c>
      <c r="BE314" s="5">
        <f t="shared" si="232"/>
        <v>8.5288827454393423E-2</v>
      </c>
      <c r="BF314" s="5">
        <f t="shared" si="233"/>
        <v>0.11699346408446751</v>
      </c>
      <c r="BG314" s="87">
        <v>28344.000019999999</v>
      </c>
      <c r="BH314" s="88">
        <v>41228</v>
      </c>
      <c r="BI314" s="134">
        <v>57176</v>
      </c>
      <c r="BJ314" s="146">
        <f t="shared" si="234"/>
        <v>49695.297295743294</v>
      </c>
      <c r="BK314" s="146">
        <f t="shared" si="235"/>
        <v>55616.221620396602</v>
      </c>
      <c r="BL314" s="146">
        <f t="shared" si="236"/>
        <v>57176</v>
      </c>
      <c r="BM314" s="5">
        <f t="shared" si="237"/>
        <v>0.11914455988495457</v>
      </c>
      <c r="BN314" s="5">
        <f t="shared" si="238"/>
        <v>2.8045385575624353E-2</v>
      </c>
      <c r="BO314" s="5">
        <f t="shared" si="239"/>
        <v>0.15053140058179054</v>
      </c>
      <c r="BP314" s="93">
        <v>14956.00001</v>
      </c>
      <c r="BQ314" s="94">
        <v>19954</v>
      </c>
      <c r="BR314" s="133">
        <v>23229</v>
      </c>
      <c r="BS314" s="146">
        <f t="shared" si="240"/>
        <v>26222.229266428349</v>
      </c>
      <c r="BT314" s="146">
        <f t="shared" si="241"/>
        <v>26917.776419263457</v>
      </c>
      <c r="BU314" s="146">
        <f t="shared" si="242"/>
        <v>23229</v>
      </c>
      <c r="BV314" s="5">
        <f t="shared" si="243"/>
        <v>2.652509616051597E-2</v>
      </c>
      <c r="BW314" s="5">
        <f t="shared" si="244"/>
        <v>-0.13703867517911392</v>
      </c>
      <c r="BX314" s="5">
        <f t="shared" si="245"/>
        <v>-0.11414854305543365</v>
      </c>
      <c r="BY314" s="5"/>
      <c r="BZ314" s="5"/>
    </row>
    <row r="315" spans="1:78" x14ac:dyDescent="0.25">
      <c r="A315" s="1">
        <v>42101033600</v>
      </c>
      <c r="B315" s="1" t="s">
        <v>3</v>
      </c>
      <c r="C315" s="1" t="s">
        <v>4</v>
      </c>
      <c r="D315" s="1" t="s">
        <v>316</v>
      </c>
      <c r="E315" s="77">
        <v>2810</v>
      </c>
      <c r="F315" s="78">
        <v>2861</v>
      </c>
      <c r="G315" s="126">
        <v>2475</v>
      </c>
      <c r="H315" s="146">
        <f t="shared" si="210"/>
        <v>51</v>
      </c>
      <c r="I315" s="146">
        <f t="shared" si="211"/>
        <v>-386</v>
      </c>
      <c r="J315" s="146">
        <f t="shared" si="212"/>
        <v>-335</v>
      </c>
      <c r="K315" s="5">
        <f>E315/Age!Q315</f>
        <v>0.62962133221299399</v>
      </c>
      <c r="L315" s="5">
        <f>F315/Age!R315</f>
        <v>0.63296460176991154</v>
      </c>
      <c r="M315" s="5">
        <f>G315/Age!S315</f>
        <v>0.52514322087842136</v>
      </c>
      <c r="N315" s="5">
        <f t="shared" si="213"/>
        <v>3.3432695569175497E-3</v>
      </c>
      <c r="O315" s="5">
        <f t="shared" si="214"/>
        <v>-0.10782138089149018</v>
      </c>
      <c r="P315" s="5">
        <f t="shared" si="215"/>
        <v>-0.10447811133457263</v>
      </c>
      <c r="Q315" s="79">
        <v>764</v>
      </c>
      <c r="R315" s="80">
        <v>768</v>
      </c>
      <c r="S315" s="127">
        <v>999</v>
      </c>
      <c r="T315" s="146">
        <f t="shared" si="216"/>
        <v>4</v>
      </c>
      <c r="U315" s="146">
        <f t="shared" si="217"/>
        <v>231</v>
      </c>
      <c r="V315" s="146">
        <f t="shared" si="218"/>
        <v>235</v>
      </c>
      <c r="W315" s="5">
        <f>Q315/Age!Q315</f>
        <v>0.17118530171200264</v>
      </c>
      <c r="X315" s="5">
        <f>R315/Age!R315</f>
        <v>0.16991150442477876</v>
      </c>
      <c r="Y315" s="5">
        <f>S315/Age!S315</f>
        <v>0.21196690006365373</v>
      </c>
      <c r="Z315" s="5">
        <f t="shared" si="219"/>
        <v>-1.2737972872238768E-3</v>
      </c>
      <c r="AA315" s="5">
        <f t="shared" si="220"/>
        <v>4.2055395638874976E-2</v>
      </c>
      <c r="AB315" s="5">
        <f t="shared" si="221"/>
        <v>4.0781598351651099E-2</v>
      </c>
      <c r="AC315" s="91">
        <v>3022.9999939999998</v>
      </c>
      <c r="AD315" s="92">
        <v>2971</v>
      </c>
      <c r="AE315" s="129">
        <v>3915</v>
      </c>
      <c r="AF315" s="81">
        <v>143</v>
      </c>
      <c r="AG315" s="82">
        <v>158</v>
      </c>
      <c r="AH315" s="130">
        <v>395</v>
      </c>
      <c r="AI315" s="146">
        <f t="shared" si="222"/>
        <v>15</v>
      </c>
      <c r="AJ315" s="146">
        <f t="shared" si="223"/>
        <v>237</v>
      </c>
      <c r="AK315" s="146">
        <f t="shared" si="224"/>
        <v>252</v>
      </c>
      <c r="AL315" s="5">
        <f t="shared" si="246"/>
        <v>4.7304002740265971E-2</v>
      </c>
      <c r="AM315" s="5">
        <f t="shared" si="247"/>
        <v>5.3180747223157188E-2</v>
      </c>
      <c r="AN315" s="5">
        <f t="shared" si="248"/>
        <v>0.10089399744572158</v>
      </c>
      <c r="AO315" s="5">
        <f t="shared" si="225"/>
        <v>5.8767444828912163E-3</v>
      </c>
      <c r="AP315" s="5">
        <f t="shared" si="226"/>
        <v>4.7713250222564396E-2</v>
      </c>
      <c r="AQ315" s="5">
        <f t="shared" si="227"/>
        <v>5.3589994705455613E-2</v>
      </c>
      <c r="AR315" s="83">
        <v>6132.9999870000001</v>
      </c>
      <c r="AS315" s="84">
        <v>6355</v>
      </c>
      <c r="AT315" s="131">
        <v>7249</v>
      </c>
      <c r="AU315" s="85">
        <v>586</v>
      </c>
      <c r="AV315" s="86">
        <v>769</v>
      </c>
      <c r="AW315" s="132">
        <v>879</v>
      </c>
      <c r="AX315" s="146">
        <f t="shared" si="228"/>
        <v>183</v>
      </c>
      <c r="AY315" s="146">
        <f t="shared" si="229"/>
        <v>110</v>
      </c>
      <c r="AZ315" s="146">
        <f t="shared" si="230"/>
        <v>293</v>
      </c>
      <c r="BA315" s="5">
        <f t="shared" si="249"/>
        <v>9.5548671325963272E-2</v>
      </c>
      <c r="BB315" s="5">
        <f t="shared" si="250"/>
        <v>0.12100708103855232</v>
      </c>
      <c r="BC315" s="5">
        <f t="shared" si="251"/>
        <v>0.12125810456614705</v>
      </c>
      <c r="BD315" s="5">
        <f t="shared" si="231"/>
        <v>2.5458409712589045E-2</v>
      </c>
      <c r="BE315" s="5">
        <f t="shared" si="232"/>
        <v>2.5102352759473479E-4</v>
      </c>
      <c r="BF315" s="5">
        <f t="shared" si="233"/>
        <v>2.5709433240183779E-2</v>
      </c>
      <c r="BG315" s="87">
        <v>28022.999940000002</v>
      </c>
      <c r="BH315" s="88">
        <v>35471</v>
      </c>
      <c r="BI315" s="134">
        <v>52091</v>
      </c>
      <c r="BJ315" s="146">
        <f t="shared" si="234"/>
        <v>49132.490550178059</v>
      </c>
      <c r="BK315" s="146">
        <f t="shared" si="235"/>
        <v>47850.077546742214</v>
      </c>
      <c r="BL315" s="146">
        <f t="shared" si="236"/>
        <v>52091</v>
      </c>
      <c r="BM315" s="5">
        <f t="shared" si="237"/>
        <v>-2.6101119423737381E-2</v>
      </c>
      <c r="BN315" s="5">
        <f t="shared" si="238"/>
        <v>8.8629374719718129E-2</v>
      </c>
      <c r="BO315" s="5">
        <f t="shared" si="239"/>
        <v>6.0214929401970214E-2</v>
      </c>
      <c r="BP315" s="93">
        <v>14470.999970000001</v>
      </c>
      <c r="BQ315" s="94">
        <v>19009</v>
      </c>
      <c r="BR315" s="133">
        <v>24745</v>
      </c>
      <c r="BS315" s="146">
        <f t="shared" si="240"/>
        <v>25371.882767725259</v>
      </c>
      <c r="BT315" s="146">
        <f t="shared" si="241"/>
        <v>25642.979450424929</v>
      </c>
      <c r="BU315" s="146">
        <f t="shared" si="242"/>
        <v>24745</v>
      </c>
      <c r="BV315" s="5">
        <f t="shared" si="243"/>
        <v>1.0684925718028433E-2</v>
      </c>
      <c r="BW315" s="5">
        <f t="shared" si="244"/>
        <v>-3.5018530204767175E-2</v>
      </c>
      <c r="BX315" s="5">
        <f t="shared" si="245"/>
        <v>-2.4707774880731215E-2</v>
      </c>
      <c r="BY315" s="5"/>
      <c r="BZ315" s="5"/>
    </row>
    <row r="316" spans="1:78" x14ac:dyDescent="0.25">
      <c r="A316" s="1">
        <v>42101033701</v>
      </c>
      <c r="B316" s="1" t="s">
        <v>3</v>
      </c>
      <c r="C316" s="1" t="s">
        <v>4</v>
      </c>
      <c r="D316" s="1" t="s">
        <v>317</v>
      </c>
      <c r="E316" s="77">
        <v>2492.8728030000002</v>
      </c>
      <c r="F316" s="78">
        <v>2101.5534670000002</v>
      </c>
      <c r="G316" s="126">
        <v>1702</v>
      </c>
      <c r="H316" s="146">
        <f t="shared" si="210"/>
        <v>-391.31933600000002</v>
      </c>
      <c r="I316" s="146">
        <f t="shared" si="211"/>
        <v>-399.55346700000018</v>
      </c>
      <c r="J316" s="146">
        <f t="shared" si="212"/>
        <v>-790.8728030000002</v>
      </c>
      <c r="K316" s="5">
        <f>E316/Age!Q316</f>
        <v>0.68257920281885598</v>
      </c>
      <c r="L316" s="5">
        <f>F316/Age!R316</f>
        <v>0.58911102170232088</v>
      </c>
      <c r="M316" s="5">
        <f>G316/Age!S316</f>
        <v>0.48106274731486715</v>
      </c>
      <c r="N316" s="5">
        <f t="shared" si="213"/>
        <v>-9.3468181116535098E-2</v>
      </c>
      <c r="O316" s="5">
        <f t="shared" si="214"/>
        <v>-0.10804827438745374</v>
      </c>
      <c r="P316" s="5">
        <f t="shared" si="215"/>
        <v>-0.20151645550398883</v>
      </c>
      <c r="Q316" s="79">
        <v>578.62139890000003</v>
      </c>
      <c r="R316" s="80">
        <v>787.51354979999996</v>
      </c>
      <c r="S316" s="127">
        <v>1195</v>
      </c>
      <c r="T316" s="146">
        <f t="shared" si="216"/>
        <v>208.89215089999993</v>
      </c>
      <c r="U316" s="146">
        <f t="shared" si="217"/>
        <v>407.48645020000004</v>
      </c>
      <c r="V316" s="146">
        <f t="shared" si="218"/>
        <v>616.37860109999997</v>
      </c>
      <c r="W316" s="5">
        <f>Q316/Age!Q316</f>
        <v>0.15843364840748886</v>
      </c>
      <c r="X316" s="5">
        <f>R316/Age!R316</f>
        <v>0.22075713000505809</v>
      </c>
      <c r="Y316" s="5">
        <f>S316/Age!S316</f>
        <v>0.33776144714527984</v>
      </c>
      <c r="Z316" s="5">
        <f t="shared" si="219"/>
        <v>6.232348159756923E-2</v>
      </c>
      <c r="AA316" s="5">
        <f t="shared" si="220"/>
        <v>0.11700431714022175</v>
      </c>
      <c r="AB316" s="5">
        <f t="shared" si="221"/>
        <v>0.17932779873779098</v>
      </c>
      <c r="AC316" s="91">
        <v>2030.986418</v>
      </c>
      <c r="AD316" s="92">
        <v>2086.3798830000001</v>
      </c>
      <c r="AE316" s="129">
        <v>1799</v>
      </c>
      <c r="AF316" s="81">
        <v>176.87117000000001</v>
      </c>
      <c r="AG316" s="82">
        <v>166.91038510000001</v>
      </c>
      <c r="AH316" s="130">
        <v>138</v>
      </c>
      <c r="AI316" s="146">
        <f t="shared" si="222"/>
        <v>-9.9607848999999931</v>
      </c>
      <c r="AJ316" s="146">
        <f t="shared" si="223"/>
        <v>-28.910385100000013</v>
      </c>
      <c r="AK316" s="146">
        <f t="shared" si="224"/>
        <v>-38.871170000000006</v>
      </c>
      <c r="AL316" s="5">
        <f t="shared" si="246"/>
        <v>8.7086338161814339E-2</v>
      </c>
      <c r="AM316" s="5">
        <f t="shared" si="247"/>
        <v>7.9999997344682994E-2</v>
      </c>
      <c r="AN316" s="5">
        <f t="shared" si="248"/>
        <v>7.6709282934963874E-2</v>
      </c>
      <c r="AO316" s="5">
        <f t="shared" si="225"/>
        <v>-7.0863408171313452E-3</v>
      </c>
      <c r="AP316" s="5">
        <f t="shared" si="226"/>
        <v>-3.2907144097191199E-3</v>
      </c>
      <c r="AQ316" s="5">
        <f t="shared" si="227"/>
        <v>-1.0377055226850465E-2</v>
      </c>
      <c r="AR316" s="83">
        <v>4551.1479680000002</v>
      </c>
      <c r="AS316" s="84">
        <v>4713.4480780000004</v>
      </c>
      <c r="AT316" s="131">
        <v>4841</v>
      </c>
      <c r="AU316" s="85">
        <v>440.15655520000001</v>
      </c>
      <c r="AV316" s="86">
        <v>564.96636960000001</v>
      </c>
      <c r="AW316" s="132">
        <v>1013</v>
      </c>
      <c r="AX316" s="146">
        <f t="shared" si="228"/>
        <v>124.80981439999999</v>
      </c>
      <c r="AY316" s="146">
        <f t="shared" si="229"/>
        <v>448.03363039999999</v>
      </c>
      <c r="AZ316" s="146">
        <f t="shared" si="230"/>
        <v>572.84344480000004</v>
      </c>
      <c r="BA316" s="5">
        <f t="shared" si="249"/>
        <v>9.6713303609292797E-2</v>
      </c>
      <c r="BB316" s="5">
        <f t="shared" si="250"/>
        <v>0.11986264837348654</v>
      </c>
      <c r="BC316" s="5">
        <f t="shared" si="251"/>
        <v>0.20925428630448253</v>
      </c>
      <c r="BD316" s="5">
        <f t="shared" si="231"/>
        <v>2.3149344764193738E-2</v>
      </c>
      <c r="BE316" s="5">
        <f t="shared" si="232"/>
        <v>8.9391637930995999E-2</v>
      </c>
      <c r="BF316" s="5">
        <f t="shared" si="233"/>
        <v>0.11254098269518974</v>
      </c>
      <c r="BG316" s="87">
        <v>26232.99972</v>
      </c>
      <c r="BH316" s="88">
        <v>34999.999060000002</v>
      </c>
      <c r="BI316" s="134">
        <v>26643</v>
      </c>
      <c r="BJ316" s="146">
        <f t="shared" si="234"/>
        <v>45994.098190963472</v>
      </c>
      <c r="BK316" s="146">
        <f t="shared" si="235"/>
        <v>47214.701281523063</v>
      </c>
      <c r="BL316" s="146">
        <f t="shared" si="236"/>
        <v>26643</v>
      </c>
      <c r="BM316" s="5">
        <f t="shared" si="237"/>
        <v>2.6538254658059684E-2</v>
      </c>
      <c r="BN316" s="5">
        <f t="shared" si="238"/>
        <v>-0.43570542062443512</v>
      </c>
      <c r="BO316" s="5">
        <f t="shared" si="239"/>
        <v>-0.42073002737480375</v>
      </c>
      <c r="BP316" s="93">
        <v>14954.000110000001</v>
      </c>
      <c r="BQ316" s="94">
        <v>19281.00073</v>
      </c>
      <c r="BR316" s="133">
        <v>20262</v>
      </c>
      <c r="BS316" s="146">
        <f t="shared" si="240"/>
        <v>26218.722858546909</v>
      </c>
      <c r="BT316" s="146">
        <f t="shared" si="241"/>
        <v>26009.906123573994</v>
      </c>
      <c r="BU316" s="146">
        <f t="shared" si="242"/>
        <v>20262</v>
      </c>
      <c r="BV316" s="5">
        <f t="shared" si="243"/>
        <v>-7.9644129158962622E-3</v>
      </c>
      <c r="BW316" s="5">
        <f t="shared" si="244"/>
        <v>-0.22098911454218581</v>
      </c>
      <c r="BX316" s="5">
        <f t="shared" si="245"/>
        <v>-0.22719347889994981</v>
      </c>
      <c r="BY316" s="5"/>
      <c r="BZ316" s="5"/>
    </row>
    <row r="317" spans="1:78" x14ac:dyDescent="0.25">
      <c r="A317" s="1">
        <v>42101033702</v>
      </c>
      <c r="B317" s="1" t="s">
        <v>3</v>
      </c>
      <c r="C317" s="1" t="s">
        <v>4</v>
      </c>
      <c r="D317" s="1" t="s">
        <v>318</v>
      </c>
      <c r="E317" s="77">
        <v>2433.2517090000001</v>
      </c>
      <c r="F317" s="78">
        <v>2051.29126</v>
      </c>
      <c r="G317" s="126">
        <v>1896</v>
      </c>
      <c r="H317" s="146">
        <f t="shared" si="210"/>
        <v>-381.96044900000015</v>
      </c>
      <c r="I317" s="146">
        <f t="shared" si="211"/>
        <v>-155.29125999999997</v>
      </c>
      <c r="J317" s="146">
        <f t="shared" si="212"/>
        <v>-537.25170900000012</v>
      </c>
      <c r="K317" s="5">
        <f>E317/Age!Q317</f>
        <v>0.68257924190732677</v>
      </c>
      <c r="L317" s="5">
        <f>F317/Age!R317</f>
        <v>0.5891110408624386</v>
      </c>
      <c r="M317" s="5">
        <f>G317/Age!S317</f>
        <v>0.48652809853733642</v>
      </c>
      <c r="N317" s="5">
        <f t="shared" si="213"/>
        <v>-9.3468201044888177E-2</v>
      </c>
      <c r="O317" s="5">
        <f t="shared" si="214"/>
        <v>-0.10258294232510218</v>
      </c>
      <c r="P317" s="5">
        <f t="shared" si="215"/>
        <v>-0.19605114336999035</v>
      </c>
      <c r="Q317" s="79">
        <v>564.78271480000001</v>
      </c>
      <c r="R317" s="80">
        <v>768.67877199999998</v>
      </c>
      <c r="S317" s="127">
        <v>1198</v>
      </c>
      <c r="T317" s="146">
        <f t="shared" si="216"/>
        <v>203.89605719999997</v>
      </c>
      <c r="U317" s="146">
        <f t="shared" si="217"/>
        <v>429.32122800000002</v>
      </c>
      <c r="V317" s="146">
        <f t="shared" si="218"/>
        <v>633.21728519999999</v>
      </c>
      <c r="W317" s="5">
        <f>Q317/Age!Q317</f>
        <v>0.15843365315829966</v>
      </c>
      <c r="X317" s="5">
        <f>R317/Age!R317</f>
        <v>0.22075712030371594</v>
      </c>
      <c r="Y317" s="5">
        <f>S317/Age!S317</f>
        <v>0.30741596099563767</v>
      </c>
      <c r="Z317" s="5">
        <f t="shared" si="219"/>
        <v>6.2323467145416284E-2</v>
      </c>
      <c r="AA317" s="5">
        <f t="shared" si="220"/>
        <v>8.6658840691921729E-2</v>
      </c>
      <c r="AB317" s="5">
        <f t="shared" si="221"/>
        <v>0.14898230783733801</v>
      </c>
      <c r="AC317" s="91">
        <v>1982.4119720000001</v>
      </c>
      <c r="AD317" s="92">
        <v>2036.4803469999999</v>
      </c>
      <c r="AE317" s="129">
        <v>3252</v>
      </c>
      <c r="AF317" s="81">
        <v>172.6410065</v>
      </c>
      <c r="AG317" s="82">
        <v>162.91842650000001</v>
      </c>
      <c r="AH317" s="130">
        <v>421</v>
      </c>
      <c r="AI317" s="146">
        <f t="shared" si="222"/>
        <v>-9.7225799999999936</v>
      </c>
      <c r="AJ317" s="146">
        <f t="shared" si="223"/>
        <v>258.08157349999999</v>
      </c>
      <c r="AK317" s="146">
        <f t="shared" si="224"/>
        <v>248.3589935</v>
      </c>
      <c r="AL317" s="5">
        <f t="shared" si="246"/>
        <v>8.7086341758634209E-2</v>
      </c>
      <c r="AM317" s="5">
        <f t="shared" si="247"/>
        <v>7.9999999381285464E-2</v>
      </c>
      <c r="AN317" s="5">
        <f t="shared" si="248"/>
        <v>0.12945879458794587</v>
      </c>
      <c r="AO317" s="5">
        <f t="shared" si="225"/>
        <v>-7.0863423773487449E-3</v>
      </c>
      <c r="AP317" s="5">
        <f t="shared" si="226"/>
        <v>4.9458795206660411E-2</v>
      </c>
      <c r="AQ317" s="5">
        <f t="shared" si="227"/>
        <v>4.2372452829311666E-2</v>
      </c>
      <c r="AR317" s="83">
        <v>4442.2996329999996</v>
      </c>
      <c r="AS317" s="84">
        <v>4600.717791</v>
      </c>
      <c r="AT317" s="131">
        <v>5335</v>
      </c>
      <c r="AU317" s="85">
        <v>429.62945560000003</v>
      </c>
      <c r="AV317" s="86">
        <v>551.45422359999998</v>
      </c>
      <c r="AW317" s="132">
        <v>244</v>
      </c>
      <c r="AX317" s="146">
        <f t="shared" si="228"/>
        <v>121.82476799999995</v>
      </c>
      <c r="AY317" s="146">
        <f t="shared" si="229"/>
        <v>-307.45422359999998</v>
      </c>
      <c r="AZ317" s="146">
        <f t="shared" si="230"/>
        <v>-185.62945560000003</v>
      </c>
      <c r="BA317" s="5">
        <f t="shared" si="249"/>
        <v>9.6713299663188229E-2</v>
      </c>
      <c r="BB317" s="5">
        <f t="shared" si="250"/>
        <v>0.11986264940630868</v>
      </c>
      <c r="BC317" s="5">
        <f t="shared" si="251"/>
        <v>4.5735707591377697E-2</v>
      </c>
      <c r="BD317" s="5">
        <f t="shared" si="231"/>
        <v>2.3149349743120454E-2</v>
      </c>
      <c r="BE317" s="5">
        <f t="shared" si="232"/>
        <v>-7.4126941814930986E-2</v>
      </c>
      <c r="BF317" s="5">
        <f t="shared" si="233"/>
        <v>-5.0977592071810532E-2</v>
      </c>
      <c r="BG317" s="87">
        <v>26232.999260000001</v>
      </c>
      <c r="BH317" s="88">
        <v>35000.000030000003</v>
      </c>
      <c r="BI317" s="134">
        <v>70230</v>
      </c>
      <c r="BJ317" s="146">
        <f t="shared" si="234"/>
        <v>45994.097384449335</v>
      </c>
      <c r="BK317" s="146">
        <f t="shared" si="235"/>
        <v>47214.702590044821</v>
      </c>
      <c r="BL317" s="146">
        <f t="shared" si="236"/>
        <v>70230</v>
      </c>
      <c r="BM317" s="5">
        <f t="shared" si="237"/>
        <v>2.653830110835427E-2</v>
      </c>
      <c r="BN317" s="5">
        <f t="shared" si="238"/>
        <v>0.48746039151812715</v>
      </c>
      <c r="BO317" s="5">
        <f t="shared" si="239"/>
        <v>0.52693506327498574</v>
      </c>
      <c r="BP317" s="93">
        <v>14954.000620000001</v>
      </c>
      <c r="BQ317" s="94">
        <v>19280.999530000001</v>
      </c>
      <c r="BR317" s="133">
        <v>27940</v>
      </c>
      <c r="BS317" s="146">
        <f t="shared" si="240"/>
        <v>26218.723752725626</v>
      </c>
      <c r="BT317" s="146">
        <f t="shared" si="241"/>
        <v>26009.904504784194</v>
      </c>
      <c r="BU317" s="146">
        <f t="shared" si="242"/>
        <v>27940</v>
      </c>
      <c r="BV317" s="5">
        <f t="shared" si="243"/>
        <v>-7.9645084906058289E-3</v>
      </c>
      <c r="BW317" s="5">
        <f t="shared" si="244"/>
        <v>7.4206173838923153E-2</v>
      </c>
      <c r="BX317" s="5">
        <f t="shared" si="245"/>
        <v>6.5650649646721848E-2</v>
      </c>
      <c r="BY317" s="5"/>
      <c r="BZ317" s="5"/>
    </row>
    <row r="318" spans="1:78" x14ac:dyDescent="0.25">
      <c r="A318" s="1">
        <v>42101033800</v>
      </c>
      <c r="B318" s="1" t="s">
        <v>3</v>
      </c>
      <c r="C318" s="1" t="s">
        <v>4</v>
      </c>
      <c r="D318" s="1" t="s">
        <v>319</v>
      </c>
      <c r="E318" s="77">
        <v>2523</v>
      </c>
      <c r="F318" s="78">
        <v>2345</v>
      </c>
      <c r="G318" s="126">
        <v>2577</v>
      </c>
      <c r="H318" s="146">
        <f t="shared" si="210"/>
        <v>-178</v>
      </c>
      <c r="I318" s="146">
        <f t="shared" si="211"/>
        <v>232</v>
      </c>
      <c r="J318" s="146">
        <f t="shared" si="212"/>
        <v>54</v>
      </c>
      <c r="K318" s="5">
        <f>E318/Age!Q318</f>
        <v>0.64875289227403987</v>
      </c>
      <c r="L318" s="5">
        <f>F318/Age!R318</f>
        <v>0.55966587112171839</v>
      </c>
      <c r="M318" s="5">
        <f>G318/Age!S318</f>
        <v>0.58956760466712421</v>
      </c>
      <c r="N318" s="5">
        <f t="shared" si="213"/>
        <v>-8.9087021152321477E-2</v>
      </c>
      <c r="O318" s="5">
        <f t="shared" si="214"/>
        <v>2.9901733545405818E-2</v>
      </c>
      <c r="P318" s="5">
        <f t="shared" si="215"/>
        <v>-5.918528760691566E-2</v>
      </c>
      <c r="Q318" s="79">
        <v>623</v>
      </c>
      <c r="R318" s="80">
        <v>673</v>
      </c>
      <c r="S318" s="127">
        <v>721</v>
      </c>
      <c r="T318" s="146">
        <f t="shared" si="216"/>
        <v>50</v>
      </c>
      <c r="U318" s="146">
        <f t="shared" si="217"/>
        <v>48</v>
      </c>
      <c r="V318" s="146">
        <f t="shared" si="218"/>
        <v>98</v>
      </c>
      <c r="W318" s="5">
        <f>Q318/Age!Q318</f>
        <v>0.16019542286433883</v>
      </c>
      <c r="X318" s="5">
        <f>R318/Age!R318</f>
        <v>0.16062052505966587</v>
      </c>
      <c r="Y318" s="5">
        <f>S318/Age!S318</f>
        <v>0.16495081217112789</v>
      </c>
      <c r="Z318" s="5">
        <f t="shared" si="219"/>
        <v>4.2510219532704285E-4</v>
      </c>
      <c r="AA318" s="5">
        <f t="shared" si="220"/>
        <v>4.3302871114620223E-3</v>
      </c>
      <c r="AB318" s="5">
        <f t="shared" si="221"/>
        <v>4.7553893067890651E-3</v>
      </c>
      <c r="AC318" s="91">
        <v>2803.0000020000002</v>
      </c>
      <c r="AD318" s="92">
        <v>2608</v>
      </c>
      <c r="AE318" s="129">
        <v>3396</v>
      </c>
      <c r="AF318" s="81">
        <v>191</v>
      </c>
      <c r="AG318" s="82">
        <v>248</v>
      </c>
      <c r="AH318" s="130">
        <v>508</v>
      </c>
      <c r="AI318" s="146">
        <f t="shared" si="222"/>
        <v>57</v>
      </c>
      <c r="AJ318" s="146">
        <f t="shared" si="223"/>
        <v>260</v>
      </c>
      <c r="AK318" s="146">
        <f t="shared" si="224"/>
        <v>317</v>
      </c>
      <c r="AL318" s="5">
        <f t="shared" si="246"/>
        <v>6.8141277154376539E-2</v>
      </c>
      <c r="AM318" s="5">
        <f t="shared" si="247"/>
        <v>9.5092024539877307E-2</v>
      </c>
      <c r="AN318" s="5">
        <f t="shared" si="248"/>
        <v>0.14958775029446408</v>
      </c>
      <c r="AO318" s="5">
        <f t="shared" si="225"/>
        <v>2.6950747385500767E-2</v>
      </c>
      <c r="AP318" s="5">
        <f t="shared" si="226"/>
        <v>5.4495725754586777E-2</v>
      </c>
      <c r="AQ318" s="5">
        <f t="shared" si="227"/>
        <v>8.1446473140087544E-2</v>
      </c>
      <c r="AR318" s="83">
        <v>5461.0000040000004</v>
      </c>
      <c r="AS318" s="84">
        <v>5974</v>
      </c>
      <c r="AT318" s="131">
        <v>6286</v>
      </c>
      <c r="AU318" s="85">
        <v>548</v>
      </c>
      <c r="AV318" s="86">
        <v>708</v>
      </c>
      <c r="AW318" s="132">
        <v>699</v>
      </c>
      <c r="AX318" s="146">
        <f t="shared" si="228"/>
        <v>160</v>
      </c>
      <c r="AY318" s="146">
        <f t="shared" si="229"/>
        <v>-9</v>
      </c>
      <c r="AZ318" s="146">
        <f t="shared" si="230"/>
        <v>151</v>
      </c>
      <c r="BA318" s="5">
        <f t="shared" si="249"/>
        <v>0.1003479215525743</v>
      </c>
      <c r="BB318" s="5">
        <f t="shared" si="250"/>
        <v>0.11851355875460329</v>
      </c>
      <c r="BC318" s="5">
        <f t="shared" si="251"/>
        <v>0.11119949093223035</v>
      </c>
      <c r="BD318" s="5">
        <f t="shared" si="231"/>
        <v>1.8165637202028989E-2</v>
      </c>
      <c r="BE318" s="5">
        <f t="shared" si="232"/>
        <v>-7.3140678223729411E-3</v>
      </c>
      <c r="BF318" s="5">
        <f t="shared" si="233"/>
        <v>1.0851569379656048E-2</v>
      </c>
      <c r="BG318" s="87">
        <v>29208.000019999999</v>
      </c>
      <c r="BH318" s="88">
        <v>35080</v>
      </c>
      <c r="BI318" s="134">
        <v>43204</v>
      </c>
      <c r="BJ318" s="146">
        <f t="shared" si="234"/>
        <v>51210.141242724152</v>
      </c>
      <c r="BK318" s="146">
        <f t="shared" si="235"/>
        <v>47322.621869688388</v>
      </c>
      <c r="BL318" s="146">
        <f t="shared" si="236"/>
        <v>43204</v>
      </c>
      <c r="BM318" s="5">
        <f t="shared" si="237"/>
        <v>-7.5913076564460683E-2</v>
      </c>
      <c r="BN318" s="5">
        <f t="shared" si="238"/>
        <v>-8.7032833494090342E-2</v>
      </c>
      <c r="BO318" s="5">
        <f t="shared" si="239"/>
        <v>-0.15633897990589218</v>
      </c>
      <c r="BP318" s="93">
        <v>14776.00001</v>
      </c>
      <c r="BQ318" s="94">
        <v>17687</v>
      </c>
      <c r="BR318" s="133">
        <v>26351</v>
      </c>
      <c r="BS318" s="146">
        <f t="shared" si="240"/>
        <v>25906.636777474003</v>
      </c>
      <c r="BT318" s="146">
        <f t="shared" si="241"/>
        <v>23859.612685552409</v>
      </c>
      <c r="BU318" s="146">
        <f t="shared" si="242"/>
        <v>26351</v>
      </c>
      <c r="BV318" s="5">
        <f t="shared" si="243"/>
        <v>-7.9015431817899856E-2</v>
      </c>
      <c r="BW318" s="5">
        <f t="shared" si="244"/>
        <v>0.10441859837717267</v>
      </c>
      <c r="BX318" s="5">
        <f t="shared" si="245"/>
        <v>1.7152485918680651E-2</v>
      </c>
      <c r="BY318" s="5"/>
      <c r="BZ318" s="5"/>
    </row>
    <row r="319" spans="1:78" x14ac:dyDescent="0.25">
      <c r="A319" s="1">
        <v>42101033900</v>
      </c>
      <c r="B319" s="1" t="s">
        <v>3</v>
      </c>
      <c r="C319" s="1" t="s">
        <v>4</v>
      </c>
      <c r="D319" s="1" t="s">
        <v>320</v>
      </c>
      <c r="E319" s="77">
        <v>1245</v>
      </c>
      <c r="F319" s="78">
        <v>1017</v>
      </c>
      <c r="G319" s="126">
        <v>1165</v>
      </c>
      <c r="H319" s="146">
        <f t="shared" si="210"/>
        <v>-228</v>
      </c>
      <c r="I319" s="146">
        <f t="shared" si="211"/>
        <v>148</v>
      </c>
      <c r="J319" s="146">
        <f t="shared" si="212"/>
        <v>-80</v>
      </c>
      <c r="K319" s="5">
        <f>E319/Age!Q319</f>
        <v>0.6026137510366989</v>
      </c>
      <c r="L319" s="5">
        <f>F319/Age!R319</f>
        <v>0.5044642857142857</v>
      </c>
      <c r="M319" s="5">
        <f>G319/Age!S319</f>
        <v>0.52643470402169001</v>
      </c>
      <c r="N319" s="5">
        <f t="shared" si="213"/>
        <v>-9.8149465322413199E-2</v>
      </c>
      <c r="O319" s="5">
        <f t="shared" si="214"/>
        <v>2.1970418307404316E-2</v>
      </c>
      <c r="P319" s="5">
        <f t="shared" si="215"/>
        <v>-7.6179047015008883E-2</v>
      </c>
      <c r="Q319" s="79">
        <v>372</v>
      </c>
      <c r="R319" s="80">
        <v>439</v>
      </c>
      <c r="S319" s="127">
        <v>595</v>
      </c>
      <c r="T319" s="146">
        <f t="shared" si="216"/>
        <v>67</v>
      </c>
      <c r="U319" s="146">
        <f t="shared" si="217"/>
        <v>156</v>
      </c>
      <c r="V319" s="146">
        <f t="shared" si="218"/>
        <v>223</v>
      </c>
      <c r="W319" s="5">
        <f>Q319/Age!Q319</f>
        <v>0.18005808464711004</v>
      </c>
      <c r="X319" s="5">
        <f>R319/Age!R319</f>
        <v>0.21775793650793651</v>
      </c>
      <c r="Y319" s="5">
        <f>S319/Age!S319</f>
        <v>0.26886579304112063</v>
      </c>
      <c r="Z319" s="5">
        <f t="shared" si="219"/>
        <v>3.7699851860826472E-2</v>
      </c>
      <c r="AA319" s="5">
        <f t="shared" si="220"/>
        <v>5.1107856533184115E-2</v>
      </c>
      <c r="AB319" s="5">
        <f t="shared" si="221"/>
        <v>8.8807708394010587E-2</v>
      </c>
      <c r="AC319" s="91">
        <v>1492.9999889999999</v>
      </c>
      <c r="AD319" s="92">
        <v>1338</v>
      </c>
      <c r="AE319" s="129">
        <v>1514</v>
      </c>
      <c r="AF319" s="81">
        <v>53</v>
      </c>
      <c r="AG319" s="82">
        <v>51</v>
      </c>
      <c r="AH319" s="130">
        <v>129</v>
      </c>
      <c r="AI319" s="146">
        <f t="shared" si="222"/>
        <v>-2</v>
      </c>
      <c r="AJ319" s="146">
        <f t="shared" si="223"/>
        <v>78</v>
      </c>
      <c r="AK319" s="146">
        <f t="shared" si="224"/>
        <v>76</v>
      </c>
      <c r="AL319" s="5">
        <f t="shared" si="246"/>
        <v>3.5498995572999972E-2</v>
      </c>
      <c r="AM319" s="5">
        <f t="shared" si="247"/>
        <v>3.811659192825112E-2</v>
      </c>
      <c r="AN319" s="5">
        <f t="shared" si="248"/>
        <v>8.5204755614266839E-2</v>
      </c>
      <c r="AO319" s="5">
        <f t="shared" si="225"/>
        <v>2.6175963552511478E-3</v>
      </c>
      <c r="AP319" s="5">
        <f t="shared" si="226"/>
        <v>4.7088163686015719E-2</v>
      </c>
      <c r="AQ319" s="5">
        <f t="shared" si="227"/>
        <v>4.9705760041266867E-2</v>
      </c>
      <c r="AR319" s="83">
        <v>2908.9999779999998</v>
      </c>
      <c r="AS319" s="84">
        <v>2744</v>
      </c>
      <c r="AT319" s="131">
        <v>3048</v>
      </c>
      <c r="AU319" s="85">
        <v>117</v>
      </c>
      <c r="AV319" s="86">
        <v>191</v>
      </c>
      <c r="AW319" s="132">
        <v>390</v>
      </c>
      <c r="AX319" s="146">
        <f t="shared" si="228"/>
        <v>74</v>
      </c>
      <c r="AY319" s="146">
        <f t="shared" si="229"/>
        <v>199</v>
      </c>
      <c r="AZ319" s="146">
        <f t="shared" si="230"/>
        <v>273</v>
      </c>
      <c r="BA319" s="5">
        <f t="shared" si="249"/>
        <v>4.0220007179388159E-2</v>
      </c>
      <c r="BB319" s="5">
        <f t="shared" si="250"/>
        <v>6.96064139941691E-2</v>
      </c>
      <c r="BC319" s="5">
        <f t="shared" si="251"/>
        <v>0.12795275590551181</v>
      </c>
      <c r="BD319" s="5">
        <f t="shared" si="231"/>
        <v>2.9386406814780941E-2</v>
      </c>
      <c r="BE319" s="5">
        <f t="shared" si="232"/>
        <v>5.8346341911342706E-2</v>
      </c>
      <c r="BF319" s="5">
        <f t="shared" si="233"/>
        <v>8.7732748726123647E-2</v>
      </c>
      <c r="BG319" s="87">
        <v>31757.999759999999</v>
      </c>
      <c r="BH319" s="88">
        <v>36659</v>
      </c>
      <c r="BI319" s="134">
        <v>47578</v>
      </c>
      <c r="BJ319" s="146">
        <f t="shared" si="234"/>
        <v>55681.034380388213</v>
      </c>
      <c r="BK319" s="146">
        <f t="shared" si="235"/>
        <v>49452.679450424934</v>
      </c>
      <c r="BL319" s="146">
        <f t="shared" si="236"/>
        <v>47578</v>
      </c>
      <c r="BM319" s="5">
        <f t="shared" si="237"/>
        <v>-0.11185774472891276</v>
      </c>
      <c r="BN319" s="5">
        <f t="shared" si="238"/>
        <v>-3.7908551594342886E-2</v>
      </c>
      <c r="BO319" s="5">
        <f t="shared" si="239"/>
        <v>-0.14552593123597282</v>
      </c>
      <c r="BP319" s="93">
        <v>14879.999889999999</v>
      </c>
      <c r="BQ319" s="94">
        <v>19846</v>
      </c>
      <c r="BR319" s="133">
        <v>25040</v>
      </c>
      <c r="BS319" s="146">
        <f t="shared" si="240"/>
        <v>26088.97889403041</v>
      </c>
      <c r="BT319" s="146">
        <f t="shared" si="241"/>
        <v>26772.085337110482</v>
      </c>
      <c r="BU319" s="146">
        <f t="shared" si="242"/>
        <v>25040</v>
      </c>
      <c r="BV319" s="5">
        <f t="shared" si="243"/>
        <v>2.618371711115066E-2</v>
      </c>
      <c r="BW319" s="5">
        <f t="shared" si="244"/>
        <v>-6.4697438219708983E-2</v>
      </c>
      <c r="BX319" s="5">
        <f t="shared" si="245"/>
        <v>-4.0207740528719331E-2</v>
      </c>
      <c r="BY319" s="5"/>
      <c r="BZ319" s="5"/>
    </row>
    <row r="320" spans="1:78" x14ac:dyDescent="0.25">
      <c r="A320" s="1">
        <v>42101034000</v>
      </c>
      <c r="B320" s="1" t="s">
        <v>3</v>
      </c>
      <c r="C320" s="1" t="s">
        <v>4</v>
      </c>
      <c r="D320" s="1" t="s">
        <v>321</v>
      </c>
      <c r="E320" s="77">
        <v>1253.1412769999999</v>
      </c>
      <c r="F320" s="78">
        <v>1107.7880170000001</v>
      </c>
      <c r="G320" s="126">
        <v>1205</v>
      </c>
      <c r="H320" s="146">
        <f t="shared" si="210"/>
        <v>-145.35325999999986</v>
      </c>
      <c r="I320" s="146">
        <f t="shared" si="211"/>
        <v>97.211982999999918</v>
      </c>
      <c r="J320" s="146">
        <f t="shared" si="212"/>
        <v>-48.141276999999945</v>
      </c>
      <c r="K320" s="5">
        <f>E320/Age!Q320</f>
        <v>0.65060831316876555</v>
      </c>
      <c r="L320" s="5">
        <f>F320/Age!R320</f>
        <v>0.60269765644955475</v>
      </c>
      <c r="M320" s="5">
        <f>G320/Age!S320</f>
        <v>0.55968416163492796</v>
      </c>
      <c r="N320" s="5">
        <f t="shared" si="213"/>
        <v>-4.7910656719210798E-2</v>
      </c>
      <c r="O320" s="5">
        <f t="shared" si="214"/>
        <v>-4.3013494814626796E-2</v>
      </c>
      <c r="P320" s="5">
        <f t="shared" si="215"/>
        <v>-9.0924151533837594E-2</v>
      </c>
      <c r="Q320" s="79">
        <v>357.4748692</v>
      </c>
      <c r="R320" s="80">
        <v>266.71936140000003</v>
      </c>
      <c r="S320" s="127">
        <v>481</v>
      </c>
      <c r="T320" s="146">
        <f t="shared" si="216"/>
        <v>-90.755507799999975</v>
      </c>
      <c r="U320" s="146">
        <f t="shared" si="217"/>
        <v>214.28063859999997</v>
      </c>
      <c r="V320" s="146">
        <f t="shared" si="218"/>
        <v>123.5251308</v>
      </c>
      <c r="W320" s="5">
        <f>Q320/Age!Q320</f>
        <v>0.18559449434721406</v>
      </c>
      <c r="X320" s="5">
        <f>R320/Age!R320</f>
        <v>0.14511001344899169</v>
      </c>
      <c r="Y320" s="5">
        <f>S320/Age!S320</f>
        <v>0.22340919647004182</v>
      </c>
      <c r="Z320" s="5">
        <f t="shared" si="219"/>
        <v>-4.0484480898222375E-2</v>
      </c>
      <c r="AA320" s="5">
        <f t="shared" si="220"/>
        <v>7.8299183021050128E-2</v>
      </c>
      <c r="AB320" s="5">
        <f t="shared" si="221"/>
        <v>3.7814702122827754E-2</v>
      </c>
      <c r="AC320" s="91">
        <v>1183.6904730000001</v>
      </c>
      <c r="AD320" s="92">
        <v>1155.7565850000001</v>
      </c>
      <c r="AE320" s="129">
        <v>1602</v>
      </c>
      <c r="AF320" s="81">
        <v>44.166793050000003</v>
      </c>
      <c r="AG320" s="82">
        <v>16.16587608</v>
      </c>
      <c r="AH320" s="130">
        <v>124</v>
      </c>
      <c r="AI320" s="146">
        <f t="shared" si="222"/>
        <v>-28.000916970000002</v>
      </c>
      <c r="AJ320" s="146">
        <f t="shared" si="223"/>
        <v>107.83412392</v>
      </c>
      <c r="AK320" s="146">
        <f t="shared" si="224"/>
        <v>79.833206950000005</v>
      </c>
      <c r="AL320" s="5">
        <f t="shared" si="246"/>
        <v>3.7312789160211482E-2</v>
      </c>
      <c r="AM320" s="5">
        <f t="shared" si="247"/>
        <v>1.398726711991868E-2</v>
      </c>
      <c r="AN320" s="5">
        <f t="shared" si="248"/>
        <v>7.740324594257178E-2</v>
      </c>
      <c r="AO320" s="5">
        <f t="shared" si="225"/>
        <v>-2.3325522040292802E-2</v>
      </c>
      <c r="AP320" s="5">
        <f t="shared" si="226"/>
        <v>6.3415978822653096E-2</v>
      </c>
      <c r="AQ320" s="5">
        <f t="shared" si="227"/>
        <v>4.0090456782360298E-2</v>
      </c>
      <c r="AR320" s="83">
        <v>2424.863734</v>
      </c>
      <c r="AS320" s="84">
        <v>2433.02747</v>
      </c>
      <c r="AT320" s="131">
        <v>3042</v>
      </c>
      <c r="AU320" s="85">
        <v>36.439485580000003</v>
      </c>
      <c r="AV320" s="86">
        <v>223.5053738</v>
      </c>
      <c r="AW320" s="132">
        <v>299</v>
      </c>
      <c r="AX320" s="146">
        <f t="shared" si="228"/>
        <v>187.06588822000001</v>
      </c>
      <c r="AY320" s="146">
        <f t="shared" si="229"/>
        <v>75.494626199999999</v>
      </c>
      <c r="AZ320" s="146">
        <f t="shared" si="230"/>
        <v>262.56051442</v>
      </c>
      <c r="BA320" s="5">
        <f t="shared" si="249"/>
        <v>1.5027436415938416E-2</v>
      </c>
      <c r="BB320" s="5">
        <f t="shared" si="250"/>
        <v>9.1863070415723669E-2</v>
      </c>
      <c r="BC320" s="5">
        <f t="shared" si="251"/>
        <v>9.8290598290598288E-2</v>
      </c>
      <c r="BD320" s="5">
        <f t="shared" si="231"/>
        <v>7.6835633999785255E-2</v>
      </c>
      <c r="BE320" s="5">
        <f t="shared" si="232"/>
        <v>6.4275278748746195E-3</v>
      </c>
      <c r="BF320" s="5">
        <f t="shared" si="233"/>
        <v>8.3263161874659875E-2</v>
      </c>
      <c r="BG320" s="87">
        <v>37847.573980000001</v>
      </c>
      <c r="BH320" s="88">
        <v>43558.001960000001</v>
      </c>
      <c r="BI320" s="134">
        <v>56768</v>
      </c>
      <c r="BJ320" s="146">
        <f t="shared" si="234"/>
        <v>66357.833740177171</v>
      </c>
      <c r="BK320" s="146">
        <f t="shared" si="235"/>
        <v>58759.374462720232</v>
      </c>
      <c r="BL320" s="146">
        <f t="shared" si="236"/>
        <v>56768</v>
      </c>
      <c r="BM320" s="5">
        <f t="shared" si="237"/>
        <v>-0.11450734373289763</v>
      </c>
      <c r="BN320" s="5">
        <f t="shared" si="238"/>
        <v>-3.3890327814562693E-2</v>
      </c>
      <c r="BO320" s="5">
        <f t="shared" si="239"/>
        <v>-0.14451698013117761</v>
      </c>
      <c r="BP320" s="93">
        <v>17445.370749999998</v>
      </c>
      <c r="BQ320" s="94">
        <v>22459.83337</v>
      </c>
      <c r="BR320" s="133">
        <v>26592</v>
      </c>
      <c r="BS320" s="146">
        <f t="shared" si="240"/>
        <v>30586.822087354562</v>
      </c>
      <c r="BT320" s="146">
        <f t="shared" si="241"/>
        <v>30298.12433935915</v>
      </c>
      <c r="BU320" s="146">
        <f t="shared" si="242"/>
        <v>26592</v>
      </c>
      <c r="BV320" s="5">
        <f t="shared" si="243"/>
        <v>-9.4386316816733578E-3</v>
      </c>
      <c r="BW320" s="5">
        <f t="shared" si="244"/>
        <v>-0.12232190672426095</v>
      </c>
      <c r="BX320" s="5">
        <f t="shared" si="245"/>
        <v>-0.13060598698176401</v>
      </c>
      <c r="BY320" s="5"/>
      <c r="BZ320" s="5"/>
    </row>
    <row r="321" spans="1:78" x14ac:dyDescent="0.25">
      <c r="A321" s="1">
        <v>42101034100</v>
      </c>
      <c r="B321" s="1" t="s">
        <v>3</v>
      </c>
      <c r="C321" s="1" t="s">
        <v>4</v>
      </c>
      <c r="D321" s="1" t="s">
        <v>322</v>
      </c>
      <c r="E321" s="77">
        <v>2368</v>
      </c>
      <c r="F321" s="78">
        <v>2093</v>
      </c>
      <c r="G321" s="126">
        <v>1983</v>
      </c>
      <c r="H321" s="146">
        <f t="shared" si="210"/>
        <v>-275</v>
      </c>
      <c r="I321" s="146">
        <f t="shared" si="211"/>
        <v>-110</v>
      </c>
      <c r="J321" s="146">
        <f t="shared" si="212"/>
        <v>-385</v>
      </c>
      <c r="K321" s="5">
        <f>E321/Age!Q321</f>
        <v>0.60315843327747742</v>
      </c>
      <c r="L321" s="5">
        <f>F321/Age!R321</f>
        <v>0.52614379084967322</v>
      </c>
      <c r="M321" s="5">
        <f>G321/Age!S321</f>
        <v>0.48377653086118566</v>
      </c>
      <c r="N321" s="5">
        <f t="shared" si="213"/>
        <v>-7.7014642427804203E-2</v>
      </c>
      <c r="O321" s="5">
        <f t="shared" si="214"/>
        <v>-4.236725998848756E-2</v>
      </c>
      <c r="P321" s="5">
        <f t="shared" si="215"/>
        <v>-0.11938190241629176</v>
      </c>
      <c r="Q321" s="79">
        <v>836</v>
      </c>
      <c r="R321" s="80">
        <v>877</v>
      </c>
      <c r="S321" s="127">
        <v>831</v>
      </c>
      <c r="T321" s="146">
        <f t="shared" si="216"/>
        <v>41</v>
      </c>
      <c r="U321" s="146">
        <f t="shared" si="217"/>
        <v>-46</v>
      </c>
      <c r="V321" s="146">
        <f t="shared" si="218"/>
        <v>-5</v>
      </c>
      <c r="W321" s="5">
        <f>Q321/Age!Q321</f>
        <v>0.21293937931586621</v>
      </c>
      <c r="X321" s="5">
        <f>R321/Age!R321</f>
        <v>0.22046254399195575</v>
      </c>
      <c r="Y321" s="5">
        <f>S321/Age!S321</f>
        <v>0.20273237374969505</v>
      </c>
      <c r="Z321" s="5">
        <f t="shared" si="219"/>
        <v>7.5231646760895443E-3</v>
      </c>
      <c r="AA321" s="5">
        <f t="shared" si="220"/>
        <v>-1.7730170242260701E-2</v>
      </c>
      <c r="AB321" s="5">
        <f t="shared" si="221"/>
        <v>-1.0207005566171157E-2</v>
      </c>
      <c r="AC321" s="91">
        <v>2902.9999889999999</v>
      </c>
      <c r="AD321" s="92">
        <v>2752</v>
      </c>
      <c r="AE321" s="129">
        <v>3190</v>
      </c>
      <c r="AF321" s="81">
        <v>62</v>
      </c>
      <c r="AG321" s="82">
        <v>142</v>
      </c>
      <c r="AH321" s="130">
        <v>287</v>
      </c>
      <c r="AI321" s="146">
        <f t="shared" si="222"/>
        <v>80</v>
      </c>
      <c r="AJ321" s="146">
        <f t="shared" si="223"/>
        <v>145</v>
      </c>
      <c r="AK321" s="146">
        <f t="shared" si="224"/>
        <v>225</v>
      </c>
      <c r="AL321" s="5">
        <f t="shared" si="246"/>
        <v>2.1357216753334272E-2</v>
      </c>
      <c r="AM321" s="5">
        <f t="shared" si="247"/>
        <v>5.1598837209302327E-2</v>
      </c>
      <c r="AN321" s="5">
        <f t="shared" si="248"/>
        <v>8.9968652037617558E-2</v>
      </c>
      <c r="AO321" s="5">
        <f t="shared" si="225"/>
        <v>3.0241620455968055E-2</v>
      </c>
      <c r="AP321" s="5">
        <f t="shared" si="226"/>
        <v>3.8369814828315231E-2</v>
      </c>
      <c r="AQ321" s="5">
        <f t="shared" si="227"/>
        <v>6.861143528428329E-2</v>
      </c>
      <c r="AR321" s="83">
        <v>5555.9999790000002</v>
      </c>
      <c r="AS321" s="84">
        <v>5603</v>
      </c>
      <c r="AT321" s="131">
        <v>6299</v>
      </c>
      <c r="AU321" s="85">
        <v>350</v>
      </c>
      <c r="AV321" s="86">
        <v>481</v>
      </c>
      <c r="AW321" s="132">
        <v>708</v>
      </c>
      <c r="AX321" s="146">
        <f t="shared" si="228"/>
        <v>131</v>
      </c>
      <c r="AY321" s="146">
        <f t="shared" si="229"/>
        <v>227</v>
      </c>
      <c r="AZ321" s="146">
        <f t="shared" si="230"/>
        <v>358</v>
      </c>
      <c r="BA321" s="5">
        <f t="shared" si="249"/>
        <v>6.2994960641269651E-2</v>
      </c>
      <c r="BB321" s="5">
        <f t="shared" si="250"/>
        <v>8.584686774941995E-2</v>
      </c>
      <c r="BC321" s="5">
        <f t="shared" si="251"/>
        <v>0.11239879345927925</v>
      </c>
      <c r="BD321" s="5">
        <f t="shared" si="231"/>
        <v>2.2851907108150299E-2</v>
      </c>
      <c r="BE321" s="5">
        <f t="shared" si="232"/>
        <v>2.65519257098593E-2</v>
      </c>
      <c r="BF321" s="5">
        <f t="shared" si="233"/>
        <v>4.9403832818009599E-2</v>
      </c>
      <c r="BG321" s="87">
        <v>29317.999889999999</v>
      </c>
      <c r="BH321" s="88">
        <v>37236</v>
      </c>
      <c r="BI321" s="134">
        <v>51190</v>
      </c>
      <c r="BJ321" s="146">
        <f t="shared" si="234"/>
        <v>51403.003091379454</v>
      </c>
      <c r="BK321" s="146">
        <f t="shared" si="235"/>
        <v>50231.047546742215</v>
      </c>
      <c r="BL321" s="146">
        <f t="shared" si="236"/>
        <v>51190</v>
      </c>
      <c r="BM321" s="5">
        <f t="shared" si="237"/>
        <v>-2.2799359456758716E-2</v>
      </c>
      <c r="BN321" s="5">
        <f t="shared" si="238"/>
        <v>1.9090831270549107E-2</v>
      </c>
      <c r="BO321" s="5">
        <f t="shared" si="239"/>
        <v>-4.143786910675188E-3</v>
      </c>
      <c r="BP321" s="93">
        <v>16516.999940000002</v>
      </c>
      <c r="BQ321" s="94">
        <v>21693</v>
      </c>
      <c r="BR321" s="133">
        <v>23384</v>
      </c>
      <c r="BS321" s="146">
        <f t="shared" si="240"/>
        <v>28959.11733957423</v>
      </c>
      <c r="BT321" s="146">
        <f t="shared" si="241"/>
        <v>29263.672640226629</v>
      </c>
      <c r="BU321" s="146">
        <f t="shared" si="242"/>
        <v>23384</v>
      </c>
      <c r="BV321" s="5">
        <f t="shared" si="243"/>
        <v>1.0516732850700775E-2</v>
      </c>
      <c r="BW321" s="5">
        <f t="shared" si="244"/>
        <v>-0.20092053080665867</v>
      </c>
      <c r="BX321" s="5">
        <f t="shared" si="245"/>
        <v>-0.19251682550267252</v>
      </c>
      <c r="BY321" s="5"/>
      <c r="BZ321" s="5"/>
    </row>
    <row r="322" spans="1:78" x14ac:dyDescent="0.25">
      <c r="A322" s="1">
        <v>42101034200</v>
      </c>
      <c r="B322" s="1" t="s">
        <v>3</v>
      </c>
      <c r="C322" s="1" t="s">
        <v>4</v>
      </c>
      <c r="D322" s="1" t="s">
        <v>323</v>
      </c>
      <c r="E322" s="77">
        <v>1506.415522</v>
      </c>
      <c r="F322" s="78">
        <v>1221.36736</v>
      </c>
      <c r="G322" s="126">
        <v>1261</v>
      </c>
      <c r="H322" s="146">
        <f t="shared" si="210"/>
        <v>-285.04816200000005</v>
      </c>
      <c r="I322" s="146">
        <f t="shared" si="211"/>
        <v>39.632640000000038</v>
      </c>
      <c r="J322" s="146">
        <f t="shared" si="212"/>
        <v>-245.41552200000001</v>
      </c>
      <c r="K322" s="5">
        <f>E322/Age!Q322</f>
        <v>0.60825000928395401</v>
      </c>
      <c r="L322" s="5">
        <f>F322/Age!R322</f>
        <v>0.4866762579941924</v>
      </c>
      <c r="M322" s="5">
        <f>G322/Age!S322</f>
        <v>0.46445672191528548</v>
      </c>
      <c r="N322" s="5">
        <f t="shared" si="213"/>
        <v>-0.12157375128976161</v>
      </c>
      <c r="O322" s="5">
        <f t="shared" si="214"/>
        <v>-2.2219536078906921E-2</v>
      </c>
      <c r="P322" s="5">
        <f t="shared" si="215"/>
        <v>-0.14379328736866853</v>
      </c>
      <c r="Q322" s="79">
        <v>494.1185782</v>
      </c>
      <c r="R322" s="80">
        <v>739.08835239999996</v>
      </c>
      <c r="S322" s="127">
        <v>804</v>
      </c>
      <c r="T322" s="146">
        <f t="shared" si="216"/>
        <v>244.96977419999996</v>
      </c>
      <c r="U322" s="146">
        <f t="shared" si="217"/>
        <v>64.911647600000038</v>
      </c>
      <c r="V322" s="146">
        <f t="shared" si="218"/>
        <v>309.8814218</v>
      </c>
      <c r="W322" s="5">
        <f>Q322/Age!Q322</f>
        <v>0.19951177174442589</v>
      </c>
      <c r="X322" s="5">
        <f>R322/Age!R322</f>
        <v>0.29450332918109501</v>
      </c>
      <c r="Y322" s="5">
        <f>S322/Age!S322</f>
        <v>0.29613259668508285</v>
      </c>
      <c r="Z322" s="5">
        <f t="shared" si="219"/>
        <v>9.4991557436669122E-2</v>
      </c>
      <c r="AA322" s="5">
        <f t="shared" si="220"/>
        <v>1.6292675039878413E-3</v>
      </c>
      <c r="AB322" s="5">
        <f t="shared" si="221"/>
        <v>9.6620824940656963E-2</v>
      </c>
      <c r="AC322" s="91">
        <v>1583.3925959999999</v>
      </c>
      <c r="AD322" s="92">
        <v>1439.3833030000001</v>
      </c>
      <c r="AE322" s="129">
        <v>1520</v>
      </c>
      <c r="AF322" s="81">
        <v>24.014614680000001</v>
      </c>
      <c r="AG322" s="82">
        <v>39.005314429999999</v>
      </c>
      <c r="AH322" s="130">
        <v>219</v>
      </c>
      <c r="AI322" s="146">
        <f t="shared" si="222"/>
        <v>14.990699749999997</v>
      </c>
      <c r="AJ322" s="146">
        <f t="shared" si="223"/>
        <v>179.99468557</v>
      </c>
      <c r="AK322" s="146">
        <f t="shared" si="224"/>
        <v>194.98538532000001</v>
      </c>
      <c r="AL322" s="5">
        <f t="shared" si="246"/>
        <v>1.5166557391177799E-2</v>
      </c>
      <c r="AM322" s="5">
        <f t="shared" si="247"/>
        <v>2.7098629217599028E-2</v>
      </c>
      <c r="AN322" s="5">
        <f t="shared" si="248"/>
        <v>0.14407894736842106</v>
      </c>
      <c r="AO322" s="5">
        <f t="shared" si="225"/>
        <v>1.1932071826421229E-2</v>
      </c>
      <c r="AP322" s="5">
        <f t="shared" si="226"/>
        <v>0.11698031815082202</v>
      </c>
      <c r="AQ322" s="5">
        <f t="shared" si="227"/>
        <v>0.12891238997724325</v>
      </c>
      <c r="AR322" s="83">
        <v>3252.8041239999998</v>
      </c>
      <c r="AS322" s="84">
        <v>3054.8067970000002</v>
      </c>
      <c r="AT322" s="131">
        <v>3215</v>
      </c>
      <c r="AU322" s="85">
        <v>245.01195749999999</v>
      </c>
      <c r="AV322" s="86">
        <v>266.07406989999998</v>
      </c>
      <c r="AW322" s="132">
        <v>183</v>
      </c>
      <c r="AX322" s="146">
        <f t="shared" si="228"/>
        <v>21.06211239999999</v>
      </c>
      <c r="AY322" s="146">
        <f t="shared" si="229"/>
        <v>-83.074069899999984</v>
      </c>
      <c r="AZ322" s="146">
        <f t="shared" si="230"/>
        <v>-62.011957499999994</v>
      </c>
      <c r="BA322" s="5">
        <f t="shared" si="249"/>
        <v>7.5323305111500774E-2</v>
      </c>
      <c r="BB322" s="5">
        <f t="shared" si="250"/>
        <v>8.7100130247615121E-2</v>
      </c>
      <c r="BC322" s="5">
        <f t="shared" si="251"/>
        <v>5.6920684292379474E-2</v>
      </c>
      <c r="BD322" s="5">
        <f t="shared" si="231"/>
        <v>1.1776825136114347E-2</v>
      </c>
      <c r="BE322" s="5">
        <f t="shared" si="232"/>
        <v>-3.0179445955235647E-2</v>
      </c>
      <c r="BF322" s="5">
        <f t="shared" si="233"/>
        <v>-1.84026208191213E-2</v>
      </c>
      <c r="BG322" s="87">
        <v>32066.479909999998</v>
      </c>
      <c r="BH322" s="88">
        <v>44195.846700000002</v>
      </c>
      <c r="BI322" s="134">
        <v>44507</v>
      </c>
      <c r="BJ322" s="146">
        <f t="shared" si="234"/>
        <v>56221.890037785488</v>
      </c>
      <c r="BK322" s="146">
        <f t="shared" si="235"/>
        <v>59619.821596203401</v>
      </c>
      <c r="BL322" s="146">
        <f t="shared" si="236"/>
        <v>44507</v>
      </c>
      <c r="BM322" s="5">
        <f t="shared" si="237"/>
        <v>6.0437874929751355E-2</v>
      </c>
      <c r="BN322" s="5">
        <f t="shared" si="238"/>
        <v>-0.2534865283321443</v>
      </c>
      <c r="BO322" s="5">
        <f t="shared" si="239"/>
        <v>-0.20836884049810794</v>
      </c>
      <c r="BP322" s="93">
        <v>15554.47049</v>
      </c>
      <c r="BQ322" s="94">
        <v>23454.742330000001</v>
      </c>
      <c r="BR322" s="133">
        <v>29006</v>
      </c>
      <c r="BS322" s="146">
        <f t="shared" si="240"/>
        <v>27271.522535033357</v>
      </c>
      <c r="BT322" s="146">
        <f t="shared" si="241"/>
        <v>31640.248071082213</v>
      </c>
      <c r="BU322" s="146">
        <f t="shared" si="242"/>
        <v>29006</v>
      </c>
      <c r="BV322" s="5">
        <f t="shared" si="243"/>
        <v>0.16019367933846501</v>
      </c>
      <c r="BW322" s="5">
        <f t="shared" si="244"/>
        <v>-8.3256239494841358E-2</v>
      </c>
      <c r="BX322" s="5">
        <f t="shared" si="245"/>
        <v>6.3600316511060601E-2</v>
      </c>
      <c r="BY322" s="5"/>
      <c r="BZ322" s="5"/>
    </row>
    <row r="323" spans="1:78" x14ac:dyDescent="0.25">
      <c r="A323" s="1">
        <v>42101034400</v>
      </c>
      <c r="B323" s="1" t="s">
        <v>3</v>
      </c>
      <c r="C323" s="1" t="s">
        <v>4</v>
      </c>
      <c r="D323" s="1" t="s">
        <v>324</v>
      </c>
      <c r="E323" s="77">
        <v>3071</v>
      </c>
      <c r="F323" s="78">
        <v>2499</v>
      </c>
      <c r="G323" s="126">
        <v>2674</v>
      </c>
      <c r="H323" s="146">
        <f t="shared" si="210"/>
        <v>-572</v>
      </c>
      <c r="I323" s="146">
        <f t="shared" si="211"/>
        <v>175</v>
      </c>
      <c r="J323" s="146">
        <f t="shared" si="212"/>
        <v>-397</v>
      </c>
      <c r="K323" s="5">
        <f>E323/Age!Q323</f>
        <v>0.54653853008480846</v>
      </c>
      <c r="L323" s="5">
        <f>F323/Age!R323</f>
        <v>0.45853211009174311</v>
      </c>
      <c r="M323" s="5">
        <f>G323/Age!S323</f>
        <v>0.47193787504412282</v>
      </c>
      <c r="N323" s="5">
        <f t="shared" si="213"/>
        <v>-8.8006419993065355E-2</v>
      </c>
      <c r="O323" s="5">
        <f t="shared" si="214"/>
        <v>1.3405764952379717E-2</v>
      </c>
      <c r="P323" s="5">
        <f t="shared" si="215"/>
        <v>-7.4600655040685637E-2</v>
      </c>
      <c r="Q323" s="79">
        <v>1432</v>
      </c>
      <c r="R323" s="80">
        <v>1490</v>
      </c>
      <c r="S323" s="127">
        <v>1620</v>
      </c>
      <c r="T323" s="146">
        <f t="shared" si="216"/>
        <v>58</v>
      </c>
      <c r="U323" s="146">
        <f t="shared" si="217"/>
        <v>130</v>
      </c>
      <c r="V323" s="146">
        <f t="shared" si="218"/>
        <v>188</v>
      </c>
      <c r="W323" s="5">
        <f>Q323/Age!Q323</f>
        <v>0.25484961741499373</v>
      </c>
      <c r="X323" s="5">
        <f>R323/Age!R323</f>
        <v>0.27339449541284405</v>
      </c>
      <c r="Y323" s="5">
        <f>S323/Age!S323</f>
        <v>0.28591599011648428</v>
      </c>
      <c r="Z323" s="5">
        <f t="shared" si="219"/>
        <v>1.8544877997850318E-2</v>
      </c>
      <c r="AA323" s="5">
        <f t="shared" si="220"/>
        <v>1.2521494703640224E-2</v>
      </c>
      <c r="AB323" s="5">
        <f t="shared" si="221"/>
        <v>3.1066372701490541E-2</v>
      </c>
      <c r="AC323" s="91">
        <v>4081.9999990000001</v>
      </c>
      <c r="AD323" s="92">
        <v>3675</v>
      </c>
      <c r="AE323" s="129">
        <v>4217</v>
      </c>
      <c r="AF323" s="81">
        <v>113</v>
      </c>
      <c r="AG323" s="82">
        <v>157</v>
      </c>
      <c r="AH323" s="130">
        <v>471</v>
      </c>
      <c r="AI323" s="146">
        <f t="shared" si="222"/>
        <v>44</v>
      </c>
      <c r="AJ323" s="146">
        <f t="shared" si="223"/>
        <v>314</v>
      </c>
      <c r="AK323" s="146">
        <f t="shared" si="224"/>
        <v>358</v>
      </c>
      <c r="AL323" s="5">
        <f t="shared" si="246"/>
        <v>2.7682508581009922E-2</v>
      </c>
      <c r="AM323" s="5">
        <f t="shared" si="247"/>
        <v>4.2721088435374151E-2</v>
      </c>
      <c r="AN323" s="5">
        <f t="shared" si="248"/>
        <v>0.11169077543277212</v>
      </c>
      <c r="AO323" s="5">
        <f t="shared" si="225"/>
        <v>1.5038579854364229E-2</v>
      </c>
      <c r="AP323" s="5">
        <f t="shared" si="226"/>
        <v>6.8969686997397972E-2</v>
      </c>
      <c r="AQ323" s="5">
        <f t="shared" si="227"/>
        <v>8.4008266851762187E-2</v>
      </c>
      <c r="AR323" s="83">
        <v>7533.9999980000002</v>
      </c>
      <c r="AS323" s="84">
        <v>7062</v>
      </c>
      <c r="AT323" s="131">
        <v>7517</v>
      </c>
      <c r="AU323" s="85">
        <v>342</v>
      </c>
      <c r="AV323" s="86">
        <v>253</v>
      </c>
      <c r="AW323" s="132">
        <v>517</v>
      </c>
      <c r="AX323" s="146">
        <f t="shared" si="228"/>
        <v>-89</v>
      </c>
      <c r="AY323" s="146">
        <f t="shared" si="229"/>
        <v>264</v>
      </c>
      <c r="AZ323" s="146">
        <f t="shared" si="230"/>
        <v>175</v>
      </c>
      <c r="BA323" s="5">
        <f t="shared" si="249"/>
        <v>4.5394212913563631E-2</v>
      </c>
      <c r="BB323" s="5">
        <f t="shared" si="250"/>
        <v>3.5825545171339561E-2</v>
      </c>
      <c r="BC323" s="5">
        <f t="shared" si="251"/>
        <v>6.8777437807636024E-2</v>
      </c>
      <c r="BD323" s="5">
        <f t="shared" si="231"/>
        <v>-9.5686677422240698E-3</v>
      </c>
      <c r="BE323" s="5">
        <f t="shared" si="232"/>
        <v>3.2951892636296463E-2</v>
      </c>
      <c r="BF323" s="5">
        <f t="shared" si="233"/>
        <v>2.3383224894072394E-2</v>
      </c>
      <c r="BG323" s="87">
        <v>46607.999989999997</v>
      </c>
      <c r="BH323" s="88">
        <v>59171</v>
      </c>
      <c r="BI323" s="134">
        <v>83146</v>
      </c>
      <c r="BJ323" s="146">
        <f t="shared" si="234"/>
        <v>81717.415122378705</v>
      </c>
      <c r="BK323" s="146">
        <f t="shared" si="235"/>
        <v>79821.176130311622</v>
      </c>
      <c r="BL323" s="146">
        <f t="shared" si="236"/>
        <v>83146</v>
      </c>
      <c r="BM323" s="5">
        <f t="shared" si="237"/>
        <v>-2.3204833256501144E-2</v>
      </c>
      <c r="BN323" s="5">
        <f t="shared" si="238"/>
        <v>4.1653406162049718E-2</v>
      </c>
      <c r="BO323" s="5">
        <f t="shared" si="239"/>
        <v>1.7482012560992893E-2</v>
      </c>
      <c r="BP323" s="93">
        <v>18961</v>
      </c>
      <c r="BQ323" s="94">
        <v>25220</v>
      </c>
      <c r="BR323" s="133">
        <v>31413</v>
      </c>
      <c r="BS323" s="146">
        <f t="shared" si="240"/>
        <v>33244.162128129603</v>
      </c>
      <c r="BT323" s="146">
        <f t="shared" si="241"/>
        <v>34021.565665722381</v>
      </c>
      <c r="BU323" s="146">
        <f t="shared" si="242"/>
        <v>31413</v>
      </c>
      <c r="BV323" s="5">
        <f t="shared" si="243"/>
        <v>2.3384663286038321E-2</v>
      </c>
      <c r="BW323" s="5">
        <f t="shared" si="244"/>
        <v>-7.667388653869564E-2</v>
      </c>
      <c r="BX323" s="5">
        <f t="shared" si="245"/>
        <v>-5.5082216272196616E-2</v>
      </c>
      <c r="BY323" s="5"/>
      <c r="BZ323" s="5"/>
    </row>
    <row r="324" spans="1:78" x14ac:dyDescent="0.25">
      <c r="A324" s="1">
        <v>42101034501</v>
      </c>
      <c r="B324" s="1" t="s">
        <v>3</v>
      </c>
      <c r="C324" s="1" t="s">
        <v>4</v>
      </c>
      <c r="D324" s="1" t="s">
        <v>325</v>
      </c>
      <c r="E324" s="77">
        <v>1507.853638</v>
      </c>
      <c r="F324" s="78">
        <v>1291.4360349999999</v>
      </c>
      <c r="G324" s="126">
        <v>1471</v>
      </c>
      <c r="H324" s="146">
        <f t="shared" si="210"/>
        <v>-216.4176030000001</v>
      </c>
      <c r="I324" s="146">
        <f t="shared" si="211"/>
        <v>179.56396500000005</v>
      </c>
      <c r="J324" s="146">
        <f t="shared" si="212"/>
        <v>-36.853638000000046</v>
      </c>
      <c r="K324" s="5">
        <f>E324/Age!Q324</f>
        <v>0.60618977675535091</v>
      </c>
      <c r="L324" s="5">
        <f>F324/Age!R324</f>
        <v>0.49570327302893713</v>
      </c>
      <c r="M324" s="5">
        <f>G324/Age!S324</f>
        <v>0.52200141944641587</v>
      </c>
      <c r="N324" s="5">
        <f t="shared" si="213"/>
        <v>-0.11048650372641378</v>
      </c>
      <c r="O324" s="5">
        <f t="shared" si="214"/>
        <v>2.629814641747874E-2</v>
      </c>
      <c r="P324" s="5">
        <f t="shared" si="215"/>
        <v>-8.4188357308935036E-2</v>
      </c>
      <c r="Q324" s="79">
        <v>523.17297359999998</v>
      </c>
      <c r="R324" s="80">
        <v>763.94256589999998</v>
      </c>
      <c r="S324" s="127">
        <v>639</v>
      </c>
      <c r="T324" s="146">
        <f t="shared" si="216"/>
        <v>240.7695923</v>
      </c>
      <c r="U324" s="146">
        <f t="shared" si="217"/>
        <v>-124.94256589999998</v>
      </c>
      <c r="V324" s="146">
        <f t="shared" si="218"/>
        <v>115.82702640000002</v>
      </c>
      <c r="W324" s="5">
        <f>Q324/Age!Q324</f>
        <v>0.21032685141223043</v>
      </c>
      <c r="X324" s="5">
        <f>R324/Age!R324</f>
        <v>0.2932308066831622</v>
      </c>
      <c r="Y324" s="5">
        <f>S324/Age!S324</f>
        <v>0.22675656493967353</v>
      </c>
      <c r="Z324" s="5">
        <f t="shared" si="219"/>
        <v>8.2903955270931778E-2</v>
      </c>
      <c r="AA324" s="5">
        <f t="shared" si="220"/>
        <v>-6.6474241743488677E-2</v>
      </c>
      <c r="AB324" s="5">
        <f t="shared" si="221"/>
        <v>1.6429713527443102E-2</v>
      </c>
      <c r="AC324" s="91">
        <v>1522.7790500000001</v>
      </c>
      <c r="AD324" s="92">
        <v>1463.0776370000001</v>
      </c>
      <c r="AE324" s="129">
        <v>1527</v>
      </c>
      <c r="AF324" s="81">
        <v>104.0847168</v>
      </c>
      <c r="AG324" s="82">
        <v>86.017181399999998</v>
      </c>
      <c r="AH324" s="130">
        <v>228</v>
      </c>
      <c r="AI324" s="146">
        <f t="shared" si="222"/>
        <v>-18.067535399999997</v>
      </c>
      <c r="AJ324" s="146">
        <f t="shared" si="223"/>
        <v>141.9828186</v>
      </c>
      <c r="AK324" s="146">
        <f t="shared" si="224"/>
        <v>123.9152832</v>
      </c>
      <c r="AL324" s="5">
        <f t="shared" si="246"/>
        <v>6.8351818210264967E-2</v>
      </c>
      <c r="AM324" s="5">
        <f t="shared" si="247"/>
        <v>5.8791945980649275E-2</v>
      </c>
      <c r="AN324" s="5">
        <f t="shared" si="248"/>
        <v>0.14931237721021612</v>
      </c>
      <c r="AO324" s="5">
        <f t="shared" si="225"/>
        <v>-9.5598722296156916E-3</v>
      </c>
      <c r="AP324" s="5">
        <f t="shared" si="226"/>
        <v>9.052043122956685E-2</v>
      </c>
      <c r="AQ324" s="5">
        <f t="shared" si="227"/>
        <v>8.0960558999951152E-2</v>
      </c>
      <c r="AR324" s="83">
        <v>3097.7968449999998</v>
      </c>
      <c r="AS324" s="84">
        <v>3313.8217979999999</v>
      </c>
      <c r="AT324" s="131">
        <v>3797</v>
      </c>
      <c r="AU324" s="85">
        <v>360.56518549999998</v>
      </c>
      <c r="AV324" s="86">
        <v>482.32467650000001</v>
      </c>
      <c r="AW324" s="132">
        <v>1126</v>
      </c>
      <c r="AX324" s="146">
        <f t="shared" si="228"/>
        <v>121.75949100000003</v>
      </c>
      <c r="AY324" s="146">
        <f t="shared" si="229"/>
        <v>643.67532349999999</v>
      </c>
      <c r="AZ324" s="146">
        <f t="shared" si="230"/>
        <v>765.43481450000002</v>
      </c>
      <c r="BA324" s="5">
        <f t="shared" si="249"/>
        <v>0.11639407086425643</v>
      </c>
      <c r="BB324" s="5">
        <f t="shared" si="250"/>
        <v>0.14554937045531499</v>
      </c>
      <c r="BC324" s="5">
        <f t="shared" si="251"/>
        <v>0.29654990782196472</v>
      </c>
      <c r="BD324" s="5">
        <f t="shared" si="231"/>
        <v>2.9155299591058559E-2</v>
      </c>
      <c r="BE324" s="5">
        <f t="shared" si="232"/>
        <v>0.15100053736664973</v>
      </c>
      <c r="BF324" s="5">
        <f t="shared" si="233"/>
        <v>0.18015583695770829</v>
      </c>
      <c r="BG324" s="87">
        <v>24279.99955</v>
      </c>
      <c r="BH324" s="88">
        <v>31048.998960000001</v>
      </c>
      <c r="BI324" s="134">
        <v>25650</v>
      </c>
      <c r="BJ324" s="146">
        <f t="shared" si="234"/>
        <v>42569.919387749265</v>
      </c>
      <c r="BK324" s="146">
        <f t="shared" si="235"/>
        <v>41884.835724527598</v>
      </c>
      <c r="BL324" s="146">
        <f t="shared" si="236"/>
        <v>25650</v>
      </c>
      <c r="BM324" s="5">
        <f t="shared" si="237"/>
        <v>-1.6093139782144376E-2</v>
      </c>
      <c r="BN324" s="5">
        <f t="shared" si="238"/>
        <v>-0.38760652736714785</v>
      </c>
      <c r="BO324" s="5">
        <f t="shared" si="239"/>
        <v>-0.39746186112390114</v>
      </c>
      <c r="BP324" s="93">
        <v>16766.999540000001</v>
      </c>
      <c r="BQ324" s="94">
        <v>20388.00071</v>
      </c>
      <c r="BR324" s="133">
        <v>17799</v>
      </c>
      <c r="BS324" s="146">
        <f t="shared" si="240"/>
        <v>29397.439539583065</v>
      </c>
      <c r="BT324" s="146">
        <f t="shared" si="241"/>
        <v>27503.239688662154</v>
      </c>
      <c r="BU324" s="146">
        <f t="shared" si="242"/>
        <v>17799</v>
      </c>
      <c r="BV324" s="5">
        <f t="shared" si="243"/>
        <v>-6.4434177962009564E-2</v>
      </c>
      <c r="BW324" s="5">
        <f t="shared" si="244"/>
        <v>-0.35283987626601671</v>
      </c>
      <c r="BX324" s="5">
        <f t="shared" si="245"/>
        <v>-0.39453910684860827</v>
      </c>
      <c r="BY324" s="5"/>
      <c r="BZ324" s="5"/>
    </row>
    <row r="325" spans="1:78" x14ac:dyDescent="0.25">
      <c r="A325" s="1">
        <v>42101034502</v>
      </c>
      <c r="B325" s="1" t="s">
        <v>3</v>
      </c>
      <c r="C325" s="1" t="s">
        <v>4</v>
      </c>
      <c r="D325" s="1" t="s">
        <v>326</v>
      </c>
      <c r="E325" s="77">
        <v>2331.14624</v>
      </c>
      <c r="F325" s="78">
        <v>1996.564087</v>
      </c>
      <c r="G325" s="126">
        <v>1868</v>
      </c>
      <c r="H325" s="146">
        <f t="shared" si="210"/>
        <v>-334.58215300000006</v>
      </c>
      <c r="I325" s="146">
        <f t="shared" si="211"/>
        <v>-128.56408699999997</v>
      </c>
      <c r="J325" s="146">
        <f t="shared" si="212"/>
        <v>-463.14624000000003</v>
      </c>
      <c r="K325" s="5">
        <f>E325/Age!Q325</f>
        <v>0.60618978920461153</v>
      </c>
      <c r="L325" s="5">
        <f>F325/Age!R325</f>
        <v>0.49570332046185533</v>
      </c>
      <c r="M325" s="5">
        <f>G325/Age!S325</f>
        <v>0.51346893897746015</v>
      </c>
      <c r="N325" s="5">
        <f t="shared" si="213"/>
        <v>-0.11048646874275619</v>
      </c>
      <c r="O325" s="5">
        <f t="shared" si="214"/>
        <v>1.776561851560482E-2</v>
      </c>
      <c r="P325" s="5">
        <f t="shared" si="215"/>
        <v>-9.2720850227151375E-2</v>
      </c>
      <c r="Q325" s="79">
        <v>808.82702640000002</v>
      </c>
      <c r="R325" s="80">
        <v>1181.057495</v>
      </c>
      <c r="S325" s="127">
        <v>863</v>
      </c>
      <c r="T325" s="146">
        <f t="shared" si="216"/>
        <v>372.23046859999999</v>
      </c>
      <c r="U325" s="146">
        <f t="shared" si="217"/>
        <v>-318.05749500000002</v>
      </c>
      <c r="V325" s="146">
        <f t="shared" si="218"/>
        <v>54.172973599999978</v>
      </c>
      <c r="W325" s="5">
        <f>Q325/Age!Q325</f>
        <v>0.2103268667676588</v>
      </c>
      <c r="X325" s="5">
        <f>R325/Age!R325</f>
        <v>0.29323081875501106</v>
      </c>
      <c r="Y325" s="5">
        <f>S325/Age!S325</f>
        <v>0.23721825178669598</v>
      </c>
      <c r="Z325" s="5">
        <f t="shared" si="219"/>
        <v>8.2903951987352259E-2</v>
      </c>
      <c r="AA325" s="5">
        <f t="shared" si="220"/>
        <v>-5.6012566968315081E-2</v>
      </c>
      <c r="AB325" s="5">
        <f t="shared" si="221"/>
        <v>2.6891385019037178E-2</v>
      </c>
      <c r="AC325" s="91">
        <v>2354.2209229999999</v>
      </c>
      <c r="AD325" s="92">
        <v>2261.9223630000001</v>
      </c>
      <c r="AE325" s="129">
        <v>2647</v>
      </c>
      <c r="AF325" s="81">
        <v>160.9152832</v>
      </c>
      <c r="AG325" s="82">
        <v>132.9828186</v>
      </c>
      <c r="AH325" s="130">
        <v>218</v>
      </c>
      <c r="AI325" s="146">
        <f t="shared" si="222"/>
        <v>-27.932464600000003</v>
      </c>
      <c r="AJ325" s="146">
        <f t="shared" si="223"/>
        <v>85.017181399999998</v>
      </c>
      <c r="AK325" s="146">
        <f t="shared" si="224"/>
        <v>57.084716799999995</v>
      </c>
      <c r="AL325" s="5">
        <f t="shared" si="246"/>
        <v>6.8351819333482333E-2</v>
      </c>
      <c r="AM325" s="5">
        <f t="shared" si="247"/>
        <v>5.8791946520933704E-2</v>
      </c>
      <c r="AN325" s="5">
        <f t="shared" si="248"/>
        <v>8.2357385719682666E-2</v>
      </c>
      <c r="AO325" s="5">
        <f t="shared" si="225"/>
        <v>-9.5598728125486296E-3</v>
      </c>
      <c r="AP325" s="5">
        <f t="shared" si="226"/>
        <v>2.3565439198748962E-2</v>
      </c>
      <c r="AQ325" s="5">
        <f t="shared" si="227"/>
        <v>1.4005566386200333E-2</v>
      </c>
      <c r="AR325" s="83">
        <v>4789.2031010000001</v>
      </c>
      <c r="AS325" s="84">
        <v>5123.1784530000004</v>
      </c>
      <c r="AT325" s="131">
        <v>4954</v>
      </c>
      <c r="AU325" s="85">
        <v>557.43481450000002</v>
      </c>
      <c r="AV325" s="86">
        <v>745.67535399999997</v>
      </c>
      <c r="AW325" s="132">
        <v>498</v>
      </c>
      <c r="AX325" s="146">
        <f t="shared" si="228"/>
        <v>188.24053949999995</v>
      </c>
      <c r="AY325" s="146">
        <f t="shared" si="229"/>
        <v>-247.67535399999997</v>
      </c>
      <c r="AZ325" s="146">
        <f t="shared" si="230"/>
        <v>-59.434814500000016</v>
      </c>
      <c r="BA325" s="5">
        <f t="shared" si="249"/>
        <v>0.11639406447047651</v>
      </c>
      <c r="BB325" s="5">
        <f t="shared" si="250"/>
        <v>0.14554936175673361</v>
      </c>
      <c r="BC325" s="5">
        <f t="shared" si="251"/>
        <v>0.1005248284214776</v>
      </c>
      <c r="BD325" s="5">
        <f t="shared" si="231"/>
        <v>2.9155297286257098E-2</v>
      </c>
      <c r="BE325" s="5">
        <f t="shared" si="232"/>
        <v>-4.5024533335256009E-2</v>
      </c>
      <c r="BF325" s="5">
        <f t="shared" si="233"/>
        <v>-1.5869236048998911E-2</v>
      </c>
      <c r="BG325" s="87">
        <v>24280.00001</v>
      </c>
      <c r="BH325" s="88">
        <v>31049.00071</v>
      </c>
      <c r="BI325" s="134">
        <v>40631</v>
      </c>
      <c r="BJ325" s="146">
        <f t="shared" si="234"/>
        <v>42569.920194263403</v>
      </c>
      <c r="BK325" s="146">
        <f t="shared" si="235"/>
        <v>41884.838085262723</v>
      </c>
      <c r="BL325" s="146">
        <f t="shared" si="236"/>
        <v>40631</v>
      </c>
      <c r="BM325" s="5">
        <f t="shared" si="237"/>
        <v>-1.6093102967409345E-2</v>
      </c>
      <c r="BN325" s="5">
        <f t="shared" si="238"/>
        <v>-2.9935369039993713E-2</v>
      </c>
      <c r="BO325" s="5">
        <f t="shared" si="239"/>
        <v>-4.5546719031075045E-2</v>
      </c>
      <c r="BP325" s="93">
        <v>16767.000110000001</v>
      </c>
      <c r="BQ325" s="94">
        <v>20388.000540000001</v>
      </c>
      <c r="BR325" s="133">
        <v>22778</v>
      </c>
      <c r="BS325" s="146">
        <f t="shared" si="240"/>
        <v>29397.440538959279</v>
      </c>
      <c r="BT325" s="146">
        <f t="shared" si="241"/>
        <v>27503.239459333599</v>
      </c>
      <c r="BU325" s="146">
        <f t="shared" si="242"/>
        <v>22778</v>
      </c>
      <c r="BV325" s="5">
        <f t="shared" si="243"/>
        <v>-6.4434217567865104E-2</v>
      </c>
      <c r="BW325" s="5">
        <f t="shared" si="244"/>
        <v>-0.17180665086090521</v>
      </c>
      <c r="BX325" s="5">
        <f t="shared" si="245"/>
        <v>-0.22517064130759251</v>
      </c>
      <c r="BY325" s="5"/>
      <c r="BZ325" s="5"/>
    </row>
    <row r="326" spans="1:78" x14ac:dyDescent="0.25">
      <c r="A326" s="1">
        <v>42101034600</v>
      </c>
      <c r="B326" s="1" t="s">
        <v>3</v>
      </c>
      <c r="C326" s="1" t="s">
        <v>4</v>
      </c>
      <c r="D326" s="1" t="s">
        <v>327</v>
      </c>
      <c r="E326" s="77">
        <v>933</v>
      </c>
      <c r="F326" s="78">
        <v>844</v>
      </c>
      <c r="G326" s="126">
        <v>905</v>
      </c>
      <c r="H326" s="146">
        <f t="shared" si="210"/>
        <v>-89</v>
      </c>
      <c r="I326" s="146">
        <f t="shared" si="211"/>
        <v>61</v>
      </c>
      <c r="J326" s="146">
        <f t="shared" si="212"/>
        <v>-28</v>
      </c>
      <c r="K326" s="5">
        <f>E326/Age!Q326</f>
        <v>0.76287817779490819</v>
      </c>
      <c r="L326" s="5">
        <f>F326/Age!R326</f>
        <v>0.56154357950765132</v>
      </c>
      <c r="M326" s="5">
        <f>G326/Age!S326</f>
        <v>0.49834801762114539</v>
      </c>
      <c r="N326" s="5">
        <f t="shared" si="213"/>
        <v>-0.20133459828725686</v>
      </c>
      <c r="O326" s="5">
        <f t="shared" si="214"/>
        <v>-6.3195561886505935E-2</v>
      </c>
      <c r="P326" s="5">
        <f t="shared" si="215"/>
        <v>-0.2645301601737628</v>
      </c>
      <c r="Q326" s="79">
        <v>143</v>
      </c>
      <c r="R326" s="80">
        <v>287</v>
      </c>
      <c r="S326" s="127">
        <v>592</v>
      </c>
      <c r="T326" s="146">
        <f t="shared" si="216"/>
        <v>144</v>
      </c>
      <c r="U326" s="146">
        <f t="shared" si="217"/>
        <v>305</v>
      </c>
      <c r="V326" s="146">
        <f t="shared" si="218"/>
        <v>449</v>
      </c>
      <c r="W326" s="5">
        <f>Q326/Age!Q326</f>
        <v>0.11692559423866224</v>
      </c>
      <c r="X326" s="5">
        <f>R326/Age!R326</f>
        <v>0.19095143047238855</v>
      </c>
      <c r="Y326" s="5">
        <f>S326/Age!S326</f>
        <v>0.32599118942731276</v>
      </c>
      <c r="Z326" s="5">
        <f t="shared" si="219"/>
        <v>7.4025836233726314E-2</v>
      </c>
      <c r="AA326" s="5">
        <f t="shared" si="220"/>
        <v>0.13503975895492421</v>
      </c>
      <c r="AB326" s="5">
        <f t="shared" si="221"/>
        <v>0.20906559518865053</v>
      </c>
      <c r="AC326" s="91">
        <v>593.99999270000001</v>
      </c>
      <c r="AD326" s="92">
        <v>802</v>
      </c>
      <c r="AE326" s="129">
        <v>1212</v>
      </c>
      <c r="AF326" s="81">
        <v>8</v>
      </c>
      <c r="AG326" s="82">
        <v>34</v>
      </c>
      <c r="AH326" s="130">
        <v>68</v>
      </c>
      <c r="AI326" s="146">
        <f t="shared" si="222"/>
        <v>26</v>
      </c>
      <c r="AJ326" s="146">
        <f t="shared" si="223"/>
        <v>34</v>
      </c>
      <c r="AK326" s="146">
        <f t="shared" si="224"/>
        <v>60</v>
      </c>
      <c r="AL326" s="5">
        <f t="shared" si="246"/>
        <v>1.3468013633529461E-2</v>
      </c>
      <c r="AM326" s="5">
        <f t="shared" si="247"/>
        <v>4.2394014962593519E-2</v>
      </c>
      <c r="AN326" s="5">
        <f t="shared" si="248"/>
        <v>5.6105610561056105E-2</v>
      </c>
      <c r="AO326" s="5">
        <f t="shared" si="225"/>
        <v>2.8926001329064061E-2</v>
      </c>
      <c r="AP326" s="5">
        <f t="shared" si="226"/>
        <v>1.3711595598462585E-2</v>
      </c>
      <c r="AQ326" s="5">
        <f t="shared" si="227"/>
        <v>4.2637596927526646E-2</v>
      </c>
      <c r="AR326" s="83">
        <v>1439.999982</v>
      </c>
      <c r="AS326" s="84">
        <v>1803</v>
      </c>
      <c r="AT326" s="131">
        <v>2539</v>
      </c>
      <c r="AU326" s="85">
        <v>245</v>
      </c>
      <c r="AV326" s="86">
        <v>326</v>
      </c>
      <c r="AW326" s="132">
        <v>217</v>
      </c>
      <c r="AX326" s="146">
        <f t="shared" si="228"/>
        <v>81</v>
      </c>
      <c r="AY326" s="146">
        <f t="shared" si="229"/>
        <v>-109</v>
      </c>
      <c r="AZ326" s="146">
        <f t="shared" si="230"/>
        <v>-28</v>
      </c>
      <c r="BA326" s="5">
        <f t="shared" si="249"/>
        <v>0.17013889101562502</v>
      </c>
      <c r="BB326" s="5">
        <f t="shared" si="250"/>
        <v>0.18080976150859679</v>
      </c>
      <c r="BC326" s="5">
        <f t="shared" si="251"/>
        <v>8.5466719180779832E-2</v>
      </c>
      <c r="BD326" s="5">
        <f t="shared" si="231"/>
        <v>1.0670870492971773E-2</v>
      </c>
      <c r="BE326" s="5">
        <f t="shared" si="232"/>
        <v>-9.5343042327816957E-2</v>
      </c>
      <c r="BF326" s="5">
        <f t="shared" si="233"/>
        <v>-8.4672171834845184E-2</v>
      </c>
      <c r="BG326" s="87">
        <v>18749.999769999999</v>
      </c>
      <c r="BH326" s="88">
        <v>28229</v>
      </c>
      <c r="BI326" s="134">
        <v>37326</v>
      </c>
      <c r="BJ326" s="146">
        <f t="shared" si="234"/>
        <v>32874.217196153826</v>
      </c>
      <c r="BK326" s="146">
        <f t="shared" si="235"/>
        <v>38080.681093484418</v>
      </c>
      <c r="BL326" s="146">
        <f t="shared" si="236"/>
        <v>37326</v>
      </c>
      <c r="BM326" s="5">
        <f t="shared" si="237"/>
        <v>0.15837529655123561</v>
      </c>
      <c r="BN326" s="5">
        <f t="shared" si="238"/>
        <v>-1.9817951565302843E-2</v>
      </c>
      <c r="BO326" s="5">
        <f t="shared" si="239"/>
        <v>0.13541867102973992</v>
      </c>
      <c r="BP326" s="93">
        <v>15882.999809999999</v>
      </c>
      <c r="BQ326" s="94">
        <v>19591</v>
      </c>
      <c r="BR326" s="133">
        <v>22977</v>
      </c>
      <c r="BS326" s="146">
        <f t="shared" si="240"/>
        <v>27847.530233884903</v>
      </c>
      <c r="BT326" s="146">
        <f t="shared" si="241"/>
        <v>26428.092504249293</v>
      </c>
      <c r="BU326" s="146">
        <f t="shared" si="242"/>
        <v>22977</v>
      </c>
      <c r="BV326" s="5">
        <f t="shared" si="243"/>
        <v>-5.0971763661412144E-2</v>
      </c>
      <c r="BW326" s="5">
        <f t="shared" si="244"/>
        <v>-0.13058424491644269</v>
      </c>
      <c r="BX326" s="5">
        <f t="shared" si="245"/>
        <v>-0.17489989930806996</v>
      </c>
      <c r="BY326" s="5"/>
      <c r="BZ326" s="5"/>
    </row>
    <row r="327" spans="1:78" x14ac:dyDescent="0.25">
      <c r="A327" s="1">
        <v>42101034701</v>
      </c>
      <c r="B327" s="1" t="s">
        <v>3</v>
      </c>
      <c r="C327" s="1" t="s">
        <v>4</v>
      </c>
      <c r="D327" s="1" t="s">
        <v>328</v>
      </c>
      <c r="E327" s="77">
        <v>2741.8840329999998</v>
      </c>
      <c r="F327" s="78">
        <v>2772</v>
      </c>
      <c r="G327" s="126">
        <v>2662</v>
      </c>
      <c r="H327" s="146">
        <f t="shared" si="210"/>
        <v>30.115967000000182</v>
      </c>
      <c r="I327" s="146">
        <f t="shared" si="211"/>
        <v>-110</v>
      </c>
      <c r="J327" s="146">
        <f t="shared" si="212"/>
        <v>-79.884032999999818</v>
      </c>
      <c r="K327" s="5">
        <f>E327/Age!Q327</f>
        <v>0.66982722047632104</v>
      </c>
      <c r="L327" s="5">
        <f>F327/Age!R327</f>
        <v>0.62306136210384355</v>
      </c>
      <c r="M327" s="5">
        <f>G327/Age!S327</f>
        <v>0.56279069767441858</v>
      </c>
      <c r="N327" s="5">
        <f t="shared" si="213"/>
        <v>-4.6765858372477487E-2</v>
      </c>
      <c r="O327" s="5">
        <f t="shared" si="214"/>
        <v>-6.0270664429424969E-2</v>
      </c>
      <c r="P327" s="5">
        <f t="shared" si="215"/>
        <v>-0.10703652280190246</v>
      </c>
      <c r="Q327" s="79">
        <v>611.96600339999998</v>
      </c>
      <c r="R327" s="80">
        <v>606</v>
      </c>
      <c r="S327" s="127">
        <v>837</v>
      </c>
      <c r="T327" s="146">
        <f t="shared" si="216"/>
        <v>-5.9660033999999769</v>
      </c>
      <c r="U327" s="146">
        <f t="shared" si="217"/>
        <v>231</v>
      </c>
      <c r="V327" s="146">
        <f t="shared" si="218"/>
        <v>225.03399660000002</v>
      </c>
      <c r="W327" s="5">
        <f>Q327/Age!Q327</f>
        <v>0.14949993586523974</v>
      </c>
      <c r="X327" s="5">
        <f>R327/Age!R327</f>
        <v>0.13621038435603505</v>
      </c>
      <c r="Y327" s="5">
        <f>S327/Age!S327</f>
        <v>0.17695560253699788</v>
      </c>
      <c r="Z327" s="5">
        <f t="shared" si="219"/>
        <v>-1.3289551509204689E-2</v>
      </c>
      <c r="AA327" s="5">
        <f t="shared" si="220"/>
        <v>4.0745218180962828E-2</v>
      </c>
      <c r="AB327" s="5">
        <f t="shared" si="221"/>
        <v>2.7455666671758139E-2</v>
      </c>
      <c r="AC327" s="91">
        <v>2821.1047749999998</v>
      </c>
      <c r="AD327" s="92">
        <v>2839</v>
      </c>
      <c r="AE327" s="129">
        <v>3256</v>
      </c>
      <c r="AF327" s="81">
        <v>110.0581741</v>
      </c>
      <c r="AG327" s="82">
        <v>106</v>
      </c>
      <c r="AH327" s="130">
        <v>359</v>
      </c>
      <c r="AI327" s="146">
        <f t="shared" si="222"/>
        <v>-4.0581741000000022</v>
      </c>
      <c r="AJ327" s="146">
        <f t="shared" si="223"/>
        <v>253</v>
      </c>
      <c r="AK327" s="146">
        <f t="shared" si="224"/>
        <v>248.9418259</v>
      </c>
      <c r="AL327" s="5">
        <f t="shared" si="246"/>
        <v>3.9012437636244832E-2</v>
      </c>
      <c r="AM327" s="5">
        <f t="shared" si="247"/>
        <v>3.7337090524832688E-2</v>
      </c>
      <c r="AN327" s="5">
        <f t="shared" si="248"/>
        <v>0.11025798525798526</v>
      </c>
      <c r="AO327" s="5">
        <f t="shared" si="225"/>
        <v>-1.675347111412144E-3</v>
      </c>
      <c r="AP327" s="5">
        <f t="shared" si="226"/>
        <v>7.292089473315258E-2</v>
      </c>
      <c r="AQ327" s="5">
        <f t="shared" si="227"/>
        <v>7.1245547621740429E-2</v>
      </c>
      <c r="AR327" s="83">
        <v>5445.4872050000004</v>
      </c>
      <c r="AS327" s="84">
        <v>6078</v>
      </c>
      <c r="AT327" s="131">
        <v>6533</v>
      </c>
      <c r="AU327" s="85">
        <v>169.0748749</v>
      </c>
      <c r="AV327" s="86">
        <v>410</v>
      </c>
      <c r="AW327" s="132">
        <v>750</v>
      </c>
      <c r="AX327" s="146">
        <f t="shared" si="228"/>
        <v>240.9251251</v>
      </c>
      <c r="AY327" s="146">
        <f t="shared" si="229"/>
        <v>340</v>
      </c>
      <c r="AZ327" s="146">
        <f t="shared" si="230"/>
        <v>580.92512510000006</v>
      </c>
      <c r="BA327" s="5">
        <f t="shared" si="249"/>
        <v>3.1048622195780182E-2</v>
      </c>
      <c r="BB327" s="5">
        <f t="shared" si="250"/>
        <v>6.7456400131622241E-2</v>
      </c>
      <c r="BC327" s="5">
        <f t="shared" si="251"/>
        <v>0.11480177560079596</v>
      </c>
      <c r="BD327" s="5">
        <f t="shared" si="231"/>
        <v>3.6407777935842059E-2</v>
      </c>
      <c r="BE327" s="5">
        <f t="shared" si="232"/>
        <v>4.7345375469173723E-2</v>
      </c>
      <c r="BF327" s="5">
        <f t="shared" si="233"/>
        <v>8.3753153405015782E-2</v>
      </c>
      <c r="BG327" s="87">
        <v>37070.001149999996</v>
      </c>
      <c r="BH327" s="88">
        <v>42064</v>
      </c>
      <c r="BI327" s="134">
        <v>56915</v>
      </c>
      <c r="BJ327" s="146">
        <f t="shared" si="234"/>
        <v>64994.521824827309</v>
      </c>
      <c r="BK327" s="146">
        <f t="shared" si="235"/>
        <v>56743.97851558074</v>
      </c>
      <c r="BL327" s="146">
        <f t="shared" si="236"/>
        <v>56915</v>
      </c>
      <c r="BM327" s="5">
        <f t="shared" si="237"/>
        <v>-0.12694213416145078</v>
      </c>
      <c r="BN327" s="5">
        <f t="shared" si="238"/>
        <v>3.0139142318387252E-3</v>
      </c>
      <c r="BO327" s="5">
        <f t="shared" si="239"/>
        <v>-0.12431081263438122</v>
      </c>
      <c r="BP327" s="93">
        <v>15507.000669999999</v>
      </c>
      <c r="BQ327" s="94">
        <v>21060</v>
      </c>
      <c r="BR327" s="133">
        <v>24099</v>
      </c>
      <c r="BS327" s="146">
        <f t="shared" si="240"/>
        <v>27188.294098122162</v>
      </c>
      <c r="BT327" s="146">
        <f t="shared" si="241"/>
        <v>28409.761019830028</v>
      </c>
      <c r="BU327" s="146">
        <f t="shared" si="242"/>
        <v>24099</v>
      </c>
      <c r="BV327" s="5">
        <f t="shared" si="243"/>
        <v>4.4926206745432788E-2</v>
      </c>
      <c r="BW327" s="5">
        <f t="shared" si="244"/>
        <v>-0.15173520878338662</v>
      </c>
      <c r="BX327" s="5">
        <f t="shared" si="245"/>
        <v>-0.11362588939831766</v>
      </c>
      <c r="BY327" s="5"/>
      <c r="BZ327" s="5"/>
    </row>
    <row r="328" spans="1:78" x14ac:dyDescent="0.25">
      <c r="A328" s="1">
        <v>42101034702</v>
      </c>
      <c r="B328" s="1" t="s">
        <v>3</v>
      </c>
      <c r="C328" s="1" t="s">
        <v>4</v>
      </c>
      <c r="D328" s="1" t="s">
        <v>329</v>
      </c>
      <c r="E328" s="77">
        <v>2415.1159670000002</v>
      </c>
      <c r="F328" s="78">
        <v>1815</v>
      </c>
      <c r="G328" s="126">
        <v>1584</v>
      </c>
      <c r="H328" s="146">
        <f t="shared" si="210"/>
        <v>-600.11596700000018</v>
      </c>
      <c r="I328" s="146">
        <f t="shared" si="211"/>
        <v>-231</v>
      </c>
      <c r="J328" s="146">
        <f t="shared" si="212"/>
        <v>-831.11596700000018</v>
      </c>
      <c r="K328" s="5">
        <f>E328/Age!Q328</f>
        <v>0.66982723658386234</v>
      </c>
      <c r="L328" s="5">
        <f>F328/Age!R328</f>
        <v>0.61608961303462317</v>
      </c>
      <c r="M328" s="5">
        <f>G328/Age!S328</f>
        <v>0.51730894839973873</v>
      </c>
      <c r="N328" s="5">
        <f t="shared" si="213"/>
        <v>-5.3737623549239166E-2</v>
      </c>
      <c r="O328" s="5">
        <f t="shared" si="214"/>
        <v>-9.8780664634884441E-2</v>
      </c>
      <c r="P328" s="5">
        <f t="shared" si="215"/>
        <v>-0.15251828818412361</v>
      </c>
      <c r="Q328" s="79">
        <v>539.03405759999998</v>
      </c>
      <c r="R328" s="80">
        <v>476</v>
      </c>
      <c r="S328" s="127">
        <v>821</v>
      </c>
      <c r="T328" s="146">
        <f t="shared" si="216"/>
        <v>-63.034057599999983</v>
      </c>
      <c r="U328" s="146">
        <f t="shared" si="217"/>
        <v>345</v>
      </c>
      <c r="V328" s="146">
        <f t="shared" si="218"/>
        <v>281.96594240000002</v>
      </c>
      <c r="W328" s="5">
        <f>Q328/Age!Q328</f>
        <v>0.14949994044190526</v>
      </c>
      <c r="X328" s="5">
        <f>R328/Age!R328</f>
        <v>0.16157501697216564</v>
      </c>
      <c r="Y328" s="5">
        <f>S328/Age!S328</f>
        <v>0.2681254082299151</v>
      </c>
      <c r="Z328" s="5">
        <f t="shared" si="219"/>
        <v>1.2075076530260381E-2</v>
      </c>
      <c r="AA328" s="5">
        <f t="shared" si="220"/>
        <v>0.10655039125774945</v>
      </c>
      <c r="AB328" s="5">
        <f t="shared" si="221"/>
        <v>0.11862546778800984</v>
      </c>
      <c r="AC328" s="91">
        <v>2484.8954010000002</v>
      </c>
      <c r="AD328" s="92">
        <v>1971</v>
      </c>
      <c r="AE328" s="129">
        <v>2191</v>
      </c>
      <c r="AF328" s="81">
        <v>96.941825870000002</v>
      </c>
      <c r="AG328" s="82">
        <v>89</v>
      </c>
      <c r="AH328" s="130">
        <v>258</v>
      </c>
      <c r="AI328" s="146">
        <f t="shared" si="222"/>
        <v>-7.9418258700000024</v>
      </c>
      <c r="AJ328" s="146">
        <f t="shared" si="223"/>
        <v>169</v>
      </c>
      <c r="AK328" s="146">
        <f t="shared" si="224"/>
        <v>161.05817413</v>
      </c>
      <c r="AL328" s="5">
        <f t="shared" si="246"/>
        <v>3.9012437236186102E-2</v>
      </c>
      <c r="AM328" s="5">
        <f t="shared" si="247"/>
        <v>4.5154743784880769E-2</v>
      </c>
      <c r="AN328" s="5">
        <f t="shared" si="248"/>
        <v>0.11775445002282063</v>
      </c>
      <c r="AO328" s="5">
        <f t="shared" si="225"/>
        <v>6.1423065486946662E-3</v>
      </c>
      <c r="AP328" s="5">
        <f t="shared" si="226"/>
        <v>7.2599706237939862E-2</v>
      </c>
      <c r="AQ328" s="5">
        <f t="shared" si="227"/>
        <v>7.8742012786634535E-2</v>
      </c>
      <c r="AR328" s="83">
        <v>4796.5131359999996</v>
      </c>
      <c r="AS328" s="84">
        <v>3769</v>
      </c>
      <c r="AT328" s="131">
        <v>4177</v>
      </c>
      <c r="AU328" s="85">
        <v>148.9251251</v>
      </c>
      <c r="AV328" s="86">
        <v>208</v>
      </c>
      <c r="AW328" s="132">
        <v>239</v>
      </c>
      <c r="AX328" s="146">
        <f t="shared" si="228"/>
        <v>59.074874899999998</v>
      </c>
      <c r="AY328" s="146">
        <f t="shared" si="229"/>
        <v>31</v>
      </c>
      <c r="AZ328" s="146">
        <f t="shared" si="230"/>
        <v>90.074874899999998</v>
      </c>
      <c r="BA328" s="5">
        <f t="shared" si="249"/>
        <v>3.1048622379922116E-2</v>
      </c>
      <c r="BB328" s="5">
        <f t="shared" si="250"/>
        <v>5.5187052268506238E-2</v>
      </c>
      <c r="BC328" s="5">
        <f t="shared" si="251"/>
        <v>5.7218099114196792E-2</v>
      </c>
      <c r="BD328" s="5">
        <f t="shared" si="231"/>
        <v>2.4138429888584122E-2</v>
      </c>
      <c r="BE328" s="5">
        <f t="shared" si="232"/>
        <v>2.0310468456905539E-3</v>
      </c>
      <c r="BF328" s="5">
        <f t="shared" si="233"/>
        <v>2.6169476734274676E-2</v>
      </c>
      <c r="BG328" s="87">
        <v>37069.998829999997</v>
      </c>
      <c r="BH328" s="88">
        <v>43224</v>
      </c>
      <c r="BI328" s="134">
        <v>61803</v>
      </c>
      <c r="BJ328" s="146">
        <f t="shared" si="234"/>
        <v>64994.517757190784</v>
      </c>
      <c r="BK328" s="146">
        <f t="shared" si="235"/>
        <v>58308.808657223795</v>
      </c>
      <c r="BL328" s="146">
        <f t="shared" si="236"/>
        <v>61803</v>
      </c>
      <c r="BM328" s="5">
        <f t="shared" si="237"/>
        <v>-0.10286573899884507</v>
      </c>
      <c r="BN328" s="5">
        <f t="shared" si="238"/>
        <v>5.9925617127890234E-2</v>
      </c>
      <c r="BO328" s="5">
        <f t="shared" si="239"/>
        <v>-4.910441476177712E-2</v>
      </c>
      <c r="BP328" s="93">
        <v>15507.000340000001</v>
      </c>
      <c r="BQ328" s="94">
        <v>19972</v>
      </c>
      <c r="BR328" s="133">
        <v>27501</v>
      </c>
      <c r="BS328" s="146">
        <f t="shared" si="240"/>
        <v>27188.293519535935</v>
      </c>
      <c r="BT328" s="146">
        <f t="shared" si="241"/>
        <v>26942.058266288954</v>
      </c>
      <c r="BU328" s="146">
        <f t="shared" si="242"/>
        <v>27501</v>
      </c>
      <c r="BV328" s="5">
        <f t="shared" si="243"/>
        <v>-9.056664518869155E-3</v>
      </c>
      <c r="BW328" s="5">
        <f t="shared" si="244"/>
        <v>2.0746066547202811E-2</v>
      </c>
      <c r="BX328" s="5">
        <f t="shared" si="245"/>
        <v>1.1501511863529506E-2</v>
      </c>
      <c r="BY328" s="5"/>
      <c r="BZ328" s="5"/>
    </row>
    <row r="329" spans="1:78" x14ac:dyDescent="0.25">
      <c r="A329" s="1">
        <v>42101034801</v>
      </c>
      <c r="B329" s="1" t="s">
        <v>3</v>
      </c>
      <c r="C329" s="1" t="s">
        <v>4</v>
      </c>
      <c r="D329" s="1" t="s">
        <v>330</v>
      </c>
      <c r="E329" s="77">
        <v>2526.7915039999998</v>
      </c>
      <c r="F329" s="78">
        <v>2137</v>
      </c>
      <c r="G329" s="126">
        <v>1717</v>
      </c>
      <c r="H329" s="146">
        <f t="shared" si="210"/>
        <v>-389.7915039999998</v>
      </c>
      <c r="I329" s="146">
        <f t="shared" si="211"/>
        <v>-420</v>
      </c>
      <c r="J329" s="146">
        <f t="shared" si="212"/>
        <v>-809.7915039999998</v>
      </c>
      <c r="K329" s="5">
        <f>E329/Age!Q329</f>
        <v>0.69703532700982329</v>
      </c>
      <c r="L329" s="5">
        <f>F329/Age!R329</f>
        <v>0.67970737913486001</v>
      </c>
      <c r="M329" s="5">
        <f>G329/Age!S329</f>
        <v>0.55620343375445414</v>
      </c>
      <c r="N329" s="5">
        <f t="shared" si="213"/>
        <v>-1.7327947874963279E-2</v>
      </c>
      <c r="O329" s="5">
        <f t="shared" si="214"/>
        <v>-0.12350394538040588</v>
      </c>
      <c r="P329" s="5">
        <f t="shared" si="215"/>
        <v>-0.14083189325536916</v>
      </c>
      <c r="Q329" s="79">
        <v>413.81256100000002</v>
      </c>
      <c r="R329" s="80">
        <v>380</v>
      </c>
      <c r="S329" s="127">
        <v>561</v>
      </c>
      <c r="T329" s="146">
        <f t="shared" si="216"/>
        <v>-33.812561000000017</v>
      </c>
      <c r="U329" s="146">
        <f t="shared" si="217"/>
        <v>181</v>
      </c>
      <c r="V329" s="146">
        <f t="shared" si="218"/>
        <v>147.18743899999998</v>
      </c>
      <c r="W329" s="5">
        <f>Q329/Age!Q329</f>
        <v>0.11415345243990004</v>
      </c>
      <c r="X329" s="5">
        <f>R329/Age!R329</f>
        <v>0.12086513994910941</v>
      </c>
      <c r="Y329" s="5">
        <f>S329/Age!S329</f>
        <v>0.18172983479105928</v>
      </c>
      <c r="Z329" s="5">
        <f t="shared" si="219"/>
        <v>6.711687509209377E-3</v>
      </c>
      <c r="AA329" s="5">
        <f t="shared" si="220"/>
        <v>6.0864694841949868E-2</v>
      </c>
      <c r="AB329" s="5">
        <f t="shared" si="221"/>
        <v>6.7576382351159245E-2</v>
      </c>
      <c r="AC329" s="91">
        <v>2812.0687859999998</v>
      </c>
      <c r="AD329" s="92">
        <v>2050</v>
      </c>
      <c r="AE329" s="129">
        <v>2238</v>
      </c>
      <c r="AF329" s="81">
        <v>123.1797562</v>
      </c>
      <c r="AG329" s="82">
        <v>131</v>
      </c>
      <c r="AH329" s="130">
        <v>233</v>
      </c>
      <c r="AI329" s="146">
        <f t="shared" si="222"/>
        <v>7.8202438000000001</v>
      </c>
      <c r="AJ329" s="146">
        <f t="shared" si="223"/>
        <v>102</v>
      </c>
      <c r="AK329" s="146">
        <f t="shared" si="224"/>
        <v>109.8202438</v>
      </c>
      <c r="AL329" s="5">
        <f t="shared" si="246"/>
        <v>4.3803962695811528E-2</v>
      </c>
      <c r="AM329" s="5">
        <f t="shared" si="247"/>
        <v>6.3902439024390245E-2</v>
      </c>
      <c r="AN329" s="5">
        <f t="shared" si="248"/>
        <v>0.10411081322609472</v>
      </c>
      <c r="AO329" s="5">
        <f t="shared" si="225"/>
        <v>2.0098476328578717E-2</v>
      </c>
      <c r="AP329" s="5">
        <f t="shared" si="226"/>
        <v>4.0208374201704478E-2</v>
      </c>
      <c r="AQ329" s="5">
        <f t="shared" si="227"/>
        <v>6.0306850530283194E-2</v>
      </c>
      <c r="AR329" s="83">
        <v>5307.7976870000002</v>
      </c>
      <c r="AS329" s="84">
        <v>4269</v>
      </c>
      <c r="AT329" s="131">
        <v>4164</v>
      </c>
      <c r="AU329" s="85">
        <v>246.71655269999999</v>
      </c>
      <c r="AV329" s="86">
        <v>373</v>
      </c>
      <c r="AW329" s="132">
        <v>517</v>
      </c>
      <c r="AX329" s="146">
        <f t="shared" si="228"/>
        <v>126.28344730000001</v>
      </c>
      <c r="AY329" s="146">
        <f t="shared" si="229"/>
        <v>144</v>
      </c>
      <c r="AZ329" s="146">
        <f t="shared" si="230"/>
        <v>270.28344730000003</v>
      </c>
      <c r="BA329" s="5">
        <f t="shared" si="249"/>
        <v>4.6481905914436933E-2</v>
      </c>
      <c r="BB329" s="5">
        <f t="shared" si="250"/>
        <v>8.7374092293277111E-2</v>
      </c>
      <c r="BC329" s="5">
        <f t="shared" si="251"/>
        <v>0.12415946205571565</v>
      </c>
      <c r="BD329" s="5">
        <f t="shared" si="231"/>
        <v>4.0892186378840178E-2</v>
      </c>
      <c r="BE329" s="5">
        <f t="shared" si="232"/>
        <v>3.6785369762438541E-2</v>
      </c>
      <c r="BF329" s="5">
        <f t="shared" si="233"/>
        <v>7.767755614127872E-2</v>
      </c>
      <c r="BG329" s="87">
        <v>32862.99813</v>
      </c>
      <c r="BH329" s="88">
        <v>37273</v>
      </c>
      <c r="BI329" s="134">
        <v>43125</v>
      </c>
      <c r="BJ329" s="146">
        <f t="shared" si="234"/>
        <v>57618.418746381518</v>
      </c>
      <c r="BK329" s="146">
        <f t="shared" si="235"/>
        <v>50280.960232294623</v>
      </c>
      <c r="BL329" s="146">
        <f t="shared" si="236"/>
        <v>43125</v>
      </c>
      <c r="BM329" s="5">
        <f t="shared" si="237"/>
        <v>-0.12734571121057869</v>
      </c>
      <c r="BN329" s="5">
        <f t="shared" si="238"/>
        <v>-0.14231948234947328</v>
      </c>
      <c r="BO329" s="5">
        <f t="shared" si="239"/>
        <v>-0.25154141786113693</v>
      </c>
      <c r="BP329" s="93">
        <v>14563.999610000001</v>
      </c>
      <c r="BQ329" s="94">
        <v>19206</v>
      </c>
      <c r="BR329" s="133">
        <v>26441</v>
      </c>
      <c r="BS329" s="146">
        <f t="shared" si="240"/>
        <v>25534.93825583336</v>
      </c>
      <c r="BT329" s="146">
        <f t="shared" si="241"/>
        <v>25908.730776203967</v>
      </c>
      <c r="BU329" s="146">
        <f t="shared" si="242"/>
        <v>26441</v>
      </c>
      <c r="BV329" s="5">
        <f t="shared" si="243"/>
        <v>1.463847363269875E-2</v>
      </c>
      <c r="BW329" s="5">
        <f t="shared" si="244"/>
        <v>2.0544009986197345E-2</v>
      </c>
      <c r="BX329" s="5">
        <f t="shared" si="245"/>
        <v>3.5483216567388939E-2</v>
      </c>
      <c r="BY329" s="5"/>
      <c r="BZ329" s="5"/>
    </row>
    <row r="330" spans="1:78" x14ac:dyDescent="0.25">
      <c r="A330" s="1">
        <v>42101034802</v>
      </c>
      <c r="B330" s="1" t="s">
        <v>3</v>
      </c>
      <c r="C330" s="1" t="s">
        <v>4</v>
      </c>
      <c r="D330" s="1" t="s">
        <v>331</v>
      </c>
      <c r="E330" s="77">
        <v>2201.8317870000001</v>
      </c>
      <c r="F330" s="78">
        <v>2257</v>
      </c>
      <c r="G330" s="126">
        <v>2255</v>
      </c>
      <c r="H330" s="146">
        <f t="shared" si="210"/>
        <v>55.168212999999923</v>
      </c>
      <c r="I330" s="146">
        <f t="shared" si="211"/>
        <v>-2</v>
      </c>
      <c r="J330" s="146">
        <f t="shared" si="212"/>
        <v>53.168212999999923</v>
      </c>
      <c r="K330" s="5">
        <f>E330/Age!Q330</f>
        <v>0.697035378957784</v>
      </c>
      <c r="L330" s="5">
        <f>F330/Age!R330</f>
        <v>0.62279249448123619</v>
      </c>
      <c r="M330" s="5">
        <f>G330/Age!S330</f>
        <v>0.60520665593129364</v>
      </c>
      <c r="N330" s="5">
        <f t="shared" si="213"/>
        <v>-7.424288447654781E-2</v>
      </c>
      <c r="O330" s="5">
        <f t="shared" si="214"/>
        <v>-1.7585838549942556E-2</v>
      </c>
      <c r="P330" s="5">
        <f t="shared" si="215"/>
        <v>-9.1828723026490366E-2</v>
      </c>
      <c r="Q330" s="79">
        <v>360.59390259999998</v>
      </c>
      <c r="R330" s="80">
        <v>604</v>
      </c>
      <c r="S330" s="127">
        <v>472</v>
      </c>
      <c r="T330" s="146">
        <f t="shared" si="216"/>
        <v>243.40609740000002</v>
      </c>
      <c r="U330" s="146">
        <f t="shared" si="217"/>
        <v>-132</v>
      </c>
      <c r="V330" s="146">
        <f t="shared" si="218"/>
        <v>111.40609740000002</v>
      </c>
      <c r="W330" s="5">
        <f>Q330/Age!Q330</f>
        <v>0.11415345578742761</v>
      </c>
      <c r="X330" s="5">
        <f>R330/Age!R330</f>
        <v>0.16666666666666666</v>
      </c>
      <c r="Y330" s="5">
        <f>S330/Age!S330</f>
        <v>0.12667740203972089</v>
      </c>
      <c r="Z330" s="5">
        <f t="shared" si="219"/>
        <v>5.2513210879239047E-2</v>
      </c>
      <c r="AA330" s="5">
        <f t="shared" si="220"/>
        <v>-3.998926462694577E-2</v>
      </c>
      <c r="AB330" s="5">
        <f t="shared" si="221"/>
        <v>1.2523946252293278E-2</v>
      </c>
      <c r="AC330" s="91">
        <v>2450.4206100000001</v>
      </c>
      <c r="AD330" s="92">
        <v>2782</v>
      </c>
      <c r="AE330" s="129">
        <v>2630</v>
      </c>
      <c r="AF330" s="81">
        <v>107.33812709999999</v>
      </c>
      <c r="AG330" s="82">
        <v>140</v>
      </c>
      <c r="AH330" s="130">
        <v>543</v>
      </c>
      <c r="AI330" s="146">
        <f t="shared" si="222"/>
        <v>32.661872900000006</v>
      </c>
      <c r="AJ330" s="146">
        <f t="shared" si="223"/>
        <v>403</v>
      </c>
      <c r="AK330" s="146">
        <f t="shared" si="224"/>
        <v>435.66187289999999</v>
      </c>
      <c r="AL330" s="5">
        <f t="shared" si="246"/>
        <v>4.3803960292351604E-2</v>
      </c>
      <c r="AM330" s="5">
        <f t="shared" si="247"/>
        <v>5.0323508267433502E-2</v>
      </c>
      <c r="AN330" s="5">
        <f t="shared" si="248"/>
        <v>0.2064638783269962</v>
      </c>
      <c r="AO330" s="5">
        <f t="shared" si="225"/>
        <v>6.5195479750818977E-3</v>
      </c>
      <c r="AP330" s="5">
        <f t="shared" si="226"/>
        <v>0.15614037005956269</v>
      </c>
      <c r="AQ330" s="5">
        <f t="shared" si="227"/>
        <v>0.16265991803464458</v>
      </c>
      <c r="AR330" s="83">
        <v>4625.1844579999997</v>
      </c>
      <c r="AS330" s="84">
        <v>5458</v>
      </c>
      <c r="AT330" s="131">
        <v>5109</v>
      </c>
      <c r="AU330" s="85">
        <v>214.987381</v>
      </c>
      <c r="AV330" s="86">
        <v>547</v>
      </c>
      <c r="AW330" s="132">
        <v>823</v>
      </c>
      <c r="AX330" s="146">
        <f t="shared" si="228"/>
        <v>332.01261899999997</v>
      </c>
      <c r="AY330" s="146">
        <f t="shared" si="229"/>
        <v>276</v>
      </c>
      <c r="AZ330" s="146">
        <f t="shared" si="230"/>
        <v>608.01261899999997</v>
      </c>
      <c r="BA330" s="5">
        <f t="shared" si="249"/>
        <v>4.6481904225061724E-2</v>
      </c>
      <c r="BB330" s="5">
        <f t="shared" si="250"/>
        <v>0.10021986075485526</v>
      </c>
      <c r="BC330" s="5">
        <f t="shared" si="251"/>
        <v>0.16108827559209238</v>
      </c>
      <c r="BD330" s="5">
        <f t="shared" si="231"/>
        <v>5.3737956529793532E-2</v>
      </c>
      <c r="BE330" s="5">
        <f t="shared" si="232"/>
        <v>6.0868414837237123E-2</v>
      </c>
      <c r="BF330" s="5">
        <f t="shared" si="233"/>
        <v>0.11460637136703065</v>
      </c>
      <c r="BG330" s="87">
        <v>32862.999369999998</v>
      </c>
      <c r="BH330" s="88">
        <v>39528</v>
      </c>
      <c r="BI330" s="134">
        <v>40670</v>
      </c>
      <c r="BJ330" s="146">
        <f t="shared" si="234"/>
        <v>57618.420920463104</v>
      </c>
      <c r="BK330" s="146">
        <f t="shared" si="235"/>
        <v>53322.936067988674</v>
      </c>
      <c r="BL330" s="146">
        <f t="shared" si="236"/>
        <v>40670</v>
      </c>
      <c r="BM330" s="5">
        <f t="shared" si="237"/>
        <v>-7.4550547964581493E-2</v>
      </c>
      <c r="BN330" s="5">
        <f t="shared" si="238"/>
        <v>-0.23728881042588731</v>
      </c>
      <c r="BO330" s="5">
        <f t="shared" si="239"/>
        <v>-0.29414934754735522</v>
      </c>
      <c r="BP330" s="93">
        <v>14564.000609999999</v>
      </c>
      <c r="BQ330" s="94">
        <v>18897</v>
      </c>
      <c r="BR330" s="133">
        <v>21319</v>
      </c>
      <c r="BS330" s="146">
        <f t="shared" si="240"/>
        <v>25534.940009124963</v>
      </c>
      <c r="BT330" s="146">
        <f t="shared" si="241"/>
        <v>25491.89240226629</v>
      </c>
      <c r="BU330" s="146">
        <f t="shared" si="242"/>
        <v>21319</v>
      </c>
      <c r="BV330" s="5">
        <f t="shared" si="243"/>
        <v>-1.685831525090291E-3</v>
      </c>
      <c r="BW330" s="5">
        <f t="shared" si="244"/>
        <v>-0.16369488527635989</v>
      </c>
      <c r="BX330" s="5">
        <f t="shared" si="245"/>
        <v>-0.16510475480335524</v>
      </c>
      <c r="BY330" s="5"/>
      <c r="BZ330" s="5"/>
    </row>
    <row r="331" spans="1:78" x14ac:dyDescent="0.25">
      <c r="A331" s="1">
        <v>42101034803</v>
      </c>
      <c r="B331" s="1" t="s">
        <v>3</v>
      </c>
      <c r="C331" s="1" t="s">
        <v>4</v>
      </c>
      <c r="D331" s="1" t="s">
        <v>332</v>
      </c>
      <c r="E331" s="77">
        <v>2348.3767090000001</v>
      </c>
      <c r="F331" s="78">
        <v>1889</v>
      </c>
      <c r="G331" s="126">
        <v>1937</v>
      </c>
      <c r="H331" s="146">
        <f t="shared" si="210"/>
        <v>-459.37670900000012</v>
      </c>
      <c r="I331" s="146">
        <f t="shared" si="211"/>
        <v>48</v>
      </c>
      <c r="J331" s="146">
        <f t="shared" si="212"/>
        <v>-411.37670900000012</v>
      </c>
      <c r="K331" s="5">
        <f>E331/Age!Q331</f>
        <v>0.69703536479911832</v>
      </c>
      <c r="L331" s="5">
        <f>F331/Age!R331</f>
        <v>0.59012808497344582</v>
      </c>
      <c r="M331" s="5">
        <f>G331/Age!S331</f>
        <v>0.55406178489702518</v>
      </c>
      <c r="N331" s="5">
        <f t="shared" si="213"/>
        <v>-0.1069072798256725</v>
      </c>
      <c r="O331" s="5">
        <f t="shared" si="214"/>
        <v>-3.6066300076420643E-2</v>
      </c>
      <c r="P331" s="5">
        <f t="shared" si="215"/>
        <v>-0.14297357990209314</v>
      </c>
      <c r="Q331" s="79">
        <v>384.59356689999998</v>
      </c>
      <c r="R331" s="80">
        <v>487</v>
      </c>
      <c r="S331" s="127">
        <v>751</v>
      </c>
      <c r="T331" s="146">
        <f t="shared" si="216"/>
        <v>102.40643310000002</v>
      </c>
      <c r="U331" s="146">
        <f t="shared" si="217"/>
        <v>264</v>
      </c>
      <c r="V331" s="146">
        <f t="shared" si="218"/>
        <v>366.40643310000002</v>
      </c>
      <c r="W331" s="5">
        <f>Q331/Age!Q331</f>
        <v>0.11415345594944562</v>
      </c>
      <c r="X331" s="5">
        <f>R331/Age!R331</f>
        <v>0.15213995626366761</v>
      </c>
      <c r="Y331" s="5">
        <f>S331/Age!S331</f>
        <v>0.21481693363844392</v>
      </c>
      <c r="Z331" s="5">
        <f t="shared" si="219"/>
        <v>3.7986500314221988E-2</v>
      </c>
      <c r="AA331" s="5">
        <f t="shared" si="220"/>
        <v>6.2676977374776316E-2</v>
      </c>
      <c r="AB331" s="5">
        <f t="shared" si="221"/>
        <v>0.1006634776889983</v>
      </c>
      <c r="AC331" s="91">
        <v>2613.5106409999999</v>
      </c>
      <c r="AD331" s="92">
        <v>2171</v>
      </c>
      <c r="AE331" s="129">
        <v>2649</v>
      </c>
      <c r="AF331" s="81">
        <v>114.48211670000001</v>
      </c>
      <c r="AG331" s="82">
        <v>95</v>
      </c>
      <c r="AH331" s="130">
        <v>359</v>
      </c>
      <c r="AI331" s="146">
        <f t="shared" si="222"/>
        <v>-19.482116700000006</v>
      </c>
      <c r="AJ331" s="146">
        <f t="shared" si="223"/>
        <v>264</v>
      </c>
      <c r="AK331" s="146">
        <f t="shared" si="224"/>
        <v>244.51788329999999</v>
      </c>
      <c r="AL331" s="5">
        <f t="shared" si="246"/>
        <v>4.3803960429331198E-2</v>
      </c>
      <c r="AM331" s="5">
        <f t="shared" si="247"/>
        <v>4.3758636573007832E-2</v>
      </c>
      <c r="AN331" s="5">
        <f t="shared" si="248"/>
        <v>0.13552283880709701</v>
      </c>
      <c r="AO331" s="5">
        <f t="shared" si="225"/>
        <v>-4.5323856323366274E-5</v>
      </c>
      <c r="AP331" s="5">
        <f t="shared" si="226"/>
        <v>9.1764202234089182E-2</v>
      </c>
      <c r="AQ331" s="5">
        <f t="shared" si="227"/>
        <v>9.1718878377765808E-2</v>
      </c>
      <c r="AR331" s="83">
        <v>4933.0179260000004</v>
      </c>
      <c r="AS331" s="84">
        <v>4476</v>
      </c>
      <c r="AT331" s="131">
        <v>4741</v>
      </c>
      <c r="AU331" s="85">
        <v>229.29606630000001</v>
      </c>
      <c r="AV331" s="86">
        <v>372</v>
      </c>
      <c r="AW331" s="132">
        <v>309</v>
      </c>
      <c r="AX331" s="146">
        <f t="shared" si="228"/>
        <v>142.70393369999999</v>
      </c>
      <c r="AY331" s="146">
        <f t="shared" si="229"/>
        <v>-63</v>
      </c>
      <c r="AZ331" s="146">
        <f t="shared" si="230"/>
        <v>79.703933699999993</v>
      </c>
      <c r="BA331" s="5">
        <f t="shared" si="249"/>
        <v>4.6481904128397845E-2</v>
      </c>
      <c r="BB331" s="5">
        <f t="shared" si="250"/>
        <v>8.3109919571045576E-2</v>
      </c>
      <c r="BC331" s="5">
        <f t="shared" si="251"/>
        <v>6.5176123180763545E-2</v>
      </c>
      <c r="BD331" s="5">
        <f t="shared" si="231"/>
        <v>3.6628015442647731E-2</v>
      </c>
      <c r="BE331" s="5">
        <f t="shared" si="232"/>
        <v>-1.7933796390282031E-2</v>
      </c>
      <c r="BF331" s="5">
        <f t="shared" si="233"/>
        <v>1.86942190523657E-2</v>
      </c>
      <c r="BG331" s="87">
        <v>32863.000999999997</v>
      </c>
      <c r="BH331" s="88">
        <v>41037</v>
      </c>
      <c r="BI331" s="134">
        <v>60119</v>
      </c>
      <c r="BJ331" s="146">
        <f t="shared" si="234"/>
        <v>57618.423778328419</v>
      </c>
      <c r="BK331" s="146">
        <f t="shared" si="235"/>
        <v>55358.564243626068</v>
      </c>
      <c r="BL331" s="146">
        <f t="shared" si="236"/>
        <v>60119</v>
      </c>
      <c r="BM331" s="5">
        <f t="shared" si="237"/>
        <v>-3.9221127315050487E-2</v>
      </c>
      <c r="BN331" s="5">
        <f t="shared" si="238"/>
        <v>8.599276049544663E-2</v>
      </c>
      <c r="BO331" s="5">
        <f t="shared" si="239"/>
        <v>4.3398900172831593E-2</v>
      </c>
      <c r="BP331" s="93">
        <v>14564.00006</v>
      </c>
      <c r="BQ331" s="94">
        <v>20061</v>
      </c>
      <c r="BR331" s="133">
        <v>27352</v>
      </c>
      <c r="BS331" s="146">
        <f t="shared" si="240"/>
        <v>25534.939044814579</v>
      </c>
      <c r="BT331" s="146">
        <f t="shared" si="241"/>
        <v>27062.118509915017</v>
      </c>
      <c r="BU331" s="146">
        <f t="shared" si="242"/>
        <v>27352</v>
      </c>
      <c r="BV331" s="5">
        <f t="shared" si="243"/>
        <v>5.9807445101795344E-2</v>
      </c>
      <c r="BW331" s="5">
        <f t="shared" si="244"/>
        <v>1.0711707214598746E-2</v>
      </c>
      <c r="BX331" s="5">
        <f t="shared" si="245"/>
        <v>7.1159792157577714E-2</v>
      </c>
      <c r="BY331" s="5"/>
      <c r="BZ331" s="5"/>
    </row>
    <row r="332" spans="1:78" x14ac:dyDescent="0.25">
      <c r="A332" s="1">
        <v>42101034900</v>
      </c>
      <c r="B332" s="1" t="s">
        <v>3</v>
      </c>
      <c r="C332" s="1" t="s">
        <v>4</v>
      </c>
      <c r="D332" s="1" t="s">
        <v>333</v>
      </c>
      <c r="E332" s="77">
        <v>3442</v>
      </c>
      <c r="F332" s="78">
        <v>2978</v>
      </c>
      <c r="G332" s="126">
        <v>2646</v>
      </c>
      <c r="H332" s="146">
        <f t="shared" si="210"/>
        <v>-464</v>
      </c>
      <c r="I332" s="146">
        <f t="shared" si="211"/>
        <v>-332</v>
      </c>
      <c r="J332" s="146">
        <f t="shared" si="212"/>
        <v>-796</v>
      </c>
      <c r="K332" s="5">
        <f>E332/Age!Q332</f>
        <v>0.81160103079320067</v>
      </c>
      <c r="L332" s="5">
        <f>F332/Age!R332</f>
        <v>0.74079601990049748</v>
      </c>
      <c r="M332" s="5">
        <f>G332/Age!S332</f>
        <v>0.65252774352651044</v>
      </c>
      <c r="N332" s="5">
        <f t="shared" si="213"/>
        <v>-7.0805010892703191E-2</v>
      </c>
      <c r="O332" s="5">
        <f t="shared" si="214"/>
        <v>-8.8268276373987042E-2</v>
      </c>
      <c r="P332" s="5">
        <f t="shared" si="215"/>
        <v>-0.15907328726669023</v>
      </c>
      <c r="Q332" s="79">
        <v>253</v>
      </c>
      <c r="R332" s="80">
        <v>299</v>
      </c>
      <c r="S332" s="127">
        <v>364</v>
      </c>
      <c r="T332" s="146">
        <f t="shared" si="216"/>
        <v>46</v>
      </c>
      <c r="U332" s="146">
        <f t="shared" si="217"/>
        <v>65</v>
      </c>
      <c r="V332" s="146">
        <f t="shared" si="218"/>
        <v>111</v>
      </c>
      <c r="W332" s="5">
        <f>Q332/Age!Q332</f>
        <v>5.9655741078059196E-2</v>
      </c>
      <c r="X332" s="5">
        <f>R332/Age!R332</f>
        <v>7.4378109452736318E-2</v>
      </c>
      <c r="Y332" s="5">
        <f>S332/Age!S332</f>
        <v>8.9765721331689266E-2</v>
      </c>
      <c r="Z332" s="5">
        <f t="shared" si="219"/>
        <v>1.4722368374677122E-2</v>
      </c>
      <c r="AA332" s="5">
        <f t="shared" si="220"/>
        <v>1.5387611878952948E-2</v>
      </c>
      <c r="AB332" s="5">
        <f t="shared" si="221"/>
        <v>3.010998025363007E-2</v>
      </c>
      <c r="AC332" s="91">
        <v>3231.0000260000002</v>
      </c>
      <c r="AD332" s="92">
        <v>2794</v>
      </c>
      <c r="AE332" s="129">
        <v>3167</v>
      </c>
      <c r="AF332" s="81">
        <v>261</v>
      </c>
      <c r="AG332" s="82">
        <v>316</v>
      </c>
      <c r="AH332" s="130">
        <v>678</v>
      </c>
      <c r="AI332" s="146">
        <f t="shared" si="222"/>
        <v>55</v>
      </c>
      <c r="AJ332" s="146">
        <f t="shared" si="223"/>
        <v>362</v>
      </c>
      <c r="AK332" s="146">
        <f t="shared" si="224"/>
        <v>417</v>
      </c>
      <c r="AL332" s="5">
        <f t="shared" si="246"/>
        <v>8.0779943639653809E-2</v>
      </c>
      <c r="AM332" s="5">
        <f t="shared" si="247"/>
        <v>0.11309949892627058</v>
      </c>
      <c r="AN332" s="5">
        <f t="shared" si="248"/>
        <v>0.21408272813388066</v>
      </c>
      <c r="AO332" s="5">
        <f t="shared" si="225"/>
        <v>3.2319555286616772E-2</v>
      </c>
      <c r="AP332" s="5">
        <f t="shared" si="226"/>
        <v>0.10098322920761008</v>
      </c>
      <c r="AQ332" s="5">
        <f t="shared" si="227"/>
        <v>0.13330278449422683</v>
      </c>
      <c r="AR332" s="83">
        <v>7002.0000570000002</v>
      </c>
      <c r="AS332" s="84">
        <v>6578</v>
      </c>
      <c r="AT332" s="131">
        <v>6250</v>
      </c>
      <c r="AU332" s="85">
        <v>1394</v>
      </c>
      <c r="AV332" s="86">
        <v>1584</v>
      </c>
      <c r="AW332" s="132">
        <v>1789</v>
      </c>
      <c r="AX332" s="146">
        <f t="shared" si="228"/>
        <v>190</v>
      </c>
      <c r="AY332" s="146">
        <f t="shared" si="229"/>
        <v>205</v>
      </c>
      <c r="AZ332" s="146">
        <f t="shared" si="230"/>
        <v>395</v>
      </c>
      <c r="BA332" s="5">
        <f t="shared" si="249"/>
        <v>0.19908597381492424</v>
      </c>
      <c r="BB332" s="5">
        <f t="shared" si="250"/>
        <v>0.24080267558528429</v>
      </c>
      <c r="BC332" s="5">
        <f t="shared" si="251"/>
        <v>0.28623999999999999</v>
      </c>
      <c r="BD332" s="5">
        <f t="shared" si="231"/>
        <v>4.1716701770360048E-2</v>
      </c>
      <c r="BE332" s="5">
        <f t="shared" si="232"/>
        <v>4.5437324414715707E-2</v>
      </c>
      <c r="BF332" s="5">
        <f t="shared" si="233"/>
        <v>8.7154026185075756E-2</v>
      </c>
      <c r="BG332" s="87">
        <v>24260.000199999999</v>
      </c>
      <c r="BH332" s="88">
        <v>31002</v>
      </c>
      <c r="BI332" s="134">
        <v>40861</v>
      </c>
      <c r="BJ332" s="146">
        <f t="shared" si="234"/>
        <v>42534.854695282767</v>
      </c>
      <c r="BK332" s="146">
        <f t="shared" si="235"/>
        <v>41821.434526912184</v>
      </c>
      <c r="BL332" s="146">
        <f t="shared" si="236"/>
        <v>40861</v>
      </c>
      <c r="BM332" s="5">
        <f t="shared" si="237"/>
        <v>-1.6772601516602891E-2</v>
      </c>
      <c r="BN332" s="5">
        <f t="shared" si="238"/>
        <v>-2.2965126322822389E-2</v>
      </c>
      <c r="BO332" s="5">
        <f t="shared" si="239"/>
        <v>-3.9352542926834128E-2</v>
      </c>
      <c r="BP332" s="93">
        <v>10567.00009</v>
      </c>
      <c r="BQ332" s="94">
        <v>14996</v>
      </c>
      <c r="BR332" s="133">
        <v>17643</v>
      </c>
      <c r="BS332" s="146">
        <f t="shared" si="240"/>
        <v>18527.032551021573</v>
      </c>
      <c r="BT332" s="146">
        <f t="shared" si="241"/>
        <v>20229.476555240795</v>
      </c>
      <c r="BU332" s="146">
        <f t="shared" si="242"/>
        <v>17643</v>
      </c>
      <c r="BV332" s="5">
        <f t="shared" si="243"/>
        <v>9.1889729212212654E-2</v>
      </c>
      <c r="BW332" s="5">
        <f t="shared" si="244"/>
        <v>-0.127856820623998</v>
      </c>
      <c r="BX332" s="5">
        <f t="shared" si="245"/>
        <v>-4.7715820036858966E-2</v>
      </c>
      <c r="BY332" s="5"/>
      <c r="BZ332" s="5"/>
    </row>
    <row r="333" spans="1:78" x14ac:dyDescent="0.25">
      <c r="A333" s="1">
        <v>42101035100</v>
      </c>
      <c r="B333" s="1" t="s">
        <v>3</v>
      </c>
      <c r="C333" s="1" t="s">
        <v>4</v>
      </c>
      <c r="D333" s="1" t="s">
        <v>334</v>
      </c>
      <c r="E333" s="77">
        <v>1755</v>
      </c>
      <c r="F333" s="78">
        <v>2219</v>
      </c>
      <c r="G333" s="126">
        <v>1603</v>
      </c>
      <c r="H333" s="146">
        <f t="shared" si="210"/>
        <v>464</v>
      </c>
      <c r="I333" s="146">
        <f t="shared" si="211"/>
        <v>-616</v>
      </c>
      <c r="J333" s="146">
        <f t="shared" si="212"/>
        <v>-152</v>
      </c>
      <c r="K333" s="5">
        <f>E333/Age!Q333</f>
        <v>0.53817846378417189</v>
      </c>
      <c r="L333" s="5">
        <f>F333/Age!R333</f>
        <v>0.53990267639902678</v>
      </c>
      <c r="M333" s="5">
        <f>G333/Age!S333</f>
        <v>0.5269559500328731</v>
      </c>
      <c r="N333" s="5">
        <f t="shared" si="213"/>
        <v>1.724212614854892E-3</v>
      </c>
      <c r="O333" s="5">
        <f t="shared" si="214"/>
        <v>-1.2946726366153682E-2</v>
      </c>
      <c r="P333" s="5">
        <f t="shared" si="215"/>
        <v>-1.122251375129879E-2</v>
      </c>
      <c r="Q333" s="79">
        <v>804</v>
      </c>
      <c r="R333" s="80">
        <v>864</v>
      </c>
      <c r="S333" s="127">
        <v>611</v>
      </c>
      <c r="T333" s="146">
        <f t="shared" si="216"/>
        <v>60</v>
      </c>
      <c r="U333" s="146">
        <f t="shared" si="217"/>
        <v>-253</v>
      </c>
      <c r="V333" s="146">
        <f t="shared" si="218"/>
        <v>-193</v>
      </c>
      <c r="W333" s="5">
        <f>Q333/Age!Q333</f>
        <v>0.24655013383616764</v>
      </c>
      <c r="X333" s="5">
        <f>R333/Age!R333</f>
        <v>0.21021897810218979</v>
      </c>
      <c r="Y333" s="5">
        <f>S333/Age!S333</f>
        <v>0.20085470085470086</v>
      </c>
      <c r="Z333" s="5">
        <f t="shared" si="219"/>
        <v>-3.6331155733977855E-2</v>
      </c>
      <c r="AA333" s="5">
        <f t="shared" si="220"/>
        <v>-9.3642772474889224E-3</v>
      </c>
      <c r="AB333" s="5">
        <f t="shared" si="221"/>
        <v>-4.5695432981466777E-2</v>
      </c>
      <c r="AC333" s="91">
        <v>2090.000035</v>
      </c>
      <c r="AD333" s="92">
        <v>1999</v>
      </c>
      <c r="AE333" s="129">
        <v>1689</v>
      </c>
      <c r="AF333" s="81">
        <v>116</v>
      </c>
      <c r="AG333" s="82">
        <v>94</v>
      </c>
      <c r="AH333" s="130">
        <v>206</v>
      </c>
      <c r="AI333" s="146">
        <f t="shared" si="222"/>
        <v>-22</v>
      </c>
      <c r="AJ333" s="146">
        <f t="shared" si="223"/>
        <v>112</v>
      </c>
      <c r="AK333" s="146">
        <f t="shared" si="224"/>
        <v>90</v>
      </c>
      <c r="AL333" s="5">
        <f t="shared" si="246"/>
        <v>5.5502391415031722E-2</v>
      </c>
      <c r="AM333" s="5">
        <f t="shared" si="247"/>
        <v>4.7023511755877941E-2</v>
      </c>
      <c r="AN333" s="5">
        <f t="shared" si="248"/>
        <v>0.12196566015393724</v>
      </c>
      <c r="AO333" s="5">
        <f t="shared" si="225"/>
        <v>-8.4788796591537818E-3</v>
      </c>
      <c r="AP333" s="5">
        <f t="shared" si="226"/>
        <v>7.4942148398059294E-2</v>
      </c>
      <c r="AQ333" s="5">
        <f t="shared" si="227"/>
        <v>6.6463268738905512E-2</v>
      </c>
      <c r="AR333" s="83">
        <v>3698.0000620000001</v>
      </c>
      <c r="AS333" s="84">
        <v>4347</v>
      </c>
      <c r="AT333" s="131">
        <v>3155</v>
      </c>
      <c r="AU333" s="85">
        <v>327</v>
      </c>
      <c r="AV333" s="86">
        <v>282</v>
      </c>
      <c r="AW333" s="132">
        <v>110</v>
      </c>
      <c r="AX333" s="146">
        <f t="shared" si="228"/>
        <v>-45</v>
      </c>
      <c r="AY333" s="146">
        <f t="shared" si="229"/>
        <v>-172</v>
      </c>
      <c r="AZ333" s="146">
        <f t="shared" si="230"/>
        <v>-217</v>
      </c>
      <c r="BA333" s="5">
        <f t="shared" si="249"/>
        <v>8.8426174828982462E-2</v>
      </c>
      <c r="BB333" s="5">
        <f t="shared" si="250"/>
        <v>6.487232574189096E-2</v>
      </c>
      <c r="BC333" s="5">
        <f t="shared" si="251"/>
        <v>3.486529318541997E-2</v>
      </c>
      <c r="BD333" s="5">
        <f t="shared" si="231"/>
        <v>-2.3553849087091502E-2</v>
      </c>
      <c r="BE333" s="5">
        <f t="shared" si="232"/>
        <v>-3.000703255647099E-2</v>
      </c>
      <c r="BF333" s="5">
        <f t="shared" si="233"/>
        <v>-5.3560881643562493E-2</v>
      </c>
      <c r="BG333" s="87">
        <v>37067.000619999999</v>
      </c>
      <c r="BH333" s="88">
        <v>38781</v>
      </c>
      <c r="BI333" s="134">
        <v>43442</v>
      </c>
      <c r="BJ333" s="146">
        <f t="shared" si="234"/>
        <v>64989.261020766862</v>
      </c>
      <c r="BK333" s="146">
        <f t="shared" si="235"/>
        <v>52315.239416430595</v>
      </c>
      <c r="BL333" s="146">
        <f t="shared" si="236"/>
        <v>43442</v>
      </c>
      <c r="BM333" s="5">
        <f t="shared" si="237"/>
        <v>-0.19501716753305401</v>
      </c>
      <c r="BN333" s="5">
        <f t="shared" si="238"/>
        <v>-0.1696109874562437</v>
      </c>
      <c r="BO333" s="5">
        <f t="shared" si="239"/>
        <v>-0.33155110063309667</v>
      </c>
      <c r="BP333" s="93">
        <v>22368.000370000002</v>
      </c>
      <c r="BQ333" s="94">
        <v>27356</v>
      </c>
      <c r="BR333" s="133">
        <v>41725</v>
      </c>
      <c r="BS333" s="146">
        <f t="shared" si="240"/>
        <v>39217.627276111118</v>
      </c>
      <c r="BT333" s="146">
        <f t="shared" si="241"/>
        <v>36903.011512747878</v>
      </c>
      <c r="BU333" s="146">
        <f t="shared" si="242"/>
        <v>41725</v>
      </c>
      <c r="BV333" s="5">
        <f t="shared" si="243"/>
        <v>-5.9019780749794512E-2</v>
      </c>
      <c r="BW333" s="5">
        <f t="shared" si="244"/>
        <v>0.1306665307135273</v>
      </c>
      <c r="BX333" s="5">
        <f t="shared" si="245"/>
        <v>6.393483996968409E-2</v>
      </c>
      <c r="BY333" s="5"/>
      <c r="BZ333" s="5"/>
    </row>
    <row r="334" spans="1:78" x14ac:dyDescent="0.25">
      <c r="A334" s="1">
        <v>42101035200</v>
      </c>
      <c r="B334" s="1" t="s">
        <v>3</v>
      </c>
      <c r="C334" s="1" t="s">
        <v>4</v>
      </c>
      <c r="D334" s="1" t="s">
        <v>335</v>
      </c>
      <c r="E334" s="77">
        <v>2202</v>
      </c>
      <c r="F334" s="78">
        <v>1838</v>
      </c>
      <c r="G334" s="126">
        <v>1837</v>
      </c>
      <c r="H334" s="146">
        <f t="shared" si="210"/>
        <v>-364</v>
      </c>
      <c r="I334" s="146">
        <f t="shared" si="211"/>
        <v>-1</v>
      </c>
      <c r="J334" s="146">
        <f t="shared" si="212"/>
        <v>-365</v>
      </c>
      <c r="K334" s="5">
        <f>E334/Age!Q334</f>
        <v>0.70940721832321452</v>
      </c>
      <c r="L334" s="5">
        <f>F334/Age!R334</f>
        <v>0.58497772119669</v>
      </c>
      <c r="M334" s="5">
        <f>G334/Age!S334</f>
        <v>0.5571731877464362</v>
      </c>
      <c r="N334" s="5">
        <f t="shared" si="213"/>
        <v>-0.12442949712652451</v>
      </c>
      <c r="O334" s="5">
        <f t="shared" si="214"/>
        <v>-2.7804533450253799E-2</v>
      </c>
      <c r="P334" s="5">
        <f t="shared" si="215"/>
        <v>-0.15223403057677831</v>
      </c>
      <c r="Q334" s="79">
        <v>378</v>
      </c>
      <c r="R334" s="80">
        <v>519</v>
      </c>
      <c r="S334" s="127">
        <v>571</v>
      </c>
      <c r="T334" s="146">
        <f t="shared" si="216"/>
        <v>141</v>
      </c>
      <c r="U334" s="146">
        <f t="shared" si="217"/>
        <v>52</v>
      </c>
      <c r="V334" s="146">
        <f t="shared" si="218"/>
        <v>193</v>
      </c>
      <c r="W334" s="5">
        <f>Q334/Age!Q334</f>
        <v>0.12177835082932564</v>
      </c>
      <c r="X334" s="5">
        <f>R334/Age!R334</f>
        <v>0.1651814131126671</v>
      </c>
      <c r="Y334" s="5">
        <f>S334/Age!S334</f>
        <v>0.17318774643615409</v>
      </c>
      <c r="Z334" s="5">
        <f t="shared" si="219"/>
        <v>4.3403062283341454E-2</v>
      </c>
      <c r="AA334" s="5">
        <f t="shared" si="220"/>
        <v>8.0063333234869916E-3</v>
      </c>
      <c r="AB334" s="5">
        <f t="shared" si="221"/>
        <v>5.1409395606828445E-2</v>
      </c>
      <c r="AC334" s="91">
        <v>2411.9999939999998</v>
      </c>
      <c r="AD334" s="92">
        <v>2385</v>
      </c>
      <c r="AE334" s="129">
        <v>2807</v>
      </c>
      <c r="AF334" s="81">
        <v>132</v>
      </c>
      <c r="AG334" s="82">
        <v>68</v>
      </c>
      <c r="AH334" s="130">
        <v>294</v>
      </c>
      <c r="AI334" s="146">
        <f t="shared" si="222"/>
        <v>-64</v>
      </c>
      <c r="AJ334" s="146">
        <f t="shared" si="223"/>
        <v>226</v>
      </c>
      <c r="AK334" s="146">
        <f t="shared" si="224"/>
        <v>162</v>
      </c>
      <c r="AL334" s="5">
        <f t="shared" si="246"/>
        <v>5.472636829533923E-2</v>
      </c>
      <c r="AM334" s="5">
        <f t="shared" si="247"/>
        <v>2.8511530398322851E-2</v>
      </c>
      <c r="AN334" s="5">
        <f t="shared" si="248"/>
        <v>0.10473815461346633</v>
      </c>
      <c r="AO334" s="5">
        <f t="shared" si="225"/>
        <v>-2.6214837897016379E-2</v>
      </c>
      <c r="AP334" s="5">
        <f t="shared" si="226"/>
        <v>7.6226624215143479E-2</v>
      </c>
      <c r="AQ334" s="5">
        <f t="shared" si="227"/>
        <v>5.0011786318127104E-2</v>
      </c>
      <c r="AR334" s="83">
        <v>4560.9999879999996</v>
      </c>
      <c r="AS334" s="84">
        <v>4356</v>
      </c>
      <c r="AT334" s="131">
        <v>4599</v>
      </c>
      <c r="AU334" s="85">
        <v>263</v>
      </c>
      <c r="AV334" s="86">
        <v>269</v>
      </c>
      <c r="AW334" s="132">
        <v>224</v>
      </c>
      <c r="AX334" s="146">
        <f t="shared" si="228"/>
        <v>6</v>
      </c>
      <c r="AY334" s="146">
        <f t="shared" si="229"/>
        <v>-45</v>
      </c>
      <c r="AZ334" s="146">
        <f t="shared" si="230"/>
        <v>-39</v>
      </c>
      <c r="BA334" s="5">
        <f t="shared" si="249"/>
        <v>5.7662793398805867E-2</v>
      </c>
      <c r="BB334" s="5">
        <f t="shared" si="250"/>
        <v>6.1753902662993569E-2</v>
      </c>
      <c r="BC334" s="5">
        <f t="shared" si="251"/>
        <v>4.8706240487062402E-2</v>
      </c>
      <c r="BD334" s="5">
        <f t="shared" si="231"/>
        <v>4.091109264187702E-3</v>
      </c>
      <c r="BE334" s="5">
        <f t="shared" si="232"/>
        <v>-1.3047662175931167E-2</v>
      </c>
      <c r="BF334" s="5">
        <f t="shared" si="233"/>
        <v>-8.956552911743465E-3</v>
      </c>
      <c r="BG334" s="87">
        <v>35050.999909999999</v>
      </c>
      <c r="BH334" s="88">
        <v>49028</v>
      </c>
      <c r="BI334" s="134">
        <v>76402</v>
      </c>
      <c r="BJ334" s="146">
        <f t="shared" si="234"/>
        <v>61454.623899641156</v>
      </c>
      <c r="BK334" s="146">
        <f t="shared" si="235"/>
        <v>66138.355331444764</v>
      </c>
      <c r="BL334" s="146">
        <f t="shared" si="236"/>
        <v>76402</v>
      </c>
      <c r="BM334" s="5">
        <f t="shared" si="237"/>
        <v>7.6214467432953514E-2</v>
      </c>
      <c r="BN334" s="5">
        <f t="shared" si="238"/>
        <v>0.15518445563274383</v>
      </c>
      <c r="BO334" s="5">
        <f t="shared" si="239"/>
        <v>0.24322622370561972</v>
      </c>
      <c r="BP334" s="93">
        <v>14218.999959999999</v>
      </c>
      <c r="BQ334" s="94">
        <v>22522</v>
      </c>
      <c r="BR334" s="133">
        <v>30342</v>
      </c>
      <c r="BS334" s="146">
        <f t="shared" si="240"/>
        <v>24930.053265656257</v>
      </c>
      <c r="BT334" s="146">
        <f t="shared" si="241"/>
        <v>30381.986594900853</v>
      </c>
      <c r="BU334" s="146">
        <f t="shared" si="242"/>
        <v>30342</v>
      </c>
      <c r="BV334" s="5">
        <f t="shared" si="243"/>
        <v>0.21868919697637393</v>
      </c>
      <c r="BW334" s="5">
        <f t="shared" si="244"/>
        <v>-1.316128383374502E-3</v>
      </c>
      <c r="BX334" s="5">
        <f t="shared" si="245"/>
        <v>0.21708524553372144</v>
      </c>
      <c r="BY334" s="5"/>
      <c r="BZ334" s="5"/>
    </row>
    <row r="335" spans="1:78" x14ac:dyDescent="0.25">
      <c r="A335" s="1">
        <v>42101035301</v>
      </c>
      <c r="B335" s="1" t="s">
        <v>3</v>
      </c>
      <c r="C335" s="1" t="s">
        <v>4</v>
      </c>
      <c r="D335" s="1" t="s">
        <v>336</v>
      </c>
      <c r="E335" s="77">
        <v>2398.217529</v>
      </c>
      <c r="F335" s="78">
        <v>2334.063232</v>
      </c>
      <c r="G335" s="126">
        <v>2095</v>
      </c>
      <c r="H335" s="146">
        <f t="shared" si="210"/>
        <v>-64.154297000000042</v>
      </c>
      <c r="I335" s="146">
        <f t="shared" si="211"/>
        <v>-239.06323199999997</v>
      </c>
      <c r="J335" s="146">
        <f t="shared" si="212"/>
        <v>-303.21752900000001</v>
      </c>
      <c r="K335" s="5">
        <f>E335/Age!Q335</f>
        <v>0.69693041043208215</v>
      </c>
      <c r="L335" s="5">
        <f>F335/Age!R335</f>
        <v>0.65016683759463023</v>
      </c>
      <c r="M335" s="5">
        <f>G335/Age!S335</f>
        <v>0.57412989860235686</v>
      </c>
      <c r="N335" s="5">
        <f t="shared" si="213"/>
        <v>-4.6763572837451917E-2</v>
      </c>
      <c r="O335" s="5">
        <f t="shared" si="214"/>
        <v>-7.6036938992273373E-2</v>
      </c>
      <c r="P335" s="5">
        <f t="shared" si="215"/>
        <v>-0.12280051182972529</v>
      </c>
      <c r="Q335" s="79">
        <v>374.9074402</v>
      </c>
      <c r="R335" s="80">
        <v>290.51000979999998</v>
      </c>
      <c r="S335" s="127">
        <v>625</v>
      </c>
      <c r="T335" s="146">
        <f t="shared" si="216"/>
        <v>-84.397430400000019</v>
      </c>
      <c r="U335" s="146">
        <f t="shared" si="217"/>
        <v>334.48999020000002</v>
      </c>
      <c r="V335" s="146">
        <f t="shared" si="218"/>
        <v>250.0925598</v>
      </c>
      <c r="W335" s="5">
        <f>Q335/Age!Q335</f>
        <v>0.10894941472701881</v>
      </c>
      <c r="X335" s="5">
        <f>R335/Age!R335</f>
        <v>8.0923246539214164E-2</v>
      </c>
      <c r="Y335" s="5">
        <f>S335/Age!S335</f>
        <v>0.17127980268566731</v>
      </c>
      <c r="Z335" s="5">
        <f t="shared" si="219"/>
        <v>-2.8026168187804651E-2</v>
      </c>
      <c r="AA335" s="5">
        <f t="shared" si="220"/>
        <v>9.0356556146453146E-2</v>
      </c>
      <c r="AB335" s="5">
        <f t="shared" si="221"/>
        <v>6.2330387958648495E-2</v>
      </c>
      <c r="AC335" s="91">
        <v>3037.4445839999998</v>
      </c>
      <c r="AD335" s="92">
        <v>3027.8930660000001</v>
      </c>
      <c r="AE335" s="129">
        <v>2962</v>
      </c>
      <c r="AF335" s="81">
        <v>199.35554500000001</v>
      </c>
      <c r="AG335" s="82">
        <v>94.840042109999999</v>
      </c>
      <c r="AH335" s="130">
        <v>326</v>
      </c>
      <c r="AI335" s="146">
        <f t="shared" si="222"/>
        <v>-104.51550289000001</v>
      </c>
      <c r="AJ335" s="146">
        <f t="shared" si="223"/>
        <v>231.15995788999999</v>
      </c>
      <c r="AK335" s="146">
        <f t="shared" si="224"/>
        <v>126.64445499999999</v>
      </c>
      <c r="AL335" s="5">
        <f t="shared" si="246"/>
        <v>6.5632652542904804E-2</v>
      </c>
      <c r="AM335" s="5">
        <f t="shared" si="247"/>
        <v>3.1322124012552563E-2</v>
      </c>
      <c r="AN335" s="5">
        <f t="shared" si="248"/>
        <v>0.1100607697501688</v>
      </c>
      <c r="AO335" s="5">
        <f t="shared" si="225"/>
        <v>-3.4310528530352241E-2</v>
      </c>
      <c r="AP335" s="5">
        <f t="shared" si="226"/>
        <v>7.8738645737616242E-2</v>
      </c>
      <c r="AQ335" s="5">
        <f t="shared" si="227"/>
        <v>4.4428117207264001E-2</v>
      </c>
      <c r="AR335" s="83">
        <v>5293.3360789999997</v>
      </c>
      <c r="AS335" s="84">
        <v>5476.7628290000002</v>
      </c>
      <c r="AT335" s="131">
        <v>5311</v>
      </c>
      <c r="AU335" s="85">
        <v>184.47827150000001</v>
      </c>
      <c r="AV335" s="86">
        <v>333.4376221</v>
      </c>
      <c r="AW335" s="132">
        <v>508</v>
      </c>
      <c r="AX335" s="146">
        <f t="shared" si="228"/>
        <v>148.95935059999999</v>
      </c>
      <c r="AY335" s="146">
        <f t="shared" si="229"/>
        <v>174.5623779</v>
      </c>
      <c r="AZ335" s="146">
        <f t="shared" si="230"/>
        <v>323.52172849999999</v>
      </c>
      <c r="BA335" s="5">
        <f t="shared" si="249"/>
        <v>3.4851040770275642E-2</v>
      </c>
      <c r="BB335" s="5">
        <f t="shared" si="250"/>
        <v>6.088224604768621E-2</v>
      </c>
      <c r="BC335" s="5">
        <f t="shared" si="251"/>
        <v>9.565053662210507E-2</v>
      </c>
      <c r="BD335" s="5">
        <f t="shared" si="231"/>
        <v>2.6031205277410568E-2</v>
      </c>
      <c r="BE335" s="5">
        <f t="shared" si="232"/>
        <v>3.476829057441886E-2</v>
      </c>
      <c r="BF335" s="5">
        <f t="shared" si="233"/>
        <v>6.0799495851829428E-2</v>
      </c>
      <c r="BG335" s="87">
        <v>37703.000659999998</v>
      </c>
      <c r="BH335" s="88">
        <v>47303.000249999997</v>
      </c>
      <c r="BI335" s="134">
        <v>70010</v>
      </c>
      <c r="BJ335" s="146">
        <f t="shared" si="234"/>
        <v>66104.354551870536</v>
      </c>
      <c r="BK335" s="146">
        <f t="shared" si="235"/>
        <v>63811.345328749288</v>
      </c>
      <c r="BL335" s="146">
        <f t="shared" si="236"/>
        <v>70010</v>
      </c>
      <c r="BM335" s="5">
        <f t="shared" si="237"/>
        <v>-3.4687718209576904E-2</v>
      </c>
      <c r="BN335" s="5">
        <f t="shared" si="238"/>
        <v>9.7140322607459528E-2</v>
      </c>
      <c r="BO335" s="5">
        <f t="shared" si="239"/>
        <v>5.9083028260487676E-2</v>
      </c>
      <c r="BP335" s="93">
        <v>14392.99948</v>
      </c>
      <c r="BQ335" s="94">
        <v>22153.000469999999</v>
      </c>
      <c r="BR335" s="133">
        <v>26483</v>
      </c>
      <c r="BS335" s="146">
        <f t="shared" si="240"/>
        <v>25235.125163398821</v>
      </c>
      <c r="BT335" s="146">
        <f t="shared" si="241"/>
        <v>29884.209364904193</v>
      </c>
      <c r="BU335" s="146">
        <f t="shared" si="242"/>
        <v>26483</v>
      </c>
      <c r="BV335" s="5">
        <f t="shared" si="243"/>
        <v>0.1842306773357491</v>
      </c>
      <c r="BW335" s="5">
        <f t="shared" si="244"/>
        <v>-0.11381292787014634</v>
      </c>
      <c r="BX335" s="5">
        <f t="shared" si="245"/>
        <v>4.9449916674520956E-2</v>
      </c>
      <c r="BY335" s="5"/>
      <c r="BZ335" s="5"/>
    </row>
    <row r="336" spans="1:78" x14ac:dyDescent="0.25">
      <c r="A336" s="1">
        <v>42101035302</v>
      </c>
      <c r="B336" s="1" t="s">
        <v>3</v>
      </c>
      <c r="C336" s="1" t="s">
        <v>4</v>
      </c>
      <c r="D336" s="1" t="s">
        <v>337</v>
      </c>
      <c r="E336" s="77">
        <v>2437.782471</v>
      </c>
      <c r="F336" s="78">
        <v>2044.9366689999999</v>
      </c>
      <c r="G336" s="126">
        <v>1968</v>
      </c>
      <c r="H336" s="146">
        <f t="shared" si="210"/>
        <v>-392.84580200000005</v>
      </c>
      <c r="I336" s="146">
        <f t="shared" si="211"/>
        <v>-76.936668999999938</v>
      </c>
      <c r="J336" s="146">
        <f t="shared" si="212"/>
        <v>-469.78247099999999</v>
      </c>
      <c r="K336" s="5">
        <f>E336/Age!Q336</f>
        <v>0.69693042153053852</v>
      </c>
      <c r="L336" s="5">
        <f>F336/Age!R336</f>
        <v>0.62707827889776735</v>
      </c>
      <c r="M336" s="5">
        <f>G336/Age!S336</f>
        <v>0.60183486238532113</v>
      </c>
      <c r="N336" s="5">
        <f t="shared" si="213"/>
        <v>-6.9852142632771175E-2</v>
      </c>
      <c r="O336" s="5">
        <f t="shared" si="214"/>
        <v>-2.5243416512446215E-2</v>
      </c>
      <c r="P336" s="5">
        <f t="shared" si="215"/>
        <v>-9.509555914521739E-2</v>
      </c>
      <c r="Q336" s="79">
        <v>381.09252930000002</v>
      </c>
      <c r="R336" s="80">
        <v>465.48997889999998</v>
      </c>
      <c r="S336" s="127">
        <v>515</v>
      </c>
      <c r="T336" s="146">
        <f t="shared" si="216"/>
        <v>84.397449599999959</v>
      </c>
      <c r="U336" s="146">
        <f t="shared" si="217"/>
        <v>49.510021100000017</v>
      </c>
      <c r="V336" s="146">
        <f t="shared" si="218"/>
        <v>133.90747069999998</v>
      </c>
      <c r="W336" s="5">
        <f>Q336/Age!Q336</f>
        <v>0.10894941622015959</v>
      </c>
      <c r="X336" s="5">
        <f>R336/Age!R336</f>
        <v>0.1427421490541867</v>
      </c>
      <c r="Y336" s="5">
        <f>S336/Age!S336</f>
        <v>0.15749235474006115</v>
      </c>
      <c r="Z336" s="5">
        <f t="shared" si="219"/>
        <v>3.3792732834027103E-2</v>
      </c>
      <c r="AA336" s="5">
        <f t="shared" si="220"/>
        <v>1.4750205685874457E-2</v>
      </c>
      <c r="AB336" s="5">
        <f t="shared" si="221"/>
        <v>4.854293851990156E-2</v>
      </c>
      <c r="AC336" s="91">
        <v>3087.555218</v>
      </c>
      <c r="AD336" s="92">
        <v>2468.106894</v>
      </c>
      <c r="AE336" s="129">
        <v>2348</v>
      </c>
      <c r="AF336" s="81">
        <v>202.64443969999999</v>
      </c>
      <c r="AG336" s="82">
        <v>106.1599588</v>
      </c>
      <c r="AH336" s="130">
        <v>376</v>
      </c>
      <c r="AI336" s="146">
        <f t="shared" si="222"/>
        <v>-96.484480899999994</v>
      </c>
      <c r="AJ336" s="146">
        <f t="shared" si="223"/>
        <v>269.84004119999997</v>
      </c>
      <c r="AK336" s="146">
        <f t="shared" si="224"/>
        <v>173.35556030000001</v>
      </c>
      <c r="AL336" s="5">
        <f t="shared" si="246"/>
        <v>6.5632652824672497E-2</v>
      </c>
      <c r="AM336" s="5">
        <f t="shared" si="247"/>
        <v>4.3012707050118552E-2</v>
      </c>
      <c r="AN336" s="5">
        <f t="shared" si="248"/>
        <v>0.16013628620102216</v>
      </c>
      <c r="AO336" s="5">
        <f t="shared" si="225"/>
        <v>-2.2619945774553944E-2</v>
      </c>
      <c r="AP336" s="5">
        <f t="shared" si="226"/>
        <v>0.1171235791509036</v>
      </c>
      <c r="AQ336" s="5">
        <f t="shared" si="227"/>
        <v>9.4503633376349663E-2</v>
      </c>
      <c r="AR336" s="83">
        <v>5380.6635740000002</v>
      </c>
      <c r="AS336" s="84">
        <v>4461.2371970000004</v>
      </c>
      <c r="AT336" s="131">
        <v>4517</v>
      </c>
      <c r="AU336" s="85">
        <v>187.52172849999999</v>
      </c>
      <c r="AV336" s="86">
        <v>208.5623813</v>
      </c>
      <c r="AW336" s="132">
        <v>414</v>
      </c>
      <c r="AX336" s="146">
        <f t="shared" si="228"/>
        <v>21.040652800000004</v>
      </c>
      <c r="AY336" s="146">
        <f t="shared" si="229"/>
        <v>205.4376187</v>
      </c>
      <c r="AZ336" s="146">
        <f t="shared" si="230"/>
        <v>226.47827150000001</v>
      </c>
      <c r="BA336" s="5">
        <f t="shared" si="249"/>
        <v>3.4851041311359264E-2</v>
      </c>
      <c r="BB336" s="5">
        <f t="shared" si="250"/>
        <v>4.6749897414163424E-2</v>
      </c>
      <c r="BC336" s="5">
        <f t="shared" si="251"/>
        <v>9.1653752490591101E-2</v>
      </c>
      <c r="BD336" s="5">
        <f t="shared" si="231"/>
        <v>1.189885610280416E-2</v>
      </c>
      <c r="BE336" s="5">
        <f t="shared" si="232"/>
        <v>4.4903855076427676E-2</v>
      </c>
      <c r="BF336" s="5">
        <f t="shared" si="233"/>
        <v>5.6802711179231836E-2</v>
      </c>
      <c r="BG336" s="87">
        <v>37702.999320000003</v>
      </c>
      <c r="BH336" s="88">
        <v>42873.668899999997</v>
      </c>
      <c r="BI336" s="134">
        <v>57214</v>
      </c>
      <c r="BJ336" s="146">
        <f t="shared" si="234"/>
        <v>66104.352202459791</v>
      </c>
      <c r="BK336" s="146">
        <f t="shared" si="235"/>
        <v>57836.214980641926</v>
      </c>
      <c r="BL336" s="146">
        <f t="shared" si="236"/>
        <v>57214</v>
      </c>
      <c r="BM336" s="5">
        <f t="shared" si="237"/>
        <v>-0.12507704782424603</v>
      </c>
      <c r="BN336" s="5">
        <f t="shared" si="238"/>
        <v>-1.0758224424786168E-2</v>
      </c>
      <c r="BO336" s="5">
        <f t="shared" si="239"/>
        <v>-0.13448966529814924</v>
      </c>
      <c r="BP336" s="93">
        <v>14392.99958</v>
      </c>
      <c r="BQ336" s="94">
        <v>20686.030350000001</v>
      </c>
      <c r="BR336" s="133">
        <v>29604</v>
      </c>
      <c r="BS336" s="146">
        <f t="shared" si="240"/>
        <v>25235.125338727979</v>
      </c>
      <c r="BT336" s="146">
        <f t="shared" si="241"/>
        <v>27905.279140192353</v>
      </c>
      <c r="BU336" s="146">
        <f t="shared" si="242"/>
        <v>29604</v>
      </c>
      <c r="BV336" s="5">
        <f t="shared" si="243"/>
        <v>0.10581099818698057</v>
      </c>
      <c r="BW336" s="5">
        <f t="shared" si="244"/>
        <v>6.0874533856963141E-2</v>
      </c>
      <c r="BX336" s="5">
        <f t="shared" si="245"/>
        <v>0.17312672723551614</v>
      </c>
      <c r="BY336" s="5"/>
      <c r="BZ336" s="5"/>
    </row>
    <row r="337" spans="1:78" x14ac:dyDescent="0.25">
      <c r="A337" s="1">
        <v>42101035500</v>
      </c>
      <c r="B337" s="1" t="s">
        <v>3</v>
      </c>
      <c r="C337" s="1" t="s">
        <v>4</v>
      </c>
      <c r="D337" s="1" t="s">
        <v>338</v>
      </c>
      <c r="E337" s="77">
        <v>3432.0512699999999</v>
      </c>
      <c r="F337" s="78">
        <v>2987.9504390000002</v>
      </c>
      <c r="G337" s="126">
        <v>2655</v>
      </c>
      <c r="H337" s="146">
        <f t="shared" si="210"/>
        <v>-444.10083099999974</v>
      </c>
      <c r="I337" s="146">
        <f t="shared" si="211"/>
        <v>-332.95043900000019</v>
      </c>
      <c r="J337" s="146">
        <f t="shared" si="212"/>
        <v>-777.05126999999993</v>
      </c>
      <c r="K337" s="5">
        <f>E337/Age!Q337</f>
        <v>0.66776696792056423</v>
      </c>
      <c r="L337" s="5">
        <f>F337/Age!R337</f>
        <v>0.58045752127365724</v>
      </c>
      <c r="M337" s="5">
        <f>G337/Age!S337</f>
        <v>0.50803673938002292</v>
      </c>
      <c r="N337" s="5">
        <f t="shared" si="213"/>
        <v>-8.7309446646906985E-2</v>
      </c>
      <c r="O337" s="5">
        <f t="shared" si="214"/>
        <v>-7.2420781893634323E-2</v>
      </c>
      <c r="P337" s="5">
        <f t="shared" si="215"/>
        <v>-0.15973022854054131</v>
      </c>
      <c r="Q337" s="79">
        <v>805.36944579999999</v>
      </c>
      <c r="R337" s="80">
        <v>1137.696533</v>
      </c>
      <c r="S337" s="127">
        <v>1339</v>
      </c>
      <c r="T337" s="146">
        <f t="shared" si="216"/>
        <v>332.32708720000005</v>
      </c>
      <c r="U337" s="146">
        <f t="shared" si="217"/>
        <v>201.30346699999996</v>
      </c>
      <c r="V337" s="146">
        <f t="shared" si="218"/>
        <v>533.63055420000001</v>
      </c>
      <c r="W337" s="5">
        <f>Q337/Age!Q337</f>
        <v>0.15669903231886484</v>
      </c>
      <c r="X337" s="5">
        <f>R337/Age!R337</f>
        <v>0.22101588463021143</v>
      </c>
      <c r="Y337" s="5">
        <f>S337/Age!S337</f>
        <v>0.25621890547263682</v>
      </c>
      <c r="Z337" s="5">
        <f t="shared" si="219"/>
        <v>6.4316852311346595E-2</v>
      </c>
      <c r="AA337" s="5">
        <f t="shared" si="220"/>
        <v>3.5203020842425381E-2</v>
      </c>
      <c r="AB337" s="5">
        <f t="shared" si="221"/>
        <v>9.9519873153771976E-2</v>
      </c>
      <c r="AC337" s="91">
        <v>3402.112001</v>
      </c>
      <c r="AD337" s="92">
        <v>3127.6677249999998</v>
      </c>
      <c r="AE337" s="129">
        <v>3567</v>
      </c>
      <c r="AF337" s="81">
        <v>153.6888428</v>
      </c>
      <c r="AG337" s="82">
        <v>270.45242309999998</v>
      </c>
      <c r="AH337" s="130">
        <v>364</v>
      </c>
      <c r="AI337" s="146">
        <f t="shared" si="222"/>
        <v>116.76358029999997</v>
      </c>
      <c r="AJ337" s="146">
        <f t="shared" si="223"/>
        <v>93.547576900000024</v>
      </c>
      <c r="AK337" s="146">
        <f t="shared" si="224"/>
        <v>210.3111572</v>
      </c>
      <c r="AL337" s="5">
        <f t="shared" si="246"/>
        <v>4.5174539449267241E-2</v>
      </c>
      <c r="AM337" s="5">
        <f t="shared" si="247"/>
        <v>8.6470957556720643E-2</v>
      </c>
      <c r="AN337" s="5">
        <f t="shared" si="248"/>
        <v>0.10204653770675638</v>
      </c>
      <c r="AO337" s="5">
        <f t="shared" si="225"/>
        <v>4.1296418107453402E-2</v>
      </c>
      <c r="AP337" s="5">
        <f t="shared" si="226"/>
        <v>1.5575580150035739E-2</v>
      </c>
      <c r="AQ337" s="5">
        <f t="shared" si="227"/>
        <v>5.6871998257489141E-2</v>
      </c>
      <c r="AR337" s="83">
        <v>6935.9572909999997</v>
      </c>
      <c r="AS337" s="84">
        <v>6772.28863</v>
      </c>
      <c r="AT337" s="131">
        <v>7085</v>
      </c>
      <c r="AU337" s="85">
        <v>651.68060300000002</v>
      </c>
      <c r="AV337" s="86">
        <v>651.68060300000002</v>
      </c>
      <c r="AW337" s="132">
        <v>844</v>
      </c>
      <c r="AX337" s="146">
        <f t="shared" si="228"/>
        <v>0</v>
      </c>
      <c r="AY337" s="146">
        <f t="shared" si="229"/>
        <v>192.31939699999998</v>
      </c>
      <c r="AZ337" s="146">
        <f t="shared" si="230"/>
        <v>192.31939699999998</v>
      </c>
      <c r="BA337" s="5">
        <f t="shared" si="249"/>
        <v>9.3956836188367476E-2</v>
      </c>
      <c r="BB337" s="5">
        <f t="shared" si="250"/>
        <v>9.6227529363290001E-2</v>
      </c>
      <c r="BC337" s="5">
        <f t="shared" si="251"/>
        <v>0.11912491178546225</v>
      </c>
      <c r="BD337" s="5">
        <f t="shared" si="231"/>
        <v>2.2706931749225251E-3</v>
      </c>
      <c r="BE337" s="5">
        <f t="shared" si="232"/>
        <v>2.2897382422172249E-2</v>
      </c>
      <c r="BF337" s="5">
        <f t="shared" si="233"/>
        <v>2.5168075597094774E-2</v>
      </c>
      <c r="BG337" s="87">
        <v>31125.998869999999</v>
      </c>
      <c r="BH337" s="88">
        <v>38438.001429999997</v>
      </c>
      <c r="BI337" s="134">
        <v>52045</v>
      </c>
      <c r="BJ337" s="146">
        <f t="shared" si="234"/>
        <v>54572.952525407876</v>
      </c>
      <c r="BK337" s="146">
        <f t="shared" si="235"/>
        <v>51852.537260502606</v>
      </c>
      <c r="BL337" s="146">
        <f t="shared" si="236"/>
        <v>52045</v>
      </c>
      <c r="BM337" s="5">
        <f t="shared" si="237"/>
        <v>-4.9849149423218567E-2</v>
      </c>
      <c r="BN337" s="5">
        <f t="shared" si="238"/>
        <v>3.7117323407045277E-3</v>
      </c>
      <c r="BO337" s="5">
        <f t="shared" si="239"/>
        <v>-4.6322443782584814E-2</v>
      </c>
      <c r="BP337" s="93">
        <v>14967.000120000001</v>
      </c>
      <c r="BQ337" s="94">
        <v>20623.000220000002</v>
      </c>
      <c r="BR337" s="133">
        <v>27808</v>
      </c>
      <c r="BS337" s="146">
        <f t="shared" si="240"/>
        <v>26241.515666948748</v>
      </c>
      <c r="BT337" s="146">
        <f t="shared" si="241"/>
        <v>27820.25203048918</v>
      </c>
      <c r="BU337" s="146">
        <f t="shared" si="242"/>
        <v>27808</v>
      </c>
      <c r="BV337" s="5">
        <f t="shared" si="243"/>
        <v>6.0161782710167727E-2</v>
      </c>
      <c r="BW337" s="5">
        <f t="shared" si="244"/>
        <v>-4.4039969428576864E-4</v>
      </c>
      <c r="BX337" s="5">
        <f t="shared" si="245"/>
        <v>5.969488778516871E-2</v>
      </c>
      <c r="BY337" s="5"/>
      <c r="BZ337" s="5"/>
    </row>
    <row r="338" spans="1:78" x14ac:dyDescent="0.25">
      <c r="A338" s="1">
        <v>42101035601</v>
      </c>
      <c r="B338" s="1" t="s">
        <v>3</v>
      </c>
      <c r="C338" s="1" t="s">
        <v>4</v>
      </c>
      <c r="D338" s="1" t="s">
        <v>339</v>
      </c>
      <c r="E338" s="77">
        <v>2300.6613769999999</v>
      </c>
      <c r="F338" s="78">
        <v>2481.563721</v>
      </c>
      <c r="G338" s="126">
        <v>2011</v>
      </c>
      <c r="H338" s="146">
        <f t="shared" si="210"/>
        <v>180.90234400000008</v>
      </c>
      <c r="I338" s="146">
        <f t="shared" si="211"/>
        <v>-470.56372099999999</v>
      </c>
      <c r="J338" s="146">
        <f t="shared" si="212"/>
        <v>-289.6613769999999</v>
      </c>
      <c r="K338" s="5">
        <f>E338/Age!Q338</f>
        <v>0.59330373955327675</v>
      </c>
      <c r="L338" s="5">
        <f>F338/Age!R338</f>
        <v>0.59624483406071338</v>
      </c>
      <c r="M338" s="5">
        <f>G338/Age!S338</f>
        <v>0.50451580531861517</v>
      </c>
      <c r="N338" s="5">
        <f t="shared" si="213"/>
        <v>2.9410945074366257E-3</v>
      </c>
      <c r="O338" s="5">
        <f t="shared" si="214"/>
        <v>-9.1729028742098206E-2</v>
      </c>
      <c r="P338" s="5">
        <f t="shared" si="215"/>
        <v>-8.8787934234661581E-2</v>
      </c>
      <c r="Q338" s="79">
        <v>700.22802730000001</v>
      </c>
      <c r="R338" s="80">
        <v>901.43591309999999</v>
      </c>
      <c r="S338" s="127">
        <v>1061</v>
      </c>
      <c r="T338" s="146">
        <f t="shared" si="216"/>
        <v>201.20788579999999</v>
      </c>
      <c r="U338" s="146">
        <f t="shared" si="217"/>
        <v>159.56408690000001</v>
      </c>
      <c r="V338" s="146">
        <f t="shared" si="218"/>
        <v>360.77197269999999</v>
      </c>
      <c r="W338" s="5">
        <f>Q338/Age!Q338</f>
        <v>0.1805775988115369</v>
      </c>
      <c r="X338" s="5">
        <f>R338/Age!R338</f>
        <v>0.21658783204893459</v>
      </c>
      <c r="Y338" s="5">
        <f>S338/Age!S338</f>
        <v>0.26618163572503761</v>
      </c>
      <c r="Z338" s="5">
        <f t="shared" si="219"/>
        <v>3.6010233237397687E-2</v>
      </c>
      <c r="AA338" s="5">
        <f t="shared" si="220"/>
        <v>4.9593803676103027E-2</v>
      </c>
      <c r="AB338" s="5">
        <f t="shared" si="221"/>
        <v>8.5604036913500714E-2</v>
      </c>
      <c r="AC338" s="91">
        <v>2413.87916</v>
      </c>
      <c r="AD338" s="92">
        <v>2323.4279790000001</v>
      </c>
      <c r="AE338" s="129">
        <v>2378</v>
      </c>
      <c r="AF338" s="81">
        <v>113.83319849999999</v>
      </c>
      <c r="AG338" s="82">
        <v>84.913414000000003</v>
      </c>
      <c r="AH338" s="130">
        <v>115</v>
      </c>
      <c r="AI338" s="146">
        <f t="shared" si="222"/>
        <v>-28.919784499999992</v>
      </c>
      <c r="AJ338" s="146">
        <f t="shared" si="223"/>
        <v>30.086585999999997</v>
      </c>
      <c r="AK338" s="146">
        <f t="shared" si="224"/>
        <v>1.1668015000000054</v>
      </c>
      <c r="AL338" s="5">
        <f t="shared" si="246"/>
        <v>4.7157786680589266E-2</v>
      </c>
      <c r="AM338" s="5">
        <f t="shared" si="247"/>
        <v>3.6546609048130084E-2</v>
      </c>
      <c r="AN338" s="5">
        <f t="shared" si="248"/>
        <v>4.8359966358284275E-2</v>
      </c>
      <c r="AO338" s="5">
        <f t="shared" si="225"/>
        <v>-1.0611177632459182E-2</v>
      </c>
      <c r="AP338" s="5">
        <f t="shared" si="226"/>
        <v>1.1813357310154191E-2</v>
      </c>
      <c r="AQ338" s="5">
        <f t="shared" si="227"/>
        <v>1.2021796776950089E-3</v>
      </c>
      <c r="AR338" s="83">
        <v>5012.9680129999997</v>
      </c>
      <c r="AS338" s="84">
        <v>5136.6463050000002</v>
      </c>
      <c r="AT338" s="131">
        <v>4980</v>
      </c>
      <c r="AU338" s="85">
        <v>254.7402496</v>
      </c>
      <c r="AV338" s="86">
        <v>491.63635249999999</v>
      </c>
      <c r="AW338" s="132">
        <v>478</v>
      </c>
      <c r="AX338" s="146">
        <f t="shared" si="228"/>
        <v>236.89610289999999</v>
      </c>
      <c r="AY338" s="146">
        <f t="shared" si="229"/>
        <v>-13.636352499999987</v>
      </c>
      <c r="AZ338" s="146">
        <f t="shared" si="230"/>
        <v>223.2597504</v>
      </c>
      <c r="BA338" s="5">
        <f t="shared" si="249"/>
        <v>5.0816252754733067E-2</v>
      </c>
      <c r="BB338" s="5">
        <f t="shared" si="250"/>
        <v>9.571154471380329E-2</v>
      </c>
      <c r="BC338" s="5">
        <f t="shared" si="251"/>
        <v>9.5983935742971885E-2</v>
      </c>
      <c r="BD338" s="5">
        <f t="shared" si="231"/>
        <v>4.4895291959070223E-2</v>
      </c>
      <c r="BE338" s="5">
        <f t="shared" si="232"/>
        <v>2.7239102916859492E-4</v>
      </c>
      <c r="BF338" s="5">
        <f t="shared" si="233"/>
        <v>4.5167682988238818E-2</v>
      </c>
      <c r="BG338" s="87">
        <v>35631.998780000002</v>
      </c>
      <c r="BH338" s="88">
        <v>40183.001429999997</v>
      </c>
      <c r="BI338" s="134">
        <v>46772</v>
      </c>
      <c r="BJ338" s="146">
        <f t="shared" si="234"/>
        <v>62473.284341102066</v>
      </c>
      <c r="BK338" s="146">
        <f t="shared" si="235"/>
        <v>54206.527430474278</v>
      </c>
      <c r="BL338" s="146">
        <f t="shared" si="236"/>
        <v>46772</v>
      </c>
      <c r="BM338" s="5">
        <f t="shared" si="237"/>
        <v>-0.13232467282321142</v>
      </c>
      <c r="BN338" s="5">
        <f t="shared" si="238"/>
        <v>-0.13715188525975699</v>
      </c>
      <c r="BO338" s="5">
        <f t="shared" si="239"/>
        <v>-0.25132797973888443</v>
      </c>
      <c r="BP338" s="93">
        <v>20953.000230000001</v>
      </c>
      <c r="BQ338" s="94">
        <v>20440.000169999999</v>
      </c>
      <c r="BR338" s="133">
        <v>30176</v>
      </c>
      <c r="BS338" s="146">
        <f t="shared" si="240"/>
        <v>36736.719409148085</v>
      </c>
      <c r="BT338" s="146">
        <f t="shared" si="241"/>
        <v>27573.386518280397</v>
      </c>
      <c r="BU338" s="146">
        <f t="shared" si="242"/>
        <v>30176</v>
      </c>
      <c r="BV338" s="5">
        <f t="shared" si="243"/>
        <v>-0.24943253067354346</v>
      </c>
      <c r="BW338" s="5">
        <f t="shared" si="244"/>
        <v>9.4388604750966748E-2</v>
      </c>
      <c r="BX338" s="5">
        <f t="shared" si="245"/>
        <v>-0.17858751447235519</v>
      </c>
      <c r="BY338" s="5"/>
      <c r="BZ338" s="5"/>
    </row>
    <row r="339" spans="1:78" x14ac:dyDescent="0.25">
      <c r="A339" s="1">
        <v>42101035602</v>
      </c>
      <c r="B339" s="1" t="s">
        <v>3</v>
      </c>
      <c r="C339" s="1" t="s">
        <v>4</v>
      </c>
      <c r="D339" s="1" t="s">
        <v>340</v>
      </c>
      <c r="E339" s="77">
        <v>1438.338745</v>
      </c>
      <c r="F339" s="78">
        <v>1551.4361570000001</v>
      </c>
      <c r="G339" s="126">
        <v>1033</v>
      </c>
      <c r="H339" s="146">
        <f t="shared" si="210"/>
        <v>113.09741200000008</v>
      </c>
      <c r="I339" s="146">
        <f t="shared" si="211"/>
        <v>-518.43615700000009</v>
      </c>
      <c r="J339" s="146">
        <f t="shared" si="212"/>
        <v>-405.33874500000002</v>
      </c>
      <c r="K339" s="5">
        <f>E339/Age!Q339</f>
        <v>0.59330371794787706</v>
      </c>
      <c r="L339" s="5">
        <f>F339/Age!R339</f>
        <v>0.5962448209543455</v>
      </c>
      <c r="M339" s="5">
        <f>G339/Age!S339</f>
        <v>0.41402805611222443</v>
      </c>
      <c r="N339" s="5">
        <f t="shared" si="213"/>
        <v>2.9411030064684374E-3</v>
      </c>
      <c r="O339" s="5">
        <f t="shared" si="214"/>
        <v>-0.18221676484212107</v>
      </c>
      <c r="P339" s="5">
        <f t="shared" si="215"/>
        <v>-0.17927566183565263</v>
      </c>
      <c r="Q339" s="79">
        <v>437.77200319999997</v>
      </c>
      <c r="R339" s="80">
        <v>563.56408690000001</v>
      </c>
      <c r="S339" s="127">
        <v>870</v>
      </c>
      <c r="T339" s="146">
        <f t="shared" si="216"/>
        <v>125.79208370000003</v>
      </c>
      <c r="U339" s="146">
        <f t="shared" si="217"/>
        <v>306.43591309999999</v>
      </c>
      <c r="V339" s="146">
        <f t="shared" si="218"/>
        <v>432.22799680000003</v>
      </c>
      <c r="W339" s="5">
        <f>Q339/Age!Q339</f>
        <v>0.18057759899393513</v>
      </c>
      <c r="X339" s="5">
        <f>R339/Age!R339</f>
        <v>0.21658781547269929</v>
      </c>
      <c r="Y339" s="5">
        <f>S339/Age!S339</f>
        <v>0.34869739478957917</v>
      </c>
      <c r="Z339" s="5">
        <f t="shared" si="219"/>
        <v>3.6010216478764151E-2</v>
      </c>
      <c r="AA339" s="5">
        <f t="shared" si="220"/>
        <v>0.13210957931687989</v>
      </c>
      <c r="AB339" s="5">
        <f t="shared" si="221"/>
        <v>0.16811979579564404</v>
      </c>
      <c r="AC339" s="91">
        <v>1509.120848</v>
      </c>
      <c r="AD339" s="92">
        <v>1452.5720209999999</v>
      </c>
      <c r="AE339" s="129">
        <v>1824</v>
      </c>
      <c r="AF339" s="81">
        <v>71.166801449999994</v>
      </c>
      <c r="AG339" s="82">
        <v>53.086585999999997</v>
      </c>
      <c r="AH339" s="130">
        <v>203</v>
      </c>
      <c r="AI339" s="146">
        <f t="shared" si="222"/>
        <v>-18.080215449999997</v>
      </c>
      <c r="AJ339" s="146">
        <f t="shared" si="223"/>
        <v>149.91341399999999</v>
      </c>
      <c r="AK339" s="146">
        <f t="shared" si="224"/>
        <v>131.83319855000002</v>
      </c>
      <c r="AL339" s="5">
        <f t="shared" si="246"/>
        <v>4.7157788287343301E-2</v>
      </c>
      <c r="AM339" s="5">
        <f t="shared" si="247"/>
        <v>3.6546611963139276E-2</v>
      </c>
      <c r="AN339" s="5">
        <f t="shared" si="248"/>
        <v>0.11129385964912281</v>
      </c>
      <c r="AO339" s="5">
        <f t="shared" si="225"/>
        <v>-1.0611176324204025E-2</v>
      </c>
      <c r="AP339" s="5">
        <f t="shared" si="226"/>
        <v>7.4747247685983537E-2</v>
      </c>
      <c r="AQ339" s="5">
        <f t="shared" si="227"/>
        <v>6.4136071361779512E-2</v>
      </c>
      <c r="AR339" s="83">
        <v>3134.0320029999998</v>
      </c>
      <c r="AS339" s="84">
        <v>3211.3536949999998</v>
      </c>
      <c r="AT339" s="131">
        <v>3538</v>
      </c>
      <c r="AU339" s="85">
        <v>159.25976560000001</v>
      </c>
      <c r="AV339" s="86">
        <v>307.36364750000001</v>
      </c>
      <c r="AW339" s="132">
        <v>308</v>
      </c>
      <c r="AX339" s="146">
        <f t="shared" si="228"/>
        <v>148.1038819</v>
      </c>
      <c r="AY339" s="146">
        <f t="shared" si="229"/>
        <v>0.63635249999998678</v>
      </c>
      <c r="AZ339" s="146">
        <f t="shared" si="230"/>
        <v>148.74023439999999</v>
      </c>
      <c r="BA339" s="5">
        <f t="shared" si="249"/>
        <v>5.0816253773908901E-2</v>
      </c>
      <c r="BB339" s="5">
        <f t="shared" si="250"/>
        <v>9.5711552414347201E-2</v>
      </c>
      <c r="BC339" s="5">
        <f t="shared" si="251"/>
        <v>8.705483323911814E-2</v>
      </c>
      <c r="BD339" s="5">
        <f t="shared" si="231"/>
        <v>4.48952986404383E-2</v>
      </c>
      <c r="BE339" s="5">
        <f t="shared" si="232"/>
        <v>-8.6567191752290606E-3</v>
      </c>
      <c r="BF339" s="5">
        <f t="shared" si="233"/>
        <v>3.6238579465209239E-2</v>
      </c>
      <c r="BG339" s="87">
        <v>35631.99884</v>
      </c>
      <c r="BH339" s="88">
        <v>40183.001259999997</v>
      </c>
      <c r="BI339" s="134">
        <v>67096</v>
      </c>
      <c r="BJ339" s="146">
        <f t="shared" si="234"/>
        <v>62473.284446299556</v>
      </c>
      <c r="BK339" s="146">
        <f t="shared" si="235"/>
        <v>54206.52720114572</v>
      </c>
      <c r="BL339" s="146">
        <f t="shared" si="236"/>
        <v>67096</v>
      </c>
      <c r="BM339" s="5">
        <f t="shared" si="237"/>
        <v>-0.13232467795509822</v>
      </c>
      <c r="BN339" s="5">
        <f t="shared" si="238"/>
        <v>0.23778451534120498</v>
      </c>
      <c r="BO339" s="5">
        <f t="shared" si="239"/>
        <v>7.3995077970872694E-2</v>
      </c>
      <c r="BP339" s="93">
        <v>20952.999739999999</v>
      </c>
      <c r="BQ339" s="94">
        <v>20439.99973</v>
      </c>
      <c r="BR339" s="133">
        <v>39922</v>
      </c>
      <c r="BS339" s="146">
        <f t="shared" si="240"/>
        <v>36736.718550035199</v>
      </c>
      <c r="BT339" s="146">
        <f t="shared" si="241"/>
        <v>27573.385924724138</v>
      </c>
      <c r="BU339" s="146">
        <f t="shared" si="242"/>
        <v>39922</v>
      </c>
      <c r="BV339" s="5">
        <f t="shared" si="243"/>
        <v>-0.24943252927804793</v>
      </c>
      <c r="BW339" s="5">
        <f t="shared" si="244"/>
        <v>0.44784540095974468</v>
      </c>
      <c r="BX339" s="5">
        <f t="shared" si="245"/>
        <v>8.6705660594766143E-2</v>
      </c>
      <c r="BY339" s="5"/>
      <c r="BZ339" s="5"/>
    </row>
    <row r="340" spans="1:78" x14ac:dyDescent="0.25">
      <c r="A340" s="1">
        <v>42101035701</v>
      </c>
      <c r="B340" s="1" t="s">
        <v>3</v>
      </c>
      <c r="C340" s="1" t="s">
        <v>4</v>
      </c>
      <c r="D340" s="1" t="s">
        <v>341</v>
      </c>
      <c r="E340" s="77">
        <v>1858.9564210000001</v>
      </c>
      <c r="F340" s="78">
        <v>1610.927246</v>
      </c>
      <c r="G340" s="126">
        <v>2000</v>
      </c>
      <c r="H340" s="146">
        <f t="shared" si="210"/>
        <v>-248.02917500000012</v>
      </c>
      <c r="I340" s="146">
        <f t="shared" si="211"/>
        <v>389.07275400000003</v>
      </c>
      <c r="J340" s="146">
        <f t="shared" si="212"/>
        <v>141.04357899999991</v>
      </c>
      <c r="K340" s="5">
        <f>E340/Age!Q340</f>
        <v>0.62151661642931622</v>
      </c>
      <c r="L340" s="5">
        <f>F340/Age!R340</f>
        <v>0.51803118621567512</v>
      </c>
      <c r="M340" s="5">
        <f>G340/Age!S340</f>
        <v>0.6184291898577613</v>
      </c>
      <c r="N340" s="5">
        <f t="shared" si="213"/>
        <v>-0.10348543021364109</v>
      </c>
      <c r="O340" s="5">
        <f t="shared" si="214"/>
        <v>0.10039800364208618</v>
      </c>
      <c r="P340" s="5">
        <f t="shared" si="215"/>
        <v>-3.0874265715549187E-3</v>
      </c>
      <c r="Q340" s="79">
        <v>449.0794373</v>
      </c>
      <c r="R340" s="80">
        <v>883.50946039999997</v>
      </c>
      <c r="S340" s="127">
        <v>477</v>
      </c>
      <c r="T340" s="146">
        <f t="shared" si="216"/>
        <v>434.43002309999997</v>
      </c>
      <c r="U340" s="146">
        <f t="shared" si="217"/>
        <v>-406.50946039999997</v>
      </c>
      <c r="V340" s="146">
        <f t="shared" si="218"/>
        <v>27.920562700000005</v>
      </c>
      <c r="W340" s="5">
        <f>Q340/Age!Q340</f>
        <v>0.15014355862550757</v>
      </c>
      <c r="X340" s="5">
        <f>R340/Age!R340</f>
        <v>0.28411305038153356</v>
      </c>
      <c r="Y340" s="5">
        <f>S340/Age!S340</f>
        <v>0.14749536178107606</v>
      </c>
      <c r="Z340" s="5">
        <f t="shared" si="219"/>
        <v>0.13396949175602599</v>
      </c>
      <c r="AA340" s="5">
        <f t="shared" si="220"/>
        <v>-0.1366176886004575</v>
      </c>
      <c r="AB340" s="5">
        <f t="shared" si="221"/>
        <v>-2.6481968444315163E-3</v>
      </c>
      <c r="AC340" s="91">
        <v>2349.9634620000002</v>
      </c>
      <c r="AD340" s="92">
        <v>2265.0981449999999</v>
      </c>
      <c r="AE340" s="129">
        <v>2690</v>
      </c>
      <c r="AF340" s="81">
        <v>193.97807309999999</v>
      </c>
      <c r="AG340" s="82">
        <v>138.411438</v>
      </c>
      <c r="AH340" s="130">
        <v>206</v>
      </c>
      <c r="AI340" s="146">
        <f t="shared" si="222"/>
        <v>-55.566635099999985</v>
      </c>
      <c r="AJ340" s="146">
        <f t="shared" si="223"/>
        <v>67.588561999999996</v>
      </c>
      <c r="AK340" s="146">
        <f t="shared" si="224"/>
        <v>12.021926900000011</v>
      </c>
      <c r="AL340" s="5">
        <f t="shared" si="246"/>
        <v>8.2545144312545907E-2</v>
      </c>
      <c r="AM340" s="5">
        <f t="shared" si="247"/>
        <v>6.1106154850521947E-2</v>
      </c>
      <c r="AN340" s="5">
        <f t="shared" si="248"/>
        <v>7.6579925650557615E-2</v>
      </c>
      <c r="AO340" s="5">
        <f t="shared" si="225"/>
        <v>-2.1438989462023959E-2</v>
      </c>
      <c r="AP340" s="5">
        <f t="shared" si="226"/>
        <v>1.5473770800035667E-2</v>
      </c>
      <c r="AQ340" s="5">
        <f t="shared" si="227"/>
        <v>-5.9652186619882919E-3</v>
      </c>
      <c r="AR340" s="83">
        <v>4379.6610520000004</v>
      </c>
      <c r="AS340" s="84">
        <v>4553.9381780000003</v>
      </c>
      <c r="AT340" s="131">
        <v>4578</v>
      </c>
      <c r="AU340" s="85">
        <v>709.23229979999996</v>
      </c>
      <c r="AV340" s="86">
        <v>876.4373779</v>
      </c>
      <c r="AW340" s="132">
        <v>879</v>
      </c>
      <c r="AX340" s="146">
        <f t="shared" si="228"/>
        <v>167.20507810000004</v>
      </c>
      <c r="AY340" s="146">
        <f t="shared" si="229"/>
        <v>2.5626220999999987</v>
      </c>
      <c r="AZ340" s="146">
        <f t="shared" si="230"/>
        <v>169.76770020000004</v>
      </c>
      <c r="BA340" s="5">
        <f t="shared" si="249"/>
        <v>0.16193771421560682</v>
      </c>
      <c r="BB340" s="5">
        <f t="shared" si="250"/>
        <v>0.19245702151470884</v>
      </c>
      <c r="BC340" s="5">
        <f t="shared" si="251"/>
        <v>0.19200524246395806</v>
      </c>
      <c r="BD340" s="5">
        <f t="shared" si="231"/>
        <v>3.0519307299102016E-2</v>
      </c>
      <c r="BE340" s="5">
        <f t="shared" si="232"/>
        <v>-4.5177905075077796E-4</v>
      </c>
      <c r="BF340" s="5">
        <f t="shared" si="233"/>
        <v>3.0067528248351238E-2</v>
      </c>
      <c r="BG340" s="87">
        <v>25826.999489999998</v>
      </c>
      <c r="BH340" s="88">
        <v>34047.000379999998</v>
      </c>
      <c r="BI340" s="134">
        <v>38712</v>
      </c>
      <c r="BJ340" s="146">
        <f t="shared" si="234"/>
        <v>45282.261395953821</v>
      </c>
      <c r="BK340" s="146">
        <f t="shared" si="235"/>
        <v>45929.114161341982</v>
      </c>
      <c r="BL340" s="146">
        <f t="shared" si="236"/>
        <v>38712</v>
      </c>
      <c r="BM340" s="5">
        <f t="shared" si="237"/>
        <v>1.4284904186475995E-2</v>
      </c>
      <c r="BN340" s="5">
        <f t="shared" si="238"/>
        <v>-0.15713593203625395</v>
      </c>
      <c r="BO340" s="5">
        <f t="shared" si="239"/>
        <v>-0.14509569958316845</v>
      </c>
      <c r="BP340" s="93">
        <v>12669.99977</v>
      </c>
      <c r="BQ340" s="94">
        <v>16215.999970000001</v>
      </c>
      <c r="BR340" s="133">
        <v>19382</v>
      </c>
      <c r="BS340" s="146">
        <f t="shared" si="240"/>
        <v>22214.204235918187</v>
      </c>
      <c r="BT340" s="146">
        <f t="shared" si="241"/>
        <v>21875.246146499096</v>
      </c>
      <c r="BU340" s="146">
        <f t="shared" si="242"/>
        <v>19382</v>
      </c>
      <c r="BV340" s="5">
        <f t="shared" si="243"/>
        <v>-1.5258619476948416E-2</v>
      </c>
      <c r="BW340" s="5">
        <f t="shared" si="244"/>
        <v>-0.1139756841958148</v>
      </c>
      <c r="BX340" s="5">
        <f t="shared" si="245"/>
        <v>-0.12749519207799442</v>
      </c>
      <c r="BY340" s="5"/>
      <c r="BZ340" s="5"/>
    </row>
    <row r="341" spans="1:78" x14ac:dyDescent="0.25">
      <c r="A341" s="1">
        <v>42101035702</v>
      </c>
      <c r="B341" s="1" t="s">
        <v>3</v>
      </c>
      <c r="C341" s="1" t="s">
        <v>4</v>
      </c>
      <c r="D341" s="1" t="s">
        <v>342</v>
      </c>
      <c r="E341" s="77">
        <v>1821.0435789999999</v>
      </c>
      <c r="F341" s="78">
        <v>1578.072754</v>
      </c>
      <c r="G341" s="126">
        <v>1422</v>
      </c>
      <c r="H341" s="146">
        <f t="shared" si="210"/>
        <v>-242.97082499999988</v>
      </c>
      <c r="I341" s="146">
        <f t="shared" si="211"/>
        <v>-156.07275400000003</v>
      </c>
      <c r="J341" s="146">
        <f t="shared" si="212"/>
        <v>-399.04357899999991</v>
      </c>
      <c r="K341" s="5">
        <f>E341/Age!Q341</f>
        <v>0.62151664795455419</v>
      </c>
      <c r="L341" s="5">
        <f>F341/Age!R341</f>
        <v>0.51803119184162594</v>
      </c>
      <c r="M341" s="5">
        <f>G341/Age!S341</f>
        <v>0.48203389830508475</v>
      </c>
      <c r="N341" s="5">
        <f t="shared" si="213"/>
        <v>-0.10348545611292825</v>
      </c>
      <c r="O341" s="5">
        <f t="shared" si="214"/>
        <v>-3.5997293536541186E-2</v>
      </c>
      <c r="P341" s="5">
        <f t="shared" si="215"/>
        <v>-0.13948274964946944</v>
      </c>
      <c r="Q341" s="79">
        <v>439.9205627</v>
      </c>
      <c r="R341" s="80">
        <v>865.49053960000003</v>
      </c>
      <c r="S341" s="127">
        <v>854</v>
      </c>
      <c r="T341" s="146">
        <f t="shared" si="216"/>
        <v>425.56997690000003</v>
      </c>
      <c r="U341" s="146">
        <f t="shared" si="217"/>
        <v>-11.490539600000034</v>
      </c>
      <c r="V341" s="146">
        <f t="shared" si="218"/>
        <v>414.0794373</v>
      </c>
      <c r="W341" s="5">
        <f>Q341/Age!Q341</f>
        <v>0.15014355320685344</v>
      </c>
      <c r="X341" s="5">
        <f>R341/Age!R341</f>
        <v>0.28411307059207991</v>
      </c>
      <c r="Y341" s="5">
        <f>S341/Age!S341</f>
        <v>0.2894915254237288</v>
      </c>
      <c r="Z341" s="5">
        <f t="shared" si="219"/>
        <v>0.13396951738522647</v>
      </c>
      <c r="AA341" s="5">
        <f t="shared" si="220"/>
        <v>5.3784548316488934E-3</v>
      </c>
      <c r="AB341" s="5">
        <f t="shared" si="221"/>
        <v>0.13934797221687537</v>
      </c>
      <c r="AC341" s="91">
        <v>2302.0365660000002</v>
      </c>
      <c r="AD341" s="92">
        <v>2218.9018550000001</v>
      </c>
      <c r="AE341" s="129">
        <v>2085</v>
      </c>
      <c r="AF341" s="81">
        <v>190.02194209999999</v>
      </c>
      <c r="AG341" s="82">
        <v>135.588562</v>
      </c>
      <c r="AH341" s="130">
        <v>287</v>
      </c>
      <c r="AI341" s="146">
        <f t="shared" si="222"/>
        <v>-54.433380099999994</v>
      </c>
      <c r="AJ341" s="146">
        <f t="shared" si="223"/>
        <v>151.411438</v>
      </c>
      <c r="AK341" s="146">
        <f t="shared" si="224"/>
        <v>96.97805790000001</v>
      </c>
      <c r="AL341" s="5">
        <f t="shared" si="246"/>
        <v>8.2545144984460667E-2</v>
      </c>
      <c r="AM341" s="5">
        <f t="shared" si="247"/>
        <v>6.110615559425002E-2</v>
      </c>
      <c r="AN341" s="5">
        <f t="shared" si="248"/>
        <v>0.13764988009592327</v>
      </c>
      <c r="AO341" s="5">
        <f t="shared" si="225"/>
        <v>-2.1438989390210647E-2</v>
      </c>
      <c r="AP341" s="5">
        <f t="shared" si="226"/>
        <v>7.6543724501673252E-2</v>
      </c>
      <c r="AQ341" s="5">
        <f t="shared" si="227"/>
        <v>5.5104735111462605E-2</v>
      </c>
      <c r="AR341" s="83">
        <v>4290.3389989999996</v>
      </c>
      <c r="AS341" s="84">
        <v>4461.0618219999997</v>
      </c>
      <c r="AT341" s="131">
        <v>3941</v>
      </c>
      <c r="AU341" s="85">
        <v>694.76770020000004</v>
      </c>
      <c r="AV341" s="86">
        <v>858.5626221</v>
      </c>
      <c r="AW341" s="132">
        <v>738</v>
      </c>
      <c r="AX341" s="146">
        <f t="shared" si="228"/>
        <v>163.79492189999996</v>
      </c>
      <c r="AY341" s="146">
        <f t="shared" si="229"/>
        <v>-120.5626221</v>
      </c>
      <c r="AZ341" s="146">
        <f t="shared" si="230"/>
        <v>43.232299799999964</v>
      </c>
      <c r="BA341" s="5">
        <f t="shared" si="249"/>
        <v>0.16193771642798804</v>
      </c>
      <c r="BB341" s="5">
        <f t="shared" si="250"/>
        <v>0.19245701054084161</v>
      </c>
      <c r="BC341" s="5">
        <f t="shared" si="251"/>
        <v>0.18726211621415884</v>
      </c>
      <c r="BD341" s="5">
        <f t="shared" si="231"/>
        <v>3.0519294112853562E-2</v>
      </c>
      <c r="BE341" s="5">
        <f t="shared" si="232"/>
        <v>-5.1948943266827696E-3</v>
      </c>
      <c r="BF341" s="5">
        <f t="shared" si="233"/>
        <v>2.5324399786170793E-2</v>
      </c>
      <c r="BG341" s="87">
        <v>25827.000820000001</v>
      </c>
      <c r="BH341" s="88">
        <v>34046.999609999999</v>
      </c>
      <c r="BI341" s="134">
        <v>42052</v>
      </c>
      <c r="BJ341" s="146">
        <f t="shared" si="234"/>
        <v>45282.263727831662</v>
      </c>
      <c r="BK341" s="146">
        <f t="shared" si="235"/>
        <v>45929.113122618524</v>
      </c>
      <c r="BL341" s="146">
        <f t="shared" si="236"/>
        <v>42052</v>
      </c>
      <c r="BM341" s="5">
        <f t="shared" si="237"/>
        <v>1.428482901550022E-2</v>
      </c>
      <c r="BN341" s="5">
        <f t="shared" si="238"/>
        <v>-8.4415153244254096E-2</v>
      </c>
      <c r="BO341" s="5">
        <f t="shared" si="239"/>
        <v>-7.1336180259165285E-2</v>
      </c>
      <c r="BP341" s="93">
        <v>12670.000389999999</v>
      </c>
      <c r="BQ341" s="94">
        <v>16216.000029999999</v>
      </c>
      <c r="BR341" s="133">
        <v>20935</v>
      </c>
      <c r="BS341" s="146">
        <f t="shared" si="240"/>
        <v>22214.20532295898</v>
      </c>
      <c r="BT341" s="146">
        <f t="shared" si="241"/>
        <v>21875.246227438583</v>
      </c>
      <c r="BU341" s="146">
        <f t="shared" si="242"/>
        <v>20935</v>
      </c>
      <c r="BV341" s="5">
        <f t="shared" si="243"/>
        <v>-1.5258664021173573E-2</v>
      </c>
      <c r="BW341" s="5">
        <f t="shared" si="244"/>
        <v>-4.2982200870462096E-2</v>
      </c>
      <c r="BX341" s="5">
        <f t="shared" si="245"/>
        <v>-5.7585013929662698E-2</v>
      </c>
      <c r="BY341" s="5"/>
      <c r="BZ341" s="5"/>
    </row>
    <row r="342" spans="1:78" x14ac:dyDescent="0.25">
      <c r="A342" s="1">
        <v>42101035800</v>
      </c>
      <c r="B342" s="1" t="s">
        <v>3</v>
      </c>
      <c r="C342" s="1" t="s">
        <v>4</v>
      </c>
      <c r="D342" s="1" t="s">
        <v>343</v>
      </c>
      <c r="E342" s="77">
        <v>2203</v>
      </c>
      <c r="F342" s="78">
        <v>2163</v>
      </c>
      <c r="G342" s="126">
        <v>1726</v>
      </c>
      <c r="H342" s="146">
        <f t="shared" si="210"/>
        <v>-40</v>
      </c>
      <c r="I342" s="146">
        <f t="shared" si="211"/>
        <v>-437</v>
      </c>
      <c r="J342" s="146">
        <f t="shared" si="212"/>
        <v>-477</v>
      </c>
      <c r="K342" s="5">
        <f>E342/Age!Q342</f>
        <v>0.54395061526931865</v>
      </c>
      <c r="L342" s="5">
        <f>F342/Age!R342</f>
        <v>0.50023126734505086</v>
      </c>
      <c r="M342" s="5">
        <f>G342/Age!S342</f>
        <v>0.37685589519650653</v>
      </c>
      <c r="N342" s="5">
        <f t="shared" si="213"/>
        <v>-4.3719347924267793E-2</v>
      </c>
      <c r="O342" s="5">
        <f t="shared" si="214"/>
        <v>-0.12337537214854433</v>
      </c>
      <c r="P342" s="5">
        <f t="shared" si="215"/>
        <v>-0.16709472007281212</v>
      </c>
      <c r="Q342" s="79">
        <v>1052</v>
      </c>
      <c r="R342" s="80">
        <v>1093</v>
      </c>
      <c r="S342" s="127">
        <v>1388</v>
      </c>
      <c r="T342" s="146">
        <f t="shared" si="216"/>
        <v>41</v>
      </c>
      <c r="U342" s="146">
        <f t="shared" si="217"/>
        <v>295</v>
      </c>
      <c r="V342" s="146">
        <f t="shared" si="218"/>
        <v>336</v>
      </c>
      <c r="W342" s="5">
        <f>Q342/Age!Q342</f>
        <v>0.25975308545770459</v>
      </c>
      <c r="X342" s="5">
        <f>R342/Age!R342</f>
        <v>0.25277520814061055</v>
      </c>
      <c r="Y342" s="5">
        <f>S342/Age!S342</f>
        <v>0.30305676855895197</v>
      </c>
      <c r="Z342" s="5">
        <f t="shared" si="219"/>
        <v>-6.9778773170940389E-3</v>
      </c>
      <c r="AA342" s="5">
        <f t="shared" si="220"/>
        <v>5.028156041834142E-2</v>
      </c>
      <c r="AB342" s="5">
        <f t="shared" si="221"/>
        <v>4.3303683101247381E-2</v>
      </c>
      <c r="AC342" s="91">
        <v>3292.000012</v>
      </c>
      <c r="AD342" s="92">
        <v>3193</v>
      </c>
      <c r="AE342" s="129">
        <v>3372</v>
      </c>
      <c r="AF342" s="81">
        <v>168</v>
      </c>
      <c r="AG342" s="82">
        <v>113</v>
      </c>
      <c r="AH342" s="130">
        <v>283</v>
      </c>
      <c r="AI342" s="146">
        <f t="shared" si="222"/>
        <v>-55</v>
      </c>
      <c r="AJ342" s="146">
        <f t="shared" si="223"/>
        <v>170</v>
      </c>
      <c r="AK342" s="146">
        <f t="shared" si="224"/>
        <v>115</v>
      </c>
      <c r="AL342" s="5">
        <f t="shared" si="246"/>
        <v>5.1032806618349427E-2</v>
      </c>
      <c r="AM342" s="5">
        <f t="shared" si="247"/>
        <v>3.5389915440025052E-2</v>
      </c>
      <c r="AN342" s="5">
        <f t="shared" si="248"/>
        <v>8.3926453143534988E-2</v>
      </c>
      <c r="AO342" s="5">
        <f t="shared" si="225"/>
        <v>-1.5642891178324375E-2</v>
      </c>
      <c r="AP342" s="5">
        <f t="shared" si="226"/>
        <v>4.8536537703509935E-2</v>
      </c>
      <c r="AQ342" s="5">
        <f t="shared" si="227"/>
        <v>3.289364652518556E-2</v>
      </c>
      <c r="AR342" s="83">
        <v>6113.0000229999996</v>
      </c>
      <c r="AS342" s="84">
        <v>5937</v>
      </c>
      <c r="AT342" s="131">
        <v>6012</v>
      </c>
      <c r="AU342" s="85">
        <v>523</v>
      </c>
      <c r="AV342" s="86">
        <v>208</v>
      </c>
      <c r="AW342" s="132">
        <v>646</v>
      </c>
      <c r="AX342" s="146">
        <f t="shared" si="228"/>
        <v>-315</v>
      </c>
      <c r="AY342" s="146">
        <f t="shared" si="229"/>
        <v>438</v>
      </c>
      <c r="AZ342" s="146">
        <f t="shared" si="230"/>
        <v>123</v>
      </c>
      <c r="BA342" s="5">
        <f t="shared" si="249"/>
        <v>8.5555373471654914E-2</v>
      </c>
      <c r="BB342" s="5">
        <f t="shared" si="250"/>
        <v>3.5034529223513557E-2</v>
      </c>
      <c r="BC342" s="5">
        <f t="shared" si="251"/>
        <v>0.10745176314038589</v>
      </c>
      <c r="BD342" s="5">
        <f t="shared" si="231"/>
        <v>-5.0520844248141357E-2</v>
      </c>
      <c r="BE342" s="5">
        <f t="shared" si="232"/>
        <v>7.2417233916872326E-2</v>
      </c>
      <c r="BF342" s="5">
        <f t="shared" si="233"/>
        <v>2.1896389668730976E-2</v>
      </c>
      <c r="BG342" s="87">
        <v>41137.000160000003</v>
      </c>
      <c r="BH342" s="88">
        <v>54449</v>
      </c>
      <c r="BI342" s="134">
        <v>57500</v>
      </c>
      <c r="BJ342" s="146">
        <f t="shared" si="234"/>
        <v>72125.157047831526</v>
      </c>
      <c r="BK342" s="146">
        <f t="shared" si="235"/>
        <v>73451.238260623228</v>
      </c>
      <c r="BL342" s="146">
        <f t="shared" si="236"/>
        <v>57500</v>
      </c>
      <c r="BM342" s="5">
        <f t="shared" si="237"/>
        <v>1.8385834666706916E-2</v>
      </c>
      <c r="BN342" s="5">
        <f t="shared" si="238"/>
        <v>-0.21716772430744155</v>
      </c>
      <c r="BO342" s="5">
        <f t="shared" si="239"/>
        <v>-0.20277469951479624</v>
      </c>
      <c r="BP342" s="93">
        <v>15444.00006</v>
      </c>
      <c r="BQ342" s="94">
        <v>24204</v>
      </c>
      <c r="BR342" s="133">
        <v>28935</v>
      </c>
      <c r="BS342" s="146">
        <f t="shared" si="240"/>
        <v>27077.835657480264</v>
      </c>
      <c r="BT342" s="146">
        <f t="shared" si="241"/>
        <v>32650.990300283287</v>
      </c>
      <c r="BU342" s="146">
        <f t="shared" si="242"/>
        <v>28935</v>
      </c>
      <c r="BV342" s="5">
        <f t="shared" si="243"/>
        <v>0.2058197971691817</v>
      </c>
      <c r="BW342" s="5">
        <f t="shared" si="244"/>
        <v>-0.11380942097339836</v>
      </c>
      <c r="BX342" s="5">
        <f t="shared" si="245"/>
        <v>6.858614425509646E-2</v>
      </c>
      <c r="BY342" s="5"/>
      <c r="BZ342" s="5"/>
    </row>
    <row r="343" spans="1:78" x14ac:dyDescent="0.25">
      <c r="A343" s="1">
        <v>42101035900</v>
      </c>
      <c r="B343" s="1" t="s">
        <v>3</v>
      </c>
      <c r="C343" s="1" t="s">
        <v>4</v>
      </c>
      <c r="D343" s="1" t="s">
        <v>344</v>
      </c>
      <c r="E343" s="77">
        <v>2373</v>
      </c>
      <c r="F343" s="78">
        <v>2200</v>
      </c>
      <c r="G343" s="126">
        <v>1855</v>
      </c>
      <c r="H343" s="146">
        <f t="shared" si="210"/>
        <v>-173</v>
      </c>
      <c r="I343" s="146">
        <f t="shared" si="211"/>
        <v>-345</v>
      </c>
      <c r="J343" s="146">
        <f t="shared" si="212"/>
        <v>-518</v>
      </c>
      <c r="K343" s="5">
        <f>E343/Age!Q343</f>
        <v>0.60924261936764323</v>
      </c>
      <c r="L343" s="5">
        <f>F343/Age!R343</f>
        <v>0.55471507816439736</v>
      </c>
      <c r="M343" s="5">
        <f>G343/Age!S343</f>
        <v>0.46807973757254606</v>
      </c>
      <c r="N343" s="5">
        <f t="shared" si="213"/>
        <v>-5.4527541203245877E-2</v>
      </c>
      <c r="O343" s="5">
        <f t="shared" si="214"/>
        <v>-8.6635340591851295E-2</v>
      </c>
      <c r="P343" s="5">
        <f t="shared" si="215"/>
        <v>-0.14116288179509717</v>
      </c>
      <c r="Q343" s="79">
        <v>738</v>
      </c>
      <c r="R343" s="80">
        <v>938</v>
      </c>
      <c r="S343" s="127">
        <v>1110</v>
      </c>
      <c r="T343" s="146">
        <f t="shared" si="216"/>
        <v>200</v>
      </c>
      <c r="U343" s="146">
        <f t="shared" si="217"/>
        <v>172</v>
      </c>
      <c r="V343" s="146">
        <f t="shared" si="218"/>
        <v>372</v>
      </c>
      <c r="W343" s="5">
        <f>Q343/Age!Q343</f>
        <v>0.18947368440510776</v>
      </c>
      <c r="X343" s="5">
        <f>R343/Age!R343</f>
        <v>0.23651033787191125</v>
      </c>
      <c r="Y343" s="5">
        <f>S343/Age!S343</f>
        <v>0.28009084027252079</v>
      </c>
      <c r="Z343" s="5">
        <f t="shared" si="219"/>
        <v>4.7036653466803496E-2</v>
      </c>
      <c r="AA343" s="5">
        <f t="shared" si="220"/>
        <v>4.3580502400609539E-2</v>
      </c>
      <c r="AB343" s="5">
        <f t="shared" si="221"/>
        <v>9.0617155867413035E-2</v>
      </c>
      <c r="AC343" s="91">
        <v>2769.9999969999999</v>
      </c>
      <c r="AD343" s="92">
        <v>2454</v>
      </c>
      <c r="AE343" s="129">
        <v>2516</v>
      </c>
      <c r="AF343" s="81">
        <v>137</v>
      </c>
      <c r="AG343" s="82">
        <v>139</v>
      </c>
      <c r="AH343" s="130">
        <v>239</v>
      </c>
      <c r="AI343" s="146">
        <f t="shared" si="222"/>
        <v>2</v>
      </c>
      <c r="AJ343" s="146">
        <f t="shared" si="223"/>
        <v>100</v>
      </c>
      <c r="AK343" s="146">
        <f t="shared" si="224"/>
        <v>102</v>
      </c>
      <c r="AL343" s="5">
        <f t="shared" si="246"/>
        <v>4.9458483808077783E-2</v>
      </c>
      <c r="AM343" s="5">
        <f t="shared" si="247"/>
        <v>5.6642216788916053E-2</v>
      </c>
      <c r="AN343" s="5">
        <f t="shared" si="248"/>
        <v>9.4992050874403822E-2</v>
      </c>
      <c r="AO343" s="5">
        <f t="shared" si="225"/>
        <v>7.1837329808382699E-3</v>
      </c>
      <c r="AP343" s="5">
        <f t="shared" si="226"/>
        <v>3.8349834085487769E-2</v>
      </c>
      <c r="AQ343" s="5">
        <f t="shared" si="227"/>
        <v>4.5533567066326039E-2</v>
      </c>
      <c r="AR343" s="83">
        <v>5453.9999950000001</v>
      </c>
      <c r="AS343" s="84">
        <v>5443</v>
      </c>
      <c r="AT343" s="131">
        <v>5147</v>
      </c>
      <c r="AU343" s="85">
        <v>374</v>
      </c>
      <c r="AV343" s="86">
        <v>506</v>
      </c>
      <c r="AW343" s="132">
        <v>433</v>
      </c>
      <c r="AX343" s="146">
        <f t="shared" si="228"/>
        <v>132</v>
      </c>
      <c r="AY343" s="146">
        <f t="shared" si="229"/>
        <v>-73</v>
      </c>
      <c r="AZ343" s="146">
        <f t="shared" si="230"/>
        <v>59</v>
      </c>
      <c r="BA343" s="5">
        <f t="shared" si="249"/>
        <v>6.8573524081933929E-2</v>
      </c>
      <c r="BB343" s="5">
        <f t="shared" si="250"/>
        <v>9.2963439279808935E-2</v>
      </c>
      <c r="BC343" s="5">
        <f t="shared" si="251"/>
        <v>8.4126675733436948E-2</v>
      </c>
      <c r="BD343" s="5">
        <f t="shared" si="231"/>
        <v>2.4389915197875006E-2</v>
      </c>
      <c r="BE343" s="5">
        <f t="shared" si="232"/>
        <v>-8.8367635463719868E-3</v>
      </c>
      <c r="BF343" s="5">
        <f t="shared" si="233"/>
        <v>1.5553151651503019E-2</v>
      </c>
      <c r="BG343" s="87">
        <v>34476.999969999997</v>
      </c>
      <c r="BH343" s="88">
        <v>43582</v>
      </c>
      <c r="BI343" s="134">
        <v>48702</v>
      </c>
      <c r="BJ343" s="146">
        <f t="shared" si="234"/>
        <v>60448.23462339535</v>
      </c>
      <c r="BK343" s="146">
        <f t="shared" si="235"/>
        <v>58791.747614730877</v>
      </c>
      <c r="BL343" s="146">
        <f t="shared" si="236"/>
        <v>48702</v>
      </c>
      <c r="BM343" s="5">
        <f t="shared" si="237"/>
        <v>-2.7403397617560218E-2</v>
      </c>
      <c r="BN343" s="5">
        <f t="shared" si="238"/>
        <v>-0.17161843326805251</v>
      </c>
      <c r="BO343" s="5">
        <f t="shared" si="239"/>
        <v>-0.19431890272026558</v>
      </c>
      <c r="BP343" s="93">
        <v>14547.99999</v>
      </c>
      <c r="BQ343" s="94">
        <v>20532</v>
      </c>
      <c r="BR343" s="133">
        <v>28514</v>
      </c>
      <c r="BS343" s="146">
        <f t="shared" si="240"/>
        <v>25506.886256399335</v>
      </c>
      <c r="BT343" s="146">
        <f t="shared" si="241"/>
        <v>27697.493507082156</v>
      </c>
      <c r="BU343" s="146">
        <f t="shared" si="242"/>
        <v>28514</v>
      </c>
      <c r="BV343" s="5">
        <f t="shared" si="243"/>
        <v>8.5882974058945613E-2</v>
      </c>
      <c r="BW343" s="5">
        <f t="shared" si="244"/>
        <v>2.9479436206350816E-2</v>
      </c>
      <c r="BX343" s="5">
        <f t="shared" si="245"/>
        <v>0.11789419192027879</v>
      </c>
      <c r="BY343" s="5"/>
      <c r="BZ343" s="5"/>
    </row>
    <row r="344" spans="1:78" x14ac:dyDescent="0.25">
      <c r="A344" s="1">
        <v>42101036000</v>
      </c>
      <c r="B344" s="1" t="s">
        <v>3</v>
      </c>
      <c r="C344" s="1" t="s">
        <v>4</v>
      </c>
      <c r="D344" s="1" t="s">
        <v>345</v>
      </c>
      <c r="E344" s="77">
        <v>1316.2414550000001</v>
      </c>
      <c r="F344" s="78">
        <v>1432.0954589999999</v>
      </c>
      <c r="G344" s="126">
        <v>1172</v>
      </c>
      <c r="H344" s="146">
        <f t="shared" si="210"/>
        <v>115.8540039999998</v>
      </c>
      <c r="I344" s="146">
        <f t="shared" si="211"/>
        <v>-260.09545899999989</v>
      </c>
      <c r="J344" s="146">
        <f t="shared" si="212"/>
        <v>-144.24145500000009</v>
      </c>
      <c r="K344" s="5">
        <f>E344/Age!Q344</f>
        <v>0.65963058662254259</v>
      </c>
      <c r="L344" s="5">
        <f>F344/Age!R344</f>
        <v>0.64748198030368853</v>
      </c>
      <c r="M344" s="5">
        <f>G344/Age!S344</f>
        <v>0.51067538126361656</v>
      </c>
      <c r="N344" s="5">
        <f t="shared" si="213"/>
        <v>-1.2148606318854061E-2</v>
      </c>
      <c r="O344" s="5">
        <f t="shared" si="214"/>
        <v>-0.13680659904007197</v>
      </c>
      <c r="P344" s="5">
        <f t="shared" si="215"/>
        <v>-0.14895520535892603</v>
      </c>
      <c r="Q344" s="79">
        <v>371.18011469999999</v>
      </c>
      <c r="R344" s="80">
        <v>474.3816223</v>
      </c>
      <c r="S344" s="127">
        <v>572</v>
      </c>
      <c r="T344" s="146">
        <f t="shared" si="216"/>
        <v>103.20150760000001</v>
      </c>
      <c r="U344" s="146">
        <f t="shared" si="217"/>
        <v>97.618377699999996</v>
      </c>
      <c r="V344" s="146">
        <f t="shared" si="218"/>
        <v>200.81988530000001</v>
      </c>
      <c r="W344" s="5">
        <f>Q344/Age!Q344</f>
        <v>0.18601583765053475</v>
      </c>
      <c r="X344" s="5">
        <f>R344/Age!R344</f>
        <v>0.21447840665660572</v>
      </c>
      <c r="Y344" s="5">
        <f>S344/Age!S344</f>
        <v>0.24923747276688454</v>
      </c>
      <c r="Z344" s="5">
        <f t="shared" si="219"/>
        <v>2.846256900607097E-2</v>
      </c>
      <c r="AA344" s="5">
        <f t="shared" si="220"/>
        <v>3.4759066110278819E-2</v>
      </c>
      <c r="AB344" s="5">
        <f t="shared" si="221"/>
        <v>6.3221635116349789E-2</v>
      </c>
      <c r="AC344" s="91">
        <v>1406.623411</v>
      </c>
      <c r="AD344" s="92">
        <v>1324.6883539999999</v>
      </c>
      <c r="AE344" s="129">
        <v>1226</v>
      </c>
      <c r="AF344" s="81">
        <v>98.279365540000001</v>
      </c>
      <c r="AG344" s="82">
        <v>74.588310239999998</v>
      </c>
      <c r="AH344" s="130">
        <v>59</v>
      </c>
      <c r="AI344" s="146">
        <f t="shared" si="222"/>
        <v>-23.691055300000002</v>
      </c>
      <c r="AJ344" s="146">
        <f t="shared" si="223"/>
        <v>-15.588310239999998</v>
      </c>
      <c r="AK344" s="146">
        <f t="shared" si="224"/>
        <v>-39.279365540000001</v>
      </c>
      <c r="AL344" s="5">
        <f t="shared" si="246"/>
        <v>6.9868996045026013E-2</v>
      </c>
      <c r="AM344" s="5">
        <f t="shared" si="247"/>
        <v>5.6306307830649202E-2</v>
      </c>
      <c r="AN344" s="5">
        <f t="shared" si="248"/>
        <v>4.8123980424143557E-2</v>
      </c>
      <c r="AO344" s="5">
        <f t="shared" si="225"/>
        <v>-1.3562688214376811E-2</v>
      </c>
      <c r="AP344" s="5">
        <f t="shared" si="226"/>
        <v>-8.1823274065056448E-3</v>
      </c>
      <c r="AQ344" s="5">
        <f t="shared" si="227"/>
        <v>-2.1745015620882456E-2</v>
      </c>
      <c r="AR344" s="83">
        <v>2349.9298159999998</v>
      </c>
      <c r="AS344" s="84">
        <v>2625.5084320000001</v>
      </c>
      <c r="AT344" s="131">
        <v>2624</v>
      </c>
      <c r="AU344" s="85">
        <v>64.057083129999995</v>
      </c>
      <c r="AV344" s="86">
        <v>205.8637238</v>
      </c>
      <c r="AW344" s="132">
        <v>263</v>
      </c>
      <c r="AX344" s="146">
        <f t="shared" si="228"/>
        <v>141.80664067000001</v>
      </c>
      <c r="AY344" s="146">
        <f t="shared" si="229"/>
        <v>57.136276199999998</v>
      </c>
      <c r="AZ344" s="146">
        <f t="shared" si="230"/>
        <v>198.94291687</v>
      </c>
      <c r="BA344" s="5">
        <f t="shared" si="249"/>
        <v>2.7259147355743835E-2</v>
      </c>
      <c r="BB344" s="5">
        <f t="shared" si="250"/>
        <v>7.8409088803870958E-2</v>
      </c>
      <c r="BC344" s="5">
        <f t="shared" si="251"/>
        <v>0.10022865853658537</v>
      </c>
      <c r="BD344" s="5">
        <f t="shared" si="231"/>
        <v>5.1149941448127123E-2</v>
      </c>
      <c r="BE344" s="5">
        <f t="shared" si="232"/>
        <v>2.1819569732714414E-2</v>
      </c>
      <c r="BF344" s="5">
        <f t="shared" si="233"/>
        <v>7.2969511180841537E-2</v>
      </c>
      <c r="BG344" s="87">
        <v>34757.99942</v>
      </c>
      <c r="BH344" s="88">
        <v>45538.999309999999</v>
      </c>
      <c r="BI344" s="134">
        <v>49417</v>
      </c>
      <c r="BJ344" s="146">
        <f t="shared" si="234"/>
        <v>60940.908600174815</v>
      </c>
      <c r="BK344" s="146">
        <f t="shared" si="235"/>
        <v>61431.7230521987</v>
      </c>
      <c r="BL344" s="146">
        <f t="shared" si="236"/>
        <v>49417</v>
      </c>
      <c r="BM344" s="5">
        <f t="shared" si="237"/>
        <v>8.0539405023324143E-3</v>
      </c>
      <c r="BN344" s="5">
        <f t="shared" si="238"/>
        <v>-0.19557848055132293</v>
      </c>
      <c r="BO344" s="5">
        <f t="shared" si="239"/>
        <v>-0.18909971749488746</v>
      </c>
      <c r="BP344" s="93">
        <v>14260.99942</v>
      </c>
      <c r="BQ344" s="94">
        <v>19693.999980000001</v>
      </c>
      <c r="BR344" s="133">
        <v>25255</v>
      </c>
      <c r="BS344" s="146">
        <f t="shared" si="240"/>
        <v>25003.690566301473</v>
      </c>
      <c r="BT344" s="146">
        <f t="shared" si="241"/>
        <v>26567.038601915356</v>
      </c>
      <c r="BU344" s="146">
        <f t="shared" si="242"/>
        <v>25255</v>
      </c>
      <c r="BV344" s="5">
        <f t="shared" si="243"/>
        <v>6.2524691363797014E-2</v>
      </c>
      <c r="BW344" s="5">
        <f t="shared" si="244"/>
        <v>-4.9385956093004814E-2</v>
      </c>
      <c r="BX344" s="5">
        <f t="shared" si="245"/>
        <v>1.0050893608371044E-2</v>
      </c>
      <c r="BY344" s="5"/>
      <c r="BZ344" s="5"/>
    </row>
    <row r="345" spans="1:78" x14ac:dyDescent="0.25">
      <c r="A345" s="1">
        <v>42101036100</v>
      </c>
      <c r="B345" s="1" t="s">
        <v>3</v>
      </c>
      <c r="C345" s="1" t="s">
        <v>4</v>
      </c>
      <c r="D345" s="1" t="s">
        <v>346</v>
      </c>
      <c r="E345" s="77">
        <v>1828</v>
      </c>
      <c r="F345" s="78">
        <v>1275</v>
      </c>
      <c r="G345" s="126">
        <v>1548</v>
      </c>
      <c r="H345" s="146">
        <f t="shared" si="210"/>
        <v>-553</v>
      </c>
      <c r="I345" s="146">
        <f t="shared" si="211"/>
        <v>273</v>
      </c>
      <c r="J345" s="146">
        <f t="shared" si="212"/>
        <v>-280</v>
      </c>
      <c r="K345" s="5">
        <f>E345/Age!Q345</f>
        <v>0.71714398731492801</v>
      </c>
      <c r="L345" s="5">
        <f>F345/Age!R345</f>
        <v>0.49960815047021945</v>
      </c>
      <c r="M345" s="5">
        <f>G345/Age!S345</f>
        <v>0.54913089748137633</v>
      </c>
      <c r="N345" s="5">
        <f t="shared" si="213"/>
        <v>-0.21753583684470856</v>
      </c>
      <c r="O345" s="5">
        <f t="shared" si="214"/>
        <v>4.9522747011156887E-2</v>
      </c>
      <c r="P345" s="5">
        <f t="shared" si="215"/>
        <v>-0.16801308983355168</v>
      </c>
      <c r="Q345" s="79">
        <v>225</v>
      </c>
      <c r="R345" s="80">
        <v>561</v>
      </c>
      <c r="S345" s="127">
        <v>504</v>
      </c>
      <c r="T345" s="146">
        <f t="shared" si="216"/>
        <v>336</v>
      </c>
      <c r="U345" s="146">
        <f t="shared" si="217"/>
        <v>-57</v>
      </c>
      <c r="V345" s="146">
        <f t="shared" si="218"/>
        <v>279</v>
      </c>
      <c r="W345" s="5">
        <f>Q345/Age!Q345</f>
        <v>8.8269910911301305E-2</v>
      </c>
      <c r="X345" s="5">
        <f>R345/Age!R345</f>
        <v>0.21982758620689655</v>
      </c>
      <c r="Y345" s="5">
        <f>S345/Age!S345</f>
        <v>0.17878680383114579</v>
      </c>
      <c r="Z345" s="5">
        <f t="shared" si="219"/>
        <v>0.13155767529559526</v>
      </c>
      <c r="AA345" s="5">
        <f t="shared" si="220"/>
        <v>-4.1040782375750762E-2</v>
      </c>
      <c r="AB345" s="5">
        <f t="shared" si="221"/>
        <v>9.051689291984448E-2</v>
      </c>
      <c r="AC345" s="91">
        <v>2410.999969</v>
      </c>
      <c r="AD345" s="92">
        <v>2231</v>
      </c>
      <c r="AE345" s="129">
        <v>2077</v>
      </c>
      <c r="AF345" s="81">
        <v>82</v>
      </c>
      <c r="AG345" s="82">
        <v>142</v>
      </c>
      <c r="AH345" s="130">
        <v>178</v>
      </c>
      <c r="AI345" s="146">
        <f t="shared" si="222"/>
        <v>60</v>
      </c>
      <c r="AJ345" s="146">
        <f t="shared" si="223"/>
        <v>36</v>
      </c>
      <c r="AK345" s="146">
        <f t="shared" si="224"/>
        <v>96</v>
      </c>
      <c r="AL345" s="5">
        <f t="shared" si="246"/>
        <v>3.4010784344394161E-2</v>
      </c>
      <c r="AM345" s="5">
        <f t="shared" si="247"/>
        <v>6.3648588077095475E-2</v>
      </c>
      <c r="AN345" s="5">
        <f t="shared" si="248"/>
        <v>8.5700529610014439E-2</v>
      </c>
      <c r="AO345" s="5">
        <f t="shared" si="225"/>
        <v>2.9637803732701314E-2</v>
      </c>
      <c r="AP345" s="5">
        <f t="shared" si="226"/>
        <v>2.2051941532918964E-2</v>
      </c>
      <c r="AQ345" s="5">
        <f t="shared" si="227"/>
        <v>5.1689745265620278E-2</v>
      </c>
      <c r="AR345" s="83">
        <v>4045.9999469999998</v>
      </c>
      <c r="AS345" s="84">
        <v>3900</v>
      </c>
      <c r="AT345" s="131">
        <v>4216</v>
      </c>
      <c r="AU345" s="85">
        <v>101</v>
      </c>
      <c r="AV345" s="86">
        <v>154</v>
      </c>
      <c r="AW345" s="132">
        <v>434</v>
      </c>
      <c r="AX345" s="146">
        <f t="shared" si="228"/>
        <v>53</v>
      </c>
      <c r="AY345" s="146">
        <f t="shared" si="229"/>
        <v>280</v>
      </c>
      <c r="AZ345" s="146">
        <f t="shared" si="230"/>
        <v>333</v>
      </c>
      <c r="BA345" s="5">
        <f t="shared" si="249"/>
        <v>2.496292667400769E-2</v>
      </c>
      <c r="BB345" s="5">
        <f t="shared" si="250"/>
        <v>3.9487179487179488E-2</v>
      </c>
      <c r="BC345" s="5">
        <f t="shared" si="251"/>
        <v>0.10294117647058823</v>
      </c>
      <c r="BD345" s="5">
        <f t="shared" si="231"/>
        <v>1.4524252813171799E-2</v>
      </c>
      <c r="BE345" s="5">
        <f t="shared" si="232"/>
        <v>6.3453996983408742E-2</v>
      </c>
      <c r="BF345" s="5">
        <f t="shared" si="233"/>
        <v>7.7978249796580537E-2</v>
      </c>
      <c r="BG345" s="87">
        <v>43372.99944</v>
      </c>
      <c r="BH345" s="88">
        <v>51513</v>
      </c>
      <c r="BI345" s="134">
        <v>58652</v>
      </c>
      <c r="BJ345" s="146">
        <f t="shared" si="234"/>
        <v>76045.515814916638</v>
      </c>
      <c r="BK345" s="146">
        <f t="shared" si="235"/>
        <v>69490.599212464585</v>
      </c>
      <c r="BL345" s="146">
        <f t="shared" si="236"/>
        <v>58652</v>
      </c>
      <c r="BM345" s="5">
        <f t="shared" si="237"/>
        <v>-8.6197279776571378E-2</v>
      </c>
      <c r="BN345" s="5">
        <f t="shared" si="238"/>
        <v>-0.15597216508848952</v>
      </c>
      <c r="BO345" s="5">
        <f t="shared" si="239"/>
        <v>-0.22872506851357077</v>
      </c>
      <c r="BP345" s="93">
        <v>14697.999809999999</v>
      </c>
      <c r="BQ345" s="94">
        <v>20613</v>
      </c>
      <c r="BR345" s="133">
        <v>22997</v>
      </c>
      <c r="BS345" s="146">
        <f t="shared" si="240"/>
        <v>25769.879681602135</v>
      </c>
      <c r="BT345" s="146">
        <f t="shared" si="241"/>
        <v>27806.761818696887</v>
      </c>
      <c r="BU345" s="146">
        <f t="shared" si="242"/>
        <v>22997</v>
      </c>
      <c r="BV345" s="5">
        <f t="shared" si="243"/>
        <v>7.9041197019982246E-2</v>
      </c>
      <c r="BW345" s="5">
        <f t="shared" si="244"/>
        <v>-0.17297094318486478</v>
      </c>
      <c r="BX345" s="5">
        <f t="shared" si="245"/>
        <v>-0.10760157656388959</v>
      </c>
      <c r="BY345" s="5"/>
      <c r="BZ345" s="5"/>
    </row>
    <row r="346" spans="1:78" x14ac:dyDescent="0.25">
      <c r="A346" s="1">
        <v>42101036201</v>
      </c>
      <c r="B346" s="1" t="s">
        <v>3</v>
      </c>
      <c r="C346" s="1" t="s">
        <v>4</v>
      </c>
      <c r="D346" s="1" t="s">
        <v>347</v>
      </c>
      <c r="E346" s="77">
        <v>2252.5737300000001</v>
      </c>
      <c r="F346" s="78">
        <v>2248</v>
      </c>
      <c r="G346" s="126">
        <v>1861</v>
      </c>
      <c r="H346" s="146">
        <f t="shared" si="210"/>
        <v>-4.5737300000000687</v>
      </c>
      <c r="I346" s="146">
        <f t="shared" si="211"/>
        <v>-387</v>
      </c>
      <c r="J346" s="146">
        <f t="shared" si="212"/>
        <v>-391.57373000000007</v>
      </c>
      <c r="K346" s="5">
        <f>E346/Age!Q346</f>
        <v>0.6862608300181775</v>
      </c>
      <c r="L346" s="5">
        <f>F346/Age!R346</f>
        <v>0.63217097862767158</v>
      </c>
      <c r="M346" s="5">
        <f>G346/Age!S346</f>
        <v>0.52099664053751404</v>
      </c>
      <c r="N346" s="5">
        <f t="shared" si="213"/>
        <v>-5.4089851390505927E-2</v>
      </c>
      <c r="O346" s="5">
        <f t="shared" si="214"/>
        <v>-0.11117433809015753</v>
      </c>
      <c r="P346" s="5">
        <f t="shared" si="215"/>
        <v>-0.16526418948066346</v>
      </c>
      <c r="Q346" s="79">
        <v>399.08139039999998</v>
      </c>
      <c r="R346" s="80">
        <v>490</v>
      </c>
      <c r="S346" s="127">
        <v>586</v>
      </c>
      <c r="T346" s="146">
        <f t="shared" si="216"/>
        <v>90.918609600000025</v>
      </c>
      <c r="U346" s="146">
        <f t="shared" si="217"/>
        <v>96</v>
      </c>
      <c r="V346" s="146">
        <f t="shared" si="218"/>
        <v>186.91860960000002</v>
      </c>
      <c r="W346" s="5">
        <f>Q346/Age!Q346</f>
        <v>0.12158266900356345</v>
      </c>
      <c r="X346" s="5">
        <f>R346/Age!R346</f>
        <v>0.13779527559055119</v>
      </c>
      <c r="Y346" s="5">
        <f>S346/Age!S346</f>
        <v>0.16405375139977604</v>
      </c>
      <c r="Z346" s="5">
        <f t="shared" si="219"/>
        <v>1.6212606586987741E-2</v>
      </c>
      <c r="AA346" s="5">
        <f t="shared" si="220"/>
        <v>2.6258475809224857E-2</v>
      </c>
      <c r="AB346" s="5">
        <f t="shared" si="221"/>
        <v>4.2471082396212598E-2</v>
      </c>
      <c r="AC346" s="91">
        <v>2831.9870970000002</v>
      </c>
      <c r="AD346" s="92">
        <v>2689</v>
      </c>
      <c r="AE346" s="129">
        <v>2749</v>
      </c>
      <c r="AF346" s="81">
        <v>131.5936432</v>
      </c>
      <c r="AG346" s="82">
        <v>173</v>
      </c>
      <c r="AH346" s="130">
        <v>254</v>
      </c>
      <c r="AI346" s="146">
        <f t="shared" si="222"/>
        <v>41.406356799999998</v>
      </c>
      <c r="AJ346" s="146">
        <f t="shared" si="223"/>
        <v>81</v>
      </c>
      <c r="AK346" s="146">
        <f t="shared" si="224"/>
        <v>122.4063568</v>
      </c>
      <c r="AL346" s="5">
        <f t="shared" si="246"/>
        <v>4.646689363076572E-2</v>
      </c>
      <c r="AM346" s="5">
        <f t="shared" si="247"/>
        <v>6.4336184455187809E-2</v>
      </c>
      <c r="AN346" s="5">
        <f t="shared" si="248"/>
        <v>9.239723535831211E-2</v>
      </c>
      <c r="AO346" s="5">
        <f t="shared" si="225"/>
        <v>1.7869290824422089E-2</v>
      </c>
      <c r="AP346" s="5">
        <f t="shared" si="226"/>
        <v>2.8061050903124302E-2</v>
      </c>
      <c r="AQ346" s="5">
        <f t="shared" si="227"/>
        <v>4.5930341727546391E-2</v>
      </c>
      <c r="AR346" s="83">
        <v>5141.9000379999998</v>
      </c>
      <c r="AS346" s="84">
        <v>5063</v>
      </c>
      <c r="AT346" s="131">
        <v>4926</v>
      </c>
      <c r="AU346" s="85">
        <v>175.45820620000001</v>
      </c>
      <c r="AV346" s="86">
        <v>307</v>
      </c>
      <c r="AW346" s="132">
        <v>298</v>
      </c>
      <c r="AX346" s="146">
        <f t="shared" si="228"/>
        <v>131.54179379999999</v>
      </c>
      <c r="AY346" s="146">
        <f t="shared" si="229"/>
        <v>-9</v>
      </c>
      <c r="AZ346" s="146">
        <f t="shared" si="230"/>
        <v>122.54179379999999</v>
      </c>
      <c r="BA346" s="5">
        <f t="shared" si="249"/>
        <v>3.4123223886757328E-2</v>
      </c>
      <c r="BB346" s="5">
        <f t="shared" si="250"/>
        <v>6.063598656922773E-2</v>
      </c>
      <c r="BC346" s="5">
        <f t="shared" si="251"/>
        <v>6.0495330897279743E-2</v>
      </c>
      <c r="BD346" s="5">
        <f t="shared" si="231"/>
        <v>2.6512762682470402E-2</v>
      </c>
      <c r="BE346" s="5">
        <f t="shared" si="232"/>
        <v>-1.4065567194798678E-4</v>
      </c>
      <c r="BF346" s="5">
        <f t="shared" si="233"/>
        <v>2.6372107010522415E-2</v>
      </c>
      <c r="BG346" s="87">
        <v>39826.000500000002</v>
      </c>
      <c r="BH346" s="88">
        <v>46433</v>
      </c>
      <c r="BI346" s="134">
        <v>53807</v>
      </c>
      <c r="BJ346" s="146">
        <f t="shared" si="234"/>
        <v>69826.592349399856</v>
      </c>
      <c r="BK346" s="146">
        <f t="shared" si="235"/>
        <v>62637.722385269124</v>
      </c>
      <c r="BL346" s="146">
        <f t="shared" si="236"/>
        <v>53807</v>
      </c>
      <c r="BM346" s="5">
        <f t="shared" si="237"/>
        <v>-0.10295318333964952</v>
      </c>
      <c r="BN346" s="5">
        <f t="shared" si="238"/>
        <v>-0.1409808985542855</v>
      </c>
      <c r="BO346" s="5">
        <f t="shared" si="239"/>
        <v>-0.22941964959768713</v>
      </c>
      <c r="BP346" s="93">
        <v>14547.99977</v>
      </c>
      <c r="BQ346" s="94">
        <v>21233</v>
      </c>
      <c r="BR346" s="133">
        <v>25451</v>
      </c>
      <c r="BS346" s="146">
        <f t="shared" si="240"/>
        <v>25506.885870675185</v>
      </c>
      <c r="BT346" s="146">
        <f t="shared" si="241"/>
        <v>28643.136549575072</v>
      </c>
      <c r="BU346" s="146">
        <f t="shared" si="242"/>
        <v>25451</v>
      </c>
      <c r="BV346" s="5">
        <f t="shared" si="243"/>
        <v>0.12295702010826727</v>
      </c>
      <c r="BW346" s="5">
        <f t="shared" si="244"/>
        <v>-0.11144507669577927</v>
      </c>
      <c r="BX346" s="5">
        <f t="shared" si="245"/>
        <v>-2.1910111237623204E-3</v>
      </c>
      <c r="BY346" s="5"/>
      <c r="BZ346" s="5"/>
    </row>
    <row r="347" spans="1:78" x14ac:dyDescent="0.25">
      <c r="A347" s="1">
        <v>42101036202</v>
      </c>
      <c r="B347" s="1" t="s">
        <v>3</v>
      </c>
      <c r="C347" s="1" t="s">
        <v>4</v>
      </c>
      <c r="D347" s="1" t="s">
        <v>348</v>
      </c>
      <c r="E347" s="77">
        <v>2447.1735840000001</v>
      </c>
      <c r="F347" s="78">
        <v>2608</v>
      </c>
      <c r="G347" s="126">
        <v>2206</v>
      </c>
      <c r="H347" s="146">
        <f t="shared" si="210"/>
        <v>160.82641599999988</v>
      </c>
      <c r="I347" s="146">
        <f t="shared" si="211"/>
        <v>-402</v>
      </c>
      <c r="J347" s="146">
        <f t="shared" si="212"/>
        <v>-241.17358400000012</v>
      </c>
      <c r="K347" s="5">
        <f>E347/Age!Q347</f>
        <v>0.68626077953539921</v>
      </c>
      <c r="L347" s="5">
        <f>F347/Age!R347</f>
        <v>0.60106015210878083</v>
      </c>
      <c r="M347" s="5">
        <f>G347/Age!S347</f>
        <v>0.51147693021099006</v>
      </c>
      <c r="N347" s="5">
        <f t="shared" si="213"/>
        <v>-8.5200627426618381E-2</v>
      </c>
      <c r="O347" s="5">
        <f t="shared" si="214"/>
        <v>-8.9583221897790777E-2</v>
      </c>
      <c r="P347" s="5">
        <f t="shared" si="215"/>
        <v>-0.17478384932440916</v>
      </c>
      <c r="Q347" s="79">
        <v>433.55807499999997</v>
      </c>
      <c r="R347" s="80">
        <v>708</v>
      </c>
      <c r="S347" s="127">
        <v>916</v>
      </c>
      <c r="T347" s="146">
        <f t="shared" si="216"/>
        <v>274.44192500000003</v>
      </c>
      <c r="U347" s="146">
        <f t="shared" si="217"/>
        <v>208</v>
      </c>
      <c r="V347" s="146">
        <f t="shared" si="218"/>
        <v>482.44192500000003</v>
      </c>
      <c r="W347" s="5">
        <f>Q347/Age!Q347</f>
        <v>0.12158267172737144</v>
      </c>
      <c r="X347" s="5">
        <f>R347/Age!R347</f>
        <v>0.16317123761235308</v>
      </c>
      <c r="Y347" s="5">
        <f>S347/Age!S347</f>
        <v>0.21238117319731045</v>
      </c>
      <c r="Z347" s="5">
        <f t="shared" si="219"/>
        <v>4.1588565884981638E-2</v>
      </c>
      <c r="AA347" s="5">
        <f t="shared" si="220"/>
        <v>4.9209935584957371E-2</v>
      </c>
      <c r="AB347" s="5">
        <f t="shared" si="221"/>
        <v>9.0798501469939008E-2</v>
      </c>
      <c r="AC347" s="91">
        <v>3076.6426999999999</v>
      </c>
      <c r="AD347" s="92">
        <v>3150</v>
      </c>
      <c r="AE347" s="129">
        <v>3484</v>
      </c>
      <c r="AF347" s="81">
        <v>142.96203610000001</v>
      </c>
      <c r="AG347" s="82">
        <v>130</v>
      </c>
      <c r="AH347" s="130">
        <v>238</v>
      </c>
      <c r="AI347" s="146">
        <f t="shared" si="222"/>
        <v>-12.962036100000006</v>
      </c>
      <c r="AJ347" s="146">
        <f t="shared" si="223"/>
        <v>108</v>
      </c>
      <c r="AK347" s="146">
        <f t="shared" si="224"/>
        <v>95.037963899999994</v>
      </c>
      <c r="AL347" s="5">
        <f t="shared" si="246"/>
        <v>4.6466895912222764E-2</v>
      </c>
      <c r="AM347" s="5">
        <f t="shared" si="247"/>
        <v>4.1269841269841269E-2</v>
      </c>
      <c r="AN347" s="5">
        <f t="shared" si="248"/>
        <v>6.8312284730195183E-2</v>
      </c>
      <c r="AO347" s="5">
        <f t="shared" si="225"/>
        <v>-5.1970546423814948E-3</v>
      </c>
      <c r="AP347" s="5">
        <f t="shared" si="226"/>
        <v>2.7042443460353914E-2</v>
      </c>
      <c r="AQ347" s="5">
        <f t="shared" si="227"/>
        <v>2.1845388817972419E-2</v>
      </c>
      <c r="AR347" s="83">
        <v>5586.1092159999998</v>
      </c>
      <c r="AS347" s="84">
        <v>6315</v>
      </c>
      <c r="AT347" s="131">
        <v>6415</v>
      </c>
      <c r="AU347" s="85">
        <v>190.61604310000001</v>
      </c>
      <c r="AV347" s="86">
        <v>404</v>
      </c>
      <c r="AW347" s="132">
        <v>531</v>
      </c>
      <c r="AX347" s="146">
        <f t="shared" si="228"/>
        <v>213.38395689999999</v>
      </c>
      <c r="AY347" s="146">
        <f t="shared" si="229"/>
        <v>127</v>
      </c>
      <c r="AZ347" s="146">
        <f t="shared" si="230"/>
        <v>340.38395689999999</v>
      </c>
      <c r="BA347" s="5">
        <f t="shared" si="249"/>
        <v>3.4123221678879545E-2</v>
      </c>
      <c r="BB347" s="5">
        <f t="shared" si="250"/>
        <v>6.3974663499604123E-2</v>
      </c>
      <c r="BC347" s="5">
        <f t="shared" si="251"/>
        <v>8.2774746687451287E-2</v>
      </c>
      <c r="BD347" s="5">
        <f t="shared" si="231"/>
        <v>2.9851441820724578E-2</v>
      </c>
      <c r="BE347" s="5">
        <f t="shared" si="232"/>
        <v>1.8800083187847164E-2</v>
      </c>
      <c r="BF347" s="5">
        <f t="shared" si="233"/>
        <v>4.8651525008571742E-2</v>
      </c>
      <c r="BG347" s="87">
        <v>39825.999340000002</v>
      </c>
      <c r="BH347" s="88">
        <v>57664</v>
      </c>
      <c r="BI347" s="134">
        <v>68084</v>
      </c>
      <c r="BJ347" s="146">
        <f t="shared" si="234"/>
        <v>69826.59031558159</v>
      </c>
      <c r="BK347" s="146">
        <f t="shared" si="235"/>
        <v>77788.245937677057</v>
      </c>
      <c r="BL347" s="146">
        <f t="shared" si="236"/>
        <v>68084</v>
      </c>
      <c r="BM347" s="5">
        <f t="shared" si="237"/>
        <v>0.11402039804768825</v>
      </c>
      <c r="BN347" s="5">
        <f t="shared" si="238"/>
        <v>-0.12475208588006952</v>
      </c>
      <c r="BO347" s="5">
        <f t="shared" si="239"/>
        <v>-2.495597032170618E-2</v>
      </c>
      <c r="BP347" s="93">
        <v>14548.000379999999</v>
      </c>
      <c r="BQ347" s="94">
        <v>22203</v>
      </c>
      <c r="BR347" s="133">
        <v>27707</v>
      </c>
      <c r="BS347" s="146">
        <f t="shared" si="240"/>
        <v>25506.886940183063</v>
      </c>
      <c r="BT347" s="146">
        <f t="shared" si="241"/>
        <v>29951.658305949011</v>
      </c>
      <c r="BU347" s="146">
        <f t="shared" si="242"/>
        <v>27707</v>
      </c>
      <c r="BV347" s="5">
        <f t="shared" si="243"/>
        <v>0.17425769660521526</v>
      </c>
      <c r="BW347" s="5">
        <f t="shared" si="244"/>
        <v>-7.4942705442896176E-2</v>
      </c>
      <c r="BX347" s="5">
        <f t="shared" si="245"/>
        <v>8.6255647934476876E-2</v>
      </c>
      <c r="BY347" s="5"/>
      <c r="BZ347" s="5"/>
    </row>
    <row r="348" spans="1:78" x14ac:dyDescent="0.25">
      <c r="A348" s="1">
        <v>42101036203</v>
      </c>
      <c r="B348" s="1" t="s">
        <v>3</v>
      </c>
      <c r="C348" s="1" t="s">
        <v>4</v>
      </c>
      <c r="D348" s="1" t="s">
        <v>349</v>
      </c>
      <c r="E348" s="77">
        <v>3157.2526859999998</v>
      </c>
      <c r="F348" s="78">
        <v>2199</v>
      </c>
      <c r="G348" s="126">
        <v>1915</v>
      </c>
      <c r="H348" s="146">
        <f t="shared" si="210"/>
        <v>-958.25268599999981</v>
      </c>
      <c r="I348" s="146">
        <f t="shared" si="211"/>
        <v>-284</v>
      </c>
      <c r="J348" s="146">
        <f t="shared" si="212"/>
        <v>-1242.2526859999998</v>
      </c>
      <c r="K348" s="5">
        <f>E348/Age!Q348</f>
        <v>0.6862608038252368</v>
      </c>
      <c r="L348" s="5">
        <f>F348/Age!R348</f>
        <v>0.60762641613705448</v>
      </c>
      <c r="M348" s="5">
        <f>G348/Age!S348</f>
        <v>0.55961426066627706</v>
      </c>
      <c r="N348" s="5">
        <f t="shared" si="213"/>
        <v>-7.8634387688182317E-2</v>
      </c>
      <c r="O348" s="5">
        <f t="shared" si="214"/>
        <v>-4.8012155470777418E-2</v>
      </c>
      <c r="P348" s="5">
        <f t="shared" si="215"/>
        <v>-0.12664654315895973</v>
      </c>
      <c r="Q348" s="79">
        <v>559.36053470000002</v>
      </c>
      <c r="R348" s="80">
        <v>539</v>
      </c>
      <c r="S348" s="127">
        <v>541</v>
      </c>
      <c r="T348" s="146">
        <f t="shared" si="216"/>
        <v>-20.360534700000017</v>
      </c>
      <c r="U348" s="146">
        <f t="shared" si="217"/>
        <v>2</v>
      </c>
      <c r="V348" s="146">
        <f t="shared" si="218"/>
        <v>-18.360534700000017</v>
      </c>
      <c r="W348" s="5">
        <f>Q348/Age!Q348</f>
        <v>0.12158266960180085</v>
      </c>
      <c r="X348" s="5">
        <f>R348/Age!R348</f>
        <v>0.14893617021276595</v>
      </c>
      <c r="Y348" s="5">
        <f>S348/Age!S348</f>
        <v>0.15809468147282291</v>
      </c>
      <c r="Z348" s="5">
        <f t="shared" si="219"/>
        <v>2.7353500610965101E-2</v>
      </c>
      <c r="AA348" s="5">
        <f t="shared" si="220"/>
        <v>9.1585112600569563E-3</v>
      </c>
      <c r="AB348" s="5">
        <f t="shared" si="221"/>
        <v>3.6512011871022057E-2</v>
      </c>
      <c r="AC348" s="91">
        <v>3969.3702760000001</v>
      </c>
      <c r="AD348" s="92">
        <v>2655</v>
      </c>
      <c r="AE348" s="129">
        <v>2403</v>
      </c>
      <c r="AF348" s="81">
        <v>184.44432069999999</v>
      </c>
      <c r="AG348" s="82">
        <v>80</v>
      </c>
      <c r="AH348" s="130">
        <v>101</v>
      </c>
      <c r="AI348" s="146">
        <f t="shared" si="222"/>
        <v>-104.44432069999999</v>
      </c>
      <c r="AJ348" s="146">
        <f t="shared" si="223"/>
        <v>21</v>
      </c>
      <c r="AK348" s="146">
        <f t="shared" si="224"/>
        <v>-83.444320699999992</v>
      </c>
      <c r="AL348" s="5">
        <f t="shared" si="246"/>
        <v>4.6466897234356166E-2</v>
      </c>
      <c r="AM348" s="5">
        <f t="shared" si="247"/>
        <v>3.0131826741996232E-2</v>
      </c>
      <c r="AN348" s="5">
        <f t="shared" si="248"/>
        <v>4.2030794839783607E-2</v>
      </c>
      <c r="AO348" s="5">
        <f t="shared" si="225"/>
        <v>-1.6335070492359934E-2</v>
      </c>
      <c r="AP348" s="5">
        <f t="shared" si="226"/>
        <v>1.1898968097787375E-2</v>
      </c>
      <c r="AQ348" s="5">
        <f t="shared" si="227"/>
        <v>-4.4361023945725594E-3</v>
      </c>
      <c r="AR348" s="83">
        <v>7206.9908789999999</v>
      </c>
      <c r="AS348" s="84">
        <v>5279</v>
      </c>
      <c r="AT348" s="131">
        <v>4800</v>
      </c>
      <c r="AU348" s="85">
        <v>245.92575070000001</v>
      </c>
      <c r="AV348" s="86">
        <v>125</v>
      </c>
      <c r="AW348" s="132">
        <v>535</v>
      </c>
      <c r="AX348" s="146">
        <f t="shared" si="228"/>
        <v>-120.92575070000001</v>
      </c>
      <c r="AY348" s="146">
        <f t="shared" si="229"/>
        <v>410</v>
      </c>
      <c r="AZ348" s="146">
        <f t="shared" si="230"/>
        <v>289.07424930000002</v>
      </c>
      <c r="BA348" s="5">
        <f t="shared" si="249"/>
        <v>3.4123222136521317E-2</v>
      </c>
      <c r="BB348" s="5">
        <f t="shared" si="250"/>
        <v>2.3678727031634778E-2</v>
      </c>
      <c r="BC348" s="5">
        <f t="shared" si="251"/>
        <v>0.11145833333333334</v>
      </c>
      <c r="BD348" s="5">
        <f t="shared" si="231"/>
        <v>-1.0444495104886539E-2</v>
      </c>
      <c r="BE348" s="5">
        <f t="shared" si="232"/>
        <v>8.7779606301698565E-2</v>
      </c>
      <c r="BF348" s="5">
        <f t="shared" si="233"/>
        <v>7.7335111196812023E-2</v>
      </c>
      <c r="BG348" s="87">
        <v>39826.000890000003</v>
      </c>
      <c r="BH348" s="88">
        <v>51250</v>
      </c>
      <c r="BI348" s="134">
        <v>53571</v>
      </c>
      <c r="BJ348" s="146">
        <f t="shared" si="234"/>
        <v>69826.593033183584</v>
      </c>
      <c r="BK348" s="146">
        <f t="shared" si="235"/>
        <v>69135.814447592071</v>
      </c>
      <c r="BL348" s="146">
        <f t="shared" si="236"/>
        <v>53571</v>
      </c>
      <c r="BM348" s="5">
        <f t="shared" si="237"/>
        <v>-9.8927723032861698E-3</v>
      </c>
      <c r="BN348" s="5">
        <f t="shared" si="238"/>
        <v>-0.225133884253159</v>
      </c>
      <c r="BO348" s="5">
        <f t="shared" si="239"/>
        <v>-0.23279945830177429</v>
      </c>
      <c r="BP348" s="93">
        <v>14548.00014</v>
      </c>
      <c r="BQ348" s="94">
        <v>23863</v>
      </c>
      <c r="BR348" s="133">
        <v>29985</v>
      </c>
      <c r="BS348" s="146">
        <f t="shared" si="240"/>
        <v>25506.886519393076</v>
      </c>
      <c r="BT348" s="146">
        <f t="shared" si="241"/>
        <v>32190.984198300284</v>
      </c>
      <c r="BU348" s="146">
        <f t="shared" si="242"/>
        <v>29985</v>
      </c>
      <c r="BV348" s="5">
        <f t="shared" si="243"/>
        <v>0.26205070829892307</v>
      </c>
      <c r="BW348" s="5">
        <f t="shared" si="244"/>
        <v>-6.8528013455915471E-2</v>
      </c>
      <c r="BX348" s="5">
        <f t="shared" si="245"/>
        <v>0.17556488037856682</v>
      </c>
      <c r="BY348" s="5"/>
      <c r="BZ348" s="5"/>
    </row>
    <row r="349" spans="1:78" x14ac:dyDescent="0.25">
      <c r="A349" s="1">
        <v>42101036301</v>
      </c>
      <c r="B349" s="1" t="s">
        <v>3</v>
      </c>
      <c r="C349" s="1" t="s">
        <v>4</v>
      </c>
      <c r="D349" s="1" t="s">
        <v>350</v>
      </c>
      <c r="E349" s="77">
        <v>3060.3557129999999</v>
      </c>
      <c r="F349" s="78">
        <v>1617.9950719999999</v>
      </c>
      <c r="G349" s="126">
        <v>1572</v>
      </c>
      <c r="H349" s="146">
        <f t="shared" si="210"/>
        <v>-1442.360641</v>
      </c>
      <c r="I349" s="146">
        <f t="shared" si="211"/>
        <v>-45.995071999999936</v>
      </c>
      <c r="J349" s="146">
        <f t="shared" si="212"/>
        <v>-1488.3557129999999</v>
      </c>
      <c r="K349" s="5">
        <f>E349/Age!Q349</f>
        <v>0.7331356801217177</v>
      </c>
      <c r="L349" s="5">
        <f>F349/Age!R349</f>
        <v>0.63533158924228661</v>
      </c>
      <c r="M349" s="5">
        <f>G349/Age!S349</f>
        <v>0.60835913312693501</v>
      </c>
      <c r="N349" s="5">
        <f t="shared" si="213"/>
        <v>-9.7804090879431094E-2</v>
      </c>
      <c r="O349" s="5">
        <f t="shared" si="214"/>
        <v>-2.6972456115351595E-2</v>
      </c>
      <c r="P349" s="5">
        <f t="shared" si="215"/>
        <v>-0.12477654699478269</v>
      </c>
      <c r="Q349" s="79">
        <v>305.90295409999999</v>
      </c>
      <c r="R349" s="80">
        <v>403.98224629999999</v>
      </c>
      <c r="S349" s="127">
        <v>474</v>
      </c>
      <c r="T349" s="146">
        <f t="shared" si="216"/>
        <v>98.079292199999998</v>
      </c>
      <c r="U349" s="146">
        <f t="shared" si="217"/>
        <v>70.017753700000014</v>
      </c>
      <c r="V349" s="146">
        <f t="shared" si="218"/>
        <v>168.09704590000001</v>
      </c>
      <c r="W349" s="5">
        <f>Q349/Age!Q349</f>
        <v>7.3281798371569257E-2</v>
      </c>
      <c r="X349" s="5">
        <f>R349/Age!R349</f>
        <v>0.15863007682105468</v>
      </c>
      <c r="Y349" s="5">
        <f>S349/Age!S349</f>
        <v>0.18343653250773995</v>
      </c>
      <c r="Z349" s="5">
        <f t="shared" si="219"/>
        <v>8.5348278449485421E-2</v>
      </c>
      <c r="AA349" s="5">
        <f t="shared" si="220"/>
        <v>2.4806455686685269E-2</v>
      </c>
      <c r="AB349" s="5">
        <f t="shared" si="221"/>
        <v>0.11015473413617069</v>
      </c>
      <c r="AC349" s="91">
        <v>4036.857931</v>
      </c>
      <c r="AD349" s="92">
        <v>2073.8393940000001</v>
      </c>
      <c r="AE349" s="129">
        <v>2046</v>
      </c>
      <c r="AF349" s="81">
        <v>197.1571045</v>
      </c>
      <c r="AG349" s="82">
        <v>44.899398439999999</v>
      </c>
      <c r="AH349" s="130">
        <v>288</v>
      </c>
      <c r="AI349" s="146">
        <f t="shared" si="222"/>
        <v>-152.25770606</v>
      </c>
      <c r="AJ349" s="146">
        <f t="shared" si="223"/>
        <v>243.10060156</v>
      </c>
      <c r="AK349" s="146">
        <f t="shared" si="224"/>
        <v>90.842895499999997</v>
      </c>
      <c r="AL349" s="5">
        <f t="shared" si="246"/>
        <v>4.8839247719366916E-2</v>
      </c>
      <c r="AM349" s="5">
        <f t="shared" si="247"/>
        <v>2.165037397298086E-2</v>
      </c>
      <c r="AN349" s="5">
        <f t="shared" si="248"/>
        <v>0.14076246334310852</v>
      </c>
      <c r="AO349" s="5">
        <f t="shared" si="225"/>
        <v>-2.7188873746386056E-2</v>
      </c>
      <c r="AP349" s="5">
        <f t="shared" si="226"/>
        <v>0.11911208937012766</v>
      </c>
      <c r="AQ349" s="5">
        <f t="shared" si="227"/>
        <v>9.1923215623741603E-2</v>
      </c>
      <c r="AR349" s="83">
        <v>6938.5153389999996</v>
      </c>
      <c r="AS349" s="84">
        <v>3828.5092370000002</v>
      </c>
      <c r="AT349" s="131">
        <v>3750</v>
      </c>
      <c r="AU349" s="85">
        <v>296.17770389999998</v>
      </c>
      <c r="AV349" s="86">
        <v>278.29002910000003</v>
      </c>
      <c r="AW349" s="132">
        <v>243</v>
      </c>
      <c r="AX349" s="146">
        <f t="shared" si="228"/>
        <v>-17.887674799999957</v>
      </c>
      <c r="AY349" s="146">
        <f t="shared" si="229"/>
        <v>-35.290029100000027</v>
      </c>
      <c r="AZ349" s="146">
        <f t="shared" si="230"/>
        <v>-53.177703899999983</v>
      </c>
      <c r="BA349" s="5">
        <f t="shared" si="249"/>
        <v>4.2686034321383522E-2</v>
      </c>
      <c r="BB349" s="5">
        <f t="shared" si="250"/>
        <v>7.2688874930876918E-2</v>
      </c>
      <c r="BC349" s="5">
        <f t="shared" si="251"/>
        <v>6.4799999999999996E-2</v>
      </c>
      <c r="BD349" s="5">
        <f t="shared" si="231"/>
        <v>3.0002840609493396E-2</v>
      </c>
      <c r="BE349" s="5">
        <f t="shared" si="232"/>
        <v>-7.8888749308769213E-3</v>
      </c>
      <c r="BF349" s="5">
        <f t="shared" si="233"/>
        <v>2.2113965678616475E-2</v>
      </c>
      <c r="BG349" s="87">
        <v>41885.000630000002</v>
      </c>
      <c r="BH349" s="88">
        <v>60158.602619999998</v>
      </c>
      <c r="BI349" s="134">
        <v>53846</v>
      </c>
      <c r="BJ349" s="146">
        <f t="shared" si="234"/>
        <v>73436.61999264441</v>
      </c>
      <c r="BK349" s="146">
        <f t="shared" si="235"/>
        <v>81153.443671468209</v>
      </c>
      <c r="BL349" s="146">
        <f t="shared" si="236"/>
        <v>53846</v>
      </c>
      <c r="BM349" s="5">
        <f t="shared" si="237"/>
        <v>0.10508141142112389</v>
      </c>
      <c r="BN349" s="5">
        <f t="shared" si="238"/>
        <v>-0.33649149606043044</v>
      </c>
      <c r="BO349" s="5">
        <f t="shared" si="239"/>
        <v>-0.26676908597654214</v>
      </c>
      <c r="BP349" s="93">
        <v>14740.00037</v>
      </c>
      <c r="BQ349" s="94">
        <v>22455.654490000001</v>
      </c>
      <c r="BR349" s="133">
        <v>25927</v>
      </c>
      <c r="BS349" s="146">
        <f t="shared" si="240"/>
        <v>25843.518910868115</v>
      </c>
      <c r="BT349" s="146">
        <f t="shared" si="241"/>
        <v>30292.487065753714</v>
      </c>
      <c r="BU349" s="146">
        <f t="shared" si="242"/>
        <v>25927</v>
      </c>
      <c r="BV349" s="5">
        <f t="shared" si="243"/>
        <v>0.17215024665292969</v>
      </c>
      <c r="BW349" s="5">
        <f t="shared" si="244"/>
        <v>-0.14411121332751142</v>
      </c>
      <c r="BX349" s="5">
        <f t="shared" si="245"/>
        <v>3.2302524056342049E-3</v>
      </c>
      <c r="BY349" s="5"/>
      <c r="BZ349" s="5"/>
    </row>
    <row r="350" spans="1:78" x14ac:dyDescent="0.25">
      <c r="A350" s="1">
        <v>42101036302</v>
      </c>
      <c r="B350" s="1" t="s">
        <v>3</v>
      </c>
      <c r="C350" s="1" t="s">
        <v>4</v>
      </c>
      <c r="D350" s="1" t="s">
        <v>351</v>
      </c>
      <c r="E350" s="77">
        <v>663.64428710000004</v>
      </c>
      <c r="F350" s="78">
        <v>1588</v>
      </c>
      <c r="G350" s="126">
        <v>1525</v>
      </c>
      <c r="H350" s="146">
        <f t="shared" si="210"/>
        <v>924.35571289999996</v>
      </c>
      <c r="I350" s="146">
        <f t="shared" si="211"/>
        <v>-63</v>
      </c>
      <c r="J350" s="146">
        <f t="shared" si="212"/>
        <v>861.35571289999996</v>
      </c>
      <c r="K350" s="5">
        <f>E350/Age!Q350</f>
        <v>0.73313565661384961</v>
      </c>
      <c r="L350" s="5">
        <f>F350/Age!R350</f>
        <v>0.67060810810810811</v>
      </c>
      <c r="M350" s="5">
        <f>G350/Age!S350</f>
        <v>0.64509306260575294</v>
      </c>
      <c r="N350" s="5">
        <f t="shared" si="213"/>
        <v>-6.2527548505741493E-2</v>
      </c>
      <c r="O350" s="5">
        <f t="shared" si="214"/>
        <v>-2.5515045502355171E-2</v>
      </c>
      <c r="P350" s="5">
        <f t="shared" si="215"/>
        <v>-8.8042594008096664E-2</v>
      </c>
      <c r="Q350" s="79">
        <v>66.335670469999997</v>
      </c>
      <c r="R350" s="80">
        <v>208</v>
      </c>
      <c r="S350" s="127">
        <v>339</v>
      </c>
      <c r="T350" s="146">
        <f t="shared" si="216"/>
        <v>141.66432953</v>
      </c>
      <c r="U350" s="146">
        <f t="shared" si="217"/>
        <v>131</v>
      </c>
      <c r="V350" s="146">
        <f t="shared" si="218"/>
        <v>272.66432953000003</v>
      </c>
      <c r="W350" s="5">
        <f>Q350/Age!Q350</f>
        <v>7.3281796095104809E-2</v>
      </c>
      <c r="X350" s="5">
        <f>R350/Age!R350</f>
        <v>8.7837837837837843E-2</v>
      </c>
      <c r="Y350" s="5">
        <f>S350/Age!S350</f>
        <v>0.14340101522842641</v>
      </c>
      <c r="Z350" s="5">
        <f t="shared" si="219"/>
        <v>1.4556041742733034E-2</v>
      </c>
      <c r="AA350" s="5">
        <f t="shared" si="220"/>
        <v>5.5563177390588567E-2</v>
      </c>
      <c r="AB350" s="5">
        <f t="shared" si="221"/>
        <v>7.01192191333216E-2</v>
      </c>
      <c r="AC350" s="91">
        <v>875.40078359999995</v>
      </c>
      <c r="AD350" s="92">
        <v>2010</v>
      </c>
      <c r="AE350" s="129">
        <v>1913</v>
      </c>
      <c r="AF350" s="81">
        <v>42.753913879999999</v>
      </c>
      <c r="AG350" s="82">
        <v>143</v>
      </c>
      <c r="AH350" s="130">
        <v>122</v>
      </c>
      <c r="AI350" s="146">
        <f t="shared" si="222"/>
        <v>100.24608612</v>
      </c>
      <c r="AJ350" s="146">
        <f t="shared" si="223"/>
        <v>-21</v>
      </c>
      <c r="AK350" s="146">
        <f t="shared" si="224"/>
        <v>79.246086120000001</v>
      </c>
      <c r="AL350" s="5">
        <f t="shared" si="246"/>
        <v>4.8839245612939383E-2</v>
      </c>
      <c r="AM350" s="5">
        <f t="shared" si="247"/>
        <v>7.1144278606965178E-2</v>
      </c>
      <c r="AN350" s="5">
        <f t="shared" si="248"/>
        <v>6.3774176685833767E-2</v>
      </c>
      <c r="AO350" s="5">
        <f t="shared" si="225"/>
        <v>2.2305032994025795E-2</v>
      </c>
      <c r="AP350" s="5">
        <f t="shared" si="226"/>
        <v>-7.3701019211314112E-3</v>
      </c>
      <c r="AQ350" s="5">
        <f t="shared" si="227"/>
        <v>1.4934931072894383E-2</v>
      </c>
      <c r="AR350" s="83">
        <v>1504.6310450000001</v>
      </c>
      <c r="AS350" s="84">
        <v>3741</v>
      </c>
      <c r="AT350" s="131">
        <v>3503</v>
      </c>
      <c r="AU350" s="85">
        <v>64.226730349999997</v>
      </c>
      <c r="AV350" s="86">
        <v>218</v>
      </c>
      <c r="AW350" s="132">
        <v>558</v>
      </c>
      <c r="AX350" s="146">
        <f t="shared" si="228"/>
        <v>153.77326965</v>
      </c>
      <c r="AY350" s="146">
        <f t="shared" si="229"/>
        <v>340</v>
      </c>
      <c r="AZ350" s="146">
        <f t="shared" si="230"/>
        <v>493.77326964999997</v>
      </c>
      <c r="BA350" s="5">
        <f t="shared" si="249"/>
        <v>4.2686032940387718E-2</v>
      </c>
      <c r="BB350" s="5">
        <f t="shared" si="250"/>
        <v>5.8273188986901897E-2</v>
      </c>
      <c r="BC350" s="5">
        <f t="shared" si="251"/>
        <v>0.15929203539823009</v>
      </c>
      <c r="BD350" s="5">
        <f t="shared" si="231"/>
        <v>1.5587156046514179E-2</v>
      </c>
      <c r="BE350" s="5">
        <f t="shared" si="232"/>
        <v>0.10101884641132819</v>
      </c>
      <c r="BF350" s="5">
        <f t="shared" si="233"/>
        <v>0.11660600245784236</v>
      </c>
      <c r="BG350" s="87">
        <v>41884.998809999997</v>
      </c>
      <c r="BH350" s="88">
        <v>47995</v>
      </c>
      <c r="BI350" s="134">
        <v>65111</v>
      </c>
      <c r="BJ350" s="146">
        <f t="shared" si="234"/>
        <v>73436.616801653669</v>
      </c>
      <c r="BK350" s="146">
        <f t="shared" si="235"/>
        <v>64744.847110481591</v>
      </c>
      <c r="BL350" s="146">
        <f t="shared" si="236"/>
        <v>65111</v>
      </c>
      <c r="BM350" s="5">
        <f t="shared" si="237"/>
        <v>-0.11835743624529764</v>
      </c>
      <c r="BN350" s="5">
        <f t="shared" si="238"/>
        <v>5.655320938415382E-3</v>
      </c>
      <c r="BO350" s="5">
        <f t="shared" si="239"/>
        <v>-0.11337146459429745</v>
      </c>
      <c r="BP350" s="93">
        <v>14740.000470000001</v>
      </c>
      <c r="BQ350" s="94">
        <v>18161</v>
      </c>
      <c r="BR350" s="133">
        <v>24168</v>
      </c>
      <c r="BS350" s="146">
        <f t="shared" si="240"/>
        <v>25843.519086197277</v>
      </c>
      <c r="BT350" s="146">
        <f t="shared" si="241"/>
        <v>24499.034657223798</v>
      </c>
      <c r="BU350" s="146">
        <f t="shared" si="242"/>
        <v>24168</v>
      </c>
      <c r="BV350" s="5">
        <f t="shared" si="243"/>
        <v>-5.2024046125032281E-2</v>
      </c>
      <c r="BW350" s="5">
        <f t="shared" si="244"/>
        <v>-1.3512151064539542E-2</v>
      </c>
      <c r="BX350" s="5">
        <f t="shared" si="245"/>
        <v>-6.4833240419341812E-2</v>
      </c>
      <c r="BY350" s="5"/>
      <c r="BZ350" s="5"/>
    </row>
    <row r="351" spans="1:78" x14ac:dyDescent="0.25">
      <c r="A351" s="1">
        <v>42101036303</v>
      </c>
      <c r="B351" s="1" t="s">
        <v>3</v>
      </c>
      <c r="C351" s="1" t="s">
        <v>4</v>
      </c>
      <c r="D351" s="1" t="s">
        <v>352</v>
      </c>
      <c r="E351" s="77">
        <v>3199.0004880000001</v>
      </c>
      <c r="F351" s="78">
        <v>3052.005052</v>
      </c>
      <c r="G351" s="126">
        <v>2752</v>
      </c>
      <c r="H351" s="146">
        <f t="shared" si="210"/>
        <v>-146.99543600000015</v>
      </c>
      <c r="I351" s="146">
        <f t="shared" si="211"/>
        <v>-300.00505199999998</v>
      </c>
      <c r="J351" s="146">
        <f t="shared" si="212"/>
        <v>-447.00048800000013</v>
      </c>
      <c r="K351" s="5">
        <f>E351/Age!Q351</f>
        <v>0.73313566729120627</v>
      </c>
      <c r="L351" s="5">
        <f>F351/Age!R351</f>
        <v>0.63792010722160131</v>
      </c>
      <c r="M351" s="5">
        <f>G351/Age!S351</f>
        <v>0.59528444732857455</v>
      </c>
      <c r="N351" s="5">
        <f t="shared" si="213"/>
        <v>-9.5215560069604965E-2</v>
      </c>
      <c r="O351" s="5">
        <f t="shared" si="214"/>
        <v>-4.2635659893026756E-2</v>
      </c>
      <c r="P351" s="5">
        <f t="shared" si="215"/>
        <v>-0.13785121996263172</v>
      </c>
      <c r="Q351" s="79">
        <v>319.76141360000003</v>
      </c>
      <c r="R351" s="80">
        <v>611.01774020000005</v>
      </c>
      <c r="S351" s="127">
        <v>767</v>
      </c>
      <c r="T351" s="146">
        <f t="shared" si="216"/>
        <v>291.25632660000002</v>
      </c>
      <c r="U351" s="146">
        <f t="shared" si="217"/>
        <v>155.98225979999995</v>
      </c>
      <c r="V351" s="146">
        <f t="shared" si="218"/>
        <v>447.23858639999997</v>
      </c>
      <c r="W351" s="5">
        <f>Q351/Age!Q351</f>
        <v>7.3281794802156783E-2</v>
      </c>
      <c r="X351" s="5">
        <f>R351/Age!R351</f>
        <v>0.12771292828865363</v>
      </c>
      <c r="Y351" s="5">
        <f>S351/Age!S351</f>
        <v>0.16590958252217175</v>
      </c>
      <c r="Z351" s="5">
        <f t="shared" si="219"/>
        <v>5.4431133486496849E-2</v>
      </c>
      <c r="AA351" s="5">
        <f t="shared" si="220"/>
        <v>3.8196654233518118E-2</v>
      </c>
      <c r="AB351" s="5">
        <f t="shared" si="221"/>
        <v>9.2627787720014967E-2</v>
      </c>
      <c r="AC351" s="91">
        <v>4219.7417310000001</v>
      </c>
      <c r="AD351" s="92">
        <v>3680.1606590000001</v>
      </c>
      <c r="AE351" s="129">
        <v>3470</v>
      </c>
      <c r="AF351" s="81">
        <v>206.08900449999999</v>
      </c>
      <c r="AG351" s="82">
        <v>174.10060390000001</v>
      </c>
      <c r="AH351" s="130">
        <v>431</v>
      </c>
      <c r="AI351" s="146">
        <f t="shared" si="222"/>
        <v>-31.988400599999977</v>
      </c>
      <c r="AJ351" s="146">
        <f t="shared" si="223"/>
        <v>256.89939609999999</v>
      </c>
      <c r="AK351" s="146">
        <f t="shared" si="224"/>
        <v>224.91099550000001</v>
      </c>
      <c r="AL351" s="5">
        <f t="shared" si="246"/>
        <v>4.8839246010243552E-2</v>
      </c>
      <c r="AM351" s="5">
        <f t="shared" si="247"/>
        <v>4.7307881375838599E-2</v>
      </c>
      <c r="AN351" s="5">
        <f t="shared" si="248"/>
        <v>0.12420749279538905</v>
      </c>
      <c r="AO351" s="5">
        <f t="shared" si="225"/>
        <v>-1.5313646344049525E-3</v>
      </c>
      <c r="AP351" s="5">
        <f t="shared" si="226"/>
        <v>7.6899611419550457E-2</v>
      </c>
      <c r="AQ351" s="5">
        <f t="shared" si="227"/>
        <v>7.5368246785145504E-2</v>
      </c>
      <c r="AR351" s="83">
        <v>7252.8543820000004</v>
      </c>
      <c r="AS351" s="84">
        <v>7101.4906849999998</v>
      </c>
      <c r="AT351" s="131">
        <v>6497</v>
      </c>
      <c r="AU351" s="85">
        <v>309.5955811</v>
      </c>
      <c r="AV351" s="86">
        <v>345.7099566</v>
      </c>
      <c r="AW351" s="132">
        <v>281</v>
      </c>
      <c r="AX351" s="146">
        <f t="shared" si="228"/>
        <v>36.114375499999994</v>
      </c>
      <c r="AY351" s="146">
        <f t="shared" si="229"/>
        <v>-64.709956599999998</v>
      </c>
      <c r="AZ351" s="146">
        <f t="shared" si="230"/>
        <v>-28.595581100000004</v>
      </c>
      <c r="BA351" s="5">
        <f t="shared" si="249"/>
        <v>4.2686032945642556E-2</v>
      </c>
      <c r="BB351" s="5">
        <f t="shared" si="250"/>
        <v>4.868132226522804E-2</v>
      </c>
      <c r="BC351" s="5">
        <f t="shared" si="251"/>
        <v>4.3250731106664615E-2</v>
      </c>
      <c r="BD351" s="5">
        <f t="shared" si="231"/>
        <v>5.9952893195854839E-3</v>
      </c>
      <c r="BE351" s="5">
        <f t="shared" si="232"/>
        <v>-5.4305911585634248E-3</v>
      </c>
      <c r="BF351" s="5">
        <f t="shared" si="233"/>
        <v>5.6469816102205916E-4</v>
      </c>
      <c r="BG351" s="87">
        <v>41885.001270000001</v>
      </c>
      <c r="BH351" s="88">
        <v>53623.696640000002</v>
      </c>
      <c r="BI351" s="134">
        <v>60205</v>
      </c>
      <c r="BJ351" s="146">
        <f t="shared" si="234"/>
        <v>73436.621114751033</v>
      </c>
      <c r="BK351" s="146">
        <f t="shared" si="235"/>
        <v>72337.911041892803</v>
      </c>
      <c r="BL351" s="146">
        <f t="shared" si="236"/>
        <v>60205</v>
      </c>
      <c r="BM351" s="5">
        <f t="shared" si="237"/>
        <v>-1.4961337493202486E-2</v>
      </c>
      <c r="BN351" s="5">
        <f t="shared" si="238"/>
        <v>-0.16772548262924419</v>
      </c>
      <c r="BO351" s="5">
        <f t="shared" si="239"/>
        <v>-0.18017742257062028</v>
      </c>
      <c r="BP351" s="93">
        <v>14740.000110000001</v>
      </c>
      <c r="BQ351" s="94">
        <v>20865.32314</v>
      </c>
      <c r="BR351" s="133">
        <v>26382</v>
      </c>
      <c r="BS351" s="146">
        <f t="shared" si="240"/>
        <v>25843.518455012298</v>
      </c>
      <c r="BT351" s="146">
        <f t="shared" si="241"/>
        <v>28147.143590167594</v>
      </c>
      <c r="BU351" s="146">
        <f t="shared" si="242"/>
        <v>26382</v>
      </c>
      <c r="BV351" s="5">
        <f t="shared" si="243"/>
        <v>8.9137442301650424E-2</v>
      </c>
      <c r="BW351" s="5">
        <f t="shared" si="244"/>
        <v>-6.27112866537618E-2</v>
      </c>
      <c r="BX351" s="5">
        <f t="shared" si="245"/>
        <v>2.0836231952126666E-2</v>
      </c>
      <c r="BY351" s="5"/>
      <c r="BZ351" s="5"/>
    </row>
    <row r="352" spans="1:78" x14ac:dyDescent="0.25">
      <c r="A352" s="1">
        <v>42101036400</v>
      </c>
      <c r="B352" s="1" t="s">
        <v>3</v>
      </c>
      <c r="C352" s="1" t="s">
        <v>4</v>
      </c>
      <c r="D352" s="1" t="s">
        <v>353</v>
      </c>
      <c r="E352" s="77">
        <v>580.49343869999996</v>
      </c>
      <c r="F352" s="78">
        <v>250</v>
      </c>
      <c r="G352" s="126">
        <v>241</v>
      </c>
      <c r="H352" s="146">
        <f t="shared" si="210"/>
        <v>-330.49343869999996</v>
      </c>
      <c r="I352" s="146">
        <f t="shared" si="211"/>
        <v>-9</v>
      </c>
      <c r="J352" s="146">
        <f t="shared" si="212"/>
        <v>-339.49343869999996</v>
      </c>
      <c r="K352" s="5">
        <f>E352/Age!Q352</f>
        <v>0.77964205406768883</v>
      </c>
      <c r="L352" s="5">
        <f>F352/Age!R352</f>
        <v>0.85616438356164382</v>
      </c>
      <c r="M352" s="5">
        <f>G352/Age!S352</f>
        <v>0.68660968660968658</v>
      </c>
      <c r="N352" s="5">
        <f t="shared" si="213"/>
        <v>7.6522329493954988E-2</v>
      </c>
      <c r="O352" s="5">
        <f t="shared" si="214"/>
        <v>-0.16955469695195724</v>
      </c>
      <c r="P352" s="5">
        <f t="shared" si="215"/>
        <v>-9.3032367458002252E-2</v>
      </c>
      <c r="Q352" s="79">
        <v>49.771148680000003</v>
      </c>
      <c r="R352" s="80">
        <v>17</v>
      </c>
      <c r="S352" s="127">
        <v>62</v>
      </c>
      <c r="T352" s="146">
        <f t="shared" si="216"/>
        <v>-32.771148680000003</v>
      </c>
      <c r="U352" s="146">
        <f t="shared" si="217"/>
        <v>45</v>
      </c>
      <c r="V352" s="146">
        <f t="shared" si="218"/>
        <v>12.228851319999997</v>
      </c>
      <c r="W352" s="5">
        <f>Q352/Age!Q352</f>
        <v>6.6846027884627568E-2</v>
      </c>
      <c r="X352" s="5">
        <f>R352/Age!R352</f>
        <v>5.8219178082191778E-2</v>
      </c>
      <c r="Y352" s="5">
        <f>S352/Age!S352</f>
        <v>0.17663817663817663</v>
      </c>
      <c r="Z352" s="5">
        <f t="shared" si="219"/>
        <v>-8.6268498024357904E-3</v>
      </c>
      <c r="AA352" s="5">
        <f t="shared" si="220"/>
        <v>0.11841899855598485</v>
      </c>
      <c r="AB352" s="5">
        <f t="shared" si="221"/>
        <v>0.10979214875354906</v>
      </c>
      <c r="AC352" s="91">
        <v>188.6126476</v>
      </c>
      <c r="AD352" s="92">
        <v>35</v>
      </c>
      <c r="AE352" s="129">
        <v>57</v>
      </c>
      <c r="AF352" s="81">
        <v>13.17817593</v>
      </c>
      <c r="AG352" s="82">
        <v>0</v>
      </c>
      <c r="AH352" s="130">
        <v>0</v>
      </c>
      <c r="AI352" s="146">
        <f t="shared" si="222"/>
        <v>-13.17817593</v>
      </c>
      <c r="AJ352" s="146">
        <f t="shared" si="223"/>
        <v>0</v>
      </c>
      <c r="AK352" s="146">
        <f t="shared" si="224"/>
        <v>-13.17817593</v>
      </c>
      <c r="AL352" s="5">
        <f t="shared" si="246"/>
        <v>6.9868993928485626E-2</v>
      </c>
      <c r="AM352" s="5">
        <f t="shared" si="247"/>
        <v>0</v>
      </c>
      <c r="AN352" s="5">
        <f t="shared" si="248"/>
        <v>0</v>
      </c>
      <c r="AO352" s="5">
        <f t="shared" si="225"/>
        <v>-6.9868993928485626E-2</v>
      </c>
      <c r="AP352" s="5">
        <f t="shared" si="226"/>
        <v>0</v>
      </c>
      <c r="AQ352" s="5">
        <f t="shared" si="227"/>
        <v>-6.9868993928485626E-2</v>
      </c>
      <c r="AR352" s="83">
        <v>385.09960690000003</v>
      </c>
      <c r="AS352" s="84">
        <v>35</v>
      </c>
      <c r="AT352" s="131">
        <v>297</v>
      </c>
      <c r="AU352" s="85">
        <v>54.589346890000002</v>
      </c>
      <c r="AV352" s="86">
        <v>0</v>
      </c>
      <c r="AW352" s="132">
        <v>183</v>
      </c>
      <c r="AX352" s="146">
        <f t="shared" si="228"/>
        <v>-54.589346890000002</v>
      </c>
      <c r="AY352" s="146">
        <f t="shared" si="229"/>
        <v>183</v>
      </c>
      <c r="AZ352" s="146">
        <f t="shared" si="230"/>
        <v>128.41065311</v>
      </c>
      <c r="BA352" s="5">
        <f t="shared" si="249"/>
        <v>0.14175383696035654</v>
      </c>
      <c r="BB352" s="5">
        <f t="shared" si="250"/>
        <v>0</v>
      </c>
      <c r="BC352" s="5">
        <f t="shared" si="251"/>
        <v>0.61616161616161613</v>
      </c>
      <c r="BD352" s="5">
        <f t="shared" si="231"/>
        <v>-0.14175383696035654</v>
      </c>
      <c r="BE352" s="5">
        <f t="shared" si="232"/>
        <v>0.61616161616161613</v>
      </c>
      <c r="BF352" s="5">
        <f t="shared" si="233"/>
        <v>0.47440777920125959</v>
      </c>
      <c r="BG352" s="87">
        <v>34757.999490000002</v>
      </c>
      <c r="BH352" s="88">
        <v>51250</v>
      </c>
      <c r="BI352" s="134">
        <v>114688</v>
      </c>
      <c r="BJ352" s="146">
        <f t="shared" si="234"/>
        <v>60940.908722905231</v>
      </c>
      <c r="BK352" s="146">
        <f t="shared" si="235"/>
        <v>69135.814447592071</v>
      </c>
      <c r="BL352" s="146">
        <f t="shared" si="236"/>
        <v>114688</v>
      </c>
      <c r="BM352" s="5">
        <f t="shared" si="237"/>
        <v>0.13447298204804592</v>
      </c>
      <c r="BN352" s="5">
        <f t="shared" si="238"/>
        <v>0.65887971258280975</v>
      </c>
      <c r="BO352" s="5">
        <f t="shared" si="239"/>
        <v>0.88195421439282551</v>
      </c>
      <c r="BP352" s="93">
        <v>7503.4265949999999</v>
      </c>
      <c r="BQ352" s="94">
        <v>9361</v>
      </c>
      <c r="BR352" s="133">
        <v>23796</v>
      </c>
      <c r="BS352" s="146">
        <f t="shared" si="240"/>
        <v>13155.694860012629</v>
      </c>
      <c r="BT352" s="146">
        <f t="shared" si="241"/>
        <v>12627.909444759207</v>
      </c>
      <c r="BU352" s="146">
        <f t="shared" si="242"/>
        <v>23796</v>
      </c>
      <c r="BV352" s="5">
        <f t="shared" si="243"/>
        <v>-4.0118398980022806E-2</v>
      </c>
      <c r="BW352" s="5">
        <f t="shared" si="244"/>
        <v>0.88439742176609737</v>
      </c>
      <c r="BX352" s="5">
        <f t="shared" si="245"/>
        <v>0.80879841416275877</v>
      </c>
      <c r="BY352" s="5"/>
      <c r="BZ352" s="5"/>
    </row>
    <row r="353" spans="1:84" x14ac:dyDescent="0.25">
      <c r="A353" s="1">
        <v>42101036501</v>
      </c>
      <c r="B353" s="1" t="s">
        <v>3</v>
      </c>
      <c r="C353" s="1" t="s">
        <v>4</v>
      </c>
      <c r="D353" s="1" t="s">
        <v>354</v>
      </c>
      <c r="E353" s="77">
        <v>2066.720703</v>
      </c>
      <c r="F353" s="78">
        <v>1809.5187989999999</v>
      </c>
      <c r="G353" s="126">
        <v>1828</v>
      </c>
      <c r="H353" s="146">
        <f t="shared" ref="H353:H386" si="252">F353-E353</f>
        <v>-257.20190400000001</v>
      </c>
      <c r="I353" s="146">
        <f t="shared" ref="I353:I386" si="253">G353-F353</f>
        <v>18.481201000000056</v>
      </c>
      <c r="J353" s="146">
        <f t="shared" ref="J353:J386" si="254">G353-E353</f>
        <v>-238.72070299999996</v>
      </c>
      <c r="K353" s="5">
        <f>E353/Age!Q353</f>
        <v>0.57742448850689654</v>
      </c>
      <c r="L353" s="5">
        <f>F353/Age!R353</f>
        <v>0.47985515631759079</v>
      </c>
      <c r="M353" s="5">
        <f>G353/Age!S353</f>
        <v>0.43921191734742915</v>
      </c>
      <c r="N353" s="5">
        <f t="shared" ref="N353:N386" si="255">L353-K353</f>
        <v>-9.7569332189305746E-2</v>
      </c>
      <c r="O353" s="5">
        <f t="shared" ref="O353:O386" si="256">M353-L353</f>
        <v>-4.0643238970161644E-2</v>
      </c>
      <c r="P353" s="5">
        <f t="shared" ref="P353:P386" si="257">M353-K353</f>
        <v>-0.13821257115946739</v>
      </c>
      <c r="Q353" s="79">
        <v>738.03326419999996</v>
      </c>
      <c r="R353" s="80">
        <v>956.5411987</v>
      </c>
      <c r="S353" s="127">
        <v>1334</v>
      </c>
      <c r="T353" s="146">
        <f t="shared" ref="T353:T386" si="258">R353-Q353</f>
        <v>218.50793450000003</v>
      </c>
      <c r="U353" s="146">
        <f t="shared" ref="U353:U386" si="259">S353-R353</f>
        <v>377.4588013</v>
      </c>
      <c r="V353" s="146">
        <f t="shared" ref="V353:V386" si="260">S353-Q353</f>
        <v>595.96673580000004</v>
      </c>
      <c r="W353" s="5">
        <f>Q353/Age!Q353</f>
        <v>0.20620032472852248</v>
      </c>
      <c r="X353" s="5">
        <f>R353/Age!R353</f>
        <v>0.25365927487465917</v>
      </c>
      <c r="Y353" s="5">
        <f>S353/Age!S353</f>
        <v>0.32051898125901007</v>
      </c>
      <c r="Z353" s="5">
        <f t="shared" ref="Z353:Z386" si="261">X353-W353</f>
        <v>4.7458950146136686E-2</v>
      </c>
      <c r="AA353" s="5">
        <f t="shared" ref="AA353:AA386" si="262">Y353-X353</f>
        <v>6.6859706384350903E-2</v>
      </c>
      <c r="AB353" s="5">
        <f t="shared" ref="AB353:AB386" si="263">Y353-W353</f>
        <v>0.11431865653048759</v>
      </c>
      <c r="AC353" s="91">
        <v>2780.28559</v>
      </c>
      <c r="AD353" s="92">
        <v>2936.2001949999999</v>
      </c>
      <c r="AE353" s="129">
        <v>2989</v>
      </c>
      <c r="AF353" s="81">
        <v>139.41259769999999</v>
      </c>
      <c r="AG353" s="82">
        <v>120.06555179999999</v>
      </c>
      <c r="AH353" s="130">
        <v>261</v>
      </c>
      <c r="AI353" s="146">
        <f t="shared" ref="AI353:AI386" si="264">AG353-AF353</f>
        <v>-19.347045899999998</v>
      </c>
      <c r="AJ353" s="146">
        <f t="shared" ref="AJ353:AJ386" si="265">AH353-AG353</f>
        <v>140.93444820000002</v>
      </c>
      <c r="AK353" s="146">
        <f t="shared" ref="AK353:AK386" si="266">AH353-AF353</f>
        <v>121.58740230000001</v>
      </c>
      <c r="AL353" s="5">
        <f t="shared" si="246"/>
        <v>5.0143265210391565E-2</v>
      </c>
      <c r="AM353" s="5">
        <f t="shared" si="247"/>
        <v>4.0891473273674379E-2</v>
      </c>
      <c r="AN353" s="5">
        <f t="shared" si="248"/>
        <v>8.7320173971227835E-2</v>
      </c>
      <c r="AO353" s="5">
        <f t="shared" ref="AO353:AO386" si="267">AM353-AL353</f>
        <v>-9.2517919367171852E-3</v>
      </c>
      <c r="AP353" s="5">
        <f t="shared" ref="AP353:AP386" si="268">AN353-AM353</f>
        <v>4.6428700697553456E-2</v>
      </c>
      <c r="AQ353" s="5">
        <f t="shared" ref="AQ353:AQ386" si="269">AN353-AL353</f>
        <v>3.7176908760836271E-2</v>
      </c>
      <c r="AR353" s="83">
        <v>5163.9565549999998</v>
      </c>
      <c r="AS353" s="84">
        <v>5276.6250170000003</v>
      </c>
      <c r="AT353" s="131">
        <v>5567</v>
      </c>
      <c r="AU353" s="85">
        <v>405.15008540000002</v>
      </c>
      <c r="AV353" s="86">
        <v>370.43920900000001</v>
      </c>
      <c r="AW353" s="132">
        <v>923</v>
      </c>
      <c r="AX353" s="146">
        <f t="shared" ref="AX353:AX386" si="270">AV353-AU353</f>
        <v>-34.710876400000018</v>
      </c>
      <c r="AY353" s="146">
        <f t="shared" ref="AY353:AY386" si="271">AW353-AV353</f>
        <v>552.56079099999999</v>
      </c>
      <c r="AZ353" s="146">
        <f t="shared" ref="AZ353:AZ386" si="272">AW353-AU353</f>
        <v>517.84991459999992</v>
      </c>
      <c r="BA353" s="5">
        <f t="shared" si="249"/>
        <v>7.845729937594334E-2</v>
      </c>
      <c r="BB353" s="5">
        <f t="shared" si="250"/>
        <v>7.0203815470406772E-2</v>
      </c>
      <c r="BC353" s="5">
        <f t="shared" si="251"/>
        <v>0.16579845518232442</v>
      </c>
      <c r="BD353" s="5">
        <f t="shared" ref="BD353:BD386" si="273">BB353-BA353</f>
        <v>-8.2534839055365683E-3</v>
      </c>
      <c r="BE353" s="5">
        <f t="shared" ref="BE353:BE386" si="274">BC353-BB353</f>
        <v>9.5594639711917645E-2</v>
      </c>
      <c r="BF353" s="5">
        <f t="shared" ref="BF353:BF386" si="275">BC353-BA353</f>
        <v>8.7341155806381077E-2</v>
      </c>
      <c r="BG353" s="87">
        <v>38057.000019999999</v>
      </c>
      <c r="BH353" s="88">
        <v>50447.002529999998</v>
      </c>
      <c r="BI353" s="134">
        <v>57888</v>
      </c>
      <c r="BJ353" s="146">
        <f t="shared" ref="BJ353:BJ386" si="276">BG353*(238.097/135.8)</f>
        <v>66725.01865804079</v>
      </c>
      <c r="BK353" s="146">
        <f t="shared" ref="BK353:BK386" si="277">BH353*(238.097/176.5)</f>
        <v>68052.577684903168</v>
      </c>
      <c r="BL353" s="146">
        <f t="shared" ref="BL353:BL386" si="278">BI353*(238.097/238.097)</f>
        <v>57888</v>
      </c>
      <c r="BM353" s="5">
        <f t="shared" ref="BM353:BM386" si="279">(BK353-BJ353)/BJ353</f>
        <v>1.9895970860135517E-2</v>
      </c>
      <c r="BN353" s="5">
        <f t="shared" ref="BN353:BN386" si="280">(BL353-BK353)/BK353</f>
        <v>-0.14936359548299794</v>
      </c>
      <c r="BO353" s="5">
        <f t="shared" ref="BO353:BO386" si="281">(BL353-BJ353)/BJ353</f>
        <v>-0.13243935836615719</v>
      </c>
      <c r="BP353" s="93">
        <v>16061.00006</v>
      </c>
      <c r="BQ353" s="94">
        <v>21882.999070000002</v>
      </c>
      <c r="BR353" s="133">
        <v>30579</v>
      </c>
      <c r="BS353" s="146">
        <f t="shared" ref="BS353:BS386" si="282">BP353*(238.097/135.8)</f>
        <v>28159.616577951547</v>
      </c>
      <c r="BT353" s="146">
        <f t="shared" ref="BT353:BT386" si="283">BQ353*(238.097/176.5)</f>
        <v>29519.979770933656</v>
      </c>
      <c r="BU353" s="146">
        <f t="shared" ref="BU353:BU386" si="284">BR353*(238.097/238.097)</f>
        <v>30579</v>
      </c>
      <c r="BV353" s="5">
        <f t="shared" ref="BV353:BV386" si="285">(BT353-BS353)/BS353</f>
        <v>4.8309009791250086E-2</v>
      </c>
      <c r="BW353" s="5">
        <f t="shared" ref="BW353:BW386" si="286">(BU353-BT353)/BT353</f>
        <v>3.5874693590037275E-2</v>
      </c>
      <c r="BX353" s="5">
        <f t="shared" ref="BX353:BX386" si="287">(BU353-BS353)/BS353</f>
        <v>8.5916774305186572E-2</v>
      </c>
      <c r="BY353" s="5"/>
      <c r="BZ353" s="5"/>
    </row>
    <row r="354" spans="1:84" x14ac:dyDescent="0.25">
      <c r="A354" s="1">
        <v>42101036502</v>
      </c>
      <c r="B354" s="1" t="s">
        <v>3</v>
      </c>
      <c r="C354" s="1" t="s">
        <v>4</v>
      </c>
      <c r="D354" s="1" t="s">
        <v>355</v>
      </c>
      <c r="E354" s="77">
        <v>1564.9989009999999</v>
      </c>
      <c r="F354" s="78">
        <v>1370.2358400000001</v>
      </c>
      <c r="G354" s="126">
        <v>1360</v>
      </c>
      <c r="H354" s="146">
        <f t="shared" si="252"/>
        <v>-194.76306099999988</v>
      </c>
      <c r="I354" s="146">
        <f t="shared" si="253"/>
        <v>-10.235840000000053</v>
      </c>
      <c r="J354" s="146">
        <f t="shared" si="254"/>
        <v>-204.99890099999993</v>
      </c>
      <c r="K354" s="5">
        <f>E354/Age!Q354</f>
        <v>0.57742446606465747</v>
      </c>
      <c r="L354" s="5">
        <f>F354/Age!R354</f>
        <v>0.47985513950783265</v>
      </c>
      <c r="M354" s="5">
        <f>G354/Age!S354</f>
        <v>0.47887323943661969</v>
      </c>
      <c r="N354" s="5">
        <f t="shared" si="255"/>
        <v>-9.756932655682482E-2</v>
      </c>
      <c r="O354" s="5">
        <f t="shared" si="256"/>
        <v>-9.8190007121295997E-4</v>
      </c>
      <c r="P354" s="5">
        <f t="shared" si="257"/>
        <v>-9.855122662803778E-2</v>
      </c>
      <c r="Q354" s="79">
        <v>558.86663820000001</v>
      </c>
      <c r="R354" s="80">
        <v>724.32910159999994</v>
      </c>
      <c r="S354" s="127">
        <v>722</v>
      </c>
      <c r="T354" s="146">
        <f t="shared" si="258"/>
        <v>165.46246339999993</v>
      </c>
      <c r="U354" s="146">
        <f t="shared" si="259"/>
        <v>-2.3291015999999445</v>
      </c>
      <c r="V354" s="146">
        <f t="shared" si="260"/>
        <v>163.13336179999999</v>
      </c>
      <c r="W354" s="5">
        <f>Q354/Age!Q354</f>
        <v>0.20620031743011757</v>
      </c>
      <c r="X354" s="5">
        <f>R354/Age!R354</f>
        <v>0.25365928400898569</v>
      </c>
      <c r="Y354" s="5">
        <f>S354/Age!S354</f>
        <v>0.25422535211267605</v>
      </c>
      <c r="Z354" s="5">
        <f t="shared" si="261"/>
        <v>4.7458966578868111E-2</v>
      </c>
      <c r="AA354" s="5">
        <f t="shared" si="262"/>
        <v>5.6606810369036475E-4</v>
      </c>
      <c r="AB354" s="5">
        <f t="shared" si="263"/>
        <v>4.8025034682558476E-2</v>
      </c>
      <c r="AC354" s="91">
        <v>2105.3372410000002</v>
      </c>
      <c r="AD354" s="92">
        <v>2223.4016109999998</v>
      </c>
      <c r="AE354" s="129">
        <v>2147</v>
      </c>
      <c r="AF354" s="81">
        <v>105.56848909999999</v>
      </c>
      <c r="AG354" s="82">
        <v>90.918167109999999</v>
      </c>
      <c r="AH354" s="130">
        <v>146</v>
      </c>
      <c r="AI354" s="146">
        <f t="shared" si="264"/>
        <v>-14.650321989999995</v>
      </c>
      <c r="AJ354" s="146">
        <f t="shared" si="265"/>
        <v>55.081832890000001</v>
      </c>
      <c r="AK354" s="146">
        <f t="shared" si="266"/>
        <v>40.431510900000006</v>
      </c>
      <c r="AL354" s="5">
        <f t="shared" ref="AL354:AL386" si="288">AF354/AC354</f>
        <v>5.0143267807231072E-2</v>
      </c>
      <c r="AM354" s="5">
        <f t="shared" ref="AM354:AM386" si="289">AG354/AD354</f>
        <v>4.0891473074497114E-2</v>
      </c>
      <c r="AN354" s="5">
        <f t="shared" ref="AN354:AN386" si="290">AH354/AE354</f>
        <v>6.80018630647415E-2</v>
      </c>
      <c r="AO354" s="5">
        <f t="shared" si="267"/>
        <v>-9.2517947327339575E-3</v>
      </c>
      <c r="AP354" s="5">
        <f t="shared" si="268"/>
        <v>2.7110389990244385E-2</v>
      </c>
      <c r="AQ354" s="5">
        <f t="shared" si="269"/>
        <v>1.7858595257510428E-2</v>
      </c>
      <c r="AR354" s="83">
        <v>3910.3429110000002</v>
      </c>
      <c r="AS354" s="84">
        <v>3995.6594949999999</v>
      </c>
      <c r="AT354" s="131">
        <v>4132</v>
      </c>
      <c r="AU354" s="85">
        <v>306.7949524</v>
      </c>
      <c r="AV354" s="86">
        <v>280.51055910000002</v>
      </c>
      <c r="AW354" s="132">
        <v>147</v>
      </c>
      <c r="AX354" s="146">
        <f t="shared" si="270"/>
        <v>-26.284393299999977</v>
      </c>
      <c r="AY354" s="146">
        <f t="shared" si="271"/>
        <v>-133.51055910000002</v>
      </c>
      <c r="AZ354" s="146">
        <f t="shared" si="272"/>
        <v>-159.7949524</v>
      </c>
      <c r="BA354" s="5">
        <f t="shared" ref="BA354:BA386" si="291">AU354/AR354</f>
        <v>7.8457301413891262E-2</v>
      </c>
      <c r="BB354" s="5">
        <f t="shared" ref="BB354:BB386" si="292">AV354/AS354</f>
        <v>7.0203819782696478E-2</v>
      </c>
      <c r="BC354" s="5">
        <f t="shared" ref="BC354:BC386" si="293">AW354/AT354</f>
        <v>3.5575992255566312E-2</v>
      </c>
      <c r="BD354" s="5">
        <f t="shared" si="273"/>
        <v>-8.253481631194784E-3</v>
      </c>
      <c r="BE354" s="5">
        <f t="shared" si="274"/>
        <v>-3.4627827527130166E-2</v>
      </c>
      <c r="BF354" s="5">
        <f t="shared" si="275"/>
        <v>-4.288130915832495E-2</v>
      </c>
      <c r="BG354" s="87">
        <v>38057.000719999996</v>
      </c>
      <c r="BH354" s="88">
        <v>50447.001949999998</v>
      </c>
      <c r="BI354" s="134">
        <v>78068</v>
      </c>
      <c r="BJ354" s="146">
        <f t="shared" si="276"/>
        <v>66725.019885344911</v>
      </c>
      <c r="BK354" s="146">
        <f t="shared" si="277"/>
        <v>68052.576902488101</v>
      </c>
      <c r="BL354" s="146">
        <f t="shared" si="278"/>
        <v>78068</v>
      </c>
      <c r="BM354" s="5">
        <f t="shared" si="279"/>
        <v>1.9895940374755391E-2</v>
      </c>
      <c r="BN354" s="5">
        <f t="shared" si="280"/>
        <v>0.14717184202830269</v>
      </c>
      <c r="BO354" s="5">
        <f t="shared" si="281"/>
        <v>0.16999590459689609</v>
      </c>
      <c r="BP354" s="93">
        <v>16061.00001</v>
      </c>
      <c r="BQ354" s="94">
        <v>21882.9997</v>
      </c>
      <c r="BR354" s="133">
        <v>29833</v>
      </c>
      <c r="BS354" s="146">
        <f t="shared" si="282"/>
        <v>28159.616490286964</v>
      </c>
      <c r="BT354" s="146">
        <f t="shared" si="283"/>
        <v>29519.980620798302</v>
      </c>
      <c r="BU354" s="146">
        <f t="shared" si="284"/>
        <v>29833</v>
      </c>
      <c r="BV354" s="5">
        <f t="shared" si="285"/>
        <v>4.8309043235037145E-2</v>
      </c>
      <c r="BW354" s="5">
        <f t="shared" si="286"/>
        <v>1.0603644467881534E-2</v>
      </c>
      <c r="BX354" s="5">
        <f t="shared" si="287"/>
        <v>5.942493962196653E-2</v>
      </c>
      <c r="BY354" s="5"/>
      <c r="BZ354" s="5"/>
    </row>
    <row r="355" spans="1:84" x14ac:dyDescent="0.25">
      <c r="A355" s="1">
        <v>42101036600</v>
      </c>
      <c r="B355" s="1" t="s">
        <v>3</v>
      </c>
      <c r="C355" s="1" t="s">
        <v>4</v>
      </c>
      <c r="D355" s="1" t="s">
        <v>356</v>
      </c>
      <c r="E355" s="77">
        <v>31.14775693</v>
      </c>
      <c r="F355" s="78">
        <v>49.435691980000001</v>
      </c>
      <c r="G355" s="126">
        <v>77</v>
      </c>
      <c r="H355" s="146">
        <f t="shared" si="252"/>
        <v>18.287935050000002</v>
      </c>
      <c r="I355" s="146">
        <f t="shared" si="253"/>
        <v>27.564308019999999</v>
      </c>
      <c r="J355" s="146">
        <f t="shared" si="254"/>
        <v>45.85224307</v>
      </c>
      <c r="K355" s="5">
        <f>E355/Age!Q355</f>
        <v>9.4507172163029812E-2</v>
      </c>
      <c r="L355" s="5">
        <f>F355/Age!R355</f>
        <v>8.8998335428031566E-2</v>
      </c>
      <c r="M355" s="5">
        <f>G355/Age!S355</f>
        <v>5.7764441110277572E-2</v>
      </c>
      <c r="N355" s="5">
        <f t="shared" si="255"/>
        <v>-5.5088367349982459E-3</v>
      </c>
      <c r="O355" s="5">
        <f t="shared" si="256"/>
        <v>-3.1233894317753995E-2</v>
      </c>
      <c r="P355" s="5">
        <f t="shared" si="257"/>
        <v>-3.6742731052752241E-2</v>
      </c>
      <c r="Q355" s="79">
        <v>248.83242319999999</v>
      </c>
      <c r="R355" s="80">
        <v>425.67349139999999</v>
      </c>
      <c r="S355" s="127">
        <v>976</v>
      </c>
      <c r="T355" s="146">
        <f t="shared" si="258"/>
        <v>176.8410682</v>
      </c>
      <c r="U355" s="146">
        <f t="shared" si="259"/>
        <v>550.32650860000001</v>
      </c>
      <c r="V355" s="146">
        <f t="shared" si="260"/>
        <v>727.16757680000001</v>
      </c>
      <c r="W355" s="5">
        <f>Q355/Age!Q355</f>
        <v>0.75499653833680702</v>
      </c>
      <c r="X355" s="5">
        <f>R355/Age!R355</f>
        <v>0.76633360742204593</v>
      </c>
      <c r="Y355" s="5">
        <f>S355/Age!S355</f>
        <v>0.73218304576144033</v>
      </c>
      <c r="Z355" s="5">
        <f t="shared" si="261"/>
        <v>1.1337069085238904E-2</v>
      </c>
      <c r="AA355" s="5">
        <f t="shared" si="262"/>
        <v>-3.4150561660605594E-2</v>
      </c>
      <c r="AB355" s="5">
        <f t="shared" si="263"/>
        <v>-2.281349257536669E-2</v>
      </c>
      <c r="AC355" s="91">
        <v>331.0371657</v>
      </c>
      <c r="AD355" s="92">
        <v>474.07792080000002</v>
      </c>
      <c r="AE355" s="129">
        <v>1151</v>
      </c>
      <c r="AF355" s="81">
        <v>0.36834910500000001</v>
      </c>
      <c r="AG355" s="82">
        <v>0.36259555799999998</v>
      </c>
      <c r="AH355" s="130">
        <v>74</v>
      </c>
      <c r="AI355" s="146">
        <f t="shared" si="264"/>
        <v>-5.7535470000000255E-3</v>
      </c>
      <c r="AJ355" s="146">
        <f t="shared" si="265"/>
        <v>73.637404442000005</v>
      </c>
      <c r="AK355" s="146">
        <f t="shared" si="266"/>
        <v>73.631650895000007</v>
      </c>
      <c r="AL355" s="5">
        <f t="shared" si="288"/>
        <v>1.1127122364677738E-3</v>
      </c>
      <c r="AM355" s="5">
        <f t="shared" si="289"/>
        <v>7.6484379907025611E-4</v>
      </c>
      <c r="AN355" s="5">
        <f t="shared" si="290"/>
        <v>6.4291920069504779E-2</v>
      </c>
      <c r="AO355" s="5">
        <f t="shared" si="267"/>
        <v>-3.4786843739751771E-4</v>
      </c>
      <c r="AP355" s="5">
        <f t="shared" si="268"/>
        <v>6.3527076270434524E-2</v>
      </c>
      <c r="AQ355" s="5">
        <f t="shared" si="269"/>
        <v>6.3179207833037002E-2</v>
      </c>
      <c r="AR355" s="83">
        <v>408.55266979999999</v>
      </c>
      <c r="AS355" s="84">
        <v>614.07865949999996</v>
      </c>
      <c r="AT355" s="131">
        <v>1493</v>
      </c>
      <c r="AU355" s="85">
        <v>33.44964306</v>
      </c>
      <c r="AV355" s="86">
        <v>35.9555814</v>
      </c>
      <c r="AW355" s="132">
        <v>57</v>
      </c>
      <c r="AX355" s="146">
        <f t="shared" si="270"/>
        <v>2.5059383400000002</v>
      </c>
      <c r="AY355" s="146">
        <f t="shared" si="271"/>
        <v>21.0444186</v>
      </c>
      <c r="AZ355" s="146">
        <f t="shared" si="272"/>
        <v>23.55035694</v>
      </c>
      <c r="BA355" s="5">
        <f t="shared" si="291"/>
        <v>8.1873514806241998E-2</v>
      </c>
      <c r="BB355" s="5">
        <f t="shared" si="292"/>
        <v>5.8552077724498747E-2</v>
      </c>
      <c r="BC355" s="5">
        <f t="shared" si="293"/>
        <v>3.8178164768921635E-2</v>
      </c>
      <c r="BD355" s="5">
        <f t="shared" si="273"/>
        <v>-2.3321437081743251E-2</v>
      </c>
      <c r="BE355" s="5">
        <f t="shared" si="274"/>
        <v>-2.0373912955577111E-2</v>
      </c>
      <c r="BF355" s="5">
        <f t="shared" si="275"/>
        <v>-4.3695350037320363E-2</v>
      </c>
      <c r="BG355" s="87">
        <v>62162.657729999999</v>
      </c>
      <c r="BH355" s="88">
        <v>86326.503479999999</v>
      </c>
      <c r="BI355" s="134">
        <v>126875</v>
      </c>
      <c r="BJ355" s="146">
        <f t="shared" si="276"/>
        <v>108989.26596126516</v>
      </c>
      <c r="BK355" s="146">
        <f t="shared" si="277"/>
        <v>116453.71954151592</v>
      </c>
      <c r="BL355" s="146">
        <f t="shared" si="278"/>
        <v>126875</v>
      </c>
      <c r="BM355" s="5">
        <f t="shared" si="279"/>
        <v>6.8487970025448472E-2</v>
      </c>
      <c r="BN355" s="5">
        <f t="shared" si="280"/>
        <v>8.948860113282063E-2</v>
      </c>
      <c r="BO355" s="5">
        <f t="shared" si="281"/>
        <v>0.16410546379027305</v>
      </c>
      <c r="BP355" s="93">
        <v>40762.224540000003</v>
      </c>
      <c r="BQ355" s="94">
        <v>89935.041039999996</v>
      </c>
      <c r="BR355" s="133">
        <v>83467</v>
      </c>
      <c r="BS355" s="146">
        <f t="shared" si="282"/>
        <v>71468.0660994137</v>
      </c>
      <c r="BT355" s="146">
        <f t="shared" si="283"/>
        <v>121321.60604249791</v>
      </c>
      <c r="BU355" s="146">
        <f t="shared" si="284"/>
        <v>83467</v>
      </c>
      <c r="BV355" s="5">
        <f t="shared" si="285"/>
        <v>0.69756385843345481</v>
      </c>
      <c r="BW355" s="5">
        <f t="shared" si="286"/>
        <v>-0.31201866903441555</v>
      </c>
      <c r="BX355" s="5">
        <f t="shared" si="287"/>
        <v>0.16789224272412118</v>
      </c>
      <c r="BY355" s="5"/>
      <c r="BZ355" s="5"/>
    </row>
    <row r="356" spans="1:84" x14ac:dyDescent="0.25">
      <c r="A356" s="1">
        <v>42101036700</v>
      </c>
      <c r="B356" s="1" t="s">
        <v>3</v>
      </c>
      <c r="C356" s="1" t="s">
        <v>4</v>
      </c>
      <c r="D356" s="1" t="s">
        <v>357</v>
      </c>
      <c r="E356" s="77">
        <v>634.19891359999997</v>
      </c>
      <c r="F356" s="78">
        <v>382.9150085</v>
      </c>
      <c r="G356" s="126">
        <v>450</v>
      </c>
      <c r="H356" s="146">
        <f t="shared" si="252"/>
        <v>-251.28390509999997</v>
      </c>
      <c r="I356" s="146">
        <f t="shared" si="253"/>
        <v>67.084991500000001</v>
      </c>
      <c r="J356" s="146">
        <f t="shared" si="254"/>
        <v>-184.19891359999997</v>
      </c>
      <c r="K356" s="5">
        <f>E356/Age!Q356</f>
        <v>0.51148803373913121</v>
      </c>
      <c r="L356" s="5">
        <f>F356/Age!R356</f>
        <v>0.28744602414962278</v>
      </c>
      <c r="M356" s="5">
        <f>G356/Age!S356</f>
        <v>0.22982635342185903</v>
      </c>
      <c r="N356" s="5">
        <f t="shared" si="255"/>
        <v>-0.22404200958950843</v>
      </c>
      <c r="O356" s="5">
        <f t="shared" si="256"/>
        <v>-5.761967072776375E-2</v>
      </c>
      <c r="P356" s="5">
        <f t="shared" si="257"/>
        <v>-0.28166168031727218</v>
      </c>
      <c r="Q356" s="79">
        <v>440.13381959999998</v>
      </c>
      <c r="R356" s="80">
        <v>596.56962590000001</v>
      </c>
      <c r="S356" s="127">
        <v>1191</v>
      </c>
      <c r="T356" s="146">
        <f t="shared" si="258"/>
        <v>156.43580630000002</v>
      </c>
      <c r="U356" s="146">
        <f t="shared" si="259"/>
        <v>594.43037409999999</v>
      </c>
      <c r="V356" s="146">
        <f t="shared" si="260"/>
        <v>750.86618040000008</v>
      </c>
      <c r="W356" s="5">
        <f>Q356/Age!Q356</f>
        <v>0.35497251279002739</v>
      </c>
      <c r="X356" s="5">
        <f>R356/Age!R356</f>
        <v>0.44783192950605594</v>
      </c>
      <c r="Y356" s="5">
        <f>S356/Age!S356</f>
        <v>0.60827374872318696</v>
      </c>
      <c r="Z356" s="5">
        <f t="shared" si="261"/>
        <v>9.2859416716028542E-2</v>
      </c>
      <c r="AA356" s="5">
        <f t="shared" si="262"/>
        <v>0.16044181921713102</v>
      </c>
      <c r="AB356" s="5">
        <f t="shared" si="263"/>
        <v>0.25330123593315956</v>
      </c>
      <c r="AC356" s="91">
        <v>1124.3761260000001</v>
      </c>
      <c r="AD356" s="92">
        <v>1215.616638</v>
      </c>
      <c r="AE356" s="129">
        <v>1864</v>
      </c>
      <c r="AF356" s="81">
        <v>103.8589516</v>
      </c>
      <c r="AG356" s="82">
        <v>64.707052230000002</v>
      </c>
      <c r="AH356" s="130">
        <v>182</v>
      </c>
      <c r="AI356" s="146">
        <f t="shared" si="264"/>
        <v>-39.151899369999995</v>
      </c>
      <c r="AJ356" s="146">
        <f t="shared" si="265"/>
        <v>117.29294777</v>
      </c>
      <c r="AK356" s="146">
        <f t="shared" si="266"/>
        <v>78.141048400000003</v>
      </c>
      <c r="AL356" s="5">
        <f t="shared" si="288"/>
        <v>9.2370292465637063E-2</v>
      </c>
      <c r="AM356" s="5">
        <f t="shared" si="289"/>
        <v>5.3229817861377447E-2</v>
      </c>
      <c r="AN356" s="5">
        <f t="shared" si="290"/>
        <v>9.7639484978540775E-2</v>
      </c>
      <c r="AO356" s="5">
        <f t="shared" si="267"/>
        <v>-3.9140474604259616E-2</v>
      </c>
      <c r="AP356" s="5">
        <f t="shared" si="268"/>
        <v>4.4409667117163328E-2</v>
      </c>
      <c r="AQ356" s="5">
        <f t="shared" si="269"/>
        <v>5.2691925129037115E-3</v>
      </c>
      <c r="AR356" s="83">
        <v>1738.0849860000001</v>
      </c>
      <c r="AS356" s="84">
        <v>1734.3472059999999</v>
      </c>
      <c r="AT356" s="131">
        <v>2274</v>
      </c>
      <c r="AU356" s="85">
        <v>220.85895160000001</v>
      </c>
      <c r="AV356" s="86">
        <v>214.283905</v>
      </c>
      <c r="AW356" s="132">
        <v>91</v>
      </c>
      <c r="AX356" s="146">
        <f t="shared" si="270"/>
        <v>-6.5750466000000074</v>
      </c>
      <c r="AY356" s="146">
        <f t="shared" si="271"/>
        <v>-123.283905</v>
      </c>
      <c r="AZ356" s="146">
        <f t="shared" si="272"/>
        <v>-129.85895160000001</v>
      </c>
      <c r="BA356" s="5">
        <f t="shared" si="291"/>
        <v>0.1270702833169747</v>
      </c>
      <c r="BB356" s="5">
        <f t="shared" si="292"/>
        <v>0.1235530603437891</v>
      </c>
      <c r="BC356" s="5">
        <f t="shared" si="293"/>
        <v>4.0017590149516273E-2</v>
      </c>
      <c r="BD356" s="5">
        <f t="shared" si="273"/>
        <v>-3.517222973185602E-3</v>
      </c>
      <c r="BE356" s="5">
        <f t="shared" si="274"/>
        <v>-8.3535470194272821E-2</v>
      </c>
      <c r="BF356" s="5">
        <f t="shared" si="275"/>
        <v>-8.7052693167458423E-2</v>
      </c>
      <c r="BG356" s="87">
        <v>33942.864970000002</v>
      </c>
      <c r="BH356" s="88">
        <v>37893.701280000001</v>
      </c>
      <c r="BI356" s="134">
        <v>84511</v>
      </c>
      <c r="BJ356" s="146">
        <f t="shared" si="276"/>
        <v>59511.740211797427</v>
      </c>
      <c r="BK356" s="146">
        <f t="shared" si="277"/>
        <v>51118.28098393292</v>
      </c>
      <c r="BL356" s="146">
        <f t="shared" si="278"/>
        <v>84511</v>
      </c>
      <c r="BM356" s="5">
        <f t="shared" si="279"/>
        <v>-0.14103871266396967</v>
      </c>
      <c r="BN356" s="5">
        <f t="shared" si="280"/>
        <v>0.6532441696653063</v>
      </c>
      <c r="BO356" s="5">
        <f t="shared" si="281"/>
        <v>0.4200727402564981</v>
      </c>
      <c r="BP356" s="93">
        <v>16645.471549999998</v>
      </c>
      <c r="BQ356" s="94">
        <v>26539.569660000001</v>
      </c>
      <c r="BR356" s="133">
        <v>61623</v>
      </c>
      <c r="BS356" s="146">
        <f t="shared" si="282"/>
        <v>29184.365534906843</v>
      </c>
      <c r="BT356" s="146">
        <f t="shared" si="283"/>
        <v>35801.65392258935</v>
      </c>
      <c r="BU356" s="146">
        <f t="shared" si="284"/>
        <v>61623</v>
      </c>
      <c r="BV356" s="5">
        <f t="shared" si="285"/>
        <v>0.22674086848890715</v>
      </c>
      <c r="BW356" s="5">
        <f t="shared" si="286"/>
        <v>0.721233329980838</v>
      </c>
      <c r="BX356" s="5">
        <f t="shared" si="287"/>
        <v>1.1115072700927471</v>
      </c>
      <c r="BY356" s="5"/>
      <c r="BZ356" s="5"/>
    </row>
    <row r="357" spans="1:84" x14ac:dyDescent="0.25">
      <c r="A357" s="1">
        <v>42101036900</v>
      </c>
      <c r="B357" s="1" t="s">
        <v>3</v>
      </c>
      <c r="C357" s="1" t="s">
        <v>4</v>
      </c>
      <c r="D357" s="1" t="s">
        <v>358</v>
      </c>
      <c r="E357" s="77">
        <v>497</v>
      </c>
      <c r="F357" s="78">
        <v>817</v>
      </c>
      <c r="G357" s="126">
        <v>274</v>
      </c>
      <c r="H357" s="146">
        <f t="shared" si="252"/>
        <v>320</v>
      </c>
      <c r="I357" s="146">
        <f t="shared" si="253"/>
        <v>-543</v>
      </c>
      <c r="J357" s="146">
        <f t="shared" si="254"/>
        <v>-223</v>
      </c>
      <c r="K357" s="5">
        <f>E357/Age!Q357</f>
        <v>0.31455695764540947</v>
      </c>
      <c r="L357" s="5">
        <f>F357/Age!R357</f>
        <v>0.56422651933701662</v>
      </c>
      <c r="M357" s="5">
        <f>G357/Age!S357</f>
        <v>0.23600344530577089</v>
      </c>
      <c r="N357" s="5">
        <f t="shared" si="255"/>
        <v>0.24966956169160714</v>
      </c>
      <c r="O357" s="5">
        <f t="shared" si="256"/>
        <v>-0.32822307403124573</v>
      </c>
      <c r="P357" s="5">
        <f t="shared" si="257"/>
        <v>-7.8553512339638587E-2</v>
      </c>
      <c r="Q357" s="79">
        <v>1002</v>
      </c>
      <c r="R357" s="80">
        <v>526</v>
      </c>
      <c r="S357" s="127">
        <v>773</v>
      </c>
      <c r="T357" s="146">
        <f t="shared" si="258"/>
        <v>-476</v>
      </c>
      <c r="U357" s="146">
        <f t="shared" si="259"/>
        <v>247</v>
      </c>
      <c r="V357" s="146">
        <f t="shared" si="260"/>
        <v>-229</v>
      </c>
      <c r="W357" s="5">
        <f>Q357/Age!Q357</f>
        <v>0.63417720635955788</v>
      </c>
      <c r="X357" s="5">
        <f>R357/Age!R357</f>
        <v>0.36325966850828728</v>
      </c>
      <c r="Y357" s="5">
        <f>S357/Age!S357</f>
        <v>0.66580534022394489</v>
      </c>
      <c r="Z357" s="5">
        <f t="shared" si="261"/>
        <v>-0.2709175378512706</v>
      </c>
      <c r="AA357" s="5">
        <f t="shared" si="262"/>
        <v>0.3025456717156576</v>
      </c>
      <c r="AB357" s="5">
        <f t="shared" si="263"/>
        <v>3.1628133864387009E-2</v>
      </c>
      <c r="AC357" s="91">
        <v>691.00001029999999</v>
      </c>
      <c r="AD357" s="92">
        <v>2265</v>
      </c>
      <c r="AE357" s="129">
        <v>1142</v>
      </c>
      <c r="AF357" s="81">
        <v>97</v>
      </c>
      <c r="AG357" s="82">
        <v>326</v>
      </c>
      <c r="AH357" s="130">
        <v>71</v>
      </c>
      <c r="AI357" s="146">
        <f t="shared" si="264"/>
        <v>229</v>
      </c>
      <c r="AJ357" s="146">
        <f t="shared" si="265"/>
        <v>-255</v>
      </c>
      <c r="AK357" s="146">
        <f t="shared" si="266"/>
        <v>-26</v>
      </c>
      <c r="AL357" s="5">
        <f t="shared" si="288"/>
        <v>0.14037626418831328</v>
      </c>
      <c r="AM357" s="5">
        <f t="shared" si="289"/>
        <v>0.14392935982339955</v>
      </c>
      <c r="AN357" s="5">
        <f t="shared" si="290"/>
        <v>6.2171628721541153E-2</v>
      </c>
      <c r="AO357" s="5">
        <f t="shared" si="267"/>
        <v>3.5530956350862675E-3</v>
      </c>
      <c r="AP357" s="5">
        <f t="shared" si="268"/>
        <v>-8.1757731101858397E-2</v>
      </c>
      <c r="AQ357" s="5">
        <f t="shared" si="269"/>
        <v>-7.8204635466772129E-2</v>
      </c>
      <c r="AR357" s="83">
        <v>1324.000018</v>
      </c>
      <c r="AS357" s="84">
        <v>746</v>
      </c>
      <c r="AT357" s="131">
        <v>1113</v>
      </c>
      <c r="AU357" s="85">
        <v>519</v>
      </c>
      <c r="AV357" s="86">
        <v>453</v>
      </c>
      <c r="AW357" s="132">
        <v>449</v>
      </c>
      <c r="AX357" s="146">
        <f t="shared" si="270"/>
        <v>-66</v>
      </c>
      <c r="AY357" s="146">
        <f t="shared" si="271"/>
        <v>-4</v>
      </c>
      <c r="AZ357" s="146">
        <f t="shared" si="272"/>
        <v>-70</v>
      </c>
      <c r="BA357" s="5">
        <f t="shared" si="291"/>
        <v>0.39199395237470458</v>
      </c>
      <c r="BB357" s="5">
        <f t="shared" si="292"/>
        <v>0.60723860589812328</v>
      </c>
      <c r="BC357" s="5">
        <f t="shared" si="293"/>
        <v>0.40341419586702604</v>
      </c>
      <c r="BD357" s="5">
        <f t="shared" si="273"/>
        <v>0.21524465352341871</v>
      </c>
      <c r="BE357" s="5">
        <f t="shared" si="274"/>
        <v>-0.20382441003109725</v>
      </c>
      <c r="BF357" s="5">
        <f t="shared" si="275"/>
        <v>1.1420243492321458E-2</v>
      </c>
      <c r="BG357" s="87">
        <v>12695.000190000001</v>
      </c>
      <c r="BH357" s="88">
        <v>6577.574181</v>
      </c>
      <c r="BI357" s="134">
        <v>47614</v>
      </c>
      <c r="BJ357" s="146">
        <f t="shared" si="276"/>
        <v>22258.037262433212</v>
      </c>
      <c r="BK357" s="146">
        <f t="shared" si="277"/>
        <v>8873.0916701051392</v>
      </c>
      <c r="BL357" s="146">
        <f t="shared" si="278"/>
        <v>47614</v>
      </c>
      <c r="BM357" s="5">
        <f t="shared" si="279"/>
        <v>-0.60135336438307552</v>
      </c>
      <c r="BN357" s="5">
        <f t="shared" si="280"/>
        <v>4.3661115843555587</v>
      </c>
      <c r="BO357" s="5">
        <f t="shared" si="281"/>
        <v>1.1391823294483476</v>
      </c>
      <c r="BP357" s="93">
        <v>9250.8745880000006</v>
      </c>
      <c r="BQ357" s="94">
        <v>7234.0299379999997</v>
      </c>
      <c r="BR357" s="133">
        <v>10500</v>
      </c>
      <c r="BS357" s="146">
        <f t="shared" si="282"/>
        <v>16219.480756841209</v>
      </c>
      <c r="BT357" s="146">
        <f t="shared" si="283"/>
        <v>9758.644907354028</v>
      </c>
      <c r="BU357" s="146">
        <f t="shared" si="284"/>
        <v>10500</v>
      </c>
      <c r="BV357" s="5">
        <f t="shared" si="285"/>
        <v>-0.39833801996170976</v>
      </c>
      <c r="BW357" s="5">
        <f t="shared" si="286"/>
        <v>7.5969061246125832E-2</v>
      </c>
      <c r="BX357" s="5">
        <f t="shared" si="287"/>
        <v>-0.35263032415071555</v>
      </c>
      <c r="BY357" s="5"/>
      <c r="BZ357" s="5"/>
    </row>
    <row r="358" spans="1:84" x14ac:dyDescent="0.25">
      <c r="A358" s="1">
        <v>42101037200</v>
      </c>
      <c r="B358" s="1" t="s">
        <v>3</v>
      </c>
      <c r="C358" s="1" t="s">
        <v>4</v>
      </c>
      <c r="D358" s="1" t="s">
        <v>359</v>
      </c>
      <c r="E358" s="77">
        <v>2629.6190190000002</v>
      </c>
      <c r="F358" s="78">
        <v>2281.2531739999999</v>
      </c>
      <c r="G358" s="126">
        <v>2057</v>
      </c>
      <c r="H358" s="146">
        <f t="shared" si="252"/>
        <v>-348.36584500000026</v>
      </c>
      <c r="I358" s="146">
        <f t="shared" si="253"/>
        <v>-224.25317399999994</v>
      </c>
      <c r="J358" s="146">
        <f t="shared" si="254"/>
        <v>-572.61901900000021</v>
      </c>
      <c r="K358" s="5">
        <f>E358/Age!Q358</f>
        <v>0.81305419684907831</v>
      </c>
      <c r="L358" s="5">
        <f>F358/Age!R358</f>
        <v>0.75670881679120094</v>
      </c>
      <c r="M358" s="5">
        <f>G358/Age!S358</f>
        <v>0.65509554140127391</v>
      </c>
      <c r="N358" s="5">
        <f t="shared" si="255"/>
        <v>-5.634538005787737E-2</v>
      </c>
      <c r="O358" s="5">
        <f t="shared" si="256"/>
        <v>-0.10161327538992704</v>
      </c>
      <c r="P358" s="5">
        <f t="shared" si="257"/>
        <v>-0.15795865544780441</v>
      </c>
      <c r="Q358" s="79">
        <v>252.39012149999999</v>
      </c>
      <c r="R358" s="80">
        <v>203.51425169999999</v>
      </c>
      <c r="S358" s="127">
        <v>617</v>
      </c>
      <c r="T358" s="146">
        <f t="shared" si="258"/>
        <v>-48.875869800000004</v>
      </c>
      <c r="U358" s="146">
        <f t="shared" si="259"/>
        <v>413.48574830000001</v>
      </c>
      <c r="V358" s="146">
        <f t="shared" si="260"/>
        <v>364.60987850000004</v>
      </c>
      <c r="W358" s="5">
        <f>Q358/Age!Q358</f>
        <v>7.8036721687106028E-2</v>
      </c>
      <c r="X358" s="5">
        <f>R358/Age!R358</f>
        <v>6.7507206284353263E-2</v>
      </c>
      <c r="Y358" s="5">
        <f>S358/Age!S358</f>
        <v>0.19649681528662422</v>
      </c>
      <c r="Z358" s="5">
        <f t="shared" si="261"/>
        <v>-1.0529515402752765E-2</v>
      </c>
      <c r="AA358" s="5">
        <f t="shared" si="262"/>
        <v>0.12898960900227097</v>
      </c>
      <c r="AB358" s="5">
        <f t="shared" si="263"/>
        <v>0.11846009359951819</v>
      </c>
      <c r="AC358" s="91">
        <v>1981.030377</v>
      </c>
      <c r="AD358" s="92">
        <v>1788.578125</v>
      </c>
      <c r="AE358" s="129">
        <v>2179</v>
      </c>
      <c r="AF358" s="81">
        <v>146.7625275</v>
      </c>
      <c r="AG358" s="82">
        <v>214.70315550000001</v>
      </c>
      <c r="AH358" s="130">
        <v>297</v>
      </c>
      <c r="AI358" s="146">
        <f t="shared" si="264"/>
        <v>67.940628000000004</v>
      </c>
      <c r="AJ358" s="146">
        <f t="shared" si="265"/>
        <v>82.296844499999992</v>
      </c>
      <c r="AK358" s="146">
        <f t="shared" si="266"/>
        <v>150.2374725</v>
      </c>
      <c r="AL358" s="5">
        <f t="shared" si="288"/>
        <v>7.4083935917354182E-2</v>
      </c>
      <c r="AM358" s="5">
        <f t="shared" si="289"/>
        <v>0.12004125092383092</v>
      </c>
      <c r="AN358" s="5">
        <f t="shared" si="290"/>
        <v>0.13630105553005967</v>
      </c>
      <c r="AO358" s="5">
        <f t="shared" si="267"/>
        <v>4.5957315006476734E-2</v>
      </c>
      <c r="AP358" s="5">
        <f t="shared" si="268"/>
        <v>1.625980460622875E-2</v>
      </c>
      <c r="AQ358" s="5">
        <f t="shared" si="269"/>
        <v>6.2217119612705485E-2</v>
      </c>
      <c r="AR358" s="83">
        <v>4313.3294370000003</v>
      </c>
      <c r="AS358" s="84">
        <v>4150.771968</v>
      </c>
      <c r="AT358" s="131">
        <v>4271</v>
      </c>
      <c r="AU358" s="85">
        <v>385.37123109999999</v>
      </c>
      <c r="AV358" s="86">
        <v>503.28756709999999</v>
      </c>
      <c r="AW358" s="132">
        <v>552</v>
      </c>
      <c r="AX358" s="146">
        <f t="shared" si="270"/>
        <v>117.916336</v>
      </c>
      <c r="AY358" s="146">
        <f t="shared" si="271"/>
        <v>48.71243290000001</v>
      </c>
      <c r="AZ358" s="146">
        <f t="shared" si="272"/>
        <v>166.62876890000001</v>
      </c>
      <c r="BA358" s="5">
        <f t="shared" si="291"/>
        <v>8.9344261023575497E-2</v>
      </c>
      <c r="BB358" s="5">
        <f t="shared" si="292"/>
        <v>0.12125155777769769</v>
      </c>
      <c r="BC358" s="5">
        <f t="shared" si="293"/>
        <v>0.12924373682978224</v>
      </c>
      <c r="BD358" s="5">
        <f t="shared" si="273"/>
        <v>3.1907296754122197E-2</v>
      </c>
      <c r="BE358" s="5">
        <f t="shared" si="274"/>
        <v>7.992179052084547E-3</v>
      </c>
      <c r="BF358" s="5">
        <f t="shared" si="275"/>
        <v>3.9899475806206744E-2</v>
      </c>
      <c r="BG358" s="87">
        <v>26607.0039</v>
      </c>
      <c r="BH358" s="88">
        <v>34294.834410000003</v>
      </c>
      <c r="BI358" s="134">
        <v>47222</v>
      </c>
      <c r="BJ358" s="146">
        <f t="shared" si="276"/>
        <v>46649.836580105301</v>
      </c>
      <c r="BK358" s="146">
        <f t="shared" si="277"/>
        <v>46263.440161573773</v>
      </c>
      <c r="BL358" s="146">
        <f t="shared" si="278"/>
        <v>47222</v>
      </c>
      <c r="BM358" s="5">
        <f t="shared" si="279"/>
        <v>-8.2829104420981646E-3</v>
      </c>
      <c r="BN358" s="5">
        <f t="shared" si="280"/>
        <v>2.0719597052845252E-2</v>
      </c>
      <c r="BO358" s="5">
        <f t="shared" si="281"/>
        <v>1.2265068043962008E-2</v>
      </c>
      <c r="BP358" s="93">
        <v>13133.84498</v>
      </c>
      <c r="BQ358" s="94">
        <v>16998.72352</v>
      </c>
      <c r="BR358" s="133">
        <v>25763</v>
      </c>
      <c r="BS358" s="146">
        <f t="shared" si="282"/>
        <v>23027.46014877069</v>
      </c>
      <c r="BT358" s="146">
        <f t="shared" si="283"/>
        <v>22931.133563407591</v>
      </c>
      <c r="BU358" s="146">
        <f t="shared" si="284"/>
        <v>25763</v>
      </c>
      <c r="BV358" s="5">
        <f t="shared" si="285"/>
        <v>-4.1831181007706848E-3</v>
      </c>
      <c r="BW358" s="5">
        <f t="shared" si="286"/>
        <v>0.12349439371420198</v>
      </c>
      <c r="BX358" s="5">
        <f t="shared" si="287"/>
        <v>0.11879468397974173</v>
      </c>
      <c r="BY358" s="5"/>
      <c r="BZ358" s="5"/>
    </row>
    <row r="359" spans="1:84" x14ac:dyDescent="0.25">
      <c r="A359" s="1">
        <v>42101037300</v>
      </c>
      <c r="B359" s="1" t="s">
        <v>3</v>
      </c>
      <c r="C359" s="1" t="s">
        <v>4</v>
      </c>
      <c r="D359" s="1" t="s">
        <v>360</v>
      </c>
      <c r="E359" s="77">
        <v>4194.5075939999997</v>
      </c>
      <c r="F359" s="78">
        <v>1775.8496230000001</v>
      </c>
      <c r="G359" s="126">
        <v>1775</v>
      </c>
      <c r="H359" s="146">
        <f t="shared" si="252"/>
        <v>-2418.6579709999996</v>
      </c>
      <c r="I359" s="146">
        <f t="shared" si="253"/>
        <v>-0.84962300000006508</v>
      </c>
      <c r="J359" s="146">
        <f t="shared" si="254"/>
        <v>-2419.5075939999997</v>
      </c>
      <c r="K359" s="5">
        <f>E359/Age!Q359</f>
        <v>0.66904087440328663</v>
      </c>
      <c r="L359" s="5">
        <f>F359/Age!R359</f>
        <v>0.61561609903876524</v>
      </c>
      <c r="M359" s="5">
        <f>G359/Age!S359</f>
        <v>0.46809071729957807</v>
      </c>
      <c r="N359" s="5">
        <f t="shared" si="255"/>
        <v>-5.3424775364521393E-2</v>
      </c>
      <c r="O359" s="5">
        <f t="shared" si="256"/>
        <v>-0.14752538173918717</v>
      </c>
      <c r="P359" s="5">
        <f t="shared" si="257"/>
        <v>-0.20095015710370856</v>
      </c>
      <c r="Q359" s="79">
        <v>836.14143950000005</v>
      </c>
      <c r="R359" s="80">
        <v>526.61173129999997</v>
      </c>
      <c r="S359" s="127">
        <v>1119</v>
      </c>
      <c r="T359" s="146">
        <f t="shared" si="258"/>
        <v>-309.52970820000007</v>
      </c>
      <c r="U359" s="146">
        <f t="shared" si="259"/>
        <v>592.38826870000003</v>
      </c>
      <c r="V359" s="146">
        <f t="shared" si="260"/>
        <v>282.85856049999995</v>
      </c>
      <c r="W359" s="5">
        <f>Q359/Age!Q359</f>
        <v>0.13336793110307166</v>
      </c>
      <c r="X359" s="5">
        <f>R359/Age!R359</f>
        <v>0.18255524315357888</v>
      </c>
      <c r="Y359" s="5">
        <f>S359/Age!S359</f>
        <v>0.29509493670886078</v>
      </c>
      <c r="Z359" s="5">
        <f t="shared" si="261"/>
        <v>4.918731205050722E-2</v>
      </c>
      <c r="AA359" s="5">
        <f t="shared" si="262"/>
        <v>0.1125396935552819</v>
      </c>
      <c r="AB359" s="5">
        <f t="shared" si="263"/>
        <v>0.16172700560578912</v>
      </c>
      <c r="AC359" s="91">
        <v>2994.473336</v>
      </c>
      <c r="AD359" s="92">
        <v>1610.485293</v>
      </c>
      <c r="AE359" s="129">
        <v>2739</v>
      </c>
      <c r="AF359" s="81">
        <v>309.51049599999999</v>
      </c>
      <c r="AG359" s="82">
        <v>73.588601990000001</v>
      </c>
      <c r="AH359" s="130">
        <v>307</v>
      </c>
      <c r="AI359" s="146">
        <f t="shared" si="264"/>
        <v>-235.92189400999999</v>
      </c>
      <c r="AJ359" s="146">
        <f t="shared" si="265"/>
        <v>233.41139801</v>
      </c>
      <c r="AK359" s="146">
        <f t="shared" si="266"/>
        <v>-2.5104959999999892</v>
      </c>
      <c r="AL359" s="5">
        <f t="shared" si="288"/>
        <v>0.10336057839587989</v>
      </c>
      <c r="AM359" s="5">
        <f t="shared" si="289"/>
        <v>4.5693433097373837E-2</v>
      </c>
      <c r="AN359" s="5">
        <f t="shared" si="290"/>
        <v>0.11208470244614822</v>
      </c>
      <c r="AO359" s="5">
        <f t="shared" si="267"/>
        <v>-5.7667145298506056E-2</v>
      </c>
      <c r="AP359" s="5">
        <f t="shared" si="268"/>
        <v>6.6391269348774387E-2</v>
      </c>
      <c r="AQ359" s="5">
        <f t="shared" si="269"/>
        <v>8.7241240502683309E-3</v>
      </c>
      <c r="AR359" s="83">
        <v>9768.3186449999994</v>
      </c>
      <c r="AS359" s="84">
        <v>3636.056658</v>
      </c>
      <c r="AT359" s="131">
        <v>4786</v>
      </c>
      <c r="AU359" s="85">
        <v>2446.123791</v>
      </c>
      <c r="AV359" s="86">
        <v>462.03936440000001</v>
      </c>
      <c r="AW359" s="132">
        <v>314</v>
      </c>
      <c r="AX359" s="146">
        <f t="shared" si="270"/>
        <v>-1984.0844265999999</v>
      </c>
      <c r="AY359" s="146">
        <f t="shared" si="271"/>
        <v>-148.03936440000001</v>
      </c>
      <c r="AZ359" s="146">
        <f t="shared" si="272"/>
        <v>-2132.123791</v>
      </c>
      <c r="BA359" s="5">
        <f t="shared" si="291"/>
        <v>0.2504140046917972</v>
      </c>
      <c r="BB359" s="5">
        <f t="shared" si="292"/>
        <v>0.12707155246974153</v>
      </c>
      <c r="BC359" s="5">
        <f t="shared" si="293"/>
        <v>6.5608023401587959E-2</v>
      </c>
      <c r="BD359" s="5">
        <f t="shared" si="273"/>
        <v>-0.12334245222205567</v>
      </c>
      <c r="BE359" s="5">
        <f t="shared" si="274"/>
        <v>-6.1463529068153569E-2</v>
      </c>
      <c r="BF359" s="5">
        <f t="shared" si="275"/>
        <v>-0.18480598129020925</v>
      </c>
      <c r="BG359" s="87">
        <v>23974.955139999998</v>
      </c>
      <c r="BH359" s="88">
        <v>37636.52203</v>
      </c>
      <c r="BI359" s="134">
        <v>47500</v>
      </c>
      <c r="BJ359" s="146">
        <f t="shared" si="276"/>
        <v>42035.087584451983</v>
      </c>
      <c r="BK359" s="146">
        <f t="shared" si="277"/>
        <v>50771.348361342265</v>
      </c>
      <c r="BL359" s="146">
        <f t="shared" si="278"/>
        <v>47500</v>
      </c>
      <c r="BM359" s="5">
        <f t="shared" si="279"/>
        <v>0.20783258175300356</v>
      </c>
      <c r="BN359" s="5">
        <f t="shared" si="280"/>
        <v>-6.4432962033230096E-2</v>
      </c>
      <c r="BO359" s="5">
        <f t="shared" si="281"/>
        <v>0.13000835087041401</v>
      </c>
      <c r="BP359" s="93">
        <v>9994.8854680000004</v>
      </c>
      <c r="BQ359" s="94">
        <v>23083.133689999999</v>
      </c>
      <c r="BR359" s="133">
        <v>33162</v>
      </c>
      <c r="BS359" s="146">
        <f t="shared" si="282"/>
        <v>17523.948786998499</v>
      </c>
      <c r="BT359" s="146">
        <f t="shared" si="283"/>
        <v>31138.951173869293</v>
      </c>
      <c r="BU359" s="146">
        <f t="shared" si="284"/>
        <v>33162</v>
      </c>
      <c r="BV359" s="5">
        <f t="shared" si="285"/>
        <v>0.77693689660701015</v>
      </c>
      <c r="BW359" s="5">
        <f t="shared" si="286"/>
        <v>6.4968431815018171E-2</v>
      </c>
      <c r="BX359" s="5">
        <f t="shared" si="287"/>
        <v>0.89238170021381269</v>
      </c>
      <c r="BY359" s="5"/>
      <c r="BZ359" s="5"/>
    </row>
    <row r="360" spans="1:84" x14ac:dyDescent="0.25">
      <c r="A360" s="1">
        <v>42101037500</v>
      </c>
      <c r="B360" s="1" t="s">
        <v>3</v>
      </c>
      <c r="C360" s="1" t="s">
        <v>4</v>
      </c>
      <c r="D360" s="1" t="s">
        <v>361</v>
      </c>
      <c r="E360" s="77">
        <v>797.32401059999995</v>
      </c>
      <c r="F360" s="78">
        <v>555.94971729999997</v>
      </c>
      <c r="G360" s="126">
        <v>584</v>
      </c>
      <c r="H360" s="146">
        <f t="shared" si="252"/>
        <v>-241.37429329999998</v>
      </c>
      <c r="I360" s="146">
        <f t="shared" si="253"/>
        <v>28.050282700000025</v>
      </c>
      <c r="J360" s="146">
        <f t="shared" si="254"/>
        <v>-213.32401059999995</v>
      </c>
      <c r="K360" s="5">
        <f>E360/Age!Q360</f>
        <v>0.33571419498678445</v>
      </c>
      <c r="L360" s="5">
        <f>F360/Age!R360</f>
        <v>0.25613934181336984</v>
      </c>
      <c r="M360" s="5">
        <f>G360/Age!S360</f>
        <v>0.24683009298393913</v>
      </c>
      <c r="N360" s="5">
        <f t="shared" si="255"/>
        <v>-7.9574853173414617E-2</v>
      </c>
      <c r="O360" s="5">
        <f t="shared" si="256"/>
        <v>-9.3092488294307107E-3</v>
      </c>
      <c r="P360" s="5">
        <f t="shared" si="257"/>
        <v>-8.8884102002845328E-2</v>
      </c>
      <c r="Q360" s="79">
        <v>1243.784885</v>
      </c>
      <c r="R360" s="80">
        <v>1089.086581</v>
      </c>
      <c r="S360" s="127">
        <v>1282</v>
      </c>
      <c r="T360" s="146">
        <f t="shared" si="258"/>
        <v>-154.69830400000001</v>
      </c>
      <c r="U360" s="146">
        <f t="shared" si="259"/>
        <v>192.91341899999998</v>
      </c>
      <c r="V360" s="146">
        <f t="shared" si="260"/>
        <v>38.215114999999969</v>
      </c>
      <c r="W360" s="5">
        <f>Q360/Age!Q360</f>
        <v>0.52369706148732065</v>
      </c>
      <c r="X360" s="5">
        <f>R360/Age!R360</f>
        <v>0.50176825593128749</v>
      </c>
      <c r="Y360" s="5">
        <f>S360/Age!S360</f>
        <v>0.54184277261200342</v>
      </c>
      <c r="Z360" s="5">
        <f t="shared" si="261"/>
        <v>-2.192880555603316E-2</v>
      </c>
      <c r="AA360" s="5">
        <f t="shared" si="262"/>
        <v>4.0074516680715933E-2</v>
      </c>
      <c r="AB360" s="5">
        <f t="shared" si="263"/>
        <v>1.8145711124682773E-2</v>
      </c>
      <c r="AC360" s="91">
        <v>1898.5474569999999</v>
      </c>
      <c r="AD360" s="92">
        <v>2196.4105920000002</v>
      </c>
      <c r="AE360" s="129">
        <v>2140</v>
      </c>
      <c r="AF360" s="81">
        <v>62</v>
      </c>
      <c r="AG360" s="82">
        <v>255</v>
      </c>
      <c r="AH360" s="130">
        <v>256</v>
      </c>
      <c r="AI360" s="146">
        <f t="shared" si="264"/>
        <v>193</v>
      </c>
      <c r="AJ360" s="146">
        <f t="shared" si="265"/>
        <v>1</v>
      </c>
      <c r="AK360" s="146">
        <f t="shared" si="266"/>
        <v>194</v>
      </c>
      <c r="AL360" s="5">
        <f t="shared" si="288"/>
        <v>3.2656544755520434E-2</v>
      </c>
      <c r="AM360" s="5">
        <f t="shared" si="289"/>
        <v>0.11609851132970678</v>
      </c>
      <c r="AN360" s="5">
        <f t="shared" si="290"/>
        <v>0.11962616822429907</v>
      </c>
      <c r="AO360" s="5">
        <f t="shared" si="267"/>
        <v>8.3441966574186344E-2</v>
      </c>
      <c r="AP360" s="5">
        <f t="shared" si="268"/>
        <v>3.5276568945922931E-3</v>
      </c>
      <c r="AQ360" s="5">
        <f t="shared" si="269"/>
        <v>8.6969623468778637E-2</v>
      </c>
      <c r="AR360" s="83">
        <v>3391.9580500000002</v>
      </c>
      <c r="AS360" s="84">
        <v>3623.4971730000002</v>
      </c>
      <c r="AT360" s="131">
        <v>3610</v>
      </c>
      <c r="AU360" s="85">
        <v>260.66200529999998</v>
      </c>
      <c r="AV360" s="86">
        <v>763</v>
      </c>
      <c r="AW360" s="132">
        <v>669</v>
      </c>
      <c r="AX360" s="146">
        <f t="shared" si="270"/>
        <v>502.33799470000002</v>
      </c>
      <c r="AY360" s="146">
        <f t="shared" si="271"/>
        <v>-94</v>
      </c>
      <c r="AZ360" s="146">
        <f t="shared" si="272"/>
        <v>408.33799470000002</v>
      </c>
      <c r="BA360" s="5">
        <f t="shared" si="291"/>
        <v>7.6847060446399079E-2</v>
      </c>
      <c r="BB360" s="5">
        <f t="shared" si="292"/>
        <v>0.21057005527295328</v>
      </c>
      <c r="BC360" s="5">
        <f t="shared" si="293"/>
        <v>0.18531855955678669</v>
      </c>
      <c r="BD360" s="5">
        <f t="shared" si="273"/>
        <v>0.1337229948265542</v>
      </c>
      <c r="BE360" s="5">
        <f t="shared" si="274"/>
        <v>-2.5251495716166583E-2</v>
      </c>
      <c r="BF360" s="5">
        <f t="shared" si="275"/>
        <v>0.10847149911038761</v>
      </c>
      <c r="BG360" s="87">
        <v>39257.645559999997</v>
      </c>
      <c r="BH360" s="88">
        <v>40550.622040000002</v>
      </c>
      <c r="BI360" s="134">
        <v>64659</v>
      </c>
      <c r="BJ360" s="146">
        <f t="shared" si="276"/>
        <v>68830.100404265977</v>
      </c>
      <c r="BK360" s="146">
        <f t="shared" si="277"/>
        <v>54702.44450910981</v>
      </c>
      <c r="BL360" s="146">
        <f t="shared" si="278"/>
        <v>64659</v>
      </c>
      <c r="BM360" s="5">
        <f t="shared" si="279"/>
        <v>-0.20525403583866569</v>
      </c>
      <c r="BN360" s="5">
        <f t="shared" si="280"/>
        <v>0.18201299010014235</v>
      </c>
      <c r="BO360" s="5">
        <f t="shared" si="281"/>
        <v>-6.0599946531640671E-2</v>
      </c>
      <c r="BP360" s="93">
        <v>20471.571940000002</v>
      </c>
      <c r="BQ360" s="94">
        <v>21507.564559999999</v>
      </c>
      <c r="BR360" s="133">
        <v>31895</v>
      </c>
      <c r="BS360" s="146">
        <f t="shared" si="282"/>
        <v>35892.635229736232</v>
      </c>
      <c r="BT360" s="146">
        <f t="shared" si="283"/>
        <v>29013.521807605212</v>
      </c>
      <c r="BU360" s="146">
        <f t="shared" si="284"/>
        <v>31895</v>
      </c>
      <c r="BV360" s="5">
        <f t="shared" si="285"/>
        <v>-0.1916580763184485</v>
      </c>
      <c r="BW360" s="5">
        <f t="shared" si="286"/>
        <v>9.931500944637052E-2</v>
      </c>
      <c r="BX360" s="5">
        <f t="shared" si="287"/>
        <v>-0.1113775905321179</v>
      </c>
      <c r="BY360" s="5"/>
      <c r="BZ360" s="5"/>
    </row>
    <row r="361" spans="1:84" x14ac:dyDescent="0.25">
      <c r="A361" s="1">
        <v>42101037600</v>
      </c>
      <c r="B361" s="1" t="s">
        <v>3</v>
      </c>
      <c r="C361" s="1" t="s">
        <v>4</v>
      </c>
      <c r="D361" s="1" t="s">
        <v>362</v>
      </c>
      <c r="E361" s="77">
        <v>483.42915340000002</v>
      </c>
      <c r="F361" s="78">
        <v>669.23278809999999</v>
      </c>
      <c r="G361" s="126">
        <v>746</v>
      </c>
      <c r="H361" s="146">
        <f t="shared" si="252"/>
        <v>185.80363469999998</v>
      </c>
      <c r="I361" s="146">
        <f t="shared" si="253"/>
        <v>76.767211900000007</v>
      </c>
      <c r="J361" s="146">
        <f t="shared" si="254"/>
        <v>262.57084659999998</v>
      </c>
      <c r="K361" s="5">
        <f>E361/Age!Q361</f>
        <v>0.5950446774587228</v>
      </c>
      <c r="L361" s="5">
        <f>F361/Age!R361</f>
        <v>0.58975638389128371</v>
      </c>
      <c r="M361" s="5">
        <f>G361/Age!S361</f>
        <v>0.45266990291262138</v>
      </c>
      <c r="N361" s="5">
        <f t="shared" si="255"/>
        <v>-5.2882935674390952E-3</v>
      </c>
      <c r="O361" s="5">
        <f t="shared" si="256"/>
        <v>-0.13708648097866233</v>
      </c>
      <c r="P361" s="5">
        <f t="shared" si="257"/>
        <v>-0.14237477454610142</v>
      </c>
      <c r="Q361" s="79">
        <v>221.53071589999999</v>
      </c>
      <c r="R361" s="80">
        <v>321.06350709999998</v>
      </c>
      <c r="S361" s="127">
        <v>791</v>
      </c>
      <c r="T361" s="146">
        <f t="shared" si="258"/>
        <v>99.532791199999991</v>
      </c>
      <c r="U361" s="146">
        <f t="shared" si="259"/>
        <v>469.93649290000002</v>
      </c>
      <c r="V361" s="146">
        <f t="shared" si="260"/>
        <v>569.46928409999998</v>
      </c>
      <c r="W361" s="5">
        <f>Q361/Age!Q361</f>
        <v>0.27267836964901471</v>
      </c>
      <c r="X361" s="5">
        <f>R361/Age!R361</f>
        <v>0.28293481179295715</v>
      </c>
      <c r="Y361" s="5">
        <f>S361/Age!S361</f>
        <v>0.47997572815533979</v>
      </c>
      <c r="Z361" s="5">
        <f t="shared" si="261"/>
        <v>1.0256442143942446E-2</v>
      </c>
      <c r="AA361" s="5">
        <f t="shared" si="262"/>
        <v>0.19704091636238263</v>
      </c>
      <c r="AB361" s="5">
        <f t="shared" si="263"/>
        <v>0.20729735850632508</v>
      </c>
      <c r="AC361" s="91">
        <v>478.20361969999999</v>
      </c>
      <c r="AD361" s="92">
        <v>682.14266970000006</v>
      </c>
      <c r="AE361" s="129">
        <v>1426</v>
      </c>
      <c r="AF361" s="81">
        <v>15.945832729999999</v>
      </c>
      <c r="AG361" s="82">
        <v>157.64114000000001</v>
      </c>
      <c r="AH361" s="130">
        <v>99</v>
      </c>
      <c r="AI361" s="146">
        <f t="shared" si="264"/>
        <v>141.69530727</v>
      </c>
      <c r="AJ361" s="146">
        <f t="shared" si="265"/>
        <v>-58.641140000000007</v>
      </c>
      <c r="AK361" s="146">
        <f t="shared" si="266"/>
        <v>83.054167269999994</v>
      </c>
      <c r="AL361" s="5">
        <f t="shared" si="288"/>
        <v>3.3345278189244119E-2</v>
      </c>
      <c r="AM361" s="5">
        <f t="shared" si="289"/>
        <v>0.23109702266437768</v>
      </c>
      <c r="AN361" s="5">
        <f t="shared" si="290"/>
        <v>6.9424964936886394E-2</v>
      </c>
      <c r="AO361" s="5">
        <f t="shared" si="267"/>
        <v>0.19775174447513355</v>
      </c>
      <c r="AP361" s="5">
        <f t="shared" si="268"/>
        <v>-0.16167205772749127</v>
      </c>
      <c r="AQ361" s="5">
        <f t="shared" si="269"/>
        <v>3.6079686747642274E-2</v>
      </c>
      <c r="AR361" s="83">
        <v>1069.382251</v>
      </c>
      <c r="AS361" s="84">
        <v>1389.908277</v>
      </c>
      <c r="AT361" s="131">
        <v>2225</v>
      </c>
      <c r="AU361" s="85">
        <v>453.21249390000003</v>
      </c>
      <c r="AV361" s="86">
        <v>588.59164429999998</v>
      </c>
      <c r="AW361" s="132">
        <v>593</v>
      </c>
      <c r="AX361" s="146">
        <f t="shared" si="270"/>
        <v>135.37915039999996</v>
      </c>
      <c r="AY361" s="146">
        <f t="shared" si="271"/>
        <v>4.4083557000000155</v>
      </c>
      <c r="AZ361" s="146">
        <f t="shared" si="272"/>
        <v>139.78750609999997</v>
      </c>
      <c r="BA361" s="5">
        <f t="shared" si="291"/>
        <v>0.42380775768084078</v>
      </c>
      <c r="BB361" s="5">
        <f t="shared" si="292"/>
        <v>0.42347517029715481</v>
      </c>
      <c r="BC361" s="5">
        <f t="shared" si="293"/>
        <v>0.26651685393258429</v>
      </c>
      <c r="BD361" s="5">
        <f t="shared" si="273"/>
        <v>-3.3258738368596719E-4</v>
      </c>
      <c r="BE361" s="5">
        <f t="shared" si="274"/>
        <v>-0.15695831636457053</v>
      </c>
      <c r="BF361" s="5">
        <f t="shared" si="275"/>
        <v>-0.15729090374825649</v>
      </c>
      <c r="BG361" s="87">
        <v>18163.84849</v>
      </c>
      <c r="BH361" s="88">
        <v>21696.90985</v>
      </c>
      <c r="BI361" s="134">
        <v>53417</v>
      </c>
      <c r="BJ361" s="146">
        <f t="shared" si="276"/>
        <v>31846.523077492857</v>
      </c>
      <c r="BK361" s="146">
        <f t="shared" si="277"/>
        <v>29268.946994648442</v>
      </c>
      <c r="BL361" s="146">
        <f t="shared" si="278"/>
        <v>53417</v>
      </c>
      <c r="BM361" s="5">
        <f t="shared" si="279"/>
        <v>-8.0937441006427635E-2</v>
      </c>
      <c r="BN361" s="5">
        <f t="shared" si="280"/>
        <v>0.82504003337621978</v>
      </c>
      <c r="BO361" s="5">
        <f t="shared" si="281"/>
        <v>0.67732596334046324</v>
      </c>
      <c r="BP361" s="93">
        <v>13146.466829999999</v>
      </c>
      <c r="BQ361" s="94">
        <v>14090.09001</v>
      </c>
      <c r="BR361" s="133">
        <v>30094</v>
      </c>
      <c r="BS361" s="146">
        <f t="shared" si="282"/>
        <v>23049.589932419069</v>
      </c>
      <c r="BT361" s="146">
        <f t="shared" si="283"/>
        <v>19007.41167768255</v>
      </c>
      <c r="BU361" s="146">
        <f t="shared" si="284"/>
        <v>30094</v>
      </c>
      <c r="BV361" s="5">
        <f t="shared" si="285"/>
        <v>-0.17536877083662239</v>
      </c>
      <c r="BW361" s="5">
        <f t="shared" si="286"/>
        <v>0.58327711896379386</v>
      </c>
      <c r="BX361" s="5">
        <f t="shared" si="287"/>
        <v>0.30561975671736458</v>
      </c>
      <c r="BY361" s="5"/>
      <c r="BZ361" s="5"/>
    </row>
    <row r="362" spans="1:84" x14ac:dyDescent="0.25">
      <c r="A362" s="1">
        <v>42101037700</v>
      </c>
      <c r="B362" s="1" t="s">
        <v>3</v>
      </c>
      <c r="C362" s="1" t="s">
        <v>4</v>
      </c>
      <c r="D362" s="1" t="s">
        <v>363</v>
      </c>
      <c r="E362" s="77">
        <v>1863</v>
      </c>
      <c r="F362" s="78">
        <v>1400</v>
      </c>
      <c r="G362" s="126">
        <v>1338</v>
      </c>
      <c r="H362" s="146">
        <f t="shared" si="252"/>
        <v>-463</v>
      </c>
      <c r="I362" s="146">
        <f t="shared" si="253"/>
        <v>-62</v>
      </c>
      <c r="J362" s="146">
        <f t="shared" si="254"/>
        <v>-525</v>
      </c>
      <c r="K362" s="5">
        <f>E362/Age!Q362</f>
        <v>0.8376798504652887</v>
      </c>
      <c r="L362" s="5">
        <f>F362/Age!R362</f>
        <v>0.80831408775981528</v>
      </c>
      <c r="M362" s="5">
        <f>G362/Age!S362</f>
        <v>0.74004424778761058</v>
      </c>
      <c r="N362" s="5">
        <f t="shared" si="255"/>
        <v>-2.9365762705473419E-2</v>
      </c>
      <c r="O362" s="5">
        <f t="shared" si="256"/>
        <v>-6.8269839972204704E-2</v>
      </c>
      <c r="P362" s="5">
        <f t="shared" si="257"/>
        <v>-9.7635602677678124E-2</v>
      </c>
      <c r="Q362" s="79">
        <v>107</v>
      </c>
      <c r="R362" s="80">
        <v>69</v>
      </c>
      <c r="S362" s="127">
        <v>132</v>
      </c>
      <c r="T362" s="146">
        <f t="shared" si="258"/>
        <v>-38</v>
      </c>
      <c r="U362" s="146">
        <f t="shared" si="259"/>
        <v>63</v>
      </c>
      <c r="V362" s="146">
        <f t="shared" si="260"/>
        <v>25</v>
      </c>
      <c r="W362" s="5">
        <f>Q362/Age!Q362</f>
        <v>4.8111510466873807E-2</v>
      </c>
      <c r="X362" s="5">
        <f>R362/Age!R362</f>
        <v>3.9838337182448037E-2</v>
      </c>
      <c r="Y362" s="5">
        <f>S362/Age!S362</f>
        <v>7.3008849557522126E-2</v>
      </c>
      <c r="Z362" s="5">
        <f t="shared" si="261"/>
        <v>-8.2731732844257694E-3</v>
      </c>
      <c r="AA362" s="5">
        <f t="shared" si="262"/>
        <v>3.3170512375074089E-2</v>
      </c>
      <c r="AB362" s="5">
        <f t="shared" si="263"/>
        <v>2.489733909064832E-2</v>
      </c>
      <c r="AC362" s="91">
        <v>1774.0000150000001</v>
      </c>
      <c r="AD362" s="92">
        <v>1983</v>
      </c>
      <c r="AE362" s="129">
        <v>1468</v>
      </c>
      <c r="AF362" s="81">
        <v>352</v>
      </c>
      <c r="AG362" s="82">
        <v>449</v>
      </c>
      <c r="AH362" s="130">
        <v>319</v>
      </c>
      <c r="AI362" s="146">
        <f t="shared" si="264"/>
        <v>97</v>
      </c>
      <c r="AJ362" s="146">
        <f t="shared" si="265"/>
        <v>-130</v>
      </c>
      <c r="AK362" s="146">
        <f t="shared" si="266"/>
        <v>-33</v>
      </c>
      <c r="AL362" s="5">
        <f t="shared" si="288"/>
        <v>0.19842164431999737</v>
      </c>
      <c r="AM362" s="5">
        <f t="shared" si="289"/>
        <v>0.2264246091780131</v>
      </c>
      <c r="AN362" s="5">
        <f t="shared" si="290"/>
        <v>0.21730245231607628</v>
      </c>
      <c r="AO362" s="5">
        <f t="shared" si="267"/>
        <v>2.8002964858015733E-2</v>
      </c>
      <c r="AP362" s="5">
        <f t="shared" si="268"/>
        <v>-9.1221568619368198E-3</v>
      </c>
      <c r="AQ362" s="5">
        <f t="shared" si="269"/>
        <v>1.8880807996078913E-2</v>
      </c>
      <c r="AR362" s="83">
        <v>4268.000027</v>
      </c>
      <c r="AS362" s="84">
        <v>3420</v>
      </c>
      <c r="AT362" s="131">
        <v>3525</v>
      </c>
      <c r="AU362" s="85">
        <v>2203</v>
      </c>
      <c r="AV362" s="86">
        <v>1893</v>
      </c>
      <c r="AW362" s="132">
        <v>2198</v>
      </c>
      <c r="AX362" s="146">
        <f t="shared" si="270"/>
        <v>-310</v>
      </c>
      <c r="AY362" s="146">
        <f t="shared" si="271"/>
        <v>305</v>
      </c>
      <c r="AZ362" s="146">
        <f t="shared" si="272"/>
        <v>-5</v>
      </c>
      <c r="BA362" s="5">
        <f t="shared" si="291"/>
        <v>0.5161668196025061</v>
      </c>
      <c r="BB362" s="5">
        <f t="shared" si="292"/>
        <v>0.55350877192982462</v>
      </c>
      <c r="BC362" s="5">
        <f t="shared" si="293"/>
        <v>0.62354609929078009</v>
      </c>
      <c r="BD362" s="5">
        <f t="shared" si="273"/>
        <v>3.7341952327318517E-2</v>
      </c>
      <c r="BE362" s="5">
        <f t="shared" si="274"/>
        <v>7.003732736095547E-2</v>
      </c>
      <c r="BF362" s="5">
        <f t="shared" si="275"/>
        <v>0.10737927968827399</v>
      </c>
      <c r="BG362" s="87">
        <v>11811.99108</v>
      </c>
      <c r="BH362" s="88">
        <v>15529.065259999999</v>
      </c>
      <c r="BI362" s="134">
        <v>16862</v>
      </c>
      <c r="BJ362" s="146">
        <f t="shared" si="276"/>
        <v>20709.864802465094</v>
      </c>
      <c r="BK362" s="146">
        <f t="shared" si="277"/>
        <v>20948.577060681135</v>
      </c>
      <c r="BL362" s="146">
        <f t="shared" si="278"/>
        <v>16862</v>
      </c>
      <c r="BM362" s="5">
        <f t="shared" si="279"/>
        <v>1.1526500075829903E-2</v>
      </c>
      <c r="BN362" s="5">
        <f t="shared" si="280"/>
        <v>-0.19507659393015886</v>
      </c>
      <c r="BO362" s="5">
        <f t="shared" si="281"/>
        <v>-0.18579864422905759</v>
      </c>
      <c r="BP362" s="93">
        <v>4410.7737370000004</v>
      </c>
      <c r="BQ362" s="94">
        <v>6063.3754570000001</v>
      </c>
      <c r="BR362" s="133">
        <v>7968</v>
      </c>
      <c r="BS362" s="146">
        <f t="shared" si="282"/>
        <v>7733.372565968255</v>
      </c>
      <c r="BT362" s="146">
        <f t="shared" si="283"/>
        <v>8179.4419613899663</v>
      </c>
      <c r="BU362" s="146">
        <f t="shared" si="284"/>
        <v>7968</v>
      </c>
      <c r="BV362" s="5">
        <f t="shared" si="285"/>
        <v>5.7681094712118179E-2</v>
      </c>
      <c r="BW362" s="5">
        <f t="shared" si="286"/>
        <v>-2.5850414048788618E-2</v>
      </c>
      <c r="BX362" s="5">
        <f t="shared" si="287"/>
        <v>3.0339600482233914E-2</v>
      </c>
      <c r="BY362" s="5"/>
      <c r="BZ362" s="5"/>
    </row>
    <row r="363" spans="1:84" x14ac:dyDescent="0.25">
      <c r="A363" s="1">
        <v>42101037800</v>
      </c>
      <c r="B363" s="1" t="s">
        <v>3</v>
      </c>
      <c r="C363" s="1" t="s">
        <v>4</v>
      </c>
      <c r="D363" s="1" t="s">
        <v>364</v>
      </c>
      <c r="E363" s="77">
        <v>1379.002315</v>
      </c>
      <c r="F363" s="78">
        <v>1262.5434379999999</v>
      </c>
      <c r="G363" s="126">
        <v>929</v>
      </c>
      <c r="H363" s="146">
        <f t="shared" si="252"/>
        <v>-116.45887700000003</v>
      </c>
      <c r="I363" s="146">
        <f t="shared" si="253"/>
        <v>-333.54343799999992</v>
      </c>
      <c r="J363" s="146">
        <f t="shared" si="254"/>
        <v>-450.00231499999995</v>
      </c>
      <c r="K363" s="5">
        <f>E363/Age!Q363</f>
        <v>0.8585826816950245</v>
      </c>
      <c r="L363" s="5">
        <f>F363/Age!R363</f>
        <v>0.8726241380657016</v>
      </c>
      <c r="M363" s="5">
        <f>G363/Age!S363</f>
        <v>0.58317639673571875</v>
      </c>
      <c r="N363" s="5">
        <f t="shared" si="255"/>
        <v>1.4041456370677108E-2</v>
      </c>
      <c r="O363" s="5">
        <f t="shared" si="256"/>
        <v>-0.28944774132998285</v>
      </c>
      <c r="P363" s="5">
        <f t="shared" si="257"/>
        <v>-0.27540628495930575</v>
      </c>
      <c r="Q363" s="79">
        <v>77.279009270000003</v>
      </c>
      <c r="R363" s="80">
        <v>48.010310949999997</v>
      </c>
      <c r="S363" s="127">
        <v>358</v>
      </c>
      <c r="T363" s="146">
        <f t="shared" si="258"/>
        <v>-29.268698320000006</v>
      </c>
      <c r="U363" s="146">
        <f t="shared" si="259"/>
        <v>309.98968904999998</v>
      </c>
      <c r="V363" s="146">
        <f t="shared" si="260"/>
        <v>280.72099072999998</v>
      </c>
      <c r="W363" s="5">
        <f>Q363/Age!Q363</f>
        <v>4.8114798862952786E-2</v>
      </c>
      <c r="X363" s="5">
        <f>R363/Age!R363</f>
        <v>3.3182982026643007E-2</v>
      </c>
      <c r="Y363" s="5">
        <f>S363/Age!S363</f>
        <v>0.22473320778405526</v>
      </c>
      <c r="Z363" s="5">
        <f t="shared" si="261"/>
        <v>-1.4931816836309779E-2</v>
      </c>
      <c r="AA363" s="5">
        <f t="shared" si="262"/>
        <v>0.19155022575741226</v>
      </c>
      <c r="AB363" s="5">
        <f t="shared" si="263"/>
        <v>0.17661840892110248</v>
      </c>
      <c r="AC363" s="91">
        <v>967.2969038</v>
      </c>
      <c r="AD363" s="92">
        <v>1002.497914</v>
      </c>
      <c r="AE363" s="129">
        <v>1204</v>
      </c>
      <c r="AF363" s="81">
        <v>104.78028639999999</v>
      </c>
      <c r="AG363" s="82">
        <v>85.540130599999998</v>
      </c>
      <c r="AH363" s="130">
        <v>211</v>
      </c>
      <c r="AI363" s="146">
        <f t="shared" si="264"/>
        <v>-19.240155799999997</v>
      </c>
      <c r="AJ363" s="146">
        <f t="shared" si="265"/>
        <v>125.4598694</v>
      </c>
      <c r="AK363" s="146">
        <f t="shared" si="266"/>
        <v>106.21971360000001</v>
      </c>
      <c r="AL363" s="5">
        <f t="shared" si="288"/>
        <v>0.10832277658325323</v>
      </c>
      <c r="AM363" s="5">
        <f t="shared" si="289"/>
        <v>8.5326991114317671E-2</v>
      </c>
      <c r="AN363" s="5">
        <f t="shared" si="290"/>
        <v>0.17524916943521596</v>
      </c>
      <c r="AO363" s="5">
        <f t="shared" si="267"/>
        <v>-2.2995785468935562E-2</v>
      </c>
      <c r="AP363" s="5">
        <f t="shared" si="268"/>
        <v>8.9922178320898286E-2</v>
      </c>
      <c r="AQ363" s="5">
        <f t="shared" si="269"/>
        <v>6.6926392851962724E-2</v>
      </c>
      <c r="AR363" s="83">
        <v>2334.5806339999999</v>
      </c>
      <c r="AS363" s="84">
        <v>2388.7819479999998</v>
      </c>
      <c r="AT363" s="131">
        <v>1934</v>
      </c>
      <c r="AU363" s="85">
        <v>500.13455759999999</v>
      </c>
      <c r="AV363" s="86">
        <v>521.37718949999999</v>
      </c>
      <c r="AW363" s="132">
        <v>347</v>
      </c>
      <c r="AX363" s="146">
        <f t="shared" si="270"/>
        <v>21.242631899999992</v>
      </c>
      <c r="AY363" s="146">
        <f t="shared" si="271"/>
        <v>-174.37718949999999</v>
      </c>
      <c r="AZ363" s="146">
        <f t="shared" si="272"/>
        <v>-153.13455759999999</v>
      </c>
      <c r="BA363" s="5">
        <f t="shared" si="291"/>
        <v>0.21422886419780007</v>
      </c>
      <c r="BB363" s="5">
        <f t="shared" si="292"/>
        <v>0.21826068718265448</v>
      </c>
      <c r="BC363" s="5">
        <f t="shared" si="293"/>
        <v>0.17942088934850051</v>
      </c>
      <c r="BD363" s="5">
        <f t="shared" si="273"/>
        <v>4.0318229848544107E-3</v>
      </c>
      <c r="BE363" s="5">
        <f t="shared" si="274"/>
        <v>-3.8839797834153977E-2</v>
      </c>
      <c r="BF363" s="5">
        <f t="shared" si="275"/>
        <v>-3.4807974849299567E-2</v>
      </c>
      <c r="BG363" s="87">
        <v>19187.44111</v>
      </c>
      <c r="BH363" s="88">
        <v>27443.987870000001</v>
      </c>
      <c r="BI363" s="134">
        <v>45441</v>
      </c>
      <c r="BJ363" s="146">
        <f t="shared" si="276"/>
        <v>33641.179425387847</v>
      </c>
      <c r="BK363" s="146">
        <f t="shared" si="277"/>
        <v>37021.70640160561</v>
      </c>
      <c r="BL363" s="146">
        <f t="shared" si="278"/>
        <v>45441</v>
      </c>
      <c r="BM363" s="5">
        <f t="shared" si="279"/>
        <v>0.10048776630187332</v>
      </c>
      <c r="BN363" s="5">
        <f t="shared" si="280"/>
        <v>0.22741506042598972</v>
      </c>
      <c r="BO363" s="5">
        <f t="shared" si="281"/>
        <v>0.3507552581734763</v>
      </c>
      <c r="BP363" s="93">
        <v>10348.28738</v>
      </c>
      <c r="BQ363" s="94">
        <v>13698.073839999999</v>
      </c>
      <c r="BR363" s="133">
        <v>27568</v>
      </c>
      <c r="BS363" s="146">
        <f t="shared" si="282"/>
        <v>18143.565392605742</v>
      </c>
      <c r="BT363" s="146">
        <f t="shared" si="283"/>
        <v>18478.585195934731</v>
      </c>
      <c r="BU363" s="146">
        <f t="shared" si="284"/>
        <v>27568</v>
      </c>
      <c r="BV363" s="5">
        <f t="shared" si="285"/>
        <v>1.8464937628274728E-2</v>
      </c>
      <c r="BW363" s="5">
        <f t="shared" si="286"/>
        <v>0.491889108808229</v>
      </c>
      <c r="BX363" s="5">
        <f t="shared" si="287"/>
        <v>0.51943674815067531</v>
      </c>
      <c r="BY363" s="5"/>
      <c r="BZ363" s="5"/>
      <c r="CF363" s="33"/>
    </row>
    <row r="364" spans="1:84" x14ac:dyDescent="0.25">
      <c r="A364" s="1">
        <v>42101037900</v>
      </c>
      <c r="B364" s="1" t="s">
        <v>3</v>
      </c>
      <c r="C364" s="1" t="s">
        <v>4</v>
      </c>
      <c r="D364" s="1" t="s">
        <v>365</v>
      </c>
      <c r="E364" s="77">
        <v>2890.0537680000002</v>
      </c>
      <c r="F364" s="78">
        <v>2761.5038220000001</v>
      </c>
      <c r="G364" s="126">
        <v>2369</v>
      </c>
      <c r="H364" s="146">
        <f t="shared" si="252"/>
        <v>-128.54994600000009</v>
      </c>
      <c r="I364" s="146">
        <f t="shared" si="253"/>
        <v>-392.50382200000013</v>
      </c>
      <c r="J364" s="146">
        <f t="shared" si="254"/>
        <v>-521.05376800000022</v>
      </c>
      <c r="K364" s="5">
        <f>E364/Age!Q364</f>
        <v>0.82550803989497135</v>
      </c>
      <c r="L364" s="5">
        <f>F364/Age!R364</f>
        <v>0.79553906364051374</v>
      </c>
      <c r="M364" s="5">
        <f>G364/Age!S364</f>
        <v>0.66713601802309208</v>
      </c>
      <c r="N364" s="5">
        <f t="shared" si="255"/>
        <v>-2.9968976254457602E-2</v>
      </c>
      <c r="O364" s="5">
        <f t="shared" si="256"/>
        <v>-0.12840304561742166</v>
      </c>
      <c r="P364" s="5">
        <f t="shared" si="257"/>
        <v>-0.15837202187187926</v>
      </c>
      <c r="Q364" s="79">
        <v>245.7321608</v>
      </c>
      <c r="R364" s="80">
        <v>146</v>
      </c>
      <c r="S364" s="127">
        <v>502</v>
      </c>
      <c r="T364" s="146">
        <f t="shared" si="258"/>
        <v>-99.732160800000003</v>
      </c>
      <c r="U364" s="146">
        <f t="shared" si="259"/>
        <v>356</v>
      </c>
      <c r="V364" s="146">
        <f t="shared" si="260"/>
        <v>256.26783920000003</v>
      </c>
      <c r="W364" s="5">
        <f>Q364/Age!Q364</f>
        <v>7.019034616146419E-2</v>
      </c>
      <c r="X364" s="5">
        <f>R364/Age!R364</f>
        <v>4.2059946600904979E-2</v>
      </c>
      <c r="Y364" s="5">
        <f>S364/Age!S364</f>
        <v>0.14136862855533652</v>
      </c>
      <c r="Z364" s="5">
        <f t="shared" si="261"/>
        <v>-2.8130399560559211E-2</v>
      </c>
      <c r="AA364" s="5">
        <f t="shared" si="262"/>
        <v>9.9308681954431544E-2</v>
      </c>
      <c r="AB364" s="5">
        <f t="shared" si="263"/>
        <v>7.1178282393872333E-2</v>
      </c>
      <c r="AC364" s="91">
        <v>2125.7573739999998</v>
      </c>
      <c r="AD364" s="92">
        <v>2045.560905</v>
      </c>
      <c r="AE364" s="129">
        <v>2466</v>
      </c>
      <c r="AF364" s="81">
        <v>144.2250252</v>
      </c>
      <c r="AG364" s="82">
        <v>147.4643221</v>
      </c>
      <c r="AH364" s="130">
        <v>384</v>
      </c>
      <c r="AI364" s="146">
        <f t="shared" si="264"/>
        <v>3.2392968999999994</v>
      </c>
      <c r="AJ364" s="146">
        <f t="shared" si="265"/>
        <v>236.5356779</v>
      </c>
      <c r="AK364" s="146">
        <f t="shared" si="266"/>
        <v>239.7749748</v>
      </c>
      <c r="AL364" s="5">
        <f t="shared" si="288"/>
        <v>6.7846418864169034E-2</v>
      </c>
      <c r="AM364" s="5">
        <f t="shared" si="289"/>
        <v>7.2089920050559433E-2</v>
      </c>
      <c r="AN364" s="5">
        <f t="shared" si="290"/>
        <v>0.15571776155717762</v>
      </c>
      <c r="AO364" s="5">
        <f t="shared" si="267"/>
        <v>4.2435011863903999E-3</v>
      </c>
      <c r="AP364" s="5">
        <f t="shared" si="268"/>
        <v>8.3627841506618186E-2</v>
      </c>
      <c r="AQ364" s="5">
        <f t="shared" si="269"/>
        <v>8.7871342693008586E-2</v>
      </c>
      <c r="AR364" s="83">
        <v>4918.5290150000001</v>
      </c>
      <c r="AS364" s="84">
        <v>4938.332566</v>
      </c>
      <c r="AT364" s="131">
        <v>4549</v>
      </c>
      <c r="AU364" s="85">
        <v>396.88582989999998</v>
      </c>
      <c r="AV364" s="86">
        <v>749.63226129999998</v>
      </c>
      <c r="AW364" s="132">
        <v>1195</v>
      </c>
      <c r="AX364" s="146">
        <f t="shared" si="270"/>
        <v>352.74643140000001</v>
      </c>
      <c r="AY364" s="146">
        <f t="shared" si="271"/>
        <v>445.36773870000002</v>
      </c>
      <c r="AZ364" s="146">
        <f t="shared" si="272"/>
        <v>798.11417010000002</v>
      </c>
      <c r="BA364" s="5">
        <f t="shared" si="291"/>
        <v>8.0691976948721933E-2</v>
      </c>
      <c r="BB364" s="5">
        <f t="shared" si="292"/>
        <v>0.1517986590172469</v>
      </c>
      <c r="BC364" s="5">
        <f t="shared" si="293"/>
        <v>0.26269509782369754</v>
      </c>
      <c r="BD364" s="5">
        <f t="shared" si="273"/>
        <v>7.1106682068524968E-2</v>
      </c>
      <c r="BE364" s="5">
        <f t="shared" si="274"/>
        <v>0.11089643880645064</v>
      </c>
      <c r="BF364" s="5">
        <f t="shared" si="275"/>
        <v>0.18200312087497561</v>
      </c>
      <c r="BG364" s="87">
        <v>21468.506730000001</v>
      </c>
      <c r="BH364" s="88">
        <v>28733.005980000002</v>
      </c>
      <c r="BI364" s="134">
        <v>31169</v>
      </c>
      <c r="BJ364" s="146">
        <f t="shared" si="276"/>
        <v>37640.552628076657</v>
      </c>
      <c r="BK364" s="146">
        <f t="shared" si="277"/>
        <v>38760.580877167486</v>
      </c>
      <c r="BL364" s="146">
        <f t="shared" si="278"/>
        <v>31169</v>
      </c>
      <c r="BM364" s="5">
        <f t="shared" si="279"/>
        <v>2.9755892804171596E-2</v>
      </c>
      <c r="BN364" s="5">
        <f t="shared" si="280"/>
        <v>-0.19585828450882228</v>
      </c>
      <c r="BO364" s="5">
        <f t="shared" si="281"/>
        <v>-0.17193032982330414</v>
      </c>
      <c r="BP364" s="93">
        <v>11240.720799999999</v>
      </c>
      <c r="BQ364" s="94">
        <v>15883.440559999999</v>
      </c>
      <c r="BR364" s="133">
        <v>19859</v>
      </c>
      <c r="BS364" s="146">
        <f t="shared" si="282"/>
        <v>19708.26141618262</v>
      </c>
      <c r="BT364" s="146">
        <f t="shared" si="283"/>
        <v>21426.62632869303</v>
      </c>
      <c r="BU364" s="146">
        <f t="shared" si="284"/>
        <v>19859</v>
      </c>
      <c r="BV364" s="5">
        <f t="shared" si="285"/>
        <v>8.7190081165629624E-2</v>
      </c>
      <c r="BW364" s="5">
        <f t="shared" si="286"/>
        <v>-7.3162536399571917E-2</v>
      </c>
      <c r="BX364" s="5">
        <f t="shared" si="287"/>
        <v>7.6484972790957003E-3</v>
      </c>
      <c r="BY364" s="5"/>
      <c r="BZ364" s="5"/>
    </row>
    <row r="365" spans="1:84" x14ac:dyDescent="0.25">
      <c r="A365" s="1">
        <v>42101038000</v>
      </c>
      <c r="B365" s="1" t="s">
        <v>3</v>
      </c>
      <c r="C365" s="1" t="s">
        <v>4</v>
      </c>
      <c r="D365" s="1" t="s">
        <v>366</v>
      </c>
      <c r="E365" s="77">
        <v>1263</v>
      </c>
      <c r="F365" s="78">
        <v>1121</v>
      </c>
      <c r="G365" s="126">
        <v>1170</v>
      </c>
      <c r="H365" s="146">
        <f t="shared" si="252"/>
        <v>-142</v>
      </c>
      <c r="I365" s="146">
        <f t="shared" si="253"/>
        <v>49</v>
      </c>
      <c r="J365" s="146">
        <f t="shared" si="254"/>
        <v>-93</v>
      </c>
      <c r="K365" s="5">
        <f>E365/Age!Q365</f>
        <v>0.81906613883001012</v>
      </c>
      <c r="L365" s="5">
        <f>F365/Age!R365</f>
        <v>0.78556412053258584</v>
      </c>
      <c r="M365" s="5">
        <f>G365/Age!S365</f>
        <v>0.72490706319702602</v>
      </c>
      <c r="N365" s="5">
        <f t="shared" si="255"/>
        <v>-3.3502018297424274E-2</v>
      </c>
      <c r="O365" s="5">
        <f t="shared" si="256"/>
        <v>-6.0657057335559816E-2</v>
      </c>
      <c r="P365" s="5">
        <f t="shared" si="257"/>
        <v>-9.4159075632984091E-2</v>
      </c>
      <c r="Q365" s="79">
        <v>61</v>
      </c>
      <c r="R365" s="80">
        <v>105</v>
      </c>
      <c r="S365" s="127">
        <v>127</v>
      </c>
      <c r="T365" s="146">
        <f t="shared" si="258"/>
        <v>44</v>
      </c>
      <c r="U365" s="146">
        <f t="shared" si="259"/>
        <v>22</v>
      </c>
      <c r="V365" s="146">
        <f t="shared" si="260"/>
        <v>66</v>
      </c>
      <c r="W365" s="5">
        <f>Q365/Age!Q365</f>
        <v>3.9559013831061453E-2</v>
      </c>
      <c r="X365" s="5">
        <f>R365/Age!R365</f>
        <v>7.3580939032936235E-2</v>
      </c>
      <c r="Y365" s="5">
        <f>S365/Age!S365</f>
        <v>7.8686493184634443E-2</v>
      </c>
      <c r="Z365" s="5">
        <f t="shared" si="261"/>
        <v>3.4021925201874782E-2</v>
      </c>
      <c r="AA365" s="5">
        <f t="shared" si="262"/>
        <v>5.1055541516982078E-3</v>
      </c>
      <c r="AB365" s="5">
        <f t="shared" si="263"/>
        <v>3.912747935357299E-2</v>
      </c>
      <c r="AC365" s="91">
        <v>890.00001010000005</v>
      </c>
      <c r="AD365" s="92">
        <v>954</v>
      </c>
      <c r="AE365" s="129">
        <v>1114</v>
      </c>
      <c r="AF365" s="81">
        <v>70</v>
      </c>
      <c r="AG365" s="82">
        <v>110</v>
      </c>
      <c r="AH365" s="130">
        <v>171</v>
      </c>
      <c r="AI365" s="146">
        <f t="shared" si="264"/>
        <v>40</v>
      </c>
      <c r="AJ365" s="146">
        <f t="shared" si="265"/>
        <v>61</v>
      </c>
      <c r="AK365" s="146">
        <f t="shared" si="266"/>
        <v>101</v>
      </c>
      <c r="AL365" s="5">
        <f t="shared" si="288"/>
        <v>7.865168450069436E-2</v>
      </c>
      <c r="AM365" s="5">
        <f t="shared" si="289"/>
        <v>0.11530398322851153</v>
      </c>
      <c r="AN365" s="5">
        <f t="shared" si="290"/>
        <v>0.15350089766606823</v>
      </c>
      <c r="AO365" s="5">
        <f t="shared" si="267"/>
        <v>3.6652298727817167E-2</v>
      </c>
      <c r="AP365" s="5">
        <f t="shared" si="268"/>
        <v>3.8196914437556698E-2</v>
      </c>
      <c r="AQ365" s="5">
        <f t="shared" si="269"/>
        <v>7.4849213165373865E-2</v>
      </c>
      <c r="AR365" s="83">
        <v>2176.0000239999999</v>
      </c>
      <c r="AS365" s="84">
        <v>2241</v>
      </c>
      <c r="AT365" s="131">
        <v>2331</v>
      </c>
      <c r="AU365" s="85">
        <v>292</v>
      </c>
      <c r="AV365" s="86">
        <v>386</v>
      </c>
      <c r="AW365" s="132">
        <v>468</v>
      </c>
      <c r="AX365" s="146">
        <f t="shared" si="270"/>
        <v>94</v>
      </c>
      <c r="AY365" s="146">
        <f t="shared" si="271"/>
        <v>82</v>
      </c>
      <c r="AZ365" s="146">
        <f t="shared" si="272"/>
        <v>176</v>
      </c>
      <c r="BA365" s="5">
        <f t="shared" si="291"/>
        <v>0.13419117499053851</v>
      </c>
      <c r="BB365" s="5">
        <f t="shared" si="292"/>
        <v>0.17224453369031684</v>
      </c>
      <c r="BC365" s="5">
        <f t="shared" si="293"/>
        <v>0.20077220077220076</v>
      </c>
      <c r="BD365" s="5">
        <f t="shared" si="273"/>
        <v>3.8053358699778328E-2</v>
      </c>
      <c r="BE365" s="5">
        <f t="shared" si="274"/>
        <v>2.8527667081883923E-2</v>
      </c>
      <c r="BF365" s="5">
        <f t="shared" si="275"/>
        <v>6.6581025781662251E-2</v>
      </c>
      <c r="BG365" s="87">
        <v>21660.814969999999</v>
      </c>
      <c r="BH365" s="88">
        <v>29463.236000000001</v>
      </c>
      <c r="BI365" s="134">
        <v>42744</v>
      </c>
      <c r="BJ365" s="146">
        <f t="shared" si="276"/>
        <v>37977.72505089904</v>
      </c>
      <c r="BK365" s="146">
        <f t="shared" si="277"/>
        <v>39745.654968226634</v>
      </c>
      <c r="BL365" s="146">
        <f t="shared" si="278"/>
        <v>42744</v>
      </c>
      <c r="BM365" s="5">
        <f t="shared" si="279"/>
        <v>4.6551759352571914E-2</v>
      </c>
      <c r="BN365" s="5">
        <f t="shared" si="280"/>
        <v>7.5438309776761636E-2</v>
      </c>
      <c r="BO365" s="5">
        <f t="shared" si="281"/>
        <v>0.12550185517202614</v>
      </c>
      <c r="BP365" s="93">
        <v>9872.6021629999996</v>
      </c>
      <c r="BQ365" s="94">
        <v>16867.902129999999</v>
      </c>
      <c r="BR365" s="133">
        <v>17347</v>
      </c>
      <c r="BS365" s="146">
        <f t="shared" si="282"/>
        <v>17309.550494873423</v>
      </c>
      <c r="BT365" s="146">
        <f t="shared" si="283"/>
        <v>22754.656620094105</v>
      </c>
      <c r="BU365" s="146">
        <f t="shared" si="284"/>
        <v>17347</v>
      </c>
      <c r="BV365" s="5">
        <f t="shared" si="285"/>
        <v>0.31457235858512683</v>
      </c>
      <c r="BW365" s="5">
        <f t="shared" si="286"/>
        <v>-0.23765054820993123</v>
      </c>
      <c r="BX365" s="5">
        <f t="shared" si="287"/>
        <v>2.1635169057491201E-3</v>
      </c>
      <c r="BY365" s="5"/>
      <c r="BZ365" s="5"/>
    </row>
    <row r="366" spans="1:84" x14ac:dyDescent="0.25">
      <c r="A366" s="1">
        <v>42101038100</v>
      </c>
      <c r="B366" s="1" t="s">
        <v>3</v>
      </c>
      <c r="C366" s="1" t="s">
        <v>4</v>
      </c>
      <c r="D366" s="1" t="s">
        <v>367</v>
      </c>
      <c r="E366" s="77">
        <v>443</v>
      </c>
      <c r="F366" s="78">
        <v>612</v>
      </c>
      <c r="G366" s="126">
        <v>399</v>
      </c>
      <c r="H366" s="146">
        <f t="shared" si="252"/>
        <v>169</v>
      </c>
      <c r="I366" s="146">
        <f t="shared" si="253"/>
        <v>-213</v>
      </c>
      <c r="J366" s="146">
        <f t="shared" si="254"/>
        <v>-44</v>
      </c>
      <c r="K366" s="5">
        <f>E366/Age!Q366</f>
        <v>0.84220531855057901</v>
      </c>
      <c r="L366" s="5">
        <f>F366/Age!R366</f>
        <v>0.86931818181818177</v>
      </c>
      <c r="M366" s="5">
        <f>G366/Age!S366</f>
        <v>0.72282608695652173</v>
      </c>
      <c r="N366" s="5">
        <f t="shared" si="255"/>
        <v>2.711286326760276E-2</v>
      </c>
      <c r="O366" s="5">
        <f t="shared" si="256"/>
        <v>-0.14649209486166004</v>
      </c>
      <c r="P366" s="5">
        <f t="shared" si="257"/>
        <v>-0.11937923159405728</v>
      </c>
      <c r="Q366" s="79">
        <v>29</v>
      </c>
      <c r="R366" s="80">
        <v>34</v>
      </c>
      <c r="S366" s="127">
        <v>58</v>
      </c>
      <c r="T366" s="146">
        <f t="shared" si="258"/>
        <v>5</v>
      </c>
      <c r="U366" s="146">
        <f t="shared" si="259"/>
        <v>24</v>
      </c>
      <c r="V366" s="146">
        <f t="shared" si="260"/>
        <v>29</v>
      </c>
      <c r="W366" s="5">
        <f>Q366/Age!Q366</f>
        <v>5.5133079543943093E-2</v>
      </c>
      <c r="X366" s="5">
        <f>R366/Age!R366</f>
        <v>4.8295454545454544E-2</v>
      </c>
      <c r="Y366" s="5">
        <f>S366/Age!S366</f>
        <v>0.10507246376811594</v>
      </c>
      <c r="Z366" s="5">
        <f t="shared" si="261"/>
        <v>-6.8376249984885493E-3</v>
      </c>
      <c r="AA366" s="5">
        <f t="shared" si="262"/>
        <v>5.6777009222661393E-2</v>
      </c>
      <c r="AB366" s="5">
        <f t="shared" si="263"/>
        <v>4.9939384224172843E-2</v>
      </c>
      <c r="AC366" s="91">
        <v>331.00000240000003</v>
      </c>
      <c r="AD366" s="92">
        <v>377</v>
      </c>
      <c r="AE366" s="129">
        <v>286</v>
      </c>
      <c r="AF366" s="81">
        <v>57</v>
      </c>
      <c r="AG366" s="82">
        <v>28</v>
      </c>
      <c r="AH366" s="130">
        <v>109</v>
      </c>
      <c r="AI366" s="146">
        <f t="shared" si="264"/>
        <v>-29</v>
      </c>
      <c r="AJ366" s="146">
        <f t="shared" si="265"/>
        <v>81</v>
      </c>
      <c r="AK366" s="146">
        <f t="shared" si="266"/>
        <v>52</v>
      </c>
      <c r="AL366" s="5">
        <f t="shared" si="288"/>
        <v>0.17220543681784575</v>
      </c>
      <c r="AM366" s="5">
        <f t="shared" si="289"/>
        <v>7.4270557029177717E-2</v>
      </c>
      <c r="AN366" s="5">
        <f t="shared" si="290"/>
        <v>0.38111888111888109</v>
      </c>
      <c r="AO366" s="5">
        <f t="shared" si="267"/>
        <v>-9.7934879788668036E-2</v>
      </c>
      <c r="AP366" s="5">
        <f t="shared" si="268"/>
        <v>0.30684832408970336</v>
      </c>
      <c r="AQ366" s="5">
        <f t="shared" si="269"/>
        <v>0.20891344430103534</v>
      </c>
      <c r="AR366" s="83">
        <v>806.00000639999996</v>
      </c>
      <c r="AS366" s="84">
        <v>791</v>
      </c>
      <c r="AT366" s="131">
        <v>620</v>
      </c>
      <c r="AU366" s="85">
        <v>141</v>
      </c>
      <c r="AV366" s="86">
        <v>172</v>
      </c>
      <c r="AW366" s="132">
        <v>277</v>
      </c>
      <c r="AX366" s="146">
        <f t="shared" si="270"/>
        <v>31</v>
      </c>
      <c r="AY366" s="146">
        <f t="shared" si="271"/>
        <v>105</v>
      </c>
      <c r="AZ366" s="146">
        <f t="shared" si="272"/>
        <v>136</v>
      </c>
      <c r="BA366" s="5">
        <f t="shared" si="291"/>
        <v>0.17493796387146035</v>
      </c>
      <c r="BB366" s="5">
        <f t="shared" si="292"/>
        <v>0.21744627054361568</v>
      </c>
      <c r="BC366" s="5">
        <f t="shared" si="293"/>
        <v>0.4467741935483871</v>
      </c>
      <c r="BD366" s="5">
        <f t="shared" si="273"/>
        <v>4.2508306672155327E-2</v>
      </c>
      <c r="BE366" s="5">
        <f t="shared" si="274"/>
        <v>0.22932792300477142</v>
      </c>
      <c r="BF366" s="5">
        <f t="shared" si="275"/>
        <v>0.27183622967692678</v>
      </c>
      <c r="BG366" s="87">
        <v>17404.76511</v>
      </c>
      <c r="BH366" s="88">
        <v>24700.959180000002</v>
      </c>
      <c r="BI366" s="134">
        <v>25074</v>
      </c>
      <c r="BJ366" s="146">
        <f t="shared" si="276"/>
        <v>30515.628559614652</v>
      </c>
      <c r="BK366" s="146">
        <f t="shared" si="277"/>
        <v>33321.384010654168</v>
      </c>
      <c r="BL366" s="146">
        <f t="shared" si="278"/>
        <v>25074</v>
      </c>
      <c r="BM366" s="5">
        <f t="shared" si="279"/>
        <v>9.1944868366655316E-2</v>
      </c>
      <c r="BN366" s="5">
        <f t="shared" si="280"/>
        <v>-0.24751024771411514</v>
      </c>
      <c r="BO366" s="5">
        <f t="shared" si="281"/>
        <v>-0.17832267649293237</v>
      </c>
      <c r="BP366" s="93">
        <v>7117.0534630000002</v>
      </c>
      <c r="BQ366" s="94">
        <v>10479.68586</v>
      </c>
      <c r="BR366" s="133">
        <v>11986</v>
      </c>
      <c r="BS366" s="146">
        <f t="shared" si="282"/>
        <v>12478.27009116282</v>
      </c>
      <c r="BT366" s="146">
        <f t="shared" si="283"/>
        <v>14137.007162653937</v>
      </c>
      <c r="BU366" s="146">
        <f t="shared" si="284"/>
        <v>11986</v>
      </c>
      <c r="BV366" s="5">
        <f t="shared" si="285"/>
        <v>0.13293005034935446</v>
      </c>
      <c r="BW366" s="5">
        <f t="shared" si="286"/>
        <v>-0.15215435190103768</v>
      </c>
      <c r="BX366" s="5">
        <f t="shared" si="287"/>
        <v>-3.9450187210761552E-2</v>
      </c>
      <c r="BY366" s="5"/>
      <c r="BZ366" s="5"/>
    </row>
    <row r="367" spans="1:84" x14ac:dyDescent="0.25">
      <c r="A367" s="1">
        <v>42101038200</v>
      </c>
      <c r="B367" s="1" t="s">
        <v>3</v>
      </c>
      <c r="C367" s="1" t="s">
        <v>4</v>
      </c>
      <c r="D367" s="1" t="s">
        <v>368</v>
      </c>
      <c r="E367" s="77">
        <v>1410</v>
      </c>
      <c r="F367" s="78">
        <v>1254</v>
      </c>
      <c r="G367" s="126">
        <v>1302</v>
      </c>
      <c r="H367" s="146">
        <f t="shared" si="252"/>
        <v>-156</v>
      </c>
      <c r="I367" s="146">
        <f t="shared" si="253"/>
        <v>48</v>
      </c>
      <c r="J367" s="146">
        <f t="shared" si="254"/>
        <v>-108</v>
      </c>
      <c r="K367" s="5">
        <f>E367/Age!Q367</f>
        <v>0.7781457013764016</v>
      </c>
      <c r="L367" s="5">
        <f>F367/Age!R367</f>
        <v>0.79467680608365021</v>
      </c>
      <c r="M367" s="5">
        <f>G367/Age!S367</f>
        <v>0.75260115606936417</v>
      </c>
      <c r="N367" s="5">
        <f t="shared" si="255"/>
        <v>1.6531104707248612E-2</v>
      </c>
      <c r="O367" s="5">
        <f t="shared" si="256"/>
        <v>-4.2075650014286037E-2</v>
      </c>
      <c r="P367" s="5">
        <f t="shared" si="257"/>
        <v>-2.5544545307037425E-2</v>
      </c>
      <c r="Q367" s="79">
        <v>80</v>
      </c>
      <c r="R367" s="80">
        <v>102</v>
      </c>
      <c r="S367" s="127">
        <v>90</v>
      </c>
      <c r="T367" s="146">
        <f t="shared" si="258"/>
        <v>22</v>
      </c>
      <c r="U367" s="146">
        <f t="shared" si="259"/>
        <v>-12</v>
      </c>
      <c r="V367" s="146">
        <f t="shared" si="260"/>
        <v>10</v>
      </c>
      <c r="W367" s="5">
        <f>Q367/Age!Q367</f>
        <v>4.4150110716391584E-2</v>
      </c>
      <c r="X367" s="5">
        <f>R367/Age!R367</f>
        <v>6.4638783269961975E-2</v>
      </c>
      <c r="Y367" s="5">
        <f>S367/Age!S367</f>
        <v>5.2023121387283239E-2</v>
      </c>
      <c r="Z367" s="5">
        <f t="shared" si="261"/>
        <v>2.048867255357039E-2</v>
      </c>
      <c r="AA367" s="5">
        <f t="shared" si="262"/>
        <v>-1.2615661882678736E-2</v>
      </c>
      <c r="AB367" s="5">
        <f t="shared" si="263"/>
        <v>7.8730106708916545E-3</v>
      </c>
      <c r="AC367" s="91">
        <v>1190.9999909999999</v>
      </c>
      <c r="AD367" s="92">
        <v>1038</v>
      </c>
      <c r="AE367" s="129">
        <v>1155</v>
      </c>
      <c r="AF367" s="81">
        <v>66</v>
      </c>
      <c r="AG367" s="82">
        <v>122</v>
      </c>
      <c r="AH367" s="130">
        <v>328</v>
      </c>
      <c r="AI367" s="146">
        <f t="shared" si="264"/>
        <v>56</v>
      </c>
      <c r="AJ367" s="146">
        <f t="shared" si="265"/>
        <v>206</v>
      </c>
      <c r="AK367" s="146">
        <f t="shared" si="266"/>
        <v>262</v>
      </c>
      <c r="AL367" s="5">
        <f t="shared" si="288"/>
        <v>5.5415617547221296E-2</v>
      </c>
      <c r="AM367" s="5">
        <f t="shared" si="289"/>
        <v>0.11753371868978806</v>
      </c>
      <c r="AN367" s="5">
        <f t="shared" si="290"/>
        <v>0.283982683982684</v>
      </c>
      <c r="AO367" s="5">
        <f t="shared" si="267"/>
        <v>6.2118101142566759E-2</v>
      </c>
      <c r="AP367" s="5">
        <f t="shared" si="268"/>
        <v>0.16644896529289593</v>
      </c>
      <c r="AQ367" s="5">
        <f t="shared" si="269"/>
        <v>0.22856706643546271</v>
      </c>
      <c r="AR367" s="83">
        <v>2724.9999779999998</v>
      </c>
      <c r="AS367" s="84">
        <v>2522</v>
      </c>
      <c r="AT367" s="131">
        <v>2621</v>
      </c>
      <c r="AU367" s="85">
        <v>354</v>
      </c>
      <c r="AV367" s="86">
        <v>695</v>
      </c>
      <c r="AW367" s="132">
        <v>690</v>
      </c>
      <c r="AX367" s="146">
        <f t="shared" si="270"/>
        <v>341</v>
      </c>
      <c r="AY367" s="146">
        <f t="shared" si="271"/>
        <v>-5</v>
      </c>
      <c r="AZ367" s="146">
        <f t="shared" si="272"/>
        <v>336</v>
      </c>
      <c r="BA367" s="5">
        <f t="shared" si="291"/>
        <v>0.12990825792953456</v>
      </c>
      <c r="BB367" s="5">
        <f t="shared" si="292"/>
        <v>0.27557494052339415</v>
      </c>
      <c r="BC367" s="5">
        <f t="shared" si="293"/>
        <v>0.26325829835940479</v>
      </c>
      <c r="BD367" s="5">
        <f t="shared" si="273"/>
        <v>0.14566668259385959</v>
      </c>
      <c r="BE367" s="5">
        <f t="shared" si="274"/>
        <v>-1.2316642163989366E-2</v>
      </c>
      <c r="BF367" s="5">
        <f t="shared" si="275"/>
        <v>0.13335004042987023</v>
      </c>
      <c r="BG367" s="87">
        <v>23388.538280000001</v>
      </c>
      <c r="BH367" s="88">
        <v>28743.45637</v>
      </c>
      <c r="BI367" s="134">
        <v>26715</v>
      </c>
      <c r="BJ367" s="146">
        <f t="shared" si="276"/>
        <v>41006.927826606479</v>
      </c>
      <c r="BK367" s="146">
        <f t="shared" si="277"/>
        <v>38774.678364463965</v>
      </c>
      <c r="BL367" s="146">
        <f t="shared" si="278"/>
        <v>26715</v>
      </c>
      <c r="BM367" s="5">
        <f t="shared" si="279"/>
        <v>-5.4435910721752877E-2</v>
      </c>
      <c r="BN367" s="5">
        <f t="shared" si="280"/>
        <v>-0.3110194300287572</v>
      </c>
      <c r="BO367" s="5">
        <f t="shared" si="281"/>
        <v>-0.34852471482473418</v>
      </c>
      <c r="BP367" s="93">
        <v>10260.92203</v>
      </c>
      <c r="BQ367" s="94">
        <v>13137.665370000001</v>
      </c>
      <c r="BR367" s="133">
        <v>13370</v>
      </c>
      <c r="BS367" s="146">
        <f t="shared" si="282"/>
        <v>17990.388457856479</v>
      </c>
      <c r="BT367" s="146">
        <f t="shared" si="283"/>
        <v>17722.598932582947</v>
      </c>
      <c r="BU367" s="146">
        <f t="shared" si="284"/>
        <v>13370</v>
      </c>
      <c r="BV367" s="5">
        <f t="shared" si="285"/>
        <v>-1.4885144136873136E-2</v>
      </c>
      <c r="BW367" s="5">
        <f t="shared" si="286"/>
        <v>-0.24559597320575294</v>
      </c>
      <c r="BX367" s="5">
        <f t="shared" si="287"/>
        <v>-0.25682538588202281</v>
      </c>
      <c r="BY367" s="5"/>
      <c r="BZ367" s="5"/>
    </row>
    <row r="368" spans="1:84" x14ac:dyDescent="0.25">
      <c r="A368" s="1">
        <v>42101038300</v>
      </c>
      <c r="B368" s="1" t="s">
        <v>3</v>
      </c>
      <c r="C368" s="1" t="s">
        <v>4</v>
      </c>
      <c r="D368" s="1" t="s">
        <v>369</v>
      </c>
      <c r="E368" s="77">
        <v>1384.3055380000001</v>
      </c>
      <c r="F368" s="78">
        <v>1364.2715760000001</v>
      </c>
      <c r="G368" s="126">
        <v>1500</v>
      </c>
      <c r="H368" s="146">
        <f t="shared" si="252"/>
        <v>-20.033961999999974</v>
      </c>
      <c r="I368" s="146">
        <f t="shared" si="253"/>
        <v>135.7284239999999</v>
      </c>
      <c r="J368" s="146">
        <f t="shared" si="254"/>
        <v>115.69446199999993</v>
      </c>
      <c r="K368" s="5">
        <f>E368/Age!Q368</f>
        <v>0.86966838042020855</v>
      </c>
      <c r="L368" s="5">
        <f>F368/Age!R368</f>
        <v>0.83315155140512109</v>
      </c>
      <c r="M368" s="5">
        <f>G368/Age!S368</f>
        <v>0.80818965517241381</v>
      </c>
      <c r="N368" s="5">
        <f t="shared" si="255"/>
        <v>-3.651682901508746E-2</v>
      </c>
      <c r="O368" s="5">
        <f t="shared" si="256"/>
        <v>-2.4961896232707281E-2</v>
      </c>
      <c r="P368" s="5">
        <f t="shared" si="257"/>
        <v>-6.1478725247794741E-2</v>
      </c>
      <c r="Q368" s="79">
        <v>24.037451730000001</v>
      </c>
      <c r="R368" s="80">
        <v>38.028534649999997</v>
      </c>
      <c r="S368" s="127">
        <v>88</v>
      </c>
      <c r="T368" s="146">
        <f t="shared" si="258"/>
        <v>13.991082919999997</v>
      </c>
      <c r="U368" s="146">
        <f t="shared" si="259"/>
        <v>49.971465350000003</v>
      </c>
      <c r="V368" s="146">
        <f t="shared" si="260"/>
        <v>63.962548269999999</v>
      </c>
      <c r="W368" s="5">
        <f>Q368/Age!Q368</f>
        <v>1.5101154435646013E-2</v>
      </c>
      <c r="X368" s="5">
        <f>R368/Age!R368</f>
        <v>2.3223772450208183E-2</v>
      </c>
      <c r="Y368" s="5">
        <f>S368/Age!S368</f>
        <v>4.7413793103448273E-2</v>
      </c>
      <c r="Z368" s="5">
        <f t="shared" si="261"/>
        <v>8.1226180145621708E-3</v>
      </c>
      <c r="AA368" s="5">
        <f t="shared" si="262"/>
        <v>2.419002065324009E-2</v>
      </c>
      <c r="AB368" s="5">
        <f t="shared" si="263"/>
        <v>3.2312638667802263E-2</v>
      </c>
      <c r="AC368" s="91">
        <v>974.17475539999998</v>
      </c>
      <c r="AD368" s="92">
        <v>803.81894460000001</v>
      </c>
      <c r="AE368" s="129">
        <v>1078</v>
      </c>
      <c r="AF368" s="81">
        <v>152.16443090000001</v>
      </c>
      <c r="AG368" s="82">
        <v>137.18404849999999</v>
      </c>
      <c r="AH368" s="130">
        <v>395</v>
      </c>
      <c r="AI368" s="146">
        <f t="shared" si="264"/>
        <v>-14.980382400000025</v>
      </c>
      <c r="AJ368" s="146">
        <f t="shared" si="265"/>
        <v>257.81595149999998</v>
      </c>
      <c r="AK368" s="146">
        <f t="shared" si="266"/>
        <v>242.83556909999999</v>
      </c>
      <c r="AL368" s="5">
        <f t="shared" si="288"/>
        <v>0.15619828994390303</v>
      </c>
      <c r="AM368" s="5">
        <f t="shared" si="289"/>
        <v>0.17066535868754143</v>
      </c>
      <c r="AN368" s="5">
        <f t="shared" si="290"/>
        <v>0.36641929499072357</v>
      </c>
      <c r="AO368" s="5">
        <f t="shared" si="267"/>
        <v>1.44670687436384E-2</v>
      </c>
      <c r="AP368" s="5">
        <f t="shared" si="268"/>
        <v>0.19575393630318214</v>
      </c>
      <c r="AQ368" s="5">
        <f t="shared" si="269"/>
        <v>0.21022100504682054</v>
      </c>
      <c r="AR368" s="83">
        <v>3008.1684810000002</v>
      </c>
      <c r="AS368" s="84">
        <v>3104.0799590000001</v>
      </c>
      <c r="AT368" s="131">
        <v>3378</v>
      </c>
      <c r="AU368" s="85">
        <v>1119.2669390000001</v>
      </c>
      <c r="AV368" s="86">
        <v>1395.535521</v>
      </c>
      <c r="AW368" s="132">
        <v>1631</v>
      </c>
      <c r="AX368" s="146">
        <f t="shared" si="270"/>
        <v>276.26858199999992</v>
      </c>
      <c r="AY368" s="146">
        <f t="shared" si="271"/>
        <v>235.46447899999998</v>
      </c>
      <c r="AZ368" s="146">
        <f t="shared" si="272"/>
        <v>511.73306099999991</v>
      </c>
      <c r="BA368" s="5">
        <f t="shared" si="291"/>
        <v>0.37207588141071279</v>
      </c>
      <c r="BB368" s="5">
        <f t="shared" si="292"/>
        <v>0.44958104798614174</v>
      </c>
      <c r="BC368" s="5">
        <f t="shared" si="293"/>
        <v>0.48283007696862046</v>
      </c>
      <c r="BD368" s="5">
        <f t="shared" si="273"/>
        <v>7.7505166575428941E-2</v>
      </c>
      <c r="BE368" s="5">
        <f t="shared" si="274"/>
        <v>3.3249028982478723E-2</v>
      </c>
      <c r="BF368" s="5">
        <f t="shared" si="275"/>
        <v>0.11075419555790766</v>
      </c>
      <c r="BG368" s="87">
        <v>15341.4979</v>
      </c>
      <c r="BH368" s="88">
        <v>15989.546480000001</v>
      </c>
      <c r="BI368" s="134">
        <v>20921</v>
      </c>
      <c r="BJ368" s="146">
        <f t="shared" si="276"/>
        <v>26898.11948082695</v>
      </c>
      <c r="BK368" s="146">
        <f t="shared" si="277"/>
        <v>21569.762313023006</v>
      </c>
      <c r="BL368" s="146">
        <f t="shared" si="278"/>
        <v>20921</v>
      </c>
      <c r="BM368" s="5">
        <f t="shared" si="279"/>
        <v>-0.19809404042546586</v>
      </c>
      <c r="BN368" s="5">
        <f t="shared" si="280"/>
        <v>-3.0077397405130778E-2</v>
      </c>
      <c r="BO368" s="5">
        <f t="shared" si="281"/>
        <v>-0.22221328465313184</v>
      </c>
      <c r="BP368" s="93">
        <v>6650.0456080000004</v>
      </c>
      <c r="BQ368" s="94">
        <v>6991.5659370000003</v>
      </c>
      <c r="BR368" s="133">
        <v>9407</v>
      </c>
      <c r="BS368" s="146">
        <f t="shared" si="282"/>
        <v>11659.469139381266</v>
      </c>
      <c r="BT368" s="146">
        <f t="shared" si="283"/>
        <v>9431.5630306056046</v>
      </c>
      <c r="BU368" s="146">
        <f t="shared" si="284"/>
        <v>9407</v>
      </c>
      <c r="BV368" s="5">
        <f t="shared" si="285"/>
        <v>-0.19108126469074305</v>
      </c>
      <c r="BW368" s="5">
        <f t="shared" si="286"/>
        <v>-2.6043435776124352E-3</v>
      </c>
      <c r="BX368" s="5">
        <f t="shared" si="287"/>
        <v>-0.19318796700385607</v>
      </c>
      <c r="BY368" s="5"/>
      <c r="BZ368" s="5"/>
    </row>
    <row r="369" spans="1:100" x14ac:dyDescent="0.25">
      <c r="A369" s="1">
        <v>42101038400</v>
      </c>
      <c r="B369" s="1" t="s">
        <v>3</v>
      </c>
      <c r="C369" s="1" t="s">
        <v>4</v>
      </c>
      <c r="D369" s="1" t="s">
        <v>370</v>
      </c>
      <c r="E369" s="77">
        <v>945</v>
      </c>
      <c r="F369" s="78">
        <v>670</v>
      </c>
      <c r="G369" s="126">
        <v>617</v>
      </c>
      <c r="H369" s="146">
        <f t="shared" si="252"/>
        <v>-275</v>
      </c>
      <c r="I369" s="146">
        <f t="shared" si="253"/>
        <v>-53</v>
      </c>
      <c r="J369" s="146">
        <f t="shared" si="254"/>
        <v>-328</v>
      </c>
      <c r="K369" s="5">
        <f>E369/Age!Q369</f>
        <v>0.49841771547278085</v>
      </c>
      <c r="L369" s="5">
        <f>F369/Age!R369</f>
        <v>0.3699613473219216</v>
      </c>
      <c r="M369" s="5">
        <f>G369/Age!S369</f>
        <v>0.34411600669269382</v>
      </c>
      <c r="N369" s="5">
        <f t="shared" si="255"/>
        <v>-0.12845636815085926</v>
      </c>
      <c r="O369" s="5">
        <f t="shared" si="256"/>
        <v>-2.5845340629227775E-2</v>
      </c>
      <c r="P369" s="5">
        <f t="shared" si="257"/>
        <v>-0.15430170878008703</v>
      </c>
      <c r="Q369" s="79">
        <v>473</v>
      </c>
      <c r="R369" s="80">
        <v>725</v>
      </c>
      <c r="S369" s="127">
        <v>725</v>
      </c>
      <c r="T369" s="146">
        <f t="shared" si="258"/>
        <v>252</v>
      </c>
      <c r="U369" s="146">
        <f t="shared" si="259"/>
        <v>0</v>
      </c>
      <c r="V369" s="146">
        <f t="shared" si="260"/>
        <v>252</v>
      </c>
      <c r="W369" s="5">
        <f>Q369/Age!Q369</f>
        <v>0.24947257081336016</v>
      </c>
      <c r="X369" s="5">
        <f>R369/Age!R369</f>
        <v>0.40033130866924349</v>
      </c>
      <c r="Y369" s="5">
        <f>S369/Age!S369</f>
        <v>0.40435025097601784</v>
      </c>
      <c r="Z369" s="5">
        <f t="shared" si="261"/>
        <v>0.15085873785588333</v>
      </c>
      <c r="AA369" s="5">
        <f t="shared" si="262"/>
        <v>4.0189423067743535E-3</v>
      </c>
      <c r="AB369" s="5">
        <f t="shared" si="263"/>
        <v>0.15487768016265768</v>
      </c>
      <c r="AC369" s="91">
        <v>1481.0000190000001</v>
      </c>
      <c r="AD369" s="92">
        <v>1308</v>
      </c>
      <c r="AE369" s="129">
        <v>1393</v>
      </c>
      <c r="AF369" s="81">
        <v>55</v>
      </c>
      <c r="AG369" s="82">
        <v>33</v>
      </c>
      <c r="AH369" s="130">
        <v>135</v>
      </c>
      <c r="AI369" s="146">
        <f t="shared" si="264"/>
        <v>-22</v>
      </c>
      <c r="AJ369" s="146">
        <f t="shared" si="265"/>
        <v>102</v>
      </c>
      <c r="AK369" s="146">
        <f t="shared" si="266"/>
        <v>80</v>
      </c>
      <c r="AL369" s="5">
        <f t="shared" si="288"/>
        <v>3.7137069071165214E-2</v>
      </c>
      <c r="AM369" s="5">
        <f t="shared" si="289"/>
        <v>2.5229357798165139E-2</v>
      </c>
      <c r="AN369" s="5">
        <f t="shared" si="290"/>
        <v>9.6913137114142137E-2</v>
      </c>
      <c r="AO369" s="5">
        <f t="shared" si="267"/>
        <v>-1.1907711273000075E-2</v>
      </c>
      <c r="AP369" s="5">
        <f t="shared" si="268"/>
        <v>7.1683779315976998E-2</v>
      </c>
      <c r="AQ369" s="5">
        <f t="shared" si="269"/>
        <v>5.9776068042976922E-2</v>
      </c>
      <c r="AR369" s="83">
        <v>2772.0000369999998</v>
      </c>
      <c r="AS369" s="84">
        <v>2613</v>
      </c>
      <c r="AT369" s="131">
        <v>2438</v>
      </c>
      <c r="AU369" s="85">
        <v>62</v>
      </c>
      <c r="AV369" s="86">
        <v>83</v>
      </c>
      <c r="AW369" s="132">
        <v>178</v>
      </c>
      <c r="AX369" s="146">
        <f t="shared" si="270"/>
        <v>21</v>
      </c>
      <c r="AY369" s="146">
        <f t="shared" si="271"/>
        <v>95</v>
      </c>
      <c r="AZ369" s="146">
        <f t="shared" si="272"/>
        <v>116</v>
      </c>
      <c r="BA369" s="5">
        <f t="shared" si="291"/>
        <v>2.2366522067979323E-2</v>
      </c>
      <c r="BB369" s="5">
        <f t="shared" si="292"/>
        <v>3.1764255644852663E-2</v>
      </c>
      <c r="BC369" s="5">
        <f t="shared" si="293"/>
        <v>7.3010664479081208E-2</v>
      </c>
      <c r="BD369" s="5">
        <f t="shared" si="273"/>
        <v>9.3977335768733392E-3</v>
      </c>
      <c r="BE369" s="5">
        <f t="shared" si="274"/>
        <v>4.1246408834228546E-2</v>
      </c>
      <c r="BF369" s="5">
        <f t="shared" si="275"/>
        <v>5.0644142411101885E-2</v>
      </c>
      <c r="BG369" s="87">
        <v>44144.628660000002</v>
      </c>
      <c r="BH369" s="88">
        <v>61091.600409999999</v>
      </c>
      <c r="BI369" s="134">
        <v>76000</v>
      </c>
      <c r="BJ369" s="146">
        <f t="shared" si="276"/>
        <v>77398.406848748302</v>
      </c>
      <c r="BK369" s="146">
        <f t="shared" si="277"/>
        <v>82412.049761018527</v>
      </c>
      <c r="BL369" s="146">
        <f t="shared" si="278"/>
        <v>76000</v>
      </c>
      <c r="BM369" s="5">
        <f t="shared" si="279"/>
        <v>6.4777081549855009E-2</v>
      </c>
      <c r="BN369" s="5">
        <f t="shared" si="280"/>
        <v>-7.7804760100160381E-2</v>
      </c>
      <c r="BO369" s="5">
        <f t="shared" si="281"/>
        <v>-1.8067643840280378E-2</v>
      </c>
      <c r="BP369" s="93">
        <v>18097.242709999999</v>
      </c>
      <c r="BQ369" s="94">
        <v>28183.156620000002</v>
      </c>
      <c r="BR369" s="133">
        <v>37087</v>
      </c>
      <c r="BS369" s="146">
        <f t="shared" si="282"/>
        <v>31729.743722554267</v>
      </c>
      <c r="BT369" s="146">
        <f t="shared" si="283"/>
        <v>38018.838763468222</v>
      </c>
      <c r="BU369" s="146">
        <f t="shared" si="284"/>
        <v>37087</v>
      </c>
      <c r="BV369" s="5">
        <f t="shared" si="285"/>
        <v>0.19820818900732295</v>
      </c>
      <c r="BW369" s="5">
        <f t="shared" si="286"/>
        <v>-2.4509921759199367E-2</v>
      </c>
      <c r="BX369" s="5">
        <f t="shared" si="287"/>
        <v>0.16884020004352149</v>
      </c>
      <c r="BY369" s="5"/>
      <c r="BZ369" s="5"/>
    </row>
    <row r="370" spans="1:100" x14ac:dyDescent="0.25">
      <c r="A370" s="1">
        <v>42101038500</v>
      </c>
      <c r="B370" s="1" t="s">
        <v>3</v>
      </c>
      <c r="C370" s="1" t="s">
        <v>4</v>
      </c>
      <c r="D370" s="1" t="s">
        <v>371</v>
      </c>
      <c r="E370" s="77">
        <v>298</v>
      </c>
      <c r="F370" s="78">
        <v>230</v>
      </c>
      <c r="G370" s="126">
        <v>129</v>
      </c>
      <c r="H370" s="146">
        <f t="shared" si="252"/>
        <v>-68</v>
      </c>
      <c r="I370" s="146">
        <f t="shared" si="253"/>
        <v>-101</v>
      </c>
      <c r="J370" s="146">
        <f t="shared" si="254"/>
        <v>-169</v>
      </c>
      <c r="K370" s="5">
        <f>E370/Age!Q370</f>
        <v>0.21547360856574174</v>
      </c>
      <c r="L370" s="5">
        <f>F370/Age!R370</f>
        <v>0.15699658703071673</v>
      </c>
      <c r="M370" s="5">
        <f>G370/Age!S370</f>
        <v>9.2672413793103453E-2</v>
      </c>
      <c r="N370" s="5">
        <f t="shared" si="255"/>
        <v>-5.8477021535025014E-2</v>
      </c>
      <c r="O370" s="5">
        <f t="shared" si="256"/>
        <v>-6.4324173237613275E-2</v>
      </c>
      <c r="P370" s="5">
        <f t="shared" si="257"/>
        <v>-0.12280119477263829</v>
      </c>
      <c r="Q370" s="79">
        <v>894</v>
      </c>
      <c r="R370" s="80">
        <v>1046</v>
      </c>
      <c r="S370" s="127">
        <v>1153</v>
      </c>
      <c r="T370" s="146">
        <f t="shared" si="258"/>
        <v>152</v>
      </c>
      <c r="U370" s="146">
        <f t="shared" si="259"/>
        <v>107</v>
      </c>
      <c r="V370" s="146">
        <f t="shared" si="260"/>
        <v>259</v>
      </c>
      <c r="W370" s="5">
        <f>Q370/Age!Q370</f>
        <v>0.64642082569722525</v>
      </c>
      <c r="X370" s="5">
        <f>R370/Age!R370</f>
        <v>0.71399317406143348</v>
      </c>
      <c r="Y370" s="5">
        <f>S370/Age!S370</f>
        <v>0.82830459770114939</v>
      </c>
      <c r="Z370" s="5">
        <f t="shared" si="261"/>
        <v>6.7572348364208223E-2</v>
      </c>
      <c r="AA370" s="5">
        <f t="shared" si="262"/>
        <v>0.11431142363971591</v>
      </c>
      <c r="AB370" s="5">
        <f t="shared" si="263"/>
        <v>0.18188377200392414</v>
      </c>
      <c r="AC370" s="91">
        <v>929.99999790000004</v>
      </c>
      <c r="AD370" s="92">
        <v>1004</v>
      </c>
      <c r="AE370" s="129">
        <v>1047</v>
      </c>
      <c r="AF370" s="81">
        <v>10</v>
      </c>
      <c r="AG370" s="82">
        <v>20</v>
      </c>
      <c r="AH370" s="130">
        <v>99</v>
      </c>
      <c r="AI370" s="146">
        <f t="shared" si="264"/>
        <v>10</v>
      </c>
      <c r="AJ370" s="146">
        <f t="shared" si="265"/>
        <v>79</v>
      </c>
      <c r="AK370" s="146">
        <f t="shared" si="266"/>
        <v>89</v>
      </c>
      <c r="AL370" s="5">
        <f t="shared" si="288"/>
        <v>1.0752688196323273E-2</v>
      </c>
      <c r="AM370" s="5">
        <f t="shared" si="289"/>
        <v>1.9920318725099601E-2</v>
      </c>
      <c r="AN370" s="5">
        <f t="shared" si="290"/>
        <v>9.4555873925501438E-2</v>
      </c>
      <c r="AO370" s="5">
        <f t="shared" si="267"/>
        <v>9.1676305287763278E-3</v>
      </c>
      <c r="AP370" s="5">
        <f t="shared" si="268"/>
        <v>7.463555520040184E-2</v>
      </c>
      <c r="AQ370" s="5">
        <f t="shared" si="269"/>
        <v>8.3803185729178165E-2</v>
      </c>
      <c r="AR370" s="83">
        <v>1782.9999969999999</v>
      </c>
      <c r="AS370" s="84">
        <v>1898</v>
      </c>
      <c r="AT370" s="131">
        <v>1795</v>
      </c>
      <c r="AU370" s="85">
        <v>37</v>
      </c>
      <c r="AV370" s="86">
        <v>54</v>
      </c>
      <c r="AW370" s="132">
        <v>98</v>
      </c>
      <c r="AX370" s="146">
        <f t="shared" si="270"/>
        <v>17</v>
      </c>
      <c r="AY370" s="146">
        <f t="shared" si="271"/>
        <v>44</v>
      </c>
      <c r="AZ370" s="146">
        <f t="shared" si="272"/>
        <v>61</v>
      </c>
      <c r="BA370" s="5">
        <f t="shared" si="291"/>
        <v>2.0751542379279096E-2</v>
      </c>
      <c r="BB370" s="5">
        <f t="shared" si="292"/>
        <v>2.8451001053740779E-2</v>
      </c>
      <c r="BC370" s="5">
        <f t="shared" si="293"/>
        <v>5.4596100278551531E-2</v>
      </c>
      <c r="BD370" s="5">
        <f t="shared" si="273"/>
        <v>7.6994586744616837E-3</v>
      </c>
      <c r="BE370" s="5">
        <f t="shared" si="274"/>
        <v>2.6145099224810751E-2</v>
      </c>
      <c r="BF370" s="5">
        <f t="shared" si="275"/>
        <v>3.3844557899272432E-2</v>
      </c>
      <c r="BG370" s="87">
        <v>49456.324950000002</v>
      </c>
      <c r="BH370" s="88">
        <v>65756.507589999994</v>
      </c>
      <c r="BI370" s="134">
        <v>89864</v>
      </c>
      <c r="BJ370" s="146">
        <f t="shared" si="276"/>
        <v>86711.359363918629</v>
      </c>
      <c r="BK370" s="146">
        <f t="shared" si="277"/>
        <v>88704.969901735007</v>
      </c>
      <c r="BL370" s="146">
        <f t="shared" si="278"/>
        <v>89864</v>
      </c>
      <c r="BM370" s="5">
        <f t="shared" si="279"/>
        <v>2.2991342223680288E-2</v>
      </c>
      <c r="BN370" s="5">
        <f t="shared" si="280"/>
        <v>1.3066123572883637E-2</v>
      </c>
      <c r="BO370" s="5">
        <f t="shared" si="281"/>
        <v>3.6357873515164986E-2</v>
      </c>
      <c r="BP370" s="93">
        <v>34691.558839999998</v>
      </c>
      <c r="BQ370" s="94">
        <v>55726.462180000002</v>
      </c>
      <c r="BR370" s="133">
        <v>73114</v>
      </c>
      <c r="BS370" s="146">
        <f t="shared" si="282"/>
        <v>60824.418889009423</v>
      </c>
      <c r="BT370" s="146">
        <f t="shared" si="283"/>
        <v>75174.523884824142</v>
      </c>
      <c r="BU370" s="146">
        <f t="shared" si="284"/>
        <v>73114</v>
      </c>
      <c r="BV370" s="5">
        <f t="shared" si="285"/>
        <v>0.23592670933692539</v>
      </c>
      <c r="BW370" s="5">
        <f t="shared" si="286"/>
        <v>-2.7409869439028275E-2</v>
      </c>
      <c r="BX370" s="5">
        <f t="shared" si="287"/>
        <v>0.2020501195977924</v>
      </c>
      <c r="BY370" s="5"/>
      <c r="BZ370" s="5"/>
    </row>
    <row r="371" spans="1:100" x14ac:dyDescent="0.25">
      <c r="A371" s="1">
        <v>42101038600</v>
      </c>
      <c r="B371" s="1" t="s">
        <v>3</v>
      </c>
      <c r="C371" s="1" t="s">
        <v>4</v>
      </c>
      <c r="D371" s="1" t="s">
        <v>372</v>
      </c>
      <c r="E371" s="77">
        <v>150.22302680000001</v>
      </c>
      <c r="F371" s="78">
        <v>69.827280520000002</v>
      </c>
      <c r="G371" s="126">
        <v>76</v>
      </c>
      <c r="H371" s="146">
        <f t="shared" si="252"/>
        <v>-80.395746280000012</v>
      </c>
      <c r="I371" s="146">
        <f t="shared" si="253"/>
        <v>6.1727194799999978</v>
      </c>
      <c r="J371" s="146">
        <f t="shared" si="254"/>
        <v>-74.223026800000014</v>
      </c>
      <c r="K371" s="5">
        <f>E371/Age!Q371</f>
        <v>0.14340386758929496</v>
      </c>
      <c r="L371" s="5">
        <f>F371/Age!R371</f>
        <v>6.9841064687763882E-2</v>
      </c>
      <c r="M371" s="5">
        <f>G371/Age!S371</f>
        <v>6.6725197541703252E-2</v>
      </c>
      <c r="N371" s="5">
        <f t="shared" si="255"/>
        <v>-7.3562802901531082E-2</v>
      </c>
      <c r="O371" s="5">
        <f t="shared" si="256"/>
        <v>-3.1158671460606302E-3</v>
      </c>
      <c r="P371" s="5">
        <f t="shared" si="257"/>
        <v>-7.6678670047591713E-2</v>
      </c>
      <c r="Q371" s="79">
        <v>745.64703750000001</v>
      </c>
      <c r="R371" s="80">
        <v>848.66700549999996</v>
      </c>
      <c r="S371" s="127">
        <v>940</v>
      </c>
      <c r="T371" s="146">
        <f t="shared" si="258"/>
        <v>103.01996799999995</v>
      </c>
      <c r="U371" s="146">
        <f t="shared" si="259"/>
        <v>91.332994500000041</v>
      </c>
      <c r="V371" s="146">
        <f t="shared" si="260"/>
        <v>194.35296249999999</v>
      </c>
      <c r="W371" s="5">
        <f>Q371/Age!Q371</f>
        <v>0.71179945785781518</v>
      </c>
      <c r="X371" s="5">
        <f>R371/Age!R371</f>
        <v>0.84883453555834343</v>
      </c>
      <c r="Y371" s="5">
        <f>S371/Age!S371</f>
        <v>0.82528533801580328</v>
      </c>
      <c r="Z371" s="5">
        <f t="shared" si="261"/>
        <v>0.13703507770052825</v>
      </c>
      <c r="AA371" s="5">
        <f t="shared" si="262"/>
        <v>-2.3549197542540146E-2</v>
      </c>
      <c r="AB371" s="5">
        <f t="shared" si="263"/>
        <v>0.11348588015798811</v>
      </c>
      <c r="AC371" s="91">
        <v>794.98910999999998</v>
      </c>
      <c r="AD371" s="92">
        <v>733.27748199999996</v>
      </c>
      <c r="AE371" s="129">
        <v>724</v>
      </c>
      <c r="AF371" s="81">
        <v>0.30420106600000002</v>
      </c>
      <c r="AG371" s="82">
        <v>4.5010370609999999</v>
      </c>
      <c r="AH371" s="130">
        <v>49</v>
      </c>
      <c r="AI371" s="146">
        <f t="shared" si="264"/>
        <v>4.1968359949999998</v>
      </c>
      <c r="AJ371" s="146">
        <f t="shared" si="265"/>
        <v>44.498962939000002</v>
      </c>
      <c r="AK371" s="146">
        <f t="shared" si="266"/>
        <v>48.695798934000003</v>
      </c>
      <c r="AL371" s="5">
        <f t="shared" si="288"/>
        <v>3.8264809187134655E-4</v>
      </c>
      <c r="AM371" s="5">
        <f t="shared" si="289"/>
        <v>6.1382453047971819E-3</v>
      </c>
      <c r="AN371" s="5">
        <f t="shared" si="290"/>
        <v>6.7679558011049717E-2</v>
      </c>
      <c r="AO371" s="5">
        <f t="shared" si="267"/>
        <v>5.7555972129258353E-3</v>
      </c>
      <c r="AP371" s="5">
        <f t="shared" si="268"/>
        <v>6.1541312706252536E-2</v>
      </c>
      <c r="AQ371" s="5">
        <f t="shared" si="269"/>
        <v>6.7296909919178374E-2</v>
      </c>
      <c r="AR371" s="83">
        <v>1367.083509</v>
      </c>
      <c r="AS371" s="84">
        <v>1322.9561590000001</v>
      </c>
      <c r="AT371" s="131">
        <v>1485</v>
      </c>
      <c r="AU371" s="85">
        <v>88.322096200000004</v>
      </c>
      <c r="AV371" s="86">
        <v>42.393671959999999</v>
      </c>
      <c r="AW371" s="132">
        <v>56</v>
      </c>
      <c r="AX371" s="146">
        <f t="shared" si="270"/>
        <v>-45.928424240000005</v>
      </c>
      <c r="AY371" s="146">
        <f t="shared" si="271"/>
        <v>13.606328040000001</v>
      </c>
      <c r="AZ371" s="146">
        <f t="shared" si="272"/>
        <v>-32.322096200000004</v>
      </c>
      <c r="BA371" s="5">
        <f t="shared" si="291"/>
        <v>6.460621872661329E-2</v>
      </c>
      <c r="BB371" s="5">
        <f t="shared" si="292"/>
        <v>3.2044653688331329E-2</v>
      </c>
      <c r="BC371" s="5">
        <f t="shared" si="293"/>
        <v>3.7710437710437708E-2</v>
      </c>
      <c r="BD371" s="5">
        <f t="shared" si="273"/>
        <v>-3.2561565038281962E-2</v>
      </c>
      <c r="BE371" s="5">
        <f t="shared" si="274"/>
        <v>5.6657840221063793E-3</v>
      </c>
      <c r="BF371" s="5">
        <f t="shared" si="275"/>
        <v>-2.6895781016175582E-2</v>
      </c>
      <c r="BG371" s="87">
        <v>83360.781499999997</v>
      </c>
      <c r="BH371" s="88">
        <v>106696.31819999999</v>
      </c>
      <c r="BI371" s="134">
        <v>105987</v>
      </c>
      <c r="BJ371" s="146">
        <f t="shared" si="276"/>
        <v>146155.75841535712</v>
      </c>
      <c r="BK371" s="146">
        <f t="shared" si="277"/>
        <v>143932.42648422322</v>
      </c>
      <c r="BL371" s="146">
        <f t="shared" si="278"/>
        <v>105987</v>
      </c>
      <c r="BM371" s="5">
        <f t="shared" si="279"/>
        <v>-1.5212072074611371E-2</v>
      </c>
      <c r="BN371" s="5">
        <f t="shared" si="280"/>
        <v>-0.26363361899121818</v>
      </c>
      <c r="BO371" s="5">
        <f t="shared" si="281"/>
        <v>-0.27483527745244446</v>
      </c>
      <c r="BP371" s="93">
        <v>66967.286250000005</v>
      </c>
      <c r="BQ371" s="94">
        <v>76675.287240000005</v>
      </c>
      <c r="BR371" s="133">
        <v>63881</v>
      </c>
      <c r="BS371" s="146">
        <f t="shared" si="282"/>
        <v>117413.18081197534</v>
      </c>
      <c r="BT371" s="146">
        <f t="shared" si="283"/>
        <v>103434.3108554237</v>
      </c>
      <c r="BU371" s="146">
        <f t="shared" si="284"/>
        <v>63881</v>
      </c>
      <c r="BV371" s="5">
        <f t="shared" si="285"/>
        <v>-0.11905707570376881</v>
      </c>
      <c r="BW371" s="5">
        <f t="shared" si="286"/>
        <v>-0.38240029375464896</v>
      </c>
      <c r="BX371" s="5">
        <f t="shared" si="287"/>
        <v>-0.45592990873572709</v>
      </c>
      <c r="BY371" s="5"/>
      <c r="BZ371" s="5"/>
    </row>
    <row r="372" spans="1:100" x14ac:dyDescent="0.25">
      <c r="A372" s="1">
        <v>42101038700</v>
      </c>
      <c r="B372" s="1" t="s">
        <v>3</v>
      </c>
      <c r="C372" s="1" t="s">
        <v>4</v>
      </c>
      <c r="D372" s="1" t="s">
        <v>373</v>
      </c>
      <c r="E372" s="77">
        <v>395</v>
      </c>
      <c r="F372" s="78">
        <v>404</v>
      </c>
      <c r="G372" s="126">
        <v>208</v>
      </c>
      <c r="H372" s="146">
        <f t="shared" si="252"/>
        <v>9</v>
      </c>
      <c r="I372" s="146">
        <f t="shared" si="253"/>
        <v>-196</v>
      </c>
      <c r="J372" s="146">
        <f t="shared" si="254"/>
        <v>-187</v>
      </c>
      <c r="K372" s="5">
        <f>E372/Age!Q372</f>
        <v>0.23539928233779078</v>
      </c>
      <c r="L372" s="5">
        <f>F372/Age!R372</f>
        <v>0.25329153605015675</v>
      </c>
      <c r="M372" s="5">
        <f>G372/Age!S372</f>
        <v>0.14730878186968838</v>
      </c>
      <c r="N372" s="5">
        <f t="shared" si="255"/>
        <v>1.7892253712365969E-2</v>
      </c>
      <c r="O372" s="5">
        <f t="shared" si="256"/>
        <v>-0.10598275418046837</v>
      </c>
      <c r="P372" s="5">
        <f t="shared" si="257"/>
        <v>-8.8090500468102406E-2</v>
      </c>
      <c r="Q372" s="79">
        <v>1062</v>
      </c>
      <c r="R372" s="80">
        <v>943</v>
      </c>
      <c r="S372" s="127">
        <v>1062</v>
      </c>
      <c r="T372" s="146">
        <f t="shared" si="258"/>
        <v>-119</v>
      </c>
      <c r="U372" s="146">
        <f t="shared" si="259"/>
        <v>119</v>
      </c>
      <c r="V372" s="146">
        <f t="shared" si="260"/>
        <v>0</v>
      </c>
      <c r="W372" s="5">
        <f>Q372/Age!Q372</f>
        <v>0.632896298336035</v>
      </c>
      <c r="X372" s="5">
        <f>R372/Age!R372</f>
        <v>0.59122257053291538</v>
      </c>
      <c r="Y372" s="5">
        <f>S372/Age!S372</f>
        <v>0.75212464589235128</v>
      </c>
      <c r="Z372" s="5">
        <f t="shared" si="261"/>
        <v>-4.167372780311962E-2</v>
      </c>
      <c r="AA372" s="5">
        <f t="shared" si="262"/>
        <v>0.1609020753594359</v>
      </c>
      <c r="AB372" s="5">
        <f t="shared" si="263"/>
        <v>0.11922834755631628</v>
      </c>
      <c r="AC372" s="91">
        <v>1325.000018</v>
      </c>
      <c r="AD372" s="92">
        <v>1253</v>
      </c>
      <c r="AE372" s="129">
        <v>1157</v>
      </c>
      <c r="AF372" s="81">
        <v>52</v>
      </c>
      <c r="AG372" s="82">
        <v>90</v>
      </c>
      <c r="AH372" s="130">
        <v>94</v>
      </c>
      <c r="AI372" s="146">
        <f t="shared" si="264"/>
        <v>38</v>
      </c>
      <c r="AJ372" s="146">
        <f t="shared" si="265"/>
        <v>4</v>
      </c>
      <c r="AK372" s="146">
        <f t="shared" si="266"/>
        <v>42</v>
      </c>
      <c r="AL372" s="5">
        <f t="shared" si="288"/>
        <v>3.9245282485724467E-2</v>
      </c>
      <c r="AM372" s="5">
        <f t="shared" si="289"/>
        <v>7.1827613727055067E-2</v>
      </c>
      <c r="AN372" s="5">
        <f t="shared" si="290"/>
        <v>8.1244598098530685E-2</v>
      </c>
      <c r="AO372" s="5">
        <f t="shared" si="267"/>
        <v>3.25823312413306E-2</v>
      </c>
      <c r="AP372" s="5">
        <f t="shared" si="268"/>
        <v>9.4169843714756174E-3</v>
      </c>
      <c r="AQ372" s="5">
        <f t="shared" si="269"/>
        <v>4.1999315612806218E-2</v>
      </c>
      <c r="AR372" s="83">
        <v>2129.0000209999998</v>
      </c>
      <c r="AS372" s="84">
        <v>1749</v>
      </c>
      <c r="AT372" s="131">
        <v>1637</v>
      </c>
      <c r="AU372" s="85">
        <v>135</v>
      </c>
      <c r="AV372" s="86">
        <v>93</v>
      </c>
      <c r="AW372" s="132">
        <v>77</v>
      </c>
      <c r="AX372" s="146">
        <f t="shared" si="270"/>
        <v>-42</v>
      </c>
      <c r="AY372" s="146">
        <f t="shared" si="271"/>
        <v>-16</v>
      </c>
      <c r="AZ372" s="146">
        <f t="shared" si="272"/>
        <v>-58</v>
      </c>
      <c r="BA372" s="5">
        <f t="shared" si="291"/>
        <v>6.3410051041986354E-2</v>
      </c>
      <c r="BB372" s="5">
        <f t="shared" si="292"/>
        <v>5.3173241852487133E-2</v>
      </c>
      <c r="BC372" s="5">
        <f t="shared" si="293"/>
        <v>4.7037263286499695E-2</v>
      </c>
      <c r="BD372" s="5">
        <f t="shared" si="273"/>
        <v>-1.0236809189499221E-2</v>
      </c>
      <c r="BE372" s="5">
        <f t="shared" si="274"/>
        <v>-6.1359785659874377E-3</v>
      </c>
      <c r="BF372" s="5">
        <f t="shared" si="275"/>
        <v>-1.6372787755486659E-2</v>
      </c>
      <c r="BG372" s="87">
        <v>58966.214379999998</v>
      </c>
      <c r="BH372" s="88">
        <v>73595.098180000001</v>
      </c>
      <c r="BI372" s="134">
        <v>101964</v>
      </c>
      <c r="BJ372" s="146">
        <f t="shared" si="276"/>
        <v>103384.96866888703</v>
      </c>
      <c r="BK372" s="146">
        <f t="shared" si="277"/>
        <v>99279.161990727822</v>
      </c>
      <c r="BL372" s="146">
        <f t="shared" si="278"/>
        <v>101964</v>
      </c>
      <c r="BM372" s="5">
        <f t="shared" si="279"/>
        <v>-3.9713768171744095E-2</v>
      </c>
      <c r="BN372" s="5">
        <f t="shared" si="280"/>
        <v>2.7043318612247437E-2</v>
      </c>
      <c r="BO372" s="5">
        <f t="shared" si="281"/>
        <v>-1.3744441645458063E-2</v>
      </c>
      <c r="BP372" s="93">
        <v>27992.917890000001</v>
      </c>
      <c r="BQ372" s="94">
        <v>34569.945099999997</v>
      </c>
      <c r="BR372" s="133">
        <v>52120</v>
      </c>
      <c r="BS372" s="146">
        <f t="shared" si="282"/>
        <v>49079.747944442781</v>
      </c>
      <c r="BT372" s="146">
        <f t="shared" si="283"/>
        <v>46634.562144332573</v>
      </c>
      <c r="BU372" s="146">
        <f t="shared" si="284"/>
        <v>52120</v>
      </c>
      <c r="BV372" s="5">
        <f t="shared" si="285"/>
        <v>-4.9820667434521182E-2</v>
      </c>
      <c r="BW372" s="5">
        <f t="shared" si="286"/>
        <v>0.11762601820276905</v>
      </c>
      <c r="BX372" s="5">
        <f t="shared" si="287"/>
        <v>6.1945144033720777E-2</v>
      </c>
      <c r="BY372" s="5"/>
      <c r="BZ372" s="5"/>
    </row>
    <row r="373" spans="1:100" x14ac:dyDescent="0.25">
      <c r="A373" s="1">
        <v>42101038800</v>
      </c>
      <c r="B373" s="1" t="s">
        <v>3</v>
      </c>
      <c r="C373" s="1" t="s">
        <v>4</v>
      </c>
      <c r="D373" s="1" t="s">
        <v>374</v>
      </c>
      <c r="E373" s="77">
        <v>890.0808452</v>
      </c>
      <c r="F373" s="78">
        <v>531.06247550000001</v>
      </c>
      <c r="G373" s="126">
        <v>609</v>
      </c>
      <c r="H373" s="146">
        <f t="shared" si="252"/>
        <v>-359.01836969999999</v>
      </c>
      <c r="I373" s="146">
        <f t="shared" si="253"/>
        <v>77.937524499999995</v>
      </c>
      <c r="J373" s="146">
        <f t="shared" si="254"/>
        <v>-281.0808452</v>
      </c>
      <c r="K373" s="5">
        <f>E373/Age!Q373</f>
        <v>0.31923268886577505</v>
      </c>
      <c r="L373" s="5">
        <f>F373/Age!R373</f>
        <v>0.19948448548725298</v>
      </c>
      <c r="M373" s="5">
        <f>G373/Age!S373</f>
        <v>0.23059447179098827</v>
      </c>
      <c r="N373" s="5">
        <f t="shared" si="255"/>
        <v>-0.11974820337852207</v>
      </c>
      <c r="O373" s="5">
        <f t="shared" si="256"/>
        <v>3.1109986303735293E-2</v>
      </c>
      <c r="P373" s="5">
        <f t="shared" si="257"/>
        <v>-8.8638217074786779E-2</v>
      </c>
      <c r="Q373" s="79">
        <v>1474.0678370000001</v>
      </c>
      <c r="R373" s="80">
        <v>1518.0674180000001</v>
      </c>
      <c r="S373" s="127">
        <v>1553</v>
      </c>
      <c r="T373" s="146">
        <f t="shared" si="258"/>
        <v>43.999581000000035</v>
      </c>
      <c r="U373" s="146">
        <f t="shared" si="259"/>
        <v>34.932581999999911</v>
      </c>
      <c r="V373" s="146">
        <f t="shared" si="260"/>
        <v>78.932162999999946</v>
      </c>
      <c r="W373" s="5">
        <f>Q373/Age!Q373</f>
        <v>0.52868303111312365</v>
      </c>
      <c r="X373" s="5">
        <f>R373/Age!R373</f>
        <v>0.570235917214024</v>
      </c>
      <c r="Y373" s="5">
        <f>S373/Age!S373</f>
        <v>0.58803483528966305</v>
      </c>
      <c r="Z373" s="5">
        <f t="shared" si="261"/>
        <v>4.1552886100900355E-2</v>
      </c>
      <c r="AA373" s="5">
        <f t="shared" si="262"/>
        <v>1.7798918075639047E-2</v>
      </c>
      <c r="AB373" s="5">
        <f t="shared" si="263"/>
        <v>5.9351804176539402E-2</v>
      </c>
      <c r="AC373" s="91">
        <v>2334.1242339999999</v>
      </c>
      <c r="AD373" s="92">
        <v>2076.1234589999999</v>
      </c>
      <c r="AE373" s="129">
        <v>1898</v>
      </c>
      <c r="AF373" s="81">
        <v>110.0058279</v>
      </c>
      <c r="AG373" s="82">
        <v>162.01207550000001</v>
      </c>
      <c r="AH373" s="130">
        <v>61</v>
      </c>
      <c r="AI373" s="146">
        <f t="shared" si="264"/>
        <v>52.006247600000009</v>
      </c>
      <c r="AJ373" s="146">
        <f t="shared" si="265"/>
        <v>-101.01207550000001</v>
      </c>
      <c r="AK373" s="146">
        <f t="shared" si="266"/>
        <v>-49.0058279</v>
      </c>
      <c r="AL373" s="5">
        <f t="shared" si="288"/>
        <v>4.7129379960844021E-2</v>
      </c>
      <c r="AM373" s="5">
        <f t="shared" si="289"/>
        <v>7.8035858030348487E-2</v>
      </c>
      <c r="AN373" s="5">
        <f t="shared" si="290"/>
        <v>3.2139093782929402E-2</v>
      </c>
      <c r="AO373" s="5">
        <f t="shared" si="267"/>
        <v>3.0906478069504466E-2</v>
      </c>
      <c r="AP373" s="5">
        <f t="shared" si="268"/>
        <v>-4.5896764247419085E-2</v>
      </c>
      <c r="AQ373" s="5">
        <f t="shared" si="269"/>
        <v>-1.4990286177914619E-2</v>
      </c>
      <c r="AR373" s="83">
        <v>3933.2306629999998</v>
      </c>
      <c r="AS373" s="84">
        <v>3710.2256579999998</v>
      </c>
      <c r="AT373" s="131">
        <v>3357</v>
      </c>
      <c r="AU373" s="85">
        <v>257.03053840000001</v>
      </c>
      <c r="AV373" s="86">
        <v>315.03231010000002</v>
      </c>
      <c r="AW373" s="132">
        <v>397</v>
      </c>
      <c r="AX373" s="146">
        <f t="shared" si="270"/>
        <v>58.001771700000006</v>
      </c>
      <c r="AY373" s="146">
        <f t="shared" si="271"/>
        <v>81.967689899999982</v>
      </c>
      <c r="AZ373" s="146">
        <f t="shared" si="272"/>
        <v>139.96946159999999</v>
      </c>
      <c r="BA373" s="5">
        <f t="shared" si="291"/>
        <v>6.5348452817144131E-2</v>
      </c>
      <c r="BB373" s="5">
        <f t="shared" si="292"/>
        <v>8.4909204759749959E-2</v>
      </c>
      <c r="BC373" s="5">
        <f t="shared" si="293"/>
        <v>0.11826035150431934</v>
      </c>
      <c r="BD373" s="5">
        <f t="shared" si="273"/>
        <v>1.9560751942605828E-2</v>
      </c>
      <c r="BE373" s="5">
        <f t="shared" si="274"/>
        <v>3.3351146744569377E-2</v>
      </c>
      <c r="BF373" s="5">
        <f t="shared" si="275"/>
        <v>5.2911898687175205E-2</v>
      </c>
      <c r="BG373" s="87">
        <v>40041.147250000002</v>
      </c>
      <c r="BH373" s="88">
        <v>50325.586280000003</v>
      </c>
      <c r="BI373" s="134">
        <v>73462</v>
      </c>
      <c r="BJ373" s="146">
        <f t="shared" si="276"/>
        <v>70203.807340082843</v>
      </c>
      <c r="BK373" s="146">
        <f t="shared" si="277"/>
        <v>67888.78819551933</v>
      </c>
      <c r="BL373" s="146">
        <f t="shared" si="278"/>
        <v>73462</v>
      </c>
      <c r="BM373" s="5">
        <f t="shared" si="279"/>
        <v>-3.2975692234881886E-2</v>
      </c>
      <c r="BN373" s="5">
        <f t="shared" si="280"/>
        <v>8.2093257997621807E-2</v>
      </c>
      <c r="BO373" s="5">
        <f t="shared" si="281"/>
        <v>4.641048375245159E-2</v>
      </c>
      <c r="BP373" s="93">
        <v>18958.3033</v>
      </c>
      <c r="BQ373" s="94">
        <v>30402.410810000001</v>
      </c>
      <c r="BR373" s="133">
        <v>42532</v>
      </c>
      <c r="BS373" s="146">
        <f t="shared" si="282"/>
        <v>33239.434026657582</v>
      </c>
      <c r="BT373" s="146">
        <f t="shared" si="283"/>
        <v>41012.593805261022</v>
      </c>
      <c r="BU373" s="146">
        <f t="shared" si="284"/>
        <v>42532</v>
      </c>
      <c r="BV373" s="5">
        <f t="shared" si="285"/>
        <v>0.23385355395550567</v>
      </c>
      <c r="BW373" s="5">
        <f t="shared" si="286"/>
        <v>3.7047308003817878E-2</v>
      </c>
      <c r="BX373" s="5">
        <f t="shared" si="287"/>
        <v>0.27956450660050058</v>
      </c>
      <c r="BY373" s="5"/>
      <c r="BZ373" s="5"/>
    </row>
    <row r="374" spans="1:100" x14ac:dyDescent="0.25">
      <c r="A374" s="1">
        <v>42101038900</v>
      </c>
      <c r="B374" s="1" t="s">
        <v>3</v>
      </c>
      <c r="C374" s="1" t="s">
        <v>4</v>
      </c>
      <c r="D374" s="1" t="s">
        <v>375</v>
      </c>
      <c r="E374" s="77">
        <v>1243.6308650000001</v>
      </c>
      <c r="F374" s="78">
        <v>1193.558374</v>
      </c>
      <c r="G374" s="126">
        <v>1243</v>
      </c>
      <c r="H374" s="146">
        <f t="shared" si="252"/>
        <v>-50.072491000000127</v>
      </c>
      <c r="I374" s="146">
        <f t="shared" si="253"/>
        <v>49.441626000000042</v>
      </c>
      <c r="J374" s="146">
        <f t="shared" si="254"/>
        <v>-0.63086500000008527</v>
      </c>
      <c r="K374" s="5">
        <f>E374/Age!Q374</f>
        <v>0.57313649495342922</v>
      </c>
      <c r="L374" s="5">
        <f>F374/Age!R374</f>
        <v>0.54931067098407815</v>
      </c>
      <c r="M374" s="5">
        <f>G374/Age!S374</f>
        <v>0.51813255523134638</v>
      </c>
      <c r="N374" s="5">
        <f t="shared" si="255"/>
        <v>-2.3825823969351068E-2</v>
      </c>
      <c r="O374" s="5">
        <f t="shared" si="256"/>
        <v>-3.1178115752731772E-2</v>
      </c>
      <c r="P374" s="5">
        <f t="shared" si="257"/>
        <v>-5.500393972208284E-2</v>
      </c>
      <c r="Q374" s="79">
        <v>504.11885849999999</v>
      </c>
      <c r="R374" s="80">
        <v>402.10057260000002</v>
      </c>
      <c r="S374" s="127">
        <v>491</v>
      </c>
      <c r="T374" s="146">
        <f t="shared" si="258"/>
        <v>-102.01828589999997</v>
      </c>
      <c r="U374" s="146">
        <f t="shared" si="259"/>
        <v>88.899427399999979</v>
      </c>
      <c r="V374" s="146">
        <f t="shared" si="260"/>
        <v>-13.118858499999988</v>
      </c>
      <c r="W374" s="5">
        <f>Q374/Age!Q374</f>
        <v>0.23232690964180411</v>
      </c>
      <c r="X374" s="5">
        <f>R374/Age!R374</f>
        <v>0.18505851087764899</v>
      </c>
      <c r="Y374" s="5">
        <f>S374/Age!S374</f>
        <v>0.20466861192163402</v>
      </c>
      <c r="Z374" s="5">
        <f t="shared" si="261"/>
        <v>-4.7268398764155117E-2</v>
      </c>
      <c r="AA374" s="5">
        <f t="shared" si="262"/>
        <v>1.9610101043985029E-2</v>
      </c>
      <c r="AB374" s="5">
        <f t="shared" si="263"/>
        <v>-2.7658297720170089E-2</v>
      </c>
      <c r="AC374" s="91">
        <v>1648.663507</v>
      </c>
      <c r="AD374" s="92">
        <v>1455.564905</v>
      </c>
      <c r="AE374" s="129">
        <v>1572</v>
      </c>
      <c r="AF374" s="81">
        <v>152.0522455</v>
      </c>
      <c r="AG374" s="82">
        <v>165.0653069</v>
      </c>
      <c r="AH374" s="130">
        <v>261</v>
      </c>
      <c r="AI374" s="146">
        <f t="shared" si="264"/>
        <v>13.013061399999998</v>
      </c>
      <c r="AJ374" s="146">
        <f t="shared" si="265"/>
        <v>95.934693100000004</v>
      </c>
      <c r="AK374" s="146">
        <f t="shared" si="266"/>
        <v>108.9477545</v>
      </c>
      <c r="AL374" s="5">
        <f t="shared" si="288"/>
        <v>9.2227580009144952E-2</v>
      </c>
      <c r="AM374" s="5">
        <f t="shared" si="289"/>
        <v>0.11340291754286286</v>
      </c>
      <c r="AN374" s="5">
        <f t="shared" si="290"/>
        <v>0.16603053435114504</v>
      </c>
      <c r="AO374" s="5">
        <f t="shared" si="267"/>
        <v>2.1175337533717906E-2</v>
      </c>
      <c r="AP374" s="5">
        <f t="shared" si="268"/>
        <v>5.2627616808282179E-2</v>
      </c>
      <c r="AQ374" s="5">
        <f t="shared" si="269"/>
        <v>7.3802954342000085E-2</v>
      </c>
      <c r="AR374" s="83">
        <v>3095.4844039999998</v>
      </c>
      <c r="AS374" s="84">
        <v>3028.367526</v>
      </c>
      <c r="AT374" s="131">
        <v>3262</v>
      </c>
      <c r="AU374" s="85">
        <v>499.27624809999998</v>
      </c>
      <c r="AV374" s="86">
        <v>425.22596179999999</v>
      </c>
      <c r="AW374" s="132">
        <v>592</v>
      </c>
      <c r="AX374" s="146">
        <f t="shared" si="270"/>
        <v>-74.050286299999982</v>
      </c>
      <c r="AY374" s="146">
        <f t="shared" si="271"/>
        <v>166.77403820000001</v>
      </c>
      <c r="AZ374" s="146">
        <f t="shared" si="272"/>
        <v>92.723751900000025</v>
      </c>
      <c r="BA374" s="5">
        <f t="shared" si="291"/>
        <v>0.16129179893616419</v>
      </c>
      <c r="BB374" s="5">
        <f t="shared" si="292"/>
        <v>0.14041425228253487</v>
      </c>
      <c r="BC374" s="5">
        <f t="shared" si="293"/>
        <v>0.18148375229920294</v>
      </c>
      <c r="BD374" s="5">
        <f t="shared" si="273"/>
        <v>-2.0877546653629314E-2</v>
      </c>
      <c r="BE374" s="5">
        <f t="shared" si="274"/>
        <v>4.1069500016668065E-2</v>
      </c>
      <c r="BF374" s="5">
        <f t="shared" si="275"/>
        <v>2.019195336303875E-2</v>
      </c>
      <c r="BG374" s="87">
        <v>31343.290779999999</v>
      </c>
      <c r="BH374" s="88">
        <v>41845.990059999996</v>
      </c>
      <c r="BI374" s="134">
        <v>43306</v>
      </c>
      <c r="BJ374" s="146">
        <f t="shared" si="276"/>
        <v>54953.928607110895</v>
      </c>
      <c r="BK374" s="146">
        <f t="shared" si="277"/>
        <v>56449.884959296425</v>
      </c>
      <c r="BL374" s="146">
        <f t="shared" si="278"/>
        <v>43306</v>
      </c>
      <c r="BM374" s="5">
        <f t="shared" si="279"/>
        <v>2.7222009237606315E-2</v>
      </c>
      <c r="BN374" s="5">
        <f t="shared" si="280"/>
        <v>-0.23284166068316903</v>
      </c>
      <c r="BO374" s="5">
        <f t="shared" si="281"/>
        <v>-0.21195806928357955</v>
      </c>
      <c r="BP374" s="93">
        <v>14493.38291</v>
      </c>
      <c r="BQ374" s="94">
        <v>18114.31668</v>
      </c>
      <c r="BR374" s="133">
        <v>20632</v>
      </c>
      <c r="BS374" s="146">
        <f t="shared" si="282"/>
        <v>25411.126588529234</v>
      </c>
      <c r="BT374" s="146">
        <f t="shared" si="283"/>
        <v>24436.059255285894</v>
      </c>
      <c r="BU374" s="146">
        <f t="shared" si="284"/>
        <v>20632</v>
      </c>
      <c r="BV374" s="5">
        <f t="shared" si="285"/>
        <v>-3.837166879816703E-2</v>
      </c>
      <c r="BW374" s="5">
        <f t="shared" si="286"/>
        <v>-0.15567400682509877</v>
      </c>
      <c r="BX374" s="5">
        <f t="shared" si="287"/>
        <v>-0.18807220419288953</v>
      </c>
      <c r="BY374" s="5"/>
      <c r="BZ374" s="5"/>
    </row>
    <row r="375" spans="1:100" x14ac:dyDescent="0.25">
      <c r="A375" s="1">
        <v>42101039000</v>
      </c>
      <c r="B375" s="1" t="s">
        <v>3</v>
      </c>
      <c r="C375" s="1" t="s">
        <v>4</v>
      </c>
      <c r="D375" s="1" t="s">
        <v>376</v>
      </c>
      <c r="E375" s="77">
        <v>3815.1924629999999</v>
      </c>
      <c r="F375" s="78">
        <v>3139.9322459999999</v>
      </c>
      <c r="G375" s="126">
        <v>2628</v>
      </c>
      <c r="H375" s="146">
        <f t="shared" si="252"/>
        <v>-675.26021700000001</v>
      </c>
      <c r="I375" s="146">
        <f t="shared" si="253"/>
        <v>-511.93224599999985</v>
      </c>
      <c r="J375" s="146">
        <f t="shared" si="254"/>
        <v>-1187.1924629999999</v>
      </c>
      <c r="K375" s="5">
        <f>E375/Age!Q375</f>
        <v>0.8064755391806584</v>
      </c>
      <c r="L375" s="5">
        <f>F375/Age!R375</f>
        <v>0.73073005275936653</v>
      </c>
      <c r="M375" s="5">
        <f>G375/Age!S375</f>
        <v>0.6452246501350356</v>
      </c>
      <c r="N375" s="5">
        <f t="shared" si="255"/>
        <v>-7.5745486421291863E-2</v>
      </c>
      <c r="O375" s="5">
        <f t="shared" si="256"/>
        <v>-8.5505402624330928E-2</v>
      </c>
      <c r="P375" s="5">
        <f t="shared" si="257"/>
        <v>-0.16125088904562279</v>
      </c>
      <c r="Q375" s="79">
        <v>280.8068983</v>
      </c>
      <c r="R375" s="80">
        <v>300.81562939999998</v>
      </c>
      <c r="S375" s="127">
        <v>525</v>
      </c>
      <c r="T375" s="146">
        <f t="shared" si="258"/>
        <v>20.008731099999977</v>
      </c>
      <c r="U375" s="146">
        <f t="shared" si="259"/>
        <v>224.18437060000002</v>
      </c>
      <c r="V375" s="146">
        <f t="shared" si="260"/>
        <v>244.1931017</v>
      </c>
      <c r="W375" s="5">
        <f>Q375/Age!Q375</f>
        <v>5.9358445716278616E-2</v>
      </c>
      <c r="X375" s="5">
        <f>R375/Age!R375</f>
        <v>7.0006294251198961E-2</v>
      </c>
      <c r="Y375" s="5">
        <f>S375/Age!S375</f>
        <v>0.12889761846304934</v>
      </c>
      <c r="Z375" s="5">
        <f t="shared" si="261"/>
        <v>1.0647848534920346E-2</v>
      </c>
      <c r="AA375" s="5">
        <f t="shared" si="262"/>
        <v>5.8891324211850379E-2</v>
      </c>
      <c r="AB375" s="5">
        <f t="shared" si="263"/>
        <v>6.9539172746770725E-2</v>
      </c>
      <c r="AC375" s="91">
        <v>3533.9798000000001</v>
      </c>
      <c r="AD375" s="92">
        <v>3066.8551539999999</v>
      </c>
      <c r="AE375" s="129">
        <v>3187</v>
      </c>
      <c r="AF375" s="81">
        <v>276.5570055</v>
      </c>
      <c r="AG375" s="82">
        <v>227.67792539999999</v>
      </c>
      <c r="AH375" s="130">
        <v>774</v>
      </c>
      <c r="AI375" s="146">
        <f t="shared" si="264"/>
        <v>-48.87908010000001</v>
      </c>
      <c r="AJ375" s="146">
        <f t="shared" si="265"/>
        <v>546.32207459999995</v>
      </c>
      <c r="AK375" s="146">
        <f t="shared" si="266"/>
        <v>497.4429945</v>
      </c>
      <c r="AL375" s="5">
        <f t="shared" si="288"/>
        <v>7.8256532620814639E-2</v>
      </c>
      <c r="AM375" s="5">
        <f t="shared" si="289"/>
        <v>7.4238238836629458E-2</v>
      </c>
      <c r="AN375" s="5">
        <f t="shared" si="290"/>
        <v>0.24286162535299655</v>
      </c>
      <c r="AO375" s="5">
        <f t="shared" si="267"/>
        <v>-4.0182937841851812E-3</v>
      </c>
      <c r="AP375" s="5">
        <f t="shared" si="268"/>
        <v>0.1686233865163671</v>
      </c>
      <c r="AQ375" s="5">
        <f t="shared" si="269"/>
        <v>0.16460509273218191</v>
      </c>
      <c r="AR375" s="83">
        <v>7407.2968739999997</v>
      </c>
      <c r="AS375" s="84">
        <v>7165.8548369999999</v>
      </c>
      <c r="AT375" s="131">
        <v>7516</v>
      </c>
      <c r="AU375" s="85">
        <v>769.11600510000005</v>
      </c>
      <c r="AV375" s="86">
        <v>1503.593916</v>
      </c>
      <c r="AW375" s="132">
        <v>2196</v>
      </c>
      <c r="AX375" s="146">
        <f t="shared" si="270"/>
        <v>734.47791089999998</v>
      </c>
      <c r="AY375" s="146">
        <f t="shared" si="271"/>
        <v>692.40608399999996</v>
      </c>
      <c r="AZ375" s="146">
        <f t="shared" si="272"/>
        <v>1426.8839948999998</v>
      </c>
      <c r="BA375" s="5">
        <f t="shared" si="291"/>
        <v>0.10383221007377705</v>
      </c>
      <c r="BB375" s="5">
        <f t="shared" si="292"/>
        <v>0.20982757119728129</v>
      </c>
      <c r="BC375" s="5">
        <f t="shared" si="293"/>
        <v>0.29217668972857902</v>
      </c>
      <c r="BD375" s="5">
        <f t="shared" si="273"/>
        <v>0.10599536112350424</v>
      </c>
      <c r="BE375" s="5">
        <f t="shared" si="274"/>
        <v>8.2349118531297727E-2</v>
      </c>
      <c r="BF375" s="5">
        <f t="shared" si="275"/>
        <v>0.18834447965480197</v>
      </c>
      <c r="BG375" s="87">
        <v>29231.251329999999</v>
      </c>
      <c r="BH375" s="88">
        <v>29706.647440000001</v>
      </c>
      <c r="BI375" s="134">
        <v>31585</v>
      </c>
      <c r="BJ375" s="146">
        <f t="shared" si="276"/>
        <v>51250.90756935942</v>
      </c>
      <c r="BK375" s="146">
        <f t="shared" si="277"/>
        <v>40074.014932134167</v>
      </c>
      <c r="BL375" s="146">
        <f t="shared" si="278"/>
        <v>31585</v>
      </c>
      <c r="BM375" s="5">
        <f t="shared" si="279"/>
        <v>-0.21808184805506561</v>
      </c>
      <c r="BN375" s="5">
        <f t="shared" si="280"/>
        <v>-0.21183340243073764</v>
      </c>
      <c r="BO375" s="5">
        <f t="shared" si="281"/>
        <v>-0.38371823060391558</v>
      </c>
      <c r="BP375" s="93">
        <v>11960.195369999999</v>
      </c>
      <c r="BQ375" s="94">
        <v>13103.791289999999</v>
      </c>
      <c r="BR375" s="133">
        <v>14519</v>
      </c>
      <c r="BS375" s="146">
        <f t="shared" si="282"/>
        <v>20969.710139991825</v>
      </c>
      <c r="BT375" s="146">
        <f t="shared" si="283"/>
        <v>17676.903086544644</v>
      </c>
      <c r="BU375" s="146">
        <f t="shared" si="284"/>
        <v>14519</v>
      </c>
      <c r="BV375" s="5">
        <f t="shared" si="285"/>
        <v>-0.15702682733641565</v>
      </c>
      <c r="BW375" s="5">
        <f t="shared" si="286"/>
        <v>-0.17864572041176069</v>
      </c>
      <c r="BX375" s="5">
        <f t="shared" si="287"/>
        <v>-0.3076203770546892</v>
      </c>
      <c r="BY375" s="5"/>
      <c r="BZ375" s="5"/>
    </row>
    <row r="376" spans="1:100" x14ac:dyDescent="0.25">
      <c r="A376" s="1">
        <v>42101980000</v>
      </c>
      <c r="B376" s="1" t="s">
        <v>3</v>
      </c>
      <c r="C376" s="1" t="s">
        <v>4</v>
      </c>
      <c r="D376" s="1" t="s">
        <v>377</v>
      </c>
      <c r="E376" s="77">
        <v>188.55327389999999</v>
      </c>
      <c r="F376" s="78">
        <v>59.028953350000002</v>
      </c>
      <c r="G376" s="126">
        <v>91</v>
      </c>
      <c r="H376" s="146">
        <f t="shared" si="252"/>
        <v>-129.52432055</v>
      </c>
      <c r="I376" s="146">
        <f t="shared" si="253"/>
        <v>31.971046649999998</v>
      </c>
      <c r="J376" s="146">
        <f t="shared" si="254"/>
        <v>-97.553273899999994</v>
      </c>
      <c r="K376" s="5">
        <f>E376/Age!Q376</f>
        <v>0.82877214303083779</v>
      </c>
      <c r="L376" s="5">
        <f>F376/Age!R376</f>
        <v>0.64071454735780609</v>
      </c>
      <c r="M376" s="5">
        <f>G376/Age!S376</f>
        <v>0.46192893401015228</v>
      </c>
      <c r="N376" s="5">
        <f t="shared" si="255"/>
        <v>-0.18805759567303171</v>
      </c>
      <c r="O376" s="5">
        <f t="shared" si="256"/>
        <v>-0.1787856133476538</v>
      </c>
      <c r="P376" s="5">
        <f t="shared" si="257"/>
        <v>-0.36684320902068551</v>
      </c>
      <c r="Q376" s="79">
        <v>11.4600749</v>
      </c>
      <c r="R376" s="80">
        <v>13.070462300000001</v>
      </c>
      <c r="S376" s="127">
        <v>61</v>
      </c>
      <c r="T376" s="146">
        <f t="shared" si="258"/>
        <v>1.6103874000000005</v>
      </c>
      <c r="U376" s="146">
        <f t="shared" si="259"/>
        <v>47.929537699999997</v>
      </c>
      <c r="V376" s="146">
        <f t="shared" si="260"/>
        <v>49.539925099999998</v>
      </c>
      <c r="W376" s="5">
        <f>Q376/Age!Q376</f>
        <v>5.0371922150787514E-2</v>
      </c>
      <c r="X376" s="5">
        <f>R376/Age!R376</f>
        <v>0.14186996145175204</v>
      </c>
      <c r="Y376" s="5">
        <f>S376/Age!S376</f>
        <v>0.30964467005076141</v>
      </c>
      <c r="Z376" s="5">
        <f t="shared" si="261"/>
        <v>9.1498039300964534E-2</v>
      </c>
      <c r="AA376" s="5">
        <f t="shared" si="262"/>
        <v>0.16777470859900936</v>
      </c>
      <c r="AB376" s="5">
        <f t="shared" si="263"/>
        <v>0.2592727478999739</v>
      </c>
      <c r="AC376" s="91">
        <v>109.04744100000001</v>
      </c>
      <c r="AD376" s="92">
        <v>85.080410729999997</v>
      </c>
      <c r="AE376" s="129">
        <v>235</v>
      </c>
      <c r="AF376" s="81">
        <v>19.245870480000001</v>
      </c>
      <c r="AG376" s="82">
        <v>2.5385640000000001E-3</v>
      </c>
      <c r="AH376" s="130">
        <v>23</v>
      </c>
      <c r="AI376" s="146">
        <f t="shared" si="264"/>
        <v>-19.243331915999999</v>
      </c>
      <c r="AJ376" s="146">
        <f t="shared" si="265"/>
        <v>22.997461435999998</v>
      </c>
      <c r="AK376" s="146">
        <f t="shared" si="266"/>
        <v>3.7541295199999993</v>
      </c>
      <c r="AL376" s="5">
        <f t="shared" si="288"/>
        <v>0.17649080348432936</v>
      </c>
      <c r="AM376" s="5">
        <f t="shared" si="289"/>
        <v>2.9837232545292395E-5</v>
      </c>
      <c r="AN376" s="5">
        <f t="shared" si="290"/>
        <v>9.7872340425531917E-2</v>
      </c>
      <c r="AO376" s="5">
        <f t="shared" si="267"/>
        <v>-0.17646096625178406</v>
      </c>
      <c r="AP376" s="5">
        <f t="shared" si="268"/>
        <v>9.7842503192986624E-2</v>
      </c>
      <c r="AQ376" s="5">
        <f t="shared" si="269"/>
        <v>-7.8618463058797439E-2</v>
      </c>
      <c r="AR376" s="83">
        <v>375.2763266</v>
      </c>
      <c r="AS376" s="84">
        <v>121.16329140000001</v>
      </c>
      <c r="AT376" s="131">
        <v>495</v>
      </c>
      <c r="AU376" s="85">
        <v>165.30534180000001</v>
      </c>
      <c r="AV376" s="86">
        <v>46.005831839999999</v>
      </c>
      <c r="AW376" s="132">
        <v>421</v>
      </c>
      <c r="AX376" s="146">
        <f t="shared" si="270"/>
        <v>-119.29950996000001</v>
      </c>
      <c r="AY376" s="146">
        <f t="shared" si="271"/>
        <v>374.99416816000002</v>
      </c>
      <c r="AZ376" s="146">
        <f t="shared" si="272"/>
        <v>255.69465819999999</v>
      </c>
      <c r="BA376" s="5">
        <f t="shared" si="291"/>
        <v>0.44048966077254287</v>
      </c>
      <c r="BB376" s="5">
        <f t="shared" si="292"/>
        <v>0.37970107371975864</v>
      </c>
      <c r="BC376" s="5">
        <f t="shared" si="293"/>
        <v>0.85050505050505054</v>
      </c>
      <c r="BD376" s="5">
        <f t="shared" si="273"/>
        <v>-6.0788587052784226E-2</v>
      </c>
      <c r="BE376" s="5">
        <f t="shared" si="274"/>
        <v>0.4708039767852919</v>
      </c>
      <c r="BF376" s="5">
        <f t="shared" si="275"/>
        <v>0.41001538973250767</v>
      </c>
      <c r="BG376" s="87">
        <v>15255.05134</v>
      </c>
      <c r="BH376" s="88">
        <v>9701.0856619999995</v>
      </c>
      <c r="BI376" s="134">
        <v>19250</v>
      </c>
      <c r="BJ376" s="146">
        <f t="shared" si="276"/>
        <v>26746.553452871722</v>
      </c>
      <c r="BK376" s="146">
        <f t="shared" si="277"/>
        <v>13086.682112550787</v>
      </c>
      <c r="BL376" s="146">
        <f t="shared" si="278"/>
        <v>19250</v>
      </c>
      <c r="BM376" s="5">
        <f t="shared" si="279"/>
        <v>-0.51071519791849307</v>
      </c>
      <c r="BN376" s="5">
        <f t="shared" si="280"/>
        <v>0.47096107588173791</v>
      </c>
      <c r="BO376" s="5">
        <f t="shared" si="281"/>
        <v>-0.28028110111760335</v>
      </c>
      <c r="BP376" s="93">
        <v>6842.6779880000004</v>
      </c>
      <c r="BQ376" s="94">
        <v>21568.77692</v>
      </c>
      <c r="BR376" s="133">
        <v>6408</v>
      </c>
      <c r="BS376" s="146">
        <f t="shared" si="282"/>
        <v>11997.209874144595</v>
      </c>
      <c r="BT376" s="146">
        <f t="shared" si="283"/>
        <v>29096.096761026856</v>
      </c>
      <c r="BU376" s="146">
        <f t="shared" si="284"/>
        <v>6408</v>
      </c>
      <c r="BV376" s="5">
        <f t="shared" si="285"/>
        <v>1.4252386235013177</v>
      </c>
      <c r="BW376" s="5">
        <f t="shared" si="286"/>
        <v>-0.77976427379141522</v>
      </c>
      <c r="BX376" s="5">
        <f t="shared" si="287"/>
        <v>-0.46587581052407884</v>
      </c>
      <c r="BY376" s="5"/>
      <c r="BZ376" s="5"/>
      <c r="CQ376" s="33"/>
      <c r="CS376" s="33"/>
    </row>
    <row r="377" spans="1:100" x14ac:dyDescent="0.25">
      <c r="A377" s="1">
        <v>42101980100</v>
      </c>
      <c r="B377" s="1" t="s">
        <v>3</v>
      </c>
      <c r="C377" s="1" t="s">
        <v>4</v>
      </c>
      <c r="D377" s="1" t="s">
        <v>378</v>
      </c>
      <c r="E377" s="77">
        <v>73.217819210000002</v>
      </c>
      <c r="F377" s="78">
        <v>63.118812560000002</v>
      </c>
      <c r="G377" s="126">
        <v>18</v>
      </c>
      <c r="H377" s="146">
        <f t="shared" si="252"/>
        <v>-10.09900665</v>
      </c>
      <c r="I377" s="146">
        <f t="shared" si="253"/>
        <v>-45.118812560000002</v>
      </c>
      <c r="J377" s="146">
        <f t="shared" si="254"/>
        <v>-55.217819210000002</v>
      </c>
      <c r="K377" s="5">
        <f>E377/Age!Q377</f>
        <v>0.27795526262822989</v>
      </c>
      <c r="L377" s="5">
        <f>F377/Age!R377</f>
        <v>0.4120879088027235</v>
      </c>
      <c r="M377" s="5">
        <f>G377/Age!S377</f>
        <v>0.42857142857142855</v>
      </c>
      <c r="N377" s="5">
        <f t="shared" si="255"/>
        <v>0.13413264617449361</v>
      </c>
      <c r="O377" s="5">
        <f t="shared" si="256"/>
        <v>1.6483519768705046E-2</v>
      </c>
      <c r="P377" s="5">
        <f t="shared" si="257"/>
        <v>0.15061616594319865</v>
      </c>
      <c r="Q377" s="79">
        <v>159.0594025</v>
      </c>
      <c r="R377" s="80">
        <v>46.287128449999997</v>
      </c>
      <c r="S377" s="127">
        <v>14</v>
      </c>
      <c r="T377" s="146">
        <f t="shared" si="258"/>
        <v>-112.77227405000001</v>
      </c>
      <c r="U377" s="146">
        <f t="shared" si="259"/>
        <v>-32.287128449999997</v>
      </c>
      <c r="V377" s="146">
        <f t="shared" si="260"/>
        <v>-145.0594025</v>
      </c>
      <c r="W377" s="5">
        <f>Q377/Age!Q377</f>
        <v>0.6038338545507852</v>
      </c>
      <c r="X377" s="5">
        <f>R377/Age!R377</f>
        <v>0.30219779482244979</v>
      </c>
      <c r="Y377" s="5">
        <f>S377/Age!S377</f>
        <v>0.33333333333333331</v>
      </c>
      <c r="Z377" s="5">
        <f t="shared" si="261"/>
        <v>-0.3016360597283354</v>
      </c>
      <c r="AA377" s="5">
        <f t="shared" si="262"/>
        <v>3.113553851088352E-2</v>
      </c>
      <c r="AB377" s="5">
        <f t="shared" si="263"/>
        <v>-0.27050052121745188</v>
      </c>
      <c r="AC377" s="91">
        <v>193.56435579999999</v>
      </c>
      <c r="AD377" s="92">
        <v>90.049507140000003</v>
      </c>
      <c r="AE377" s="129">
        <v>45</v>
      </c>
      <c r="AF377" s="81">
        <v>0</v>
      </c>
      <c r="AG377" s="82">
        <v>2.5247523780000001</v>
      </c>
      <c r="AH377" s="130">
        <v>0</v>
      </c>
      <c r="AI377" s="146">
        <f t="shared" si="264"/>
        <v>2.5247523780000001</v>
      </c>
      <c r="AJ377" s="146">
        <f t="shared" si="265"/>
        <v>-2.5247523780000001</v>
      </c>
      <c r="AK377" s="146">
        <f t="shared" si="266"/>
        <v>0</v>
      </c>
      <c r="AL377" s="5">
        <f t="shared" si="288"/>
        <v>0</v>
      </c>
      <c r="AM377" s="5">
        <f t="shared" si="289"/>
        <v>2.8037381415922318E-2</v>
      </c>
      <c r="AN377" s="5">
        <f t="shared" si="290"/>
        <v>0</v>
      </c>
      <c r="AO377" s="5">
        <f t="shared" si="267"/>
        <v>2.8037381415922318E-2</v>
      </c>
      <c r="AP377" s="5">
        <f t="shared" si="268"/>
        <v>-2.8037381415922318E-2</v>
      </c>
      <c r="AQ377" s="5">
        <f t="shared" si="269"/>
        <v>0</v>
      </c>
      <c r="AR377" s="83">
        <v>359.35643449999998</v>
      </c>
      <c r="AS377" s="84">
        <v>177.57425480000001</v>
      </c>
      <c r="AT377" s="131">
        <v>51</v>
      </c>
      <c r="AU377" s="85">
        <v>102.6732635</v>
      </c>
      <c r="AV377" s="86">
        <v>18.514850620000001</v>
      </c>
      <c r="AW377" s="132">
        <v>0</v>
      </c>
      <c r="AX377" s="146">
        <f t="shared" si="270"/>
        <v>-84.15841288</v>
      </c>
      <c r="AY377" s="146">
        <f t="shared" si="271"/>
        <v>-18.514850620000001</v>
      </c>
      <c r="AZ377" s="146">
        <f t="shared" si="272"/>
        <v>-102.6732635</v>
      </c>
      <c r="BA377" s="5">
        <f t="shared" si="291"/>
        <v>0.28571427597465215</v>
      </c>
      <c r="BB377" s="5">
        <f t="shared" si="292"/>
        <v>0.10426539951330828</v>
      </c>
      <c r="BC377" s="5">
        <f t="shared" si="293"/>
        <v>0</v>
      </c>
      <c r="BD377" s="5">
        <f t="shared" si="273"/>
        <v>-0.18144887646134389</v>
      </c>
      <c r="BE377" s="5">
        <f t="shared" si="274"/>
        <v>-0.10426539951330828</v>
      </c>
      <c r="BF377" s="5">
        <f t="shared" si="275"/>
        <v>-0.28571427597465215</v>
      </c>
      <c r="BG377" s="87">
        <v>23333.000820000001</v>
      </c>
      <c r="BH377" s="88">
        <v>60357.002180000003</v>
      </c>
      <c r="BI377" s="134">
        <v>48667</v>
      </c>
      <c r="BJ377" s="146">
        <f t="shared" si="276"/>
        <v>40909.55446420869</v>
      </c>
      <c r="BK377" s="146">
        <f t="shared" si="277"/>
        <v>81421.08299179298</v>
      </c>
      <c r="BL377" s="146">
        <f t="shared" si="278"/>
        <v>48667</v>
      </c>
      <c r="BM377" s="5">
        <f t="shared" si="279"/>
        <v>0.99027058735209084</v>
      </c>
      <c r="BN377" s="5">
        <f t="shared" si="280"/>
        <v>-0.40228011945130354</v>
      </c>
      <c r="BO377" s="5">
        <f t="shared" si="281"/>
        <v>0.18962429773167566</v>
      </c>
      <c r="BP377" s="93">
        <v>16068.000120000001</v>
      </c>
      <c r="BQ377" s="94">
        <v>109632.9984</v>
      </c>
      <c r="BR377" s="133">
        <v>39571</v>
      </c>
      <c r="BS377" s="146">
        <f t="shared" si="282"/>
        <v>28171.889724386157</v>
      </c>
      <c r="BT377" s="146">
        <f t="shared" si="283"/>
        <v>147893.98311640113</v>
      </c>
      <c r="BU377" s="146">
        <f t="shared" si="284"/>
        <v>39571</v>
      </c>
      <c r="BV377" s="5">
        <f t="shared" si="285"/>
        <v>4.2497004838259436</v>
      </c>
      <c r="BW377" s="5">
        <f t="shared" si="286"/>
        <v>-0.7324367146913926</v>
      </c>
      <c r="BX377" s="5">
        <f t="shared" si="287"/>
        <v>0.40462710833865512</v>
      </c>
      <c r="BY377" s="5"/>
      <c r="BZ377" s="5"/>
    </row>
    <row r="378" spans="1:100" x14ac:dyDescent="0.25">
      <c r="A378" s="1">
        <v>42101980200</v>
      </c>
      <c r="B378" s="1" t="s">
        <v>3</v>
      </c>
      <c r="C378" s="1" t="s">
        <v>4</v>
      </c>
      <c r="D378" s="1" t="s">
        <v>379</v>
      </c>
      <c r="E378" s="77">
        <v>41.000003810000003</v>
      </c>
      <c r="F378" s="78">
        <v>65</v>
      </c>
      <c r="G378" s="126">
        <v>135</v>
      </c>
      <c r="H378" s="146">
        <f t="shared" si="252"/>
        <v>23.999996189999997</v>
      </c>
      <c r="I378" s="146">
        <f t="shared" si="253"/>
        <v>70</v>
      </c>
      <c r="J378" s="146">
        <f t="shared" si="254"/>
        <v>93.99999618999999</v>
      </c>
      <c r="K378" s="5">
        <f>E378/Age!Q378</f>
        <v>0.4767442057909671</v>
      </c>
      <c r="L378" s="5">
        <f>F378/Age!R378</f>
        <v>0.66326530612244894</v>
      </c>
      <c r="M378" s="5">
        <f>G378/Age!S378</f>
        <v>0.66831683168316836</v>
      </c>
      <c r="N378" s="5">
        <f t="shared" si="255"/>
        <v>0.18652110033148184</v>
      </c>
      <c r="O378" s="5">
        <f t="shared" si="256"/>
        <v>5.0515255607194165E-3</v>
      </c>
      <c r="P378" s="5">
        <f t="shared" si="257"/>
        <v>0.19157262589220125</v>
      </c>
      <c r="Q378" s="79">
        <v>9</v>
      </c>
      <c r="R378" s="80">
        <v>6</v>
      </c>
      <c r="S378" s="127">
        <v>44</v>
      </c>
      <c r="T378" s="146">
        <f t="shared" si="258"/>
        <v>-3</v>
      </c>
      <c r="U378" s="146">
        <f t="shared" si="259"/>
        <v>38</v>
      </c>
      <c r="V378" s="146">
        <f t="shared" si="260"/>
        <v>35</v>
      </c>
      <c r="W378" s="5">
        <f>Q378/Age!Q378</f>
        <v>0.1046511573999462</v>
      </c>
      <c r="X378" s="5">
        <f>R378/Age!R378</f>
        <v>6.1224489795918366E-2</v>
      </c>
      <c r="Y378" s="5">
        <f>S378/Age!S378</f>
        <v>0.21782178217821782</v>
      </c>
      <c r="Z378" s="5">
        <f t="shared" si="261"/>
        <v>-4.342666760402783E-2</v>
      </c>
      <c r="AA378" s="5">
        <f t="shared" si="262"/>
        <v>0.15659729238229947</v>
      </c>
      <c r="AB378" s="5">
        <f t="shared" si="263"/>
        <v>0.11317062477827163</v>
      </c>
      <c r="AC378" s="91">
        <v>72.000003710000001</v>
      </c>
      <c r="AD378" s="92">
        <v>140</v>
      </c>
      <c r="AE378" s="129">
        <v>70</v>
      </c>
      <c r="AF378" s="81">
        <v>0</v>
      </c>
      <c r="AG378" s="82">
        <v>7</v>
      </c>
      <c r="AH378" s="130">
        <v>12</v>
      </c>
      <c r="AI378" s="146">
        <f t="shared" si="264"/>
        <v>7</v>
      </c>
      <c r="AJ378" s="146">
        <f t="shared" si="265"/>
        <v>5</v>
      </c>
      <c r="AK378" s="146">
        <f t="shared" si="266"/>
        <v>12</v>
      </c>
      <c r="AL378" s="5">
        <f t="shared" si="288"/>
        <v>0</v>
      </c>
      <c r="AM378" s="5">
        <f t="shared" si="289"/>
        <v>0.05</v>
      </c>
      <c r="AN378" s="5">
        <f t="shared" si="290"/>
        <v>0.17142857142857143</v>
      </c>
      <c r="AO378" s="5">
        <f t="shared" si="267"/>
        <v>0.05</v>
      </c>
      <c r="AP378" s="5">
        <f t="shared" si="268"/>
        <v>0.12142857142857143</v>
      </c>
      <c r="AQ378" s="5">
        <f t="shared" si="269"/>
        <v>0.17142857142857143</v>
      </c>
      <c r="AR378" s="83">
        <v>166.0000086</v>
      </c>
      <c r="AS378" s="84">
        <v>181</v>
      </c>
      <c r="AT378" s="131">
        <v>117</v>
      </c>
      <c r="AU378" s="85">
        <v>0</v>
      </c>
      <c r="AV378" s="86">
        <v>14</v>
      </c>
      <c r="AW378" s="132">
        <v>17</v>
      </c>
      <c r="AX378" s="146">
        <f t="shared" si="270"/>
        <v>14</v>
      </c>
      <c r="AY378" s="146">
        <f t="shared" si="271"/>
        <v>3</v>
      </c>
      <c r="AZ378" s="146">
        <f t="shared" si="272"/>
        <v>17</v>
      </c>
      <c r="BA378" s="5">
        <f t="shared" si="291"/>
        <v>0</v>
      </c>
      <c r="BB378" s="5">
        <f t="shared" si="292"/>
        <v>7.7348066298342538E-2</v>
      </c>
      <c r="BC378" s="5">
        <f t="shared" si="293"/>
        <v>0.14529914529914531</v>
      </c>
      <c r="BD378" s="5">
        <f t="shared" si="273"/>
        <v>7.7348066298342538E-2</v>
      </c>
      <c r="BE378" s="5">
        <f t="shared" si="274"/>
        <v>6.7951079000802772E-2</v>
      </c>
      <c r="BF378" s="5">
        <f t="shared" si="275"/>
        <v>0.14529914529914531</v>
      </c>
      <c r="BG378" s="87">
        <v>75411.996509999997</v>
      </c>
      <c r="BH378" s="88">
        <v>68750</v>
      </c>
      <c r="BI378" s="134">
        <v>148333</v>
      </c>
      <c r="BJ378" s="146">
        <f t="shared" si="276"/>
        <v>132219.22042004028</v>
      </c>
      <c r="BK378" s="146">
        <f t="shared" si="277"/>
        <v>92743.165722379606</v>
      </c>
      <c r="BL378" s="146">
        <f t="shared" si="278"/>
        <v>148333</v>
      </c>
      <c r="BM378" s="5">
        <f t="shared" si="279"/>
        <v>-0.29856517511033021</v>
      </c>
      <c r="BN378" s="5">
        <f t="shared" si="280"/>
        <v>0.59939547938254345</v>
      </c>
      <c r="BO378" s="5">
        <f t="shared" si="281"/>
        <v>0.12187168801002385</v>
      </c>
      <c r="BP378" s="93">
        <v>21456.999159999999</v>
      </c>
      <c r="BQ378" s="94">
        <v>21948</v>
      </c>
      <c r="BR378" s="133">
        <v>26901</v>
      </c>
      <c r="BS378" s="146">
        <f t="shared" si="282"/>
        <v>37620.376502198233</v>
      </c>
      <c r="BT378" s="146">
        <f t="shared" si="283"/>
        <v>29607.665473087818</v>
      </c>
      <c r="BU378" s="146">
        <f t="shared" si="284"/>
        <v>26901</v>
      </c>
      <c r="BV378" s="5">
        <f t="shared" si="285"/>
        <v>-0.21298859219663088</v>
      </c>
      <c r="BW378" s="5">
        <f t="shared" si="286"/>
        <v>-9.1417726789302878E-2</v>
      </c>
      <c r="BX378" s="5">
        <f t="shared" si="287"/>
        <v>-0.28493538605526392</v>
      </c>
      <c r="BY378" s="5"/>
      <c r="BZ378" s="5"/>
    </row>
    <row r="379" spans="1:100" x14ac:dyDescent="0.25">
      <c r="A379" s="1">
        <v>42101980300</v>
      </c>
      <c r="B379" s="1" t="s">
        <v>3</v>
      </c>
      <c r="C379" s="1" t="s">
        <v>4</v>
      </c>
      <c r="D379" s="1" t="s">
        <v>380</v>
      </c>
      <c r="E379" s="77">
        <v>28.213645459999999</v>
      </c>
      <c r="F379" s="78">
        <v>18.953966619999999</v>
      </c>
      <c r="G379" s="126">
        <v>0</v>
      </c>
      <c r="H379" s="146">
        <f t="shared" si="252"/>
        <v>-9.2596788399999994</v>
      </c>
      <c r="I379" s="146">
        <f t="shared" si="253"/>
        <v>-18.953966619999999</v>
      </c>
      <c r="J379" s="146">
        <f t="shared" si="254"/>
        <v>-28.213645459999999</v>
      </c>
      <c r="K379" s="5">
        <f>E379/Age!Q379</f>
        <v>0.50909207072266505</v>
      </c>
      <c r="L379" s="5">
        <f>F379/Age!R379</f>
        <v>0.68599333986662847</v>
      </c>
      <c r="M379" s="5" t="e">
        <f>G379/Age!S379</f>
        <v>#DIV/0!</v>
      </c>
      <c r="N379" s="5">
        <f t="shared" si="255"/>
        <v>0.17690126914396342</v>
      </c>
      <c r="O379" s="5" t="e">
        <f t="shared" si="256"/>
        <v>#DIV/0!</v>
      </c>
      <c r="P379" s="5" t="e">
        <f t="shared" si="257"/>
        <v>#DIV/0!</v>
      </c>
      <c r="Q379" s="79">
        <v>3.6793087720000002</v>
      </c>
      <c r="R379" s="80">
        <v>4.9217705729999999</v>
      </c>
      <c r="S379" s="127">
        <v>0</v>
      </c>
      <c r="T379" s="146">
        <f t="shared" si="258"/>
        <v>1.2424618009999997</v>
      </c>
      <c r="U379" s="146">
        <f t="shared" si="259"/>
        <v>-4.9217705729999999</v>
      </c>
      <c r="V379" s="146">
        <f t="shared" si="260"/>
        <v>-3.6793087720000002</v>
      </c>
      <c r="W379" s="5">
        <f>Q379/Age!Q379</f>
        <v>6.6390106312959454E-2</v>
      </c>
      <c r="X379" s="5">
        <f>R379/Age!R379</f>
        <v>0.17813167560751778</v>
      </c>
      <c r="Y379" s="5" t="e">
        <f>S379/Age!S379</f>
        <v>#DIV/0!</v>
      </c>
      <c r="Z379" s="5">
        <f t="shared" si="261"/>
        <v>0.11174156929455832</v>
      </c>
      <c r="AA379" s="5" t="e">
        <f t="shared" si="262"/>
        <v>#DIV/0!</v>
      </c>
      <c r="AB379" s="5" t="e">
        <f t="shared" si="263"/>
        <v>#DIV/0!</v>
      </c>
      <c r="AC379" s="91">
        <v>14.6518938</v>
      </c>
      <c r="AD379" s="92">
        <v>13.644004819999999</v>
      </c>
      <c r="AE379" s="129">
        <v>0</v>
      </c>
      <c r="AF379" s="81">
        <v>0.85361760900000005</v>
      </c>
      <c r="AG379" s="82">
        <v>0.95925685800000005</v>
      </c>
      <c r="AH379" s="130">
        <v>0</v>
      </c>
      <c r="AI379" s="146">
        <f t="shared" si="264"/>
        <v>0.10563924899999999</v>
      </c>
      <c r="AJ379" s="146">
        <f t="shared" si="265"/>
        <v>-0.95925685800000005</v>
      </c>
      <c r="AK379" s="146">
        <f t="shared" si="266"/>
        <v>-0.85361760900000005</v>
      </c>
      <c r="AL379" s="5">
        <f t="shared" si="288"/>
        <v>5.8259882350498615E-2</v>
      </c>
      <c r="AM379" s="5">
        <f t="shared" si="289"/>
        <v>7.0306106649411171E-2</v>
      </c>
      <c r="AN379" s="5" t="e">
        <f t="shared" si="290"/>
        <v>#DIV/0!</v>
      </c>
      <c r="AO379" s="5">
        <f t="shared" si="267"/>
        <v>1.2046224298912556E-2</v>
      </c>
      <c r="AP379" s="5" t="e">
        <f t="shared" si="268"/>
        <v>#DIV/0!</v>
      </c>
      <c r="AQ379" s="5" t="e">
        <f t="shared" si="269"/>
        <v>#DIV/0!</v>
      </c>
      <c r="AR379" s="83">
        <v>27.01320909</v>
      </c>
      <c r="AS379" s="84">
        <v>33.202905880000003</v>
      </c>
      <c r="AT379" s="131">
        <v>0</v>
      </c>
      <c r="AU379" s="85">
        <v>1.6729737220000001</v>
      </c>
      <c r="AV379" s="86">
        <v>4.4556790590000004</v>
      </c>
      <c r="AW379" s="132">
        <v>0</v>
      </c>
      <c r="AX379" s="146">
        <f t="shared" si="270"/>
        <v>2.7827053370000003</v>
      </c>
      <c r="AY379" s="146">
        <f t="shared" si="271"/>
        <v>-4.4556790590000004</v>
      </c>
      <c r="AZ379" s="146">
        <f t="shared" si="272"/>
        <v>-1.6729737220000001</v>
      </c>
      <c r="BA379" s="5">
        <f t="shared" si="291"/>
        <v>6.1931691137700369E-2</v>
      </c>
      <c r="BB379" s="5">
        <f t="shared" si="292"/>
        <v>0.13419545491299631</v>
      </c>
      <c r="BC379" s="5" t="e">
        <f t="shared" si="293"/>
        <v>#DIV/0!</v>
      </c>
      <c r="BD379" s="5">
        <f t="shared" si="273"/>
        <v>7.2263763775295947E-2</v>
      </c>
      <c r="BE379" s="5" t="e">
        <f t="shared" si="274"/>
        <v>#DIV/0!</v>
      </c>
      <c r="BF379" s="5" t="e">
        <f t="shared" si="275"/>
        <v>#DIV/0!</v>
      </c>
      <c r="BG379" s="87">
        <v>32751.727490000001</v>
      </c>
      <c r="BH379" s="88">
        <v>41948.098709999998</v>
      </c>
      <c r="BI379" s="134"/>
      <c r="BJ379" s="146">
        <f t="shared" si="276"/>
        <v>57423.328867352946</v>
      </c>
      <c r="BK379" s="146">
        <f t="shared" si="277"/>
        <v>56587.628660367533</v>
      </c>
      <c r="BL379" s="146">
        <f t="shared" si="278"/>
        <v>0</v>
      </c>
      <c r="BM379" s="5">
        <f t="shared" si="279"/>
        <v>-1.4553322203174056E-2</v>
      </c>
      <c r="BN379" s="5">
        <f t="shared" si="280"/>
        <v>-1</v>
      </c>
      <c r="BO379" s="5">
        <f t="shared" si="281"/>
        <v>-1</v>
      </c>
      <c r="BP379" s="93">
        <v>9407.5704729999998</v>
      </c>
      <c r="BQ379" s="94">
        <v>17633.936849999998</v>
      </c>
      <c r="BR379" s="133"/>
      <c r="BS379" s="146">
        <f t="shared" si="282"/>
        <v>16494.214336597062</v>
      </c>
      <c r="BT379" s="146">
        <f t="shared" si="283"/>
        <v>23788.030947164021</v>
      </c>
      <c r="BU379" s="146">
        <f t="shared" si="284"/>
        <v>0</v>
      </c>
      <c r="BV379" s="5">
        <f t="shared" si="285"/>
        <v>0.44220454892377453</v>
      </c>
      <c r="BW379" s="5">
        <f t="shared" si="286"/>
        <v>-1</v>
      </c>
      <c r="BX379" s="5">
        <f t="shared" si="287"/>
        <v>-1</v>
      </c>
      <c r="BY379" s="5"/>
      <c r="BZ379" s="5"/>
    </row>
    <row r="380" spans="1:100" x14ac:dyDescent="0.25">
      <c r="A380" s="1">
        <v>42101980400</v>
      </c>
      <c r="B380" s="1" t="s">
        <v>3</v>
      </c>
      <c r="C380" s="1" t="s">
        <v>4</v>
      </c>
      <c r="D380" s="1" t="s">
        <v>381</v>
      </c>
      <c r="E380" s="77">
        <v>7.3071471999999998E-2</v>
      </c>
      <c r="F380" s="78">
        <v>0</v>
      </c>
      <c r="G380" s="126">
        <v>0</v>
      </c>
      <c r="H380" s="146">
        <f t="shared" si="252"/>
        <v>-7.3071471999999998E-2</v>
      </c>
      <c r="I380" s="146">
        <f t="shared" si="253"/>
        <v>0</v>
      </c>
      <c r="J380" s="146">
        <f t="shared" si="254"/>
        <v>-7.3071471999999998E-2</v>
      </c>
      <c r="K380" s="5">
        <f>E380/Age!Q380</f>
        <v>0.69999996742915083</v>
      </c>
      <c r="L380" s="5" t="e">
        <f>F380/Age!R380</f>
        <v>#DIV/0!</v>
      </c>
      <c r="M380" s="5" t="e">
        <f>G380/Age!S380</f>
        <v>#DIV/0!</v>
      </c>
      <c r="N380" s="5" t="e">
        <f t="shared" si="255"/>
        <v>#DIV/0!</v>
      </c>
      <c r="O380" s="5" t="e">
        <f t="shared" si="256"/>
        <v>#DIV/0!</v>
      </c>
      <c r="P380" s="5" t="e">
        <f t="shared" si="257"/>
        <v>#DIV/0!</v>
      </c>
      <c r="Q380" s="79">
        <v>0</v>
      </c>
      <c r="R380" s="80">
        <v>0</v>
      </c>
      <c r="S380" s="127">
        <v>0</v>
      </c>
      <c r="T380" s="146">
        <f t="shared" si="258"/>
        <v>0</v>
      </c>
      <c r="U380" s="146">
        <f t="shared" si="259"/>
        <v>0</v>
      </c>
      <c r="V380" s="146">
        <f t="shared" si="260"/>
        <v>0</v>
      </c>
      <c r="W380" s="5">
        <f>Q380/Age!Q380</f>
        <v>0</v>
      </c>
      <c r="X380" s="5" t="e">
        <f>R380/Age!R380</f>
        <v>#DIV/0!</v>
      </c>
      <c r="Y380" s="5" t="e">
        <f>S380/Age!S380</f>
        <v>#DIV/0!</v>
      </c>
      <c r="Z380" s="5" t="e">
        <f t="shared" si="261"/>
        <v>#DIV/0!</v>
      </c>
      <c r="AA380" s="5" t="e">
        <f t="shared" si="262"/>
        <v>#DIV/0!</v>
      </c>
      <c r="AB380" s="5" t="e">
        <f t="shared" si="263"/>
        <v>#DIV/0!</v>
      </c>
      <c r="AC380" s="91">
        <v>0.20877564300000001</v>
      </c>
      <c r="AD380" s="92">
        <v>0</v>
      </c>
      <c r="AE380" s="129">
        <v>0</v>
      </c>
      <c r="AF380" s="81">
        <v>0</v>
      </c>
      <c r="AG380" s="82">
        <v>0</v>
      </c>
      <c r="AH380" s="130">
        <v>0</v>
      </c>
      <c r="AI380" s="146">
        <f t="shared" si="264"/>
        <v>0</v>
      </c>
      <c r="AJ380" s="146">
        <f t="shared" si="265"/>
        <v>0</v>
      </c>
      <c r="AK380" s="146">
        <f t="shared" si="266"/>
        <v>0</v>
      </c>
      <c r="AL380" s="5">
        <f t="shared" si="288"/>
        <v>0</v>
      </c>
      <c r="AM380" s="5" t="e">
        <f t="shared" si="289"/>
        <v>#DIV/0!</v>
      </c>
      <c r="AN380" s="5" t="e">
        <f t="shared" si="290"/>
        <v>#DIV/0!</v>
      </c>
      <c r="AO380" s="5" t="e">
        <f t="shared" si="267"/>
        <v>#DIV/0!</v>
      </c>
      <c r="AP380" s="5" t="e">
        <f t="shared" si="268"/>
        <v>#DIV/0!</v>
      </c>
      <c r="AQ380" s="5" t="e">
        <f t="shared" si="269"/>
        <v>#DIV/0!</v>
      </c>
      <c r="AR380" s="83">
        <v>0.40711250399999999</v>
      </c>
      <c r="AS380" s="84">
        <v>0</v>
      </c>
      <c r="AT380" s="131">
        <v>0</v>
      </c>
      <c r="AU380" s="85">
        <v>0.10438782000000001</v>
      </c>
      <c r="AV380" s="86">
        <v>0</v>
      </c>
      <c r="AW380" s="132">
        <v>0</v>
      </c>
      <c r="AX380" s="146">
        <f t="shared" si="270"/>
        <v>-0.10438782000000001</v>
      </c>
      <c r="AY380" s="146">
        <f t="shared" si="271"/>
        <v>0</v>
      </c>
      <c r="AZ380" s="146">
        <f t="shared" si="272"/>
        <v>-0.10438782000000001</v>
      </c>
      <c r="BA380" s="5">
        <f t="shared" si="291"/>
        <v>0.25641025263129724</v>
      </c>
      <c r="BB380" s="5" t="e">
        <f t="shared" si="292"/>
        <v>#DIV/0!</v>
      </c>
      <c r="BC380" s="5" t="e">
        <f t="shared" si="293"/>
        <v>#DIV/0!</v>
      </c>
      <c r="BD380" s="5" t="e">
        <f t="shared" si="273"/>
        <v>#DIV/0!</v>
      </c>
      <c r="BE380" s="5" t="e">
        <f t="shared" si="274"/>
        <v>#DIV/0!</v>
      </c>
      <c r="BF380" s="5" t="e">
        <f t="shared" si="275"/>
        <v>#DIV/0!</v>
      </c>
      <c r="BG380" s="87">
        <v>17187.99986</v>
      </c>
      <c r="BH380" s="88" t="s">
        <v>515</v>
      </c>
      <c r="BI380" s="134"/>
      <c r="BJ380" s="146">
        <f t="shared" si="276"/>
        <v>30135.575866468484</v>
      </c>
      <c r="BK380" s="146" t="e">
        <f t="shared" si="277"/>
        <v>#VALUE!</v>
      </c>
      <c r="BL380" s="146">
        <f t="shared" si="278"/>
        <v>0</v>
      </c>
      <c r="BM380" s="5" t="e">
        <f t="shared" si="279"/>
        <v>#VALUE!</v>
      </c>
      <c r="BN380" s="5" t="e">
        <f t="shared" si="280"/>
        <v>#VALUE!</v>
      </c>
      <c r="BO380" s="5">
        <f t="shared" si="281"/>
        <v>-1</v>
      </c>
      <c r="BP380" s="93">
        <v>16598.000469999999</v>
      </c>
      <c r="BQ380" s="94">
        <v>0</v>
      </c>
      <c r="BR380" s="133"/>
      <c r="BS380" s="146">
        <f t="shared" si="282"/>
        <v>29101.134888848232</v>
      </c>
      <c r="BT380" s="146">
        <f t="shared" si="283"/>
        <v>0</v>
      </c>
      <c r="BU380" s="146">
        <f t="shared" si="284"/>
        <v>0</v>
      </c>
      <c r="BV380" s="5">
        <f t="shared" si="285"/>
        <v>-1</v>
      </c>
      <c r="BW380" s="5" t="e">
        <f t="shared" si="286"/>
        <v>#DIV/0!</v>
      </c>
      <c r="BX380" s="5">
        <f t="shared" si="287"/>
        <v>-1</v>
      </c>
      <c r="BY380" s="5"/>
      <c r="BZ380" s="5"/>
    </row>
    <row r="381" spans="1:100" x14ac:dyDescent="0.25">
      <c r="A381" s="1">
        <v>42101980500</v>
      </c>
      <c r="B381" s="1" t="s">
        <v>3</v>
      </c>
      <c r="C381" s="1" t="s">
        <v>4</v>
      </c>
      <c r="D381" s="1" t="s">
        <v>382</v>
      </c>
      <c r="E381" s="77">
        <v>2.0847511669999998</v>
      </c>
      <c r="F381" s="78">
        <v>1.840356112</v>
      </c>
      <c r="G381" s="126">
        <v>0</v>
      </c>
      <c r="H381" s="146">
        <f t="shared" si="252"/>
        <v>-0.24439505499999981</v>
      </c>
      <c r="I381" s="146">
        <f t="shared" si="253"/>
        <v>-1.840356112</v>
      </c>
      <c r="J381" s="146">
        <f t="shared" si="254"/>
        <v>-2.0847511669999998</v>
      </c>
      <c r="K381" s="5">
        <f>E381/Age!Q381</f>
        <v>0.7361316933470321</v>
      </c>
      <c r="L381" s="5">
        <f>F381/Age!R381</f>
        <v>0.75450726696667936</v>
      </c>
      <c r="M381" s="5" t="e">
        <f>G381/Age!S381</f>
        <v>#DIV/0!</v>
      </c>
      <c r="N381" s="5">
        <f t="shared" si="255"/>
        <v>1.8375573619647256E-2</v>
      </c>
      <c r="O381" s="5" t="e">
        <f t="shared" si="256"/>
        <v>#DIV/0!</v>
      </c>
      <c r="P381" s="5" t="e">
        <f t="shared" si="257"/>
        <v>#DIV/0!</v>
      </c>
      <c r="Q381" s="79">
        <v>0.26823807399999999</v>
      </c>
      <c r="R381" s="80">
        <v>0.15481883299999999</v>
      </c>
      <c r="S381" s="127">
        <v>0</v>
      </c>
      <c r="T381" s="146">
        <f t="shared" si="258"/>
        <v>-0.113419241</v>
      </c>
      <c r="U381" s="146">
        <f t="shared" si="259"/>
        <v>-0.15481883299999999</v>
      </c>
      <c r="V381" s="146">
        <f t="shared" si="260"/>
        <v>-0.26823807399999999</v>
      </c>
      <c r="W381" s="5">
        <f>Q381/Age!Q381</f>
        <v>9.4715643170937017E-2</v>
      </c>
      <c r="X381" s="5">
        <f>R381/Age!R381</f>
        <v>6.3472462639231175E-2</v>
      </c>
      <c r="Y381" s="5" t="e">
        <f>S381/Age!S381</f>
        <v>#DIV/0!</v>
      </c>
      <c r="Z381" s="5">
        <f t="shared" si="261"/>
        <v>-3.1243180531705841E-2</v>
      </c>
      <c r="AA381" s="5" t="e">
        <f t="shared" si="262"/>
        <v>#DIV/0!</v>
      </c>
      <c r="AB381" s="5" t="e">
        <f t="shared" si="263"/>
        <v>#DIV/0!</v>
      </c>
      <c r="AC381" s="91">
        <v>2.2586377889999998</v>
      </c>
      <c r="AD381" s="92">
        <v>1.757223845</v>
      </c>
      <c r="AE381" s="129">
        <v>0</v>
      </c>
      <c r="AF381" s="81">
        <v>0.35334929700000001</v>
      </c>
      <c r="AG381" s="82">
        <v>0.35542064899999998</v>
      </c>
      <c r="AH381" s="130">
        <v>0</v>
      </c>
      <c r="AI381" s="146">
        <f t="shared" si="264"/>
        <v>2.0713519999999708E-3</v>
      </c>
      <c r="AJ381" s="146">
        <f t="shared" si="265"/>
        <v>-0.35542064899999998</v>
      </c>
      <c r="AK381" s="146">
        <f t="shared" si="266"/>
        <v>-0.35334929700000001</v>
      </c>
      <c r="AL381" s="5">
        <f t="shared" si="288"/>
        <v>0.15644354252854487</v>
      </c>
      <c r="AM381" s="5">
        <f t="shared" si="289"/>
        <v>0.20226259165063856</v>
      </c>
      <c r="AN381" s="5" t="e">
        <f t="shared" si="290"/>
        <v>#DIV/0!</v>
      </c>
      <c r="AO381" s="5">
        <f t="shared" si="267"/>
        <v>4.5819049122093697E-2</v>
      </c>
      <c r="AP381" s="5" t="e">
        <f t="shared" si="268"/>
        <v>#DIV/0!</v>
      </c>
      <c r="AQ381" s="5" t="e">
        <f t="shared" si="269"/>
        <v>#DIV/0!</v>
      </c>
      <c r="AR381" s="83">
        <v>5.2632310059999998</v>
      </c>
      <c r="AS381" s="84">
        <v>4.3096261509999998</v>
      </c>
      <c r="AT381" s="131">
        <v>0</v>
      </c>
      <c r="AU381" s="85">
        <v>1.417788796</v>
      </c>
      <c r="AV381" s="86">
        <v>1.328309417</v>
      </c>
      <c r="AW381" s="132">
        <v>0</v>
      </c>
      <c r="AX381" s="146">
        <f t="shared" si="270"/>
        <v>-8.9479378999999915E-2</v>
      </c>
      <c r="AY381" s="146">
        <f t="shared" si="271"/>
        <v>-1.328309417</v>
      </c>
      <c r="AZ381" s="146">
        <f t="shared" si="272"/>
        <v>-1.417788796</v>
      </c>
      <c r="BA381" s="5">
        <f t="shared" si="291"/>
        <v>0.26937612929847526</v>
      </c>
      <c r="BB381" s="5">
        <f t="shared" si="292"/>
        <v>0.30821917504184926</v>
      </c>
      <c r="BC381" s="5" t="e">
        <f t="shared" si="293"/>
        <v>#DIV/0!</v>
      </c>
      <c r="BD381" s="5">
        <f t="shared" si="273"/>
        <v>3.8843045743373994E-2</v>
      </c>
      <c r="BE381" s="5" t="e">
        <f t="shared" si="274"/>
        <v>#DIV/0!</v>
      </c>
      <c r="BF381" s="5" t="e">
        <f t="shared" si="275"/>
        <v>#DIV/0!</v>
      </c>
      <c r="BG381" s="87">
        <v>22879.013999999999</v>
      </c>
      <c r="BH381" s="88">
        <v>24724.999370000001</v>
      </c>
      <c r="BI381" s="134"/>
      <c r="BJ381" s="146">
        <f t="shared" si="276"/>
        <v>40113.583183784976</v>
      </c>
      <c r="BK381" s="146">
        <f t="shared" si="277"/>
        <v>33353.814022656603</v>
      </c>
      <c r="BL381" s="146">
        <f t="shared" si="278"/>
        <v>0</v>
      </c>
      <c r="BM381" s="5">
        <f t="shared" si="279"/>
        <v>-0.16851571524183509</v>
      </c>
      <c r="BN381" s="5">
        <f t="shared" si="280"/>
        <v>-1</v>
      </c>
      <c r="BO381" s="5">
        <f t="shared" si="281"/>
        <v>-1</v>
      </c>
      <c r="BP381" s="93">
        <v>8067.0349150000002</v>
      </c>
      <c r="BQ381" s="94">
        <v>11167.99958</v>
      </c>
      <c r="BR381" s="133"/>
      <c r="BS381" s="146">
        <f t="shared" si="282"/>
        <v>14143.864596146945</v>
      </c>
      <c r="BT381" s="146">
        <f t="shared" si="283"/>
        <v>15065.536521242266</v>
      </c>
      <c r="BU381" s="146">
        <f t="shared" si="284"/>
        <v>0</v>
      </c>
      <c r="BV381" s="5">
        <f t="shared" si="285"/>
        <v>6.5164080073730479E-2</v>
      </c>
      <c r="BW381" s="5">
        <f t="shared" si="286"/>
        <v>-1</v>
      </c>
      <c r="BX381" s="5">
        <f t="shared" si="287"/>
        <v>-1</v>
      </c>
      <c r="BY381" s="5"/>
      <c r="BZ381" s="5"/>
    </row>
    <row r="382" spans="1:100" x14ac:dyDescent="0.25">
      <c r="A382" s="1">
        <v>42101980600</v>
      </c>
      <c r="B382" s="1" t="s">
        <v>3</v>
      </c>
      <c r="C382" s="1" t="s">
        <v>4</v>
      </c>
      <c r="D382" s="1" t="s">
        <v>383</v>
      </c>
      <c r="E382" s="77">
        <v>47.279065129999999</v>
      </c>
      <c r="F382" s="78">
        <v>42.940357919999997</v>
      </c>
      <c r="G382" s="126">
        <v>0</v>
      </c>
      <c r="H382" s="146">
        <f t="shared" si="252"/>
        <v>-4.3387072100000026</v>
      </c>
      <c r="I382" s="146">
        <f t="shared" si="253"/>
        <v>-42.940357919999997</v>
      </c>
      <c r="J382" s="146">
        <f t="shared" si="254"/>
        <v>-47.279065129999999</v>
      </c>
      <c r="K382" s="5">
        <f>E382/Age!Q382</f>
        <v>0.83557243981974216</v>
      </c>
      <c r="L382" s="5">
        <f>F382/Age!R382</f>
        <v>0.67063024380562253</v>
      </c>
      <c r="M382" s="5" t="e">
        <f>G382/Age!S382</f>
        <v>#DIV/0!</v>
      </c>
      <c r="N382" s="5">
        <f t="shared" si="255"/>
        <v>-0.16494219601411964</v>
      </c>
      <c r="O382" s="5" t="e">
        <f t="shared" si="256"/>
        <v>#DIV/0!</v>
      </c>
      <c r="P382" s="5" t="e">
        <f t="shared" si="257"/>
        <v>#DIV/0!</v>
      </c>
      <c r="Q382" s="79">
        <v>2.9000154729999998</v>
      </c>
      <c r="R382" s="80">
        <v>9.6737685500000001</v>
      </c>
      <c r="S382" s="127">
        <v>0</v>
      </c>
      <c r="T382" s="146">
        <f t="shared" si="258"/>
        <v>6.7737530770000003</v>
      </c>
      <c r="U382" s="146">
        <f t="shared" si="259"/>
        <v>-9.6737685500000001</v>
      </c>
      <c r="V382" s="146">
        <f t="shared" si="260"/>
        <v>-2.9000154729999998</v>
      </c>
      <c r="W382" s="5">
        <f>Q382/Age!Q382</f>
        <v>5.1252557503554293E-2</v>
      </c>
      <c r="X382" s="5">
        <f>R382/Age!R382</f>
        <v>0.1510821538398035</v>
      </c>
      <c r="Y382" s="5" t="e">
        <f>S382/Age!S382</f>
        <v>#DIV/0!</v>
      </c>
      <c r="Z382" s="5">
        <f t="shared" si="261"/>
        <v>9.9829596336249216E-2</v>
      </c>
      <c r="AA382" s="5" t="e">
        <f t="shared" si="262"/>
        <v>#DIV/0!</v>
      </c>
      <c r="AB382" s="5" t="e">
        <f t="shared" si="263"/>
        <v>#DIV/0!</v>
      </c>
      <c r="AC382" s="91">
        <v>38.66578526</v>
      </c>
      <c r="AD382" s="92">
        <v>30.525903339999999</v>
      </c>
      <c r="AE382" s="129">
        <v>0</v>
      </c>
      <c r="AF382" s="81">
        <v>1.840636164</v>
      </c>
      <c r="AG382" s="82">
        <v>2.5858702660000001</v>
      </c>
      <c r="AH382" s="130">
        <v>0</v>
      </c>
      <c r="AI382" s="146">
        <f t="shared" si="264"/>
        <v>0.74523410200000018</v>
      </c>
      <c r="AJ382" s="146">
        <f t="shared" si="265"/>
        <v>-2.5858702660000001</v>
      </c>
      <c r="AK382" s="146">
        <f t="shared" si="266"/>
        <v>-1.840636164</v>
      </c>
      <c r="AL382" s="5">
        <f t="shared" si="288"/>
        <v>4.760374454114992E-2</v>
      </c>
      <c r="AM382" s="5">
        <f t="shared" si="289"/>
        <v>8.4710687746022334E-2</v>
      </c>
      <c r="AN382" s="5" t="e">
        <f t="shared" si="290"/>
        <v>#DIV/0!</v>
      </c>
      <c r="AO382" s="5">
        <f t="shared" si="267"/>
        <v>3.7106943204872414E-2</v>
      </c>
      <c r="AP382" s="5" t="e">
        <f t="shared" si="268"/>
        <v>#DIV/0!</v>
      </c>
      <c r="AQ382" s="5" t="e">
        <f t="shared" si="269"/>
        <v>#DIV/0!</v>
      </c>
      <c r="AR382" s="83">
        <v>76.022029700000004</v>
      </c>
      <c r="AS382" s="84">
        <v>75.779408989999993</v>
      </c>
      <c r="AT382" s="131">
        <v>0</v>
      </c>
      <c r="AU382" s="85">
        <v>3.7655966580000002</v>
      </c>
      <c r="AV382" s="86">
        <v>5.3793705699999999</v>
      </c>
      <c r="AW382" s="132">
        <v>0</v>
      </c>
      <c r="AX382" s="146">
        <f t="shared" si="270"/>
        <v>1.6137739119999996</v>
      </c>
      <c r="AY382" s="146">
        <f t="shared" si="271"/>
        <v>-5.3793705699999999</v>
      </c>
      <c r="AZ382" s="146">
        <f t="shared" si="272"/>
        <v>-3.7655966580000002</v>
      </c>
      <c r="BA382" s="5">
        <f t="shared" si="291"/>
        <v>4.9532966600074869E-2</v>
      </c>
      <c r="BB382" s="5">
        <f t="shared" si="292"/>
        <v>7.0987233097976166E-2</v>
      </c>
      <c r="BC382" s="5" t="e">
        <f t="shared" si="293"/>
        <v>#DIV/0!</v>
      </c>
      <c r="BD382" s="5">
        <f t="shared" si="273"/>
        <v>2.1454266497901296E-2</v>
      </c>
      <c r="BE382" s="5" t="e">
        <f t="shared" si="274"/>
        <v>#DIV/0!</v>
      </c>
      <c r="BF382" s="5" t="e">
        <f t="shared" si="275"/>
        <v>#DIV/0!</v>
      </c>
      <c r="BG382" s="87">
        <v>30966.517100000001</v>
      </c>
      <c r="BH382" s="88">
        <v>30823.54637</v>
      </c>
      <c r="BI382" s="134"/>
      <c r="BJ382" s="146">
        <f t="shared" si="276"/>
        <v>54293.334476868185</v>
      </c>
      <c r="BK382" s="146">
        <f t="shared" si="277"/>
        <v>41580.702096645269</v>
      </c>
      <c r="BL382" s="146">
        <f t="shared" si="278"/>
        <v>0</v>
      </c>
      <c r="BM382" s="5">
        <f t="shared" si="279"/>
        <v>-0.23414720246440501</v>
      </c>
      <c r="BN382" s="5">
        <f t="shared" si="280"/>
        <v>-1</v>
      </c>
      <c r="BO382" s="5">
        <f t="shared" si="281"/>
        <v>-1</v>
      </c>
      <c r="BP382" s="93">
        <v>14350.05271</v>
      </c>
      <c r="BQ382" s="94">
        <v>20288.902610000001</v>
      </c>
      <c r="BR382" s="133"/>
      <c r="BS382" s="146">
        <f t="shared" si="282"/>
        <v>25159.826952082989</v>
      </c>
      <c r="BT382" s="146">
        <f t="shared" si="283"/>
        <v>27369.557193955639</v>
      </c>
      <c r="BU382" s="146">
        <f t="shared" si="284"/>
        <v>0</v>
      </c>
      <c r="BV382" s="5">
        <f t="shared" si="285"/>
        <v>8.7827720201776122E-2</v>
      </c>
      <c r="BW382" s="5">
        <f t="shared" si="286"/>
        <v>-1</v>
      </c>
      <c r="BX382" s="5">
        <f t="shared" si="287"/>
        <v>-1</v>
      </c>
      <c r="BY382" s="5"/>
      <c r="BZ382" s="5"/>
    </row>
    <row r="383" spans="1:100" x14ac:dyDescent="0.25">
      <c r="A383" s="1">
        <v>42101980700</v>
      </c>
      <c r="B383" s="1" t="s">
        <v>3</v>
      </c>
      <c r="C383" s="1" t="s">
        <v>4</v>
      </c>
      <c r="D383" s="1" t="s">
        <v>384</v>
      </c>
      <c r="E383" s="77">
        <v>2.218863061</v>
      </c>
      <c r="F383" s="78">
        <v>1.957816134</v>
      </c>
      <c r="G383" s="126">
        <v>0</v>
      </c>
      <c r="H383" s="146">
        <f t="shared" si="252"/>
        <v>-0.26104692699999998</v>
      </c>
      <c r="I383" s="146">
        <f t="shared" si="253"/>
        <v>-1.957816134</v>
      </c>
      <c r="J383" s="146">
        <f t="shared" si="254"/>
        <v>-2.218863061</v>
      </c>
      <c r="K383" s="5">
        <f>E383/Age!Q383</f>
        <v>0.79529292535384644</v>
      </c>
      <c r="L383" s="5">
        <f>F383/Age!R383</f>
        <v>0.75111020187975908</v>
      </c>
      <c r="M383" s="5" t="e">
        <f>G383/Age!S383</f>
        <v>#DIV/0!</v>
      </c>
      <c r="N383" s="5">
        <f t="shared" si="255"/>
        <v>-4.418272347408736E-2</v>
      </c>
      <c r="O383" s="5" t="e">
        <f t="shared" si="256"/>
        <v>#DIV/0!</v>
      </c>
      <c r="P383" s="5" t="e">
        <f t="shared" si="257"/>
        <v>#DIV/0!</v>
      </c>
      <c r="Q383" s="79">
        <v>0.25642139200000003</v>
      </c>
      <c r="R383" s="80">
        <v>0.208831931</v>
      </c>
      <c r="S383" s="127">
        <v>0</v>
      </c>
      <c r="T383" s="146">
        <f t="shared" si="258"/>
        <v>-4.7589461000000027E-2</v>
      </c>
      <c r="U383" s="146">
        <f t="shared" si="259"/>
        <v>-0.208831931</v>
      </c>
      <c r="V383" s="146">
        <f t="shared" si="260"/>
        <v>-0.25642139200000003</v>
      </c>
      <c r="W383" s="5">
        <f>Q383/Age!Q383</f>
        <v>9.1907482958897849E-2</v>
      </c>
      <c r="X383" s="5">
        <f>R383/Age!R383</f>
        <v>8.0117734821134087E-2</v>
      </c>
      <c r="Y383" s="5" t="e">
        <f>S383/Age!S383</f>
        <v>#DIV/0!</v>
      </c>
      <c r="Z383" s="5">
        <f t="shared" si="261"/>
        <v>-1.1789748137763761E-2</v>
      </c>
      <c r="AA383" s="5" t="e">
        <f t="shared" si="262"/>
        <v>#DIV/0!</v>
      </c>
      <c r="AB383" s="5" t="e">
        <f t="shared" si="263"/>
        <v>#DIV/0!</v>
      </c>
      <c r="AC383" s="91">
        <v>1.643073193</v>
      </c>
      <c r="AD383" s="92">
        <v>1.420136576</v>
      </c>
      <c r="AE383" s="129">
        <v>0</v>
      </c>
      <c r="AF383" s="81">
        <v>9.7897828000000006E-2</v>
      </c>
      <c r="AG383" s="82">
        <v>0.122372285</v>
      </c>
      <c r="AH383" s="130">
        <v>0</v>
      </c>
      <c r="AI383" s="146">
        <f t="shared" si="264"/>
        <v>2.4474456999999991E-2</v>
      </c>
      <c r="AJ383" s="146">
        <f t="shared" si="265"/>
        <v>-0.122372285</v>
      </c>
      <c r="AK383" s="146">
        <f t="shared" si="266"/>
        <v>-9.7897828000000006E-2</v>
      </c>
      <c r="AL383" s="5">
        <f t="shared" si="288"/>
        <v>5.9582146685293776E-2</v>
      </c>
      <c r="AM383" s="5">
        <f t="shared" si="289"/>
        <v>8.6169377697937699E-2</v>
      </c>
      <c r="AN383" s="5" t="e">
        <f t="shared" si="290"/>
        <v>#DIV/0!</v>
      </c>
      <c r="AO383" s="5">
        <f t="shared" si="267"/>
        <v>2.6587231012643923E-2</v>
      </c>
      <c r="AP383" s="5" t="e">
        <f t="shared" si="268"/>
        <v>#DIV/0!</v>
      </c>
      <c r="AQ383" s="5" t="e">
        <f t="shared" si="269"/>
        <v>#DIV/0!</v>
      </c>
      <c r="AR383" s="83">
        <v>3.5825442199999999</v>
      </c>
      <c r="AS383" s="84">
        <v>3.4042699519999999</v>
      </c>
      <c r="AT383" s="131">
        <v>0</v>
      </c>
      <c r="AU383" s="85">
        <v>0.25987502099999998</v>
      </c>
      <c r="AV383" s="86">
        <v>0.29440226400000002</v>
      </c>
      <c r="AW383" s="132">
        <v>0</v>
      </c>
      <c r="AX383" s="146">
        <f t="shared" si="270"/>
        <v>3.4527243000000041E-2</v>
      </c>
      <c r="AY383" s="146">
        <f t="shared" si="271"/>
        <v>-0.29440226400000002</v>
      </c>
      <c r="AZ383" s="146">
        <f t="shared" si="272"/>
        <v>-0.25987502099999998</v>
      </c>
      <c r="BA383" s="5">
        <f t="shared" si="291"/>
        <v>7.2539236096295825E-2</v>
      </c>
      <c r="BB383" s="5">
        <f t="shared" si="292"/>
        <v>8.6480293323107194E-2</v>
      </c>
      <c r="BC383" s="5" t="e">
        <f t="shared" si="293"/>
        <v>#DIV/0!</v>
      </c>
      <c r="BD383" s="5">
        <f t="shared" si="273"/>
        <v>1.3941057226811368E-2</v>
      </c>
      <c r="BE383" s="5" t="e">
        <f t="shared" si="274"/>
        <v>#DIV/0!</v>
      </c>
      <c r="BF383" s="5" t="e">
        <f t="shared" si="275"/>
        <v>#DIV/0!</v>
      </c>
      <c r="BG383" s="87">
        <v>28295.14057</v>
      </c>
      <c r="BH383" s="88">
        <v>36593.523800000003</v>
      </c>
      <c r="BI383" s="133"/>
      <c r="BJ383" s="146">
        <f t="shared" si="276"/>
        <v>49609.632432218626</v>
      </c>
      <c r="BK383" s="146">
        <f t="shared" si="277"/>
        <v>49364.352613079893</v>
      </c>
      <c r="BL383" s="146">
        <f t="shared" si="278"/>
        <v>0</v>
      </c>
      <c r="BM383" s="5">
        <f t="shared" si="279"/>
        <v>-4.9441974695913788E-3</v>
      </c>
      <c r="BN383" s="5">
        <f t="shared" si="280"/>
        <v>-1</v>
      </c>
      <c r="BO383" s="5">
        <f t="shared" si="281"/>
        <v>-1</v>
      </c>
      <c r="BP383" s="93">
        <v>14550.37751</v>
      </c>
      <c r="BQ383" s="94">
        <v>19093.399160000001</v>
      </c>
      <c r="BR383" s="133"/>
      <c r="BS383" s="146">
        <f t="shared" si="282"/>
        <v>25511.054742256776</v>
      </c>
      <c r="BT383" s="146">
        <f t="shared" si="283"/>
        <v>25756.833199991615</v>
      </c>
      <c r="BU383" s="146">
        <f t="shared" si="284"/>
        <v>0</v>
      </c>
      <c r="BV383" s="5">
        <f t="shared" si="285"/>
        <v>9.6341942823606318E-3</v>
      </c>
      <c r="BW383" s="5">
        <f t="shared" si="286"/>
        <v>-1</v>
      </c>
      <c r="BX383" s="5">
        <f t="shared" si="287"/>
        <v>-1</v>
      </c>
      <c r="BY383" s="5"/>
      <c r="BZ383" s="5"/>
      <c r="CR383" s="33"/>
      <c r="CT383" s="33"/>
      <c r="CV383" s="33"/>
    </row>
    <row r="384" spans="1:100" x14ac:dyDescent="0.25">
      <c r="A384" s="1">
        <v>42101980800</v>
      </c>
      <c r="B384" s="1" t="s">
        <v>3</v>
      </c>
      <c r="C384" s="1" t="s">
        <v>4</v>
      </c>
      <c r="D384" s="1" t="s">
        <v>385</v>
      </c>
      <c r="E384" s="77">
        <v>15.13972807</v>
      </c>
      <c r="F384" s="78">
        <v>6.1517117020000001</v>
      </c>
      <c r="G384" s="126">
        <v>0</v>
      </c>
      <c r="H384" s="146">
        <f t="shared" si="252"/>
        <v>-8.9880163680000003</v>
      </c>
      <c r="I384" s="146">
        <f t="shared" si="253"/>
        <v>-6.1517117020000001</v>
      </c>
      <c r="J384" s="146">
        <f t="shared" si="254"/>
        <v>-15.13972807</v>
      </c>
      <c r="K384" s="5">
        <f>E384/Age!Q384</f>
        <v>0.28886044504510044</v>
      </c>
      <c r="L384" s="5">
        <f>F384/Age!R384</f>
        <v>0.16407273173829842</v>
      </c>
      <c r="M384" s="5" t="e">
        <f>G384/Age!S384</f>
        <v>#DIV/0!</v>
      </c>
      <c r="N384" s="5">
        <f t="shared" si="255"/>
        <v>-0.12478771330680202</v>
      </c>
      <c r="O384" s="5" t="e">
        <f t="shared" si="256"/>
        <v>#DIV/0!</v>
      </c>
      <c r="P384" s="5" t="e">
        <f t="shared" si="257"/>
        <v>#DIV/0!</v>
      </c>
      <c r="Q384" s="79">
        <v>29.951473119999999</v>
      </c>
      <c r="R384" s="80">
        <v>11.44273937</v>
      </c>
      <c r="S384" s="127">
        <v>0</v>
      </c>
      <c r="T384" s="146">
        <f t="shared" si="258"/>
        <v>-18.508733749999998</v>
      </c>
      <c r="U384" s="146">
        <f t="shared" si="259"/>
        <v>-11.44273937</v>
      </c>
      <c r="V384" s="146">
        <f t="shared" si="260"/>
        <v>-29.951473119999999</v>
      </c>
      <c r="W384" s="5">
        <f>Q384/Age!Q384</f>
        <v>0.57146309466042888</v>
      </c>
      <c r="X384" s="5">
        <f>R384/Age!R384</f>
        <v>0.305190099593727</v>
      </c>
      <c r="Y384" s="5" t="e">
        <f>S384/Age!S384</f>
        <v>#DIV/0!</v>
      </c>
      <c r="Z384" s="5">
        <f t="shared" si="261"/>
        <v>-0.26627299506670188</v>
      </c>
      <c r="AA384" s="5" t="e">
        <f t="shared" si="262"/>
        <v>#DIV/0!</v>
      </c>
      <c r="AB384" s="5" t="e">
        <f t="shared" si="263"/>
        <v>#DIV/0!</v>
      </c>
      <c r="AC384" s="91">
        <v>32.351063179999997</v>
      </c>
      <c r="AD384" s="92">
        <v>25.904764180000001</v>
      </c>
      <c r="AE384" s="129">
        <v>0</v>
      </c>
      <c r="AF384" s="81">
        <v>0.320218742</v>
      </c>
      <c r="AG384" s="82">
        <v>0.353344828</v>
      </c>
      <c r="AH384" s="130">
        <v>0</v>
      </c>
      <c r="AI384" s="146">
        <f t="shared" si="264"/>
        <v>3.3126085999999999E-2</v>
      </c>
      <c r="AJ384" s="146">
        <f t="shared" si="265"/>
        <v>-0.353344828</v>
      </c>
      <c r="AK384" s="146">
        <f t="shared" si="266"/>
        <v>-0.320218742</v>
      </c>
      <c r="AL384" s="5">
        <f t="shared" si="288"/>
        <v>9.8982447723067399E-3</v>
      </c>
      <c r="AM384" s="5">
        <f t="shared" si="289"/>
        <v>1.3640148412267846E-2</v>
      </c>
      <c r="AN384" s="5" t="e">
        <f t="shared" si="290"/>
        <v>#DIV/0!</v>
      </c>
      <c r="AO384" s="5">
        <f t="shared" si="267"/>
        <v>3.7419036399611062E-3</v>
      </c>
      <c r="AP384" s="5" t="e">
        <f t="shared" si="268"/>
        <v>#DIV/0!</v>
      </c>
      <c r="AQ384" s="5" t="e">
        <f t="shared" si="269"/>
        <v>#DIV/0!</v>
      </c>
      <c r="AR384" s="83">
        <v>58.066732029999997</v>
      </c>
      <c r="AS384" s="84">
        <v>41.21635277</v>
      </c>
      <c r="AT384" s="131">
        <v>0</v>
      </c>
      <c r="AU384" s="85">
        <v>6.2006528379999999</v>
      </c>
      <c r="AV384" s="86">
        <v>1.2063413860000001</v>
      </c>
      <c r="AW384" s="132">
        <v>0</v>
      </c>
      <c r="AX384" s="146">
        <f t="shared" si="270"/>
        <v>-4.9943114519999998</v>
      </c>
      <c r="AY384" s="146">
        <f t="shared" si="271"/>
        <v>-1.2063413860000001</v>
      </c>
      <c r="AZ384" s="146">
        <f t="shared" si="272"/>
        <v>-6.2006528379999999</v>
      </c>
      <c r="BA384" s="5">
        <f t="shared" si="291"/>
        <v>0.10678494589288152</v>
      </c>
      <c r="BB384" s="5">
        <f t="shared" si="292"/>
        <v>2.9268513706968646E-2</v>
      </c>
      <c r="BC384" s="5" t="e">
        <f t="shared" si="293"/>
        <v>#DIV/0!</v>
      </c>
      <c r="BD384" s="5">
        <f t="shared" si="273"/>
        <v>-7.7516432185912879E-2</v>
      </c>
      <c r="BE384" s="5" t="e">
        <f t="shared" si="274"/>
        <v>#DIV/0!</v>
      </c>
      <c r="BF384" s="5" t="e">
        <f t="shared" si="275"/>
        <v>#DIV/0!</v>
      </c>
      <c r="BG384" s="87">
        <v>39624.109640000002</v>
      </c>
      <c r="BH384" s="88">
        <v>36615.834060000001</v>
      </c>
      <c r="BI384" s="133"/>
      <c r="BJ384" s="146">
        <f t="shared" si="276"/>
        <v>69472.618799374672</v>
      </c>
      <c r="BK384" s="146">
        <f t="shared" si="277"/>
        <v>49394.44896421428</v>
      </c>
      <c r="BL384" s="146">
        <f t="shared" si="278"/>
        <v>0</v>
      </c>
      <c r="BM384" s="5">
        <f t="shared" si="279"/>
        <v>-0.28900839182617827</v>
      </c>
      <c r="BN384" s="5">
        <f t="shared" si="280"/>
        <v>-1</v>
      </c>
      <c r="BO384" s="5">
        <f t="shared" si="281"/>
        <v>-1</v>
      </c>
      <c r="BP384" s="93">
        <v>37463.56465</v>
      </c>
      <c r="BQ384" s="94">
        <v>33201.593229999999</v>
      </c>
      <c r="BR384" s="133"/>
      <c r="BS384" s="146">
        <f t="shared" si="282"/>
        <v>65684.553405530562</v>
      </c>
      <c r="BT384" s="146">
        <f t="shared" si="283"/>
        <v>44788.667100755294</v>
      </c>
      <c r="BU384" s="146">
        <f t="shared" si="284"/>
        <v>0</v>
      </c>
      <c r="BV384" s="5">
        <f t="shared" si="285"/>
        <v>-0.31812481354278127</v>
      </c>
      <c r="BW384" s="5">
        <f t="shared" si="286"/>
        <v>-1</v>
      </c>
      <c r="BX384" s="5">
        <f t="shared" si="287"/>
        <v>-1</v>
      </c>
      <c r="BY384" s="5"/>
      <c r="BZ384" s="5"/>
    </row>
    <row r="385" spans="1:78" x14ac:dyDescent="0.25">
      <c r="A385" s="1">
        <v>42101980900</v>
      </c>
      <c r="B385" s="1" t="s">
        <v>3</v>
      </c>
      <c r="C385" s="1" t="s">
        <v>4</v>
      </c>
      <c r="D385" s="1" t="s">
        <v>386</v>
      </c>
      <c r="E385" s="77">
        <v>56.941379789999999</v>
      </c>
      <c r="F385" s="78">
        <v>13.831735370000001</v>
      </c>
      <c r="G385" s="126">
        <v>4</v>
      </c>
      <c r="H385" s="146">
        <f t="shared" si="252"/>
        <v>-43.109644419999995</v>
      </c>
      <c r="I385" s="146">
        <f t="shared" si="253"/>
        <v>-9.8317353700000005</v>
      </c>
      <c r="J385" s="146">
        <f t="shared" si="254"/>
        <v>-52.941379789999999</v>
      </c>
      <c r="K385" s="5">
        <f>E385/Age!Q385</f>
        <v>0.83972255412678398</v>
      </c>
      <c r="L385" s="5">
        <f>F385/Age!R385</f>
        <v>0.64104833334774403</v>
      </c>
      <c r="M385" s="5">
        <f>G385/Age!S385</f>
        <v>1</v>
      </c>
      <c r="N385" s="5">
        <f t="shared" si="255"/>
        <v>-0.19867422077903996</v>
      </c>
      <c r="O385" s="5">
        <f t="shared" si="256"/>
        <v>0.35895166665225597</v>
      </c>
      <c r="P385" s="5">
        <f t="shared" si="257"/>
        <v>0.16027744587321602</v>
      </c>
      <c r="Q385" s="79">
        <v>0.45152658200000001</v>
      </c>
      <c r="R385" s="80">
        <v>1.459090665</v>
      </c>
      <c r="S385" s="127">
        <v>0</v>
      </c>
      <c r="T385" s="146">
        <f t="shared" si="258"/>
        <v>1.0075640829999999</v>
      </c>
      <c r="U385" s="146">
        <f t="shared" si="259"/>
        <v>-1.459090665</v>
      </c>
      <c r="V385" s="146">
        <f t="shared" si="260"/>
        <v>-0.45152658200000001</v>
      </c>
      <c r="W385" s="5">
        <f>Q385/Age!Q385</f>
        <v>6.6587261512016261E-3</v>
      </c>
      <c r="X385" s="5">
        <f>R385/Age!R385</f>
        <v>6.7623303510433011E-2</v>
      </c>
      <c r="Y385" s="5">
        <f>S385/Age!S385</f>
        <v>0</v>
      </c>
      <c r="Z385" s="5">
        <f t="shared" si="261"/>
        <v>6.0964577359231387E-2</v>
      </c>
      <c r="AA385" s="5">
        <f t="shared" si="262"/>
        <v>-6.7623303510433011E-2</v>
      </c>
      <c r="AB385" s="5">
        <f t="shared" si="263"/>
        <v>-6.6587261512016261E-3</v>
      </c>
      <c r="AC385" s="91">
        <v>50.752028860000003</v>
      </c>
      <c r="AD385" s="92">
        <v>18.35887992</v>
      </c>
      <c r="AE385" s="129">
        <v>0</v>
      </c>
      <c r="AF385" s="81">
        <v>7.2081057729999998</v>
      </c>
      <c r="AG385" s="82">
        <v>3.4851373730000001</v>
      </c>
      <c r="AH385" s="130">
        <v>0</v>
      </c>
      <c r="AI385" s="146">
        <f t="shared" si="264"/>
        <v>-3.7229683999999996</v>
      </c>
      <c r="AJ385" s="146">
        <f t="shared" si="265"/>
        <v>-3.4851373730000001</v>
      </c>
      <c r="AK385" s="146">
        <f t="shared" si="266"/>
        <v>-7.2081057729999998</v>
      </c>
      <c r="AL385" s="5">
        <f t="shared" si="288"/>
        <v>0.14202596299910758</v>
      </c>
      <c r="AM385" s="5">
        <f t="shared" si="289"/>
        <v>0.18983387811166641</v>
      </c>
      <c r="AN385" s="5" t="e">
        <f t="shared" si="290"/>
        <v>#DIV/0!</v>
      </c>
      <c r="AO385" s="5">
        <f t="shared" si="267"/>
        <v>4.780791511255883E-2</v>
      </c>
      <c r="AP385" s="5" t="e">
        <f t="shared" si="268"/>
        <v>#DIV/0!</v>
      </c>
      <c r="AQ385" s="5" t="e">
        <f t="shared" si="269"/>
        <v>#DIV/0!</v>
      </c>
      <c r="AR385" s="83">
        <v>129.9343653</v>
      </c>
      <c r="AS385" s="84">
        <v>35.357797040000001</v>
      </c>
      <c r="AT385" s="131">
        <v>4</v>
      </c>
      <c r="AU385" s="85">
        <v>44.556342839999999</v>
      </c>
      <c r="AV385" s="86">
        <v>7.7195930480000001</v>
      </c>
      <c r="AW385" s="132">
        <v>0</v>
      </c>
      <c r="AX385" s="146">
        <f t="shared" si="270"/>
        <v>-36.836749791999999</v>
      </c>
      <c r="AY385" s="146">
        <f t="shared" si="271"/>
        <v>-7.7195930480000001</v>
      </c>
      <c r="AZ385" s="146">
        <f t="shared" si="272"/>
        <v>-44.556342839999999</v>
      </c>
      <c r="BA385" s="5">
        <f t="shared" si="291"/>
        <v>0.34291423009706273</v>
      </c>
      <c r="BB385" s="5">
        <f t="shared" si="292"/>
        <v>0.21832788505649503</v>
      </c>
      <c r="BC385" s="5">
        <f t="shared" si="293"/>
        <v>0</v>
      </c>
      <c r="BD385" s="5">
        <f t="shared" si="273"/>
        <v>-0.1245863450405677</v>
      </c>
      <c r="BE385" s="5">
        <f t="shared" si="274"/>
        <v>-0.21832788505649503</v>
      </c>
      <c r="BF385" s="5">
        <f t="shared" si="275"/>
        <v>-0.34291423009706273</v>
      </c>
      <c r="BG385" s="87">
        <v>16783.783800000001</v>
      </c>
      <c r="BH385" s="88">
        <v>24814.945909999999</v>
      </c>
      <c r="BI385" s="133"/>
      <c r="BJ385" s="146">
        <f t="shared" si="276"/>
        <v>29426.867241742268</v>
      </c>
      <c r="BK385" s="146">
        <f t="shared" si="277"/>
        <v>33475.151140698414</v>
      </c>
      <c r="BL385" s="146">
        <f t="shared" si="278"/>
        <v>0</v>
      </c>
      <c r="BM385" s="5">
        <f t="shared" si="279"/>
        <v>0.13757101174581099</v>
      </c>
      <c r="BN385" s="5">
        <f t="shared" si="280"/>
        <v>-1</v>
      </c>
      <c r="BO385" s="5">
        <f t="shared" si="281"/>
        <v>-1</v>
      </c>
      <c r="BP385" s="93">
        <v>10875.07228</v>
      </c>
      <c r="BQ385" s="94">
        <v>13935.75942</v>
      </c>
      <c r="BS385" s="146">
        <f t="shared" si="282"/>
        <v>19067.172935575552</v>
      </c>
      <c r="BT385" s="146">
        <f t="shared" si="283"/>
        <v>18799.221023363967</v>
      </c>
      <c r="BU385" s="146">
        <f t="shared" si="284"/>
        <v>0</v>
      </c>
      <c r="BV385" s="5">
        <f t="shared" si="285"/>
        <v>-1.4053048824644598E-2</v>
      </c>
      <c r="BW385" s="5">
        <f t="shared" si="286"/>
        <v>-1</v>
      </c>
      <c r="BX385" s="5">
        <f t="shared" si="287"/>
        <v>-1</v>
      </c>
      <c r="BY385" s="5"/>
      <c r="BZ385" s="5"/>
    </row>
    <row r="386" spans="1:78" x14ac:dyDescent="0.25">
      <c r="A386" s="1">
        <v>42101989100</v>
      </c>
      <c r="B386" s="1" t="s">
        <v>3</v>
      </c>
      <c r="C386" s="1" t="s">
        <v>4</v>
      </c>
      <c r="D386" s="1" t="s">
        <v>387</v>
      </c>
      <c r="E386" s="77">
        <v>3185</v>
      </c>
      <c r="F386" s="78">
        <v>3917</v>
      </c>
      <c r="G386" s="126">
        <v>2923</v>
      </c>
      <c r="H386" s="146">
        <f t="shared" si="252"/>
        <v>732</v>
      </c>
      <c r="I386" s="146">
        <f t="shared" si="253"/>
        <v>-994</v>
      </c>
      <c r="J386" s="146">
        <f t="shared" si="254"/>
        <v>-262</v>
      </c>
      <c r="K386" s="5">
        <f>E386/Age!Q386</f>
        <v>0.87765225232753119</v>
      </c>
      <c r="L386" s="5">
        <f>F386/Age!R386</f>
        <v>0.9525778210116731</v>
      </c>
      <c r="M386" s="5">
        <f>G386/Age!S386</f>
        <v>0.8377758670106048</v>
      </c>
      <c r="N386" s="5">
        <f t="shared" si="255"/>
        <v>7.4925568684141908E-2</v>
      </c>
      <c r="O386" s="5">
        <f t="shared" si="256"/>
        <v>-0.1148019540010683</v>
      </c>
      <c r="P386" s="5">
        <f t="shared" si="257"/>
        <v>-3.9876385316926388E-2</v>
      </c>
      <c r="Q386" s="79">
        <v>49</v>
      </c>
      <c r="R386" s="80">
        <v>24</v>
      </c>
      <c r="S386" s="127">
        <v>35</v>
      </c>
      <c r="T386" s="146">
        <f t="shared" si="258"/>
        <v>-25</v>
      </c>
      <c r="U386" s="146">
        <f t="shared" si="259"/>
        <v>11</v>
      </c>
      <c r="V386" s="146">
        <f t="shared" si="260"/>
        <v>-14</v>
      </c>
      <c r="W386" s="5">
        <f>Q386/Age!Q386</f>
        <v>1.350234234350048E-2</v>
      </c>
      <c r="X386" s="5">
        <f>R386/Age!R386</f>
        <v>5.8365758754863814E-3</v>
      </c>
      <c r="Y386" s="5">
        <f>S386/Age!S386</f>
        <v>1.0031527658354829E-2</v>
      </c>
      <c r="Z386" s="5">
        <f t="shared" si="261"/>
        <v>-7.6657664680140989E-3</v>
      </c>
      <c r="AA386" s="5">
        <f t="shared" si="262"/>
        <v>4.1949517828684477E-3</v>
      </c>
      <c r="AB386" s="5">
        <f t="shared" si="263"/>
        <v>-3.4708146851456512E-3</v>
      </c>
      <c r="AC386" s="91">
        <v>0</v>
      </c>
      <c r="AD386" s="92">
        <v>2</v>
      </c>
      <c r="AE386" s="129">
        <v>32</v>
      </c>
      <c r="AF386" s="81">
        <v>0</v>
      </c>
      <c r="AG386" s="82">
        <v>0</v>
      </c>
      <c r="AH386" s="130">
        <v>25</v>
      </c>
      <c r="AI386" s="146">
        <f t="shared" si="264"/>
        <v>0</v>
      </c>
      <c r="AJ386" s="146">
        <f t="shared" si="265"/>
        <v>25</v>
      </c>
      <c r="AK386" s="146">
        <f t="shared" si="266"/>
        <v>25</v>
      </c>
      <c r="AL386" s="5" t="e">
        <f t="shared" si="288"/>
        <v>#DIV/0!</v>
      </c>
      <c r="AM386" s="5">
        <f t="shared" si="289"/>
        <v>0</v>
      </c>
      <c r="AN386" s="5">
        <f t="shared" si="290"/>
        <v>0.78125</v>
      </c>
      <c r="AO386" s="5" t="e">
        <f t="shared" si="267"/>
        <v>#DIV/0!</v>
      </c>
      <c r="AP386" s="5">
        <f t="shared" si="268"/>
        <v>0.78125</v>
      </c>
      <c r="AQ386" s="5" t="e">
        <f t="shared" si="269"/>
        <v>#DIV/0!</v>
      </c>
      <c r="AR386" s="83">
        <v>0</v>
      </c>
      <c r="AS386" s="84">
        <v>3</v>
      </c>
      <c r="AT386" s="131">
        <v>154</v>
      </c>
      <c r="AU386" s="85">
        <v>0</v>
      </c>
      <c r="AV386" s="86">
        <v>0</v>
      </c>
      <c r="AW386" s="132">
        <v>85</v>
      </c>
      <c r="AX386" s="146">
        <f t="shared" si="270"/>
        <v>0</v>
      </c>
      <c r="AY386" s="146">
        <f t="shared" si="271"/>
        <v>85</v>
      </c>
      <c r="AZ386" s="146">
        <f t="shared" si="272"/>
        <v>85</v>
      </c>
      <c r="BA386" s="5" t="e">
        <f t="shared" si="291"/>
        <v>#DIV/0!</v>
      </c>
      <c r="BB386" s="5">
        <f t="shared" si="292"/>
        <v>0</v>
      </c>
      <c r="BC386" s="5">
        <f t="shared" si="293"/>
        <v>0.55194805194805197</v>
      </c>
      <c r="BD386" s="5" t="e">
        <f t="shared" si="273"/>
        <v>#DIV/0!</v>
      </c>
      <c r="BE386" s="5">
        <f t="shared" si="274"/>
        <v>0.55194805194805197</v>
      </c>
      <c r="BF386" s="5" t="e">
        <f t="shared" si="275"/>
        <v>#DIV/0!</v>
      </c>
      <c r="BG386" s="87" t="s">
        <v>515</v>
      </c>
      <c r="BH386" s="88">
        <v>56250</v>
      </c>
      <c r="BI386" s="133"/>
      <c r="BJ386" s="146" t="e">
        <f t="shared" si="276"/>
        <v>#VALUE!</v>
      </c>
      <c r="BK386" s="146">
        <f t="shared" si="277"/>
        <v>75880.77195467423</v>
      </c>
      <c r="BL386" s="146">
        <f t="shared" si="278"/>
        <v>0</v>
      </c>
      <c r="BM386" s="5" t="e">
        <f t="shared" si="279"/>
        <v>#VALUE!</v>
      </c>
      <c r="BN386" s="5">
        <f t="shared" si="280"/>
        <v>-1</v>
      </c>
      <c r="BO386" s="5" t="e">
        <f t="shared" si="281"/>
        <v>#VALUE!</v>
      </c>
      <c r="BP386" s="93">
        <v>11584.99991</v>
      </c>
      <c r="BQ386" s="94">
        <v>8233</v>
      </c>
      <c r="BR386" s="133">
        <v>11142</v>
      </c>
      <c r="BS386" s="146">
        <f t="shared" si="282"/>
        <v>20311.883089626437</v>
      </c>
      <c r="BT386" s="146">
        <f t="shared" si="283"/>
        <v>11106.247031161474</v>
      </c>
      <c r="BU386" s="146">
        <f t="shared" si="284"/>
        <v>11142</v>
      </c>
      <c r="BV386" s="5">
        <f t="shared" si="285"/>
        <v>-0.4532143089759319</v>
      </c>
      <c r="BW386" s="5">
        <f t="shared" si="286"/>
        <v>3.2191764453114919E-3</v>
      </c>
      <c r="BX386" s="5">
        <f t="shared" si="287"/>
        <v>-0.45145410935875385</v>
      </c>
      <c r="BY386" s="5"/>
      <c r="BZ386" s="5"/>
    </row>
    <row r="387" spans="1:78" x14ac:dyDescent="0.25">
      <c r="G387" s="32"/>
      <c r="H387" s="146"/>
      <c r="I387" s="146"/>
      <c r="J387" s="146"/>
      <c r="S387" s="32"/>
      <c r="AE387" s="127"/>
    </row>
    <row r="388" spans="1:78" x14ac:dyDescent="0.25">
      <c r="E388" s="126"/>
      <c r="F388" s="126"/>
      <c r="G388" s="126"/>
      <c r="H388" s="146"/>
      <c r="I388" s="146"/>
      <c r="J388" s="146"/>
      <c r="Q388" s="127"/>
      <c r="R388" s="127"/>
      <c r="S388" s="127"/>
      <c r="AC388" s="127"/>
      <c r="AD388" s="127"/>
      <c r="AE388" s="127"/>
      <c r="AF388" s="128"/>
      <c r="AG388" s="128"/>
      <c r="AR388" s="130"/>
      <c r="AS388" s="130"/>
      <c r="AT388" s="130"/>
      <c r="AU388" s="134"/>
      <c r="AV388" s="134"/>
      <c r="AW388" s="134"/>
      <c r="BA388" s="134"/>
      <c r="BB388" s="134"/>
      <c r="BC388" s="134"/>
    </row>
    <row r="389" spans="1:78" x14ac:dyDescent="0.25">
      <c r="E389" s="126"/>
      <c r="G389" s="126"/>
      <c r="H389" s="146"/>
      <c r="I389" s="146"/>
      <c r="J389" s="146"/>
      <c r="Q389" s="127"/>
      <c r="R389" s="1"/>
      <c r="S389" s="127"/>
      <c r="AC389" s="127"/>
      <c r="AD389" s="1"/>
      <c r="AE389" s="127"/>
      <c r="AF389" s="128"/>
      <c r="AG389" s="1"/>
      <c r="AL389" s="130"/>
      <c r="AM389" s="130"/>
      <c r="AN389" s="130"/>
      <c r="AR389" s="130"/>
      <c r="AS389" s="130"/>
      <c r="AT389" s="130"/>
      <c r="AU389" s="134"/>
      <c r="AV389" s="1"/>
      <c r="AW389" s="134"/>
      <c r="BA389" s="134"/>
      <c r="BB389" s="134"/>
      <c r="BC389" s="134"/>
      <c r="BG389" s="134"/>
      <c r="BH389" s="134"/>
      <c r="BP389" s="134"/>
      <c r="BQ389" s="134"/>
    </row>
    <row r="390" spans="1:78" x14ac:dyDescent="0.25">
      <c r="G390" s="126"/>
      <c r="H390" s="146"/>
      <c r="I390" s="146"/>
      <c r="J390" s="146"/>
      <c r="Q390" s="1"/>
      <c r="R390" s="1"/>
      <c r="S390" s="127"/>
      <c r="AC390" s="1"/>
      <c r="AE390" s="127"/>
      <c r="AF390" s="1"/>
      <c r="AL390" s="130"/>
      <c r="AM390" s="1"/>
      <c r="AN390" s="130"/>
      <c r="AR390" s="130"/>
      <c r="AT390" s="130"/>
      <c r="AU390" s="1"/>
      <c r="AV390" s="134"/>
      <c r="AW390" s="134"/>
      <c r="BA390" s="134"/>
      <c r="BB390" s="1"/>
      <c r="BC390" s="134"/>
      <c r="BG390" s="134"/>
      <c r="BH390" s="1"/>
      <c r="BP390" s="134"/>
      <c r="BQ390" s="1"/>
    </row>
    <row r="391" spans="1:78" x14ac:dyDescent="0.25">
      <c r="F391" s="126"/>
      <c r="G391" s="126"/>
      <c r="H391" s="146"/>
      <c r="I391" s="146"/>
      <c r="J391" s="146"/>
      <c r="Q391" s="1"/>
      <c r="R391" s="127"/>
      <c r="S391" s="127"/>
      <c r="AC391" s="1"/>
      <c r="AE391" s="127"/>
      <c r="AF391" s="1"/>
      <c r="AL391" s="1"/>
      <c r="AM391" s="130"/>
      <c r="AN391" s="130"/>
      <c r="AR391" s="1"/>
      <c r="AS391" s="130"/>
      <c r="AT391" s="130"/>
      <c r="AU391" s="1"/>
      <c r="AV391" s="134"/>
      <c r="AW391" s="134"/>
      <c r="BA391" s="1"/>
      <c r="BB391" s="134"/>
      <c r="BC391" s="134"/>
      <c r="BG391" s="1"/>
      <c r="BH391" s="134"/>
      <c r="BP391" s="1"/>
      <c r="BQ391" s="134"/>
    </row>
    <row r="392" spans="1:78" x14ac:dyDescent="0.25">
      <c r="F392" s="126"/>
      <c r="G392" s="126"/>
      <c r="H392" s="146"/>
      <c r="I392" s="146"/>
      <c r="J392" s="146"/>
      <c r="Q392" s="1"/>
      <c r="R392" s="127"/>
      <c r="S392" s="127"/>
      <c r="AC392" s="127"/>
      <c r="AD392" s="127"/>
      <c r="AE392" s="127"/>
      <c r="AF392" s="128"/>
      <c r="AL392" s="1"/>
      <c r="AM392" s="130"/>
      <c r="AN392" s="130"/>
      <c r="AR392" s="1"/>
      <c r="AS392" s="130"/>
      <c r="AT392" s="130"/>
      <c r="AU392" s="134"/>
      <c r="AV392" s="134"/>
      <c r="AW392" s="134"/>
      <c r="BA392" s="1"/>
      <c r="BB392" s="134"/>
      <c r="BC392" s="134"/>
      <c r="BG392" s="1"/>
      <c r="BH392" s="134"/>
      <c r="BP392" s="1"/>
      <c r="BQ392" s="134"/>
    </row>
    <row r="393" spans="1:78" x14ac:dyDescent="0.25">
      <c r="F393" s="126"/>
      <c r="G393" s="126"/>
      <c r="H393" s="146"/>
      <c r="I393" s="146"/>
      <c r="J393" s="146"/>
      <c r="Q393" s="1"/>
      <c r="R393" s="127"/>
      <c r="S393" s="127"/>
      <c r="AC393" s="1"/>
      <c r="AD393" s="127"/>
      <c r="AE393" s="127"/>
      <c r="AL393" s="130"/>
      <c r="AM393" s="130"/>
      <c r="AN393" s="130"/>
      <c r="AR393" s="130"/>
      <c r="AS393" s="130"/>
      <c r="AT393" s="130"/>
      <c r="BA393" s="134"/>
      <c r="BB393" s="134"/>
      <c r="BC393" s="134"/>
      <c r="BG393" s="134"/>
      <c r="BH393" s="134"/>
      <c r="BP393" s="134"/>
      <c r="BQ393" s="134"/>
    </row>
    <row r="394" spans="1:78" x14ac:dyDescent="0.25">
      <c r="F394" s="126"/>
      <c r="G394" s="126"/>
      <c r="H394" s="146"/>
      <c r="I394" s="146"/>
      <c r="J394" s="146"/>
      <c r="Q394" s="1"/>
      <c r="R394" s="127"/>
      <c r="S394" s="127"/>
      <c r="AC394" s="1"/>
      <c r="AD394" s="127"/>
      <c r="AE394" s="127"/>
    </row>
    <row r="395" spans="1:78" x14ac:dyDescent="0.25">
      <c r="F395" s="126"/>
      <c r="G395" s="126"/>
      <c r="H395" s="146"/>
      <c r="I395" s="146"/>
      <c r="J395" s="146"/>
      <c r="Q395" s="1"/>
      <c r="R395" s="127"/>
      <c r="S395" s="127"/>
    </row>
    <row r="396" spans="1:78" x14ac:dyDescent="0.25">
      <c r="F396" s="126"/>
      <c r="G396" s="126"/>
      <c r="H396" s="146"/>
      <c r="I396" s="146"/>
      <c r="J396" s="146"/>
      <c r="Q396" s="1"/>
      <c r="R396" s="127"/>
      <c r="S396" s="127"/>
    </row>
    <row r="397" spans="1:78" x14ac:dyDescent="0.25">
      <c r="F397" s="126"/>
      <c r="G397" s="126"/>
      <c r="H397" s="146"/>
      <c r="I397" s="146"/>
      <c r="J397" s="146"/>
      <c r="Q397" s="1"/>
      <c r="R397" s="127"/>
      <c r="S397" s="127"/>
      <c r="BP397" s="134"/>
    </row>
    <row r="398" spans="1:78" x14ac:dyDescent="0.25">
      <c r="F398" s="126"/>
      <c r="G398" s="126"/>
      <c r="H398" s="146"/>
      <c r="I398" s="146"/>
      <c r="J398" s="146"/>
      <c r="Q398" s="1"/>
      <c r="R398" s="127"/>
      <c r="S398" s="127"/>
    </row>
    <row r="399" spans="1:78" x14ac:dyDescent="0.25">
      <c r="F399" s="126"/>
      <c r="G399" s="126"/>
      <c r="H399" s="146"/>
      <c r="I399" s="146"/>
      <c r="J399" s="146"/>
      <c r="Q399" s="1"/>
      <c r="R399" s="127"/>
      <c r="S399" s="127"/>
    </row>
    <row r="403" spans="18:18" x14ac:dyDescent="0.25">
      <c r="R403" s="32"/>
    </row>
    <row r="404" spans="18:18" x14ac:dyDescent="0.25">
      <c r="R404" s="32"/>
    </row>
    <row r="405" spans="18:18" x14ac:dyDescent="0.25">
      <c r="R405" s="32"/>
    </row>
    <row r="406" spans="18:18" x14ac:dyDescent="0.25">
      <c r="R406" s="32"/>
    </row>
    <row r="407" spans="18:18" x14ac:dyDescent="0.25">
      <c r="R407" s="32"/>
    </row>
    <row r="408" spans="18:18" x14ac:dyDescent="0.25">
      <c r="R408" s="32"/>
    </row>
    <row r="409" spans="18:18" x14ac:dyDescent="0.25">
      <c r="R409" s="32"/>
    </row>
    <row r="410" spans="18:18" x14ac:dyDescent="0.25">
      <c r="R410" s="32"/>
    </row>
    <row r="411" spans="18:18" x14ac:dyDescent="0.25">
      <c r="R411" s="32"/>
    </row>
  </sheetData>
  <mergeCells count="24">
    <mergeCell ref="BS1:BU1"/>
    <mergeCell ref="E1:G1"/>
    <mergeCell ref="Q1:S1"/>
    <mergeCell ref="AF1:AH1"/>
    <mergeCell ref="AU1:AW1"/>
    <mergeCell ref="AR1:AT1"/>
    <mergeCell ref="AC1:AE1"/>
    <mergeCell ref="H1:J1"/>
    <mergeCell ref="BV1:BX1"/>
    <mergeCell ref="BP1:BR1"/>
    <mergeCell ref="BM1:BO1"/>
    <mergeCell ref="K1:M1"/>
    <mergeCell ref="W1:Y1"/>
    <mergeCell ref="AL1:AN1"/>
    <mergeCell ref="BA1:BC1"/>
    <mergeCell ref="BG1:BI1"/>
    <mergeCell ref="N1:P1"/>
    <mergeCell ref="T1:V1"/>
    <mergeCell ref="Z1:AB1"/>
    <mergeCell ref="AI1:AK1"/>
    <mergeCell ref="AO1:AQ1"/>
    <mergeCell ref="AX1:AZ1"/>
    <mergeCell ref="BD1:BF1"/>
    <mergeCell ref="BJ1:BL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92"/>
  <sheetViews>
    <sheetView tabSelected="1" zoomScale="85" zoomScaleNormal="85" workbookViewId="0">
      <pane xSplit="4" ySplit="2" topLeftCell="E3" activePane="bottomRight" state="frozen"/>
      <selection activeCell="C1" sqref="C1"/>
      <selection pane="topRight" activeCell="E1" sqref="E1"/>
      <selection pane="bottomLeft" activeCell="C3" sqref="C3"/>
      <selection pane="bottomRight"/>
    </sheetView>
  </sheetViews>
  <sheetFormatPr defaultRowHeight="15" x14ac:dyDescent="0.25"/>
  <cols>
    <col min="1" max="1" width="12" style="1" customWidth="1"/>
    <col min="2" max="2" width="5.42578125" style="1" customWidth="1"/>
    <col min="3" max="3" width="19.42578125" style="1" bestFit="1" customWidth="1"/>
    <col min="4" max="4" width="19.28515625" style="1" bestFit="1" customWidth="1"/>
    <col min="5" max="7" width="11.140625" style="95" bestFit="1" customWidth="1"/>
    <col min="8" max="13" width="11.140625" style="146" customWidth="1"/>
    <col min="14" max="15" width="12.28515625" style="95" bestFit="1" customWidth="1"/>
    <col min="16" max="16" width="11.42578125" style="95" bestFit="1" customWidth="1"/>
    <col min="17" max="19" width="11.42578125" style="146" customWidth="1"/>
    <col min="20" max="21" width="12.28515625" style="95" bestFit="1" customWidth="1"/>
    <col min="22" max="22" width="9" style="95" customWidth="1"/>
    <col min="23" max="25" width="11.5703125" style="146" bestFit="1" customWidth="1"/>
    <col min="26" max="26" width="11.140625" customWidth="1"/>
    <col min="27" max="27" width="12.28515625" bestFit="1" customWidth="1"/>
    <col min="28" max="28" width="11.42578125" bestFit="1" customWidth="1"/>
    <col min="29" max="31" width="11.42578125" style="146" customWidth="1"/>
    <col min="32" max="32" width="12" style="95" bestFit="1" customWidth="1"/>
    <col min="33" max="34" width="12" style="95" customWidth="1"/>
    <col min="35" max="37" width="12" style="146" customWidth="1"/>
    <col min="38" max="40" width="11.42578125" style="95" bestFit="1" customWidth="1"/>
    <col min="41" max="42" width="13.5703125" style="146" bestFit="1" customWidth="1"/>
    <col min="43" max="43" width="13.85546875" style="146" bestFit="1" customWidth="1"/>
    <col min="44" max="46" width="13.7109375" style="146" bestFit="1" customWidth="1"/>
    <col min="47" max="49" width="13.5703125" style="146" bestFit="1" customWidth="1"/>
    <col min="50" max="52" width="9.42578125" style="95" bestFit="1" customWidth="1"/>
    <col min="53" max="55" width="11.85546875" style="95" customWidth="1"/>
    <col min="56" max="56" width="12" style="95" bestFit="1" customWidth="1"/>
    <col min="57" max="58" width="12" style="95" customWidth="1"/>
    <col min="59" max="59" width="12" style="95" bestFit="1" customWidth="1"/>
    <col min="60" max="61" width="12" style="95" customWidth="1"/>
    <col min="62" max="62" width="12" style="95" bestFit="1" customWidth="1"/>
    <col min="63" max="64" width="12" style="95" customWidth="1"/>
    <col min="65" max="65" width="12" style="95" bestFit="1" customWidth="1"/>
    <col min="66" max="67" width="12" style="95" customWidth="1"/>
    <col min="68" max="68" width="12" style="95" bestFit="1" customWidth="1"/>
    <col min="69" max="70" width="12" style="95" customWidth="1"/>
    <col min="71" max="71" width="12" style="95" bestFit="1" customWidth="1"/>
    <col min="72" max="73" width="12" style="95" customWidth="1"/>
    <col min="74" max="74" width="12" style="95" bestFit="1" customWidth="1"/>
    <col min="75" max="76" width="12" style="95" customWidth="1"/>
    <col min="77" max="77" width="12" style="95" bestFit="1" customWidth="1"/>
    <col min="78" max="16384" width="9.140625" style="95"/>
  </cols>
  <sheetData>
    <row r="1" spans="1:79" s="4" customFormat="1" ht="54.95" customHeight="1" x14ac:dyDescent="0.25">
      <c r="A1" s="2"/>
      <c r="B1" s="2"/>
      <c r="C1" s="2"/>
      <c r="D1" s="2"/>
      <c r="E1" s="163" t="s">
        <v>548</v>
      </c>
      <c r="F1" s="163"/>
      <c r="G1" s="163"/>
      <c r="H1" s="163" t="s">
        <v>934</v>
      </c>
      <c r="I1" s="163"/>
      <c r="J1" s="163"/>
      <c r="K1" s="163" t="s">
        <v>935</v>
      </c>
      <c r="L1" s="163"/>
      <c r="M1" s="163"/>
      <c r="N1" s="163" t="s">
        <v>549</v>
      </c>
      <c r="O1" s="163"/>
      <c r="P1" s="163"/>
      <c r="Q1" s="163" t="s">
        <v>936</v>
      </c>
      <c r="R1" s="163"/>
      <c r="S1" s="163"/>
      <c r="T1" s="163" t="s">
        <v>1075</v>
      </c>
      <c r="U1" s="163"/>
      <c r="V1" s="163"/>
      <c r="W1" s="163" t="s">
        <v>1074</v>
      </c>
      <c r="X1" s="163"/>
      <c r="Y1" s="163"/>
      <c r="Z1" s="163" t="s">
        <v>958</v>
      </c>
      <c r="AA1" s="163"/>
      <c r="AB1" s="163"/>
      <c r="AC1" s="163" t="s">
        <v>959</v>
      </c>
      <c r="AD1" s="163"/>
      <c r="AE1" s="163"/>
      <c r="AF1" s="163" t="s">
        <v>1073</v>
      </c>
      <c r="AG1" s="163"/>
      <c r="AH1" s="163"/>
      <c r="AI1" s="163" t="s">
        <v>960</v>
      </c>
      <c r="AJ1" s="163"/>
      <c r="AK1" s="163"/>
      <c r="AL1" s="163" t="s">
        <v>555</v>
      </c>
      <c r="AM1" s="163"/>
      <c r="AN1" s="163"/>
      <c r="AO1" s="163" t="s">
        <v>961</v>
      </c>
      <c r="AP1" s="163"/>
      <c r="AQ1" s="163"/>
      <c r="AR1" s="163" t="s">
        <v>962</v>
      </c>
      <c r="AS1" s="163"/>
      <c r="AT1" s="163"/>
      <c r="AU1" s="163" t="s">
        <v>963</v>
      </c>
      <c r="AV1" s="163"/>
      <c r="AW1" s="163"/>
      <c r="AX1" s="163" t="s">
        <v>556</v>
      </c>
      <c r="AY1" s="163"/>
      <c r="AZ1" s="163"/>
      <c r="BA1" s="163" t="s">
        <v>964</v>
      </c>
      <c r="BB1" s="163"/>
      <c r="BC1" s="163"/>
      <c r="BD1" s="163" t="s">
        <v>965</v>
      </c>
      <c r="BE1" s="163"/>
      <c r="BF1" s="163"/>
      <c r="BG1" s="163" t="s">
        <v>966</v>
      </c>
      <c r="BH1" s="163"/>
      <c r="BI1" s="163"/>
      <c r="BJ1" s="163"/>
      <c r="BK1" s="163"/>
      <c r="BL1" s="163"/>
      <c r="BM1" s="163"/>
      <c r="BN1" s="163"/>
      <c r="BO1" s="163"/>
      <c r="BP1" s="163"/>
      <c r="BQ1" s="163"/>
      <c r="BR1" s="163"/>
      <c r="BS1" s="163"/>
      <c r="BT1" s="163"/>
      <c r="BU1" s="163"/>
      <c r="BV1" s="163"/>
      <c r="BW1" s="163"/>
      <c r="BX1" s="163"/>
      <c r="BY1" s="163"/>
      <c r="BZ1" s="163"/>
      <c r="CA1" s="163"/>
    </row>
    <row r="2" spans="1:79" s="3" customFormat="1" x14ac:dyDescent="0.25">
      <c r="A2" s="3" t="s">
        <v>388</v>
      </c>
      <c r="B2" s="3" t="s">
        <v>0</v>
      </c>
      <c r="C2" s="3" t="s">
        <v>1</v>
      </c>
      <c r="D2" s="3" t="s">
        <v>2</v>
      </c>
      <c r="E2" s="3" t="s">
        <v>546</v>
      </c>
      <c r="F2" s="3" t="s">
        <v>547</v>
      </c>
      <c r="G2" s="3" t="s">
        <v>937</v>
      </c>
      <c r="H2" s="3" t="s">
        <v>938</v>
      </c>
      <c r="I2" s="3" t="s">
        <v>939</v>
      </c>
      <c r="J2" s="3" t="s">
        <v>940</v>
      </c>
      <c r="K2" s="3" t="s">
        <v>941</v>
      </c>
      <c r="L2" s="3" t="s">
        <v>942</v>
      </c>
      <c r="M2" s="3" t="s">
        <v>943</v>
      </c>
      <c r="N2" s="3" t="s">
        <v>544</v>
      </c>
      <c r="O2" s="3" t="s">
        <v>545</v>
      </c>
      <c r="P2" s="3" t="s">
        <v>944</v>
      </c>
      <c r="Q2" s="3" t="s">
        <v>945</v>
      </c>
      <c r="R2" s="3" t="s">
        <v>946</v>
      </c>
      <c r="S2" s="3" t="s">
        <v>947</v>
      </c>
      <c r="T2" s="3" t="s">
        <v>541</v>
      </c>
      <c r="U2" s="3" t="s">
        <v>542</v>
      </c>
      <c r="V2" s="3" t="s">
        <v>543</v>
      </c>
      <c r="W2" s="3" t="s">
        <v>948</v>
      </c>
      <c r="X2" s="3" t="s">
        <v>949</v>
      </c>
      <c r="Y2" s="3" t="s">
        <v>950</v>
      </c>
      <c r="Z2" s="3" t="s">
        <v>550</v>
      </c>
      <c r="AA2" s="3" t="s">
        <v>551</v>
      </c>
      <c r="AB2" s="3" t="s">
        <v>951</v>
      </c>
      <c r="AC2" s="3" t="s">
        <v>952</v>
      </c>
      <c r="AD2" s="3" t="s">
        <v>953</v>
      </c>
      <c r="AE2" s="3" t="s">
        <v>954</v>
      </c>
      <c r="AF2" s="3" t="s">
        <v>552</v>
      </c>
      <c r="AG2" s="3" t="s">
        <v>553</v>
      </c>
      <c r="AH2" s="3" t="s">
        <v>554</v>
      </c>
      <c r="AI2" s="3" t="s">
        <v>955</v>
      </c>
      <c r="AJ2" s="3" t="s">
        <v>956</v>
      </c>
      <c r="AK2" s="3" t="s">
        <v>957</v>
      </c>
      <c r="AL2" s="3" t="s">
        <v>557</v>
      </c>
      <c r="AM2" s="3" t="s">
        <v>558</v>
      </c>
      <c r="AN2" s="3" t="s">
        <v>967</v>
      </c>
      <c r="AO2" s="3" t="s">
        <v>968</v>
      </c>
      <c r="AP2" s="3" t="s">
        <v>969</v>
      </c>
      <c r="AQ2" s="3" t="s">
        <v>970</v>
      </c>
      <c r="AR2" s="3" t="s">
        <v>971</v>
      </c>
      <c r="AS2" s="3" t="s">
        <v>972</v>
      </c>
      <c r="AT2" s="3" t="s">
        <v>973</v>
      </c>
      <c r="AU2" s="3" t="s">
        <v>974</v>
      </c>
      <c r="AV2" s="3" t="s">
        <v>975</v>
      </c>
      <c r="AW2" s="3" t="s">
        <v>976</v>
      </c>
      <c r="AX2" s="3" t="s">
        <v>559</v>
      </c>
      <c r="AY2" s="3" t="s">
        <v>560</v>
      </c>
      <c r="AZ2" s="3" t="s">
        <v>561</v>
      </c>
      <c r="BA2" s="3" t="s">
        <v>977</v>
      </c>
      <c r="BB2" s="3" t="s">
        <v>978</v>
      </c>
      <c r="BC2" s="3" t="s">
        <v>979</v>
      </c>
      <c r="BD2" s="3" t="s">
        <v>980</v>
      </c>
      <c r="BE2" s="3" t="s">
        <v>981</v>
      </c>
      <c r="BF2" s="3" t="s">
        <v>982</v>
      </c>
      <c r="BG2" s="3" t="s">
        <v>983</v>
      </c>
      <c r="BH2" s="3" t="s">
        <v>984</v>
      </c>
      <c r="BI2" s="3" t="s">
        <v>985</v>
      </c>
    </row>
    <row r="3" spans="1:79" x14ac:dyDescent="0.25">
      <c r="A3" s="1">
        <v>42101000100</v>
      </c>
      <c r="B3" s="1" t="s">
        <v>3</v>
      </c>
      <c r="C3" s="1" t="s">
        <v>4</v>
      </c>
      <c r="D3" s="1" t="s">
        <v>5</v>
      </c>
      <c r="E3" s="96">
        <v>1365.6647949999999</v>
      </c>
      <c r="F3" s="97">
        <v>1745.0161129999999</v>
      </c>
      <c r="G3" s="137">
        <v>2143</v>
      </c>
      <c r="H3" s="146">
        <f t="shared" ref="H3:H32" si="0">F3-E3</f>
        <v>379.35131799999999</v>
      </c>
      <c r="I3" s="146">
        <f t="shared" ref="I3:I32" si="1">G3-F3</f>
        <v>397.9838870000001</v>
      </c>
      <c r="J3" s="146">
        <f t="shared" ref="J3:J32" si="2">G3-E3</f>
        <v>777.33520500000009</v>
      </c>
      <c r="K3" s="5">
        <f t="shared" ref="K3:K32" si="3">(F3-E3)/E3</f>
        <v>0.27777776756704048</v>
      </c>
      <c r="L3" s="5">
        <f t="shared" ref="L3:L32" si="4">(G3-F3)/F3</f>
        <v>0.22806888947047799</v>
      </c>
      <c r="M3" s="5">
        <f t="shared" ref="M3:M32" si="5">(G3-E3)/E3</f>
        <v>0.56919912400612194</v>
      </c>
      <c r="N3" s="100">
        <v>96.834419249999996</v>
      </c>
      <c r="O3" s="102">
        <v>399.3171997</v>
      </c>
      <c r="P3" s="138">
        <v>703</v>
      </c>
      <c r="Q3" s="146">
        <f t="shared" ref="Q3:Q32" si="6">O3-N3</f>
        <v>302.48278045000001</v>
      </c>
      <c r="R3" s="146">
        <f t="shared" ref="R3:R32" si="7">P3-O3</f>
        <v>303.6828003</v>
      </c>
      <c r="S3" s="146">
        <f t="shared" ref="S3:S32" si="8">P3-N3</f>
        <v>606.16558075</v>
      </c>
      <c r="T3" s="5">
        <f t="shared" ref="T3:T32" si="9">N3/E3</f>
        <v>7.0906432972814529E-2</v>
      </c>
      <c r="U3" s="5">
        <f t="shared" ref="U3:U32" si="10">O3/F3</f>
        <v>0.22883295846105464</v>
      </c>
      <c r="V3" s="5">
        <f t="shared" ref="V3:V32" si="11">P3/G3</f>
        <v>0.32804479701353245</v>
      </c>
      <c r="W3" s="6">
        <f t="shared" ref="W3:W32" si="12">U3-T3</f>
        <v>0.1579265254882401</v>
      </c>
      <c r="X3" s="6">
        <f t="shared" ref="X3:X32" si="13">V3-U3</f>
        <v>9.921183855247781E-2</v>
      </c>
      <c r="Y3" s="6">
        <f t="shared" ref="Y3:Y32" si="14">V3-T3</f>
        <v>0.25713836404071794</v>
      </c>
      <c r="Z3" s="101">
        <v>1268.830322</v>
      </c>
      <c r="AA3" s="103">
        <v>1345.698975</v>
      </c>
      <c r="AB3" s="139">
        <v>1440</v>
      </c>
      <c r="AC3" s="146">
        <f t="shared" ref="AC3:AC32" si="15">AA3-Z3</f>
        <v>76.868652999999995</v>
      </c>
      <c r="AD3" s="146">
        <f t="shared" ref="AD3:AD32" si="16">AB3-AA3</f>
        <v>94.301024999999981</v>
      </c>
      <c r="AE3" s="146">
        <f t="shared" ref="AE3:AE32" si="17">AB3-Z3</f>
        <v>171.16967799999998</v>
      </c>
      <c r="AF3" s="5">
        <f t="shared" ref="AF3:AF32" si="18">Z3/E3</f>
        <v>0.92909352766906472</v>
      </c>
      <c r="AG3" s="5">
        <f t="shared" ref="AG3:AG32" si="19">AA3/F3</f>
        <v>0.7711670768967851</v>
      </c>
      <c r="AH3" s="5">
        <f t="shared" ref="AH3:AH32" si="20">AB3/G3</f>
        <v>0.6719552029864676</v>
      </c>
      <c r="AI3" s="6">
        <f t="shared" ref="AI3:AI32" si="21">AG3-AF3</f>
        <v>-0.15792645077227963</v>
      </c>
      <c r="AJ3" s="6">
        <f t="shared" ref="AJ3:AJ32" si="22">AH3-AG3</f>
        <v>-9.9211873910317494E-2</v>
      </c>
      <c r="AK3" s="6">
        <f t="shared" ref="AK3:AK32" si="23">AH3-AF3</f>
        <v>-0.25713832468259712</v>
      </c>
      <c r="AL3" s="98">
        <v>183699.99729999999</v>
      </c>
      <c r="AM3" s="104">
        <v>120999.99800000001</v>
      </c>
      <c r="AN3" s="136">
        <v>340800</v>
      </c>
      <c r="AO3" s="150">
        <f t="shared" ref="AO3:AO32" si="24">AL3*(299.124/165.8)</f>
        <v>331417.84072596621</v>
      </c>
      <c r="AP3" s="150">
        <f t="shared" ref="AP3:AP32" si="25">AM3*(299.124/215.1)</f>
        <v>168265.93864133893</v>
      </c>
      <c r="AQ3" s="150">
        <f t="shared" ref="AQ3:AQ32" si="26">AN3*(299.124/299.124)</f>
        <v>340800</v>
      </c>
      <c r="AR3" s="150">
        <f t="shared" ref="AR3:AR32" si="27">AP3-AO3</f>
        <v>-163151.90208462728</v>
      </c>
      <c r="AS3" s="150">
        <f t="shared" ref="AS3:AS32" si="28">AQ3-AP3</f>
        <v>172534.06135866107</v>
      </c>
      <c r="AT3" s="150">
        <f t="shared" ref="AT3:AT32" si="29">AQ3-AO3</f>
        <v>9382.1592740337946</v>
      </c>
      <c r="AU3" s="5">
        <f t="shared" ref="AU3:AU32" si="30">(AP3-AO3)/AO3</f>
        <v>-0.49228460884074704</v>
      </c>
      <c r="AV3" s="5">
        <f t="shared" ref="AV3:AV32" si="31">(AQ3-AP3)/AP3</f>
        <v>1.0253653398411173</v>
      </c>
      <c r="AW3" s="5">
        <f t="shared" ref="AW3:AW32" si="32">(AQ3-AO3)/AO3</f>
        <v>2.8309155757826145E-2</v>
      </c>
      <c r="AX3" s="99">
        <v>662.00002040000004</v>
      </c>
      <c r="AY3" s="105">
        <v>857.99997829999995</v>
      </c>
      <c r="AZ3" s="135">
        <v>1421</v>
      </c>
      <c r="BA3" s="149">
        <f t="shared" ref="BA3:BA32" si="33">AX3*(269.27/150.9)</f>
        <v>1181.2905599278197</v>
      </c>
      <c r="BB3" s="149">
        <f t="shared" ref="BB3:BB32" si="34">AY3*(269.27/190.9)</f>
        <v>1210.2339138650652</v>
      </c>
      <c r="BC3" s="146">
        <f t="shared" ref="BC3:BC32" si="35">AZ3*(269.27/269.27)</f>
        <v>1421</v>
      </c>
      <c r="BD3" s="150">
        <f t="shared" ref="BD3:BD32" si="36">BB3-BA3</f>
        <v>28.943353937245547</v>
      </c>
      <c r="BE3" s="150">
        <f t="shared" ref="BE3:BE32" si="37">BC3-BB3</f>
        <v>210.76608613493477</v>
      </c>
      <c r="BF3" s="150">
        <f t="shared" ref="BF3:BF32" si="38">BC3-BA3</f>
        <v>239.70944007218031</v>
      </c>
      <c r="BG3" s="5">
        <f t="shared" ref="BG3:BG32" si="39">(BB3-BA3)/BA3</f>
        <v>2.4501468918040004E-2</v>
      </c>
      <c r="BH3" s="5">
        <f t="shared" ref="BH3:BH32" si="40">(BC3-BB3)/BB3</f>
        <v>0.17415318123239612</v>
      </c>
      <c r="BI3" s="5">
        <f t="shared" ref="BI3:BI32" si="41">(BC3-BA3)/BA3</f>
        <v>0.20292165890737945</v>
      </c>
    </row>
    <row r="4" spans="1:79" x14ac:dyDescent="0.25">
      <c r="A4" s="1">
        <v>42101000200</v>
      </c>
      <c r="B4" s="1" t="s">
        <v>3</v>
      </c>
      <c r="C4" s="1" t="s">
        <v>4</v>
      </c>
      <c r="D4" s="1" t="s">
        <v>6</v>
      </c>
      <c r="E4" s="96">
        <v>397</v>
      </c>
      <c r="F4" s="97">
        <v>459</v>
      </c>
      <c r="G4" s="137">
        <v>943</v>
      </c>
      <c r="H4" s="146">
        <f t="shared" si="0"/>
        <v>62</v>
      </c>
      <c r="I4" s="146">
        <f t="shared" si="1"/>
        <v>484</v>
      </c>
      <c r="J4" s="146">
        <f t="shared" si="2"/>
        <v>546</v>
      </c>
      <c r="K4" s="5">
        <f t="shared" si="3"/>
        <v>0.15617128463476071</v>
      </c>
      <c r="L4" s="5">
        <f t="shared" si="4"/>
        <v>1.0544662309368191</v>
      </c>
      <c r="M4" s="5">
        <f t="shared" si="5"/>
        <v>1.3753148614609572</v>
      </c>
      <c r="N4" s="100">
        <v>99</v>
      </c>
      <c r="O4" s="102">
        <v>85</v>
      </c>
      <c r="P4" s="138">
        <v>376</v>
      </c>
      <c r="Q4" s="146">
        <f t="shared" si="6"/>
        <v>-14</v>
      </c>
      <c r="R4" s="146">
        <f t="shared" si="7"/>
        <v>291</v>
      </c>
      <c r="S4" s="146">
        <f t="shared" si="8"/>
        <v>277</v>
      </c>
      <c r="T4" s="5">
        <f t="shared" si="9"/>
        <v>0.24937027707808565</v>
      </c>
      <c r="U4" s="5">
        <f t="shared" si="10"/>
        <v>0.18518518518518517</v>
      </c>
      <c r="V4" s="5">
        <f t="shared" si="11"/>
        <v>0.39872746553552491</v>
      </c>
      <c r="W4" s="6">
        <f t="shared" si="12"/>
        <v>-6.4185091892900475E-2</v>
      </c>
      <c r="X4" s="6">
        <f t="shared" si="13"/>
        <v>0.21354228035033973</v>
      </c>
      <c r="Y4" s="6">
        <f t="shared" si="14"/>
        <v>0.14935718845743925</v>
      </c>
      <c r="Z4" s="101">
        <v>298</v>
      </c>
      <c r="AA4" s="103">
        <v>374</v>
      </c>
      <c r="AB4" s="139">
        <v>567</v>
      </c>
      <c r="AC4" s="146">
        <f t="shared" si="15"/>
        <v>76</v>
      </c>
      <c r="AD4" s="146">
        <f t="shared" si="16"/>
        <v>193</v>
      </c>
      <c r="AE4" s="146">
        <f t="shared" si="17"/>
        <v>269</v>
      </c>
      <c r="AF4" s="5">
        <f t="shared" si="18"/>
        <v>0.75062972292191432</v>
      </c>
      <c r="AG4" s="5">
        <f t="shared" si="19"/>
        <v>0.81481481481481477</v>
      </c>
      <c r="AH4" s="5">
        <f t="shared" si="20"/>
        <v>0.60127253446447504</v>
      </c>
      <c r="AI4" s="6">
        <f t="shared" si="21"/>
        <v>6.4185091892900448E-2</v>
      </c>
      <c r="AJ4" s="6">
        <f t="shared" si="22"/>
        <v>-0.21354228035033973</v>
      </c>
      <c r="AK4" s="6">
        <f t="shared" si="23"/>
        <v>-0.14935718845743928</v>
      </c>
      <c r="AL4" s="98">
        <v>106300.0003</v>
      </c>
      <c r="AM4" s="104">
        <v>112500</v>
      </c>
      <c r="AN4" s="136">
        <v>261100</v>
      </c>
      <c r="AO4" s="150">
        <f t="shared" si="24"/>
        <v>191778.53612627985</v>
      </c>
      <c r="AP4" s="150">
        <f t="shared" si="25"/>
        <v>156445.6066945607</v>
      </c>
      <c r="AQ4" s="150">
        <f t="shared" si="26"/>
        <v>261100</v>
      </c>
      <c r="AR4" s="150">
        <f t="shared" si="27"/>
        <v>-35332.929431719152</v>
      </c>
      <c r="AS4" s="150">
        <f t="shared" si="28"/>
        <v>104654.3933054393</v>
      </c>
      <c r="AT4" s="150">
        <f t="shared" si="29"/>
        <v>69321.463873720146</v>
      </c>
      <c r="AU4" s="5">
        <f t="shared" si="30"/>
        <v>-0.1842381850722522</v>
      </c>
      <c r="AV4" s="5">
        <f t="shared" si="31"/>
        <v>0.6689506692876529</v>
      </c>
      <c r="AW4" s="5">
        <f t="shared" si="32"/>
        <v>0.36146622700297515</v>
      </c>
      <c r="AX4" s="99">
        <v>288.00000069999999</v>
      </c>
      <c r="AY4" s="105">
        <v>339</v>
      </c>
      <c r="AZ4" s="135">
        <v>738</v>
      </c>
      <c r="BA4" s="149">
        <f t="shared" si="33"/>
        <v>513.91491178587796</v>
      </c>
      <c r="BB4" s="149">
        <f t="shared" si="34"/>
        <v>478.1693556836039</v>
      </c>
      <c r="BC4" s="146">
        <f t="shared" si="35"/>
        <v>738</v>
      </c>
      <c r="BD4" s="150">
        <f t="shared" si="36"/>
        <v>-35.745556102274065</v>
      </c>
      <c r="BE4" s="150">
        <f t="shared" si="37"/>
        <v>259.8306443163961</v>
      </c>
      <c r="BF4" s="150">
        <f t="shared" si="38"/>
        <v>224.08508821412204</v>
      </c>
      <c r="BG4" s="5">
        <f t="shared" si="39"/>
        <v>-6.9555397756520851E-2</v>
      </c>
      <c r="BH4" s="5">
        <f t="shared" si="40"/>
        <v>0.54338623173568945</v>
      </c>
      <c r="BI4" s="5">
        <f t="shared" si="41"/>
        <v>0.43603538849537571</v>
      </c>
    </row>
    <row r="5" spans="1:79" x14ac:dyDescent="0.25">
      <c r="A5" s="1">
        <v>42101000300</v>
      </c>
      <c r="B5" s="1" t="s">
        <v>3</v>
      </c>
      <c r="C5" s="1" t="s">
        <v>4</v>
      </c>
      <c r="D5" s="1" t="s">
        <v>7</v>
      </c>
      <c r="E5" s="96">
        <v>1365.1637840000001</v>
      </c>
      <c r="F5" s="97">
        <v>1239</v>
      </c>
      <c r="G5" s="137">
        <v>1854</v>
      </c>
      <c r="H5" s="146">
        <f t="shared" si="0"/>
        <v>-126.16378400000008</v>
      </c>
      <c r="I5" s="146">
        <f t="shared" si="1"/>
        <v>615</v>
      </c>
      <c r="J5" s="146">
        <f t="shared" si="2"/>
        <v>488.83621599999992</v>
      </c>
      <c r="K5" s="5">
        <f t="shared" si="3"/>
        <v>-9.2416591678350646E-2</v>
      </c>
      <c r="L5" s="5">
        <f t="shared" si="4"/>
        <v>0.49636803874092011</v>
      </c>
      <c r="M5" s="5">
        <f t="shared" si="5"/>
        <v>0.35807880470406611</v>
      </c>
      <c r="N5" s="100">
        <v>344.00929129999997</v>
      </c>
      <c r="O5" s="102">
        <v>378</v>
      </c>
      <c r="P5" s="138">
        <v>456</v>
      </c>
      <c r="Q5" s="146">
        <f t="shared" si="6"/>
        <v>33.990708700000027</v>
      </c>
      <c r="R5" s="146">
        <f t="shared" si="7"/>
        <v>78</v>
      </c>
      <c r="S5" s="146">
        <f t="shared" si="8"/>
        <v>111.99070870000003</v>
      </c>
      <c r="T5" s="5">
        <f t="shared" si="9"/>
        <v>0.25199122283484188</v>
      </c>
      <c r="U5" s="5">
        <f t="shared" si="10"/>
        <v>0.30508474576271188</v>
      </c>
      <c r="V5" s="5">
        <f t="shared" si="11"/>
        <v>0.2459546925566343</v>
      </c>
      <c r="W5" s="6">
        <f t="shared" si="12"/>
        <v>5.3093522927870007E-2</v>
      </c>
      <c r="X5" s="6">
        <f t="shared" si="13"/>
        <v>-5.9130053206077587E-2</v>
      </c>
      <c r="Y5" s="6">
        <f t="shared" si="14"/>
        <v>-6.0365302782075803E-3</v>
      </c>
      <c r="Z5" s="101">
        <v>1021.154493</v>
      </c>
      <c r="AA5" s="103">
        <v>861</v>
      </c>
      <c r="AB5" s="139">
        <v>1398</v>
      </c>
      <c r="AC5" s="146">
        <f t="shared" si="15"/>
        <v>-160.154493</v>
      </c>
      <c r="AD5" s="146">
        <f t="shared" si="16"/>
        <v>537</v>
      </c>
      <c r="AE5" s="146">
        <f t="shared" si="17"/>
        <v>376.845507</v>
      </c>
      <c r="AF5" s="5">
        <f t="shared" si="18"/>
        <v>0.74800877738491189</v>
      </c>
      <c r="AG5" s="5">
        <f t="shared" si="19"/>
        <v>0.69491525423728817</v>
      </c>
      <c r="AH5" s="5">
        <f t="shared" si="20"/>
        <v>0.75404530744336573</v>
      </c>
      <c r="AI5" s="6">
        <f t="shared" si="21"/>
        <v>-5.3093523147623722E-2</v>
      </c>
      <c r="AJ5" s="6">
        <f t="shared" si="22"/>
        <v>5.913005320607756E-2</v>
      </c>
      <c r="AK5" s="6">
        <f t="shared" si="23"/>
        <v>6.0365300584538373E-3</v>
      </c>
      <c r="AL5" s="98">
        <v>183098.60620000001</v>
      </c>
      <c r="AM5" s="104">
        <v>194400</v>
      </c>
      <c r="AN5" s="136">
        <v>451800</v>
      </c>
      <c r="AO5" s="150">
        <f t="shared" si="24"/>
        <v>330332.85573563812</v>
      </c>
      <c r="AP5" s="150">
        <f t="shared" si="25"/>
        <v>270338.00836820086</v>
      </c>
      <c r="AQ5" s="150">
        <f t="shared" si="26"/>
        <v>451800</v>
      </c>
      <c r="AR5" s="150">
        <f t="shared" si="27"/>
        <v>-59994.847367437265</v>
      </c>
      <c r="AS5" s="150">
        <f t="shared" si="28"/>
        <v>181461.99163179914</v>
      </c>
      <c r="AT5" s="150">
        <f t="shared" si="29"/>
        <v>121467.14426436188</v>
      </c>
      <c r="AU5" s="5">
        <f t="shared" si="30"/>
        <v>-0.18161937671574063</v>
      </c>
      <c r="AV5" s="5">
        <f t="shared" si="31"/>
        <v>0.67124113522597084</v>
      </c>
      <c r="AW5" s="5">
        <f t="shared" si="32"/>
        <v>0.36771136190452319</v>
      </c>
      <c r="AX5" s="99">
        <v>549.03252759999998</v>
      </c>
      <c r="AY5" s="105">
        <v>660</v>
      </c>
      <c r="AZ5" s="135">
        <v>1671</v>
      </c>
      <c r="BA5" s="149">
        <f t="shared" si="33"/>
        <v>979.7083413310271</v>
      </c>
      <c r="BB5" s="149">
        <f t="shared" si="34"/>
        <v>930.94918805657403</v>
      </c>
      <c r="BC5" s="146">
        <f t="shared" si="35"/>
        <v>1671</v>
      </c>
      <c r="BD5" s="150">
        <f t="shared" si="36"/>
        <v>-48.75915327445307</v>
      </c>
      <c r="BE5" s="150">
        <f t="shared" si="37"/>
        <v>740.05081194342597</v>
      </c>
      <c r="BF5" s="150">
        <f t="shared" si="38"/>
        <v>691.2916586689729</v>
      </c>
      <c r="BG5" s="5">
        <f t="shared" si="39"/>
        <v>-4.9769049846211492E-2</v>
      </c>
      <c r="BH5" s="5">
        <f t="shared" si="40"/>
        <v>0.79494221751064342</v>
      </c>
      <c r="BI5" s="5">
        <f t="shared" si="41"/>
        <v>0.70560964881628685</v>
      </c>
    </row>
    <row r="6" spans="1:79" x14ac:dyDescent="0.25">
      <c r="A6" s="1">
        <v>42101000401</v>
      </c>
      <c r="B6" s="1" t="s">
        <v>3</v>
      </c>
      <c r="C6" s="1" t="s">
        <v>4</v>
      </c>
      <c r="D6" s="1" t="s">
        <v>8</v>
      </c>
      <c r="E6" s="96">
        <v>693.22607419999997</v>
      </c>
      <c r="F6" s="97">
        <v>859.43981929999995</v>
      </c>
      <c r="G6" s="137">
        <v>1632</v>
      </c>
      <c r="H6" s="146">
        <f t="shared" si="0"/>
        <v>166.21374509999998</v>
      </c>
      <c r="I6" s="146">
        <f t="shared" si="1"/>
        <v>772.56018070000005</v>
      </c>
      <c r="J6" s="146">
        <f t="shared" si="2"/>
        <v>938.77392580000003</v>
      </c>
      <c r="K6" s="5">
        <f t="shared" si="3"/>
        <v>0.23976845546644326</v>
      </c>
      <c r="L6" s="5">
        <f t="shared" si="4"/>
        <v>0.89891131798994139</v>
      </c>
      <c r="M6" s="5">
        <f t="shared" si="5"/>
        <v>1.3542103517721378</v>
      </c>
      <c r="N6" s="100">
        <v>167.3600769</v>
      </c>
      <c r="O6" s="102">
        <v>349.33547970000001</v>
      </c>
      <c r="P6" s="138">
        <v>422</v>
      </c>
      <c r="Q6" s="146">
        <f t="shared" si="6"/>
        <v>181.97540280000001</v>
      </c>
      <c r="R6" s="146">
        <f t="shared" si="7"/>
        <v>72.664520299999992</v>
      </c>
      <c r="S6" s="146">
        <f t="shared" si="8"/>
        <v>254.6399231</v>
      </c>
      <c r="T6" s="5">
        <f t="shared" si="9"/>
        <v>0.24142207445549083</v>
      </c>
      <c r="U6" s="5">
        <f t="shared" si="10"/>
        <v>0.40646880893246046</v>
      </c>
      <c r="V6" s="5">
        <f t="shared" si="11"/>
        <v>0.25857843137254904</v>
      </c>
      <c r="W6" s="6">
        <f t="shared" si="12"/>
        <v>0.16504673447696963</v>
      </c>
      <c r="X6" s="6">
        <f t="shared" si="13"/>
        <v>-0.14789037755991141</v>
      </c>
      <c r="Y6" s="6">
        <f t="shared" si="14"/>
        <v>1.7156356917058219E-2</v>
      </c>
      <c r="Z6" s="101">
        <v>525.86596680000002</v>
      </c>
      <c r="AA6" s="103">
        <v>510.1043396</v>
      </c>
      <c r="AB6" s="139">
        <v>1210</v>
      </c>
      <c r="AC6" s="146">
        <f t="shared" si="15"/>
        <v>-15.761627200000021</v>
      </c>
      <c r="AD6" s="146">
        <f t="shared" si="16"/>
        <v>699.8956604</v>
      </c>
      <c r="AE6" s="146">
        <f t="shared" si="17"/>
        <v>684.13403319999998</v>
      </c>
      <c r="AF6" s="5">
        <f t="shared" si="18"/>
        <v>0.7585778815473182</v>
      </c>
      <c r="AG6" s="5">
        <f t="shared" si="19"/>
        <v>0.5935311910675396</v>
      </c>
      <c r="AH6" s="5">
        <f t="shared" si="20"/>
        <v>0.74142156862745101</v>
      </c>
      <c r="AI6" s="6">
        <f t="shared" si="21"/>
        <v>-0.1650466904797786</v>
      </c>
      <c r="AJ6" s="6">
        <f t="shared" si="22"/>
        <v>0.14789037755991141</v>
      </c>
      <c r="AK6" s="6">
        <f t="shared" si="23"/>
        <v>-1.7156312919867189E-2</v>
      </c>
      <c r="AL6" s="98">
        <v>183899.995</v>
      </c>
      <c r="AM6" s="104">
        <v>43900.001730000004</v>
      </c>
      <c r="AN6" s="136">
        <v>439900</v>
      </c>
      <c r="AO6" s="150">
        <f t="shared" si="24"/>
        <v>331778.66166694812</v>
      </c>
      <c r="AP6" s="150">
        <f t="shared" si="25"/>
        <v>61048.554707041018</v>
      </c>
      <c r="AQ6" s="150">
        <f t="shared" si="26"/>
        <v>439900</v>
      </c>
      <c r="AR6" s="150">
        <f t="shared" si="27"/>
        <v>-270730.10695990711</v>
      </c>
      <c r="AS6" s="150">
        <f t="shared" si="28"/>
        <v>378851.44529295899</v>
      </c>
      <c r="AT6" s="150">
        <f t="shared" si="29"/>
        <v>108121.33833305188</v>
      </c>
      <c r="AU6" s="5">
        <f t="shared" si="30"/>
        <v>-0.81599613911179181</v>
      </c>
      <c r="AV6" s="5">
        <f t="shared" si="31"/>
        <v>6.2057397936934988</v>
      </c>
      <c r="AW6" s="5">
        <f t="shared" si="32"/>
        <v>0.3258839425954046</v>
      </c>
      <c r="AX6" s="99">
        <v>468.00001250000003</v>
      </c>
      <c r="AY6" s="105">
        <v>600.99998889999995</v>
      </c>
      <c r="AZ6" s="135">
        <v>913</v>
      </c>
      <c r="BA6" s="149">
        <f t="shared" si="33"/>
        <v>835.11175192760106</v>
      </c>
      <c r="BB6" s="149">
        <f t="shared" si="34"/>
        <v>847.72795710373475</v>
      </c>
      <c r="BC6" s="146">
        <f t="shared" si="35"/>
        <v>913</v>
      </c>
      <c r="BD6" s="150">
        <f t="shared" si="36"/>
        <v>12.61620517613369</v>
      </c>
      <c r="BE6" s="150">
        <f t="shared" si="37"/>
        <v>65.272042896265248</v>
      </c>
      <c r="BF6" s="150">
        <f t="shared" si="38"/>
        <v>77.888248072398937</v>
      </c>
      <c r="BG6" s="5">
        <f t="shared" si="39"/>
        <v>1.5107205888329344E-2</v>
      </c>
      <c r="BH6" s="5">
        <f t="shared" si="40"/>
        <v>7.6996449567697856E-2</v>
      </c>
      <c r="BI6" s="5">
        <f t="shared" si="41"/>
        <v>9.3266856672316781E-2</v>
      </c>
    </row>
    <row r="7" spans="1:79" x14ac:dyDescent="0.25">
      <c r="A7" s="1">
        <v>42101000402</v>
      </c>
      <c r="B7" s="1" t="s">
        <v>3</v>
      </c>
      <c r="C7" s="1" t="s">
        <v>4</v>
      </c>
      <c r="D7" s="1" t="s">
        <v>9</v>
      </c>
      <c r="E7" s="96">
        <v>1725.7739260000001</v>
      </c>
      <c r="F7" s="97">
        <v>2139.5600589999999</v>
      </c>
      <c r="G7" s="137">
        <v>2307</v>
      </c>
      <c r="H7" s="146">
        <f t="shared" si="0"/>
        <v>413.78613299999984</v>
      </c>
      <c r="I7" s="146">
        <f t="shared" si="1"/>
        <v>167.43994100000009</v>
      </c>
      <c r="J7" s="146">
        <f t="shared" si="2"/>
        <v>581.22607399999993</v>
      </c>
      <c r="K7" s="5">
        <f t="shared" si="3"/>
        <v>0.23976844635674477</v>
      </c>
      <c r="L7" s="5">
        <f t="shared" si="4"/>
        <v>7.8259051572620558E-2</v>
      </c>
      <c r="M7" s="5">
        <f t="shared" si="5"/>
        <v>0.33679154913828491</v>
      </c>
      <c r="N7" s="100">
        <v>416.63992309999998</v>
      </c>
      <c r="O7" s="102">
        <v>869.66448969999999</v>
      </c>
      <c r="P7" s="138">
        <v>1392</v>
      </c>
      <c r="Q7" s="146">
        <f t="shared" si="6"/>
        <v>453.02456660000001</v>
      </c>
      <c r="R7" s="146">
        <f t="shared" si="7"/>
        <v>522.33551030000001</v>
      </c>
      <c r="S7" s="146">
        <f t="shared" si="8"/>
        <v>975.36007689999997</v>
      </c>
      <c r="T7" s="5">
        <f t="shared" si="9"/>
        <v>0.2414220755239293</v>
      </c>
      <c r="U7" s="5">
        <f t="shared" si="10"/>
        <v>0.40646883738634981</v>
      </c>
      <c r="V7" s="5">
        <f t="shared" si="11"/>
        <v>0.60338101430429125</v>
      </c>
      <c r="W7" s="6">
        <f t="shared" si="12"/>
        <v>0.16504676186242051</v>
      </c>
      <c r="X7" s="6">
        <f t="shared" si="13"/>
        <v>0.19691217691794144</v>
      </c>
      <c r="Y7" s="6">
        <f t="shared" si="14"/>
        <v>0.36195893878036195</v>
      </c>
      <c r="Z7" s="101">
        <v>1309.134033</v>
      </c>
      <c r="AA7" s="103">
        <v>1269.89563</v>
      </c>
      <c r="AB7" s="139">
        <v>915</v>
      </c>
      <c r="AC7" s="146">
        <f t="shared" si="15"/>
        <v>-39.238403000000062</v>
      </c>
      <c r="AD7" s="146">
        <f t="shared" si="16"/>
        <v>-354.89562999999998</v>
      </c>
      <c r="AE7" s="146">
        <f t="shared" si="17"/>
        <v>-394.13403300000004</v>
      </c>
      <c r="AF7" s="5">
        <f t="shared" si="18"/>
        <v>0.75857794191752093</v>
      </c>
      <c r="AG7" s="5">
        <f t="shared" si="19"/>
        <v>0.59353119098396856</v>
      </c>
      <c r="AH7" s="5">
        <f t="shared" si="20"/>
        <v>0.39661898569570869</v>
      </c>
      <c r="AI7" s="6">
        <f t="shared" si="21"/>
        <v>-0.16504675093355237</v>
      </c>
      <c r="AJ7" s="6">
        <f t="shared" si="22"/>
        <v>-0.19691220528825987</v>
      </c>
      <c r="AK7" s="6">
        <f t="shared" si="23"/>
        <v>-0.36195895622181223</v>
      </c>
      <c r="AL7" s="98">
        <v>183900.00140000001</v>
      </c>
      <c r="AM7" s="104">
        <v>43899.99901</v>
      </c>
      <c r="AN7" s="136">
        <v>212400</v>
      </c>
      <c r="AO7" s="150">
        <f t="shared" si="24"/>
        <v>331778.67321335105</v>
      </c>
      <c r="AP7" s="150">
        <f t="shared" si="25"/>
        <v>61048.550924533898</v>
      </c>
      <c r="AQ7" s="150">
        <f t="shared" si="26"/>
        <v>212400</v>
      </c>
      <c r="AR7" s="150">
        <f t="shared" si="27"/>
        <v>-270730.12228881713</v>
      </c>
      <c r="AS7" s="150">
        <f t="shared" si="28"/>
        <v>151351.44907546611</v>
      </c>
      <c r="AT7" s="150">
        <f t="shared" si="29"/>
        <v>-119378.67321335105</v>
      </c>
      <c r="AU7" s="5">
        <f t="shared" si="30"/>
        <v>-0.81599615691610017</v>
      </c>
      <c r="AV7" s="5">
        <f t="shared" si="31"/>
        <v>2.4791980609427</v>
      </c>
      <c r="AW7" s="5">
        <f t="shared" si="32"/>
        <v>-0.35981418593649123</v>
      </c>
      <c r="AX7" s="99">
        <v>467.99999350000002</v>
      </c>
      <c r="AY7" s="105">
        <v>600.99999379999997</v>
      </c>
      <c r="AZ7" s="135">
        <v>1224</v>
      </c>
      <c r="BA7" s="149">
        <f t="shared" si="33"/>
        <v>835.11171802349236</v>
      </c>
      <c r="BB7" s="149">
        <f t="shared" si="34"/>
        <v>847.72796401532719</v>
      </c>
      <c r="BC7" s="146">
        <f t="shared" si="35"/>
        <v>1224</v>
      </c>
      <c r="BD7" s="150">
        <f t="shared" si="36"/>
        <v>12.61624599183483</v>
      </c>
      <c r="BE7" s="150">
        <f t="shared" si="37"/>
        <v>376.27203598467281</v>
      </c>
      <c r="BF7" s="150">
        <f t="shared" si="38"/>
        <v>388.88828197650764</v>
      </c>
      <c r="BG7" s="5">
        <f t="shared" si="39"/>
        <v>1.5107255376196177E-2</v>
      </c>
      <c r="BH7" s="5">
        <f t="shared" si="40"/>
        <v>0.44385941240210131</v>
      </c>
      <c r="BI7" s="5">
        <f t="shared" si="41"/>
        <v>0.46567216527258443</v>
      </c>
    </row>
    <row r="8" spans="1:79" x14ac:dyDescent="0.25">
      <c r="A8" s="1">
        <v>42101000500</v>
      </c>
      <c r="B8" s="1" t="s">
        <v>3</v>
      </c>
      <c r="C8" s="1" t="s">
        <v>4</v>
      </c>
      <c r="D8" s="1" t="s">
        <v>10</v>
      </c>
      <c r="E8" s="96">
        <v>687</v>
      </c>
      <c r="F8" s="97">
        <v>280</v>
      </c>
      <c r="G8" s="137">
        <v>711</v>
      </c>
      <c r="H8" s="146">
        <f t="shared" si="0"/>
        <v>-407</v>
      </c>
      <c r="I8" s="146">
        <f t="shared" si="1"/>
        <v>431</v>
      </c>
      <c r="J8" s="146">
        <f t="shared" si="2"/>
        <v>24</v>
      </c>
      <c r="K8" s="5">
        <f t="shared" si="3"/>
        <v>-0.59243085880640467</v>
      </c>
      <c r="L8" s="5">
        <f t="shared" si="4"/>
        <v>1.5392857142857144</v>
      </c>
      <c r="M8" s="5">
        <f t="shared" si="5"/>
        <v>3.4934497816593885E-2</v>
      </c>
      <c r="N8" s="100">
        <v>9</v>
      </c>
      <c r="O8" s="102">
        <v>6</v>
      </c>
      <c r="P8" s="138">
        <v>20</v>
      </c>
      <c r="Q8" s="146">
        <f t="shared" si="6"/>
        <v>-3</v>
      </c>
      <c r="R8" s="146">
        <f t="shared" si="7"/>
        <v>14</v>
      </c>
      <c r="S8" s="146">
        <f t="shared" si="8"/>
        <v>11</v>
      </c>
      <c r="T8" s="5">
        <f t="shared" si="9"/>
        <v>1.3100436681222707E-2</v>
      </c>
      <c r="U8" s="5">
        <f t="shared" si="10"/>
        <v>2.1428571428571429E-2</v>
      </c>
      <c r="V8" s="5">
        <f t="shared" si="11"/>
        <v>2.8129395218002812E-2</v>
      </c>
      <c r="W8" s="6">
        <f t="shared" si="12"/>
        <v>8.328134747348722E-3</v>
      </c>
      <c r="X8" s="6">
        <f t="shared" si="13"/>
        <v>6.700823789431383E-3</v>
      </c>
      <c r="Y8" s="6">
        <f t="shared" si="14"/>
        <v>1.5028958536780105E-2</v>
      </c>
      <c r="Z8" s="101">
        <v>678</v>
      </c>
      <c r="AA8" s="103">
        <v>274</v>
      </c>
      <c r="AB8" s="139">
        <v>691</v>
      </c>
      <c r="AC8" s="146">
        <f t="shared" si="15"/>
        <v>-404</v>
      </c>
      <c r="AD8" s="146">
        <f t="shared" si="16"/>
        <v>417</v>
      </c>
      <c r="AE8" s="146">
        <f t="shared" si="17"/>
        <v>13</v>
      </c>
      <c r="AF8" s="5">
        <f t="shared" si="18"/>
        <v>0.98689956331877726</v>
      </c>
      <c r="AG8" s="5">
        <f t="shared" si="19"/>
        <v>0.97857142857142854</v>
      </c>
      <c r="AH8" s="5">
        <f t="shared" si="20"/>
        <v>0.97187060478199716</v>
      </c>
      <c r="AI8" s="6">
        <f t="shared" si="21"/>
        <v>-8.3281347473487255E-3</v>
      </c>
      <c r="AJ8" s="6">
        <f t="shared" si="22"/>
        <v>-6.700823789431376E-3</v>
      </c>
      <c r="AK8" s="6">
        <f t="shared" si="23"/>
        <v>-1.5028958536780102E-2</v>
      </c>
      <c r="AL8" s="98">
        <v>137500.00200000001</v>
      </c>
      <c r="AM8" s="104">
        <v>225000</v>
      </c>
      <c r="AN8" s="136">
        <v>309100</v>
      </c>
      <c r="AO8" s="150">
        <f t="shared" si="24"/>
        <v>248067.25330668277</v>
      </c>
      <c r="AP8" s="150">
        <f t="shared" si="25"/>
        <v>312891.2133891214</v>
      </c>
      <c r="AQ8" s="150">
        <f t="shared" si="26"/>
        <v>309100</v>
      </c>
      <c r="AR8" s="150">
        <f t="shared" si="27"/>
        <v>64823.960082438629</v>
      </c>
      <c r="AS8" s="150">
        <f t="shared" si="28"/>
        <v>-3791.2133891214035</v>
      </c>
      <c r="AT8" s="150">
        <f t="shared" si="29"/>
        <v>61032.746693317225</v>
      </c>
      <c r="AU8" s="5">
        <f t="shared" si="30"/>
        <v>0.26131607142155716</v>
      </c>
      <c r="AV8" s="5">
        <f t="shared" si="31"/>
        <v>-1.2116714138618302E-2</v>
      </c>
      <c r="AW8" s="5">
        <f t="shared" si="32"/>
        <v>0.24603306514569709</v>
      </c>
      <c r="AX8" s="99">
        <v>460.00000660000001</v>
      </c>
      <c r="AY8" s="105">
        <v>501</v>
      </c>
      <c r="AZ8" s="135">
        <v>1030</v>
      </c>
      <c r="BA8" s="149">
        <f t="shared" si="33"/>
        <v>820.83632721790582</v>
      </c>
      <c r="BB8" s="149">
        <f t="shared" si="34"/>
        <v>706.67506547930839</v>
      </c>
      <c r="BC8" s="146">
        <f t="shared" si="35"/>
        <v>1030</v>
      </c>
      <c r="BD8" s="150">
        <f t="shared" si="36"/>
        <v>-114.16126173859743</v>
      </c>
      <c r="BE8" s="150">
        <f t="shared" si="37"/>
        <v>323.32493452069161</v>
      </c>
      <c r="BF8" s="150">
        <f t="shared" si="38"/>
        <v>209.16367278209418</v>
      </c>
      <c r="BG8" s="5">
        <f t="shared" si="39"/>
        <v>-0.13907920245870314</v>
      </c>
      <c r="BH8" s="5">
        <f t="shared" si="40"/>
        <v>0.4575298469055134</v>
      </c>
      <c r="BI8" s="5">
        <f t="shared" si="41"/>
        <v>0.2548177582381389</v>
      </c>
    </row>
    <row r="9" spans="1:79" x14ac:dyDescent="0.25">
      <c r="A9" s="1">
        <v>42101000600</v>
      </c>
      <c r="B9" s="1" t="s">
        <v>3</v>
      </c>
      <c r="C9" s="1" t="s">
        <v>4</v>
      </c>
      <c r="D9" s="1" t="s">
        <v>11</v>
      </c>
      <c r="E9" s="96">
        <v>185</v>
      </c>
      <c r="F9" s="97">
        <v>521</v>
      </c>
      <c r="G9" s="137">
        <v>639</v>
      </c>
      <c r="H9" s="146">
        <f t="shared" si="0"/>
        <v>336</v>
      </c>
      <c r="I9" s="146">
        <f t="shared" si="1"/>
        <v>118</v>
      </c>
      <c r="J9" s="146">
        <f t="shared" si="2"/>
        <v>454</v>
      </c>
      <c r="K9" s="5">
        <f t="shared" si="3"/>
        <v>1.8162162162162163</v>
      </c>
      <c r="L9" s="5">
        <f t="shared" si="4"/>
        <v>0.22648752399232247</v>
      </c>
      <c r="M9" s="5">
        <f t="shared" si="5"/>
        <v>2.4540540540540539</v>
      </c>
      <c r="N9" s="100">
        <v>16</v>
      </c>
      <c r="O9" s="102">
        <v>9</v>
      </c>
      <c r="P9" s="138">
        <v>15</v>
      </c>
      <c r="Q9" s="146">
        <f t="shared" si="6"/>
        <v>-7</v>
      </c>
      <c r="R9" s="146">
        <f t="shared" si="7"/>
        <v>6</v>
      </c>
      <c r="S9" s="146">
        <f t="shared" si="8"/>
        <v>-1</v>
      </c>
      <c r="T9" s="5">
        <f t="shared" si="9"/>
        <v>8.6486486486486491E-2</v>
      </c>
      <c r="U9" s="5">
        <f t="shared" si="10"/>
        <v>1.7274472168905951E-2</v>
      </c>
      <c r="V9" s="5">
        <f t="shared" si="11"/>
        <v>2.3474178403755867E-2</v>
      </c>
      <c r="W9" s="6">
        <f t="shared" si="12"/>
        <v>-6.9212014317580534E-2</v>
      </c>
      <c r="X9" s="6">
        <f t="shared" si="13"/>
        <v>6.1997062348499166E-3</v>
      </c>
      <c r="Y9" s="6">
        <f t="shared" si="14"/>
        <v>-6.3012308082730617E-2</v>
      </c>
      <c r="Z9" s="101">
        <v>169</v>
      </c>
      <c r="AA9" s="103">
        <v>512</v>
      </c>
      <c r="AB9" s="139">
        <v>624</v>
      </c>
      <c r="AC9" s="146">
        <f t="shared" si="15"/>
        <v>343</v>
      </c>
      <c r="AD9" s="146">
        <f t="shared" si="16"/>
        <v>112</v>
      </c>
      <c r="AE9" s="146">
        <f t="shared" si="17"/>
        <v>455</v>
      </c>
      <c r="AF9" s="5">
        <f t="shared" si="18"/>
        <v>0.91351351351351351</v>
      </c>
      <c r="AG9" s="5">
        <f t="shared" si="19"/>
        <v>0.98272552783109401</v>
      </c>
      <c r="AH9" s="5">
        <f t="shared" si="20"/>
        <v>0.97652582159624413</v>
      </c>
      <c r="AI9" s="6">
        <f t="shared" si="21"/>
        <v>6.9212014317580506E-2</v>
      </c>
      <c r="AJ9" s="6">
        <f t="shared" si="22"/>
        <v>-6.1997062348498888E-3</v>
      </c>
      <c r="AK9" s="6">
        <f t="shared" si="23"/>
        <v>6.3012308082730617E-2</v>
      </c>
      <c r="AL9" s="98">
        <v>162499.99960000001</v>
      </c>
      <c r="AM9" s="104">
        <v>225000</v>
      </c>
      <c r="AN9" s="136">
        <v>383300</v>
      </c>
      <c r="AO9" s="150">
        <f t="shared" si="24"/>
        <v>293170.38528558746</v>
      </c>
      <c r="AP9" s="150">
        <f t="shared" si="25"/>
        <v>312891.2133891214</v>
      </c>
      <c r="AQ9" s="150">
        <f t="shared" si="26"/>
        <v>383300</v>
      </c>
      <c r="AR9" s="150">
        <f t="shared" si="27"/>
        <v>19720.828103533946</v>
      </c>
      <c r="AS9" s="150">
        <f t="shared" si="28"/>
        <v>70408.786610878597</v>
      </c>
      <c r="AT9" s="150">
        <f t="shared" si="29"/>
        <v>90129.614714412543</v>
      </c>
      <c r="AU9" s="5">
        <f t="shared" si="30"/>
        <v>6.7267463200020028E-2</v>
      </c>
      <c r="AV9" s="5">
        <f t="shared" si="31"/>
        <v>0.22502641045185248</v>
      </c>
      <c r="AW9" s="5">
        <f t="shared" si="32"/>
        <v>0.30743082943597511</v>
      </c>
      <c r="AX9" s="99">
        <v>412.99999889999998</v>
      </c>
      <c r="AY9" s="105">
        <v>913</v>
      </c>
      <c r="AZ9" s="135">
        <v>1367</v>
      </c>
      <c r="BA9" s="149">
        <f t="shared" si="33"/>
        <v>736.96825516105355</v>
      </c>
      <c r="BB9" s="149">
        <f t="shared" si="34"/>
        <v>1287.8130434782606</v>
      </c>
      <c r="BC9" s="146">
        <f t="shared" si="35"/>
        <v>1367</v>
      </c>
      <c r="BD9" s="150">
        <f t="shared" si="36"/>
        <v>550.84478831720708</v>
      </c>
      <c r="BE9" s="150">
        <f t="shared" si="37"/>
        <v>79.186956521739376</v>
      </c>
      <c r="BF9" s="150">
        <f t="shared" si="38"/>
        <v>630.03174483894645</v>
      </c>
      <c r="BG9" s="5">
        <f t="shared" si="39"/>
        <v>0.74744710434892214</v>
      </c>
      <c r="BH9" s="5">
        <f t="shared" si="40"/>
        <v>6.148948166254236E-2</v>
      </c>
      <c r="BI9" s="5">
        <f t="shared" si="41"/>
        <v>0.85489672102804792</v>
      </c>
    </row>
    <row r="10" spans="1:79" x14ac:dyDescent="0.25">
      <c r="A10" s="1">
        <v>42101000700</v>
      </c>
      <c r="B10" s="1" t="s">
        <v>3</v>
      </c>
      <c r="C10" s="1" t="s">
        <v>4</v>
      </c>
      <c r="D10" s="1" t="s">
        <v>12</v>
      </c>
      <c r="E10" s="96">
        <v>2151</v>
      </c>
      <c r="F10" s="97">
        <v>1890</v>
      </c>
      <c r="G10" s="137">
        <v>2010</v>
      </c>
      <c r="H10" s="146">
        <f t="shared" si="0"/>
        <v>-261</v>
      </c>
      <c r="I10" s="146">
        <f t="shared" si="1"/>
        <v>120</v>
      </c>
      <c r="J10" s="146">
        <f t="shared" si="2"/>
        <v>-141</v>
      </c>
      <c r="K10" s="5">
        <f t="shared" si="3"/>
        <v>-0.12133891213389121</v>
      </c>
      <c r="L10" s="5">
        <f t="shared" si="4"/>
        <v>6.3492063492063489E-2</v>
      </c>
      <c r="M10" s="5">
        <f t="shared" si="5"/>
        <v>-6.555090655509066E-2</v>
      </c>
      <c r="N10" s="100">
        <v>747</v>
      </c>
      <c r="O10" s="102">
        <v>541</v>
      </c>
      <c r="P10" s="138">
        <v>471</v>
      </c>
      <c r="Q10" s="146">
        <f t="shared" si="6"/>
        <v>-206</v>
      </c>
      <c r="R10" s="146">
        <f t="shared" si="7"/>
        <v>-70</v>
      </c>
      <c r="S10" s="146">
        <f t="shared" si="8"/>
        <v>-276</v>
      </c>
      <c r="T10" s="5">
        <f t="shared" si="9"/>
        <v>0.34728033472803349</v>
      </c>
      <c r="U10" s="5">
        <f t="shared" si="10"/>
        <v>0.28624338624338624</v>
      </c>
      <c r="V10" s="5">
        <f t="shared" si="11"/>
        <v>0.23432835820895523</v>
      </c>
      <c r="W10" s="6">
        <f t="shared" si="12"/>
        <v>-6.1036948484647247E-2</v>
      </c>
      <c r="X10" s="6">
        <f t="shared" si="13"/>
        <v>-5.1915028034431016E-2</v>
      </c>
      <c r="Y10" s="6">
        <f t="shared" si="14"/>
        <v>-0.11295197651907826</v>
      </c>
      <c r="Z10" s="101">
        <v>1404</v>
      </c>
      <c r="AA10" s="103">
        <v>1349</v>
      </c>
      <c r="AB10" s="139">
        <v>1539</v>
      </c>
      <c r="AC10" s="146">
        <f t="shared" si="15"/>
        <v>-55</v>
      </c>
      <c r="AD10" s="146">
        <f t="shared" si="16"/>
        <v>190</v>
      </c>
      <c r="AE10" s="146">
        <f t="shared" si="17"/>
        <v>135</v>
      </c>
      <c r="AF10" s="5">
        <f t="shared" si="18"/>
        <v>0.65271966527196656</v>
      </c>
      <c r="AG10" s="5">
        <f t="shared" si="19"/>
        <v>0.71375661375661381</v>
      </c>
      <c r="AH10" s="5">
        <f t="shared" si="20"/>
        <v>0.76567164179104474</v>
      </c>
      <c r="AI10" s="6">
        <f t="shared" si="21"/>
        <v>6.1036948484647247E-2</v>
      </c>
      <c r="AJ10" s="6">
        <f t="shared" si="22"/>
        <v>5.1915028034430932E-2</v>
      </c>
      <c r="AK10" s="6">
        <f t="shared" si="23"/>
        <v>0.11295197651907818</v>
      </c>
      <c r="AL10" s="98">
        <v>122900.00019999999</v>
      </c>
      <c r="AM10" s="104">
        <v>101700</v>
      </c>
      <c r="AN10" s="136">
        <v>345100</v>
      </c>
      <c r="AO10" s="150">
        <f t="shared" si="24"/>
        <v>221727.01845491436</v>
      </c>
      <c r="AP10" s="150">
        <f t="shared" si="25"/>
        <v>141426.82845188287</v>
      </c>
      <c r="AQ10" s="150">
        <f t="shared" si="26"/>
        <v>345100</v>
      </c>
      <c r="AR10" s="150">
        <f t="shared" si="27"/>
        <v>-80300.190003031486</v>
      </c>
      <c r="AS10" s="150">
        <f t="shared" si="28"/>
        <v>203673.17154811713</v>
      </c>
      <c r="AT10" s="150">
        <f t="shared" si="29"/>
        <v>123372.98154508564</v>
      </c>
      <c r="AU10" s="5">
        <f t="shared" si="30"/>
        <v>-0.36215789380381536</v>
      </c>
      <c r="AV10" s="5">
        <f t="shared" si="31"/>
        <v>1.4401310824658144</v>
      </c>
      <c r="AW10" s="5">
        <f t="shared" si="32"/>
        <v>0.55641834903477094</v>
      </c>
      <c r="AX10" s="99">
        <v>539.00000069999999</v>
      </c>
      <c r="AY10" s="105">
        <v>844</v>
      </c>
      <c r="AZ10" s="135">
        <v>1200</v>
      </c>
      <c r="BA10" s="149">
        <f t="shared" si="33"/>
        <v>961.80603173286272</v>
      </c>
      <c r="BB10" s="149">
        <f t="shared" si="34"/>
        <v>1190.4865374541644</v>
      </c>
      <c r="BC10" s="146">
        <f t="shared" si="35"/>
        <v>1200</v>
      </c>
      <c r="BD10" s="150">
        <f t="shared" si="36"/>
        <v>228.68050572130164</v>
      </c>
      <c r="BE10" s="150">
        <f t="shared" si="37"/>
        <v>9.5134625458356368</v>
      </c>
      <c r="BF10" s="150">
        <f t="shared" si="38"/>
        <v>238.19396826713728</v>
      </c>
      <c r="BG10" s="5">
        <f t="shared" si="39"/>
        <v>0.23776156332612461</v>
      </c>
      <c r="BH10" s="5">
        <f t="shared" si="40"/>
        <v>7.9912390829551243E-3</v>
      </c>
      <c r="BI10" s="5">
        <f t="shared" si="41"/>
        <v>0.24765281190635596</v>
      </c>
    </row>
    <row r="11" spans="1:79" x14ac:dyDescent="0.25">
      <c r="A11" s="1">
        <v>42101000801</v>
      </c>
      <c r="B11" s="1" t="s">
        <v>3</v>
      </c>
      <c r="C11" s="1" t="s">
        <v>4</v>
      </c>
      <c r="D11" s="1" t="s">
        <v>13</v>
      </c>
      <c r="E11" s="96">
        <v>960.6078804</v>
      </c>
      <c r="F11" s="97">
        <v>1068.19165</v>
      </c>
      <c r="G11" s="137">
        <v>1014</v>
      </c>
      <c r="H11" s="146">
        <f t="shared" si="0"/>
        <v>107.58376959999998</v>
      </c>
      <c r="I11" s="146">
        <f t="shared" si="1"/>
        <v>-54.191649999999981</v>
      </c>
      <c r="J11" s="146">
        <f t="shared" si="2"/>
        <v>53.392119600000001</v>
      </c>
      <c r="K11" s="5">
        <f t="shared" si="3"/>
        <v>0.11199551012969182</v>
      </c>
      <c r="L11" s="5">
        <f t="shared" si="4"/>
        <v>-5.0732141559054485E-2</v>
      </c>
      <c r="M11" s="5">
        <f t="shared" si="5"/>
        <v>5.5581596496759283E-2</v>
      </c>
      <c r="N11" s="100">
        <v>226.79959690000001</v>
      </c>
      <c r="O11" s="102">
        <v>281.41567989999999</v>
      </c>
      <c r="P11" s="138">
        <v>307</v>
      </c>
      <c r="Q11" s="146">
        <f t="shared" si="6"/>
        <v>54.616082999999975</v>
      </c>
      <c r="R11" s="146">
        <f t="shared" si="7"/>
        <v>25.584320100000014</v>
      </c>
      <c r="S11" s="146">
        <f t="shared" si="8"/>
        <v>80.200403099999988</v>
      </c>
      <c r="T11" s="5">
        <f t="shared" si="9"/>
        <v>0.23610007946797187</v>
      </c>
      <c r="U11" s="5">
        <f t="shared" si="10"/>
        <v>0.26345055206151441</v>
      </c>
      <c r="V11" s="5">
        <f t="shared" si="11"/>
        <v>0.30276134122287968</v>
      </c>
      <c r="W11" s="6">
        <f t="shared" si="12"/>
        <v>2.7350472593542535E-2</v>
      </c>
      <c r="X11" s="6">
        <f t="shared" si="13"/>
        <v>3.9310789161365267E-2</v>
      </c>
      <c r="Y11" s="6">
        <f t="shared" si="14"/>
        <v>6.6661261754907802E-2</v>
      </c>
      <c r="Z11" s="101">
        <v>733.80828350000002</v>
      </c>
      <c r="AA11" s="103">
        <v>786.77600099999995</v>
      </c>
      <c r="AB11" s="139">
        <v>707</v>
      </c>
      <c r="AC11" s="146">
        <f t="shared" si="15"/>
        <v>52.967717499999935</v>
      </c>
      <c r="AD11" s="146">
        <f t="shared" si="16"/>
        <v>-79.776000999999951</v>
      </c>
      <c r="AE11" s="146">
        <f t="shared" si="17"/>
        <v>-26.808283500000016</v>
      </c>
      <c r="AF11" s="5">
        <f t="shared" si="18"/>
        <v>0.76389992053202815</v>
      </c>
      <c r="AG11" s="5">
        <f t="shared" si="19"/>
        <v>0.7365494768658789</v>
      </c>
      <c r="AH11" s="5">
        <f t="shared" si="20"/>
        <v>0.69723865877712032</v>
      </c>
      <c r="AI11" s="6">
        <f t="shared" si="21"/>
        <v>-2.7350443666149249E-2</v>
      </c>
      <c r="AJ11" s="6">
        <f t="shared" si="22"/>
        <v>-3.9310818088758581E-2</v>
      </c>
      <c r="AK11" s="6">
        <f t="shared" si="23"/>
        <v>-6.666126175490783E-2</v>
      </c>
      <c r="AL11" s="98">
        <v>246084.3229</v>
      </c>
      <c r="AM11" s="104">
        <v>210499.98869999999</v>
      </c>
      <c r="AN11" s="136">
        <v>459900</v>
      </c>
      <c r="AO11" s="150">
        <f t="shared" si="24"/>
        <v>443966.99036875513</v>
      </c>
      <c r="AP11" s="150">
        <f t="shared" si="25"/>
        <v>292727.09725661925</v>
      </c>
      <c r="AQ11" s="150">
        <f t="shared" si="26"/>
        <v>459900</v>
      </c>
      <c r="AR11" s="150">
        <f t="shared" si="27"/>
        <v>-151239.89311213588</v>
      </c>
      <c r="AS11" s="150">
        <f t="shared" si="28"/>
        <v>167172.90274338075</v>
      </c>
      <c r="AT11" s="150">
        <f t="shared" si="29"/>
        <v>15933.009631244873</v>
      </c>
      <c r="AU11" s="5">
        <f t="shared" si="30"/>
        <v>-0.34065571628763963</v>
      </c>
      <c r="AV11" s="5">
        <f t="shared" si="31"/>
        <v>0.57108789828509998</v>
      </c>
      <c r="AW11" s="5">
        <f t="shared" si="32"/>
        <v>3.5887824943946968E-2</v>
      </c>
      <c r="AX11" s="99">
        <v>648.97570840000003</v>
      </c>
      <c r="AY11" s="105">
        <v>904.00001180000004</v>
      </c>
      <c r="AZ11" s="135">
        <v>1749</v>
      </c>
      <c r="BA11" s="149">
        <f t="shared" si="33"/>
        <v>1158.0496288990589</v>
      </c>
      <c r="BB11" s="149">
        <f t="shared" si="34"/>
        <v>1275.1182984671868</v>
      </c>
      <c r="BC11" s="146">
        <f t="shared" si="35"/>
        <v>1749</v>
      </c>
      <c r="BD11" s="150">
        <f t="shared" si="36"/>
        <v>117.06866956812792</v>
      </c>
      <c r="BE11" s="150">
        <f t="shared" si="37"/>
        <v>473.88170153281317</v>
      </c>
      <c r="BF11" s="150">
        <f t="shared" si="38"/>
        <v>590.95037110094108</v>
      </c>
      <c r="BG11" s="5">
        <f t="shared" si="39"/>
        <v>0.10109123706504998</v>
      </c>
      <c r="BH11" s="5">
        <f t="shared" si="40"/>
        <v>0.37163744109269231</v>
      </c>
      <c r="BI11" s="5">
        <f t="shared" si="41"/>
        <v>0.51029796681749218</v>
      </c>
    </row>
    <row r="12" spans="1:79" x14ac:dyDescent="0.25">
      <c r="A12" s="1">
        <v>42101000803</v>
      </c>
      <c r="B12" s="1" t="s">
        <v>3</v>
      </c>
      <c r="C12" s="1" t="s">
        <v>4</v>
      </c>
      <c r="D12" s="1" t="s">
        <v>14</v>
      </c>
      <c r="E12" s="96">
        <v>2393.0706489999998</v>
      </c>
      <c r="F12" s="97">
        <v>2661.08374</v>
      </c>
      <c r="G12" s="137">
        <v>2602</v>
      </c>
      <c r="H12" s="146">
        <f t="shared" si="0"/>
        <v>268.01309100000026</v>
      </c>
      <c r="I12" s="146">
        <f t="shared" si="1"/>
        <v>-59.083740000000034</v>
      </c>
      <c r="J12" s="146">
        <f t="shared" si="2"/>
        <v>208.92935100000022</v>
      </c>
      <c r="K12" s="5">
        <f t="shared" si="3"/>
        <v>0.11199547790701279</v>
      </c>
      <c r="L12" s="5">
        <f t="shared" si="4"/>
        <v>-2.2202886407475489E-2</v>
      </c>
      <c r="M12" s="5">
        <f t="shared" si="5"/>
        <v>8.730596862541698E-2</v>
      </c>
      <c r="N12" s="100">
        <v>565.004141</v>
      </c>
      <c r="O12" s="102">
        <v>701.06396480000001</v>
      </c>
      <c r="P12" s="138">
        <v>1110</v>
      </c>
      <c r="Q12" s="146">
        <f t="shared" si="6"/>
        <v>136.0598238</v>
      </c>
      <c r="R12" s="146">
        <f t="shared" si="7"/>
        <v>408.93603519999999</v>
      </c>
      <c r="S12" s="146">
        <f t="shared" si="8"/>
        <v>544.995859</v>
      </c>
      <c r="T12" s="5">
        <f t="shared" si="9"/>
        <v>0.236100067181928</v>
      </c>
      <c r="U12" s="5">
        <f t="shared" si="10"/>
        <v>0.26345054620490821</v>
      </c>
      <c r="V12" s="5">
        <f t="shared" si="11"/>
        <v>0.42659492697924672</v>
      </c>
      <c r="W12" s="6">
        <f t="shared" si="12"/>
        <v>2.7350479022980212E-2</v>
      </c>
      <c r="X12" s="6">
        <f t="shared" si="13"/>
        <v>0.16314438077433852</v>
      </c>
      <c r="Y12" s="6">
        <f t="shared" si="14"/>
        <v>0.19049485979731873</v>
      </c>
      <c r="Z12" s="101">
        <v>1828.066386</v>
      </c>
      <c r="AA12" s="103">
        <v>1960.0198969999999</v>
      </c>
      <c r="AB12" s="139">
        <v>1492</v>
      </c>
      <c r="AC12" s="146">
        <f t="shared" si="15"/>
        <v>131.95351099999993</v>
      </c>
      <c r="AD12" s="146">
        <f t="shared" si="16"/>
        <v>-468.0198969999999</v>
      </c>
      <c r="AE12" s="146">
        <f t="shared" si="17"/>
        <v>-336.06638599999997</v>
      </c>
      <c r="AF12" s="5">
        <f t="shared" si="18"/>
        <v>0.76389988183754631</v>
      </c>
      <c r="AG12" s="5">
        <f t="shared" si="19"/>
        <v>0.73654949956591742</v>
      </c>
      <c r="AH12" s="5">
        <f t="shared" si="20"/>
        <v>0.57340507302075328</v>
      </c>
      <c r="AI12" s="6">
        <f t="shared" si="21"/>
        <v>-2.7350382271628892E-2</v>
      </c>
      <c r="AJ12" s="6">
        <f t="shared" si="22"/>
        <v>-0.16314442654516415</v>
      </c>
      <c r="AK12" s="6">
        <f t="shared" si="23"/>
        <v>-0.19049480881679304</v>
      </c>
      <c r="AL12" s="98">
        <v>246084.32250000001</v>
      </c>
      <c r="AM12" s="104">
        <v>210499.9958</v>
      </c>
      <c r="AN12" s="136">
        <v>577900</v>
      </c>
      <c r="AO12" s="150">
        <f t="shared" si="24"/>
        <v>443966.98964710499</v>
      </c>
      <c r="AP12" s="150">
        <f t="shared" si="25"/>
        <v>292727.10713007534</v>
      </c>
      <c r="AQ12" s="150">
        <f t="shared" si="26"/>
        <v>577900</v>
      </c>
      <c r="AR12" s="150">
        <f t="shared" si="27"/>
        <v>-151239.88251702965</v>
      </c>
      <c r="AS12" s="150">
        <f t="shared" si="28"/>
        <v>285172.89286992466</v>
      </c>
      <c r="AT12" s="150">
        <f t="shared" si="29"/>
        <v>133933.01035289501</v>
      </c>
      <c r="AU12" s="5">
        <f t="shared" si="30"/>
        <v>-0.34065569297673537</v>
      </c>
      <c r="AV12" s="5">
        <f t="shared" si="31"/>
        <v>0.97419366339450786</v>
      </c>
      <c r="AW12" s="5">
        <f t="shared" si="32"/>
        <v>0.30167335292057196</v>
      </c>
      <c r="AX12" s="99">
        <v>648.9757065</v>
      </c>
      <c r="AY12" s="105">
        <v>903.99999430000003</v>
      </c>
      <c r="AZ12" s="135">
        <v>1295</v>
      </c>
      <c r="BA12" s="149">
        <f t="shared" si="33"/>
        <v>1158.049625508648</v>
      </c>
      <c r="BB12" s="149">
        <f t="shared" si="34"/>
        <v>1275.1182737829281</v>
      </c>
      <c r="BC12" s="146">
        <f t="shared" si="35"/>
        <v>1295</v>
      </c>
      <c r="BD12" s="150">
        <f t="shared" si="36"/>
        <v>117.06864827428012</v>
      </c>
      <c r="BE12" s="150">
        <f t="shared" si="37"/>
        <v>19.8817262170719</v>
      </c>
      <c r="BF12" s="150">
        <f t="shared" si="38"/>
        <v>136.95037449135202</v>
      </c>
      <c r="BG12" s="5">
        <f t="shared" si="39"/>
        <v>0.10109121897333223</v>
      </c>
      <c r="BH12" s="5">
        <f t="shared" si="40"/>
        <v>1.5592064380105103E-2</v>
      </c>
      <c r="BI12" s="5">
        <f t="shared" si="41"/>
        <v>0.11825950414793283</v>
      </c>
    </row>
    <row r="13" spans="1:79" x14ac:dyDescent="0.25">
      <c r="A13" s="1">
        <v>42101000804</v>
      </c>
      <c r="B13" s="1" t="s">
        <v>3</v>
      </c>
      <c r="C13" s="1" t="s">
        <v>4</v>
      </c>
      <c r="D13" s="1" t="s">
        <v>15</v>
      </c>
      <c r="E13" s="96">
        <v>2145.4444050000002</v>
      </c>
      <c r="F13" s="97">
        <v>2385.7246089999999</v>
      </c>
      <c r="G13" s="137">
        <v>2244</v>
      </c>
      <c r="H13" s="146">
        <f t="shared" si="0"/>
        <v>240.28020399999969</v>
      </c>
      <c r="I13" s="146">
        <f t="shared" si="1"/>
        <v>-141.72460899999987</v>
      </c>
      <c r="J13" s="146">
        <f t="shared" si="2"/>
        <v>98.555594999999812</v>
      </c>
      <c r="K13" s="5">
        <f t="shared" si="3"/>
        <v>0.11199553968400298</v>
      </c>
      <c r="L13" s="5">
        <f t="shared" si="4"/>
        <v>-5.9405267676475512E-2</v>
      </c>
      <c r="M13" s="5">
        <f t="shared" si="5"/>
        <v>4.5937146994027934E-2</v>
      </c>
      <c r="N13" s="100">
        <v>506.53958449999999</v>
      </c>
      <c r="O13" s="102">
        <v>628.52038570000002</v>
      </c>
      <c r="P13" s="138">
        <v>474</v>
      </c>
      <c r="Q13" s="146">
        <f t="shared" si="6"/>
        <v>121.98080120000003</v>
      </c>
      <c r="R13" s="146">
        <f t="shared" si="7"/>
        <v>-154.52038570000002</v>
      </c>
      <c r="S13" s="146">
        <f t="shared" si="8"/>
        <v>-32.539584499999989</v>
      </c>
      <c r="T13" s="5">
        <f t="shared" si="9"/>
        <v>0.23610007480012046</v>
      </c>
      <c r="U13" s="5">
        <f t="shared" si="10"/>
        <v>0.26345051869312386</v>
      </c>
      <c r="V13" s="5">
        <f t="shared" si="11"/>
        <v>0.21122994652406418</v>
      </c>
      <c r="W13" s="6">
        <f t="shared" si="12"/>
        <v>2.7350443893003396E-2</v>
      </c>
      <c r="X13" s="6">
        <f t="shared" si="13"/>
        <v>-5.2220572169059676E-2</v>
      </c>
      <c r="Y13" s="6">
        <f t="shared" si="14"/>
        <v>-2.487012827605628E-2</v>
      </c>
      <c r="Z13" s="101">
        <v>1638.9048210000001</v>
      </c>
      <c r="AA13" s="103">
        <v>1757.2041019999999</v>
      </c>
      <c r="AB13" s="139">
        <v>1770</v>
      </c>
      <c r="AC13" s="146">
        <f t="shared" si="15"/>
        <v>118.29928099999984</v>
      </c>
      <c r="AD13" s="146">
        <f t="shared" si="16"/>
        <v>12.795898000000079</v>
      </c>
      <c r="AE13" s="146">
        <f t="shared" si="17"/>
        <v>131.09517899999992</v>
      </c>
      <c r="AF13" s="5">
        <f t="shared" si="18"/>
        <v>0.76389992543293139</v>
      </c>
      <c r="AG13" s="5">
        <f t="shared" si="19"/>
        <v>0.73654943046278487</v>
      </c>
      <c r="AH13" s="5">
        <f t="shared" si="20"/>
        <v>0.78877005347593587</v>
      </c>
      <c r="AI13" s="6">
        <f t="shared" si="21"/>
        <v>-2.7350494970146522E-2</v>
      </c>
      <c r="AJ13" s="6">
        <f t="shared" si="22"/>
        <v>5.2220623013151002E-2</v>
      </c>
      <c r="AK13" s="6">
        <f t="shared" si="23"/>
        <v>2.487012804300448E-2</v>
      </c>
      <c r="AL13" s="98">
        <v>246084.315</v>
      </c>
      <c r="AM13" s="104">
        <v>210499.99950000001</v>
      </c>
      <c r="AN13" s="136">
        <v>330200</v>
      </c>
      <c r="AO13" s="150">
        <f t="shared" si="24"/>
        <v>443966.97611616406</v>
      </c>
      <c r="AP13" s="150">
        <f t="shared" si="25"/>
        <v>292727.11227539752</v>
      </c>
      <c r="AQ13" s="150">
        <f t="shared" si="26"/>
        <v>330200</v>
      </c>
      <c r="AR13" s="150">
        <f t="shared" si="27"/>
        <v>-151239.86384076654</v>
      </c>
      <c r="AS13" s="150">
        <f t="shared" si="28"/>
        <v>37472.887724602479</v>
      </c>
      <c r="AT13" s="150">
        <f t="shared" si="29"/>
        <v>-113766.97611616406</v>
      </c>
      <c r="AU13" s="5">
        <f t="shared" si="30"/>
        <v>-0.34065566129223673</v>
      </c>
      <c r="AV13" s="5">
        <f t="shared" si="31"/>
        <v>0.12801304065524347</v>
      </c>
      <c r="AW13" s="5">
        <f t="shared" si="32"/>
        <v>-0.25625098765543525</v>
      </c>
      <c r="AX13" s="99">
        <v>648.97567089999995</v>
      </c>
      <c r="AY13" s="105">
        <v>904.00000109999996</v>
      </c>
      <c r="AZ13" s="135">
        <v>1502</v>
      </c>
      <c r="BA13" s="149">
        <f t="shared" si="33"/>
        <v>1158.0495619830549</v>
      </c>
      <c r="BB13" s="149">
        <f t="shared" si="34"/>
        <v>1275.1182833745256</v>
      </c>
      <c r="BC13" s="146">
        <f t="shared" si="35"/>
        <v>1502</v>
      </c>
      <c r="BD13" s="150">
        <f t="shared" si="36"/>
        <v>117.06872139147072</v>
      </c>
      <c r="BE13" s="150">
        <f t="shared" si="37"/>
        <v>226.88171662547438</v>
      </c>
      <c r="BF13" s="150">
        <f t="shared" si="38"/>
        <v>343.9504380169451</v>
      </c>
      <c r="BG13" s="5">
        <f t="shared" si="39"/>
        <v>0.10109128765698175</v>
      </c>
      <c r="BH13" s="5">
        <f t="shared" si="40"/>
        <v>0.17792993762511605</v>
      </c>
      <c r="BI13" s="5">
        <f t="shared" si="41"/>
        <v>0.29700839178934724</v>
      </c>
    </row>
    <row r="14" spans="1:79" x14ac:dyDescent="0.25">
      <c r="A14" s="1">
        <v>42101000901</v>
      </c>
      <c r="B14" s="1" t="s">
        <v>3</v>
      </c>
      <c r="C14" s="1" t="s">
        <v>4</v>
      </c>
      <c r="D14" s="1" t="s">
        <v>16</v>
      </c>
      <c r="E14" s="96">
        <v>1392.123169</v>
      </c>
      <c r="F14" s="97">
        <v>1433.8598629999999</v>
      </c>
      <c r="G14" s="137">
        <v>1305</v>
      </c>
      <c r="H14" s="146">
        <f t="shared" si="0"/>
        <v>41.736693999999943</v>
      </c>
      <c r="I14" s="146">
        <f t="shared" si="1"/>
        <v>-128.8598629999999</v>
      </c>
      <c r="J14" s="146">
        <f t="shared" si="2"/>
        <v>-87.123168999999962</v>
      </c>
      <c r="K14" s="5">
        <f t="shared" si="3"/>
        <v>2.998060439578816E-2</v>
      </c>
      <c r="L14" s="5">
        <f t="shared" si="4"/>
        <v>-8.9869216877577054E-2</v>
      </c>
      <c r="M14" s="5">
        <f t="shared" si="5"/>
        <v>-6.2582945920354807E-2</v>
      </c>
      <c r="N14" s="100">
        <v>71.805191039999997</v>
      </c>
      <c r="O14" s="102">
        <v>93.795532230000006</v>
      </c>
      <c r="P14" s="138">
        <v>207</v>
      </c>
      <c r="Q14" s="146">
        <f t="shared" si="6"/>
        <v>21.990341190000009</v>
      </c>
      <c r="R14" s="146">
        <f t="shared" si="7"/>
        <v>113.20446776999999</v>
      </c>
      <c r="S14" s="146">
        <f t="shared" si="8"/>
        <v>135.19480895999999</v>
      </c>
      <c r="T14" s="5">
        <f t="shared" si="9"/>
        <v>5.1579625020952438E-2</v>
      </c>
      <c r="U14" s="5">
        <f t="shared" si="10"/>
        <v>6.5414713564654683E-2</v>
      </c>
      <c r="V14" s="5">
        <f t="shared" si="11"/>
        <v>0.15862068965517243</v>
      </c>
      <c r="W14" s="6">
        <f t="shared" si="12"/>
        <v>1.3835088543702245E-2</v>
      </c>
      <c r="X14" s="6">
        <f t="shared" si="13"/>
        <v>9.3205976090517742E-2</v>
      </c>
      <c r="Y14" s="6">
        <f t="shared" si="14"/>
        <v>0.10704106463421999</v>
      </c>
      <c r="Z14" s="101">
        <v>1320.3179929999999</v>
      </c>
      <c r="AA14" s="103">
        <v>1340.064331</v>
      </c>
      <c r="AB14" s="139">
        <v>1098</v>
      </c>
      <c r="AC14" s="146">
        <f t="shared" si="15"/>
        <v>19.746338000000151</v>
      </c>
      <c r="AD14" s="146">
        <f t="shared" si="16"/>
        <v>-242.06433100000004</v>
      </c>
      <c r="AE14" s="146">
        <f t="shared" si="17"/>
        <v>-222.31799299999989</v>
      </c>
      <c r="AF14" s="5">
        <f t="shared" si="18"/>
        <v>0.94842038578268928</v>
      </c>
      <c r="AG14" s="5">
        <f t="shared" si="19"/>
        <v>0.93458528659575157</v>
      </c>
      <c r="AH14" s="5">
        <f t="shared" si="20"/>
        <v>0.8413793103448276</v>
      </c>
      <c r="AI14" s="6">
        <f t="shared" si="21"/>
        <v>-1.3835099186937705E-2</v>
      </c>
      <c r="AJ14" s="6">
        <f t="shared" si="22"/>
        <v>-9.3205976250923972E-2</v>
      </c>
      <c r="AK14" s="6">
        <f t="shared" si="23"/>
        <v>-0.10704107543786168</v>
      </c>
      <c r="AL14" s="98">
        <v>193800.00229999999</v>
      </c>
      <c r="AM14" s="104">
        <v>238499.9964</v>
      </c>
      <c r="AN14" s="136">
        <v>317100</v>
      </c>
      <c r="AO14" s="150">
        <f t="shared" si="24"/>
        <v>349639.51681535103</v>
      </c>
      <c r="AP14" s="150">
        <f t="shared" si="25"/>
        <v>331664.68118620926</v>
      </c>
      <c r="AQ14" s="150">
        <f t="shared" si="26"/>
        <v>317100</v>
      </c>
      <c r="AR14" s="150">
        <f t="shared" si="27"/>
        <v>-17974.835629141773</v>
      </c>
      <c r="AS14" s="150">
        <f t="shared" si="28"/>
        <v>-14564.681186209258</v>
      </c>
      <c r="AT14" s="150">
        <f t="shared" si="29"/>
        <v>-32539.516815351031</v>
      </c>
      <c r="AU14" s="5">
        <f t="shared" si="30"/>
        <v>-5.1409622667550212E-2</v>
      </c>
      <c r="AV14" s="5">
        <f t="shared" si="31"/>
        <v>-4.3913874501554442E-2</v>
      </c>
      <c r="AW14" s="5">
        <f t="shared" si="32"/>
        <v>-9.3065901451109587E-2</v>
      </c>
      <c r="AX14" s="99">
        <v>406.99999159999999</v>
      </c>
      <c r="AY14" s="105">
        <v>575.00002010000003</v>
      </c>
      <c r="AZ14" s="135">
        <v>951</v>
      </c>
      <c r="BA14" s="149">
        <f t="shared" si="33"/>
        <v>726.26168149855528</v>
      </c>
      <c r="BB14" s="149">
        <f t="shared" si="34"/>
        <v>811.05424521910413</v>
      </c>
      <c r="BC14" s="146">
        <f t="shared" si="35"/>
        <v>951</v>
      </c>
      <c r="BD14" s="150">
        <f t="shared" si="36"/>
        <v>84.792563720548856</v>
      </c>
      <c r="BE14" s="150">
        <f t="shared" si="37"/>
        <v>139.94575478089587</v>
      </c>
      <c r="BF14" s="150">
        <f t="shared" si="38"/>
        <v>224.73831850144472</v>
      </c>
      <c r="BG14" s="5">
        <f t="shared" si="39"/>
        <v>0.11675208245269034</v>
      </c>
      <c r="BH14" s="5">
        <f t="shared" si="40"/>
        <v>0.1725479591603517</v>
      </c>
      <c r="BI14" s="5">
        <f t="shared" si="41"/>
        <v>0.30944537516797488</v>
      </c>
    </row>
    <row r="15" spans="1:79" x14ac:dyDescent="0.25">
      <c r="A15" s="1">
        <v>42101000902</v>
      </c>
      <c r="B15" s="1" t="s">
        <v>3</v>
      </c>
      <c r="C15" s="1" t="s">
        <v>4</v>
      </c>
      <c r="D15" s="1" t="s">
        <v>17</v>
      </c>
      <c r="E15" s="96">
        <v>1709.876831</v>
      </c>
      <c r="F15" s="97">
        <v>1761.1401370000001</v>
      </c>
      <c r="G15" s="137">
        <v>1373</v>
      </c>
      <c r="H15" s="146">
        <f t="shared" si="0"/>
        <v>51.263306000000057</v>
      </c>
      <c r="I15" s="146">
        <f t="shared" si="1"/>
        <v>-388.1401370000001</v>
      </c>
      <c r="J15" s="146">
        <f t="shared" si="2"/>
        <v>-336.87683100000004</v>
      </c>
      <c r="K15" s="5">
        <f t="shared" si="3"/>
        <v>2.9980700990035261E-2</v>
      </c>
      <c r="L15" s="5">
        <f t="shared" si="4"/>
        <v>-0.22039139807532537</v>
      </c>
      <c r="M15" s="5">
        <f t="shared" si="5"/>
        <v>-0.19701818569176227</v>
      </c>
      <c r="N15" s="100">
        <v>88.194808960000003</v>
      </c>
      <c r="O15" s="102">
        <v>115.2044678</v>
      </c>
      <c r="P15" s="138">
        <v>150</v>
      </c>
      <c r="Q15" s="146">
        <f t="shared" si="6"/>
        <v>27.00965884</v>
      </c>
      <c r="R15" s="146">
        <f t="shared" si="7"/>
        <v>34.795532199999997</v>
      </c>
      <c r="S15" s="146">
        <f t="shared" si="8"/>
        <v>61.805191039999997</v>
      </c>
      <c r="T15" s="5">
        <f t="shared" si="9"/>
        <v>5.1579626883662945E-2</v>
      </c>
      <c r="U15" s="5">
        <f t="shared" si="10"/>
        <v>6.5414707994926588E-2</v>
      </c>
      <c r="V15" s="5">
        <f t="shared" si="11"/>
        <v>0.10924981791697014</v>
      </c>
      <c r="W15" s="6">
        <f t="shared" si="12"/>
        <v>1.3835081111263643E-2</v>
      </c>
      <c r="X15" s="6">
        <f t="shared" si="13"/>
        <v>4.383510992204355E-2</v>
      </c>
      <c r="Y15" s="6">
        <f t="shared" si="14"/>
        <v>5.7670191033307193E-2</v>
      </c>
      <c r="Z15" s="101">
        <v>1621.6820070000001</v>
      </c>
      <c r="AA15" s="103">
        <v>1645.935669</v>
      </c>
      <c r="AB15" s="139">
        <v>1223</v>
      </c>
      <c r="AC15" s="146">
        <f t="shared" si="15"/>
        <v>24.253661999999849</v>
      </c>
      <c r="AD15" s="146">
        <f t="shared" si="16"/>
        <v>-422.93566899999996</v>
      </c>
      <c r="AE15" s="146">
        <f t="shared" si="17"/>
        <v>-398.68200700000011</v>
      </c>
      <c r="AF15" s="5">
        <f t="shared" si="18"/>
        <v>0.9484203643203819</v>
      </c>
      <c r="AG15" s="5">
        <f t="shared" si="19"/>
        <v>0.93458529189151052</v>
      </c>
      <c r="AH15" s="5">
        <f t="shared" si="20"/>
        <v>0.89075018208302981</v>
      </c>
      <c r="AI15" s="6">
        <f t="shared" si="21"/>
        <v>-1.3835072428871387E-2</v>
      </c>
      <c r="AJ15" s="6">
        <f t="shared" si="22"/>
        <v>-4.383510980848071E-2</v>
      </c>
      <c r="AK15" s="6">
        <f t="shared" si="23"/>
        <v>-5.7670182237352097E-2</v>
      </c>
      <c r="AL15" s="98">
        <v>193799.99859999999</v>
      </c>
      <c r="AM15" s="104">
        <v>238500.003</v>
      </c>
      <c r="AN15" s="136">
        <v>551000</v>
      </c>
      <c r="AO15" s="150">
        <f t="shared" si="24"/>
        <v>349639.51014008687</v>
      </c>
      <c r="AP15" s="150">
        <f t="shared" si="25"/>
        <v>331664.6903643515</v>
      </c>
      <c r="AQ15" s="150">
        <f t="shared" si="26"/>
        <v>551000</v>
      </c>
      <c r="AR15" s="150">
        <f t="shared" si="27"/>
        <v>-17974.819775735377</v>
      </c>
      <c r="AS15" s="150">
        <f t="shared" si="28"/>
        <v>219335.3096356485</v>
      </c>
      <c r="AT15" s="150">
        <f t="shared" si="29"/>
        <v>201360.48985991313</v>
      </c>
      <c r="AU15" s="5">
        <f t="shared" si="30"/>
        <v>-5.1409578306906935E-2</v>
      </c>
      <c r="AV15" s="5">
        <f t="shared" si="31"/>
        <v>0.66131643195028345</v>
      </c>
      <c r="AW15" s="5">
        <f t="shared" si="32"/>
        <v>0.57590885474938414</v>
      </c>
      <c r="AX15" s="99">
        <v>407.00000779999999</v>
      </c>
      <c r="AY15" s="105">
        <v>574.99998370000003</v>
      </c>
      <c r="AZ15" s="135">
        <v>959</v>
      </c>
      <c r="BA15" s="149">
        <f t="shared" si="33"/>
        <v>726.261710406269</v>
      </c>
      <c r="BB15" s="149">
        <f t="shared" si="34"/>
        <v>811.05419387584595</v>
      </c>
      <c r="BC15" s="146">
        <f t="shared" si="35"/>
        <v>959</v>
      </c>
      <c r="BD15" s="150">
        <f t="shared" si="36"/>
        <v>84.79248346957695</v>
      </c>
      <c r="BE15" s="150">
        <f t="shared" si="37"/>
        <v>147.94580612415405</v>
      </c>
      <c r="BF15" s="150">
        <f t="shared" si="38"/>
        <v>232.738289593731</v>
      </c>
      <c r="BG15" s="5">
        <f t="shared" si="39"/>
        <v>0.11675196730686001</v>
      </c>
      <c r="BH15" s="5">
        <f t="shared" si="40"/>
        <v>0.18241173924168277</v>
      </c>
      <c r="BI15" s="5">
        <f t="shared" si="41"/>
        <v>0.32046063596487523</v>
      </c>
    </row>
    <row r="16" spans="1:79" x14ac:dyDescent="0.25">
      <c r="A16" s="1">
        <v>42101001001</v>
      </c>
      <c r="B16" s="1" t="s">
        <v>3</v>
      </c>
      <c r="C16" s="1" t="s">
        <v>4</v>
      </c>
      <c r="D16" s="1" t="s">
        <v>18</v>
      </c>
      <c r="E16" s="96">
        <v>1446.94751</v>
      </c>
      <c r="F16" s="97">
        <v>1546.5023189999999</v>
      </c>
      <c r="G16" s="137">
        <v>1433</v>
      </c>
      <c r="H16" s="146">
        <f t="shared" si="0"/>
        <v>99.554808999999977</v>
      </c>
      <c r="I16" s="146">
        <f t="shared" si="1"/>
        <v>-113.50231899999994</v>
      </c>
      <c r="J16" s="146">
        <f t="shared" si="2"/>
        <v>-13.947509999999966</v>
      </c>
      <c r="K16" s="5">
        <f t="shared" si="3"/>
        <v>6.8803331366180637E-2</v>
      </c>
      <c r="L16" s="5">
        <f t="shared" si="4"/>
        <v>-7.3392918720867395E-2</v>
      </c>
      <c r="M16" s="5">
        <f t="shared" si="5"/>
        <v>-9.6392646613697591E-3</v>
      </c>
      <c r="N16" s="100">
        <v>796.43804929999999</v>
      </c>
      <c r="O16" s="102">
        <v>915.56341550000002</v>
      </c>
      <c r="P16" s="138">
        <v>944</v>
      </c>
      <c r="Q16" s="146">
        <f t="shared" si="6"/>
        <v>119.12536620000003</v>
      </c>
      <c r="R16" s="146">
        <f t="shared" si="7"/>
        <v>28.436584499999981</v>
      </c>
      <c r="S16" s="146">
        <f t="shared" si="8"/>
        <v>147.56195070000001</v>
      </c>
      <c r="T16" s="5">
        <f t="shared" si="9"/>
        <v>0.55042635879721724</v>
      </c>
      <c r="U16" s="5">
        <f t="shared" si="10"/>
        <v>0.59202201267439547</v>
      </c>
      <c r="V16" s="5">
        <f t="shared" si="11"/>
        <v>0.6587578506629449</v>
      </c>
      <c r="W16" s="6">
        <f t="shared" si="12"/>
        <v>4.1595653877178229E-2</v>
      </c>
      <c r="X16" s="6">
        <f t="shared" si="13"/>
        <v>6.6735837988549429E-2</v>
      </c>
      <c r="Y16" s="6">
        <f t="shared" si="14"/>
        <v>0.10833149186572766</v>
      </c>
      <c r="Z16" s="101">
        <v>650.50946039999997</v>
      </c>
      <c r="AA16" s="103">
        <v>630.93890380000005</v>
      </c>
      <c r="AB16" s="139">
        <v>489</v>
      </c>
      <c r="AC16" s="146">
        <f t="shared" si="15"/>
        <v>-19.570556599999918</v>
      </c>
      <c r="AD16" s="146">
        <f t="shared" si="16"/>
        <v>-141.93890380000005</v>
      </c>
      <c r="AE16" s="146">
        <f t="shared" si="17"/>
        <v>-161.50946039999997</v>
      </c>
      <c r="AF16" s="5">
        <f t="shared" si="18"/>
        <v>0.44957364099544977</v>
      </c>
      <c r="AG16" s="5">
        <f t="shared" si="19"/>
        <v>0.40797798751959069</v>
      </c>
      <c r="AH16" s="5">
        <f t="shared" si="20"/>
        <v>0.34124214933705516</v>
      </c>
      <c r="AI16" s="6">
        <f t="shared" si="21"/>
        <v>-4.1595653475859085E-2</v>
      </c>
      <c r="AJ16" s="6">
        <f t="shared" si="22"/>
        <v>-6.6735838182535534E-2</v>
      </c>
      <c r="AK16" s="6">
        <f t="shared" si="23"/>
        <v>-0.10833149165839462</v>
      </c>
      <c r="AL16" s="98">
        <v>327899.98979999998</v>
      </c>
      <c r="AM16" s="104">
        <v>247499.99350000001</v>
      </c>
      <c r="AN16" s="136">
        <v>553500</v>
      </c>
      <c r="AO16" s="150">
        <f t="shared" si="24"/>
        <v>591572.71742421715</v>
      </c>
      <c r="AP16" s="150">
        <f t="shared" si="25"/>
        <v>344180.32568895404</v>
      </c>
      <c r="AQ16" s="150">
        <f t="shared" si="26"/>
        <v>553500</v>
      </c>
      <c r="AR16" s="150">
        <f t="shared" si="27"/>
        <v>-247392.39173526311</v>
      </c>
      <c r="AS16" s="150">
        <f t="shared" si="28"/>
        <v>209319.67431104596</v>
      </c>
      <c r="AT16" s="150">
        <f t="shared" si="29"/>
        <v>-38072.717424217146</v>
      </c>
      <c r="AU16" s="5">
        <f t="shared" si="30"/>
        <v>-0.41819439005307929</v>
      </c>
      <c r="AV16" s="5">
        <f t="shared" si="31"/>
        <v>0.60816862175967135</v>
      </c>
      <c r="AW16" s="5">
        <f t="shared" si="32"/>
        <v>-6.4358474119615594E-2</v>
      </c>
      <c r="AX16" s="99">
        <v>722.00001759999998</v>
      </c>
      <c r="AY16" s="105">
        <v>872.99999260000004</v>
      </c>
      <c r="AZ16" s="135">
        <v>1410</v>
      </c>
      <c r="BA16" s="149">
        <f t="shared" si="33"/>
        <v>1288.3561612932538</v>
      </c>
      <c r="BB16" s="149">
        <f t="shared" si="34"/>
        <v>1231.391870127826</v>
      </c>
      <c r="BC16" s="146">
        <f t="shared" si="35"/>
        <v>1410</v>
      </c>
      <c r="BD16" s="150">
        <f t="shared" si="36"/>
        <v>-56.964291165427767</v>
      </c>
      <c r="BE16" s="150">
        <f t="shared" si="37"/>
        <v>178.608129872174</v>
      </c>
      <c r="BF16" s="150">
        <f t="shared" si="38"/>
        <v>121.64383870674624</v>
      </c>
      <c r="BG16" s="5">
        <f t="shared" si="39"/>
        <v>-4.421470776236823E-2</v>
      </c>
      <c r="BH16" s="5">
        <f t="shared" si="40"/>
        <v>0.14504572768832183</v>
      </c>
      <c r="BI16" s="5">
        <f t="shared" si="41"/>
        <v>9.4417865464034398E-2</v>
      </c>
    </row>
    <row r="17" spans="1:61" x14ac:dyDescent="0.25">
      <c r="A17" s="1">
        <v>42101001002</v>
      </c>
      <c r="B17" s="1" t="s">
        <v>3</v>
      </c>
      <c r="C17" s="1" t="s">
        <v>4</v>
      </c>
      <c r="D17" s="1" t="s">
        <v>19</v>
      </c>
      <c r="E17" s="96">
        <v>1954.05249</v>
      </c>
      <c r="F17" s="97">
        <v>2088.4978030000002</v>
      </c>
      <c r="G17" s="137">
        <v>1837</v>
      </c>
      <c r="H17" s="146">
        <f t="shared" si="0"/>
        <v>134.44531300000017</v>
      </c>
      <c r="I17" s="146">
        <f t="shared" si="1"/>
        <v>-251.4978030000002</v>
      </c>
      <c r="J17" s="146">
        <f t="shared" si="2"/>
        <v>-117.05249000000003</v>
      </c>
      <c r="K17" s="5">
        <f t="shared" si="3"/>
        <v>6.8803327284212401E-2</v>
      </c>
      <c r="L17" s="5">
        <f t="shared" si="4"/>
        <v>-0.12042042976475191</v>
      </c>
      <c r="M17" s="5">
        <f t="shared" si="5"/>
        <v>-5.9902428721349259E-2</v>
      </c>
      <c r="N17" s="100">
        <v>1075.5620120000001</v>
      </c>
      <c r="O17" s="102">
        <v>1236.4366460000001</v>
      </c>
      <c r="P17" s="138">
        <v>1040</v>
      </c>
      <c r="Q17" s="146">
        <f t="shared" si="6"/>
        <v>160.87463400000001</v>
      </c>
      <c r="R17" s="146">
        <f t="shared" si="7"/>
        <v>-196.43664600000011</v>
      </c>
      <c r="S17" s="146">
        <f t="shared" si="8"/>
        <v>-35.562012000000095</v>
      </c>
      <c r="T17" s="5">
        <f t="shared" si="9"/>
        <v>0.55042636648926457</v>
      </c>
      <c r="U17" s="5">
        <f t="shared" si="10"/>
        <v>0.59202199984310921</v>
      </c>
      <c r="V17" s="5">
        <f t="shared" si="11"/>
        <v>0.5661404463799673</v>
      </c>
      <c r="W17" s="6">
        <f t="shared" si="12"/>
        <v>4.1595633353844641E-2</v>
      </c>
      <c r="X17" s="6">
        <f t="shared" si="13"/>
        <v>-2.5881553463141915E-2</v>
      </c>
      <c r="Y17" s="6">
        <f t="shared" si="14"/>
        <v>1.5714079890702726E-2</v>
      </c>
      <c r="Z17" s="101">
        <v>878.49053960000003</v>
      </c>
      <c r="AA17" s="103">
        <v>852.06115720000003</v>
      </c>
      <c r="AB17" s="139">
        <v>797</v>
      </c>
      <c r="AC17" s="146">
        <f t="shared" si="15"/>
        <v>-26.429382400000009</v>
      </c>
      <c r="AD17" s="146">
        <f t="shared" si="16"/>
        <v>-55.061157200000025</v>
      </c>
      <c r="AE17" s="146">
        <f t="shared" si="17"/>
        <v>-81.490539600000034</v>
      </c>
      <c r="AF17" s="5">
        <f t="shared" si="18"/>
        <v>0.44957366503496538</v>
      </c>
      <c r="AG17" s="5">
        <f t="shared" si="19"/>
        <v>0.40797800025265335</v>
      </c>
      <c r="AH17" s="5">
        <f t="shared" si="20"/>
        <v>0.43385955362003265</v>
      </c>
      <c r="AI17" s="6">
        <f t="shared" si="21"/>
        <v>-4.1595664782312025E-2</v>
      </c>
      <c r="AJ17" s="6">
        <f t="shared" si="22"/>
        <v>2.5881553367379295E-2</v>
      </c>
      <c r="AK17" s="6">
        <f t="shared" si="23"/>
        <v>-1.571411141493273E-2</v>
      </c>
      <c r="AL17" s="98">
        <v>327899.99200000003</v>
      </c>
      <c r="AM17" s="104">
        <v>247500.00539999999</v>
      </c>
      <c r="AN17" s="136">
        <v>531500</v>
      </c>
      <c r="AO17" s="150">
        <f t="shared" si="24"/>
        <v>591572.72139329324</v>
      </c>
      <c r="AP17" s="150">
        <f t="shared" si="25"/>
        <v>344180.34223742265</v>
      </c>
      <c r="AQ17" s="150">
        <f t="shared" si="26"/>
        <v>531500</v>
      </c>
      <c r="AR17" s="150">
        <f t="shared" si="27"/>
        <v>-247392.37915587059</v>
      </c>
      <c r="AS17" s="150">
        <f t="shared" si="28"/>
        <v>187319.65776257735</v>
      </c>
      <c r="AT17" s="150">
        <f t="shared" si="29"/>
        <v>-60072.721393293235</v>
      </c>
      <c r="AU17" s="5">
        <f t="shared" si="30"/>
        <v>-0.41819436598293985</v>
      </c>
      <c r="AV17" s="5">
        <f t="shared" si="31"/>
        <v>0.54424856615826245</v>
      </c>
      <c r="AW17" s="5">
        <f t="shared" si="32"/>
        <v>-0.10154748388635604</v>
      </c>
      <c r="AX17" s="99">
        <v>721.9999937</v>
      </c>
      <c r="AY17" s="105">
        <v>872.99998819999996</v>
      </c>
      <c r="AZ17" s="135">
        <v>1218</v>
      </c>
      <c r="BA17" s="149">
        <f t="shared" si="33"/>
        <v>1288.356118645454</v>
      </c>
      <c r="BB17" s="149">
        <f t="shared" si="34"/>
        <v>1231.391863921498</v>
      </c>
      <c r="BC17" s="146">
        <f t="shared" si="35"/>
        <v>1218</v>
      </c>
      <c r="BD17" s="150">
        <f t="shared" si="36"/>
        <v>-56.964254723955946</v>
      </c>
      <c r="BE17" s="150">
        <f t="shared" si="37"/>
        <v>-13.391863921498043</v>
      </c>
      <c r="BF17" s="150">
        <f t="shared" si="38"/>
        <v>-70.356118645453989</v>
      </c>
      <c r="BG17" s="5">
        <f t="shared" si="39"/>
        <v>-4.4214680940737695E-2</v>
      </c>
      <c r="BH17" s="5">
        <f t="shared" si="40"/>
        <v>-1.0875387692468774E-2</v>
      </c>
      <c r="BI17" s="5">
        <f t="shared" si="41"/>
        <v>-5.4609216836277133E-2</v>
      </c>
    </row>
    <row r="18" spans="1:61" x14ac:dyDescent="0.25">
      <c r="A18" s="1">
        <v>42101001101</v>
      </c>
      <c r="B18" s="1" t="s">
        <v>3</v>
      </c>
      <c r="C18" s="1" t="s">
        <v>4</v>
      </c>
      <c r="D18" s="1" t="s">
        <v>20</v>
      </c>
      <c r="E18" s="96">
        <v>1982.654053</v>
      </c>
      <c r="F18" s="97">
        <v>2164.476807</v>
      </c>
      <c r="G18" s="137">
        <v>1904</v>
      </c>
      <c r="H18" s="146">
        <f t="shared" si="0"/>
        <v>181.82275400000003</v>
      </c>
      <c r="I18" s="146">
        <f t="shared" si="1"/>
        <v>-260.47680700000001</v>
      </c>
      <c r="J18" s="146">
        <f t="shared" si="2"/>
        <v>-78.654052999999976</v>
      </c>
      <c r="K18" s="5">
        <f t="shared" si="3"/>
        <v>9.1706747188133902E-2</v>
      </c>
      <c r="L18" s="5">
        <f t="shared" si="4"/>
        <v>-0.12034169465692963</v>
      </c>
      <c r="M18" s="5">
        <f t="shared" si="5"/>
        <v>-3.9671092836890381E-2</v>
      </c>
      <c r="N18" s="100">
        <v>506.18563840000002</v>
      </c>
      <c r="O18" s="102">
        <v>576.33331299999998</v>
      </c>
      <c r="P18" s="138">
        <v>588</v>
      </c>
      <c r="Q18" s="146">
        <f t="shared" si="6"/>
        <v>70.147674599999959</v>
      </c>
      <c r="R18" s="146">
        <f t="shared" si="7"/>
        <v>11.666687000000024</v>
      </c>
      <c r="S18" s="146">
        <f t="shared" si="8"/>
        <v>81.814361599999984</v>
      </c>
      <c r="T18" s="5">
        <f t="shared" si="9"/>
        <v>0.25530709083315806</v>
      </c>
      <c r="U18" s="5">
        <f t="shared" si="10"/>
        <v>0.26626910999282422</v>
      </c>
      <c r="V18" s="5">
        <f t="shared" si="11"/>
        <v>0.30882352941176472</v>
      </c>
      <c r="W18" s="6">
        <f t="shared" si="12"/>
        <v>1.0962019159666159E-2</v>
      </c>
      <c r="X18" s="6">
        <f t="shared" si="13"/>
        <v>4.2554419418940503E-2</v>
      </c>
      <c r="Y18" s="6">
        <f t="shared" si="14"/>
        <v>5.3516438578606662E-2</v>
      </c>
      <c r="Z18" s="101">
        <v>1476.468384</v>
      </c>
      <c r="AA18" s="103">
        <v>1588.143433</v>
      </c>
      <c r="AB18" s="139">
        <v>1316</v>
      </c>
      <c r="AC18" s="146">
        <f t="shared" si="15"/>
        <v>111.67504899999994</v>
      </c>
      <c r="AD18" s="146">
        <f t="shared" si="16"/>
        <v>-272.14343299999996</v>
      </c>
      <c r="AE18" s="146">
        <f t="shared" si="17"/>
        <v>-160.46838400000001</v>
      </c>
      <c r="AF18" s="5">
        <f t="shared" si="18"/>
        <v>0.74469289373298453</v>
      </c>
      <c r="AG18" s="5">
        <f t="shared" si="19"/>
        <v>0.73373086182484559</v>
      </c>
      <c r="AH18" s="5">
        <f t="shared" si="20"/>
        <v>0.69117647058823528</v>
      </c>
      <c r="AI18" s="6">
        <f t="shared" si="21"/>
        <v>-1.0962031908138936E-2</v>
      </c>
      <c r="AJ18" s="6">
        <f t="shared" si="22"/>
        <v>-4.2554391236610312E-2</v>
      </c>
      <c r="AK18" s="6">
        <f t="shared" si="23"/>
        <v>-5.3516423144749248E-2</v>
      </c>
      <c r="AL18" s="98">
        <v>165700.0048</v>
      </c>
      <c r="AM18" s="104">
        <v>170500.00339999999</v>
      </c>
      <c r="AN18" s="136">
        <v>356900</v>
      </c>
      <c r="AO18" s="150">
        <f t="shared" si="24"/>
        <v>298943.59611456696</v>
      </c>
      <c r="AP18" s="150">
        <f t="shared" si="25"/>
        <v>237102.01309633473</v>
      </c>
      <c r="AQ18" s="150">
        <f t="shared" si="26"/>
        <v>356900</v>
      </c>
      <c r="AR18" s="150">
        <f t="shared" si="27"/>
        <v>-61841.583018232224</v>
      </c>
      <c r="AS18" s="150">
        <f t="shared" si="28"/>
        <v>119797.98690366527</v>
      </c>
      <c r="AT18" s="150">
        <f t="shared" si="29"/>
        <v>57956.403885433043</v>
      </c>
      <c r="AU18" s="5">
        <f t="shared" si="30"/>
        <v>-0.20686706061611734</v>
      </c>
      <c r="AV18" s="5">
        <f t="shared" si="31"/>
        <v>0.50525925671913741</v>
      </c>
      <c r="AW18" s="5">
        <f t="shared" si="32"/>
        <v>0.19387069881644786</v>
      </c>
      <c r="AX18" s="99">
        <v>478.99998970000001</v>
      </c>
      <c r="AY18" s="105">
        <v>652.00000130000001</v>
      </c>
      <c r="AZ18" s="135">
        <v>1016</v>
      </c>
      <c r="BA18" s="149">
        <f t="shared" si="33"/>
        <v>854.74040574233925</v>
      </c>
      <c r="BB18" s="149">
        <f t="shared" si="34"/>
        <v>919.66495730775785</v>
      </c>
      <c r="BC18" s="146">
        <f t="shared" si="35"/>
        <v>1016</v>
      </c>
      <c r="BD18" s="150">
        <f t="shared" si="36"/>
        <v>64.924551565418597</v>
      </c>
      <c r="BE18" s="150">
        <f t="shared" si="37"/>
        <v>96.335042692242155</v>
      </c>
      <c r="BF18" s="150">
        <f t="shared" si="38"/>
        <v>161.25959425766075</v>
      </c>
      <c r="BG18" s="5">
        <f t="shared" si="39"/>
        <v>7.5958210386733546E-2</v>
      </c>
      <c r="BH18" s="5">
        <f t="shared" si="40"/>
        <v>0.10475015050508713</v>
      </c>
      <c r="BI18" s="5">
        <f t="shared" si="41"/>
        <v>0.18866499486192809</v>
      </c>
    </row>
    <row r="19" spans="1:61" x14ac:dyDescent="0.25">
      <c r="A19" s="1">
        <v>42101001102</v>
      </c>
      <c r="B19" s="1" t="s">
        <v>3</v>
      </c>
      <c r="C19" s="1" t="s">
        <v>4</v>
      </c>
      <c r="D19" s="1" t="s">
        <v>21</v>
      </c>
      <c r="E19" s="96">
        <v>1550.3460689999999</v>
      </c>
      <c r="F19" s="97">
        <v>1692.523193</v>
      </c>
      <c r="G19" s="137">
        <v>1512</v>
      </c>
      <c r="H19" s="146">
        <f t="shared" si="0"/>
        <v>142.17712400000005</v>
      </c>
      <c r="I19" s="146">
        <f t="shared" si="1"/>
        <v>-180.52319299999999</v>
      </c>
      <c r="J19" s="146">
        <f t="shared" si="2"/>
        <v>-38.346068999999943</v>
      </c>
      <c r="K19" s="5">
        <f t="shared" si="3"/>
        <v>9.1706701389391562E-2</v>
      </c>
      <c r="L19" s="5">
        <f t="shared" si="4"/>
        <v>-0.10665921373876262</v>
      </c>
      <c r="M19" s="5">
        <f t="shared" si="5"/>
        <v>-2.4733877014139056E-2</v>
      </c>
      <c r="N19" s="100">
        <v>395.81436159999998</v>
      </c>
      <c r="O19" s="102">
        <v>450.66668700000002</v>
      </c>
      <c r="P19" s="138">
        <v>575</v>
      </c>
      <c r="Q19" s="146">
        <f t="shared" si="6"/>
        <v>54.852325400000041</v>
      </c>
      <c r="R19" s="146">
        <f t="shared" si="7"/>
        <v>124.33331299999998</v>
      </c>
      <c r="S19" s="146">
        <f t="shared" si="8"/>
        <v>179.18563840000002</v>
      </c>
      <c r="T19" s="5">
        <f t="shared" si="9"/>
        <v>0.25530710175909765</v>
      </c>
      <c r="U19" s="5">
        <f t="shared" si="10"/>
        <v>0.26626913525550727</v>
      </c>
      <c r="V19" s="5">
        <f t="shared" si="11"/>
        <v>0.38029100529100529</v>
      </c>
      <c r="W19" s="6">
        <f t="shared" si="12"/>
        <v>1.0962033496409618E-2</v>
      </c>
      <c r="X19" s="6">
        <f t="shared" si="13"/>
        <v>0.11402187003549802</v>
      </c>
      <c r="Y19" s="6">
        <f t="shared" si="14"/>
        <v>0.12498390353190764</v>
      </c>
      <c r="Z19" s="101">
        <v>1154.531616</v>
      </c>
      <c r="AA19" s="103">
        <v>1241.856567</v>
      </c>
      <c r="AB19" s="139">
        <v>937</v>
      </c>
      <c r="AC19" s="146">
        <f t="shared" si="15"/>
        <v>87.324951000000056</v>
      </c>
      <c r="AD19" s="146">
        <f t="shared" si="16"/>
        <v>-304.85656700000004</v>
      </c>
      <c r="AE19" s="146">
        <f t="shared" si="17"/>
        <v>-217.53161599999999</v>
      </c>
      <c r="AF19" s="5">
        <f t="shared" si="18"/>
        <v>0.74469283928632324</v>
      </c>
      <c r="AG19" s="5">
        <f t="shared" si="19"/>
        <v>0.73373090078535785</v>
      </c>
      <c r="AH19" s="5">
        <f t="shared" si="20"/>
        <v>0.61970899470899465</v>
      </c>
      <c r="AI19" s="6">
        <f t="shared" si="21"/>
        <v>-1.0961938500965385E-2</v>
      </c>
      <c r="AJ19" s="6">
        <f t="shared" si="22"/>
        <v>-0.1140219060763632</v>
      </c>
      <c r="AK19" s="6">
        <f t="shared" si="23"/>
        <v>-0.12498384457732858</v>
      </c>
      <c r="AL19" s="98">
        <v>165699.9958</v>
      </c>
      <c r="AM19" s="104">
        <v>170499.99559999999</v>
      </c>
      <c r="AN19" s="136">
        <v>437600</v>
      </c>
      <c r="AO19" s="150">
        <f t="shared" si="24"/>
        <v>298943.57987743791</v>
      </c>
      <c r="AP19" s="150">
        <f t="shared" si="25"/>
        <v>237102.00224943936</v>
      </c>
      <c r="AQ19" s="150">
        <f t="shared" si="26"/>
        <v>437600</v>
      </c>
      <c r="AR19" s="150">
        <f t="shared" si="27"/>
        <v>-61841.577627998544</v>
      </c>
      <c r="AS19" s="150">
        <f t="shared" si="28"/>
        <v>200497.99775056064</v>
      </c>
      <c r="AT19" s="150">
        <f t="shared" si="29"/>
        <v>138656.42012256209</v>
      </c>
      <c r="AU19" s="5">
        <f t="shared" si="30"/>
        <v>-0.20686705382116788</v>
      </c>
      <c r="AV19" s="5">
        <f t="shared" si="31"/>
        <v>0.84561916748231392</v>
      </c>
      <c r="AW19" s="5">
        <f t="shared" si="32"/>
        <v>0.46382136782937106</v>
      </c>
      <c r="AX19" s="99">
        <v>479.00001900000001</v>
      </c>
      <c r="AY19" s="105">
        <v>651.99999839999998</v>
      </c>
      <c r="AZ19" s="135">
        <v>994</v>
      </c>
      <c r="BA19" s="149">
        <f t="shared" si="33"/>
        <v>854.74045802604371</v>
      </c>
      <c r="BB19" s="149">
        <f t="shared" si="34"/>
        <v>919.66495321722357</v>
      </c>
      <c r="BC19" s="146">
        <f t="shared" si="35"/>
        <v>994</v>
      </c>
      <c r="BD19" s="150">
        <f t="shared" si="36"/>
        <v>64.924495191179858</v>
      </c>
      <c r="BE19" s="150">
        <f t="shared" si="37"/>
        <v>74.335046782776431</v>
      </c>
      <c r="BF19" s="150">
        <f t="shared" si="38"/>
        <v>139.25954197395629</v>
      </c>
      <c r="BG19" s="5">
        <f t="shared" si="39"/>
        <v>7.595813978563494E-2</v>
      </c>
      <c r="BH19" s="5">
        <f t="shared" si="40"/>
        <v>8.0828400084980295E-2</v>
      </c>
      <c r="BI19" s="5">
        <f t="shared" si="41"/>
        <v>0.16292611478291938</v>
      </c>
    </row>
    <row r="20" spans="1:61" x14ac:dyDescent="0.25">
      <c r="A20" s="1">
        <v>42101001201</v>
      </c>
      <c r="B20" s="1" t="s">
        <v>3</v>
      </c>
      <c r="C20" s="1" t="s">
        <v>4</v>
      </c>
      <c r="D20" s="1" t="s">
        <v>22</v>
      </c>
      <c r="E20" s="96">
        <v>2309.454346</v>
      </c>
      <c r="F20" s="97">
        <v>2333.9165039999998</v>
      </c>
      <c r="G20" s="137">
        <v>1937</v>
      </c>
      <c r="H20" s="146">
        <f t="shared" si="0"/>
        <v>24.462157999999818</v>
      </c>
      <c r="I20" s="146">
        <f t="shared" si="1"/>
        <v>-396.9165039999998</v>
      </c>
      <c r="J20" s="146">
        <f t="shared" si="2"/>
        <v>-372.45434599999999</v>
      </c>
      <c r="K20" s="5">
        <f t="shared" si="3"/>
        <v>1.0592180807717001E-2</v>
      </c>
      <c r="L20" s="5">
        <f t="shared" si="4"/>
        <v>-0.17006456885657287</v>
      </c>
      <c r="M20" s="5">
        <f t="shared" si="5"/>
        <v>-0.16127374271117112</v>
      </c>
      <c r="N20" s="100">
        <v>706.1619263</v>
      </c>
      <c r="O20" s="102">
        <v>772.02746579999996</v>
      </c>
      <c r="P20" s="138">
        <v>929</v>
      </c>
      <c r="Q20" s="146">
        <f t="shared" si="6"/>
        <v>65.865539499999954</v>
      </c>
      <c r="R20" s="146">
        <f t="shared" si="7"/>
        <v>156.97253420000004</v>
      </c>
      <c r="S20" s="146">
        <f t="shared" si="8"/>
        <v>222.8380737</v>
      </c>
      <c r="T20" s="5">
        <f t="shared" si="9"/>
        <v>0.30577003071010261</v>
      </c>
      <c r="U20" s="5">
        <f t="shared" si="10"/>
        <v>0.3307862404147085</v>
      </c>
      <c r="V20" s="5">
        <f t="shared" si="11"/>
        <v>0.47960764068146616</v>
      </c>
      <c r="W20" s="6">
        <f t="shared" si="12"/>
        <v>2.5016209704605885E-2</v>
      </c>
      <c r="X20" s="6">
        <f t="shared" si="13"/>
        <v>0.14882140026675766</v>
      </c>
      <c r="Y20" s="6">
        <f t="shared" si="14"/>
        <v>0.17383760997136355</v>
      </c>
      <c r="Z20" s="101">
        <v>1603.2924800000001</v>
      </c>
      <c r="AA20" s="103">
        <v>1561.889038</v>
      </c>
      <c r="AB20" s="139">
        <v>1008</v>
      </c>
      <c r="AC20" s="146">
        <f t="shared" si="15"/>
        <v>-41.403442000000041</v>
      </c>
      <c r="AD20" s="146">
        <f t="shared" si="16"/>
        <v>-553.88903800000003</v>
      </c>
      <c r="AE20" s="146">
        <f t="shared" si="17"/>
        <v>-595.29248000000007</v>
      </c>
      <c r="AF20" s="5">
        <f t="shared" si="18"/>
        <v>0.69422999539996111</v>
      </c>
      <c r="AG20" s="5">
        <f t="shared" si="19"/>
        <v>0.66921375949959871</v>
      </c>
      <c r="AH20" s="5">
        <f t="shared" si="20"/>
        <v>0.52039235931853378</v>
      </c>
      <c r="AI20" s="6">
        <f t="shared" si="21"/>
        <v>-2.5016235900362394E-2</v>
      </c>
      <c r="AJ20" s="6">
        <f t="shared" si="22"/>
        <v>-0.14882140018106493</v>
      </c>
      <c r="AK20" s="6">
        <f t="shared" si="23"/>
        <v>-0.17383763608142733</v>
      </c>
      <c r="AL20" s="98">
        <v>186799.99479999999</v>
      </c>
      <c r="AM20" s="104">
        <v>262100.0037</v>
      </c>
      <c r="AN20" s="136">
        <v>556800</v>
      </c>
      <c r="AO20" s="150">
        <f t="shared" si="24"/>
        <v>337010.6251179445</v>
      </c>
      <c r="AP20" s="150">
        <f t="shared" si="25"/>
        <v>364483.50305327203</v>
      </c>
      <c r="AQ20" s="150">
        <f t="shared" si="26"/>
        <v>556800</v>
      </c>
      <c r="AR20" s="150">
        <f t="shared" si="27"/>
        <v>27472.877935327531</v>
      </c>
      <c r="AS20" s="150">
        <f t="shared" si="28"/>
        <v>192316.49694672797</v>
      </c>
      <c r="AT20" s="150">
        <f t="shared" si="29"/>
        <v>219789.3748820555</v>
      </c>
      <c r="AU20" s="5">
        <f t="shared" si="30"/>
        <v>8.1519322797946728E-2</v>
      </c>
      <c r="AV20" s="5">
        <f t="shared" si="31"/>
        <v>0.52764115614478024</v>
      </c>
      <c r="AW20" s="5">
        <f t="shared" si="32"/>
        <v>0.65217342867197503</v>
      </c>
      <c r="AX20" s="99">
        <v>518.00001110000005</v>
      </c>
      <c r="AY20" s="105">
        <v>660.99999349999996</v>
      </c>
      <c r="AZ20" s="135">
        <v>1321</v>
      </c>
      <c r="BA20" s="149">
        <f t="shared" si="33"/>
        <v>924.33308806426112</v>
      </c>
      <c r="BB20" s="149">
        <f t="shared" si="34"/>
        <v>932.35970796094796</v>
      </c>
      <c r="BC20" s="146">
        <f t="shared" si="35"/>
        <v>1321</v>
      </c>
      <c r="BD20" s="150">
        <f t="shared" si="36"/>
        <v>8.0266198966868387</v>
      </c>
      <c r="BE20" s="150">
        <f t="shared" si="37"/>
        <v>388.64029203905204</v>
      </c>
      <c r="BF20" s="150">
        <f t="shared" si="38"/>
        <v>396.66691193573888</v>
      </c>
      <c r="BG20" s="5">
        <f t="shared" si="39"/>
        <v>8.6836877315472835E-3</v>
      </c>
      <c r="BH20" s="5">
        <f t="shared" si="40"/>
        <v>0.41683514283237377</v>
      </c>
      <c r="BI20" s="5">
        <f t="shared" si="41"/>
        <v>0.42913849677981231</v>
      </c>
    </row>
    <row r="21" spans="1:61" x14ac:dyDescent="0.25">
      <c r="A21" s="1">
        <v>42101001202</v>
      </c>
      <c r="B21" s="1" t="s">
        <v>3</v>
      </c>
      <c r="C21" s="1" t="s">
        <v>4</v>
      </c>
      <c r="D21" s="1" t="s">
        <v>23</v>
      </c>
      <c r="E21" s="96">
        <v>2611.4228520000001</v>
      </c>
      <c r="F21" s="97">
        <v>2639.0834960000002</v>
      </c>
      <c r="G21" s="137">
        <v>2839</v>
      </c>
      <c r="H21" s="146">
        <f t="shared" si="0"/>
        <v>27.660644000000048</v>
      </c>
      <c r="I21" s="146">
        <f t="shared" si="1"/>
        <v>199.9165039999998</v>
      </c>
      <c r="J21" s="146">
        <f t="shared" si="2"/>
        <v>227.57714799999985</v>
      </c>
      <c r="K21" s="5">
        <f t="shared" si="3"/>
        <v>1.0592173526710045E-2</v>
      </c>
      <c r="L21" s="5">
        <f t="shared" si="4"/>
        <v>7.5752246680716534E-2</v>
      </c>
      <c r="M21" s="5">
        <f t="shared" si="5"/>
        <v>8.7146801149306882E-2</v>
      </c>
      <c r="N21" s="100">
        <v>798.49481200000002</v>
      </c>
      <c r="O21" s="102">
        <v>872.97253420000004</v>
      </c>
      <c r="P21" s="138">
        <v>895</v>
      </c>
      <c r="Q21" s="146">
        <f t="shared" si="6"/>
        <v>74.477722200000017</v>
      </c>
      <c r="R21" s="146">
        <f t="shared" si="7"/>
        <v>22.027465799999959</v>
      </c>
      <c r="S21" s="146">
        <f t="shared" si="8"/>
        <v>96.505187999999976</v>
      </c>
      <c r="T21" s="5">
        <f t="shared" si="9"/>
        <v>0.30577001782321844</v>
      </c>
      <c r="U21" s="5">
        <f t="shared" si="10"/>
        <v>0.33078625042487098</v>
      </c>
      <c r="V21" s="5">
        <f t="shared" si="11"/>
        <v>0.31525184924269106</v>
      </c>
      <c r="W21" s="6">
        <f t="shared" si="12"/>
        <v>2.5016232601652533E-2</v>
      </c>
      <c r="X21" s="6">
        <f t="shared" si="13"/>
        <v>-1.5534401182179913E-2</v>
      </c>
      <c r="Y21" s="6">
        <f t="shared" si="14"/>
        <v>9.4818314194726194E-3</v>
      </c>
      <c r="Z21" s="101">
        <v>1812.928101</v>
      </c>
      <c r="AA21" s="103">
        <v>1766.110962</v>
      </c>
      <c r="AB21" s="139">
        <v>1944</v>
      </c>
      <c r="AC21" s="146">
        <f t="shared" si="15"/>
        <v>-46.817138999999997</v>
      </c>
      <c r="AD21" s="146">
        <f t="shared" si="16"/>
        <v>177.88903800000003</v>
      </c>
      <c r="AE21" s="146">
        <f t="shared" si="17"/>
        <v>131.07189900000003</v>
      </c>
      <c r="AF21" s="5">
        <f t="shared" si="18"/>
        <v>0.69423000553569481</v>
      </c>
      <c r="AG21" s="5">
        <f t="shared" si="19"/>
        <v>0.66921374965091285</v>
      </c>
      <c r="AH21" s="5">
        <f t="shared" si="20"/>
        <v>0.68474815075730888</v>
      </c>
      <c r="AI21" s="6">
        <f t="shared" si="21"/>
        <v>-2.5016255884781957E-2</v>
      </c>
      <c r="AJ21" s="6">
        <f t="shared" si="22"/>
        <v>1.5534401106396034E-2</v>
      </c>
      <c r="AK21" s="6">
        <f t="shared" si="23"/>
        <v>-9.4818547783859231E-3</v>
      </c>
      <c r="AL21" s="98">
        <v>186799.99559999999</v>
      </c>
      <c r="AM21" s="104">
        <v>262099.99669999999</v>
      </c>
      <c r="AN21" s="136">
        <v>496600</v>
      </c>
      <c r="AO21" s="150">
        <f t="shared" si="24"/>
        <v>337010.62656124489</v>
      </c>
      <c r="AP21" s="150">
        <f t="shared" si="25"/>
        <v>364483.4933188787</v>
      </c>
      <c r="AQ21" s="150">
        <f t="shared" si="26"/>
        <v>496600</v>
      </c>
      <c r="AR21" s="150">
        <f t="shared" si="27"/>
        <v>27472.866757633805</v>
      </c>
      <c r="AS21" s="150">
        <f t="shared" si="28"/>
        <v>132116.5066811213</v>
      </c>
      <c r="AT21" s="150">
        <f t="shared" si="29"/>
        <v>159589.37343875511</v>
      </c>
      <c r="AU21" s="5">
        <f t="shared" si="30"/>
        <v>8.1519289281642773E-2</v>
      </c>
      <c r="AV21" s="5">
        <f t="shared" si="31"/>
        <v>0.36247596695835943</v>
      </c>
      <c r="AW21" s="5">
        <f t="shared" si="32"/>
        <v>0.4735440394481239</v>
      </c>
      <c r="AX21" s="99">
        <v>517.99998410000001</v>
      </c>
      <c r="AY21" s="105">
        <v>661.00000569999997</v>
      </c>
      <c r="AZ21" s="135">
        <v>1170</v>
      </c>
      <c r="BA21" s="149">
        <f t="shared" si="33"/>
        <v>924.33303988473824</v>
      </c>
      <c r="BB21" s="149">
        <f t="shared" si="34"/>
        <v>932.35972516940262</v>
      </c>
      <c r="BC21" s="146">
        <f t="shared" si="35"/>
        <v>1170</v>
      </c>
      <c r="BD21" s="150">
        <f t="shared" si="36"/>
        <v>8.0266852846643815</v>
      </c>
      <c r="BE21" s="150">
        <f t="shared" si="37"/>
        <v>237.64027483059738</v>
      </c>
      <c r="BF21" s="150">
        <f t="shared" si="38"/>
        <v>245.66696011526176</v>
      </c>
      <c r="BG21" s="5">
        <f t="shared" si="39"/>
        <v>8.6837589248841378E-3</v>
      </c>
      <c r="BH21" s="5">
        <f t="shared" si="40"/>
        <v>0.25488045913546936</v>
      </c>
      <c r="BI21" s="5">
        <f t="shared" si="41"/>
        <v>0.26577753852214969</v>
      </c>
    </row>
    <row r="22" spans="1:61" x14ac:dyDescent="0.25">
      <c r="A22" s="1">
        <v>42101001300</v>
      </c>
      <c r="B22" s="1" t="s">
        <v>3</v>
      </c>
      <c r="C22" s="1" t="s">
        <v>4</v>
      </c>
      <c r="D22" s="1" t="s">
        <v>24</v>
      </c>
      <c r="E22" s="96">
        <v>1960</v>
      </c>
      <c r="F22" s="97">
        <v>1922</v>
      </c>
      <c r="G22" s="137">
        <v>2428</v>
      </c>
      <c r="H22" s="146">
        <f t="shared" si="0"/>
        <v>-38</v>
      </c>
      <c r="I22" s="146">
        <f t="shared" si="1"/>
        <v>506</v>
      </c>
      <c r="J22" s="146">
        <f t="shared" si="2"/>
        <v>468</v>
      </c>
      <c r="K22" s="5">
        <f t="shared" si="3"/>
        <v>-1.9387755102040816E-2</v>
      </c>
      <c r="L22" s="5">
        <f t="shared" si="4"/>
        <v>0.26326742976066597</v>
      </c>
      <c r="M22" s="5">
        <f t="shared" si="5"/>
        <v>0.23877551020408164</v>
      </c>
      <c r="N22" s="100">
        <v>1078</v>
      </c>
      <c r="O22" s="102">
        <v>903</v>
      </c>
      <c r="P22" s="138">
        <v>1471</v>
      </c>
      <c r="Q22" s="146">
        <f t="shared" si="6"/>
        <v>-175</v>
      </c>
      <c r="R22" s="146">
        <f t="shared" si="7"/>
        <v>568</v>
      </c>
      <c r="S22" s="146">
        <f t="shared" si="8"/>
        <v>393</v>
      </c>
      <c r="T22" s="5">
        <f t="shared" si="9"/>
        <v>0.55000000000000004</v>
      </c>
      <c r="U22" s="5">
        <f t="shared" si="10"/>
        <v>0.46982310093652446</v>
      </c>
      <c r="V22" s="5">
        <f t="shared" si="11"/>
        <v>0.60584843492586493</v>
      </c>
      <c r="W22" s="6">
        <f t="shared" si="12"/>
        <v>-8.0176899063475582E-2</v>
      </c>
      <c r="X22" s="6">
        <f t="shared" si="13"/>
        <v>0.13602533398934047</v>
      </c>
      <c r="Y22" s="6">
        <f t="shared" si="14"/>
        <v>5.5848434925864887E-2</v>
      </c>
      <c r="Z22" s="101">
        <v>882</v>
      </c>
      <c r="AA22" s="103">
        <v>1019</v>
      </c>
      <c r="AB22" s="139">
        <v>957</v>
      </c>
      <c r="AC22" s="146">
        <f t="shared" si="15"/>
        <v>137</v>
      </c>
      <c r="AD22" s="146">
        <f t="shared" si="16"/>
        <v>-62</v>
      </c>
      <c r="AE22" s="146">
        <f t="shared" si="17"/>
        <v>75</v>
      </c>
      <c r="AF22" s="5">
        <f t="shared" si="18"/>
        <v>0.45</v>
      </c>
      <c r="AG22" s="5">
        <f t="shared" si="19"/>
        <v>0.53017689906347554</v>
      </c>
      <c r="AH22" s="5">
        <f t="shared" si="20"/>
        <v>0.39415156507413507</v>
      </c>
      <c r="AI22" s="6">
        <f t="shared" si="21"/>
        <v>8.0176899063475526E-2</v>
      </c>
      <c r="AJ22" s="6">
        <f t="shared" si="22"/>
        <v>-0.13602533398934047</v>
      </c>
      <c r="AK22" s="6">
        <f t="shared" si="23"/>
        <v>-5.5848434925864943E-2</v>
      </c>
      <c r="AL22" s="98">
        <v>53300.000079999998</v>
      </c>
      <c r="AM22" s="104">
        <v>71300</v>
      </c>
      <c r="AN22" s="136">
        <v>331700</v>
      </c>
      <c r="AO22" s="150">
        <f t="shared" si="24"/>
        <v>96159.886754703984</v>
      </c>
      <c r="AP22" s="150">
        <f t="shared" si="25"/>
        <v>99151.748953974908</v>
      </c>
      <c r="AQ22" s="150">
        <f t="shared" si="26"/>
        <v>331700</v>
      </c>
      <c r="AR22" s="150">
        <f t="shared" si="27"/>
        <v>2991.8621992709232</v>
      </c>
      <c r="AS22" s="150">
        <f t="shared" si="28"/>
        <v>232548.25104602508</v>
      </c>
      <c r="AT22" s="150">
        <f t="shared" si="29"/>
        <v>235540.113245296</v>
      </c>
      <c r="AU22" s="5">
        <f t="shared" si="30"/>
        <v>3.111341225788794E-2</v>
      </c>
      <c r="AV22" s="5">
        <f t="shared" si="31"/>
        <v>2.3453771970676107</v>
      </c>
      <c r="AW22" s="5">
        <f t="shared" si="32"/>
        <v>2.4494632969581129</v>
      </c>
      <c r="AX22" s="99">
        <v>298.00000039999998</v>
      </c>
      <c r="AY22" s="105">
        <v>438</v>
      </c>
      <c r="AZ22" s="135">
        <v>1010</v>
      </c>
      <c r="BA22" s="149">
        <f t="shared" si="33"/>
        <v>531.75917897752151</v>
      </c>
      <c r="BB22" s="149">
        <f t="shared" si="34"/>
        <v>617.81173389209005</v>
      </c>
      <c r="BC22" s="146">
        <f t="shared" si="35"/>
        <v>1010</v>
      </c>
      <c r="BD22" s="150">
        <f t="shared" si="36"/>
        <v>86.052554914568532</v>
      </c>
      <c r="BE22" s="150">
        <f t="shared" si="37"/>
        <v>392.18826610790995</v>
      </c>
      <c r="BF22" s="150">
        <f t="shared" si="38"/>
        <v>478.24082102247849</v>
      </c>
      <c r="BG22" s="5">
        <f t="shared" si="39"/>
        <v>0.16182617680438036</v>
      </c>
      <c r="BH22" s="5">
        <f t="shared" si="40"/>
        <v>0.63480222953552945</v>
      </c>
      <c r="BI22" s="5">
        <f t="shared" si="41"/>
        <v>0.89935602417254112</v>
      </c>
    </row>
    <row r="23" spans="1:61" x14ac:dyDescent="0.25">
      <c r="A23" s="1">
        <v>42101001400</v>
      </c>
      <c r="B23" s="1" t="s">
        <v>3</v>
      </c>
      <c r="C23" s="1" t="s">
        <v>4</v>
      </c>
      <c r="D23" s="1" t="s">
        <v>25</v>
      </c>
      <c r="E23" s="96">
        <v>1816</v>
      </c>
      <c r="F23" s="97">
        <v>1929</v>
      </c>
      <c r="G23" s="137">
        <v>2088</v>
      </c>
      <c r="H23" s="146">
        <f t="shared" si="0"/>
        <v>113</v>
      </c>
      <c r="I23" s="146">
        <f t="shared" si="1"/>
        <v>159</v>
      </c>
      <c r="J23" s="146">
        <f t="shared" si="2"/>
        <v>272</v>
      </c>
      <c r="K23" s="5">
        <f t="shared" si="3"/>
        <v>6.2224669603524227E-2</v>
      </c>
      <c r="L23" s="5">
        <f t="shared" si="4"/>
        <v>8.2426127527216175E-2</v>
      </c>
      <c r="M23" s="5">
        <f t="shared" si="5"/>
        <v>0.14977973568281938</v>
      </c>
      <c r="N23" s="100">
        <v>634</v>
      </c>
      <c r="O23" s="102">
        <v>640</v>
      </c>
      <c r="P23" s="138">
        <v>779</v>
      </c>
      <c r="Q23" s="146">
        <f t="shared" si="6"/>
        <v>6</v>
      </c>
      <c r="R23" s="146">
        <f t="shared" si="7"/>
        <v>139</v>
      </c>
      <c r="S23" s="146">
        <f t="shared" si="8"/>
        <v>145</v>
      </c>
      <c r="T23" s="5">
        <f t="shared" si="9"/>
        <v>0.34911894273127753</v>
      </c>
      <c r="U23" s="5">
        <f t="shared" si="10"/>
        <v>0.33177812337998963</v>
      </c>
      <c r="V23" s="5">
        <f t="shared" si="11"/>
        <v>0.37308429118773945</v>
      </c>
      <c r="W23" s="6">
        <f t="shared" si="12"/>
        <v>-1.7340819351287895E-2</v>
      </c>
      <c r="X23" s="6">
        <f t="shared" si="13"/>
        <v>4.1306167807749816E-2</v>
      </c>
      <c r="Y23" s="6">
        <f t="shared" si="14"/>
        <v>2.3965348456461921E-2</v>
      </c>
      <c r="Z23" s="101">
        <v>1182</v>
      </c>
      <c r="AA23" s="103">
        <v>1289</v>
      </c>
      <c r="AB23" s="139">
        <v>1309</v>
      </c>
      <c r="AC23" s="146">
        <f t="shared" si="15"/>
        <v>107</v>
      </c>
      <c r="AD23" s="146">
        <f t="shared" si="16"/>
        <v>20</v>
      </c>
      <c r="AE23" s="146">
        <f t="shared" si="17"/>
        <v>127</v>
      </c>
      <c r="AF23" s="5">
        <f t="shared" si="18"/>
        <v>0.65088105726872247</v>
      </c>
      <c r="AG23" s="5">
        <f t="shared" si="19"/>
        <v>0.66822187662001031</v>
      </c>
      <c r="AH23" s="5">
        <f t="shared" si="20"/>
        <v>0.62691570881226055</v>
      </c>
      <c r="AI23" s="6">
        <f t="shared" si="21"/>
        <v>1.7340819351287839E-2</v>
      </c>
      <c r="AJ23" s="6">
        <f t="shared" si="22"/>
        <v>-4.1306167807749761E-2</v>
      </c>
      <c r="AK23" s="6">
        <f t="shared" si="23"/>
        <v>-2.3965348456461921E-2</v>
      </c>
      <c r="AL23" s="98">
        <v>68500.000060000006</v>
      </c>
      <c r="AM23" s="104">
        <v>88800</v>
      </c>
      <c r="AN23" s="136">
        <v>398000</v>
      </c>
      <c r="AO23" s="150">
        <f t="shared" si="24"/>
        <v>123582.5935943754</v>
      </c>
      <c r="AP23" s="150">
        <f t="shared" si="25"/>
        <v>123487.73221757324</v>
      </c>
      <c r="AQ23" s="150">
        <f t="shared" si="26"/>
        <v>398000</v>
      </c>
      <c r="AR23" s="150">
        <f t="shared" si="27"/>
        <v>-94.861376802160521</v>
      </c>
      <c r="AS23" s="150">
        <f t="shared" si="28"/>
        <v>274512.26778242679</v>
      </c>
      <c r="AT23" s="150">
        <f t="shared" si="29"/>
        <v>274417.40640562458</v>
      </c>
      <c r="AU23" s="5">
        <f t="shared" si="30"/>
        <v>-7.6759496659793301E-4</v>
      </c>
      <c r="AV23" s="5">
        <f t="shared" si="31"/>
        <v>2.2229922183586881</v>
      </c>
      <c r="AW23" s="5">
        <f t="shared" si="32"/>
        <v>2.2205182657544915</v>
      </c>
      <c r="AX23" s="99">
        <v>321.00000030000001</v>
      </c>
      <c r="AY23" s="105">
        <v>450</v>
      </c>
      <c r="AZ23" s="135">
        <v>861</v>
      </c>
      <c r="BA23" s="149">
        <f t="shared" si="33"/>
        <v>572.80099457111328</v>
      </c>
      <c r="BB23" s="149">
        <f t="shared" si="34"/>
        <v>634.73808276584589</v>
      </c>
      <c r="BC23" s="146">
        <f t="shared" si="35"/>
        <v>861</v>
      </c>
      <c r="BD23" s="150">
        <f t="shared" si="36"/>
        <v>61.93708819473261</v>
      </c>
      <c r="BE23" s="150">
        <f t="shared" si="37"/>
        <v>226.26191723415411</v>
      </c>
      <c r="BF23" s="150">
        <f t="shared" si="38"/>
        <v>288.19900542888672</v>
      </c>
      <c r="BG23" s="5">
        <f t="shared" si="39"/>
        <v>0.10813020365145877</v>
      </c>
      <c r="BH23" s="5">
        <f t="shared" si="40"/>
        <v>0.35646501033658928</v>
      </c>
      <c r="BI23" s="5">
        <f t="shared" si="41"/>
        <v>0.50313984815036283</v>
      </c>
    </row>
    <row r="24" spans="1:61" x14ac:dyDescent="0.25">
      <c r="A24" s="1">
        <v>42101001500</v>
      </c>
      <c r="B24" s="1" t="s">
        <v>3</v>
      </c>
      <c r="C24" s="1" t="s">
        <v>4</v>
      </c>
      <c r="D24" s="1" t="s">
        <v>26</v>
      </c>
      <c r="E24" s="96">
        <v>1202</v>
      </c>
      <c r="F24" s="97">
        <v>1135</v>
      </c>
      <c r="G24" s="137">
        <v>1300</v>
      </c>
      <c r="H24" s="146">
        <f t="shared" si="0"/>
        <v>-67</v>
      </c>
      <c r="I24" s="146">
        <f t="shared" si="1"/>
        <v>165</v>
      </c>
      <c r="J24" s="146">
        <f t="shared" si="2"/>
        <v>98</v>
      </c>
      <c r="K24" s="5">
        <f t="shared" si="3"/>
        <v>-5.5740432612312811E-2</v>
      </c>
      <c r="L24" s="5">
        <f t="shared" si="4"/>
        <v>0.14537444933920704</v>
      </c>
      <c r="M24" s="5">
        <f t="shared" si="5"/>
        <v>8.153078202995008E-2</v>
      </c>
      <c r="N24" s="100">
        <v>484</v>
      </c>
      <c r="O24" s="102">
        <v>485</v>
      </c>
      <c r="P24" s="138">
        <v>643</v>
      </c>
      <c r="Q24" s="146">
        <f t="shared" si="6"/>
        <v>1</v>
      </c>
      <c r="R24" s="146">
        <f t="shared" si="7"/>
        <v>158</v>
      </c>
      <c r="S24" s="146">
        <f t="shared" si="8"/>
        <v>159</v>
      </c>
      <c r="T24" s="5">
        <f t="shared" si="9"/>
        <v>0.40266222961730447</v>
      </c>
      <c r="U24" s="5">
        <f t="shared" si="10"/>
        <v>0.42731277533039647</v>
      </c>
      <c r="V24" s="5">
        <f t="shared" si="11"/>
        <v>0.49461538461538462</v>
      </c>
      <c r="W24" s="6">
        <f t="shared" si="12"/>
        <v>2.4650545713091998E-2</v>
      </c>
      <c r="X24" s="6">
        <f t="shared" si="13"/>
        <v>6.7302609284988157E-2</v>
      </c>
      <c r="Y24" s="6">
        <f t="shared" si="14"/>
        <v>9.1953154998080155E-2</v>
      </c>
      <c r="Z24" s="101">
        <v>718</v>
      </c>
      <c r="AA24" s="103">
        <v>650</v>
      </c>
      <c r="AB24" s="139">
        <v>657</v>
      </c>
      <c r="AC24" s="146">
        <f t="shared" si="15"/>
        <v>-68</v>
      </c>
      <c r="AD24" s="146">
        <f t="shared" si="16"/>
        <v>7</v>
      </c>
      <c r="AE24" s="146">
        <f t="shared" si="17"/>
        <v>-61</v>
      </c>
      <c r="AF24" s="5">
        <f t="shared" si="18"/>
        <v>0.59733777038269553</v>
      </c>
      <c r="AG24" s="5">
        <f t="shared" si="19"/>
        <v>0.57268722466960353</v>
      </c>
      <c r="AH24" s="5">
        <f t="shared" si="20"/>
        <v>0.50538461538461543</v>
      </c>
      <c r="AI24" s="6">
        <f t="shared" si="21"/>
        <v>-2.4650545713091998E-2</v>
      </c>
      <c r="AJ24" s="6">
        <f t="shared" si="22"/>
        <v>-6.7302609284988102E-2</v>
      </c>
      <c r="AK24" s="6">
        <f t="shared" si="23"/>
        <v>-9.19531549980801E-2</v>
      </c>
      <c r="AL24" s="98">
        <v>102499.9994</v>
      </c>
      <c r="AM24" s="104">
        <v>142800</v>
      </c>
      <c r="AN24" s="136">
        <v>375000</v>
      </c>
      <c r="AO24" s="150">
        <f t="shared" si="24"/>
        <v>184922.85778362848</v>
      </c>
      <c r="AP24" s="150">
        <f t="shared" si="25"/>
        <v>198581.62343096235</v>
      </c>
      <c r="AQ24" s="150">
        <f t="shared" si="26"/>
        <v>375000</v>
      </c>
      <c r="AR24" s="150">
        <f t="shared" si="27"/>
        <v>13658.765647333872</v>
      </c>
      <c r="AS24" s="150">
        <f t="shared" si="28"/>
        <v>176418.37656903765</v>
      </c>
      <c r="AT24" s="150">
        <f t="shared" si="29"/>
        <v>190077.14221637152</v>
      </c>
      <c r="AU24" s="5">
        <f t="shared" si="30"/>
        <v>7.3861964989290277E-2</v>
      </c>
      <c r="AV24" s="5">
        <f t="shared" si="31"/>
        <v>0.88839225664992183</v>
      </c>
      <c r="AW24" s="5">
        <f t="shared" si="32"/>
        <v>1.0278726193966452</v>
      </c>
      <c r="AX24" s="99">
        <v>409.99999759999997</v>
      </c>
      <c r="AY24" s="105">
        <v>622</v>
      </c>
      <c r="AZ24" s="135">
        <v>1064</v>
      </c>
      <c r="BA24" s="149">
        <f t="shared" si="33"/>
        <v>731.61497252320737</v>
      </c>
      <c r="BB24" s="149">
        <f t="shared" si="34"/>
        <v>877.34908328968038</v>
      </c>
      <c r="BC24" s="146">
        <f t="shared" si="35"/>
        <v>1064</v>
      </c>
      <c r="BD24" s="150">
        <f t="shared" si="36"/>
        <v>145.73411076647301</v>
      </c>
      <c r="BE24" s="150">
        <f t="shared" si="37"/>
        <v>186.65091671031962</v>
      </c>
      <c r="BF24" s="150">
        <f t="shared" si="38"/>
        <v>332.38502747679263</v>
      </c>
      <c r="BG24" s="5">
        <f t="shared" si="39"/>
        <v>0.19919509064154672</v>
      </c>
      <c r="BH24" s="5">
        <f t="shared" si="40"/>
        <v>0.2127441861687018</v>
      </c>
      <c r="BI24" s="5">
        <f t="shared" si="41"/>
        <v>0.45431687425758516</v>
      </c>
    </row>
    <row r="25" spans="1:61" x14ac:dyDescent="0.25">
      <c r="A25" s="1">
        <v>42101001600</v>
      </c>
      <c r="B25" s="1" t="s">
        <v>3</v>
      </c>
      <c r="C25" s="1" t="s">
        <v>4</v>
      </c>
      <c r="D25" s="1" t="s">
        <v>27</v>
      </c>
      <c r="E25" s="96">
        <v>1027</v>
      </c>
      <c r="F25" s="97">
        <v>1122</v>
      </c>
      <c r="G25" s="137">
        <v>1100</v>
      </c>
      <c r="H25" s="146">
        <f t="shared" si="0"/>
        <v>95</v>
      </c>
      <c r="I25" s="146">
        <f t="shared" si="1"/>
        <v>-22</v>
      </c>
      <c r="J25" s="146">
        <f t="shared" si="2"/>
        <v>73</v>
      </c>
      <c r="K25" s="5">
        <f t="shared" si="3"/>
        <v>9.2502434274586168E-2</v>
      </c>
      <c r="L25" s="5">
        <f t="shared" si="4"/>
        <v>-1.9607843137254902E-2</v>
      </c>
      <c r="M25" s="5">
        <f t="shared" si="5"/>
        <v>7.108081791626096E-2</v>
      </c>
      <c r="N25" s="100">
        <v>393</v>
      </c>
      <c r="O25" s="102">
        <v>492</v>
      </c>
      <c r="P25" s="138">
        <v>430</v>
      </c>
      <c r="Q25" s="146">
        <f t="shared" si="6"/>
        <v>99</v>
      </c>
      <c r="R25" s="146">
        <f t="shared" si="7"/>
        <v>-62</v>
      </c>
      <c r="S25" s="146">
        <f t="shared" si="8"/>
        <v>37</v>
      </c>
      <c r="T25" s="5">
        <f t="shared" si="9"/>
        <v>0.38266796494644595</v>
      </c>
      <c r="U25" s="5">
        <f t="shared" si="10"/>
        <v>0.43850267379679142</v>
      </c>
      <c r="V25" s="5">
        <f t="shared" si="11"/>
        <v>0.39090909090909093</v>
      </c>
      <c r="W25" s="6">
        <f t="shared" si="12"/>
        <v>5.5834708850345471E-2</v>
      </c>
      <c r="X25" s="6">
        <f t="shared" si="13"/>
        <v>-4.7593582887700492E-2</v>
      </c>
      <c r="Y25" s="6">
        <f t="shared" si="14"/>
        <v>8.2411259626449795E-3</v>
      </c>
      <c r="Z25" s="101">
        <v>634</v>
      </c>
      <c r="AA25" s="103">
        <v>630</v>
      </c>
      <c r="AB25" s="139">
        <v>670</v>
      </c>
      <c r="AC25" s="146">
        <f t="shared" si="15"/>
        <v>-4</v>
      </c>
      <c r="AD25" s="146">
        <f t="shared" si="16"/>
        <v>40</v>
      </c>
      <c r="AE25" s="146">
        <f t="shared" si="17"/>
        <v>36</v>
      </c>
      <c r="AF25" s="5">
        <f t="shared" si="18"/>
        <v>0.61733203505355405</v>
      </c>
      <c r="AG25" s="5">
        <f t="shared" si="19"/>
        <v>0.56149732620320858</v>
      </c>
      <c r="AH25" s="5">
        <f t="shared" si="20"/>
        <v>0.60909090909090913</v>
      </c>
      <c r="AI25" s="6">
        <f t="shared" si="21"/>
        <v>-5.5834708850345471E-2</v>
      </c>
      <c r="AJ25" s="6">
        <f t="shared" si="22"/>
        <v>4.7593582887700547E-2</v>
      </c>
      <c r="AK25" s="6">
        <f t="shared" si="23"/>
        <v>-8.241125962644924E-3</v>
      </c>
      <c r="AL25" s="98">
        <v>176300.0006</v>
      </c>
      <c r="AM25" s="104">
        <v>175000</v>
      </c>
      <c r="AN25" s="136">
        <v>527200</v>
      </c>
      <c r="AO25" s="150">
        <f t="shared" si="24"/>
        <v>318067.31833217369</v>
      </c>
      <c r="AP25" s="150">
        <f t="shared" si="25"/>
        <v>243359.8326359833</v>
      </c>
      <c r="AQ25" s="150">
        <f t="shared" si="26"/>
        <v>527200</v>
      </c>
      <c r="AR25" s="150">
        <f t="shared" si="27"/>
        <v>-74707.485696190386</v>
      </c>
      <c r="AS25" s="150">
        <f t="shared" si="28"/>
        <v>283840.1673640167</v>
      </c>
      <c r="AT25" s="150">
        <f t="shared" si="29"/>
        <v>209132.68166782631</v>
      </c>
      <c r="AU25" s="5">
        <f t="shared" si="30"/>
        <v>-0.23487947799204445</v>
      </c>
      <c r="AV25" s="5">
        <f t="shared" si="31"/>
        <v>1.1663394254079051</v>
      </c>
      <c r="AW25" s="5">
        <f t="shared" si="32"/>
        <v>0.65751075201451081</v>
      </c>
      <c r="AX25" s="99">
        <v>514.00000169999998</v>
      </c>
      <c r="AY25" s="105">
        <v>642</v>
      </c>
      <c r="AZ25" s="135">
        <v>969</v>
      </c>
      <c r="BA25" s="149">
        <f t="shared" si="33"/>
        <v>917.19536419986071</v>
      </c>
      <c r="BB25" s="149">
        <f t="shared" si="34"/>
        <v>905.55966474594015</v>
      </c>
      <c r="BC25" s="146">
        <f t="shared" si="35"/>
        <v>969</v>
      </c>
      <c r="BD25" s="150">
        <f t="shared" si="36"/>
        <v>-11.635699453920552</v>
      </c>
      <c r="BE25" s="150">
        <f t="shared" si="37"/>
        <v>63.440335254059846</v>
      </c>
      <c r="BF25" s="150">
        <f t="shared" si="38"/>
        <v>51.804635800139295</v>
      </c>
      <c r="BG25" s="5">
        <f t="shared" si="39"/>
        <v>-1.268617342399158E-2</v>
      </c>
      <c r="BH25" s="5">
        <f t="shared" si="40"/>
        <v>7.0056494037704725E-2</v>
      </c>
      <c r="BI25" s="5">
        <f t="shared" si="41"/>
        <v>5.6481571780873992E-2</v>
      </c>
    </row>
    <row r="26" spans="1:61" x14ac:dyDescent="0.25">
      <c r="A26" s="1">
        <v>42101001700</v>
      </c>
      <c r="B26" s="1" t="s">
        <v>3</v>
      </c>
      <c r="C26" s="1" t="s">
        <v>4</v>
      </c>
      <c r="D26" s="1" t="s">
        <v>28</v>
      </c>
      <c r="E26" s="96">
        <v>1282.840175</v>
      </c>
      <c r="F26" s="97">
        <v>1368.1630660000001</v>
      </c>
      <c r="G26" s="137">
        <v>1415</v>
      </c>
      <c r="H26" s="146">
        <f t="shared" si="0"/>
        <v>85.322891000000027</v>
      </c>
      <c r="I26" s="146">
        <f t="shared" si="1"/>
        <v>46.836933999999928</v>
      </c>
      <c r="J26" s="146">
        <f t="shared" si="2"/>
        <v>132.15982499999996</v>
      </c>
      <c r="K26" s="5">
        <f t="shared" si="3"/>
        <v>6.6510928378120074E-2</v>
      </c>
      <c r="L26" s="5">
        <f t="shared" si="4"/>
        <v>3.4233444217240644E-2</v>
      </c>
      <c r="M26" s="5">
        <f t="shared" si="5"/>
        <v>0.10302127075182997</v>
      </c>
      <c r="N26" s="100">
        <v>618.5342445</v>
      </c>
      <c r="O26" s="102">
        <v>678.34897950000004</v>
      </c>
      <c r="P26" s="138">
        <v>824</v>
      </c>
      <c r="Q26" s="146">
        <f t="shared" si="6"/>
        <v>59.814735000000042</v>
      </c>
      <c r="R26" s="146">
        <f t="shared" si="7"/>
        <v>145.65102049999996</v>
      </c>
      <c r="S26" s="146">
        <f t="shared" si="8"/>
        <v>205.4657555</v>
      </c>
      <c r="T26" s="5">
        <f t="shared" si="9"/>
        <v>0.48216002005082198</v>
      </c>
      <c r="U26" s="5">
        <f t="shared" si="10"/>
        <v>0.49581003636009569</v>
      </c>
      <c r="V26" s="5">
        <f t="shared" si="11"/>
        <v>0.58233215547703177</v>
      </c>
      <c r="W26" s="6">
        <f t="shared" si="12"/>
        <v>1.3650016309273705E-2</v>
      </c>
      <c r="X26" s="6">
        <f t="shared" si="13"/>
        <v>8.652211911693608E-2</v>
      </c>
      <c r="Y26" s="6">
        <f t="shared" si="14"/>
        <v>0.10017213542620979</v>
      </c>
      <c r="Z26" s="101">
        <v>664.30593090000002</v>
      </c>
      <c r="AA26" s="103">
        <v>689.81408669999996</v>
      </c>
      <c r="AB26" s="139">
        <v>591</v>
      </c>
      <c r="AC26" s="146">
        <f t="shared" si="15"/>
        <v>25.50815579999994</v>
      </c>
      <c r="AD26" s="146">
        <f t="shared" si="16"/>
        <v>-98.814086699999962</v>
      </c>
      <c r="AE26" s="146">
        <f t="shared" si="17"/>
        <v>-73.305930900000021</v>
      </c>
      <c r="AF26" s="5">
        <f t="shared" si="18"/>
        <v>0.5178399802609861</v>
      </c>
      <c r="AG26" s="5">
        <f t="shared" si="19"/>
        <v>0.50418996378608572</v>
      </c>
      <c r="AH26" s="5">
        <f t="shared" si="20"/>
        <v>0.41766784452296818</v>
      </c>
      <c r="AI26" s="6">
        <f t="shared" si="21"/>
        <v>-1.3650016474900384E-2</v>
      </c>
      <c r="AJ26" s="6">
        <f t="shared" si="22"/>
        <v>-8.6522119263117536E-2</v>
      </c>
      <c r="AK26" s="6">
        <f t="shared" si="23"/>
        <v>-0.10017213573801792</v>
      </c>
      <c r="AL26" s="98">
        <v>145562.70730000001</v>
      </c>
      <c r="AM26" s="104">
        <v>165402.91940000001</v>
      </c>
      <c r="AN26" s="136">
        <v>404100</v>
      </c>
      <c r="AO26" s="150">
        <f t="shared" si="24"/>
        <v>262613.38515322801</v>
      </c>
      <c r="AP26" s="150">
        <f t="shared" si="25"/>
        <v>230013.86732964023</v>
      </c>
      <c r="AQ26" s="150">
        <f t="shared" si="26"/>
        <v>404100</v>
      </c>
      <c r="AR26" s="150">
        <f t="shared" si="27"/>
        <v>-32599.517823587783</v>
      </c>
      <c r="AS26" s="150">
        <f t="shared" si="28"/>
        <v>174086.13267035977</v>
      </c>
      <c r="AT26" s="150">
        <f t="shared" si="29"/>
        <v>141486.61484677199</v>
      </c>
      <c r="AU26" s="5">
        <f t="shared" si="30"/>
        <v>-0.12413502002027361</v>
      </c>
      <c r="AV26" s="5">
        <f t="shared" si="31"/>
        <v>0.75685059640717822</v>
      </c>
      <c r="AW26" s="5">
        <f t="shared" si="32"/>
        <v>0.53876391244954358</v>
      </c>
      <c r="AX26" s="99">
        <v>524.78634569999997</v>
      </c>
      <c r="AY26" s="105">
        <v>708.94058259999997</v>
      </c>
      <c r="AZ26" s="135">
        <v>1074</v>
      </c>
      <c r="BA26" s="149">
        <f t="shared" si="33"/>
        <v>936.44280521298197</v>
      </c>
      <c r="BB26" s="149">
        <f t="shared" si="34"/>
        <v>999.98130265427949</v>
      </c>
      <c r="BC26" s="146">
        <f t="shared" si="35"/>
        <v>1074</v>
      </c>
      <c r="BD26" s="150">
        <f t="shared" si="36"/>
        <v>63.538497441297523</v>
      </c>
      <c r="BE26" s="150">
        <f t="shared" si="37"/>
        <v>74.018697345720511</v>
      </c>
      <c r="BF26" s="150">
        <f t="shared" si="38"/>
        <v>137.55719478701803</v>
      </c>
      <c r="BG26" s="5">
        <f t="shared" si="39"/>
        <v>6.7850911008757772E-2</v>
      </c>
      <c r="BH26" s="5">
        <f t="shared" si="40"/>
        <v>7.4020081324771295E-2</v>
      </c>
      <c r="BI26" s="5">
        <f t="shared" si="41"/>
        <v>0.14689332228435714</v>
      </c>
    </row>
    <row r="27" spans="1:61" x14ac:dyDescent="0.25">
      <c r="A27" s="1">
        <v>42101001800</v>
      </c>
      <c r="B27" s="1" t="s">
        <v>3</v>
      </c>
      <c r="C27" s="1" t="s">
        <v>4</v>
      </c>
      <c r="D27" s="1" t="s">
        <v>29</v>
      </c>
      <c r="E27" s="96">
        <v>1447</v>
      </c>
      <c r="F27" s="97">
        <v>1208</v>
      </c>
      <c r="G27" s="137">
        <v>1325</v>
      </c>
      <c r="H27" s="146">
        <f t="shared" si="0"/>
        <v>-239</v>
      </c>
      <c r="I27" s="146">
        <f t="shared" si="1"/>
        <v>117</v>
      </c>
      <c r="J27" s="146">
        <f t="shared" si="2"/>
        <v>-122</v>
      </c>
      <c r="K27" s="5">
        <f t="shared" si="3"/>
        <v>-0.16516931582584657</v>
      </c>
      <c r="L27" s="5">
        <f t="shared" si="4"/>
        <v>9.6854304635761584E-2</v>
      </c>
      <c r="M27" s="5">
        <f t="shared" si="5"/>
        <v>-8.4312370421561852E-2</v>
      </c>
      <c r="N27" s="100">
        <v>635</v>
      </c>
      <c r="O27" s="102">
        <v>652</v>
      </c>
      <c r="P27" s="138">
        <v>747</v>
      </c>
      <c r="Q27" s="146">
        <f t="shared" si="6"/>
        <v>17</v>
      </c>
      <c r="R27" s="146">
        <f t="shared" si="7"/>
        <v>95</v>
      </c>
      <c r="S27" s="146">
        <f t="shared" si="8"/>
        <v>112</v>
      </c>
      <c r="T27" s="5">
        <f t="shared" si="9"/>
        <v>0.4388389771941949</v>
      </c>
      <c r="U27" s="5">
        <f t="shared" si="10"/>
        <v>0.53973509933774833</v>
      </c>
      <c r="V27" s="5">
        <f t="shared" si="11"/>
        <v>0.56377358490566043</v>
      </c>
      <c r="W27" s="6">
        <f t="shared" si="12"/>
        <v>0.10089612214355342</v>
      </c>
      <c r="X27" s="6">
        <f t="shared" si="13"/>
        <v>2.4038485567912105E-2</v>
      </c>
      <c r="Y27" s="6">
        <f t="shared" si="14"/>
        <v>0.12493460771146553</v>
      </c>
      <c r="Z27" s="101">
        <v>812</v>
      </c>
      <c r="AA27" s="103">
        <v>556</v>
      </c>
      <c r="AB27" s="139">
        <v>578</v>
      </c>
      <c r="AC27" s="146">
        <f t="shared" si="15"/>
        <v>-256</v>
      </c>
      <c r="AD27" s="146">
        <f t="shared" si="16"/>
        <v>22</v>
      </c>
      <c r="AE27" s="146">
        <f t="shared" si="17"/>
        <v>-234</v>
      </c>
      <c r="AF27" s="5">
        <f t="shared" si="18"/>
        <v>0.56116102280580515</v>
      </c>
      <c r="AG27" s="5">
        <f t="shared" si="19"/>
        <v>0.46026490066225167</v>
      </c>
      <c r="AH27" s="5">
        <f t="shared" si="20"/>
        <v>0.43622641509433963</v>
      </c>
      <c r="AI27" s="6">
        <f t="shared" si="21"/>
        <v>-0.10089612214355348</v>
      </c>
      <c r="AJ27" s="6">
        <f t="shared" si="22"/>
        <v>-2.4038485567912049E-2</v>
      </c>
      <c r="AK27" s="6">
        <f t="shared" si="23"/>
        <v>-0.12493460771146553</v>
      </c>
      <c r="AL27" s="98">
        <v>75100.00013</v>
      </c>
      <c r="AM27" s="104">
        <v>91100</v>
      </c>
      <c r="AN27" s="136">
        <v>383000</v>
      </c>
      <c r="AO27" s="150">
        <f t="shared" si="24"/>
        <v>135489.8217061889</v>
      </c>
      <c r="AP27" s="150">
        <f t="shared" si="25"/>
        <v>126686.17573221758</v>
      </c>
      <c r="AQ27" s="150">
        <f t="shared" si="26"/>
        <v>383000</v>
      </c>
      <c r="AR27" s="150">
        <f t="shared" si="27"/>
        <v>-8803.6459739713173</v>
      </c>
      <c r="AS27" s="150">
        <f t="shared" si="28"/>
        <v>256313.82426778242</v>
      </c>
      <c r="AT27" s="150">
        <f t="shared" si="29"/>
        <v>247510.1782938111</v>
      </c>
      <c r="AU27" s="5">
        <f t="shared" si="30"/>
        <v>-6.4976437809934659E-2</v>
      </c>
      <c r="AV27" s="5">
        <f t="shared" si="31"/>
        <v>2.0232185776099576</v>
      </c>
      <c r="AW27" s="5">
        <f t="shared" si="32"/>
        <v>1.8267806037160452</v>
      </c>
      <c r="AX27" s="99">
        <v>265.0000005</v>
      </c>
      <c r="AY27" s="105">
        <v>514</v>
      </c>
      <c r="AZ27" s="135">
        <v>862</v>
      </c>
      <c r="BA27" s="149">
        <f t="shared" si="33"/>
        <v>472.87309565695824</v>
      </c>
      <c r="BB27" s="149">
        <f t="shared" si="34"/>
        <v>725.01194342587735</v>
      </c>
      <c r="BC27" s="146">
        <f t="shared" si="35"/>
        <v>862</v>
      </c>
      <c r="BD27" s="150">
        <f t="shared" si="36"/>
        <v>252.13884776891911</v>
      </c>
      <c r="BE27" s="150">
        <f t="shared" si="37"/>
        <v>136.98805657412265</v>
      </c>
      <c r="BF27" s="150">
        <f t="shared" si="38"/>
        <v>389.12690434304176</v>
      </c>
      <c r="BG27" s="5">
        <f t="shared" si="39"/>
        <v>0.53320616056327952</v>
      </c>
      <c r="BH27" s="5">
        <f t="shared" si="40"/>
        <v>0.18894593091365788</v>
      </c>
      <c r="BI27" s="5">
        <f t="shared" si="41"/>
        <v>0.82289922585346353</v>
      </c>
    </row>
    <row r="28" spans="1:61" x14ac:dyDescent="0.25">
      <c r="A28" s="1">
        <v>42101001900</v>
      </c>
      <c r="B28" s="1" t="s">
        <v>3</v>
      </c>
      <c r="C28" s="1" t="s">
        <v>4</v>
      </c>
      <c r="D28" s="1" t="s">
        <v>30</v>
      </c>
      <c r="E28" s="96">
        <v>994</v>
      </c>
      <c r="F28" s="97">
        <v>1061</v>
      </c>
      <c r="G28" s="137">
        <v>1255</v>
      </c>
      <c r="H28" s="146">
        <f t="shared" si="0"/>
        <v>67</v>
      </c>
      <c r="I28" s="146">
        <f t="shared" si="1"/>
        <v>194</v>
      </c>
      <c r="J28" s="146">
        <f t="shared" si="2"/>
        <v>261</v>
      </c>
      <c r="K28" s="5">
        <f t="shared" si="3"/>
        <v>6.7404426559356134E-2</v>
      </c>
      <c r="L28" s="5">
        <f t="shared" si="4"/>
        <v>0.18284637134778511</v>
      </c>
      <c r="M28" s="5">
        <f t="shared" si="5"/>
        <v>0.26257545271629779</v>
      </c>
      <c r="N28" s="100">
        <v>406</v>
      </c>
      <c r="O28" s="102">
        <v>376</v>
      </c>
      <c r="P28" s="138">
        <v>660</v>
      </c>
      <c r="Q28" s="146">
        <f t="shared" si="6"/>
        <v>-30</v>
      </c>
      <c r="R28" s="146">
        <f t="shared" si="7"/>
        <v>284</v>
      </c>
      <c r="S28" s="146">
        <f t="shared" si="8"/>
        <v>254</v>
      </c>
      <c r="T28" s="5">
        <f t="shared" si="9"/>
        <v>0.40845070422535212</v>
      </c>
      <c r="U28" s="5">
        <f t="shared" si="10"/>
        <v>0.354382657869934</v>
      </c>
      <c r="V28" s="5">
        <f t="shared" si="11"/>
        <v>0.52589641434262946</v>
      </c>
      <c r="W28" s="6">
        <f t="shared" si="12"/>
        <v>-5.406804635541812E-2</v>
      </c>
      <c r="X28" s="6">
        <f t="shared" si="13"/>
        <v>0.17151375647269546</v>
      </c>
      <c r="Y28" s="6">
        <f t="shared" si="14"/>
        <v>0.11744571011727734</v>
      </c>
      <c r="Z28" s="101">
        <v>588</v>
      </c>
      <c r="AA28" s="103">
        <v>685</v>
      </c>
      <c r="AB28" s="139">
        <v>595</v>
      </c>
      <c r="AC28" s="146">
        <f t="shared" si="15"/>
        <v>97</v>
      </c>
      <c r="AD28" s="146">
        <f t="shared" si="16"/>
        <v>-90</v>
      </c>
      <c r="AE28" s="146">
        <f t="shared" si="17"/>
        <v>7</v>
      </c>
      <c r="AF28" s="5">
        <f t="shared" si="18"/>
        <v>0.59154929577464788</v>
      </c>
      <c r="AG28" s="5">
        <f t="shared" si="19"/>
        <v>0.64561734213006594</v>
      </c>
      <c r="AH28" s="5">
        <f t="shared" si="20"/>
        <v>0.47410358565737054</v>
      </c>
      <c r="AI28" s="6">
        <f t="shared" si="21"/>
        <v>5.4068046355418065E-2</v>
      </c>
      <c r="AJ28" s="6">
        <f t="shared" si="22"/>
        <v>-0.1715137564726954</v>
      </c>
      <c r="AK28" s="6">
        <f t="shared" si="23"/>
        <v>-0.11744571011727734</v>
      </c>
      <c r="AL28" s="98">
        <v>34100.000019999999</v>
      </c>
      <c r="AM28" s="104">
        <v>50600</v>
      </c>
      <c r="AN28" s="136">
        <v>282700</v>
      </c>
      <c r="AO28" s="150">
        <f t="shared" si="24"/>
        <v>61520.677961293608</v>
      </c>
      <c r="AP28" s="150">
        <f t="shared" si="25"/>
        <v>70365.757322175734</v>
      </c>
      <c r="AQ28" s="150">
        <f t="shared" si="26"/>
        <v>282700</v>
      </c>
      <c r="AR28" s="150">
        <f t="shared" si="27"/>
        <v>8845.0793608821259</v>
      </c>
      <c r="AS28" s="150">
        <f t="shared" si="28"/>
        <v>212334.24267782428</v>
      </c>
      <c r="AT28" s="150">
        <f t="shared" si="29"/>
        <v>221179.32203870639</v>
      </c>
      <c r="AU28" s="5">
        <f t="shared" si="30"/>
        <v>0.143774087900122</v>
      </c>
      <c r="AV28" s="5">
        <f t="shared" si="31"/>
        <v>3.0175791572260566</v>
      </c>
      <c r="AW28" s="5">
        <f t="shared" si="32"/>
        <v>3.5952029361227735</v>
      </c>
      <c r="AX28" s="99">
        <v>233.00000009999999</v>
      </c>
      <c r="AY28" s="105">
        <v>422</v>
      </c>
      <c r="AZ28" s="135">
        <v>749</v>
      </c>
      <c r="BA28" s="149">
        <f t="shared" si="33"/>
        <v>415.77143821687872</v>
      </c>
      <c r="BB28" s="149">
        <f t="shared" si="34"/>
        <v>595.24326872708218</v>
      </c>
      <c r="BC28" s="146">
        <f t="shared" si="35"/>
        <v>749</v>
      </c>
      <c r="BD28" s="150">
        <f t="shared" si="36"/>
        <v>179.47183051020346</v>
      </c>
      <c r="BE28" s="150">
        <f t="shared" si="37"/>
        <v>153.75673127291782</v>
      </c>
      <c r="BF28" s="150">
        <f t="shared" si="38"/>
        <v>333.22856178312128</v>
      </c>
      <c r="BG28" s="5">
        <f t="shared" si="39"/>
        <v>0.43165983522077733</v>
      </c>
      <c r="BH28" s="5">
        <f t="shared" si="40"/>
        <v>0.25830906345522231</v>
      </c>
      <c r="BI28" s="5">
        <f t="shared" si="41"/>
        <v>0.80147054644311422</v>
      </c>
    </row>
    <row r="29" spans="1:61" x14ac:dyDescent="0.25">
      <c r="A29" s="1">
        <v>42101002000</v>
      </c>
      <c r="B29" s="1" t="s">
        <v>3</v>
      </c>
      <c r="C29" s="1" t="s">
        <v>4</v>
      </c>
      <c r="D29" s="1" t="s">
        <v>31</v>
      </c>
      <c r="E29" s="96">
        <v>910</v>
      </c>
      <c r="F29" s="97">
        <v>890</v>
      </c>
      <c r="G29" s="137">
        <v>765</v>
      </c>
      <c r="H29" s="146">
        <f t="shared" si="0"/>
        <v>-20</v>
      </c>
      <c r="I29" s="146">
        <f t="shared" si="1"/>
        <v>-125</v>
      </c>
      <c r="J29" s="146">
        <f t="shared" si="2"/>
        <v>-145</v>
      </c>
      <c r="K29" s="5">
        <f t="shared" si="3"/>
        <v>-2.197802197802198E-2</v>
      </c>
      <c r="L29" s="5">
        <f t="shared" si="4"/>
        <v>-0.1404494382022472</v>
      </c>
      <c r="M29" s="5">
        <f t="shared" si="5"/>
        <v>-0.15934065934065933</v>
      </c>
      <c r="N29" s="100">
        <v>649</v>
      </c>
      <c r="O29" s="102">
        <v>576</v>
      </c>
      <c r="P29" s="138">
        <v>465</v>
      </c>
      <c r="Q29" s="146">
        <f t="shared" si="6"/>
        <v>-73</v>
      </c>
      <c r="R29" s="146">
        <f t="shared" si="7"/>
        <v>-111</v>
      </c>
      <c r="S29" s="146">
        <f t="shared" si="8"/>
        <v>-184</v>
      </c>
      <c r="T29" s="5">
        <f t="shared" si="9"/>
        <v>0.71318681318681321</v>
      </c>
      <c r="U29" s="5">
        <f t="shared" si="10"/>
        <v>0.64719101123595502</v>
      </c>
      <c r="V29" s="5">
        <f t="shared" si="11"/>
        <v>0.60784313725490191</v>
      </c>
      <c r="W29" s="6">
        <f t="shared" si="12"/>
        <v>-6.5995801950858191E-2</v>
      </c>
      <c r="X29" s="6">
        <f t="shared" si="13"/>
        <v>-3.9347873981053105E-2</v>
      </c>
      <c r="Y29" s="6">
        <f t="shared" si="14"/>
        <v>-0.1053436759319113</v>
      </c>
      <c r="Z29" s="101">
        <v>261</v>
      </c>
      <c r="AA29" s="103">
        <v>314</v>
      </c>
      <c r="AB29" s="139">
        <v>300</v>
      </c>
      <c r="AC29" s="146">
        <f t="shared" si="15"/>
        <v>53</v>
      </c>
      <c r="AD29" s="146">
        <f t="shared" si="16"/>
        <v>-14</v>
      </c>
      <c r="AE29" s="146">
        <f t="shared" si="17"/>
        <v>39</v>
      </c>
      <c r="AF29" s="5">
        <f t="shared" si="18"/>
        <v>0.28681318681318679</v>
      </c>
      <c r="AG29" s="5">
        <f t="shared" si="19"/>
        <v>0.35280898876404493</v>
      </c>
      <c r="AH29" s="5">
        <f t="shared" si="20"/>
        <v>0.39215686274509803</v>
      </c>
      <c r="AI29" s="6">
        <f t="shared" si="21"/>
        <v>6.5995801950858135E-2</v>
      </c>
      <c r="AJ29" s="6">
        <f t="shared" si="22"/>
        <v>3.9347873981053105E-2</v>
      </c>
      <c r="AK29" s="6">
        <f t="shared" si="23"/>
        <v>0.10534367593191124</v>
      </c>
      <c r="AL29" s="98">
        <v>16000.00009</v>
      </c>
      <c r="AM29" s="104">
        <v>25800</v>
      </c>
      <c r="AN29" s="136">
        <v>75200</v>
      </c>
      <c r="AO29" s="150">
        <f t="shared" si="24"/>
        <v>28866.007400006998</v>
      </c>
      <c r="AP29" s="150">
        <f t="shared" si="25"/>
        <v>35878.192468619251</v>
      </c>
      <c r="AQ29" s="150">
        <f t="shared" si="26"/>
        <v>75200</v>
      </c>
      <c r="AR29" s="150">
        <f t="shared" si="27"/>
        <v>7012.1850686122525</v>
      </c>
      <c r="AS29" s="150">
        <f t="shared" si="28"/>
        <v>39321.807531380749</v>
      </c>
      <c r="AT29" s="150">
        <f t="shared" si="29"/>
        <v>46333.992599992998</v>
      </c>
      <c r="AU29" s="5">
        <f t="shared" si="30"/>
        <v>0.2429218898007541</v>
      </c>
      <c r="AV29" s="5">
        <f t="shared" si="31"/>
        <v>1.0959807288445047</v>
      </c>
      <c r="AW29" s="5">
        <f t="shared" si="32"/>
        <v>1.6051403284813737</v>
      </c>
      <c r="AX29" s="99">
        <v>245.0000014</v>
      </c>
      <c r="AY29" s="105">
        <v>342</v>
      </c>
      <c r="AZ29" s="135">
        <v>522</v>
      </c>
      <c r="BA29" s="149">
        <f t="shared" si="33"/>
        <v>437.18456180899932</v>
      </c>
      <c r="BB29" s="149">
        <f t="shared" si="34"/>
        <v>482.40094290204286</v>
      </c>
      <c r="BC29" s="146">
        <f t="shared" si="35"/>
        <v>522</v>
      </c>
      <c r="BD29" s="150">
        <f t="shared" si="36"/>
        <v>45.216381093043537</v>
      </c>
      <c r="BE29" s="150">
        <f t="shared" si="37"/>
        <v>39.599057097957143</v>
      </c>
      <c r="BF29" s="150">
        <f t="shared" si="38"/>
        <v>84.81543819100068</v>
      </c>
      <c r="BG29" s="5">
        <f t="shared" si="39"/>
        <v>0.10342629873741523</v>
      </c>
      <c r="BH29" s="5">
        <f t="shared" si="40"/>
        <v>8.2087437183965439E-2</v>
      </c>
      <c r="BI29" s="5">
        <f t="shared" si="41"/>
        <v>0.19400373572215829</v>
      </c>
    </row>
    <row r="30" spans="1:61" x14ac:dyDescent="0.25">
      <c r="A30" s="1">
        <v>42101002100</v>
      </c>
      <c r="B30" s="1" t="s">
        <v>3</v>
      </c>
      <c r="C30" s="1" t="s">
        <v>4</v>
      </c>
      <c r="D30" s="1" t="s">
        <v>32</v>
      </c>
      <c r="E30" s="96">
        <v>1000</v>
      </c>
      <c r="F30" s="97">
        <v>883</v>
      </c>
      <c r="G30" s="137">
        <v>910</v>
      </c>
      <c r="H30" s="146">
        <f t="shared" si="0"/>
        <v>-117</v>
      </c>
      <c r="I30" s="146">
        <f t="shared" si="1"/>
        <v>27</v>
      </c>
      <c r="J30" s="146">
        <f t="shared" si="2"/>
        <v>-90</v>
      </c>
      <c r="K30" s="5">
        <f t="shared" si="3"/>
        <v>-0.11700000000000001</v>
      </c>
      <c r="L30" s="5">
        <f t="shared" si="4"/>
        <v>3.0577576443941108E-2</v>
      </c>
      <c r="M30" s="5">
        <f t="shared" si="5"/>
        <v>-0.09</v>
      </c>
      <c r="N30" s="100">
        <v>660</v>
      </c>
      <c r="O30" s="102">
        <v>557</v>
      </c>
      <c r="P30" s="138">
        <v>455</v>
      </c>
      <c r="Q30" s="146">
        <f t="shared" si="6"/>
        <v>-103</v>
      </c>
      <c r="R30" s="146">
        <f t="shared" si="7"/>
        <v>-102</v>
      </c>
      <c r="S30" s="146">
        <f t="shared" si="8"/>
        <v>-205</v>
      </c>
      <c r="T30" s="5">
        <f t="shared" si="9"/>
        <v>0.66</v>
      </c>
      <c r="U30" s="5">
        <f t="shared" si="10"/>
        <v>0.63080407701019248</v>
      </c>
      <c r="V30" s="5">
        <f t="shared" si="11"/>
        <v>0.5</v>
      </c>
      <c r="W30" s="6">
        <f t="shared" si="12"/>
        <v>-2.9195922989807555E-2</v>
      </c>
      <c r="X30" s="6">
        <f t="shared" si="13"/>
        <v>-0.13080407701019248</v>
      </c>
      <c r="Y30" s="6">
        <f t="shared" si="14"/>
        <v>-0.16000000000000003</v>
      </c>
      <c r="Z30" s="101">
        <v>340</v>
      </c>
      <c r="AA30" s="103">
        <v>326</v>
      </c>
      <c r="AB30" s="139">
        <v>455</v>
      </c>
      <c r="AC30" s="146">
        <f t="shared" si="15"/>
        <v>-14</v>
      </c>
      <c r="AD30" s="146">
        <f t="shared" si="16"/>
        <v>129</v>
      </c>
      <c r="AE30" s="146">
        <f t="shared" si="17"/>
        <v>115</v>
      </c>
      <c r="AF30" s="5">
        <f t="shared" si="18"/>
        <v>0.34</v>
      </c>
      <c r="AG30" s="5">
        <f t="shared" si="19"/>
        <v>0.36919592298980747</v>
      </c>
      <c r="AH30" s="5">
        <f t="shared" si="20"/>
        <v>0.5</v>
      </c>
      <c r="AI30" s="6">
        <f t="shared" si="21"/>
        <v>2.9195922989807443E-2</v>
      </c>
      <c r="AJ30" s="6">
        <f t="shared" si="22"/>
        <v>0.13080407701019253</v>
      </c>
      <c r="AK30" s="6">
        <f t="shared" si="23"/>
        <v>0.15999999999999998</v>
      </c>
      <c r="AL30" s="98">
        <v>21300.000619999999</v>
      </c>
      <c r="AM30" s="104">
        <v>29900</v>
      </c>
      <c r="AN30" s="136">
        <v>98900</v>
      </c>
      <c r="AO30" s="150">
        <f t="shared" si="24"/>
        <v>38427.873253660313</v>
      </c>
      <c r="AP30" s="150">
        <f t="shared" si="25"/>
        <v>41579.765690376575</v>
      </c>
      <c r="AQ30" s="150">
        <f t="shared" si="26"/>
        <v>98900</v>
      </c>
      <c r="AR30" s="150">
        <f t="shared" si="27"/>
        <v>3151.8924367162617</v>
      </c>
      <c r="AS30" s="150">
        <f t="shared" si="28"/>
        <v>57320.234309623425</v>
      </c>
      <c r="AT30" s="150">
        <f t="shared" si="29"/>
        <v>60472.126746339687</v>
      </c>
      <c r="AU30" s="5">
        <f t="shared" si="30"/>
        <v>8.2020995955482373E-2</v>
      </c>
      <c r="AV30" s="5">
        <f t="shared" si="31"/>
        <v>1.3785607820991137</v>
      </c>
      <c r="AW30" s="5">
        <f t="shared" si="32"/>
        <v>1.5736527063875341</v>
      </c>
      <c r="AX30" s="99">
        <v>252.00000729999999</v>
      </c>
      <c r="AY30" s="105">
        <v>335</v>
      </c>
      <c r="AZ30" s="135">
        <v>665</v>
      </c>
      <c r="BA30" s="149">
        <f t="shared" si="33"/>
        <v>449.6755597459973</v>
      </c>
      <c r="BB30" s="149">
        <f t="shared" si="34"/>
        <v>472.52723939235193</v>
      </c>
      <c r="BC30" s="146">
        <f t="shared" si="35"/>
        <v>665</v>
      </c>
      <c r="BD30" s="150">
        <f t="shared" si="36"/>
        <v>22.851679646354626</v>
      </c>
      <c r="BE30" s="150">
        <f t="shared" si="37"/>
        <v>192.47276060764807</v>
      </c>
      <c r="BF30" s="150">
        <f t="shared" si="38"/>
        <v>215.3244402540027</v>
      </c>
      <c r="BG30" s="5">
        <f t="shared" si="39"/>
        <v>5.0818149110133035E-2</v>
      </c>
      <c r="BH30" s="5">
        <f t="shared" si="40"/>
        <v>0.40732627574054586</v>
      </c>
      <c r="BI30" s="5">
        <f t="shared" si="41"/>
        <v>0.47884399226773711</v>
      </c>
    </row>
    <row r="31" spans="1:61" x14ac:dyDescent="0.25">
      <c r="A31" s="1">
        <v>42101002200</v>
      </c>
      <c r="B31" s="1" t="s">
        <v>3</v>
      </c>
      <c r="C31" s="1" t="s">
        <v>4</v>
      </c>
      <c r="D31" s="1" t="s">
        <v>33</v>
      </c>
      <c r="E31" s="96">
        <v>936</v>
      </c>
      <c r="F31" s="97">
        <v>928</v>
      </c>
      <c r="G31" s="137">
        <v>1003</v>
      </c>
      <c r="H31" s="146">
        <f t="shared" si="0"/>
        <v>-8</v>
      </c>
      <c r="I31" s="146">
        <f t="shared" si="1"/>
        <v>75</v>
      </c>
      <c r="J31" s="146">
        <f t="shared" si="2"/>
        <v>67</v>
      </c>
      <c r="K31" s="5">
        <f t="shared" si="3"/>
        <v>-8.5470085470085479E-3</v>
      </c>
      <c r="L31" s="5">
        <f t="shared" si="4"/>
        <v>8.0818965517241381E-2</v>
      </c>
      <c r="M31" s="5">
        <f t="shared" si="5"/>
        <v>7.1581196581196577E-2</v>
      </c>
      <c r="N31" s="100">
        <v>467</v>
      </c>
      <c r="O31" s="102">
        <v>405</v>
      </c>
      <c r="P31" s="138">
        <v>401</v>
      </c>
      <c r="Q31" s="146">
        <f t="shared" si="6"/>
        <v>-62</v>
      </c>
      <c r="R31" s="146">
        <f t="shared" si="7"/>
        <v>-4</v>
      </c>
      <c r="S31" s="146">
        <f t="shared" si="8"/>
        <v>-66</v>
      </c>
      <c r="T31" s="5">
        <f t="shared" si="9"/>
        <v>0.49893162393162394</v>
      </c>
      <c r="U31" s="5">
        <f t="shared" si="10"/>
        <v>0.43642241379310343</v>
      </c>
      <c r="V31" s="5">
        <f t="shared" si="11"/>
        <v>0.39980059820538383</v>
      </c>
      <c r="W31" s="6">
        <f t="shared" si="12"/>
        <v>-6.250921013852051E-2</v>
      </c>
      <c r="X31" s="6">
        <f t="shared" si="13"/>
        <v>-3.6621815587719597E-2</v>
      </c>
      <c r="Y31" s="6">
        <f t="shared" si="14"/>
        <v>-9.9131025726240107E-2</v>
      </c>
      <c r="Z31" s="101">
        <v>469</v>
      </c>
      <c r="AA31" s="103">
        <v>523</v>
      </c>
      <c r="AB31" s="139">
        <v>602</v>
      </c>
      <c r="AC31" s="146">
        <f t="shared" si="15"/>
        <v>54</v>
      </c>
      <c r="AD31" s="146">
        <f t="shared" si="16"/>
        <v>79</v>
      </c>
      <c r="AE31" s="146">
        <f t="shared" si="17"/>
        <v>133</v>
      </c>
      <c r="AF31" s="5">
        <f t="shared" si="18"/>
        <v>0.50106837606837606</v>
      </c>
      <c r="AG31" s="5">
        <f t="shared" si="19"/>
        <v>0.56357758620689657</v>
      </c>
      <c r="AH31" s="5">
        <f t="shared" si="20"/>
        <v>0.60019940179461617</v>
      </c>
      <c r="AI31" s="6">
        <f t="shared" si="21"/>
        <v>6.250921013852051E-2</v>
      </c>
      <c r="AJ31" s="6">
        <f t="shared" si="22"/>
        <v>3.6621815587719597E-2</v>
      </c>
      <c r="AK31" s="6">
        <f t="shared" si="23"/>
        <v>9.9131025726240107E-2</v>
      </c>
      <c r="AL31" s="98">
        <v>16700.000169999999</v>
      </c>
      <c r="AM31" s="104">
        <v>29000</v>
      </c>
      <c r="AN31" s="136">
        <v>187500</v>
      </c>
      <c r="AO31" s="150">
        <f t="shared" si="24"/>
        <v>30128.895360983595</v>
      </c>
      <c r="AP31" s="150">
        <f t="shared" si="25"/>
        <v>40328.200836820091</v>
      </c>
      <c r="AQ31" s="150">
        <f t="shared" si="26"/>
        <v>187500</v>
      </c>
      <c r="AR31" s="150">
        <f t="shared" si="27"/>
        <v>10199.305475836496</v>
      </c>
      <c r="AS31" s="150">
        <f t="shared" si="28"/>
        <v>147171.79916317991</v>
      </c>
      <c r="AT31" s="150">
        <f t="shared" si="29"/>
        <v>157371.10463901641</v>
      </c>
      <c r="AU31" s="5">
        <f t="shared" si="30"/>
        <v>0.3385223836996169</v>
      </c>
      <c r="AV31" s="5">
        <f t="shared" si="31"/>
        <v>3.6493519698208416</v>
      </c>
      <c r="AW31" s="5">
        <f t="shared" si="32"/>
        <v>5.2232616813031019</v>
      </c>
      <c r="AX31" s="99">
        <v>313.00000319999998</v>
      </c>
      <c r="AY31" s="105">
        <v>487</v>
      </c>
      <c r="AZ31" s="135">
        <v>675</v>
      </c>
      <c r="BA31" s="149">
        <f t="shared" si="33"/>
        <v>558.52558556437373</v>
      </c>
      <c r="BB31" s="149">
        <f t="shared" si="34"/>
        <v>686.92765845992653</v>
      </c>
      <c r="BC31" s="146">
        <f t="shared" si="35"/>
        <v>675</v>
      </c>
      <c r="BD31" s="150">
        <f t="shared" si="36"/>
        <v>128.40207289555281</v>
      </c>
      <c r="BE31" s="150">
        <f t="shared" si="37"/>
        <v>-11.927658459926533</v>
      </c>
      <c r="BF31" s="150">
        <f t="shared" si="38"/>
        <v>116.47441443562627</v>
      </c>
      <c r="BG31" s="5">
        <f t="shared" si="39"/>
        <v>0.22989470171864423</v>
      </c>
      <c r="BH31" s="5">
        <f t="shared" si="40"/>
        <v>-1.7363776684531856E-2</v>
      </c>
      <c r="BI31" s="5">
        <f t="shared" si="41"/>
        <v>0.20853908477251279</v>
      </c>
    </row>
    <row r="32" spans="1:61" x14ac:dyDescent="0.25">
      <c r="A32" s="1">
        <v>42101002300</v>
      </c>
      <c r="B32" s="1" t="s">
        <v>3</v>
      </c>
      <c r="C32" s="1" t="s">
        <v>4</v>
      </c>
      <c r="D32" s="1" t="s">
        <v>34</v>
      </c>
      <c r="E32" s="96">
        <v>1133</v>
      </c>
      <c r="F32" s="97">
        <v>1145</v>
      </c>
      <c r="G32" s="137">
        <v>1203</v>
      </c>
      <c r="H32" s="146">
        <f t="shared" si="0"/>
        <v>12</v>
      </c>
      <c r="I32" s="146">
        <f t="shared" si="1"/>
        <v>58</v>
      </c>
      <c r="J32" s="146">
        <f t="shared" si="2"/>
        <v>70</v>
      </c>
      <c r="K32" s="5">
        <f t="shared" si="3"/>
        <v>1.0591350397175641E-2</v>
      </c>
      <c r="L32" s="5">
        <f t="shared" si="4"/>
        <v>5.0655021834061134E-2</v>
      </c>
      <c r="M32" s="5">
        <f t="shared" si="5"/>
        <v>6.1782877316857901E-2</v>
      </c>
      <c r="N32" s="100">
        <v>703</v>
      </c>
      <c r="O32" s="102">
        <v>686</v>
      </c>
      <c r="P32" s="138">
        <v>589</v>
      </c>
      <c r="Q32" s="146">
        <f t="shared" si="6"/>
        <v>-17</v>
      </c>
      <c r="R32" s="146">
        <f t="shared" si="7"/>
        <v>-97</v>
      </c>
      <c r="S32" s="146">
        <f t="shared" si="8"/>
        <v>-114</v>
      </c>
      <c r="T32" s="5">
        <f t="shared" si="9"/>
        <v>0.62047661076787286</v>
      </c>
      <c r="U32" s="5">
        <f t="shared" si="10"/>
        <v>0.59912663755458517</v>
      </c>
      <c r="V32" s="5">
        <f t="shared" si="11"/>
        <v>0.48960931005818786</v>
      </c>
      <c r="W32" s="6">
        <f t="shared" si="12"/>
        <v>-2.1349973213287687E-2</v>
      </c>
      <c r="X32" s="6">
        <f t="shared" si="13"/>
        <v>-0.10951732749639731</v>
      </c>
      <c r="Y32" s="6">
        <f t="shared" si="14"/>
        <v>-0.130867300709685</v>
      </c>
      <c r="Z32" s="101">
        <v>430</v>
      </c>
      <c r="AA32" s="103">
        <v>459</v>
      </c>
      <c r="AB32" s="139">
        <v>614</v>
      </c>
      <c r="AC32" s="146">
        <f t="shared" si="15"/>
        <v>29</v>
      </c>
      <c r="AD32" s="146">
        <f t="shared" si="16"/>
        <v>155</v>
      </c>
      <c r="AE32" s="146">
        <f t="shared" si="17"/>
        <v>184</v>
      </c>
      <c r="AF32" s="5">
        <f t="shared" si="18"/>
        <v>0.37952338923212708</v>
      </c>
      <c r="AG32" s="5">
        <f t="shared" si="19"/>
        <v>0.40087336244541483</v>
      </c>
      <c r="AH32" s="5">
        <f t="shared" si="20"/>
        <v>0.51039068994181214</v>
      </c>
      <c r="AI32" s="6">
        <f t="shared" si="21"/>
        <v>2.1349973213287743E-2</v>
      </c>
      <c r="AJ32" s="6">
        <f t="shared" si="22"/>
        <v>0.10951732749639731</v>
      </c>
      <c r="AK32" s="6">
        <f t="shared" si="23"/>
        <v>0.13086730070968505</v>
      </c>
      <c r="AL32" s="98">
        <v>54199.999609999999</v>
      </c>
      <c r="AM32" s="104">
        <v>64600</v>
      </c>
      <c r="AN32" s="136">
        <v>243500</v>
      </c>
      <c r="AO32" s="150">
        <f t="shared" si="24"/>
        <v>97783.598813882025</v>
      </c>
      <c r="AP32" s="150">
        <f t="shared" si="25"/>
        <v>89834.543933054403</v>
      </c>
      <c r="AQ32" s="150">
        <f t="shared" si="26"/>
        <v>243500</v>
      </c>
      <c r="AR32" s="150">
        <f t="shared" si="27"/>
        <v>-7949.0548808276217</v>
      </c>
      <c r="AS32" s="150">
        <f t="shared" si="28"/>
        <v>153665.4560669456</v>
      </c>
      <c r="AT32" s="150">
        <f t="shared" si="29"/>
        <v>145716.40118611796</v>
      </c>
      <c r="AU32" s="5">
        <f t="shared" si="30"/>
        <v>-8.1292312588715235E-2</v>
      </c>
      <c r="AV32" s="5">
        <f t="shared" si="31"/>
        <v>1.7105386117556141</v>
      </c>
      <c r="AW32" s="5">
        <f t="shared" si="32"/>
        <v>1.4901926596449944</v>
      </c>
      <c r="AX32" s="99">
        <v>330.99999759999997</v>
      </c>
      <c r="AY32" s="105">
        <v>425</v>
      </c>
      <c r="AZ32" s="135">
        <v>801</v>
      </c>
      <c r="BA32" s="149">
        <f t="shared" si="33"/>
        <v>590.6452574801325</v>
      </c>
      <c r="BB32" s="149">
        <f t="shared" si="34"/>
        <v>599.47485594552109</v>
      </c>
      <c r="BC32" s="146">
        <f t="shared" si="35"/>
        <v>801</v>
      </c>
      <c r="BD32" s="150">
        <f t="shared" si="36"/>
        <v>8.8295984653885853</v>
      </c>
      <c r="BE32" s="150">
        <f t="shared" si="37"/>
        <v>201.52514405447891</v>
      </c>
      <c r="BF32" s="150">
        <f t="shared" si="38"/>
        <v>210.3547425198675</v>
      </c>
      <c r="BG32" s="5">
        <f t="shared" si="39"/>
        <v>1.4949071974366249E-2</v>
      </c>
      <c r="BH32" s="5">
        <f t="shared" si="40"/>
        <v>0.33616946908744588</v>
      </c>
      <c r="BI32" s="5">
        <f t="shared" si="41"/>
        <v>0.35614396265078485</v>
      </c>
    </row>
    <row r="33" spans="1:61" x14ac:dyDescent="0.25">
      <c r="A33" s="1">
        <v>42101002400</v>
      </c>
      <c r="B33" s="1" t="s">
        <v>3</v>
      </c>
      <c r="C33" s="1" t="s">
        <v>4</v>
      </c>
      <c r="D33" s="1" t="s">
        <v>35</v>
      </c>
      <c r="E33" s="96">
        <v>1907</v>
      </c>
      <c r="F33" s="97">
        <v>2028</v>
      </c>
      <c r="G33" s="137">
        <v>1876</v>
      </c>
      <c r="H33" s="146">
        <f t="shared" ref="H33:H96" si="42">F33-E33</f>
        <v>121</v>
      </c>
      <c r="I33" s="146">
        <f t="shared" ref="I33:I96" si="43">G33-F33</f>
        <v>-152</v>
      </c>
      <c r="J33" s="146">
        <f t="shared" ref="J33:J96" si="44">G33-E33</f>
        <v>-31</v>
      </c>
      <c r="K33" s="5">
        <f t="shared" ref="K33:K96" si="45">(F33-E33)/E33</f>
        <v>6.3450445726271634E-2</v>
      </c>
      <c r="L33" s="5">
        <f t="shared" ref="L33:L96" si="46">(G33-F33)/F33</f>
        <v>-7.4950690335305714E-2</v>
      </c>
      <c r="M33" s="5">
        <f t="shared" ref="M33:M96" si="47">(G33-E33)/E33</f>
        <v>-1.6255899318300997E-2</v>
      </c>
      <c r="N33" s="100">
        <v>1140</v>
      </c>
      <c r="O33" s="102">
        <v>1095</v>
      </c>
      <c r="P33" s="138">
        <v>1065</v>
      </c>
      <c r="Q33" s="146">
        <f t="shared" ref="Q33:Q96" si="48">O33-N33</f>
        <v>-45</v>
      </c>
      <c r="R33" s="146">
        <f t="shared" ref="R33:R96" si="49">P33-O33</f>
        <v>-30</v>
      </c>
      <c r="S33" s="146">
        <f t="shared" ref="S33:S96" si="50">P33-N33</f>
        <v>-75</v>
      </c>
      <c r="T33" s="5">
        <f t="shared" ref="T33:T96" si="51">N33/E33</f>
        <v>0.59779758783429471</v>
      </c>
      <c r="U33" s="5">
        <f t="shared" ref="U33:U96" si="52">O33/F33</f>
        <v>0.5399408284023669</v>
      </c>
      <c r="V33" s="5">
        <f t="shared" ref="V33:V96" si="53">P33/G33</f>
        <v>0.56769722814498935</v>
      </c>
      <c r="W33" s="6">
        <f t="shared" ref="W33:W96" si="54">U33-T33</f>
        <v>-5.7856759431927807E-2</v>
      </c>
      <c r="X33" s="6">
        <f t="shared" ref="X33:X96" si="55">V33-U33</f>
        <v>2.7756399742622451E-2</v>
      </c>
      <c r="Y33" s="6">
        <f t="shared" ref="Y33:Y96" si="56">V33-T33</f>
        <v>-3.0100359689305356E-2</v>
      </c>
      <c r="Z33" s="101">
        <v>767</v>
      </c>
      <c r="AA33" s="103">
        <v>933</v>
      </c>
      <c r="AB33" s="139">
        <v>811</v>
      </c>
      <c r="AC33" s="146">
        <f t="shared" ref="AC33:AC96" si="57">AA33-Z33</f>
        <v>166</v>
      </c>
      <c r="AD33" s="146">
        <f t="shared" ref="AD33:AD96" si="58">AB33-AA33</f>
        <v>-122</v>
      </c>
      <c r="AE33" s="146">
        <f t="shared" ref="AE33:AE96" si="59">AB33-Z33</f>
        <v>44</v>
      </c>
      <c r="AF33" s="5">
        <f t="shared" ref="AF33:AF96" si="60">Z33/E33</f>
        <v>0.40220241216570529</v>
      </c>
      <c r="AG33" s="5">
        <f t="shared" ref="AG33:AG96" si="61">AA33/F33</f>
        <v>0.46005917159763315</v>
      </c>
      <c r="AH33" s="5">
        <f t="shared" ref="AH33:AH96" si="62">AB33/G33</f>
        <v>0.43230277185501065</v>
      </c>
      <c r="AI33" s="6">
        <f t="shared" ref="AI33:AI96" si="63">AG33-AF33</f>
        <v>5.7856759431927862E-2</v>
      </c>
      <c r="AJ33" s="6">
        <f t="shared" ref="AJ33:AJ96" si="64">AH33-AG33</f>
        <v>-2.7756399742622506E-2</v>
      </c>
      <c r="AK33" s="6">
        <f t="shared" ref="AK33:AK96" si="65">AH33-AF33</f>
        <v>3.0100359689305356E-2</v>
      </c>
      <c r="AL33" s="98">
        <v>56900</v>
      </c>
      <c r="AM33" s="104">
        <v>70200</v>
      </c>
      <c r="AN33" s="136">
        <v>253700</v>
      </c>
      <c r="AO33" s="150">
        <f t="shared" ref="AO33:AO96" si="66">AL33*(299.124/165.8)</f>
        <v>102654.73823884198</v>
      </c>
      <c r="AP33" s="150">
        <f t="shared" ref="AP33:AP96" si="67">AM33*(299.124/215.1)</f>
        <v>97622.058577405871</v>
      </c>
      <c r="AQ33" s="150">
        <f t="shared" ref="AQ33:AQ96" si="68">AN33*(299.124/299.124)</f>
        <v>253700</v>
      </c>
      <c r="AR33" s="150">
        <f t="shared" ref="AR33:AR96" si="69">AP33-AO33</f>
        <v>-5032.6796614361083</v>
      </c>
      <c r="AS33" s="150">
        <f t="shared" ref="AS33:AS96" si="70">AQ33-AP33</f>
        <v>156077.94142259413</v>
      </c>
      <c r="AT33" s="150">
        <f t="shared" ref="AT33:AT96" si="71">AQ33-AO33</f>
        <v>151045.26176115801</v>
      </c>
      <c r="AU33" s="5">
        <f t="shared" ref="AU33:AU96" si="72">(AP33-AO33)/AO33</f>
        <v>-4.9025303145060949E-2</v>
      </c>
      <c r="AV33" s="5">
        <f t="shared" ref="AV33:AV96" si="73">(AQ33-AP33)/AP33</f>
        <v>1.5987978915527354</v>
      </c>
      <c r="AW33" s="5">
        <f t="shared" ref="AW33:AW96" si="74">(AQ33-AO33)/AO33</f>
        <v>1.4713910371066172</v>
      </c>
      <c r="AX33" s="99">
        <v>352</v>
      </c>
      <c r="AY33" s="105">
        <v>474</v>
      </c>
      <c r="AZ33" s="135">
        <v>890</v>
      </c>
      <c r="BA33" s="149">
        <f t="shared" ref="BA33:BA96" si="75">AX33*(269.27/150.9)</f>
        <v>628.11822398939694</v>
      </c>
      <c r="BB33" s="149">
        <f t="shared" ref="BB33:BB96" si="76">AY33*(269.27/190.9)</f>
        <v>668.59078051335769</v>
      </c>
      <c r="BC33" s="146">
        <f t="shared" ref="BC33:BC96" si="77">AZ33*(269.27/269.27)</f>
        <v>890</v>
      </c>
      <c r="BD33" s="150">
        <f t="shared" ref="BD33:BD96" si="78">BB33-BA33</f>
        <v>40.472556523960748</v>
      </c>
      <c r="BE33" s="150">
        <f t="shared" ref="BE33:BE96" si="79">BC33-BB33</f>
        <v>221.40921948664231</v>
      </c>
      <c r="BF33" s="150">
        <f t="shared" ref="BF33:BF96" si="80">BC33-BA33</f>
        <v>261.88177601060306</v>
      </c>
      <c r="BG33" s="5">
        <f t="shared" ref="BG33:BG96" si="81">(BB33-BA33)/BA33</f>
        <v>6.4434615934091971E-2</v>
      </c>
      <c r="BH33" s="5">
        <f t="shared" ref="BH33:BH96" si="82">(BC33-BB33)/BB33</f>
        <v>0.33115805054422048</v>
      </c>
      <c r="BI33" s="5">
        <f t="shared" ref="BI33:BI96" si="83">(BC33-BA33)/BA33</f>
        <v>0.41693070827861189</v>
      </c>
    </row>
    <row r="34" spans="1:61" x14ac:dyDescent="0.25">
      <c r="A34" s="1">
        <v>42101002500</v>
      </c>
      <c r="B34" s="1" t="s">
        <v>3</v>
      </c>
      <c r="C34" s="1" t="s">
        <v>4</v>
      </c>
      <c r="D34" s="1" t="s">
        <v>36</v>
      </c>
      <c r="E34" s="96">
        <v>1343.7907709999999</v>
      </c>
      <c r="F34" s="97">
        <v>1366.787231</v>
      </c>
      <c r="G34" s="137">
        <v>1631</v>
      </c>
      <c r="H34" s="146">
        <f t="shared" si="42"/>
        <v>22.99646000000007</v>
      </c>
      <c r="I34" s="146">
        <f t="shared" si="43"/>
        <v>264.21276899999998</v>
      </c>
      <c r="J34" s="146">
        <f t="shared" si="44"/>
        <v>287.20922900000005</v>
      </c>
      <c r="K34" s="5">
        <f t="shared" si="45"/>
        <v>1.7113125418242711E-2</v>
      </c>
      <c r="L34" s="5">
        <f t="shared" si="46"/>
        <v>0.19330936301379595</v>
      </c>
      <c r="M34" s="5">
        <f t="shared" si="47"/>
        <v>0.21373061580581434</v>
      </c>
      <c r="N34" s="100">
        <v>656.89770510000005</v>
      </c>
      <c r="O34" s="102">
        <v>700.89086910000003</v>
      </c>
      <c r="P34" s="138">
        <v>660</v>
      </c>
      <c r="Q34" s="146">
        <f t="shared" si="48"/>
        <v>43.993163999999979</v>
      </c>
      <c r="R34" s="146">
        <f t="shared" si="49"/>
        <v>-40.890869100000032</v>
      </c>
      <c r="S34" s="146">
        <f t="shared" si="50"/>
        <v>3.1022948999999471</v>
      </c>
      <c r="T34" s="5">
        <f t="shared" si="51"/>
        <v>0.48883927414619821</v>
      </c>
      <c r="U34" s="5">
        <f t="shared" si="52"/>
        <v>0.51280173914647875</v>
      </c>
      <c r="V34" s="5">
        <f t="shared" si="53"/>
        <v>0.404659717964439</v>
      </c>
      <c r="W34" s="6">
        <f t="shared" si="54"/>
        <v>2.3962465000280542E-2</v>
      </c>
      <c r="X34" s="6">
        <f t="shared" si="55"/>
        <v>-0.10814202118203975</v>
      </c>
      <c r="Y34" s="6">
        <f t="shared" si="56"/>
        <v>-8.4179556181759208E-2</v>
      </c>
      <c r="Z34" s="101">
        <v>686.89300539999999</v>
      </c>
      <c r="AA34" s="103">
        <v>665.8963013</v>
      </c>
      <c r="AB34" s="139">
        <v>971</v>
      </c>
      <c r="AC34" s="146">
        <f t="shared" si="57"/>
        <v>-20.996704099999988</v>
      </c>
      <c r="AD34" s="146">
        <f t="shared" si="58"/>
        <v>305.1036987</v>
      </c>
      <c r="AE34" s="146">
        <f t="shared" si="59"/>
        <v>284.10699460000001</v>
      </c>
      <c r="AF34" s="5">
        <f t="shared" si="60"/>
        <v>0.51116068083191202</v>
      </c>
      <c r="AG34" s="5">
        <f t="shared" si="61"/>
        <v>0.48719821651596917</v>
      </c>
      <c r="AH34" s="5">
        <f t="shared" si="62"/>
        <v>0.595340282035561</v>
      </c>
      <c r="AI34" s="6">
        <f t="shared" si="63"/>
        <v>-2.3962464315942844E-2</v>
      </c>
      <c r="AJ34" s="6">
        <f t="shared" si="64"/>
        <v>0.10814206551959182</v>
      </c>
      <c r="AK34" s="6">
        <f t="shared" si="65"/>
        <v>8.4179601203648979E-2</v>
      </c>
      <c r="AL34" s="98">
        <v>67799.999500000005</v>
      </c>
      <c r="AM34" s="104">
        <v>68899.999410000004</v>
      </c>
      <c r="AN34" s="136">
        <v>274300</v>
      </c>
      <c r="AO34" s="150">
        <f t="shared" si="66"/>
        <v>122319.70476741859</v>
      </c>
      <c r="AP34" s="150">
        <f t="shared" si="67"/>
        <v>95814.241857353991</v>
      </c>
      <c r="AQ34" s="150">
        <f t="shared" si="68"/>
        <v>274300</v>
      </c>
      <c r="AR34" s="150">
        <f t="shared" si="69"/>
        <v>-26505.462910064598</v>
      </c>
      <c r="AS34" s="150">
        <f t="shared" si="70"/>
        <v>178485.75814264599</v>
      </c>
      <c r="AT34" s="150">
        <f t="shared" si="71"/>
        <v>151980.29523258141</v>
      </c>
      <c r="AU34" s="5">
        <f t="shared" si="72"/>
        <v>-0.21669004973861469</v>
      </c>
      <c r="AV34" s="5">
        <f t="shared" si="73"/>
        <v>1.8628311896301537</v>
      </c>
      <c r="AW34" s="5">
        <f t="shared" si="74"/>
        <v>1.2424841567559384</v>
      </c>
      <c r="AX34" s="99">
        <v>202.00000689999999</v>
      </c>
      <c r="AY34" s="105">
        <v>503.00000829999999</v>
      </c>
      <c r="AZ34" s="135">
        <v>565</v>
      </c>
      <c r="BA34" s="149">
        <f t="shared" si="75"/>
        <v>360.45422039736906</v>
      </c>
      <c r="BB34" s="149">
        <f t="shared" si="76"/>
        <v>709.49613533232571</v>
      </c>
      <c r="BC34" s="146">
        <f t="shared" si="77"/>
        <v>565</v>
      </c>
      <c r="BD34" s="150">
        <f t="shared" si="78"/>
        <v>349.04191493495665</v>
      </c>
      <c r="BE34" s="150">
        <f t="shared" si="79"/>
        <v>-144.49613533232571</v>
      </c>
      <c r="BF34" s="150">
        <f t="shared" si="80"/>
        <v>204.54577960263094</v>
      </c>
      <c r="BG34" s="5">
        <f t="shared" si="81"/>
        <v>0.96833909879087743</v>
      </c>
      <c r="BH34" s="5">
        <f t="shared" si="82"/>
        <v>-0.20366021481518595</v>
      </c>
      <c r="BI34" s="5">
        <f t="shared" si="83"/>
        <v>0.56746673510199774</v>
      </c>
    </row>
    <row r="35" spans="1:61" x14ac:dyDescent="0.25">
      <c r="A35" s="1">
        <v>42101002701</v>
      </c>
      <c r="B35" s="1" t="s">
        <v>3</v>
      </c>
      <c r="C35" s="1" t="s">
        <v>4</v>
      </c>
      <c r="D35" s="1" t="s">
        <v>37</v>
      </c>
      <c r="E35" s="96">
        <v>1500.3789059999999</v>
      </c>
      <c r="F35" s="97">
        <v>1531.786987</v>
      </c>
      <c r="G35" s="137">
        <v>1553</v>
      </c>
      <c r="H35" s="146">
        <f t="shared" si="42"/>
        <v>31.408081000000038</v>
      </c>
      <c r="I35" s="146">
        <f t="shared" si="43"/>
        <v>21.213013000000046</v>
      </c>
      <c r="J35" s="146">
        <f t="shared" si="44"/>
        <v>52.621094000000085</v>
      </c>
      <c r="K35" s="5">
        <f t="shared" si="45"/>
        <v>2.0933432797808234E-2</v>
      </c>
      <c r="L35" s="5">
        <f t="shared" si="46"/>
        <v>1.3848539764360884E-2</v>
      </c>
      <c r="M35" s="5">
        <f t="shared" si="47"/>
        <v>3.5071870038674145E-2</v>
      </c>
      <c r="N35" s="100">
        <v>982.40325929999995</v>
      </c>
      <c r="O35" s="102">
        <v>857.8007202</v>
      </c>
      <c r="P35" s="138">
        <v>579</v>
      </c>
      <c r="Q35" s="146">
        <f t="shared" si="48"/>
        <v>-124.60253909999994</v>
      </c>
      <c r="R35" s="146">
        <f t="shared" si="49"/>
        <v>-278.8007202</v>
      </c>
      <c r="S35" s="146">
        <f t="shared" si="50"/>
        <v>-403.40325929999995</v>
      </c>
      <c r="T35" s="5">
        <f t="shared" si="51"/>
        <v>0.65477010865147423</v>
      </c>
      <c r="U35" s="5">
        <f t="shared" si="52"/>
        <v>0.56000000488318546</v>
      </c>
      <c r="V35" s="5">
        <f t="shared" si="53"/>
        <v>0.37282678686413395</v>
      </c>
      <c r="W35" s="6">
        <f t="shared" si="54"/>
        <v>-9.477010376828876E-2</v>
      </c>
      <c r="X35" s="6">
        <f t="shared" si="55"/>
        <v>-0.18717321801905151</v>
      </c>
      <c r="Y35" s="6">
        <f t="shared" si="56"/>
        <v>-0.28194332178734027</v>
      </c>
      <c r="Z35" s="101">
        <v>517.97570800000005</v>
      </c>
      <c r="AA35" s="103">
        <v>673.98626709999996</v>
      </c>
      <c r="AB35" s="139">
        <v>974</v>
      </c>
      <c r="AC35" s="146">
        <f t="shared" si="57"/>
        <v>156.01055909999991</v>
      </c>
      <c r="AD35" s="146">
        <f t="shared" si="58"/>
        <v>300.01373290000004</v>
      </c>
      <c r="AE35" s="146">
        <f t="shared" si="59"/>
        <v>456.02429199999995</v>
      </c>
      <c r="AF35" s="5">
        <f t="shared" si="60"/>
        <v>0.34522993220487203</v>
      </c>
      <c r="AG35" s="5">
        <f t="shared" si="61"/>
        <v>0.4399999953126642</v>
      </c>
      <c r="AH35" s="5">
        <f t="shared" si="62"/>
        <v>0.62717321313586605</v>
      </c>
      <c r="AI35" s="6">
        <f t="shared" si="63"/>
        <v>9.477006310779218E-2</v>
      </c>
      <c r="AJ35" s="6">
        <f t="shared" si="64"/>
        <v>0.18717321782320184</v>
      </c>
      <c r="AK35" s="6">
        <f t="shared" si="65"/>
        <v>0.28194328093099402</v>
      </c>
      <c r="AL35" s="98">
        <v>44699.998979999997</v>
      </c>
      <c r="AM35" s="104">
        <v>52199.999250000001</v>
      </c>
      <c r="AN35" s="136">
        <v>208800</v>
      </c>
      <c r="AO35" s="150">
        <f t="shared" si="66"/>
        <v>80644.405879936792</v>
      </c>
      <c r="AP35" s="150">
        <f t="shared" si="67"/>
        <v>72590.760463305443</v>
      </c>
      <c r="AQ35" s="150">
        <f t="shared" si="68"/>
        <v>208800</v>
      </c>
      <c r="AR35" s="150">
        <f t="shared" si="69"/>
        <v>-8053.6454166313488</v>
      </c>
      <c r="AS35" s="150">
        <f t="shared" si="70"/>
        <v>136209.23953669454</v>
      </c>
      <c r="AT35" s="150">
        <f t="shared" si="71"/>
        <v>128155.59412006321</v>
      </c>
      <c r="AU35" s="5">
        <f t="shared" si="72"/>
        <v>-9.9866138621215683E-2</v>
      </c>
      <c r="AV35" s="5">
        <f t="shared" si="73"/>
        <v>1.8763991266567344</v>
      </c>
      <c r="AW35" s="5">
        <f t="shared" si="74"/>
        <v>1.5891442527440895</v>
      </c>
      <c r="AX35" s="99">
        <v>323.00000180000001</v>
      </c>
      <c r="AY35" s="105">
        <v>449.00000219999998</v>
      </c>
      <c r="AZ35" s="135">
        <v>577</v>
      </c>
      <c r="BA35" s="149">
        <f t="shared" si="75"/>
        <v>576.36985079314775</v>
      </c>
      <c r="BB35" s="149">
        <f t="shared" si="76"/>
        <v>633.32755679619686</v>
      </c>
      <c r="BC35" s="146">
        <f t="shared" si="77"/>
        <v>577</v>
      </c>
      <c r="BD35" s="150">
        <f t="shared" si="78"/>
        <v>56.957706003049111</v>
      </c>
      <c r="BE35" s="150">
        <f t="shared" si="79"/>
        <v>-56.327556796196859</v>
      </c>
      <c r="BF35" s="150">
        <f t="shared" si="80"/>
        <v>0.63014920685225206</v>
      </c>
      <c r="BG35" s="5">
        <f t="shared" si="81"/>
        <v>9.8821452795751025E-2</v>
      </c>
      <c r="BH35" s="5">
        <f t="shared" si="82"/>
        <v>-8.8939058772588536E-2</v>
      </c>
      <c r="BI35" s="5">
        <f t="shared" si="83"/>
        <v>1.0933070249685996E-3</v>
      </c>
    </row>
    <row r="36" spans="1:61" x14ac:dyDescent="0.25">
      <c r="A36" s="1">
        <v>42101002702</v>
      </c>
      <c r="B36" s="1" t="s">
        <v>3</v>
      </c>
      <c r="C36" s="1" t="s">
        <v>4</v>
      </c>
      <c r="D36" s="1" t="s">
        <v>38</v>
      </c>
      <c r="E36" s="96">
        <v>1413.6210940000001</v>
      </c>
      <c r="F36" s="97">
        <v>1443.213013</v>
      </c>
      <c r="G36" s="137">
        <v>1502</v>
      </c>
      <c r="H36" s="146">
        <f t="shared" si="42"/>
        <v>29.591918999999962</v>
      </c>
      <c r="I36" s="146">
        <f t="shared" si="43"/>
        <v>58.786986999999954</v>
      </c>
      <c r="J36" s="146">
        <f t="shared" si="44"/>
        <v>88.378905999999915</v>
      </c>
      <c r="K36" s="5">
        <f t="shared" si="45"/>
        <v>2.0933416405287428E-2</v>
      </c>
      <c r="L36" s="5">
        <f t="shared" si="46"/>
        <v>4.0733409739564172E-2</v>
      </c>
      <c r="M36" s="5">
        <f t="shared" si="47"/>
        <v>6.2519515572537085E-2</v>
      </c>
      <c r="N36" s="100">
        <v>925.59674070000005</v>
      </c>
      <c r="O36" s="102">
        <v>808.1992798</v>
      </c>
      <c r="P36" s="138">
        <v>1022</v>
      </c>
      <c r="Q36" s="146">
        <f t="shared" si="48"/>
        <v>-117.39746090000006</v>
      </c>
      <c r="R36" s="146">
        <f t="shared" si="49"/>
        <v>213.8007202</v>
      </c>
      <c r="S36" s="146">
        <f t="shared" si="50"/>
        <v>96.403259299999945</v>
      </c>
      <c r="T36" s="5">
        <f t="shared" si="51"/>
        <v>0.6547700403089769</v>
      </c>
      <c r="U36" s="5">
        <f t="shared" si="52"/>
        <v>0.55999999481711993</v>
      </c>
      <c r="V36" s="5">
        <f t="shared" si="53"/>
        <v>0.68042609853528624</v>
      </c>
      <c r="W36" s="6">
        <f t="shared" si="54"/>
        <v>-9.4770045491856969E-2</v>
      </c>
      <c r="X36" s="6">
        <f t="shared" si="55"/>
        <v>0.12042610371816631</v>
      </c>
      <c r="Y36" s="6">
        <f t="shared" si="56"/>
        <v>2.5656058226309342E-2</v>
      </c>
      <c r="Z36" s="101">
        <v>488.024292</v>
      </c>
      <c r="AA36" s="103">
        <v>635.01373290000004</v>
      </c>
      <c r="AB36" s="139">
        <v>480</v>
      </c>
      <c r="AC36" s="146">
        <f t="shared" si="57"/>
        <v>146.98944090000003</v>
      </c>
      <c r="AD36" s="146">
        <f t="shared" si="58"/>
        <v>-155.01373290000004</v>
      </c>
      <c r="AE36" s="146">
        <f t="shared" si="59"/>
        <v>-8.0242920000000026</v>
      </c>
      <c r="AF36" s="5">
        <f t="shared" si="60"/>
        <v>0.34522991632721062</v>
      </c>
      <c r="AG36" s="5">
        <f t="shared" si="61"/>
        <v>0.44000000497501057</v>
      </c>
      <c r="AH36" s="5">
        <f t="shared" si="62"/>
        <v>0.31957390146471371</v>
      </c>
      <c r="AI36" s="6">
        <f t="shared" si="63"/>
        <v>9.4770088647799955E-2</v>
      </c>
      <c r="AJ36" s="6">
        <f t="shared" si="64"/>
        <v>-0.12042610351029687</v>
      </c>
      <c r="AK36" s="6">
        <f t="shared" si="65"/>
        <v>-2.5656014862496912E-2</v>
      </c>
      <c r="AL36" s="98">
        <v>44700.00086</v>
      </c>
      <c r="AM36" s="104">
        <v>52200.000800000002</v>
      </c>
      <c r="AN36" s="136">
        <v>218600</v>
      </c>
      <c r="AO36" s="150">
        <f t="shared" si="66"/>
        <v>80644.409271692639</v>
      </c>
      <c r="AP36" s="150">
        <f t="shared" si="67"/>
        <v>72590.762618778259</v>
      </c>
      <c r="AQ36" s="150">
        <f t="shared" si="68"/>
        <v>218600</v>
      </c>
      <c r="AR36" s="150">
        <f t="shared" si="69"/>
        <v>-8053.64665291438</v>
      </c>
      <c r="AS36" s="150">
        <f t="shared" si="70"/>
        <v>146009.23738122173</v>
      </c>
      <c r="AT36" s="150">
        <f t="shared" si="71"/>
        <v>137955.59072830738</v>
      </c>
      <c r="AU36" s="5">
        <f t="shared" si="72"/>
        <v>-9.9866149751081712E-2</v>
      </c>
      <c r="AV36" s="5">
        <f t="shared" si="73"/>
        <v>2.0114024445233074</v>
      </c>
      <c r="AW36" s="5">
        <f t="shared" si="74"/>
        <v>1.7106652770377697</v>
      </c>
      <c r="AX36" s="99">
        <v>322.99999650000001</v>
      </c>
      <c r="AY36" s="105">
        <v>448.99999759999997</v>
      </c>
      <c r="AZ36" s="135">
        <v>790</v>
      </c>
      <c r="BA36" s="149">
        <f t="shared" si="75"/>
        <v>576.36984133568592</v>
      </c>
      <c r="BB36" s="149">
        <f t="shared" si="76"/>
        <v>633.32755030776309</v>
      </c>
      <c r="BC36" s="146">
        <f t="shared" si="77"/>
        <v>790</v>
      </c>
      <c r="BD36" s="150">
        <f t="shared" si="78"/>
        <v>56.957708972077171</v>
      </c>
      <c r="BE36" s="150">
        <f t="shared" si="79"/>
        <v>156.67244969223691</v>
      </c>
      <c r="BF36" s="150">
        <f t="shared" si="80"/>
        <v>213.63015866431408</v>
      </c>
      <c r="BG36" s="5">
        <f t="shared" si="81"/>
        <v>9.8821459568534567E-2</v>
      </c>
      <c r="BH36" s="5">
        <f t="shared" si="82"/>
        <v>0.24737981099369913</v>
      </c>
      <c r="BI36" s="5">
        <f t="shared" si="83"/>
        <v>0.37064770455241924</v>
      </c>
    </row>
    <row r="37" spans="1:61" x14ac:dyDescent="0.25">
      <c r="A37" s="1">
        <v>42101002801</v>
      </c>
      <c r="B37" s="1" t="s">
        <v>3</v>
      </c>
      <c r="C37" s="1" t="s">
        <v>4</v>
      </c>
      <c r="D37" s="1" t="s">
        <v>39</v>
      </c>
      <c r="E37" s="96">
        <v>1637.450928</v>
      </c>
      <c r="F37" s="97">
        <v>1631.182251</v>
      </c>
      <c r="G37" s="137">
        <v>1530</v>
      </c>
      <c r="H37" s="146">
        <f t="shared" si="42"/>
        <v>-6.2686770000000251</v>
      </c>
      <c r="I37" s="146">
        <f t="shared" si="43"/>
        <v>-101.18225099999995</v>
      </c>
      <c r="J37" s="146">
        <f t="shared" si="44"/>
        <v>-107.45092799999998</v>
      </c>
      <c r="K37" s="5">
        <f t="shared" si="45"/>
        <v>-3.828314420180307E-3</v>
      </c>
      <c r="L37" s="5">
        <f t="shared" si="46"/>
        <v>-6.2030009790733039E-2</v>
      </c>
      <c r="M37" s="5">
        <f t="shared" si="47"/>
        <v>-6.5620853829947548E-2</v>
      </c>
      <c r="N37" s="100">
        <v>1180.737793</v>
      </c>
      <c r="O37" s="102">
        <v>1072.828125</v>
      </c>
      <c r="P37" s="138">
        <v>679</v>
      </c>
      <c r="Q37" s="146">
        <f t="shared" si="48"/>
        <v>-107.90966800000001</v>
      </c>
      <c r="R37" s="146">
        <f t="shared" si="49"/>
        <v>-393.828125</v>
      </c>
      <c r="S37" s="146">
        <f t="shared" si="50"/>
        <v>-501.73779300000001</v>
      </c>
      <c r="T37" s="5">
        <f t="shared" si="51"/>
        <v>0.72108285678042627</v>
      </c>
      <c r="U37" s="5">
        <f t="shared" si="52"/>
        <v>0.65769972934802368</v>
      </c>
      <c r="V37" s="5">
        <f t="shared" si="53"/>
        <v>0.44379084967320259</v>
      </c>
      <c r="W37" s="6">
        <f t="shared" si="54"/>
        <v>-6.3383127432402597E-2</v>
      </c>
      <c r="X37" s="6">
        <f t="shared" si="55"/>
        <v>-0.21390887967482108</v>
      </c>
      <c r="Y37" s="6">
        <f t="shared" si="56"/>
        <v>-0.27729200710722368</v>
      </c>
      <c r="Z37" s="101">
        <v>456.71313479999998</v>
      </c>
      <c r="AA37" s="103">
        <v>558.35418700000002</v>
      </c>
      <c r="AB37" s="139">
        <v>851</v>
      </c>
      <c r="AC37" s="146">
        <f t="shared" si="57"/>
        <v>101.64105220000005</v>
      </c>
      <c r="AD37" s="146">
        <f t="shared" si="58"/>
        <v>292.64581299999998</v>
      </c>
      <c r="AE37" s="146">
        <f t="shared" si="59"/>
        <v>394.28686520000002</v>
      </c>
      <c r="AF37" s="5">
        <f t="shared" si="60"/>
        <v>0.27891714309743271</v>
      </c>
      <c r="AG37" s="5">
        <f t="shared" si="61"/>
        <v>0.34230030804816552</v>
      </c>
      <c r="AH37" s="5">
        <f t="shared" si="62"/>
        <v>0.55620915032679741</v>
      </c>
      <c r="AI37" s="6">
        <f t="shared" si="63"/>
        <v>6.3383164950732818E-2</v>
      </c>
      <c r="AJ37" s="6">
        <f t="shared" si="64"/>
        <v>0.21390884227863188</v>
      </c>
      <c r="AK37" s="6">
        <f t="shared" si="65"/>
        <v>0.2772920072293647</v>
      </c>
      <c r="AL37" s="98">
        <v>46799.99884</v>
      </c>
      <c r="AM37" s="104">
        <v>50799.997430000003</v>
      </c>
      <c r="AN37" s="136">
        <v>164000</v>
      </c>
      <c r="AO37" s="150">
        <f t="shared" si="66"/>
        <v>84433.069077298918</v>
      </c>
      <c r="AP37" s="150">
        <f t="shared" si="67"/>
        <v>70643.87927127532</v>
      </c>
      <c r="AQ37" s="150">
        <f t="shared" si="68"/>
        <v>164000</v>
      </c>
      <c r="AR37" s="150">
        <f t="shared" si="69"/>
        <v>-13789.189806023598</v>
      </c>
      <c r="AS37" s="150">
        <f t="shared" si="70"/>
        <v>93356.12072872468</v>
      </c>
      <c r="AT37" s="150">
        <f t="shared" si="71"/>
        <v>79566.930922701082</v>
      </c>
      <c r="AU37" s="5">
        <f t="shared" si="72"/>
        <v>-0.16331503706680994</v>
      </c>
      <c r="AV37" s="5">
        <f t="shared" si="73"/>
        <v>1.3215033162354157</v>
      </c>
      <c r="AW37" s="5">
        <f t="shared" si="74"/>
        <v>0.9423669160937066</v>
      </c>
      <c r="AX37" s="99">
        <v>335.99999509999998</v>
      </c>
      <c r="AY37" s="105">
        <v>426.99999109999999</v>
      </c>
      <c r="AZ37" s="135">
        <v>589</v>
      </c>
      <c r="BA37" s="149">
        <f t="shared" si="75"/>
        <v>599.56738688255132</v>
      </c>
      <c r="BB37" s="149">
        <f t="shared" si="76"/>
        <v>602.29590153743834</v>
      </c>
      <c r="BC37" s="146">
        <f t="shared" si="77"/>
        <v>589</v>
      </c>
      <c r="BD37" s="150">
        <f t="shared" si="78"/>
        <v>2.7285146548870216</v>
      </c>
      <c r="BE37" s="150">
        <f t="shared" si="79"/>
        <v>-13.29590153743834</v>
      </c>
      <c r="BF37" s="150">
        <f t="shared" si="80"/>
        <v>-10.567386882551318</v>
      </c>
      <c r="BG37" s="5">
        <f t="shared" si="81"/>
        <v>4.5508056551806873E-3</v>
      </c>
      <c r="BH37" s="5">
        <f t="shared" si="82"/>
        <v>-2.2075364457069736E-2</v>
      </c>
      <c r="BI37" s="5">
        <f t="shared" si="83"/>
        <v>-1.7625019495300456E-2</v>
      </c>
    </row>
    <row r="38" spans="1:61" x14ac:dyDescent="0.25">
      <c r="A38" s="1">
        <v>42101002802</v>
      </c>
      <c r="B38" s="1" t="s">
        <v>3</v>
      </c>
      <c r="C38" s="1" t="s">
        <v>4</v>
      </c>
      <c r="D38" s="1" t="s">
        <v>40</v>
      </c>
      <c r="E38" s="96">
        <v>2019.549072</v>
      </c>
      <c r="F38" s="97">
        <v>2011.817749</v>
      </c>
      <c r="G38" s="137">
        <v>1995</v>
      </c>
      <c r="H38" s="146">
        <f t="shared" si="42"/>
        <v>-7.7313229999999749</v>
      </c>
      <c r="I38" s="146">
        <f t="shared" si="43"/>
        <v>-16.817749000000049</v>
      </c>
      <c r="J38" s="146">
        <f t="shared" si="44"/>
        <v>-24.549072000000024</v>
      </c>
      <c r="K38" s="5">
        <f t="shared" si="45"/>
        <v>-3.8282422087141908E-3</v>
      </c>
      <c r="L38" s="5">
        <f t="shared" si="46"/>
        <v>-8.3594793854262044E-3</v>
      </c>
      <c r="M38" s="5">
        <f t="shared" si="47"/>
        <v>-1.2155719482314229E-2</v>
      </c>
      <c r="N38" s="100">
        <v>1456.262207</v>
      </c>
      <c r="O38" s="102">
        <v>1323.171875</v>
      </c>
      <c r="P38" s="138">
        <v>1334</v>
      </c>
      <c r="Q38" s="146">
        <f t="shared" si="48"/>
        <v>-133.09033199999999</v>
      </c>
      <c r="R38" s="146">
        <f t="shared" si="49"/>
        <v>10.828125</v>
      </c>
      <c r="S38" s="146">
        <f t="shared" si="50"/>
        <v>-122.26220699999999</v>
      </c>
      <c r="T38" s="5">
        <f t="shared" si="51"/>
        <v>0.72108285319248733</v>
      </c>
      <c r="U38" s="5">
        <f t="shared" si="52"/>
        <v>0.65769967267546958</v>
      </c>
      <c r="V38" s="5">
        <f t="shared" si="53"/>
        <v>0.66867167919799497</v>
      </c>
      <c r="W38" s="6">
        <f t="shared" si="54"/>
        <v>-6.3383180517017745E-2</v>
      </c>
      <c r="X38" s="6">
        <f t="shared" si="55"/>
        <v>1.097200652252539E-2</v>
      </c>
      <c r="Y38" s="6">
        <f t="shared" si="56"/>
        <v>-5.2411173994492355E-2</v>
      </c>
      <c r="Z38" s="101">
        <v>563.28686519999997</v>
      </c>
      <c r="AA38" s="103">
        <v>688.64581299999998</v>
      </c>
      <c r="AB38" s="139">
        <v>661</v>
      </c>
      <c r="AC38" s="146">
        <f t="shared" si="57"/>
        <v>125.35894780000001</v>
      </c>
      <c r="AD38" s="146">
        <f t="shared" si="58"/>
        <v>-27.645812999999976</v>
      </c>
      <c r="AE38" s="146">
        <f t="shared" si="59"/>
        <v>97.713134800000034</v>
      </c>
      <c r="AF38" s="5">
        <f t="shared" si="60"/>
        <v>0.27891714690654468</v>
      </c>
      <c r="AG38" s="5">
        <f t="shared" si="61"/>
        <v>0.34230029700369241</v>
      </c>
      <c r="AH38" s="5">
        <f t="shared" si="62"/>
        <v>0.33132832080200503</v>
      </c>
      <c r="AI38" s="6">
        <f t="shared" si="63"/>
        <v>6.3383150097147734E-2</v>
      </c>
      <c r="AJ38" s="6">
        <f t="shared" si="64"/>
        <v>-1.0971976201687383E-2</v>
      </c>
      <c r="AK38" s="6">
        <f t="shared" si="65"/>
        <v>5.241117389546035E-2</v>
      </c>
      <c r="AL38" s="98">
        <v>46800.000719999996</v>
      </c>
      <c r="AM38" s="104">
        <v>50800.002090000002</v>
      </c>
      <c r="AN38" s="136">
        <v>213000</v>
      </c>
      <c r="AO38" s="150">
        <f t="shared" si="66"/>
        <v>84433.072469054765</v>
      </c>
      <c r="AP38" s="150">
        <f t="shared" si="67"/>
        <v>70643.885751600013</v>
      </c>
      <c r="AQ38" s="150">
        <f t="shared" si="68"/>
        <v>213000</v>
      </c>
      <c r="AR38" s="150">
        <f t="shared" si="69"/>
        <v>-13789.186717454751</v>
      </c>
      <c r="AS38" s="150">
        <f t="shared" si="70"/>
        <v>142356.11424839997</v>
      </c>
      <c r="AT38" s="150">
        <f t="shared" si="71"/>
        <v>128566.92753094524</v>
      </c>
      <c r="AU38" s="5">
        <f t="shared" si="72"/>
        <v>-0.16331499392620791</v>
      </c>
      <c r="AV38" s="5">
        <f t="shared" si="73"/>
        <v>2.015122932916749</v>
      </c>
      <c r="AW38" s="5">
        <f t="shared" si="74"/>
        <v>1.5227081494406802</v>
      </c>
      <c r="AX38" s="99">
        <v>336.00000240000003</v>
      </c>
      <c r="AY38" s="105">
        <v>427.00000720000003</v>
      </c>
      <c r="AZ38" s="135">
        <v>633</v>
      </c>
      <c r="BA38" s="149">
        <f t="shared" si="75"/>
        <v>599.56739990886683</v>
      </c>
      <c r="BB38" s="149">
        <f t="shared" si="76"/>
        <v>602.29592424695647</v>
      </c>
      <c r="BC38" s="146">
        <f t="shared" si="77"/>
        <v>633</v>
      </c>
      <c r="BD38" s="150">
        <f t="shared" si="78"/>
        <v>2.7285243380896418</v>
      </c>
      <c r="BE38" s="150">
        <f t="shared" si="79"/>
        <v>30.704075753043526</v>
      </c>
      <c r="BF38" s="150">
        <f t="shared" si="80"/>
        <v>33.432600091133168</v>
      </c>
      <c r="BG38" s="5">
        <f t="shared" si="81"/>
        <v>4.5508217066244309E-3</v>
      </c>
      <c r="BH38" s="5">
        <f t="shared" si="82"/>
        <v>5.0978388723836164E-2</v>
      </c>
      <c r="BI38" s="5">
        <f t="shared" si="83"/>
        <v>5.5761203988433768E-2</v>
      </c>
    </row>
    <row r="39" spans="1:61" x14ac:dyDescent="0.25">
      <c r="A39" s="1">
        <v>42101002900</v>
      </c>
      <c r="B39" s="1" t="s">
        <v>3</v>
      </c>
      <c r="C39" s="1" t="s">
        <v>4</v>
      </c>
      <c r="D39" s="1" t="s">
        <v>41</v>
      </c>
      <c r="E39" s="96">
        <v>1806</v>
      </c>
      <c r="F39" s="97">
        <v>1979</v>
      </c>
      <c r="G39" s="137">
        <v>1924</v>
      </c>
      <c r="H39" s="146">
        <f t="shared" si="42"/>
        <v>173</v>
      </c>
      <c r="I39" s="146">
        <f t="shared" si="43"/>
        <v>-55</v>
      </c>
      <c r="J39" s="146">
        <f t="shared" si="44"/>
        <v>118</v>
      </c>
      <c r="K39" s="5">
        <f t="shared" si="45"/>
        <v>9.5791805094130669E-2</v>
      </c>
      <c r="L39" s="5">
        <f t="shared" si="46"/>
        <v>-2.7791814047498736E-2</v>
      </c>
      <c r="M39" s="5">
        <f t="shared" si="47"/>
        <v>6.533776301218161E-2</v>
      </c>
      <c r="N39" s="100">
        <v>1384</v>
      </c>
      <c r="O39" s="102">
        <v>1303</v>
      </c>
      <c r="P39" s="138">
        <v>1134</v>
      </c>
      <c r="Q39" s="146">
        <f t="shared" si="48"/>
        <v>-81</v>
      </c>
      <c r="R39" s="146">
        <f t="shared" si="49"/>
        <v>-169</v>
      </c>
      <c r="S39" s="146">
        <f t="shared" si="50"/>
        <v>-250</v>
      </c>
      <c r="T39" s="5">
        <f t="shared" si="51"/>
        <v>0.76633444075304535</v>
      </c>
      <c r="U39" s="5">
        <f t="shared" si="52"/>
        <v>0.65841334007074281</v>
      </c>
      <c r="V39" s="5">
        <f t="shared" si="53"/>
        <v>0.58939708939708935</v>
      </c>
      <c r="W39" s="6">
        <f t="shared" si="54"/>
        <v>-0.10792110068230254</v>
      </c>
      <c r="X39" s="6">
        <f t="shared" si="55"/>
        <v>-6.9016250673653468E-2</v>
      </c>
      <c r="Y39" s="6">
        <f t="shared" si="56"/>
        <v>-0.17693735135595601</v>
      </c>
      <c r="Z39" s="101">
        <v>422</v>
      </c>
      <c r="AA39" s="103">
        <v>676</v>
      </c>
      <c r="AB39" s="139">
        <v>790</v>
      </c>
      <c r="AC39" s="146">
        <f t="shared" si="57"/>
        <v>254</v>
      </c>
      <c r="AD39" s="146">
        <f t="shared" si="58"/>
        <v>114</v>
      </c>
      <c r="AE39" s="146">
        <f t="shared" si="59"/>
        <v>368</v>
      </c>
      <c r="AF39" s="5">
        <f t="shared" si="60"/>
        <v>0.23366555924695459</v>
      </c>
      <c r="AG39" s="5">
        <f t="shared" si="61"/>
        <v>0.34158665992925719</v>
      </c>
      <c r="AH39" s="5">
        <f t="shared" si="62"/>
        <v>0.4106029106029106</v>
      </c>
      <c r="AI39" s="6">
        <f t="shared" si="63"/>
        <v>0.1079211006823026</v>
      </c>
      <c r="AJ39" s="6">
        <f t="shared" si="64"/>
        <v>6.9016250673653412E-2</v>
      </c>
      <c r="AK39" s="6">
        <f t="shared" si="65"/>
        <v>0.17693735135595601</v>
      </c>
      <c r="AL39" s="98">
        <v>56600.000139999996</v>
      </c>
      <c r="AM39" s="104">
        <v>62100</v>
      </c>
      <c r="AN39" s="136">
        <v>236200</v>
      </c>
      <c r="AO39" s="150">
        <f t="shared" si="66"/>
        <v>102113.50085571386</v>
      </c>
      <c r="AP39" s="150">
        <f t="shared" si="67"/>
        <v>86357.974895397507</v>
      </c>
      <c r="AQ39" s="150">
        <f t="shared" si="68"/>
        <v>236200</v>
      </c>
      <c r="AR39" s="150">
        <f t="shared" si="69"/>
        <v>-15755.525960316358</v>
      </c>
      <c r="AS39" s="150">
        <f t="shared" si="70"/>
        <v>149842.02510460251</v>
      </c>
      <c r="AT39" s="150">
        <f t="shared" si="71"/>
        <v>134086.49914428615</v>
      </c>
      <c r="AU39" s="5">
        <f t="shared" si="72"/>
        <v>-0.1542942493233963</v>
      </c>
      <c r="AV39" s="5">
        <f t="shared" si="73"/>
        <v>1.7351266664844918</v>
      </c>
      <c r="AW39" s="5">
        <f t="shared" si="74"/>
        <v>1.3131123506748639</v>
      </c>
      <c r="AX39" s="99">
        <v>353.00000089999997</v>
      </c>
      <c r="AY39" s="105">
        <v>488</v>
      </c>
      <c r="AZ39" s="135">
        <v>736</v>
      </c>
      <c r="BA39" s="149">
        <f t="shared" si="75"/>
        <v>629.90265236807807</v>
      </c>
      <c r="BB39" s="149">
        <f t="shared" si="76"/>
        <v>688.33818753273954</v>
      </c>
      <c r="BC39" s="146">
        <f t="shared" si="77"/>
        <v>736</v>
      </c>
      <c r="BD39" s="150">
        <f t="shared" si="78"/>
        <v>58.435535164661474</v>
      </c>
      <c r="BE39" s="150">
        <f t="shared" si="79"/>
        <v>47.661812467260461</v>
      </c>
      <c r="BF39" s="150">
        <f t="shared" si="80"/>
        <v>106.09734763192193</v>
      </c>
      <c r="BG39" s="5">
        <f t="shared" si="81"/>
        <v>9.2769152415816764E-2</v>
      </c>
      <c r="BH39" s="5">
        <f t="shared" si="82"/>
        <v>6.9241854266575198E-2</v>
      </c>
      <c r="BI39" s="5">
        <f t="shared" si="83"/>
        <v>0.16843451481440164</v>
      </c>
    </row>
    <row r="40" spans="1:61" x14ac:dyDescent="0.25">
      <c r="A40" s="1">
        <v>42101003001</v>
      </c>
      <c r="B40" s="1" t="s">
        <v>3</v>
      </c>
      <c r="C40" s="1" t="s">
        <v>4</v>
      </c>
      <c r="D40" s="1" t="s">
        <v>42</v>
      </c>
      <c r="E40" s="96">
        <v>1736.6547849999999</v>
      </c>
      <c r="F40" s="97">
        <v>1638.716553</v>
      </c>
      <c r="G40" s="137">
        <v>1539</v>
      </c>
      <c r="H40" s="146">
        <f t="shared" si="42"/>
        <v>-97.938231999999971</v>
      </c>
      <c r="I40" s="146">
        <f t="shared" si="43"/>
        <v>-99.716552999999976</v>
      </c>
      <c r="J40" s="146">
        <f t="shared" si="44"/>
        <v>-197.65478499999995</v>
      </c>
      <c r="K40" s="5">
        <f t="shared" si="45"/>
        <v>-5.6394761265118082E-2</v>
      </c>
      <c r="L40" s="5">
        <f t="shared" si="46"/>
        <v>-6.0850397109523786E-2</v>
      </c>
      <c r="M40" s="5">
        <f t="shared" si="47"/>
        <v>-0.11381351475676264</v>
      </c>
      <c r="N40" s="100">
        <v>1182.8374020000001</v>
      </c>
      <c r="O40" s="102">
        <v>986.96087650000004</v>
      </c>
      <c r="P40" s="138">
        <v>875</v>
      </c>
      <c r="Q40" s="146">
        <f t="shared" si="48"/>
        <v>-195.87652550000007</v>
      </c>
      <c r="R40" s="146">
        <f t="shared" si="49"/>
        <v>-111.96087650000004</v>
      </c>
      <c r="S40" s="146">
        <f t="shared" si="50"/>
        <v>-307.83740200000011</v>
      </c>
      <c r="T40" s="5">
        <f t="shared" si="51"/>
        <v>0.68110105256180786</v>
      </c>
      <c r="U40" s="5">
        <f t="shared" si="52"/>
        <v>0.60227674803990339</v>
      </c>
      <c r="V40" s="5">
        <f t="shared" si="53"/>
        <v>0.5685510071474984</v>
      </c>
      <c r="W40" s="6">
        <f t="shared" si="54"/>
        <v>-7.8824304521904476E-2</v>
      </c>
      <c r="X40" s="6">
        <f t="shared" si="55"/>
        <v>-3.3725740892404987E-2</v>
      </c>
      <c r="Y40" s="6">
        <f t="shared" si="56"/>
        <v>-0.11255004541430946</v>
      </c>
      <c r="Z40" s="101">
        <v>553.81744379999998</v>
      </c>
      <c r="AA40" s="103">
        <v>651.75561519999997</v>
      </c>
      <c r="AB40" s="139">
        <v>664</v>
      </c>
      <c r="AC40" s="146">
        <f t="shared" si="57"/>
        <v>97.938171399999987</v>
      </c>
      <c r="AD40" s="146">
        <f t="shared" si="58"/>
        <v>12.244384800000034</v>
      </c>
      <c r="AE40" s="146">
        <f t="shared" si="59"/>
        <v>110.18255620000002</v>
      </c>
      <c r="AF40" s="5">
        <f t="shared" si="60"/>
        <v>0.31889898244802867</v>
      </c>
      <c r="AG40" s="5">
        <f t="shared" si="61"/>
        <v>0.39772321455277321</v>
      </c>
      <c r="AH40" s="5">
        <f t="shared" si="62"/>
        <v>0.4314489928525016</v>
      </c>
      <c r="AI40" s="6">
        <f t="shared" si="63"/>
        <v>7.882423210474454E-2</v>
      </c>
      <c r="AJ40" s="6">
        <f t="shared" si="64"/>
        <v>3.3725778299728393E-2</v>
      </c>
      <c r="AK40" s="6">
        <f t="shared" si="65"/>
        <v>0.11255001040447293</v>
      </c>
      <c r="AL40" s="98">
        <v>28900.000240000001</v>
      </c>
      <c r="AM40" s="104">
        <v>36400.000229999998</v>
      </c>
      <c r="AN40" s="136">
        <v>109600</v>
      </c>
      <c r="AO40" s="150">
        <f t="shared" si="66"/>
        <v>52139.226005969605</v>
      </c>
      <c r="AP40" s="150">
        <f t="shared" si="67"/>
        <v>50618.84550812887</v>
      </c>
      <c r="AQ40" s="150">
        <f t="shared" si="68"/>
        <v>109600</v>
      </c>
      <c r="AR40" s="150">
        <f t="shared" si="69"/>
        <v>-1520.3804978407352</v>
      </c>
      <c r="AS40" s="150">
        <f t="shared" si="70"/>
        <v>58981.15449187113</v>
      </c>
      <c r="AT40" s="150">
        <f t="shared" si="71"/>
        <v>57460.773994030395</v>
      </c>
      <c r="AU40" s="5">
        <f t="shared" si="72"/>
        <v>-2.9160012802389154E-2</v>
      </c>
      <c r="AV40" s="5">
        <f t="shared" si="73"/>
        <v>1.1652014956050185</v>
      </c>
      <c r="AW40" s="5">
        <f t="shared" si="74"/>
        <v>1.102064192273424</v>
      </c>
      <c r="AX40" s="99">
        <v>317.99998529999999</v>
      </c>
      <c r="AY40" s="105">
        <v>410.0000038</v>
      </c>
      <c r="AZ40" s="135">
        <v>580</v>
      </c>
      <c r="BA40" s="149">
        <f t="shared" si="75"/>
        <v>567.44768748662023</v>
      </c>
      <c r="BB40" s="149">
        <f t="shared" si="76"/>
        <v>578.31692521333673</v>
      </c>
      <c r="BC40" s="146">
        <f t="shared" si="77"/>
        <v>580</v>
      </c>
      <c r="BD40" s="150">
        <f t="shared" si="78"/>
        <v>10.869237726716506</v>
      </c>
      <c r="BE40" s="150">
        <f t="shared" si="79"/>
        <v>1.6830747866632692</v>
      </c>
      <c r="BF40" s="150">
        <f t="shared" si="80"/>
        <v>12.552312513379775</v>
      </c>
      <c r="BG40" s="5">
        <f t="shared" si="81"/>
        <v>1.9154607493175817E-2</v>
      </c>
      <c r="BH40" s="5">
        <f t="shared" si="82"/>
        <v>2.9102983386529724E-3</v>
      </c>
      <c r="BI40" s="5">
        <f t="shared" si="83"/>
        <v>2.2120651454193729E-2</v>
      </c>
    </row>
    <row r="41" spans="1:61" x14ac:dyDescent="0.25">
      <c r="A41" s="1">
        <v>42101003002</v>
      </c>
      <c r="B41" s="1" t="s">
        <v>3</v>
      </c>
      <c r="C41" s="1" t="s">
        <v>4</v>
      </c>
      <c r="D41" s="1" t="s">
        <v>43</v>
      </c>
      <c r="E41" s="96">
        <v>1242.3452150000001</v>
      </c>
      <c r="F41" s="97">
        <v>1172.283447</v>
      </c>
      <c r="G41" s="137">
        <v>1234</v>
      </c>
      <c r="H41" s="146">
        <f t="shared" si="42"/>
        <v>-70.061768000000029</v>
      </c>
      <c r="I41" s="146">
        <f t="shared" si="43"/>
        <v>61.716552999999976</v>
      </c>
      <c r="J41" s="146">
        <f t="shared" si="44"/>
        <v>-8.3452150000000529</v>
      </c>
      <c r="K41" s="5">
        <f t="shared" si="45"/>
        <v>-5.6394766248606697E-2</v>
      </c>
      <c r="L41" s="5">
        <f t="shared" si="46"/>
        <v>5.2646442426479111E-2</v>
      </c>
      <c r="M41" s="5">
        <f t="shared" si="47"/>
        <v>-6.7173076365896036E-3</v>
      </c>
      <c r="N41" s="100">
        <v>846.16265869999995</v>
      </c>
      <c r="O41" s="102">
        <v>706.03912349999996</v>
      </c>
      <c r="P41" s="138">
        <v>556</v>
      </c>
      <c r="Q41" s="146">
        <f t="shared" si="48"/>
        <v>-140.12353519999999</v>
      </c>
      <c r="R41" s="146">
        <f t="shared" si="49"/>
        <v>-150.03912349999996</v>
      </c>
      <c r="S41" s="146">
        <f t="shared" si="50"/>
        <v>-290.16265869999995</v>
      </c>
      <c r="T41" s="5">
        <f t="shared" si="51"/>
        <v>0.68110107278032206</v>
      </c>
      <c r="U41" s="5">
        <f t="shared" si="52"/>
        <v>0.60227680029674591</v>
      </c>
      <c r="V41" s="5">
        <f t="shared" si="53"/>
        <v>0.45056726094003241</v>
      </c>
      <c r="W41" s="6">
        <f t="shared" si="54"/>
        <v>-7.8824272483576152E-2</v>
      </c>
      <c r="X41" s="6">
        <f t="shared" si="55"/>
        <v>-0.1517095393567135</v>
      </c>
      <c r="Y41" s="6">
        <f t="shared" si="56"/>
        <v>-0.23053381184028965</v>
      </c>
      <c r="Z41" s="101">
        <v>396.18261719999998</v>
      </c>
      <c r="AA41" s="103">
        <v>466.24438479999998</v>
      </c>
      <c r="AB41" s="139">
        <v>678</v>
      </c>
      <c r="AC41" s="146">
        <f t="shared" si="57"/>
        <v>70.061767599999996</v>
      </c>
      <c r="AD41" s="146">
        <f t="shared" si="58"/>
        <v>211.75561520000002</v>
      </c>
      <c r="AE41" s="146">
        <f t="shared" si="59"/>
        <v>281.81738280000002</v>
      </c>
      <c r="AF41" s="5">
        <f t="shared" si="60"/>
        <v>0.31889897623986901</v>
      </c>
      <c r="AG41" s="5">
        <f t="shared" si="61"/>
        <v>0.3977232519943617</v>
      </c>
      <c r="AH41" s="5">
        <f t="shared" si="62"/>
        <v>0.54943273905996759</v>
      </c>
      <c r="AI41" s="6">
        <f t="shared" si="63"/>
        <v>7.882427575449269E-2</v>
      </c>
      <c r="AJ41" s="6">
        <f t="shared" si="64"/>
        <v>0.15170948706560589</v>
      </c>
      <c r="AK41" s="6">
        <f t="shared" si="65"/>
        <v>0.23053376282009858</v>
      </c>
      <c r="AL41" s="98">
        <v>28899.999619999999</v>
      </c>
      <c r="AM41" s="104">
        <v>36399.999680000001</v>
      </c>
      <c r="AN41" s="136">
        <v>101900</v>
      </c>
      <c r="AO41" s="150">
        <f t="shared" si="66"/>
        <v>52139.224887411823</v>
      </c>
      <c r="AP41" s="150">
        <f t="shared" si="67"/>
        <v>50618.844743283691</v>
      </c>
      <c r="AQ41" s="150">
        <f t="shared" si="68"/>
        <v>101900</v>
      </c>
      <c r="AR41" s="150">
        <f t="shared" si="69"/>
        <v>-1520.3801441281321</v>
      </c>
      <c r="AS41" s="150">
        <f t="shared" si="70"/>
        <v>51281.155256716309</v>
      </c>
      <c r="AT41" s="150">
        <f t="shared" si="71"/>
        <v>49760.775112588177</v>
      </c>
      <c r="AU41" s="5">
        <f t="shared" si="72"/>
        <v>-2.9160006643965345E-2</v>
      </c>
      <c r="AV41" s="5">
        <f t="shared" si="73"/>
        <v>1.0130842676633882</v>
      </c>
      <c r="AW41" s="5">
        <f t="shared" si="74"/>
        <v>0.95438271704346178</v>
      </c>
      <c r="AX41" s="99">
        <v>317.99999409999998</v>
      </c>
      <c r="AY41" s="105">
        <v>409.9999947</v>
      </c>
      <c r="AZ41" s="135">
        <v>717</v>
      </c>
      <c r="BA41" s="149">
        <f t="shared" si="75"/>
        <v>567.4477031895758</v>
      </c>
      <c r="BB41" s="149">
        <f t="shared" si="76"/>
        <v>578.31691237752216</v>
      </c>
      <c r="BC41" s="146">
        <f t="shared" si="77"/>
        <v>717</v>
      </c>
      <c r="BD41" s="150">
        <f t="shared" si="78"/>
        <v>10.869209187946353</v>
      </c>
      <c r="BE41" s="150">
        <f t="shared" si="79"/>
        <v>138.68308762247784</v>
      </c>
      <c r="BF41" s="150">
        <f t="shared" si="80"/>
        <v>149.5522968104242</v>
      </c>
      <c r="BG41" s="5">
        <f t="shared" si="81"/>
        <v>1.9154556669894764E-2</v>
      </c>
      <c r="BH41" s="5">
        <f t="shared" si="82"/>
        <v>0.23980465494660524</v>
      </c>
      <c r="BI41" s="5">
        <f t="shared" si="83"/>
        <v>0.26355256346937933</v>
      </c>
    </row>
    <row r="42" spans="1:61" x14ac:dyDescent="0.25">
      <c r="A42" s="1">
        <v>42101003100</v>
      </c>
      <c r="B42" s="1" t="s">
        <v>3</v>
      </c>
      <c r="C42" s="1" t="s">
        <v>4</v>
      </c>
      <c r="D42" s="1" t="s">
        <v>44</v>
      </c>
      <c r="E42" s="96">
        <v>2232</v>
      </c>
      <c r="F42" s="97">
        <v>1993</v>
      </c>
      <c r="G42" s="137">
        <v>1681</v>
      </c>
      <c r="H42" s="146">
        <f t="shared" si="42"/>
        <v>-239</v>
      </c>
      <c r="I42" s="146">
        <f t="shared" si="43"/>
        <v>-312</v>
      </c>
      <c r="J42" s="146">
        <f t="shared" si="44"/>
        <v>-551</v>
      </c>
      <c r="K42" s="5">
        <f t="shared" si="45"/>
        <v>-0.10707885304659498</v>
      </c>
      <c r="L42" s="5">
        <f t="shared" si="46"/>
        <v>-0.15654791771199197</v>
      </c>
      <c r="M42" s="5">
        <f t="shared" si="47"/>
        <v>-0.24686379928315413</v>
      </c>
      <c r="N42" s="100">
        <v>1459</v>
      </c>
      <c r="O42" s="102">
        <v>1233</v>
      </c>
      <c r="P42" s="138">
        <v>870</v>
      </c>
      <c r="Q42" s="146">
        <f t="shared" si="48"/>
        <v>-226</v>
      </c>
      <c r="R42" s="146">
        <f t="shared" si="49"/>
        <v>-363</v>
      </c>
      <c r="S42" s="146">
        <f t="shared" si="50"/>
        <v>-589</v>
      </c>
      <c r="T42" s="5">
        <f t="shared" si="51"/>
        <v>0.65367383512544808</v>
      </c>
      <c r="U42" s="5">
        <f t="shared" si="52"/>
        <v>0.61866532865027601</v>
      </c>
      <c r="V42" s="5">
        <f t="shared" si="53"/>
        <v>0.51754907792980365</v>
      </c>
      <c r="W42" s="6">
        <f t="shared" si="54"/>
        <v>-3.5008506475172063E-2</v>
      </c>
      <c r="X42" s="6">
        <f t="shared" si="55"/>
        <v>-0.10111625072047237</v>
      </c>
      <c r="Y42" s="6">
        <f t="shared" si="56"/>
        <v>-0.13612475719564443</v>
      </c>
      <c r="Z42" s="101">
        <v>773</v>
      </c>
      <c r="AA42" s="103">
        <v>760</v>
      </c>
      <c r="AB42" s="139">
        <v>811</v>
      </c>
      <c r="AC42" s="146">
        <f t="shared" si="57"/>
        <v>-13</v>
      </c>
      <c r="AD42" s="146">
        <f t="shared" si="58"/>
        <v>51</v>
      </c>
      <c r="AE42" s="146">
        <f t="shared" si="59"/>
        <v>38</v>
      </c>
      <c r="AF42" s="5">
        <f t="shared" si="60"/>
        <v>0.34632616487455198</v>
      </c>
      <c r="AG42" s="5">
        <f t="shared" si="61"/>
        <v>0.38133467134972404</v>
      </c>
      <c r="AH42" s="5">
        <f t="shared" si="62"/>
        <v>0.4824509220701963</v>
      </c>
      <c r="AI42" s="6">
        <f t="shared" si="63"/>
        <v>3.5008506475172063E-2</v>
      </c>
      <c r="AJ42" s="6">
        <f t="shared" si="64"/>
        <v>0.10111625072047226</v>
      </c>
      <c r="AK42" s="6">
        <f t="shared" si="65"/>
        <v>0.13612475719564432</v>
      </c>
      <c r="AL42" s="98">
        <v>17300.000039999999</v>
      </c>
      <c r="AM42" s="104">
        <v>27600</v>
      </c>
      <c r="AN42" s="136">
        <v>83500</v>
      </c>
      <c r="AO42" s="150">
        <f t="shared" si="66"/>
        <v>31211.370397858624</v>
      </c>
      <c r="AP42" s="150">
        <f t="shared" si="67"/>
        <v>38381.322175732224</v>
      </c>
      <c r="AQ42" s="150">
        <f t="shared" si="68"/>
        <v>83500</v>
      </c>
      <c r="AR42" s="150">
        <f t="shared" si="69"/>
        <v>7169.9517778736008</v>
      </c>
      <c r="AS42" s="150">
        <f t="shared" si="70"/>
        <v>45118.677824267776</v>
      </c>
      <c r="AT42" s="150">
        <f t="shared" si="71"/>
        <v>52288.629602141373</v>
      </c>
      <c r="AU42" s="5">
        <f t="shared" si="72"/>
        <v>0.22972242764340534</v>
      </c>
      <c r="AV42" s="5">
        <f t="shared" si="73"/>
        <v>1.175537351675588</v>
      </c>
      <c r="AW42" s="5">
        <f t="shared" si="74"/>
        <v>1.6753070735314088</v>
      </c>
      <c r="AX42" s="99">
        <v>227.0000005</v>
      </c>
      <c r="AY42" s="105">
        <v>384</v>
      </c>
      <c r="AZ42" s="135">
        <v>527</v>
      </c>
      <c r="BA42" s="149">
        <f t="shared" si="75"/>
        <v>405.0648782944665</v>
      </c>
      <c r="BB42" s="149">
        <f t="shared" si="76"/>
        <v>541.64316396018853</v>
      </c>
      <c r="BC42" s="146">
        <f t="shared" si="77"/>
        <v>527</v>
      </c>
      <c r="BD42" s="150">
        <f t="shared" si="78"/>
        <v>136.57828566572203</v>
      </c>
      <c r="BE42" s="150">
        <f t="shared" si="79"/>
        <v>-14.643163960188531</v>
      </c>
      <c r="BF42" s="150">
        <f t="shared" si="80"/>
        <v>121.9351217055335</v>
      </c>
      <c r="BG42" s="5">
        <f t="shared" si="81"/>
        <v>0.33717632158282285</v>
      </c>
      <c r="BH42" s="5">
        <f t="shared" si="82"/>
        <v>-2.7034706490387504E-2</v>
      </c>
      <c r="BI42" s="5">
        <f t="shared" si="83"/>
        <v>0.30102615220293522</v>
      </c>
    </row>
    <row r="43" spans="1:61" x14ac:dyDescent="0.25">
      <c r="A43" s="1">
        <v>42101003200</v>
      </c>
      <c r="B43" s="1" t="s">
        <v>3</v>
      </c>
      <c r="C43" s="1" t="s">
        <v>4</v>
      </c>
      <c r="D43" s="1" t="s">
        <v>45</v>
      </c>
      <c r="E43" s="96">
        <v>2134</v>
      </c>
      <c r="F43" s="97">
        <v>1956</v>
      </c>
      <c r="G43" s="137">
        <v>1797</v>
      </c>
      <c r="H43" s="146">
        <f t="shared" si="42"/>
        <v>-178</v>
      </c>
      <c r="I43" s="146">
        <f t="shared" si="43"/>
        <v>-159</v>
      </c>
      <c r="J43" s="146">
        <f t="shared" si="44"/>
        <v>-337</v>
      </c>
      <c r="K43" s="5">
        <f t="shared" si="45"/>
        <v>-8.3411433926897843E-2</v>
      </c>
      <c r="L43" s="5">
        <f t="shared" si="46"/>
        <v>-8.1288343558282211E-2</v>
      </c>
      <c r="M43" s="5">
        <f t="shared" si="47"/>
        <v>-0.15791940018744141</v>
      </c>
      <c r="N43" s="100">
        <v>1616</v>
      </c>
      <c r="O43" s="102">
        <v>1279</v>
      </c>
      <c r="P43" s="138">
        <v>1120</v>
      </c>
      <c r="Q43" s="146">
        <f t="shared" si="48"/>
        <v>-337</v>
      </c>
      <c r="R43" s="146">
        <f t="shared" si="49"/>
        <v>-159</v>
      </c>
      <c r="S43" s="146">
        <f t="shared" si="50"/>
        <v>-496</v>
      </c>
      <c r="T43" s="5">
        <f t="shared" si="51"/>
        <v>0.75726335520149957</v>
      </c>
      <c r="U43" s="5">
        <f t="shared" si="52"/>
        <v>0.6538854805725971</v>
      </c>
      <c r="V43" s="5">
        <f t="shared" si="53"/>
        <v>0.62326099053978856</v>
      </c>
      <c r="W43" s="6">
        <f t="shared" si="54"/>
        <v>-0.10337787462890247</v>
      </c>
      <c r="X43" s="6">
        <f t="shared" si="55"/>
        <v>-3.0624490032808538E-2</v>
      </c>
      <c r="Y43" s="6">
        <f t="shared" si="56"/>
        <v>-0.134002364661711</v>
      </c>
      <c r="Z43" s="101">
        <v>518</v>
      </c>
      <c r="AA43" s="103">
        <v>677</v>
      </c>
      <c r="AB43" s="139">
        <v>677</v>
      </c>
      <c r="AC43" s="146">
        <f t="shared" si="57"/>
        <v>159</v>
      </c>
      <c r="AD43" s="146">
        <f t="shared" si="58"/>
        <v>0</v>
      </c>
      <c r="AE43" s="146">
        <f t="shared" si="59"/>
        <v>159</v>
      </c>
      <c r="AF43" s="5">
        <f t="shared" si="60"/>
        <v>0.24273664479850046</v>
      </c>
      <c r="AG43" s="5">
        <f t="shared" si="61"/>
        <v>0.34611451942740284</v>
      </c>
      <c r="AH43" s="5">
        <f t="shared" si="62"/>
        <v>0.37673900946021144</v>
      </c>
      <c r="AI43" s="6">
        <f t="shared" si="63"/>
        <v>0.10337787462890238</v>
      </c>
      <c r="AJ43" s="6">
        <f t="shared" si="64"/>
        <v>3.0624490032808593E-2</v>
      </c>
      <c r="AK43" s="6">
        <f t="shared" si="65"/>
        <v>0.13400236466171098</v>
      </c>
      <c r="AL43" s="98">
        <v>19800.000019999999</v>
      </c>
      <c r="AM43" s="104">
        <v>24900</v>
      </c>
      <c r="AN43" s="136">
        <v>66000</v>
      </c>
      <c r="AO43" s="150">
        <f t="shared" si="66"/>
        <v>35721.683992656697</v>
      </c>
      <c r="AP43" s="150">
        <f t="shared" si="67"/>
        <v>34626.627615062767</v>
      </c>
      <c r="AQ43" s="150">
        <f t="shared" si="68"/>
        <v>66000</v>
      </c>
      <c r="AR43" s="150">
        <f t="shared" si="69"/>
        <v>-1095.0563775939299</v>
      </c>
      <c r="AS43" s="150">
        <f t="shared" si="70"/>
        <v>31373.372384937233</v>
      </c>
      <c r="AT43" s="150">
        <f t="shared" si="71"/>
        <v>30278.316007343303</v>
      </c>
      <c r="AU43" s="5">
        <f t="shared" si="72"/>
        <v>-3.065522828708301E-2</v>
      </c>
      <c r="AV43" s="5">
        <f t="shared" si="73"/>
        <v>0.90604758666390162</v>
      </c>
      <c r="AW43" s="5">
        <f t="shared" si="74"/>
        <v>0.84761726276867611</v>
      </c>
      <c r="AX43" s="99">
        <v>247.00000019999999</v>
      </c>
      <c r="AY43" s="105">
        <v>425</v>
      </c>
      <c r="AZ43" s="135">
        <v>636</v>
      </c>
      <c r="BA43" s="149">
        <f t="shared" si="75"/>
        <v>440.75341321308144</v>
      </c>
      <c r="BB43" s="149">
        <f t="shared" si="76"/>
        <v>599.47485594552109</v>
      </c>
      <c r="BC43" s="146">
        <f t="shared" si="77"/>
        <v>636</v>
      </c>
      <c r="BD43" s="150">
        <f t="shared" si="78"/>
        <v>158.72144273243964</v>
      </c>
      <c r="BE43" s="150">
        <f t="shared" si="79"/>
        <v>36.525144054478915</v>
      </c>
      <c r="BF43" s="150">
        <f t="shared" si="80"/>
        <v>195.24658678691856</v>
      </c>
      <c r="BG43" s="5">
        <f t="shared" si="81"/>
        <v>0.3601139275935818</v>
      </c>
      <c r="BH43" s="5">
        <f t="shared" si="82"/>
        <v>6.0928567215500086E-2</v>
      </c>
      <c r="BI43" s="5">
        <f t="shared" si="83"/>
        <v>0.44298372045170514</v>
      </c>
    </row>
    <row r="44" spans="1:61" x14ac:dyDescent="0.25">
      <c r="A44" s="1">
        <v>42101003300</v>
      </c>
      <c r="B44" s="1" t="s">
        <v>3</v>
      </c>
      <c r="C44" s="1" t="s">
        <v>4</v>
      </c>
      <c r="D44" s="1" t="s">
        <v>46</v>
      </c>
      <c r="E44" s="96">
        <v>2285.9375479999999</v>
      </c>
      <c r="F44" s="97">
        <v>2384.5732419999999</v>
      </c>
      <c r="G44" s="137">
        <v>2196</v>
      </c>
      <c r="H44" s="146">
        <f t="shared" si="42"/>
        <v>98.635694000000058</v>
      </c>
      <c r="I44" s="146">
        <f t="shared" si="43"/>
        <v>-188.57324199999994</v>
      </c>
      <c r="J44" s="146">
        <f t="shared" si="44"/>
        <v>-89.937547999999879</v>
      </c>
      <c r="K44" s="5">
        <f t="shared" si="45"/>
        <v>4.3148901458964994E-2</v>
      </c>
      <c r="L44" s="5">
        <f t="shared" si="46"/>
        <v>-7.9080499050571809E-2</v>
      </c>
      <c r="M44" s="5">
        <f t="shared" si="47"/>
        <v>-3.9343834252465709E-2</v>
      </c>
      <c r="N44" s="100">
        <v>1812.724817</v>
      </c>
      <c r="O44" s="102">
        <v>1520.094116</v>
      </c>
      <c r="P44" s="138">
        <v>967</v>
      </c>
      <c r="Q44" s="146">
        <f t="shared" si="48"/>
        <v>-292.63070100000004</v>
      </c>
      <c r="R44" s="146">
        <f t="shared" si="49"/>
        <v>-553.09411599999999</v>
      </c>
      <c r="S44" s="146">
        <f t="shared" si="50"/>
        <v>-845.72481700000003</v>
      </c>
      <c r="T44" s="5">
        <f t="shared" si="51"/>
        <v>0.79298965038917157</v>
      </c>
      <c r="U44" s="5">
        <f t="shared" si="52"/>
        <v>0.63747008866251464</v>
      </c>
      <c r="V44" s="5">
        <f t="shared" si="53"/>
        <v>0.44034608378870677</v>
      </c>
      <c r="W44" s="6">
        <f t="shared" si="54"/>
        <v>-0.15551956172665693</v>
      </c>
      <c r="X44" s="6">
        <f t="shared" si="55"/>
        <v>-0.19712400487380788</v>
      </c>
      <c r="Y44" s="6">
        <f t="shared" si="56"/>
        <v>-0.35264356660046481</v>
      </c>
      <c r="Z44" s="101">
        <v>473.2127347</v>
      </c>
      <c r="AA44" s="103">
        <v>864.47906490000003</v>
      </c>
      <c r="AB44" s="139">
        <v>1229</v>
      </c>
      <c r="AC44" s="146">
        <f t="shared" si="57"/>
        <v>391.26633020000003</v>
      </c>
      <c r="AD44" s="146">
        <f t="shared" si="58"/>
        <v>364.52093509999997</v>
      </c>
      <c r="AE44" s="146">
        <f t="shared" si="59"/>
        <v>755.78726529999994</v>
      </c>
      <c r="AF44" s="5">
        <f t="shared" si="60"/>
        <v>0.20701035122942038</v>
      </c>
      <c r="AG44" s="5">
        <f t="shared" si="61"/>
        <v>0.36252988571445188</v>
      </c>
      <c r="AH44" s="5">
        <f t="shared" si="62"/>
        <v>0.55965391621129323</v>
      </c>
      <c r="AI44" s="6">
        <f t="shared" si="63"/>
        <v>0.1555195344850315</v>
      </c>
      <c r="AJ44" s="6">
        <f t="shared" si="64"/>
        <v>0.19712403049684135</v>
      </c>
      <c r="AK44" s="6">
        <f t="shared" si="65"/>
        <v>0.35264356498187288</v>
      </c>
      <c r="AL44" s="98">
        <v>25443.674080000001</v>
      </c>
      <c r="AM44" s="104">
        <v>27033.522840000001</v>
      </c>
      <c r="AN44" s="136">
        <v>73100</v>
      </c>
      <c r="AO44" s="150">
        <f t="shared" si="66"/>
        <v>45903.580009082754</v>
      </c>
      <c r="AP44" s="150">
        <f t="shared" si="67"/>
        <v>37593.563393733901</v>
      </c>
      <c r="AQ44" s="150">
        <f t="shared" si="68"/>
        <v>73100</v>
      </c>
      <c r="AR44" s="150">
        <f t="shared" si="69"/>
        <v>-8310.0166153488535</v>
      </c>
      <c r="AS44" s="150">
        <f t="shared" si="70"/>
        <v>35506.436606266099</v>
      </c>
      <c r="AT44" s="150">
        <f t="shared" si="71"/>
        <v>27196.419990917246</v>
      </c>
      <c r="AU44" s="5">
        <f t="shared" si="72"/>
        <v>-0.18103199388162283</v>
      </c>
      <c r="AV44" s="5">
        <f t="shared" si="73"/>
        <v>0.94448180488749078</v>
      </c>
      <c r="AW44" s="5">
        <f t="shared" si="74"/>
        <v>0.59246838668217161</v>
      </c>
      <c r="AX44" s="99">
        <v>265.69357259999998</v>
      </c>
      <c r="AY44" s="105">
        <v>437.62545840000001</v>
      </c>
      <c r="AZ44" s="135">
        <v>682</v>
      </c>
      <c r="BA44" s="149">
        <f t="shared" si="75"/>
        <v>474.11072428099396</v>
      </c>
      <c r="BB44" s="149">
        <f t="shared" si="76"/>
        <v>617.28343207631212</v>
      </c>
      <c r="BC44" s="146">
        <f t="shared" si="77"/>
        <v>682</v>
      </c>
      <c r="BD44" s="150">
        <f t="shared" si="78"/>
        <v>143.17270779531816</v>
      </c>
      <c r="BE44" s="150">
        <f t="shared" si="79"/>
        <v>64.716567923687876</v>
      </c>
      <c r="BF44" s="150">
        <f t="shared" si="80"/>
        <v>207.88927571900604</v>
      </c>
      <c r="BG44" s="5">
        <f t="shared" si="81"/>
        <v>0.30198158460229885</v>
      </c>
      <c r="BH44" s="5">
        <f t="shared" si="82"/>
        <v>0.10484092810656749</v>
      </c>
      <c r="BI44" s="5">
        <f t="shared" si="83"/>
        <v>0.43848254230966327</v>
      </c>
    </row>
    <row r="45" spans="1:61" x14ac:dyDescent="0.25">
      <c r="A45" s="1">
        <v>42101003600</v>
      </c>
      <c r="B45" s="1" t="s">
        <v>3</v>
      </c>
      <c r="C45" s="1" t="s">
        <v>4</v>
      </c>
      <c r="D45" s="1" t="s">
        <v>47</v>
      </c>
      <c r="E45" s="96">
        <v>2806.2646960000002</v>
      </c>
      <c r="F45" s="97">
        <v>2443.45129</v>
      </c>
      <c r="G45" s="137">
        <v>2805</v>
      </c>
      <c r="H45" s="146">
        <f t="shared" si="42"/>
        <v>-362.81340600000021</v>
      </c>
      <c r="I45" s="146">
        <f t="shared" si="43"/>
        <v>361.54871000000003</v>
      </c>
      <c r="J45" s="146">
        <f t="shared" si="44"/>
        <v>-1.2646960000001854</v>
      </c>
      <c r="K45" s="5">
        <f t="shared" si="45"/>
        <v>-0.12928695091277312</v>
      </c>
      <c r="L45" s="5">
        <f t="shared" si="46"/>
        <v>0.14796640779362541</v>
      </c>
      <c r="M45" s="5">
        <f t="shared" si="47"/>
        <v>-4.5066882030154201E-4</v>
      </c>
      <c r="N45" s="100">
        <v>1221.1630479999999</v>
      </c>
      <c r="O45" s="102">
        <v>1084.2979700000001</v>
      </c>
      <c r="P45" s="138">
        <v>1060</v>
      </c>
      <c r="Q45" s="146">
        <f t="shared" si="48"/>
        <v>-136.86507799999981</v>
      </c>
      <c r="R45" s="146">
        <f t="shared" si="49"/>
        <v>-24.297970000000078</v>
      </c>
      <c r="S45" s="146">
        <f t="shared" si="50"/>
        <v>-161.16304799999989</v>
      </c>
      <c r="T45" s="5">
        <f t="shared" si="51"/>
        <v>0.43515604559349802</v>
      </c>
      <c r="U45" s="5">
        <f t="shared" si="52"/>
        <v>0.44375673639886642</v>
      </c>
      <c r="V45" s="5">
        <f t="shared" si="53"/>
        <v>0.37789661319073081</v>
      </c>
      <c r="W45" s="6">
        <f t="shared" si="54"/>
        <v>8.600690805368405E-3</v>
      </c>
      <c r="X45" s="6">
        <f t="shared" si="55"/>
        <v>-6.5860123208135612E-2</v>
      </c>
      <c r="Y45" s="6">
        <f t="shared" si="56"/>
        <v>-5.7259432402767207E-2</v>
      </c>
      <c r="Z45" s="101">
        <v>1585.1016460000001</v>
      </c>
      <c r="AA45" s="103">
        <v>1359.1533199999999</v>
      </c>
      <c r="AB45" s="139">
        <v>1745</v>
      </c>
      <c r="AC45" s="146">
        <f t="shared" si="57"/>
        <v>-225.94832600000018</v>
      </c>
      <c r="AD45" s="146">
        <f t="shared" si="58"/>
        <v>385.84668000000011</v>
      </c>
      <c r="AE45" s="146">
        <f t="shared" si="59"/>
        <v>159.89835399999993</v>
      </c>
      <c r="AF45" s="5">
        <f t="shared" si="60"/>
        <v>0.5648439536938108</v>
      </c>
      <c r="AG45" s="5">
        <f t="shared" si="61"/>
        <v>0.55624326360113363</v>
      </c>
      <c r="AH45" s="5">
        <f t="shared" si="62"/>
        <v>0.62210338680926913</v>
      </c>
      <c r="AI45" s="6">
        <f t="shared" si="63"/>
        <v>-8.6006900926771657E-3</v>
      </c>
      <c r="AJ45" s="6">
        <f t="shared" si="64"/>
        <v>6.5860123208135501E-2</v>
      </c>
      <c r="AK45" s="6">
        <f t="shared" si="65"/>
        <v>5.7259433115458336E-2</v>
      </c>
      <c r="AL45" s="98">
        <v>45232.342859999997</v>
      </c>
      <c r="AM45" s="104">
        <v>45013.553180000003</v>
      </c>
      <c r="AN45" s="136">
        <v>137900</v>
      </c>
      <c r="AO45" s="150">
        <f t="shared" si="66"/>
        <v>81604.821023248733</v>
      </c>
      <c r="AP45" s="150">
        <f t="shared" si="67"/>
        <v>62597.090104204195</v>
      </c>
      <c r="AQ45" s="150">
        <f t="shared" si="68"/>
        <v>137900</v>
      </c>
      <c r="AR45" s="150">
        <f t="shared" si="69"/>
        <v>-19007.730919044538</v>
      </c>
      <c r="AS45" s="150">
        <f t="shared" si="70"/>
        <v>75302.909895795805</v>
      </c>
      <c r="AT45" s="150">
        <f t="shared" si="71"/>
        <v>56295.178976751267</v>
      </c>
      <c r="AU45" s="5">
        <f t="shared" si="72"/>
        <v>-0.23292411748111483</v>
      </c>
      <c r="AV45" s="5">
        <f t="shared" si="73"/>
        <v>1.2029778024895481</v>
      </c>
      <c r="AW45" s="5">
        <f t="shared" si="74"/>
        <v>0.68985114201418452</v>
      </c>
      <c r="AX45" s="99">
        <v>128.3466378</v>
      </c>
      <c r="AY45" s="105">
        <v>180.33608939999999</v>
      </c>
      <c r="AZ45" s="135">
        <v>385</v>
      </c>
      <c r="BA45" s="149">
        <f t="shared" si="75"/>
        <v>229.02517667598408</v>
      </c>
      <c r="BB45" s="149">
        <f t="shared" si="76"/>
        <v>254.36929697610262</v>
      </c>
      <c r="BC45" s="146">
        <f t="shared" si="77"/>
        <v>385</v>
      </c>
      <c r="BD45" s="150">
        <f t="shared" si="78"/>
        <v>25.344120300118533</v>
      </c>
      <c r="BE45" s="150">
        <f t="shared" si="79"/>
        <v>130.63070302389738</v>
      </c>
      <c r="BF45" s="150">
        <f t="shared" si="80"/>
        <v>155.97482332401592</v>
      </c>
      <c r="BG45" s="5">
        <f t="shared" si="81"/>
        <v>0.11066084815633352</v>
      </c>
      <c r="BH45" s="5">
        <f t="shared" si="82"/>
        <v>0.51354744686883269</v>
      </c>
      <c r="BI45" s="5">
        <f t="shared" si="83"/>
        <v>0.68103789106419088</v>
      </c>
    </row>
    <row r="46" spans="1:61" x14ac:dyDescent="0.25">
      <c r="A46" s="1">
        <v>42101003701</v>
      </c>
      <c r="B46" s="1" t="s">
        <v>3</v>
      </c>
      <c r="C46" s="1" t="s">
        <v>4</v>
      </c>
      <c r="D46" s="1" t="s">
        <v>48</v>
      </c>
      <c r="E46" s="96">
        <v>2258.8310550000001</v>
      </c>
      <c r="F46" s="97">
        <v>2315</v>
      </c>
      <c r="G46" s="137">
        <v>2203</v>
      </c>
      <c r="H46" s="146">
        <f t="shared" si="42"/>
        <v>56.168944999999894</v>
      </c>
      <c r="I46" s="146">
        <f t="shared" si="43"/>
        <v>-112</v>
      </c>
      <c r="J46" s="146">
        <f t="shared" si="44"/>
        <v>-55.831055000000106</v>
      </c>
      <c r="K46" s="5">
        <f t="shared" si="45"/>
        <v>2.4866377180209207E-2</v>
      </c>
      <c r="L46" s="5">
        <f t="shared" si="46"/>
        <v>-4.838012958963283E-2</v>
      </c>
      <c r="M46" s="5">
        <f t="shared" si="47"/>
        <v>-2.4716790959826831E-2</v>
      </c>
      <c r="N46" s="100">
        <v>1839.6362300000001</v>
      </c>
      <c r="O46" s="102">
        <v>1517</v>
      </c>
      <c r="P46" s="138">
        <v>1126</v>
      </c>
      <c r="Q46" s="146">
        <f t="shared" si="48"/>
        <v>-322.63623000000007</v>
      </c>
      <c r="R46" s="146">
        <f t="shared" si="49"/>
        <v>-391</v>
      </c>
      <c r="S46" s="146">
        <f t="shared" si="50"/>
        <v>-713.63623000000007</v>
      </c>
      <c r="T46" s="5">
        <f t="shared" si="51"/>
        <v>0.8144195759695716</v>
      </c>
      <c r="U46" s="5">
        <f t="shared" si="52"/>
        <v>0.65529157667386606</v>
      </c>
      <c r="V46" s="5">
        <f t="shared" si="53"/>
        <v>0.51112119836586478</v>
      </c>
      <c r="W46" s="6">
        <f t="shared" si="54"/>
        <v>-0.15912799929570554</v>
      </c>
      <c r="X46" s="6">
        <f t="shared" si="55"/>
        <v>-0.14417037830800128</v>
      </c>
      <c r="Y46" s="6">
        <f t="shared" si="56"/>
        <v>-0.30329837760370681</v>
      </c>
      <c r="Z46" s="101">
        <v>419.19482420000003</v>
      </c>
      <c r="AA46" s="103">
        <v>798</v>
      </c>
      <c r="AB46" s="139">
        <v>1077</v>
      </c>
      <c r="AC46" s="146">
        <f t="shared" si="57"/>
        <v>378.80517579999997</v>
      </c>
      <c r="AD46" s="146">
        <f t="shared" si="58"/>
        <v>279</v>
      </c>
      <c r="AE46" s="146">
        <f t="shared" si="59"/>
        <v>657.80517579999992</v>
      </c>
      <c r="AF46" s="5">
        <f t="shared" si="60"/>
        <v>0.18558042367626296</v>
      </c>
      <c r="AG46" s="5">
        <f t="shared" si="61"/>
        <v>0.34470842332613388</v>
      </c>
      <c r="AH46" s="5">
        <f t="shared" si="62"/>
        <v>0.48887880163413527</v>
      </c>
      <c r="AI46" s="6">
        <f t="shared" si="63"/>
        <v>0.15912799964987093</v>
      </c>
      <c r="AJ46" s="6">
        <f t="shared" si="64"/>
        <v>0.14417037830800139</v>
      </c>
      <c r="AK46" s="6">
        <f t="shared" si="65"/>
        <v>0.30329837795787229</v>
      </c>
      <c r="AL46" s="98">
        <v>37399.999559999997</v>
      </c>
      <c r="AM46" s="104">
        <v>36800</v>
      </c>
      <c r="AN46" s="136">
        <v>76500</v>
      </c>
      <c r="AO46" s="150">
        <f t="shared" si="66"/>
        <v>67474.291124158262</v>
      </c>
      <c r="AP46" s="150">
        <f t="shared" si="67"/>
        <v>51175.096234309633</v>
      </c>
      <c r="AQ46" s="150">
        <f t="shared" si="68"/>
        <v>76500</v>
      </c>
      <c r="AR46" s="150">
        <f t="shared" si="69"/>
        <v>-16299.19488984863</v>
      </c>
      <c r="AS46" s="150">
        <f t="shared" si="70"/>
        <v>25324.903765690367</v>
      </c>
      <c r="AT46" s="150">
        <f t="shared" si="71"/>
        <v>9025.7088758417376</v>
      </c>
      <c r="AU46" s="5">
        <f t="shared" si="72"/>
        <v>-0.24156155801410001</v>
      </c>
      <c r="AV46" s="5">
        <f t="shared" si="73"/>
        <v>0.49486773116630972</v>
      </c>
      <c r="AW46" s="5">
        <f t="shared" si="74"/>
        <v>0.13376515300077313</v>
      </c>
      <c r="AX46" s="99">
        <v>325.00000290000003</v>
      </c>
      <c r="AY46" s="105">
        <v>471</v>
      </c>
      <c r="AZ46" s="135">
        <v>691</v>
      </c>
      <c r="BA46" s="149">
        <f t="shared" si="75"/>
        <v>579.93870630141157</v>
      </c>
      <c r="BB46" s="149">
        <f t="shared" si="76"/>
        <v>664.35919329491867</v>
      </c>
      <c r="BC46" s="146">
        <f t="shared" si="77"/>
        <v>691</v>
      </c>
      <c r="BD46" s="150">
        <f t="shared" si="78"/>
        <v>84.420486993507097</v>
      </c>
      <c r="BE46" s="150">
        <f t="shared" si="79"/>
        <v>26.640806705081332</v>
      </c>
      <c r="BF46" s="150">
        <f t="shared" si="80"/>
        <v>111.06129369858843</v>
      </c>
      <c r="BG46" s="5">
        <f t="shared" si="81"/>
        <v>0.14556794722653196</v>
      </c>
      <c r="BH46" s="5">
        <f t="shared" si="82"/>
        <v>4.0100004596843278E-2</v>
      </c>
      <c r="BI46" s="5">
        <f t="shared" si="83"/>
        <v>0.19150522717631221</v>
      </c>
    </row>
    <row r="47" spans="1:61" x14ac:dyDescent="0.25">
      <c r="A47" s="1">
        <v>42101003702</v>
      </c>
      <c r="B47" s="1" t="s">
        <v>3</v>
      </c>
      <c r="C47" s="1" t="s">
        <v>4</v>
      </c>
      <c r="D47" s="1" t="s">
        <v>49</v>
      </c>
      <c r="E47" s="96">
        <v>1583.169312</v>
      </c>
      <c r="F47" s="97">
        <v>1360</v>
      </c>
      <c r="G47" s="137">
        <v>1379</v>
      </c>
      <c r="H47" s="146">
        <f t="shared" si="42"/>
        <v>-223.16931199999999</v>
      </c>
      <c r="I47" s="146">
        <f t="shared" si="43"/>
        <v>19</v>
      </c>
      <c r="J47" s="146">
        <f t="shared" si="44"/>
        <v>-204.16931199999999</v>
      </c>
      <c r="K47" s="5">
        <f t="shared" si="45"/>
        <v>-0.14096364192284191</v>
      </c>
      <c r="L47" s="5">
        <f t="shared" si="46"/>
        <v>1.3970588235294118E-2</v>
      </c>
      <c r="M47" s="5">
        <f t="shared" si="47"/>
        <v>-0.12896239868499926</v>
      </c>
      <c r="N47" s="100">
        <v>1289.364014</v>
      </c>
      <c r="O47" s="102">
        <v>1056</v>
      </c>
      <c r="P47" s="138">
        <v>929</v>
      </c>
      <c r="Q47" s="146">
        <f t="shared" si="48"/>
        <v>-233.364014</v>
      </c>
      <c r="R47" s="146">
        <f t="shared" si="49"/>
        <v>-127</v>
      </c>
      <c r="S47" s="146">
        <f t="shared" si="50"/>
        <v>-360.364014</v>
      </c>
      <c r="T47" s="5">
        <f t="shared" si="51"/>
        <v>0.81441953442816606</v>
      </c>
      <c r="U47" s="5">
        <f t="shared" si="52"/>
        <v>0.77647058823529413</v>
      </c>
      <c r="V47" s="5">
        <f t="shared" si="53"/>
        <v>0.67367657722987673</v>
      </c>
      <c r="W47" s="6">
        <f t="shared" si="54"/>
        <v>-3.7948946192871924E-2</v>
      </c>
      <c r="X47" s="6">
        <f t="shared" si="55"/>
        <v>-0.10279401100541741</v>
      </c>
      <c r="Y47" s="6">
        <f t="shared" si="56"/>
        <v>-0.14074295719828933</v>
      </c>
      <c r="Z47" s="101">
        <v>293.80523679999999</v>
      </c>
      <c r="AA47" s="103">
        <v>304</v>
      </c>
      <c r="AB47" s="139">
        <v>450</v>
      </c>
      <c r="AC47" s="146">
        <f t="shared" si="57"/>
        <v>10.194763200000011</v>
      </c>
      <c r="AD47" s="146">
        <f t="shared" si="58"/>
        <v>146</v>
      </c>
      <c r="AE47" s="146">
        <f t="shared" si="59"/>
        <v>156.19476320000001</v>
      </c>
      <c r="AF47" s="5">
        <f t="shared" si="60"/>
        <v>0.1855804269151978</v>
      </c>
      <c r="AG47" s="5">
        <f t="shared" si="61"/>
        <v>0.22352941176470589</v>
      </c>
      <c r="AH47" s="5">
        <f t="shared" si="62"/>
        <v>0.32632342277012327</v>
      </c>
      <c r="AI47" s="6">
        <f t="shared" si="63"/>
        <v>3.7948984849508094E-2</v>
      </c>
      <c r="AJ47" s="6">
        <f t="shared" si="64"/>
        <v>0.10279401100541738</v>
      </c>
      <c r="AK47" s="6">
        <f t="shared" si="65"/>
        <v>0.14074299585492547</v>
      </c>
      <c r="AL47" s="98">
        <v>37400.001389999998</v>
      </c>
      <c r="AM47" s="104">
        <v>45300</v>
      </c>
      <c r="AN47" s="136">
        <v>113800</v>
      </c>
      <c r="AO47" s="150">
        <f t="shared" si="66"/>
        <v>67474.294425707834</v>
      </c>
      <c r="AP47" s="150">
        <f t="shared" si="67"/>
        <v>62995.430962343104</v>
      </c>
      <c r="AQ47" s="150">
        <f t="shared" si="68"/>
        <v>113800</v>
      </c>
      <c r="AR47" s="150">
        <f t="shared" si="69"/>
        <v>-4478.8634633647307</v>
      </c>
      <c r="AS47" s="150">
        <f t="shared" si="70"/>
        <v>50804.569037656896</v>
      </c>
      <c r="AT47" s="150">
        <f t="shared" si="71"/>
        <v>46325.705574292166</v>
      </c>
      <c r="AU47" s="5">
        <f t="shared" si="72"/>
        <v>-6.6378811390108816E-2</v>
      </c>
      <c r="AV47" s="5">
        <f t="shared" si="73"/>
        <v>0.80648022025639354</v>
      </c>
      <c r="AW47" s="5">
        <f t="shared" si="74"/>
        <v>0.68656821043603211</v>
      </c>
      <c r="AX47" s="99">
        <v>324.99999650000001</v>
      </c>
      <c r="AY47" s="105">
        <v>520</v>
      </c>
      <c r="AZ47" s="135">
        <v>715</v>
      </c>
      <c r="BA47" s="149">
        <f t="shared" si="75"/>
        <v>579.93869488108021</v>
      </c>
      <c r="BB47" s="149">
        <f t="shared" si="76"/>
        <v>733.47511786275527</v>
      </c>
      <c r="BC47" s="146">
        <f t="shared" si="77"/>
        <v>715</v>
      </c>
      <c r="BD47" s="150">
        <f t="shared" si="78"/>
        <v>153.53642298167506</v>
      </c>
      <c r="BE47" s="150">
        <f t="shared" si="79"/>
        <v>-18.475117862755269</v>
      </c>
      <c r="BF47" s="150">
        <f t="shared" si="80"/>
        <v>135.06130511891979</v>
      </c>
      <c r="BG47" s="5">
        <f t="shared" si="81"/>
        <v>0.26474595390321143</v>
      </c>
      <c r="BH47" s="5">
        <f t="shared" si="82"/>
        <v>-2.5188472536858783E-2</v>
      </c>
      <c r="BI47" s="5">
        <f t="shared" si="83"/>
        <v>0.23288893517721712</v>
      </c>
    </row>
    <row r="48" spans="1:61" x14ac:dyDescent="0.25">
      <c r="A48" s="1">
        <v>42101003800</v>
      </c>
      <c r="B48" s="1" t="s">
        <v>3</v>
      </c>
      <c r="C48" s="1" t="s">
        <v>4</v>
      </c>
      <c r="D48" s="1" t="s">
        <v>50</v>
      </c>
      <c r="E48" s="96">
        <v>1626.4389650000001</v>
      </c>
      <c r="F48" s="97">
        <v>1650.7060550000001</v>
      </c>
      <c r="G48" s="137">
        <v>1575</v>
      </c>
      <c r="H48" s="146">
        <f t="shared" si="42"/>
        <v>24.267090000000053</v>
      </c>
      <c r="I48" s="146">
        <f t="shared" si="43"/>
        <v>-75.706055000000106</v>
      </c>
      <c r="J48" s="146">
        <f t="shared" si="44"/>
        <v>-51.438965000000053</v>
      </c>
      <c r="K48" s="5">
        <f t="shared" si="45"/>
        <v>1.4920381595752074E-2</v>
      </c>
      <c r="L48" s="5">
        <f t="shared" si="46"/>
        <v>-4.58628323138974E-2</v>
      </c>
      <c r="M48" s="5">
        <f t="shared" si="47"/>
        <v>-3.1626741677330664E-2</v>
      </c>
      <c r="N48" s="100">
        <v>1405.059814</v>
      </c>
      <c r="O48" s="102">
        <v>1364.9300539999999</v>
      </c>
      <c r="P48" s="138">
        <v>1254</v>
      </c>
      <c r="Q48" s="146">
        <f t="shared" si="48"/>
        <v>-40.129760000000033</v>
      </c>
      <c r="R48" s="146">
        <f t="shared" si="49"/>
        <v>-110.93005399999993</v>
      </c>
      <c r="S48" s="146">
        <f t="shared" si="50"/>
        <v>-151.05981399999996</v>
      </c>
      <c r="T48" s="5">
        <f t="shared" si="51"/>
        <v>0.86388720648979278</v>
      </c>
      <c r="U48" s="5">
        <f t="shared" si="52"/>
        <v>0.82687650527822154</v>
      </c>
      <c r="V48" s="5">
        <f t="shared" si="53"/>
        <v>0.79619047619047623</v>
      </c>
      <c r="W48" s="6">
        <f t="shared" si="54"/>
        <v>-3.701070121157124E-2</v>
      </c>
      <c r="X48" s="6">
        <f t="shared" si="55"/>
        <v>-3.0686029087745315E-2</v>
      </c>
      <c r="Y48" s="6">
        <f t="shared" si="56"/>
        <v>-6.7696730299316554E-2</v>
      </c>
      <c r="Z48" s="101">
        <v>221.3791962</v>
      </c>
      <c r="AA48" s="103">
        <v>285.77600100000001</v>
      </c>
      <c r="AB48" s="139">
        <v>321</v>
      </c>
      <c r="AC48" s="146">
        <f t="shared" si="57"/>
        <v>64.396804800000012</v>
      </c>
      <c r="AD48" s="146">
        <f t="shared" si="58"/>
        <v>35.223998999999992</v>
      </c>
      <c r="AE48" s="146">
        <f t="shared" si="59"/>
        <v>99.620803800000004</v>
      </c>
      <c r="AF48" s="5">
        <f t="shared" si="60"/>
        <v>0.13611282130098254</v>
      </c>
      <c r="AG48" s="5">
        <f t="shared" si="61"/>
        <v>0.17312349472177829</v>
      </c>
      <c r="AH48" s="5">
        <f t="shared" si="62"/>
        <v>0.2038095238095238</v>
      </c>
      <c r="AI48" s="6">
        <f t="shared" si="63"/>
        <v>3.7010673420795753E-2</v>
      </c>
      <c r="AJ48" s="6">
        <f t="shared" si="64"/>
        <v>3.0686029087745509E-2</v>
      </c>
      <c r="AK48" s="6">
        <f t="shared" si="65"/>
        <v>6.7696702508541262E-2</v>
      </c>
      <c r="AL48" s="98">
        <v>75700.000289999996</v>
      </c>
      <c r="AM48" s="104">
        <v>74100.000369999994</v>
      </c>
      <c r="AN48" s="136">
        <v>198600</v>
      </c>
      <c r="AO48" s="150">
        <f t="shared" si="66"/>
        <v>136572.29726626031</v>
      </c>
      <c r="AP48" s="150">
        <f t="shared" si="67"/>
        <v>103045.50679068285</v>
      </c>
      <c r="AQ48" s="150">
        <f t="shared" si="68"/>
        <v>198600</v>
      </c>
      <c r="AR48" s="150">
        <f t="shared" si="69"/>
        <v>-33526.790475577465</v>
      </c>
      <c r="AS48" s="150">
        <f t="shared" si="70"/>
        <v>95554.493209317152</v>
      </c>
      <c r="AT48" s="150">
        <f t="shared" si="71"/>
        <v>62027.702733739687</v>
      </c>
      <c r="AU48" s="5">
        <f t="shared" si="72"/>
        <v>-0.24548749011824769</v>
      </c>
      <c r="AV48" s="5">
        <f t="shared" si="73"/>
        <v>0.92730383095128788</v>
      </c>
      <c r="AW48" s="5">
        <f t="shared" si="74"/>
        <v>0.45417485079577263</v>
      </c>
      <c r="AX48" s="99">
        <v>434.99998970000001</v>
      </c>
      <c r="AY48" s="105">
        <v>552.99997159999998</v>
      </c>
      <c r="AZ48" s="135">
        <v>770</v>
      </c>
      <c r="BA48" s="149">
        <f t="shared" si="75"/>
        <v>776.22562774366463</v>
      </c>
      <c r="BB48" s="149">
        <f t="shared" si="76"/>
        <v>780.02253720655824</v>
      </c>
      <c r="BC48" s="146">
        <f t="shared" si="77"/>
        <v>770</v>
      </c>
      <c r="BD48" s="150">
        <f t="shared" si="78"/>
        <v>3.7969094628936091</v>
      </c>
      <c r="BE48" s="150">
        <f t="shared" si="79"/>
        <v>-10.022537206558241</v>
      </c>
      <c r="BF48" s="150">
        <f t="shared" si="80"/>
        <v>-6.2256277436646315</v>
      </c>
      <c r="BG48" s="5">
        <f t="shared" si="81"/>
        <v>4.8915023250784423E-3</v>
      </c>
      <c r="BH48" s="5">
        <f t="shared" si="82"/>
        <v>-1.2849035416914071E-2</v>
      </c>
      <c r="BI48" s="5">
        <f t="shared" si="83"/>
        <v>-8.0203841784524787E-3</v>
      </c>
    </row>
    <row r="49" spans="1:61" x14ac:dyDescent="0.25">
      <c r="A49" s="1">
        <v>42101003901</v>
      </c>
      <c r="B49" s="1" t="s">
        <v>3</v>
      </c>
      <c r="C49" s="1" t="s">
        <v>4</v>
      </c>
      <c r="D49" s="1" t="s">
        <v>51</v>
      </c>
      <c r="E49" s="96">
        <v>2410.0166020000001</v>
      </c>
      <c r="F49" s="97">
        <v>2681</v>
      </c>
      <c r="G49" s="137">
        <v>2524</v>
      </c>
      <c r="H49" s="146">
        <f t="shared" si="42"/>
        <v>270.98339799999985</v>
      </c>
      <c r="I49" s="146">
        <f t="shared" si="43"/>
        <v>-157</v>
      </c>
      <c r="J49" s="146">
        <f t="shared" si="44"/>
        <v>113.98339799999985</v>
      </c>
      <c r="K49" s="5">
        <f t="shared" si="45"/>
        <v>0.11244046940387004</v>
      </c>
      <c r="L49" s="5">
        <f t="shared" si="46"/>
        <v>-5.8560238716896681E-2</v>
      </c>
      <c r="M49" s="5">
        <f t="shared" si="47"/>
        <v>4.7295689957242808E-2</v>
      </c>
      <c r="N49" s="100">
        <v>1838.8066409999999</v>
      </c>
      <c r="O49" s="102">
        <v>1717</v>
      </c>
      <c r="P49" s="138">
        <v>1494</v>
      </c>
      <c r="Q49" s="146">
        <f t="shared" si="48"/>
        <v>-121.8066409999999</v>
      </c>
      <c r="R49" s="146">
        <f t="shared" si="49"/>
        <v>-223</v>
      </c>
      <c r="S49" s="146">
        <f t="shared" si="50"/>
        <v>-344.8066409999999</v>
      </c>
      <c r="T49" s="5">
        <f t="shared" si="51"/>
        <v>0.76298505141999007</v>
      </c>
      <c r="U49" s="5">
        <f t="shared" si="52"/>
        <v>0.6404326743752331</v>
      </c>
      <c r="V49" s="5">
        <f t="shared" si="53"/>
        <v>0.59191759112519815</v>
      </c>
      <c r="W49" s="6">
        <f t="shared" si="54"/>
        <v>-0.12255237704475697</v>
      </c>
      <c r="X49" s="6">
        <f t="shared" si="55"/>
        <v>-4.8515083250034952E-2</v>
      </c>
      <c r="Y49" s="6">
        <f t="shared" si="56"/>
        <v>-0.17106746029479192</v>
      </c>
      <c r="Z49" s="101">
        <v>571.20989989999998</v>
      </c>
      <c r="AA49" s="103">
        <v>964</v>
      </c>
      <c r="AB49" s="139">
        <v>1030</v>
      </c>
      <c r="AC49" s="146">
        <f t="shared" si="57"/>
        <v>392.79010010000002</v>
      </c>
      <c r="AD49" s="146">
        <f t="shared" si="58"/>
        <v>66</v>
      </c>
      <c r="AE49" s="146">
        <f t="shared" si="59"/>
        <v>458.79010010000002</v>
      </c>
      <c r="AF49" s="5">
        <f t="shared" si="60"/>
        <v>0.23701492322748735</v>
      </c>
      <c r="AG49" s="5">
        <f t="shared" si="61"/>
        <v>0.3595673256247669</v>
      </c>
      <c r="AH49" s="5">
        <f t="shared" si="62"/>
        <v>0.40808240887480191</v>
      </c>
      <c r="AI49" s="6">
        <f t="shared" si="63"/>
        <v>0.12255240239727955</v>
      </c>
      <c r="AJ49" s="6">
        <f t="shared" si="64"/>
        <v>4.8515083250035007E-2</v>
      </c>
      <c r="AK49" s="6">
        <f t="shared" si="65"/>
        <v>0.17106748564731455</v>
      </c>
      <c r="AL49" s="98">
        <v>61600.001089999998</v>
      </c>
      <c r="AM49" s="104">
        <v>55400</v>
      </c>
      <c r="AN49" s="136">
        <v>155700</v>
      </c>
      <c r="AO49" s="150">
        <f t="shared" si="66"/>
        <v>111134.12983139421</v>
      </c>
      <c r="AP49" s="150">
        <f t="shared" si="67"/>
        <v>77040.769874477002</v>
      </c>
      <c r="AQ49" s="150">
        <f t="shared" si="68"/>
        <v>155700</v>
      </c>
      <c r="AR49" s="150">
        <f t="shared" si="69"/>
        <v>-34093.359956917207</v>
      </c>
      <c r="AS49" s="150">
        <f t="shared" si="70"/>
        <v>78659.230125522998</v>
      </c>
      <c r="AT49" s="150">
        <f t="shared" si="71"/>
        <v>44565.87016860579</v>
      </c>
      <c r="AU49" s="5">
        <f t="shared" si="72"/>
        <v>-0.30677668515191087</v>
      </c>
      <c r="AV49" s="5">
        <f t="shared" si="73"/>
        <v>1.0210078410909309</v>
      </c>
      <c r="AW49" s="5">
        <f t="shared" si="74"/>
        <v>0.40100975493503532</v>
      </c>
      <c r="AX49" s="99">
        <v>348.99999869999999</v>
      </c>
      <c r="AY49" s="105">
        <v>463</v>
      </c>
      <c r="AZ49" s="135">
        <v>709</v>
      </c>
      <c r="BA49" s="149">
        <f t="shared" si="75"/>
        <v>622.76494135155065</v>
      </c>
      <c r="BB49" s="149">
        <f t="shared" si="76"/>
        <v>653.07496071241474</v>
      </c>
      <c r="BC49" s="146">
        <f t="shared" si="77"/>
        <v>709</v>
      </c>
      <c r="BD49" s="150">
        <f t="shared" si="78"/>
        <v>30.310019360864089</v>
      </c>
      <c r="BE49" s="150">
        <f t="shared" si="79"/>
        <v>55.925039287585264</v>
      </c>
      <c r="BF49" s="150">
        <f t="shared" si="80"/>
        <v>86.235058648449353</v>
      </c>
      <c r="BG49" s="5">
        <f t="shared" si="81"/>
        <v>4.8670079749646815E-2</v>
      </c>
      <c r="BH49" s="5">
        <f t="shared" si="82"/>
        <v>8.5633415230892879E-2</v>
      </c>
      <c r="BI49" s="5">
        <f t="shared" si="83"/>
        <v>0.13847128012906187</v>
      </c>
    </row>
    <row r="50" spans="1:61" x14ac:dyDescent="0.25">
      <c r="A50" s="1">
        <v>42101003902</v>
      </c>
      <c r="B50" s="1" t="s">
        <v>3</v>
      </c>
      <c r="C50" s="1" t="s">
        <v>4</v>
      </c>
      <c r="D50" s="1" t="s">
        <v>52</v>
      </c>
      <c r="E50" s="96">
        <v>2616.25857</v>
      </c>
      <c r="F50" s="97">
        <v>2436.2939489999999</v>
      </c>
      <c r="G50" s="137">
        <v>2406</v>
      </c>
      <c r="H50" s="146">
        <f t="shared" si="42"/>
        <v>-179.96462100000008</v>
      </c>
      <c r="I50" s="146">
        <f t="shared" si="43"/>
        <v>-30.293948999999884</v>
      </c>
      <c r="J50" s="146">
        <f t="shared" si="44"/>
        <v>-210.25856999999996</v>
      </c>
      <c r="K50" s="5">
        <f t="shared" si="45"/>
        <v>-6.8787016338373655E-2</v>
      </c>
      <c r="L50" s="5">
        <f t="shared" si="46"/>
        <v>-1.2434439207319103E-2</v>
      </c>
      <c r="M50" s="5">
        <f t="shared" si="47"/>
        <v>-8.0366127572780374E-2</v>
      </c>
      <c r="N50" s="100">
        <v>1996.294875</v>
      </c>
      <c r="O50" s="102">
        <v>1967.069937</v>
      </c>
      <c r="P50" s="138">
        <v>2023</v>
      </c>
      <c r="Q50" s="146">
        <f t="shared" si="48"/>
        <v>-29.224938000000066</v>
      </c>
      <c r="R50" s="146">
        <f t="shared" si="49"/>
        <v>55.930063000000018</v>
      </c>
      <c r="S50" s="146">
        <f t="shared" si="50"/>
        <v>26.705124999999953</v>
      </c>
      <c r="T50" s="5">
        <f t="shared" si="51"/>
        <v>0.76303424206270254</v>
      </c>
      <c r="U50" s="5">
        <f t="shared" si="52"/>
        <v>0.80740254590682814</v>
      </c>
      <c r="V50" s="5">
        <f t="shared" si="53"/>
        <v>0.84081463009143809</v>
      </c>
      <c r="W50" s="6">
        <f t="shared" si="54"/>
        <v>4.4368303844125601E-2</v>
      </c>
      <c r="X50" s="6">
        <f t="shared" si="55"/>
        <v>3.3412084184609947E-2</v>
      </c>
      <c r="Y50" s="6">
        <f t="shared" si="56"/>
        <v>7.7780388028735548E-2</v>
      </c>
      <c r="Z50" s="101">
        <v>619.96369500000003</v>
      </c>
      <c r="AA50" s="103">
        <v>469.22401309999998</v>
      </c>
      <c r="AB50" s="139">
        <v>383</v>
      </c>
      <c r="AC50" s="146">
        <f t="shared" si="57"/>
        <v>-150.73968190000005</v>
      </c>
      <c r="AD50" s="146">
        <f t="shared" si="58"/>
        <v>-86.224013099999979</v>
      </c>
      <c r="AE50" s="146">
        <f t="shared" si="59"/>
        <v>-236.96369500000003</v>
      </c>
      <c r="AF50" s="5">
        <f t="shared" si="60"/>
        <v>0.23696575793729746</v>
      </c>
      <c r="AG50" s="5">
        <f t="shared" si="61"/>
        <v>0.19259745454467736</v>
      </c>
      <c r="AH50" s="5">
        <f t="shared" si="62"/>
        <v>0.15918536990856194</v>
      </c>
      <c r="AI50" s="6">
        <f t="shared" si="63"/>
        <v>-4.4368303392620101E-2</v>
      </c>
      <c r="AJ50" s="6">
        <f t="shared" si="64"/>
        <v>-3.3412084636115419E-2</v>
      </c>
      <c r="AK50" s="6">
        <f t="shared" si="65"/>
        <v>-7.778038802873552E-2</v>
      </c>
      <c r="AL50" s="98">
        <v>61607.778250000003</v>
      </c>
      <c r="AM50" s="104">
        <v>78297.715519999998</v>
      </c>
      <c r="AN50" s="136">
        <v>202500</v>
      </c>
      <c r="AO50" s="150">
        <f t="shared" si="66"/>
        <v>111148.16080369723</v>
      </c>
      <c r="AP50" s="150">
        <f t="shared" si="67"/>
        <v>108882.96539844018</v>
      </c>
      <c r="AQ50" s="150">
        <f t="shared" si="68"/>
        <v>202500</v>
      </c>
      <c r="AR50" s="150">
        <f t="shared" si="69"/>
        <v>-2265.1954052570509</v>
      </c>
      <c r="AS50" s="150">
        <f t="shared" si="70"/>
        <v>93617.034601559819</v>
      </c>
      <c r="AT50" s="150">
        <f t="shared" si="71"/>
        <v>91351.839196302768</v>
      </c>
      <c r="AU50" s="5">
        <f t="shared" si="72"/>
        <v>-2.0379963005035182E-2</v>
      </c>
      <c r="AV50" s="5">
        <f t="shared" si="73"/>
        <v>0.85979504928969308</v>
      </c>
      <c r="AW50" s="5">
        <f t="shared" si="74"/>
        <v>0.82189249498822148</v>
      </c>
      <c r="AX50" s="99">
        <v>349.02406059999998</v>
      </c>
      <c r="AY50" s="105">
        <v>468.04057999999998</v>
      </c>
      <c r="AZ50" s="135">
        <v>694</v>
      </c>
      <c r="BA50" s="149">
        <f t="shared" si="75"/>
        <v>622.80787805011255</v>
      </c>
      <c r="BB50" s="149">
        <f t="shared" si="76"/>
        <v>660.18484534625441</v>
      </c>
      <c r="BC50" s="146">
        <f t="shared" si="77"/>
        <v>694</v>
      </c>
      <c r="BD50" s="150">
        <f t="shared" si="78"/>
        <v>37.376967296141856</v>
      </c>
      <c r="BE50" s="150">
        <f t="shared" si="79"/>
        <v>33.815154653745594</v>
      </c>
      <c r="BF50" s="150">
        <f t="shared" si="80"/>
        <v>71.192121949887451</v>
      </c>
      <c r="BG50" s="5">
        <f t="shared" si="81"/>
        <v>6.001363921914684E-2</v>
      </c>
      <c r="BH50" s="5">
        <f t="shared" si="82"/>
        <v>5.1220737483015366E-2</v>
      </c>
      <c r="BI50" s="5">
        <f t="shared" si="83"/>
        <v>0.11430831956200652</v>
      </c>
    </row>
    <row r="51" spans="1:61" x14ac:dyDescent="0.25">
      <c r="A51" s="1">
        <v>42101004001</v>
      </c>
      <c r="B51" s="1" t="s">
        <v>3</v>
      </c>
      <c r="C51" s="1" t="s">
        <v>4</v>
      </c>
      <c r="D51" s="1" t="s">
        <v>53</v>
      </c>
      <c r="E51" s="96">
        <v>1972.6362300000001</v>
      </c>
      <c r="F51" s="97">
        <v>1877</v>
      </c>
      <c r="G51" s="137">
        <v>1895</v>
      </c>
      <c r="H51" s="146">
        <f t="shared" si="42"/>
        <v>-95.636230000000069</v>
      </c>
      <c r="I51" s="146">
        <f t="shared" si="43"/>
        <v>18</v>
      </c>
      <c r="J51" s="146">
        <f t="shared" si="44"/>
        <v>-77.636230000000069</v>
      </c>
      <c r="K51" s="5">
        <f t="shared" si="45"/>
        <v>-4.848143238249257E-2</v>
      </c>
      <c r="L51" s="5">
        <f t="shared" si="46"/>
        <v>9.5897709110282364E-3</v>
      </c>
      <c r="M51" s="5">
        <f t="shared" si="47"/>
        <v>-3.9356587301450946E-2</v>
      </c>
      <c r="N51" s="100">
        <v>1571.372437</v>
      </c>
      <c r="O51" s="102">
        <v>1304</v>
      </c>
      <c r="P51" s="138">
        <v>1280</v>
      </c>
      <c r="Q51" s="146">
        <f t="shared" si="48"/>
        <v>-267.37243699999999</v>
      </c>
      <c r="R51" s="146">
        <f t="shared" si="49"/>
        <v>-24</v>
      </c>
      <c r="S51" s="146">
        <f t="shared" si="50"/>
        <v>-291.37243699999999</v>
      </c>
      <c r="T51" s="5">
        <f t="shared" si="51"/>
        <v>0.79658500290243572</v>
      </c>
      <c r="U51" s="5">
        <f t="shared" si="52"/>
        <v>0.6947256259989345</v>
      </c>
      <c r="V51" s="5">
        <f t="shared" si="53"/>
        <v>0.67546174142480209</v>
      </c>
      <c r="W51" s="6">
        <f t="shared" si="54"/>
        <v>-0.10185937690350122</v>
      </c>
      <c r="X51" s="6">
        <f t="shared" si="55"/>
        <v>-1.9263884574132417E-2</v>
      </c>
      <c r="Y51" s="6">
        <f t="shared" si="56"/>
        <v>-0.12112326147763364</v>
      </c>
      <c r="Z51" s="101">
        <v>401.2637939</v>
      </c>
      <c r="AA51" s="103">
        <v>573</v>
      </c>
      <c r="AB51" s="139">
        <v>615</v>
      </c>
      <c r="AC51" s="146">
        <f t="shared" si="57"/>
        <v>171.7362061</v>
      </c>
      <c r="AD51" s="146">
        <f t="shared" si="58"/>
        <v>42</v>
      </c>
      <c r="AE51" s="146">
        <f t="shared" si="59"/>
        <v>213.7362061</v>
      </c>
      <c r="AF51" s="5">
        <f t="shared" si="60"/>
        <v>0.20341499755380646</v>
      </c>
      <c r="AG51" s="5">
        <f t="shared" si="61"/>
        <v>0.30527437400106555</v>
      </c>
      <c r="AH51" s="5">
        <f t="shared" si="62"/>
        <v>0.32453825857519791</v>
      </c>
      <c r="AI51" s="6">
        <f t="shared" si="63"/>
        <v>0.10185937644725909</v>
      </c>
      <c r="AJ51" s="6">
        <f t="shared" si="64"/>
        <v>1.9263884574132362E-2</v>
      </c>
      <c r="AK51" s="6">
        <f t="shared" si="65"/>
        <v>0.12112326102139145</v>
      </c>
      <c r="AL51" s="98">
        <v>57399.999020000003</v>
      </c>
      <c r="AM51" s="104">
        <v>59900</v>
      </c>
      <c r="AN51" s="136">
        <v>175100</v>
      </c>
      <c r="AO51" s="150">
        <f t="shared" si="66"/>
        <v>103556.79919697516</v>
      </c>
      <c r="AP51" s="150">
        <f t="shared" si="67"/>
        <v>83298.594142259419</v>
      </c>
      <c r="AQ51" s="150">
        <f t="shared" si="68"/>
        <v>175100</v>
      </c>
      <c r="AR51" s="150">
        <f t="shared" si="69"/>
        <v>-20258.205054715741</v>
      </c>
      <c r="AS51" s="150">
        <f t="shared" si="70"/>
        <v>91801.405857740581</v>
      </c>
      <c r="AT51" s="150">
        <f t="shared" si="71"/>
        <v>71543.20080302484</v>
      </c>
      <c r="AU51" s="5">
        <f t="shared" si="72"/>
        <v>-0.19562409433090583</v>
      </c>
      <c r="AV51" s="5">
        <f t="shared" si="73"/>
        <v>1.1020762931600003</v>
      </c>
      <c r="AW51" s="5">
        <f t="shared" si="74"/>
        <v>0.69085952209610757</v>
      </c>
      <c r="AX51" s="99">
        <v>371.99999079999998</v>
      </c>
      <c r="AY51" s="105">
        <v>457</v>
      </c>
      <c r="AZ51" s="135">
        <v>629</v>
      </c>
      <c r="BA51" s="149">
        <f t="shared" si="75"/>
        <v>663.80674302661362</v>
      </c>
      <c r="BB51" s="149">
        <f t="shared" si="76"/>
        <v>644.61178627553682</v>
      </c>
      <c r="BC51" s="146">
        <f t="shared" si="77"/>
        <v>629</v>
      </c>
      <c r="BD51" s="150">
        <f t="shared" si="78"/>
        <v>-19.194956751076802</v>
      </c>
      <c r="BE51" s="150">
        <f t="shared" si="79"/>
        <v>-15.611786275536815</v>
      </c>
      <c r="BF51" s="150">
        <f t="shared" si="80"/>
        <v>-34.806743026613617</v>
      </c>
      <c r="BG51" s="5">
        <f t="shared" si="81"/>
        <v>-2.8916483528862301E-2</v>
      </c>
      <c r="BH51" s="5">
        <f t="shared" si="82"/>
        <v>-2.4218896718813047E-2</v>
      </c>
      <c r="BI51" s="5">
        <f t="shared" si="83"/>
        <v>-5.2435054919618571E-2</v>
      </c>
    </row>
    <row r="52" spans="1:61" x14ac:dyDescent="0.25">
      <c r="A52" s="1">
        <v>42101004002</v>
      </c>
      <c r="B52" s="1" t="s">
        <v>3</v>
      </c>
      <c r="C52" s="1" t="s">
        <v>4</v>
      </c>
      <c r="D52" s="1" t="s">
        <v>54</v>
      </c>
      <c r="E52" s="96">
        <v>2068.3637699999999</v>
      </c>
      <c r="F52" s="97">
        <v>2193</v>
      </c>
      <c r="G52" s="137">
        <v>2003</v>
      </c>
      <c r="H52" s="146">
        <f t="shared" si="42"/>
        <v>124.63623000000007</v>
      </c>
      <c r="I52" s="146">
        <f t="shared" si="43"/>
        <v>-190</v>
      </c>
      <c r="J52" s="146">
        <f t="shared" si="44"/>
        <v>-65.363769999999931</v>
      </c>
      <c r="K52" s="5">
        <f t="shared" si="45"/>
        <v>6.0258370315585286E-2</v>
      </c>
      <c r="L52" s="5">
        <f t="shared" si="46"/>
        <v>-8.6639306885544914E-2</v>
      </c>
      <c r="M52" s="5">
        <f t="shared" si="47"/>
        <v>-3.1601680008154436E-2</v>
      </c>
      <c r="N52" s="100">
        <v>1647.6274410000001</v>
      </c>
      <c r="O52" s="102">
        <v>1748</v>
      </c>
      <c r="P52" s="138">
        <v>1624</v>
      </c>
      <c r="Q52" s="146">
        <f t="shared" si="48"/>
        <v>100.37255899999991</v>
      </c>
      <c r="R52" s="146">
        <f t="shared" si="49"/>
        <v>-124</v>
      </c>
      <c r="S52" s="146">
        <f t="shared" si="50"/>
        <v>-23.62744100000009</v>
      </c>
      <c r="T52" s="5">
        <f t="shared" si="51"/>
        <v>0.79658494550018155</v>
      </c>
      <c r="U52" s="5">
        <f t="shared" si="52"/>
        <v>0.79708162334701327</v>
      </c>
      <c r="V52" s="5">
        <f t="shared" si="53"/>
        <v>0.81078382426360462</v>
      </c>
      <c r="W52" s="6">
        <f t="shared" si="54"/>
        <v>4.9667784683171678E-4</v>
      </c>
      <c r="X52" s="6">
        <f t="shared" si="55"/>
        <v>1.3702200916591356E-2</v>
      </c>
      <c r="Y52" s="6">
        <f t="shared" si="56"/>
        <v>1.4198878763423073E-2</v>
      </c>
      <c r="Z52" s="101">
        <v>420.7361755</v>
      </c>
      <c r="AA52" s="103">
        <v>445</v>
      </c>
      <c r="AB52" s="139">
        <v>379</v>
      </c>
      <c r="AC52" s="146">
        <f t="shared" si="57"/>
        <v>24.263824499999998</v>
      </c>
      <c r="AD52" s="146">
        <f t="shared" si="58"/>
        <v>-66</v>
      </c>
      <c r="AE52" s="146">
        <f t="shared" si="59"/>
        <v>-41.736175500000002</v>
      </c>
      <c r="AF52" s="5">
        <f t="shared" si="60"/>
        <v>0.20341498028656729</v>
      </c>
      <c r="AG52" s="5">
        <f t="shared" si="61"/>
        <v>0.20291837665298679</v>
      </c>
      <c r="AH52" s="5">
        <f t="shared" si="62"/>
        <v>0.1892161757363954</v>
      </c>
      <c r="AI52" s="6">
        <f t="shared" si="63"/>
        <v>-4.9660363358050574E-4</v>
      </c>
      <c r="AJ52" s="6">
        <f t="shared" si="64"/>
        <v>-1.3702200916591384E-2</v>
      </c>
      <c r="AK52" s="6">
        <f t="shared" si="65"/>
        <v>-1.419880455017189E-2</v>
      </c>
      <c r="AL52" s="98">
        <v>57400.001750000003</v>
      </c>
      <c r="AM52" s="104">
        <v>64900</v>
      </c>
      <c r="AN52" s="136">
        <v>183100</v>
      </c>
      <c r="AO52" s="150">
        <f t="shared" si="66"/>
        <v>103556.80412223765</v>
      </c>
      <c r="AP52" s="150">
        <f t="shared" si="67"/>
        <v>90251.732217573226</v>
      </c>
      <c r="AQ52" s="150">
        <f t="shared" si="68"/>
        <v>183100</v>
      </c>
      <c r="AR52" s="150">
        <f t="shared" si="69"/>
        <v>-13305.071904664423</v>
      </c>
      <c r="AS52" s="150">
        <f t="shared" si="70"/>
        <v>92848.267782426774</v>
      </c>
      <c r="AT52" s="150">
        <f t="shared" si="71"/>
        <v>79543.195877762351</v>
      </c>
      <c r="AU52" s="5">
        <f t="shared" si="72"/>
        <v>-0.12848090492401851</v>
      </c>
      <c r="AV52" s="5">
        <f t="shared" si="73"/>
        <v>1.0287699249759992</v>
      </c>
      <c r="AW52" s="5">
        <f t="shared" si="74"/>
        <v>0.76811172913244963</v>
      </c>
      <c r="AX52" s="99">
        <v>372.00001350000002</v>
      </c>
      <c r="AY52" s="105">
        <v>484</v>
      </c>
      <c r="AZ52" s="135">
        <v>648</v>
      </c>
      <c r="BA52" s="149">
        <f t="shared" si="75"/>
        <v>663.80678353310145</v>
      </c>
      <c r="BB52" s="149">
        <f t="shared" si="76"/>
        <v>682.69607124148763</v>
      </c>
      <c r="BC52" s="146">
        <f t="shared" si="77"/>
        <v>648</v>
      </c>
      <c r="BD52" s="150">
        <f t="shared" si="78"/>
        <v>18.889287708386178</v>
      </c>
      <c r="BE52" s="150">
        <f t="shared" si="79"/>
        <v>-34.69607124148763</v>
      </c>
      <c r="BF52" s="150">
        <f t="shared" si="80"/>
        <v>-15.806783533101452</v>
      </c>
      <c r="BG52" s="5">
        <f t="shared" si="81"/>
        <v>2.8456002826377027E-2</v>
      </c>
      <c r="BH52" s="5">
        <f t="shared" si="82"/>
        <v>-5.0822134040397475E-2</v>
      </c>
      <c r="BI52" s="5">
        <f t="shared" si="83"/>
        <v>-2.3812326003916515E-2</v>
      </c>
    </row>
    <row r="53" spans="1:61" x14ac:dyDescent="0.25">
      <c r="A53" s="1">
        <v>42101004101</v>
      </c>
      <c r="B53" s="1" t="s">
        <v>3</v>
      </c>
      <c r="C53" s="1" t="s">
        <v>4</v>
      </c>
      <c r="D53" s="1" t="s">
        <v>55</v>
      </c>
      <c r="E53" s="96">
        <v>2408.6362300000001</v>
      </c>
      <c r="F53" s="97">
        <v>2018</v>
      </c>
      <c r="G53" s="137">
        <v>2058</v>
      </c>
      <c r="H53" s="146">
        <f t="shared" si="42"/>
        <v>-390.63623000000007</v>
      </c>
      <c r="I53" s="146">
        <f t="shared" si="43"/>
        <v>40</v>
      </c>
      <c r="J53" s="146">
        <f t="shared" si="44"/>
        <v>-350.63623000000007</v>
      </c>
      <c r="K53" s="5">
        <f t="shared" si="45"/>
        <v>-0.16218149720350261</v>
      </c>
      <c r="L53" s="5">
        <f t="shared" si="46"/>
        <v>1.9821605550049554E-2</v>
      </c>
      <c r="M53" s="5">
        <f t="shared" si="47"/>
        <v>-0.14557458931853734</v>
      </c>
      <c r="N53" s="100">
        <v>1789.836182</v>
      </c>
      <c r="O53" s="102">
        <v>1264</v>
      </c>
      <c r="P53" s="138">
        <v>973</v>
      </c>
      <c r="Q53" s="146">
        <f t="shared" si="48"/>
        <v>-525.83618200000001</v>
      </c>
      <c r="R53" s="146">
        <f t="shared" si="49"/>
        <v>-291</v>
      </c>
      <c r="S53" s="146">
        <f t="shared" si="50"/>
        <v>-816.83618200000001</v>
      </c>
      <c r="T53" s="5">
        <f t="shared" si="51"/>
        <v>0.74309111509129788</v>
      </c>
      <c r="U53" s="5">
        <f t="shared" si="52"/>
        <v>0.62636273538156595</v>
      </c>
      <c r="V53" s="5">
        <f t="shared" si="53"/>
        <v>0.47278911564625853</v>
      </c>
      <c r="W53" s="6">
        <f t="shared" si="54"/>
        <v>-0.11672837970973193</v>
      </c>
      <c r="X53" s="6">
        <f t="shared" si="55"/>
        <v>-0.15357361973530742</v>
      </c>
      <c r="Y53" s="6">
        <f t="shared" si="56"/>
        <v>-0.27030199944503935</v>
      </c>
      <c r="Z53" s="101">
        <v>618.80010990000005</v>
      </c>
      <c r="AA53" s="103">
        <v>754</v>
      </c>
      <c r="AB53" s="139">
        <v>1085</v>
      </c>
      <c r="AC53" s="146">
        <f t="shared" si="57"/>
        <v>135.19989009999995</v>
      </c>
      <c r="AD53" s="146">
        <f t="shared" si="58"/>
        <v>331</v>
      </c>
      <c r="AE53" s="146">
        <f t="shared" si="59"/>
        <v>466.19989009999995</v>
      </c>
      <c r="AF53" s="5">
        <f t="shared" si="60"/>
        <v>0.256908910607892</v>
      </c>
      <c r="AG53" s="5">
        <f t="shared" si="61"/>
        <v>0.37363726461843411</v>
      </c>
      <c r="AH53" s="5">
        <f t="shared" si="62"/>
        <v>0.52721088435374153</v>
      </c>
      <c r="AI53" s="6">
        <f t="shared" si="63"/>
        <v>0.1167283540105421</v>
      </c>
      <c r="AJ53" s="6">
        <f t="shared" si="64"/>
        <v>0.15357361973530742</v>
      </c>
      <c r="AK53" s="6">
        <f t="shared" si="65"/>
        <v>0.27030197374584952</v>
      </c>
      <c r="AL53" s="98">
        <v>38400.000690000001</v>
      </c>
      <c r="AM53" s="104">
        <v>34500</v>
      </c>
      <c r="AN53" s="136">
        <v>92100</v>
      </c>
      <c r="AO53" s="150">
        <f t="shared" si="66"/>
        <v>69278.418615172253</v>
      </c>
      <c r="AP53" s="150">
        <f t="shared" si="67"/>
        <v>47976.652719665275</v>
      </c>
      <c r="AQ53" s="150">
        <f t="shared" si="68"/>
        <v>92100</v>
      </c>
      <c r="AR53" s="150">
        <f t="shared" si="69"/>
        <v>-21301.765895506978</v>
      </c>
      <c r="AS53" s="150">
        <f t="shared" si="70"/>
        <v>44123.347280334725</v>
      </c>
      <c r="AT53" s="150">
        <f t="shared" si="71"/>
        <v>22821.581384827747</v>
      </c>
      <c r="AU53" s="5">
        <f t="shared" si="72"/>
        <v>-0.30748054475426212</v>
      </c>
      <c r="AV53" s="5">
        <f t="shared" si="73"/>
        <v>0.91968373738272269</v>
      </c>
      <c r="AW53" s="5">
        <f t="shared" si="74"/>
        <v>0.32941833605638521</v>
      </c>
      <c r="AX53" s="99">
        <v>313.00000690000002</v>
      </c>
      <c r="AY53" s="105">
        <v>412</v>
      </c>
      <c r="AZ53" s="135">
        <v>602</v>
      </c>
      <c r="BA53" s="149">
        <f t="shared" si="75"/>
        <v>558.52559216675286</v>
      </c>
      <c r="BB53" s="149">
        <f t="shared" si="76"/>
        <v>581.13797799895224</v>
      </c>
      <c r="BC53" s="146">
        <f t="shared" si="77"/>
        <v>602</v>
      </c>
      <c r="BD53" s="150">
        <f t="shared" si="78"/>
        <v>22.612385832199379</v>
      </c>
      <c r="BE53" s="150">
        <f t="shared" si="79"/>
        <v>20.862022001047762</v>
      </c>
      <c r="BF53" s="150">
        <f t="shared" si="80"/>
        <v>43.474407833247142</v>
      </c>
      <c r="BG53" s="5">
        <f t="shared" si="81"/>
        <v>4.0485854452034217E-2</v>
      </c>
      <c r="BH53" s="5">
        <f t="shared" si="82"/>
        <v>3.5898569343002694E-2</v>
      </c>
      <c r="BI53" s="5">
        <f t="shared" si="83"/>
        <v>7.7837808048493981E-2</v>
      </c>
    </row>
    <row r="54" spans="1:61" x14ac:dyDescent="0.25">
      <c r="A54" s="1">
        <v>42101004102</v>
      </c>
      <c r="B54" s="1" t="s">
        <v>3</v>
      </c>
      <c r="C54" s="1" t="s">
        <v>4</v>
      </c>
      <c r="D54" s="1" t="s">
        <v>56</v>
      </c>
      <c r="E54" s="96">
        <v>2476.3635250000002</v>
      </c>
      <c r="F54" s="97">
        <v>2665</v>
      </c>
      <c r="G54" s="137">
        <v>2595</v>
      </c>
      <c r="H54" s="146">
        <f t="shared" si="42"/>
        <v>188.63647499999979</v>
      </c>
      <c r="I54" s="146">
        <f t="shared" si="43"/>
        <v>-70</v>
      </c>
      <c r="J54" s="146">
        <f t="shared" si="44"/>
        <v>118.63647499999979</v>
      </c>
      <c r="K54" s="5">
        <f t="shared" si="45"/>
        <v>7.617479142122309E-2</v>
      </c>
      <c r="L54" s="5">
        <f t="shared" si="46"/>
        <v>-2.6266416510318951E-2</v>
      </c>
      <c r="M54" s="5">
        <f t="shared" si="47"/>
        <v>4.7907536111847629E-2</v>
      </c>
      <c r="N54" s="100">
        <v>1840.1636960000001</v>
      </c>
      <c r="O54" s="102">
        <v>1781</v>
      </c>
      <c r="P54" s="138">
        <v>1340</v>
      </c>
      <c r="Q54" s="146">
        <f t="shared" si="48"/>
        <v>-59.163696000000073</v>
      </c>
      <c r="R54" s="146">
        <f t="shared" si="49"/>
        <v>-441</v>
      </c>
      <c r="S54" s="146">
        <f t="shared" si="50"/>
        <v>-500.16369600000007</v>
      </c>
      <c r="T54" s="5">
        <f t="shared" si="51"/>
        <v>0.74309110008394264</v>
      </c>
      <c r="U54" s="5">
        <f t="shared" si="52"/>
        <v>0.66829268292682931</v>
      </c>
      <c r="V54" s="5">
        <f t="shared" si="53"/>
        <v>0.51637764932562624</v>
      </c>
      <c r="W54" s="6">
        <f t="shared" si="54"/>
        <v>-7.4798417157113328E-2</v>
      </c>
      <c r="X54" s="6">
        <f t="shared" si="55"/>
        <v>-0.15191503360120306</v>
      </c>
      <c r="Y54" s="6">
        <f t="shared" si="56"/>
        <v>-0.22671345075831639</v>
      </c>
      <c r="Z54" s="101">
        <v>636.19982909999999</v>
      </c>
      <c r="AA54" s="103">
        <v>884</v>
      </c>
      <c r="AB54" s="139">
        <v>1255</v>
      </c>
      <c r="AC54" s="146">
        <f t="shared" si="57"/>
        <v>247.80017090000001</v>
      </c>
      <c r="AD54" s="146">
        <f t="shared" si="58"/>
        <v>371</v>
      </c>
      <c r="AE54" s="146">
        <f t="shared" si="59"/>
        <v>618.80017090000001</v>
      </c>
      <c r="AF54" s="5">
        <f t="shared" si="60"/>
        <v>0.25690889995643912</v>
      </c>
      <c r="AG54" s="5">
        <f t="shared" si="61"/>
        <v>0.33170731707317075</v>
      </c>
      <c r="AH54" s="5">
        <f t="shared" si="62"/>
        <v>0.48362235067437381</v>
      </c>
      <c r="AI54" s="6">
        <f t="shared" si="63"/>
        <v>7.479841711673163E-2</v>
      </c>
      <c r="AJ54" s="6">
        <f t="shared" si="64"/>
        <v>0.15191503360120306</v>
      </c>
      <c r="AK54" s="6">
        <f t="shared" si="65"/>
        <v>0.22671345071793469</v>
      </c>
      <c r="AL54" s="98">
        <v>38399.999409999997</v>
      </c>
      <c r="AM54" s="104">
        <v>44000</v>
      </c>
      <c r="AN54" s="136">
        <v>132400</v>
      </c>
      <c r="AO54" s="150">
        <f t="shared" si="66"/>
        <v>69278.416305891675</v>
      </c>
      <c r="AP54" s="150">
        <f t="shared" si="67"/>
        <v>61187.615062761513</v>
      </c>
      <c r="AQ54" s="150">
        <f t="shared" si="68"/>
        <v>132400</v>
      </c>
      <c r="AR54" s="150">
        <f t="shared" si="69"/>
        <v>-8090.8012431301613</v>
      </c>
      <c r="AS54" s="150">
        <f t="shared" si="70"/>
        <v>71212.384937238487</v>
      </c>
      <c r="AT54" s="150">
        <f t="shared" si="71"/>
        <v>63121.583694108325</v>
      </c>
      <c r="AU54" s="5">
        <f t="shared" si="72"/>
        <v>-0.11678675227513957</v>
      </c>
      <c r="AV54" s="5">
        <f t="shared" si="73"/>
        <v>1.163836584645346</v>
      </c>
      <c r="AW54" s="5">
        <f t="shared" si="74"/>
        <v>0.91112913747048585</v>
      </c>
      <c r="AX54" s="99">
        <v>313.00000319999998</v>
      </c>
      <c r="AY54" s="105">
        <v>409</v>
      </c>
      <c r="AZ54" s="135">
        <v>759</v>
      </c>
      <c r="BA54" s="149">
        <f t="shared" si="75"/>
        <v>558.52558556437373</v>
      </c>
      <c r="BB54" s="149">
        <f t="shared" si="76"/>
        <v>576.90639078051322</v>
      </c>
      <c r="BC54" s="146">
        <f t="shared" si="77"/>
        <v>759</v>
      </c>
      <c r="BD54" s="150">
        <f t="shared" si="78"/>
        <v>18.380805216139493</v>
      </c>
      <c r="BE54" s="150">
        <f t="shared" si="79"/>
        <v>182.09360921948678</v>
      </c>
      <c r="BF54" s="150">
        <f t="shared" si="80"/>
        <v>200.47441443562627</v>
      </c>
      <c r="BG54" s="5">
        <f t="shared" si="81"/>
        <v>3.2909513353029704E-2</v>
      </c>
      <c r="BH54" s="5">
        <f t="shared" si="82"/>
        <v>0.31563805173509535</v>
      </c>
      <c r="BI54" s="5">
        <f t="shared" si="83"/>
        <v>0.35893505976642548</v>
      </c>
    </row>
    <row r="55" spans="1:61" x14ac:dyDescent="0.25">
      <c r="A55" s="1">
        <v>42101004201</v>
      </c>
      <c r="B55" s="1" t="s">
        <v>3</v>
      </c>
      <c r="C55" s="1" t="s">
        <v>4</v>
      </c>
      <c r="D55" s="1" t="s">
        <v>57</v>
      </c>
      <c r="E55" s="96">
        <v>1772.598389</v>
      </c>
      <c r="F55" s="97">
        <v>2087</v>
      </c>
      <c r="G55" s="137">
        <v>2041</v>
      </c>
      <c r="H55" s="146">
        <f t="shared" si="42"/>
        <v>314.401611</v>
      </c>
      <c r="I55" s="146">
        <f t="shared" si="43"/>
        <v>-46</v>
      </c>
      <c r="J55" s="146">
        <f t="shared" si="44"/>
        <v>268.401611</v>
      </c>
      <c r="K55" s="5">
        <f t="shared" si="45"/>
        <v>0.17736765019704642</v>
      </c>
      <c r="L55" s="5">
        <f t="shared" si="46"/>
        <v>-2.2041207474844275E-2</v>
      </c>
      <c r="M55" s="5">
        <f t="shared" si="47"/>
        <v>0.15141704554488344</v>
      </c>
      <c r="N55" s="100">
        <v>1474.471436</v>
      </c>
      <c r="O55" s="102">
        <v>1573</v>
      </c>
      <c r="P55" s="138">
        <v>1470</v>
      </c>
      <c r="Q55" s="146">
        <f t="shared" si="48"/>
        <v>98.52856399999996</v>
      </c>
      <c r="R55" s="146">
        <f t="shared" si="49"/>
        <v>-103</v>
      </c>
      <c r="S55" s="146">
        <f t="shared" si="50"/>
        <v>-4.4714360000000397</v>
      </c>
      <c r="T55" s="5">
        <f t="shared" si="51"/>
        <v>0.83181359362050056</v>
      </c>
      <c r="U55" s="5">
        <f t="shared" si="52"/>
        <v>0.75371346430282704</v>
      </c>
      <c r="V55" s="5">
        <f t="shared" si="53"/>
        <v>0.72023517883390498</v>
      </c>
      <c r="W55" s="6">
        <f t="shared" si="54"/>
        <v>-7.8100129317673517E-2</v>
      </c>
      <c r="X55" s="6">
        <f t="shared" si="55"/>
        <v>-3.3478285468922064E-2</v>
      </c>
      <c r="Y55" s="6">
        <f t="shared" si="56"/>
        <v>-0.11157841478659558</v>
      </c>
      <c r="Z55" s="101">
        <v>298.12698360000002</v>
      </c>
      <c r="AA55" s="103">
        <v>514</v>
      </c>
      <c r="AB55" s="139">
        <v>571</v>
      </c>
      <c r="AC55" s="146">
        <f t="shared" si="57"/>
        <v>215.87301639999998</v>
      </c>
      <c r="AD55" s="146">
        <f t="shared" si="58"/>
        <v>57</v>
      </c>
      <c r="AE55" s="146">
        <f t="shared" si="59"/>
        <v>272.87301639999998</v>
      </c>
      <c r="AF55" s="5">
        <f t="shared" si="60"/>
        <v>0.16818642364229297</v>
      </c>
      <c r="AG55" s="5">
        <f t="shared" si="61"/>
        <v>0.24628653569717299</v>
      </c>
      <c r="AH55" s="5">
        <f t="shared" si="62"/>
        <v>0.27976482116609508</v>
      </c>
      <c r="AI55" s="6">
        <f t="shared" si="63"/>
        <v>7.8100112054880017E-2</v>
      </c>
      <c r="AJ55" s="6">
        <f t="shared" si="64"/>
        <v>3.3478285468922092E-2</v>
      </c>
      <c r="AK55" s="6">
        <f t="shared" si="65"/>
        <v>0.11157839752380211</v>
      </c>
      <c r="AL55" s="98">
        <v>45900.00045</v>
      </c>
      <c r="AM55" s="104">
        <v>58200</v>
      </c>
      <c r="AN55" s="136">
        <v>166000</v>
      </c>
      <c r="AO55" s="150">
        <f t="shared" si="66"/>
        <v>82809.359074823878</v>
      </c>
      <c r="AP55" s="150">
        <f t="shared" si="67"/>
        <v>80934.527196652736</v>
      </c>
      <c r="AQ55" s="150">
        <f t="shared" si="68"/>
        <v>166000</v>
      </c>
      <c r="AR55" s="150">
        <f t="shared" si="69"/>
        <v>-1874.8318781711423</v>
      </c>
      <c r="AS55" s="150">
        <f t="shared" si="70"/>
        <v>85065.472803347264</v>
      </c>
      <c r="AT55" s="150">
        <f t="shared" si="71"/>
        <v>83190.640925176122</v>
      </c>
      <c r="AU55" s="5">
        <f t="shared" si="72"/>
        <v>-2.2640337989780893E-2</v>
      </c>
      <c r="AV55" s="5">
        <f t="shared" si="73"/>
        <v>1.0510405848996591</v>
      </c>
      <c r="AW55" s="5">
        <f t="shared" si="74"/>
        <v>1.0046043328267731</v>
      </c>
      <c r="AX55" s="99">
        <v>331.0000096</v>
      </c>
      <c r="AY55" s="105">
        <v>490</v>
      </c>
      <c r="AZ55" s="135">
        <v>583</v>
      </c>
      <c r="BA55" s="149">
        <f t="shared" si="75"/>
        <v>590.64527889325382</v>
      </c>
      <c r="BB55" s="149">
        <f t="shared" si="76"/>
        <v>691.15924567836555</v>
      </c>
      <c r="BC55" s="146">
        <f t="shared" si="77"/>
        <v>583</v>
      </c>
      <c r="BD55" s="150">
        <f t="shared" si="78"/>
        <v>100.51396678511173</v>
      </c>
      <c r="BE55" s="150">
        <f t="shared" si="79"/>
        <v>-108.15924567836555</v>
      </c>
      <c r="BF55" s="150">
        <f t="shared" si="80"/>
        <v>-7.6452788932538169</v>
      </c>
      <c r="BG55" s="5">
        <f t="shared" si="81"/>
        <v>0.17017653467653879</v>
      </c>
      <c r="BH55" s="5">
        <f t="shared" si="82"/>
        <v>-0.1564896170523023</v>
      </c>
      <c r="BI55" s="5">
        <f t="shared" si="83"/>
        <v>-1.294394311858291E-2</v>
      </c>
    </row>
    <row r="56" spans="1:61" x14ac:dyDescent="0.25">
      <c r="A56" s="1">
        <v>42101004202</v>
      </c>
      <c r="B56" s="1" t="s">
        <v>3</v>
      </c>
      <c r="C56" s="1" t="s">
        <v>4</v>
      </c>
      <c r="D56" s="1" t="s">
        <v>58</v>
      </c>
      <c r="E56" s="96">
        <v>2175.4013669999999</v>
      </c>
      <c r="F56" s="97">
        <v>1775</v>
      </c>
      <c r="G56" s="137">
        <v>1728</v>
      </c>
      <c r="H56" s="146">
        <f t="shared" si="42"/>
        <v>-400.40136699999994</v>
      </c>
      <c r="I56" s="146">
        <f t="shared" si="43"/>
        <v>-47</v>
      </c>
      <c r="J56" s="146">
        <f t="shared" si="44"/>
        <v>-447.40136699999994</v>
      </c>
      <c r="K56" s="5">
        <f t="shared" si="45"/>
        <v>-0.18405861698624185</v>
      </c>
      <c r="L56" s="5">
        <f t="shared" si="46"/>
        <v>-2.647887323943662E-2</v>
      </c>
      <c r="M56" s="5">
        <f t="shared" si="47"/>
        <v>-0.20566382543787376</v>
      </c>
      <c r="N56" s="100">
        <v>1809.528442</v>
      </c>
      <c r="O56" s="102">
        <v>1441</v>
      </c>
      <c r="P56" s="138">
        <v>1321</v>
      </c>
      <c r="Q56" s="146">
        <f t="shared" si="48"/>
        <v>-368.52844200000004</v>
      </c>
      <c r="R56" s="146">
        <f t="shared" si="49"/>
        <v>-120</v>
      </c>
      <c r="S56" s="146">
        <f t="shared" si="50"/>
        <v>-488.52844200000004</v>
      </c>
      <c r="T56" s="5">
        <f t="shared" si="51"/>
        <v>0.83181359975673863</v>
      </c>
      <c r="U56" s="5">
        <f t="shared" si="52"/>
        <v>0.81183098591549296</v>
      </c>
      <c r="V56" s="5">
        <f t="shared" si="53"/>
        <v>0.76446759259259256</v>
      </c>
      <c r="W56" s="6">
        <f t="shared" si="54"/>
        <v>-1.9982613841245667E-2</v>
      </c>
      <c r="X56" s="6">
        <f t="shared" si="55"/>
        <v>-4.7363393322900404E-2</v>
      </c>
      <c r="Y56" s="6">
        <f t="shared" si="56"/>
        <v>-6.7346007164146071E-2</v>
      </c>
      <c r="Z56" s="101">
        <v>365.87298579999998</v>
      </c>
      <c r="AA56" s="103">
        <v>334</v>
      </c>
      <c r="AB56" s="139">
        <v>407</v>
      </c>
      <c r="AC56" s="146">
        <f t="shared" si="57"/>
        <v>-31.872985799999981</v>
      </c>
      <c r="AD56" s="146">
        <f t="shared" si="58"/>
        <v>73</v>
      </c>
      <c r="AE56" s="146">
        <f t="shared" si="59"/>
        <v>41.127014200000019</v>
      </c>
      <c r="AF56" s="5">
        <f t="shared" si="60"/>
        <v>0.16818642819212681</v>
      </c>
      <c r="AG56" s="5">
        <f t="shared" si="61"/>
        <v>0.18816901408450704</v>
      </c>
      <c r="AH56" s="5">
        <f t="shared" si="62"/>
        <v>0.23553240740740741</v>
      </c>
      <c r="AI56" s="6">
        <f t="shared" si="63"/>
        <v>1.9982585892380222E-2</v>
      </c>
      <c r="AJ56" s="6">
        <f t="shared" si="64"/>
        <v>4.7363393322900377E-2</v>
      </c>
      <c r="AK56" s="6">
        <f t="shared" si="65"/>
        <v>6.7345979215280599E-2</v>
      </c>
      <c r="AL56" s="98">
        <v>45899.999830000001</v>
      </c>
      <c r="AM56" s="104">
        <v>54400</v>
      </c>
      <c r="AN56" s="136">
        <v>151900</v>
      </c>
      <c r="AO56" s="150">
        <f t="shared" si="66"/>
        <v>82809.357956266103</v>
      </c>
      <c r="AP56" s="150">
        <f t="shared" si="67"/>
        <v>75650.142259414235</v>
      </c>
      <c r="AQ56" s="150">
        <f t="shared" si="68"/>
        <v>151900</v>
      </c>
      <c r="AR56" s="150">
        <f t="shared" si="69"/>
        <v>-7159.2156968518684</v>
      </c>
      <c r="AS56" s="150">
        <f t="shared" si="70"/>
        <v>76249.857740585765</v>
      </c>
      <c r="AT56" s="150">
        <f t="shared" si="71"/>
        <v>69090.642043733897</v>
      </c>
      <c r="AU56" s="5">
        <f t="shared" si="72"/>
        <v>-8.6454186743397374E-2</v>
      </c>
      <c r="AV56" s="5">
        <f t="shared" si="73"/>
        <v>1.0079274864958618</v>
      </c>
      <c r="AW56" s="5">
        <f t="shared" si="74"/>
        <v>0.83433374861114806</v>
      </c>
      <c r="AX56" s="99">
        <v>330.99999880000001</v>
      </c>
      <c r="AY56" s="105">
        <v>404</v>
      </c>
      <c r="AZ56" s="135">
        <v>735</v>
      </c>
      <c r="BA56" s="149">
        <f t="shared" si="75"/>
        <v>590.64525962144467</v>
      </c>
      <c r="BB56" s="149">
        <f t="shared" si="76"/>
        <v>569.85374541644831</v>
      </c>
      <c r="BC56" s="146">
        <f t="shared" si="77"/>
        <v>735</v>
      </c>
      <c r="BD56" s="150">
        <f t="shared" si="78"/>
        <v>-20.791514204996361</v>
      </c>
      <c r="BE56" s="150">
        <f t="shared" si="79"/>
        <v>165.14625458355169</v>
      </c>
      <c r="BF56" s="150">
        <f t="shared" si="80"/>
        <v>144.35474037855533</v>
      </c>
      <c r="BG56" s="5">
        <f t="shared" si="81"/>
        <v>-3.5201356256244265E-2</v>
      </c>
      <c r="BH56" s="5">
        <f t="shared" si="82"/>
        <v>0.28980463129686557</v>
      </c>
      <c r="BI56" s="5">
        <f t="shared" si="83"/>
        <v>0.24440175896963082</v>
      </c>
    </row>
    <row r="57" spans="1:61" s="1" customFormat="1" x14ac:dyDescent="0.25">
      <c r="A57" s="1">
        <v>42101005000</v>
      </c>
      <c r="B57" s="1" t="s">
        <v>3</v>
      </c>
      <c r="C57" s="1" t="s">
        <v>4</v>
      </c>
      <c r="D57" s="1" t="s">
        <v>568</v>
      </c>
      <c r="G57" s="1">
        <v>0</v>
      </c>
      <c r="H57" s="1">
        <f t="shared" si="42"/>
        <v>0</v>
      </c>
      <c r="I57" s="1">
        <f t="shared" si="43"/>
        <v>0</v>
      </c>
      <c r="J57" s="1">
        <f t="shared" si="44"/>
        <v>0</v>
      </c>
      <c r="K57" s="34" t="e">
        <f t="shared" si="45"/>
        <v>#DIV/0!</v>
      </c>
      <c r="L57" s="34" t="e">
        <f t="shared" si="46"/>
        <v>#DIV/0!</v>
      </c>
      <c r="M57" s="34" t="e">
        <f t="shared" si="47"/>
        <v>#DIV/0!</v>
      </c>
      <c r="P57" s="1">
        <v>0</v>
      </c>
      <c r="Q57" s="1">
        <f t="shared" si="48"/>
        <v>0</v>
      </c>
      <c r="R57" s="1">
        <f t="shared" si="49"/>
        <v>0</v>
      </c>
      <c r="S57" s="1">
        <f t="shared" si="50"/>
        <v>0</v>
      </c>
      <c r="T57" s="34" t="e">
        <f t="shared" si="51"/>
        <v>#DIV/0!</v>
      </c>
      <c r="U57" s="34" t="e">
        <f t="shared" si="52"/>
        <v>#DIV/0!</v>
      </c>
      <c r="V57" s="34" t="e">
        <f t="shared" si="53"/>
        <v>#DIV/0!</v>
      </c>
      <c r="W57" s="156" t="e">
        <f t="shared" si="54"/>
        <v>#DIV/0!</v>
      </c>
      <c r="X57" s="156" t="e">
        <f t="shared" si="55"/>
        <v>#DIV/0!</v>
      </c>
      <c r="Y57" s="156" t="e">
        <f t="shared" si="56"/>
        <v>#DIV/0!</v>
      </c>
      <c r="AB57" s="1">
        <v>0</v>
      </c>
      <c r="AC57" s="1">
        <f t="shared" si="57"/>
        <v>0</v>
      </c>
      <c r="AD57" s="1">
        <f t="shared" si="58"/>
        <v>0</v>
      </c>
      <c r="AE57" s="1">
        <f t="shared" si="59"/>
        <v>0</v>
      </c>
      <c r="AF57" s="34" t="e">
        <f t="shared" si="60"/>
        <v>#DIV/0!</v>
      </c>
      <c r="AG57" s="34" t="e">
        <f t="shared" si="61"/>
        <v>#DIV/0!</v>
      </c>
      <c r="AH57" s="34" t="e">
        <f t="shared" si="62"/>
        <v>#DIV/0!</v>
      </c>
      <c r="AI57" s="156" t="e">
        <f t="shared" si="63"/>
        <v>#DIV/0!</v>
      </c>
      <c r="AJ57" s="156" t="e">
        <f t="shared" si="64"/>
        <v>#DIV/0!</v>
      </c>
      <c r="AK57" s="156" t="e">
        <f t="shared" si="65"/>
        <v>#DIV/0!</v>
      </c>
      <c r="AO57" s="152">
        <f t="shared" si="66"/>
        <v>0</v>
      </c>
      <c r="AP57" s="152">
        <f t="shared" si="67"/>
        <v>0</v>
      </c>
      <c r="AQ57" s="152">
        <f t="shared" si="68"/>
        <v>0</v>
      </c>
      <c r="AR57" s="152">
        <f t="shared" si="69"/>
        <v>0</v>
      </c>
      <c r="AS57" s="152">
        <f t="shared" si="70"/>
        <v>0</v>
      </c>
      <c r="AT57" s="152">
        <f t="shared" si="71"/>
        <v>0</v>
      </c>
      <c r="AU57" s="34" t="e">
        <f t="shared" si="72"/>
        <v>#DIV/0!</v>
      </c>
      <c r="AV57" s="34" t="e">
        <f t="shared" si="73"/>
        <v>#DIV/0!</v>
      </c>
      <c r="AW57" s="34" t="e">
        <f t="shared" si="74"/>
        <v>#DIV/0!</v>
      </c>
      <c r="BA57" s="157">
        <f t="shared" si="75"/>
        <v>0</v>
      </c>
      <c r="BB57" s="157">
        <f t="shared" si="76"/>
        <v>0</v>
      </c>
      <c r="BC57" s="1">
        <f t="shared" si="77"/>
        <v>0</v>
      </c>
      <c r="BD57" s="152">
        <f t="shared" si="78"/>
        <v>0</v>
      </c>
      <c r="BE57" s="152">
        <f t="shared" si="79"/>
        <v>0</v>
      </c>
      <c r="BF57" s="152">
        <f t="shared" si="80"/>
        <v>0</v>
      </c>
      <c r="BG57" s="34" t="e">
        <f t="shared" si="81"/>
        <v>#DIV/0!</v>
      </c>
      <c r="BH57" s="34" t="e">
        <f t="shared" si="82"/>
        <v>#DIV/0!</v>
      </c>
      <c r="BI57" s="34" t="e">
        <f t="shared" si="83"/>
        <v>#DIV/0!</v>
      </c>
    </row>
    <row r="58" spans="1:61" x14ac:dyDescent="0.25">
      <c r="A58" s="1">
        <v>42101005400</v>
      </c>
      <c r="B58" s="1" t="s">
        <v>3</v>
      </c>
      <c r="C58" s="1" t="s">
        <v>4</v>
      </c>
      <c r="D58" s="1" t="s">
        <v>59</v>
      </c>
      <c r="E58" s="96">
        <v>547.00148590000003</v>
      </c>
      <c r="F58" s="97">
        <v>598.00162950000004</v>
      </c>
      <c r="G58" s="137">
        <v>654</v>
      </c>
      <c r="H58" s="146">
        <f t="shared" si="42"/>
        <v>51.000143600000001</v>
      </c>
      <c r="I58" s="146">
        <f t="shared" si="43"/>
        <v>55.998370499999965</v>
      </c>
      <c r="J58" s="146">
        <f t="shared" si="44"/>
        <v>106.99851409999997</v>
      </c>
      <c r="K58" s="5">
        <f t="shared" si="45"/>
        <v>9.3235841061908159E-2</v>
      </c>
      <c r="L58" s="5">
        <f t="shared" si="46"/>
        <v>9.3642504865448631E-2</v>
      </c>
      <c r="M58" s="5">
        <f t="shared" si="47"/>
        <v>0.19560918362763072</v>
      </c>
      <c r="N58" s="100">
        <v>185.000302</v>
      </c>
      <c r="O58" s="102">
        <v>205.0002781</v>
      </c>
      <c r="P58" s="138">
        <v>241</v>
      </c>
      <c r="Q58" s="146">
        <f t="shared" si="48"/>
        <v>19.999976099999998</v>
      </c>
      <c r="R58" s="146">
        <f t="shared" si="49"/>
        <v>35.999721899999997</v>
      </c>
      <c r="S58" s="146">
        <f t="shared" si="50"/>
        <v>55.999697999999995</v>
      </c>
      <c r="T58" s="5">
        <f t="shared" si="51"/>
        <v>0.3382080428823932</v>
      </c>
      <c r="U58" s="5">
        <f t="shared" si="52"/>
        <v>0.34280889547308496</v>
      </c>
      <c r="V58" s="5">
        <f t="shared" si="53"/>
        <v>0.36850152905198774</v>
      </c>
      <c r="W58" s="6">
        <f t="shared" si="54"/>
        <v>4.6008525906917619E-3</v>
      </c>
      <c r="X58" s="6">
        <f t="shared" si="55"/>
        <v>2.5692633578902779E-2</v>
      </c>
      <c r="Y58" s="6">
        <f t="shared" si="56"/>
        <v>3.0293486169594541E-2</v>
      </c>
      <c r="Z58" s="101">
        <v>362.00118400000002</v>
      </c>
      <c r="AA58" s="103">
        <v>393.00135139999998</v>
      </c>
      <c r="AB58" s="139">
        <v>413</v>
      </c>
      <c r="AC58" s="146">
        <f t="shared" si="57"/>
        <v>31.000167399999953</v>
      </c>
      <c r="AD58" s="146">
        <f t="shared" si="58"/>
        <v>19.998648600000024</v>
      </c>
      <c r="AE58" s="146">
        <f t="shared" si="59"/>
        <v>50.998815999999977</v>
      </c>
      <c r="AF58" s="5">
        <f t="shared" si="60"/>
        <v>0.66179195730042162</v>
      </c>
      <c r="AG58" s="5">
        <f t="shared" si="61"/>
        <v>0.65719110452691487</v>
      </c>
      <c r="AH58" s="5">
        <f t="shared" si="62"/>
        <v>0.63149847094801226</v>
      </c>
      <c r="AI58" s="6">
        <f t="shared" si="63"/>
        <v>-4.6008527735067473E-3</v>
      </c>
      <c r="AJ58" s="6">
        <f t="shared" si="64"/>
        <v>-2.5692633578902613E-2</v>
      </c>
      <c r="AK58" s="6">
        <f t="shared" si="65"/>
        <v>-3.029348635240936E-2</v>
      </c>
      <c r="AL58" s="98">
        <v>85099.936660000007</v>
      </c>
      <c r="AM58" s="104">
        <v>98299.966769999999</v>
      </c>
      <c r="AN58" s="136">
        <v>187100</v>
      </c>
      <c r="AO58" s="150">
        <f t="shared" si="66"/>
        <v>153530.96172186878</v>
      </c>
      <c r="AP58" s="150">
        <f t="shared" si="67"/>
        <v>136698.64835011383</v>
      </c>
      <c r="AQ58" s="150">
        <f t="shared" si="68"/>
        <v>187100</v>
      </c>
      <c r="AR58" s="150">
        <f t="shared" si="69"/>
        <v>-16832.31337175495</v>
      </c>
      <c r="AS58" s="150">
        <f t="shared" si="70"/>
        <v>50401.351649886172</v>
      </c>
      <c r="AT58" s="150">
        <f t="shared" si="71"/>
        <v>33569.038278131222</v>
      </c>
      <c r="AU58" s="5">
        <f t="shared" si="72"/>
        <v>-0.10963465077648488</v>
      </c>
      <c r="AV58" s="5">
        <f t="shared" si="73"/>
        <v>0.36870409662572351</v>
      </c>
      <c r="AW58" s="5">
        <f t="shared" si="74"/>
        <v>0.21864670097581812</v>
      </c>
      <c r="AX58" s="99">
        <v>619.99962800000003</v>
      </c>
      <c r="AY58" s="105">
        <v>713.99959079999996</v>
      </c>
      <c r="AZ58" s="135">
        <v>945</v>
      </c>
      <c r="BA58" s="149">
        <f t="shared" si="75"/>
        <v>1106.3439352654739</v>
      </c>
      <c r="BB58" s="149">
        <f t="shared" si="76"/>
        <v>1007.1171807999789</v>
      </c>
      <c r="BC58" s="146">
        <f t="shared" si="77"/>
        <v>945</v>
      </c>
      <c r="BD58" s="150">
        <f t="shared" si="78"/>
        <v>-99.226754465494992</v>
      </c>
      <c r="BE58" s="150">
        <f t="shared" si="79"/>
        <v>-62.117180799978883</v>
      </c>
      <c r="BF58" s="150">
        <f t="shared" si="80"/>
        <v>-161.34393526547387</v>
      </c>
      <c r="BG58" s="5">
        <f t="shared" si="81"/>
        <v>-8.9688885438401159E-2</v>
      </c>
      <c r="BH58" s="5">
        <f t="shared" si="82"/>
        <v>-6.1678205857472933E-2</v>
      </c>
      <c r="BI58" s="5">
        <f t="shared" si="83"/>
        <v>-0.14583524175667709</v>
      </c>
    </row>
    <row r="59" spans="1:61" x14ac:dyDescent="0.25">
      <c r="A59" s="1">
        <v>42101005500</v>
      </c>
      <c r="B59" s="1" t="s">
        <v>3</v>
      </c>
      <c r="C59" s="1" t="s">
        <v>4</v>
      </c>
      <c r="D59" s="1" t="s">
        <v>60</v>
      </c>
      <c r="E59" s="96">
        <v>2367.4349480000001</v>
      </c>
      <c r="F59" s="97">
        <v>2318.6933589999999</v>
      </c>
      <c r="G59" s="137">
        <v>2444</v>
      </c>
      <c r="H59" s="146">
        <f t="shared" si="42"/>
        <v>-48.741589000000204</v>
      </c>
      <c r="I59" s="146">
        <f t="shared" si="43"/>
        <v>125.30664100000013</v>
      </c>
      <c r="J59" s="146">
        <f t="shared" si="44"/>
        <v>76.565051999999923</v>
      </c>
      <c r="K59" s="5">
        <f t="shared" si="45"/>
        <v>-2.0588354092338168E-2</v>
      </c>
      <c r="L59" s="5">
        <f t="shared" si="46"/>
        <v>5.4041919994993234E-2</v>
      </c>
      <c r="M59" s="5">
        <f t="shared" si="47"/>
        <v>3.2340931717968334E-2</v>
      </c>
      <c r="N59" s="100">
        <v>1697.2412959999999</v>
      </c>
      <c r="O59" s="102">
        <v>1634.117432</v>
      </c>
      <c r="P59" s="138">
        <v>1709</v>
      </c>
      <c r="Q59" s="146">
        <f t="shared" si="48"/>
        <v>-63.123863999999912</v>
      </c>
      <c r="R59" s="146">
        <f t="shared" si="49"/>
        <v>74.882567999999992</v>
      </c>
      <c r="S59" s="146">
        <f t="shared" si="50"/>
        <v>11.75870400000008</v>
      </c>
      <c r="T59" s="5">
        <f t="shared" si="51"/>
        <v>0.71691148153144513</v>
      </c>
      <c r="U59" s="5">
        <f t="shared" si="52"/>
        <v>0.70475788687502772</v>
      </c>
      <c r="V59" s="5">
        <f t="shared" si="53"/>
        <v>0.6992635024549918</v>
      </c>
      <c r="W59" s="6">
        <f t="shared" si="54"/>
        <v>-1.215359465641741E-2</v>
      </c>
      <c r="X59" s="6">
        <f t="shared" si="55"/>
        <v>-5.4943844200359138E-3</v>
      </c>
      <c r="Y59" s="6">
        <f t="shared" si="56"/>
        <v>-1.7647979076453324E-2</v>
      </c>
      <c r="Z59" s="101">
        <v>670.19371330000001</v>
      </c>
      <c r="AA59" s="103">
        <v>684.5759888</v>
      </c>
      <c r="AB59" s="139">
        <v>735</v>
      </c>
      <c r="AC59" s="146">
        <f t="shared" si="57"/>
        <v>14.382275499999992</v>
      </c>
      <c r="AD59" s="146">
        <f t="shared" si="58"/>
        <v>50.424011199999995</v>
      </c>
      <c r="AE59" s="146">
        <f t="shared" si="59"/>
        <v>64.806286699999987</v>
      </c>
      <c r="AF59" s="5">
        <f t="shared" si="60"/>
        <v>0.28308854436155767</v>
      </c>
      <c r="AG59" s="5">
        <f t="shared" si="61"/>
        <v>0.29524213977791447</v>
      </c>
      <c r="AH59" s="5">
        <f t="shared" si="62"/>
        <v>0.3007364975450082</v>
      </c>
      <c r="AI59" s="6">
        <f t="shared" si="63"/>
        <v>1.2153595416356799E-2</v>
      </c>
      <c r="AJ59" s="6">
        <f t="shared" si="64"/>
        <v>5.4943577670937271E-3</v>
      </c>
      <c r="AK59" s="6">
        <f t="shared" si="65"/>
        <v>1.7647953183450527E-2</v>
      </c>
      <c r="AL59" s="98">
        <v>62987.847150000001</v>
      </c>
      <c r="AM59" s="104">
        <v>78299.998340000006</v>
      </c>
      <c r="AN59" s="136">
        <v>138400</v>
      </c>
      <c r="AO59" s="150">
        <f t="shared" si="66"/>
        <v>113637.97823218697</v>
      </c>
      <c r="AP59" s="150">
        <f t="shared" si="67"/>
        <v>108886.1399509724</v>
      </c>
      <c r="AQ59" s="150">
        <f t="shared" si="68"/>
        <v>138400</v>
      </c>
      <c r="AR59" s="150">
        <f t="shared" si="69"/>
        <v>-4751.8382812145719</v>
      </c>
      <c r="AS59" s="150">
        <f t="shared" si="70"/>
        <v>29513.8600490276</v>
      </c>
      <c r="AT59" s="150">
        <f t="shared" si="71"/>
        <v>24762.021767813028</v>
      </c>
      <c r="AU59" s="5">
        <f t="shared" si="72"/>
        <v>-4.1815582740354094E-2</v>
      </c>
      <c r="AV59" s="5">
        <f t="shared" si="73"/>
        <v>0.2710524963261316</v>
      </c>
      <c r="AW59" s="5">
        <f t="shared" si="74"/>
        <v>0.21790269549867264</v>
      </c>
      <c r="AX59" s="99">
        <v>564.8523457</v>
      </c>
      <c r="AY59" s="105">
        <v>641.00001440000005</v>
      </c>
      <c r="AZ59" s="135">
        <v>910</v>
      </c>
      <c r="BA59" s="149">
        <f t="shared" si="75"/>
        <v>1007.9376482878661</v>
      </c>
      <c r="BB59" s="149">
        <f t="shared" si="76"/>
        <v>904.1491559847459</v>
      </c>
      <c r="BC59" s="146">
        <f t="shared" si="77"/>
        <v>910</v>
      </c>
      <c r="BD59" s="150">
        <f t="shared" si="78"/>
        <v>-103.78849230312017</v>
      </c>
      <c r="BE59" s="150">
        <f t="shared" si="79"/>
        <v>5.850844015254097</v>
      </c>
      <c r="BF59" s="150">
        <f t="shared" si="80"/>
        <v>-97.937648287866068</v>
      </c>
      <c r="BG59" s="5">
        <f t="shared" si="81"/>
        <v>-0.10297114358157031</v>
      </c>
      <c r="BH59" s="5">
        <f t="shared" si="82"/>
        <v>6.471104879682936E-3</v>
      </c>
      <c r="BI59" s="5">
        <f t="shared" si="83"/>
        <v>-9.7166375771584601E-2</v>
      </c>
    </row>
    <row r="60" spans="1:61" x14ac:dyDescent="0.25">
      <c r="A60" s="1">
        <v>42101005600</v>
      </c>
      <c r="B60" s="1" t="s">
        <v>3</v>
      </c>
      <c r="C60" s="1" t="s">
        <v>4</v>
      </c>
      <c r="D60" s="1" t="s">
        <v>61</v>
      </c>
      <c r="E60" s="96">
        <v>496.99850459999999</v>
      </c>
      <c r="F60" s="97">
        <v>544.99835210000003</v>
      </c>
      <c r="G60" s="137">
        <v>528</v>
      </c>
      <c r="H60" s="146">
        <f t="shared" si="42"/>
        <v>47.999847500000044</v>
      </c>
      <c r="I60" s="146">
        <f t="shared" si="43"/>
        <v>-16.998352100000034</v>
      </c>
      <c r="J60" s="146">
        <f t="shared" si="44"/>
        <v>31.00149540000001</v>
      </c>
      <c r="K60" s="5">
        <f t="shared" si="45"/>
        <v>9.6579460613532092E-2</v>
      </c>
      <c r="L60" s="5">
        <f t="shared" si="46"/>
        <v>-3.1189731188179921E-2</v>
      </c>
      <c r="M60" s="5">
        <f t="shared" si="47"/>
        <v>6.237744201051669E-2</v>
      </c>
      <c r="N60" s="100">
        <v>100.9997025</v>
      </c>
      <c r="O60" s="102">
        <v>92.999725339999998</v>
      </c>
      <c r="P60" s="138">
        <v>49</v>
      </c>
      <c r="Q60" s="146">
        <f t="shared" si="48"/>
        <v>-7.9999771600000003</v>
      </c>
      <c r="R60" s="146">
        <f t="shared" si="49"/>
        <v>-43.999725339999998</v>
      </c>
      <c r="S60" s="146">
        <f t="shared" si="50"/>
        <v>-51.999702499999998</v>
      </c>
      <c r="T60" s="5">
        <f t="shared" si="51"/>
        <v>0.20321932876093407</v>
      </c>
      <c r="U60" s="5">
        <f t="shared" si="52"/>
        <v>0.17064221383725536</v>
      </c>
      <c r="V60" s="5">
        <f t="shared" si="53"/>
        <v>9.2803030303030304E-2</v>
      </c>
      <c r="W60" s="6">
        <f t="shared" si="54"/>
        <v>-3.2577114923678707E-2</v>
      </c>
      <c r="X60" s="6">
        <f t="shared" si="55"/>
        <v>-7.7839183534225059E-2</v>
      </c>
      <c r="Y60" s="6">
        <f t="shared" si="56"/>
        <v>-0.11041629845790377</v>
      </c>
      <c r="Z60" s="101">
        <v>395.9988098</v>
      </c>
      <c r="AA60" s="103">
        <v>451.99865720000003</v>
      </c>
      <c r="AB60" s="139">
        <v>479</v>
      </c>
      <c r="AC60" s="146">
        <f t="shared" si="57"/>
        <v>55.999847400000021</v>
      </c>
      <c r="AD60" s="146">
        <f t="shared" si="58"/>
        <v>27.001342799999975</v>
      </c>
      <c r="AE60" s="146">
        <f t="shared" si="59"/>
        <v>83.001190199999996</v>
      </c>
      <c r="AF60" s="5">
        <f t="shared" si="60"/>
        <v>0.79678068673207036</v>
      </c>
      <c r="AG60" s="5">
        <f t="shared" si="61"/>
        <v>0.8293578420161245</v>
      </c>
      <c r="AH60" s="5">
        <f t="shared" si="62"/>
        <v>0.90719696969696972</v>
      </c>
      <c r="AI60" s="6">
        <f t="shared" si="63"/>
        <v>3.2577155284054138E-2</v>
      </c>
      <c r="AJ60" s="6">
        <f t="shared" si="64"/>
        <v>7.7839127680845221E-2</v>
      </c>
      <c r="AK60" s="6">
        <f t="shared" si="65"/>
        <v>0.11041628296489936</v>
      </c>
      <c r="AL60" s="98">
        <v>46499.998449999999</v>
      </c>
      <c r="AM60" s="104">
        <v>73799.998009999996</v>
      </c>
      <c r="AN60" s="136">
        <v>183100</v>
      </c>
      <c r="AO60" s="150">
        <f t="shared" si="66"/>
        <v>83891.830737984317</v>
      </c>
      <c r="AP60" s="150">
        <f t="shared" si="67"/>
        <v>102628.31522428285</v>
      </c>
      <c r="AQ60" s="150">
        <f t="shared" si="68"/>
        <v>183100</v>
      </c>
      <c r="AR60" s="150">
        <f t="shared" si="69"/>
        <v>18736.484486298534</v>
      </c>
      <c r="AS60" s="150">
        <f t="shared" si="70"/>
        <v>80471.684775717149</v>
      </c>
      <c r="AT60" s="150">
        <f t="shared" si="71"/>
        <v>99208.169262015683</v>
      </c>
      <c r="AU60" s="5">
        <f t="shared" si="72"/>
        <v>0.22334098947986217</v>
      </c>
      <c r="AV60" s="5">
        <f t="shared" si="73"/>
        <v>0.78410801736202307</v>
      </c>
      <c r="AW60" s="5">
        <f t="shared" si="74"/>
        <v>1.1825724672986124</v>
      </c>
      <c r="AX60" s="99">
        <v>507.00001320000001</v>
      </c>
      <c r="AY60" s="105">
        <v>594.99999439999999</v>
      </c>
      <c r="AZ60" s="135">
        <v>801</v>
      </c>
      <c r="BA60" s="149">
        <f t="shared" si="75"/>
        <v>904.70439731188867</v>
      </c>
      <c r="BB60" s="149">
        <f t="shared" si="76"/>
        <v>839.26479042476672</v>
      </c>
      <c r="BC60" s="146">
        <f t="shared" si="77"/>
        <v>801</v>
      </c>
      <c r="BD60" s="150">
        <f t="shared" si="78"/>
        <v>-65.439606887121954</v>
      </c>
      <c r="BE60" s="150">
        <f t="shared" si="79"/>
        <v>-38.264790424766716</v>
      </c>
      <c r="BF60" s="150">
        <f t="shared" si="80"/>
        <v>-103.70439731188867</v>
      </c>
      <c r="BG60" s="5">
        <f t="shared" si="81"/>
        <v>-7.2332584081120851E-2</v>
      </c>
      <c r="BH60" s="5">
        <f t="shared" si="82"/>
        <v>-4.5593227383458119E-2</v>
      </c>
      <c r="BI60" s="5">
        <f t="shared" si="83"/>
        <v>-0.11462793551133534</v>
      </c>
    </row>
    <row r="61" spans="1:61" x14ac:dyDescent="0.25">
      <c r="A61" s="1">
        <v>42101006000</v>
      </c>
      <c r="B61" s="1" t="s">
        <v>3</v>
      </c>
      <c r="C61" s="1" t="s">
        <v>4</v>
      </c>
      <c r="D61" s="1" t="s">
        <v>62</v>
      </c>
      <c r="E61" s="96">
        <v>2665.1177980000002</v>
      </c>
      <c r="F61" s="97">
        <v>2510.1999820000001</v>
      </c>
      <c r="G61" s="137">
        <v>2402</v>
      </c>
      <c r="H61" s="146">
        <f t="shared" si="42"/>
        <v>-154.91781600000013</v>
      </c>
      <c r="I61" s="146">
        <f t="shared" si="43"/>
        <v>-108.19998200000009</v>
      </c>
      <c r="J61" s="146">
        <f t="shared" si="44"/>
        <v>-263.11779800000022</v>
      </c>
      <c r="K61" s="5">
        <f t="shared" si="45"/>
        <v>-5.8127943206208746E-2</v>
      </c>
      <c r="L61" s="5">
        <f t="shared" si="46"/>
        <v>-4.3104128267020314E-2</v>
      </c>
      <c r="M61" s="5">
        <f t="shared" si="47"/>
        <v>-9.8726517153370566E-2</v>
      </c>
      <c r="N61" s="100">
        <v>1948.565251</v>
      </c>
      <c r="O61" s="102">
        <v>1810.102707</v>
      </c>
      <c r="P61" s="138">
        <v>1637</v>
      </c>
      <c r="Q61" s="146">
        <f t="shared" si="48"/>
        <v>-138.46254399999998</v>
      </c>
      <c r="R61" s="146">
        <f t="shared" si="49"/>
        <v>-173.10270700000001</v>
      </c>
      <c r="S61" s="146">
        <f t="shared" si="50"/>
        <v>-311.56525099999999</v>
      </c>
      <c r="T61" s="5">
        <f t="shared" si="51"/>
        <v>0.73113663210769642</v>
      </c>
      <c r="U61" s="5">
        <f t="shared" si="52"/>
        <v>0.72109900405536687</v>
      </c>
      <c r="V61" s="5">
        <f t="shared" si="53"/>
        <v>0.68151540383014153</v>
      </c>
      <c r="W61" s="6">
        <f t="shared" si="54"/>
        <v>-1.003762805232955E-2</v>
      </c>
      <c r="X61" s="6">
        <f t="shared" si="55"/>
        <v>-3.9583600225225335E-2</v>
      </c>
      <c r="Y61" s="6">
        <f t="shared" si="56"/>
        <v>-4.9621228277554885E-2</v>
      </c>
      <c r="Z61" s="101">
        <v>716.5524259</v>
      </c>
      <c r="AA61" s="103">
        <v>700.09727669999995</v>
      </c>
      <c r="AB61" s="139">
        <v>765</v>
      </c>
      <c r="AC61" s="146">
        <f t="shared" si="57"/>
        <v>-16.455149200000051</v>
      </c>
      <c r="AD61" s="146">
        <f t="shared" si="58"/>
        <v>64.902723300000048</v>
      </c>
      <c r="AE61" s="146">
        <f t="shared" si="59"/>
        <v>48.447574099999997</v>
      </c>
      <c r="AF61" s="5">
        <f t="shared" si="60"/>
        <v>0.26886332245341149</v>
      </c>
      <c r="AG61" s="5">
        <f t="shared" si="61"/>
        <v>0.2789009966218699</v>
      </c>
      <c r="AH61" s="5">
        <f t="shared" si="62"/>
        <v>0.31848459616985847</v>
      </c>
      <c r="AI61" s="6">
        <f t="shared" si="63"/>
        <v>1.003767416845841E-2</v>
      </c>
      <c r="AJ61" s="6">
        <f t="shared" si="64"/>
        <v>3.9583599547988568E-2</v>
      </c>
      <c r="AK61" s="6">
        <f t="shared" si="65"/>
        <v>4.9621273716446979E-2</v>
      </c>
      <c r="AL61" s="98">
        <v>43948.967369999998</v>
      </c>
      <c r="AM61" s="104">
        <v>54619.575779999999</v>
      </c>
      <c r="AN61" s="136">
        <v>112800</v>
      </c>
      <c r="AO61" s="150">
        <f t="shared" si="66"/>
        <v>79289.450636814712</v>
      </c>
      <c r="AP61" s="150">
        <f t="shared" si="67"/>
        <v>75955.490402681186</v>
      </c>
      <c r="AQ61" s="150">
        <f t="shared" si="68"/>
        <v>112800</v>
      </c>
      <c r="AR61" s="150">
        <f t="shared" si="69"/>
        <v>-3333.9602341335267</v>
      </c>
      <c r="AS61" s="150">
        <f t="shared" si="70"/>
        <v>36844.509597318814</v>
      </c>
      <c r="AT61" s="150">
        <f t="shared" si="71"/>
        <v>33510.549363185288</v>
      </c>
      <c r="AU61" s="5">
        <f t="shared" si="72"/>
        <v>-4.2047967382252777E-2</v>
      </c>
      <c r="AV61" s="5">
        <f t="shared" si="73"/>
        <v>0.48508026743012411</v>
      </c>
      <c r="AW61" s="5">
        <f t="shared" si="74"/>
        <v>0.42263566078519504</v>
      </c>
      <c r="AX61" s="99">
        <v>316.47735999999998</v>
      </c>
      <c r="AY61" s="105">
        <v>502.03359710000001</v>
      </c>
      <c r="AZ61" s="135">
        <v>623</v>
      </c>
      <c r="BA61" s="149">
        <f t="shared" si="75"/>
        <v>564.73067413651415</v>
      </c>
      <c r="BB61" s="149">
        <f t="shared" si="76"/>
        <v>708.13298423843366</v>
      </c>
      <c r="BC61" s="146">
        <f t="shared" si="77"/>
        <v>623</v>
      </c>
      <c r="BD61" s="150">
        <f t="shared" si="78"/>
        <v>143.40231010191951</v>
      </c>
      <c r="BE61" s="150">
        <f t="shared" si="79"/>
        <v>-85.132984238433664</v>
      </c>
      <c r="BF61" s="150">
        <f t="shared" si="80"/>
        <v>58.269325863485847</v>
      </c>
      <c r="BG61" s="5">
        <f t="shared" si="81"/>
        <v>0.25393044272154131</v>
      </c>
      <c r="BH61" s="5">
        <f t="shared" si="82"/>
        <v>-0.120221746668093</v>
      </c>
      <c r="BI61" s="5">
        <f t="shared" si="83"/>
        <v>0.10318073469726247</v>
      </c>
    </row>
    <row r="62" spans="1:61" x14ac:dyDescent="0.25">
      <c r="A62" s="1">
        <v>42101006100</v>
      </c>
      <c r="B62" s="1" t="s">
        <v>3</v>
      </c>
      <c r="C62" s="1" t="s">
        <v>4</v>
      </c>
      <c r="D62" s="1" t="s">
        <v>63</v>
      </c>
      <c r="E62" s="96">
        <v>1157.3173830000001</v>
      </c>
      <c r="F62" s="97">
        <v>1157</v>
      </c>
      <c r="G62" s="137">
        <v>1143</v>
      </c>
      <c r="H62" s="146">
        <f t="shared" si="42"/>
        <v>-0.31738300000006348</v>
      </c>
      <c r="I62" s="146">
        <f t="shared" si="43"/>
        <v>-14</v>
      </c>
      <c r="J62" s="146">
        <f t="shared" si="44"/>
        <v>-14.317383000000063</v>
      </c>
      <c r="K62" s="5">
        <f t="shared" si="45"/>
        <v>-2.7424024270450577E-4</v>
      </c>
      <c r="L62" s="5">
        <f t="shared" si="46"/>
        <v>-1.2100259291270527E-2</v>
      </c>
      <c r="M62" s="5">
        <f t="shared" si="47"/>
        <v>-1.2371181155930208E-2</v>
      </c>
      <c r="N62" s="100">
        <v>1045.383423</v>
      </c>
      <c r="O62" s="102">
        <v>970</v>
      </c>
      <c r="P62" s="138">
        <v>797</v>
      </c>
      <c r="Q62" s="146">
        <f t="shared" si="48"/>
        <v>-75.383422999999993</v>
      </c>
      <c r="R62" s="146">
        <f t="shared" si="49"/>
        <v>-173</v>
      </c>
      <c r="S62" s="146">
        <f t="shared" si="50"/>
        <v>-248.38342299999999</v>
      </c>
      <c r="T62" s="5">
        <f t="shared" si="51"/>
        <v>0.90328153569261638</v>
      </c>
      <c r="U62" s="5">
        <f t="shared" si="52"/>
        <v>0.83837510803802939</v>
      </c>
      <c r="V62" s="5">
        <f t="shared" si="53"/>
        <v>0.69728783902012248</v>
      </c>
      <c r="W62" s="6">
        <f t="shared" si="54"/>
        <v>-6.4906427654586984E-2</v>
      </c>
      <c r="X62" s="6">
        <f t="shared" si="55"/>
        <v>-0.14108726901790691</v>
      </c>
      <c r="Y62" s="6">
        <f t="shared" si="56"/>
        <v>-0.2059936966724939</v>
      </c>
      <c r="Z62" s="101">
        <v>111.9339828</v>
      </c>
      <c r="AA62" s="103">
        <v>187</v>
      </c>
      <c r="AB62" s="139">
        <v>346</v>
      </c>
      <c r="AC62" s="146">
        <f t="shared" si="57"/>
        <v>75.066017200000005</v>
      </c>
      <c r="AD62" s="146">
        <f t="shared" si="58"/>
        <v>159</v>
      </c>
      <c r="AE62" s="146">
        <f t="shared" si="59"/>
        <v>234.0660172</v>
      </c>
      <c r="AF62" s="5">
        <f t="shared" si="60"/>
        <v>9.6718484008115849E-2</v>
      </c>
      <c r="AG62" s="5">
        <f t="shared" si="61"/>
        <v>0.16162489196197061</v>
      </c>
      <c r="AH62" s="5">
        <f t="shared" si="62"/>
        <v>0.30271216097987752</v>
      </c>
      <c r="AI62" s="6">
        <f t="shared" si="63"/>
        <v>6.4906407953854758E-2</v>
      </c>
      <c r="AJ62" s="6">
        <f t="shared" si="64"/>
        <v>0.14108726901790691</v>
      </c>
      <c r="AK62" s="6">
        <f t="shared" si="65"/>
        <v>0.20599367697176169</v>
      </c>
      <c r="AL62" s="98">
        <v>47400.001459999999</v>
      </c>
      <c r="AM62" s="104">
        <v>57300</v>
      </c>
      <c r="AN62" s="136">
        <v>107600</v>
      </c>
      <c r="AO62" s="150">
        <f t="shared" si="66"/>
        <v>85515.549075518938</v>
      </c>
      <c r="AP62" s="150">
        <f t="shared" si="67"/>
        <v>79682.962343096238</v>
      </c>
      <c r="AQ62" s="150">
        <f t="shared" si="68"/>
        <v>107600</v>
      </c>
      <c r="AR62" s="150">
        <f t="shared" si="69"/>
        <v>-5832.5867324227002</v>
      </c>
      <c r="AS62" s="150">
        <f t="shared" si="70"/>
        <v>27917.037656903762</v>
      </c>
      <c r="AT62" s="150">
        <f t="shared" si="71"/>
        <v>22084.450924481062</v>
      </c>
      <c r="AU62" s="5">
        <f t="shared" si="72"/>
        <v>-6.8204984888443301E-2</v>
      </c>
      <c r="AV62" s="5">
        <f t="shared" si="73"/>
        <v>0.35035140306028678</v>
      </c>
      <c r="AW62" s="5">
        <f t="shared" si="74"/>
        <v>0.25825070602047168</v>
      </c>
      <c r="AX62" s="99">
        <v>345.00000269999998</v>
      </c>
      <c r="AY62" s="105">
        <v>404</v>
      </c>
      <c r="AZ62" s="135">
        <v>677</v>
      </c>
      <c r="BA62" s="149">
        <f t="shared" si="75"/>
        <v>615.6272413984691</v>
      </c>
      <c r="BB62" s="149">
        <f t="shared" si="76"/>
        <v>569.85374541644831</v>
      </c>
      <c r="BC62" s="146">
        <f t="shared" si="77"/>
        <v>677</v>
      </c>
      <c r="BD62" s="150">
        <f t="shared" si="78"/>
        <v>-45.773495982020791</v>
      </c>
      <c r="BE62" s="150">
        <f t="shared" si="79"/>
        <v>107.14625458355169</v>
      </c>
      <c r="BF62" s="150">
        <f t="shared" si="80"/>
        <v>61.372758601530904</v>
      </c>
      <c r="BG62" s="5">
        <f t="shared" si="81"/>
        <v>-7.4352616167603233E-2</v>
      </c>
      <c r="BH62" s="5">
        <f t="shared" si="82"/>
        <v>0.18802412977956187</v>
      </c>
      <c r="BI62" s="5">
        <f t="shared" si="83"/>
        <v>9.9691427660211274E-2</v>
      </c>
    </row>
    <row r="63" spans="1:61" x14ac:dyDescent="0.25">
      <c r="A63" s="1">
        <v>42101006200</v>
      </c>
      <c r="B63" s="1" t="s">
        <v>3</v>
      </c>
      <c r="C63" s="1" t="s">
        <v>4</v>
      </c>
      <c r="D63" s="1" t="s">
        <v>64</v>
      </c>
      <c r="E63" s="96">
        <v>1506</v>
      </c>
      <c r="F63" s="97">
        <v>1459</v>
      </c>
      <c r="G63" s="137">
        <v>1312</v>
      </c>
      <c r="H63" s="146">
        <f t="shared" si="42"/>
        <v>-47</v>
      </c>
      <c r="I63" s="146">
        <f t="shared" si="43"/>
        <v>-147</v>
      </c>
      <c r="J63" s="146">
        <f t="shared" si="44"/>
        <v>-194</v>
      </c>
      <c r="K63" s="5">
        <f t="shared" si="45"/>
        <v>-3.1208499335989376E-2</v>
      </c>
      <c r="L63" s="5">
        <f t="shared" si="46"/>
        <v>-0.10075394105551748</v>
      </c>
      <c r="M63" s="5">
        <f t="shared" si="47"/>
        <v>-0.12881806108897742</v>
      </c>
      <c r="N63" s="100">
        <v>1328</v>
      </c>
      <c r="O63" s="102">
        <v>1119</v>
      </c>
      <c r="P63" s="138">
        <v>799</v>
      </c>
      <c r="Q63" s="146">
        <f t="shared" si="48"/>
        <v>-209</v>
      </c>
      <c r="R63" s="146">
        <f t="shared" si="49"/>
        <v>-320</v>
      </c>
      <c r="S63" s="146">
        <f t="shared" si="50"/>
        <v>-529</v>
      </c>
      <c r="T63" s="5">
        <f t="shared" si="51"/>
        <v>0.88180610889774236</v>
      </c>
      <c r="U63" s="5">
        <f t="shared" si="52"/>
        <v>0.7669636737491432</v>
      </c>
      <c r="V63" s="5">
        <f t="shared" si="53"/>
        <v>0.6089939024390244</v>
      </c>
      <c r="W63" s="6">
        <f t="shared" si="54"/>
        <v>-0.11484243514859915</v>
      </c>
      <c r="X63" s="6">
        <f t="shared" si="55"/>
        <v>-0.1579697713101188</v>
      </c>
      <c r="Y63" s="6">
        <f t="shared" si="56"/>
        <v>-0.27281220645871795</v>
      </c>
      <c r="Z63" s="101">
        <v>178</v>
      </c>
      <c r="AA63" s="103">
        <v>340</v>
      </c>
      <c r="AB63" s="139">
        <v>513</v>
      </c>
      <c r="AC63" s="146">
        <f t="shared" si="57"/>
        <v>162</v>
      </c>
      <c r="AD63" s="146">
        <f t="shared" si="58"/>
        <v>173</v>
      </c>
      <c r="AE63" s="146">
        <f t="shared" si="59"/>
        <v>335</v>
      </c>
      <c r="AF63" s="5">
        <f t="shared" si="60"/>
        <v>0.11819389110225764</v>
      </c>
      <c r="AG63" s="5">
        <f t="shared" si="61"/>
        <v>0.23303632625085674</v>
      </c>
      <c r="AH63" s="5">
        <f t="shared" si="62"/>
        <v>0.3910060975609756</v>
      </c>
      <c r="AI63" s="6">
        <f t="shared" si="63"/>
        <v>0.1148424351485991</v>
      </c>
      <c r="AJ63" s="6">
        <f t="shared" si="64"/>
        <v>0.15796977131011886</v>
      </c>
      <c r="AK63" s="6">
        <f t="shared" si="65"/>
        <v>0.27281220645871795</v>
      </c>
      <c r="AL63" s="98">
        <v>35699.999759999999</v>
      </c>
      <c r="AM63" s="104">
        <v>44500</v>
      </c>
      <c r="AN63" s="136">
        <v>88400</v>
      </c>
      <c r="AO63" s="150">
        <f t="shared" si="66"/>
        <v>64407.278215984559</v>
      </c>
      <c r="AP63" s="150">
        <f t="shared" si="67"/>
        <v>61882.928870292897</v>
      </c>
      <c r="AQ63" s="150">
        <f t="shared" si="68"/>
        <v>88400</v>
      </c>
      <c r="AR63" s="150">
        <f t="shared" si="69"/>
        <v>-2524.3493456916622</v>
      </c>
      <c r="AS63" s="150">
        <f t="shared" si="70"/>
        <v>26517.071129707103</v>
      </c>
      <c r="AT63" s="150">
        <f t="shared" si="71"/>
        <v>23992.721784015441</v>
      </c>
      <c r="AU63" s="5">
        <f t="shared" si="72"/>
        <v>-3.9193541717854656E-2</v>
      </c>
      <c r="AV63" s="5">
        <f t="shared" si="73"/>
        <v>0.42850381541066185</v>
      </c>
      <c r="AW63" s="5">
        <f t="shared" si="74"/>
        <v>0.3725156915272495</v>
      </c>
      <c r="AX63" s="99">
        <v>333.99999780000002</v>
      </c>
      <c r="AY63" s="105">
        <v>454</v>
      </c>
      <c r="AZ63" s="135">
        <v>797</v>
      </c>
      <c r="BA63" s="149">
        <f t="shared" si="75"/>
        <v>595.99853815510937</v>
      </c>
      <c r="BB63" s="149">
        <f t="shared" si="76"/>
        <v>640.38019905709791</v>
      </c>
      <c r="BC63" s="146">
        <f t="shared" si="77"/>
        <v>797</v>
      </c>
      <c r="BD63" s="150">
        <f t="shared" si="78"/>
        <v>44.381660901988539</v>
      </c>
      <c r="BE63" s="150">
        <f t="shared" si="79"/>
        <v>156.61980094290209</v>
      </c>
      <c r="BF63" s="150">
        <f t="shared" si="80"/>
        <v>201.00146184489063</v>
      </c>
      <c r="BG63" s="5">
        <f t="shared" si="81"/>
        <v>7.4466056643981496E-2</v>
      </c>
      <c r="BH63" s="5">
        <f t="shared" si="82"/>
        <v>0.24457314759811533</v>
      </c>
      <c r="BI63" s="5">
        <f t="shared" si="83"/>
        <v>0.33725160210473493</v>
      </c>
    </row>
    <row r="64" spans="1:61" x14ac:dyDescent="0.25">
      <c r="A64" s="1">
        <v>42101006300</v>
      </c>
      <c r="B64" s="1" t="s">
        <v>3</v>
      </c>
      <c r="C64" s="1" t="s">
        <v>4</v>
      </c>
      <c r="D64" s="1" t="s">
        <v>65</v>
      </c>
      <c r="E64" s="96">
        <v>1575</v>
      </c>
      <c r="F64" s="97">
        <v>1428</v>
      </c>
      <c r="G64" s="137">
        <v>1232</v>
      </c>
      <c r="H64" s="146">
        <f t="shared" si="42"/>
        <v>-147</v>
      </c>
      <c r="I64" s="146">
        <f t="shared" si="43"/>
        <v>-196</v>
      </c>
      <c r="J64" s="146">
        <f t="shared" si="44"/>
        <v>-343</v>
      </c>
      <c r="K64" s="5">
        <f t="shared" si="45"/>
        <v>-9.3333333333333338E-2</v>
      </c>
      <c r="L64" s="5">
        <f t="shared" si="46"/>
        <v>-0.13725490196078433</v>
      </c>
      <c r="M64" s="5">
        <f t="shared" si="47"/>
        <v>-0.21777777777777776</v>
      </c>
      <c r="N64" s="100">
        <v>898</v>
      </c>
      <c r="O64" s="102">
        <v>670</v>
      </c>
      <c r="P64" s="138">
        <v>486</v>
      </c>
      <c r="Q64" s="146">
        <f t="shared" si="48"/>
        <v>-228</v>
      </c>
      <c r="R64" s="146">
        <f t="shared" si="49"/>
        <v>-184</v>
      </c>
      <c r="S64" s="146">
        <f t="shared" si="50"/>
        <v>-412</v>
      </c>
      <c r="T64" s="5">
        <f t="shared" si="51"/>
        <v>0.5701587301587302</v>
      </c>
      <c r="U64" s="5">
        <f t="shared" si="52"/>
        <v>0.46918767507002801</v>
      </c>
      <c r="V64" s="5">
        <f t="shared" si="53"/>
        <v>0.39448051948051949</v>
      </c>
      <c r="W64" s="6">
        <f t="shared" si="54"/>
        <v>-0.10097105508870219</v>
      </c>
      <c r="X64" s="6">
        <f t="shared" si="55"/>
        <v>-7.4707155589508523E-2</v>
      </c>
      <c r="Y64" s="6">
        <f t="shared" si="56"/>
        <v>-0.17567821067821071</v>
      </c>
      <c r="Z64" s="101">
        <v>677</v>
      </c>
      <c r="AA64" s="103">
        <v>758</v>
      </c>
      <c r="AB64" s="139">
        <v>746</v>
      </c>
      <c r="AC64" s="146">
        <f t="shared" si="57"/>
        <v>81</v>
      </c>
      <c r="AD64" s="146">
        <f t="shared" si="58"/>
        <v>-12</v>
      </c>
      <c r="AE64" s="146">
        <f t="shared" si="59"/>
        <v>69</v>
      </c>
      <c r="AF64" s="5">
        <f t="shared" si="60"/>
        <v>0.42984126984126986</v>
      </c>
      <c r="AG64" s="5">
        <f t="shared" si="61"/>
        <v>0.53081232492997199</v>
      </c>
      <c r="AH64" s="5">
        <f t="shared" si="62"/>
        <v>0.60551948051948057</v>
      </c>
      <c r="AI64" s="6">
        <f t="shared" si="63"/>
        <v>0.10097105508870213</v>
      </c>
      <c r="AJ64" s="6">
        <f t="shared" si="64"/>
        <v>7.4707155589508578E-2</v>
      </c>
      <c r="AK64" s="6">
        <f t="shared" si="65"/>
        <v>0.17567821067821071</v>
      </c>
      <c r="AL64" s="98">
        <v>25899.999660000001</v>
      </c>
      <c r="AM64" s="104">
        <v>38900</v>
      </c>
      <c r="AN64" s="136">
        <v>84400</v>
      </c>
      <c r="AO64" s="150">
        <f t="shared" si="66"/>
        <v>46726.848602520149</v>
      </c>
      <c r="AP64" s="150">
        <f t="shared" si="67"/>
        <v>54095.414225941429</v>
      </c>
      <c r="AQ64" s="150">
        <f t="shared" si="68"/>
        <v>84400</v>
      </c>
      <c r="AR64" s="150">
        <f t="shared" si="69"/>
        <v>7368.5656234212802</v>
      </c>
      <c r="AS64" s="150">
        <f t="shared" si="70"/>
        <v>30304.585774058571</v>
      </c>
      <c r="AT64" s="150">
        <f t="shared" si="71"/>
        <v>37673.151397479851</v>
      </c>
      <c r="AU64" s="5">
        <f t="shared" si="72"/>
        <v>0.15769446996311809</v>
      </c>
      <c r="AV64" s="5">
        <f t="shared" si="73"/>
        <v>0.5602061876721155</v>
      </c>
      <c r="AW64" s="5">
        <f t="shared" si="74"/>
        <v>0.80624207547024684</v>
      </c>
      <c r="AX64" s="99">
        <v>252.9999967</v>
      </c>
      <c r="AY64" s="105">
        <v>389</v>
      </c>
      <c r="AZ64" s="135">
        <v>593</v>
      </c>
      <c r="BA64" s="149">
        <f t="shared" si="75"/>
        <v>451.45996760377068</v>
      </c>
      <c r="BB64" s="149">
        <f t="shared" si="76"/>
        <v>548.69580932425345</v>
      </c>
      <c r="BC64" s="146">
        <f t="shared" si="77"/>
        <v>593</v>
      </c>
      <c r="BD64" s="150">
        <f t="shared" si="78"/>
        <v>97.235841720482767</v>
      </c>
      <c r="BE64" s="150">
        <f t="shared" si="79"/>
        <v>44.304190675746554</v>
      </c>
      <c r="BF64" s="150">
        <f t="shared" si="80"/>
        <v>141.54003239622932</v>
      </c>
      <c r="BG64" s="5">
        <f t="shared" si="81"/>
        <v>0.21538087249814136</v>
      </c>
      <c r="BH64" s="5">
        <f t="shared" si="82"/>
        <v>8.0744539912395899E-2</v>
      </c>
      <c r="BI64" s="5">
        <f t="shared" si="83"/>
        <v>0.31351624186633009</v>
      </c>
    </row>
    <row r="65" spans="1:73" x14ac:dyDescent="0.25">
      <c r="A65" s="1">
        <v>42101006400</v>
      </c>
      <c r="B65" s="1" t="s">
        <v>3</v>
      </c>
      <c r="C65" s="1" t="s">
        <v>4</v>
      </c>
      <c r="D65" s="1" t="s">
        <v>66</v>
      </c>
      <c r="E65" s="96">
        <v>1587</v>
      </c>
      <c r="F65" s="97">
        <v>1490</v>
      </c>
      <c r="G65" s="137">
        <v>1314</v>
      </c>
      <c r="H65" s="146">
        <f t="shared" si="42"/>
        <v>-97</v>
      </c>
      <c r="I65" s="146">
        <f t="shared" si="43"/>
        <v>-176</v>
      </c>
      <c r="J65" s="146">
        <f t="shared" si="44"/>
        <v>-273</v>
      </c>
      <c r="K65" s="5">
        <f t="shared" si="45"/>
        <v>-6.1121613106490232E-2</v>
      </c>
      <c r="L65" s="5">
        <f t="shared" si="46"/>
        <v>-0.11812080536912752</v>
      </c>
      <c r="M65" s="5">
        <f t="shared" si="47"/>
        <v>-0.17202268431001891</v>
      </c>
      <c r="N65" s="100">
        <v>1158</v>
      </c>
      <c r="O65" s="102">
        <v>1014</v>
      </c>
      <c r="P65" s="138">
        <v>870</v>
      </c>
      <c r="Q65" s="146">
        <f t="shared" si="48"/>
        <v>-144</v>
      </c>
      <c r="R65" s="146">
        <f t="shared" si="49"/>
        <v>-144</v>
      </c>
      <c r="S65" s="146">
        <f t="shared" si="50"/>
        <v>-288</v>
      </c>
      <c r="T65" s="5">
        <f t="shared" si="51"/>
        <v>0.72967863894139884</v>
      </c>
      <c r="U65" s="5">
        <f t="shared" si="52"/>
        <v>0.68053691275167782</v>
      </c>
      <c r="V65" s="5">
        <f t="shared" si="53"/>
        <v>0.66210045662100458</v>
      </c>
      <c r="W65" s="6">
        <f t="shared" si="54"/>
        <v>-4.9141726189721013E-2</v>
      </c>
      <c r="X65" s="6">
        <f t="shared" si="55"/>
        <v>-1.843645613067324E-2</v>
      </c>
      <c r="Y65" s="6">
        <f t="shared" si="56"/>
        <v>-6.7578182320394253E-2</v>
      </c>
      <c r="Z65" s="101">
        <v>429</v>
      </c>
      <c r="AA65" s="103">
        <v>476</v>
      </c>
      <c r="AB65" s="139">
        <v>444</v>
      </c>
      <c r="AC65" s="146">
        <f t="shared" si="57"/>
        <v>47</v>
      </c>
      <c r="AD65" s="146">
        <f t="shared" si="58"/>
        <v>-32</v>
      </c>
      <c r="AE65" s="146">
        <f t="shared" si="59"/>
        <v>15</v>
      </c>
      <c r="AF65" s="5">
        <f t="shared" si="60"/>
        <v>0.27032136105860116</v>
      </c>
      <c r="AG65" s="5">
        <f t="shared" si="61"/>
        <v>0.31946308724832218</v>
      </c>
      <c r="AH65" s="5">
        <f t="shared" si="62"/>
        <v>0.33789954337899542</v>
      </c>
      <c r="AI65" s="6">
        <f t="shared" si="63"/>
        <v>4.9141726189721013E-2</v>
      </c>
      <c r="AJ65" s="6">
        <f t="shared" si="64"/>
        <v>1.843645613067324E-2</v>
      </c>
      <c r="AK65" s="6">
        <f t="shared" si="65"/>
        <v>6.7578182320394253E-2</v>
      </c>
      <c r="AL65" s="98">
        <v>32299.999830000001</v>
      </c>
      <c r="AM65" s="104">
        <v>42800</v>
      </c>
      <c r="AN65" s="136">
        <v>87900</v>
      </c>
      <c r="AO65" s="150">
        <f t="shared" si="66"/>
        <v>58273.251804275758</v>
      </c>
      <c r="AP65" s="150">
        <f t="shared" si="67"/>
        <v>59518.8619246862</v>
      </c>
      <c r="AQ65" s="150">
        <f t="shared" si="68"/>
        <v>87900</v>
      </c>
      <c r="AR65" s="150">
        <f t="shared" si="69"/>
        <v>1245.6101204104416</v>
      </c>
      <c r="AS65" s="150">
        <f t="shared" si="70"/>
        <v>28381.1380753138</v>
      </c>
      <c r="AT65" s="150">
        <f t="shared" si="71"/>
        <v>29626.748195724242</v>
      </c>
      <c r="AU65" s="5">
        <f t="shared" si="72"/>
        <v>2.1375332280994242E-2</v>
      </c>
      <c r="AV65" s="5">
        <f t="shared" si="73"/>
        <v>0.47684275467542775</v>
      </c>
      <c r="AW65" s="5">
        <f t="shared" si="74"/>
        <v>0.50841075928339385</v>
      </c>
      <c r="AX65" s="99">
        <v>296.9999985</v>
      </c>
      <c r="AY65" s="105">
        <v>430</v>
      </c>
      <c r="AZ65" s="135">
        <v>592</v>
      </c>
      <c r="BA65" s="149">
        <f t="shared" si="75"/>
        <v>529.97474881441349</v>
      </c>
      <c r="BB65" s="149">
        <f t="shared" si="76"/>
        <v>606.52750130958611</v>
      </c>
      <c r="BC65" s="146">
        <f t="shared" si="77"/>
        <v>592</v>
      </c>
      <c r="BD65" s="150">
        <f t="shared" si="78"/>
        <v>76.552752495172626</v>
      </c>
      <c r="BE65" s="150">
        <f t="shared" si="79"/>
        <v>-14.527501309586114</v>
      </c>
      <c r="BF65" s="150">
        <f t="shared" si="80"/>
        <v>62.025251185586512</v>
      </c>
      <c r="BG65" s="5">
        <f t="shared" si="81"/>
        <v>0.14444603760165159</v>
      </c>
      <c r="BH65" s="5">
        <f t="shared" si="82"/>
        <v>-2.3951925144727989E-2</v>
      </c>
      <c r="BI65" s="5">
        <f t="shared" si="83"/>
        <v>0.11703435177683627</v>
      </c>
    </row>
    <row r="66" spans="1:73" x14ac:dyDescent="0.25">
      <c r="A66" s="1">
        <v>42101006500</v>
      </c>
      <c r="B66" s="1" t="s">
        <v>3</v>
      </c>
      <c r="C66" s="1" t="s">
        <v>4</v>
      </c>
      <c r="D66" s="1" t="s">
        <v>67</v>
      </c>
      <c r="E66" s="96">
        <v>1971</v>
      </c>
      <c r="F66" s="97">
        <v>1852</v>
      </c>
      <c r="G66" s="137">
        <v>1778</v>
      </c>
      <c r="H66" s="146">
        <f t="shared" si="42"/>
        <v>-119</v>
      </c>
      <c r="I66" s="146">
        <f t="shared" si="43"/>
        <v>-74</v>
      </c>
      <c r="J66" s="146">
        <f t="shared" si="44"/>
        <v>-193</v>
      </c>
      <c r="K66" s="5">
        <f t="shared" si="45"/>
        <v>-6.0375443937087769E-2</v>
      </c>
      <c r="L66" s="5">
        <f t="shared" si="46"/>
        <v>-3.9956803455723541E-2</v>
      </c>
      <c r="M66" s="5">
        <f t="shared" si="47"/>
        <v>-9.7919837645865038E-2</v>
      </c>
      <c r="N66" s="100">
        <v>1356</v>
      </c>
      <c r="O66" s="102">
        <v>1231</v>
      </c>
      <c r="P66" s="138">
        <v>958</v>
      </c>
      <c r="Q66" s="146">
        <f t="shared" si="48"/>
        <v>-125</v>
      </c>
      <c r="R66" s="146">
        <f t="shared" si="49"/>
        <v>-273</v>
      </c>
      <c r="S66" s="146">
        <f t="shared" si="50"/>
        <v>-398</v>
      </c>
      <c r="T66" s="5">
        <f t="shared" si="51"/>
        <v>0.68797564687975643</v>
      </c>
      <c r="U66" s="5">
        <f t="shared" si="52"/>
        <v>0.66468682505399568</v>
      </c>
      <c r="V66" s="5">
        <f t="shared" si="53"/>
        <v>0.53880764904386946</v>
      </c>
      <c r="W66" s="6">
        <f t="shared" si="54"/>
        <v>-2.3288821825760753E-2</v>
      </c>
      <c r="X66" s="6">
        <f t="shared" si="55"/>
        <v>-0.12587917601012621</v>
      </c>
      <c r="Y66" s="6">
        <f t="shared" si="56"/>
        <v>-0.14916799783588697</v>
      </c>
      <c r="Z66" s="101">
        <v>615</v>
      </c>
      <c r="AA66" s="103">
        <v>621</v>
      </c>
      <c r="AB66" s="139">
        <v>820</v>
      </c>
      <c r="AC66" s="146">
        <f t="shared" si="57"/>
        <v>6</v>
      </c>
      <c r="AD66" s="146">
        <f t="shared" si="58"/>
        <v>199</v>
      </c>
      <c r="AE66" s="146">
        <f t="shared" si="59"/>
        <v>205</v>
      </c>
      <c r="AF66" s="5">
        <f t="shared" si="60"/>
        <v>0.31202435312024351</v>
      </c>
      <c r="AG66" s="5">
        <f t="shared" si="61"/>
        <v>0.33531317494600432</v>
      </c>
      <c r="AH66" s="5">
        <f t="shared" si="62"/>
        <v>0.46119235095613048</v>
      </c>
      <c r="AI66" s="6">
        <f t="shared" si="63"/>
        <v>2.3288821825760808E-2</v>
      </c>
      <c r="AJ66" s="6">
        <f t="shared" si="64"/>
        <v>0.12587917601012616</v>
      </c>
      <c r="AK66" s="6">
        <f t="shared" si="65"/>
        <v>0.14916799783588697</v>
      </c>
      <c r="AL66" s="98">
        <v>27100.000019999999</v>
      </c>
      <c r="AM66" s="104">
        <v>39500</v>
      </c>
      <c r="AN66" s="136">
        <v>82500</v>
      </c>
      <c r="AO66" s="150">
        <f t="shared" si="66"/>
        <v>48891.799794827988</v>
      </c>
      <c r="AP66" s="150">
        <f t="shared" si="67"/>
        <v>54929.790794979082</v>
      </c>
      <c r="AQ66" s="150">
        <f t="shared" si="68"/>
        <v>82500</v>
      </c>
      <c r="AR66" s="150">
        <f t="shared" si="69"/>
        <v>6037.9910001510943</v>
      </c>
      <c r="AS66" s="150">
        <f t="shared" si="70"/>
        <v>27570.209205020918</v>
      </c>
      <c r="AT66" s="150">
        <f t="shared" si="71"/>
        <v>33608.200205172012</v>
      </c>
      <c r="AU66" s="5">
        <f t="shared" si="72"/>
        <v>0.12349700819951862</v>
      </c>
      <c r="AV66" s="5">
        <f t="shared" si="73"/>
        <v>0.50191724392187209</v>
      </c>
      <c r="AW66" s="5">
        <f t="shared" si="74"/>
        <v>0.68739953010948984</v>
      </c>
      <c r="AX66" s="99">
        <v>312.00000030000001</v>
      </c>
      <c r="AY66" s="105">
        <v>398</v>
      </c>
      <c r="AZ66" s="135">
        <v>628</v>
      </c>
      <c r="BA66" s="149">
        <f t="shared" si="75"/>
        <v>556.74115361683891</v>
      </c>
      <c r="BB66" s="149">
        <f t="shared" si="76"/>
        <v>561.39057097957038</v>
      </c>
      <c r="BC66" s="146">
        <f t="shared" si="77"/>
        <v>628</v>
      </c>
      <c r="BD66" s="150">
        <f t="shared" si="78"/>
        <v>4.6494173627314694</v>
      </c>
      <c r="BE66" s="150">
        <f t="shared" si="79"/>
        <v>66.609429020429616</v>
      </c>
      <c r="BF66" s="150">
        <f t="shared" si="80"/>
        <v>71.258846383161085</v>
      </c>
      <c r="BG66" s="5">
        <f t="shared" si="81"/>
        <v>8.3511293040343434E-3</v>
      </c>
      <c r="BH66" s="5">
        <f t="shared" si="82"/>
        <v>0.11865077980238041</v>
      </c>
      <c r="BI66" s="5">
        <f t="shared" si="83"/>
        <v>0.12799277711056894</v>
      </c>
    </row>
    <row r="67" spans="1:73" x14ac:dyDescent="0.25">
      <c r="A67" s="1">
        <v>42101006600</v>
      </c>
      <c r="B67" s="1" t="s">
        <v>3</v>
      </c>
      <c r="C67" s="1" t="s">
        <v>4</v>
      </c>
      <c r="D67" s="1" t="s">
        <v>68</v>
      </c>
      <c r="E67" s="96">
        <v>1309</v>
      </c>
      <c r="F67" s="97">
        <v>1339</v>
      </c>
      <c r="G67" s="137">
        <v>1441</v>
      </c>
      <c r="H67" s="146">
        <f t="shared" si="42"/>
        <v>30</v>
      </c>
      <c r="I67" s="146">
        <f t="shared" si="43"/>
        <v>102</v>
      </c>
      <c r="J67" s="146">
        <f t="shared" si="44"/>
        <v>132</v>
      </c>
      <c r="K67" s="5">
        <f t="shared" si="45"/>
        <v>2.291825821237586E-2</v>
      </c>
      <c r="L67" s="5">
        <f t="shared" si="46"/>
        <v>7.6176250933532488E-2</v>
      </c>
      <c r="M67" s="5">
        <f t="shared" si="47"/>
        <v>0.10084033613445378</v>
      </c>
      <c r="N67" s="100">
        <v>906</v>
      </c>
      <c r="O67" s="102">
        <v>684</v>
      </c>
      <c r="P67" s="138">
        <v>510</v>
      </c>
      <c r="Q67" s="146">
        <f t="shared" si="48"/>
        <v>-222</v>
      </c>
      <c r="R67" s="146">
        <f t="shared" si="49"/>
        <v>-174</v>
      </c>
      <c r="S67" s="146">
        <f t="shared" si="50"/>
        <v>-396</v>
      </c>
      <c r="T67" s="5">
        <f t="shared" si="51"/>
        <v>0.69213139801375101</v>
      </c>
      <c r="U67" s="5">
        <f t="shared" si="52"/>
        <v>0.51082897684839434</v>
      </c>
      <c r="V67" s="5">
        <f t="shared" si="53"/>
        <v>0.35392088827203333</v>
      </c>
      <c r="W67" s="6">
        <f t="shared" si="54"/>
        <v>-0.18130242116535666</v>
      </c>
      <c r="X67" s="6">
        <f t="shared" si="55"/>
        <v>-0.15690808857636102</v>
      </c>
      <c r="Y67" s="6">
        <f t="shared" si="56"/>
        <v>-0.33821050974171768</v>
      </c>
      <c r="Z67" s="101">
        <v>403</v>
      </c>
      <c r="AA67" s="103">
        <v>655</v>
      </c>
      <c r="AB67" s="139">
        <v>931</v>
      </c>
      <c r="AC67" s="146">
        <f t="shared" si="57"/>
        <v>252</v>
      </c>
      <c r="AD67" s="146">
        <f t="shared" si="58"/>
        <v>276</v>
      </c>
      <c r="AE67" s="146">
        <f t="shared" si="59"/>
        <v>528</v>
      </c>
      <c r="AF67" s="5">
        <f t="shared" si="60"/>
        <v>0.30786860198624905</v>
      </c>
      <c r="AG67" s="5">
        <f t="shared" si="61"/>
        <v>0.48917102315160566</v>
      </c>
      <c r="AH67" s="5">
        <f t="shared" si="62"/>
        <v>0.64607911172796673</v>
      </c>
      <c r="AI67" s="6">
        <f t="shared" si="63"/>
        <v>0.18130242116535661</v>
      </c>
      <c r="AJ67" s="6">
        <f t="shared" si="64"/>
        <v>0.15690808857636107</v>
      </c>
      <c r="AK67" s="6">
        <f t="shared" si="65"/>
        <v>0.33821050974171768</v>
      </c>
      <c r="AL67" s="98">
        <v>22700.000199999999</v>
      </c>
      <c r="AM67" s="104">
        <v>35300</v>
      </c>
      <c r="AN67" s="136">
        <v>68400</v>
      </c>
      <c r="AO67" s="150">
        <f t="shared" si="66"/>
        <v>40953.648129220746</v>
      </c>
      <c r="AP67" s="150">
        <f t="shared" si="67"/>
        <v>49089.154811715489</v>
      </c>
      <c r="AQ67" s="150">
        <f t="shared" si="68"/>
        <v>68400</v>
      </c>
      <c r="AR67" s="150">
        <f t="shared" si="69"/>
        <v>8135.5066824947426</v>
      </c>
      <c r="AS67" s="150">
        <f t="shared" si="70"/>
        <v>19310.845188284511</v>
      </c>
      <c r="AT67" s="150">
        <f t="shared" si="71"/>
        <v>27446.351870779254</v>
      </c>
      <c r="AU67" s="5">
        <f t="shared" si="72"/>
        <v>0.1986515745025898</v>
      </c>
      <c r="AV67" s="5">
        <f t="shared" si="73"/>
        <v>0.39338312632092487</v>
      </c>
      <c r="AW67" s="5">
        <f t="shared" si="74"/>
        <v>0.67018087824991757</v>
      </c>
      <c r="AX67" s="99">
        <v>303.00000269999998</v>
      </c>
      <c r="AY67" s="105">
        <v>344</v>
      </c>
      <c r="AZ67" s="135">
        <v>591</v>
      </c>
      <c r="BA67" s="149">
        <f t="shared" si="75"/>
        <v>540.68131694518877</v>
      </c>
      <c r="BB67" s="149">
        <f t="shared" si="76"/>
        <v>485.22200104766887</v>
      </c>
      <c r="BC67" s="146">
        <f t="shared" si="77"/>
        <v>591</v>
      </c>
      <c r="BD67" s="150">
        <f t="shared" si="78"/>
        <v>-55.4593158975199</v>
      </c>
      <c r="BE67" s="150">
        <f t="shared" si="79"/>
        <v>105.77799895233113</v>
      </c>
      <c r="BF67" s="150">
        <f t="shared" si="80"/>
        <v>50.318683054811231</v>
      </c>
      <c r="BG67" s="5">
        <f t="shared" si="81"/>
        <v>-0.10257302066744439</v>
      </c>
      <c r="BH67" s="5">
        <f t="shared" si="82"/>
        <v>0.21799918124887202</v>
      </c>
      <c r="BI67" s="5">
        <f t="shared" si="83"/>
        <v>9.3065326057701112E-2</v>
      </c>
    </row>
    <row r="68" spans="1:73" x14ac:dyDescent="0.25">
      <c r="A68" s="1">
        <v>42101006700</v>
      </c>
      <c r="B68" s="1" t="s">
        <v>3</v>
      </c>
      <c r="C68" s="1" t="s">
        <v>4</v>
      </c>
      <c r="D68" s="1" t="s">
        <v>69</v>
      </c>
      <c r="E68" s="96">
        <v>2562</v>
      </c>
      <c r="F68" s="97">
        <v>2485</v>
      </c>
      <c r="G68" s="137">
        <v>2467</v>
      </c>
      <c r="H68" s="146">
        <f t="shared" si="42"/>
        <v>-77</v>
      </c>
      <c r="I68" s="146">
        <f t="shared" si="43"/>
        <v>-18</v>
      </c>
      <c r="J68" s="146">
        <f t="shared" si="44"/>
        <v>-95</v>
      </c>
      <c r="K68" s="5">
        <f t="shared" si="45"/>
        <v>-3.0054644808743168E-2</v>
      </c>
      <c r="L68" s="5">
        <f t="shared" si="46"/>
        <v>-7.2434607645875254E-3</v>
      </c>
      <c r="M68" s="5">
        <f t="shared" si="47"/>
        <v>-3.7080405932864949E-2</v>
      </c>
      <c r="N68" s="100">
        <v>2097</v>
      </c>
      <c r="O68" s="102">
        <v>1680</v>
      </c>
      <c r="P68" s="138">
        <v>1133</v>
      </c>
      <c r="Q68" s="146">
        <f t="shared" si="48"/>
        <v>-417</v>
      </c>
      <c r="R68" s="146">
        <f t="shared" si="49"/>
        <v>-547</v>
      </c>
      <c r="S68" s="146">
        <f t="shared" si="50"/>
        <v>-964</v>
      </c>
      <c r="T68" s="5">
        <f t="shared" si="51"/>
        <v>0.81850117096018737</v>
      </c>
      <c r="U68" s="5">
        <f t="shared" si="52"/>
        <v>0.676056338028169</v>
      </c>
      <c r="V68" s="5">
        <f t="shared" si="53"/>
        <v>0.45926226185650587</v>
      </c>
      <c r="W68" s="6">
        <f t="shared" si="54"/>
        <v>-0.14244483293201837</v>
      </c>
      <c r="X68" s="6">
        <f t="shared" si="55"/>
        <v>-0.21679407617166313</v>
      </c>
      <c r="Y68" s="6">
        <f t="shared" si="56"/>
        <v>-0.3592389091036815</v>
      </c>
      <c r="Z68" s="101">
        <v>465</v>
      </c>
      <c r="AA68" s="103">
        <v>805</v>
      </c>
      <c r="AB68" s="139">
        <v>1334</v>
      </c>
      <c r="AC68" s="146">
        <f t="shared" si="57"/>
        <v>340</v>
      </c>
      <c r="AD68" s="146">
        <f t="shared" si="58"/>
        <v>529</v>
      </c>
      <c r="AE68" s="146">
        <f t="shared" si="59"/>
        <v>869</v>
      </c>
      <c r="AF68" s="5">
        <f t="shared" si="60"/>
        <v>0.18149882903981265</v>
      </c>
      <c r="AG68" s="5">
        <f t="shared" si="61"/>
        <v>0.323943661971831</v>
      </c>
      <c r="AH68" s="5">
        <f t="shared" si="62"/>
        <v>0.54073773814349413</v>
      </c>
      <c r="AI68" s="6">
        <f t="shared" si="63"/>
        <v>0.14244483293201834</v>
      </c>
      <c r="AJ68" s="6">
        <f t="shared" si="64"/>
        <v>0.21679407617166313</v>
      </c>
      <c r="AK68" s="6">
        <f t="shared" si="65"/>
        <v>0.3592389091036815</v>
      </c>
      <c r="AL68" s="98">
        <v>33299.999839999997</v>
      </c>
      <c r="AM68" s="104">
        <v>42200</v>
      </c>
      <c r="AN68" s="136">
        <v>75700</v>
      </c>
      <c r="AO68" s="150">
        <f t="shared" si="66"/>
        <v>60077.377274669234</v>
      </c>
      <c r="AP68" s="150">
        <f t="shared" si="67"/>
        <v>58684.48535564854</v>
      </c>
      <c r="AQ68" s="150">
        <f t="shared" si="68"/>
        <v>75700</v>
      </c>
      <c r="AR68" s="150">
        <f t="shared" si="69"/>
        <v>-1392.8919190206943</v>
      </c>
      <c r="AS68" s="150">
        <f t="shared" si="70"/>
        <v>17015.51464435146</v>
      </c>
      <c r="AT68" s="150">
        <f t="shared" si="71"/>
        <v>15622.622725330766</v>
      </c>
      <c r="AU68" s="5">
        <f t="shared" si="72"/>
        <v>-2.3184965492959148E-2</v>
      </c>
      <c r="AV68" s="5">
        <f t="shared" si="73"/>
        <v>0.28994911587332634</v>
      </c>
      <c r="AW68" s="5">
        <f t="shared" si="74"/>
        <v>0.26004169013413009</v>
      </c>
      <c r="AX68" s="99">
        <v>326.9999985</v>
      </c>
      <c r="AY68" s="105">
        <v>467</v>
      </c>
      <c r="AZ68" s="135">
        <v>675</v>
      </c>
      <c r="BA68" s="149">
        <f t="shared" si="75"/>
        <v>583.50755199532796</v>
      </c>
      <c r="BB68" s="149">
        <f t="shared" si="76"/>
        <v>658.71707700366676</v>
      </c>
      <c r="BC68" s="146">
        <f t="shared" si="77"/>
        <v>675</v>
      </c>
      <c r="BD68" s="150">
        <f t="shared" si="78"/>
        <v>75.209525008338801</v>
      </c>
      <c r="BE68" s="150">
        <f t="shared" si="79"/>
        <v>16.282922996333241</v>
      </c>
      <c r="BF68" s="150">
        <f t="shared" si="80"/>
        <v>91.492448004672042</v>
      </c>
      <c r="BG68" s="5">
        <f t="shared" si="81"/>
        <v>0.12889211930703681</v>
      </c>
      <c r="BH68" s="5">
        <f t="shared" si="82"/>
        <v>2.4719145084867142E-2</v>
      </c>
      <c r="BI68" s="5">
        <f t="shared" si="83"/>
        <v>0.1567973673893506</v>
      </c>
    </row>
    <row r="69" spans="1:73" x14ac:dyDescent="0.25">
      <c r="A69" s="1">
        <v>42101006900</v>
      </c>
      <c r="B69" s="1" t="s">
        <v>3</v>
      </c>
      <c r="C69" s="1" t="s">
        <v>4</v>
      </c>
      <c r="D69" s="1" t="s">
        <v>70</v>
      </c>
      <c r="E69" s="96">
        <v>999</v>
      </c>
      <c r="F69" s="97">
        <v>1026</v>
      </c>
      <c r="G69" s="137">
        <v>1007</v>
      </c>
      <c r="H69" s="146">
        <f t="shared" si="42"/>
        <v>27</v>
      </c>
      <c r="I69" s="146">
        <f t="shared" si="43"/>
        <v>-19</v>
      </c>
      <c r="J69" s="146">
        <f t="shared" si="44"/>
        <v>8</v>
      </c>
      <c r="K69" s="5">
        <f t="shared" si="45"/>
        <v>2.7027027027027029E-2</v>
      </c>
      <c r="L69" s="5">
        <f t="shared" si="46"/>
        <v>-1.8518518518518517E-2</v>
      </c>
      <c r="M69" s="5">
        <f t="shared" si="47"/>
        <v>8.0080080080080079E-3</v>
      </c>
      <c r="N69" s="100">
        <v>439</v>
      </c>
      <c r="O69" s="102">
        <v>361</v>
      </c>
      <c r="P69" s="138">
        <v>258</v>
      </c>
      <c r="Q69" s="146">
        <f t="shared" si="48"/>
        <v>-78</v>
      </c>
      <c r="R69" s="146">
        <f t="shared" si="49"/>
        <v>-103</v>
      </c>
      <c r="S69" s="146">
        <f t="shared" si="50"/>
        <v>-181</v>
      </c>
      <c r="T69" s="5">
        <f t="shared" si="51"/>
        <v>0.43943943943943942</v>
      </c>
      <c r="U69" s="5">
        <f t="shared" si="52"/>
        <v>0.35185185185185186</v>
      </c>
      <c r="V69" s="5">
        <f t="shared" si="53"/>
        <v>0.25620655412115195</v>
      </c>
      <c r="W69" s="6">
        <f t="shared" si="54"/>
        <v>-8.7587587587587556E-2</v>
      </c>
      <c r="X69" s="6">
        <f t="shared" si="55"/>
        <v>-9.5645297730699907E-2</v>
      </c>
      <c r="Y69" s="6">
        <f t="shared" si="56"/>
        <v>-0.18323288531828746</v>
      </c>
      <c r="Z69" s="101">
        <v>560</v>
      </c>
      <c r="AA69" s="103">
        <v>665</v>
      </c>
      <c r="AB69" s="139">
        <v>749</v>
      </c>
      <c r="AC69" s="146">
        <f t="shared" si="57"/>
        <v>105</v>
      </c>
      <c r="AD69" s="146">
        <f t="shared" si="58"/>
        <v>84</v>
      </c>
      <c r="AE69" s="146">
        <f t="shared" si="59"/>
        <v>189</v>
      </c>
      <c r="AF69" s="5">
        <f t="shared" si="60"/>
        <v>0.56056056056056058</v>
      </c>
      <c r="AG69" s="5">
        <f t="shared" si="61"/>
        <v>0.64814814814814814</v>
      </c>
      <c r="AH69" s="5">
        <f t="shared" si="62"/>
        <v>0.7437934458788481</v>
      </c>
      <c r="AI69" s="6">
        <f t="shared" si="63"/>
        <v>8.7587587587587556E-2</v>
      </c>
      <c r="AJ69" s="6">
        <f t="shared" si="64"/>
        <v>9.5645297730699963E-2</v>
      </c>
      <c r="AK69" s="6">
        <f t="shared" si="65"/>
        <v>0.18323288531828752</v>
      </c>
      <c r="AL69" s="98">
        <v>27900.00028</v>
      </c>
      <c r="AM69" s="104">
        <v>36400</v>
      </c>
      <c r="AN69" s="136">
        <v>59500</v>
      </c>
      <c r="AO69" s="150">
        <f t="shared" si="66"/>
        <v>50335.10062578239</v>
      </c>
      <c r="AP69" s="150">
        <f t="shared" si="67"/>
        <v>50618.845188284526</v>
      </c>
      <c r="AQ69" s="150">
        <f t="shared" si="68"/>
        <v>59500</v>
      </c>
      <c r="AR69" s="150">
        <f t="shared" si="69"/>
        <v>283.74456250213552</v>
      </c>
      <c r="AS69" s="150">
        <f t="shared" si="70"/>
        <v>8881.1548117154744</v>
      </c>
      <c r="AT69" s="150">
        <f t="shared" si="71"/>
        <v>9164.8993742176099</v>
      </c>
      <c r="AU69" s="5">
        <f t="shared" si="72"/>
        <v>5.6371112598272493E-3</v>
      </c>
      <c r="AV69" s="5">
        <f t="shared" si="73"/>
        <v>0.17545154929316667</v>
      </c>
      <c r="AW69" s="5">
        <f t="shared" si="74"/>
        <v>0.18207770045706856</v>
      </c>
      <c r="AX69" s="99">
        <v>150.0000015</v>
      </c>
      <c r="AY69" s="105">
        <v>231</v>
      </c>
      <c r="AZ69" s="135">
        <v>261</v>
      </c>
      <c r="BA69" s="149">
        <f t="shared" si="75"/>
        <v>267.6640185812127</v>
      </c>
      <c r="BB69" s="149">
        <f t="shared" si="76"/>
        <v>325.83221581980092</v>
      </c>
      <c r="BC69" s="146">
        <f t="shared" si="77"/>
        <v>261</v>
      </c>
      <c r="BD69" s="150">
        <f t="shared" si="78"/>
        <v>58.16819723858822</v>
      </c>
      <c r="BE69" s="150">
        <f t="shared" si="79"/>
        <v>-64.832215819800922</v>
      </c>
      <c r="BF69" s="150">
        <f t="shared" si="80"/>
        <v>-6.6640185812127015</v>
      </c>
      <c r="BG69" s="5">
        <f t="shared" si="81"/>
        <v>0.21731795534908344</v>
      </c>
      <c r="BH69" s="5">
        <f t="shared" si="82"/>
        <v>-0.19897423481186985</v>
      </c>
      <c r="BI69" s="5">
        <f t="shared" si="83"/>
        <v>-2.4896953339250388E-2</v>
      </c>
    </row>
    <row r="70" spans="1:73" x14ac:dyDescent="0.25">
      <c r="A70" s="1">
        <v>42101007000</v>
      </c>
      <c r="B70" s="1" t="s">
        <v>3</v>
      </c>
      <c r="C70" s="1" t="s">
        <v>4</v>
      </c>
      <c r="D70" s="1" t="s">
        <v>71</v>
      </c>
      <c r="E70" s="96">
        <v>1635</v>
      </c>
      <c r="F70" s="97">
        <v>1542</v>
      </c>
      <c r="G70" s="137">
        <v>1553</v>
      </c>
      <c r="H70" s="146">
        <f t="shared" si="42"/>
        <v>-93</v>
      </c>
      <c r="I70" s="146">
        <f t="shared" si="43"/>
        <v>11</v>
      </c>
      <c r="J70" s="146">
        <f t="shared" si="44"/>
        <v>-82</v>
      </c>
      <c r="K70" s="5">
        <f t="shared" si="45"/>
        <v>-5.6880733944954132E-2</v>
      </c>
      <c r="L70" s="5">
        <f t="shared" si="46"/>
        <v>7.133592736705577E-3</v>
      </c>
      <c r="M70" s="5">
        <f t="shared" si="47"/>
        <v>-5.0152905198776757E-2</v>
      </c>
      <c r="N70" s="100">
        <v>1104</v>
      </c>
      <c r="O70" s="102">
        <v>1004</v>
      </c>
      <c r="P70" s="138">
        <v>769</v>
      </c>
      <c r="Q70" s="146">
        <f t="shared" si="48"/>
        <v>-100</v>
      </c>
      <c r="R70" s="146">
        <f t="shared" si="49"/>
        <v>-235</v>
      </c>
      <c r="S70" s="146">
        <f t="shared" si="50"/>
        <v>-335</v>
      </c>
      <c r="T70" s="5">
        <f t="shared" si="51"/>
        <v>0.67522935779816518</v>
      </c>
      <c r="U70" s="5">
        <f t="shared" si="52"/>
        <v>0.65110246433203633</v>
      </c>
      <c r="V70" s="5">
        <f t="shared" si="53"/>
        <v>0.49517063747585321</v>
      </c>
      <c r="W70" s="6">
        <f t="shared" si="54"/>
        <v>-2.412689346612884E-2</v>
      </c>
      <c r="X70" s="6">
        <f t="shared" si="55"/>
        <v>-0.15593182685618312</v>
      </c>
      <c r="Y70" s="6">
        <f t="shared" si="56"/>
        <v>-0.18005872032231196</v>
      </c>
      <c r="Z70" s="101">
        <v>531</v>
      </c>
      <c r="AA70" s="103">
        <v>538</v>
      </c>
      <c r="AB70" s="139">
        <v>784</v>
      </c>
      <c r="AC70" s="146">
        <f t="shared" si="57"/>
        <v>7</v>
      </c>
      <c r="AD70" s="146">
        <f t="shared" si="58"/>
        <v>246</v>
      </c>
      <c r="AE70" s="146">
        <f t="shared" si="59"/>
        <v>253</v>
      </c>
      <c r="AF70" s="5">
        <f t="shared" si="60"/>
        <v>0.32477064220183488</v>
      </c>
      <c r="AG70" s="5">
        <f t="shared" si="61"/>
        <v>0.34889753566796367</v>
      </c>
      <c r="AH70" s="5">
        <f t="shared" si="62"/>
        <v>0.50482936252414679</v>
      </c>
      <c r="AI70" s="6">
        <f t="shared" si="63"/>
        <v>2.4126893466128785E-2</v>
      </c>
      <c r="AJ70" s="6">
        <f t="shared" si="64"/>
        <v>0.15593182685618312</v>
      </c>
      <c r="AK70" s="6">
        <f t="shared" si="65"/>
        <v>0.1800587203223119</v>
      </c>
      <c r="AL70" s="98">
        <v>20700.000209999998</v>
      </c>
      <c r="AM70" s="104">
        <v>28900</v>
      </c>
      <c r="AN70" s="136">
        <v>57000</v>
      </c>
      <c r="AO70" s="150">
        <f t="shared" si="66"/>
        <v>37345.397242557534</v>
      </c>
      <c r="AP70" s="150">
        <f t="shared" si="67"/>
        <v>40189.138075313815</v>
      </c>
      <c r="AQ70" s="150">
        <f t="shared" si="68"/>
        <v>57000</v>
      </c>
      <c r="AR70" s="150">
        <f t="shared" si="69"/>
        <v>2843.7408327562807</v>
      </c>
      <c r="AS70" s="150">
        <f t="shared" si="70"/>
        <v>16810.861924686185</v>
      </c>
      <c r="AT70" s="150">
        <f t="shared" si="71"/>
        <v>19654.602757442466</v>
      </c>
      <c r="AU70" s="5">
        <f t="shared" si="72"/>
        <v>7.6147023267318495E-2</v>
      </c>
      <c r="AV70" s="5">
        <f t="shared" si="73"/>
        <v>0.41829366664154116</v>
      </c>
      <c r="AW70" s="5">
        <f t="shared" si="74"/>
        <v>0.52629250747518508</v>
      </c>
      <c r="AX70" s="99">
        <v>274.00000269999998</v>
      </c>
      <c r="AY70" s="105">
        <v>407</v>
      </c>
      <c r="AZ70" s="135">
        <v>568</v>
      </c>
      <c r="BA70" s="149">
        <f t="shared" si="75"/>
        <v>488.93294053697144</v>
      </c>
      <c r="BB70" s="149">
        <f t="shared" si="76"/>
        <v>574.08533263488732</v>
      </c>
      <c r="BC70" s="146">
        <f t="shared" si="77"/>
        <v>568</v>
      </c>
      <c r="BD70" s="150">
        <f t="shared" si="78"/>
        <v>85.152392097915879</v>
      </c>
      <c r="BE70" s="150">
        <f t="shared" si="79"/>
        <v>-6.0853326348873225</v>
      </c>
      <c r="BF70" s="150">
        <f t="shared" si="80"/>
        <v>79.067059463028556</v>
      </c>
      <c r="BG70" s="5">
        <f t="shared" si="81"/>
        <v>0.17415965470519765</v>
      </c>
      <c r="BH70" s="5">
        <f t="shared" si="82"/>
        <v>-1.0600048963030266E-2</v>
      </c>
      <c r="BI70" s="5">
        <f t="shared" si="83"/>
        <v>0.16171350487490785</v>
      </c>
    </row>
    <row r="71" spans="1:73" x14ac:dyDescent="0.25">
      <c r="A71" s="1">
        <v>42101007101</v>
      </c>
      <c r="B71" s="1" t="s">
        <v>3</v>
      </c>
      <c r="C71" s="1" t="s">
        <v>4</v>
      </c>
      <c r="D71" s="1" t="s">
        <v>72</v>
      </c>
      <c r="E71" s="96">
        <v>1037.671875</v>
      </c>
      <c r="F71" s="97">
        <v>955.10211179999999</v>
      </c>
      <c r="G71" s="137">
        <v>968</v>
      </c>
      <c r="H71" s="146">
        <f t="shared" si="42"/>
        <v>-82.569763200000011</v>
      </c>
      <c r="I71" s="146">
        <f t="shared" si="43"/>
        <v>12.897888200000011</v>
      </c>
      <c r="J71" s="146">
        <f t="shared" si="44"/>
        <v>-69.671875</v>
      </c>
      <c r="K71" s="5">
        <f t="shared" si="45"/>
        <v>-7.9572131797443199E-2</v>
      </c>
      <c r="L71" s="5">
        <f t="shared" si="46"/>
        <v>1.3504198180121761E-2</v>
      </c>
      <c r="M71" s="5">
        <f t="shared" si="47"/>
        <v>-6.7142491454728892E-2</v>
      </c>
      <c r="N71" s="100">
        <v>740.69854740000005</v>
      </c>
      <c r="O71" s="102">
        <v>663.67974849999996</v>
      </c>
      <c r="P71" s="138">
        <v>508</v>
      </c>
      <c r="Q71" s="146">
        <f t="shared" si="48"/>
        <v>-77.018798900000093</v>
      </c>
      <c r="R71" s="146">
        <f t="shared" si="49"/>
        <v>-155.67974849999996</v>
      </c>
      <c r="S71" s="146">
        <f t="shared" si="50"/>
        <v>-232.69854740000005</v>
      </c>
      <c r="T71" s="5">
        <f t="shared" si="51"/>
        <v>0.71380805941184444</v>
      </c>
      <c r="U71" s="5">
        <f t="shared" si="52"/>
        <v>0.69487831751226992</v>
      </c>
      <c r="V71" s="5">
        <f t="shared" si="53"/>
        <v>0.52479338842975209</v>
      </c>
      <c r="W71" s="6">
        <f t="shared" si="54"/>
        <v>-1.8929741899574526E-2</v>
      </c>
      <c r="X71" s="6">
        <f t="shared" si="55"/>
        <v>-0.17008492908251782</v>
      </c>
      <c r="Y71" s="6">
        <f t="shared" si="56"/>
        <v>-0.18901467098209235</v>
      </c>
      <c r="Z71" s="101">
        <v>296.97329710000002</v>
      </c>
      <c r="AA71" s="103">
        <v>291.42236329999997</v>
      </c>
      <c r="AB71" s="139">
        <v>460</v>
      </c>
      <c r="AC71" s="146">
        <f t="shared" si="57"/>
        <v>-5.5509338000000525</v>
      </c>
      <c r="AD71" s="146">
        <f t="shared" si="58"/>
        <v>168.57763670000003</v>
      </c>
      <c r="AE71" s="146">
        <f t="shared" si="59"/>
        <v>163.02670289999998</v>
      </c>
      <c r="AF71" s="5">
        <f t="shared" si="60"/>
        <v>0.28619191119543452</v>
      </c>
      <c r="AG71" s="5">
        <f t="shared" si="61"/>
        <v>0.30512168248772997</v>
      </c>
      <c r="AH71" s="5">
        <f t="shared" si="62"/>
        <v>0.47520661157024796</v>
      </c>
      <c r="AI71" s="6">
        <f t="shared" si="63"/>
        <v>1.892977129229545E-2</v>
      </c>
      <c r="AJ71" s="6">
        <f t="shared" si="64"/>
        <v>0.17008492908251799</v>
      </c>
      <c r="AK71" s="6">
        <f t="shared" si="65"/>
        <v>0.18901470037481344</v>
      </c>
      <c r="AL71" s="98">
        <v>24000.0003</v>
      </c>
      <c r="AM71" s="104">
        <v>37400.00088</v>
      </c>
      <c r="AN71" s="136">
        <v>69000</v>
      </c>
      <c r="AO71" s="150">
        <f t="shared" si="66"/>
        <v>43299.011397691196</v>
      </c>
      <c r="AP71" s="150">
        <f t="shared" si="67"/>
        <v>52009.47402709959</v>
      </c>
      <c r="AQ71" s="150">
        <f t="shared" si="68"/>
        <v>69000</v>
      </c>
      <c r="AR71" s="150">
        <f t="shared" si="69"/>
        <v>8710.4626294083937</v>
      </c>
      <c r="AS71" s="150">
        <f t="shared" si="70"/>
        <v>16990.52597290041</v>
      </c>
      <c r="AT71" s="150">
        <f t="shared" si="71"/>
        <v>25700.988602308804</v>
      </c>
      <c r="AU71" s="5">
        <f t="shared" si="72"/>
        <v>0.20117001169853166</v>
      </c>
      <c r="AV71" s="5">
        <f t="shared" si="73"/>
        <v>0.32668136509220375</v>
      </c>
      <c r="AW71" s="5">
        <f t="shared" si="74"/>
        <v>0.59356987082802637</v>
      </c>
      <c r="AX71" s="99">
        <v>294.99998840000001</v>
      </c>
      <c r="AY71" s="105">
        <v>451.00001700000001</v>
      </c>
      <c r="AZ71" s="135">
        <v>621</v>
      </c>
      <c r="BA71" s="149">
        <f t="shared" si="75"/>
        <v>526.40587724630882</v>
      </c>
      <c r="BB71" s="149">
        <f t="shared" si="76"/>
        <v>636.14863581765314</v>
      </c>
      <c r="BC71" s="146">
        <f t="shared" si="77"/>
        <v>621</v>
      </c>
      <c r="BD71" s="150">
        <f t="shared" si="78"/>
        <v>109.74275857134432</v>
      </c>
      <c r="BE71" s="150">
        <f t="shared" si="79"/>
        <v>-15.148635817653144</v>
      </c>
      <c r="BF71" s="150">
        <f t="shared" si="80"/>
        <v>94.594122753691181</v>
      </c>
      <c r="BG71" s="5">
        <f t="shared" si="81"/>
        <v>0.20847555719822436</v>
      </c>
      <c r="BH71" s="5">
        <f t="shared" si="82"/>
        <v>-2.3813044569658368E-2</v>
      </c>
      <c r="BI71" s="5">
        <f t="shared" si="83"/>
        <v>0.17969807489332032</v>
      </c>
    </row>
    <row r="72" spans="1:73" x14ac:dyDescent="0.25">
      <c r="A72" s="1">
        <v>42101007102</v>
      </c>
      <c r="B72" s="1" t="s">
        <v>3</v>
      </c>
      <c r="C72" s="1" t="s">
        <v>4</v>
      </c>
      <c r="D72" s="1" t="s">
        <v>73</v>
      </c>
      <c r="E72" s="96">
        <v>1953.328125</v>
      </c>
      <c r="F72" s="97">
        <v>1797.897827</v>
      </c>
      <c r="G72" s="137">
        <v>1766</v>
      </c>
      <c r="H72" s="146">
        <f t="shared" si="42"/>
        <v>-155.43029799999999</v>
      </c>
      <c r="I72" s="146">
        <f t="shared" si="43"/>
        <v>-31.897827000000007</v>
      </c>
      <c r="J72" s="146">
        <f t="shared" si="44"/>
        <v>-187.328125</v>
      </c>
      <c r="K72" s="5">
        <f t="shared" si="45"/>
        <v>-7.9572037084143246E-2</v>
      </c>
      <c r="L72" s="5">
        <f t="shared" si="46"/>
        <v>-1.7741735109177596E-2</v>
      </c>
      <c r="M72" s="5">
        <f t="shared" si="47"/>
        <v>-9.5902026189276318E-2</v>
      </c>
      <c r="N72" s="100">
        <v>1394.3013920000001</v>
      </c>
      <c r="O72" s="102">
        <v>1249.3201899999999</v>
      </c>
      <c r="P72" s="138">
        <v>1127</v>
      </c>
      <c r="Q72" s="146">
        <f t="shared" si="48"/>
        <v>-144.98120200000017</v>
      </c>
      <c r="R72" s="146">
        <f t="shared" si="49"/>
        <v>-122.32018999999991</v>
      </c>
      <c r="S72" s="146">
        <f t="shared" si="50"/>
        <v>-267.30139200000008</v>
      </c>
      <c r="T72" s="5">
        <f t="shared" si="51"/>
        <v>0.71380807666402701</v>
      </c>
      <c r="U72" s="5">
        <f t="shared" si="52"/>
        <v>0.69487830244760618</v>
      </c>
      <c r="V72" s="5">
        <f t="shared" si="53"/>
        <v>0.63816534541336356</v>
      </c>
      <c r="W72" s="6">
        <f t="shared" si="54"/>
        <v>-1.8929774216420836E-2</v>
      </c>
      <c r="X72" s="6">
        <f t="shared" si="55"/>
        <v>-5.6712957034242617E-2</v>
      </c>
      <c r="Y72" s="6">
        <f t="shared" si="56"/>
        <v>-7.5642731250663453E-2</v>
      </c>
      <c r="Z72" s="101">
        <v>559.02673340000001</v>
      </c>
      <c r="AA72" s="103">
        <v>548.57763669999997</v>
      </c>
      <c r="AB72" s="139">
        <v>639</v>
      </c>
      <c r="AC72" s="146">
        <f t="shared" si="57"/>
        <v>-10.449096700000041</v>
      </c>
      <c r="AD72" s="146">
        <f t="shared" si="58"/>
        <v>90.422363300000029</v>
      </c>
      <c r="AE72" s="146">
        <f t="shared" si="59"/>
        <v>79.973266599999988</v>
      </c>
      <c r="AF72" s="5">
        <f t="shared" si="60"/>
        <v>0.28619192354075179</v>
      </c>
      <c r="AG72" s="5">
        <f t="shared" si="61"/>
        <v>0.30512169738553224</v>
      </c>
      <c r="AH72" s="5">
        <f t="shared" si="62"/>
        <v>0.36183465458663644</v>
      </c>
      <c r="AI72" s="6">
        <f t="shared" si="63"/>
        <v>1.8929773844780451E-2</v>
      </c>
      <c r="AJ72" s="6">
        <f t="shared" si="64"/>
        <v>5.6712957201104197E-2</v>
      </c>
      <c r="AK72" s="6">
        <f t="shared" si="65"/>
        <v>7.5642731045884648E-2</v>
      </c>
      <c r="AL72" s="98">
        <v>24000.00086</v>
      </c>
      <c r="AM72" s="104">
        <v>37400.001360000002</v>
      </c>
      <c r="AN72" s="136">
        <v>70300</v>
      </c>
      <c r="AO72" s="150">
        <f t="shared" si="66"/>
        <v>43299.01240800145</v>
      </c>
      <c r="AP72" s="150">
        <f t="shared" si="67"/>
        <v>52009.474694600845</v>
      </c>
      <c r="AQ72" s="150">
        <f t="shared" si="68"/>
        <v>70300</v>
      </c>
      <c r="AR72" s="150">
        <f t="shared" si="69"/>
        <v>8710.4622865993952</v>
      </c>
      <c r="AS72" s="150">
        <f t="shared" si="70"/>
        <v>18290.525305399155</v>
      </c>
      <c r="AT72" s="150">
        <f t="shared" si="71"/>
        <v>27000.98759199855</v>
      </c>
      <c r="AU72" s="5">
        <f t="shared" si="72"/>
        <v>0.20116999908731736</v>
      </c>
      <c r="AV72" s="5">
        <f t="shared" si="73"/>
        <v>0.35167679375346417</v>
      </c>
      <c r="AW72" s="5">
        <f t="shared" si="74"/>
        <v>0.62359361311919659</v>
      </c>
      <c r="AX72" s="99">
        <v>294.99998970000001</v>
      </c>
      <c r="AY72" s="105">
        <v>450.99999100000002</v>
      </c>
      <c r="AZ72" s="135">
        <v>594</v>
      </c>
      <c r="BA72" s="149">
        <f t="shared" si="75"/>
        <v>526.40587956606362</v>
      </c>
      <c r="BB72" s="149">
        <f t="shared" si="76"/>
        <v>636.14859914389729</v>
      </c>
      <c r="BC72" s="146">
        <f t="shared" si="77"/>
        <v>594</v>
      </c>
      <c r="BD72" s="150">
        <f t="shared" si="78"/>
        <v>109.74271957783367</v>
      </c>
      <c r="BE72" s="150">
        <f t="shared" si="79"/>
        <v>-42.148599143897286</v>
      </c>
      <c r="BF72" s="150">
        <f t="shared" si="80"/>
        <v>67.594120433936382</v>
      </c>
      <c r="BG72" s="5">
        <f t="shared" si="81"/>
        <v>0.20847548220452775</v>
      </c>
      <c r="BH72" s="5">
        <f t="shared" si="82"/>
        <v>-6.6255901845290774E-2</v>
      </c>
      <c r="BI72" s="5">
        <f t="shared" si="83"/>
        <v>0.12840684927314411</v>
      </c>
    </row>
    <row r="73" spans="1:73" x14ac:dyDescent="0.25">
      <c r="A73" s="1">
        <v>42101007200</v>
      </c>
      <c r="B73" s="1" t="s">
        <v>3</v>
      </c>
      <c r="C73" s="1" t="s">
        <v>4</v>
      </c>
      <c r="D73" s="1" t="s">
        <v>74</v>
      </c>
      <c r="E73" s="96">
        <v>1900.0659900000001</v>
      </c>
      <c r="F73" s="97">
        <v>1825.0642869999999</v>
      </c>
      <c r="G73" s="137">
        <v>1555</v>
      </c>
      <c r="H73" s="146">
        <f t="shared" si="42"/>
        <v>-75.001703000000134</v>
      </c>
      <c r="I73" s="146">
        <f t="shared" si="43"/>
        <v>-270.06428699999992</v>
      </c>
      <c r="J73" s="146">
        <f t="shared" si="44"/>
        <v>-345.06599000000006</v>
      </c>
      <c r="K73" s="5">
        <f t="shared" si="45"/>
        <v>-3.947320955942174E-2</v>
      </c>
      <c r="L73" s="5">
        <f t="shared" si="46"/>
        <v>-0.14797521869430999</v>
      </c>
      <c r="M73" s="5">
        <f t="shared" si="47"/>
        <v>-0.18160737143660996</v>
      </c>
      <c r="N73" s="100">
        <v>1414.051813</v>
      </c>
      <c r="O73" s="102">
        <v>1313.048939</v>
      </c>
      <c r="P73" s="138">
        <v>1003</v>
      </c>
      <c r="Q73" s="146">
        <f t="shared" si="48"/>
        <v>-101.00287400000002</v>
      </c>
      <c r="R73" s="146">
        <f t="shared" si="49"/>
        <v>-310.04893900000002</v>
      </c>
      <c r="S73" s="146">
        <f t="shared" si="50"/>
        <v>-411.05181300000004</v>
      </c>
      <c r="T73" s="5">
        <f t="shared" si="51"/>
        <v>0.74421194865974105</v>
      </c>
      <c r="U73" s="5">
        <f t="shared" si="52"/>
        <v>0.71945352739237511</v>
      </c>
      <c r="V73" s="5">
        <f t="shared" si="53"/>
        <v>0.64501607717041798</v>
      </c>
      <c r="W73" s="6">
        <f t="shared" si="54"/>
        <v>-2.4758421267365938E-2</v>
      </c>
      <c r="X73" s="6">
        <f t="shared" si="55"/>
        <v>-7.4437450221957135E-2</v>
      </c>
      <c r="Y73" s="6">
        <f t="shared" si="56"/>
        <v>-9.9195871489323073E-2</v>
      </c>
      <c r="Z73" s="101">
        <v>486.01417720000001</v>
      </c>
      <c r="AA73" s="103">
        <v>512.01534800000002</v>
      </c>
      <c r="AB73" s="139">
        <v>552</v>
      </c>
      <c r="AC73" s="146">
        <f t="shared" si="57"/>
        <v>26.001170800000011</v>
      </c>
      <c r="AD73" s="146">
        <f t="shared" si="58"/>
        <v>39.984651999999983</v>
      </c>
      <c r="AE73" s="146">
        <f t="shared" si="59"/>
        <v>65.985822799999994</v>
      </c>
      <c r="AF73" s="5">
        <f t="shared" si="60"/>
        <v>0.25578805144551847</v>
      </c>
      <c r="AG73" s="5">
        <f t="shared" si="61"/>
        <v>0.28054647260762494</v>
      </c>
      <c r="AH73" s="5">
        <f t="shared" si="62"/>
        <v>0.35498392282958197</v>
      </c>
      <c r="AI73" s="6">
        <f t="shared" si="63"/>
        <v>2.475842116210647E-2</v>
      </c>
      <c r="AJ73" s="6">
        <f t="shared" si="64"/>
        <v>7.4437450221957024E-2</v>
      </c>
      <c r="AK73" s="6">
        <f t="shared" si="65"/>
        <v>9.9195871384063494E-2</v>
      </c>
      <c r="AL73" s="98">
        <v>25600.014640000001</v>
      </c>
      <c r="AM73" s="104">
        <v>39999.895640000002</v>
      </c>
      <c r="AN73" s="136">
        <v>63700</v>
      </c>
      <c r="AO73" s="150">
        <f t="shared" si="66"/>
        <v>46185.637992613752</v>
      </c>
      <c r="AP73" s="150">
        <f t="shared" si="67"/>
        <v>55624.959476612559</v>
      </c>
      <c r="AQ73" s="150">
        <f t="shared" si="68"/>
        <v>63700</v>
      </c>
      <c r="AR73" s="150">
        <f t="shared" si="69"/>
        <v>9439.3214839988068</v>
      </c>
      <c r="AS73" s="150">
        <f t="shared" si="70"/>
        <v>8075.0405233874408</v>
      </c>
      <c r="AT73" s="150">
        <f t="shared" si="71"/>
        <v>17514.362007386248</v>
      </c>
      <c r="AU73" s="5">
        <f t="shared" si="72"/>
        <v>0.20437785195277355</v>
      </c>
      <c r="AV73" s="5">
        <f t="shared" si="73"/>
        <v>0.14516937359356785</v>
      </c>
      <c r="AW73" s="5">
        <f t="shared" si="74"/>
        <v>0.3792166302907245</v>
      </c>
      <c r="AX73" s="99">
        <v>304.00005809999999</v>
      </c>
      <c r="AY73" s="105">
        <v>476.99694249999999</v>
      </c>
      <c r="AZ73" s="135">
        <v>608</v>
      </c>
      <c r="BA73" s="149">
        <f t="shared" si="75"/>
        <v>542.46584257512916</v>
      </c>
      <c r="BB73" s="149">
        <f t="shared" si="76"/>
        <v>672.81805503915655</v>
      </c>
      <c r="BC73" s="146">
        <f t="shared" si="77"/>
        <v>608</v>
      </c>
      <c r="BD73" s="150">
        <f t="shared" si="78"/>
        <v>130.35221246402739</v>
      </c>
      <c r="BE73" s="150">
        <f t="shared" si="79"/>
        <v>-64.818055039156548</v>
      </c>
      <c r="BF73" s="150">
        <f t="shared" si="80"/>
        <v>65.534157424870841</v>
      </c>
      <c r="BG73" s="5">
        <f t="shared" si="81"/>
        <v>0.24029570570791131</v>
      </c>
      <c r="BH73" s="5">
        <f t="shared" si="82"/>
        <v>-9.6338162380889547E-2</v>
      </c>
      <c r="BI73" s="5">
        <f t="shared" si="83"/>
        <v>0.12080789661110256</v>
      </c>
      <c r="BS73" s="76"/>
      <c r="BU73" s="76"/>
    </row>
    <row r="74" spans="1:73" x14ac:dyDescent="0.25">
      <c r="A74" s="1">
        <v>42101007300</v>
      </c>
      <c r="B74" s="1" t="s">
        <v>3</v>
      </c>
      <c r="C74" s="1" t="s">
        <v>4</v>
      </c>
      <c r="D74" s="1" t="s">
        <v>75</v>
      </c>
      <c r="E74" s="96">
        <v>1166</v>
      </c>
      <c r="F74" s="97">
        <v>1093</v>
      </c>
      <c r="G74" s="137">
        <v>1167</v>
      </c>
      <c r="H74" s="146">
        <f t="shared" si="42"/>
        <v>-73</v>
      </c>
      <c r="I74" s="146">
        <f t="shared" si="43"/>
        <v>74</v>
      </c>
      <c r="J74" s="146">
        <f t="shared" si="44"/>
        <v>1</v>
      </c>
      <c r="K74" s="5">
        <f t="shared" si="45"/>
        <v>-6.2607204116638074E-2</v>
      </c>
      <c r="L74" s="5">
        <f t="shared" si="46"/>
        <v>6.7703568161024699E-2</v>
      </c>
      <c r="M74" s="5">
        <f t="shared" si="47"/>
        <v>8.576329331046312E-4</v>
      </c>
      <c r="N74" s="100">
        <v>750</v>
      </c>
      <c r="O74" s="102">
        <v>647</v>
      </c>
      <c r="P74" s="138">
        <v>560</v>
      </c>
      <c r="Q74" s="146">
        <f t="shared" si="48"/>
        <v>-103</v>
      </c>
      <c r="R74" s="146">
        <f t="shared" si="49"/>
        <v>-87</v>
      </c>
      <c r="S74" s="146">
        <f t="shared" si="50"/>
        <v>-190</v>
      </c>
      <c r="T74" s="5">
        <f t="shared" si="51"/>
        <v>0.64322469982847341</v>
      </c>
      <c r="U74" s="5">
        <f t="shared" si="52"/>
        <v>0.59194876486733761</v>
      </c>
      <c r="V74" s="5">
        <f t="shared" si="53"/>
        <v>0.47986289631533846</v>
      </c>
      <c r="W74" s="6">
        <f t="shared" si="54"/>
        <v>-5.1275934961135805E-2</v>
      </c>
      <c r="X74" s="6">
        <f t="shared" si="55"/>
        <v>-0.11208586855199915</v>
      </c>
      <c r="Y74" s="6">
        <f t="shared" si="56"/>
        <v>-0.16336180351313495</v>
      </c>
      <c r="Z74" s="101">
        <v>416</v>
      </c>
      <c r="AA74" s="103">
        <v>446</v>
      </c>
      <c r="AB74" s="139">
        <v>607</v>
      </c>
      <c r="AC74" s="146">
        <f t="shared" si="57"/>
        <v>30</v>
      </c>
      <c r="AD74" s="146">
        <f t="shared" si="58"/>
        <v>161</v>
      </c>
      <c r="AE74" s="146">
        <f t="shared" si="59"/>
        <v>191</v>
      </c>
      <c r="AF74" s="5">
        <f t="shared" si="60"/>
        <v>0.35677530017152659</v>
      </c>
      <c r="AG74" s="5">
        <f t="shared" si="61"/>
        <v>0.40805123513266239</v>
      </c>
      <c r="AH74" s="5">
        <f t="shared" si="62"/>
        <v>0.52013710368466148</v>
      </c>
      <c r="AI74" s="6">
        <f t="shared" si="63"/>
        <v>5.1275934961135805E-2</v>
      </c>
      <c r="AJ74" s="6">
        <f t="shared" si="64"/>
        <v>0.11208586855199909</v>
      </c>
      <c r="AK74" s="6">
        <f t="shared" si="65"/>
        <v>0.1633618035131349</v>
      </c>
      <c r="AL74" s="98">
        <v>24700.000039999999</v>
      </c>
      <c r="AM74" s="104">
        <v>37900</v>
      </c>
      <c r="AN74" s="136">
        <v>78000</v>
      </c>
      <c r="AO74" s="150">
        <f t="shared" si="66"/>
        <v>44561.898745265134</v>
      </c>
      <c r="AP74" s="150">
        <f t="shared" si="67"/>
        <v>52704.786610878669</v>
      </c>
      <c r="AQ74" s="150">
        <f t="shared" si="68"/>
        <v>78000</v>
      </c>
      <c r="AR74" s="150">
        <f t="shared" si="69"/>
        <v>8142.8878656135348</v>
      </c>
      <c r="AS74" s="150">
        <f t="shared" si="70"/>
        <v>25295.213389121331</v>
      </c>
      <c r="AT74" s="150">
        <f t="shared" si="71"/>
        <v>33438.101254734866</v>
      </c>
      <c r="AU74" s="5">
        <f t="shared" si="72"/>
        <v>0.18273206696513905</v>
      </c>
      <c r="AV74" s="5">
        <f t="shared" si="73"/>
        <v>0.47994148189758928</v>
      </c>
      <c r="AW74" s="5">
        <f t="shared" si="74"/>
        <v>0.75037424787218665</v>
      </c>
      <c r="AX74" s="99">
        <v>274.00000039999998</v>
      </c>
      <c r="AY74" s="105">
        <v>426</v>
      </c>
      <c r="AZ74" s="135">
        <v>516</v>
      </c>
      <c r="BA74" s="149">
        <f t="shared" si="75"/>
        <v>488.93293643278986</v>
      </c>
      <c r="BB74" s="149">
        <f t="shared" si="76"/>
        <v>600.88538501833409</v>
      </c>
      <c r="BC74" s="146">
        <f t="shared" si="77"/>
        <v>516</v>
      </c>
      <c r="BD74" s="150">
        <f t="shared" si="78"/>
        <v>111.95244858554423</v>
      </c>
      <c r="BE74" s="150">
        <f t="shared" si="79"/>
        <v>-84.885385018334091</v>
      </c>
      <c r="BF74" s="150">
        <f t="shared" si="80"/>
        <v>27.067063567210141</v>
      </c>
      <c r="BG74" s="5">
        <f t="shared" si="81"/>
        <v>0.228973014995347</v>
      </c>
      <c r="BH74" s="5">
        <f t="shared" si="82"/>
        <v>-0.14126718195308427</v>
      </c>
      <c r="BI74" s="5">
        <f t="shared" si="83"/>
        <v>5.5359460470568764E-2</v>
      </c>
    </row>
    <row r="75" spans="1:73" x14ac:dyDescent="0.25">
      <c r="A75" s="1">
        <v>42101007400</v>
      </c>
      <c r="B75" s="1" t="s">
        <v>3</v>
      </c>
      <c r="C75" s="1" t="s">
        <v>4</v>
      </c>
      <c r="D75" s="1" t="s">
        <v>76</v>
      </c>
      <c r="E75" s="96">
        <v>1817</v>
      </c>
      <c r="F75" s="97">
        <v>1645</v>
      </c>
      <c r="G75" s="137">
        <v>1644</v>
      </c>
      <c r="H75" s="146">
        <f t="shared" si="42"/>
        <v>-172</v>
      </c>
      <c r="I75" s="146">
        <f t="shared" si="43"/>
        <v>-1</v>
      </c>
      <c r="J75" s="146">
        <f t="shared" si="44"/>
        <v>-173</v>
      </c>
      <c r="K75" s="5">
        <f t="shared" si="45"/>
        <v>-9.4661529994496424E-2</v>
      </c>
      <c r="L75" s="5">
        <f t="shared" si="46"/>
        <v>-6.0790273556231007E-4</v>
      </c>
      <c r="M75" s="5">
        <f t="shared" si="47"/>
        <v>-9.5211887727022562E-2</v>
      </c>
      <c r="N75" s="100">
        <v>1137</v>
      </c>
      <c r="O75" s="102">
        <v>1018</v>
      </c>
      <c r="P75" s="138">
        <v>908</v>
      </c>
      <c r="Q75" s="146">
        <f t="shared" si="48"/>
        <v>-119</v>
      </c>
      <c r="R75" s="146">
        <f t="shared" si="49"/>
        <v>-110</v>
      </c>
      <c r="S75" s="146">
        <f t="shared" si="50"/>
        <v>-229</v>
      </c>
      <c r="T75" s="5">
        <f t="shared" si="51"/>
        <v>0.62575674188222341</v>
      </c>
      <c r="U75" s="5">
        <f t="shared" si="52"/>
        <v>0.61884498480243166</v>
      </c>
      <c r="V75" s="5">
        <f t="shared" si="53"/>
        <v>0.55231143552311435</v>
      </c>
      <c r="W75" s="6">
        <f t="shared" si="54"/>
        <v>-6.9117570797917471E-3</v>
      </c>
      <c r="X75" s="6">
        <f t="shared" si="55"/>
        <v>-6.6533549279317317E-2</v>
      </c>
      <c r="Y75" s="6">
        <f t="shared" si="56"/>
        <v>-7.3445306359109064E-2</v>
      </c>
      <c r="Z75" s="101">
        <v>680</v>
      </c>
      <c r="AA75" s="103">
        <v>627</v>
      </c>
      <c r="AB75" s="139">
        <v>736</v>
      </c>
      <c r="AC75" s="146">
        <f t="shared" si="57"/>
        <v>-53</v>
      </c>
      <c r="AD75" s="146">
        <f t="shared" si="58"/>
        <v>109</v>
      </c>
      <c r="AE75" s="146">
        <f t="shared" si="59"/>
        <v>56</v>
      </c>
      <c r="AF75" s="5">
        <f t="shared" si="60"/>
        <v>0.37424325811777653</v>
      </c>
      <c r="AG75" s="5">
        <f t="shared" si="61"/>
        <v>0.38115501519756839</v>
      </c>
      <c r="AH75" s="5">
        <f t="shared" si="62"/>
        <v>0.44768856447688565</v>
      </c>
      <c r="AI75" s="6">
        <f t="shared" si="63"/>
        <v>6.9117570797918582E-3</v>
      </c>
      <c r="AJ75" s="6">
        <f t="shared" si="64"/>
        <v>6.6533549279317261E-2</v>
      </c>
      <c r="AK75" s="6">
        <f t="shared" si="65"/>
        <v>7.3445306359109119E-2</v>
      </c>
      <c r="AL75" s="98">
        <v>20100.000029999999</v>
      </c>
      <c r="AM75" s="104">
        <v>29700</v>
      </c>
      <c r="AN75" s="136">
        <v>65200</v>
      </c>
      <c r="AO75" s="150">
        <f t="shared" si="66"/>
        <v>36262.921646403622</v>
      </c>
      <c r="AP75" s="150">
        <f t="shared" si="67"/>
        <v>41301.640167364021</v>
      </c>
      <c r="AQ75" s="150">
        <f t="shared" si="68"/>
        <v>65200</v>
      </c>
      <c r="AR75" s="150">
        <f t="shared" si="69"/>
        <v>5038.7185209603995</v>
      </c>
      <c r="AS75" s="150">
        <f t="shared" si="70"/>
        <v>23898.359832635979</v>
      </c>
      <c r="AT75" s="150">
        <f t="shared" si="71"/>
        <v>28937.078353596378</v>
      </c>
      <c r="AU75" s="5">
        <f t="shared" si="72"/>
        <v>0.13894960174727441</v>
      </c>
      <c r="AV75" s="5">
        <f t="shared" si="73"/>
        <v>0.57862980103923645</v>
      </c>
      <c r="AW75" s="5">
        <f t="shared" si="74"/>
        <v>0.79797978320001739</v>
      </c>
      <c r="AX75" s="99">
        <v>262.00000039999998</v>
      </c>
      <c r="AY75" s="105">
        <v>399</v>
      </c>
      <c r="AZ75" s="135">
        <v>620</v>
      </c>
      <c r="BA75" s="149">
        <f t="shared" si="75"/>
        <v>467.51981516042406</v>
      </c>
      <c r="BB75" s="149">
        <f t="shared" si="76"/>
        <v>562.80110005238339</v>
      </c>
      <c r="BC75" s="146">
        <f t="shared" si="77"/>
        <v>620</v>
      </c>
      <c r="BD75" s="150">
        <f t="shared" si="78"/>
        <v>95.281284891959331</v>
      </c>
      <c r="BE75" s="150">
        <f t="shared" si="79"/>
        <v>57.19889994761661</v>
      </c>
      <c r="BF75" s="150">
        <f t="shared" si="80"/>
        <v>152.48018483957594</v>
      </c>
      <c r="BG75" s="5">
        <f t="shared" si="81"/>
        <v>0.20380159685694746</v>
      </c>
      <c r="BH75" s="5">
        <f t="shared" si="82"/>
        <v>0.10163253046643433</v>
      </c>
      <c r="BI75" s="5">
        <f t="shared" si="83"/>
        <v>0.32614699932505348</v>
      </c>
    </row>
    <row r="76" spans="1:73" x14ac:dyDescent="0.25">
      <c r="A76" s="1">
        <v>42101007700</v>
      </c>
      <c r="B76" s="1" t="s">
        <v>3</v>
      </c>
      <c r="C76" s="1" t="s">
        <v>4</v>
      </c>
      <c r="D76" s="1" t="s">
        <v>77</v>
      </c>
      <c r="E76" s="96">
        <v>800</v>
      </c>
      <c r="F76" s="97">
        <v>802</v>
      </c>
      <c r="G76" s="137">
        <v>723</v>
      </c>
      <c r="H76" s="146">
        <f t="shared" si="42"/>
        <v>2</v>
      </c>
      <c r="I76" s="146">
        <f t="shared" si="43"/>
        <v>-79</v>
      </c>
      <c r="J76" s="146">
        <f t="shared" si="44"/>
        <v>-77</v>
      </c>
      <c r="K76" s="5">
        <f t="shared" si="45"/>
        <v>2.5000000000000001E-3</v>
      </c>
      <c r="L76" s="5">
        <f t="shared" si="46"/>
        <v>-9.8503740648379051E-2</v>
      </c>
      <c r="M76" s="5">
        <f t="shared" si="47"/>
        <v>-9.6250000000000002E-2</v>
      </c>
      <c r="N76" s="100">
        <v>184</v>
      </c>
      <c r="O76" s="102">
        <v>173</v>
      </c>
      <c r="P76" s="138">
        <v>142</v>
      </c>
      <c r="Q76" s="146">
        <f t="shared" si="48"/>
        <v>-11</v>
      </c>
      <c r="R76" s="146">
        <f t="shared" si="49"/>
        <v>-31</v>
      </c>
      <c r="S76" s="146">
        <f t="shared" si="50"/>
        <v>-42</v>
      </c>
      <c r="T76" s="5">
        <f t="shared" si="51"/>
        <v>0.23</v>
      </c>
      <c r="U76" s="5">
        <f t="shared" si="52"/>
        <v>0.21571072319201995</v>
      </c>
      <c r="V76" s="5">
        <f t="shared" si="53"/>
        <v>0.19640387275242047</v>
      </c>
      <c r="W76" s="6">
        <f t="shared" si="54"/>
        <v>-1.4289276807980061E-2</v>
      </c>
      <c r="X76" s="6">
        <f t="shared" si="55"/>
        <v>-1.9306850439599482E-2</v>
      </c>
      <c r="Y76" s="6">
        <f t="shared" si="56"/>
        <v>-3.3596127247579544E-2</v>
      </c>
      <c r="Z76" s="101">
        <v>616</v>
      </c>
      <c r="AA76" s="103">
        <v>629</v>
      </c>
      <c r="AB76" s="139">
        <v>581</v>
      </c>
      <c r="AC76" s="146">
        <f t="shared" si="57"/>
        <v>13</v>
      </c>
      <c r="AD76" s="146">
        <f t="shared" si="58"/>
        <v>-48</v>
      </c>
      <c r="AE76" s="146">
        <f t="shared" si="59"/>
        <v>-35</v>
      </c>
      <c r="AF76" s="5">
        <f t="shared" si="60"/>
        <v>0.77</v>
      </c>
      <c r="AG76" s="5">
        <f t="shared" si="61"/>
        <v>0.78428927680798</v>
      </c>
      <c r="AH76" s="5">
        <f t="shared" si="62"/>
        <v>0.80359612724757956</v>
      </c>
      <c r="AI76" s="6">
        <f t="shared" si="63"/>
        <v>1.4289276807979978E-2</v>
      </c>
      <c r="AJ76" s="6">
        <f t="shared" si="64"/>
        <v>1.9306850439599565E-2</v>
      </c>
      <c r="AK76" s="6">
        <f t="shared" si="65"/>
        <v>3.3596127247579544E-2</v>
      </c>
      <c r="AL76" s="98">
        <v>36799.99957</v>
      </c>
      <c r="AM76" s="104">
        <v>57600</v>
      </c>
      <c r="AN76" s="136">
        <v>78100</v>
      </c>
      <c r="AO76" s="150">
        <f t="shared" si="66"/>
        <v>66391.815870788181</v>
      </c>
      <c r="AP76" s="150">
        <f t="shared" si="67"/>
        <v>80100.150627615076</v>
      </c>
      <c r="AQ76" s="150">
        <f t="shared" si="68"/>
        <v>78100</v>
      </c>
      <c r="AR76" s="150">
        <f t="shared" si="69"/>
        <v>13708.334756826895</v>
      </c>
      <c r="AS76" s="150">
        <f t="shared" si="70"/>
        <v>-2000.1506276150758</v>
      </c>
      <c r="AT76" s="150">
        <f t="shared" si="71"/>
        <v>11708.184129211819</v>
      </c>
      <c r="AU76" s="5">
        <f t="shared" si="72"/>
        <v>0.2064762738754739</v>
      </c>
      <c r="AV76" s="5">
        <f t="shared" si="73"/>
        <v>-2.4970622551182944E-2</v>
      </c>
      <c r="AW76" s="5">
        <f t="shared" si="74"/>
        <v>0.17634981022357182</v>
      </c>
      <c r="AX76" s="99">
        <v>375.99999559999998</v>
      </c>
      <c r="AY76" s="105">
        <v>432</v>
      </c>
      <c r="AZ76" s="135">
        <v>765</v>
      </c>
      <c r="BA76" s="149">
        <f t="shared" si="75"/>
        <v>670.94445868265063</v>
      </c>
      <c r="BB76" s="149">
        <f t="shared" si="76"/>
        <v>609.34855945521201</v>
      </c>
      <c r="BC76" s="146">
        <f t="shared" si="77"/>
        <v>765</v>
      </c>
      <c r="BD76" s="150">
        <f t="shared" si="78"/>
        <v>-61.595899227438622</v>
      </c>
      <c r="BE76" s="150">
        <f t="shared" si="79"/>
        <v>155.65144054478799</v>
      </c>
      <c r="BF76" s="150">
        <f t="shared" si="80"/>
        <v>94.055541317349366</v>
      </c>
      <c r="BG76" s="5">
        <f t="shared" si="81"/>
        <v>-9.1804766296717868E-2</v>
      </c>
      <c r="BH76" s="5">
        <f t="shared" si="82"/>
        <v>0.25543908839950019</v>
      </c>
      <c r="BI76" s="5">
        <f t="shared" si="83"/>
        <v>0.14018379628921954</v>
      </c>
    </row>
    <row r="77" spans="1:73" x14ac:dyDescent="0.25">
      <c r="A77" s="1">
        <v>42101007800</v>
      </c>
      <c r="B77" s="1" t="s">
        <v>3</v>
      </c>
      <c r="C77" s="1" t="s">
        <v>4</v>
      </c>
      <c r="D77" s="1" t="s">
        <v>78</v>
      </c>
      <c r="E77" s="96">
        <v>2130</v>
      </c>
      <c r="F77" s="97">
        <v>2118</v>
      </c>
      <c r="G77" s="137">
        <v>1991</v>
      </c>
      <c r="H77" s="146">
        <f t="shared" si="42"/>
        <v>-12</v>
      </c>
      <c r="I77" s="146">
        <f t="shared" si="43"/>
        <v>-127</v>
      </c>
      <c r="J77" s="146">
        <f t="shared" si="44"/>
        <v>-139</v>
      </c>
      <c r="K77" s="5">
        <f t="shared" si="45"/>
        <v>-5.6338028169014088E-3</v>
      </c>
      <c r="L77" s="5">
        <f t="shared" si="46"/>
        <v>-5.996222851746931E-2</v>
      </c>
      <c r="M77" s="5">
        <f t="shared" si="47"/>
        <v>-6.5258215962441316E-2</v>
      </c>
      <c r="N77" s="100">
        <v>582</v>
      </c>
      <c r="O77" s="102">
        <v>568</v>
      </c>
      <c r="P77" s="138">
        <v>466</v>
      </c>
      <c r="Q77" s="146">
        <f t="shared" si="48"/>
        <v>-14</v>
      </c>
      <c r="R77" s="146">
        <f t="shared" si="49"/>
        <v>-102</v>
      </c>
      <c r="S77" s="146">
        <f t="shared" si="50"/>
        <v>-116</v>
      </c>
      <c r="T77" s="5">
        <f t="shared" si="51"/>
        <v>0.27323943661971833</v>
      </c>
      <c r="U77" s="5">
        <f t="shared" si="52"/>
        <v>0.26817752596789424</v>
      </c>
      <c r="V77" s="5">
        <f t="shared" si="53"/>
        <v>0.23405323957810145</v>
      </c>
      <c r="W77" s="6">
        <f t="shared" si="54"/>
        <v>-5.0619106518240975E-3</v>
      </c>
      <c r="X77" s="6">
        <f t="shared" si="55"/>
        <v>-3.4124286389792785E-2</v>
      </c>
      <c r="Y77" s="6">
        <f t="shared" si="56"/>
        <v>-3.9186197041616883E-2</v>
      </c>
      <c r="Z77" s="101">
        <v>1548</v>
      </c>
      <c r="AA77" s="103">
        <v>1550</v>
      </c>
      <c r="AB77" s="139">
        <v>1525</v>
      </c>
      <c r="AC77" s="146">
        <f t="shared" si="57"/>
        <v>2</v>
      </c>
      <c r="AD77" s="146">
        <f t="shared" si="58"/>
        <v>-25</v>
      </c>
      <c r="AE77" s="146">
        <f t="shared" si="59"/>
        <v>-23</v>
      </c>
      <c r="AF77" s="5">
        <f t="shared" si="60"/>
        <v>0.72676056338028172</v>
      </c>
      <c r="AG77" s="5">
        <f t="shared" si="61"/>
        <v>0.73182247403210576</v>
      </c>
      <c r="AH77" s="5">
        <f t="shared" si="62"/>
        <v>0.76594676042189858</v>
      </c>
      <c r="AI77" s="6">
        <f t="shared" si="63"/>
        <v>5.061910651824042E-3</v>
      </c>
      <c r="AJ77" s="6">
        <f t="shared" si="64"/>
        <v>3.4124286389792813E-2</v>
      </c>
      <c r="AK77" s="6">
        <f t="shared" si="65"/>
        <v>3.9186197041616855E-2</v>
      </c>
      <c r="AL77" s="98">
        <v>87299.998989999993</v>
      </c>
      <c r="AM77" s="104">
        <v>95300</v>
      </c>
      <c r="AN77" s="136">
        <v>364500</v>
      </c>
      <c r="AO77" s="150">
        <f t="shared" si="66"/>
        <v>157500.15016818311</v>
      </c>
      <c r="AP77" s="150">
        <f t="shared" si="67"/>
        <v>132526.81171548119</v>
      </c>
      <c r="AQ77" s="150">
        <f t="shared" si="68"/>
        <v>364500</v>
      </c>
      <c r="AR77" s="150">
        <f t="shared" si="69"/>
        <v>-24973.338452701923</v>
      </c>
      <c r="AS77" s="150">
        <f t="shared" si="70"/>
        <v>231973.18828451881</v>
      </c>
      <c r="AT77" s="150">
        <f t="shared" si="71"/>
        <v>206999.84983181689</v>
      </c>
      <c r="AU77" s="5">
        <f t="shared" si="72"/>
        <v>-0.15856072788524128</v>
      </c>
      <c r="AV77" s="5">
        <f t="shared" si="73"/>
        <v>1.7503868483800606</v>
      </c>
      <c r="AW77" s="5">
        <f t="shared" si="74"/>
        <v>1.3142835077349233</v>
      </c>
      <c r="AX77" s="99">
        <v>377.99999559999998</v>
      </c>
      <c r="AY77" s="105">
        <v>436</v>
      </c>
      <c r="AZ77" s="135">
        <v>767</v>
      </c>
      <c r="BA77" s="149">
        <f t="shared" si="75"/>
        <v>674.51331222804504</v>
      </c>
      <c r="BB77" s="149">
        <f t="shared" si="76"/>
        <v>614.99067574646404</v>
      </c>
      <c r="BC77" s="146">
        <f t="shared" si="77"/>
        <v>767</v>
      </c>
      <c r="BD77" s="150">
        <f t="shared" si="78"/>
        <v>-59.522636481581003</v>
      </c>
      <c r="BE77" s="150">
        <f t="shared" si="79"/>
        <v>152.00932425353596</v>
      </c>
      <c r="BF77" s="150">
        <f t="shared" si="80"/>
        <v>92.486687771954962</v>
      </c>
      <c r="BG77" s="5">
        <f t="shared" si="81"/>
        <v>-8.824531021480729E-2</v>
      </c>
      <c r="BH77" s="5">
        <f t="shared" si="82"/>
        <v>0.24717338042406892</v>
      </c>
      <c r="BI77" s="5">
        <f t="shared" si="83"/>
        <v>0.13711617857689709</v>
      </c>
    </row>
    <row r="78" spans="1:73" x14ac:dyDescent="0.25">
      <c r="A78" s="1">
        <v>42101007900</v>
      </c>
      <c r="B78" s="1" t="s">
        <v>3</v>
      </c>
      <c r="C78" s="1" t="s">
        <v>4</v>
      </c>
      <c r="D78" s="1" t="s">
        <v>79</v>
      </c>
      <c r="E78" s="96">
        <v>2162</v>
      </c>
      <c r="F78" s="97">
        <v>2150</v>
      </c>
      <c r="G78" s="137">
        <v>2055</v>
      </c>
      <c r="H78" s="146">
        <f t="shared" si="42"/>
        <v>-12</v>
      </c>
      <c r="I78" s="146">
        <f t="shared" si="43"/>
        <v>-95</v>
      </c>
      <c r="J78" s="146">
        <f t="shared" si="44"/>
        <v>-107</v>
      </c>
      <c r="K78" s="5">
        <f t="shared" si="45"/>
        <v>-5.5504162812210914E-3</v>
      </c>
      <c r="L78" s="5">
        <f t="shared" si="46"/>
        <v>-4.4186046511627906E-2</v>
      </c>
      <c r="M78" s="5">
        <f t="shared" si="47"/>
        <v>-4.9491211840888068E-2</v>
      </c>
      <c r="N78" s="100">
        <v>723</v>
      </c>
      <c r="O78" s="102">
        <v>738</v>
      </c>
      <c r="P78" s="138">
        <v>800</v>
      </c>
      <c r="Q78" s="146">
        <f t="shared" si="48"/>
        <v>15</v>
      </c>
      <c r="R78" s="146">
        <f t="shared" si="49"/>
        <v>62</v>
      </c>
      <c r="S78" s="146">
        <f t="shared" si="50"/>
        <v>77</v>
      </c>
      <c r="T78" s="5">
        <f t="shared" si="51"/>
        <v>0.33441258094357079</v>
      </c>
      <c r="U78" s="5">
        <f t="shared" si="52"/>
        <v>0.34325581395348836</v>
      </c>
      <c r="V78" s="5">
        <f t="shared" si="53"/>
        <v>0.38929440389294406</v>
      </c>
      <c r="W78" s="6">
        <f t="shared" si="54"/>
        <v>8.8432330099175727E-3</v>
      </c>
      <c r="X78" s="6">
        <f t="shared" si="55"/>
        <v>4.6038589939455699E-2</v>
      </c>
      <c r="Y78" s="6">
        <f t="shared" si="56"/>
        <v>5.4881822949373271E-2</v>
      </c>
      <c r="Z78" s="101">
        <v>1439</v>
      </c>
      <c r="AA78" s="103">
        <v>1412</v>
      </c>
      <c r="AB78" s="139">
        <v>1255</v>
      </c>
      <c r="AC78" s="146">
        <f t="shared" si="57"/>
        <v>-27</v>
      </c>
      <c r="AD78" s="146">
        <f t="shared" si="58"/>
        <v>-157</v>
      </c>
      <c r="AE78" s="146">
        <f t="shared" si="59"/>
        <v>-184</v>
      </c>
      <c r="AF78" s="5">
        <f t="shared" si="60"/>
        <v>0.66558741905642926</v>
      </c>
      <c r="AG78" s="5">
        <f t="shared" si="61"/>
        <v>0.65674418604651164</v>
      </c>
      <c r="AH78" s="5">
        <f t="shared" si="62"/>
        <v>0.61070559610705599</v>
      </c>
      <c r="AI78" s="6">
        <f t="shared" si="63"/>
        <v>-8.8432330099176282E-3</v>
      </c>
      <c r="AJ78" s="6">
        <f t="shared" si="64"/>
        <v>-4.6038589939455643E-2</v>
      </c>
      <c r="AK78" s="6">
        <f t="shared" si="65"/>
        <v>-5.4881822949373271E-2</v>
      </c>
      <c r="AL78" s="98">
        <v>98399.999729999996</v>
      </c>
      <c r="AM78" s="104">
        <v>97000</v>
      </c>
      <c r="AN78" s="136">
        <v>322700</v>
      </c>
      <c r="AO78" s="150">
        <f t="shared" si="66"/>
        <v>177525.94402434572</v>
      </c>
      <c r="AP78" s="150">
        <f t="shared" si="67"/>
        <v>134890.87866108789</v>
      </c>
      <c r="AQ78" s="150">
        <f t="shared" si="68"/>
        <v>322700</v>
      </c>
      <c r="AR78" s="150">
        <f t="shared" si="69"/>
        <v>-42635.065363257832</v>
      </c>
      <c r="AS78" s="150">
        <f t="shared" si="70"/>
        <v>187809.12133891211</v>
      </c>
      <c r="AT78" s="150">
        <f t="shared" si="71"/>
        <v>145174.05597565428</v>
      </c>
      <c r="AU78" s="5">
        <f t="shared" si="72"/>
        <v>-0.24016244835408904</v>
      </c>
      <c r="AV78" s="5">
        <f t="shared" si="73"/>
        <v>1.3923040846281447</v>
      </c>
      <c r="AW78" s="5">
        <f t="shared" si="74"/>
        <v>0.81776247845636163</v>
      </c>
      <c r="AX78" s="99">
        <v>402.99999889999998</v>
      </c>
      <c r="AY78" s="105">
        <v>488</v>
      </c>
      <c r="AZ78" s="135">
        <v>760</v>
      </c>
      <c r="BA78" s="149">
        <f t="shared" si="75"/>
        <v>719.1239874340821</v>
      </c>
      <c r="BB78" s="149">
        <f t="shared" si="76"/>
        <v>688.33818753273954</v>
      </c>
      <c r="BC78" s="146">
        <f t="shared" si="77"/>
        <v>760</v>
      </c>
      <c r="BD78" s="150">
        <f t="shared" si="78"/>
        <v>-30.785799901342557</v>
      </c>
      <c r="BE78" s="150">
        <f t="shared" si="79"/>
        <v>71.661812467260461</v>
      </c>
      <c r="BF78" s="150">
        <f t="shared" si="80"/>
        <v>40.876012565917904</v>
      </c>
      <c r="BG78" s="5">
        <f t="shared" si="81"/>
        <v>-4.2810141838252214E-2</v>
      </c>
      <c r="BH78" s="5">
        <f t="shared" si="82"/>
        <v>0.10410843647092004</v>
      </c>
      <c r="BI78" s="5">
        <f t="shared" si="83"/>
        <v>5.6841397700789074E-2</v>
      </c>
    </row>
    <row r="79" spans="1:73" x14ac:dyDescent="0.25">
      <c r="A79" s="1">
        <v>42101008000</v>
      </c>
      <c r="B79" s="1" t="s">
        <v>3</v>
      </c>
      <c r="C79" s="1" t="s">
        <v>4</v>
      </c>
      <c r="D79" s="1" t="s">
        <v>80</v>
      </c>
      <c r="E79" s="96">
        <v>1701</v>
      </c>
      <c r="F79" s="97">
        <v>1612</v>
      </c>
      <c r="G79" s="137">
        <v>1454</v>
      </c>
      <c r="H79" s="146">
        <f t="shared" si="42"/>
        <v>-89</v>
      </c>
      <c r="I79" s="146">
        <f t="shared" si="43"/>
        <v>-158</v>
      </c>
      <c r="J79" s="146">
        <f t="shared" si="44"/>
        <v>-247</v>
      </c>
      <c r="K79" s="5">
        <f t="shared" si="45"/>
        <v>-5.2322163433274546E-2</v>
      </c>
      <c r="L79" s="5">
        <f t="shared" si="46"/>
        <v>-9.8014888337468978E-2</v>
      </c>
      <c r="M79" s="5">
        <f t="shared" si="47"/>
        <v>-0.14520870076425632</v>
      </c>
      <c r="N79" s="100">
        <v>1107</v>
      </c>
      <c r="O79" s="102">
        <v>985</v>
      </c>
      <c r="P79" s="138">
        <v>683</v>
      </c>
      <c r="Q79" s="146">
        <f t="shared" si="48"/>
        <v>-122</v>
      </c>
      <c r="R79" s="146">
        <f t="shared" si="49"/>
        <v>-302</v>
      </c>
      <c r="S79" s="146">
        <f t="shared" si="50"/>
        <v>-424</v>
      </c>
      <c r="T79" s="5">
        <f t="shared" si="51"/>
        <v>0.65079365079365081</v>
      </c>
      <c r="U79" s="5">
        <f t="shared" si="52"/>
        <v>0.61104218362282881</v>
      </c>
      <c r="V79" s="5">
        <f t="shared" si="53"/>
        <v>0.46973865199449794</v>
      </c>
      <c r="W79" s="6">
        <f t="shared" si="54"/>
        <v>-3.9751467170822008E-2</v>
      </c>
      <c r="X79" s="6">
        <f t="shared" si="55"/>
        <v>-0.14130353162833087</v>
      </c>
      <c r="Y79" s="6">
        <f t="shared" si="56"/>
        <v>-0.18105499879915288</v>
      </c>
      <c r="Z79" s="101">
        <v>594</v>
      </c>
      <c r="AA79" s="103">
        <v>627</v>
      </c>
      <c r="AB79" s="139">
        <v>771</v>
      </c>
      <c r="AC79" s="146">
        <f t="shared" si="57"/>
        <v>33</v>
      </c>
      <c r="AD79" s="146">
        <f t="shared" si="58"/>
        <v>144</v>
      </c>
      <c r="AE79" s="146">
        <f t="shared" si="59"/>
        <v>177</v>
      </c>
      <c r="AF79" s="5">
        <f t="shared" si="60"/>
        <v>0.34920634920634919</v>
      </c>
      <c r="AG79" s="5">
        <f t="shared" si="61"/>
        <v>0.38895781637717119</v>
      </c>
      <c r="AH79" s="5">
        <f t="shared" si="62"/>
        <v>0.53026134800550206</v>
      </c>
      <c r="AI79" s="6">
        <f t="shared" si="63"/>
        <v>3.9751467170822008E-2</v>
      </c>
      <c r="AJ79" s="6">
        <f t="shared" si="64"/>
        <v>0.14130353162833087</v>
      </c>
      <c r="AK79" s="6">
        <f t="shared" si="65"/>
        <v>0.18105499879915288</v>
      </c>
      <c r="AL79" s="98">
        <v>30700.000029999999</v>
      </c>
      <c r="AM79" s="104">
        <v>46300</v>
      </c>
      <c r="AN79" s="136">
        <v>141300</v>
      </c>
      <c r="AO79" s="150">
        <f t="shared" si="66"/>
        <v>55386.651441337272</v>
      </c>
      <c r="AP79" s="150">
        <f t="shared" si="67"/>
        <v>64386.058577405864</v>
      </c>
      <c r="AQ79" s="150">
        <f t="shared" si="68"/>
        <v>141300</v>
      </c>
      <c r="AR79" s="150">
        <f t="shared" si="69"/>
        <v>8999.4071360685921</v>
      </c>
      <c r="AS79" s="150">
        <f t="shared" si="70"/>
        <v>76913.941422594129</v>
      </c>
      <c r="AT79" s="150">
        <f t="shared" si="71"/>
        <v>85913.348558662721</v>
      </c>
      <c r="AU79" s="5">
        <f t="shared" si="72"/>
        <v>0.16248332227847909</v>
      </c>
      <c r="AV79" s="5">
        <f t="shared" si="73"/>
        <v>1.1945744641307259</v>
      </c>
      <c r="AW79" s="5">
        <f t="shared" si="74"/>
        <v>1.5511562140501991</v>
      </c>
      <c r="AX79" s="99">
        <v>307.00000030000001</v>
      </c>
      <c r="AY79" s="105">
        <v>440</v>
      </c>
      <c r="AZ79" s="135">
        <v>607</v>
      </c>
      <c r="BA79" s="149">
        <f t="shared" si="75"/>
        <v>547.81901975335325</v>
      </c>
      <c r="BB79" s="149">
        <f t="shared" si="76"/>
        <v>620.63279203771594</v>
      </c>
      <c r="BC79" s="146">
        <f t="shared" si="77"/>
        <v>607</v>
      </c>
      <c r="BD79" s="150">
        <f t="shared" si="78"/>
        <v>72.813772284362699</v>
      </c>
      <c r="BE79" s="150">
        <f t="shared" si="79"/>
        <v>-13.632792037715944</v>
      </c>
      <c r="BF79" s="150">
        <f t="shared" si="80"/>
        <v>59.180980246646754</v>
      </c>
      <c r="BG79" s="5">
        <f t="shared" si="81"/>
        <v>0.1329157434459759</v>
      </c>
      <c r="BH79" s="5">
        <f t="shared" si="82"/>
        <v>-2.1965955090699554E-2</v>
      </c>
      <c r="BI79" s="5">
        <f t="shared" si="83"/>
        <v>0.10803016710389508</v>
      </c>
    </row>
    <row r="80" spans="1:73" x14ac:dyDescent="0.25">
      <c r="A80" s="1">
        <v>42101008101</v>
      </c>
      <c r="B80" s="1" t="s">
        <v>3</v>
      </c>
      <c r="C80" s="1" t="s">
        <v>4</v>
      </c>
      <c r="D80" s="1" t="s">
        <v>81</v>
      </c>
      <c r="E80" s="96">
        <v>1122.412231</v>
      </c>
      <c r="F80" s="97">
        <v>1093.4467770000001</v>
      </c>
      <c r="G80" s="137">
        <v>947</v>
      </c>
      <c r="H80" s="146">
        <f t="shared" si="42"/>
        <v>-28.965453999999909</v>
      </c>
      <c r="I80" s="146">
        <f t="shared" si="43"/>
        <v>-146.44677700000011</v>
      </c>
      <c r="J80" s="146">
        <f t="shared" si="44"/>
        <v>-175.41223100000002</v>
      </c>
      <c r="K80" s="5">
        <f t="shared" si="45"/>
        <v>-2.5806431184551042E-2</v>
      </c>
      <c r="L80" s="5">
        <f t="shared" si="46"/>
        <v>-0.13393132622494355</v>
      </c>
      <c r="M80" s="5">
        <f t="shared" si="47"/>
        <v>-0.15628146785581493</v>
      </c>
      <c r="N80" s="100">
        <v>881.27465819999998</v>
      </c>
      <c r="O80" s="102">
        <v>832.39544679999995</v>
      </c>
      <c r="P80" s="138">
        <v>526</v>
      </c>
      <c r="Q80" s="146">
        <f t="shared" si="48"/>
        <v>-48.879211400000031</v>
      </c>
      <c r="R80" s="146">
        <f t="shared" si="49"/>
        <v>-306.39544679999995</v>
      </c>
      <c r="S80" s="146">
        <f t="shared" si="50"/>
        <v>-355.27465819999998</v>
      </c>
      <c r="T80" s="5">
        <f t="shared" si="51"/>
        <v>0.78516131048824966</v>
      </c>
      <c r="U80" s="5">
        <f t="shared" si="52"/>
        <v>0.76125831115783682</v>
      </c>
      <c r="V80" s="5">
        <f t="shared" si="53"/>
        <v>0.55543822597676873</v>
      </c>
      <c r="W80" s="6">
        <f t="shared" si="54"/>
        <v>-2.3902999330412844E-2</v>
      </c>
      <c r="X80" s="6">
        <f t="shared" si="55"/>
        <v>-0.20582008518106809</v>
      </c>
      <c r="Y80" s="6">
        <f t="shared" si="56"/>
        <v>-0.22972308451148093</v>
      </c>
      <c r="Z80" s="101">
        <v>241.13760379999999</v>
      </c>
      <c r="AA80" s="103">
        <v>261.05136110000001</v>
      </c>
      <c r="AB80" s="139">
        <v>421</v>
      </c>
      <c r="AC80" s="146">
        <f t="shared" si="57"/>
        <v>19.913757300000015</v>
      </c>
      <c r="AD80" s="146">
        <f t="shared" si="58"/>
        <v>159.94863889999999</v>
      </c>
      <c r="AE80" s="146">
        <f t="shared" si="59"/>
        <v>179.86239620000001</v>
      </c>
      <c r="AF80" s="5">
        <f t="shared" si="60"/>
        <v>0.21483871713083638</v>
      </c>
      <c r="AG80" s="5">
        <f t="shared" si="61"/>
        <v>0.23874171710142594</v>
      </c>
      <c r="AH80" s="5">
        <f t="shared" si="62"/>
        <v>0.44456177402323127</v>
      </c>
      <c r="AI80" s="6">
        <f t="shared" si="63"/>
        <v>2.3902999970589561E-2</v>
      </c>
      <c r="AJ80" s="6">
        <f t="shared" si="64"/>
        <v>0.20582005692180533</v>
      </c>
      <c r="AK80" s="6">
        <f t="shared" si="65"/>
        <v>0.22972305689239489</v>
      </c>
      <c r="AL80" s="98">
        <v>26000.000639999998</v>
      </c>
      <c r="AM80" s="104">
        <v>37199.998910000002</v>
      </c>
      <c r="AN80" s="136">
        <v>82400</v>
      </c>
      <c r="AO80" s="150">
        <f t="shared" si="66"/>
        <v>46907.26291579831</v>
      </c>
      <c r="AP80" s="150">
        <f t="shared" si="67"/>
        <v>51731.345764550635</v>
      </c>
      <c r="AQ80" s="150">
        <f t="shared" si="68"/>
        <v>82400</v>
      </c>
      <c r="AR80" s="150">
        <f t="shared" si="69"/>
        <v>4824.0828487523249</v>
      </c>
      <c r="AS80" s="150">
        <f t="shared" si="70"/>
        <v>30668.654235449365</v>
      </c>
      <c r="AT80" s="150">
        <f t="shared" si="71"/>
        <v>35492.73708420169</v>
      </c>
      <c r="AU80" s="5">
        <f t="shared" si="72"/>
        <v>0.10284298313060555</v>
      </c>
      <c r="AV80" s="5">
        <f t="shared" si="73"/>
        <v>0.5928447014511139</v>
      </c>
      <c r="AW80" s="5">
        <f t="shared" si="74"/>
        <v>0.75665760221212519</v>
      </c>
      <c r="AX80" s="99">
        <v>306.00000490000002</v>
      </c>
      <c r="AY80" s="105">
        <v>375.00001279999998</v>
      </c>
      <c r="AZ80" s="135">
        <v>619</v>
      </c>
      <c r="BA80" s="149">
        <f t="shared" si="75"/>
        <v>546.03460118901921</v>
      </c>
      <c r="BB80" s="149">
        <f t="shared" si="76"/>
        <v>528.94842035964371</v>
      </c>
      <c r="BC80" s="146">
        <f t="shared" si="77"/>
        <v>619</v>
      </c>
      <c r="BD80" s="150">
        <f t="shared" si="78"/>
        <v>-17.086180829375508</v>
      </c>
      <c r="BE80" s="150">
        <f t="shared" si="79"/>
        <v>90.051579640356294</v>
      </c>
      <c r="BF80" s="150">
        <f t="shared" si="80"/>
        <v>72.965398810980787</v>
      </c>
      <c r="BG80" s="5">
        <f t="shared" si="81"/>
        <v>-3.1291388480087973E-2</v>
      </c>
      <c r="BH80" s="5">
        <f t="shared" si="82"/>
        <v>0.17024642890346139</v>
      </c>
      <c r="BI80" s="5">
        <f t="shared" si="83"/>
        <v>0.13362779327920754</v>
      </c>
    </row>
    <row r="81" spans="1:61" x14ac:dyDescent="0.25">
      <c r="A81" s="1">
        <v>42101008102</v>
      </c>
      <c r="B81" s="1" t="s">
        <v>3</v>
      </c>
      <c r="C81" s="1" t="s">
        <v>4</v>
      </c>
      <c r="D81" s="1" t="s">
        <v>82</v>
      </c>
      <c r="E81" s="96">
        <v>1977.5217290000001</v>
      </c>
      <c r="F81" s="97">
        <v>1926.4888920000001</v>
      </c>
      <c r="G81" s="137">
        <v>1838</v>
      </c>
      <c r="H81" s="146">
        <f t="shared" si="42"/>
        <v>-51.032836999999972</v>
      </c>
      <c r="I81" s="146">
        <f t="shared" si="43"/>
        <v>-88.488892000000078</v>
      </c>
      <c r="J81" s="146">
        <f t="shared" si="44"/>
        <v>-139.52172900000005</v>
      </c>
      <c r="K81" s="5">
        <f t="shared" si="45"/>
        <v>-2.5806460809816956E-2</v>
      </c>
      <c r="L81" s="5">
        <f t="shared" si="46"/>
        <v>-4.5932728897354093E-2</v>
      </c>
      <c r="M81" s="5">
        <f t="shared" si="47"/>
        <v>-7.0553828538993543E-2</v>
      </c>
      <c r="N81" s="100">
        <v>1552.673462</v>
      </c>
      <c r="O81" s="102">
        <v>1466.555664</v>
      </c>
      <c r="P81" s="138">
        <v>1165</v>
      </c>
      <c r="Q81" s="146">
        <f t="shared" si="48"/>
        <v>-86.117797999999993</v>
      </c>
      <c r="R81" s="146">
        <f t="shared" si="49"/>
        <v>-301.55566399999998</v>
      </c>
      <c r="S81" s="146">
        <f t="shared" si="50"/>
        <v>-387.67346199999997</v>
      </c>
      <c r="T81" s="5">
        <f t="shared" si="51"/>
        <v>0.78516126484494364</v>
      </c>
      <c r="U81" s="5">
        <f t="shared" si="52"/>
        <v>0.76125830265103855</v>
      </c>
      <c r="V81" s="5">
        <f t="shared" si="53"/>
        <v>0.63384113166485312</v>
      </c>
      <c r="W81" s="6">
        <f t="shared" si="54"/>
        <v>-2.3902962193905086E-2</v>
      </c>
      <c r="X81" s="6">
        <f t="shared" si="55"/>
        <v>-0.12741717098618544</v>
      </c>
      <c r="Y81" s="6">
        <f t="shared" si="56"/>
        <v>-0.15132013318009052</v>
      </c>
      <c r="Z81" s="101">
        <v>424.84820560000003</v>
      </c>
      <c r="AA81" s="103">
        <v>459.93328860000003</v>
      </c>
      <c r="AB81" s="139">
        <v>673</v>
      </c>
      <c r="AC81" s="146">
        <f t="shared" si="57"/>
        <v>35.085082999999997</v>
      </c>
      <c r="AD81" s="146">
        <f t="shared" si="58"/>
        <v>213.06671139999997</v>
      </c>
      <c r="AE81" s="146">
        <f t="shared" si="59"/>
        <v>248.15179439999997</v>
      </c>
      <c r="AF81" s="5">
        <f t="shared" si="60"/>
        <v>0.21483870410609279</v>
      </c>
      <c r="AG81" s="5">
        <f t="shared" si="61"/>
        <v>0.2387417288051511</v>
      </c>
      <c r="AH81" s="5">
        <f t="shared" si="62"/>
        <v>0.36615886833514688</v>
      </c>
      <c r="AI81" s="6">
        <f t="shared" si="63"/>
        <v>2.3903024699058306E-2</v>
      </c>
      <c r="AJ81" s="6">
        <f t="shared" si="64"/>
        <v>0.12741713952999578</v>
      </c>
      <c r="AK81" s="6">
        <f t="shared" si="65"/>
        <v>0.15132016422905409</v>
      </c>
      <c r="AL81" s="98">
        <v>26000.000670000001</v>
      </c>
      <c r="AM81" s="104">
        <v>37199.999830000001</v>
      </c>
      <c r="AN81" s="136">
        <v>80800</v>
      </c>
      <c r="AO81" s="150">
        <f t="shared" si="66"/>
        <v>46907.262969922078</v>
      </c>
      <c r="AP81" s="150">
        <f t="shared" si="67"/>
        <v>51731.347043928043</v>
      </c>
      <c r="AQ81" s="150">
        <f t="shared" si="68"/>
        <v>80800</v>
      </c>
      <c r="AR81" s="150">
        <f t="shared" si="69"/>
        <v>4824.0840740059648</v>
      </c>
      <c r="AS81" s="150">
        <f t="shared" si="70"/>
        <v>29068.652956071957</v>
      </c>
      <c r="AT81" s="150">
        <f t="shared" si="71"/>
        <v>33892.737030077922</v>
      </c>
      <c r="AU81" s="5">
        <f t="shared" si="72"/>
        <v>0.10284300913270657</v>
      </c>
      <c r="AV81" s="5">
        <f t="shared" si="73"/>
        <v>0.56191563949394363</v>
      </c>
      <c r="AW81" s="5">
        <f t="shared" si="74"/>
        <v>0.72254774387093645</v>
      </c>
      <c r="AX81" s="99">
        <v>306.00000590000002</v>
      </c>
      <c r="AY81" s="105">
        <v>374.9999995</v>
      </c>
      <c r="AZ81" s="135">
        <v>664</v>
      </c>
      <c r="BA81" s="149">
        <f t="shared" si="75"/>
        <v>546.034602973446</v>
      </c>
      <c r="BB81" s="149">
        <f t="shared" si="76"/>
        <v>528.948401599607</v>
      </c>
      <c r="BC81" s="146">
        <f t="shared" si="77"/>
        <v>664</v>
      </c>
      <c r="BD81" s="150">
        <f t="shared" si="78"/>
        <v>-17.086201373839003</v>
      </c>
      <c r="BE81" s="150">
        <f t="shared" si="79"/>
        <v>135.051598400393</v>
      </c>
      <c r="BF81" s="150">
        <f t="shared" si="80"/>
        <v>117.965397026554</v>
      </c>
      <c r="BG81" s="5">
        <f t="shared" si="81"/>
        <v>-3.1291426002666566E-2</v>
      </c>
      <c r="BH81" s="5">
        <f t="shared" si="82"/>
        <v>0.25532093110023557</v>
      </c>
      <c r="BI81" s="5">
        <f t="shared" si="83"/>
        <v>0.21604014907511407</v>
      </c>
    </row>
    <row r="82" spans="1:61" x14ac:dyDescent="0.25">
      <c r="A82" s="1">
        <v>42101008200</v>
      </c>
      <c r="B82" s="1" t="s">
        <v>3</v>
      </c>
      <c r="C82" s="1" t="s">
        <v>4</v>
      </c>
      <c r="D82" s="1" t="s">
        <v>83</v>
      </c>
      <c r="E82" s="96">
        <v>2764</v>
      </c>
      <c r="F82" s="97">
        <v>2724</v>
      </c>
      <c r="G82" s="137">
        <v>2554</v>
      </c>
      <c r="H82" s="146">
        <f t="shared" si="42"/>
        <v>-40</v>
      </c>
      <c r="I82" s="146">
        <f t="shared" si="43"/>
        <v>-170</v>
      </c>
      <c r="J82" s="146">
        <f t="shared" si="44"/>
        <v>-210</v>
      </c>
      <c r="K82" s="5">
        <f t="shared" si="45"/>
        <v>-1.4471780028943559E-2</v>
      </c>
      <c r="L82" s="5">
        <f t="shared" si="46"/>
        <v>-6.2408223201174742E-2</v>
      </c>
      <c r="M82" s="5">
        <f t="shared" si="47"/>
        <v>-7.5976845151953687E-2</v>
      </c>
      <c r="N82" s="100">
        <v>2216</v>
      </c>
      <c r="O82" s="102">
        <v>2162</v>
      </c>
      <c r="P82" s="138">
        <v>1872</v>
      </c>
      <c r="Q82" s="146">
        <f t="shared" si="48"/>
        <v>-54</v>
      </c>
      <c r="R82" s="146">
        <f t="shared" si="49"/>
        <v>-290</v>
      </c>
      <c r="S82" s="146">
        <f t="shared" si="50"/>
        <v>-344</v>
      </c>
      <c r="T82" s="5">
        <f t="shared" si="51"/>
        <v>0.80173661360347326</v>
      </c>
      <c r="U82" s="5">
        <f t="shared" si="52"/>
        <v>0.79368575624082227</v>
      </c>
      <c r="V82" s="5">
        <f t="shared" si="53"/>
        <v>0.73296789350039149</v>
      </c>
      <c r="W82" s="6">
        <f t="shared" si="54"/>
        <v>-8.0508573626509872E-3</v>
      </c>
      <c r="X82" s="6">
        <f t="shared" si="55"/>
        <v>-6.0717862740430784E-2</v>
      </c>
      <c r="Y82" s="6">
        <f t="shared" si="56"/>
        <v>-6.8768720103081771E-2</v>
      </c>
      <c r="Z82" s="101">
        <v>548</v>
      </c>
      <c r="AA82" s="103">
        <v>562</v>
      </c>
      <c r="AB82" s="139">
        <v>682</v>
      </c>
      <c r="AC82" s="146">
        <f t="shared" si="57"/>
        <v>14</v>
      </c>
      <c r="AD82" s="146">
        <f t="shared" si="58"/>
        <v>120</v>
      </c>
      <c r="AE82" s="146">
        <f t="shared" si="59"/>
        <v>134</v>
      </c>
      <c r="AF82" s="5">
        <f t="shared" si="60"/>
        <v>0.19826338639652677</v>
      </c>
      <c r="AG82" s="5">
        <f t="shared" si="61"/>
        <v>0.20631424375917767</v>
      </c>
      <c r="AH82" s="5">
        <f t="shared" si="62"/>
        <v>0.26703210649960846</v>
      </c>
      <c r="AI82" s="6">
        <f t="shared" si="63"/>
        <v>8.0508573626509039E-3</v>
      </c>
      <c r="AJ82" s="6">
        <f t="shared" si="64"/>
        <v>6.0717862740430784E-2</v>
      </c>
      <c r="AK82" s="6">
        <f t="shared" si="65"/>
        <v>6.8768720103081687E-2</v>
      </c>
      <c r="AL82" s="98">
        <v>34899.999960000001</v>
      </c>
      <c r="AM82" s="104">
        <v>49000</v>
      </c>
      <c r="AN82" s="136">
        <v>100500</v>
      </c>
      <c r="AO82" s="150">
        <f t="shared" si="66"/>
        <v>62963.978214927869</v>
      </c>
      <c r="AP82" s="150">
        <f t="shared" si="67"/>
        <v>68140.753138075321</v>
      </c>
      <c r="AQ82" s="150">
        <f t="shared" si="68"/>
        <v>100500</v>
      </c>
      <c r="AR82" s="150">
        <f t="shared" si="69"/>
        <v>5176.7749231474518</v>
      </c>
      <c r="AS82" s="150">
        <f t="shared" si="70"/>
        <v>32359.246861924679</v>
      </c>
      <c r="AT82" s="150">
        <f t="shared" si="71"/>
        <v>37536.021785072131</v>
      </c>
      <c r="AU82" s="5">
        <f t="shared" si="72"/>
        <v>8.2218040694260197E-2</v>
      </c>
      <c r="AV82" s="5">
        <f t="shared" si="73"/>
        <v>0.47488830650806463</v>
      </c>
      <c r="AW82" s="5">
        <f t="shared" si="74"/>
        <v>0.59615073331203317</v>
      </c>
      <c r="AX82" s="99">
        <v>319.99999960000002</v>
      </c>
      <c r="AY82" s="105">
        <v>429</v>
      </c>
      <c r="AZ82" s="135">
        <v>624</v>
      </c>
      <c r="BA82" s="149">
        <f t="shared" si="75"/>
        <v>571.01656654931742</v>
      </c>
      <c r="BB82" s="149">
        <f t="shared" si="76"/>
        <v>605.11697223677311</v>
      </c>
      <c r="BC82" s="146">
        <f t="shared" si="77"/>
        <v>624</v>
      </c>
      <c r="BD82" s="150">
        <f t="shared" si="78"/>
        <v>34.100405687455691</v>
      </c>
      <c r="BE82" s="150">
        <f t="shared" si="79"/>
        <v>18.883027763226892</v>
      </c>
      <c r="BF82" s="150">
        <f t="shared" si="80"/>
        <v>52.983433450682583</v>
      </c>
      <c r="BG82" s="5">
        <f t="shared" si="81"/>
        <v>5.971876769447549E-2</v>
      </c>
      <c r="BH82" s="5">
        <f t="shared" si="82"/>
        <v>3.1205582770926228E-2</v>
      </c>
      <c r="BI82" s="5">
        <f t="shared" si="83"/>
        <v>9.2787909413669392E-2</v>
      </c>
    </row>
    <row r="83" spans="1:61" x14ac:dyDescent="0.25">
      <c r="A83" s="1">
        <v>42101008301</v>
      </c>
      <c r="B83" s="1" t="s">
        <v>3</v>
      </c>
      <c r="C83" s="1" t="s">
        <v>4</v>
      </c>
      <c r="D83" s="1" t="s">
        <v>84</v>
      </c>
      <c r="E83" s="96">
        <v>2125.7231449999999</v>
      </c>
      <c r="F83" s="97">
        <v>1748</v>
      </c>
      <c r="G83" s="137">
        <v>1776</v>
      </c>
      <c r="H83" s="146">
        <f t="shared" si="42"/>
        <v>-377.72314499999993</v>
      </c>
      <c r="I83" s="146">
        <f t="shared" si="43"/>
        <v>28</v>
      </c>
      <c r="J83" s="146">
        <f t="shared" si="44"/>
        <v>-349.72314499999993</v>
      </c>
      <c r="K83" s="5">
        <f t="shared" si="45"/>
        <v>-0.17769159915695415</v>
      </c>
      <c r="L83" s="5">
        <f t="shared" si="46"/>
        <v>1.6018306636155607E-2</v>
      </c>
      <c r="M83" s="5">
        <f t="shared" si="47"/>
        <v>-0.1645196110427635</v>
      </c>
      <c r="N83" s="100">
        <v>1391.6408690000001</v>
      </c>
      <c r="O83" s="102">
        <v>1091</v>
      </c>
      <c r="P83" s="138">
        <v>857</v>
      </c>
      <c r="Q83" s="146">
        <f t="shared" si="48"/>
        <v>-300.64086900000007</v>
      </c>
      <c r="R83" s="146">
        <f t="shared" si="49"/>
        <v>-234</v>
      </c>
      <c r="S83" s="146">
        <f t="shared" si="50"/>
        <v>-534.64086900000007</v>
      </c>
      <c r="T83" s="5">
        <f t="shared" si="51"/>
        <v>0.65466703520321323</v>
      </c>
      <c r="U83" s="5">
        <f t="shared" si="52"/>
        <v>0.62414187643020591</v>
      </c>
      <c r="V83" s="5">
        <f t="shared" si="53"/>
        <v>0.48254504504504503</v>
      </c>
      <c r="W83" s="6">
        <f t="shared" si="54"/>
        <v>-3.0525158773007321E-2</v>
      </c>
      <c r="X83" s="6">
        <f t="shared" si="55"/>
        <v>-0.14159683138516088</v>
      </c>
      <c r="Y83" s="6">
        <f t="shared" si="56"/>
        <v>-0.1721219901581682</v>
      </c>
      <c r="Z83" s="101">
        <v>734.08233640000003</v>
      </c>
      <c r="AA83" s="103">
        <v>657</v>
      </c>
      <c r="AB83" s="139">
        <v>919</v>
      </c>
      <c r="AC83" s="146">
        <f t="shared" si="57"/>
        <v>-77.082336400000031</v>
      </c>
      <c r="AD83" s="146">
        <f t="shared" si="58"/>
        <v>262</v>
      </c>
      <c r="AE83" s="146">
        <f t="shared" si="59"/>
        <v>184.91766359999997</v>
      </c>
      <c r="AF83" s="5">
        <f t="shared" si="60"/>
        <v>0.34533299321064692</v>
      </c>
      <c r="AG83" s="5">
        <f t="shared" si="61"/>
        <v>0.37585812356979403</v>
      </c>
      <c r="AH83" s="5">
        <f t="shared" si="62"/>
        <v>0.51745495495495497</v>
      </c>
      <c r="AI83" s="6">
        <f t="shared" si="63"/>
        <v>3.0525130359147112E-2</v>
      </c>
      <c r="AJ83" s="6">
        <f t="shared" si="64"/>
        <v>0.14159683138516094</v>
      </c>
      <c r="AK83" s="6">
        <f t="shared" si="65"/>
        <v>0.17212196174430805</v>
      </c>
      <c r="AL83" s="98">
        <v>28900.000250000001</v>
      </c>
      <c r="AM83" s="104">
        <v>44900</v>
      </c>
      <c r="AN83" s="136">
        <v>83900</v>
      </c>
      <c r="AO83" s="150">
        <f t="shared" si="66"/>
        <v>52139.226024010859</v>
      </c>
      <c r="AP83" s="150">
        <f t="shared" si="67"/>
        <v>62439.179916317997</v>
      </c>
      <c r="AQ83" s="150">
        <f t="shared" si="68"/>
        <v>83900</v>
      </c>
      <c r="AR83" s="150">
        <f t="shared" si="69"/>
        <v>10299.953892307138</v>
      </c>
      <c r="AS83" s="150">
        <f t="shared" si="70"/>
        <v>21460.820083682003</v>
      </c>
      <c r="AT83" s="150">
        <f t="shared" si="71"/>
        <v>31760.773975989141</v>
      </c>
      <c r="AU83" s="5">
        <f t="shared" si="72"/>
        <v>0.19754711908389017</v>
      </c>
      <c r="AV83" s="5">
        <f t="shared" si="73"/>
        <v>0.34370759052960248</v>
      </c>
      <c r="AW83" s="5">
        <f t="shared" si="74"/>
        <v>0.6091531539298809</v>
      </c>
      <c r="AX83" s="99">
        <v>309.0000124</v>
      </c>
      <c r="AY83" s="105">
        <v>472</v>
      </c>
      <c r="AZ83" s="135">
        <v>653</v>
      </c>
      <c r="BA83" s="149">
        <f t="shared" si="75"/>
        <v>551.38789489031149</v>
      </c>
      <c r="BB83" s="149">
        <f t="shared" si="76"/>
        <v>665.76972236773167</v>
      </c>
      <c r="BC83" s="146">
        <f t="shared" si="77"/>
        <v>653</v>
      </c>
      <c r="BD83" s="150">
        <f t="shared" si="78"/>
        <v>114.38182747742019</v>
      </c>
      <c r="BE83" s="150">
        <f t="shared" si="79"/>
        <v>-12.769722367731674</v>
      </c>
      <c r="BF83" s="150">
        <f t="shared" si="80"/>
        <v>101.61210510968851</v>
      </c>
      <c r="BG83" s="5">
        <f t="shared" si="81"/>
        <v>0.20744348676746768</v>
      </c>
      <c r="BH83" s="5">
        <f t="shared" si="82"/>
        <v>-1.9180389162663718E-2</v>
      </c>
      <c r="BI83" s="5">
        <f t="shared" si="83"/>
        <v>0.18428425079934405</v>
      </c>
    </row>
    <row r="84" spans="1:61" x14ac:dyDescent="0.25">
      <c r="A84" s="1">
        <v>42101008302</v>
      </c>
      <c r="B84" s="1" t="s">
        <v>3</v>
      </c>
      <c r="C84" s="1" t="s">
        <v>4</v>
      </c>
      <c r="D84" s="1" t="s">
        <v>85</v>
      </c>
      <c r="E84" s="96">
        <v>1763.2771</v>
      </c>
      <c r="F84" s="97">
        <v>1814</v>
      </c>
      <c r="G84" s="137">
        <v>1626</v>
      </c>
      <c r="H84" s="146">
        <f t="shared" si="42"/>
        <v>50.722899999999981</v>
      </c>
      <c r="I84" s="146">
        <f t="shared" si="43"/>
        <v>-188</v>
      </c>
      <c r="J84" s="146">
        <f t="shared" si="44"/>
        <v>-137.27710000000002</v>
      </c>
      <c r="K84" s="5">
        <f t="shared" si="45"/>
        <v>2.876626708303532E-2</v>
      </c>
      <c r="L84" s="5">
        <f t="shared" si="46"/>
        <v>-0.10363836824696802</v>
      </c>
      <c r="M84" s="5">
        <f t="shared" si="47"/>
        <v>-7.7853390144974957E-2</v>
      </c>
      <c r="N84" s="100">
        <v>1154.359375</v>
      </c>
      <c r="O84" s="102">
        <v>1202</v>
      </c>
      <c r="P84" s="138">
        <v>846</v>
      </c>
      <c r="Q84" s="146">
        <f t="shared" si="48"/>
        <v>47.640625</v>
      </c>
      <c r="R84" s="146">
        <f t="shared" si="49"/>
        <v>-356</v>
      </c>
      <c r="S84" s="146">
        <f t="shared" si="50"/>
        <v>-308.359375</v>
      </c>
      <c r="T84" s="5">
        <f t="shared" si="51"/>
        <v>0.65466702595978821</v>
      </c>
      <c r="U84" s="5">
        <f t="shared" si="52"/>
        <v>0.66262403528114666</v>
      </c>
      <c r="V84" s="5">
        <f t="shared" si="53"/>
        <v>0.52029520295202947</v>
      </c>
      <c r="W84" s="6">
        <f t="shared" si="54"/>
        <v>7.9570093213584547E-3</v>
      </c>
      <c r="X84" s="6">
        <f t="shared" si="55"/>
        <v>-0.14232883232911719</v>
      </c>
      <c r="Y84" s="6">
        <f t="shared" si="56"/>
        <v>-0.13437182300775874</v>
      </c>
      <c r="Z84" s="101">
        <v>608.91772460000004</v>
      </c>
      <c r="AA84" s="103">
        <v>612</v>
      </c>
      <c r="AB84" s="139">
        <v>780</v>
      </c>
      <c r="AC84" s="146">
        <f t="shared" si="57"/>
        <v>3.0822753999999577</v>
      </c>
      <c r="AD84" s="146">
        <f t="shared" si="58"/>
        <v>168</v>
      </c>
      <c r="AE84" s="146">
        <f t="shared" si="59"/>
        <v>171.08227539999996</v>
      </c>
      <c r="AF84" s="5">
        <f t="shared" si="60"/>
        <v>0.34533297381336153</v>
      </c>
      <c r="AG84" s="5">
        <f t="shared" si="61"/>
        <v>0.33737596471885334</v>
      </c>
      <c r="AH84" s="5">
        <f t="shared" si="62"/>
        <v>0.47970479704797048</v>
      </c>
      <c r="AI84" s="6">
        <f t="shared" si="63"/>
        <v>-7.9570090945081939E-3</v>
      </c>
      <c r="AJ84" s="6">
        <f t="shared" si="64"/>
        <v>0.14232883232911714</v>
      </c>
      <c r="AK84" s="6">
        <f t="shared" si="65"/>
        <v>0.13437182323460894</v>
      </c>
      <c r="AL84" s="98">
        <v>28899.99886</v>
      </c>
      <c r="AM84" s="104">
        <v>41300</v>
      </c>
      <c r="AN84" s="136">
        <v>82800</v>
      </c>
      <c r="AO84" s="150">
        <f t="shared" si="66"/>
        <v>52139.223516276477</v>
      </c>
      <c r="AP84" s="150">
        <f t="shared" si="67"/>
        <v>57432.920502092056</v>
      </c>
      <c r="AQ84" s="150">
        <f t="shared" si="68"/>
        <v>82800</v>
      </c>
      <c r="AR84" s="150">
        <f t="shared" si="69"/>
        <v>5293.696985815579</v>
      </c>
      <c r="AS84" s="150">
        <f t="shared" si="70"/>
        <v>25367.079497907944</v>
      </c>
      <c r="AT84" s="150">
        <f t="shared" si="71"/>
        <v>30660.776483723523</v>
      </c>
      <c r="AU84" s="5">
        <f t="shared" si="72"/>
        <v>0.10153003111300704</v>
      </c>
      <c r="AV84" s="5">
        <f t="shared" si="73"/>
        <v>0.44168186601243653</v>
      </c>
      <c r="AW84" s="5">
        <f t="shared" si="74"/>
        <v>0.58805587072373733</v>
      </c>
      <c r="AX84" s="99">
        <v>309.00001049999997</v>
      </c>
      <c r="AY84" s="105">
        <v>425</v>
      </c>
      <c r="AZ84" s="135">
        <v>617</v>
      </c>
      <c r="BA84" s="149">
        <f t="shared" si="75"/>
        <v>551.38789149990055</v>
      </c>
      <c r="BB84" s="149">
        <f t="shared" si="76"/>
        <v>599.47485594552109</v>
      </c>
      <c r="BC84" s="146">
        <f t="shared" si="77"/>
        <v>617</v>
      </c>
      <c r="BD84" s="150">
        <f t="shared" si="78"/>
        <v>48.086964445620538</v>
      </c>
      <c r="BE84" s="150">
        <f t="shared" si="79"/>
        <v>17.525144054478915</v>
      </c>
      <c r="BF84" s="150">
        <f t="shared" si="80"/>
        <v>65.612108500099453</v>
      </c>
      <c r="BG84" s="5">
        <f t="shared" si="81"/>
        <v>8.7210773371923442E-2</v>
      </c>
      <c r="BH84" s="5">
        <f t="shared" si="82"/>
        <v>2.923416033327603E-2</v>
      </c>
      <c r="BI84" s="5">
        <f t="shared" si="83"/>
        <v>0.11899446743674329</v>
      </c>
    </row>
    <row r="85" spans="1:61" x14ac:dyDescent="0.25">
      <c r="A85" s="1">
        <v>42101008400</v>
      </c>
      <c r="B85" s="1" t="s">
        <v>3</v>
      </c>
      <c r="C85" s="1" t="s">
        <v>4</v>
      </c>
      <c r="D85" s="1" t="s">
        <v>86</v>
      </c>
      <c r="E85" s="96">
        <v>1872</v>
      </c>
      <c r="F85" s="97">
        <v>1791</v>
      </c>
      <c r="G85" s="137">
        <v>1776</v>
      </c>
      <c r="H85" s="146">
        <f t="shared" si="42"/>
        <v>-81</v>
      </c>
      <c r="I85" s="146">
        <f t="shared" si="43"/>
        <v>-15</v>
      </c>
      <c r="J85" s="146">
        <f t="shared" si="44"/>
        <v>-96</v>
      </c>
      <c r="K85" s="5">
        <f t="shared" si="45"/>
        <v>-4.3269230769230768E-2</v>
      </c>
      <c r="L85" s="5">
        <f t="shared" si="46"/>
        <v>-8.3752093802345051E-3</v>
      </c>
      <c r="M85" s="5">
        <f t="shared" si="47"/>
        <v>-5.128205128205128E-2</v>
      </c>
      <c r="N85" s="100">
        <v>1301</v>
      </c>
      <c r="O85" s="102">
        <v>1199</v>
      </c>
      <c r="P85" s="138">
        <v>987</v>
      </c>
      <c r="Q85" s="146">
        <f t="shared" si="48"/>
        <v>-102</v>
      </c>
      <c r="R85" s="146">
        <f t="shared" si="49"/>
        <v>-212</v>
      </c>
      <c r="S85" s="146">
        <f t="shared" si="50"/>
        <v>-314</v>
      </c>
      <c r="T85" s="5">
        <f t="shared" si="51"/>
        <v>0.69497863247863245</v>
      </c>
      <c r="U85" s="5">
        <f t="shared" si="52"/>
        <v>0.66945840312674487</v>
      </c>
      <c r="V85" s="5">
        <f t="shared" si="53"/>
        <v>0.5557432432432432</v>
      </c>
      <c r="W85" s="6">
        <f t="shared" si="54"/>
        <v>-2.552022935188758E-2</v>
      </c>
      <c r="X85" s="6">
        <f t="shared" si="55"/>
        <v>-0.11371515988350167</v>
      </c>
      <c r="Y85" s="6">
        <f t="shared" si="56"/>
        <v>-0.13923538923538925</v>
      </c>
      <c r="Z85" s="101">
        <v>571</v>
      </c>
      <c r="AA85" s="103">
        <v>592</v>
      </c>
      <c r="AB85" s="139">
        <v>789</v>
      </c>
      <c r="AC85" s="146">
        <f t="shared" si="57"/>
        <v>21</v>
      </c>
      <c r="AD85" s="146">
        <f t="shared" si="58"/>
        <v>197</v>
      </c>
      <c r="AE85" s="146">
        <f t="shared" si="59"/>
        <v>218</v>
      </c>
      <c r="AF85" s="5">
        <f t="shared" si="60"/>
        <v>0.30502136752136755</v>
      </c>
      <c r="AG85" s="5">
        <f t="shared" si="61"/>
        <v>0.33054159687325518</v>
      </c>
      <c r="AH85" s="5">
        <f t="shared" si="62"/>
        <v>0.44425675675675674</v>
      </c>
      <c r="AI85" s="6">
        <f t="shared" si="63"/>
        <v>2.5520229351887636E-2</v>
      </c>
      <c r="AJ85" s="6">
        <f t="shared" si="64"/>
        <v>0.11371515988350156</v>
      </c>
      <c r="AK85" s="6">
        <f t="shared" si="65"/>
        <v>0.1392353892353892</v>
      </c>
      <c r="AL85" s="98">
        <v>23900.000029999999</v>
      </c>
      <c r="AM85" s="104">
        <v>37700</v>
      </c>
      <c r="AN85" s="136">
        <v>72900</v>
      </c>
      <c r="AO85" s="150">
        <f t="shared" si="66"/>
        <v>43118.598365342099</v>
      </c>
      <c r="AP85" s="150">
        <f t="shared" si="67"/>
        <v>52426.661087866116</v>
      </c>
      <c r="AQ85" s="150">
        <f t="shared" si="68"/>
        <v>72900</v>
      </c>
      <c r="AR85" s="150">
        <f t="shared" si="69"/>
        <v>9308.0627225240169</v>
      </c>
      <c r="AS85" s="150">
        <f t="shared" si="70"/>
        <v>20473.338912133884</v>
      </c>
      <c r="AT85" s="150">
        <f t="shared" si="71"/>
        <v>29781.401634657901</v>
      </c>
      <c r="AU85" s="5">
        <f t="shared" si="72"/>
        <v>0.21587118031196623</v>
      </c>
      <c r="AV85" s="5">
        <f t="shared" si="73"/>
        <v>0.39051388143564869</v>
      </c>
      <c r="AW85" s="5">
        <f t="shared" si="74"/>
        <v>0.6906857542613356</v>
      </c>
      <c r="AX85" s="99">
        <v>290.00000039999998</v>
      </c>
      <c r="AY85" s="105">
        <v>414</v>
      </c>
      <c r="AZ85" s="135">
        <v>616</v>
      </c>
      <c r="BA85" s="149">
        <f t="shared" si="75"/>
        <v>517.48376479594424</v>
      </c>
      <c r="BB85" s="149">
        <f t="shared" si="76"/>
        <v>583.95903614457825</v>
      </c>
      <c r="BC85" s="146">
        <f t="shared" si="77"/>
        <v>616</v>
      </c>
      <c r="BD85" s="150">
        <f t="shared" si="78"/>
        <v>66.47527134863401</v>
      </c>
      <c r="BE85" s="150">
        <f t="shared" si="79"/>
        <v>32.040963855421751</v>
      </c>
      <c r="BF85" s="150">
        <f t="shared" si="80"/>
        <v>98.516235204055761</v>
      </c>
      <c r="BG85" s="5">
        <f t="shared" si="81"/>
        <v>0.12845866067865286</v>
      </c>
      <c r="BH85" s="5">
        <f t="shared" si="82"/>
        <v>5.4868512810355687E-2</v>
      </c>
      <c r="BI85" s="5">
        <f t="shared" si="83"/>
        <v>0.19037550915805634</v>
      </c>
    </row>
    <row r="86" spans="1:61" x14ac:dyDescent="0.25">
      <c r="A86" s="1">
        <v>42101008500</v>
      </c>
      <c r="B86" s="1" t="s">
        <v>3</v>
      </c>
      <c r="C86" s="1" t="s">
        <v>4</v>
      </c>
      <c r="D86" s="1" t="s">
        <v>87</v>
      </c>
      <c r="E86" s="96">
        <v>2910</v>
      </c>
      <c r="F86" s="97">
        <v>2639</v>
      </c>
      <c r="G86" s="137">
        <v>2485</v>
      </c>
      <c r="H86" s="146">
        <f t="shared" si="42"/>
        <v>-271</v>
      </c>
      <c r="I86" s="146">
        <f t="shared" si="43"/>
        <v>-154</v>
      </c>
      <c r="J86" s="146">
        <f t="shared" si="44"/>
        <v>-425</v>
      </c>
      <c r="K86" s="5">
        <f t="shared" si="45"/>
        <v>-9.3127147766323026E-2</v>
      </c>
      <c r="L86" s="5">
        <f t="shared" si="46"/>
        <v>-5.8355437665782495E-2</v>
      </c>
      <c r="M86" s="5">
        <f t="shared" si="47"/>
        <v>-0.14604810996563575</v>
      </c>
      <c r="N86" s="100">
        <v>1643</v>
      </c>
      <c r="O86" s="102">
        <v>1449</v>
      </c>
      <c r="P86" s="138">
        <v>1255</v>
      </c>
      <c r="Q86" s="146">
        <f t="shared" si="48"/>
        <v>-194</v>
      </c>
      <c r="R86" s="146">
        <f t="shared" si="49"/>
        <v>-194</v>
      </c>
      <c r="S86" s="146">
        <f t="shared" si="50"/>
        <v>-388</v>
      </c>
      <c r="T86" s="5">
        <f t="shared" si="51"/>
        <v>0.56460481099656357</v>
      </c>
      <c r="U86" s="5">
        <f t="shared" si="52"/>
        <v>0.54907161803713533</v>
      </c>
      <c r="V86" s="5">
        <f t="shared" si="53"/>
        <v>0.50503018108651909</v>
      </c>
      <c r="W86" s="6">
        <f t="shared" si="54"/>
        <v>-1.5533192959428233E-2</v>
      </c>
      <c r="X86" s="6">
        <f t="shared" si="55"/>
        <v>-4.4041436950616242E-2</v>
      </c>
      <c r="Y86" s="6">
        <f t="shared" si="56"/>
        <v>-5.9574629910044474E-2</v>
      </c>
      <c r="Z86" s="101">
        <v>1267</v>
      </c>
      <c r="AA86" s="103">
        <v>1190</v>
      </c>
      <c r="AB86" s="139">
        <v>1230</v>
      </c>
      <c r="AC86" s="146">
        <f t="shared" si="57"/>
        <v>-77</v>
      </c>
      <c r="AD86" s="146">
        <f t="shared" si="58"/>
        <v>40</v>
      </c>
      <c r="AE86" s="146">
        <f t="shared" si="59"/>
        <v>-37</v>
      </c>
      <c r="AF86" s="5">
        <f t="shared" si="60"/>
        <v>0.43539518900343643</v>
      </c>
      <c r="AG86" s="5">
        <f t="shared" si="61"/>
        <v>0.45092838196286472</v>
      </c>
      <c r="AH86" s="5">
        <f t="shared" si="62"/>
        <v>0.49496981891348091</v>
      </c>
      <c r="AI86" s="6">
        <f t="shared" si="63"/>
        <v>1.5533192959428288E-2</v>
      </c>
      <c r="AJ86" s="6">
        <f t="shared" si="64"/>
        <v>4.4041436950616186E-2</v>
      </c>
      <c r="AK86" s="6">
        <f t="shared" si="65"/>
        <v>5.9574629910044474E-2</v>
      </c>
      <c r="AL86" s="98">
        <v>25300.00014</v>
      </c>
      <c r="AM86" s="104">
        <v>39900</v>
      </c>
      <c r="AN86" s="136">
        <v>80100</v>
      </c>
      <c r="AO86" s="150">
        <f t="shared" si="66"/>
        <v>45644.374197089026</v>
      </c>
      <c r="AP86" s="150">
        <f t="shared" si="67"/>
        <v>55486.041841004189</v>
      </c>
      <c r="AQ86" s="150">
        <f t="shared" si="68"/>
        <v>80100</v>
      </c>
      <c r="AR86" s="150">
        <f t="shared" si="69"/>
        <v>9841.6676439151634</v>
      </c>
      <c r="AS86" s="150">
        <f t="shared" si="70"/>
        <v>24613.958158995811</v>
      </c>
      <c r="AT86" s="150">
        <f t="shared" si="71"/>
        <v>34455.625802910974</v>
      </c>
      <c r="AU86" s="5">
        <f t="shared" si="72"/>
        <v>0.215616224716316</v>
      </c>
      <c r="AV86" s="5">
        <f t="shared" si="73"/>
        <v>0.44360630786256761</v>
      </c>
      <c r="AW86" s="5">
        <f t="shared" si="74"/>
        <v>0.75487124994055421</v>
      </c>
      <c r="AX86" s="99">
        <v>287.00000160000002</v>
      </c>
      <c r="AY86" s="105">
        <v>381</v>
      </c>
      <c r="AZ86" s="135">
        <v>576</v>
      </c>
      <c r="BA86" s="149">
        <f t="shared" si="75"/>
        <v>512.13048661916503</v>
      </c>
      <c r="BB86" s="149">
        <f t="shared" si="76"/>
        <v>537.41157674174951</v>
      </c>
      <c r="BC86" s="146">
        <f t="shared" si="77"/>
        <v>576</v>
      </c>
      <c r="BD86" s="150">
        <f t="shared" si="78"/>
        <v>25.281090122584487</v>
      </c>
      <c r="BE86" s="150">
        <f t="shared" si="79"/>
        <v>38.588423258250486</v>
      </c>
      <c r="BF86" s="150">
        <f t="shared" si="80"/>
        <v>63.869513380834974</v>
      </c>
      <c r="BG86" s="5">
        <f t="shared" si="81"/>
        <v>4.936454826088929E-2</v>
      </c>
      <c r="BH86" s="5">
        <f t="shared" si="82"/>
        <v>7.1804227761907632E-2</v>
      </c>
      <c r="BI86" s="5">
        <f t="shared" si="83"/>
        <v>0.1247133592894855</v>
      </c>
    </row>
    <row r="87" spans="1:61" x14ac:dyDescent="0.25">
      <c r="A87" s="1">
        <v>42101008601</v>
      </c>
      <c r="B87" s="1" t="s">
        <v>3</v>
      </c>
      <c r="C87" s="1" t="s">
        <v>4</v>
      </c>
      <c r="D87" s="1" t="s">
        <v>88</v>
      </c>
      <c r="E87" s="96">
        <v>1320.498047</v>
      </c>
      <c r="F87" s="97">
        <v>1388.7661129999999</v>
      </c>
      <c r="G87" s="137">
        <v>1369</v>
      </c>
      <c r="H87" s="146">
        <f t="shared" si="42"/>
        <v>68.268065999999862</v>
      </c>
      <c r="I87" s="146">
        <f t="shared" si="43"/>
        <v>-19.766112999999905</v>
      </c>
      <c r="J87" s="146">
        <f t="shared" si="44"/>
        <v>48.501952999999958</v>
      </c>
      <c r="K87" s="5">
        <f t="shared" si="45"/>
        <v>5.1698725458243604E-2</v>
      </c>
      <c r="L87" s="5">
        <f t="shared" si="46"/>
        <v>-1.4232859525425291E-2</v>
      </c>
      <c r="M87" s="5">
        <f t="shared" si="47"/>
        <v>3.6730045235727607E-2</v>
      </c>
      <c r="N87" s="100">
        <v>274.53485110000003</v>
      </c>
      <c r="O87" s="102">
        <v>334.02554320000002</v>
      </c>
      <c r="P87" s="138">
        <v>328</v>
      </c>
      <c r="Q87" s="146">
        <f t="shared" si="48"/>
        <v>59.49069209999999</v>
      </c>
      <c r="R87" s="146">
        <f t="shared" si="49"/>
        <v>-6.0255432000000155</v>
      </c>
      <c r="S87" s="146">
        <f t="shared" si="50"/>
        <v>53.465148899999974</v>
      </c>
      <c r="T87" s="5">
        <f t="shared" si="51"/>
        <v>0.20790250445557837</v>
      </c>
      <c r="U87" s="5">
        <f t="shared" si="52"/>
        <v>0.24051965271419323</v>
      </c>
      <c r="V87" s="5">
        <f t="shared" si="53"/>
        <v>0.239590942293645</v>
      </c>
      <c r="W87" s="6">
        <f t="shared" si="54"/>
        <v>3.2617148258614864E-2</v>
      </c>
      <c r="X87" s="6">
        <f t="shared" si="55"/>
        <v>-9.2871042054823438E-4</v>
      </c>
      <c r="Y87" s="6">
        <f t="shared" si="56"/>
        <v>3.168843783806663E-2</v>
      </c>
      <c r="Z87" s="101">
        <v>1045.9632570000001</v>
      </c>
      <c r="AA87" s="103">
        <v>1054.740601</v>
      </c>
      <c r="AB87" s="139">
        <v>1041</v>
      </c>
      <c r="AC87" s="146">
        <f t="shared" si="57"/>
        <v>8.7773439999998573</v>
      </c>
      <c r="AD87" s="146">
        <f t="shared" si="58"/>
        <v>-13.74060099999997</v>
      </c>
      <c r="AE87" s="146">
        <f t="shared" si="59"/>
        <v>-4.9632570000001124</v>
      </c>
      <c r="AF87" s="5">
        <f t="shared" si="60"/>
        <v>0.79209754181484227</v>
      </c>
      <c r="AG87" s="5">
        <f t="shared" si="61"/>
        <v>0.75948036975179278</v>
      </c>
      <c r="AH87" s="5">
        <f t="shared" si="62"/>
        <v>0.76040905770635503</v>
      </c>
      <c r="AI87" s="6">
        <f t="shared" si="63"/>
        <v>-3.2617172063049482E-2</v>
      </c>
      <c r="AJ87" s="6">
        <f t="shared" si="64"/>
        <v>9.2868795456224618E-4</v>
      </c>
      <c r="AK87" s="6">
        <f t="shared" si="65"/>
        <v>-3.1688484108487236E-2</v>
      </c>
      <c r="AL87" s="98">
        <v>55300.002780000003</v>
      </c>
      <c r="AM87" s="104">
        <v>66500.002600000007</v>
      </c>
      <c r="AN87" s="136">
        <v>303500</v>
      </c>
      <c r="AO87" s="150">
        <f t="shared" si="66"/>
        <v>99768.142530547178</v>
      </c>
      <c r="AP87" s="150">
        <f t="shared" si="67"/>
        <v>92476.740017305463</v>
      </c>
      <c r="AQ87" s="150">
        <f t="shared" si="68"/>
        <v>303500</v>
      </c>
      <c r="AR87" s="150">
        <f t="shared" si="69"/>
        <v>-7291.4025132417155</v>
      </c>
      <c r="AS87" s="150">
        <f t="shared" si="70"/>
        <v>211023.25998269452</v>
      </c>
      <c r="AT87" s="150">
        <f t="shared" si="71"/>
        <v>203731.85746945284</v>
      </c>
      <c r="AU87" s="5">
        <f t="shared" si="72"/>
        <v>-7.3083474627276157E-2</v>
      </c>
      <c r="AV87" s="5">
        <f t="shared" si="73"/>
        <v>2.2819063468630607</v>
      </c>
      <c r="AW87" s="5">
        <f t="shared" si="74"/>
        <v>2.0420532276329979</v>
      </c>
      <c r="AX87" s="99">
        <v>372.99998199999999</v>
      </c>
      <c r="AY87" s="105">
        <v>442.99997969999998</v>
      </c>
      <c r="AZ87" s="135">
        <v>804</v>
      </c>
      <c r="BA87" s="149">
        <f t="shared" si="75"/>
        <v>665.59115409635513</v>
      </c>
      <c r="BB87" s="149">
        <f t="shared" si="76"/>
        <v>624.8643506224148</v>
      </c>
      <c r="BC87" s="146">
        <f t="shared" si="77"/>
        <v>804</v>
      </c>
      <c r="BD87" s="150">
        <f t="shared" si="78"/>
        <v>-40.726803473940322</v>
      </c>
      <c r="BE87" s="150">
        <f t="shared" si="79"/>
        <v>179.1356493775852</v>
      </c>
      <c r="BF87" s="150">
        <f t="shared" si="80"/>
        <v>138.40884590364487</v>
      </c>
      <c r="BG87" s="5">
        <f t="shared" si="81"/>
        <v>-6.118891938886023E-2</v>
      </c>
      <c r="BH87" s="5">
        <f t="shared" si="82"/>
        <v>0.28667925958514323</v>
      </c>
      <c r="BI87" s="5">
        <f t="shared" si="83"/>
        <v>0.2079487460910695</v>
      </c>
    </row>
    <row r="88" spans="1:61" x14ac:dyDescent="0.25">
      <c r="A88" s="1">
        <v>42101008602</v>
      </c>
      <c r="B88" s="1" t="s">
        <v>3</v>
      </c>
      <c r="C88" s="1" t="s">
        <v>4</v>
      </c>
      <c r="D88" s="1" t="s">
        <v>89</v>
      </c>
      <c r="E88" s="96">
        <v>1387.501953</v>
      </c>
      <c r="F88" s="97">
        <v>1459.234009</v>
      </c>
      <c r="G88" s="137">
        <v>1223</v>
      </c>
      <c r="H88" s="146">
        <f t="shared" si="42"/>
        <v>71.732056000000057</v>
      </c>
      <c r="I88" s="146">
        <f t="shared" si="43"/>
        <v>-236.23400900000001</v>
      </c>
      <c r="J88" s="146">
        <f t="shared" si="44"/>
        <v>-164.50195299999996</v>
      </c>
      <c r="K88" s="5">
        <f t="shared" si="45"/>
        <v>5.1698706329676825E-2</v>
      </c>
      <c r="L88" s="5">
        <f t="shared" si="46"/>
        <v>-0.16188905106583218</v>
      </c>
      <c r="M88" s="5">
        <f t="shared" si="47"/>
        <v>-0.11855979924519787</v>
      </c>
      <c r="N88" s="100">
        <v>288.46514889999997</v>
      </c>
      <c r="O88" s="102">
        <v>350.97445679999998</v>
      </c>
      <c r="P88" s="138">
        <v>276</v>
      </c>
      <c r="Q88" s="146">
        <f t="shared" si="48"/>
        <v>62.50930790000001</v>
      </c>
      <c r="R88" s="146">
        <f t="shared" si="49"/>
        <v>-74.974456799999984</v>
      </c>
      <c r="S88" s="146">
        <f t="shared" si="50"/>
        <v>-12.465148899999974</v>
      </c>
      <c r="T88" s="5">
        <f t="shared" si="51"/>
        <v>0.20790251738117732</v>
      </c>
      <c r="U88" s="5">
        <f t="shared" si="52"/>
        <v>0.240519652526821</v>
      </c>
      <c r="V88" s="5">
        <f t="shared" si="53"/>
        <v>0.22567457072771874</v>
      </c>
      <c r="W88" s="6">
        <f t="shared" si="54"/>
        <v>3.2617135145643683E-2</v>
      </c>
      <c r="X88" s="6">
        <f t="shared" si="55"/>
        <v>-1.4845081799102267E-2</v>
      </c>
      <c r="Y88" s="6">
        <f t="shared" si="56"/>
        <v>1.7772053346541417E-2</v>
      </c>
      <c r="Z88" s="101">
        <v>1099.0367429999999</v>
      </c>
      <c r="AA88" s="103">
        <v>1108.2595209999999</v>
      </c>
      <c r="AB88" s="139">
        <v>947</v>
      </c>
      <c r="AC88" s="146">
        <f t="shared" si="57"/>
        <v>9.2227780000000621</v>
      </c>
      <c r="AD88" s="146">
        <f t="shared" si="58"/>
        <v>-161.25952099999995</v>
      </c>
      <c r="AE88" s="146">
        <f t="shared" si="59"/>
        <v>-152.03674299999989</v>
      </c>
      <c r="AF88" s="5">
        <f t="shared" si="60"/>
        <v>0.79209743858284853</v>
      </c>
      <c r="AG88" s="5">
        <f t="shared" si="61"/>
        <v>0.75948032609209837</v>
      </c>
      <c r="AH88" s="5">
        <f t="shared" si="62"/>
        <v>0.77432542927228132</v>
      </c>
      <c r="AI88" s="6">
        <f t="shared" si="63"/>
        <v>-3.2617112490750166E-2</v>
      </c>
      <c r="AJ88" s="6">
        <f t="shared" si="64"/>
        <v>1.484510318018295E-2</v>
      </c>
      <c r="AK88" s="6">
        <f t="shared" si="65"/>
        <v>-1.7772009310567216E-2</v>
      </c>
      <c r="AL88" s="98">
        <v>55299.997490000002</v>
      </c>
      <c r="AM88" s="104">
        <v>66500.001390000005</v>
      </c>
      <c r="AN88" s="136">
        <v>213200</v>
      </c>
      <c r="AO88" s="150">
        <f t="shared" si="66"/>
        <v>99768.132986723533</v>
      </c>
      <c r="AP88" s="150">
        <f t="shared" si="67"/>
        <v>92476.738334646041</v>
      </c>
      <c r="AQ88" s="150">
        <f t="shared" si="68"/>
        <v>213200</v>
      </c>
      <c r="AR88" s="150">
        <f t="shared" si="69"/>
        <v>-7291.3946520774916</v>
      </c>
      <c r="AS88" s="150">
        <f t="shared" si="70"/>
        <v>120723.26166535396</v>
      </c>
      <c r="AT88" s="150">
        <f t="shared" si="71"/>
        <v>113431.86701327647</v>
      </c>
      <c r="AU88" s="5">
        <f t="shared" si="72"/>
        <v>-7.3083402824103971E-2</v>
      </c>
      <c r="AV88" s="5">
        <f t="shared" si="73"/>
        <v>1.3054446322327251</v>
      </c>
      <c r="AW88" s="5">
        <f t="shared" si="74"/>
        <v>1.1369548934865927</v>
      </c>
      <c r="AX88" s="99">
        <v>373.00001809999998</v>
      </c>
      <c r="AY88" s="105">
        <v>442.99999630000002</v>
      </c>
      <c r="AZ88" s="135">
        <v>652</v>
      </c>
      <c r="BA88" s="149">
        <f t="shared" si="75"/>
        <v>665.5912185141616</v>
      </c>
      <c r="BB88" s="149">
        <f t="shared" si="76"/>
        <v>624.86437403719742</v>
      </c>
      <c r="BC88" s="146">
        <f t="shared" si="77"/>
        <v>652</v>
      </c>
      <c r="BD88" s="150">
        <f t="shared" si="78"/>
        <v>-40.726844476964175</v>
      </c>
      <c r="BE88" s="150">
        <f t="shared" si="79"/>
        <v>27.135625962802578</v>
      </c>
      <c r="BF88" s="150">
        <f t="shared" si="80"/>
        <v>-13.591218514161596</v>
      </c>
      <c r="BG88" s="5">
        <f t="shared" si="81"/>
        <v>-6.1188975070736513E-2</v>
      </c>
      <c r="BH88" s="5">
        <f t="shared" si="82"/>
        <v>4.3426425141637581E-2</v>
      </c>
      <c r="BI88" s="5">
        <f t="shared" si="83"/>
        <v>-2.0419768374501802E-2</v>
      </c>
    </row>
    <row r="89" spans="1:61" x14ac:dyDescent="0.25">
      <c r="A89" s="1">
        <v>42101008701</v>
      </c>
      <c r="B89" s="1" t="s">
        <v>3</v>
      </c>
      <c r="C89" s="1" t="s">
        <v>4</v>
      </c>
      <c r="D89" s="1" t="s">
        <v>90</v>
      </c>
      <c r="E89" s="96">
        <v>2215.4658199999999</v>
      </c>
      <c r="F89" s="97">
        <v>1995.9205320000001</v>
      </c>
      <c r="G89" s="137">
        <v>1886</v>
      </c>
      <c r="H89" s="146">
        <f t="shared" si="42"/>
        <v>-219.5452879999998</v>
      </c>
      <c r="I89" s="146">
        <f t="shared" si="43"/>
        <v>-109.92053200000009</v>
      </c>
      <c r="J89" s="146">
        <f t="shared" si="44"/>
        <v>-329.46581999999989</v>
      </c>
      <c r="K89" s="5">
        <f t="shared" si="45"/>
        <v>-9.909667123639028E-2</v>
      </c>
      <c r="L89" s="5">
        <f t="shared" si="46"/>
        <v>-5.507259945357388E-2</v>
      </c>
      <c r="M89" s="5">
        <f t="shared" si="47"/>
        <v>-0.14871175940777995</v>
      </c>
      <c r="N89" s="100">
        <v>224.25411990000001</v>
      </c>
      <c r="O89" s="102">
        <v>211.3050537</v>
      </c>
      <c r="P89" s="138">
        <v>282</v>
      </c>
      <c r="Q89" s="146">
        <f t="shared" si="48"/>
        <v>-12.949066200000004</v>
      </c>
      <c r="R89" s="146">
        <f t="shared" si="49"/>
        <v>70.694946299999998</v>
      </c>
      <c r="S89" s="146">
        <f t="shared" si="50"/>
        <v>57.745880099999994</v>
      </c>
      <c r="T89" s="5">
        <f t="shared" si="51"/>
        <v>0.10122210772811653</v>
      </c>
      <c r="U89" s="5">
        <f t="shared" si="52"/>
        <v>0.10586847036853869</v>
      </c>
      <c r="V89" s="5">
        <f t="shared" si="53"/>
        <v>0.14952279957582185</v>
      </c>
      <c r="W89" s="6">
        <f t="shared" si="54"/>
        <v>4.6463626404221609E-3</v>
      </c>
      <c r="X89" s="6">
        <f t="shared" si="55"/>
        <v>4.3654329207283155E-2</v>
      </c>
      <c r="Y89" s="6">
        <f t="shared" si="56"/>
        <v>4.8300691847705315E-2</v>
      </c>
      <c r="Z89" s="101">
        <v>1991.2117920000001</v>
      </c>
      <c r="AA89" s="103">
        <v>1784.6154790000001</v>
      </c>
      <c r="AB89" s="139">
        <v>1604</v>
      </c>
      <c r="AC89" s="146">
        <f t="shared" si="57"/>
        <v>-206.59631300000001</v>
      </c>
      <c r="AD89" s="146">
        <f t="shared" si="58"/>
        <v>-180.61547900000005</v>
      </c>
      <c r="AE89" s="146">
        <f t="shared" si="59"/>
        <v>-387.21179200000006</v>
      </c>
      <c r="AF89" s="5">
        <f t="shared" si="60"/>
        <v>0.89877793375300197</v>
      </c>
      <c r="AG89" s="5">
        <f t="shared" si="61"/>
        <v>0.8941315299821766</v>
      </c>
      <c r="AH89" s="5">
        <f t="shared" si="62"/>
        <v>0.85047720042417818</v>
      </c>
      <c r="AI89" s="6">
        <f t="shared" si="63"/>
        <v>-4.6464037708253692E-3</v>
      </c>
      <c r="AJ89" s="6">
        <f t="shared" si="64"/>
        <v>-4.3654329557998417E-2</v>
      </c>
      <c r="AK89" s="6">
        <f t="shared" si="65"/>
        <v>-4.8300733328823786E-2</v>
      </c>
      <c r="AL89" s="98">
        <v>115000.0004</v>
      </c>
      <c r="AM89" s="104">
        <v>100700.00320000001</v>
      </c>
      <c r="AN89" s="136">
        <v>384600</v>
      </c>
      <c r="AO89" s="150">
        <f t="shared" si="66"/>
        <v>207474.42774215684</v>
      </c>
      <c r="AP89" s="150">
        <f t="shared" si="67"/>
        <v>140036.20528682848</v>
      </c>
      <c r="AQ89" s="150">
        <f t="shared" si="68"/>
        <v>384600</v>
      </c>
      <c r="AR89" s="150">
        <f t="shared" si="69"/>
        <v>-67438.22245532836</v>
      </c>
      <c r="AS89" s="150">
        <f t="shared" si="70"/>
        <v>244563.79471317152</v>
      </c>
      <c r="AT89" s="150">
        <f t="shared" si="71"/>
        <v>177125.57225784316</v>
      </c>
      <c r="AU89" s="5">
        <f t="shared" si="72"/>
        <v>-0.32504354001225932</v>
      </c>
      <c r="AV89" s="5">
        <f t="shared" si="73"/>
        <v>1.7464326044271545</v>
      </c>
      <c r="AW89" s="5">
        <f t="shared" si="74"/>
        <v>0.85372242827906308</v>
      </c>
      <c r="AX89" s="99">
        <v>422.99999839999998</v>
      </c>
      <c r="AY89" s="105">
        <v>506.99998920000002</v>
      </c>
      <c r="AZ89" s="135">
        <v>933</v>
      </c>
      <c r="BA89" s="149">
        <f t="shared" si="75"/>
        <v>754.81252199581172</v>
      </c>
      <c r="BB89" s="149">
        <f t="shared" si="76"/>
        <v>715.13822468247247</v>
      </c>
      <c r="BC89" s="146">
        <f t="shared" si="77"/>
        <v>933</v>
      </c>
      <c r="BD89" s="150">
        <f t="shared" si="78"/>
        <v>-39.674297313339252</v>
      </c>
      <c r="BE89" s="150">
        <f t="shared" si="79"/>
        <v>217.86177531752753</v>
      </c>
      <c r="BF89" s="150">
        <f t="shared" si="80"/>
        <v>178.18747800418828</v>
      </c>
      <c r="BG89" s="5">
        <f t="shared" si="81"/>
        <v>-5.2561790056735967E-2</v>
      </c>
      <c r="BH89" s="5">
        <f t="shared" si="82"/>
        <v>0.30464288972143816</v>
      </c>
      <c r="BI89" s="5">
        <f t="shared" si="83"/>
        <v>0.23606852405288661</v>
      </c>
    </row>
    <row r="90" spans="1:61" x14ac:dyDescent="0.25">
      <c r="A90" s="1">
        <v>42101008702</v>
      </c>
      <c r="B90" s="1" t="s">
        <v>3</v>
      </c>
      <c r="C90" s="1" t="s">
        <v>4</v>
      </c>
      <c r="D90" s="1" t="s">
        <v>91</v>
      </c>
      <c r="E90" s="96">
        <v>1548.534058</v>
      </c>
      <c r="F90" s="97">
        <v>1395.0794679999999</v>
      </c>
      <c r="G90" s="137">
        <v>1408</v>
      </c>
      <c r="H90" s="146">
        <f t="shared" si="42"/>
        <v>-153.45459000000005</v>
      </c>
      <c r="I90" s="146">
        <f t="shared" si="43"/>
        <v>12.920532000000094</v>
      </c>
      <c r="J90" s="146">
        <f t="shared" si="44"/>
        <v>-140.53405799999996</v>
      </c>
      <c r="K90" s="5">
        <f t="shared" si="45"/>
        <v>-9.9096683865121715E-2</v>
      </c>
      <c r="L90" s="5">
        <f t="shared" si="46"/>
        <v>9.2615025139199409E-3</v>
      </c>
      <c r="M90" s="5">
        <f t="shared" si="47"/>
        <v>-9.0752965537939725E-2</v>
      </c>
      <c r="N90" s="100">
        <v>156.74588009999999</v>
      </c>
      <c r="O90" s="102">
        <v>147.6949463</v>
      </c>
      <c r="P90" s="138">
        <v>193</v>
      </c>
      <c r="Q90" s="146">
        <f t="shared" si="48"/>
        <v>-9.0509337999999957</v>
      </c>
      <c r="R90" s="146">
        <f t="shared" si="49"/>
        <v>45.305053700000002</v>
      </c>
      <c r="S90" s="146">
        <f t="shared" si="50"/>
        <v>36.254119900000006</v>
      </c>
      <c r="T90" s="5">
        <f t="shared" si="51"/>
        <v>0.10122210699223769</v>
      </c>
      <c r="U90" s="5">
        <f t="shared" si="52"/>
        <v>0.10586848254009285</v>
      </c>
      <c r="V90" s="5">
        <f t="shared" si="53"/>
        <v>0.13707386363636365</v>
      </c>
      <c r="W90" s="6">
        <f t="shared" si="54"/>
        <v>4.6463755478551583E-3</v>
      </c>
      <c r="X90" s="6">
        <f t="shared" si="55"/>
        <v>3.1205381096270801E-2</v>
      </c>
      <c r="Y90" s="6">
        <f t="shared" si="56"/>
        <v>3.5851756644125959E-2</v>
      </c>
      <c r="Z90" s="101">
        <v>1391.7882079999999</v>
      </c>
      <c r="AA90" s="103">
        <v>1247.3845209999999</v>
      </c>
      <c r="AB90" s="139">
        <v>1215</v>
      </c>
      <c r="AC90" s="146">
        <f t="shared" si="57"/>
        <v>-144.40368699999999</v>
      </c>
      <c r="AD90" s="146">
        <f t="shared" si="58"/>
        <v>-32.38452099999995</v>
      </c>
      <c r="AE90" s="146">
        <f t="shared" si="59"/>
        <v>-176.78820799999994</v>
      </c>
      <c r="AF90" s="5">
        <f t="shared" si="60"/>
        <v>0.89877791244550076</v>
      </c>
      <c r="AG90" s="5">
        <f t="shared" si="61"/>
        <v>0.89413151695814364</v>
      </c>
      <c r="AH90" s="5">
        <f t="shared" si="62"/>
        <v>0.86292613636363635</v>
      </c>
      <c r="AI90" s="6">
        <f t="shared" si="63"/>
        <v>-4.6463954873571245E-3</v>
      </c>
      <c r="AJ90" s="6">
        <f t="shared" si="64"/>
        <v>-3.1205380594507282E-2</v>
      </c>
      <c r="AK90" s="6">
        <f t="shared" si="65"/>
        <v>-3.5851776081864406E-2</v>
      </c>
      <c r="AL90" s="98">
        <v>114999.9988</v>
      </c>
      <c r="AM90" s="104">
        <v>100699.9954</v>
      </c>
      <c r="AN90" s="136">
        <v>562000</v>
      </c>
      <c r="AO90" s="150">
        <f t="shared" si="66"/>
        <v>207474.42485555611</v>
      </c>
      <c r="AP90" s="150">
        <f t="shared" si="67"/>
        <v>140036.19443993308</v>
      </c>
      <c r="AQ90" s="150">
        <f t="shared" si="68"/>
        <v>562000</v>
      </c>
      <c r="AR90" s="150">
        <f t="shared" si="69"/>
        <v>-67438.230415623024</v>
      </c>
      <c r="AS90" s="150">
        <f t="shared" si="70"/>
        <v>421963.80556006695</v>
      </c>
      <c r="AT90" s="150">
        <f t="shared" si="71"/>
        <v>354525.57514444389</v>
      </c>
      <c r="AU90" s="5">
        <f t="shared" si="72"/>
        <v>-0.32504358290219909</v>
      </c>
      <c r="AV90" s="5">
        <f t="shared" si="73"/>
        <v>3.0132481623603637</v>
      </c>
      <c r="AW90" s="5">
        <f t="shared" si="74"/>
        <v>1.7087676005910846</v>
      </c>
      <c r="AX90" s="99">
        <v>422.99999989999998</v>
      </c>
      <c r="AY90" s="105">
        <v>507.00001550000002</v>
      </c>
      <c r="AZ90" s="135">
        <v>879</v>
      </c>
      <c r="BA90" s="149">
        <f t="shared" si="75"/>
        <v>754.8125246724519</v>
      </c>
      <c r="BB90" s="149">
        <f t="shared" si="76"/>
        <v>715.13826177938699</v>
      </c>
      <c r="BC90" s="146">
        <f t="shared" si="77"/>
        <v>879</v>
      </c>
      <c r="BD90" s="150">
        <f t="shared" si="78"/>
        <v>-39.674262893064906</v>
      </c>
      <c r="BE90" s="150">
        <f t="shared" si="79"/>
        <v>163.86173822061301</v>
      </c>
      <c r="BF90" s="150">
        <f t="shared" si="80"/>
        <v>124.1874753275481</v>
      </c>
      <c r="BG90" s="5">
        <f t="shared" si="81"/>
        <v>-5.2561744269256007E-2</v>
      </c>
      <c r="BH90" s="5">
        <f t="shared" si="82"/>
        <v>0.22913294809998952</v>
      </c>
      <c r="BI90" s="5">
        <f t="shared" si="83"/>
        <v>0.16452757640904117</v>
      </c>
    </row>
    <row r="91" spans="1:61" x14ac:dyDescent="0.25">
      <c r="A91" s="1">
        <v>42101008801</v>
      </c>
      <c r="B91" s="1" t="s">
        <v>3</v>
      </c>
      <c r="C91" s="1" t="s">
        <v>4</v>
      </c>
      <c r="D91" s="1" t="s">
        <v>92</v>
      </c>
      <c r="E91" s="96">
        <v>664.96423340000001</v>
      </c>
      <c r="F91" s="97">
        <v>615.93066409999994</v>
      </c>
      <c r="G91" s="137">
        <v>258</v>
      </c>
      <c r="H91" s="146">
        <f t="shared" si="42"/>
        <v>-49.033569300000067</v>
      </c>
      <c r="I91" s="146">
        <f t="shared" si="43"/>
        <v>-357.93066409999994</v>
      </c>
      <c r="J91" s="146">
        <f t="shared" si="44"/>
        <v>-406.96423340000001</v>
      </c>
      <c r="K91" s="5">
        <f t="shared" si="45"/>
        <v>-7.3738656663214247E-2</v>
      </c>
      <c r="L91" s="5">
        <f t="shared" si="46"/>
        <v>-0.58112168294626065</v>
      </c>
      <c r="M91" s="5">
        <f t="shared" si="47"/>
        <v>-0.61200920735115139</v>
      </c>
      <c r="N91" s="100">
        <v>24.086673739999998</v>
      </c>
      <c r="O91" s="102">
        <v>16.918020250000001</v>
      </c>
      <c r="P91" s="138">
        <v>0</v>
      </c>
      <c r="Q91" s="146">
        <f t="shared" si="48"/>
        <v>-7.168653489999997</v>
      </c>
      <c r="R91" s="146">
        <f t="shared" si="49"/>
        <v>-16.918020250000001</v>
      </c>
      <c r="S91" s="146">
        <f t="shared" si="50"/>
        <v>-24.086673739999998</v>
      </c>
      <c r="T91" s="5">
        <f t="shared" si="51"/>
        <v>3.6222510219600025E-2</v>
      </c>
      <c r="U91" s="5">
        <f t="shared" si="52"/>
        <v>2.7467410272097221E-2</v>
      </c>
      <c r="V91" s="5">
        <f t="shared" si="53"/>
        <v>0</v>
      </c>
      <c r="W91" s="6">
        <f t="shared" si="54"/>
        <v>-8.7550999475028042E-3</v>
      </c>
      <c r="X91" s="6">
        <f t="shared" si="55"/>
        <v>-2.7467410272097221E-2</v>
      </c>
      <c r="Y91" s="6">
        <f t="shared" si="56"/>
        <v>-3.6222510219600025E-2</v>
      </c>
      <c r="Z91" s="101">
        <v>640.87756349999995</v>
      </c>
      <c r="AA91" s="103">
        <v>599.01263429999995</v>
      </c>
      <c r="AB91" s="139">
        <v>258</v>
      </c>
      <c r="AC91" s="146">
        <f t="shared" si="57"/>
        <v>-41.864929200000006</v>
      </c>
      <c r="AD91" s="146">
        <f t="shared" si="58"/>
        <v>-341.01263429999995</v>
      </c>
      <c r="AE91" s="146">
        <f t="shared" si="59"/>
        <v>-382.87756349999995</v>
      </c>
      <c r="AF91" s="5">
        <f t="shared" si="60"/>
        <v>0.96377749555514658</v>
      </c>
      <c r="AG91" s="5">
        <f t="shared" si="61"/>
        <v>0.97253257422291084</v>
      </c>
      <c r="AH91" s="5">
        <f t="shared" si="62"/>
        <v>1</v>
      </c>
      <c r="AI91" s="6">
        <f t="shared" si="63"/>
        <v>8.75507866776426E-3</v>
      </c>
      <c r="AJ91" s="6">
        <f t="shared" si="64"/>
        <v>2.7467425777089161E-2</v>
      </c>
      <c r="AK91" s="6">
        <f t="shared" si="65"/>
        <v>3.6222504444853421E-2</v>
      </c>
      <c r="AL91" s="98">
        <v>120000.0019</v>
      </c>
      <c r="AM91" s="104">
        <v>177500.00529999999</v>
      </c>
      <c r="AN91" s="136"/>
      <c r="AO91" s="150">
        <f t="shared" si="66"/>
        <v>216495.05771010616</v>
      </c>
      <c r="AP91" s="150">
        <f t="shared" si="67"/>
        <v>246836.40904396653</v>
      </c>
      <c r="AQ91" s="150">
        <f t="shared" si="68"/>
        <v>0</v>
      </c>
      <c r="AR91" s="150">
        <f t="shared" si="69"/>
        <v>30341.351333860366</v>
      </c>
      <c r="AS91" s="150">
        <f t="shared" si="70"/>
        <v>-246836.40904396653</v>
      </c>
      <c r="AT91" s="150">
        <f t="shared" si="71"/>
        <v>-216495.05771010616</v>
      </c>
      <c r="AU91" s="5">
        <f t="shared" si="72"/>
        <v>0.14014800917297804</v>
      </c>
      <c r="AV91" s="5">
        <f t="shared" si="73"/>
        <v>-1</v>
      </c>
      <c r="AW91" s="5">
        <f t="shared" si="74"/>
        <v>-1</v>
      </c>
      <c r="AX91" s="99">
        <v>406.0000101</v>
      </c>
      <c r="AY91" s="105">
        <v>589.99999890000004</v>
      </c>
      <c r="AZ91" s="135">
        <v>628</v>
      </c>
      <c r="BA91" s="149">
        <f t="shared" si="75"/>
        <v>724.47728773775339</v>
      </c>
      <c r="BB91" s="149">
        <f t="shared" si="76"/>
        <v>832.21215140808272</v>
      </c>
      <c r="BC91" s="146">
        <f t="shared" si="77"/>
        <v>628</v>
      </c>
      <c r="BD91" s="150">
        <f t="shared" si="78"/>
        <v>107.73486367032933</v>
      </c>
      <c r="BE91" s="150">
        <f t="shared" si="79"/>
        <v>-204.21215140808272</v>
      </c>
      <c r="BF91" s="150">
        <f t="shared" si="80"/>
        <v>-96.477287737753386</v>
      </c>
      <c r="BG91" s="5">
        <f t="shared" si="81"/>
        <v>0.14870702711294276</v>
      </c>
      <c r="BH91" s="5">
        <f t="shared" si="82"/>
        <v>-0.24538472679419632</v>
      </c>
      <c r="BI91" s="5">
        <f t="shared" si="83"/>
        <v>-0.13316813290174015</v>
      </c>
    </row>
    <row r="92" spans="1:61" x14ac:dyDescent="0.25">
      <c r="A92" s="1">
        <v>42101008802</v>
      </c>
      <c r="B92" s="1" t="s">
        <v>3</v>
      </c>
      <c r="C92" s="1" t="s">
        <v>4</v>
      </c>
      <c r="D92" s="1" t="s">
        <v>93</v>
      </c>
      <c r="E92" s="96">
        <v>1654.0357670000001</v>
      </c>
      <c r="F92" s="97">
        <v>1532.069336</v>
      </c>
      <c r="G92" s="137">
        <v>1400</v>
      </c>
      <c r="H92" s="146">
        <f t="shared" si="42"/>
        <v>-121.96643100000006</v>
      </c>
      <c r="I92" s="146">
        <f t="shared" si="43"/>
        <v>-132.06933600000002</v>
      </c>
      <c r="J92" s="146">
        <f t="shared" si="44"/>
        <v>-254.03576700000008</v>
      </c>
      <c r="K92" s="5">
        <f t="shared" si="45"/>
        <v>-7.3738690198469001E-2</v>
      </c>
      <c r="L92" s="5">
        <f t="shared" si="46"/>
        <v>-8.6203236953239309E-2</v>
      </c>
      <c r="M92" s="5">
        <f t="shared" si="47"/>
        <v>-0.15358541336790818</v>
      </c>
      <c r="N92" s="100">
        <v>59.913326259999998</v>
      </c>
      <c r="O92" s="102">
        <v>42.08197784</v>
      </c>
      <c r="P92" s="138">
        <v>25</v>
      </c>
      <c r="Q92" s="146">
        <f t="shared" si="48"/>
        <v>-17.831348419999998</v>
      </c>
      <c r="R92" s="146">
        <f t="shared" si="49"/>
        <v>-17.08197784</v>
      </c>
      <c r="S92" s="146">
        <f t="shared" si="50"/>
        <v>-34.913326259999998</v>
      </c>
      <c r="T92" s="5">
        <f t="shared" si="51"/>
        <v>3.6222509485793968E-2</v>
      </c>
      <c r="U92" s="5">
        <f t="shared" si="52"/>
        <v>2.7467410809141082E-2</v>
      </c>
      <c r="V92" s="5">
        <f t="shared" si="53"/>
        <v>1.7857142857142856E-2</v>
      </c>
      <c r="W92" s="6">
        <f t="shared" si="54"/>
        <v>-8.7550986766528859E-3</v>
      </c>
      <c r="X92" s="6">
        <f t="shared" si="55"/>
        <v>-9.6102679519982255E-3</v>
      </c>
      <c r="Y92" s="6">
        <f t="shared" si="56"/>
        <v>-1.8365366628651111E-2</v>
      </c>
      <c r="Z92" s="101">
        <v>1594.122437</v>
      </c>
      <c r="AA92" s="103">
        <v>1489.9873050000001</v>
      </c>
      <c r="AB92" s="139">
        <v>1375</v>
      </c>
      <c r="AC92" s="146">
        <f t="shared" si="57"/>
        <v>-104.13513199999989</v>
      </c>
      <c r="AD92" s="146">
        <f t="shared" si="58"/>
        <v>-114.98730500000011</v>
      </c>
      <c r="AE92" s="146">
        <f t="shared" si="59"/>
        <v>-219.12243699999999</v>
      </c>
      <c r="AF92" s="5">
        <f t="shared" si="60"/>
        <v>0.96377748825306986</v>
      </c>
      <c r="AG92" s="5">
        <f t="shared" si="61"/>
        <v>0.97253255449269049</v>
      </c>
      <c r="AH92" s="5">
        <f t="shared" si="62"/>
        <v>0.9821428571428571</v>
      </c>
      <c r="AI92" s="6">
        <f t="shared" si="63"/>
        <v>8.7550662396206347E-3</v>
      </c>
      <c r="AJ92" s="6">
        <f t="shared" si="64"/>
        <v>9.6103026501666022E-3</v>
      </c>
      <c r="AK92" s="6">
        <f t="shared" si="65"/>
        <v>1.8365368889787237E-2</v>
      </c>
      <c r="AL92" s="98">
        <v>119999.9988</v>
      </c>
      <c r="AM92" s="104">
        <v>177499.99849999999</v>
      </c>
      <c r="AN92" s="136"/>
      <c r="AO92" s="150">
        <f t="shared" si="66"/>
        <v>216495.05211731725</v>
      </c>
      <c r="AP92" s="150">
        <f t="shared" si="67"/>
        <v>246836.39958769875</v>
      </c>
      <c r="AQ92" s="150">
        <f t="shared" si="68"/>
        <v>0</v>
      </c>
      <c r="AR92" s="150">
        <f t="shared" si="69"/>
        <v>30341.347470381501</v>
      </c>
      <c r="AS92" s="150">
        <f t="shared" si="70"/>
        <v>-246836.39958769875</v>
      </c>
      <c r="AT92" s="150">
        <f t="shared" si="71"/>
        <v>-216495.05211731725</v>
      </c>
      <c r="AU92" s="5">
        <f t="shared" si="72"/>
        <v>0.14014799494789251</v>
      </c>
      <c r="AV92" s="5">
        <f t="shared" si="73"/>
        <v>-1</v>
      </c>
      <c r="AW92" s="5">
        <f t="shared" si="74"/>
        <v>-1</v>
      </c>
      <c r="AX92" s="99">
        <v>405.99999450000001</v>
      </c>
      <c r="AY92" s="105">
        <v>590</v>
      </c>
      <c r="AZ92" s="135">
        <v>860</v>
      </c>
      <c r="BA92" s="149">
        <f t="shared" si="75"/>
        <v>724.4772599006958</v>
      </c>
      <c r="BB92" s="149">
        <f t="shared" si="76"/>
        <v>832.21215295966465</v>
      </c>
      <c r="BC92" s="146">
        <f t="shared" si="77"/>
        <v>860</v>
      </c>
      <c r="BD92" s="150">
        <f t="shared" si="78"/>
        <v>107.73489305896885</v>
      </c>
      <c r="BE92" s="150">
        <f t="shared" si="79"/>
        <v>27.78784704033535</v>
      </c>
      <c r="BF92" s="150">
        <f t="shared" si="80"/>
        <v>135.5227400993042</v>
      </c>
      <c r="BG92" s="5">
        <f t="shared" si="81"/>
        <v>0.14870707339211184</v>
      </c>
      <c r="BH92" s="5">
        <f t="shared" si="82"/>
        <v>3.3390340361542592E-2</v>
      </c>
      <c r="BI92" s="5">
        <f t="shared" si="83"/>
        <v>0.18706279354838592</v>
      </c>
    </row>
    <row r="93" spans="1:61" x14ac:dyDescent="0.25">
      <c r="A93" s="1">
        <v>42101009000</v>
      </c>
      <c r="B93" s="1" t="s">
        <v>3</v>
      </c>
      <c r="C93" s="1" t="s">
        <v>4</v>
      </c>
      <c r="D93" s="1" t="s">
        <v>94</v>
      </c>
      <c r="E93" s="96">
        <v>1489</v>
      </c>
      <c r="F93" s="97">
        <v>1572</v>
      </c>
      <c r="G93" s="137">
        <v>1102</v>
      </c>
      <c r="H93" s="146">
        <f t="shared" si="42"/>
        <v>83</v>
      </c>
      <c r="I93" s="146">
        <f t="shared" si="43"/>
        <v>-470</v>
      </c>
      <c r="J93" s="146">
        <f t="shared" si="44"/>
        <v>-387</v>
      </c>
      <c r="K93" s="5">
        <f t="shared" si="45"/>
        <v>5.5742108797850909E-2</v>
      </c>
      <c r="L93" s="5">
        <f t="shared" si="46"/>
        <v>-0.29898218829516537</v>
      </c>
      <c r="M93" s="5">
        <f t="shared" si="47"/>
        <v>-0.25990597716588315</v>
      </c>
      <c r="N93" s="100">
        <v>218</v>
      </c>
      <c r="O93" s="102">
        <v>190</v>
      </c>
      <c r="P93" s="138">
        <v>146</v>
      </c>
      <c r="Q93" s="146">
        <f t="shared" si="48"/>
        <v>-28</v>
      </c>
      <c r="R93" s="146">
        <f t="shared" si="49"/>
        <v>-44</v>
      </c>
      <c r="S93" s="146">
        <f t="shared" si="50"/>
        <v>-72</v>
      </c>
      <c r="T93" s="5">
        <f t="shared" si="51"/>
        <v>0.14640698455339154</v>
      </c>
      <c r="U93" s="5">
        <f t="shared" si="52"/>
        <v>0.12086513994910941</v>
      </c>
      <c r="V93" s="5">
        <f t="shared" si="53"/>
        <v>0.13248638838475499</v>
      </c>
      <c r="W93" s="6">
        <f t="shared" si="54"/>
        <v>-2.5541844604282132E-2</v>
      </c>
      <c r="X93" s="6">
        <f t="shared" si="55"/>
        <v>1.1621248435645576E-2</v>
      </c>
      <c r="Y93" s="6">
        <f t="shared" si="56"/>
        <v>-1.3920596168636556E-2</v>
      </c>
      <c r="Z93" s="101">
        <v>1271</v>
      </c>
      <c r="AA93" s="103">
        <v>1382</v>
      </c>
      <c r="AB93" s="139">
        <v>956</v>
      </c>
      <c r="AC93" s="146">
        <f t="shared" si="57"/>
        <v>111</v>
      </c>
      <c r="AD93" s="146">
        <f t="shared" si="58"/>
        <v>-426</v>
      </c>
      <c r="AE93" s="146">
        <f t="shared" si="59"/>
        <v>-315</v>
      </c>
      <c r="AF93" s="5">
        <f t="shared" si="60"/>
        <v>0.85359301544660848</v>
      </c>
      <c r="AG93" s="5">
        <f t="shared" si="61"/>
        <v>0.87913486005089059</v>
      </c>
      <c r="AH93" s="5">
        <f t="shared" si="62"/>
        <v>0.86751361161524498</v>
      </c>
      <c r="AI93" s="6">
        <f t="shared" si="63"/>
        <v>2.5541844604282105E-2</v>
      </c>
      <c r="AJ93" s="6">
        <f t="shared" si="64"/>
        <v>-1.1621248435645604E-2</v>
      </c>
      <c r="AK93" s="6">
        <f t="shared" si="65"/>
        <v>1.3920596168636501E-2</v>
      </c>
      <c r="AL93" s="98">
        <v>93300.000880000007</v>
      </c>
      <c r="AM93" s="104">
        <v>98900</v>
      </c>
      <c r="AN93" s="136">
        <v>333300</v>
      </c>
      <c r="AO93" s="150">
        <f t="shared" si="66"/>
        <v>168324.90629209363</v>
      </c>
      <c r="AP93" s="150">
        <f t="shared" si="67"/>
        <v>137533.07112970712</v>
      </c>
      <c r="AQ93" s="150">
        <f t="shared" si="68"/>
        <v>333300</v>
      </c>
      <c r="AR93" s="150">
        <f t="shared" si="69"/>
        <v>-30791.835162386502</v>
      </c>
      <c r="AS93" s="150">
        <f t="shared" si="70"/>
        <v>195766.92887029288</v>
      </c>
      <c r="AT93" s="150">
        <f t="shared" si="71"/>
        <v>164975.09370790637</v>
      </c>
      <c r="AU93" s="5">
        <f t="shared" si="72"/>
        <v>-0.18293095086566416</v>
      </c>
      <c r="AV93" s="5">
        <f t="shared" si="73"/>
        <v>1.423417126239154</v>
      </c>
      <c r="AW93" s="5">
        <f t="shared" si="74"/>
        <v>0.98009912699209034</v>
      </c>
      <c r="AX93" s="99">
        <v>489.00000460000001</v>
      </c>
      <c r="AY93" s="105">
        <v>571</v>
      </c>
      <c r="AZ93" s="135">
        <v>879</v>
      </c>
      <c r="BA93" s="149">
        <f t="shared" si="75"/>
        <v>872.58470005726974</v>
      </c>
      <c r="BB93" s="149">
        <f t="shared" si="76"/>
        <v>805.41210057621777</v>
      </c>
      <c r="BC93" s="146">
        <f t="shared" si="77"/>
        <v>879</v>
      </c>
      <c r="BD93" s="150">
        <f t="shared" si="78"/>
        <v>-67.172599481051975</v>
      </c>
      <c r="BE93" s="150">
        <f t="shared" si="79"/>
        <v>73.587899423782233</v>
      </c>
      <c r="BF93" s="150">
        <f t="shared" si="80"/>
        <v>6.4152999427302575</v>
      </c>
      <c r="BG93" s="5">
        <f t="shared" si="81"/>
        <v>-7.6981179565311295E-2</v>
      </c>
      <c r="BH93" s="5">
        <f t="shared" si="82"/>
        <v>9.1366766616909623E-2</v>
      </c>
      <c r="BI93" s="5">
        <f t="shared" si="83"/>
        <v>7.3520655843601276E-3</v>
      </c>
    </row>
    <row r="94" spans="1:61" x14ac:dyDescent="0.25">
      <c r="A94" s="1">
        <v>42101009100</v>
      </c>
      <c r="B94" s="1" t="s">
        <v>3</v>
      </c>
      <c r="C94" s="1" t="s">
        <v>4</v>
      </c>
      <c r="D94" s="1" t="s">
        <v>95</v>
      </c>
      <c r="E94" s="96">
        <v>1734</v>
      </c>
      <c r="F94" s="97">
        <v>1482</v>
      </c>
      <c r="G94" s="137">
        <v>1322</v>
      </c>
      <c r="H94" s="146">
        <f t="shared" si="42"/>
        <v>-252</v>
      </c>
      <c r="I94" s="146">
        <f t="shared" si="43"/>
        <v>-160</v>
      </c>
      <c r="J94" s="146">
        <f t="shared" si="44"/>
        <v>-412</v>
      </c>
      <c r="K94" s="5">
        <f t="shared" si="45"/>
        <v>-0.1453287197231834</v>
      </c>
      <c r="L94" s="5">
        <f t="shared" si="46"/>
        <v>-0.10796221322537113</v>
      </c>
      <c r="M94" s="5">
        <f t="shared" si="47"/>
        <v>-0.23760092272202998</v>
      </c>
      <c r="N94" s="100">
        <v>254</v>
      </c>
      <c r="O94" s="102">
        <v>237</v>
      </c>
      <c r="P94" s="138">
        <v>285</v>
      </c>
      <c r="Q94" s="146">
        <f t="shared" si="48"/>
        <v>-17</v>
      </c>
      <c r="R94" s="146">
        <f t="shared" si="49"/>
        <v>48</v>
      </c>
      <c r="S94" s="146">
        <f t="shared" si="50"/>
        <v>31</v>
      </c>
      <c r="T94" s="5">
        <f t="shared" si="51"/>
        <v>0.14648212226066898</v>
      </c>
      <c r="U94" s="5">
        <f t="shared" si="52"/>
        <v>0.15991902834008098</v>
      </c>
      <c r="V94" s="5">
        <f t="shared" si="53"/>
        <v>0.21558245083207261</v>
      </c>
      <c r="W94" s="6">
        <f t="shared" si="54"/>
        <v>1.3436906079412003E-2</v>
      </c>
      <c r="X94" s="6">
        <f t="shared" si="55"/>
        <v>5.5663422491991632E-2</v>
      </c>
      <c r="Y94" s="6">
        <f t="shared" si="56"/>
        <v>6.9100328571403635E-2</v>
      </c>
      <c r="Z94" s="101">
        <v>1480</v>
      </c>
      <c r="AA94" s="103">
        <v>1245</v>
      </c>
      <c r="AB94" s="139">
        <v>1037</v>
      </c>
      <c r="AC94" s="146">
        <f t="shared" si="57"/>
        <v>-235</v>
      </c>
      <c r="AD94" s="146">
        <f t="shared" si="58"/>
        <v>-208</v>
      </c>
      <c r="AE94" s="146">
        <f t="shared" si="59"/>
        <v>-443</v>
      </c>
      <c r="AF94" s="5">
        <f t="shared" si="60"/>
        <v>0.85351787773933108</v>
      </c>
      <c r="AG94" s="5">
        <f t="shared" si="61"/>
        <v>0.84008097165991902</v>
      </c>
      <c r="AH94" s="5">
        <f t="shared" si="62"/>
        <v>0.78441754916792739</v>
      </c>
      <c r="AI94" s="6">
        <f t="shared" si="63"/>
        <v>-1.3436906079412059E-2</v>
      </c>
      <c r="AJ94" s="6">
        <f t="shared" si="64"/>
        <v>-5.5663422491991632E-2</v>
      </c>
      <c r="AK94" s="6">
        <f t="shared" si="65"/>
        <v>-6.9100328571403691E-2</v>
      </c>
      <c r="AL94" s="98">
        <v>73300.000950000001</v>
      </c>
      <c r="AM94" s="104">
        <v>86700</v>
      </c>
      <c r="AN94" s="136">
        <v>223600</v>
      </c>
      <c r="AO94" s="150">
        <f t="shared" si="66"/>
        <v>132242.39737133775</v>
      </c>
      <c r="AP94" s="150">
        <f t="shared" si="67"/>
        <v>120567.41422594144</v>
      </c>
      <c r="AQ94" s="150">
        <f t="shared" si="68"/>
        <v>223600</v>
      </c>
      <c r="AR94" s="150">
        <f t="shared" si="69"/>
        <v>-11674.983145396312</v>
      </c>
      <c r="AS94" s="150">
        <f t="shared" si="70"/>
        <v>103032.58577405856</v>
      </c>
      <c r="AT94" s="150">
        <f t="shared" si="71"/>
        <v>91357.602628662251</v>
      </c>
      <c r="AU94" s="5">
        <f t="shared" si="72"/>
        <v>-8.8284720917550089E-2</v>
      </c>
      <c r="AV94" s="5">
        <f t="shared" si="73"/>
        <v>0.8545641161464832</v>
      </c>
      <c r="AW94" s="5">
        <f t="shared" si="74"/>
        <v>0.69083444072878797</v>
      </c>
      <c r="AX94" s="99">
        <v>214.0000028</v>
      </c>
      <c r="AY94" s="105">
        <v>350</v>
      </c>
      <c r="AZ94" s="135">
        <v>636</v>
      </c>
      <c r="BA94" s="149">
        <f t="shared" si="75"/>
        <v>381.86733435358514</v>
      </c>
      <c r="BB94" s="149">
        <f t="shared" si="76"/>
        <v>493.68517548454679</v>
      </c>
      <c r="BC94" s="146">
        <f t="shared" si="77"/>
        <v>636</v>
      </c>
      <c r="BD94" s="150">
        <f t="shared" si="78"/>
        <v>111.81784113096165</v>
      </c>
      <c r="BE94" s="150">
        <f t="shared" si="79"/>
        <v>142.31482451545321</v>
      </c>
      <c r="BF94" s="150">
        <f t="shared" si="80"/>
        <v>254.13266564641486</v>
      </c>
      <c r="BG94" s="5">
        <f t="shared" si="81"/>
        <v>0.29281855521956052</v>
      </c>
      <c r="BH94" s="5">
        <f t="shared" si="82"/>
        <v>0.28827040304739293</v>
      </c>
      <c r="BI94" s="5">
        <f t="shared" si="83"/>
        <v>0.66549988119985148</v>
      </c>
    </row>
    <row r="95" spans="1:61" x14ac:dyDescent="0.25">
      <c r="A95" s="1">
        <v>42101009200</v>
      </c>
      <c r="B95" s="1" t="s">
        <v>3</v>
      </c>
      <c r="C95" s="1" t="s">
        <v>4</v>
      </c>
      <c r="D95" s="1" t="s">
        <v>96</v>
      </c>
      <c r="E95" s="96">
        <v>1138</v>
      </c>
      <c r="F95" s="97">
        <v>1142</v>
      </c>
      <c r="G95" s="137">
        <v>1279</v>
      </c>
      <c r="H95" s="146">
        <f t="shared" si="42"/>
        <v>4</v>
      </c>
      <c r="I95" s="146">
        <f t="shared" si="43"/>
        <v>137</v>
      </c>
      <c r="J95" s="146">
        <f t="shared" si="44"/>
        <v>141</v>
      </c>
      <c r="K95" s="5">
        <f t="shared" si="45"/>
        <v>3.5149384885764497E-3</v>
      </c>
      <c r="L95" s="5">
        <f t="shared" si="46"/>
        <v>0.11996497373029773</v>
      </c>
      <c r="M95" s="5">
        <f t="shared" si="47"/>
        <v>0.12390158172231985</v>
      </c>
      <c r="N95" s="100">
        <v>344</v>
      </c>
      <c r="O95" s="102">
        <v>436</v>
      </c>
      <c r="P95" s="138">
        <v>448</v>
      </c>
      <c r="Q95" s="146">
        <f t="shared" si="48"/>
        <v>92</v>
      </c>
      <c r="R95" s="146">
        <f t="shared" si="49"/>
        <v>12</v>
      </c>
      <c r="S95" s="146">
        <f t="shared" si="50"/>
        <v>104</v>
      </c>
      <c r="T95" s="5">
        <f t="shared" si="51"/>
        <v>0.30228471001757468</v>
      </c>
      <c r="U95" s="5">
        <f t="shared" si="52"/>
        <v>0.38178633975481613</v>
      </c>
      <c r="V95" s="5">
        <f t="shared" si="53"/>
        <v>0.35027365129007038</v>
      </c>
      <c r="W95" s="6">
        <f t="shared" si="54"/>
        <v>7.9501629737241453E-2</v>
      </c>
      <c r="X95" s="6">
        <f t="shared" si="55"/>
        <v>-3.1512688464745753E-2</v>
      </c>
      <c r="Y95" s="6">
        <f t="shared" si="56"/>
        <v>4.79889412724957E-2</v>
      </c>
      <c r="Z95" s="101">
        <v>794</v>
      </c>
      <c r="AA95" s="103">
        <v>706</v>
      </c>
      <c r="AB95" s="139">
        <v>831</v>
      </c>
      <c r="AC95" s="146">
        <f t="shared" si="57"/>
        <v>-88</v>
      </c>
      <c r="AD95" s="146">
        <f t="shared" si="58"/>
        <v>125</v>
      </c>
      <c r="AE95" s="146">
        <f t="shared" si="59"/>
        <v>37</v>
      </c>
      <c r="AF95" s="5">
        <f t="shared" si="60"/>
        <v>0.69771528998242527</v>
      </c>
      <c r="AG95" s="5">
        <f t="shared" si="61"/>
        <v>0.61821366024518387</v>
      </c>
      <c r="AH95" s="5">
        <f t="shared" si="62"/>
        <v>0.64972634870992962</v>
      </c>
      <c r="AI95" s="6">
        <f t="shared" si="63"/>
        <v>-7.9501629737241397E-2</v>
      </c>
      <c r="AJ95" s="6">
        <f t="shared" si="64"/>
        <v>3.1512688464745753E-2</v>
      </c>
      <c r="AK95" s="6">
        <f t="shared" si="65"/>
        <v>-4.7988941272495644E-2</v>
      </c>
      <c r="AL95" s="98">
        <v>23300.000120000001</v>
      </c>
      <c r="AM95" s="104">
        <v>46000</v>
      </c>
      <c r="AN95" s="136">
        <v>111400</v>
      </c>
      <c r="AO95" s="150">
        <f t="shared" si="66"/>
        <v>42036.123256302053</v>
      </c>
      <c r="AP95" s="150">
        <f t="shared" si="67"/>
        <v>63968.870292887033</v>
      </c>
      <c r="AQ95" s="150">
        <f t="shared" si="68"/>
        <v>111400</v>
      </c>
      <c r="AR95" s="150">
        <f t="shared" si="69"/>
        <v>21932.74703658498</v>
      </c>
      <c r="AS95" s="150">
        <f t="shared" si="70"/>
        <v>47431.129707112967</v>
      </c>
      <c r="AT95" s="150">
        <f t="shared" si="71"/>
        <v>69363.87674369794</v>
      </c>
      <c r="AU95" s="5">
        <f t="shared" si="72"/>
        <v>0.52175950914543068</v>
      </c>
      <c r="AV95" s="5">
        <f t="shared" si="73"/>
        <v>0.74147205492211155</v>
      </c>
      <c r="AW95" s="5">
        <f t="shared" si="74"/>
        <v>1.6501016594887568</v>
      </c>
      <c r="AX95" s="99">
        <v>190.000001</v>
      </c>
      <c r="AY95" s="105">
        <v>307</v>
      </c>
      <c r="AZ95" s="135">
        <v>332</v>
      </c>
      <c r="BA95" s="149">
        <f t="shared" si="75"/>
        <v>339.04108859688534</v>
      </c>
      <c r="BB95" s="149">
        <f t="shared" si="76"/>
        <v>433.03242535358822</v>
      </c>
      <c r="BC95" s="146">
        <f t="shared" si="77"/>
        <v>332</v>
      </c>
      <c r="BD95" s="150">
        <f t="shared" si="78"/>
        <v>93.991336756702879</v>
      </c>
      <c r="BE95" s="150">
        <f t="shared" si="79"/>
        <v>-101.03242535358822</v>
      </c>
      <c r="BF95" s="150">
        <f t="shared" si="80"/>
        <v>-7.0410885968853449</v>
      </c>
      <c r="BG95" s="5">
        <f t="shared" si="81"/>
        <v>0.27722697902394106</v>
      </c>
      <c r="BH95" s="5">
        <f t="shared" si="82"/>
        <v>-0.23331376460109476</v>
      </c>
      <c r="BI95" s="5">
        <f t="shared" si="83"/>
        <v>-2.076765570221812E-2</v>
      </c>
    </row>
    <row r="96" spans="1:61" x14ac:dyDescent="0.25">
      <c r="A96" s="1">
        <v>42101009300</v>
      </c>
      <c r="B96" s="1" t="s">
        <v>3</v>
      </c>
      <c r="C96" s="1" t="s">
        <v>4</v>
      </c>
      <c r="D96" s="1" t="s">
        <v>97</v>
      </c>
      <c r="E96" s="96">
        <v>2065</v>
      </c>
      <c r="F96" s="97">
        <v>1843</v>
      </c>
      <c r="G96" s="137">
        <v>1616</v>
      </c>
      <c r="H96" s="146">
        <f t="shared" si="42"/>
        <v>-222</v>
      </c>
      <c r="I96" s="146">
        <f t="shared" si="43"/>
        <v>-227</v>
      </c>
      <c r="J96" s="146">
        <f t="shared" si="44"/>
        <v>-449</v>
      </c>
      <c r="K96" s="5">
        <f t="shared" si="45"/>
        <v>-0.10750605326876514</v>
      </c>
      <c r="L96" s="5">
        <f t="shared" si="46"/>
        <v>-0.12316874660879001</v>
      </c>
      <c r="M96" s="5">
        <f t="shared" si="47"/>
        <v>-0.21743341404358354</v>
      </c>
      <c r="N96" s="100">
        <v>1217</v>
      </c>
      <c r="O96" s="102">
        <v>1026</v>
      </c>
      <c r="P96" s="138">
        <v>813</v>
      </c>
      <c r="Q96" s="146">
        <f t="shared" si="48"/>
        <v>-191</v>
      </c>
      <c r="R96" s="146">
        <f t="shared" si="49"/>
        <v>-213</v>
      </c>
      <c r="S96" s="146">
        <f t="shared" si="50"/>
        <v>-404</v>
      </c>
      <c r="T96" s="5">
        <f t="shared" si="51"/>
        <v>0.58934624697336557</v>
      </c>
      <c r="U96" s="5">
        <f t="shared" si="52"/>
        <v>0.55670103092783507</v>
      </c>
      <c r="V96" s="5">
        <f t="shared" si="53"/>
        <v>0.50309405940594054</v>
      </c>
      <c r="W96" s="6">
        <f t="shared" si="54"/>
        <v>-3.2645216045530501E-2</v>
      </c>
      <c r="X96" s="6">
        <f t="shared" si="55"/>
        <v>-5.3606971521894531E-2</v>
      </c>
      <c r="Y96" s="6">
        <f t="shared" si="56"/>
        <v>-8.6252187567425032E-2</v>
      </c>
      <c r="Z96" s="101">
        <v>848</v>
      </c>
      <c r="AA96" s="103">
        <v>817</v>
      </c>
      <c r="AB96" s="139">
        <v>803</v>
      </c>
      <c r="AC96" s="146">
        <f t="shared" si="57"/>
        <v>-31</v>
      </c>
      <c r="AD96" s="146">
        <f t="shared" si="58"/>
        <v>-14</v>
      </c>
      <c r="AE96" s="146">
        <f t="shared" si="59"/>
        <v>-45</v>
      </c>
      <c r="AF96" s="5">
        <f t="shared" si="60"/>
        <v>0.41065375302663437</v>
      </c>
      <c r="AG96" s="5">
        <f t="shared" si="61"/>
        <v>0.44329896907216493</v>
      </c>
      <c r="AH96" s="5">
        <f t="shared" si="62"/>
        <v>0.4969059405940594</v>
      </c>
      <c r="AI96" s="6">
        <f t="shared" si="63"/>
        <v>3.2645216045530556E-2</v>
      </c>
      <c r="AJ96" s="6">
        <f t="shared" si="64"/>
        <v>5.3606971521894475E-2</v>
      </c>
      <c r="AK96" s="6">
        <f t="shared" si="65"/>
        <v>8.6252187567425032E-2</v>
      </c>
      <c r="AL96" s="98">
        <v>22500.000039999999</v>
      </c>
      <c r="AM96" s="104">
        <v>33700</v>
      </c>
      <c r="AN96" s="136">
        <v>66500</v>
      </c>
      <c r="AO96" s="150">
        <f t="shared" si="66"/>
        <v>40592.822750090229</v>
      </c>
      <c r="AP96" s="150">
        <f t="shared" si="67"/>
        <v>46864.150627615069</v>
      </c>
      <c r="AQ96" s="150">
        <f t="shared" si="68"/>
        <v>66500</v>
      </c>
      <c r="AR96" s="150">
        <f t="shared" si="69"/>
        <v>6271.32787752484</v>
      </c>
      <c r="AS96" s="150">
        <f t="shared" si="70"/>
        <v>19635.849372384931</v>
      </c>
      <c r="AT96" s="150">
        <f t="shared" si="71"/>
        <v>25907.177249909771</v>
      </c>
      <c r="AU96" s="5">
        <f t="shared" si="72"/>
        <v>0.15449351517469675</v>
      </c>
      <c r="AV96" s="5">
        <f t="shared" si="73"/>
        <v>0.41899509773285754</v>
      </c>
      <c r="AW96" s="5">
        <f t="shared" si="74"/>
        <v>0.63822063839726906</v>
      </c>
      <c r="AX96" s="99">
        <v>258.00000039999998</v>
      </c>
      <c r="AY96" s="105">
        <v>377</v>
      </c>
      <c r="AZ96" s="135">
        <v>499</v>
      </c>
      <c r="BA96" s="149">
        <f t="shared" si="75"/>
        <v>460.38210806963548</v>
      </c>
      <c r="BB96" s="149">
        <f t="shared" si="76"/>
        <v>531.7694604504976</v>
      </c>
      <c r="BC96" s="146">
        <f t="shared" si="77"/>
        <v>499</v>
      </c>
      <c r="BD96" s="150">
        <f t="shared" si="78"/>
        <v>71.387352380862126</v>
      </c>
      <c r="BE96" s="150">
        <f t="shared" si="79"/>
        <v>-32.769460450497604</v>
      </c>
      <c r="BF96" s="150">
        <f t="shared" si="80"/>
        <v>38.617891930364522</v>
      </c>
      <c r="BG96" s="5">
        <f t="shared" si="81"/>
        <v>0.15506109192684867</v>
      </c>
      <c r="BH96" s="5">
        <f t="shared" si="82"/>
        <v>-6.1623434378379673E-2</v>
      </c>
      <c r="BI96" s="5">
        <f t="shared" si="83"/>
        <v>8.3882260525474941E-2</v>
      </c>
    </row>
    <row r="97" spans="1:61" x14ac:dyDescent="0.25">
      <c r="A97" s="1">
        <v>42101009400</v>
      </c>
      <c r="B97" s="1" t="s">
        <v>3</v>
      </c>
      <c r="C97" s="1" t="s">
        <v>4</v>
      </c>
      <c r="D97" s="1" t="s">
        <v>98</v>
      </c>
      <c r="E97" s="96">
        <v>1714</v>
      </c>
      <c r="F97" s="97">
        <v>1659</v>
      </c>
      <c r="G97" s="137">
        <v>1638</v>
      </c>
      <c r="H97" s="146">
        <f t="shared" ref="H97:H160" si="84">F97-E97</f>
        <v>-55</v>
      </c>
      <c r="I97" s="146">
        <f t="shared" ref="I97:I160" si="85">G97-F97</f>
        <v>-21</v>
      </c>
      <c r="J97" s="146">
        <f t="shared" ref="J97:J160" si="86">G97-E97</f>
        <v>-76</v>
      </c>
      <c r="K97" s="5">
        <f t="shared" ref="K97:K160" si="87">(F97-E97)/E97</f>
        <v>-3.2088681446907817E-2</v>
      </c>
      <c r="L97" s="5">
        <f t="shared" ref="L97:L160" si="88">(G97-F97)/F97</f>
        <v>-1.2658227848101266E-2</v>
      </c>
      <c r="M97" s="5">
        <f t="shared" ref="M97:M160" si="89">(G97-E97)/E97</f>
        <v>-4.4340723453908985E-2</v>
      </c>
      <c r="N97" s="100">
        <v>912</v>
      </c>
      <c r="O97" s="102">
        <v>779</v>
      </c>
      <c r="P97" s="138">
        <v>495</v>
      </c>
      <c r="Q97" s="146">
        <f t="shared" ref="Q97:Q160" si="90">O97-N97</f>
        <v>-133</v>
      </c>
      <c r="R97" s="146">
        <f t="shared" ref="R97:R160" si="91">P97-O97</f>
        <v>-284</v>
      </c>
      <c r="S97" s="146">
        <f t="shared" ref="S97:S160" si="92">P97-N97</f>
        <v>-417</v>
      </c>
      <c r="T97" s="5">
        <f t="shared" ref="T97:T160" si="93">N97/E97</f>
        <v>0.5320886814469078</v>
      </c>
      <c r="U97" s="5">
        <f t="shared" ref="U97:U160" si="94">O97/F97</f>
        <v>0.46955997588908982</v>
      </c>
      <c r="V97" s="5">
        <f t="shared" ref="V97:V160" si="95">P97/G97</f>
        <v>0.30219780219780218</v>
      </c>
      <c r="W97" s="6">
        <f t="shared" ref="W97:W160" si="96">U97-T97</f>
        <v>-6.2528705557817976E-2</v>
      </c>
      <c r="X97" s="6">
        <f t="shared" ref="X97:X160" si="97">V97-U97</f>
        <v>-0.16736217369128764</v>
      </c>
      <c r="Y97" s="6">
        <f t="shared" ref="Y97:Y160" si="98">V97-T97</f>
        <v>-0.22989087924910562</v>
      </c>
      <c r="Z97" s="101">
        <v>802</v>
      </c>
      <c r="AA97" s="103">
        <v>880</v>
      </c>
      <c r="AB97" s="139">
        <v>1143</v>
      </c>
      <c r="AC97" s="146">
        <f t="shared" ref="AC97:AC160" si="99">AA97-Z97</f>
        <v>78</v>
      </c>
      <c r="AD97" s="146">
        <f t="shared" ref="AD97:AD160" si="100">AB97-AA97</f>
        <v>263</v>
      </c>
      <c r="AE97" s="146">
        <f t="shared" ref="AE97:AE160" si="101">AB97-Z97</f>
        <v>341</v>
      </c>
      <c r="AF97" s="5">
        <f t="shared" ref="AF97:AF160" si="102">Z97/E97</f>
        <v>0.4679113185530922</v>
      </c>
      <c r="AG97" s="5">
        <f t="shared" ref="AG97:AG160" si="103">AA97/F97</f>
        <v>0.53044002411091018</v>
      </c>
      <c r="AH97" s="5">
        <f t="shared" ref="AH97:AH160" si="104">AB97/G97</f>
        <v>0.69780219780219777</v>
      </c>
      <c r="AI97" s="6">
        <f t="shared" ref="AI97:AI160" si="105">AG97-AF97</f>
        <v>6.2528705557817976E-2</v>
      </c>
      <c r="AJ97" s="6">
        <f t="shared" ref="AJ97:AJ160" si="106">AH97-AG97</f>
        <v>0.16736217369128759</v>
      </c>
      <c r="AK97" s="6">
        <f t="shared" ref="AK97:AK160" si="107">AH97-AF97</f>
        <v>0.22989087924910556</v>
      </c>
      <c r="AL97" s="98">
        <v>19100.000209999998</v>
      </c>
      <c r="AM97" s="104">
        <v>29900</v>
      </c>
      <c r="AN97" s="136">
        <v>55500</v>
      </c>
      <c r="AO97" s="150">
        <f t="shared" ref="AO97:AO160" si="108">AL97*(299.124/165.8)</f>
        <v>34458.79651879397</v>
      </c>
      <c r="AP97" s="150">
        <f t="shared" ref="AP97:AP160" si="109">AM97*(299.124/215.1)</f>
        <v>41579.765690376575</v>
      </c>
      <c r="AQ97" s="150">
        <f t="shared" ref="AQ97:AQ160" si="110">AN97*(299.124/299.124)</f>
        <v>55500</v>
      </c>
      <c r="AR97" s="150">
        <f t="shared" ref="AR97:AR160" si="111">AP97-AO97</f>
        <v>7120.9691715826048</v>
      </c>
      <c r="AS97" s="150">
        <f t="shared" ref="AS97:AS160" si="112">AQ97-AP97</f>
        <v>13920.234309623425</v>
      </c>
      <c r="AT97" s="150">
        <f t="shared" ref="AT97:AT160" si="113">AQ97-AO97</f>
        <v>21041.20348120603</v>
      </c>
      <c r="AU97" s="5">
        <f t="shared" ref="AU97:AU160" si="114">(AP97-AO97)/AO97</f>
        <v>0.20665170844544145</v>
      </c>
      <c r="AV97" s="5">
        <f t="shared" ref="AV97:AV160" si="115">(AQ97-AP97)/AP97</f>
        <v>0.33478385648635806</v>
      </c>
      <c r="AW97" s="5">
        <f t="shared" ref="AW97:AW160" si="116">(AQ97-AO97)/AO97</f>
        <v>0.61061922083465892</v>
      </c>
      <c r="AX97" s="99">
        <v>189.00000209999999</v>
      </c>
      <c r="AY97" s="105">
        <v>285</v>
      </c>
      <c r="AZ97" s="135">
        <v>345</v>
      </c>
      <c r="BA97" s="149">
        <f t="shared" ref="BA97:BA160" si="117">AX97*(269.27/150.9)</f>
        <v>337.25666378705762</v>
      </c>
      <c r="BB97" s="149">
        <f t="shared" ref="BB97:BB160" si="118">AY97*(269.27/190.9)</f>
        <v>402.00078575170238</v>
      </c>
      <c r="BC97" s="146">
        <f t="shared" ref="BC97:BC160" si="119">AZ97*(269.27/269.27)</f>
        <v>345</v>
      </c>
      <c r="BD97" s="150">
        <f t="shared" ref="BD97:BD160" si="120">BB97-BA97</f>
        <v>64.744121964644762</v>
      </c>
      <c r="BE97" s="150">
        <f t="shared" ref="BE97:BE160" si="121">BC97-BB97</f>
        <v>-57.000785751702381</v>
      </c>
      <c r="BF97" s="150">
        <f t="shared" ref="BF97:BF160" si="122">BC97-BA97</f>
        <v>7.7433362129423813</v>
      </c>
      <c r="BG97" s="5">
        <f t="shared" ref="BG97:BG160" si="123">(BB97-BA97)/BA97</f>
        <v>0.19197284714149909</v>
      </c>
      <c r="BH97" s="5">
        <f t="shared" ref="BH97:BH160" si="124">(BC97-BB97)/BB97</f>
        <v>-0.14179272223340672</v>
      </c>
      <c r="BI97" s="5">
        <f t="shared" ref="BI97:BI160" si="125">(BC97-BA97)/BA97</f>
        <v>2.2959772317001539E-2</v>
      </c>
    </row>
    <row r="98" spans="1:61" x14ac:dyDescent="0.25">
      <c r="A98" s="1">
        <v>42101009500</v>
      </c>
      <c r="B98" s="1" t="s">
        <v>3</v>
      </c>
      <c r="C98" s="1" t="s">
        <v>4</v>
      </c>
      <c r="D98" s="1" t="s">
        <v>99</v>
      </c>
      <c r="E98" s="96">
        <v>1508</v>
      </c>
      <c r="F98" s="97">
        <v>1366</v>
      </c>
      <c r="G98" s="137">
        <v>1367</v>
      </c>
      <c r="H98" s="146">
        <f t="shared" si="84"/>
        <v>-142</v>
      </c>
      <c r="I98" s="146">
        <f t="shared" si="85"/>
        <v>1</v>
      </c>
      <c r="J98" s="146">
        <f t="shared" si="86"/>
        <v>-141</v>
      </c>
      <c r="K98" s="5">
        <f t="shared" si="87"/>
        <v>-9.4164456233421748E-2</v>
      </c>
      <c r="L98" s="5">
        <f t="shared" si="88"/>
        <v>7.320644216691069E-4</v>
      </c>
      <c r="M98" s="5">
        <f t="shared" si="89"/>
        <v>-9.3501326259946949E-2</v>
      </c>
      <c r="N98" s="100">
        <v>1048</v>
      </c>
      <c r="O98" s="102">
        <v>850</v>
      </c>
      <c r="P98" s="138">
        <v>625</v>
      </c>
      <c r="Q98" s="146">
        <f t="shared" si="90"/>
        <v>-198</v>
      </c>
      <c r="R98" s="146">
        <f t="shared" si="91"/>
        <v>-225</v>
      </c>
      <c r="S98" s="146">
        <f t="shared" si="92"/>
        <v>-423</v>
      </c>
      <c r="T98" s="5">
        <f t="shared" si="93"/>
        <v>0.69496021220159154</v>
      </c>
      <c r="U98" s="5">
        <f t="shared" si="94"/>
        <v>0.62225475841874089</v>
      </c>
      <c r="V98" s="5">
        <f t="shared" si="95"/>
        <v>0.45720555961960496</v>
      </c>
      <c r="W98" s="6">
        <f t="shared" si="96"/>
        <v>-7.2705453782850649E-2</v>
      </c>
      <c r="X98" s="6">
        <f t="shared" si="97"/>
        <v>-0.16504919879913593</v>
      </c>
      <c r="Y98" s="6">
        <f t="shared" si="98"/>
        <v>-0.23775465258198658</v>
      </c>
      <c r="Z98" s="101">
        <v>460</v>
      </c>
      <c r="AA98" s="103">
        <v>516</v>
      </c>
      <c r="AB98" s="139">
        <v>742</v>
      </c>
      <c r="AC98" s="146">
        <f t="shared" si="99"/>
        <v>56</v>
      </c>
      <c r="AD98" s="146">
        <f t="shared" si="100"/>
        <v>226</v>
      </c>
      <c r="AE98" s="146">
        <f t="shared" si="101"/>
        <v>282</v>
      </c>
      <c r="AF98" s="5">
        <f t="shared" si="102"/>
        <v>0.30503978779840851</v>
      </c>
      <c r="AG98" s="5">
        <f t="shared" si="103"/>
        <v>0.37774524158125916</v>
      </c>
      <c r="AH98" s="5">
        <f t="shared" si="104"/>
        <v>0.54279444038039504</v>
      </c>
      <c r="AI98" s="6">
        <f t="shared" si="105"/>
        <v>7.2705453782850649E-2</v>
      </c>
      <c r="AJ98" s="6">
        <f t="shared" si="106"/>
        <v>0.16504919879913588</v>
      </c>
      <c r="AK98" s="6">
        <f t="shared" si="107"/>
        <v>0.23775465258198653</v>
      </c>
      <c r="AL98" s="98">
        <v>22700.000019999999</v>
      </c>
      <c r="AM98" s="104">
        <v>33500</v>
      </c>
      <c r="AN98" s="136">
        <v>59900</v>
      </c>
      <c r="AO98" s="150">
        <f t="shared" si="108"/>
        <v>40953.647804478169</v>
      </c>
      <c r="AP98" s="150">
        <f t="shared" si="109"/>
        <v>46586.025104602515</v>
      </c>
      <c r="AQ98" s="150">
        <f t="shared" si="110"/>
        <v>59900</v>
      </c>
      <c r="AR98" s="150">
        <f t="shared" si="111"/>
        <v>5632.3773001243462</v>
      </c>
      <c r="AS98" s="150">
        <f t="shared" si="112"/>
        <v>13313.974895397485</v>
      </c>
      <c r="AT98" s="150">
        <f t="shared" si="113"/>
        <v>18946.352195521831</v>
      </c>
      <c r="AU98" s="5">
        <f t="shared" si="114"/>
        <v>0.13753054006359994</v>
      </c>
      <c r="AV98" s="5">
        <f t="shared" si="115"/>
        <v>0.2857933224717667</v>
      </c>
      <c r="AW98" s="5">
        <f t="shared" si="116"/>
        <v>0.46262917252147928</v>
      </c>
      <c r="AX98" s="99">
        <v>265.00000019999999</v>
      </c>
      <c r="AY98" s="105">
        <v>368</v>
      </c>
      <c r="AZ98" s="135">
        <v>560</v>
      </c>
      <c r="BA98" s="149">
        <f t="shared" si="117"/>
        <v>472.87309512163017</v>
      </c>
      <c r="BB98" s="149">
        <f t="shared" si="118"/>
        <v>519.07469879518067</v>
      </c>
      <c r="BC98" s="146">
        <f t="shared" si="119"/>
        <v>560</v>
      </c>
      <c r="BD98" s="150">
        <f t="shared" si="120"/>
        <v>46.201603673550494</v>
      </c>
      <c r="BE98" s="150">
        <f t="shared" si="121"/>
        <v>40.925301204819334</v>
      </c>
      <c r="BF98" s="150">
        <f t="shared" si="122"/>
        <v>87.126904878369828</v>
      </c>
      <c r="BG98" s="5">
        <f t="shared" si="123"/>
        <v>9.7704022813280875E-2</v>
      </c>
      <c r="BH98" s="5">
        <f t="shared" si="124"/>
        <v>7.884279719240922E-2</v>
      </c>
      <c r="BI98" s="5">
        <f t="shared" si="125"/>
        <v>0.18425007846124014</v>
      </c>
    </row>
    <row r="99" spans="1:61" x14ac:dyDescent="0.25">
      <c r="A99" s="1">
        <v>42101009600</v>
      </c>
      <c r="B99" s="1" t="s">
        <v>3</v>
      </c>
      <c r="C99" s="1" t="s">
        <v>4</v>
      </c>
      <c r="D99" s="1" t="s">
        <v>100</v>
      </c>
      <c r="E99" s="96">
        <v>1857</v>
      </c>
      <c r="F99" s="97">
        <v>1717</v>
      </c>
      <c r="G99" s="137">
        <v>1684</v>
      </c>
      <c r="H99" s="146">
        <f t="shared" si="84"/>
        <v>-140</v>
      </c>
      <c r="I99" s="146">
        <f t="shared" si="85"/>
        <v>-33</v>
      </c>
      <c r="J99" s="146">
        <f t="shared" si="86"/>
        <v>-173</v>
      </c>
      <c r="K99" s="5">
        <f t="shared" si="87"/>
        <v>-7.5390414647280565E-2</v>
      </c>
      <c r="L99" s="5">
        <f t="shared" si="88"/>
        <v>-1.9219569015725101E-2</v>
      </c>
      <c r="M99" s="5">
        <f t="shared" si="89"/>
        <v>-9.316101238556812E-2</v>
      </c>
      <c r="N99" s="100">
        <v>1291</v>
      </c>
      <c r="O99" s="102">
        <v>1101</v>
      </c>
      <c r="P99" s="138">
        <v>751</v>
      </c>
      <c r="Q99" s="146">
        <f t="shared" si="90"/>
        <v>-190</v>
      </c>
      <c r="R99" s="146">
        <f t="shared" si="91"/>
        <v>-350</v>
      </c>
      <c r="S99" s="146">
        <f t="shared" si="92"/>
        <v>-540</v>
      </c>
      <c r="T99" s="5">
        <f t="shared" si="93"/>
        <v>0.69520732364028004</v>
      </c>
      <c r="U99" s="5">
        <f t="shared" si="94"/>
        <v>0.64123471170646473</v>
      </c>
      <c r="V99" s="5">
        <f t="shared" si="95"/>
        <v>0.44596199524940616</v>
      </c>
      <c r="W99" s="6">
        <f t="shared" si="96"/>
        <v>-5.3972611933815307E-2</v>
      </c>
      <c r="X99" s="6">
        <f t="shared" si="97"/>
        <v>-0.19527271645705857</v>
      </c>
      <c r="Y99" s="6">
        <f t="shared" si="98"/>
        <v>-0.24924532839087388</v>
      </c>
      <c r="Z99" s="101">
        <v>566</v>
      </c>
      <c r="AA99" s="103">
        <v>616</v>
      </c>
      <c r="AB99" s="139">
        <v>933</v>
      </c>
      <c r="AC99" s="146">
        <f t="shared" si="99"/>
        <v>50</v>
      </c>
      <c r="AD99" s="146">
        <f t="shared" si="100"/>
        <v>317</v>
      </c>
      <c r="AE99" s="146">
        <f t="shared" si="101"/>
        <v>367</v>
      </c>
      <c r="AF99" s="5">
        <f t="shared" si="102"/>
        <v>0.30479267635971996</v>
      </c>
      <c r="AG99" s="5">
        <f t="shared" si="103"/>
        <v>0.35876528829353521</v>
      </c>
      <c r="AH99" s="5">
        <f t="shared" si="104"/>
        <v>0.55403800475059384</v>
      </c>
      <c r="AI99" s="6">
        <f t="shared" si="105"/>
        <v>5.3972611933815251E-2</v>
      </c>
      <c r="AJ99" s="6">
        <f t="shared" si="106"/>
        <v>0.19527271645705863</v>
      </c>
      <c r="AK99" s="6">
        <f t="shared" si="107"/>
        <v>0.24924532839087388</v>
      </c>
      <c r="AL99" s="98">
        <v>24500.000049999999</v>
      </c>
      <c r="AM99" s="104">
        <v>34100</v>
      </c>
      <c r="AN99" s="136">
        <v>84400</v>
      </c>
      <c r="AO99" s="150">
        <f t="shared" si="108"/>
        <v>44201.073672835948</v>
      </c>
      <c r="AP99" s="150">
        <f t="shared" si="109"/>
        <v>47420.401673640175</v>
      </c>
      <c r="AQ99" s="150">
        <f t="shared" si="110"/>
        <v>84400</v>
      </c>
      <c r="AR99" s="150">
        <f t="shared" si="111"/>
        <v>3219.3280008042275</v>
      </c>
      <c r="AS99" s="150">
        <f t="shared" si="112"/>
        <v>36979.598326359825</v>
      </c>
      <c r="AT99" s="150">
        <f t="shared" si="113"/>
        <v>40198.926327164052</v>
      </c>
      <c r="AU99" s="5">
        <f t="shared" si="114"/>
        <v>7.2833705910240951E-2</v>
      </c>
      <c r="AV99" s="5">
        <f t="shared" si="115"/>
        <v>0.77982465397200262</v>
      </c>
      <c r="AW99" s="5">
        <f t="shared" si="116"/>
        <v>0.90945587939119588</v>
      </c>
      <c r="AX99" s="99">
        <v>282.0000005</v>
      </c>
      <c r="AY99" s="105">
        <v>404</v>
      </c>
      <c r="AZ99" s="135">
        <v>602</v>
      </c>
      <c r="BA99" s="149">
        <f t="shared" si="117"/>
        <v>503.20835079280977</v>
      </c>
      <c r="BB99" s="149">
        <f t="shared" si="118"/>
        <v>569.85374541644831</v>
      </c>
      <c r="BC99" s="146">
        <f t="shared" si="119"/>
        <v>602</v>
      </c>
      <c r="BD99" s="150">
        <f t="shared" si="120"/>
        <v>66.645394623638538</v>
      </c>
      <c r="BE99" s="150">
        <f t="shared" si="121"/>
        <v>32.146254583551695</v>
      </c>
      <c r="BF99" s="150">
        <f t="shared" si="122"/>
        <v>98.791649207190233</v>
      </c>
      <c r="BG99" s="5">
        <f t="shared" si="123"/>
        <v>0.13244095516029902</v>
      </c>
      <c r="BH99" s="5">
        <f t="shared" si="124"/>
        <v>5.6411412300289891E-2</v>
      </c>
      <c r="BI99" s="5">
        <f t="shared" si="125"/>
        <v>0.19632354878758074</v>
      </c>
    </row>
    <row r="100" spans="1:61" x14ac:dyDescent="0.25">
      <c r="A100" s="1">
        <v>42101009801</v>
      </c>
      <c r="B100" s="1" t="s">
        <v>3</v>
      </c>
      <c r="C100" s="1" t="s">
        <v>4</v>
      </c>
      <c r="D100" s="1" t="s">
        <v>101</v>
      </c>
      <c r="E100" s="96">
        <v>908.10052489999998</v>
      </c>
      <c r="F100" s="97">
        <v>886.68298340000001</v>
      </c>
      <c r="G100" s="137">
        <v>990</v>
      </c>
      <c r="H100" s="146">
        <f t="shared" si="84"/>
        <v>-21.41754149999997</v>
      </c>
      <c r="I100" s="146">
        <f t="shared" si="85"/>
        <v>103.31701659999999</v>
      </c>
      <c r="J100" s="146">
        <f t="shared" si="86"/>
        <v>81.899475100000018</v>
      </c>
      <c r="K100" s="5">
        <f t="shared" si="87"/>
        <v>-2.3584989671004176E-2</v>
      </c>
      <c r="L100" s="5">
        <f t="shared" si="88"/>
        <v>0.11652080679819662</v>
      </c>
      <c r="M100" s="5">
        <f t="shared" si="89"/>
        <v>9.0187675102399917E-2</v>
      </c>
      <c r="N100" s="100">
        <v>666.22595209999997</v>
      </c>
      <c r="O100" s="102">
        <v>652.51873780000005</v>
      </c>
      <c r="P100" s="138">
        <v>441</v>
      </c>
      <c r="Q100" s="146">
        <f t="shared" si="90"/>
        <v>-13.707214299999919</v>
      </c>
      <c r="R100" s="146">
        <f t="shared" si="91"/>
        <v>-211.51873780000005</v>
      </c>
      <c r="S100" s="146">
        <f t="shared" si="92"/>
        <v>-225.22595209999997</v>
      </c>
      <c r="T100" s="5">
        <f t="shared" si="93"/>
        <v>0.73364779981089068</v>
      </c>
      <c r="U100" s="5">
        <f t="shared" si="94"/>
        <v>0.73590984603979492</v>
      </c>
      <c r="V100" s="5">
        <f t="shared" si="95"/>
        <v>0.44545454545454544</v>
      </c>
      <c r="W100" s="6">
        <f t="shared" si="96"/>
        <v>2.2620462289042464E-3</v>
      </c>
      <c r="X100" s="6">
        <f t="shared" si="97"/>
        <v>-0.29045530058524949</v>
      </c>
      <c r="Y100" s="6">
        <f t="shared" si="98"/>
        <v>-0.28819325435634524</v>
      </c>
      <c r="Z100" s="101">
        <v>241.87457280000001</v>
      </c>
      <c r="AA100" s="103">
        <v>234.16426089999999</v>
      </c>
      <c r="AB100" s="139">
        <v>549</v>
      </c>
      <c r="AC100" s="146">
        <f t="shared" si="99"/>
        <v>-7.710311900000022</v>
      </c>
      <c r="AD100" s="146">
        <f t="shared" si="100"/>
        <v>314.83573910000001</v>
      </c>
      <c r="AE100" s="146">
        <f t="shared" si="101"/>
        <v>307.12542719999999</v>
      </c>
      <c r="AF100" s="5">
        <f t="shared" si="102"/>
        <v>0.26635220018910927</v>
      </c>
      <c r="AG100" s="5">
        <f t="shared" si="103"/>
        <v>0.26409017121552664</v>
      </c>
      <c r="AH100" s="5">
        <f t="shared" si="104"/>
        <v>0.55454545454545456</v>
      </c>
      <c r="AI100" s="6">
        <f t="shared" si="105"/>
        <v>-2.2620289735826304E-3</v>
      </c>
      <c r="AJ100" s="6">
        <f t="shared" si="106"/>
        <v>0.29045528332992793</v>
      </c>
      <c r="AK100" s="6">
        <f t="shared" si="107"/>
        <v>0.2881932543563453</v>
      </c>
      <c r="AL100" s="98">
        <v>78499.997430000003</v>
      </c>
      <c r="AM100" s="104">
        <v>71399.998430000007</v>
      </c>
      <c r="AN100" s="136">
        <v>137200</v>
      </c>
      <c r="AO100" s="150">
        <f t="shared" si="108"/>
        <v>141623.84337304777</v>
      </c>
      <c r="AP100" s="150">
        <f t="shared" si="109"/>
        <v>99290.809532195839</v>
      </c>
      <c r="AQ100" s="150">
        <f t="shared" si="110"/>
        <v>137200</v>
      </c>
      <c r="AR100" s="150">
        <f t="shared" si="111"/>
        <v>-42333.033840851931</v>
      </c>
      <c r="AS100" s="150">
        <f t="shared" si="112"/>
        <v>37909.190467804161</v>
      </c>
      <c r="AT100" s="150">
        <f t="shared" si="113"/>
        <v>-4423.84337304777</v>
      </c>
      <c r="AU100" s="5">
        <f t="shared" si="114"/>
        <v>-0.29891177101685878</v>
      </c>
      <c r="AV100" s="5">
        <f t="shared" si="115"/>
        <v>0.38179959098341126</v>
      </c>
      <c r="AW100" s="5">
        <f t="shared" si="116"/>
        <v>-3.1236571947811334E-2</v>
      </c>
      <c r="AX100" s="99">
        <v>500.99998649999998</v>
      </c>
      <c r="AY100" s="105">
        <v>571.00001829999997</v>
      </c>
      <c r="AZ100" s="135">
        <v>791</v>
      </c>
      <c r="BA100" s="149">
        <f t="shared" si="117"/>
        <v>893.99778903151082</v>
      </c>
      <c r="BB100" s="149">
        <f t="shared" si="118"/>
        <v>805.41212638889976</v>
      </c>
      <c r="BC100" s="146">
        <f t="shared" si="119"/>
        <v>791</v>
      </c>
      <c r="BD100" s="150">
        <f t="shared" si="120"/>
        <v>-88.585662642611055</v>
      </c>
      <c r="BE100" s="150">
        <f t="shared" si="121"/>
        <v>-14.412126388899765</v>
      </c>
      <c r="BF100" s="150">
        <f t="shared" si="122"/>
        <v>-102.99778903151082</v>
      </c>
      <c r="BG100" s="5">
        <f t="shared" si="123"/>
        <v>-9.9089353161128088E-2</v>
      </c>
      <c r="BH100" s="5">
        <f t="shared" si="124"/>
        <v>-1.7894101562037759E-2</v>
      </c>
      <c r="BI100" s="5">
        <f t="shared" si="125"/>
        <v>-0.115210339773984</v>
      </c>
    </row>
    <row r="101" spans="1:61" x14ac:dyDescent="0.25">
      <c r="A101" s="1">
        <v>42101009802</v>
      </c>
      <c r="B101" s="1" t="s">
        <v>3</v>
      </c>
      <c r="C101" s="1" t="s">
        <v>4</v>
      </c>
      <c r="D101" s="1" t="s">
        <v>102</v>
      </c>
      <c r="E101" s="96">
        <v>2267.5102539999998</v>
      </c>
      <c r="F101" s="97">
        <v>2214.03125</v>
      </c>
      <c r="G101" s="137">
        <v>2026</v>
      </c>
      <c r="H101" s="146">
        <f t="shared" si="84"/>
        <v>-53.479003999999804</v>
      </c>
      <c r="I101" s="146">
        <f t="shared" si="85"/>
        <v>-188.03125</v>
      </c>
      <c r="J101" s="146">
        <f t="shared" si="86"/>
        <v>-241.5102539999998</v>
      </c>
      <c r="K101" s="5">
        <f t="shared" si="87"/>
        <v>-2.3584900622019331E-2</v>
      </c>
      <c r="L101" s="5">
        <f t="shared" si="88"/>
        <v>-8.4927098477042731E-2</v>
      </c>
      <c r="M101" s="5">
        <f t="shared" si="89"/>
        <v>-0.10650900192136455</v>
      </c>
      <c r="N101" s="100">
        <v>1663.5539550000001</v>
      </c>
      <c r="O101" s="102">
        <v>1629.3272710000001</v>
      </c>
      <c r="P101" s="138">
        <v>1569</v>
      </c>
      <c r="Q101" s="146">
        <f t="shared" si="90"/>
        <v>-34.226683999999977</v>
      </c>
      <c r="R101" s="146">
        <f t="shared" si="91"/>
        <v>-60.32727100000011</v>
      </c>
      <c r="S101" s="146">
        <f t="shared" si="92"/>
        <v>-94.553955000000087</v>
      </c>
      <c r="T101" s="5">
        <f t="shared" si="93"/>
        <v>0.73364782014344099</v>
      </c>
      <c r="U101" s="5">
        <f t="shared" si="94"/>
        <v>0.73590978943951224</v>
      </c>
      <c r="V101" s="5">
        <f t="shared" si="95"/>
        <v>0.77443237907206319</v>
      </c>
      <c r="W101" s="6">
        <f t="shared" si="96"/>
        <v>2.2619692960712534E-3</v>
      </c>
      <c r="X101" s="6">
        <f t="shared" si="97"/>
        <v>3.8522589632550952E-2</v>
      </c>
      <c r="Y101" s="6">
        <f t="shared" si="98"/>
        <v>4.0784558928622205E-2</v>
      </c>
      <c r="Z101" s="101">
        <v>603.95635990000005</v>
      </c>
      <c r="AA101" s="103">
        <v>584.70391849999999</v>
      </c>
      <c r="AB101" s="139">
        <v>457</v>
      </c>
      <c r="AC101" s="146">
        <f t="shared" si="99"/>
        <v>-19.252441400000066</v>
      </c>
      <c r="AD101" s="146">
        <f t="shared" si="100"/>
        <v>-127.70391849999999</v>
      </c>
      <c r="AE101" s="146">
        <f t="shared" si="101"/>
        <v>-146.95635990000005</v>
      </c>
      <c r="AF101" s="5">
        <f t="shared" si="102"/>
        <v>0.26635220671421056</v>
      </c>
      <c r="AG101" s="5">
        <f t="shared" si="103"/>
        <v>0.26409018323476691</v>
      </c>
      <c r="AH101" s="5">
        <f t="shared" si="104"/>
        <v>0.22556762092793683</v>
      </c>
      <c r="AI101" s="6">
        <f t="shared" si="105"/>
        <v>-2.2620234794436533E-3</v>
      </c>
      <c r="AJ101" s="6">
        <f t="shared" si="106"/>
        <v>-3.8522562306830072E-2</v>
      </c>
      <c r="AK101" s="6">
        <f t="shared" si="107"/>
        <v>-4.0784585786273725E-2</v>
      </c>
      <c r="AL101" s="98">
        <v>78499.998879999999</v>
      </c>
      <c r="AM101" s="104">
        <v>71400.001439999993</v>
      </c>
      <c r="AN101" s="136">
        <v>141300</v>
      </c>
      <c r="AO101" s="150">
        <f t="shared" si="108"/>
        <v>141623.84598902968</v>
      </c>
      <c r="AP101" s="150">
        <f t="shared" si="109"/>
        <v>99290.813717984944</v>
      </c>
      <c r="AQ101" s="150">
        <f t="shared" si="110"/>
        <v>141300</v>
      </c>
      <c r="AR101" s="150">
        <f t="shared" si="111"/>
        <v>-42333.032271044736</v>
      </c>
      <c r="AS101" s="150">
        <f t="shared" si="112"/>
        <v>42009.186282015056</v>
      </c>
      <c r="AT101" s="150">
        <f t="shared" si="113"/>
        <v>-323.84598902967991</v>
      </c>
      <c r="AU101" s="5">
        <f t="shared" si="114"/>
        <v>-0.29891175441121615</v>
      </c>
      <c r="AV101" s="5">
        <f t="shared" si="115"/>
        <v>0.42309237591035842</v>
      </c>
      <c r="AW101" s="5">
        <f t="shared" si="116"/>
        <v>-2.2866628622327159E-3</v>
      </c>
      <c r="AX101" s="99">
        <v>500.9999972</v>
      </c>
      <c r="AY101" s="105">
        <v>570.99997229999997</v>
      </c>
      <c r="AZ101" s="135">
        <v>846</v>
      </c>
      <c r="BA101" s="149">
        <f t="shared" si="117"/>
        <v>893.99780812487734</v>
      </c>
      <c r="BB101" s="149">
        <f t="shared" si="118"/>
        <v>805.41206150456242</v>
      </c>
      <c r="BC101" s="146">
        <f t="shared" si="119"/>
        <v>846</v>
      </c>
      <c r="BD101" s="150">
        <f t="shared" si="120"/>
        <v>-88.585746620314922</v>
      </c>
      <c r="BE101" s="150">
        <f t="shared" si="121"/>
        <v>40.587938495437584</v>
      </c>
      <c r="BF101" s="150">
        <f t="shared" si="122"/>
        <v>-47.997808124877338</v>
      </c>
      <c r="BG101" s="5">
        <f t="shared" si="123"/>
        <v>-9.9089444979870572E-2</v>
      </c>
      <c r="BH101" s="5">
        <f t="shared" si="124"/>
        <v>5.0394003809201289E-2</v>
      </c>
      <c r="BI101" s="5">
        <f t="shared" si="125"/>
        <v>-5.3688955038436521E-2</v>
      </c>
    </row>
    <row r="102" spans="1:61" x14ac:dyDescent="0.25">
      <c r="A102" s="1">
        <v>42101010000</v>
      </c>
      <c r="B102" s="1" t="s">
        <v>3</v>
      </c>
      <c r="C102" s="1" t="s">
        <v>4</v>
      </c>
      <c r="D102" s="1" t="s">
        <v>103</v>
      </c>
      <c r="E102" s="96">
        <v>1565</v>
      </c>
      <c r="F102" s="97">
        <v>1614</v>
      </c>
      <c r="G102" s="137">
        <v>1754</v>
      </c>
      <c r="H102" s="146">
        <f t="shared" si="84"/>
        <v>49</v>
      </c>
      <c r="I102" s="146">
        <f t="shared" si="85"/>
        <v>140</v>
      </c>
      <c r="J102" s="146">
        <f t="shared" si="86"/>
        <v>189</v>
      </c>
      <c r="K102" s="5">
        <f t="shared" si="87"/>
        <v>3.1309904153354634E-2</v>
      </c>
      <c r="L102" s="5">
        <f t="shared" si="88"/>
        <v>8.6741016109045846E-2</v>
      </c>
      <c r="M102" s="5">
        <f t="shared" si="89"/>
        <v>0.12076677316293929</v>
      </c>
      <c r="N102" s="100">
        <v>1218</v>
      </c>
      <c r="O102" s="102">
        <v>1137</v>
      </c>
      <c r="P102" s="138">
        <v>1139</v>
      </c>
      <c r="Q102" s="146">
        <f t="shared" si="90"/>
        <v>-81</v>
      </c>
      <c r="R102" s="146">
        <f t="shared" si="91"/>
        <v>2</v>
      </c>
      <c r="S102" s="146">
        <f t="shared" si="92"/>
        <v>-79</v>
      </c>
      <c r="T102" s="5">
        <f t="shared" si="93"/>
        <v>0.77827476038338661</v>
      </c>
      <c r="U102" s="5">
        <f t="shared" si="94"/>
        <v>0.70446096654275092</v>
      </c>
      <c r="V102" s="5">
        <f t="shared" si="95"/>
        <v>0.6493728620296465</v>
      </c>
      <c r="W102" s="6">
        <f t="shared" si="96"/>
        <v>-7.3813793840635689E-2</v>
      </c>
      <c r="X102" s="6">
        <f t="shared" si="97"/>
        <v>-5.5088104513104419E-2</v>
      </c>
      <c r="Y102" s="6">
        <f t="shared" si="98"/>
        <v>-0.12890189835374011</v>
      </c>
      <c r="Z102" s="101">
        <v>347</v>
      </c>
      <c r="AA102" s="103">
        <v>477</v>
      </c>
      <c r="AB102" s="139">
        <v>615</v>
      </c>
      <c r="AC102" s="146">
        <f t="shared" si="99"/>
        <v>130</v>
      </c>
      <c r="AD102" s="146">
        <f t="shared" si="100"/>
        <v>138</v>
      </c>
      <c r="AE102" s="146">
        <f t="shared" si="101"/>
        <v>268</v>
      </c>
      <c r="AF102" s="5">
        <f t="shared" si="102"/>
        <v>0.22172523961661342</v>
      </c>
      <c r="AG102" s="5">
        <f t="shared" si="103"/>
        <v>0.29553903345724908</v>
      </c>
      <c r="AH102" s="5">
        <f t="shared" si="104"/>
        <v>0.3506271379703535</v>
      </c>
      <c r="AI102" s="6">
        <f t="shared" si="105"/>
        <v>7.3813793840635661E-2</v>
      </c>
      <c r="AJ102" s="6">
        <f t="shared" si="106"/>
        <v>5.5088104513104419E-2</v>
      </c>
      <c r="AK102" s="6">
        <f t="shared" si="107"/>
        <v>0.12890189835374008</v>
      </c>
      <c r="AL102" s="98">
        <v>51099.999969999997</v>
      </c>
      <c r="AM102" s="104">
        <v>61400</v>
      </c>
      <c r="AN102" s="136">
        <v>129100</v>
      </c>
      <c r="AO102" s="150">
        <f t="shared" si="108"/>
        <v>92190.810561075268</v>
      </c>
      <c r="AP102" s="150">
        <f t="shared" si="109"/>
        <v>85384.535564853562</v>
      </c>
      <c r="AQ102" s="150">
        <f t="shared" si="110"/>
        <v>129100</v>
      </c>
      <c r="AR102" s="150">
        <f t="shared" si="111"/>
        <v>-6806.2749962217058</v>
      </c>
      <c r="AS102" s="150">
        <f t="shared" si="112"/>
        <v>43715.464435146438</v>
      </c>
      <c r="AT102" s="150">
        <f t="shared" si="113"/>
        <v>36909.189438924732</v>
      </c>
      <c r="AU102" s="5">
        <f t="shared" si="114"/>
        <v>-7.3828128365490756E-2</v>
      </c>
      <c r="AV102" s="5">
        <f t="shared" si="115"/>
        <v>0.51198339542343108</v>
      </c>
      <c r="AW102" s="5">
        <f t="shared" si="116"/>
        <v>0.40035649121961947</v>
      </c>
      <c r="AX102" s="99">
        <v>313.99999980000001</v>
      </c>
      <c r="AY102" s="105">
        <v>421</v>
      </c>
      <c r="AZ102" s="135">
        <v>652</v>
      </c>
      <c r="BA102" s="149">
        <f t="shared" si="117"/>
        <v>560.31000627001993</v>
      </c>
      <c r="BB102" s="149">
        <f t="shared" si="118"/>
        <v>593.83273965426918</v>
      </c>
      <c r="BC102" s="146">
        <f t="shared" si="119"/>
        <v>652</v>
      </c>
      <c r="BD102" s="150">
        <f t="shared" si="120"/>
        <v>33.52273338424925</v>
      </c>
      <c r="BE102" s="150">
        <f t="shared" si="121"/>
        <v>58.167260345730824</v>
      </c>
      <c r="BF102" s="150">
        <f t="shared" si="122"/>
        <v>91.689993729980074</v>
      </c>
      <c r="BG102" s="5">
        <f t="shared" si="123"/>
        <v>5.9828903658904593E-2</v>
      </c>
      <c r="BH102" s="5">
        <f t="shared" si="124"/>
        <v>9.7952262415837738E-2</v>
      </c>
      <c r="BI102" s="5">
        <f t="shared" si="125"/>
        <v>0.16364154254599123</v>
      </c>
    </row>
    <row r="103" spans="1:61" x14ac:dyDescent="0.25">
      <c r="A103" s="1">
        <v>42101010100</v>
      </c>
      <c r="B103" s="1" t="s">
        <v>3</v>
      </c>
      <c r="C103" s="1" t="s">
        <v>4</v>
      </c>
      <c r="D103" s="1" t="s">
        <v>104</v>
      </c>
      <c r="E103" s="96">
        <v>2341</v>
      </c>
      <c r="F103" s="97">
        <v>2260</v>
      </c>
      <c r="G103" s="137">
        <v>2087</v>
      </c>
      <c r="H103" s="146">
        <f t="shared" si="84"/>
        <v>-81</v>
      </c>
      <c r="I103" s="146">
        <f t="shared" si="85"/>
        <v>-173</v>
      </c>
      <c r="J103" s="146">
        <f t="shared" si="86"/>
        <v>-254</v>
      </c>
      <c r="K103" s="5">
        <f t="shared" si="87"/>
        <v>-3.4600598035027769E-2</v>
      </c>
      <c r="L103" s="5">
        <f t="shared" si="88"/>
        <v>-7.6548672566371684E-2</v>
      </c>
      <c r="M103" s="5">
        <f t="shared" si="89"/>
        <v>-0.10850064075181547</v>
      </c>
      <c r="N103" s="100">
        <v>1655</v>
      </c>
      <c r="O103" s="102">
        <v>1530</v>
      </c>
      <c r="P103" s="138">
        <v>1293</v>
      </c>
      <c r="Q103" s="146">
        <f t="shared" si="90"/>
        <v>-125</v>
      </c>
      <c r="R103" s="146">
        <f t="shared" si="91"/>
        <v>-237</v>
      </c>
      <c r="S103" s="146">
        <f t="shared" si="92"/>
        <v>-362</v>
      </c>
      <c r="T103" s="5">
        <f t="shared" si="93"/>
        <v>0.70696283639470314</v>
      </c>
      <c r="U103" s="5">
        <f t="shared" si="94"/>
        <v>0.67699115044247793</v>
      </c>
      <c r="V103" s="5">
        <f t="shared" si="95"/>
        <v>0.61954959271681842</v>
      </c>
      <c r="W103" s="6">
        <f t="shared" si="96"/>
        <v>-2.9971685952225213E-2</v>
      </c>
      <c r="X103" s="6">
        <f t="shared" si="97"/>
        <v>-5.7441557725659509E-2</v>
      </c>
      <c r="Y103" s="6">
        <f t="shared" si="98"/>
        <v>-8.7413243677884722E-2</v>
      </c>
      <c r="Z103" s="101">
        <v>686</v>
      </c>
      <c r="AA103" s="103">
        <v>730</v>
      </c>
      <c r="AB103" s="139">
        <v>794</v>
      </c>
      <c r="AC103" s="146">
        <f t="shared" si="99"/>
        <v>44</v>
      </c>
      <c r="AD103" s="146">
        <f t="shared" si="100"/>
        <v>64</v>
      </c>
      <c r="AE103" s="146">
        <f t="shared" si="101"/>
        <v>108</v>
      </c>
      <c r="AF103" s="5">
        <f t="shared" si="102"/>
        <v>0.29303716360529686</v>
      </c>
      <c r="AG103" s="5">
        <f t="shared" si="103"/>
        <v>0.32300884955752213</v>
      </c>
      <c r="AH103" s="5">
        <f t="shared" si="104"/>
        <v>0.38045040728318158</v>
      </c>
      <c r="AI103" s="6">
        <f t="shared" si="105"/>
        <v>2.9971685952225269E-2</v>
      </c>
      <c r="AJ103" s="6">
        <f t="shared" si="106"/>
        <v>5.7441557725659453E-2</v>
      </c>
      <c r="AK103" s="6">
        <f t="shared" si="107"/>
        <v>8.7413243677884722E-2</v>
      </c>
      <c r="AL103" s="98">
        <v>28699.999919999998</v>
      </c>
      <c r="AM103" s="104">
        <v>44200</v>
      </c>
      <c r="AN103" s="136">
        <v>80400</v>
      </c>
      <c r="AO103" s="150">
        <f t="shared" si="108"/>
        <v>51778.40033817901</v>
      </c>
      <c r="AP103" s="150">
        <f t="shared" si="109"/>
        <v>61465.740585774067</v>
      </c>
      <c r="AQ103" s="150">
        <f t="shared" si="110"/>
        <v>80400</v>
      </c>
      <c r="AR103" s="150">
        <f t="shared" si="111"/>
        <v>9687.340247595057</v>
      </c>
      <c r="AS103" s="150">
        <f t="shared" si="112"/>
        <v>18934.259414225933</v>
      </c>
      <c r="AT103" s="150">
        <f t="shared" si="113"/>
        <v>28621.59966182099</v>
      </c>
      <c r="AU103" s="5">
        <f t="shared" si="114"/>
        <v>0.18709230459659562</v>
      </c>
      <c r="AV103" s="5">
        <f t="shared" si="115"/>
        <v>0.30804573789855499</v>
      </c>
      <c r="AW103" s="5">
        <f t="shared" si="116"/>
        <v>0.5527710295197501</v>
      </c>
      <c r="AX103" s="99">
        <v>296.99999919999999</v>
      </c>
      <c r="AY103" s="105">
        <v>429</v>
      </c>
      <c r="AZ103" s="135">
        <v>607</v>
      </c>
      <c r="BA103" s="149">
        <f t="shared" si="117"/>
        <v>529.97475006351226</v>
      </c>
      <c r="BB103" s="149">
        <f t="shared" si="118"/>
        <v>605.11697223677311</v>
      </c>
      <c r="BC103" s="146">
        <f t="shared" si="119"/>
        <v>607</v>
      </c>
      <c r="BD103" s="150">
        <f t="shared" si="120"/>
        <v>75.142222173260848</v>
      </c>
      <c r="BE103" s="150">
        <f t="shared" si="121"/>
        <v>1.8830277632268917</v>
      </c>
      <c r="BF103" s="150">
        <f t="shared" si="122"/>
        <v>77.025249936487739</v>
      </c>
      <c r="BG103" s="5">
        <f t="shared" si="123"/>
        <v>0.14178453249754971</v>
      </c>
      <c r="BH103" s="5">
        <f t="shared" si="124"/>
        <v>3.1118409326157379E-3</v>
      </c>
      <c r="BI103" s="5">
        <f t="shared" si="125"/>
        <v>0.14533758434200311</v>
      </c>
    </row>
    <row r="104" spans="1:61" x14ac:dyDescent="0.25">
      <c r="A104" s="1">
        <v>42101010200</v>
      </c>
      <c r="B104" s="1" t="s">
        <v>3</v>
      </c>
      <c r="C104" s="1" t="s">
        <v>4</v>
      </c>
      <c r="D104" s="1" t="s">
        <v>105</v>
      </c>
      <c r="E104" s="96">
        <v>1273</v>
      </c>
      <c r="F104" s="97">
        <v>1284</v>
      </c>
      <c r="G104" s="137">
        <v>1163</v>
      </c>
      <c r="H104" s="146">
        <f t="shared" si="84"/>
        <v>11</v>
      </c>
      <c r="I104" s="146">
        <f t="shared" si="85"/>
        <v>-121</v>
      </c>
      <c r="J104" s="146">
        <f t="shared" si="86"/>
        <v>-110</v>
      </c>
      <c r="K104" s="5">
        <f t="shared" si="87"/>
        <v>8.6410054988216804E-3</v>
      </c>
      <c r="L104" s="5">
        <f t="shared" si="88"/>
        <v>-9.4236760124610588E-2</v>
      </c>
      <c r="M104" s="5">
        <f t="shared" si="89"/>
        <v>-8.6410054988216814E-2</v>
      </c>
      <c r="N104" s="100">
        <v>788</v>
      </c>
      <c r="O104" s="102">
        <v>689</v>
      </c>
      <c r="P104" s="138">
        <v>596</v>
      </c>
      <c r="Q104" s="146">
        <f t="shared" si="90"/>
        <v>-99</v>
      </c>
      <c r="R104" s="146">
        <f t="shared" si="91"/>
        <v>-93</v>
      </c>
      <c r="S104" s="146">
        <f t="shared" si="92"/>
        <v>-192</v>
      </c>
      <c r="T104" s="5">
        <f t="shared" si="93"/>
        <v>0.6190102120974077</v>
      </c>
      <c r="U104" s="5">
        <f t="shared" si="94"/>
        <v>0.53660436137071654</v>
      </c>
      <c r="V104" s="5">
        <f t="shared" si="95"/>
        <v>0.51246775580395532</v>
      </c>
      <c r="W104" s="6">
        <f t="shared" si="96"/>
        <v>-8.2405850726691154E-2</v>
      </c>
      <c r="X104" s="6">
        <f t="shared" si="97"/>
        <v>-2.4136605566761227E-2</v>
      </c>
      <c r="Y104" s="6">
        <f t="shared" si="98"/>
        <v>-0.10654245629345238</v>
      </c>
      <c r="Z104" s="101">
        <v>485</v>
      </c>
      <c r="AA104" s="103">
        <v>595</v>
      </c>
      <c r="AB104" s="139">
        <v>567</v>
      </c>
      <c r="AC104" s="146">
        <f t="shared" si="99"/>
        <v>110</v>
      </c>
      <c r="AD104" s="146">
        <f t="shared" si="100"/>
        <v>-28</v>
      </c>
      <c r="AE104" s="146">
        <f t="shared" si="101"/>
        <v>82</v>
      </c>
      <c r="AF104" s="5">
        <f t="shared" si="102"/>
        <v>0.3809897879025923</v>
      </c>
      <c r="AG104" s="5">
        <f t="shared" si="103"/>
        <v>0.46339563862928351</v>
      </c>
      <c r="AH104" s="5">
        <f t="shared" si="104"/>
        <v>0.48753224419604474</v>
      </c>
      <c r="AI104" s="6">
        <f t="shared" si="105"/>
        <v>8.240585072669121E-2</v>
      </c>
      <c r="AJ104" s="6">
        <f t="shared" si="106"/>
        <v>2.4136605566761227E-2</v>
      </c>
      <c r="AK104" s="6">
        <f t="shared" si="107"/>
        <v>0.10654245629345244</v>
      </c>
      <c r="AL104" s="98">
        <v>24299.999940000002</v>
      </c>
      <c r="AM104" s="104">
        <v>38100</v>
      </c>
      <c r="AN104" s="136">
        <v>86300</v>
      </c>
      <c r="AO104" s="150">
        <f t="shared" si="108"/>
        <v>43840.248383911705</v>
      </c>
      <c r="AP104" s="150">
        <f t="shared" si="109"/>
        <v>52982.912133891223</v>
      </c>
      <c r="AQ104" s="150">
        <f t="shared" si="110"/>
        <v>86300</v>
      </c>
      <c r="AR104" s="150">
        <f t="shared" si="111"/>
        <v>9142.6637499795179</v>
      </c>
      <c r="AS104" s="150">
        <f t="shared" si="112"/>
        <v>33317.087866108777</v>
      </c>
      <c r="AT104" s="150">
        <f t="shared" si="113"/>
        <v>42459.751616088295</v>
      </c>
      <c r="AU104" s="5">
        <f t="shared" si="114"/>
        <v>0.20854498062868301</v>
      </c>
      <c r="AV104" s="5">
        <f t="shared" si="115"/>
        <v>0.62882704110174914</v>
      </c>
      <c r="AW104" s="5">
        <f t="shared" si="116"/>
        <v>0.96851074483578847</v>
      </c>
      <c r="AX104" s="99">
        <v>252.99999940000001</v>
      </c>
      <c r="AY104" s="105">
        <v>331</v>
      </c>
      <c r="AZ104" s="135">
        <v>508</v>
      </c>
      <c r="BA104" s="149">
        <f t="shared" si="117"/>
        <v>451.45997242172297</v>
      </c>
      <c r="BB104" s="149">
        <f t="shared" si="118"/>
        <v>466.88512310109996</v>
      </c>
      <c r="BC104" s="146">
        <f t="shared" si="119"/>
        <v>508</v>
      </c>
      <c r="BD104" s="150">
        <f t="shared" si="120"/>
        <v>15.425150679376998</v>
      </c>
      <c r="BE104" s="150">
        <f t="shared" si="121"/>
        <v>41.114876898900036</v>
      </c>
      <c r="BF104" s="150">
        <f t="shared" si="122"/>
        <v>56.540027578277034</v>
      </c>
      <c r="BG104" s="5">
        <f t="shared" si="123"/>
        <v>3.4167260934858425E-2</v>
      </c>
      <c r="BH104" s="5">
        <f t="shared" si="124"/>
        <v>8.8062083935788557E-2</v>
      </c>
      <c r="BI104" s="5">
        <f t="shared" si="125"/>
        <v>0.12523818507094847</v>
      </c>
    </row>
    <row r="105" spans="1:61" x14ac:dyDescent="0.25">
      <c r="A105" s="1">
        <v>42101010300</v>
      </c>
      <c r="B105" s="1" t="s">
        <v>3</v>
      </c>
      <c r="C105" s="1" t="s">
        <v>4</v>
      </c>
      <c r="D105" s="1" t="s">
        <v>106</v>
      </c>
      <c r="E105" s="96">
        <v>1076.3035890000001</v>
      </c>
      <c r="F105" s="97">
        <v>982.79846190000001</v>
      </c>
      <c r="G105" s="137">
        <v>976</v>
      </c>
      <c r="H105" s="146">
        <f t="shared" si="84"/>
        <v>-93.505127100000095</v>
      </c>
      <c r="I105" s="146">
        <f t="shared" si="85"/>
        <v>-6.7984619000000066</v>
      </c>
      <c r="J105" s="146">
        <f t="shared" si="86"/>
        <v>-100.3035890000001</v>
      </c>
      <c r="K105" s="5">
        <f t="shared" si="87"/>
        <v>-8.6876163989080671E-2</v>
      </c>
      <c r="L105" s="5">
        <f t="shared" si="88"/>
        <v>-6.9174527266321175E-3</v>
      </c>
      <c r="M105" s="5">
        <f t="shared" si="89"/>
        <v>-9.319265495824719E-2</v>
      </c>
      <c r="N105" s="100">
        <v>662.49371340000005</v>
      </c>
      <c r="O105" s="102">
        <v>595.84643549999998</v>
      </c>
      <c r="P105" s="138">
        <v>521</v>
      </c>
      <c r="Q105" s="146">
        <f t="shared" si="90"/>
        <v>-66.647277900000063</v>
      </c>
      <c r="R105" s="146">
        <f t="shared" si="91"/>
        <v>-74.846435499999984</v>
      </c>
      <c r="S105" s="146">
        <f t="shared" si="92"/>
        <v>-141.49371340000005</v>
      </c>
      <c r="T105" s="5">
        <f t="shared" si="93"/>
        <v>0.61552680876547738</v>
      </c>
      <c r="U105" s="5">
        <f t="shared" si="94"/>
        <v>0.60627530322755785</v>
      </c>
      <c r="V105" s="5">
        <f t="shared" si="95"/>
        <v>0.53381147540983609</v>
      </c>
      <c r="W105" s="6">
        <f t="shared" si="96"/>
        <v>-9.2515055379195354E-3</v>
      </c>
      <c r="X105" s="6">
        <f t="shared" si="97"/>
        <v>-7.246382781772176E-2</v>
      </c>
      <c r="Y105" s="6">
        <f t="shared" si="98"/>
        <v>-8.1715333355641295E-2</v>
      </c>
      <c r="Z105" s="101">
        <v>413.80990600000001</v>
      </c>
      <c r="AA105" s="103">
        <v>386.95202640000002</v>
      </c>
      <c r="AB105" s="139">
        <v>455</v>
      </c>
      <c r="AC105" s="146">
        <f t="shared" si="99"/>
        <v>-26.85787959999999</v>
      </c>
      <c r="AD105" s="146">
        <f t="shared" si="100"/>
        <v>68.047973599999978</v>
      </c>
      <c r="AE105" s="146">
        <f t="shared" si="101"/>
        <v>41.190093999999988</v>
      </c>
      <c r="AF105" s="5">
        <f t="shared" si="102"/>
        <v>0.38447321947934149</v>
      </c>
      <c r="AG105" s="5">
        <f t="shared" si="103"/>
        <v>0.39372469677244215</v>
      </c>
      <c r="AH105" s="5">
        <f t="shared" si="104"/>
        <v>0.46618852459016391</v>
      </c>
      <c r="AI105" s="6">
        <f t="shared" si="105"/>
        <v>9.2514772931006628E-3</v>
      </c>
      <c r="AJ105" s="6">
        <f t="shared" si="106"/>
        <v>7.246382781772176E-2</v>
      </c>
      <c r="AK105" s="6">
        <f t="shared" si="107"/>
        <v>8.1715305110822423E-2</v>
      </c>
      <c r="AL105" s="98">
        <v>20800.000380000001</v>
      </c>
      <c r="AM105" s="104">
        <v>33200.000529999998</v>
      </c>
      <c r="AN105" s="136">
        <v>60900</v>
      </c>
      <c r="AO105" s="150">
        <f t="shared" si="108"/>
        <v>37525.810094494096</v>
      </c>
      <c r="AP105" s="150">
        <f t="shared" si="109"/>
        <v>46168.83755711632</v>
      </c>
      <c r="AQ105" s="150">
        <f t="shared" si="110"/>
        <v>60900</v>
      </c>
      <c r="AR105" s="150">
        <f t="shared" si="111"/>
        <v>8643.0274626222235</v>
      </c>
      <c r="AS105" s="150">
        <f t="shared" si="112"/>
        <v>14731.16244288368</v>
      </c>
      <c r="AT105" s="150">
        <f t="shared" si="113"/>
        <v>23374.189905505904</v>
      </c>
      <c r="AU105" s="5">
        <f t="shared" si="114"/>
        <v>0.23032220865740499</v>
      </c>
      <c r="AV105" s="5">
        <f t="shared" si="115"/>
        <v>0.31907154744061916</v>
      </c>
      <c r="AW105" s="5">
        <f t="shared" si="116"/>
        <v>0.62288301962428361</v>
      </c>
      <c r="AX105" s="99">
        <v>235.99999349999999</v>
      </c>
      <c r="AY105" s="105">
        <v>432.00000619999997</v>
      </c>
      <c r="AZ105" s="135">
        <v>641</v>
      </c>
      <c r="BA105" s="149">
        <f t="shared" si="117"/>
        <v>421.12470675775342</v>
      </c>
      <c r="BB105" s="149">
        <f t="shared" si="118"/>
        <v>609.34856820049231</v>
      </c>
      <c r="BC105" s="146">
        <f t="shared" si="119"/>
        <v>641</v>
      </c>
      <c r="BD105" s="150">
        <f t="shared" si="120"/>
        <v>188.22386144273889</v>
      </c>
      <c r="BE105" s="150">
        <f t="shared" si="121"/>
        <v>31.651431799507691</v>
      </c>
      <c r="BF105" s="150">
        <f t="shared" si="122"/>
        <v>219.87529324224658</v>
      </c>
      <c r="BG105" s="5">
        <f t="shared" si="123"/>
        <v>0.44695516179014466</v>
      </c>
      <c r="BH105" s="5">
        <f t="shared" si="124"/>
        <v>5.1943064202119381E-2</v>
      </c>
      <c r="BI105" s="5">
        <f t="shared" si="125"/>
        <v>0.52211444665659812</v>
      </c>
    </row>
    <row r="106" spans="1:61" x14ac:dyDescent="0.25">
      <c r="A106" s="1">
        <v>42101010400</v>
      </c>
      <c r="B106" s="1" t="s">
        <v>3</v>
      </c>
      <c r="C106" s="1" t="s">
        <v>4</v>
      </c>
      <c r="D106" s="1" t="s">
        <v>107</v>
      </c>
      <c r="E106" s="96">
        <v>1437.6963780000001</v>
      </c>
      <c r="F106" s="97">
        <v>1288.201499</v>
      </c>
      <c r="G106" s="137">
        <v>1113</v>
      </c>
      <c r="H106" s="146">
        <f t="shared" si="84"/>
        <v>-149.49487900000008</v>
      </c>
      <c r="I106" s="146">
        <f t="shared" si="85"/>
        <v>-175.20149900000001</v>
      </c>
      <c r="J106" s="146">
        <f t="shared" si="86"/>
        <v>-324.6963780000001</v>
      </c>
      <c r="K106" s="5">
        <f t="shared" si="87"/>
        <v>-0.10398223247106217</v>
      </c>
      <c r="L106" s="5">
        <f t="shared" si="88"/>
        <v>-0.13600473150823433</v>
      </c>
      <c r="M106" s="5">
        <f t="shared" si="89"/>
        <v>-0.22584488837044289</v>
      </c>
      <c r="N106" s="100">
        <v>942.50627350000002</v>
      </c>
      <c r="O106" s="102">
        <v>766.15354009999999</v>
      </c>
      <c r="P106" s="138">
        <v>514</v>
      </c>
      <c r="Q106" s="146">
        <f t="shared" si="90"/>
        <v>-176.35273340000003</v>
      </c>
      <c r="R106" s="146">
        <f t="shared" si="91"/>
        <v>-252.15354009999999</v>
      </c>
      <c r="S106" s="146">
        <f t="shared" si="92"/>
        <v>-428.50627350000002</v>
      </c>
      <c r="T106" s="5">
        <f t="shared" si="93"/>
        <v>0.65556698056868856</v>
      </c>
      <c r="U106" s="5">
        <f t="shared" si="94"/>
        <v>0.59474666090262018</v>
      </c>
      <c r="V106" s="5">
        <f t="shared" si="95"/>
        <v>0.46181491464510332</v>
      </c>
      <c r="W106" s="6">
        <f t="shared" si="96"/>
        <v>-6.0820319666068379E-2</v>
      </c>
      <c r="X106" s="6">
        <f t="shared" si="97"/>
        <v>-0.13293174625751686</v>
      </c>
      <c r="Y106" s="6">
        <f t="shared" si="98"/>
        <v>-0.19375206592358524</v>
      </c>
      <c r="Z106" s="101">
        <v>495.19010470000001</v>
      </c>
      <c r="AA106" s="103">
        <v>522.04795839999997</v>
      </c>
      <c r="AB106" s="139">
        <v>599</v>
      </c>
      <c r="AC106" s="146">
        <f t="shared" si="99"/>
        <v>26.857853699999964</v>
      </c>
      <c r="AD106" s="146">
        <f t="shared" si="100"/>
        <v>76.95204160000003</v>
      </c>
      <c r="AE106" s="146">
        <f t="shared" si="101"/>
        <v>103.80989529999999</v>
      </c>
      <c r="AF106" s="5">
        <f t="shared" si="102"/>
        <v>0.34443301957042277</v>
      </c>
      <c r="AG106" s="5">
        <f t="shared" si="103"/>
        <v>0.40525333870924174</v>
      </c>
      <c r="AH106" s="5">
        <f t="shared" si="104"/>
        <v>0.53818508535489673</v>
      </c>
      <c r="AI106" s="6">
        <f t="shared" si="105"/>
        <v>6.0820319138818968E-2</v>
      </c>
      <c r="AJ106" s="6">
        <f t="shared" si="106"/>
        <v>0.13293174664565499</v>
      </c>
      <c r="AK106" s="6">
        <f t="shared" si="107"/>
        <v>0.19375206578447396</v>
      </c>
      <c r="AL106" s="98">
        <v>18807.440399999999</v>
      </c>
      <c r="AM106" s="104">
        <v>28917.699100000002</v>
      </c>
      <c r="AN106" s="136">
        <v>66000</v>
      </c>
      <c r="AO106" s="150">
        <f t="shared" si="108"/>
        <v>33930.981919237638</v>
      </c>
      <c r="AP106" s="150">
        <f t="shared" si="109"/>
        <v>40213.750932535571</v>
      </c>
      <c r="AQ106" s="150">
        <f t="shared" si="110"/>
        <v>66000</v>
      </c>
      <c r="AR106" s="150">
        <f t="shared" si="111"/>
        <v>6282.7690132979333</v>
      </c>
      <c r="AS106" s="150">
        <f t="shared" si="112"/>
        <v>25786.249067464429</v>
      </c>
      <c r="AT106" s="150">
        <f t="shared" si="113"/>
        <v>32069.018080762362</v>
      </c>
      <c r="AU106" s="5">
        <f t="shared" si="114"/>
        <v>0.18516319475375484</v>
      </c>
      <c r="AV106" s="5">
        <f t="shared" si="115"/>
        <v>0.64122964084411371</v>
      </c>
      <c r="AW106" s="5">
        <f t="shared" si="116"/>
        <v>0.94512496446736749</v>
      </c>
      <c r="AX106" s="99">
        <v>220.07076509999999</v>
      </c>
      <c r="AY106" s="105">
        <v>374.22753010000002</v>
      </c>
      <c r="AZ106" s="135">
        <v>499</v>
      </c>
      <c r="BA106" s="149">
        <f t="shared" si="117"/>
        <v>392.70016513238562</v>
      </c>
      <c r="BB106" s="149">
        <f t="shared" si="118"/>
        <v>527.85881105304873</v>
      </c>
      <c r="BC106" s="146">
        <f t="shared" si="119"/>
        <v>499</v>
      </c>
      <c r="BD106" s="150">
        <f t="shared" si="120"/>
        <v>135.1586459206631</v>
      </c>
      <c r="BE106" s="150">
        <f t="shared" si="121"/>
        <v>-28.858811053048726</v>
      </c>
      <c r="BF106" s="150">
        <f t="shared" si="122"/>
        <v>106.29983486761438</v>
      </c>
      <c r="BG106" s="5">
        <f t="shared" si="123"/>
        <v>0.34417771603202391</v>
      </c>
      <c r="BH106" s="5">
        <f t="shared" si="124"/>
        <v>-5.4671458444497716E-2</v>
      </c>
      <c r="BI106" s="5">
        <f t="shared" si="125"/>
        <v>0.27068955988795923</v>
      </c>
    </row>
    <row r="107" spans="1:61" x14ac:dyDescent="0.25">
      <c r="A107" s="1">
        <v>42101010500</v>
      </c>
      <c r="B107" s="1" t="s">
        <v>3</v>
      </c>
      <c r="C107" s="1" t="s">
        <v>4</v>
      </c>
      <c r="D107" s="1" t="s">
        <v>108</v>
      </c>
      <c r="E107" s="96">
        <v>1504</v>
      </c>
      <c r="F107" s="97">
        <v>1285</v>
      </c>
      <c r="G107" s="137">
        <v>1447</v>
      </c>
      <c r="H107" s="146">
        <f t="shared" si="84"/>
        <v>-219</v>
      </c>
      <c r="I107" s="146">
        <f t="shared" si="85"/>
        <v>162</v>
      </c>
      <c r="J107" s="146">
        <f t="shared" si="86"/>
        <v>-57</v>
      </c>
      <c r="K107" s="5">
        <f t="shared" si="87"/>
        <v>-0.14561170212765959</v>
      </c>
      <c r="L107" s="5">
        <f t="shared" si="88"/>
        <v>0.12607003891050583</v>
      </c>
      <c r="M107" s="5">
        <f t="shared" si="89"/>
        <v>-3.7898936170212769E-2</v>
      </c>
      <c r="N107" s="100">
        <v>543</v>
      </c>
      <c r="O107" s="102">
        <v>479</v>
      </c>
      <c r="P107" s="138">
        <v>403</v>
      </c>
      <c r="Q107" s="146">
        <f t="shared" si="90"/>
        <v>-64</v>
      </c>
      <c r="R107" s="146">
        <f t="shared" si="91"/>
        <v>-76</v>
      </c>
      <c r="S107" s="146">
        <f t="shared" si="92"/>
        <v>-140</v>
      </c>
      <c r="T107" s="5">
        <f t="shared" si="93"/>
        <v>0.36103723404255317</v>
      </c>
      <c r="U107" s="5">
        <f t="shared" si="94"/>
        <v>0.3727626459143969</v>
      </c>
      <c r="V107" s="5">
        <f t="shared" si="95"/>
        <v>0.27850725639253626</v>
      </c>
      <c r="W107" s="6">
        <f t="shared" si="96"/>
        <v>1.1725411871843727E-2</v>
      </c>
      <c r="X107" s="6">
        <f t="shared" si="97"/>
        <v>-9.4255389521860633E-2</v>
      </c>
      <c r="Y107" s="6">
        <f t="shared" si="98"/>
        <v>-8.2529977650016906E-2</v>
      </c>
      <c r="Z107" s="101">
        <v>961</v>
      </c>
      <c r="AA107" s="103">
        <v>806</v>
      </c>
      <c r="AB107" s="139">
        <v>1044</v>
      </c>
      <c r="AC107" s="146">
        <f t="shared" si="99"/>
        <v>-155</v>
      </c>
      <c r="AD107" s="146">
        <f t="shared" si="100"/>
        <v>238</v>
      </c>
      <c r="AE107" s="146">
        <f t="shared" si="101"/>
        <v>83</v>
      </c>
      <c r="AF107" s="5">
        <f t="shared" si="102"/>
        <v>0.63896276595744683</v>
      </c>
      <c r="AG107" s="5">
        <f t="shared" si="103"/>
        <v>0.6272373540856031</v>
      </c>
      <c r="AH107" s="5">
        <f t="shared" si="104"/>
        <v>0.72149274360746374</v>
      </c>
      <c r="AI107" s="6">
        <f t="shared" si="105"/>
        <v>-1.1725411871843727E-2</v>
      </c>
      <c r="AJ107" s="6">
        <f t="shared" si="106"/>
        <v>9.4255389521860633E-2</v>
      </c>
      <c r="AK107" s="6">
        <f t="shared" si="107"/>
        <v>8.2529977650016906E-2</v>
      </c>
      <c r="AL107" s="98">
        <v>19799.999749999999</v>
      </c>
      <c r="AM107" s="104">
        <v>28000</v>
      </c>
      <c r="AN107" s="136">
        <v>105400</v>
      </c>
      <c r="AO107" s="150">
        <f t="shared" si="108"/>
        <v>35721.683505542824</v>
      </c>
      <c r="AP107" s="150">
        <f t="shared" si="109"/>
        <v>38937.573221757324</v>
      </c>
      <c r="AQ107" s="150">
        <f t="shared" si="110"/>
        <v>105400</v>
      </c>
      <c r="AR107" s="150">
        <f t="shared" si="111"/>
        <v>3215.8897162145004</v>
      </c>
      <c r="AS107" s="150">
        <f t="shared" si="112"/>
        <v>66462.426778242676</v>
      </c>
      <c r="AT107" s="150">
        <f t="shared" si="113"/>
        <v>69678.316494457176</v>
      </c>
      <c r="AU107" s="5">
        <f t="shared" si="114"/>
        <v>9.0026264179724355E-2</v>
      </c>
      <c r="AV107" s="5">
        <f t="shared" si="115"/>
        <v>1.706896996372264</v>
      </c>
      <c r="AW107" s="5">
        <f t="shared" si="116"/>
        <v>1.9505888204749757</v>
      </c>
      <c r="AX107" s="99">
        <v>142.99999819999999</v>
      </c>
      <c r="AY107" s="105">
        <v>193</v>
      </c>
      <c r="AZ107" s="135">
        <v>391</v>
      </c>
      <c r="BA107" s="149">
        <f t="shared" si="117"/>
        <v>255.17302528372429</v>
      </c>
      <c r="BB107" s="149">
        <f t="shared" si="118"/>
        <v>272.23211105290721</v>
      </c>
      <c r="BC107" s="146">
        <f t="shared" si="119"/>
        <v>391</v>
      </c>
      <c r="BD107" s="150">
        <f t="shared" si="120"/>
        <v>17.059085769182929</v>
      </c>
      <c r="BE107" s="150">
        <f t="shared" si="121"/>
        <v>118.76788894709279</v>
      </c>
      <c r="BF107" s="150">
        <f t="shared" si="122"/>
        <v>135.82697471627571</v>
      </c>
      <c r="BG107" s="5">
        <f t="shared" si="123"/>
        <v>6.6853013754941792E-2</v>
      </c>
      <c r="BH107" s="5">
        <f t="shared" si="124"/>
        <v>0.43627435605497222</v>
      </c>
      <c r="BI107" s="5">
        <f t="shared" si="125"/>
        <v>0.53229362533618541</v>
      </c>
    </row>
    <row r="108" spans="1:61" x14ac:dyDescent="0.25">
      <c r="A108" s="1">
        <v>42101010600</v>
      </c>
      <c r="B108" s="1" t="s">
        <v>3</v>
      </c>
      <c r="C108" s="1" t="s">
        <v>4</v>
      </c>
      <c r="D108" s="1" t="s">
        <v>109</v>
      </c>
      <c r="E108" s="96">
        <v>707</v>
      </c>
      <c r="F108" s="97">
        <v>613</v>
      </c>
      <c r="G108" s="137">
        <v>503</v>
      </c>
      <c r="H108" s="146">
        <f t="shared" si="84"/>
        <v>-94</v>
      </c>
      <c r="I108" s="146">
        <f t="shared" si="85"/>
        <v>-110</v>
      </c>
      <c r="J108" s="146">
        <f t="shared" si="86"/>
        <v>-204</v>
      </c>
      <c r="K108" s="5">
        <f t="shared" si="87"/>
        <v>-0.13295615275813297</v>
      </c>
      <c r="L108" s="5">
        <f t="shared" si="88"/>
        <v>-0.17944535073409462</v>
      </c>
      <c r="M108" s="5">
        <f t="shared" si="89"/>
        <v>-0.28854314002828857</v>
      </c>
      <c r="N108" s="100">
        <v>326</v>
      </c>
      <c r="O108" s="102">
        <v>263</v>
      </c>
      <c r="P108" s="138">
        <v>234</v>
      </c>
      <c r="Q108" s="146">
        <f t="shared" si="90"/>
        <v>-63</v>
      </c>
      <c r="R108" s="146">
        <f t="shared" si="91"/>
        <v>-29</v>
      </c>
      <c r="S108" s="146">
        <f t="shared" si="92"/>
        <v>-92</v>
      </c>
      <c r="T108" s="5">
        <f t="shared" si="93"/>
        <v>0.46110325318246109</v>
      </c>
      <c r="U108" s="5">
        <f t="shared" si="94"/>
        <v>0.4290375203915171</v>
      </c>
      <c r="V108" s="5">
        <f t="shared" si="95"/>
        <v>0.46520874751491054</v>
      </c>
      <c r="W108" s="6">
        <f t="shared" si="96"/>
        <v>-3.206573279094399E-2</v>
      </c>
      <c r="X108" s="6">
        <f t="shared" si="97"/>
        <v>3.6171227123393435E-2</v>
      </c>
      <c r="Y108" s="6">
        <f t="shared" si="98"/>
        <v>4.1054943324494442E-3</v>
      </c>
      <c r="Z108" s="101">
        <v>381</v>
      </c>
      <c r="AA108" s="103">
        <v>350</v>
      </c>
      <c r="AB108" s="139">
        <v>269</v>
      </c>
      <c r="AC108" s="146">
        <f t="shared" si="99"/>
        <v>-31</v>
      </c>
      <c r="AD108" s="146">
        <f t="shared" si="100"/>
        <v>-81</v>
      </c>
      <c r="AE108" s="146">
        <f t="shared" si="101"/>
        <v>-112</v>
      </c>
      <c r="AF108" s="5">
        <f t="shared" si="102"/>
        <v>0.53889674681753885</v>
      </c>
      <c r="AG108" s="5">
        <f t="shared" si="103"/>
        <v>0.5709624796084829</v>
      </c>
      <c r="AH108" s="5">
        <f t="shared" si="104"/>
        <v>0.53479125248508941</v>
      </c>
      <c r="AI108" s="6">
        <f t="shared" si="105"/>
        <v>3.2065732790944046E-2</v>
      </c>
      <c r="AJ108" s="6">
        <f t="shared" si="106"/>
        <v>-3.617122712339349E-2</v>
      </c>
      <c r="AK108" s="6">
        <f t="shared" si="107"/>
        <v>-4.1054943324494442E-3</v>
      </c>
      <c r="AL108" s="98">
        <v>16199.999949999999</v>
      </c>
      <c r="AM108" s="104">
        <v>25000</v>
      </c>
      <c r="AN108" s="136">
        <v>89600</v>
      </c>
      <c r="AO108" s="150">
        <f t="shared" si="108"/>
        <v>29226.832237899878</v>
      </c>
      <c r="AP108" s="150">
        <f t="shared" si="109"/>
        <v>34765.690376569044</v>
      </c>
      <c r="AQ108" s="150">
        <f t="shared" si="110"/>
        <v>89600</v>
      </c>
      <c r="AR108" s="150">
        <f t="shared" si="111"/>
        <v>5538.8581386691658</v>
      </c>
      <c r="AS108" s="150">
        <f t="shared" si="112"/>
        <v>54834.309623430956</v>
      </c>
      <c r="AT108" s="150">
        <f t="shared" si="113"/>
        <v>60373.167762100122</v>
      </c>
      <c r="AU108" s="5">
        <f t="shared" si="114"/>
        <v>0.18951277694360097</v>
      </c>
      <c r="AV108" s="5">
        <f t="shared" si="115"/>
        <v>1.5772535804549279</v>
      </c>
      <c r="AW108" s="5">
        <f t="shared" si="116"/>
        <v>2.0656760633747795</v>
      </c>
      <c r="AX108" s="99">
        <v>201.99999940000001</v>
      </c>
      <c r="AY108" s="105">
        <v>321</v>
      </c>
      <c r="AZ108" s="135">
        <v>502</v>
      </c>
      <c r="BA108" s="149">
        <f t="shared" si="117"/>
        <v>360.45420701416833</v>
      </c>
      <c r="BB108" s="149">
        <f t="shared" si="118"/>
        <v>452.77983237297008</v>
      </c>
      <c r="BC108" s="146">
        <f t="shared" si="119"/>
        <v>502</v>
      </c>
      <c r="BD108" s="150">
        <f t="shared" si="120"/>
        <v>92.325625358801744</v>
      </c>
      <c r="BE108" s="150">
        <f t="shared" si="121"/>
        <v>49.220167627029923</v>
      </c>
      <c r="BF108" s="150">
        <f t="shared" si="122"/>
        <v>141.54579298583167</v>
      </c>
      <c r="BG108" s="5">
        <f t="shared" si="123"/>
        <v>0.25613690605412387</v>
      </c>
      <c r="BH108" s="5">
        <f t="shared" si="124"/>
        <v>0.10870662540129571</v>
      </c>
      <c r="BI108" s="5">
        <f t="shared" si="125"/>
        <v>0.39268731015329206</v>
      </c>
    </row>
    <row r="109" spans="1:61" x14ac:dyDescent="0.25">
      <c r="A109" s="1">
        <v>42101010700</v>
      </c>
      <c r="B109" s="1" t="s">
        <v>3</v>
      </c>
      <c r="C109" s="1" t="s">
        <v>4</v>
      </c>
      <c r="D109" s="1" t="s">
        <v>110</v>
      </c>
      <c r="E109" s="96">
        <v>1399</v>
      </c>
      <c r="F109" s="97">
        <v>1276</v>
      </c>
      <c r="G109" s="137">
        <v>1234</v>
      </c>
      <c r="H109" s="146">
        <f t="shared" si="84"/>
        <v>-123</v>
      </c>
      <c r="I109" s="146">
        <f t="shared" si="85"/>
        <v>-42</v>
      </c>
      <c r="J109" s="146">
        <f t="shared" si="86"/>
        <v>-165</v>
      </c>
      <c r="K109" s="5">
        <f t="shared" si="87"/>
        <v>-8.791994281629735E-2</v>
      </c>
      <c r="L109" s="5">
        <f t="shared" si="88"/>
        <v>-3.2915360501567396E-2</v>
      </c>
      <c r="M109" s="5">
        <f t="shared" si="89"/>
        <v>-0.11794138670478914</v>
      </c>
      <c r="N109" s="100">
        <v>802</v>
      </c>
      <c r="O109" s="102">
        <v>623</v>
      </c>
      <c r="P109" s="138">
        <v>443</v>
      </c>
      <c r="Q109" s="146">
        <f t="shared" si="90"/>
        <v>-179</v>
      </c>
      <c r="R109" s="146">
        <f t="shared" si="91"/>
        <v>-180</v>
      </c>
      <c r="S109" s="146">
        <f t="shared" si="92"/>
        <v>-359</v>
      </c>
      <c r="T109" s="5">
        <f t="shared" si="93"/>
        <v>0.57326661901358111</v>
      </c>
      <c r="U109" s="5">
        <f t="shared" si="94"/>
        <v>0.48824451410658309</v>
      </c>
      <c r="V109" s="5">
        <f t="shared" si="95"/>
        <v>0.35899513776337116</v>
      </c>
      <c r="W109" s="6">
        <f t="shared" si="96"/>
        <v>-8.5022104906998019E-2</v>
      </c>
      <c r="X109" s="6">
        <f t="shared" si="97"/>
        <v>-0.12924937634321193</v>
      </c>
      <c r="Y109" s="6">
        <f t="shared" si="98"/>
        <v>-0.21427148125020995</v>
      </c>
      <c r="Z109" s="101">
        <v>597</v>
      </c>
      <c r="AA109" s="103">
        <v>653</v>
      </c>
      <c r="AB109" s="139">
        <v>791</v>
      </c>
      <c r="AC109" s="146">
        <f t="shared" si="99"/>
        <v>56</v>
      </c>
      <c r="AD109" s="146">
        <f t="shared" si="100"/>
        <v>138</v>
      </c>
      <c r="AE109" s="146">
        <f t="shared" si="101"/>
        <v>194</v>
      </c>
      <c r="AF109" s="5">
        <f t="shared" si="102"/>
        <v>0.42673338098641889</v>
      </c>
      <c r="AG109" s="5">
        <f t="shared" si="103"/>
        <v>0.51175548589341691</v>
      </c>
      <c r="AH109" s="5">
        <f t="shared" si="104"/>
        <v>0.64100486223662889</v>
      </c>
      <c r="AI109" s="6">
        <f t="shared" si="105"/>
        <v>8.5022104906998019E-2</v>
      </c>
      <c r="AJ109" s="6">
        <f t="shared" si="106"/>
        <v>0.12924937634321199</v>
      </c>
      <c r="AK109" s="6">
        <f t="shared" si="107"/>
        <v>0.21427148125021001</v>
      </c>
      <c r="AL109" s="98">
        <v>15699.99993</v>
      </c>
      <c r="AM109" s="104">
        <v>29000</v>
      </c>
      <c r="AN109" s="136">
        <v>72500</v>
      </c>
      <c r="AO109" s="150">
        <f t="shared" si="108"/>
        <v>28324.769475641257</v>
      </c>
      <c r="AP109" s="150">
        <f t="shared" si="109"/>
        <v>40328.200836820091</v>
      </c>
      <c r="AQ109" s="150">
        <f t="shared" si="110"/>
        <v>72500</v>
      </c>
      <c r="AR109" s="150">
        <f t="shared" si="111"/>
        <v>12003.431361178835</v>
      </c>
      <c r="AS109" s="150">
        <f t="shared" si="112"/>
        <v>32171.799163179909</v>
      </c>
      <c r="AT109" s="150">
        <f t="shared" si="113"/>
        <v>44175.230524358747</v>
      </c>
      <c r="AU109" s="5">
        <f t="shared" si="114"/>
        <v>0.42377860732464384</v>
      </c>
      <c r="AV109" s="5">
        <f t="shared" si="115"/>
        <v>0.79774942833072537</v>
      </c>
      <c r="AW109" s="5">
        <f t="shared" si="116"/>
        <v>1.5595971773873949</v>
      </c>
      <c r="AX109" s="99">
        <v>251.99999879999999</v>
      </c>
      <c r="AY109" s="105">
        <v>394</v>
      </c>
      <c r="AZ109" s="135">
        <v>485</v>
      </c>
      <c r="BA109" s="149">
        <f t="shared" si="117"/>
        <v>449.67554457836974</v>
      </c>
      <c r="BB109" s="149">
        <f t="shared" si="118"/>
        <v>555.74845468831836</v>
      </c>
      <c r="BC109" s="146">
        <f t="shared" si="119"/>
        <v>485</v>
      </c>
      <c r="BD109" s="150">
        <f t="shared" si="120"/>
        <v>106.07291010994862</v>
      </c>
      <c r="BE109" s="150">
        <f t="shared" si="121"/>
        <v>-70.748454688318361</v>
      </c>
      <c r="BF109" s="150">
        <f t="shared" si="122"/>
        <v>35.324455421630262</v>
      </c>
      <c r="BG109" s="5">
        <f t="shared" si="123"/>
        <v>0.23588765586397631</v>
      </c>
      <c r="BH109" s="5">
        <f t="shared" si="124"/>
        <v>-0.1273030164843128</v>
      </c>
      <c r="BI109" s="5">
        <f t="shared" si="125"/>
        <v>7.8555429236765825E-2</v>
      </c>
    </row>
    <row r="110" spans="1:61" x14ac:dyDescent="0.25">
      <c r="A110" s="1">
        <v>42101010800</v>
      </c>
      <c r="B110" s="1" t="s">
        <v>3</v>
      </c>
      <c r="C110" s="1" t="s">
        <v>4</v>
      </c>
      <c r="D110" s="1" t="s">
        <v>111</v>
      </c>
      <c r="E110" s="96">
        <v>1514</v>
      </c>
      <c r="F110" s="97">
        <v>1460</v>
      </c>
      <c r="G110" s="137">
        <v>1408</v>
      </c>
      <c r="H110" s="146">
        <f t="shared" si="84"/>
        <v>-54</v>
      </c>
      <c r="I110" s="146">
        <f t="shared" si="85"/>
        <v>-52</v>
      </c>
      <c r="J110" s="146">
        <f t="shared" si="86"/>
        <v>-106</v>
      </c>
      <c r="K110" s="5">
        <f t="shared" si="87"/>
        <v>-3.5667107001321002E-2</v>
      </c>
      <c r="L110" s="5">
        <f t="shared" si="88"/>
        <v>-3.5616438356164383E-2</v>
      </c>
      <c r="M110" s="5">
        <f t="shared" si="89"/>
        <v>-7.0013210039630125E-2</v>
      </c>
      <c r="N110" s="100">
        <v>772</v>
      </c>
      <c r="O110" s="102">
        <v>708</v>
      </c>
      <c r="P110" s="138">
        <v>476</v>
      </c>
      <c r="Q110" s="146">
        <f t="shared" si="90"/>
        <v>-64</v>
      </c>
      <c r="R110" s="146">
        <f t="shared" si="91"/>
        <v>-232</v>
      </c>
      <c r="S110" s="146">
        <f t="shared" si="92"/>
        <v>-296</v>
      </c>
      <c r="T110" s="5">
        <f t="shared" si="93"/>
        <v>0.50990752972258913</v>
      </c>
      <c r="U110" s="5">
        <f t="shared" si="94"/>
        <v>0.48493150684931507</v>
      </c>
      <c r="V110" s="5">
        <f t="shared" si="95"/>
        <v>0.33806818181818182</v>
      </c>
      <c r="W110" s="6">
        <f t="shared" si="96"/>
        <v>-2.4976022873274051E-2</v>
      </c>
      <c r="X110" s="6">
        <f t="shared" si="97"/>
        <v>-0.14686332503113325</v>
      </c>
      <c r="Y110" s="6">
        <f t="shared" si="98"/>
        <v>-0.1718393479044073</v>
      </c>
      <c r="Z110" s="101">
        <v>742</v>
      </c>
      <c r="AA110" s="103">
        <v>752</v>
      </c>
      <c r="AB110" s="139">
        <v>932</v>
      </c>
      <c r="AC110" s="146">
        <f t="shared" si="99"/>
        <v>10</v>
      </c>
      <c r="AD110" s="146">
        <f t="shared" si="100"/>
        <v>180</v>
      </c>
      <c r="AE110" s="146">
        <f t="shared" si="101"/>
        <v>190</v>
      </c>
      <c r="AF110" s="5">
        <f t="shared" si="102"/>
        <v>0.49009247027741082</v>
      </c>
      <c r="AG110" s="5">
        <f t="shared" si="103"/>
        <v>0.51506849315068493</v>
      </c>
      <c r="AH110" s="5">
        <f t="shared" si="104"/>
        <v>0.66193181818181823</v>
      </c>
      <c r="AI110" s="6">
        <f t="shared" si="105"/>
        <v>2.4976022873274106E-2</v>
      </c>
      <c r="AJ110" s="6">
        <f t="shared" si="106"/>
        <v>0.14686332503113331</v>
      </c>
      <c r="AK110" s="6">
        <f t="shared" si="107"/>
        <v>0.17183934790440741</v>
      </c>
      <c r="AL110" s="98">
        <v>14999</v>
      </c>
      <c r="AM110" s="104">
        <v>31100</v>
      </c>
      <c r="AN110" s="136">
        <v>69000</v>
      </c>
      <c r="AO110" s="150">
        <f t="shared" si="108"/>
        <v>27060.077659831124</v>
      </c>
      <c r="AP110" s="150">
        <f t="shared" si="109"/>
        <v>43248.518828451888</v>
      </c>
      <c r="AQ110" s="150">
        <f t="shared" si="110"/>
        <v>69000</v>
      </c>
      <c r="AR110" s="150">
        <f t="shared" si="111"/>
        <v>16188.441168620764</v>
      </c>
      <c r="AS110" s="150">
        <f t="shared" si="112"/>
        <v>25751.481171548112</v>
      </c>
      <c r="AT110" s="150">
        <f t="shared" si="113"/>
        <v>41939.92234016888</v>
      </c>
      <c r="AU110" s="5">
        <f t="shared" si="114"/>
        <v>0.59824075053012216</v>
      </c>
      <c r="AV110" s="5">
        <f t="shared" si="115"/>
        <v>0.59543036083369849</v>
      </c>
      <c r="AW110" s="5">
        <f t="shared" si="116"/>
        <v>1.5498818173173941</v>
      </c>
      <c r="AX110" s="99">
        <v>226</v>
      </c>
      <c r="AY110" s="105">
        <v>402</v>
      </c>
      <c r="AZ110" s="135">
        <v>473</v>
      </c>
      <c r="BA110" s="149">
        <f t="shared" si="117"/>
        <v>403.28045062955596</v>
      </c>
      <c r="BB110" s="149">
        <f t="shared" si="118"/>
        <v>567.03268727082229</v>
      </c>
      <c r="BC110" s="146">
        <f t="shared" si="119"/>
        <v>473</v>
      </c>
      <c r="BD110" s="150">
        <f t="shared" si="120"/>
        <v>163.75223664126634</v>
      </c>
      <c r="BE110" s="150">
        <f t="shared" si="121"/>
        <v>-94.032687270822294</v>
      </c>
      <c r="BF110" s="150">
        <f t="shared" si="122"/>
        <v>69.719549370444042</v>
      </c>
      <c r="BG110" s="5">
        <f t="shared" si="123"/>
        <v>0.40605051989412039</v>
      </c>
      <c r="BH110" s="5">
        <f t="shared" si="124"/>
        <v>-0.16583292177283432</v>
      </c>
      <c r="BI110" s="5">
        <f t="shared" si="125"/>
        <v>0.1728810540198657</v>
      </c>
    </row>
    <row r="111" spans="1:61" x14ac:dyDescent="0.25">
      <c r="A111" s="1">
        <v>42101010900</v>
      </c>
      <c r="B111" s="1" t="s">
        <v>3</v>
      </c>
      <c r="C111" s="1" t="s">
        <v>4</v>
      </c>
      <c r="D111" s="1" t="s">
        <v>112</v>
      </c>
      <c r="E111" s="96">
        <v>937</v>
      </c>
      <c r="F111" s="97">
        <v>985</v>
      </c>
      <c r="G111" s="137">
        <v>733</v>
      </c>
      <c r="H111" s="146">
        <f t="shared" si="84"/>
        <v>48</v>
      </c>
      <c r="I111" s="146">
        <f t="shared" si="85"/>
        <v>-252</v>
      </c>
      <c r="J111" s="146">
        <f t="shared" si="86"/>
        <v>-204</v>
      </c>
      <c r="K111" s="5">
        <f t="shared" si="87"/>
        <v>5.1227321237993596E-2</v>
      </c>
      <c r="L111" s="5">
        <f t="shared" si="88"/>
        <v>-0.25583756345177666</v>
      </c>
      <c r="M111" s="5">
        <f t="shared" si="89"/>
        <v>-0.21771611526147278</v>
      </c>
      <c r="N111" s="100">
        <v>380</v>
      </c>
      <c r="O111" s="102">
        <v>324</v>
      </c>
      <c r="P111" s="138">
        <v>253</v>
      </c>
      <c r="Q111" s="146">
        <f t="shared" si="90"/>
        <v>-56</v>
      </c>
      <c r="R111" s="146">
        <f t="shared" si="91"/>
        <v>-71</v>
      </c>
      <c r="S111" s="146">
        <f t="shared" si="92"/>
        <v>-127</v>
      </c>
      <c r="T111" s="5">
        <f t="shared" si="93"/>
        <v>0.4055496264674493</v>
      </c>
      <c r="U111" s="5">
        <f t="shared" si="94"/>
        <v>0.32893401015228424</v>
      </c>
      <c r="V111" s="5">
        <f t="shared" si="95"/>
        <v>0.34515688949522511</v>
      </c>
      <c r="W111" s="6">
        <f t="shared" si="96"/>
        <v>-7.6615616315165058E-2</v>
      </c>
      <c r="X111" s="6">
        <f t="shared" si="97"/>
        <v>1.6222879342940866E-2</v>
      </c>
      <c r="Y111" s="6">
        <f t="shared" si="98"/>
        <v>-6.0392736972224192E-2</v>
      </c>
      <c r="Z111" s="101">
        <v>557</v>
      </c>
      <c r="AA111" s="103">
        <v>661</v>
      </c>
      <c r="AB111" s="139">
        <v>480</v>
      </c>
      <c r="AC111" s="146">
        <f t="shared" si="99"/>
        <v>104</v>
      </c>
      <c r="AD111" s="146">
        <f t="shared" si="100"/>
        <v>-181</v>
      </c>
      <c r="AE111" s="146">
        <f t="shared" si="101"/>
        <v>-77</v>
      </c>
      <c r="AF111" s="5">
        <f t="shared" si="102"/>
        <v>0.5944503735325507</v>
      </c>
      <c r="AG111" s="5">
        <f t="shared" si="103"/>
        <v>0.6710659898477157</v>
      </c>
      <c r="AH111" s="5">
        <f t="shared" si="104"/>
        <v>0.65484311050477495</v>
      </c>
      <c r="AI111" s="6">
        <f t="shared" si="105"/>
        <v>7.6615616315165003E-2</v>
      </c>
      <c r="AJ111" s="6">
        <f t="shared" si="106"/>
        <v>-1.6222879342940755E-2</v>
      </c>
      <c r="AK111" s="6">
        <f t="shared" si="107"/>
        <v>6.0392736972224248E-2</v>
      </c>
      <c r="AL111" s="98">
        <v>24299.999950000001</v>
      </c>
      <c r="AM111" s="104">
        <v>42500</v>
      </c>
      <c r="AN111" s="136">
        <v>105900</v>
      </c>
      <c r="AO111" s="150">
        <f t="shared" si="108"/>
        <v>43840.248401952958</v>
      </c>
      <c r="AP111" s="150">
        <f t="shared" si="109"/>
        <v>59101.67364016737</v>
      </c>
      <c r="AQ111" s="150">
        <f t="shared" si="110"/>
        <v>105900</v>
      </c>
      <c r="AR111" s="150">
        <f t="shared" si="111"/>
        <v>15261.425238214411</v>
      </c>
      <c r="AS111" s="150">
        <f t="shared" si="112"/>
        <v>46798.32635983263</v>
      </c>
      <c r="AT111" s="150">
        <f t="shared" si="113"/>
        <v>62059.751598047042</v>
      </c>
      <c r="AU111" s="5">
        <f t="shared" si="114"/>
        <v>0.34811447914913179</v>
      </c>
      <c r="AV111" s="5">
        <f t="shared" si="115"/>
        <v>0.79182743021387136</v>
      </c>
      <c r="AW111" s="5">
        <f t="shared" si="116"/>
        <v>1.4155885028079005</v>
      </c>
      <c r="AX111" s="99">
        <v>219.9999995</v>
      </c>
      <c r="AY111" s="105">
        <v>215</v>
      </c>
      <c r="AZ111" s="135">
        <v>511</v>
      </c>
      <c r="BA111" s="149">
        <f t="shared" si="117"/>
        <v>392.57388910115969</v>
      </c>
      <c r="BB111" s="149">
        <f t="shared" si="118"/>
        <v>303.26375065479306</v>
      </c>
      <c r="BC111" s="146">
        <f t="shared" si="119"/>
        <v>511</v>
      </c>
      <c r="BD111" s="150">
        <f t="shared" si="120"/>
        <v>-89.310138446366636</v>
      </c>
      <c r="BE111" s="150">
        <f t="shared" si="121"/>
        <v>207.73624934520694</v>
      </c>
      <c r="BF111" s="150">
        <f t="shared" si="122"/>
        <v>118.42611089884031</v>
      </c>
      <c r="BG111" s="5">
        <f t="shared" si="123"/>
        <v>-0.22749892676472153</v>
      </c>
      <c r="BH111" s="5">
        <f t="shared" si="124"/>
        <v>0.68500191301028379</v>
      </c>
      <c r="BI111" s="5">
        <f t="shared" si="125"/>
        <v>0.30166578620394158</v>
      </c>
    </row>
    <row r="112" spans="1:61" x14ac:dyDescent="0.25">
      <c r="A112" s="1">
        <v>42101011000</v>
      </c>
      <c r="B112" s="1" t="s">
        <v>3</v>
      </c>
      <c r="C112" s="1" t="s">
        <v>4</v>
      </c>
      <c r="D112" s="1" t="s">
        <v>113</v>
      </c>
      <c r="E112" s="96">
        <v>1672</v>
      </c>
      <c r="F112" s="97">
        <v>1527</v>
      </c>
      <c r="G112" s="137">
        <v>1356</v>
      </c>
      <c r="H112" s="146">
        <f t="shared" si="84"/>
        <v>-145</v>
      </c>
      <c r="I112" s="146">
        <f t="shared" si="85"/>
        <v>-171</v>
      </c>
      <c r="J112" s="146">
        <f t="shared" si="86"/>
        <v>-316</v>
      </c>
      <c r="K112" s="5">
        <f t="shared" si="87"/>
        <v>-8.6722488038277507E-2</v>
      </c>
      <c r="L112" s="5">
        <f t="shared" si="88"/>
        <v>-0.11198428290766209</v>
      </c>
      <c r="M112" s="5">
        <f t="shared" si="89"/>
        <v>-0.18899521531100477</v>
      </c>
      <c r="N112" s="100">
        <v>767</v>
      </c>
      <c r="O112" s="102">
        <v>619</v>
      </c>
      <c r="P112" s="138">
        <v>484</v>
      </c>
      <c r="Q112" s="146">
        <f t="shared" si="90"/>
        <v>-148</v>
      </c>
      <c r="R112" s="146">
        <f t="shared" si="91"/>
        <v>-135</v>
      </c>
      <c r="S112" s="146">
        <f t="shared" si="92"/>
        <v>-283</v>
      </c>
      <c r="T112" s="5">
        <f t="shared" si="93"/>
        <v>0.45873205741626794</v>
      </c>
      <c r="U112" s="5">
        <f t="shared" si="94"/>
        <v>0.40537000654878846</v>
      </c>
      <c r="V112" s="5">
        <f t="shared" si="95"/>
        <v>0.35693215339233036</v>
      </c>
      <c r="W112" s="6">
        <f t="shared" si="96"/>
        <v>-5.3362050867479471E-2</v>
      </c>
      <c r="X112" s="6">
        <f t="shared" si="97"/>
        <v>-4.8437853156458099E-2</v>
      </c>
      <c r="Y112" s="6">
        <f t="shared" si="98"/>
        <v>-0.10179990402393757</v>
      </c>
      <c r="Z112" s="101">
        <v>905</v>
      </c>
      <c r="AA112" s="103">
        <v>908</v>
      </c>
      <c r="AB112" s="139">
        <v>872</v>
      </c>
      <c r="AC112" s="146">
        <f t="shared" si="99"/>
        <v>3</v>
      </c>
      <c r="AD112" s="146">
        <f t="shared" si="100"/>
        <v>-36</v>
      </c>
      <c r="AE112" s="146">
        <f t="shared" si="101"/>
        <v>-33</v>
      </c>
      <c r="AF112" s="5">
        <f t="shared" si="102"/>
        <v>0.54126794258373201</v>
      </c>
      <c r="AG112" s="5">
        <f t="shared" si="103"/>
        <v>0.59462999345121148</v>
      </c>
      <c r="AH112" s="5">
        <f t="shared" si="104"/>
        <v>0.64306784660766958</v>
      </c>
      <c r="AI112" s="6">
        <f t="shared" si="105"/>
        <v>5.3362050867479471E-2</v>
      </c>
      <c r="AJ112" s="6">
        <f t="shared" si="106"/>
        <v>4.8437853156458099E-2</v>
      </c>
      <c r="AK112" s="6">
        <f t="shared" si="107"/>
        <v>0.10179990402393757</v>
      </c>
      <c r="AL112" s="98">
        <v>14999</v>
      </c>
      <c r="AM112" s="104">
        <v>22000</v>
      </c>
      <c r="AN112" s="136">
        <v>66700</v>
      </c>
      <c r="AO112" s="150">
        <f t="shared" si="108"/>
        <v>27060.077659831124</v>
      </c>
      <c r="AP112" s="150">
        <f t="shared" si="109"/>
        <v>30593.807531380757</v>
      </c>
      <c r="AQ112" s="150">
        <f t="shared" si="110"/>
        <v>66700</v>
      </c>
      <c r="AR112" s="150">
        <f t="shared" si="111"/>
        <v>3533.7298715496327</v>
      </c>
      <c r="AS112" s="150">
        <f t="shared" si="112"/>
        <v>36106.192468619243</v>
      </c>
      <c r="AT112" s="150">
        <f t="shared" si="113"/>
        <v>39639.92234016888</v>
      </c>
      <c r="AU112" s="5">
        <f t="shared" si="114"/>
        <v>0.13058831227211215</v>
      </c>
      <c r="AV112" s="5">
        <f t="shared" si="115"/>
        <v>1.1801797612665343</v>
      </c>
      <c r="AW112" s="5">
        <f t="shared" si="116"/>
        <v>1.4648857567401476</v>
      </c>
      <c r="AX112" s="99">
        <v>260</v>
      </c>
      <c r="AY112" s="105">
        <v>342</v>
      </c>
      <c r="AZ112" s="135">
        <v>585</v>
      </c>
      <c r="BA112" s="149">
        <f t="shared" si="117"/>
        <v>463.95096090125907</v>
      </c>
      <c r="BB112" s="149">
        <f t="shared" si="118"/>
        <v>482.40094290204286</v>
      </c>
      <c r="BC112" s="146">
        <f t="shared" si="119"/>
        <v>585</v>
      </c>
      <c r="BD112" s="150">
        <f t="shared" si="120"/>
        <v>18.449982000783791</v>
      </c>
      <c r="BE112" s="150">
        <f t="shared" si="121"/>
        <v>102.59905709795714</v>
      </c>
      <c r="BF112" s="150">
        <f t="shared" si="122"/>
        <v>121.04903909874093</v>
      </c>
      <c r="BG112" s="5">
        <f t="shared" si="123"/>
        <v>3.9767095136398332E-2</v>
      </c>
      <c r="BH112" s="5">
        <f t="shared" si="124"/>
        <v>0.2126841968440992</v>
      </c>
      <c r="BI112" s="5">
        <f t="shared" si="125"/>
        <v>0.26090912467040528</v>
      </c>
    </row>
    <row r="113" spans="1:61" x14ac:dyDescent="0.25">
      <c r="A113" s="1">
        <v>42101011100</v>
      </c>
      <c r="B113" s="1" t="s">
        <v>3</v>
      </c>
      <c r="C113" s="1" t="s">
        <v>4</v>
      </c>
      <c r="D113" s="1" t="s">
        <v>114</v>
      </c>
      <c r="E113" s="96">
        <v>1931</v>
      </c>
      <c r="F113" s="97">
        <v>1502</v>
      </c>
      <c r="G113" s="137">
        <v>1334</v>
      </c>
      <c r="H113" s="146">
        <f t="shared" si="84"/>
        <v>-429</v>
      </c>
      <c r="I113" s="146">
        <f t="shared" si="85"/>
        <v>-168</v>
      </c>
      <c r="J113" s="146">
        <f t="shared" si="86"/>
        <v>-597</v>
      </c>
      <c r="K113" s="5">
        <f t="shared" si="87"/>
        <v>-0.22216468151216986</v>
      </c>
      <c r="L113" s="5">
        <f t="shared" si="88"/>
        <v>-0.11185086551264981</v>
      </c>
      <c r="M113" s="5">
        <f t="shared" si="89"/>
        <v>-0.30916623511134128</v>
      </c>
      <c r="N113" s="100">
        <v>1059</v>
      </c>
      <c r="O113" s="102">
        <v>865</v>
      </c>
      <c r="P113" s="138">
        <v>649</v>
      </c>
      <c r="Q113" s="146">
        <f t="shared" si="90"/>
        <v>-194</v>
      </c>
      <c r="R113" s="146">
        <f t="shared" si="91"/>
        <v>-216</v>
      </c>
      <c r="S113" s="146">
        <f t="shared" si="92"/>
        <v>-410</v>
      </c>
      <c r="T113" s="5">
        <f t="shared" si="93"/>
        <v>0.54842050750906268</v>
      </c>
      <c r="U113" s="5">
        <f t="shared" si="94"/>
        <v>0.57589880159786955</v>
      </c>
      <c r="V113" s="5">
        <f t="shared" si="95"/>
        <v>0.48650674662668664</v>
      </c>
      <c r="W113" s="6">
        <f t="shared" si="96"/>
        <v>2.7478294088806865E-2</v>
      </c>
      <c r="X113" s="6">
        <f t="shared" si="97"/>
        <v>-8.939205497118291E-2</v>
      </c>
      <c r="Y113" s="6">
        <f t="shared" si="98"/>
        <v>-6.1913760882376045E-2</v>
      </c>
      <c r="Z113" s="101">
        <v>872</v>
      </c>
      <c r="AA113" s="103">
        <v>637</v>
      </c>
      <c r="AB113" s="139">
        <v>685</v>
      </c>
      <c r="AC113" s="146">
        <f t="shared" si="99"/>
        <v>-235</v>
      </c>
      <c r="AD113" s="146">
        <f t="shared" si="100"/>
        <v>48</v>
      </c>
      <c r="AE113" s="146">
        <f t="shared" si="101"/>
        <v>-187</v>
      </c>
      <c r="AF113" s="5">
        <f t="shared" si="102"/>
        <v>0.45157949249093732</v>
      </c>
      <c r="AG113" s="5">
        <f t="shared" si="103"/>
        <v>0.42410119840213051</v>
      </c>
      <c r="AH113" s="5">
        <f t="shared" si="104"/>
        <v>0.51349325337331331</v>
      </c>
      <c r="AI113" s="6">
        <f t="shared" si="105"/>
        <v>-2.7478294088806809E-2</v>
      </c>
      <c r="AJ113" s="6">
        <f t="shared" si="106"/>
        <v>8.9392054971182799E-2</v>
      </c>
      <c r="AK113" s="6">
        <f t="shared" si="107"/>
        <v>6.191376088237599E-2</v>
      </c>
      <c r="AL113" s="98">
        <v>19100.000059999998</v>
      </c>
      <c r="AM113" s="104">
        <v>32200</v>
      </c>
      <c r="AN113" s="136">
        <v>54400</v>
      </c>
      <c r="AO113" s="150">
        <f t="shared" si="108"/>
        <v>34458.796248175146</v>
      </c>
      <c r="AP113" s="150">
        <f t="shared" si="109"/>
        <v>44778.209205020925</v>
      </c>
      <c r="AQ113" s="150">
        <f t="shared" si="110"/>
        <v>54400</v>
      </c>
      <c r="AR113" s="150">
        <f t="shared" si="111"/>
        <v>10319.412956845779</v>
      </c>
      <c r="AS113" s="150">
        <f t="shared" si="112"/>
        <v>9621.7907949790751</v>
      </c>
      <c r="AT113" s="150">
        <f t="shared" si="113"/>
        <v>19941.203751824854</v>
      </c>
      <c r="AU113" s="5">
        <f t="shared" si="114"/>
        <v>0.29947108083882268</v>
      </c>
      <c r="AV113" s="5">
        <f t="shared" si="115"/>
        <v>0.21487663231293752</v>
      </c>
      <c r="AW113" s="5">
        <f t="shared" si="116"/>
        <v>0.57869705047752185</v>
      </c>
      <c r="AX113" s="99">
        <v>258.00000080000001</v>
      </c>
      <c r="AY113" s="105">
        <v>406</v>
      </c>
      <c r="AZ113" s="135">
        <v>561</v>
      </c>
      <c r="BA113" s="149">
        <f t="shared" si="117"/>
        <v>460.38210878340624</v>
      </c>
      <c r="BB113" s="149">
        <f t="shared" si="118"/>
        <v>572.67480356207432</v>
      </c>
      <c r="BC113" s="146">
        <f t="shared" si="119"/>
        <v>561</v>
      </c>
      <c r="BD113" s="150">
        <f t="shared" si="120"/>
        <v>112.29269477866808</v>
      </c>
      <c r="BE113" s="150">
        <f t="shared" si="121"/>
        <v>-11.674803562074317</v>
      </c>
      <c r="BF113" s="150">
        <f t="shared" si="122"/>
        <v>100.61789121659376</v>
      </c>
      <c r="BG113" s="5">
        <f t="shared" si="123"/>
        <v>0.24391194322344503</v>
      </c>
      <c r="BH113" s="5">
        <f t="shared" si="124"/>
        <v>-2.0386445307976332E-2</v>
      </c>
      <c r="BI113" s="5">
        <f t="shared" si="125"/>
        <v>0.21855300042498171</v>
      </c>
    </row>
    <row r="114" spans="1:61" x14ac:dyDescent="0.25">
      <c r="A114" s="1">
        <v>42101011200</v>
      </c>
      <c r="B114" s="1" t="s">
        <v>3</v>
      </c>
      <c r="C114" s="1" t="s">
        <v>4</v>
      </c>
      <c r="D114" s="1" t="s">
        <v>115</v>
      </c>
      <c r="E114" s="96">
        <v>2349</v>
      </c>
      <c r="F114" s="97">
        <v>2208</v>
      </c>
      <c r="G114" s="137">
        <v>1975</v>
      </c>
      <c r="H114" s="146">
        <f t="shared" si="84"/>
        <v>-141</v>
      </c>
      <c r="I114" s="146">
        <f t="shared" si="85"/>
        <v>-233</v>
      </c>
      <c r="J114" s="146">
        <f t="shared" si="86"/>
        <v>-374</v>
      </c>
      <c r="K114" s="5">
        <f t="shared" si="87"/>
        <v>-6.0025542784163471E-2</v>
      </c>
      <c r="L114" s="5">
        <f t="shared" si="88"/>
        <v>-0.10552536231884058</v>
      </c>
      <c r="M114" s="5">
        <f t="shared" si="89"/>
        <v>-0.15921668795232014</v>
      </c>
      <c r="N114" s="100">
        <v>1781</v>
      </c>
      <c r="O114" s="102">
        <v>1560</v>
      </c>
      <c r="P114" s="138">
        <v>1425</v>
      </c>
      <c r="Q114" s="146">
        <f t="shared" si="90"/>
        <v>-221</v>
      </c>
      <c r="R114" s="146">
        <f t="shared" si="91"/>
        <v>-135</v>
      </c>
      <c r="S114" s="146">
        <f t="shared" si="92"/>
        <v>-356</v>
      </c>
      <c r="T114" s="5">
        <f t="shared" si="93"/>
        <v>0.75819497658578117</v>
      </c>
      <c r="U114" s="5">
        <f t="shared" si="94"/>
        <v>0.70652173913043481</v>
      </c>
      <c r="V114" s="5">
        <f t="shared" si="95"/>
        <v>0.72151898734177211</v>
      </c>
      <c r="W114" s="6">
        <f t="shared" si="96"/>
        <v>-5.1673237455346355E-2</v>
      </c>
      <c r="X114" s="6">
        <f t="shared" si="97"/>
        <v>1.49972482113373E-2</v>
      </c>
      <c r="Y114" s="6">
        <f t="shared" si="98"/>
        <v>-3.6675989244009055E-2</v>
      </c>
      <c r="Z114" s="101">
        <v>568</v>
      </c>
      <c r="AA114" s="103">
        <v>648</v>
      </c>
      <c r="AB114" s="139">
        <v>550</v>
      </c>
      <c r="AC114" s="146">
        <f t="shared" si="99"/>
        <v>80</v>
      </c>
      <c r="AD114" s="146">
        <f t="shared" si="100"/>
        <v>-98</v>
      </c>
      <c r="AE114" s="146">
        <f t="shared" si="101"/>
        <v>-18</v>
      </c>
      <c r="AF114" s="5">
        <f t="shared" si="102"/>
        <v>0.24180502341421881</v>
      </c>
      <c r="AG114" s="5">
        <f t="shared" si="103"/>
        <v>0.29347826086956524</v>
      </c>
      <c r="AH114" s="5">
        <f t="shared" si="104"/>
        <v>0.27848101265822783</v>
      </c>
      <c r="AI114" s="6">
        <f t="shared" si="105"/>
        <v>5.1673237455346438E-2</v>
      </c>
      <c r="AJ114" s="6">
        <f t="shared" si="106"/>
        <v>-1.4997248211337411E-2</v>
      </c>
      <c r="AK114" s="6">
        <f t="shared" si="107"/>
        <v>3.6675989244009027E-2</v>
      </c>
      <c r="AL114" s="98">
        <v>26299.999950000001</v>
      </c>
      <c r="AM114" s="104">
        <v>37800</v>
      </c>
      <c r="AN114" s="136">
        <v>71600</v>
      </c>
      <c r="AO114" s="150">
        <f t="shared" si="108"/>
        <v>47448.499306657424</v>
      </c>
      <c r="AP114" s="150">
        <f t="shared" si="109"/>
        <v>52565.723849372393</v>
      </c>
      <c r="AQ114" s="150">
        <f t="shared" si="110"/>
        <v>71600</v>
      </c>
      <c r="AR114" s="150">
        <f t="shared" si="111"/>
        <v>5117.2245427149683</v>
      </c>
      <c r="AS114" s="150">
        <f t="shared" si="112"/>
        <v>19034.276150627607</v>
      </c>
      <c r="AT114" s="150">
        <f t="shared" si="113"/>
        <v>24151.500693342576</v>
      </c>
      <c r="AU114" s="5">
        <f t="shared" si="114"/>
        <v>0.10784797448793029</v>
      </c>
      <c r="AV114" s="5">
        <f t="shared" si="115"/>
        <v>0.36210432876698351</v>
      </c>
      <c r="AW114" s="5">
        <f t="shared" si="116"/>
        <v>0.50900452166574461</v>
      </c>
      <c r="AX114" s="99">
        <v>290.9999995</v>
      </c>
      <c r="AY114" s="105">
        <v>452</v>
      </c>
      <c r="AZ114" s="135">
        <v>585</v>
      </c>
      <c r="BA114" s="149">
        <f t="shared" si="117"/>
        <v>519.2681899626574</v>
      </c>
      <c r="BB114" s="149">
        <f t="shared" si="118"/>
        <v>637.5591409114719</v>
      </c>
      <c r="BC114" s="146">
        <f t="shared" si="119"/>
        <v>585</v>
      </c>
      <c r="BD114" s="150">
        <f t="shared" si="120"/>
        <v>118.2909509488145</v>
      </c>
      <c r="BE114" s="150">
        <f t="shared" si="121"/>
        <v>-52.5591409114719</v>
      </c>
      <c r="BF114" s="150">
        <f t="shared" si="122"/>
        <v>65.731810037342598</v>
      </c>
      <c r="BG114" s="5">
        <f t="shared" si="123"/>
        <v>0.22780319155949311</v>
      </c>
      <c r="BH114" s="5">
        <f t="shared" si="124"/>
        <v>-8.2438063449818827E-2</v>
      </c>
      <c r="BI114" s="5">
        <f t="shared" si="125"/>
        <v>0.12658547414982155</v>
      </c>
    </row>
    <row r="115" spans="1:61" x14ac:dyDescent="0.25">
      <c r="A115" s="1">
        <v>42101011300</v>
      </c>
      <c r="B115" s="1" t="s">
        <v>3</v>
      </c>
      <c r="C115" s="1" t="s">
        <v>4</v>
      </c>
      <c r="D115" s="1" t="s">
        <v>116</v>
      </c>
      <c r="E115" s="96">
        <v>1291</v>
      </c>
      <c r="F115" s="97">
        <v>1213</v>
      </c>
      <c r="G115" s="137">
        <v>1089</v>
      </c>
      <c r="H115" s="146">
        <f t="shared" si="84"/>
        <v>-78</v>
      </c>
      <c r="I115" s="146">
        <f t="shared" si="85"/>
        <v>-124</v>
      </c>
      <c r="J115" s="146">
        <f t="shared" si="86"/>
        <v>-202</v>
      </c>
      <c r="K115" s="5">
        <f t="shared" si="87"/>
        <v>-6.0418280402788536E-2</v>
      </c>
      <c r="L115" s="5">
        <f t="shared" si="88"/>
        <v>-0.10222588623248145</v>
      </c>
      <c r="M115" s="5">
        <f t="shared" si="89"/>
        <v>-0.15646785437645236</v>
      </c>
      <c r="N115" s="100">
        <v>1035</v>
      </c>
      <c r="O115" s="102">
        <v>934</v>
      </c>
      <c r="P115" s="138">
        <v>799</v>
      </c>
      <c r="Q115" s="146">
        <f t="shared" si="90"/>
        <v>-101</v>
      </c>
      <c r="R115" s="146">
        <f t="shared" si="91"/>
        <v>-135</v>
      </c>
      <c r="S115" s="146">
        <f t="shared" si="92"/>
        <v>-236</v>
      </c>
      <c r="T115" s="5">
        <f t="shared" si="93"/>
        <v>0.80170410534469405</v>
      </c>
      <c r="U115" s="5">
        <f t="shared" si="94"/>
        <v>0.76999175597691671</v>
      </c>
      <c r="V115" s="5">
        <f t="shared" si="95"/>
        <v>0.73370064279155189</v>
      </c>
      <c r="W115" s="6">
        <f t="shared" si="96"/>
        <v>-3.1712349367777337E-2</v>
      </c>
      <c r="X115" s="6">
        <f t="shared" si="97"/>
        <v>-3.6291113185364821E-2</v>
      </c>
      <c r="Y115" s="6">
        <f t="shared" si="98"/>
        <v>-6.8003462553142158E-2</v>
      </c>
      <c r="Z115" s="101">
        <v>256</v>
      </c>
      <c r="AA115" s="103">
        <v>279</v>
      </c>
      <c r="AB115" s="139">
        <v>290</v>
      </c>
      <c r="AC115" s="146">
        <f t="shared" si="99"/>
        <v>23</v>
      </c>
      <c r="AD115" s="146">
        <f t="shared" si="100"/>
        <v>11</v>
      </c>
      <c r="AE115" s="146">
        <f t="shared" si="101"/>
        <v>34</v>
      </c>
      <c r="AF115" s="5">
        <f t="shared" si="102"/>
        <v>0.19829589465530598</v>
      </c>
      <c r="AG115" s="5">
        <f t="shared" si="103"/>
        <v>0.23000824402308326</v>
      </c>
      <c r="AH115" s="5">
        <f t="shared" si="104"/>
        <v>0.26629935720844811</v>
      </c>
      <c r="AI115" s="6">
        <f t="shared" si="105"/>
        <v>3.1712349367777282E-2</v>
      </c>
      <c r="AJ115" s="6">
        <f t="shared" si="106"/>
        <v>3.6291113185364848E-2</v>
      </c>
      <c r="AK115" s="6">
        <f t="shared" si="107"/>
        <v>6.800346255314213E-2</v>
      </c>
      <c r="AL115" s="98">
        <v>34000.000090000001</v>
      </c>
      <c r="AM115" s="104">
        <v>50500</v>
      </c>
      <c r="AN115" s="136">
        <v>89700</v>
      </c>
      <c r="AO115" s="150">
        <f t="shared" si="108"/>
        <v>61340.265542347166</v>
      </c>
      <c r="AP115" s="150">
        <f t="shared" si="109"/>
        <v>70226.694560669464</v>
      </c>
      <c r="AQ115" s="150">
        <f t="shared" si="110"/>
        <v>89700</v>
      </c>
      <c r="AR115" s="150">
        <f t="shared" si="111"/>
        <v>8886.4290183222984</v>
      </c>
      <c r="AS115" s="150">
        <f t="shared" si="112"/>
        <v>19473.305439330536</v>
      </c>
      <c r="AT115" s="150">
        <f t="shared" si="113"/>
        <v>28359.734457652834</v>
      </c>
      <c r="AU115" s="5">
        <f t="shared" si="114"/>
        <v>0.14487105557421201</v>
      </c>
      <c r="AV115" s="5">
        <f t="shared" si="115"/>
        <v>0.27729206907933529</v>
      </c>
      <c r="AW115" s="5">
        <f t="shared" si="116"/>
        <v>0.46233471940342791</v>
      </c>
      <c r="AX115" s="99">
        <v>281.00000080000001</v>
      </c>
      <c r="AY115" s="105">
        <v>427</v>
      </c>
      <c r="AZ115" s="135">
        <v>704</v>
      </c>
      <c r="BA115" s="149">
        <f t="shared" si="117"/>
        <v>501.42392455544069</v>
      </c>
      <c r="BB115" s="149">
        <f t="shared" si="118"/>
        <v>602.2959140911471</v>
      </c>
      <c r="BC115" s="146">
        <f t="shared" si="119"/>
        <v>704</v>
      </c>
      <c r="BD115" s="150">
        <f t="shared" si="120"/>
        <v>100.8719895357064</v>
      </c>
      <c r="BE115" s="150">
        <f t="shared" si="121"/>
        <v>101.7040859088529</v>
      </c>
      <c r="BF115" s="150">
        <f t="shared" si="122"/>
        <v>202.57607544455931</v>
      </c>
      <c r="BG115" s="5">
        <f t="shared" si="123"/>
        <v>0.20117107420659849</v>
      </c>
      <c r="BH115" s="5">
        <f t="shared" si="124"/>
        <v>0.16886066056470334</v>
      </c>
      <c r="BI115" s="5">
        <f t="shared" si="125"/>
        <v>0.404001615248339</v>
      </c>
    </row>
    <row r="116" spans="1:61" x14ac:dyDescent="0.25">
      <c r="A116" s="1">
        <v>42101011400</v>
      </c>
      <c r="B116" s="1" t="s">
        <v>3</v>
      </c>
      <c r="C116" s="1" t="s">
        <v>4</v>
      </c>
      <c r="D116" s="1" t="s">
        <v>117</v>
      </c>
      <c r="E116" s="96">
        <v>2755</v>
      </c>
      <c r="F116" s="97">
        <v>2659</v>
      </c>
      <c r="G116" s="137">
        <v>2757</v>
      </c>
      <c r="H116" s="146">
        <f t="shared" si="84"/>
        <v>-96</v>
      </c>
      <c r="I116" s="146">
        <f t="shared" si="85"/>
        <v>98</v>
      </c>
      <c r="J116" s="146">
        <f t="shared" si="86"/>
        <v>2</v>
      </c>
      <c r="K116" s="5">
        <f t="shared" si="87"/>
        <v>-3.4845735027223233E-2</v>
      </c>
      <c r="L116" s="5">
        <f t="shared" si="88"/>
        <v>3.6855960887551713E-2</v>
      </c>
      <c r="M116" s="5">
        <f t="shared" si="89"/>
        <v>7.2595281306715059E-4</v>
      </c>
      <c r="N116" s="100">
        <v>1725</v>
      </c>
      <c r="O116" s="102">
        <v>1633</v>
      </c>
      <c r="P116" s="138">
        <v>1469</v>
      </c>
      <c r="Q116" s="146">
        <f t="shared" si="90"/>
        <v>-92</v>
      </c>
      <c r="R116" s="146">
        <f t="shared" si="91"/>
        <v>-164</v>
      </c>
      <c r="S116" s="146">
        <f t="shared" si="92"/>
        <v>-256</v>
      </c>
      <c r="T116" s="5">
        <f t="shared" si="93"/>
        <v>0.62613430127041747</v>
      </c>
      <c r="U116" s="5">
        <f t="shared" si="94"/>
        <v>0.61414065438134635</v>
      </c>
      <c r="V116" s="5">
        <f t="shared" si="95"/>
        <v>0.53282553500181351</v>
      </c>
      <c r="W116" s="6">
        <f t="shared" si="96"/>
        <v>-1.1993646889071119E-2</v>
      </c>
      <c r="X116" s="6">
        <f t="shared" si="97"/>
        <v>-8.1315119379532841E-2</v>
      </c>
      <c r="Y116" s="6">
        <f t="shared" si="98"/>
        <v>-9.330876626860396E-2</v>
      </c>
      <c r="Z116" s="101">
        <v>1030</v>
      </c>
      <c r="AA116" s="103">
        <v>1026</v>
      </c>
      <c r="AB116" s="139">
        <v>1288</v>
      </c>
      <c r="AC116" s="146">
        <f t="shared" si="99"/>
        <v>-4</v>
      </c>
      <c r="AD116" s="146">
        <f t="shared" si="100"/>
        <v>262</v>
      </c>
      <c r="AE116" s="146">
        <f t="shared" si="101"/>
        <v>258</v>
      </c>
      <c r="AF116" s="5">
        <f t="shared" si="102"/>
        <v>0.37386569872958259</v>
      </c>
      <c r="AG116" s="5">
        <f t="shared" si="103"/>
        <v>0.38585934561865365</v>
      </c>
      <c r="AH116" s="5">
        <f t="shared" si="104"/>
        <v>0.46717446499818643</v>
      </c>
      <c r="AI116" s="6">
        <f t="shared" si="105"/>
        <v>1.1993646889071063E-2</v>
      </c>
      <c r="AJ116" s="6">
        <f t="shared" si="106"/>
        <v>8.1315119379532785E-2</v>
      </c>
      <c r="AK116" s="6">
        <f t="shared" si="107"/>
        <v>9.3308766268603849E-2</v>
      </c>
      <c r="AL116" s="98">
        <v>42099.999960000001</v>
      </c>
      <c r="AM116" s="104">
        <v>58200</v>
      </c>
      <c r="AN116" s="136">
        <v>112400</v>
      </c>
      <c r="AO116" s="150">
        <f t="shared" si="108"/>
        <v>75953.681471863936</v>
      </c>
      <c r="AP116" s="150">
        <f t="shared" si="109"/>
        <v>80934.527196652736</v>
      </c>
      <c r="AQ116" s="150">
        <f t="shared" si="110"/>
        <v>112400</v>
      </c>
      <c r="AR116" s="150">
        <f t="shared" si="111"/>
        <v>4980.8457247888</v>
      </c>
      <c r="AS116" s="150">
        <f t="shared" si="112"/>
        <v>31465.472803347264</v>
      </c>
      <c r="AT116" s="150">
        <f t="shared" si="113"/>
        <v>36446.318528136064</v>
      </c>
      <c r="AU116" s="5">
        <f t="shared" si="114"/>
        <v>6.5577410182992776E-2</v>
      </c>
      <c r="AV116" s="5">
        <f t="shared" si="115"/>
        <v>0.38877687796820293</v>
      </c>
      <c r="AW116" s="5">
        <f t="shared" si="116"/>
        <v>0.47984926894737989</v>
      </c>
      <c r="AX116" s="99">
        <v>326.99999969999999</v>
      </c>
      <c r="AY116" s="105">
        <v>416</v>
      </c>
      <c r="AZ116" s="135">
        <v>589</v>
      </c>
      <c r="BA116" s="149">
        <f t="shared" si="117"/>
        <v>583.50755413664012</v>
      </c>
      <c r="BB116" s="149">
        <f t="shared" si="118"/>
        <v>586.78009429020426</v>
      </c>
      <c r="BC116" s="146">
        <f t="shared" si="119"/>
        <v>589</v>
      </c>
      <c r="BD116" s="150">
        <f t="shared" si="120"/>
        <v>3.2725401535641367</v>
      </c>
      <c r="BE116" s="150">
        <f t="shared" si="121"/>
        <v>2.2199057097957393</v>
      </c>
      <c r="BF116" s="150">
        <f t="shared" si="122"/>
        <v>5.4924458633598761</v>
      </c>
      <c r="BG116" s="5">
        <f t="shared" si="123"/>
        <v>5.6083938080393816E-3</v>
      </c>
      <c r="BH116" s="5">
        <f t="shared" si="124"/>
        <v>3.7831987338988343E-3</v>
      </c>
      <c r="BI116" s="5">
        <f t="shared" si="125"/>
        <v>9.4128102102919962E-3</v>
      </c>
    </row>
    <row r="117" spans="1:61" x14ac:dyDescent="0.25">
      <c r="A117" s="1">
        <v>42101011500</v>
      </c>
      <c r="B117" s="1" t="s">
        <v>3</v>
      </c>
      <c r="C117" s="1" t="s">
        <v>4</v>
      </c>
      <c r="D117" s="1" t="s">
        <v>118</v>
      </c>
      <c r="E117" s="96">
        <v>1586</v>
      </c>
      <c r="F117" s="97">
        <v>1556</v>
      </c>
      <c r="G117" s="137">
        <v>1580</v>
      </c>
      <c r="H117" s="146">
        <f t="shared" si="84"/>
        <v>-30</v>
      </c>
      <c r="I117" s="146">
        <f t="shared" si="85"/>
        <v>24</v>
      </c>
      <c r="J117" s="146">
        <f t="shared" si="86"/>
        <v>-6</v>
      </c>
      <c r="K117" s="5">
        <f t="shared" si="87"/>
        <v>-1.8915510718789406E-2</v>
      </c>
      <c r="L117" s="5">
        <f t="shared" si="88"/>
        <v>1.5424164524421594E-2</v>
      </c>
      <c r="M117" s="5">
        <f t="shared" si="89"/>
        <v>-3.7831021437578815E-3</v>
      </c>
      <c r="N117" s="100">
        <v>1343</v>
      </c>
      <c r="O117" s="102">
        <v>1273</v>
      </c>
      <c r="P117" s="138">
        <v>1233</v>
      </c>
      <c r="Q117" s="146">
        <f t="shared" si="90"/>
        <v>-70</v>
      </c>
      <c r="R117" s="146">
        <f t="shared" si="91"/>
        <v>-40</v>
      </c>
      <c r="S117" s="146">
        <f t="shared" si="92"/>
        <v>-110</v>
      </c>
      <c r="T117" s="5">
        <f t="shared" si="93"/>
        <v>0.84678436317780581</v>
      </c>
      <c r="U117" s="5">
        <f t="shared" si="94"/>
        <v>0.81812339331619532</v>
      </c>
      <c r="V117" s="5">
        <f t="shared" si="95"/>
        <v>0.78037974683544309</v>
      </c>
      <c r="W117" s="6">
        <f t="shared" si="96"/>
        <v>-2.8660969861610486E-2</v>
      </c>
      <c r="X117" s="6">
        <f t="shared" si="97"/>
        <v>-3.7743646480752235E-2</v>
      </c>
      <c r="Y117" s="6">
        <f t="shared" si="98"/>
        <v>-6.6404616342362721E-2</v>
      </c>
      <c r="Z117" s="101">
        <v>243</v>
      </c>
      <c r="AA117" s="103">
        <v>283</v>
      </c>
      <c r="AB117" s="139">
        <v>347</v>
      </c>
      <c r="AC117" s="146">
        <f t="shared" si="99"/>
        <v>40</v>
      </c>
      <c r="AD117" s="146">
        <f t="shared" si="100"/>
        <v>64</v>
      </c>
      <c r="AE117" s="146">
        <f t="shared" si="101"/>
        <v>104</v>
      </c>
      <c r="AF117" s="5">
        <f t="shared" si="102"/>
        <v>0.15321563682219419</v>
      </c>
      <c r="AG117" s="5">
        <f t="shared" si="103"/>
        <v>0.18187660668380462</v>
      </c>
      <c r="AH117" s="5">
        <f t="shared" si="104"/>
        <v>0.21962025316455697</v>
      </c>
      <c r="AI117" s="6">
        <f t="shared" si="105"/>
        <v>2.866096986161043E-2</v>
      </c>
      <c r="AJ117" s="6">
        <f t="shared" si="106"/>
        <v>3.7743646480752346E-2</v>
      </c>
      <c r="AK117" s="6">
        <f t="shared" si="107"/>
        <v>6.6404616342362777E-2</v>
      </c>
      <c r="AL117" s="98">
        <v>56900.000229999998</v>
      </c>
      <c r="AM117" s="104">
        <v>64000</v>
      </c>
      <c r="AN117" s="136">
        <v>120300</v>
      </c>
      <c r="AO117" s="150">
        <f t="shared" si="108"/>
        <v>102654.73865379083</v>
      </c>
      <c r="AP117" s="150">
        <f t="shared" si="109"/>
        <v>89000.167364016743</v>
      </c>
      <c r="AQ117" s="150">
        <f t="shared" si="110"/>
        <v>120300</v>
      </c>
      <c r="AR117" s="150">
        <f t="shared" si="111"/>
        <v>-13654.571289774089</v>
      </c>
      <c r="AS117" s="150">
        <f t="shared" si="112"/>
        <v>31299.832635983257</v>
      </c>
      <c r="AT117" s="150">
        <f t="shared" si="113"/>
        <v>17645.261346209169</v>
      </c>
      <c r="AU117" s="5">
        <f t="shared" si="114"/>
        <v>-0.13301452489032131</v>
      </c>
      <c r="AV117" s="5">
        <f t="shared" si="115"/>
        <v>0.35168285142616429</v>
      </c>
      <c r="AW117" s="5">
        <f t="shared" si="116"/>
        <v>0.17188939914131832</v>
      </c>
      <c r="AX117" s="99">
        <v>364.0000015</v>
      </c>
      <c r="AY117" s="105">
        <v>442</v>
      </c>
      <c r="AZ117" s="135">
        <v>791</v>
      </c>
      <c r="BA117" s="149">
        <f t="shared" si="117"/>
        <v>649.53134793840286</v>
      </c>
      <c r="BB117" s="149">
        <f t="shared" si="118"/>
        <v>623.45385018334196</v>
      </c>
      <c r="BC117" s="146">
        <f t="shared" si="119"/>
        <v>791</v>
      </c>
      <c r="BD117" s="150">
        <f t="shared" si="120"/>
        <v>-26.077497755060904</v>
      </c>
      <c r="BE117" s="150">
        <f t="shared" si="121"/>
        <v>167.54614981665804</v>
      </c>
      <c r="BF117" s="150">
        <f t="shared" si="122"/>
        <v>141.46865206159714</v>
      </c>
      <c r="BG117" s="5">
        <f t="shared" si="123"/>
        <v>-4.0148174276469127E-2</v>
      </c>
      <c r="BH117" s="5">
        <f t="shared" si="124"/>
        <v>0.26873865606473835</v>
      </c>
      <c r="BI117" s="5">
        <f t="shared" si="125"/>
        <v>0.21780111538975802</v>
      </c>
    </row>
    <row r="118" spans="1:61" x14ac:dyDescent="0.25">
      <c r="A118" s="1">
        <v>42101011700</v>
      </c>
      <c r="B118" s="1" t="s">
        <v>3</v>
      </c>
      <c r="C118" s="1" t="s">
        <v>4</v>
      </c>
      <c r="D118" s="1" t="s">
        <v>119</v>
      </c>
      <c r="E118" s="96">
        <v>393</v>
      </c>
      <c r="F118" s="97">
        <v>488</v>
      </c>
      <c r="G118" s="137">
        <v>363</v>
      </c>
      <c r="H118" s="146">
        <f t="shared" si="84"/>
        <v>95</v>
      </c>
      <c r="I118" s="146">
        <f t="shared" si="85"/>
        <v>-125</v>
      </c>
      <c r="J118" s="146">
        <f t="shared" si="86"/>
        <v>-30</v>
      </c>
      <c r="K118" s="5">
        <f t="shared" si="87"/>
        <v>0.24173027989821882</v>
      </c>
      <c r="L118" s="5">
        <f t="shared" si="88"/>
        <v>-0.25614754098360654</v>
      </c>
      <c r="M118" s="5">
        <f t="shared" si="89"/>
        <v>-7.6335877862595422E-2</v>
      </c>
      <c r="N118" s="100">
        <v>314</v>
      </c>
      <c r="O118" s="102">
        <v>307</v>
      </c>
      <c r="P118" s="138">
        <v>248</v>
      </c>
      <c r="Q118" s="146">
        <f t="shared" si="90"/>
        <v>-7</v>
      </c>
      <c r="R118" s="146">
        <f t="shared" si="91"/>
        <v>-59</v>
      </c>
      <c r="S118" s="146">
        <f t="shared" si="92"/>
        <v>-66</v>
      </c>
      <c r="T118" s="5">
        <f t="shared" si="93"/>
        <v>0.79898218829516543</v>
      </c>
      <c r="U118" s="5">
        <f t="shared" si="94"/>
        <v>0.62909836065573765</v>
      </c>
      <c r="V118" s="5">
        <f t="shared" si="95"/>
        <v>0.6831955922865014</v>
      </c>
      <c r="W118" s="6">
        <f t="shared" si="96"/>
        <v>-0.16988382763942778</v>
      </c>
      <c r="X118" s="6">
        <f t="shared" si="97"/>
        <v>5.4097231630763742E-2</v>
      </c>
      <c r="Y118" s="6">
        <f t="shared" si="98"/>
        <v>-0.11578659600866403</v>
      </c>
      <c r="Z118" s="101">
        <v>79</v>
      </c>
      <c r="AA118" s="103">
        <v>181</v>
      </c>
      <c r="AB118" s="139">
        <v>115</v>
      </c>
      <c r="AC118" s="146">
        <f t="shared" si="99"/>
        <v>102</v>
      </c>
      <c r="AD118" s="146">
        <f t="shared" si="100"/>
        <v>-66</v>
      </c>
      <c r="AE118" s="146">
        <f t="shared" si="101"/>
        <v>36</v>
      </c>
      <c r="AF118" s="5">
        <f t="shared" si="102"/>
        <v>0.2010178117048346</v>
      </c>
      <c r="AG118" s="5">
        <f t="shared" si="103"/>
        <v>0.37090163934426229</v>
      </c>
      <c r="AH118" s="5">
        <f t="shared" si="104"/>
        <v>0.3168044077134986</v>
      </c>
      <c r="AI118" s="6">
        <f t="shared" si="105"/>
        <v>0.16988382763942769</v>
      </c>
      <c r="AJ118" s="6">
        <f t="shared" si="106"/>
        <v>-5.4097231630763687E-2</v>
      </c>
      <c r="AK118" s="6">
        <f t="shared" si="107"/>
        <v>0.11578659600866401</v>
      </c>
      <c r="AL118" s="98">
        <v>96899.998959999997</v>
      </c>
      <c r="AM118" s="104">
        <v>114200</v>
      </c>
      <c r="AN118" s="136">
        <v>224400</v>
      </c>
      <c r="AO118" s="150">
        <f t="shared" si="108"/>
        <v>174819.75445664077</v>
      </c>
      <c r="AP118" s="150">
        <f t="shared" si="109"/>
        <v>158809.67364016737</v>
      </c>
      <c r="AQ118" s="150">
        <f t="shared" si="110"/>
        <v>224400</v>
      </c>
      <c r="AR118" s="150">
        <f t="shared" si="111"/>
        <v>-16010.080816473404</v>
      </c>
      <c r="AS118" s="150">
        <f t="shared" si="112"/>
        <v>65590.32635983263</v>
      </c>
      <c r="AT118" s="150">
        <f t="shared" si="113"/>
        <v>49580.245543359226</v>
      </c>
      <c r="AU118" s="5">
        <f t="shared" si="114"/>
        <v>-9.1580501678626164E-2</v>
      </c>
      <c r="AV118" s="5">
        <f t="shared" si="115"/>
        <v>0.41301216013105024</v>
      </c>
      <c r="AW118" s="5">
        <f t="shared" si="116"/>
        <v>0.28360779762824939</v>
      </c>
      <c r="AX118" s="99">
        <v>464.99999500000001</v>
      </c>
      <c r="AY118" s="105">
        <v>628</v>
      </c>
      <c r="AZ118" s="135">
        <v>1317</v>
      </c>
      <c r="BA118" s="149">
        <f t="shared" si="117"/>
        <v>829.75844038204104</v>
      </c>
      <c r="BB118" s="149">
        <f t="shared" si="118"/>
        <v>885.8122577265583</v>
      </c>
      <c r="BC118" s="146">
        <f t="shared" si="119"/>
        <v>1317</v>
      </c>
      <c r="BD118" s="150">
        <f t="shared" si="120"/>
        <v>56.053817344517256</v>
      </c>
      <c r="BE118" s="150">
        <f t="shared" si="121"/>
        <v>431.1877422734417</v>
      </c>
      <c r="BF118" s="150">
        <f t="shared" si="122"/>
        <v>487.24155961795896</v>
      </c>
      <c r="BG118" s="5">
        <f t="shared" si="123"/>
        <v>6.7554380427523833E-2</v>
      </c>
      <c r="BH118" s="5">
        <f t="shared" si="124"/>
        <v>0.48677102683144985</v>
      </c>
      <c r="BI118" s="5">
        <f t="shared" si="125"/>
        <v>0.58720892238664191</v>
      </c>
    </row>
    <row r="119" spans="1:61" x14ac:dyDescent="0.25">
      <c r="A119" s="1">
        <v>42101011800</v>
      </c>
      <c r="B119" s="1" t="s">
        <v>3</v>
      </c>
      <c r="C119" s="1" t="s">
        <v>4</v>
      </c>
      <c r="D119" s="1" t="s">
        <v>120</v>
      </c>
      <c r="E119" s="96">
        <v>2239</v>
      </c>
      <c r="F119" s="97">
        <v>2181</v>
      </c>
      <c r="G119" s="137">
        <v>2133</v>
      </c>
      <c r="H119" s="146">
        <f t="shared" si="84"/>
        <v>-58</v>
      </c>
      <c r="I119" s="146">
        <f t="shared" si="85"/>
        <v>-48</v>
      </c>
      <c r="J119" s="146">
        <f t="shared" si="86"/>
        <v>-106</v>
      </c>
      <c r="K119" s="5">
        <f t="shared" si="87"/>
        <v>-2.5904421616793211E-2</v>
      </c>
      <c r="L119" s="5">
        <f t="shared" si="88"/>
        <v>-2.2008253094910592E-2</v>
      </c>
      <c r="M119" s="5">
        <f t="shared" si="89"/>
        <v>-4.7342563644484144E-2</v>
      </c>
      <c r="N119" s="100">
        <v>1915</v>
      </c>
      <c r="O119" s="102">
        <v>1826</v>
      </c>
      <c r="P119" s="138">
        <v>1760</v>
      </c>
      <c r="Q119" s="146">
        <f t="shared" si="90"/>
        <v>-89</v>
      </c>
      <c r="R119" s="146">
        <f t="shared" si="91"/>
        <v>-66</v>
      </c>
      <c r="S119" s="146">
        <f t="shared" si="92"/>
        <v>-155</v>
      </c>
      <c r="T119" s="5">
        <f t="shared" si="93"/>
        <v>0.85529254131308619</v>
      </c>
      <c r="U119" s="5">
        <f t="shared" si="94"/>
        <v>0.83723062815222371</v>
      </c>
      <c r="V119" s="5">
        <f t="shared" si="95"/>
        <v>0.82512892639474922</v>
      </c>
      <c r="W119" s="6">
        <f t="shared" si="96"/>
        <v>-1.8061913160862475E-2</v>
      </c>
      <c r="X119" s="6">
        <f t="shared" si="97"/>
        <v>-1.2101701757474492E-2</v>
      </c>
      <c r="Y119" s="6">
        <f t="shared" si="98"/>
        <v>-3.0163614918336967E-2</v>
      </c>
      <c r="Z119" s="101">
        <v>324</v>
      </c>
      <c r="AA119" s="103">
        <v>355</v>
      </c>
      <c r="AB119" s="139">
        <v>373</v>
      </c>
      <c r="AC119" s="146">
        <f t="shared" si="99"/>
        <v>31</v>
      </c>
      <c r="AD119" s="146">
        <f t="shared" si="100"/>
        <v>18</v>
      </c>
      <c r="AE119" s="146">
        <f t="shared" si="101"/>
        <v>49</v>
      </c>
      <c r="AF119" s="5">
        <f t="shared" si="102"/>
        <v>0.14470745868691381</v>
      </c>
      <c r="AG119" s="5">
        <f t="shared" si="103"/>
        <v>0.16276937184777626</v>
      </c>
      <c r="AH119" s="5">
        <f t="shared" si="104"/>
        <v>0.17487107360525081</v>
      </c>
      <c r="AI119" s="6">
        <f t="shared" si="105"/>
        <v>1.8061913160862447E-2</v>
      </c>
      <c r="AJ119" s="6">
        <f t="shared" si="106"/>
        <v>1.2101701757474548E-2</v>
      </c>
      <c r="AK119" s="6">
        <f t="shared" si="107"/>
        <v>3.0163614918336995E-2</v>
      </c>
      <c r="AL119" s="98">
        <v>49000.000200000002</v>
      </c>
      <c r="AM119" s="104">
        <v>65200</v>
      </c>
      <c r="AN119" s="136">
        <v>126700</v>
      </c>
      <c r="AO119" s="150">
        <f t="shared" si="108"/>
        <v>88402.147526084445</v>
      </c>
      <c r="AP119" s="150">
        <f t="shared" si="109"/>
        <v>90668.920502092064</v>
      </c>
      <c r="AQ119" s="150">
        <f t="shared" si="110"/>
        <v>126700</v>
      </c>
      <c r="AR119" s="150">
        <f t="shared" si="111"/>
        <v>2266.7729760076181</v>
      </c>
      <c r="AS119" s="150">
        <f t="shared" si="112"/>
        <v>36031.079497907936</v>
      </c>
      <c r="AT119" s="150">
        <f t="shared" si="113"/>
        <v>38297.852473915555</v>
      </c>
      <c r="AU119" s="5">
        <f t="shared" si="114"/>
        <v>2.5641605316644271E-2</v>
      </c>
      <c r="AV119" s="5">
        <f t="shared" si="115"/>
        <v>0.39739173355523261</v>
      </c>
      <c r="AW119" s="5">
        <f t="shared" si="116"/>
        <v>0.43322310085979721</v>
      </c>
      <c r="AX119" s="99">
        <v>338.00000139999997</v>
      </c>
      <c r="AY119" s="105">
        <v>524</v>
      </c>
      <c r="AZ119" s="135">
        <v>729</v>
      </c>
      <c r="BA119" s="149">
        <f t="shared" si="117"/>
        <v>603.13625166983422</v>
      </c>
      <c r="BB119" s="149">
        <f t="shared" si="118"/>
        <v>739.11723415400718</v>
      </c>
      <c r="BC119" s="146">
        <f t="shared" si="119"/>
        <v>729</v>
      </c>
      <c r="BD119" s="150">
        <f t="shared" si="120"/>
        <v>135.98098248417296</v>
      </c>
      <c r="BE119" s="150">
        <f t="shared" si="121"/>
        <v>-10.117234154007178</v>
      </c>
      <c r="BF119" s="150">
        <f t="shared" si="122"/>
        <v>125.86374833016578</v>
      </c>
      <c r="BG119" s="5">
        <f t="shared" si="123"/>
        <v>0.22545649031657108</v>
      </c>
      <c r="BH119" s="5">
        <f t="shared" si="124"/>
        <v>-1.3688267146939624E-2</v>
      </c>
      <c r="BI119" s="5">
        <f t="shared" si="125"/>
        <v>0.20868211450016683</v>
      </c>
    </row>
    <row r="120" spans="1:61" x14ac:dyDescent="0.25">
      <c r="A120" s="1">
        <v>42101011900</v>
      </c>
      <c r="B120" s="1" t="s">
        <v>3</v>
      </c>
      <c r="C120" s="1" t="s">
        <v>4</v>
      </c>
      <c r="D120" s="1" t="s">
        <v>121</v>
      </c>
      <c r="E120" s="96">
        <v>2327</v>
      </c>
      <c r="F120" s="97">
        <v>2203</v>
      </c>
      <c r="G120" s="137">
        <v>2041</v>
      </c>
      <c r="H120" s="146">
        <f t="shared" si="84"/>
        <v>-124</v>
      </c>
      <c r="I120" s="146">
        <f t="shared" si="85"/>
        <v>-162</v>
      </c>
      <c r="J120" s="146">
        <f t="shared" si="86"/>
        <v>-286</v>
      </c>
      <c r="K120" s="5">
        <f t="shared" si="87"/>
        <v>-5.3287494628276748E-2</v>
      </c>
      <c r="L120" s="5">
        <f t="shared" si="88"/>
        <v>-7.3536087153881075E-2</v>
      </c>
      <c r="M120" s="5">
        <f t="shared" si="89"/>
        <v>-0.12290502793296089</v>
      </c>
      <c r="N120" s="100">
        <v>1370</v>
      </c>
      <c r="O120" s="102">
        <v>1259</v>
      </c>
      <c r="P120" s="138">
        <v>1205</v>
      </c>
      <c r="Q120" s="146">
        <f t="shared" si="90"/>
        <v>-111</v>
      </c>
      <c r="R120" s="146">
        <f t="shared" si="91"/>
        <v>-54</v>
      </c>
      <c r="S120" s="146">
        <f t="shared" si="92"/>
        <v>-165</v>
      </c>
      <c r="T120" s="5">
        <f t="shared" si="93"/>
        <v>0.58874086807047699</v>
      </c>
      <c r="U120" s="5">
        <f t="shared" si="94"/>
        <v>0.5714934180662733</v>
      </c>
      <c r="V120" s="5">
        <f t="shared" si="95"/>
        <v>0.59039686428221461</v>
      </c>
      <c r="W120" s="6">
        <f t="shared" si="96"/>
        <v>-1.724745000420369E-2</v>
      </c>
      <c r="X120" s="6">
        <f t="shared" si="97"/>
        <v>1.8903446215941311E-2</v>
      </c>
      <c r="Y120" s="6">
        <f t="shared" si="98"/>
        <v>1.6559962117376203E-3</v>
      </c>
      <c r="Z120" s="101">
        <v>957</v>
      </c>
      <c r="AA120" s="103">
        <v>944</v>
      </c>
      <c r="AB120" s="139">
        <v>836</v>
      </c>
      <c r="AC120" s="146">
        <f t="shared" si="99"/>
        <v>-13</v>
      </c>
      <c r="AD120" s="146">
        <f t="shared" si="100"/>
        <v>-108</v>
      </c>
      <c r="AE120" s="146">
        <f t="shared" si="101"/>
        <v>-121</v>
      </c>
      <c r="AF120" s="5">
        <f t="shared" si="102"/>
        <v>0.41125913192952301</v>
      </c>
      <c r="AG120" s="5">
        <f t="shared" si="103"/>
        <v>0.42850658193372676</v>
      </c>
      <c r="AH120" s="5">
        <f t="shared" si="104"/>
        <v>0.40960313571778539</v>
      </c>
      <c r="AI120" s="6">
        <f t="shared" si="105"/>
        <v>1.7247450004203746E-2</v>
      </c>
      <c r="AJ120" s="6">
        <f t="shared" si="106"/>
        <v>-1.8903446215941366E-2</v>
      </c>
      <c r="AK120" s="6">
        <f t="shared" si="107"/>
        <v>-1.6559962117376203E-3</v>
      </c>
      <c r="AL120" s="98">
        <v>39400.000160000003</v>
      </c>
      <c r="AM120" s="104">
        <v>56700</v>
      </c>
      <c r="AN120" s="136">
        <v>102100</v>
      </c>
      <c r="AO120" s="150">
        <f t="shared" si="108"/>
        <v>71082.543111338004</v>
      </c>
      <c r="AP120" s="150">
        <f t="shared" si="109"/>
        <v>78848.585774058593</v>
      </c>
      <c r="AQ120" s="150">
        <f t="shared" si="110"/>
        <v>102100</v>
      </c>
      <c r="AR120" s="150">
        <f t="shared" si="111"/>
        <v>7766.0426627205889</v>
      </c>
      <c r="AS120" s="150">
        <f t="shared" si="112"/>
        <v>23251.414225941407</v>
      </c>
      <c r="AT120" s="150">
        <f t="shared" si="113"/>
        <v>31017.456888661996</v>
      </c>
      <c r="AU120" s="5">
        <f t="shared" si="114"/>
        <v>0.10925386631928014</v>
      </c>
      <c r="AV120" s="5">
        <f t="shared" si="115"/>
        <v>0.29488688982410627</v>
      </c>
      <c r="AW120" s="5">
        <f t="shared" si="116"/>
        <v>0.43635828898353757</v>
      </c>
      <c r="AX120" s="99">
        <v>398.00000160000002</v>
      </c>
      <c r="AY120" s="105">
        <v>493</v>
      </c>
      <c r="AZ120" s="135">
        <v>643</v>
      </c>
      <c r="BA120" s="149">
        <f t="shared" si="117"/>
        <v>710.20185838854866</v>
      </c>
      <c r="BB120" s="149">
        <f t="shared" si="118"/>
        <v>695.39083289680445</v>
      </c>
      <c r="BC120" s="146">
        <f t="shared" si="119"/>
        <v>643</v>
      </c>
      <c r="BD120" s="150">
        <f t="shared" si="120"/>
        <v>-14.811025491744203</v>
      </c>
      <c r="BE120" s="150">
        <f t="shared" si="121"/>
        <v>-52.390832896804454</v>
      </c>
      <c r="BF120" s="150">
        <f t="shared" si="122"/>
        <v>-67.201858388548658</v>
      </c>
      <c r="BG120" s="5">
        <f t="shared" si="123"/>
        <v>-2.0854670143148443E-2</v>
      </c>
      <c r="BH120" s="5">
        <f t="shared" si="124"/>
        <v>-7.5340125895187376E-2</v>
      </c>
      <c r="BI120" s="5">
        <f t="shared" si="125"/>
        <v>-9.4623602564248413E-2</v>
      </c>
    </row>
    <row r="121" spans="1:61" x14ac:dyDescent="0.25">
      <c r="A121" s="1">
        <v>42101012000</v>
      </c>
      <c r="B121" s="1" t="s">
        <v>3</v>
      </c>
      <c r="C121" s="1" t="s">
        <v>4</v>
      </c>
      <c r="D121" s="1" t="s">
        <v>122</v>
      </c>
      <c r="E121" s="96">
        <v>727</v>
      </c>
      <c r="F121" s="97">
        <v>721</v>
      </c>
      <c r="G121" s="137">
        <v>750</v>
      </c>
      <c r="H121" s="146">
        <f t="shared" si="84"/>
        <v>-6</v>
      </c>
      <c r="I121" s="146">
        <f t="shared" si="85"/>
        <v>29</v>
      </c>
      <c r="J121" s="146">
        <f t="shared" si="86"/>
        <v>23</v>
      </c>
      <c r="K121" s="5">
        <f t="shared" si="87"/>
        <v>-8.253094910591471E-3</v>
      </c>
      <c r="L121" s="5">
        <f t="shared" si="88"/>
        <v>4.0221914008321778E-2</v>
      </c>
      <c r="M121" s="5">
        <f t="shared" si="89"/>
        <v>3.1636863823933978E-2</v>
      </c>
      <c r="N121" s="100">
        <v>365</v>
      </c>
      <c r="O121" s="102">
        <v>362</v>
      </c>
      <c r="P121" s="138">
        <v>316</v>
      </c>
      <c r="Q121" s="146">
        <f t="shared" si="90"/>
        <v>-3</v>
      </c>
      <c r="R121" s="146">
        <f t="shared" si="91"/>
        <v>-46</v>
      </c>
      <c r="S121" s="146">
        <f t="shared" si="92"/>
        <v>-49</v>
      </c>
      <c r="T121" s="5">
        <f t="shared" si="93"/>
        <v>0.50206327372764792</v>
      </c>
      <c r="U121" s="5">
        <f t="shared" si="94"/>
        <v>0.50208044382801664</v>
      </c>
      <c r="V121" s="5">
        <f t="shared" si="95"/>
        <v>0.42133333333333334</v>
      </c>
      <c r="W121" s="6">
        <f t="shared" si="96"/>
        <v>1.7170100368724128E-5</v>
      </c>
      <c r="X121" s="6">
        <f t="shared" si="97"/>
        <v>-8.0747110494683305E-2</v>
      </c>
      <c r="Y121" s="6">
        <f t="shared" si="98"/>
        <v>-8.0729940394314581E-2</v>
      </c>
      <c r="Z121" s="101">
        <v>362</v>
      </c>
      <c r="AA121" s="103">
        <v>359</v>
      </c>
      <c r="AB121" s="139">
        <v>434</v>
      </c>
      <c r="AC121" s="146">
        <f t="shared" si="99"/>
        <v>-3</v>
      </c>
      <c r="AD121" s="146">
        <f t="shared" si="100"/>
        <v>75</v>
      </c>
      <c r="AE121" s="146">
        <f t="shared" si="101"/>
        <v>72</v>
      </c>
      <c r="AF121" s="5">
        <f t="shared" si="102"/>
        <v>0.49793672627235214</v>
      </c>
      <c r="AG121" s="5">
        <f t="shared" si="103"/>
        <v>0.49791955617198336</v>
      </c>
      <c r="AH121" s="5">
        <f t="shared" si="104"/>
        <v>0.57866666666666666</v>
      </c>
      <c r="AI121" s="6">
        <f t="shared" si="105"/>
        <v>-1.7170100368779639E-5</v>
      </c>
      <c r="AJ121" s="6">
        <f t="shared" si="106"/>
        <v>8.0747110494683305E-2</v>
      </c>
      <c r="AK121" s="6">
        <f t="shared" si="107"/>
        <v>8.0729940394314526E-2</v>
      </c>
      <c r="AL121" s="98">
        <v>124300.00019999999</v>
      </c>
      <c r="AM121" s="104">
        <v>163800</v>
      </c>
      <c r="AN121" s="136">
        <v>232300</v>
      </c>
      <c r="AO121" s="150">
        <f t="shared" si="108"/>
        <v>224252.79408820748</v>
      </c>
      <c r="AP121" s="150">
        <f t="shared" si="109"/>
        <v>227784.80334728037</v>
      </c>
      <c r="AQ121" s="150">
        <f t="shared" si="110"/>
        <v>232300</v>
      </c>
      <c r="AR121" s="150">
        <f t="shared" si="111"/>
        <v>3532.0092590728891</v>
      </c>
      <c r="AS121" s="150">
        <f t="shared" si="112"/>
        <v>4515.1966527196346</v>
      </c>
      <c r="AT121" s="150">
        <f t="shared" si="113"/>
        <v>8047.2059117925237</v>
      </c>
      <c r="AU121" s="5">
        <f t="shared" si="114"/>
        <v>1.57501237540149E-2</v>
      </c>
      <c r="AV121" s="5">
        <f t="shared" si="115"/>
        <v>1.9822203177600802E-2</v>
      </c>
      <c r="AW121" s="5">
        <f t="shared" si="116"/>
        <v>3.5884529084740144E-2</v>
      </c>
      <c r="AX121" s="99">
        <v>505.00000089999997</v>
      </c>
      <c r="AY121" s="105">
        <v>595</v>
      </c>
      <c r="AZ121" s="135">
        <v>799</v>
      </c>
      <c r="BA121" s="149">
        <f t="shared" si="117"/>
        <v>901.13552181804494</v>
      </c>
      <c r="BB121" s="149">
        <f t="shared" si="118"/>
        <v>839.26479832372956</v>
      </c>
      <c r="BC121" s="146">
        <f t="shared" si="119"/>
        <v>799</v>
      </c>
      <c r="BD121" s="150">
        <f t="shared" si="120"/>
        <v>-61.870723494315371</v>
      </c>
      <c r="BE121" s="150">
        <f t="shared" si="121"/>
        <v>-40.264798323729565</v>
      </c>
      <c r="BF121" s="150">
        <f t="shared" si="122"/>
        <v>-102.13552181804494</v>
      </c>
      <c r="BG121" s="5">
        <f t="shared" si="123"/>
        <v>-6.8658622367355926E-2</v>
      </c>
      <c r="BH121" s="5">
        <f t="shared" si="124"/>
        <v>-4.7976274477555564E-2</v>
      </c>
      <c r="BI121" s="5">
        <f t="shared" si="125"/>
        <v>-0.11334091193296439</v>
      </c>
    </row>
    <row r="122" spans="1:61" x14ac:dyDescent="0.25">
      <c r="A122" s="1">
        <v>42101012100</v>
      </c>
      <c r="B122" s="1" t="s">
        <v>3</v>
      </c>
      <c r="C122" s="1" t="s">
        <v>4</v>
      </c>
      <c r="D122" s="1" t="s">
        <v>123</v>
      </c>
      <c r="E122" s="96">
        <v>1192</v>
      </c>
      <c r="F122" s="97">
        <v>1392</v>
      </c>
      <c r="G122" s="137">
        <v>1244</v>
      </c>
      <c r="H122" s="146">
        <f t="shared" si="84"/>
        <v>200</v>
      </c>
      <c r="I122" s="146">
        <f t="shared" si="85"/>
        <v>-148</v>
      </c>
      <c r="J122" s="146">
        <f t="shared" si="86"/>
        <v>52</v>
      </c>
      <c r="K122" s="5">
        <f t="shared" si="87"/>
        <v>0.16778523489932887</v>
      </c>
      <c r="L122" s="5">
        <f t="shared" si="88"/>
        <v>-0.10632183908045977</v>
      </c>
      <c r="M122" s="5">
        <f t="shared" si="89"/>
        <v>4.3624161073825503E-2</v>
      </c>
      <c r="N122" s="100">
        <v>476</v>
      </c>
      <c r="O122" s="102">
        <v>502</v>
      </c>
      <c r="P122" s="138">
        <v>473</v>
      </c>
      <c r="Q122" s="146">
        <f t="shared" si="90"/>
        <v>26</v>
      </c>
      <c r="R122" s="146">
        <f t="shared" si="91"/>
        <v>-29</v>
      </c>
      <c r="S122" s="146">
        <f t="shared" si="92"/>
        <v>-3</v>
      </c>
      <c r="T122" s="5">
        <f t="shared" si="93"/>
        <v>0.39932885906040266</v>
      </c>
      <c r="U122" s="5">
        <f t="shared" si="94"/>
        <v>0.36063218390804597</v>
      </c>
      <c r="V122" s="5">
        <f t="shared" si="95"/>
        <v>0.38022508038585207</v>
      </c>
      <c r="W122" s="6">
        <f t="shared" si="96"/>
        <v>-3.8696675152356697E-2</v>
      </c>
      <c r="X122" s="6">
        <f t="shared" si="97"/>
        <v>1.9592896477806099E-2</v>
      </c>
      <c r="Y122" s="6">
        <f t="shared" si="98"/>
        <v>-1.9103778674550598E-2</v>
      </c>
      <c r="Z122" s="101">
        <v>716</v>
      </c>
      <c r="AA122" s="103">
        <v>890</v>
      </c>
      <c r="AB122" s="139">
        <v>771</v>
      </c>
      <c r="AC122" s="146">
        <f t="shared" si="99"/>
        <v>174</v>
      </c>
      <c r="AD122" s="146">
        <f t="shared" si="100"/>
        <v>-119</v>
      </c>
      <c r="AE122" s="146">
        <f t="shared" si="101"/>
        <v>55</v>
      </c>
      <c r="AF122" s="5">
        <f t="shared" si="102"/>
        <v>0.60067114093959728</v>
      </c>
      <c r="AG122" s="5">
        <f t="shared" si="103"/>
        <v>0.63936781609195403</v>
      </c>
      <c r="AH122" s="5">
        <f t="shared" si="104"/>
        <v>0.61977491961414788</v>
      </c>
      <c r="AI122" s="6">
        <f t="shared" si="105"/>
        <v>3.8696675152356752E-2</v>
      </c>
      <c r="AJ122" s="6">
        <f t="shared" si="106"/>
        <v>-1.9592896477806154E-2</v>
      </c>
      <c r="AK122" s="6">
        <f t="shared" si="107"/>
        <v>1.9103778674550598E-2</v>
      </c>
      <c r="AL122" s="98">
        <v>78600.000950000001</v>
      </c>
      <c r="AM122" s="104">
        <v>79600</v>
      </c>
      <c r="AN122" s="136">
        <v>162500</v>
      </c>
      <c r="AO122" s="150">
        <f t="shared" si="108"/>
        <v>141804.2622688046</v>
      </c>
      <c r="AP122" s="150">
        <f t="shared" si="109"/>
        <v>110693.95815899583</v>
      </c>
      <c r="AQ122" s="150">
        <f t="shared" si="110"/>
        <v>162500</v>
      </c>
      <c r="AR122" s="150">
        <f t="shared" si="111"/>
        <v>-31110.304109808771</v>
      </c>
      <c r="AS122" s="150">
        <f t="shared" si="112"/>
        <v>51806.041841004175</v>
      </c>
      <c r="AT122" s="150">
        <f t="shared" si="113"/>
        <v>20695.737731195404</v>
      </c>
      <c r="AU122" s="5">
        <f t="shared" si="114"/>
        <v>-0.21938906216257437</v>
      </c>
      <c r="AV122" s="5">
        <f t="shared" si="115"/>
        <v>0.46801146785800457</v>
      </c>
      <c r="AW122" s="5">
        <f t="shared" si="116"/>
        <v>0.14594580868073273</v>
      </c>
      <c r="AX122" s="99">
        <v>592.00000720000003</v>
      </c>
      <c r="AY122" s="105">
        <v>679</v>
      </c>
      <c r="AZ122" s="135">
        <v>830</v>
      </c>
      <c r="BA122" s="149">
        <f t="shared" si="117"/>
        <v>1056.3806622845857</v>
      </c>
      <c r="BB122" s="149">
        <f t="shared" si="118"/>
        <v>957.7492404400208</v>
      </c>
      <c r="BC122" s="146">
        <f t="shared" si="119"/>
        <v>830</v>
      </c>
      <c r="BD122" s="150">
        <f t="shared" si="120"/>
        <v>-98.631421844564898</v>
      </c>
      <c r="BE122" s="150">
        <f t="shared" si="121"/>
        <v>-127.7492404400208</v>
      </c>
      <c r="BF122" s="150">
        <f t="shared" si="122"/>
        <v>-226.3806622845857</v>
      </c>
      <c r="BG122" s="5">
        <f t="shared" si="123"/>
        <v>-9.3367311013871912E-2</v>
      </c>
      <c r="BH122" s="5">
        <f t="shared" si="124"/>
        <v>-0.13338485173982356</v>
      </c>
      <c r="BI122" s="5">
        <f t="shared" si="125"/>
        <v>-0.21429837781676417</v>
      </c>
    </row>
    <row r="123" spans="1:61" x14ac:dyDescent="0.25">
      <c r="A123" s="1">
        <v>42101012201</v>
      </c>
      <c r="B123" s="1" t="s">
        <v>3</v>
      </c>
      <c r="C123" s="1" t="s">
        <v>4</v>
      </c>
      <c r="D123" s="1" t="s">
        <v>124</v>
      </c>
      <c r="E123" s="96">
        <v>1385.3208010000001</v>
      </c>
      <c r="F123" s="97">
        <v>1485.9990230000001</v>
      </c>
      <c r="G123" s="137">
        <v>2069</v>
      </c>
      <c r="H123" s="146">
        <f t="shared" si="84"/>
        <v>100.67822200000001</v>
      </c>
      <c r="I123" s="146">
        <f t="shared" si="85"/>
        <v>583.00097699999992</v>
      </c>
      <c r="J123" s="146">
        <f t="shared" si="86"/>
        <v>683.67919899999993</v>
      </c>
      <c r="K123" s="5">
        <f t="shared" si="87"/>
        <v>7.2675023667676808E-2</v>
      </c>
      <c r="L123" s="5">
        <f t="shared" si="88"/>
        <v>0.39232931379928632</v>
      </c>
      <c r="M123" s="5">
        <f t="shared" si="89"/>
        <v>0.49351687963284968</v>
      </c>
      <c r="N123" s="100">
        <v>297.44461059999998</v>
      </c>
      <c r="O123" s="102">
        <v>319.17153930000001</v>
      </c>
      <c r="P123" s="138">
        <v>0</v>
      </c>
      <c r="Q123" s="146">
        <f t="shared" si="90"/>
        <v>21.72692870000003</v>
      </c>
      <c r="R123" s="146">
        <f t="shared" si="91"/>
        <v>-319.17153930000001</v>
      </c>
      <c r="S123" s="146">
        <f t="shared" si="92"/>
        <v>-297.44461059999998</v>
      </c>
      <c r="T123" s="5">
        <f t="shared" si="93"/>
        <v>0.21471171903669406</v>
      </c>
      <c r="U123" s="5">
        <f t="shared" si="94"/>
        <v>0.21478583388005362</v>
      </c>
      <c r="V123" s="5">
        <f t="shared" si="95"/>
        <v>0</v>
      </c>
      <c r="W123" s="6">
        <f t="shared" si="96"/>
        <v>7.4114843359562865E-5</v>
      </c>
      <c r="X123" s="6">
        <f t="shared" si="97"/>
        <v>-0.21478583388005362</v>
      </c>
      <c r="Y123" s="6">
        <f t="shared" si="98"/>
        <v>-0.21471171903669406</v>
      </c>
      <c r="Z123" s="101">
        <v>1087.8760990000001</v>
      </c>
      <c r="AA123" s="103">
        <v>1166.8275149999999</v>
      </c>
      <c r="AB123" s="139">
        <v>2069</v>
      </c>
      <c r="AC123" s="146">
        <f t="shared" si="99"/>
        <v>78.951415999999881</v>
      </c>
      <c r="AD123" s="146">
        <f t="shared" si="100"/>
        <v>902.17248500000005</v>
      </c>
      <c r="AE123" s="146">
        <f t="shared" si="101"/>
        <v>981.12390099999993</v>
      </c>
      <c r="AF123" s="5">
        <f t="shared" si="102"/>
        <v>0.78528821498580814</v>
      </c>
      <c r="AG123" s="5">
        <f t="shared" si="103"/>
        <v>0.78521418718321723</v>
      </c>
      <c r="AH123" s="5">
        <f t="shared" si="104"/>
        <v>1</v>
      </c>
      <c r="AI123" s="6">
        <f t="shared" si="105"/>
        <v>-7.4027802590914682E-5</v>
      </c>
      <c r="AJ123" s="6">
        <f t="shared" si="106"/>
        <v>0.21478581281678277</v>
      </c>
      <c r="AK123" s="6">
        <f t="shared" si="107"/>
        <v>0.21471178501419186</v>
      </c>
      <c r="AL123" s="98">
        <v>106000.00079999999</v>
      </c>
      <c r="AM123" s="104">
        <v>89900.002049999996</v>
      </c>
      <c r="AN123" s="136"/>
      <c r="AO123" s="150">
        <f t="shared" si="108"/>
        <v>191237.29939263689</v>
      </c>
      <c r="AP123" s="150">
        <f t="shared" si="109"/>
        <v>125017.42544492889</v>
      </c>
      <c r="AQ123" s="150">
        <f t="shared" si="110"/>
        <v>0</v>
      </c>
      <c r="AR123" s="150">
        <f t="shared" si="111"/>
        <v>-66219.873947708009</v>
      </c>
      <c r="AS123" s="150">
        <f t="shared" si="112"/>
        <v>-125017.42544492889</v>
      </c>
      <c r="AT123" s="150">
        <f t="shared" si="113"/>
        <v>-191237.29939263689</v>
      </c>
      <c r="AU123" s="5">
        <f t="shared" si="114"/>
        <v>-0.34627070220098305</v>
      </c>
      <c r="AV123" s="5">
        <f t="shared" si="115"/>
        <v>-1</v>
      </c>
      <c r="AW123" s="5">
        <f t="shared" si="116"/>
        <v>-1</v>
      </c>
      <c r="AX123" s="99">
        <v>558.00001599999996</v>
      </c>
      <c r="AY123" s="105">
        <v>711.00000539999996</v>
      </c>
      <c r="AZ123" s="135">
        <v>957</v>
      </c>
      <c r="BA123" s="149">
        <f t="shared" si="117"/>
        <v>995.71016771583822</v>
      </c>
      <c r="BB123" s="149">
        <f t="shared" si="118"/>
        <v>1002.8861783868934</v>
      </c>
      <c r="BC123" s="146">
        <f t="shared" si="119"/>
        <v>957</v>
      </c>
      <c r="BD123" s="150">
        <f t="shared" si="120"/>
        <v>7.1760106710552236</v>
      </c>
      <c r="BE123" s="150">
        <f t="shared" si="121"/>
        <v>-45.886178386893448</v>
      </c>
      <c r="BF123" s="150">
        <f t="shared" si="122"/>
        <v>-38.710167715838224</v>
      </c>
      <c r="BG123" s="5">
        <f t="shared" si="123"/>
        <v>7.2069271799413389E-3</v>
      </c>
      <c r="BH123" s="5">
        <f t="shared" si="124"/>
        <v>-4.575412382360252E-2</v>
      </c>
      <c r="BI123" s="5">
        <f t="shared" si="125"/>
        <v>-3.8876943282239902E-2</v>
      </c>
    </row>
    <row r="124" spans="1:61" x14ac:dyDescent="0.25">
      <c r="A124" s="1">
        <v>42101012203</v>
      </c>
      <c r="B124" s="1" t="s">
        <v>3</v>
      </c>
      <c r="C124" s="1" t="s">
        <v>4</v>
      </c>
      <c r="D124" s="1" t="s">
        <v>125</v>
      </c>
      <c r="E124" s="96">
        <v>1056.638794</v>
      </c>
      <c r="F124" s="97">
        <v>1133.4301760000001</v>
      </c>
      <c r="G124" s="137">
        <v>912</v>
      </c>
      <c r="H124" s="146">
        <f t="shared" si="84"/>
        <v>76.791382000000112</v>
      </c>
      <c r="I124" s="146">
        <f t="shared" si="85"/>
        <v>-221.43017600000007</v>
      </c>
      <c r="J124" s="146">
        <f t="shared" si="86"/>
        <v>-144.63879399999996</v>
      </c>
      <c r="K124" s="5">
        <f t="shared" si="87"/>
        <v>7.2675149195781011E-2</v>
      </c>
      <c r="L124" s="5">
        <f t="shared" si="88"/>
        <v>-0.1953628734162095</v>
      </c>
      <c r="M124" s="5">
        <f t="shared" si="89"/>
        <v>-0.13688575019326801</v>
      </c>
      <c r="N124" s="100">
        <v>226.87275700000001</v>
      </c>
      <c r="O124" s="102">
        <v>243.4447327</v>
      </c>
      <c r="P124" s="138">
        <v>19</v>
      </c>
      <c r="Q124" s="146">
        <f t="shared" si="90"/>
        <v>16.571975699999996</v>
      </c>
      <c r="R124" s="146">
        <f t="shared" si="91"/>
        <v>-224.4447327</v>
      </c>
      <c r="S124" s="146">
        <f t="shared" si="92"/>
        <v>-207.87275700000001</v>
      </c>
      <c r="T124" s="5">
        <f t="shared" si="93"/>
        <v>0.21471174282855265</v>
      </c>
      <c r="U124" s="5">
        <f t="shared" si="94"/>
        <v>0.21478582258956902</v>
      </c>
      <c r="V124" s="5">
        <f t="shared" si="95"/>
        <v>2.0833333333333332E-2</v>
      </c>
      <c r="W124" s="6">
        <f t="shared" si="96"/>
        <v>7.4079761016365708E-5</v>
      </c>
      <c r="X124" s="6">
        <f t="shared" si="97"/>
        <v>-0.19395248925623568</v>
      </c>
      <c r="Y124" s="6">
        <f t="shared" si="98"/>
        <v>-0.19387840949521931</v>
      </c>
      <c r="Z124" s="101">
        <v>829.76605219999999</v>
      </c>
      <c r="AA124" s="103">
        <v>889.98541260000002</v>
      </c>
      <c r="AB124" s="139">
        <v>893</v>
      </c>
      <c r="AC124" s="146">
        <f t="shared" si="99"/>
        <v>60.219360400000028</v>
      </c>
      <c r="AD124" s="146">
        <f t="shared" si="100"/>
        <v>3.0145873999999822</v>
      </c>
      <c r="AE124" s="146">
        <f t="shared" si="101"/>
        <v>63.23394780000001</v>
      </c>
      <c r="AF124" s="5">
        <f t="shared" si="102"/>
        <v>0.7852882715566849</v>
      </c>
      <c r="AG124" s="5">
        <f t="shared" si="103"/>
        <v>0.78521415032451014</v>
      </c>
      <c r="AH124" s="5">
        <f t="shared" si="104"/>
        <v>0.97916666666666663</v>
      </c>
      <c r="AI124" s="6">
        <f t="shared" si="105"/>
        <v>-7.4121232174761964E-5</v>
      </c>
      <c r="AJ124" s="6">
        <f t="shared" si="106"/>
        <v>0.19395251634215649</v>
      </c>
      <c r="AK124" s="6">
        <f t="shared" si="107"/>
        <v>0.19387839510998173</v>
      </c>
      <c r="AL124" s="98">
        <v>105999.99739999999</v>
      </c>
      <c r="AM124" s="104">
        <v>89900.000759999995</v>
      </c>
      <c r="AN124" s="136"/>
      <c r="AO124" s="150">
        <f t="shared" si="108"/>
        <v>191237.29325861036</v>
      </c>
      <c r="AP124" s="150">
        <f t="shared" si="109"/>
        <v>125017.42365101926</v>
      </c>
      <c r="AQ124" s="150">
        <f t="shared" si="110"/>
        <v>0</v>
      </c>
      <c r="AR124" s="150">
        <f t="shared" si="111"/>
        <v>-66219.869607591099</v>
      </c>
      <c r="AS124" s="150">
        <f t="shared" si="112"/>
        <v>-125017.42365101926</v>
      </c>
      <c r="AT124" s="150">
        <f t="shared" si="113"/>
        <v>-191237.29325861036</v>
      </c>
      <c r="AU124" s="5">
        <f t="shared" si="114"/>
        <v>-0.34627069061284982</v>
      </c>
      <c r="AV124" s="5">
        <f t="shared" si="115"/>
        <v>-1</v>
      </c>
      <c r="AW124" s="5">
        <f t="shared" si="116"/>
        <v>-1</v>
      </c>
      <c r="AX124" s="99">
        <v>558.00001970000005</v>
      </c>
      <c r="AY124" s="105">
        <v>710.99999089999994</v>
      </c>
      <c r="AZ124" s="135">
        <v>857</v>
      </c>
      <c r="BA124" s="149">
        <f t="shared" si="117"/>
        <v>995.71017431821735</v>
      </c>
      <c r="BB124" s="149">
        <f t="shared" si="118"/>
        <v>1002.8861579342218</v>
      </c>
      <c r="BC124" s="146">
        <f t="shared" si="119"/>
        <v>857</v>
      </c>
      <c r="BD124" s="150">
        <f t="shared" si="120"/>
        <v>7.175983616004487</v>
      </c>
      <c r="BE124" s="150">
        <f t="shared" si="121"/>
        <v>-145.88615793422184</v>
      </c>
      <c r="BF124" s="150">
        <f t="shared" si="122"/>
        <v>-138.71017431821735</v>
      </c>
      <c r="BG124" s="5">
        <f t="shared" si="123"/>
        <v>7.2068999605412552E-3</v>
      </c>
      <c r="BH124" s="5">
        <f t="shared" si="124"/>
        <v>-0.14546631916300748</v>
      </c>
      <c r="BI124" s="5">
        <f t="shared" si="125"/>
        <v>-0.13930778041230218</v>
      </c>
    </row>
    <row r="125" spans="1:61" x14ac:dyDescent="0.25">
      <c r="A125" s="1">
        <v>42101012204</v>
      </c>
      <c r="B125" s="1" t="s">
        <v>3</v>
      </c>
      <c r="C125" s="1" t="s">
        <v>4</v>
      </c>
      <c r="D125" s="1" t="s">
        <v>126</v>
      </c>
      <c r="E125" s="96">
        <v>2085.0402829999998</v>
      </c>
      <c r="F125" s="97">
        <v>2236.5708009999998</v>
      </c>
      <c r="G125" s="137">
        <v>1776</v>
      </c>
      <c r="H125" s="146">
        <f t="shared" si="84"/>
        <v>151.53051800000003</v>
      </c>
      <c r="I125" s="146">
        <f t="shared" si="85"/>
        <v>-460.57080099999985</v>
      </c>
      <c r="J125" s="146">
        <f t="shared" si="86"/>
        <v>-309.04028299999982</v>
      </c>
      <c r="K125" s="5">
        <f t="shared" si="87"/>
        <v>7.2675103323171647E-2</v>
      </c>
      <c r="L125" s="5">
        <f t="shared" si="88"/>
        <v>-0.20592721714603118</v>
      </c>
      <c r="M125" s="5">
        <f t="shared" si="89"/>
        <v>-0.14821789560600054</v>
      </c>
      <c r="N125" s="100">
        <v>447.68261719999998</v>
      </c>
      <c r="O125" s="102">
        <v>480.38372800000002</v>
      </c>
      <c r="P125" s="138">
        <v>838</v>
      </c>
      <c r="Q125" s="146">
        <f t="shared" si="90"/>
        <v>32.701110800000038</v>
      </c>
      <c r="R125" s="146">
        <f t="shared" si="91"/>
        <v>357.61627199999998</v>
      </c>
      <c r="S125" s="146">
        <f t="shared" si="92"/>
        <v>390.31738280000002</v>
      </c>
      <c r="T125" s="5">
        <f t="shared" si="93"/>
        <v>0.21471173523605253</v>
      </c>
      <c r="U125" s="5">
        <f t="shared" si="94"/>
        <v>0.21478583543396623</v>
      </c>
      <c r="V125" s="5">
        <f t="shared" si="95"/>
        <v>0.47184684684684686</v>
      </c>
      <c r="W125" s="6">
        <f t="shared" si="96"/>
        <v>7.4100197913706811E-5</v>
      </c>
      <c r="X125" s="6">
        <f t="shared" si="97"/>
        <v>0.25706101141288062</v>
      </c>
      <c r="Y125" s="6">
        <f t="shared" si="98"/>
        <v>0.25713511161079433</v>
      </c>
      <c r="Z125" s="101">
        <v>1637.357788</v>
      </c>
      <c r="AA125" s="103">
        <v>1756.187134</v>
      </c>
      <c r="AB125" s="139">
        <v>938</v>
      </c>
      <c r="AC125" s="146">
        <f t="shared" si="99"/>
        <v>118.82934599999999</v>
      </c>
      <c r="AD125" s="146">
        <f t="shared" si="100"/>
        <v>-818.18713400000001</v>
      </c>
      <c r="AE125" s="146">
        <f t="shared" si="101"/>
        <v>-699.35778800000003</v>
      </c>
      <c r="AF125" s="5">
        <f t="shared" si="102"/>
        <v>0.785288323371928</v>
      </c>
      <c r="AG125" s="5">
        <f t="shared" si="103"/>
        <v>0.78521419183993013</v>
      </c>
      <c r="AH125" s="5">
        <f t="shared" si="104"/>
        <v>0.52815315315315314</v>
      </c>
      <c r="AI125" s="6">
        <f t="shared" si="105"/>
        <v>-7.4131531997867484E-5</v>
      </c>
      <c r="AJ125" s="6">
        <f t="shared" si="106"/>
        <v>-0.25706103868677699</v>
      </c>
      <c r="AK125" s="6">
        <f t="shared" si="107"/>
        <v>-0.25713517021877486</v>
      </c>
      <c r="AL125" s="98">
        <v>106000.0013</v>
      </c>
      <c r="AM125" s="104">
        <v>89899.998250000004</v>
      </c>
      <c r="AN125" s="136">
        <v>165100</v>
      </c>
      <c r="AO125" s="150">
        <f t="shared" si="108"/>
        <v>191237.30029469964</v>
      </c>
      <c r="AP125" s="150">
        <f t="shared" si="109"/>
        <v>125017.42016054396</v>
      </c>
      <c r="AQ125" s="150">
        <f t="shared" si="110"/>
        <v>165100</v>
      </c>
      <c r="AR125" s="150">
        <f t="shared" si="111"/>
        <v>-66219.880134155683</v>
      </c>
      <c r="AS125" s="150">
        <f t="shared" si="112"/>
        <v>40082.579839456041</v>
      </c>
      <c r="AT125" s="150">
        <f t="shared" si="113"/>
        <v>-26137.300294699642</v>
      </c>
      <c r="AU125" s="5">
        <f t="shared" si="114"/>
        <v>-0.34627073291721761</v>
      </c>
      <c r="AV125" s="5">
        <f t="shared" si="115"/>
        <v>0.32061595726406039</v>
      </c>
      <c r="AW125" s="5">
        <f t="shared" si="116"/>
        <v>-0.13667469815993877</v>
      </c>
      <c r="AX125" s="99">
        <v>557.99998370000003</v>
      </c>
      <c r="AY125" s="105">
        <v>710.99997629999996</v>
      </c>
      <c r="AZ125" s="135">
        <v>740</v>
      </c>
      <c r="BA125" s="149">
        <f t="shared" si="117"/>
        <v>995.71011007885352</v>
      </c>
      <c r="BB125" s="149">
        <f t="shared" si="118"/>
        <v>1002.8861373404974</v>
      </c>
      <c r="BC125" s="146">
        <f t="shared" si="119"/>
        <v>740</v>
      </c>
      <c r="BD125" s="150">
        <f t="shared" si="120"/>
        <v>7.176027261643867</v>
      </c>
      <c r="BE125" s="150">
        <f t="shared" si="121"/>
        <v>-262.88613734049738</v>
      </c>
      <c r="BF125" s="150">
        <f t="shared" si="122"/>
        <v>-255.71011007885352</v>
      </c>
      <c r="BG125" s="5">
        <f t="shared" si="123"/>
        <v>7.2069442591836032E-3</v>
      </c>
      <c r="BH125" s="5">
        <f t="shared" si="124"/>
        <v>-0.26212959532737357</v>
      </c>
      <c r="BI125" s="5">
        <f t="shared" si="125"/>
        <v>-0.2568118044503967</v>
      </c>
    </row>
    <row r="126" spans="1:61" x14ac:dyDescent="0.25">
      <c r="A126" s="1">
        <v>42101012500</v>
      </c>
      <c r="B126" s="1" t="s">
        <v>3</v>
      </c>
      <c r="C126" s="1" t="s">
        <v>4</v>
      </c>
      <c r="D126" s="1" t="s">
        <v>127</v>
      </c>
      <c r="E126" s="96">
        <v>2416.7726600000001</v>
      </c>
      <c r="F126" s="97">
        <v>2653.3765870000002</v>
      </c>
      <c r="G126" s="137">
        <v>2751</v>
      </c>
      <c r="H126" s="146">
        <f t="shared" si="84"/>
        <v>236.60392700000011</v>
      </c>
      <c r="I126" s="146">
        <f t="shared" si="85"/>
        <v>97.6234129999998</v>
      </c>
      <c r="J126" s="146">
        <f t="shared" si="86"/>
        <v>334.22733999999991</v>
      </c>
      <c r="K126" s="5">
        <f t="shared" si="87"/>
        <v>9.7900779380713496E-2</v>
      </c>
      <c r="L126" s="5">
        <f t="shared" si="88"/>
        <v>3.6792143820932793E-2</v>
      </c>
      <c r="M126" s="5">
        <f t="shared" si="89"/>
        <v>0.13829490275680292</v>
      </c>
      <c r="N126" s="100">
        <v>137.37664889999999</v>
      </c>
      <c r="O126" s="102">
        <v>224.5822976</v>
      </c>
      <c r="P126" s="138">
        <v>197</v>
      </c>
      <c r="Q126" s="146">
        <f t="shared" si="90"/>
        <v>87.205648700000012</v>
      </c>
      <c r="R126" s="146">
        <f t="shared" si="91"/>
        <v>-27.582297600000004</v>
      </c>
      <c r="S126" s="146">
        <f t="shared" si="92"/>
        <v>59.623351100000008</v>
      </c>
      <c r="T126" s="5">
        <f t="shared" si="93"/>
        <v>5.6843016794140659E-2</v>
      </c>
      <c r="U126" s="5">
        <f t="shared" si="94"/>
        <v>8.4640189673913027E-2</v>
      </c>
      <c r="V126" s="5">
        <f t="shared" si="95"/>
        <v>7.1610323518720459E-2</v>
      </c>
      <c r="W126" s="6">
        <f t="shared" si="96"/>
        <v>2.7797172879772368E-2</v>
      </c>
      <c r="X126" s="6">
        <f t="shared" si="97"/>
        <v>-1.3029866155192568E-2</v>
      </c>
      <c r="Y126" s="6">
        <f t="shared" si="98"/>
        <v>1.47673067245798E-2</v>
      </c>
      <c r="Z126" s="101">
        <v>2279.3959960000002</v>
      </c>
      <c r="AA126" s="103">
        <v>2428.7942889999999</v>
      </c>
      <c r="AB126" s="139">
        <v>2554</v>
      </c>
      <c r="AC126" s="146">
        <f t="shared" si="99"/>
        <v>149.39829299999974</v>
      </c>
      <c r="AD126" s="146">
        <f t="shared" si="100"/>
        <v>125.20571100000006</v>
      </c>
      <c r="AE126" s="146">
        <f t="shared" si="101"/>
        <v>274.6040039999998</v>
      </c>
      <c r="AF126" s="5">
        <f t="shared" si="102"/>
        <v>0.94315697695785761</v>
      </c>
      <c r="AG126" s="5">
        <f t="shared" si="103"/>
        <v>0.91535981017533552</v>
      </c>
      <c r="AH126" s="5">
        <f t="shared" si="104"/>
        <v>0.92838967648127957</v>
      </c>
      <c r="AI126" s="6">
        <f t="shared" si="105"/>
        <v>-2.7797166782522087E-2</v>
      </c>
      <c r="AJ126" s="6">
        <f t="shared" si="106"/>
        <v>1.3029866305944049E-2</v>
      </c>
      <c r="AK126" s="6">
        <f t="shared" si="107"/>
        <v>-1.4767300476578038E-2</v>
      </c>
      <c r="AL126" s="98">
        <v>131314.8621</v>
      </c>
      <c r="AM126" s="104">
        <v>97851.255309999993</v>
      </c>
      <c r="AN126" s="136">
        <v>365800</v>
      </c>
      <c r="AO126" s="150">
        <f t="shared" si="108"/>
        <v>236908.48498673341</v>
      </c>
      <c r="AP126" s="150">
        <f t="shared" si="109"/>
        <v>136074.65780264267</v>
      </c>
      <c r="AQ126" s="150">
        <f t="shared" si="110"/>
        <v>365800</v>
      </c>
      <c r="AR126" s="150">
        <f t="shared" si="111"/>
        <v>-100833.82718409074</v>
      </c>
      <c r="AS126" s="150">
        <f t="shared" si="112"/>
        <v>229725.34219735733</v>
      </c>
      <c r="AT126" s="150">
        <f t="shared" si="113"/>
        <v>128891.51501326659</v>
      </c>
      <c r="AU126" s="5">
        <f t="shared" si="114"/>
        <v>-0.42562353640367634</v>
      </c>
      <c r="AV126" s="5">
        <f t="shared" si="115"/>
        <v>1.6882301664909709</v>
      </c>
      <c r="AW126" s="5">
        <f t="shared" si="116"/>
        <v>0.5440561363620402</v>
      </c>
      <c r="AX126" s="99">
        <v>763.91429500000004</v>
      </c>
      <c r="AY126" s="105">
        <v>978.95345829999997</v>
      </c>
      <c r="AZ126" s="135">
        <v>1472</v>
      </c>
      <c r="BA126" s="149">
        <f t="shared" si="117"/>
        <v>1363.1491200440689</v>
      </c>
      <c r="BB126" s="149">
        <f t="shared" si="118"/>
        <v>1380.8423138629698</v>
      </c>
      <c r="BC126" s="146">
        <f t="shared" si="119"/>
        <v>1472</v>
      </c>
      <c r="BD126" s="150">
        <f t="shared" si="120"/>
        <v>17.693193818900909</v>
      </c>
      <c r="BE126" s="150">
        <f t="shared" si="121"/>
        <v>91.157686137030169</v>
      </c>
      <c r="BF126" s="150">
        <f t="shared" si="122"/>
        <v>108.85087995593108</v>
      </c>
      <c r="BG126" s="5">
        <f t="shared" si="123"/>
        <v>1.2979646583587943E-2</v>
      </c>
      <c r="BH126" s="5">
        <f t="shared" si="124"/>
        <v>6.6015999960207156E-2</v>
      </c>
      <c r="BI126" s="5">
        <f t="shared" si="125"/>
        <v>7.9852510892140738E-2</v>
      </c>
    </row>
    <row r="127" spans="1:61" x14ac:dyDescent="0.25">
      <c r="A127" s="1">
        <v>42101013100</v>
      </c>
      <c r="B127" s="1" t="s">
        <v>3</v>
      </c>
      <c r="C127" s="1" t="s">
        <v>4</v>
      </c>
      <c r="D127" s="1" t="s">
        <v>128</v>
      </c>
      <c r="E127" s="96">
        <v>848</v>
      </c>
      <c r="F127" s="97">
        <v>688</v>
      </c>
      <c r="G127" s="137">
        <v>675</v>
      </c>
      <c r="H127" s="146">
        <f t="shared" si="84"/>
        <v>-160</v>
      </c>
      <c r="I127" s="146">
        <f t="shared" si="85"/>
        <v>-13</v>
      </c>
      <c r="J127" s="146">
        <f t="shared" si="86"/>
        <v>-173</v>
      </c>
      <c r="K127" s="5">
        <f t="shared" si="87"/>
        <v>-0.18867924528301888</v>
      </c>
      <c r="L127" s="5">
        <f t="shared" si="88"/>
        <v>-1.8895348837209301E-2</v>
      </c>
      <c r="M127" s="5">
        <f t="shared" si="89"/>
        <v>-0.20400943396226415</v>
      </c>
      <c r="N127" s="100">
        <v>139</v>
      </c>
      <c r="O127" s="102">
        <v>115</v>
      </c>
      <c r="P127" s="138">
        <v>171</v>
      </c>
      <c r="Q127" s="146">
        <f t="shared" si="90"/>
        <v>-24</v>
      </c>
      <c r="R127" s="146">
        <f t="shared" si="91"/>
        <v>56</v>
      </c>
      <c r="S127" s="146">
        <f t="shared" si="92"/>
        <v>32</v>
      </c>
      <c r="T127" s="5">
        <f t="shared" si="93"/>
        <v>0.16391509433962265</v>
      </c>
      <c r="U127" s="5">
        <f t="shared" si="94"/>
        <v>0.16715116279069767</v>
      </c>
      <c r="V127" s="5">
        <f t="shared" si="95"/>
        <v>0.25333333333333335</v>
      </c>
      <c r="W127" s="6">
        <f t="shared" si="96"/>
        <v>3.2360684510750193E-3</v>
      </c>
      <c r="X127" s="6">
        <f t="shared" si="97"/>
        <v>8.6182170542635689E-2</v>
      </c>
      <c r="Y127" s="6">
        <f t="shared" si="98"/>
        <v>8.9418238993710708E-2</v>
      </c>
      <c r="Z127" s="101">
        <v>709</v>
      </c>
      <c r="AA127" s="103">
        <v>573</v>
      </c>
      <c r="AB127" s="139">
        <v>504</v>
      </c>
      <c r="AC127" s="146">
        <f t="shared" si="99"/>
        <v>-136</v>
      </c>
      <c r="AD127" s="146">
        <f t="shared" si="100"/>
        <v>-69</v>
      </c>
      <c r="AE127" s="146">
        <f t="shared" si="101"/>
        <v>-205</v>
      </c>
      <c r="AF127" s="5">
        <f t="shared" si="102"/>
        <v>0.83608490566037741</v>
      </c>
      <c r="AG127" s="5">
        <f t="shared" si="103"/>
        <v>0.83284883720930236</v>
      </c>
      <c r="AH127" s="5">
        <f t="shared" si="104"/>
        <v>0.7466666666666667</v>
      </c>
      <c r="AI127" s="6">
        <f t="shared" si="105"/>
        <v>-3.236068451075047E-3</v>
      </c>
      <c r="AJ127" s="6">
        <f t="shared" si="106"/>
        <v>-8.6182170542635661E-2</v>
      </c>
      <c r="AK127" s="6">
        <f t="shared" si="107"/>
        <v>-8.9418238993710708E-2</v>
      </c>
      <c r="AL127" s="98">
        <v>61399.999490000002</v>
      </c>
      <c r="AM127" s="104">
        <v>70700</v>
      </c>
      <c r="AN127" s="136">
        <v>257900</v>
      </c>
      <c r="AO127" s="150">
        <f t="shared" si="108"/>
        <v>110773.30185432304</v>
      </c>
      <c r="AP127" s="150">
        <f t="shared" si="109"/>
        <v>98317.372384937247</v>
      </c>
      <c r="AQ127" s="150">
        <f t="shared" si="110"/>
        <v>257900</v>
      </c>
      <c r="AR127" s="150">
        <f t="shared" si="111"/>
        <v>-12455.929469385796</v>
      </c>
      <c r="AS127" s="150">
        <f t="shared" si="112"/>
        <v>159582.62761506275</v>
      </c>
      <c r="AT127" s="150">
        <f t="shared" si="113"/>
        <v>147126.69814567696</v>
      </c>
      <c r="AU127" s="5">
        <f t="shared" si="114"/>
        <v>-0.11244523058242387</v>
      </c>
      <c r="AV127" s="5">
        <f t="shared" si="115"/>
        <v>1.6231376382828522</v>
      </c>
      <c r="AW127" s="5">
        <f t="shared" si="116"/>
        <v>1.328178321696702</v>
      </c>
      <c r="AX127" s="99">
        <v>142.99999879999999</v>
      </c>
      <c r="AY127" s="105">
        <v>345</v>
      </c>
      <c r="AZ127" s="135">
        <v>610</v>
      </c>
      <c r="BA127" s="149">
        <f t="shared" si="117"/>
        <v>255.17302635438034</v>
      </c>
      <c r="BB127" s="149">
        <f t="shared" si="118"/>
        <v>486.63253012048187</v>
      </c>
      <c r="BC127" s="146">
        <f t="shared" si="119"/>
        <v>610</v>
      </c>
      <c r="BD127" s="150">
        <f t="shared" si="120"/>
        <v>231.45950376610153</v>
      </c>
      <c r="BE127" s="150">
        <f t="shared" si="121"/>
        <v>123.36746987951813</v>
      </c>
      <c r="BF127" s="150">
        <f t="shared" si="122"/>
        <v>354.82697364561966</v>
      </c>
      <c r="BG127" s="5">
        <f t="shared" si="123"/>
        <v>0.90706885078305322</v>
      </c>
      <c r="BH127" s="5">
        <f t="shared" si="124"/>
        <v>0.2535125834045136</v>
      </c>
      <c r="BI127" s="5">
        <f t="shared" si="125"/>
        <v>1.3905348018753418</v>
      </c>
    </row>
    <row r="128" spans="1:61" x14ac:dyDescent="0.25">
      <c r="A128" s="1">
        <v>42101013200</v>
      </c>
      <c r="B128" s="1" t="s">
        <v>3</v>
      </c>
      <c r="C128" s="1" t="s">
        <v>4</v>
      </c>
      <c r="D128" s="1" t="s">
        <v>129</v>
      </c>
      <c r="E128" s="96">
        <v>1209</v>
      </c>
      <c r="F128" s="97">
        <v>704</v>
      </c>
      <c r="G128" s="137">
        <v>971</v>
      </c>
      <c r="H128" s="146">
        <f t="shared" si="84"/>
        <v>-505</v>
      </c>
      <c r="I128" s="146">
        <f t="shared" si="85"/>
        <v>267</v>
      </c>
      <c r="J128" s="146">
        <f t="shared" si="86"/>
        <v>-238</v>
      </c>
      <c r="K128" s="5">
        <f t="shared" si="87"/>
        <v>-0.41770057899090157</v>
      </c>
      <c r="L128" s="5">
        <f t="shared" si="88"/>
        <v>0.37926136363636365</v>
      </c>
      <c r="M128" s="5">
        <f t="shared" si="89"/>
        <v>-0.19685690653432589</v>
      </c>
      <c r="N128" s="100">
        <v>123</v>
      </c>
      <c r="O128" s="102">
        <v>138</v>
      </c>
      <c r="P128" s="138">
        <v>151</v>
      </c>
      <c r="Q128" s="146">
        <f t="shared" si="90"/>
        <v>15</v>
      </c>
      <c r="R128" s="146">
        <f t="shared" si="91"/>
        <v>13</v>
      </c>
      <c r="S128" s="146">
        <f t="shared" si="92"/>
        <v>28</v>
      </c>
      <c r="T128" s="5">
        <f t="shared" si="93"/>
        <v>0.10173697270471464</v>
      </c>
      <c r="U128" s="5">
        <f t="shared" si="94"/>
        <v>0.19602272727272727</v>
      </c>
      <c r="V128" s="5">
        <f t="shared" si="95"/>
        <v>0.15550978372811536</v>
      </c>
      <c r="W128" s="6">
        <f t="shared" si="96"/>
        <v>9.4285754568012622E-2</v>
      </c>
      <c r="X128" s="6">
        <f t="shared" si="97"/>
        <v>-4.0512943544611907E-2</v>
      </c>
      <c r="Y128" s="6">
        <f t="shared" si="98"/>
        <v>5.3772811023400716E-2</v>
      </c>
      <c r="Z128" s="101">
        <v>1086</v>
      </c>
      <c r="AA128" s="103">
        <v>566</v>
      </c>
      <c r="AB128" s="139">
        <v>820</v>
      </c>
      <c r="AC128" s="146">
        <f t="shared" si="99"/>
        <v>-520</v>
      </c>
      <c r="AD128" s="146">
        <f t="shared" si="100"/>
        <v>254</v>
      </c>
      <c r="AE128" s="146">
        <f t="shared" si="101"/>
        <v>-266</v>
      </c>
      <c r="AF128" s="5">
        <f t="shared" si="102"/>
        <v>0.8982630272952854</v>
      </c>
      <c r="AG128" s="5">
        <f t="shared" si="103"/>
        <v>0.80397727272727271</v>
      </c>
      <c r="AH128" s="5">
        <f t="shared" si="104"/>
        <v>0.8444902162718847</v>
      </c>
      <c r="AI128" s="6">
        <f t="shared" si="105"/>
        <v>-9.4285754568012692E-2</v>
      </c>
      <c r="AJ128" s="6">
        <f t="shared" si="106"/>
        <v>4.051294354461199E-2</v>
      </c>
      <c r="AK128" s="6">
        <f t="shared" si="107"/>
        <v>-5.3772811023400702E-2</v>
      </c>
      <c r="AL128" s="98">
        <v>23399.999830000001</v>
      </c>
      <c r="AM128" s="104">
        <v>46700</v>
      </c>
      <c r="AN128" s="136">
        <v>217500</v>
      </c>
      <c r="AO128" s="150">
        <f t="shared" si="108"/>
        <v>42216.535278340896</v>
      </c>
      <c r="AP128" s="150">
        <f t="shared" si="109"/>
        <v>64942.309623430971</v>
      </c>
      <c r="AQ128" s="150">
        <f t="shared" si="110"/>
        <v>217500</v>
      </c>
      <c r="AR128" s="150">
        <f t="shared" si="111"/>
        <v>22725.774345090074</v>
      </c>
      <c r="AS128" s="150">
        <f t="shared" si="112"/>
        <v>152557.69037656902</v>
      </c>
      <c r="AT128" s="150">
        <f t="shared" si="113"/>
        <v>175283.46472165911</v>
      </c>
      <c r="AU128" s="5">
        <f t="shared" si="114"/>
        <v>0.53831452996450624</v>
      </c>
      <c r="AV128" s="5">
        <f t="shared" si="115"/>
        <v>2.3491263439994241</v>
      </c>
      <c r="AW128" s="5">
        <f t="shared" si="116"/>
        <v>4.1520097176612198</v>
      </c>
      <c r="AX128" s="99">
        <v>123.9999991</v>
      </c>
      <c r="AY128" s="105">
        <v>177</v>
      </c>
      <c r="AZ128" s="135">
        <v>295</v>
      </c>
      <c r="BA128" s="149">
        <f t="shared" si="117"/>
        <v>221.26891820846254</v>
      </c>
      <c r="BB128" s="149">
        <f t="shared" si="118"/>
        <v>249.66364588789938</v>
      </c>
      <c r="BC128" s="146">
        <f t="shared" si="119"/>
        <v>295</v>
      </c>
      <c r="BD128" s="150">
        <f t="shared" si="120"/>
        <v>28.394727679436841</v>
      </c>
      <c r="BE128" s="150">
        <f t="shared" si="121"/>
        <v>45.336354112100622</v>
      </c>
      <c r="BF128" s="150">
        <f t="shared" si="122"/>
        <v>73.731081791537463</v>
      </c>
      <c r="BG128" s="5">
        <f t="shared" si="123"/>
        <v>0.12832677951037622</v>
      </c>
      <c r="BH128" s="5">
        <f t="shared" si="124"/>
        <v>0.18158973025835304</v>
      </c>
      <c r="BI128" s="5">
        <f t="shared" si="125"/>
        <v>0.33321933504494161</v>
      </c>
    </row>
    <row r="129" spans="1:61" x14ac:dyDescent="0.25">
      <c r="A129" s="1">
        <v>42101013300</v>
      </c>
      <c r="B129" s="1" t="s">
        <v>3</v>
      </c>
      <c r="C129" s="1" t="s">
        <v>4</v>
      </c>
      <c r="D129" s="1" t="s">
        <v>130</v>
      </c>
      <c r="E129" s="96">
        <v>1001</v>
      </c>
      <c r="F129" s="97">
        <v>1017</v>
      </c>
      <c r="G129" s="137">
        <v>1423</v>
      </c>
      <c r="H129" s="146">
        <f t="shared" si="84"/>
        <v>16</v>
      </c>
      <c r="I129" s="146">
        <f t="shared" si="85"/>
        <v>406</v>
      </c>
      <c r="J129" s="146">
        <f t="shared" si="86"/>
        <v>422</v>
      </c>
      <c r="K129" s="5">
        <f t="shared" si="87"/>
        <v>1.5984015984015984E-2</v>
      </c>
      <c r="L129" s="5">
        <f t="shared" si="88"/>
        <v>0.39921337266470008</v>
      </c>
      <c r="M129" s="5">
        <f t="shared" si="89"/>
        <v>0.42157842157842157</v>
      </c>
      <c r="N129" s="100">
        <v>161</v>
      </c>
      <c r="O129" s="102">
        <v>200</v>
      </c>
      <c r="P129" s="138">
        <v>327</v>
      </c>
      <c r="Q129" s="146">
        <f t="shared" si="90"/>
        <v>39</v>
      </c>
      <c r="R129" s="146">
        <f t="shared" si="91"/>
        <v>127</v>
      </c>
      <c r="S129" s="146">
        <f t="shared" si="92"/>
        <v>166</v>
      </c>
      <c r="T129" s="5">
        <f t="shared" si="93"/>
        <v>0.16083916083916083</v>
      </c>
      <c r="U129" s="5">
        <f t="shared" si="94"/>
        <v>0.19665683382497542</v>
      </c>
      <c r="V129" s="5">
        <f t="shared" si="95"/>
        <v>0.2297962052002811</v>
      </c>
      <c r="W129" s="6">
        <f t="shared" si="96"/>
        <v>3.5817672985814591E-2</v>
      </c>
      <c r="X129" s="6">
        <f t="shared" si="97"/>
        <v>3.3139371375305676E-2</v>
      </c>
      <c r="Y129" s="6">
        <f t="shared" si="98"/>
        <v>6.8957044361120268E-2</v>
      </c>
      <c r="Z129" s="101">
        <v>840</v>
      </c>
      <c r="AA129" s="103">
        <v>817</v>
      </c>
      <c r="AB129" s="139">
        <v>1096</v>
      </c>
      <c r="AC129" s="146">
        <f t="shared" si="99"/>
        <v>-23</v>
      </c>
      <c r="AD129" s="146">
        <f t="shared" si="100"/>
        <v>279</v>
      </c>
      <c r="AE129" s="146">
        <f t="shared" si="101"/>
        <v>256</v>
      </c>
      <c r="AF129" s="5">
        <f t="shared" si="102"/>
        <v>0.83916083916083917</v>
      </c>
      <c r="AG129" s="5">
        <f t="shared" si="103"/>
        <v>0.80334316617502455</v>
      </c>
      <c r="AH129" s="5">
        <f t="shared" si="104"/>
        <v>0.7702037947997189</v>
      </c>
      <c r="AI129" s="6">
        <f t="shared" si="105"/>
        <v>-3.5817672985814619E-2</v>
      </c>
      <c r="AJ129" s="6">
        <f t="shared" si="106"/>
        <v>-3.3139371375305648E-2</v>
      </c>
      <c r="AK129" s="6">
        <f t="shared" si="107"/>
        <v>-6.8957044361120268E-2</v>
      </c>
      <c r="AL129" s="98">
        <v>34199.999989999997</v>
      </c>
      <c r="AM129" s="104">
        <v>55000</v>
      </c>
      <c r="AN129" s="136">
        <v>305000</v>
      </c>
      <c r="AO129" s="150">
        <f t="shared" si="108"/>
        <v>61701.090452405064</v>
      </c>
      <c r="AP129" s="150">
        <f t="shared" si="109"/>
        <v>76484.518828451895</v>
      </c>
      <c r="AQ129" s="150">
        <f t="shared" si="110"/>
        <v>305000</v>
      </c>
      <c r="AR129" s="150">
        <f t="shared" si="111"/>
        <v>14783.428376046832</v>
      </c>
      <c r="AS129" s="150">
        <f t="shared" si="112"/>
        <v>228515.4811715481</v>
      </c>
      <c r="AT129" s="150">
        <f t="shared" si="113"/>
        <v>243298.90954759493</v>
      </c>
      <c r="AU129" s="5">
        <f t="shared" si="114"/>
        <v>0.23959752198302656</v>
      </c>
      <c r="AV129" s="5">
        <f t="shared" si="115"/>
        <v>2.9877350955699726</v>
      </c>
      <c r="AW129" s="5">
        <f t="shared" si="116"/>
        <v>3.9431865427932857</v>
      </c>
      <c r="AX129" s="99">
        <v>357.99999989999998</v>
      </c>
      <c r="AY129" s="105">
        <v>492</v>
      </c>
      <c r="AZ129" s="135">
        <v>854</v>
      </c>
      <c r="BA129" s="149">
        <f t="shared" si="117"/>
        <v>638.82478444713706</v>
      </c>
      <c r="BB129" s="149">
        <f t="shared" si="118"/>
        <v>693.98030382399156</v>
      </c>
      <c r="BC129" s="146">
        <f t="shared" si="119"/>
        <v>854</v>
      </c>
      <c r="BD129" s="150">
        <f t="shared" si="120"/>
        <v>55.1555193768545</v>
      </c>
      <c r="BE129" s="150">
        <f t="shared" si="121"/>
        <v>160.01969617600844</v>
      </c>
      <c r="BF129" s="150">
        <f t="shared" si="122"/>
        <v>215.17521555286294</v>
      </c>
      <c r="BG129" s="5">
        <f t="shared" si="123"/>
        <v>8.6339041188873339E-2</v>
      </c>
      <c r="BH129" s="5">
        <f t="shared" si="124"/>
        <v>0.23058247517150415</v>
      </c>
      <c r="BI129" s="5">
        <f t="shared" si="125"/>
        <v>0.33682978618164233</v>
      </c>
    </row>
    <row r="130" spans="1:61" x14ac:dyDescent="0.25">
      <c r="A130" s="1">
        <v>42101013401</v>
      </c>
      <c r="B130" s="1" t="s">
        <v>3</v>
      </c>
      <c r="C130" s="1" t="s">
        <v>4</v>
      </c>
      <c r="D130" s="1" t="s">
        <v>131</v>
      </c>
      <c r="E130" s="96">
        <v>1228.8498540000001</v>
      </c>
      <c r="F130" s="97">
        <v>1316.102783</v>
      </c>
      <c r="G130" s="137">
        <v>1495</v>
      </c>
      <c r="H130" s="146">
        <f t="shared" si="84"/>
        <v>87.252928999999995</v>
      </c>
      <c r="I130" s="146">
        <f t="shared" si="85"/>
        <v>178.89721699999996</v>
      </c>
      <c r="J130" s="146">
        <f t="shared" si="86"/>
        <v>266.15014599999995</v>
      </c>
      <c r="K130" s="5">
        <f t="shared" si="87"/>
        <v>7.1003734684091019E-2</v>
      </c>
      <c r="L130" s="5">
        <f t="shared" si="88"/>
        <v>0.13592951805193465</v>
      </c>
      <c r="M130" s="5">
        <f t="shared" si="89"/>
        <v>0.21658475617152162</v>
      </c>
      <c r="N130" s="100">
        <v>444.43185419999998</v>
      </c>
      <c r="O130" s="102">
        <v>477.09802250000001</v>
      </c>
      <c r="P130" s="138">
        <v>1007</v>
      </c>
      <c r="Q130" s="146">
        <f t="shared" si="90"/>
        <v>32.666168300000038</v>
      </c>
      <c r="R130" s="146">
        <f t="shared" si="91"/>
        <v>529.90197749999993</v>
      </c>
      <c r="S130" s="146">
        <f t="shared" si="92"/>
        <v>562.56814580000002</v>
      </c>
      <c r="T130" s="5">
        <f t="shared" si="93"/>
        <v>0.36166489563663157</v>
      </c>
      <c r="U130" s="5">
        <f t="shared" si="94"/>
        <v>0.36250817843609101</v>
      </c>
      <c r="V130" s="5">
        <f t="shared" si="95"/>
        <v>0.67357859531772579</v>
      </c>
      <c r="W130" s="6">
        <f t="shared" si="96"/>
        <v>8.4328279945944384E-4</v>
      </c>
      <c r="X130" s="6">
        <f t="shared" si="97"/>
        <v>0.31107041688163478</v>
      </c>
      <c r="Y130" s="6">
        <f t="shared" si="98"/>
        <v>0.31191369968109423</v>
      </c>
      <c r="Z130" s="101">
        <v>784.41796880000004</v>
      </c>
      <c r="AA130" s="103">
        <v>839.00482179999995</v>
      </c>
      <c r="AB130" s="139">
        <v>488</v>
      </c>
      <c r="AC130" s="146">
        <f t="shared" si="99"/>
        <v>54.586852999999905</v>
      </c>
      <c r="AD130" s="146">
        <f t="shared" si="100"/>
        <v>-351.00482179999995</v>
      </c>
      <c r="AE130" s="146">
        <f t="shared" si="101"/>
        <v>-296.41796880000004</v>
      </c>
      <c r="AF130" s="5">
        <f t="shared" si="102"/>
        <v>0.63833507913652732</v>
      </c>
      <c r="AG130" s="5">
        <f t="shared" si="103"/>
        <v>0.63749186814081826</v>
      </c>
      <c r="AH130" s="5">
        <f t="shared" si="104"/>
        <v>0.32642140468227426</v>
      </c>
      <c r="AI130" s="6">
        <f t="shared" si="105"/>
        <v>-8.4321099570905389E-4</v>
      </c>
      <c r="AJ130" s="6">
        <f t="shared" si="106"/>
        <v>-0.311070463458544</v>
      </c>
      <c r="AK130" s="6">
        <f t="shared" si="107"/>
        <v>-0.31191367445425305</v>
      </c>
      <c r="AL130" s="98">
        <v>171800.00380000001</v>
      </c>
      <c r="AM130" s="104">
        <v>191299.9982</v>
      </c>
      <c r="AN130" s="136">
        <v>343200</v>
      </c>
      <c r="AO130" s="150">
        <f t="shared" si="108"/>
        <v>309948.75956979016</v>
      </c>
      <c r="AP130" s="150">
        <f t="shared" si="109"/>
        <v>266027.06025837659</v>
      </c>
      <c r="AQ130" s="150">
        <f t="shared" si="110"/>
        <v>343200</v>
      </c>
      <c r="AR130" s="150">
        <f t="shared" si="111"/>
        <v>-43921.699311413569</v>
      </c>
      <c r="AS130" s="150">
        <f t="shared" si="112"/>
        <v>77172.939741623413</v>
      </c>
      <c r="AT130" s="150">
        <f t="shared" si="113"/>
        <v>33251.240430209844</v>
      </c>
      <c r="AU130" s="5">
        <f t="shared" si="114"/>
        <v>-0.14170632388520291</v>
      </c>
      <c r="AV130" s="5">
        <f t="shared" si="115"/>
        <v>0.29009432223424875</v>
      </c>
      <c r="AW130" s="5">
        <f t="shared" si="116"/>
        <v>0.10727979836526098</v>
      </c>
      <c r="AX130" s="99">
        <v>504.9999828</v>
      </c>
      <c r="AY130" s="105">
        <v>632.99998559999995</v>
      </c>
      <c r="AZ130" s="135">
        <v>1006</v>
      </c>
      <c r="BA130" s="149">
        <f t="shared" si="117"/>
        <v>901.13548951992038</v>
      </c>
      <c r="BB130" s="149">
        <f t="shared" si="118"/>
        <v>892.86488277900446</v>
      </c>
      <c r="BC130" s="146">
        <f t="shared" si="119"/>
        <v>1006</v>
      </c>
      <c r="BD130" s="150">
        <f t="shared" si="120"/>
        <v>-8.2706067409159232</v>
      </c>
      <c r="BE130" s="150">
        <f t="shared" si="121"/>
        <v>113.13511722099554</v>
      </c>
      <c r="BF130" s="150">
        <f t="shared" si="122"/>
        <v>104.86451048007962</v>
      </c>
      <c r="BG130" s="5">
        <f t="shared" si="123"/>
        <v>-9.1779835963647222E-3</v>
      </c>
      <c r="BH130" s="5">
        <f t="shared" si="124"/>
        <v>0.12671023287293731</v>
      </c>
      <c r="BI130" s="5">
        <f t="shared" si="125"/>
        <v>0.11636930483777323</v>
      </c>
    </row>
    <row r="131" spans="1:61" x14ac:dyDescent="0.25">
      <c r="A131" s="1">
        <v>42101013402</v>
      </c>
      <c r="B131" s="1" t="s">
        <v>3</v>
      </c>
      <c r="C131" s="1" t="s">
        <v>4</v>
      </c>
      <c r="D131" s="1" t="s">
        <v>132</v>
      </c>
      <c r="E131" s="96">
        <v>1630.150269</v>
      </c>
      <c r="F131" s="97">
        <v>1745.897217</v>
      </c>
      <c r="G131" s="137">
        <v>1406</v>
      </c>
      <c r="H131" s="146">
        <f t="shared" si="84"/>
        <v>115.74694799999997</v>
      </c>
      <c r="I131" s="146">
        <f t="shared" si="85"/>
        <v>-339.89721699999996</v>
      </c>
      <c r="J131" s="146">
        <f t="shared" si="86"/>
        <v>-224.15026899999998</v>
      </c>
      <c r="K131" s="5">
        <f t="shared" si="87"/>
        <v>7.1003851731413589E-2</v>
      </c>
      <c r="L131" s="5">
        <f t="shared" si="88"/>
        <v>-0.19468340615379992</v>
      </c>
      <c r="M131" s="5">
        <f t="shared" si="89"/>
        <v>-0.13750282612749731</v>
      </c>
      <c r="N131" s="100">
        <v>589.56811519999997</v>
      </c>
      <c r="O131" s="102">
        <v>632.90197750000004</v>
      </c>
      <c r="P131" s="138">
        <v>574</v>
      </c>
      <c r="Q131" s="146">
        <f t="shared" si="90"/>
        <v>43.333862300000078</v>
      </c>
      <c r="R131" s="146">
        <f t="shared" si="91"/>
        <v>-58.901977500000044</v>
      </c>
      <c r="S131" s="146">
        <f t="shared" si="92"/>
        <v>-15.568115199999966</v>
      </c>
      <c r="T131" s="5">
        <f t="shared" si="93"/>
        <v>0.36166488845329875</v>
      </c>
      <c r="U131" s="5">
        <f t="shared" si="94"/>
        <v>0.36250815416701593</v>
      </c>
      <c r="V131" s="5">
        <f t="shared" si="95"/>
        <v>0.40825035561877665</v>
      </c>
      <c r="W131" s="6">
        <f t="shared" si="96"/>
        <v>8.432657137171784E-4</v>
      </c>
      <c r="X131" s="6">
        <f t="shared" si="97"/>
        <v>4.5742201451760722E-2</v>
      </c>
      <c r="Y131" s="6">
        <f t="shared" si="98"/>
        <v>4.6585467165477901E-2</v>
      </c>
      <c r="Z131" s="101">
        <v>1040.5820309999999</v>
      </c>
      <c r="AA131" s="103">
        <v>1112.9952390000001</v>
      </c>
      <c r="AB131" s="139">
        <v>832</v>
      </c>
      <c r="AC131" s="146">
        <f t="shared" si="99"/>
        <v>72.413208000000168</v>
      </c>
      <c r="AD131" s="146">
        <f t="shared" si="100"/>
        <v>-280.99523900000008</v>
      </c>
      <c r="AE131" s="146">
        <f t="shared" si="101"/>
        <v>-208.58203099999992</v>
      </c>
      <c r="AF131" s="5">
        <f t="shared" si="102"/>
        <v>0.63833503621622256</v>
      </c>
      <c r="AG131" s="5">
        <f t="shared" si="103"/>
        <v>0.63749184554659843</v>
      </c>
      <c r="AH131" s="5">
        <f t="shared" si="104"/>
        <v>0.59174964438122335</v>
      </c>
      <c r="AI131" s="6">
        <f t="shared" si="105"/>
        <v>-8.4319066962412759E-4</v>
      </c>
      <c r="AJ131" s="6">
        <f t="shared" si="106"/>
        <v>-4.5742201165375085E-2</v>
      </c>
      <c r="AK131" s="6">
        <f t="shared" si="107"/>
        <v>-4.6585391834999212E-2</v>
      </c>
      <c r="AL131" s="98">
        <v>171800.00750000001</v>
      </c>
      <c r="AM131" s="104">
        <v>191300.00140000001</v>
      </c>
      <c r="AN131" s="136">
        <v>498400</v>
      </c>
      <c r="AO131" s="150">
        <f t="shared" si="108"/>
        <v>309948.76624505431</v>
      </c>
      <c r="AP131" s="150">
        <f t="shared" si="109"/>
        <v>266027.06470838498</v>
      </c>
      <c r="AQ131" s="150">
        <f t="shared" si="110"/>
        <v>498400</v>
      </c>
      <c r="AR131" s="150">
        <f t="shared" si="111"/>
        <v>-43921.701536669338</v>
      </c>
      <c r="AS131" s="150">
        <f t="shared" si="112"/>
        <v>232372.93529161502</v>
      </c>
      <c r="AT131" s="150">
        <f t="shared" si="113"/>
        <v>188451.23375494569</v>
      </c>
      <c r="AU131" s="5">
        <f t="shared" si="114"/>
        <v>-0.1417063280127516</v>
      </c>
      <c r="AV131" s="5">
        <f t="shared" si="115"/>
        <v>0.87349358812923372</v>
      </c>
      <c r="AW131" s="5">
        <f t="shared" si="116"/>
        <v>0.60800769120000553</v>
      </c>
      <c r="AX131" s="99">
        <v>505.00001750000001</v>
      </c>
      <c r="AY131" s="105">
        <v>632.99997610000003</v>
      </c>
      <c r="AZ131" s="135">
        <v>1040</v>
      </c>
      <c r="BA131" s="149">
        <f t="shared" si="117"/>
        <v>901.13555143952942</v>
      </c>
      <c r="BB131" s="149">
        <f t="shared" si="118"/>
        <v>892.86486937897848</v>
      </c>
      <c r="BC131" s="146">
        <f t="shared" si="119"/>
        <v>1040</v>
      </c>
      <c r="BD131" s="150">
        <f t="shared" si="120"/>
        <v>-8.2706820605509392</v>
      </c>
      <c r="BE131" s="150">
        <f t="shared" si="121"/>
        <v>147.13513062102152</v>
      </c>
      <c r="BF131" s="150">
        <f t="shared" si="122"/>
        <v>138.86444856047058</v>
      </c>
      <c r="BG131" s="5">
        <f t="shared" si="123"/>
        <v>-9.1780665487437955E-3</v>
      </c>
      <c r="BH131" s="5">
        <f t="shared" si="124"/>
        <v>0.16478992025227693</v>
      </c>
      <c r="BI131" s="5">
        <f t="shared" si="125"/>
        <v>0.15409940084889553</v>
      </c>
    </row>
    <row r="132" spans="1:61" x14ac:dyDescent="0.25">
      <c r="A132" s="1">
        <v>42101013500</v>
      </c>
      <c r="B132" s="1" t="s">
        <v>3</v>
      </c>
      <c r="C132" s="1" t="s">
        <v>4</v>
      </c>
      <c r="D132" s="1" t="s">
        <v>133</v>
      </c>
      <c r="E132" s="96">
        <v>1329</v>
      </c>
      <c r="F132" s="97">
        <v>1351</v>
      </c>
      <c r="G132" s="137">
        <v>1363</v>
      </c>
      <c r="H132" s="146">
        <f t="shared" si="84"/>
        <v>22</v>
      </c>
      <c r="I132" s="146">
        <f t="shared" si="85"/>
        <v>12</v>
      </c>
      <c r="J132" s="146">
        <f t="shared" si="86"/>
        <v>34</v>
      </c>
      <c r="K132" s="5">
        <f t="shared" si="87"/>
        <v>1.6553799849510911E-2</v>
      </c>
      <c r="L132" s="5">
        <f t="shared" si="88"/>
        <v>8.8823094004441151E-3</v>
      </c>
      <c r="M132" s="5">
        <f t="shared" si="89"/>
        <v>2.5583145221971408E-2</v>
      </c>
      <c r="N132" s="100">
        <v>736</v>
      </c>
      <c r="O132" s="102">
        <v>759</v>
      </c>
      <c r="P132" s="138">
        <v>745</v>
      </c>
      <c r="Q132" s="146">
        <f t="shared" si="90"/>
        <v>23</v>
      </c>
      <c r="R132" s="146">
        <f t="shared" si="91"/>
        <v>-14</v>
      </c>
      <c r="S132" s="146">
        <f t="shared" si="92"/>
        <v>9</v>
      </c>
      <c r="T132" s="5">
        <f t="shared" si="93"/>
        <v>0.55379984951091044</v>
      </c>
      <c r="U132" s="5">
        <f t="shared" si="94"/>
        <v>0.56180606957809032</v>
      </c>
      <c r="V132" s="5">
        <f t="shared" si="95"/>
        <v>0.54658840792369767</v>
      </c>
      <c r="W132" s="6">
        <f t="shared" si="96"/>
        <v>8.0062200671798811E-3</v>
      </c>
      <c r="X132" s="6">
        <f t="shared" si="97"/>
        <v>-1.5217661654392645E-2</v>
      </c>
      <c r="Y132" s="6">
        <f t="shared" si="98"/>
        <v>-7.2114415872127635E-3</v>
      </c>
      <c r="Z132" s="101">
        <v>593</v>
      </c>
      <c r="AA132" s="103">
        <v>592</v>
      </c>
      <c r="AB132" s="139">
        <v>618</v>
      </c>
      <c r="AC132" s="146">
        <f t="shared" si="99"/>
        <v>-1</v>
      </c>
      <c r="AD132" s="146">
        <f t="shared" si="100"/>
        <v>26</v>
      </c>
      <c r="AE132" s="146">
        <f t="shared" si="101"/>
        <v>25</v>
      </c>
      <c r="AF132" s="5">
        <f t="shared" si="102"/>
        <v>0.44620015048908956</v>
      </c>
      <c r="AG132" s="5">
        <f t="shared" si="103"/>
        <v>0.43819393042190968</v>
      </c>
      <c r="AH132" s="5">
        <f t="shared" si="104"/>
        <v>0.45341159207630227</v>
      </c>
      <c r="AI132" s="6">
        <f t="shared" si="105"/>
        <v>-8.0062200671798811E-3</v>
      </c>
      <c r="AJ132" s="6">
        <f t="shared" si="106"/>
        <v>1.5217661654392589E-2</v>
      </c>
      <c r="AK132" s="6">
        <f t="shared" si="107"/>
        <v>7.211441587212708E-3</v>
      </c>
      <c r="AL132" s="98">
        <v>82599.999840000004</v>
      </c>
      <c r="AM132" s="104">
        <v>86300</v>
      </c>
      <c r="AN132" s="136">
        <v>324000</v>
      </c>
      <c r="AO132" s="150">
        <f t="shared" si="108"/>
        <v>149020.76207563427</v>
      </c>
      <c r="AP132" s="150">
        <f t="shared" si="109"/>
        <v>120011.16317991633</v>
      </c>
      <c r="AQ132" s="150">
        <f t="shared" si="110"/>
        <v>324000</v>
      </c>
      <c r="AR132" s="150">
        <f t="shared" si="111"/>
        <v>-29009.598895717936</v>
      </c>
      <c r="AS132" s="150">
        <f t="shared" si="112"/>
        <v>203988.83682008367</v>
      </c>
      <c r="AT132" s="150">
        <f t="shared" si="113"/>
        <v>174979.23792436573</v>
      </c>
      <c r="AU132" s="5">
        <f t="shared" si="114"/>
        <v>-0.1946681689964406</v>
      </c>
      <c r="AV132" s="5">
        <f t="shared" si="115"/>
        <v>1.699748851815319</v>
      </c>
      <c r="AW132" s="5">
        <f t="shared" si="116"/>
        <v>1.174193686082188</v>
      </c>
      <c r="AX132" s="99">
        <v>339.99999930000001</v>
      </c>
      <c r="AY132" s="105">
        <v>446</v>
      </c>
      <c r="AZ132" s="135">
        <v>646</v>
      </c>
      <c r="BA132" s="149">
        <f t="shared" si="117"/>
        <v>606.70510146793242</v>
      </c>
      <c r="BB132" s="149">
        <f t="shared" si="118"/>
        <v>629.09596647459398</v>
      </c>
      <c r="BC132" s="146">
        <f t="shared" si="119"/>
        <v>646</v>
      </c>
      <c r="BD132" s="150">
        <f t="shared" si="120"/>
        <v>22.390865006661556</v>
      </c>
      <c r="BE132" s="150">
        <f t="shared" si="121"/>
        <v>16.904033525406021</v>
      </c>
      <c r="BF132" s="150">
        <f t="shared" si="122"/>
        <v>39.294898532067577</v>
      </c>
      <c r="BG132" s="5">
        <f t="shared" si="123"/>
        <v>3.6905681116718006E-2</v>
      </c>
      <c r="BH132" s="5">
        <f t="shared" si="124"/>
        <v>2.687035750703496E-2</v>
      </c>
      <c r="BI132" s="5">
        <f t="shared" si="125"/>
        <v>6.4767707469399818E-2</v>
      </c>
    </row>
    <row r="133" spans="1:61" x14ac:dyDescent="0.25">
      <c r="A133" s="1">
        <v>42101013601</v>
      </c>
      <c r="B133" s="1" t="s">
        <v>3</v>
      </c>
      <c r="C133" s="1" t="s">
        <v>4</v>
      </c>
      <c r="D133" s="1" t="s">
        <v>134</v>
      </c>
      <c r="E133" s="96">
        <v>1253.7739260000001</v>
      </c>
      <c r="F133" s="97">
        <v>1330.9291989999999</v>
      </c>
      <c r="G133" s="137">
        <v>1282</v>
      </c>
      <c r="H133" s="146">
        <f t="shared" si="84"/>
        <v>77.155272999999852</v>
      </c>
      <c r="I133" s="146">
        <f t="shared" si="85"/>
        <v>-48.929198999999926</v>
      </c>
      <c r="J133" s="146">
        <f t="shared" si="86"/>
        <v>28.226073999999926</v>
      </c>
      <c r="K133" s="5">
        <f t="shared" si="87"/>
        <v>6.1538425229621378E-2</v>
      </c>
      <c r="L133" s="5">
        <f t="shared" si="88"/>
        <v>-3.6763186980016002E-2</v>
      </c>
      <c r="M133" s="5">
        <f t="shared" si="89"/>
        <v>2.2512889616433069E-2</v>
      </c>
      <c r="N133" s="100">
        <v>712.00939940000001</v>
      </c>
      <c r="O133" s="102">
        <v>731.71752930000002</v>
      </c>
      <c r="P133" s="138">
        <v>916</v>
      </c>
      <c r="Q133" s="146">
        <f t="shared" si="90"/>
        <v>19.708129900000017</v>
      </c>
      <c r="R133" s="146">
        <f t="shared" si="91"/>
        <v>184.28247069999998</v>
      </c>
      <c r="S133" s="146">
        <f t="shared" si="92"/>
        <v>203.99060059999999</v>
      </c>
      <c r="T133" s="5">
        <f t="shared" si="93"/>
        <v>0.56789297068218014</v>
      </c>
      <c r="U133" s="5">
        <f t="shared" si="94"/>
        <v>0.54977945472214418</v>
      </c>
      <c r="V133" s="5">
        <f t="shared" si="95"/>
        <v>0.71450858034321374</v>
      </c>
      <c r="W133" s="6">
        <f t="shared" si="96"/>
        <v>-1.8113515960035964E-2</v>
      </c>
      <c r="X133" s="6">
        <f t="shared" si="97"/>
        <v>0.16472912562106956</v>
      </c>
      <c r="Y133" s="6">
        <f t="shared" si="98"/>
        <v>0.1466156096610336</v>
      </c>
      <c r="Z133" s="101">
        <v>541.76452640000002</v>
      </c>
      <c r="AA133" s="103">
        <v>599.21166989999995</v>
      </c>
      <c r="AB133" s="139">
        <v>366</v>
      </c>
      <c r="AC133" s="146">
        <f t="shared" si="99"/>
        <v>57.447143499999925</v>
      </c>
      <c r="AD133" s="146">
        <f t="shared" si="100"/>
        <v>-233.21166989999995</v>
      </c>
      <c r="AE133" s="146">
        <f t="shared" si="101"/>
        <v>-175.76452640000002</v>
      </c>
      <c r="AF133" s="5">
        <f t="shared" si="102"/>
        <v>0.43210702915830135</v>
      </c>
      <c r="AG133" s="5">
        <f t="shared" si="103"/>
        <v>0.45022054542812684</v>
      </c>
      <c r="AH133" s="5">
        <f t="shared" si="104"/>
        <v>0.28549141965678626</v>
      </c>
      <c r="AI133" s="6">
        <f t="shared" si="105"/>
        <v>1.8113516269825491E-2</v>
      </c>
      <c r="AJ133" s="6">
        <f t="shared" si="106"/>
        <v>-0.16472912577134058</v>
      </c>
      <c r="AK133" s="6">
        <f t="shared" si="107"/>
        <v>-0.14661560950151509</v>
      </c>
      <c r="AL133" s="98">
        <v>94099.999230000001</v>
      </c>
      <c r="AM133" s="104">
        <v>100600.0012</v>
      </c>
      <c r="AN133" s="136">
        <v>343100</v>
      </c>
      <c r="AO133" s="150">
        <f t="shared" si="108"/>
        <v>169768.20367716841</v>
      </c>
      <c r="AP133" s="150">
        <f t="shared" si="109"/>
        <v>139897.13974406695</v>
      </c>
      <c r="AQ133" s="150">
        <f t="shared" si="110"/>
        <v>343100</v>
      </c>
      <c r="AR133" s="150">
        <f t="shared" si="111"/>
        <v>-29871.063933101454</v>
      </c>
      <c r="AS133" s="150">
        <f t="shared" si="112"/>
        <v>203202.86025593305</v>
      </c>
      <c r="AT133" s="150">
        <f t="shared" si="113"/>
        <v>173331.79632283159</v>
      </c>
      <c r="AU133" s="5">
        <f t="shared" si="114"/>
        <v>-0.17595205277605655</v>
      </c>
      <c r="AV133" s="5">
        <f t="shared" si="115"/>
        <v>1.4525161888776279</v>
      </c>
      <c r="AW133" s="5">
        <f t="shared" si="116"/>
        <v>1.0209909309780985</v>
      </c>
      <c r="AX133" s="99">
        <v>548.99998249999999</v>
      </c>
      <c r="AY133" s="105">
        <v>759.99999860000003</v>
      </c>
      <c r="AZ133" s="135">
        <v>1298</v>
      </c>
      <c r="BA133" s="149">
        <f t="shared" si="117"/>
        <v>979.65026698326699</v>
      </c>
      <c r="BB133" s="149">
        <f t="shared" si="118"/>
        <v>1072.0020933631324</v>
      </c>
      <c r="BC133" s="146">
        <f t="shared" si="119"/>
        <v>1298</v>
      </c>
      <c r="BD133" s="150">
        <f t="shared" si="120"/>
        <v>92.351826379865429</v>
      </c>
      <c r="BE133" s="150">
        <f t="shared" si="121"/>
        <v>225.99790663686758</v>
      </c>
      <c r="BF133" s="150">
        <f t="shared" si="122"/>
        <v>318.34973301673301</v>
      </c>
      <c r="BG133" s="5">
        <f t="shared" si="123"/>
        <v>9.4270199776756505E-2</v>
      </c>
      <c r="BH133" s="5">
        <f t="shared" si="124"/>
        <v>0.21081853107940951</v>
      </c>
      <c r="BI133" s="5">
        <f t="shared" si="125"/>
        <v>0.32496263589766428</v>
      </c>
    </row>
    <row r="134" spans="1:61" x14ac:dyDescent="0.25">
      <c r="A134" s="1">
        <v>42101013602</v>
      </c>
      <c r="B134" s="1" t="s">
        <v>3</v>
      </c>
      <c r="C134" s="1" t="s">
        <v>4</v>
      </c>
      <c r="D134" s="1" t="s">
        <v>135</v>
      </c>
      <c r="E134" s="96">
        <v>1736.2260739999999</v>
      </c>
      <c r="F134" s="97">
        <v>1843.0708010000001</v>
      </c>
      <c r="G134" s="137">
        <v>1796</v>
      </c>
      <c r="H134" s="146">
        <f t="shared" si="84"/>
        <v>106.84472700000015</v>
      </c>
      <c r="I134" s="146">
        <f t="shared" si="85"/>
        <v>-47.070801000000074</v>
      </c>
      <c r="J134" s="146">
        <f t="shared" si="86"/>
        <v>59.773926000000074</v>
      </c>
      <c r="K134" s="5">
        <f t="shared" si="87"/>
        <v>6.1538487758017714E-2</v>
      </c>
      <c r="L134" s="5">
        <f t="shared" si="88"/>
        <v>-2.5539334123496904E-2</v>
      </c>
      <c r="M134" s="5">
        <f t="shared" si="89"/>
        <v>3.4427501634214069E-2</v>
      </c>
      <c r="N134" s="100">
        <v>985.99060059999999</v>
      </c>
      <c r="O134" s="102">
        <v>1013.282471</v>
      </c>
      <c r="P134" s="138">
        <v>1189</v>
      </c>
      <c r="Q134" s="146">
        <f t="shared" si="90"/>
        <v>27.291870399999993</v>
      </c>
      <c r="R134" s="146">
        <f t="shared" si="91"/>
        <v>175.71752900000001</v>
      </c>
      <c r="S134" s="146">
        <f t="shared" si="92"/>
        <v>203.00939940000001</v>
      </c>
      <c r="T134" s="5">
        <f t="shared" si="93"/>
        <v>0.56789298085382867</v>
      </c>
      <c r="U134" s="5">
        <f t="shared" si="94"/>
        <v>0.54977946069690897</v>
      </c>
      <c r="V134" s="5">
        <f t="shared" si="95"/>
        <v>0.66202672605790647</v>
      </c>
      <c r="W134" s="6">
        <f t="shared" si="96"/>
        <v>-1.8113520156919694E-2</v>
      </c>
      <c r="X134" s="6">
        <f t="shared" si="97"/>
        <v>0.11224726536099749</v>
      </c>
      <c r="Y134" s="6">
        <f t="shared" si="98"/>
        <v>9.4133745204077801E-2</v>
      </c>
      <c r="Z134" s="101">
        <v>750.23547359999998</v>
      </c>
      <c r="AA134" s="103">
        <v>829.78833010000005</v>
      </c>
      <c r="AB134" s="139">
        <v>607</v>
      </c>
      <c r="AC134" s="146">
        <f t="shared" si="99"/>
        <v>79.552856500000075</v>
      </c>
      <c r="AD134" s="146">
        <f t="shared" si="100"/>
        <v>-222.78833010000005</v>
      </c>
      <c r="AE134" s="146">
        <f t="shared" si="101"/>
        <v>-143.23547359999998</v>
      </c>
      <c r="AF134" s="5">
        <f t="shared" si="102"/>
        <v>0.4321070192613638</v>
      </c>
      <c r="AG134" s="5">
        <f t="shared" si="103"/>
        <v>0.45022053935734835</v>
      </c>
      <c r="AH134" s="5">
        <f t="shared" si="104"/>
        <v>0.33797327394209353</v>
      </c>
      <c r="AI134" s="6">
        <f t="shared" si="105"/>
        <v>1.8113520095984548E-2</v>
      </c>
      <c r="AJ134" s="6">
        <f t="shared" si="106"/>
        <v>-0.11224726541525482</v>
      </c>
      <c r="AK134" s="6">
        <f t="shared" si="107"/>
        <v>-9.4133745319270268E-2</v>
      </c>
      <c r="AL134" s="98">
        <v>94100.000409999993</v>
      </c>
      <c r="AM134" s="104">
        <v>100599.9991</v>
      </c>
      <c r="AN134" s="136">
        <v>359000</v>
      </c>
      <c r="AO134" s="150">
        <f t="shared" si="108"/>
        <v>169768.20580603642</v>
      </c>
      <c r="AP134" s="150">
        <f t="shared" si="109"/>
        <v>139897.13682374897</v>
      </c>
      <c r="AQ134" s="150">
        <f t="shared" si="110"/>
        <v>359000</v>
      </c>
      <c r="AR134" s="150">
        <f t="shared" si="111"/>
        <v>-29871.068982287456</v>
      </c>
      <c r="AS134" s="150">
        <f t="shared" si="112"/>
        <v>219102.86317625103</v>
      </c>
      <c r="AT134" s="150">
        <f t="shared" si="113"/>
        <v>189231.79419396358</v>
      </c>
      <c r="AU134" s="5">
        <f t="shared" si="114"/>
        <v>-0.17595208031129075</v>
      </c>
      <c r="AV134" s="5">
        <f t="shared" si="115"/>
        <v>1.5661711751276963</v>
      </c>
      <c r="AW134" s="5">
        <f t="shared" si="116"/>
        <v>1.1146480184291085</v>
      </c>
      <c r="AX134" s="99">
        <v>549.00001180000004</v>
      </c>
      <c r="AY134" s="105">
        <v>760.000001</v>
      </c>
      <c r="AZ134" s="135">
        <v>931</v>
      </c>
      <c r="BA134" s="149">
        <f t="shared" si="117"/>
        <v>979.65031926697156</v>
      </c>
      <c r="BB134" s="149">
        <f t="shared" si="118"/>
        <v>1072.0020967484022</v>
      </c>
      <c r="BC134" s="146">
        <f t="shared" si="119"/>
        <v>931</v>
      </c>
      <c r="BD134" s="150">
        <f t="shared" si="120"/>
        <v>92.351777481430645</v>
      </c>
      <c r="BE134" s="150">
        <f t="shared" si="121"/>
        <v>-141.00209674840221</v>
      </c>
      <c r="BF134" s="150">
        <f t="shared" si="122"/>
        <v>-48.650319266971565</v>
      </c>
      <c r="BG134" s="5">
        <f t="shared" si="123"/>
        <v>9.4270144831406111E-2</v>
      </c>
      <c r="BH134" s="5">
        <f t="shared" si="124"/>
        <v>-0.13153154940283224</v>
      </c>
      <c r="BI134" s="5">
        <f t="shared" si="125"/>
        <v>-4.9660902783530372E-2</v>
      </c>
    </row>
    <row r="135" spans="1:61" x14ac:dyDescent="0.25">
      <c r="A135" s="1">
        <v>42101013700</v>
      </c>
      <c r="B135" s="1" t="s">
        <v>3</v>
      </c>
      <c r="C135" s="1" t="s">
        <v>4</v>
      </c>
      <c r="D135" s="1" t="s">
        <v>136</v>
      </c>
      <c r="E135" s="96">
        <v>2219</v>
      </c>
      <c r="F135" s="97">
        <v>1893</v>
      </c>
      <c r="G135" s="137">
        <v>1784</v>
      </c>
      <c r="H135" s="146">
        <f t="shared" si="84"/>
        <v>-326</v>
      </c>
      <c r="I135" s="146">
        <f t="shared" si="85"/>
        <v>-109</v>
      </c>
      <c r="J135" s="146">
        <f t="shared" si="86"/>
        <v>-435</v>
      </c>
      <c r="K135" s="5">
        <f t="shared" si="87"/>
        <v>-0.1469130238846327</v>
      </c>
      <c r="L135" s="5">
        <f t="shared" si="88"/>
        <v>-5.7580559957739037E-2</v>
      </c>
      <c r="M135" s="5">
        <f t="shared" si="89"/>
        <v>-0.19603424966200991</v>
      </c>
      <c r="N135" s="100">
        <v>1214</v>
      </c>
      <c r="O135" s="102">
        <v>1039</v>
      </c>
      <c r="P135" s="138">
        <v>1045</v>
      </c>
      <c r="Q135" s="146">
        <f t="shared" si="90"/>
        <v>-175</v>
      </c>
      <c r="R135" s="146">
        <f t="shared" si="91"/>
        <v>6</v>
      </c>
      <c r="S135" s="146">
        <f t="shared" si="92"/>
        <v>-169</v>
      </c>
      <c r="T135" s="5">
        <f t="shared" si="93"/>
        <v>0.54709328526363221</v>
      </c>
      <c r="U135" s="5">
        <f t="shared" si="94"/>
        <v>0.54886423666138406</v>
      </c>
      <c r="V135" s="5">
        <f t="shared" si="95"/>
        <v>0.58576233183856508</v>
      </c>
      <c r="W135" s="6">
        <f t="shared" si="96"/>
        <v>1.7709513977518521E-3</v>
      </c>
      <c r="X135" s="6">
        <f t="shared" si="97"/>
        <v>3.6898095177181012E-2</v>
      </c>
      <c r="Y135" s="6">
        <f t="shared" si="98"/>
        <v>3.8669046574932864E-2</v>
      </c>
      <c r="Z135" s="101">
        <v>1005</v>
      </c>
      <c r="AA135" s="103">
        <v>854</v>
      </c>
      <c r="AB135" s="139">
        <v>739</v>
      </c>
      <c r="AC135" s="146">
        <f t="shared" si="99"/>
        <v>-151</v>
      </c>
      <c r="AD135" s="146">
        <f t="shared" si="100"/>
        <v>-115</v>
      </c>
      <c r="AE135" s="146">
        <f t="shared" si="101"/>
        <v>-266</v>
      </c>
      <c r="AF135" s="5">
        <f t="shared" si="102"/>
        <v>0.45290671473636773</v>
      </c>
      <c r="AG135" s="5">
        <f t="shared" si="103"/>
        <v>0.45113576333861594</v>
      </c>
      <c r="AH135" s="5">
        <f t="shared" si="104"/>
        <v>0.41423766816143498</v>
      </c>
      <c r="AI135" s="6">
        <f t="shared" si="105"/>
        <v>-1.7709513977517966E-3</v>
      </c>
      <c r="AJ135" s="6">
        <f t="shared" si="106"/>
        <v>-3.6898095177180956E-2</v>
      </c>
      <c r="AK135" s="6">
        <f t="shared" si="107"/>
        <v>-3.8669046574932753E-2</v>
      </c>
      <c r="AL135" s="98">
        <v>18899.999980000001</v>
      </c>
      <c r="AM135" s="104">
        <v>27400</v>
      </c>
      <c r="AN135" s="136">
        <v>114700</v>
      </c>
      <c r="AO135" s="150">
        <f t="shared" si="108"/>
        <v>34097.97101337467</v>
      </c>
      <c r="AP135" s="150">
        <f t="shared" si="109"/>
        <v>38103.196652719671</v>
      </c>
      <c r="AQ135" s="150">
        <f t="shared" si="110"/>
        <v>114700</v>
      </c>
      <c r="AR135" s="150">
        <f t="shared" si="111"/>
        <v>4005.2256393450007</v>
      </c>
      <c r="AS135" s="150">
        <f t="shared" si="112"/>
        <v>76596.803347280336</v>
      </c>
      <c r="AT135" s="150">
        <f t="shared" si="113"/>
        <v>80602.02898662533</v>
      </c>
      <c r="AU135" s="5">
        <f t="shared" si="114"/>
        <v>0.11746228647370195</v>
      </c>
      <c r="AV135" s="5">
        <f t="shared" si="115"/>
        <v>2.0102461230588937</v>
      </c>
      <c r="AW135" s="5">
        <f t="shared" si="116"/>
        <v>2.3638365155219878</v>
      </c>
      <c r="AX135" s="99">
        <v>244.99999980000001</v>
      </c>
      <c r="AY135" s="105">
        <v>379</v>
      </c>
      <c r="AZ135" s="135">
        <v>699</v>
      </c>
      <c r="BA135" s="149">
        <f t="shared" si="117"/>
        <v>437.18455895391651</v>
      </c>
      <c r="BB135" s="149">
        <f t="shared" si="118"/>
        <v>534.5905185961235</v>
      </c>
      <c r="BC135" s="146">
        <f t="shared" si="119"/>
        <v>699</v>
      </c>
      <c r="BD135" s="150">
        <f t="shared" si="120"/>
        <v>97.405959642206994</v>
      </c>
      <c r="BE135" s="150">
        <f t="shared" si="121"/>
        <v>164.4094814038765</v>
      </c>
      <c r="BF135" s="150">
        <f t="shared" si="122"/>
        <v>261.81544104608349</v>
      </c>
      <c r="BG135" s="5">
        <f t="shared" si="123"/>
        <v>0.22280283611863458</v>
      </c>
      <c r="BH135" s="5">
        <f t="shared" si="124"/>
        <v>0.3075428307924889</v>
      </c>
      <c r="BI135" s="5">
        <f t="shared" si="125"/>
        <v>0.59886708183964332</v>
      </c>
    </row>
    <row r="136" spans="1:61" x14ac:dyDescent="0.25">
      <c r="A136" s="1">
        <v>42101013800</v>
      </c>
      <c r="B136" s="1" t="s">
        <v>3</v>
      </c>
      <c r="C136" s="1" t="s">
        <v>4</v>
      </c>
      <c r="D136" s="1" t="s">
        <v>137</v>
      </c>
      <c r="E136" s="96">
        <v>1068</v>
      </c>
      <c r="F136" s="97">
        <v>894</v>
      </c>
      <c r="G136" s="137">
        <v>836</v>
      </c>
      <c r="H136" s="146">
        <f t="shared" si="84"/>
        <v>-174</v>
      </c>
      <c r="I136" s="146">
        <f t="shared" si="85"/>
        <v>-58</v>
      </c>
      <c r="J136" s="146">
        <f t="shared" si="86"/>
        <v>-232</v>
      </c>
      <c r="K136" s="5">
        <f t="shared" si="87"/>
        <v>-0.16292134831460675</v>
      </c>
      <c r="L136" s="5">
        <f t="shared" si="88"/>
        <v>-6.4876957494407153E-2</v>
      </c>
      <c r="M136" s="5">
        <f t="shared" si="89"/>
        <v>-0.21722846441947566</v>
      </c>
      <c r="N136" s="100">
        <v>605</v>
      </c>
      <c r="O136" s="102">
        <v>470</v>
      </c>
      <c r="P136" s="138">
        <v>395</v>
      </c>
      <c r="Q136" s="146">
        <f t="shared" si="90"/>
        <v>-135</v>
      </c>
      <c r="R136" s="146">
        <f t="shared" si="91"/>
        <v>-75</v>
      </c>
      <c r="S136" s="146">
        <f t="shared" si="92"/>
        <v>-210</v>
      </c>
      <c r="T136" s="5">
        <f t="shared" si="93"/>
        <v>0.56647940074906367</v>
      </c>
      <c r="U136" s="5">
        <f t="shared" si="94"/>
        <v>0.52572706935123048</v>
      </c>
      <c r="V136" s="5">
        <f t="shared" si="95"/>
        <v>0.47248803827751196</v>
      </c>
      <c r="W136" s="6">
        <f t="shared" si="96"/>
        <v>-4.0752331397833186E-2</v>
      </c>
      <c r="X136" s="6">
        <f t="shared" si="97"/>
        <v>-5.3239031073718524E-2</v>
      </c>
      <c r="Y136" s="6">
        <f t="shared" si="98"/>
        <v>-9.3991362471551709E-2</v>
      </c>
      <c r="Z136" s="101">
        <v>463</v>
      </c>
      <c r="AA136" s="103">
        <v>424</v>
      </c>
      <c r="AB136" s="139">
        <v>441</v>
      </c>
      <c r="AC136" s="146">
        <f t="shared" si="99"/>
        <v>-39</v>
      </c>
      <c r="AD136" s="146">
        <f t="shared" si="100"/>
        <v>17</v>
      </c>
      <c r="AE136" s="146">
        <f t="shared" si="101"/>
        <v>-22</v>
      </c>
      <c r="AF136" s="5">
        <f t="shared" si="102"/>
        <v>0.43352059925093633</v>
      </c>
      <c r="AG136" s="5">
        <f t="shared" si="103"/>
        <v>0.47427293064876958</v>
      </c>
      <c r="AH136" s="5">
        <f t="shared" si="104"/>
        <v>0.52751196172248804</v>
      </c>
      <c r="AI136" s="6">
        <f t="shared" si="105"/>
        <v>4.0752331397833241E-2</v>
      </c>
      <c r="AJ136" s="6">
        <f t="shared" si="106"/>
        <v>5.3239031073718468E-2</v>
      </c>
      <c r="AK136" s="6">
        <f t="shared" si="107"/>
        <v>9.3991362471551709E-2</v>
      </c>
      <c r="AL136" s="98">
        <v>14999</v>
      </c>
      <c r="AM136" s="104">
        <v>19600</v>
      </c>
      <c r="AN136" s="136">
        <v>74400</v>
      </c>
      <c r="AO136" s="150">
        <f t="shared" si="108"/>
        <v>27060.077659831124</v>
      </c>
      <c r="AP136" s="150">
        <f t="shared" si="109"/>
        <v>27256.30125523013</v>
      </c>
      <c r="AQ136" s="150">
        <f t="shared" si="110"/>
        <v>74400</v>
      </c>
      <c r="AR136" s="150">
        <f t="shared" si="111"/>
        <v>196.22359539900572</v>
      </c>
      <c r="AS136" s="150">
        <f t="shared" si="112"/>
        <v>47143.69874476987</v>
      </c>
      <c r="AT136" s="150">
        <f t="shared" si="113"/>
        <v>47339.92234016888</v>
      </c>
      <c r="AU136" s="5">
        <f t="shared" si="114"/>
        <v>7.2514054787908653E-3</v>
      </c>
      <c r="AV136" s="5">
        <f t="shared" si="115"/>
        <v>1.729644029955224</v>
      </c>
      <c r="AW136" s="5">
        <f t="shared" si="116"/>
        <v>1.7494377856291901</v>
      </c>
      <c r="AX136" s="99">
        <v>217</v>
      </c>
      <c r="AY136" s="105">
        <v>314</v>
      </c>
      <c r="AZ136" s="135">
        <v>547</v>
      </c>
      <c r="BA136" s="149">
        <f t="shared" si="117"/>
        <v>387.22060967528159</v>
      </c>
      <c r="BB136" s="149">
        <f t="shared" si="118"/>
        <v>442.90612886327915</v>
      </c>
      <c r="BC136" s="146">
        <f t="shared" si="119"/>
        <v>547</v>
      </c>
      <c r="BD136" s="150">
        <f t="shared" si="120"/>
        <v>55.685519187997556</v>
      </c>
      <c r="BE136" s="150">
        <f t="shared" si="121"/>
        <v>104.09387113672085</v>
      </c>
      <c r="BF136" s="150">
        <f t="shared" si="122"/>
        <v>159.77939032471841</v>
      </c>
      <c r="BG136" s="5">
        <f t="shared" si="123"/>
        <v>0.14380825244476203</v>
      </c>
      <c r="BH136" s="5">
        <f t="shared" si="124"/>
        <v>0.23502467984328487</v>
      </c>
      <c r="BI136" s="5">
        <f t="shared" si="125"/>
        <v>0.41263142077769938</v>
      </c>
    </row>
    <row r="137" spans="1:61" x14ac:dyDescent="0.25">
      <c r="A137" s="1">
        <v>42101013900</v>
      </c>
      <c r="B137" s="1" t="s">
        <v>3</v>
      </c>
      <c r="C137" s="1" t="s">
        <v>4</v>
      </c>
      <c r="D137" s="1" t="s">
        <v>138</v>
      </c>
      <c r="E137" s="96">
        <v>1315</v>
      </c>
      <c r="F137" s="97">
        <v>849</v>
      </c>
      <c r="G137" s="137">
        <v>1051</v>
      </c>
      <c r="H137" s="146">
        <f t="shared" si="84"/>
        <v>-466</v>
      </c>
      <c r="I137" s="146">
        <f t="shared" si="85"/>
        <v>202</v>
      </c>
      <c r="J137" s="146">
        <f t="shared" si="86"/>
        <v>-264</v>
      </c>
      <c r="K137" s="5">
        <f t="shared" si="87"/>
        <v>-0.35437262357414451</v>
      </c>
      <c r="L137" s="5">
        <f t="shared" si="88"/>
        <v>0.23792697290930506</v>
      </c>
      <c r="M137" s="5">
        <f t="shared" si="89"/>
        <v>-0.20076045627376427</v>
      </c>
      <c r="N137" s="100">
        <v>304</v>
      </c>
      <c r="O137" s="102">
        <v>201</v>
      </c>
      <c r="P137" s="138">
        <v>168</v>
      </c>
      <c r="Q137" s="146">
        <f t="shared" si="90"/>
        <v>-103</v>
      </c>
      <c r="R137" s="146">
        <f t="shared" si="91"/>
        <v>-33</v>
      </c>
      <c r="S137" s="146">
        <f t="shared" si="92"/>
        <v>-136</v>
      </c>
      <c r="T137" s="5">
        <f t="shared" si="93"/>
        <v>0.23117870722433459</v>
      </c>
      <c r="U137" s="5">
        <f t="shared" si="94"/>
        <v>0.23674911660777384</v>
      </c>
      <c r="V137" s="5">
        <f t="shared" si="95"/>
        <v>0.1598477640342531</v>
      </c>
      <c r="W137" s="6">
        <f t="shared" si="96"/>
        <v>5.570409383439251E-3</v>
      </c>
      <c r="X137" s="6">
        <f t="shared" si="97"/>
        <v>-7.6901352573520737E-2</v>
      </c>
      <c r="Y137" s="6">
        <f t="shared" si="98"/>
        <v>-7.1330943190081486E-2</v>
      </c>
      <c r="Z137" s="101">
        <v>1011</v>
      </c>
      <c r="AA137" s="103">
        <v>648</v>
      </c>
      <c r="AB137" s="139">
        <v>883</v>
      </c>
      <c r="AC137" s="146">
        <f t="shared" si="99"/>
        <v>-363</v>
      </c>
      <c r="AD137" s="146">
        <f t="shared" si="100"/>
        <v>235</v>
      </c>
      <c r="AE137" s="146">
        <f t="shared" si="101"/>
        <v>-128</v>
      </c>
      <c r="AF137" s="5">
        <f t="shared" si="102"/>
        <v>0.76882129277566535</v>
      </c>
      <c r="AG137" s="5">
        <f t="shared" si="103"/>
        <v>0.76325088339222613</v>
      </c>
      <c r="AH137" s="5">
        <f t="shared" si="104"/>
        <v>0.84015223596574695</v>
      </c>
      <c r="AI137" s="6">
        <f t="shared" si="105"/>
        <v>-5.5704093834392232E-3</v>
      </c>
      <c r="AJ137" s="6">
        <f t="shared" si="106"/>
        <v>7.690135257352082E-2</v>
      </c>
      <c r="AK137" s="6">
        <f t="shared" si="107"/>
        <v>7.1330943190081597E-2</v>
      </c>
      <c r="AL137" s="98">
        <v>16199.99994</v>
      </c>
      <c r="AM137" s="104">
        <v>20900</v>
      </c>
      <c r="AN137" s="136">
        <v>128300</v>
      </c>
      <c r="AO137" s="150">
        <f t="shared" si="108"/>
        <v>29226.832219858625</v>
      </c>
      <c r="AP137" s="150">
        <f t="shared" si="109"/>
        <v>29064.11715481172</v>
      </c>
      <c r="AQ137" s="150">
        <f t="shared" si="110"/>
        <v>128300</v>
      </c>
      <c r="AR137" s="150">
        <f t="shared" si="111"/>
        <v>-162.71506504690478</v>
      </c>
      <c r="AS137" s="150">
        <f t="shared" si="112"/>
        <v>99235.882845188287</v>
      </c>
      <c r="AT137" s="150">
        <f t="shared" si="113"/>
        <v>99073.167780141375</v>
      </c>
      <c r="AU137" s="5">
        <f t="shared" si="114"/>
        <v>-5.5673178613023103E-3</v>
      </c>
      <c r="AV137" s="5">
        <f t="shared" si="115"/>
        <v>3.4143780221020497</v>
      </c>
      <c r="AW137" s="5">
        <f t="shared" si="116"/>
        <v>3.3898017764930604</v>
      </c>
      <c r="AX137" s="99">
        <v>169.99999930000001</v>
      </c>
      <c r="AY137" s="105">
        <v>314</v>
      </c>
      <c r="AZ137" s="135">
        <v>404</v>
      </c>
      <c r="BA137" s="149">
        <f t="shared" si="117"/>
        <v>303.35255010941682</v>
      </c>
      <c r="BB137" s="149">
        <f t="shared" si="118"/>
        <v>442.90612886327915</v>
      </c>
      <c r="BC137" s="146">
        <f t="shared" si="119"/>
        <v>404</v>
      </c>
      <c r="BD137" s="150">
        <f t="shared" si="120"/>
        <v>139.55357875386233</v>
      </c>
      <c r="BE137" s="150">
        <f t="shared" si="121"/>
        <v>-38.90612886327915</v>
      </c>
      <c r="BF137" s="150">
        <f t="shared" si="122"/>
        <v>100.64744989058318</v>
      </c>
      <c r="BG137" s="5">
        <f t="shared" si="123"/>
        <v>0.46003759883846856</v>
      </c>
      <c r="BH137" s="5">
        <f t="shared" si="124"/>
        <v>-8.7842832437500767E-2</v>
      </c>
      <c r="BI137" s="5">
        <f t="shared" si="125"/>
        <v>0.33178376069124998</v>
      </c>
    </row>
    <row r="138" spans="1:61" x14ac:dyDescent="0.25">
      <c r="A138" s="1">
        <v>42101014000</v>
      </c>
      <c r="B138" s="1" t="s">
        <v>3</v>
      </c>
      <c r="C138" s="1" t="s">
        <v>4</v>
      </c>
      <c r="D138" s="1" t="s">
        <v>139</v>
      </c>
      <c r="E138" s="96">
        <v>1490</v>
      </c>
      <c r="F138" s="97">
        <v>1192</v>
      </c>
      <c r="G138" s="137">
        <v>1182</v>
      </c>
      <c r="H138" s="146">
        <f t="shared" si="84"/>
        <v>-298</v>
      </c>
      <c r="I138" s="146">
        <f t="shared" si="85"/>
        <v>-10</v>
      </c>
      <c r="J138" s="146">
        <f t="shared" si="86"/>
        <v>-308</v>
      </c>
      <c r="K138" s="5">
        <f t="shared" si="87"/>
        <v>-0.2</v>
      </c>
      <c r="L138" s="5">
        <f t="shared" si="88"/>
        <v>-8.389261744966443E-3</v>
      </c>
      <c r="M138" s="5">
        <f t="shared" si="89"/>
        <v>-0.20671140939597316</v>
      </c>
      <c r="N138" s="100">
        <v>350</v>
      </c>
      <c r="O138" s="102">
        <v>272</v>
      </c>
      <c r="P138" s="138">
        <v>193</v>
      </c>
      <c r="Q138" s="146">
        <f t="shared" si="90"/>
        <v>-78</v>
      </c>
      <c r="R138" s="146">
        <f t="shared" si="91"/>
        <v>-79</v>
      </c>
      <c r="S138" s="146">
        <f t="shared" si="92"/>
        <v>-157</v>
      </c>
      <c r="T138" s="5">
        <f t="shared" si="93"/>
        <v>0.2348993288590604</v>
      </c>
      <c r="U138" s="5">
        <f t="shared" si="94"/>
        <v>0.22818791946308725</v>
      </c>
      <c r="V138" s="5">
        <f t="shared" si="95"/>
        <v>0.16328257191201354</v>
      </c>
      <c r="W138" s="6">
        <f t="shared" si="96"/>
        <v>-6.7114093959731447E-3</v>
      </c>
      <c r="X138" s="6">
        <f t="shared" si="97"/>
        <v>-6.4905347551073717E-2</v>
      </c>
      <c r="Y138" s="6">
        <f t="shared" si="98"/>
        <v>-7.1616756947046861E-2</v>
      </c>
      <c r="Z138" s="101">
        <v>1140</v>
      </c>
      <c r="AA138" s="103">
        <v>920</v>
      </c>
      <c r="AB138" s="139">
        <v>989</v>
      </c>
      <c r="AC138" s="146">
        <f t="shared" si="99"/>
        <v>-220</v>
      </c>
      <c r="AD138" s="146">
        <f t="shared" si="100"/>
        <v>69</v>
      </c>
      <c r="AE138" s="146">
        <f t="shared" si="101"/>
        <v>-151</v>
      </c>
      <c r="AF138" s="5">
        <f t="shared" si="102"/>
        <v>0.7651006711409396</v>
      </c>
      <c r="AG138" s="5">
        <f t="shared" si="103"/>
        <v>0.77181208053691275</v>
      </c>
      <c r="AH138" s="5">
        <f t="shared" si="104"/>
        <v>0.83671742808798644</v>
      </c>
      <c r="AI138" s="6">
        <f t="shared" si="105"/>
        <v>6.7114093959731447E-3</v>
      </c>
      <c r="AJ138" s="6">
        <f t="shared" si="106"/>
        <v>6.4905347551073689E-2</v>
      </c>
      <c r="AK138" s="6">
        <f t="shared" si="107"/>
        <v>7.1616756947046833E-2</v>
      </c>
      <c r="AL138" s="98">
        <v>20900.000220000002</v>
      </c>
      <c r="AM138" s="104">
        <v>28500</v>
      </c>
      <c r="AN138" s="136">
        <v>111300</v>
      </c>
      <c r="AO138" s="150">
        <f t="shared" si="108"/>
        <v>37706.222351069242</v>
      </c>
      <c r="AP138" s="150">
        <f t="shared" si="109"/>
        <v>39632.887029288708</v>
      </c>
      <c r="AQ138" s="150">
        <f t="shared" si="110"/>
        <v>111300</v>
      </c>
      <c r="AR138" s="150">
        <f t="shared" si="111"/>
        <v>1926.6646782194657</v>
      </c>
      <c r="AS138" s="150">
        <f t="shared" si="112"/>
        <v>71667.112970711285</v>
      </c>
      <c r="AT138" s="150">
        <f t="shared" si="113"/>
        <v>73593.777648930758</v>
      </c>
      <c r="AU138" s="5">
        <f t="shared" si="114"/>
        <v>5.1096730409134476E-2</v>
      </c>
      <c r="AV138" s="5">
        <f t="shared" si="115"/>
        <v>1.8082738438345225</v>
      </c>
      <c r="AW138" s="5">
        <f t="shared" si="116"/>
        <v>1.9517674553479591</v>
      </c>
      <c r="AX138" s="99">
        <v>247.00000259999999</v>
      </c>
      <c r="AY138" s="105">
        <v>370</v>
      </c>
      <c r="AZ138" s="135">
        <v>718</v>
      </c>
      <c r="BA138" s="149">
        <f t="shared" si="117"/>
        <v>440.75341749570572</v>
      </c>
      <c r="BB138" s="149">
        <f t="shared" si="118"/>
        <v>521.89575694080668</v>
      </c>
      <c r="BC138" s="146">
        <f t="shared" si="119"/>
        <v>718</v>
      </c>
      <c r="BD138" s="150">
        <f t="shared" si="120"/>
        <v>81.142339445100959</v>
      </c>
      <c r="BE138" s="150">
        <f t="shared" si="121"/>
        <v>196.10424305919332</v>
      </c>
      <c r="BF138" s="150">
        <f t="shared" si="122"/>
        <v>277.24658250429428</v>
      </c>
      <c r="BG138" s="5">
        <f t="shared" si="123"/>
        <v>0.18409917251723076</v>
      </c>
      <c r="BH138" s="5">
        <f t="shared" si="124"/>
        <v>0.37575366431161739</v>
      </c>
      <c r="BI138" s="5">
        <f t="shared" si="125"/>
        <v>0.62902877549893421</v>
      </c>
    </row>
    <row r="139" spans="1:61" x14ac:dyDescent="0.25">
      <c r="A139" s="1">
        <v>42101014100</v>
      </c>
      <c r="B139" s="1" t="s">
        <v>3</v>
      </c>
      <c r="C139" s="1" t="s">
        <v>4</v>
      </c>
      <c r="D139" s="1" t="s">
        <v>140</v>
      </c>
      <c r="E139" s="96">
        <v>1090</v>
      </c>
      <c r="F139" s="97">
        <v>935</v>
      </c>
      <c r="G139" s="137">
        <v>870</v>
      </c>
      <c r="H139" s="146">
        <f t="shared" si="84"/>
        <v>-155</v>
      </c>
      <c r="I139" s="146">
        <f t="shared" si="85"/>
        <v>-65</v>
      </c>
      <c r="J139" s="146">
        <f t="shared" si="86"/>
        <v>-220</v>
      </c>
      <c r="K139" s="5">
        <f t="shared" si="87"/>
        <v>-0.14220183486238533</v>
      </c>
      <c r="L139" s="5">
        <f t="shared" si="88"/>
        <v>-6.9518716577540107E-2</v>
      </c>
      <c r="M139" s="5">
        <f t="shared" si="89"/>
        <v>-0.20183486238532111</v>
      </c>
      <c r="N139" s="100">
        <v>111</v>
      </c>
      <c r="O139" s="102">
        <v>185</v>
      </c>
      <c r="P139" s="138">
        <v>175</v>
      </c>
      <c r="Q139" s="146">
        <f t="shared" si="90"/>
        <v>74</v>
      </c>
      <c r="R139" s="146">
        <f t="shared" si="91"/>
        <v>-10</v>
      </c>
      <c r="S139" s="146">
        <f t="shared" si="92"/>
        <v>64</v>
      </c>
      <c r="T139" s="5">
        <f t="shared" si="93"/>
        <v>0.10183486238532111</v>
      </c>
      <c r="U139" s="5">
        <f t="shared" si="94"/>
        <v>0.19786096256684493</v>
      </c>
      <c r="V139" s="5">
        <f t="shared" si="95"/>
        <v>0.20114942528735633</v>
      </c>
      <c r="W139" s="6">
        <f t="shared" si="96"/>
        <v>9.6026100181523827E-2</v>
      </c>
      <c r="X139" s="6">
        <f t="shared" si="97"/>
        <v>3.2884627205113925E-3</v>
      </c>
      <c r="Y139" s="6">
        <f t="shared" si="98"/>
        <v>9.9314562902035219E-2</v>
      </c>
      <c r="Z139" s="101">
        <v>979</v>
      </c>
      <c r="AA139" s="103">
        <v>750</v>
      </c>
      <c r="AB139" s="139">
        <v>695</v>
      </c>
      <c r="AC139" s="146">
        <f t="shared" si="99"/>
        <v>-229</v>
      </c>
      <c r="AD139" s="146">
        <f t="shared" si="100"/>
        <v>-55</v>
      </c>
      <c r="AE139" s="146">
        <f t="shared" si="101"/>
        <v>-284</v>
      </c>
      <c r="AF139" s="5">
        <f t="shared" si="102"/>
        <v>0.89816513761467887</v>
      </c>
      <c r="AG139" s="5">
        <f t="shared" si="103"/>
        <v>0.80213903743315507</v>
      </c>
      <c r="AH139" s="5">
        <f t="shared" si="104"/>
        <v>0.79885057471264365</v>
      </c>
      <c r="AI139" s="6">
        <f t="shared" si="105"/>
        <v>-9.6026100181523799E-2</v>
      </c>
      <c r="AJ139" s="6">
        <f t="shared" si="106"/>
        <v>-3.2884627205114203E-3</v>
      </c>
      <c r="AK139" s="6">
        <f t="shared" si="107"/>
        <v>-9.9314562902035219E-2</v>
      </c>
      <c r="AL139" s="98">
        <v>49999.999989999997</v>
      </c>
      <c r="AM139" s="104">
        <v>68600</v>
      </c>
      <c r="AN139" s="136">
        <v>112500</v>
      </c>
      <c r="AO139" s="150">
        <f t="shared" si="108"/>
        <v>90206.272599570322</v>
      </c>
      <c r="AP139" s="150">
        <f t="shared" si="109"/>
        <v>95397.054393305443</v>
      </c>
      <c r="AQ139" s="150">
        <f t="shared" si="110"/>
        <v>112500</v>
      </c>
      <c r="AR139" s="150">
        <f t="shared" si="111"/>
        <v>5190.781793735121</v>
      </c>
      <c r="AS139" s="150">
        <f t="shared" si="112"/>
        <v>17102.945606694557</v>
      </c>
      <c r="AT139" s="150">
        <f t="shared" si="113"/>
        <v>22293.727400429678</v>
      </c>
      <c r="AU139" s="5">
        <f t="shared" si="114"/>
        <v>5.7543468365855596E-2</v>
      </c>
      <c r="AV139" s="5">
        <f t="shared" si="115"/>
        <v>0.1792816949691349</v>
      </c>
      <c r="AW139" s="5">
        <f t="shared" si="116"/>
        <v>0.24714165387802386</v>
      </c>
      <c r="AX139" s="99">
        <v>147</v>
      </c>
      <c r="AY139" s="105">
        <v>210</v>
      </c>
      <c r="AZ139" s="135">
        <v>447</v>
      </c>
      <c r="BA139" s="149">
        <f t="shared" si="117"/>
        <v>262.31073558648109</v>
      </c>
      <c r="BB139" s="149">
        <f t="shared" si="118"/>
        <v>296.21110529072809</v>
      </c>
      <c r="BC139" s="146">
        <f t="shared" si="119"/>
        <v>447</v>
      </c>
      <c r="BD139" s="150">
        <f t="shared" si="120"/>
        <v>33.900369704246998</v>
      </c>
      <c r="BE139" s="150">
        <f t="shared" si="121"/>
        <v>150.78889470927191</v>
      </c>
      <c r="BF139" s="150">
        <f t="shared" si="122"/>
        <v>184.68926441351891</v>
      </c>
      <c r="BG139" s="5">
        <f t="shared" si="123"/>
        <v>0.1292374466811344</v>
      </c>
      <c r="BH139" s="5">
        <f t="shared" si="124"/>
        <v>0.50905888407281086</v>
      </c>
      <c r="BI139" s="5">
        <f t="shared" si="125"/>
        <v>0.70408580114186292</v>
      </c>
    </row>
    <row r="140" spans="1:61" x14ac:dyDescent="0.25">
      <c r="A140" s="1">
        <v>42101014200</v>
      </c>
      <c r="B140" s="1" t="s">
        <v>3</v>
      </c>
      <c r="C140" s="1" t="s">
        <v>4</v>
      </c>
      <c r="D140" s="1" t="s">
        <v>141</v>
      </c>
      <c r="E140" s="96">
        <v>946</v>
      </c>
      <c r="F140" s="97">
        <v>983</v>
      </c>
      <c r="G140" s="137">
        <v>1664</v>
      </c>
      <c r="H140" s="146">
        <f t="shared" si="84"/>
        <v>37</v>
      </c>
      <c r="I140" s="146">
        <f t="shared" si="85"/>
        <v>681</v>
      </c>
      <c r="J140" s="146">
        <f t="shared" si="86"/>
        <v>718</v>
      </c>
      <c r="K140" s="5">
        <f t="shared" si="87"/>
        <v>3.9112050739957716E-2</v>
      </c>
      <c r="L140" s="5">
        <f t="shared" si="88"/>
        <v>0.69277721261444558</v>
      </c>
      <c r="M140" s="5">
        <f t="shared" si="89"/>
        <v>0.75898520084566601</v>
      </c>
      <c r="N140" s="100">
        <v>532</v>
      </c>
      <c r="O140" s="102">
        <v>524</v>
      </c>
      <c r="P140" s="138">
        <v>767</v>
      </c>
      <c r="Q140" s="146">
        <f t="shared" si="90"/>
        <v>-8</v>
      </c>
      <c r="R140" s="146">
        <f t="shared" si="91"/>
        <v>243</v>
      </c>
      <c r="S140" s="146">
        <f t="shared" si="92"/>
        <v>235</v>
      </c>
      <c r="T140" s="5">
        <f t="shared" si="93"/>
        <v>0.56236786469344613</v>
      </c>
      <c r="U140" s="5">
        <f t="shared" si="94"/>
        <v>0.53306205493387593</v>
      </c>
      <c r="V140" s="5">
        <f t="shared" si="95"/>
        <v>0.4609375</v>
      </c>
      <c r="W140" s="6">
        <f t="shared" si="96"/>
        <v>-2.9305809759570201E-2</v>
      </c>
      <c r="X140" s="6">
        <f t="shared" si="97"/>
        <v>-7.2124554933875928E-2</v>
      </c>
      <c r="Y140" s="6">
        <f t="shared" si="98"/>
        <v>-0.10143036469344613</v>
      </c>
      <c r="Z140" s="101">
        <v>414</v>
      </c>
      <c r="AA140" s="103">
        <v>459</v>
      </c>
      <c r="AB140" s="139">
        <v>897</v>
      </c>
      <c r="AC140" s="146">
        <f t="shared" si="99"/>
        <v>45</v>
      </c>
      <c r="AD140" s="146">
        <f t="shared" si="100"/>
        <v>438</v>
      </c>
      <c r="AE140" s="146">
        <f t="shared" si="101"/>
        <v>483</v>
      </c>
      <c r="AF140" s="5">
        <f t="shared" si="102"/>
        <v>0.43763213530655393</v>
      </c>
      <c r="AG140" s="5">
        <f t="shared" si="103"/>
        <v>0.46693794506612413</v>
      </c>
      <c r="AH140" s="5">
        <f t="shared" si="104"/>
        <v>0.5390625</v>
      </c>
      <c r="AI140" s="6">
        <f t="shared" si="105"/>
        <v>2.9305809759570201E-2</v>
      </c>
      <c r="AJ140" s="6">
        <f t="shared" si="106"/>
        <v>7.2124554933875873E-2</v>
      </c>
      <c r="AK140" s="6">
        <f t="shared" si="107"/>
        <v>0.10143036469344607</v>
      </c>
      <c r="AL140" s="98">
        <v>63800.00073</v>
      </c>
      <c r="AM140" s="104">
        <v>70900</v>
      </c>
      <c r="AN140" s="136">
        <v>310500</v>
      </c>
      <c r="AO140" s="150">
        <f t="shared" si="108"/>
        <v>115103.20517708396</v>
      </c>
      <c r="AP140" s="150">
        <f t="shared" si="109"/>
        <v>98595.497907949801</v>
      </c>
      <c r="AQ140" s="150">
        <f t="shared" si="110"/>
        <v>310500</v>
      </c>
      <c r="AR140" s="150">
        <f t="shared" si="111"/>
        <v>-16507.70726913416</v>
      </c>
      <c r="AS140" s="150">
        <f t="shared" si="112"/>
        <v>211904.50209205021</v>
      </c>
      <c r="AT140" s="150">
        <f t="shared" si="113"/>
        <v>195396.79482291604</v>
      </c>
      <c r="AU140" s="5">
        <f t="shared" si="114"/>
        <v>-0.14341657335899019</v>
      </c>
      <c r="AV140" s="5">
        <f t="shared" si="115"/>
        <v>2.1492310154961372</v>
      </c>
      <c r="AW140" s="5">
        <f t="shared" si="116"/>
        <v>1.6975790945378282</v>
      </c>
      <c r="AX140" s="99">
        <v>390.00000440000002</v>
      </c>
      <c r="AY140" s="105">
        <v>565</v>
      </c>
      <c r="AZ140" s="135">
        <v>1372</v>
      </c>
      <c r="BA140" s="149">
        <f t="shared" si="117"/>
        <v>695.92644920336647</v>
      </c>
      <c r="BB140" s="149">
        <f t="shared" si="118"/>
        <v>796.94892613933985</v>
      </c>
      <c r="BC140" s="146">
        <f t="shared" si="119"/>
        <v>1372</v>
      </c>
      <c r="BD140" s="150">
        <f t="shared" si="120"/>
        <v>101.02247693597337</v>
      </c>
      <c r="BE140" s="150">
        <f t="shared" si="121"/>
        <v>575.05107386066015</v>
      </c>
      <c r="BF140" s="150">
        <f t="shared" si="122"/>
        <v>676.07355079663353</v>
      </c>
      <c r="BG140" s="5">
        <f t="shared" si="123"/>
        <v>0.14516257724018788</v>
      </c>
      <c r="BH140" s="5">
        <f t="shared" si="124"/>
        <v>0.72156578044013486</v>
      </c>
      <c r="BI140" s="5">
        <f t="shared" si="125"/>
        <v>0.97147270601734026</v>
      </c>
    </row>
    <row r="141" spans="1:61" x14ac:dyDescent="0.25">
      <c r="A141" s="1">
        <v>42101014300</v>
      </c>
      <c r="B141" s="1" t="s">
        <v>3</v>
      </c>
      <c r="C141" s="1" t="s">
        <v>4</v>
      </c>
      <c r="D141" s="1" t="s">
        <v>142</v>
      </c>
      <c r="E141" s="96">
        <v>588.55426030000001</v>
      </c>
      <c r="F141" s="97">
        <v>623.52777100000003</v>
      </c>
      <c r="G141" s="137">
        <v>708</v>
      </c>
      <c r="H141" s="146">
        <f t="shared" si="84"/>
        <v>34.97351070000002</v>
      </c>
      <c r="I141" s="146">
        <f t="shared" si="85"/>
        <v>84.47222899999997</v>
      </c>
      <c r="J141" s="146">
        <f t="shared" si="86"/>
        <v>119.44573969999999</v>
      </c>
      <c r="K141" s="5">
        <f t="shared" si="87"/>
        <v>5.9422746650705058E-2</v>
      </c>
      <c r="L141" s="5">
        <f t="shared" si="88"/>
        <v>0.13547468601843551</v>
      </c>
      <c r="M141" s="5">
        <f t="shared" si="89"/>
        <v>0.20294771061399788</v>
      </c>
      <c r="N141" s="100">
        <v>410.68896480000001</v>
      </c>
      <c r="O141" s="102">
        <v>398.69802859999999</v>
      </c>
      <c r="P141" s="138">
        <v>411</v>
      </c>
      <c r="Q141" s="146">
        <f t="shared" si="90"/>
        <v>-11.990936200000021</v>
      </c>
      <c r="R141" s="146">
        <f t="shared" si="91"/>
        <v>12.301971400000014</v>
      </c>
      <c r="S141" s="146">
        <f t="shared" si="92"/>
        <v>0.31103519999999207</v>
      </c>
      <c r="T141" s="5">
        <f t="shared" si="93"/>
        <v>0.69779286720422706</v>
      </c>
      <c r="U141" s="5">
        <f t="shared" si="94"/>
        <v>0.63942304921010484</v>
      </c>
      <c r="V141" s="5">
        <f t="shared" si="95"/>
        <v>0.58050847457627119</v>
      </c>
      <c r="W141" s="6">
        <f t="shared" si="96"/>
        <v>-5.8369817994122219E-2</v>
      </c>
      <c r="X141" s="6">
        <f t="shared" si="97"/>
        <v>-5.891457463383365E-2</v>
      </c>
      <c r="Y141" s="6">
        <f t="shared" si="98"/>
        <v>-0.11728439262795587</v>
      </c>
      <c r="Z141" s="101">
        <v>177.86529540000001</v>
      </c>
      <c r="AA141" s="103">
        <v>224.82972720000001</v>
      </c>
      <c r="AB141" s="139">
        <v>297</v>
      </c>
      <c r="AC141" s="146">
        <f t="shared" si="99"/>
        <v>46.9644318</v>
      </c>
      <c r="AD141" s="146">
        <f t="shared" si="100"/>
        <v>72.170272799999992</v>
      </c>
      <c r="AE141" s="146">
        <f t="shared" si="101"/>
        <v>119.13470459999999</v>
      </c>
      <c r="AF141" s="5">
        <f t="shared" si="102"/>
        <v>0.30220713262586507</v>
      </c>
      <c r="AG141" s="5">
        <f t="shared" si="103"/>
        <v>0.36057692641247246</v>
      </c>
      <c r="AH141" s="5">
        <f t="shared" si="104"/>
        <v>0.41949152542372881</v>
      </c>
      <c r="AI141" s="6">
        <f t="shared" si="105"/>
        <v>5.8369793786607393E-2</v>
      </c>
      <c r="AJ141" s="6">
        <f t="shared" si="106"/>
        <v>5.8914599011256341E-2</v>
      </c>
      <c r="AK141" s="6">
        <f t="shared" si="107"/>
        <v>0.11728439279786373</v>
      </c>
      <c r="AL141" s="98">
        <v>49199.99856</v>
      </c>
      <c r="AM141" s="104">
        <v>54800.001120000001</v>
      </c>
      <c r="AN141" s="136">
        <v>179700</v>
      </c>
      <c r="AO141" s="150">
        <f t="shared" si="108"/>
        <v>88762.969657789145</v>
      </c>
      <c r="AP141" s="150">
        <f t="shared" si="109"/>
        <v>76206.394862942267</v>
      </c>
      <c r="AQ141" s="150">
        <f t="shared" si="110"/>
        <v>179700</v>
      </c>
      <c r="AR141" s="150">
        <f t="shared" si="111"/>
        <v>-12556.574794846878</v>
      </c>
      <c r="AS141" s="150">
        <f t="shared" si="112"/>
        <v>103493.60513705773</v>
      </c>
      <c r="AT141" s="150">
        <f t="shared" si="113"/>
        <v>90937.030342210855</v>
      </c>
      <c r="AU141" s="5">
        <f t="shared" si="114"/>
        <v>-0.14146186008936679</v>
      </c>
      <c r="AV141" s="5">
        <f t="shared" si="115"/>
        <v>1.3580698223973422</v>
      </c>
      <c r="AW141" s="5">
        <f t="shared" si="116"/>
        <v>1.0244928791004113</v>
      </c>
      <c r="AX141" s="99">
        <v>338.99998699999998</v>
      </c>
      <c r="AY141" s="105">
        <v>498.99998399999998</v>
      </c>
      <c r="AZ141" s="135">
        <v>675</v>
      </c>
      <c r="BA141" s="149">
        <f t="shared" si="117"/>
        <v>604.92065274678589</v>
      </c>
      <c r="BB141" s="149">
        <f t="shared" si="118"/>
        <v>703.85398476521732</v>
      </c>
      <c r="BC141" s="146">
        <f t="shared" si="119"/>
        <v>675</v>
      </c>
      <c r="BD141" s="150">
        <f t="shared" si="120"/>
        <v>98.933332018431429</v>
      </c>
      <c r="BE141" s="150">
        <f t="shared" si="121"/>
        <v>-28.853984765217319</v>
      </c>
      <c r="BF141" s="150">
        <f t="shared" si="122"/>
        <v>70.07934725321411</v>
      </c>
      <c r="BG141" s="5">
        <f t="shared" si="123"/>
        <v>0.16354761830200562</v>
      </c>
      <c r="BH141" s="5">
        <f t="shared" si="124"/>
        <v>-4.0994276355261476E-2</v>
      </c>
      <c r="BI141" s="5">
        <f t="shared" si="125"/>
        <v>0.11584882568482691</v>
      </c>
    </row>
    <row r="142" spans="1:61" x14ac:dyDescent="0.25">
      <c r="A142" s="1">
        <v>42101014400</v>
      </c>
      <c r="B142" s="1" t="s">
        <v>3</v>
      </c>
      <c r="C142" s="1" t="s">
        <v>4</v>
      </c>
      <c r="D142" s="1" t="s">
        <v>143</v>
      </c>
      <c r="E142" s="96">
        <v>1183</v>
      </c>
      <c r="F142" s="97">
        <v>1152</v>
      </c>
      <c r="G142" s="137">
        <v>1128</v>
      </c>
      <c r="H142" s="146">
        <f t="shared" si="84"/>
        <v>-31</v>
      </c>
      <c r="I142" s="146">
        <f t="shared" si="85"/>
        <v>-24</v>
      </c>
      <c r="J142" s="146">
        <f t="shared" si="86"/>
        <v>-55</v>
      </c>
      <c r="K142" s="5">
        <f t="shared" si="87"/>
        <v>-2.6204564666103127E-2</v>
      </c>
      <c r="L142" s="5">
        <f t="shared" si="88"/>
        <v>-2.0833333333333332E-2</v>
      </c>
      <c r="M142" s="5">
        <f t="shared" si="89"/>
        <v>-4.6491969568892642E-2</v>
      </c>
      <c r="N142" s="100">
        <v>587</v>
      </c>
      <c r="O142" s="102">
        <v>541</v>
      </c>
      <c r="P142" s="138">
        <v>611</v>
      </c>
      <c r="Q142" s="146">
        <f t="shared" si="90"/>
        <v>-46</v>
      </c>
      <c r="R142" s="146">
        <f t="shared" si="91"/>
        <v>70</v>
      </c>
      <c r="S142" s="146">
        <f t="shared" si="92"/>
        <v>24</v>
      </c>
      <c r="T142" s="5">
        <f t="shared" si="93"/>
        <v>0.49619611158072696</v>
      </c>
      <c r="U142" s="5">
        <f t="shared" si="94"/>
        <v>0.46961805555555558</v>
      </c>
      <c r="V142" s="5">
        <f t="shared" si="95"/>
        <v>0.54166666666666663</v>
      </c>
      <c r="W142" s="6">
        <f t="shared" si="96"/>
        <v>-2.6578056025171382E-2</v>
      </c>
      <c r="X142" s="6">
        <f t="shared" si="97"/>
        <v>7.2048611111111049E-2</v>
      </c>
      <c r="Y142" s="6">
        <f t="shared" si="98"/>
        <v>4.5470555085939668E-2</v>
      </c>
      <c r="Z142" s="101">
        <v>596</v>
      </c>
      <c r="AA142" s="103">
        <v>611</v>
      </c>
      <c r="AB142" s="139">
        <v>517</v>
      </c>
      <c r="AC142" s="146">
        <f t="shared" si="99"/>
        <v>15</v>
      </c>
      <c r="AD142" s="146">
        <f t="shared" si="100"/>
        <v>-94</v>
      </c>
      <c r="AE142" s="146">
        <f t="shared" si="101"/>
        <v>-79</v>
      </c>
      <c r="AF142" s="5">
        <f t="shared" si="102"/>
        <v>0.50380388841927304</v>
      </c>
      <c r="AG142" s="5">
        <f t="shared" si="103"/>
        <v>0.53038194444444442</v>
      </c>
      <c r="AH142" s="5">
        <f t="shared" si="104"/>
        <v>0.45833333333333331</v>
      </c>
      <c r="AI142" s="6">
        <f t="shared" si="105"/>
        <v>2.6578056025171382E-2</v>
      </c>
      <c r="AJ142" s="6">
        <f t="shared" si="106"/>
        <v>-7.2048611111111105E-2</v>
      </c>
      <c r="AK142" s="6">
        <f t="shared" si="107"/>
        <v>-4.5470555085939723E-2</v>
      </c>
      <c r="AL142" s="98">
        <v>26700</v>
      </c>
      <c r="AM142" s="104">
        <v>36300</v>
      </c>
      <c r="AN142" s="136">
        <v>165600</v>
      </c>
      <c r="AO142" s="150">
        <f t="shared" si="108"/>
        <v>48170.149577804586</v>
      </c>
      <c r="AP142" s="150">
        <f t="shared" si="109"/>
        <v>50479.782426778249</v>
      </c>
      <c r="AQ142" s="150">
        <f t="shared" si="110"/>
        <v>165600</v>
      </c>
      <c r="AR142" s="150">
        <f t="shared" si="111"/>
        <v>2309.6328489736625</v>
      </c>
      <c r="AS142" s="150">
        <f t="shared" si="112"/>
        <v>115120.21757322174</v>
      </c>
      <c r="AT142" s="150">
        <f t="shared" si="113"/>
        <v>117429.85042219542</v>
      </c>
      <c r="AU142" s="5">
        <f t="shared" si="114"/>
        <v>4.7947387940806281E-2</v>
      </c>
      <c r="AV142" s="5">
        <f t="shared" si="115"/>
        <v>2.2805212708712741</v>
      </c>
      <c r="AW142" s="5">
        <f t="shared" si="116"/>
        <v>2.4378136968938064</v>
      </c>
      <c r="AX142" s="99">
        <v>263</v>
      </c>
      <c r="AY142" s="105">
        <v>323</v>
      </c>
      <c r="AZ142" s="135">
        <v>848</v>
      </c>
      <c r="BA142" s="149">
        <f t="shared" si="117"/>
        <v>469.30424121935056</v>
      </c>
      <c r="BB142" s="149">
        <f t="shared" si="118"/>
        <v>455.60089051859603</v>
      </c>
      <c r="BC142" s="146">
        <f t="shared" si="119"/>
        <v>848</v>
      </c>
      <c r="BD142" s="150">
        <f t="shared" si="120"/>
        <v>-13.703350700754527</v>
      </c>
      <c r="BE142" s="150">
        <f t="shared" si="121"/>
        <v>392.39910948140397</v>
      </c>
      <c r="BF142" s="150">
        <f t="shared" si="122"/>
        <v>378.69575878064944</v>
      </c>
      <c r="BG142" s="5">
        <f t="shared" si="123"/>
        <v>-2.9199290134583816E-2</v>
      </c>
      <c r="BH142" s="5">
        <f t="shared" si="124"/>
        <v>0.86127818809736856</v>
      </c>
      <c r="BI142" s="5">
        <f t="shared" si="125"/>
        <v>0.80693018626194102</v>
      </c>
    </row>
    <row r="143" spans="1:61" x14ac:dyDescent="0.25">
      <c r="A143" s="1">
        <v>42101014500</v>
      </c>
      <c r="B143" s="1" t="s">
        <v>3</v>
      </c>
      <c r="C143" s="1" t="s">
        <v>4</v>
      </c>
      <c r="D143" s="1" t="s">
        <v>144</v>
      </c>
      <c r="E143" s="96">
        <v>638</v>
      </c>
      <c r="F143" s="97">
        <v>538</v>
      </c>
      <c r="G143" s="137">
        <v>648</v>
      </c>
      <c r="H143" s="146">
        <f t="shared" si="84"/>
        <v>-100</v>
      </c>
      <c r="I143" s="146">
        <f t="shared" si="85"/>
        <v>110</v>
      </c>
      <c r="J143" s="146">
        <f t="shared" si="86"/>
        <v>10</v>
      </c>
      <c r="K143" s="5">
        <f t="shared" si="87"/>
        <v>-0.15673981191222572</v>
      </c>
      <c r="L143" s="5">
        <f t="shared" si="88"/>
        <v>0.20446096654275092</v>
      </c>
      <c r="M143" s="5">
        <f t="shared" si="89"/>
        <v>1.5673981191222569E-2</v>
      </c>
      <c r="N143" s="100">
        <v>127</v>
      </c>
      <c r="O143" s="102">
        <v>101</v>
      </c>
      <c r="P143" s="138">
        <v>156</v>
      </c>
      <c r="Q143" s="146">
        <f t="shared" si="90"/>
        <v>-26</v>
      </c>
      <c r="R143" s="146">
        <f t="shared" si="91"/>
        <v>55</v>
      </c>
      <c r="S143" s="146">
        <f t="shared" si="92"/>
        <v>29</v>
      </c>
      <c r="T143" s="5">
        <f t="shared" si="93"/>
        <v>0.19905956112852666</v>
      </c>
      <c r="U143" s="5">
        <f t="shared" si="94"/>
        <v>0.18773234200743494</v>
      </c>
      <c r="V143" s="5">
        <f t="shared" si="95"/>
        <v>0.24074074074074073</v>
      </c>
      <c r="W143" s="6">
        <f t="shared" si="96"/>
        <v>-1.1327219121091719E-2</v>
      </c>
      <c r="X143" s="6">
        <f t="shared" si="97"/>
        <v>5.3008398733305789E-2</v>
      </c>
      <c r="Y143" s="6">
        <f t="shared" si="98"/>
        <v>4.168117961221407E-2</v>
      </c>
      <c r="Z143" s="101">
        <v>511</v>
      </c>
      <c r="AA143" s="103">
        <v>437</v>
      </c>
      <c r="AB143" s="139">
        <v>492</v>
      </c>
      <c r="AC143" s="146">
        <f t="shared" si="99"/>
        <v>-74</v>
      </c>
      <c r="AD143" s="146">
        <f t="shared" si="100"/>
        <v>55</v>
      </c>
      <c r="AE143" s="146">
        <f t="shared" si="101"/>
        <v>-19</v>
      </c>
      <c r="AF143" s="5">
        <f t="shared" si="102"/>
        <v>0.80094043887147337</v>
      </c>
      <c r="AG143" s="5">
        <f t="shared" si="103"/>
        <v>0.81226765799256506</v>
      </c>
      <c r="AH143" s="5">
        <f t="shared" si="104"/>
        <v>0.7592592592592593</v>
      </c>
      <c r="AI143" s="6">
        <f t="shared" si="105"/>
        <v>1.1327219121091692E-2</v>
      </c>
      <c r="AJ143" s="6">
        <f t="shared" si="106"/>
        <v>-5.3008398733305762E-2</v>
      </c>
      <c r="AK143" s="6">
        <f t="shared" si="107"/>
        <v>-4.168117961221407E-2</v>
      </c>
      <c r="AL143" s="98">
        <v>19200</v>
      </c>
      <c r="AM143" s="104">
        <v>38600</v>
      </c>
      <c r="AN143" s="136">
        <v>123800</v>
      </c>
      <c r="AO143" s="150">
        <f t="shared" si="108"/>
        <v>34639.208685162848</v>
      </c>
      <c r="AP143" s="150">
        <f t="shared" si="109"/>
        <v>53678.225941422599</v>
      </c>
      <c r="AQ143" s="150">
        <f t="shared" si="110"/>
        <v>123800</v>
      </c>
      <c r="AR143" s="150">
        <f t="shared" si="111"/>
        <v>19039.017256259751</v>
      </c>
      <c r="AS143" s="150">
        <f t="shared" si="112"/>
        <v>70121.774058577401</v>
      </c>
      <c r="AT143" s="150">
        <f t="shared" si="113"/>
        <v>89160.791314837144</v>
      </c>
      <c r="AU143" s="5">
        <f t="shared" si="114"/>
        <v>0.54963776538044329</v>
      </c>
      <c r="AV143" s="5">
        <f t="shared" si="115"/>
        <v>1.3063355360346509</v>
      </c>
      <c r="AW143" s="5">
        <f t="shared" si="116"/>
        <v>2.5739846462782432</v>
      </c>
      <c r="AX143" s="99">
        <v>169</v>
      </c>
      <c r="AY143" s="105">
        <v>225</v>
      </c>
      <c r="AZ143" s="135">
        <v>242</v>
      </c>
      <c r="BA143" s="149">
        <f t="shared" si="117"/>
        <v>301.5681245858184</v>
      </c>
      <c r="BB143" s="149">
        <f t="shared" si="118"/>
        <v>317.36904138292294</v>
      </c>
      <c r="BC143" s="146">
        <f t="shared" si="119"/>
        <v>242</v>
      </c>
      <c r="BD143" s="150">
        <f t="shared" si="120"/>
        <v>15.800916797104549</v>
      </c>
      <c r="BE143" s="150">
        <f t="shared" si="121"/>
        <v>-75.369041382922944</v>
      </c>
      <c r="BF143" s="150">
        <f t="shared" si="122"/>
        <v>-59.568124585818396</v>
      </c>
      <c r="BG143" s="5">
        <f t="shared" si="123"/>
        <v>5.2395845279755424E-2</v>
      </c>
      <c r="BH143" s="5">
        <f t="shared" si="124"/>
        <v>-0.23748076073994284</v>
      </c>
      <c r="BI143" s="5">
        <f t="shared" si="125"/>
        <v>-0.19752792065683608</v>
      </c>
    </row>
    <row r="144" spans="1:61" x14ac:dyDescent="0.25">
      <c r="A144" s="1">
        <v>42101014600</v>
      </c>
      <c r="B144" s="1" t="s">
        <v>3</v>
      </c>
      <c r="C144" s="1" t="s">
        <v>4</v>
      </c>
      <c r="D144" s="1" t="s">
        <v>145</v>
      </c>
      <c r="E144" s="96">
        <v>991</v>
      </c>
      <c r="F144" s="97">
        <v>920</v>
      </c>
      <c r="G144" s="137">
        <v>1051</v>
      </c>
      <c r="H144" s="146">
        <f t="shared" si="84"/>
        <v>-71</v>
      </c>
      <c r="I144" s="146">
        <f t="shared" si="85"/>
        <v>131</v>
      </c>
      <c r="J144" s="146">
        <f t="shared" si="86"/>
        <v>60</v>
      </c>
      <c r="K144" s="5">
        <f t="shared" si="87"/>
        <v>-7.1644803229061554E-2</v>
      </c>
      <c r="L144" s="5">
        <f t="shared" si="88"/>
        <v>0.1423913043478261</v>
      </c>
      <c r="M144" s="5">
        <f t="shared" si="89"/>
        <v>6.0544904137235116E-2</v>
      </c>
      <c r="N144" s="100">
        <v>568</v>
      </c>
      <c r="O144" s="102">
        <v>553</v>
      </c>
      <c r="P144" s="138">
        <v>513</v>
      </c>
      <c r="Q144" s="146">
        <f t="shared" si="90"/>
        <v>-15</v>
      </c>
      <c r="R144" s="146">
        <f t="shared" si="91"/>
        <v>-40</v>
      </c>
      <c r="S144" s="146">
        <f t="shared" si="92"/>
        <v>-55</v>
      </c>
      <c r="T144" s="5">
        <f t="shared" si="93"/>
        <v>0.57315842583249244</v>
      </c>
      <c r="U144" s="5">
        <f t="shared" si="94"/>
        <v>0.60108695652173916</v>
      </c>
      <c r="V144" s="5">
        <f t="shared" si="95"/>
        <v>0.48810656517602286</v>
      </c>
      <c r="W144" s="6">
        <f t="shared" si="96"/>
        <v>2.7928530689246722E-2</v>
      </c>
      <c r="X144" s="6">
        <f t="shared" si="97"/>
        <v>-0.1129803913457163</v>
      </c>
      <c r="Y144" s="6">
        <f t="shared" si="98"/>
        <v>-8.505186065646958E-2</v>
      </c>
      <c r="Z144" s="101">
        <v>423</v>
      </c>
      <c r="AA144" s="103">
        <v>367</v>
      </c>
      <c r="AB144" s="139">
        <v>538</v>
      </c>
      <c r="AC144" s="146">
        <f t="shared" si="99"/>
        <v>-56</v>
      </c>
      <c r="AD144" s="146">
        <f t="shared" si="100"/>
        <v>171</v>
      </c>
      <c r="AE144" s="146">
        <f t="shared" si="101"/>
        <v>115</v>
      </c>
      <c r="AF144" s="5">
        <f t="shared" si="102"/>
        <v>0.42684157416750756</v>
      </c>
      <c r="AG144" s="5">
        <f t="shared" si="103"/>
        <v>0.39891304347826084</v>
      </c>
      <c r="AH144" s="5">
        <f t="shared" si="104"/>
        <v>0.5118934348239772</v>
      </c>
      <c r="AI144" s="6">
        <f t="shared" si="105"/>
        <v>-2.7928530689246722E-2</v>
      </c>
      <c r="AJ144" s="6">
        <f t="shared" si="106"/>
        <v>0.11298039134571636</v>
      </c>
      <c r="AK144" s="6">
        <f t="shared" si="107"/>
        <v>8.5051860656469636E-2</v>
      </c>
      <c r="AL144" s="98">
        <v>51999.999909999999</v>
      </c>
      <c r="AM144" s="104">
        <v>63100</v>
      </c>
      <c r="AN144" s="136">
        <v>111300</v>
      </c>
      <c r="AO144" s="150">
        <f t="shared" si="108"/>
        <v>93814.523359944753</v>
      </c>
      <c r="AP144" s="150">
        <f t="shared" si="109"/>
        <v>87748.60251046026</v>
      </c>
      <c r="AQ144" s="150">
        <f t="shared" si="110"/>
        <v>111300</v>
      </c>
      <c r="AR144" s="150">
        <f t="shared" si="111"/>
        <v>-6065.9208494844934</v>
      </c>
      <c r="AS144" s="150">
        <f t="shared" si="112"/>
        <v>23551.39748953974</v>
      </c>
      <c r="AT144" s="150">
        <f t="shared" si="113"/>
        <v>17485.476640055247</v>
      </c>
      <c r="AU144" s="5">
        <f t="shared" si="114"/>
        <v>-6.4658654462390108E-2</v>
      </c>
      <c r="AV144" s="5">
        <f t="shared" si="115"/>
        <v>0.26839626860988752</v>
      </c>
      <c r="AW144" s="5">
        <f t="shared" si="116"/>
        <v>0.18638347255645582</v>
      </c>
      <c r="AX144" s="99">
        <v>337.99999939999998</v>
      </c>
      <c r="AY144" s="105">
        <v>384</v>
      </c>
      <c r="AZ144" s="135">
        <v>566</v>
      </c>
      <c r="BA144" s="149">
        <f t="shared" si="117"/>
        <v>603.13624810098077</v>
      </c>
      <c r="BB144" s="149">
        <f t="shared" si="118"/>
        <v>541.64316396018853</v>
      </c>
      <c r="BC144" s="146">
        <f t="shared" si="119"/>
        <v>566</v>
      </c>
      <c r="BD144" s="150">
        <f t="shared" si="120"/>
        <v>-61.493084140792234</v>
      </c>
      <c r="BE144" s="150">
        <f t="shared" si="121"/>
        <v>24.356836039811469</v>
      </c>
      <c r="BF144" s="150">
        <f t="shared" si="122"/>
        <v>-37.136248100980765</v>
      </c>
      <c r="BG144" s="5">
        <f t="shared" si="123"/>
        <v>-0.1019555437671136</v>
      </c>
      <c r="BH144" s="5">
        <f t="shared" si="124"/>
        <v>4.4968417697230881E-2</v>
      </c>
      <c r="BI144" s="5">
        <f t="shared" si="125"/>
        <v>-6.1571905548550597E-2</v>
      </c>
    </row>
    <row r="145" spans="1:61" x14ac:dyDescent="0.25">
      <c r="A145" s="1">
        <v>42101014700</v>
      </c>
      <c r="B145" s="1" t="s">
        <v>3</v>
      </c>
      <c r="C145" s="1" t="s">
        <v>4</v>
      </c>
      <c r="D145" s="1" t="s">
        <v>146</v>
      </c>
      <c r="E145" s="96">
        <v>826</v>
      </c>
      <c r="F145" s="97">
        <v>755</v>
      </c>
      <c r="G145" s="137">
        <v>1071</v>
      </c>
      <c r="H145" s="146">
        <f t="shared" si="84"/>
        <v>-71</v>
      </c>
      <c r="I145" s="146">
        <f t="shared" si="85"/>
        <v>316</v>
      </c>
      <c r="J145" s="146">
        <f t="shared" si="86"/>
        <v>245</v>
      </c>
      <c r="K145" s="5">
        <f t="shared" si="87"/>
        <v>-8.5956416464891036E-2</v>
      </c>
      <c r="L145" s="5">
        <f t="shared" si="88"/>
        <v>0.41854304635761591</v>
      </c>
      <c r="M145" s="5">
        <f t="shared" si="89"/>
        <v>0.29661016949152541</v>
      </c>
      <c r="N145" s="100">
        <v>200</v>
      </c>
      <c r="O145" s="102">
        <v>184</v>
      </c>
      <c r="P145" s="138">
        <v>209</v>
      </c>
      <c r="Q145" s="146">
        <f t="shared" si="90"/>
        <v>-16</v>
      </c>
      <c r="R145" s="146">
        <f t="shared" si="91"/>
        <v>25</v>
      </c>
      <c r="S145" s="146">
        <f t="shared" si="92"/>
        <v>9</v>
      </c>
      <c r="T145" s="5">
        <f t="shared" si="93"/>
        <v>0.24213075060532688</v>
      </c>
      <c r="U145" s="5">
        <f t="shared" si="94"/>
        <v>0.24370860927152319</v>
      </c>
      <c r="V145" s="5">
        <f t="shared" si="95"/>
        <v>0.19514472455648926</v>
      </c>
      <c r="W145" s="6">
        <f t="shared" si="96"/>
        <v>1.5778586661963079E-3</v>
      </c>
      <c r="X145" s="6">
        <f t="shared" si="97"/>
        <v>-4.8563884715033923E-2</v>
      </c>
      <c r="Y145" s="6">
        <f t="shared" si="98"/>
        <v>-4.6986026048837615E-2</v>
      </c>
      <c r="Z145" s="101">
        <v>626</v>
      </c>
      <c r="AA145" s="103">
        <v>571</v>
      </c>
      <c r="AB145" s="139">
        <v>862</v>
      </c>
      <c r="AC145" s="146">
        <f t="shared" si="99"/>
        <v>-55</v>
      </c>
      <c r="AD145" s="146">
        <f t="shared" si="100"/>
        <v>291</v>
      </c>
      <c r="AE145" s="146">
        <f t="shared" si="101"/>
        <v>236</v>
      </c>
      <c r="AF145" s="5">
        <f t="shared" si="102"/>
        <v>0.75786924939467315</v>
      </c>
      <c r="AG145" s="5">
        <f t="shared" si="103"/>
        <v>0.75629139072847684</v>
      </c>
      <c r="AH145" s="5">
        <f t="shared" si="104"/>
        <v>0.80485527544351076</v>
      </c>
      <c r="AI145" s="6">
        <f t="shared" si="105"/>
        <v>-1.5778586661963079E-3</v>
      </c>
      <c r="AJ145" s="6">
        <f t="shared" si="106"/>
        <v>4.8563884715033923E-2</v>
      </c>
      <c r="AK145" s="6">
        <f t="shared" si="107"/>
        <v>4.6986026048837615E-2</v>
      </c>
      <c r="AL145" s="98">
        <v>14999.000190000001</v>
      </c>
      <c r="AM145" s="104">
        <v>36500</v>
      </c>
      <c r="AN145" s="136">
        <v>164300</v>
      </c>
      <c r="AO145" s="150">
        <f t="shared" si="108"/>
        <v>27060.078002614959</v>
      </c>
      <c r="AP145" s="150">
        <f t="shared" si="109"/>
        <v>50757.907949790802</v>
      </c>
      <c r="AQ145" s="150">
        <f t="shared" si="110"/>
        <v>164300</v>
      </c>
      <c r="AR145" s="150">
        <f t="shared" si="111"/>
        <v>23697.829947175844</v>
      </c>
      <c r="AS145" s="150">
        <f t="shared" si="112"/>
        <v>113542.0920502092</v>
      </c>
      <c r="AT145" s="150">
        <f t="shared" si="113"/>
        <v>137239.92199738504</v>
      </c>
      <c r="AU145" s="5">
        <f t="shared" si="114"/>
        <v>0.87574876705402682</v>
      </c>
      <c r="AV145" s="5">
        <f t="shared" si="115"/>
        <v>2.2369340391752131</v>
      </c>
      <c r="AW145" s="5">
        <f t="shared" si="116"/>
        <v>5.0716750330181171</v>
      </c>
      <c r="AX145" s="99">
        <v>218.0000028</v>
      </c>
      <c r="AY145" s="105">
        <v>306</v>
      </c>
      <c r="AZ145" s="135">
        <v>606</v>
      </c>
      <c r="BA145" s="149">
        <f t="shared" si="117"/>
        <v>389.00504144437372</v>
      </c>
      <c r="BB145" s="149">
        <f t="shared" si="118"/>
        <v>431.62189628077522</v>
      </c>
      <c r="BC145" s="146">
        <f t="shared" si="119"/>
        <v>606</v>
      </c>
      <c r="BD145" s="150">
        <f t="shared" si="120"/>
        <v>42.616854836401501</v>
      </c>
      <c r="BE145" s="150">
        <f t="shared" si="121"/>
        <v>174.37810371922478</v>
      </c>
      <c r="BF145" s="150">
        <f t="shared" si="122"/>
        <v>216.99495855562628</v>
      </c>
      <c r="BG145" s="5">
        <f t="shared" si="123"/>
        <v>0.10955347693738193</v>
      </c>
      <c r="BH145" s="5">
        <f t="shared" si="124"/>
        <v>0.40400662065992532</v>
      </c>
      <c r="BI145" s="5">
        <f t="shared" si="125"/>
        <v>0.557820427596324</v>
      </c>
    </row>
    <row r="146" spans="1:61" x14ac:dyDescent="0.25">
      <c r="A146" s="1">
        <v>42101014800</v>
      </c>
      <c r="B146" s="1" t="s">
        <v>3</v>
      </c>
      <c r="C146" s="1" t="s">
        <v>4</v>
      </c>
      <c r="D146" s="1" t="s">
        <v>147</v>
      </c>
      <c r="E146" s="96">
        <v>486</v>
      </c>
      <c r="F146" s="97">
        <v>342</v>
      </c>
      <c r="G146" s="137">
        <v>317</v>
      </c>
      <c r="H146" s="146">
        <f t="shared" si="84"/>
        <v>-144</v>
      </c>
      <c r="I146" s="146">
        <f t="shared" si="85"/>
        <v>-25</v>
      </c>
      <c r="J146" s="146">
        <f t="shared" si="86"/>
        <v>-169</v>
      </c>
      <c r="K146" s="5">
        <f t="shared" si="87"/>
        <v>-0.29629629629629628</v>
      </c>
      <c r="L146" s="5">
        <f t="shared" si="88"/>
        <v>-7.3099415204678359E-2</v>
      </c>
      <c r="M146" s="5">
        <f t="shared" si="89"/>
        <v>-0.34773662551440332</v>
      </c>
      <c r="N146" s="100">
        <v>159</v>
      </c>
      <c r="O146" s="102">
        <v>101</v>
      </c>
      <c r="P146" s="138">
        <v>75</v>
      </c>
      <c r="Q146" s="146">
        <f t="shared" si="90"/>
        <v>-58</v>
      </c>
      <c r="R146" s="146">
        <f t="shared" si="91"/>
        <v>-26</v>
      </c>
      <c r="S146" s="146">
        <f t="shared" si="92"/>
        <v>-84</v>
      </c>
      <c r="T146" s="5">
        <f t="shared" si="93"/>
        <v>0.3271604938271605</v>
      </c>
      <c r="U146" s="5">
        <f t="shared" si="94"/>
        <v>0.2953216374269006</v>
      </c>
      <c r="V146" s="5">
        <f t="shared" si="95"/>
        <v>0.23659305993690852</v>
      </c>
      <c r="W146" s="6">
        <f t="shared" si="96"/>
        <v>-3.1838856400259907E-2</v>
      </c>
      <c r="X146" s="6">
        <f t="shared" si="97"/>
        <v>-5.8728577489992079E-2</v>
      </c>
      <c r="Y146" s="6">
        <f t="shared" si="98"/>
        <v>-9.0567433890251986E-2</v>
      </c>
      <c r="Z146" s="101">
        <v>327</v>
      </c>
      <c r="AA146" s="103">
        <v>241</v>
      </c>
      <c r="AB146" s="139">
        <v>242</v>
      </c>
      <c r="AC146" s="146">
        <f t="shared" si="99"/>
        <v>-86</v>
      </c>
      <c r="AD146" s="146">
        <f t="shared" si="100"/>
        <v>1</v>
      </c>
      <c r="AE146" s="146">
        <f t="shared" si="101"/>
        <v>-85</v>
      </c>
      <c r="AF146" s="5">
        <f t="shared" si="102"/>
        <v>0.6728395061728395</v>
      </c>
      <c r="AG146" s="5">
        <f t="shared" si="103"/>
        <v>0.70467836257309946</v>
      </c>
      <c r="AH146" s="5">
        <f t="shared" si="104"/>
        <v>0.76340694006309151</v>
      </c>
      <c r="AI146" s="6">
        <f t="shared" si="105"/>
        <v>3.1838856400259963E-2</v>
      </c>
      <c r="AJ146" s="6">
        <f t="shared" si="106"/>
        <v>5.8728577489992051E-2</v>
      </c>
      <c r="AK146" s="6">
        <f t="shared" si="107"/>
        <v>9.0567433890252014E-2</v>
      </c>
      <c r="AL146" s="98">
        <v>14998.999980000001</v>
      </c>
      <c r="AM146" s="104">
        <v>12700</v>
      </c>
      <c r="AN146" s="136">
        <v>135200</v>
      </c>
      <c r="AO146" s="150">
        <f t="shared" si="108"/>
        <v>27060.077623748613</v>
      </c>
      <c r="AP146" s="150">
        <f t="shared" si="109"/>
        <v>17660.970711297072</v>
      </c>
      <c r="AQ146" s="150">
        <f t="shared" si="110"/>
        <v>135200</v>
      </c>
      <c r="AR146" s="150">
        <f t="shared" si="111"/>
        <v>-9399.1069124515416</v>
      </c>
      <c r="AS146" s="150">
        <f t="shared" si="112"/>
        <v>117539.02928870294</v>
      </c>
      <c r="AT146" s="150">
        <f t="shared" si="113"/>
        <v>108139.92237625139</v>
      </c>
      <c r="AU146" s="5">
        <f t="shared" si="114"/>
        <v>-0.3473422006817396</v>
      </c>
      <c r="AV146" s="5">
        <f t="shared" si="115"/>
        <v>6.6552983530807595</v>
      </c>
      <c r="AW146" s="5">
        <f t="shared" si="116"/>
        <v>3.9962901762463918</v>
      </c>
      <c r="AX146" s="99">
        <v>165.99999980000001</v>
      </c>
      <c r="AY146" s="105">
        <v>275</v>
      </c>
      <c r="AZ146" s="135">
        <v>244</v>
      </c>
      <c r="BA146" s="149">
        <f t="shared" si="117"/>
        <v>296.21484391084164</v>
      </c>
      <c r="BB146" s="149">
        <f t="shared" si="118"/>
        <v>387.89549502357249</v>
      </c>
      <c r="BC146" s="146">
        <f t="shared" si="119"/>
        <v>244</v>
      </c>
      <c r="BD146" s="150">
        <f t="shared" si="120"/>
        <v>91.680651112730857</v>
      </c>
      <c r="BE146" s="150">
        <f t="shared" si="121"/>
        <v>-143.89549502357249</v>
      </c>
      <c r="BF146" s="150">
        <f t="shared" si="122"/>
        <v>-52.214843910841637</v>
      </c>
      <c r="BG146" s="5">
        <f t="shared" si="123"/>
        <v>0.30950728161457708</v>
      </c>
      <c r="BH146" s="5">
        <f t="shared" si="124"/>
        <v>-0.37096459450973496</v>
      </c>
      <c r="BI146" s="5">
        <f t="shared" si="125"/>
        <v>-0.17627355611711984</v>
      </c>
    </row>
    <row r="147" spans="1:61" x14ac:dyDescent="0.25">
      <c r="A147" s="1">
        <v>42101014900</v>
      </c>
      <c r="B147" s="1" t="s">
        <v>3</v>
      </c>
      <c r="C147" s="1" t="s">
        <v>4</v>
      </c>
      <c r="D147" s="1" t="s">
        <v>148</v>
      </c>
      <c r="E147" s="96">
        <v>2081</v>
      </c>
      <c r="F147" s="97">
        <v>1739</v>
      </c>
      <c r="G147" s="137">
        <v>1401</v>
      </c>
      <c r="H147" s="146">
        <f t="shared" si="84"/>
        <v>-342</v>
      </c>
      <c r="I147" s="146">
        <f t="shared" si="85"/>
        <v>-338</v>
      </c>
      <c r="J147" s="146">
        <f t="shared" si="86"/>
        <v>-680</v>
      </c>
      <c r="K147" s="5">
        <f t="shared" si="87"/>
        <v>-0.16434406535319557</v>
      </c>
      <c r="L147" s="5">
        <f t="shared" si="88"/>
        <v>-0.19436457734330076</v>
      </c>
      <c r="M147" s="5">
        <f t="shared" si="89"/>
        <v>-0.3267659778952427</v>
      </c>
      <c r="N147" s="100">
        <v>1117</v>
      </c>
      <c r="O147" s="102">
        <v>936</v>
      </c>
      <c r="P147" s="138">
        <v>472</v>
      </c>
      <c r="Q147" s="146">
        <f t="shared" si="90"/>
        <v>-181</v>
      </c>
      <c r="R147" s="146">
        <f t="shared" si="91"/>
        <v>-464</v>
      </c>
      <c r="S147" s="146">
        <f t="shared" si="92"/>
        <v>-645</v>
      </c>
      <c r="T147" s="5">
        <f t="shared" si="93"/>
        <v>0.53676117251321476</v>
      </c>
      <c r="U147" s="5">
        <f t="shared" si="94"/>
        <v>0.53824036802760211</v>
      </c>
      <c r="V147" s="5">
        <f t="shared" si="95"/>
        <v>0.33690221270521059</v>
      </c>
      <c r="W147" s="6">
        <f t="shared" si="96"/>
        <v>1.4791955143873547E-3</v>
      </c>
      <c r="X147" s="6">
        <f t="shared" si="97"/>
        <v>-0.20133815532239152</v>
      </c>
      <c r="Y147" s="6">
        <f t="shared" si="98"/>
        <v>-0.19985895980800417</v>
      </c>
      <c r="Z147" s="101">
        <v>964</v>
      </c>
      <c r="AA147" s="103">
        <v>803</v>
      </c>
      <c r="AB147" s="139">
        <v>929</v>
      </c>
      <c r="AC147" s="146">
        <f t="shared" si="99"/>
        <v>-161</v>
      </c>
      <c r="AD147" s="146">
        <f t="shared" si="100"/>
        <v>126</v>
      </c>
      <c r="AE147" s="146">
        <f t="shared" si="101"/>
        <v>-35</v>
      </c>
      <c r="AF147" s="5">
        <f t="shared" si="102"/>
        <v>0.46323882748678519</v>
      </c>
      <c r="AG147" s="5">
        <f t="shared" si="103"/>
        <v>0.46175963197239794</v>
      </c>
      <c r="AH147" s="5">
        <f t="shared" si="104"/>
        <v>0.66309778729478941</v>
      </c>
      <c r="AI147" s="6">
        <f t="shared" si="105"/>
        <v>-1.4791955143872437E-3</v>
      </c>
      <c r="AJ147" s="6">
        <f t="shared" si="106"/>
        <v>0.20133815532239147</v>
      </c>
      <c r="AK147" s="6">
        <f t="shared" si="107"/>
        <v>0.19985895980800422</v>
      </c>
      <c r="AL147" s="98">
        <v>14999.000099999999</v>
      </c>
      <c r="AM147" s="104">
        <v>22000</v>
      </c>
      <c r="AN147" s="136">
        <v>75000</v>
      </c>
      <c r="AO147" s="150">
        <f t="shared" si="108"/>
        <v>27060.077840243666</v>
      </c>
      <c r="AP147" s="150">
        <f t="shared" si="109"/>
        <v>30593.807531380757</v>
      </c>
      <c r="AQ147" s="150">
        <f t="shared" si="110"/>
        <v>75000</v>
      </c>
      <c r="AR147" s="150">
        <f t="shared" si="111"/>
        <v>3533.7296911370904</v>
      </c>
      <c r="AS147" s="150">
        <f t="shared" si="112"/>
        <v>44406.192468619243</v>
      </c>
      <c r="AT147" s="150">
        <f t="shared" si="113"/>
        <v>47939.92215975633</v>
      </c>
      <c r="AU147" s="5">
        <f t="shared" si="114"/>
        <v>0.1305883047343544</v>
      </c>
      <c r="AV147" s="5">
        <f t="shared" si="115"/>
        <v>1.451476493178262</v>
      </c>
      <c r="AW147" s="5">
        <f t="shared" si="116"/>
        <v>1.7716106525185313</v>
      </c>
      <c r="AX147" s="99">
        <v>230.00000159999999</v>
      </c>
      <c r="AY147" s="105">
        <v>359</v>
      </c>
      <c r="AZ147" s="135">
        <v>438</v>
      </c>
      <c r="BA147" s="149">
        <f t="shared" si="117"/>
        <v>410.41816057542741</v>
      </c>
      <c r="BB147" s="149">
        <f t="shared" si="118"/>
        <v>506.37993713986373</v>
      </c>
      <c r="BC147" s="146">
        <f t="shared" si="119"/>
        <v>438</v>
      </c>
      <c r="BD147" s="150">
        <f t="shared" si="120"/>
        <v>95.96177656443632</v>
      </c>
      <c r="BE147" s="150">
        <f t="shared" si="121"/>
        <v>-68.379937139863728</v>
      </c>
      <c r="BF147" s="150">
        <f t="shared" si="122"/>
        <v>27.581839424572593</v>
      </c>
      <c r="BG147" s="5">
        <f t="shared" si="123"/>
        <v>0.23381464511680713</v>
      </c>
      <c r="BH147" s="5">
        <f t="shared" si="124"/>
        <v>-0.1350368214153338</v>
      </c>
      <c r="BI147" s="5">
        <f t="shared" si="125"/>
        <v>6.720423722454541E-2</v>
      </c>
    </row>
    <row r="148" spans="1:61" x14ac:dyDescent="0.25">
      <c r="A148" s="1">
        <v>42101015101</v>
      </c>
      <c r="B148" s="1" t="s">
        <v>3</v>
      </c>
      <c r="C148" s="1" t="s">
        <v>4</v>
      </c>
      <c r="D148" s="1" t="s">
        <v>149</v>
      </c>
      <c r="E148" s="96">
        <v>1083.9197999999999</v>
      </c>
      <c r="F148" s="97">
        <v>1036.4329829999999</v>
      </c>
      <c r="G148" s="137">
        <v>933</v>
      </c>
      <c r="H148" s="146">
        <f t="shared" si="84"/>
        <v>-47.486816999999974</v>
      </c>
      <c r="I148" s="146">
        <f t="shared" si="85"/>
        <v>-103.43298299999992</v>
      </c>
      <c r="J148" s="146">
        <f t="shared" si="86"/>
        <v>-150.9197999999999</v>
      </c>
      <c r="K148" s="5">
        <f t="shared" si="87"/>
        <v>-4.3810268065958363E-2</v>
      </c>
      <c r="L148" s="5">
        <f t="shared" si="88"/>
        <v>-9.9797077762431588E-2</v>
      </c>
      <c r="M148" s="5">
        <f t="shared" si="89"/>
        <v>-0.13923520909941853</v>
      </c>
      <c r="N148" s="100">
        <v>498.90466309999999</v>
      </c>
      <c r="O148" s="102">
        <v>419.13568120000002</v>
      </c>
      <c r="P148" s="138">
        <v>242</v>
      </c>
      <c r="Q148" s="146">
        <f t="shared" si="90"/>
        <v>-79.768981899999972</v>
      </c>
      <c r="R148" s="146">
        <f t="shared" si="91"/>
        <v>-177.13568120000002</v>
      </c>
      <c r="S148" s="146">
        <f t="shared" si="92"/>
        <v>-256.90466309999999</v>
      </c>
      <c r="T148" s="5">
        <f t="shared" si="93"/>
        <v>0.4602782079449052</v>
      </c>
      <c r="U148" s="5">
        <f t="shared" si="94"/>
        <v>0.40440210614177263</v>
      </c>
      <c r="V148" s="5">
        <f t="shared" si="95"/>
        <v>0.25937834941050375</v>
      </c>
      <c r="W148" s="6">
        <f t="shared" si="96"/>
        <v>-5.5876101803132572E-2</v>
      </c>
      <c r="X148" s="6">
        <f t="shared" si="97"/>
        <v>-0.14502375673126888</v>
      </c>
      <c r="Y148" s="6">
        <f t="shared" si="98"/>
        <v>-0.20089985853440145</v>
      </c>
      <c r="Z148" s="101">
        <v>585.01513669999997</v>
      </c>
      <c r="AA148" s="103">
        <v>617.29730219999999</v>
      </c>
      <c r="AB148" s="139">
        <v>691</v>
      </c>
      <c r="AC148" s="146">
        <f t="shared" si="99"/>
        <v>32.282165500000019</v>
      </c>
      <c r="AD148" s="146">
        <f t="shared" si="100"/>
        <v>73.70269780000001</v>
      </c>
      <c r="AE148" s="146">
        <f t="shared" si="101"/>
        <v>105.98486330000003</v>
      </c>
      <c r="AF148" s="5">
        <f t="shared" si="102"/>
        <v>0.53972179187057934</v>
      </c>
      <c r="AG148" s="5">
        <f t="shared" si="103"/>
        <v>0.59559789424416654</v>
      </c>
      <c r="AH148" s="5">
        <f t="shared" si="104"/>
        <v>0.74062165058949625</v>
      </c>
      <c r="AI148" s="6">
        <f t="shared" si="105"/>
        <v>5.58761023735872E-2</v>
      </c>
      <c r="AJ148" s="6">
        <f t="shared" si="106"/>
        <v>0.14502375634532971</v>
      </c>
      <c r="AK148" s="6">
        <f t="shared" si="107"/>
        <v>0.20089985871891691</v>
      </c>
      <c r="AL148" s="98">
        <v>14999.00044</v>
      </c>
      <c r="AM148" s="104">
        <v>19900.000220000002</v>
      </c>
      <c r="AN148" s="136">
        <v>75600</v>
      </c>
      <c r="AO148" s="150">
        <f t="shared" si="108"/>
        <v>27060.078453646322</v>
      </c>
      <c r="AP148" s="150">
        <f t="shared" si="109"/>
        <v>27673.489845687036</v>
      </c>
      <c r="AQ148" s="150">
        <f t="shared" si="110"/>
        <v>75600</v>
      </c>
      <c r="AR148" s="150">
        <f t="shared" si="111"/>
        <v>613.41139204071442</v>
      </c>
      <c r="AS148" s="150">
        <f t="shared" si="112"/>
        <v>47926.510154312964</v>
      </c>
      <c r="AT148" s="150">
        <f t="shared" si="113"/>
        <v>48539.921546353682</v>
      </c>
      <c r="AU148" s="5">
        <f t="shared" si="114"/>
        <v>2.2668500133563276E-2</v>
      </c>
      <c r="AV148" s="5">
        <f t="shared" si="115"/>
        <v>1.7318563875232527</v>
      </c>
      <c r="AW148" s="5">
        <f t="shared" si="116"/>
        <v>1.7937834744086993</v>
      </c>
      <c r="AX148" s="99">
        <v>186.0000062</v>
      </c>
      <c r="AY148" s="105">
        <v>302.0000076</v>
      </c>
      <c r="AZ148" s="135">
        <v>485</v>
      </c>
      <c r="BA148" s="149">
        <f t="shared" si="117"/>
        <v>331.90339078511596</v>
      </c>
      <c r="BB148" s="149">
        <f t="shared" si="118"/>
        <v>425.9797907095442</v>
      </c>
      <c r="BC148" s="146">
        <f t="shared" si="119"/>
        <v>485</v>
      </c>
      <c r="BD148" s="150">
        <f t="shared" si="120"/>
        <v>94.076399924428245</v>
      </c>
      <c r="BE148" s="150">
        <f t="shared" si="121"/>
        <v>59.020209290455796</v>
      </c>
      <c r="BF148" s="150">
        <f t="shared" si="122"/>
        <v>153.09660921488404</v>
      </c>
      <c r="BG148" s="5">
        <f t="shared" si="123"/>
        <v>0.28344513052997422</v>
      </c>
      <c r="BH148" s="5">
        <f t="shared" si="124"/>
        <v>0.13855166507347041</v>
      </c>
      <c r="BI148" s="5">
        <f t="shared" si="125"/>
        <v>0.46126859039533974</v>
      </c>
    </row>
    <row r="149" spans="1:61" x14ac:dyDescent="0.25">
      <c r="A149" s="1">
        <v>42101015102</v>
      </c>
      <c r="B149" s="1" t="s">
        <v>3</v>
      </c>
      <c r="C149" s="1" t="s">
        <v>4</v>
      </c>
      <c r="D149" s="1" t="s">
        <v>150</v>
      </c>
      <c r="E149" s="96">
        <v>2099.548828</v>
      </c>
      <c r="F149" s="97">
        <v>2007.5670170000001</v>
      </c>
      <c r="G149" s="137">
        <v>1897</v>
      </c>
      <c r="H149" s="146">
        <f t="shared" si="84"/>
        <v>-91.98181099999988</v>
      </c>
      <c r="I149" s="146">
        <f t="shared" si="85"/>
        <v>-110.56701700000008</v>
      </c>
      <c r="J149" s="146">
        <f t="shared" si="86"/>
        <v>-202.54882799999996</v>
      </c>
      <c r="K149" s="5">
        <f t="shared" si="87"/>
        <v>-4.3810274747275314E-2</v>
      </c>
      <c r="L149" s="5">
        <f t="shared" si="88"/>
        <v>-5.5075131272691195E-2</v>
      </c>
      <c r="M149" s="5">
        <f t="shared" si="89"/>
        <v>-9.647254938716765E-2</v>
      </c>
      <c r="N149" s="100">
        <v>966.37652590000005</v>
      </c>
      <c r="O149" s="102">
        <v>811.86431879999998</v>
      </c>
      <c r="P149" s="138">
        <v>617</v>
      </c>
      <c r="Q149" s="146">
        <f t="shared" si="90"/>
        <v>-154.51220710000007</v>
      </c>
      <c r="R149" s="146">
        <f t="shared" si="91"/>
        <v>-194.86431879999998</v>
      </c>
      <c r="S149" s="146">
        <f t="shared" si="92"/>
        <v>-349.37652590000005</v>
      </c>
      <c r="T149" s="5">
        <f t="shared" si="93"/>
        <v>0.46027818596653286</v>
      </c>
      <c r="U149" s="5">
        <f t="shared" si="94"/>
        <v>0.40440210061490561</v>
      </c>
      <c r="V149" s="5">
        <f t="shared" si="95"/>
        <v>0.32525039536109646</v>
      </c>
      <c r="W149" s="6">
        <f t="shared" si="96"/>
        <v>-5.5876085351627247E-2</v>
      </c>
      <c r="X149" s="6">
        <f t="shared" si="97"/>
        <v>-7.9151705253809157E-2</v>
      </c>
      <c r="Y149" s="6">
        <f t="shared" si="98"/>
        <v>-0.1350277906054364</v>
      </c>
      <c r="Z149" s="101">
        <v>1133.172241</v>
      </c>
      <c r="AA149" s="103">
        <v>1195.7026370000001</v>
      </c>
      <c r="AB149" s="139">
        <v>1280</v>
      </c>
      <c r="AC149" s="146">
        <f t="shared" si="99"/>
        <v>62.53039600000011</v>
      </c>
      <c r="AD149" s="146">
        <f t="shared" si="100"/>
        <v>84.297362999999905</v>
      </c>
      <c r="AE149" s="146">
        <f t="shared" si="101"/>
        <v>146.82775900000001</v>
      </c>
      <c r="AF149" s="5">
        <f t="shared" si="102"/>
        <v>0.53972178493197687</v>
      </c>
      <c r="AG149" s="5">
        <f t="shared" si="103"/>
        <v>0.59559786890043331</v>
      </c>
      <c r="AH149" s="5">
        <f t="shared" si="104"/>
        <v>0.67474960463890354</v>
      </c>
      <c r="AI149" s="6">
        <f t="shared" si="105"/>
        <v>5.5876083968456447E-2</v>
      </c>
      <c r="AJ149" s="6">
        <f t="shared" si="106"/>
        <v>7.915173573847023E-2</v>
      </c>
      <c r="AK149" s="6">
        <f t="shared" si="107"/>
        <v>0.13502781970692668</v>
      </c>
      <c r="AL149" s="98">
        <v>14999.000120000001</v>
      </c>
      <c r="AM149" s="104">
        <v>19899.999889999999</v>
      </c>
      <c r="AN149" s="136">
        <v>41100</v>
      </c>
      <c r="AO149" s="150">
        <f t="shared" si="108"/>
        <v>27060.077876326177</v>
      </c>
      <c r="AP149" s="150">
        <f t="shared" si="109"/>
        <v>27673.489386779918</v>
      </c>
      <c r="AQ149" s="150">
        <f t="shared" si="110"/>
        <v>41100</v>
      </c>
      <c r="AR149" s="150">
        <f t="shared" si="111"/>
        <v>613.41151045374136</v>
      </c>
      <c r="AS149" s="150">
        <f t="shared" si="112"/>
        <v>13426.510613220082</v>
      </c>
      <c r="AT149" s="150">
        <f t="shared" si="113"/>
        <v>14039.922123673823</v>
      </c>
      <c r="AU149" s="5">
        <f t="shared" si="114"/>
        <v>2.2668504993120939E-2</v>
      </c>
      <c r="AV149" s="5">
        <f t="shared" si="115"/>
        <v>0.48517591784555175</v>
      </c>
      <c r="AW149" s="5">
        <f t="shared" si="116"/>
        <v>0.51884263555489663</v>
      </c>
      <c r="AX149" s="99">
        <v>185.9999957</v>
      </c>
      <c r="AY149" s="105">
        <v>302.00001150000003</v>
      </c>
      <c r="AZ149" s="135">
        <v>402</v>
      </c>
      <c r="BA149" s="149">
        <f t="shared" si="117"/>
        <v>331.90337204863482</v>
      </c>
      <c r="BB149" s="149">
        <f t="shared" si="118"/>
        <v>425.97979621060762</v>
      </c>
      <c r="BC149" s="146">
        <f t="shared" si="119"/>
        <v>402</v>
      </c>
      <c r="BD149" s="150">
        <f t="shared" si="120"/>
        <v>94.076424161972795</v>
      </c>
      <c r="BE149" s="150">
        <f t="shared" si="121"/>
        <v>-23.979796210607617</v>
      </c>
      <c r="BF149" s="150">
        <f t="shared" si="122"/>
        <v>70.096627951365178</v>
      </c>
      <c r="BG149" s="5">
        <f t="shared" si="123"/>
        <v>0.28344521955681573</v>
      </c>
      <c r="BH149" s="5">
        <f t="shared" si="124"/>
        <v>-5.6293271239445886E-2</v>
      </c>
      <c r="BI149" s="5">
        <f t="shared" si="125"/>
        <v>0.21119588969133374</v>
      </c>
    </row>
    <row r="150" spans="1:61" x14ac:dyDescent="0.25">
      <c r="A150" s="1">
        <v>42101015200</v>
      </c>
      <c r="B150" s="1" t="s">
        <v>3</v>
      </c>
      <c r="C150" s="1" t="s">
        <v>4</v>
      </c>
      <c r="D150" s="1" t="s">
        <v>151</v>
      </c>
      <c r="E150" s="96">
        <v>2406</v>
      </c>
      <c r="F150" s="97">
        <v>1602</v>
      </c>
      <c r="G150" s="137">
        <v>1947</v>
      </c>
      <c r="H150" s="146">
        <f t="shared" si="84"/>
        <v>-804</v>
      </c>
      <c r="I150" s="146">
        <f t="shared" si="85"/>
        <v>345</v>
      </c>
      <c r="J150" s="146">
        <f t="shared" si="86"/>
        <v>-459</v>
      </c>
      <c r="K150" s="5">
        <f t="shared" si="87"/>
        <v>-0.33416458852867831</v>
      </c>
      <c r="L150" s="5">
        <f t="shared" si="88"/>
        <v>0.21535580524344569</v>
      </c>
      <c r="M150" s="5">
        <f t="shared" si="89"/>
        <v>-0.19077306733167082</v>
      </c>
      <c r="N150" s="100">
        <v>796</v>
      </c>
      <c r="O150" s="102">
        <v>686</v>
      </c>
      <c r="P150" s="138">
        <v>584</v>
      </c>
      <c r="Q150" s="146">
        <f t="shared" si="90"/>
        <v>-110</v>
      </c>
      <c r="R150" s="146">
        <f t="shared" si="91"/>
        <v>-102</v>
      </c>
      <c r="S150" s="146">
        <f t="shared" si="92"/>
        <v>-212</v>
      </c>
      <c r="T150" s="5">
        <f t="shared" si="93"/>
        <v>0.33083956774729845</v>
      </c>
      <c r="U150" s="5">
        <f t="shared" si="94"/>
        <v>0.42821473158551809</v>
      </c>
      <c r="V150" s="5">
        <f t="shared" si="95"/>
        <v>0.29994863893168977</v>
      </c>
      <c r="W150" s="6">
        <f t="shared" si="96"/>
        <v>9.7375163838219647E-2</v>
      </c>
      <c r="X150" s="6">
        <f t="shared" si="97"/>
        <v>-0.12826609265382832</v>
      </c>
      <c r="Y150" s="6">
        <f t="shared" si="98"/>
        <v>-3.0890928815608676E-2</v>
      </c>
      <c r="Z150" s="101">
        <v>1610</v>
      </c>
      <c r="AA150" s="103">
        <v>916</v>
      </c>
      <c r="AB150" s="139">
        <v>1363</v>
      </c>
      <c r="AC150" s="146">
        <f t="shared" si="99"/>
        <v>-694</v>
      </c>
      <c r="AD150" s="146">
        <f t="shared" si="100"/>
        <v>447</v>
      </c>
      <c r="AE150" s="146">
        <f t="shared" si="101"/>
        <v>-247</v>
      </c>
      <c r="AF150" s="5">
        <f t="shared" si="102"/>
        <v>0.66916043225270161</v>
      </c>
      <c r="AG150" s="5">
        <f t="shared" si="103"/>
        <v>0.57178526841448185</v>
      </c>
      <c r="AH150" s="5">
        <f t="shared" si="104"/>
        <v>0.70005136106831023</v>
      </c>
      <c r="AI150" s="6">
        <f t="shared" si="105"/>
        <v>-9.7375163838219758E-2</v>
      </c>
      <c r="AJ150" s="6">
        <f t="shared" si="106"/>
        <v>0.12826609265382838</v>
      </c>
      <c r="AK150" s="6">
        <f t="shared" si="107"/>
        <v>3.089092881560862E-2</v>
      </c>
      <c r="AL150" s="98">
        <v>14999.000040000001</v>
      </c>
      <c r="AM150" s="104">
        <v>21000</v>
      </c>
      <c r="AN150" s="136">
        <v>75200</v>
      </c>
      <c r="AO150" s="150">
        <f t="shared" si="108"/>
        <v>27060.077731996142</v>
      </c>
      <c r="AP150" s="150">
        <f t="shared" si="109"/>
        <v>29203.179916317997</v>
      </c>
      <c r="AQ150" s="150">
        <f t="shared" si="110"/>
        <v>75200</v>
      </c>
      <c r="AR150" s="150">
        <f t="shared" si="111"/>
        <v>2143.102184321855</v>
      </c>
      <c r="AS150" s="150">
        <f t="shared" si="112"/>
        <v>45996.820083682003</v>
      </c>
      <c r="AT150" s="150">
        <f t="shared" si="113"/>
        <v>48139.922268003858</v>
      </c>
      <c r="AU150" s="5">
        <f t="shared" si="114"/>
        <v>7.9197931563508656E-2</v>
      </c>
      <c r="AV150" s="5">
        <f t="shared" si="115"/>
        <v>1.5750620382946772</v>
      </c>
      <c r="AW150" s="5">
        <f t="shared" si="116"/>
        <v>1.779001625375328</v>
      </c>
      <c r="AX150" s="99">
        <v>160.0000004</v>
      </c>
      <c r="AY150" s="105">
        <v>299</v>
      </c>
      <c r="AZ150" s="135">
        <v>307</v>
      </c>
      <c r="BA150" s="149">
        <f t="shared" si="117"/>
        <v>285.50828434531479</v>
      </c>
      <c r="BB150" s="149">
        <f t="shared" si="118"/>
        <v>421.74819277108429</v>
      </c>
      <c r="BC150" s="146">
        <f t="shared" si="119"/>
        <v>307</v>
      </c>
      <c r="BD150" s="150">
        <f t="shared" si="120"/>
        <v>136.2399084257695</v>
      </c>
      <c r="BE150" s="150">
        <f t="shared" si="121"/>
        <v>-114.74819277108429</v>
      </c>
      <c r="BF150" s="150">
        <f t="shared" si="122"/>
        <v>21.491715654685208</v>
      </c>
      <c r="BG150" s="5">
        <f t="shared" si="123"/>
        <v>0.47718373124679947</v>
      </c>
      <c r="BH150" s="5">
        <f t="shared" si="124"/>
        <v>-0.27207749727896785</v>
      </c>
      <c r="BI150" s="5">
        <f t="shared" si="125"/>
        <v>7.5275278627962822E-2</v>
      </c>
    </row>
    <row r="151" spans="1:61" x14ac:dyDescent="0.25">
      <c r="A151" s="1">
        <v>42101015300</v>
      </c>
      <c r="B151" s="1" t="s">
        <v>3</v>
      </c>
      <c r="C151" s="1" t="s">
        <v>4</v>
      </c>
      <c r="D151" s="1" t="s">
        <v>152</v>
      </c>
      <c r="E151" s="96">
        <v>1316</v>
      </c>
      <c r="F151" s="97">
        <v>1176</v>
      </c>
      <c r="G151" s="137">
        <v>1208</v>
      </c>
      <c r="H151" s="146">
        <f t="shared" si="84"/>
        <v>-140</v>
      </c>
      <c r="I151" s="146">
        <f t="shared" si="85"/>
        <v>32</v>
      </c>
      <c r="J151" s="146">
        <f t="shared" si="86"/>
        <v>-108</v>
      </c>
      <c r="K151" s="5">
        <f t="shared" si="87"/>
        <v>-0.10638297872340426</v>
      </c>
      <c r="L151" s="5">
        <f t="shared" si="88"/>
        <v>2.7210884353741496E-2</v>
      </c>
      <c r="M151" s="5">
        <f t="shared" si="89"/>
        <v>-8.2066869300911852E-2</v>
      </c>
      <c r="N151" s="100">
        <v>460</v>
      </c>
      <c r="O151" s="102">
        <v>436</v>
      </c>
      <c r="P151" s="138">
        <v>330</v>
      </c>
      <c r="Q151" s="146">
        <f t="shared" si="90"/>
        <v>-24</v>
      </c>
      <c r="R151" s="146">
        <f t="shared" si="91"/>
        <v>-106</v>
      </c>
      <c r="S151" s="146">
        <f t="shared" si="92"/>
        <v>-130</v>
      </c>
      <c r="T151" s="5">
        <f t="shared" si="93"/>
        <v>0.34954407294832829</v>
      </c>
      <c r="U151" s="5">
        <f t="shared" si="94"/>
        <v>0.37074829931972791</v>
      </c>
      <c r="V151" s="5">
        <f t="shared" si="95"/>
        <v>0.27317880794701987</v>
      </c>
      <c r="W151" s="6">
        <f t="shared" si="96"/>
        <v>2.1204226371399626E-2</v>
      </c>
      <c r="X151" s="6">
        <f t="shared" si="97"/>
        <v>-9.7569491372708039E-2</v>
      </c>
      <c r="Y151" s="6">
        <f t="shared" si="98"/>
        <v>-7.6365265001308413E-2</v>
      </c>
      <c r="Z151" s="101">
        <v>856</v>
      </c>
      <c r="AA151" s="103">
        <v>740</v>
      </c>
      <c r="AB151" s="139">
        <v>878</v>
      </c>
      <c r="AC151" s="146">
        <f t="shared" si="99"/>
        <v>-116</v>
      </c>
      <c r="AD151" s="146">
        <f t="shared" si="100"/>
        <v>138</v>
      </c>
      <c r="AE151" s="146">
        <f t="shared" si="101"/>
        <v>22</v>
      </c>
      <c r="AF151" s="5">
        <f t="shared" si="102"/>
        <v>0.65045592705167177</v>
      </c>
      <c r="AG151" s="5">
        <f t="shared" si="103"/>
        <v>0.62925170068027214</v>
      </c>
      <c r="AH151" s="5">
        <f t="shared" si="104"/>
        <v>0.72682119205298013</v>
      </c>
      <c r="AI151" s="6">
        <f t="shared" si="105"/>
        <v>-2.1204226371399626E-2</v>
      </c>
      <c r="AJ151" s="6">
        <f t="shared" si="106"/>
        <v>9.7569491372707984E-2</v>
      </c>
      <c r="AK151" s="6">
        <f t="shared" si="107"/>
        <v>7.6365265001308358E-2</v>
      </c>
      <c r="AL151" s="98">
        <v>14999.00001</v>
      </c>
      <c r="AM151" s="104">
        <v>23500</v>
      </c>
      <c r="AN151" s="136">
        <v>96200</v>
      </c>
      <c r="AO151" s="150">
        <f t="shared" si="108"/>
        <v>27060.077677872378</v>
      </c>
      <c r="AP151" s="150">
        <f t="shared" si="109"/>
        <v>32679.7489539749</v>
      </c>
      <c r="AQ151" s="150">
        <f t="shared" si="110"/>
        <v>96200</v>
      </c>
      <c r="AR151" s="150">
        <f t="shared" si="111"/>
        <v>5619.6712761025228</v>
      </c>
      <c r="AS151" s="150">
        <f t="shared" si="112"/>
        <v>63520.2510460251</v>
      </c>
      <c r="AT151" s="150">
        <f t="shared" si="113"/>
        <v>69139.922322127619</v>
      </c>
      <c r="AU151" s="5">
        <f t="shared" si="114"/>
        <v>0.20767387821276848</v>
      </c>
      <c r="AV151" s="5">
        <f t="shared" si="115"/>
        <v>1.9437190639219708</v>
      </c>
      <c r="AW151" s="5">
        <f t="shared" si="116"/>
        <v>2.5550526182955071</v>
      </c>
      <c r="AX151" s="99">
        <v>210.00000019999999</v>
      </c>
      <c r="AY151" s="105">
        <v>353</v>
      </c>
      <c r="AZ151" s="135">
        <v>599</v>
      </c>
      <c r="BA151" s="149">
        <f t="shared" si="117"/>
        <v>374.7296226232869</v>
      </c>
      <c r="BB151" s="149">
        <f t="shared" si="118"/>
        <v>497.91676270298581</v>
      </c>
      <c r="BC151" s="146">
        <f t="shared" si="119"/>
        <v>599</v>
      </c>
      <c r="BD151" s="150">
        <f t="shared" si="120"/>
        <v>123.18714007969891</v>
      </c>
      <c r="BE151" s="150">
        <f t="shared" si="121"/>
        <v>101.08323729701419</v>
      </c>
      <c r="BF151" s="150">
        <f t="shared" si="122"/>
        <v>224.2703773767131</v>
      </c>
      <c r="BG151" s="5">
        <f t="shared" si="123"/>
        <v>0.32873606099600533</v>
      </c>
      <c r="BH151" s="5">
        <f t="shared" si="124"/>
        <v>0.2030123202687027</v>
      </c>
      <c r="BI151" s="5">
        <f t="shared" si="125"/>
        <v>0.59848585176350089</v>
      </c>
    </row>
    <row r="152" spans="1:61" x14ac:dyDescent="0.25">
      <c r="A152" s="1">
        <v>42101015600</v>
      </c>
      <c r="B152" s="1" t="s">
        <v>3</v>
      </c>
      <c r="C152" s="1" t="s">
        <v>4</v>
      </c>
      <c r="D152" s="1" t="s">
        <v>153</v>
      </c>
      <c r="E152" s="96">
        <v>670</v>
      </c>
      <c r="F152" s="97">
        <v>588</v>
      </c>
      <c r="G152" s="137">
        <v>573</v>
      </c>
      <c r="H152" s="146">
        <f t="shared" si="84"/>
        <v>-82</v>
      </c>
      <c r="I152" s="146">
        <f t="shared" si="85"/>
        <v>-15</v>
      </c>
      <c r="J152" s="146">
        <f t="shared" si="86"/>
        <v>-97</v>
      </c>
      <c r="K152" s="5">
        <f t="shared" si="87"/>
        <v>-0.12238805970149254</v>
      </c>
      <c r="L152" s="5">
        <f t="shared" si="88"/>
        <v>-2.5510204081632654E-2</v>
      </c>
      <c r="M152" s="5">
        <f t="shared" si="89"/>
        <v>-0.14477611940298507</v>
      </c>
      <c r="N152" s="100">
        <v>260</v>
      </c>
      <c r="O152" s="102">
        <v>266</v>
      </c>
      <c r="P152" s="138">
        <v>240</v>
      </c>
      <c r="Q152" s="146">
        <f t="shared" si="90"/>
        <v>6</v>
      </c>
      <c r="R152" s="146">
        <f t="shared" si="91"/>
        <v>-26</v>
      </c>
      <c r="S152" s="146">
        <f t="shared" si="92"/>
        <v>-20</v>
      </c>
      <c r="T152" s="5">
        <f t="shared" si="93"/>
        <v>0.38805970149253732</v>
      </c>
      <c r="U152" s="5">
        <f t="shared" si="94"/>
        <v>0.45238095238095238</v>
      </c>
      <c r="V152" s="5">
        <f t="shared" si="95"/>
        <v>0.41884816753926701</v>
      </c>
      <c r="W152" s="6">
        <f t="shared" si="96"/>
        <v>6.432125088841506E-2</v>
      </c>
      <c r="X152" s="6">
        <f t="shared" si="97"/>
        <v>-3.353278484168537E-2</v>
      </c>
      <c r="Y152" s="6">
        <f t="shared" si="98"/>
        <v>3.078846604672969E-2</v>
      </c>
      <c r="Z152" s="101">
        <v>410</v>
      </c>
      <c r="AA152" s="103">
        <v>322</v>
      </c>
      <c r="AB152" s="139">
        <v>333</v>
      </c>
      <c r="AC152" s="146">
        <f t="shared" si="99"/>
        <v>-88</v>
      </c>
      <c r="AD152" s="146">
        <f t="shared" si="100"/>
        <v>11</v>
      </c>
      <c r="AE152" s="146">
        <f t="shared" si="101"/>
        <v>-77</v>
      </c>
      <c r="AF152" s="5">
        <f t="shared" si="102"/>
        <v>0.61194029850746268</v>
      </c>
      <c r="AG152" s="5">
        <f t="shared" si="103"/>
        <v>0.54761904761904767</v>
      </c>
      <c r="AH152" s="5">
        <f t="shared" si="104"/>
        <v>0.58115183246073299</v>
      </c>
      <c r="AI152" s="6">
        <f t="shared" si="105"/>
        <v>-6.4321250888415005E-2</v>
      </c>
      <c r="AJ152" s="6">
        <f t="shared" si="106"/>
        <v>3.3532784841685315E-2</v>
      </c>
      <c r="AK152" s="6">
        <f t="shared" si="107"/>
        <v>-3.078846604672969E-2</v>
      </c>
      <c r="AL152" s="98">
        <v>14999.00001</v>
      </c>
      <c r="AM152" s="104">
        <v>26700</v>
      </c>
      <c r="AN152" s="136">
        <v>88800</v>
      </c>
      <c r="AO152" s="150">
        <f t="shared" si="108"/>
        <v>27060.077677872378</v>
      </c>
      <c r="AP152" s="150">
        <f t="shared" si="109"/>
        <v>37129.757322175734</v>
      </c>
      <c r="AQ152" s="150">
        <f t="shared" si="110"/>
        <v>88800</v>
      </c>
      <c r="AR152" s="150">
        <f t="shared" si="111"/>
        <v>10069.679644303356</v>
      </c>
      <c r="AS152" s="150">
        <f t="shared" si="112"/>
        <v>51670.242677824266</v>
      </c>
      <c r="AT152" s="150">
        <f t="shared" si="113"/>
        <v>61739.922322127619</v>
      </c>
      <c r="AU152" s="5">
        <f t="shared" si="114"/>
        <v>0.37212308716088999</v>
      </c>
      <c r="AV152" s="5">
        <f t="shared" si="115"/>
        <v>1.3916127226332351</v>
      </c>
      <c r="AW152" s="5">
        <f t="shared" si="116"/>
        <v>2.2815870322727756</v>
      </c>
      <c r="AX152" s="99">
        <v>200.00000009999999</v>
      </c>
      <c r="AY152" s="105">
        <v>326</v>
      </c>
      <c r="AZ152" s="135">
        <v>536</v>
      </c>
      <c r="BA152" s="149">
        <f t="shared" si="117"/>
        <v>356.88535471787276</v>
      </c>
      <c r="BB152" s="149">
        <f t="shared" si="118"/>
        <v>459.83247773703505</v>
      </c>
      <c r="BC152" s="146">
        <f t="shared" si="119"/>
        <v>536</v>
      </c>
      <c r="BD152" s="150">
        <f t="shared" si="120"/>
        <v>102.94712301916229</v>
      </c>
      <c r="BE152" s="150">
        <f t="shared" si="121"/>
        <v>76.167522262964951</v>
      </c>
      <c r="BF152" s="150">
        <f t="shared" si="122"/>
        <v>179.11464528212724</v>
      </c>
      <c r="BG152" s="5">
        <f t="shared" si="123"/>
        <v>0.28845992601894438</v>
      </c>
      <c r="BH152" s="5">
        <f t="shared" si="124"/>
        <v>0.1656418934082402</v>
      </c>
      <c r="BI152" s="5">
        <f t="shared" si="125"/>
        <v>0.50188286774536339</v>
      </c>
    </row>
    <row r="153" spans="1:61" x14ac:dyDescent="0.25">
      <c r="A153" s="1">
        <v>42101015700</v>
      </c>
      <c r="B153" s="1" t="s">
        <v>3</v>
      </c>
      <c r="C153" s="1" t="s">
        <v>4</v>
      </c>
      <c r="D153" s="1" t="s">
        <v>154</v>
      </c>
      <c r="E153" s="96">
        <v>856</v>
      </c>
      <c r="F153" s="97">
        <v>868</v>
      </c>
      <c r="G153" s="137">
        <v>939</v>
      </c>
      <c r="H153" s="146">
        <f t="shared" si="84"/>
        <v>12</v>
      </c>
      <c r="I153" s="146">
        <f t="shared" si="85"/>
        <v>71</v>
      </c>
      <c r="J153" s="146">
        <f t="shared" si="86"/>
        <v>83</v>
      </c>
      <c r="K153" s="5">
        <f t="shared" si="87"/>
        <v>1.4018691588785047E-2</v>
      </c>
      <c r="L153" s="5">
        <f t="shared" si="88"/>
        <v>8.1797235023041481E-2</v>
      </c>
      <c r="M153" s="5">
        <f t="shared" si="89"/>
        <v>9.6962616822429903E-2</v>
      </c>
      <c r="N153" s="100">
        <v>518</v>
      </c>
      <c r="O153" s="102">
        <v>507</v>
      </c>
      <c r="P153" s="138">
        <v>471</v>
      </c>
      <c r="Q153" s="146">
        <f t="shared" si="90"/>
        <v>-11</v>
      </c>
      <c r="R153" s="146">
        <f t="shared" si="91"/>
        <v>-36</v>
      </c>
      <c r="S153" s="146">
        <f t="shared" si="92"/>
        <v>-47</v>
      </c>
      <c r="T153" s="5">
        <f t="shared" si="93"/>
        <v>0.60514018691588789</v>
      </c>
      <c r="U153" s="5">
        <f t="shared" si="94"/>
        <v>0.58410138248847931</v>
      </c>
      <c r="V153" s="5">
        <f t="shared" si="95"/>
        <v>0.50159744408945683</v>
      </c>
      <c r="W153" s="6">
        <f t="shared" si="96"/>
        <v>-2.1038804427408575E-2</v>
      </c>
      <c r="X153" s="6">
        <f t="shared" si="97"/>
        <v>-8.2503938399022481E-2</v>
      </c>
      <c r="Y153" s="6">
        <f t="shared" si="98"/>
        <v>-0.10354274282643106</v>
      </c>
      <c r="Z153" s="101">
        <v>338</v>
      </c>
      <c r="AA153" s="103">
        <v>361</v>
      </c>
      <c r="AB153" s="139">
        <v>468</v>
      </c>
      <c r="AC153" s="146">
        <f t="shared" si="99"/>
        <v>23</v>
      </c>
      <c r="AD153" s="146">
        <f t="shared" si="100"/>
        <v>107</v>
      </c>
      <c r="AE153" s="146">
        <f t="shared" si="101"/>
        <v>130</v>
      </c>
      <c r="AF153" s="5">
        <f t="shared" si="102"/>
        <v>0.39485981308411217</v>
      </c>
      <c r="AG153" s="5">
        <f t="shared" si="103"/>
        <v>0.41589861751152074</v>
      </c>
      <c r="AH153" s="5">
        <f t="shared" si="104"/>
        <v>0.49840255591054311</v>
      </c>
      <c r="AI153" s="6">
        <f t="shared" si="105"/>
        <v>2.1038804427408575E-2</v>
      </c>
      <c r="AJ153" s="6">
        <f t="shared" si="106"/>
        <v>8.250393839902237E-2</v>
      </c>
      <c r="AK153" s="6">
        <f t="shared" si="107"/>
        <v>0.10354274282643094</v>
      </c>
      <c r="AL153" s="98">
        <v>18599.999899999999</v>
      </c>
      <c r="AM153" s="104">
        <v>26600</v>
      </c>
      <c r="AN153" s="136">
        <v>109200</v>
      </c>
      <c r="AO153" s="150">
        <f t="shared" si="108"/>
        <v>33556.733233338964</v>
      </c>
      <c r="AP153" s="150">
        <f t="shared" si="109"/>
        <v>36990.694560669457</v>
      </c>
      <c r="AQ153" s="150">
        <f t="shared" si="110"/>
        <v>109200</v>
      </c>
      <c r="AR153" s="150">
        <f t="shared" si="111"/>
        <v>3433.9613273304931</v>
      </c>
      <c r="AS153" s="150">
        <f t="shared" si="112"/>
        <v>72209.30543933055</v>
      </c>
      <c r="AT153" s="150">
        <f t="shared" si="113"/>
        <v>75643.266766661036</v>
      </c>
      <c r="AU153" s="5">
        <f t="shared" si="114"/>
        <v>0.10233300433186436</v>
      </c>
      <c r="AV153" s="5">
        <f t="shared" si="115"/>
        <v>1.9520937981009814</v>
      </c>
      <c r="AW153" s="5">
        <f t="shared" si="116"/>
        <v>2.2541904255301186</v>
      </c>
      <c r="AX153" s="99">
        <v>251.9999986</v>
      </c>
      <c r="AY153" s="105">
        <v>339</v>
      </c>
      <c r="AZ153" s="135">
        <v>554</v>
      </c>
      <c r="BA153" s="149">
        <f t="shared" si="117"/>
        <v>449.67554422148442</v>
      </c>
      <c r="BB153" s="149">
        <f t="shared" si="118"/>
        <v>478.1693556836039</v>
      </c>
      <c r="BC153" s="146">
        <f t="shared" si="119"/>
        <v>554</v>
      </c>
      <c r="BD153" s="150">
        <f t="shared" si="120"/>
        <v>28.493811462119481</v>
      </c>
      <c r="BE153" s="150">
        <f t="shared" si="121"/>
        <v>75.830644316396103</v>
      </c>
      <c r="BF153" s="150">
        <f t="shared" si="122"/>
        <v>104.32445577851558</v>
      </c>
      <c r="BG153" s="5">
        <f t="shared" si="123"/>
        <v>6.3365268198986288E-2</v>
      </c>
      <c r="BH153" s="5">
        <f t="shared" si="124"/>
        <v>0.15858532843031431</v>
      </c>
      <c r="BI153" s="5">
        <f t="shared" si="125"/>
        <v>0.23199939849771178</v>
      </c>
    </row>
    <row r="154" spans="1:61" x14ac:dyDescent="0.25">
      <c r="A154" s="1">
        <v>42101015800</v>
      </c>
      <c r="B154" s="1" t="s">
        <v>3</v>
      </c>
      <c r="C154" s="1" t="s">
        <v>4</v>
      </c>
      <c r="D154" s="1" t="s">
        <v>155</v>
      </c>
      <c r="E154" s="96">
        <v>2283.3997479999998</v>
      </c>
      <c r="F154" s="97">
        <v>2265.4235020000001</v>
      </c>
      <c r="G154" s="137">
        <v>2580</v>
      </c>
      <c r="H154" s="146">
        <f t="shared" si="84"/>
        <v>-17.976245999999719</v>
      </c>
      <c r="I154" s="146">
        <f t="shared" si="85"/>
        <v>314.5764979999999</v>
      </c>
      <c r="J154" s="146">
        <f t="shared" si="86"/>
        <v>296.60025200000018</v>
      </c>
      <c r="K154" s="5">
        <f t="shared" si="87"/>
        <v>-7.8725794796749363E-3</v>
      </c>
      <c r="L154" s="5">
        <f t="shared" si="88"/>
        <v>0.13885990752823041</v>
      </c>
      <c r="M154" s="5">
        <f t="shared" si="89"/>
        <v>0.12989414238999916</v>
      </c>
      <c r="N154" s="100">
        <v>1646.278941</v>
      </c>
      <c r="O154" s="102">
        <v>1639.2707969999999</v>
      </c>
      <c r="P154" s="138">
        <v>1725</v>
      </c>
      <c r="Q154" s="146">
        <f t="shared" si="90"/>
        <v>-7.0081440000001294</v>
      </c>
      <c r="R154" s="146">
        <f t="shared" si="91"/>
        <v>85.729203000000098</v>
      </c>
      <c r="S154" s="146">
        <f t="shared" si="92"/>
        <v>78.721058999999968</v>
      </c>
      <c r="T154" s="5">
        <f t="shared" si="93"/>
        <v>0.72097710549453919</v>
      </c>
      <c r="U154" s="5">
        <f t="shared" si="94"/>
        <v>0.72360456910277071</v>
      </c>
      <c r="V154" s="5">
        <f t="shared" si="95"/>
        <v>0.66860465116279066</v>
      </c>
      <c r="W154" s="6">
        <f t="shared" si="96"/>
        <v>2.6274636082315173E-3</v>
      </c>
      <c r="X154" s="6">
        <f t="shared" si="97"/>
        <v>-5.4999917939980048E-2</v>
      </c>
      <c r="Y154" s="6">
        <f t="shared" si="98"/>
        <v>-5.237245433174853E-2</v>
      </c>
      <c r="Z154" s="101">
        <v>637.12080660000004</v>
      </c>
      <c r="AA154" s="103">
        <v>626.15270499999997</v>
      </c>
      <c r="AB154" s="139">
        <v>855</v>
      </c>
      <c r="AC154" s="146">
        <f t="shared" si="99"/>
        <v>-10.968101600000068</v>
      </c>
      <c r="AD154" s="146">
        <f t="shared" si="100"/>
        <v>228.84729500000003</v>
      </c>
      <c r="AE154" s="146">
        <f t="shared" si="101"/>
        <v>217.87919339999996</v>
      </c>
      <c r="AF154" s="5">
        <f t="shared" si="102"/>
        <v>0.27902289433028354</v>
      </c>
      <c r="AG154" s="5">
        <f t="shared" si="103"/>
        <v>0.27639543089722918</v>
      </c>
      <c r="AH154" s="5">
        <f t="shared" si="104"/>
        <v>0.33139534883720928</v>
      </c>
      <c r="AI154" s="6">
        <f t="shared" si="105"/>
        <v>-2.6274634330543667E-3</v>
      </c>
      <c r="AJ154" s="6">
        <f t="shared" si="106"/>
        <v>5.4999917939980103E-2</v>
      </c>
      <c r="AK154" s="6">
        <f t="shared" si="107"/>
        <v>5.2372454506925736E-2</v>
      </c>
      <c r="AL154" s="98">
        <v>43400.98257</v>
      </c>
      <c r="AM154" s="104">
        <v>53800.16519</v>
      </c>
      <c r="AN154" s="136">
        <v>175800</v>
      </c>
      <c r="AO154" s="150">
        <f t="shared" si="108"/>
        <v>78300.817311632578</v>
      </c>
      <c r="AP154" s="150">
        <f t="shared" si="109"/>
        <v>74815.995408152303</v>
      </c>
      <c r="AQ154" s="150">
        <f t="shared" si="110"/>
        <v>175800</v>
      </c>
      <c r="AR154" s="150">
        <f t="shared" si="111"/>
        <v>-3484.8219034802751</v>
      </c>
      <c r="AS154" s="150">
        <f t="shared" si="112"/>
        <v>100984.0045918477</v>
      </c>
      <c r="AT154" s="150">
        <f t="shared" si="113"/>
        <v>97499.182688367422</v>
      </c>
      <c r="AU154" s="5">
        <f t="shared" si="114"/>
        <v>-4.4505562306085412E-2</v>
      </c>
      <c r="AV154" s="5">
        <f t="shared" si="115"/>
        <v>1.3497649004191956</v>
      </c>
      <c r="AW154" s="5">
        <f t="shared" si="116"/>
        <v>1.2451872922389366</v>
      </c>
      <c r="AX154" s="99">
        <v>314.00473909999999</v>
      </c>
      <c r="AY154" s="105">
        <v>387.02731440000002</v>
      </c>
      <c r="AZ154" s="135">
        <v>632</v>
      </c>
      <c r="BA154" s="149">
        <f t="shared" si="117"/>
        <v>560.31846320382374</v>
      </c>
      <c r="BB154" s="149">
        <f t="shared" si="118"/>
        <v>545.91327893393395</v>
      </c>
      <c r="BC154" s="146">
        <f t="shared" si="119"/>
        <v>632</v>
      </c>
      <c r="BD154" s="150">
        <f t="shared" si="120"/>
        <v>-14.405184269889787</v>
      </c>
      <c r="BE154" s="150">
        <f t="shared" si="121"/>
        <v>86.086721066066048</v>
      </c>
      <c r="BF154" s="150">
        <f t="shared" si="122"/>
        <v>71.68153679617626</v>
      </c>
      <c r="BG154" s="5">
        <f t="shared" si="123"/>
        <v>-2.5708923078356063E-2</v>
      </c>
      <c r="BH154" s="5">
        <f t="shared" si="124"/>
        <v>0.1576930336521164</v>
      </c>
      <c r="BI154" s="5">
        <f t="shared" si="125"/>
        <v>0.12792999250160544</v>
      </c>
    </row>
    <row r="155" spans="1:61" x14ac:dyDescent="0.25">
      <c r="A155" s="1">
        <v>42101016000</v>
      </c>
      <c r="B155" s="1" t="s">
        <v>3</v>
      </c>
      <c r="C155" s="1" t="s">
        <v>4</v>
      </c>
      <c r="D155" s="1" t="s">
        <v>156</v>
      </c>
      <c r="E155" s="96">
        <v>2786.0917450000002</v>
      </c>
      <c r="F155" s="97">
        <v>2661.9895459999998</v>
      </c>
      <c r="G155" s="137">
        <v>2763</v>
      </c>
      <c r="H155" s="146">
        <f t="shared" si="84"/>
        <v>-124.10219900000038</v>
      </c>
      <c r="I155" s="146">
        <f t="shared" si="85"/>
        <v>101.01045400000021</v>
      </c>
      <c r="J155" s="146">
        <f t="shared" si="86"/>
        <v>-23.091745000000174</v>
      </c>
      <c r="K155" s="5">
        <f t="shared" si="87"/>
        <v>-4.4543471772858063E-2</v>
      </c>
      <c r="L155" s="5">
        <f t="shared" si="88"/>
        <v>3.7945473584515804E-2</v>
      </c>
      <c r="M155" s="5">
        <f t="shared" si="89"/>
        <v>-8.288221319861875E-3</v>
      </c>
      <c r="N155" s="100">
        <v>2191.7137710000002</v>
      </c>
      <c r="O155" s="102">
        <v>1986.582913</v>
      </c>
      <c r="P155" s="138">
        <v>1860</v>
      </c>
      <c r="Q155" s="146">
        <f t="shared" si="90"/>
        <v>-205.13085800000022</v>
      </c>
      <c r="R155" s="146">
        <f t="shared" si="91"/>
        <v>-126.58291299999996</v>
      </c>
      <c r="S155" s="146">
        <f t="shared" si="92"/>
        <v>-331.71377100000018</v>
      </c>
      <c r="T155" s="5">
        <f t="shared" si="93"/>
        <v>0.78666245464935325</v>
      </c>
      <c r="U155" s="5">
        <f t="shared" si="94"/>
        <v>0.74627750360068479</v>
      </c>
      <c r="V155" s="5">
        <f t="shared" si="95"/>
        <v>0.67318132464712266</v>
      </c>
      <c r="W155" s="6">
        <f t="shared" si="96"/>
        <v>-4.038495104866846E-2</v>
      </c>
      <c r="X155" s="6">
        <f t="shared" si="97"/>
        <v>-7.309617895356213E-2</v>
      </c>
      <c r="Y155" s="6">
        <f t="shared" si="98"/>
        <v>-0.11348113000223059</v>
      </c>
      <c r="Z155" s="101">
        <v>594.37797399999999</v>
      </c>
      <c r="AA155" s="103">
        <v>675.40663300000006</v>
      </c>
      <c r="AB155" s="139">
        <v>903</v>
      </c>
      <c r="AC155" s="146">
        <f t="shared" si="99"/>
        <v>81.028659000000061</v>
      </c>
      <c r="AD155" s="146">
        <f t="shared" si="100"/>
        <v>227.59336699999994</v>
      </c>
      <c r="AE155" s="146">
        <f t="shared" si="101"/>
        <v>308.62202600000001</v>
      </c>
      <c r="AF155" s="5">
        <f t="shared" si="102"/>
        <v>0.21333754535064672</v>
      </c>
      <c r="AG155" s="5">
        <f t="shared" si="103"/>
        <v>0.25372249639931538</v>
      </c>
      <c r="AH155" s="5">
        <f t="shared" si="104"/>
        <v>0.32681867535287729</v>
      </c>
      <c r="AI155" s="6">
        <f t="shared" si="105"/>
        <v>4.0384951048668655E-2</v>
      </c>
      <c r="AJ155" s="6">
        <f t="shared" si="106"/>
        <v>7.3096178953561908E-2</v>
      </c>
      <c r="AK155" s="6">
        <f t="shared" si="107"/>
        <v>0.11348113000223056</v>
      </c>
      <c r="AL155" s="98">
        <v>36193.877419999997</v>
      </c>
      <c r="AM155" s="104">
        <v>44593.515310000003</v>
      </c>
      <c r="AN155" s="136">
        <v>156200</v>
      </c>
      <c r="AO155" s="150">
        <f t="shared" si="108"/>
        <v>65298.295472738719</v>
      </c>
      <c r="AP155" s="150">
        <f t="shared" si="109"/>
        <v>62012.973842810054</v>
      </c>
      <c r="AQ155" s="150">
        <f t="shared" si="110"/>
        <v>156200</v>
      </c>
      <c r="AR155" s="150">
        <f t="shared" si="111"/>
        <v>-3285.3216299286651</v>
      </c>
      <c r="AS155" s="150">
        <f t="shared" si="112"/>
        <v>94187.026157189946</v>
      </c>
      <c r="AT155" s="150">
        <f t="shared" si="113"/>
        <v>90901.704527261289</v>
      </c>
      <c r="AU155" s="5">
        <f t="shared" si="114"/>
        <v>-5.0312517442361857E-2</v>
      </c>
      <c r="AV155" s="5">
        <f t="shared" si="115"/>
        <v>1.5188277600737936</v>
      </c>
      <c r="AW155" s="5">
        <f t="shared" si="116"/>
        <v>1.3920991944607757</v>
      </c>
      <c r="AX155" s="99">
        <v>295.97710690000002</v>
      </c>
      <c r="AY155" s="105">
        <v>396.97110129999999</v>
      </c>
      <c r="AZ155" s="135">
        <v>837</v>
      </c>
      <c r="BA155" s="149">
        <f t="shared" si="117"/>
        <v>528.14947365780654</v>
      </c>
      <c r="BB155" s="149">
        <f t="shared" si="118"/>
        <v>559.93927945024086</v>
      </c>
      <c r="BC155" s="146">
        <f t="shared" si="119"/>
        <v>837</v>
      </c>
      <c r="BD155" s="150">
        <f t="shared" si="120"/>
        <v>31.789805792434322</v>
      </c>
      <c r="BE155" s="150">
        <f t="shared" si="121"/>
        <v>277.06072054975914</v>
      </c>
      <c r="BF155" s="150">
        <f t="shared" si="122"/>
        <v>308.85052634219346</v>
      </c>
      <c r="BG155" s="5">
        <f t="shared" si="123"/>
        <v>6.0190925823077245E-2</v>
      </c>
      <c r="BH155" s="5">
        <f t="shared" si="124"/>
        <v>0.49480493817433685</v>
      </c>
      <c r="BI155" s="5">
        <f t="shared" si="125"/>
        <v>0.58477863132795793</v>
      </c>
    </row>
    <row r="156" spans="1:61" x14ac:dyDescent="0.25">
      <c r="A156" s="1">
        <v>42101016100</v>
      </c>
      <c r="B156" s="1" t="s">
        <v>3</v>
      </c>
      <c r="C156" s="1" t="s">
        <v>4</v>
      </c>
      <c r="D156" s="1" t="s">
        <v>157</v>
      </c>
      <c r="E156" s="96">
        <v>2017.908203</v>
      </c>
      <c r="F156" s="97">
        <v>1829.0104980000001</v>
      </c>
      <c r="G156" s="137">
        <v>1760</v>
      </c>
      <c r="H156" s="146">
        <f t="shared" si="84"/>
        <v>-188.89770499999986</v>
      </c>
      <c r="I156" s="146">
        <f t="shared" si="85"/>
        <v>-69.010498000000098</v>
      </c>
      <c r="J156" s="146">
        <f t="shared" si="86"/>
        <v>-257.90820299999996</v>
      </c>
      <c r="K156" s="5">
        <f t="shared" si="87"/>
        <v>-9.3610653209679165E-2</v>
      </c>
      <c r="L156" s="5">
        <f t="shared" si="88"/>
        <v>-3.7731056259907858E-2</v>
      </c>
      <c r="M156" s="5">
        <f t="shared" si="89"/>
        <v>-0.1278096806468059</v>
      </c>
      <c r="N156" s="100">
        <v>1319.286255</v>
      </c>
      <c r="O156" s="102">
        <v>1077.4171140000001</v>
      </c>
      <c r="P156" s="138">
        <v>837</v>
      </c>
      <c r="Q156" s="146">
        <f t="shared" si="90"/>
        <v>-241.8691409999999</v>
      </c>
      <c r="R156" s="146">
        <f t="shared" si="91"/>
        <v>-240.41711400000008</v>
      </c>
      <c r="S156" s="146">
        <f t="shared" si="92"/>
        <v>-482.28625499999998</v>
      </c>
      <c r="T156" s="5">
        <f t="shared" si="93"/>
        <v>0.65378903412882361</v>
      </c>
      <c r="U156" s="5">
        <f t="shared" si="94"/>
        <v>0.58907103878197642</v>
      </c>
      <c r="V156" s="5">
        <f t="shared" si="95"/>
        <v>0.47556818181818183</v>
      </c>
      <c r="W156" s="6">
        <f t="shared" si="96"/>
        <v>-6.471799534684719E-2</v>
      </c>
      <c r="X156" s="6">
        <f t="shared" si="97"/>
        <v>-0.11350285696379458</v>
      </c>
      <c r="Y156" s="6">
        <f t="shared" si="98"/>
        <v>-0.17822085231064178</v>
      </c>
      <c r="Z156" s="101">
        <v>698.62200929999995</v>
      </c>
      <c r="AA156" s="103">
        <v>751.59338379999997</v>
      </c>
      <c r="AB156" s="139">
        <v>923</v>
      </c>
      <c r="AC156" s="146">
        <f t="shared" si="99"/>
        <v>52.971374500000024</v>
      </c>
      <c r="AD156" s="146">
        <f t="shared" si="100"/>
        <v>171.40661620000003</v>
      </c>
      <c r="AE156" s="146">
        <f t="shared" si="101"/>
        <v>224.37799070000005</v>
      </c>
      <c r="AF156" s="5">
        <f t="shared" si="102"/>
        <v>0.34621099624916879</v>
      </c>
      <c r="AG156" s="5">
        <f t="shared" si="103"/>
        <v>0.41092896110867483</v>
      </c>
      <c r="AH156" s="5">
        <f t="shared" si="104"/>
        <v>0.52443181818181817</v>
      </c>
      <c r="AI156" s="6">
        <f t="shared" si="105"/>
        <v>6.4717964859506039E-2</v>
      </c>
      <c r="AJ156" s="6">
        <f t="shared" si="106"/>
        <v>0.11350285707314334</v>
      </c>
      <c r="AK156" s="6">
        <f t="shared" si="107"/>
        <v>0.17822082193264938</v>
      </c>
      <c r="AL156" s="98">
        <v>17399.99958</v>
      </c>
      <c r="AM156" s="104">
        <v>22499.999479999999</v>
      </c>
      <c r="AN156" s="136">
        <v>108300</v>
      </c>
      <c r="AO156" s="150">
        <f t="shared" si="108"/>
        <v>31391.782113196139</v>
      </c>
      <c r="AP156" s="150">
        <f t="shared" si="109"/>
        <v>31289.120615785774</v>
      </c>
      <c r="AQ156" s="150">
        <f t="shared" si="110"/>
        <v>108300</v>
      </c>
      <c r="AR156" s="150">
        <f t="shared" si="111"/>
        <v>-102.66149741036497</v>
      </c>
      <c r="AS156" s="150">
        <f t="shared" si="112"/>
        <v>77010.879384214233</v>
      </c>
      <c r="AT156" s="150">
        <f t="shared" si="113"/>
        <v>76908.217886803861</v>
      </c>
      <c r="AU156" s="5">
        <f t="shared" si="114"/>
        <v>-3.2703303380539595E-3</v>
      </c>
      <c r="AV156" s="5">
        <f t="shared" si="115"/>
        <v>2.4612669793398165</v>
      </c>
      <c r="AW156" s="5">
        <f t="shared" si="116"/>
        <v>2.4499474929291769</v>
      </c>
      <c r="AX156" s="99">
        <v>260.00000499999999</v>
      </c>
      <c r="AY156" s="105">
        <v>348.9999929</v>
      </c>
      <c r="AZ156" s="135">
        <v>603</v>
      </c>
      <c r="BA156" s="149">
        <f t="shared" si="117"/>
        <v>463.95096982339294</v>
      </c>
      <c r="BB156" s="149">
        <f t="shared" si="118"/>
        <v>492.27463639697737</v>
      </c>
      <c r="BC156" s="146">
        <f t="shared" si="119"/>
        <v>603</v>
      </c>
      <c r="BD156" s="150">
        <f t="shared" si="120"/>
        <v>28.323666573584433</v>
      </c>
      <c r="BE156" s="150">
        <f t="shared" si="121"/>
        <v>110.72536360302263</v>
      </c>
      <c r="BF156" s="150">
        <f t="shared" si="122"/>
        <v>139.04903017660706</v>
      </c>
      <c r="BG156" s="5">
        <f t="shared" si="123"/>
        <v>6.1048835794795489E-2</v>
      </c>
      <c r="BH156" s="5">
        <f t="shared" si="124"/>
        <v>0.22492599743394479</v>
      </c>
      <c r="BI156" s="5">
        <f t="shared" si="125"/>
        <v>0.29970630351206573</v>
      </c>
    </row>
    <row r="157" spans="1:61" x14ac:dyDescent="0.25">
      <c r="A157" s="1">
        <v>42101016200</v>
      </c>
      <c r="B157" s="1" t="s">
        <v>3</v>
      </c>
      <c r="C157" s="1" t="s">
        <v>4</v>
      </c>
      <c r="D157" s="1" t="s">
        <v>158</v>
      </c>
      <c r="E157" s="96">
        <v>784</v>
      </c>
      <c r="F157" s="97">
        <v>719</v>
      </c>
      <c r="G157" s="137">
        <v>737</v>
      </c>
      <c r="H157" s="146">
        <f t="shared" si="84"/>
        <v>-65</v>
      </c>
      <c r="I157" s="146">
        <f t="shared" si="85"/>
        <v>18</v>
      </c>
      <c r="J157" s="146">
        <f t="shared" si="86"/>
        <v>-47</v>
      </c>
      <c r="K157" s="5">
        <f t="shared" si="87"/>
        <v>-8.2908163265306117E-2</v>
      </c>
      <c r="L157" s="5">
        <f t="shared" si="88"/>
        <v>2.5034770514603615E-2</v>
      </c>
      <c r="M157" s="5">
        <f t="shared" si="89"/>
        <v>-5.9948979591836732E-2</v>
      </c>
      <c r="N157" s="100">
        <v>266</v>
      </c>
      <c r="O157" s="102">
        <v>266</v>
      </c>
      <c r="P157" s="138">
        <v>272</v>
      </c>
      <c r="Q157" s="146">
        <f t="shared" si="90"/>
        <v>0</v>
      </c>
      <c r="R157" s="146">
        <f t="shared" si="91"/>
        <v>6</v>
      </c>
      <c r="S157" s="146">
        <f t="shared" si="92"/>
        <v>6</v>
      </c>
      <c r="T157" s="5">
        <f t="shared" si="93"/>
        <v>0.3392857142857143</v>
      </c>
      <c r="U157" s="5">
        <f t="shared" si="94"/>
        <v>0.36995827538247567</v>
      </c>
      <c r="V157" s="5">
        <f t="shared" si="95"/>
        <v>0.36906377204884666</v>
      </c>
      <c r="W157" s="6">
        <f t="shared" si="96"/>
        <v>3.0672561096761364E-2</v>
      </c>
      <c r="X157" s="6">
        <f t="shared" si="97"/>
        <v>-8.9450333362900425E-4</v>
      </c>
      <c r="Y157" s="6">
        <f t="shared" si="98"/>
        <v>2.977805776313236E-2</v>
      </c>
      <c r="Z157" s="101">
        <v>518</v>
      </c>
      <c r="AA157" s="103">
        <v>453</v>
      </c>
      <c r="AB157" s="139">
        <v>465</v>
      </c>
      <c r="AC157" s="146">
        <f t="shared" si="99"/>
        <v>-65</v>
      </c>
      <c r="AD157" s="146">
        <f t="shared" si="100"/>
        <v>12</v>
      </c>
      <c r="AE157" s="146">
        <f t="shared" si="101"/>
        <v>-53</v>
      </c>
      <c r="AF157" s="5">
        <f t="shared" si="102"/>
        <v>0.6607142857142857</v>
      </c>
      <c r="AG157" s="5">
        <f t="shared" si="103"/>
        <v>0.63004172461752439</v>
      </c>
      <c r="AH157" s="5">
        <f t="shared" si="104"/>
        <v>0.63093622795115334</v>
      </c>
      <c r="AI157" s="6">
        <f t="shared" si="105"/>
        <v>-3.0672561096761308E-2</v>
      </c>
      <c r="AJ157" s="6">
        <f t="shared" si="106"/>
        <v>8.9450333362894874E-4</v>
      </c>
      <c r="AK157" s="6">
        <f t="shared" si="107"/>
        <v>-2.977805776313236E-2</v>
      </c>
      <c r="AL157" s="98">
        <v>14998.999959999999</v>
      </c>
      <c r="AM157" s="104">
        <v>21600</v>
      </c>
      <c r="AN157" s="136">
        <v>90000</v>
      </c>
      <c r="AO157" s="150">
        <f t="shared" si="108"/>
        <v>27060.077587666103</v>
      </c>
      <c r="AP157" s="150">
        <f t="shared" si="109"/>
        <v>30037.556485355653</v>
      </c>
      <c r="AQ157" s="150">
        <f t="shared" si="110"/>
        <v>90000</v>
      </c>
      <c r="AR157" s="150">
        <f t="shared" si="111"/>
        <v>2977.4788976895506</v>
      </c>
      <c r="AS157" s="150">
        <f t="shared" si="112"/>
        <v>59962.443514644343</v>
      </c>
      <c r="AT157" s="150">
        <f t="shared" si="113"/>
        <v>62939.922412333894</v>
      </c>
      <c r="AU157" s="5">
        <f t="shared" si="114"/>
        <v>0.11003216410017523</v>
      </c>
      <c r="AV157" s="5">
        <f t="shared" si="115"/>
        <v>1.9962490472178755</v>
      </c>
      <c r="AW157" s="5">
        <f t="shared" si="116"/>
        <v>2.3259328140663467</v>
      </c>
      <c r="AX157" s="99">
        <v>230.99999940000001</v>
      </c>
      <c r="AY157" s="105">
        <v>337</v>
      </c>
      <c r="AZ157" s="135">
        <v>538</v>
      </c>
      <c r="BA157" s="149">
        <f t="shared" si="117"/>
        <v>412.20258342238566</v>
      </c>
      <c r="BB157" s="149">
        <f t="shared" si="118"/>
        <v>475.34829753797794</v>
      </c>
      <c r="BC157" s="146">
        <f t="shared" si="119"/>
        <v>538</v>
      </c>
      <c r="BD157" s="150">
        <f t="shared" si="120"/>
        <v>63.145714115592284</v>
      </c>
      <c r="BE157" s="150">
        <f t="shared" si="121"/>
        <v>62.651702462022058</v>
      </c>
      <c r="BF157" s="150">
        <f t="shared" si="122"/>
        <v>125.79741657761434</v>
      </c>
      <c r="BG157" s="5">
        <f t="shared" si="123"/>
        <v>0.15319097127270212</v>
      </c>
      <c r="BH157" s="5">
        <f t="shared" si="124"/>
        <v>0.13180167634242237</v>
      </c>
      <c r="BI157" s="5">
        <f t="shared" si="125"/>
        <v>0.30518347442939053</v>
      </c>
    </row>
    <row r="158" spans="1:61" x14ac:dyDescent="0.25">
      <c r="A158" s="1">
        <v>42101016300</v>
      </c>
      <c r="B158" s="1" t="s">
        <v>3</v>
      </c>
      <c r="C158" s="1" t="s">
        <v>4</v>
      </c>
      <c r="D158" s="1" t="s">
        <v>159</v>
      </c>
      <c r="E158" s="96">
        <v>1146</v>
      </c>
      <c r="F158" s="97">
        <v>1062</v>
      </c>
      <c r="G158" s="137">
        <v>1092</v>
      </c>
      <c r="H158" s="146">
        <f t="shared" si="84"/>
        <v>-84</v>
      </c>
      <c r="I158" s="146">
        <f t="shared" si="85"/>
        <v>30</v>
      </c>
      <c r="J158" s="146">
        <f t="shared" si="86"/>
        <v>-54</v>
      </c>
      <c r="K158" s="5">
        <f t="shared" si="87"/>
        <v>-7.3298429319371722E-2</v>
      </c>
      <c r="L158" s="5">
        <f t="shared" si="88"/>
        <v>2.8248587570621469E-2</v>
      </c>
      <c r="M158" s="5">
        <f t="shared" si="89"/>
        <v>-4.712041884816754E-2</v>
      </c>
      <c r="N158" s="100">
        <v>480</v>
      </c>
      <c r="O158" s="102">
        <v>496</v>
      </c>
      <c r="P158" s="138">
        <v>494</v>
      </c>
      <c r="Q158" s="146">
        <f t="shared" si="90"/>
        <v>16</v>
      </c>
      <c r="R158" s="146">
        <f t="shared" si="91"/>
        <v>-2</v>
      </c>
      <c r="S158" s="146">
        <f t="shared" si="92"/>
        <v>14</v>
      </c>
      <c r="T158" s="5">
        <f t="shared" si="93"/>
        <v>0.41884816753926701</v>
      </c>
      <c r="U158" s="5">
        <f t="shared" si="94"/>
        <v>0.46704331450094161</v>
      </c>
      <c r="V158" s="5">
        <f t="shared" si="95"/>
        <v>0.45238095238095238</v>
      </c>
      <c r="W158" s="6">
        <f t="shared" si="96"/>
        <v>4.8195146961674595E-2</v>
      </c>
      <c r="X158" s="6">
        <f t="shared" si="97"/>
        <v>-1.4662362119989225E-2</v>
      </c>
      <c r="Y158" s="6">
        <f t="shared" si="98"/>
        <v>3.353278484168537E-2</v>
      </c>
      <c r="Z158" s="101">
        <v>666</v>
      </c>
      <c r="AA158" s="103">
        <v>566</v>
      </c>
      <c r="AB158" s="139">
        <v>598</v>
      </c>
      <c r="AC158" s="146">
        <f t="shared" si="99"/>
        <v>-100</v>
      </c>
      <c r="AD158" s="146">
        <f t="shared" si="100"/>
        <v>32</v>
      </c>
      <c r="AE158" s="146">
        <f t="shared" si="101"/>
        <v>-68</v>
      </c>
      <c r="AF158" s="5">
        <f t="shared" si="102"/>
        <v>0.58115183246073299</v>
      </c>
      <c r="AG158" s="5">
        <f t="shared" si="103"/>
        <v>0.53295668549905839</v>
      </c>
      <c r="AH158" s="5">
        <f t="shared" si="104"/>
        <v>0.54761904761904767</v>
      </c>
      <c r="AI158" s="6">
        <f t="shared" si="105"/>
        <v>-4.8195146961674595E-2</v>
      </c>
      <c r="AJ158" s="6">
        <f t="shared" si="106"/>
        <v>1.4662362119989281E-2</v>
      </c>
      <c r="AK158" s="6">
        <f t="shared" si="107"/>
        <v>-3.3532784841685315E-2</v>
      </c>
      <c r="AL158" s="98">
        <v>14998.99993</v>
      </c>
      <c r="AM158" s="104">
        <v>23500</v>
      </c>
      <c r="AN158" s="136">
        <v>59000</v>
      </c>
      <c r="AO158" s="150">
        <f t="shared" si="108"/>
        <v>27060.077533542342</v>
      </c>
      <c r="AP158" s="150">
        <f t="shared" si="109"/>
        <v>32679.7489539749</v>
      </c>
      <c r="AQ158" s="150">
        <f t="shared" si="110"/>
        <v>59000</v>
      </c>
      <c r="AR158" s="150">
        <f t="shared" si="111"/>
        <v>5619.6714204325581</v>
      </c>
      <c r="AS158" s="150">
        <f t="shared" si="112"/>
        <v>26320.2510460251</v>
      </c>
      <c r="AT158" s="150">
        <f t="shared" si="113"/>
        <v>31939.922466457658</v>
      </c>
      <c r="AU158" s="5">
        <f t="shared" si="114"/>
        <v>0.20767388465412523</v>
      </c>
      <c r="AV158" s="5">
        <f t="shared" si="115"/>
        <v>0.80539942589809022</v>
      </c>
      <c r="AW158" s="5">
        <f t="shared" si="116"/>
        <v>1.1803337380266741</v>
      </c>
      <c r="AX158" s="99">
        <v>226.999999</v>
      </c>
      <c r="AY158" s="105">
        <v>341</v>
      </c>
      <c r="AZ158" s="135">
        <v>609</v>
      </c>
      <c r="BA158" s="149">
        <f t="shared" si="117"/>
        <v>405.06487561782637</v>
      </c>
      <c r="BB158" s="149">
        <f t="shared" si="118"/>
        <v>480.99041382922991</v>
      </c>
      <c r="BC158" s="146">
        <f t="shared" si="119"/>
        <v>609</v>
      </c>
      <c r="BD158" s="150">
        <f t="shared" si="120"/>
        <v>75.925538211403534</v>
      </c>
      <c r="BE158" s="150">
        <f t="shared" si="121"/>
        <v>128.00958617077009</v>
      </c>
      <c r="BF158" s="150">
        <f t="shared" si="122"/>
        <v>203.93512438217363</v>
      </c>
      <c r="BG158" s="5">
        <f t="shared" si="123"/>
        <v>0.18744043925210224</v>
      </c>
      <c r="BH158" s="5">
        <f t="shared" si="124"/>
        <v>0.2661374998134961</v>
      </c>
      <c r="BI158" s="5">
        <f t="shared" si="125"/>
        <v>0.50346286893209635</v>
      </c>
    </row>
    <row r="159" spans="1:61" x14ac:dyDescent="0.25">
      <c r="A159" s="1">
        <v>42101016400</v>
      </c>
      <c r="B159" s="1" t="s">
        <v>3</v>
      </c>
      <c r="C159" s="1" t="s">
        <v>4</v>
      </c>
      <c r="D159" s="1" t="s">
        <v>160</v>
      </c>
      <c r="E159" s="96">
        <v>1475</v>
      </c>
      <c r="F159" s="97">
        <v>1538</v>
      </c>
      <c r="G159" s="137">
        <v>1526</v>
      </c>
      <c r="H159" s="146">
        <f t="shared" si="84"/>
        <v>63</v>
      </c>
      <c r="I159" s="146">
        <f t="shared" si="85"/>
        <v>-12</v>
      </c>
      <c r="J159" s="146">
        <f t="shared" si="86"/>
        <v>51</v>
      </c>
      <c r="K159" s="5">
        <f t="shared" si="87"/>
        <v>4.2711864406779661E-2</v>
      </c>
      <c r="L159" s="5">
        <f t="shared" si="88"/>
        <v>-7.8023407022106634E-3</v>
      </c>
      <c r="M159" s="5">
        <f t="shared" si="89"/>
        <v>3.4576271186440681E-2</v>
      </c>
      <c r="N159" s="100">
        <v>651</v>
      </c>
      <c r="O159" s="102">
        <v>611</v>
      </c>
      <c r="P159" s="138">
        <v>557</v>
      </c>
      <c r="Q159" s="146">
        <f t="shared" si="90"/>
        <v>-40</v>
      </c>
      <c r="R159" s="146">
        <f t="shared" si="91"/>
        <v>-54</v>
      </c>
      <c r="S159" s="146">
        <f t="shared" si="92"/>
        <v>-94</v>
      </c>
      <c r="T159" s="5">
        <f t="shared" si="93"/>
        <v>0.44135593220338981</v>
      </c>
      <c r="U159" s="5">
        <f t="shared" si="94"/>
        <v>0.39726918075422629</v>
      </c>
      <c r="V159" s="5">
        <f t="shared" si="95"/>
        <v>0.36500655307994756</v>
      </c>
      <c r="W159" s="6">
        <f t="shared" si="96"/>
        <v>-4.4086751449163519E-2</v>
      </c>
      <c r="X159" s="6">
        <f t="shared" si="97"/>
        <v>-3.2262627674278732E-2</v>
      </c>
      <c r="Y159" s="6">
        <f t="shared" si="98"/>
        <v>-7.6349379123442251E-2</v>
      </c>
      <c r="Z159" s="101">
        <v>824</v>
      </c>
      <c r="AA159" s="103">
        <v>927</v>
      </c>
      <c r="AB159" s="139">
        <v>969</v>
      </c>
      <c r="AC159" s="146">
        <f t="shared" si="99"/>
        <v>103</v>
      </c>
      <c r="AD159" s="146">
        <f t="shared" si="100"/>
        <v>42</v>
      </c>
      <c r="AE159" s="146">
        <f t="shared" si="101"/>
        <v>145</v>
      </c>
      <c r="AF159" s="5">
        <f t="shared" si="102"/>
        <v>0.55864406779661013</v>
      </c>
      <c r="AG159" s="5">
        <f t="shared" si="103"/>
        <v>0.60273081924577376</v>
      </c>
      <c r="AH159" s="5">
        <f t="shared" si="104"/>
        <v>0.63499344692005244</v>
      </c>
      <c r="AI159" s="6">
        <f t="shared" si="105"/>
        <v>4.408675144916363E-2</v>
      </c>
      <c r="AJ159" s="6">
        <f t="shared" si="106"/>
        <v>3.2262627674278677E-2</v>
      </c>
      <c r="AK159" s="6">
        <f t="shared" si="107"/>
        <v>7.6349379123442307E-2</v>
      </c>
      <c r="AL159" s="98">
        <v>14999.000099999999</v>
      </c>
      <c r="AM159" s="104">
        <v>24600</v>
      </c>
      <c r="AN159" s="136">
        <v>53100</v>
      </c>
      <c r="AO159" s="150">
        <f t="shared" si="108"/>
        <v>27060.077840243666</v>
      </c>
      <c r="AP159" s="150">
        <f t="shared" si="109"/>
        <v>34209.439330543937</v>
      </c>
      <c r="AQ159" s="150">
        <f t="shared" si="110"/>
        <v>53100</v>
      </c>
      <c r="AR159" s="150">
        <f t="shared" si="111"/>
        <v>7149.3614903002708</v>
      </c>
      <c r="AS159" s="150">
        <f t="shared" si="112"/>
        <v>18890.560669456063</v>
      </c>
      <c r="AT159" s="150">
        <f t="shared" si="113"/>
        <v>26039.922159756334</v>
      </c>
      <c r="AU159" s="5">
        <f t="shared" si="114"/>
        <v>0.26420328620295991</v>
      </c>
      <c r="AV159" s="5">
        <f t="shared" si="115"/>
        <v>0.55220316494896793</v>
      </c>
      <c r="AW159" s="5">
        <f t="shared" si="116"/>
        <v>0.9623003419831202</v>
      </c>
      <c r="AX159" s="99">
        <v>205.0000014</v>
      </c>
      <c r="AY159" s="105">
        <v>272</v>
      </c>
      <c r="AZ159" s="135">
        <v>354</v>
      </c>
      <c r="BA159" s="149">
        <f t="shared" si="117"/>
        <v>365.80749090111328</v>
      </c>
      <c r="BB159" s="149">
        <f t="shared" si="118"/>
        <v>383.66390780513353</v>
      </c>
      <c r="BC159" s="146">
        <f t="shared" si="119"/>
        <v>354</v>
      </c>
      <c r="BD159" s="150">
        <f t="shared" si="120"/>
        <v>17.85641690402025</v>
      </c>
      <c r="BE159" s="150">
        <f t="shared" si="121"/>
        <v>-29.663907805133533</v>
      </c>
      <c r="BF159" s="150">
        <f t="shared" si="122"/>
        <v>-11.807490901113283</v>
      </c>
      <c r="BG159" s="5">
        <f t="shared" si="123"/>
        <v>4.8813699413408886E-2</v>
      </c>
      <c r="BH159" s="5">
        <f t="shared" si="124"/>
        <v>-7.7317431224727312E-2</v>
      </c>
      <c r="BI159" s="5">
        <f t="shared" si="125"/>
        <v>-3.2277881658539183E-2</v>
      </c>
    </row>
    <row r="160" spans="1:61" x14ac:dyDescent="0.25">
      <c r="A160" s="1">
        <v>42101016500</v>
      </c>
      <c r="B160" s="1" t="s">
        <v>3</v>
      </c>
      <c r="C160" s="1" t="s">
        <v>4</v>
      </c>
      <c r="D160" s="1" t="s">
        <v>161</v>
      </c>
      <c r="E160" s="96">
        <v>1274</v>
      </c>
      <c r="F160" s="97">
        <v>904</v>
      </c>
      <c r="G160" s="137">
        <v>912</v>
      </c>
      <c r="H160" s="146">
        <f t="shared" si="84"/>
        <v>-370</v>
      </c>
      <c r="I160" s="146">
        <f t="shared" si="85"/>
        <v>8</v>
      </c>
      <c r="J160" s="146">
        <f t="shared" si="86"/>
        <v>-362</v>
      </c>
      <c r="K160" s="5">
        <f t="shared" si="87"/>
        <v>-0.2904238618524333</v>
      </c>
      <c r="L160" s="5">
        <f t="shared" si="88"/>
        <v>8.8495575221238937E-3</v>
      </c>
      <c r="M160" s="5">
        <f t="shared" si="89"/>
        <v>-0.28414442700156983</v>
      </c>
      <c r="N160" s="100">
        <v>580</v>
      </c>
      <c r="O160" s="102">
        <v>495</v>
      </c>
      <c r="P160" s="138">
        <v>299</v>
      </c>
      <c r="Q160" s="146">
        <f t="shared" si="90"/>
        <v>-85</v>
      </c>
      <c r="R160" s="146">
        <f t="shared" si="91"/>
        <v>-196</v>
      </c>
      <c r="S160" s="146">
        <f t="shared" si="92"/>
        <v>-281</v>
      </c>
      <c r="T160" s="5">
        <f t="shared" si="93"/>
        <v>0.4552590266875981</v>
      </c>
      <c r="U160" s="5">
        <f t="shared" si="94"/>
        <v>0.54756637168141598</v>
      </c>
      <c r="V160" s="5">
        <f t="shared" si="95"/>
        <v>0.32785087719298245</v>
      </c>
      <c r="W160" s="6">
        <f t="shared" si="96"/>
        <v>9.2307344993817875E-2</v>
      </c>
      <c r="X160" s="6">
        <f t="shared" si="97"/>
        <v>-0.21971549448843353</v>
      </c>
      <c r="Y160" s="6">
        <f t="shared" si="98"/>
        <v>-0.12740814949461565</v>
      </c>
      <c r="Z160" s="101">
        <v>694</v>
      </c>
      <c r="AA160" s="103">
        <v>409</v>
      </c>
      <c r="AB160" s="139">
        <v>613</v>
      </c>
      <c r="AC160" s="146">
        <f t="shared" si="99"/>
        <v>-285</v>
      </c>
      <c r="AD160" s="146">
        <f t="shared" si="100"/>
        <v>204</v>
      </c>
      <c r="AE160" s="146">
        <f t="shared" si="101"/>
        <v>-81</v>
      </c>
      <c r="AF160" s="5">
        <f t="shared" si="102"/>
        <v>0.5447409733124019</v>
      </c>
      <c r="AG160" s="5">
        <f t="shared" si="103"/>
        <v>0.45243362831858408</v>
      </c>
      <c r="AH160" s="5">
        <f t="shared" si="104"/>
        <v>0.67214912280701755</v>
      </c>
      <c r="AI160" s="6">
        <f t="shared" si="105"/>
        <v>-9.2307344993817819E-2</v>
      </c>
      <c r="AJ160" s="6">
        <f t="shared" si="106"/>
        <v>0.21971549448843347</v>
      </c>
      <c r="AK160" s="6">
        <f t="shared" si="107"/>
        <v>0.12740814949461565</v>
      </c>
      <c r="AL160" s="98">
        <v>14998.999739999999</v>
      </c>
      <c r="AM160" s="104">
        <v>13400</v>
      </c>
      <c r="AN160" s="136">
        <v>53700</v>
      </c>
      <c r="AO160" s="150">
        <f t="shared" si="108"/>
        <v>27060.077190758504</v>
      </c>
      <c r="AP160" s="150">
        <f t="shared" si="109"/>
        <v>18634.410041841005</v>
      </c>
      <c r="AQ160" s="150">
        <f t="shared" si="110"/>
        <v>53700</v>
      </c>
      <c r="AR160" s="150">
        <f t="shared" si="111"/>
        <v>-8425.6671489174987</v>
      </c>
      <c r="AS160" s="150">
        <f t="shared" si="112"/>
        <v>35065.589958158991</v>
      </c>
      <c r="AT160" s="150">
        <f t="shared" si="113"/>
        <v>26639.922809241496</v>
      </c>
      <c r="AU160" s="5">
        <f t="shared" si="114"/>
        <v>-0.3113689251335548</v>
      </c>
      <c r="AV160" s="5">
        <f t="shared" si="115"/>
        <v>1.8817655015331332</v>
      </c>
      <c r="AW160" s="5">
        <f t="shared" si="116"/>
        <v>0.98447327483380209</v>
      </c>
      <c r="AX160" s="99">
        <v>161.9999971</v>
      </c>
      <c r="AY160" s="105">
        <v>330</v>
      </c>
      <c r="AZ160" s="135">
        <v>268</v>
      </c>
      <c r="BA160" s="149">
        <f t="shared" si="117"/>
        <v>289.07713200210071</v>
      </c>
      <c r="BB160" s="149">
        <f t="shared" si="118"/>
        <v>465.47459402828702</v>
      </c>
      <c r="BC160" s="146">
        <f t="shared" si="119"/>
        <v>268</v>
      </c>
      <c r="BD160" s="150">
        <f t="shared" si="120"/>
        <v>176.3974620261863</v>
      </c>
      <c r="BE160" s="150">
        <f t="shared" si="121"/>
        <v>-197.47459402828702</v>
      </c>
      <c r="BF160" s="150">
        <f t="shared" si="122"/>
        <v>-21.077132002100711</v>
      </c>
      <c r="BG160" s="5">
        <f t="shared" si="123"/>
        <v>0.61020898057375372</v>
      </c>
      <c r="BH160" s="5">
        <f t="shared" si="124"/>
        <v>-0.42424354961956617</v>
      </c>
      <c r="BI160" s="5">
        <f t="shared" si="125"/>
        <v>-7.2911792974158687E-2</v>
      </c>
    </row>
    <row r="161" spans="1:61" x14ac:dyDescent="0.25">
      <c r="A161" s="1">
        <v>42101016600</v>
      </c>
      <c r="B161" s="1" t="s">
        <v>3</v>
      </c>
      <c r="C161" s="1" t="s">
        <v>4</v>
      </c>
      <c r="D161" s="1" t="s">
        <v>162</v>
      </c>
      <c r="E161" s="96">
        <v>498</v>
      </c>
      <c r="F161" s="97">
        <v>662</v>
      </c>
      <c r="G161" s="137">
        <v>524</v>
      </c>
      <c r="H161" s="146">
        <f t="shared" ref="H161:H224" si="126">F161-E161</f>
        <v>164</v>
      </c>
      <c r="I161" s="146">
        <f t="shared" ref="I161:I224" si="127">G161-F161</f>
        <v>-138</v>
      </c>
      <c r="J161" s="146">
        <f t="shared" ref="J161:J224" si="128">G161-E161</f>
        <v>26</v>
      </c>
      <c r="K161" s="5">
        <f t="shared" ref="K161:K224" si="129">(F161-E161)/E161</f>
        <v>0.32931726907630521</v>
      </c>
      <c r="L161" s="5">
        <f t="shared" ref="L161:L224" si="130">(G161-F161)/F161</f>
        <v>-0.20845921450151059</v>
      </c>
      <c r="M161" s="5">
        <f t="shared" ref="M161:M224" si="131">(G161-E161)/E161</f>
        <v>5.2208835341365459E-2</v>
      </c>
      <c r="N161" s="100">
        <v>261</v>
      </c>
      <c r="O161" s="102">
        <v>215</v>
      </c>
      <c r="P161" s="138">
        <v>195</v>
      </c>
      <c r="Q161" s="146">
        <f t="shared" ref="Q161:Q224" si="132">O161-N161</f>
        <v>-46</v>
      </c>
      <c r="R161" s="146">
        <f t="shared" ref="R161:R224" si="133">P161-O161</f>
        <v>-20</v>
      </c>
      <c r="S161" s="146">
        <f t="shared" ref="S161:S224" si="134">P161-N161</f>
        <v>-66</v>
      </c>
      <c r="T161" s="5">
        <f t="shared" ref="T161:T224" si="135">N161/E161</f>
        <v>0.52409638554216864</v>
      </c>
      <c r="U161" s="5">
        <f t="shared" ref="U161:U224" si="136">O161/F161</f>
        <v>0.32477341389728098</v>
      </c>
      <c r="V161" s="5">
        <f t="shared" ref="V161:V224" si="137">P161/G161</f>
        <v>0.37213740458015265</v>
      </c>
      <c r="W161" s="6">
        <f t="shared" ref="W161:W224" si="138">U161-T161</f>
        <v>-0.19932297164488766</v>
      </c>
      <c r="X161" s="6">
        <f t="shared" ref="X161:X224" si="139">V161-U161</f>
        <v>4.7363990682871671E-2</v>
      </c>
      <c r="Y161" s="6">
        <f t="shared" ref="Y161:Y224" si="140">V161-T161</f>
        <v>-0.15195898096201599</v>
      </c>
      <c r="Z161" s="101">
        <v>237</v>
      </c>
      <c r="AA161" s="103">
        <v>447</v>
      </c>
      <c r="AB161" s="139">
        <v>329</v>
      </c>
      <c r="AC161" s="146">
        <f t="shared" ref="AC161:AC224" si="141">AA161-Z161</f>
        <v>210</v>
      </c>
      <c r="AD161" s="146">
        <f t="shared" ref="AD161:AD224" si="142">AB161-AA161</f>
        <v>-118</v>
      </c>
      <c r="AE161" s="146">
        <f t="shared" ref="AE161:AE224" si="143">AB161-Z161</f>
        <v>92</v>
      </c>
      <c r="AF161" s="5">
        <f t="shared" ref="AF161:AF224" si="144">Z161/E161</f>
        <v>0.4759036144578313</v>
      </c>
      <c r="AG161" s="5">
        <f t="shared" ref="AG161:AG224" si="145">AA161/F161</f>
        <v>0.67522658610271902</v>
      </c>
      <c r="AH161" s="5">
        <f t="shared" ref="AH161:AH224" si="146">AB161/G161</f>
        <v>0.62786259541984735</v>
      </c>
      <c r="AI161" s="6">
        <f t="shared" ref="AI161:AI224" si="147">AG161-AF161</f>
        <v>0.19932297164488771</v>
      </c>
      <c r="AJ161" s="6">
        <f t="shared" ref="AJ161:AJ224" si="148">AH161-AG161</f>
        <v>-4.7363990682871671E-2</v>
      </c>
      <c r="AK161" s="6">
        <f t="shared" ref="AK161:AK224" si="149">AH161-AF161</f>
        <v>0.15195898096201604</v>
      </c>
      <c r="AL161" s="98">
        <v>14999.000099999999</v>
      </c>
      <c r="AM161" s="104">
        <v>28400</v>
      </c>
      <c r="AN161" s="136">
        <v>28000</v>
      </c>
      <c r="AO161" s="150">
        <f t="shared" ref="AO161:AO224" si="150">AL161*(299.124/165.8)</f>
        <v>27060.077840243666</v>
      </c>
      <c r="AP161" s="150">
        <f t="shared" ref="AP161:AP224" si="151">AM161*(299.124/215.1)</f>
        <v>39493.824267782431</v>
      </c>
      <c r="AQ161" s="150">
        <f t="shared" ref="AQ161:AQ224" si="152">AN161*(299.124/299.124)</f>
        <v>28000</v>
      </c>
      <c r="AR161" s="150">
        <f t="shared" ref="AR161:AR224" si="153">AP161-AO161</f>
        <v>12433.746427538765</v>
      </c>
      <c r="AS161" s="150">
        <f t="shared" ref="AS161:AS224" si="154">AQ161-AP161</f>
        <v>-11493.824267782431</v>
      </c>
      <c r="AT161" s="150">
        <f t="shared" ref="AT161:AT224" si="155">AQ161-AO161</f>
        <v>939.92215975633371</v>
      </c>
      <c r="AU161" s="5">
        <f t="shared" ref="AU161:AU224" si="156">(AP161-AO161)/AO161</f>
        <v>0.45948672065707563</v>
      </c>
      <c r="AV161" s="5">
        <f t="shared" ref="AV161:AV224" si="157">(AQ161-AP161)/AP161</f>
        <v>-0.29102839446112233</v>
      </c>
      <c r="AW161" s="5">
        <f t="shared" ref="AW161:AW224" si="158">(AQ161-AO161)/AO161</f>
        <v>3.4734643606918393E-2</v>
      </c>
      <c r="AX161" s="99">
        <v>223.0000015</v>
      </c>
      <c r="AY161" s="105">
        <v>353</v>
      </c>
      <c r="AZ161" s="135">
        <v>348</v>
      </c>
      <c r="BA161" s="149">
        <f t="shared" ref="BA161:BA224" si="159">AX161*(269.27/150.9)</f>
        <v>397.9271729881047</v>
      </c>
      <c r="BB161" s="149">
        <f t="shared" ref="BB161:BB224" si="160">AY161*(269.27/190.9)</f>
        <v>497.91676270298581</v>
      </c>
      <c r="BC161" s="146">
        <f t="shared" ref="BC161:BC224" si="161">AZ161*(269.27/269.27)</f>
        <v>348</v>
      </c>
      <c r="BD161" s="150">
        <f t="shared" ref="BD161:BD224" si="162">BB161-BA161</f>
        <v>99.989589714881106</v>
      </c>
      <c r="BE161" s="150">
        <f t="shared" ref="BE161:BE224" si="163">BC161-BB161</f>
        <v>-149.91676270298581</v>
      </c>
      <c r="BF161" s="150">
        <f t="shared" ref="BF161:BF224" si="164">BC161-BA161</f>
        <v>-49.927172988104701</v>
      </c>
      <c r="BG161" s="5">
        <f t="shared" ref="BG161:BG224" si="165">(BB161-BA161)/BA161</f>
        <v>0.25127610402687961</v>
      </c>
      <c r="BH161" s="5">
        <f t="shared" ref="BH161:BH224" si="166">(BC161-BB161)/BB161</f>
        <v>-0.30108800091233967</v>
      </c>
      <c r="BI161" s="5">
        <f t="shared" ref="BI161:BI224" si="167">(BC161-BA161)/BA161</f>
        <v>-0.12546811672395436</v>
      </c>
    </row>
    <row r="162" spans="1:61" x14ac:dyDescent="0.25">
      <c r="A162" s="1">
        <v>42101016701</v>
      </c>
      <c r="B162" s="1" t="s">
        <v>3</v>
      </c>
      <c r="C162" s="1" t="s">
        <v>4</v>
      </c>
      <c r="D162" s="1" t="s">
        <v>163</v>
      </c>
      <c r="E162" s="96">
        <v>1642.0570070000001</v>
      </c>
      <c r="F162" s="97">
        <v>1392.1202390000001</v>
      </c>
      <c r="G162" s="137">
        <v>1085</v>
      </c>
      <c r="H162" s="146">
        <f t="shared" si="126"/>
        <v>-249.93676800000003</v>
      </c>
      <c r="I162" s="146">
        <f t="shared" si="127"/>
        <v>-307.12023900000008</v>
      </c>
      <c r="J162" s="146">
        <f t="shared" si="128"/>
        <v>-557.05700700000011</v>
      </c>
      <c r="K162" s="5">
        <f t="shared" si="129"/>
        <v>-0.15220955602304495</v>
      </c>
      <c r="L162" s="5">
        <f t="shared" si="130"/>
        <v>-0.22061329933728524</v>
      </c>
      <c r="M162" s="5">
        <f t="shared" si="131"/>
        <v>-0.33924340301542288</v>
      </c>
      <c r="N162" s="100">
        <v>1034.146606</v>
      </c>
      <c r="O162" s="102">
        <v>823.98468019999996</v>
      </c>
      <c r="P162" s="138">
        <v>723</v>
      </c>
      <c r="Q162" s="146">
        <f t="shared" si="132"/>
        <v>-210.16192580000006</v>
      </c>
      <c r="R162" s="146">
        <f t="shared" si="133"/>
        <v>-100.98468019999996</v>
      </c>
      <c r="S162" s="146">
        <f t="shared" si="134"/>
        <v>-311.14660600000002</v>
      </c>
      <c r="T162" s="5">
        <f t="shared" si="135"/>
        <v>0.62978727388360389</v>
      </c>
      <c r="U162" s="5">
        <f t="shared" si="136"/>
        <v>0.59189189059695868</v>
      </c>
      <c r="V162" s="5">
        <f t="shared" si="137"/>
        <v>0.66635944700460825</v>
      </c>
      <c r="W162" s="6">
        <f t="shared" si="138"/>
        <v>-3.7895383286645212E-2</v>
      </c>
      <c r="X162" s="6">
        <f t="shared" si="139"/>
        <v>7.4467556407649571E-2</v>
      </c>
      <c r="Y162" s="6">
        <f t="shared" si="140"/>
        <v>3.6572173121004359E-2</v>
      </c>
      <c r="Z162" s="101">
        <v>607.91046140000003</v>
      </c>
      <c r="AA162" s="103">
        <v>568.13555910000002</v>
      </c>
      <c r="AB162" s="139">
        <v>362</v>
      </c>
      <c r="AC162" s="146">
        <f t="shared" si="141"/>
        <v>-39.774902300000008</v>
      </c>
      <c r="AD162" s="146">
        <f t="shared" si="142"/>
        <v>-206.13555910000002</v>
      </c>
      <c r="AE162" s="146">
        <f t="shared" si="143"/>
        <v>-245.91046140000003</v>
      </c>
      <c r="AF162" s="5">
        <f t="shared" si="144"/>
        <v>0.37021276289952826</v>
      </c>
      <c r="AG162" s="5">
        <f t="shared" si="145"/>
        <v>0.40810810961853994</v>
      </c>
      <c r="AH162" s="5">
        <f t="shared" si="146"/>
        <v>0.33364055299539169</v>
      </c>
      <c r="AI162" s="6">
        <f t="shared" si="147"/>
        <v>3.789534671901168E-2</v>
      </c>
      <c r="AJ162" s="6">
        <f t="shared" si="148"/>
        <v>-7.4467556623148246E-2</v>
      </c>
      <c r="AK162" s="6">
        <f t="shared" si="149"/>
        <v>-3.6572209904136566E-2</v>
      </c>
      <c r="AL162" s="98">
        <v>14998.99915</v>
      </c>
      <c r="AM162" s="104">
        <v>19400.00056</v>
      </c>
      <c r="AN162" s="136">
        <v>29000</v>
      </c>
      <c r="AO162" s="150">
        <f t="shared" si="150"/>
        <v>27060.076126324486</v>
      </c>
      <c r="AP162" s="150">
        <f t="shared" si="151"/>
        <v>26978.176510969042</v>
      </c>
      <c r="AQ162" s="150">
        <f t="shared" si="152"/>
        <v>29000</v>
      </c>
      <c r="AR162" s="150">
        <f t="shared" si="153"/>
        <v>-81.89961535544353</v>
      </c>
      <c r="AS162" s="150">
        <f t="shared" si="154"/>
        <v>2021.8234890309577</v>
      </c>
      <c r="AT162" s="150">
        <f t="shared" si="155"/>
        <v>1939.9238736755142</v>
      </c>
      <c r="AU162" s="5">
        <f t="shared" si="156"/>
        <v>-3.0265848097807174E-3</v>
      </c>
      <c r="AV162" s="5">
        <f t="shared" si="157"/>
        <v>7.49429261169266E-2</v>
      </c>
      <c r="AW162" s="5">
        <f t="shared" si="158"/>
        <v>7.1689520185359873E-2</v>
      </c>
      <c r="AX162" s="99">
        <v>225.00000349999999</v>
      </c>
      <c r="AY162" s="105">
        <v>363.00000829999999</v>
      </c>
      <c r="AZ162" s="135">
        <v>590</v>
      </c>
      <c r="BA162" s="149">
        <f t="shared" si="159"/>
        <v>401.49603010235251</v>
      </c>
      <c r="BB162" s="149">
        <f t="shared" si="160"/>
        <v>512.02206513850695</v>
      </c>
      <c r="BC162" s="146">
        <f t="shared" si="161"/>
        <v>590</v>
      </c>
      <c r="BD162" s="150">
        <f t="shared" si="162"/>
        <v>110.52603503615444</v>
      </c>
      <c r="BE162" s="150">
        <f t="shared" si="163"/>
        <v>77.977934861493054</v>
      </c>
      <c r="BF162" s="150">
        <f t="shared" si="164"/>
        <v>188.50396989764749</v>
      </c>
      <c r="BG162" s="5">
        <f t="shared" si="165"/>
        <v>0.27528549910687355</v>
      </c>
      <c r="BH162" s="5">
        <f t="shared" si="166"/>
        <v>0.15229409076423156</v>
      </c>
      <c r="BI162" s="5">
        <f t="shared" si="167"/>
        <v>0.46950394465816409</v>
      </c>
    </row>
    <row r="163" spans="1:61" x14ac:dyDescent="0.25">
      <c r="A163" s="1">
        <v>42101016702</v>
      </c>
      <c r="B163" s="1" t="s">
        <v>3</v>
      </c>
      <c r="C163" s="1" t="s">
        <v>4</v>
      </c>
      <c r="D163" s="1" t="s">
        <v>164</v>
      </c>
      <c r="E163" s="96">
        <v>1412.9429929999999</v>
      </c>
      <c r="F163" s="97">
        <v>1197.879639</v>
      </c>
      <c r="G163" s="137">
        <v>1192</v>
      </c>
      <c r="H163" s="146">
        <f t="shared" si="126"/>
        <v>-215.06335399999989</v>
      </c>
      <c r="I163" s="146">
        <f t="shared" si="127"/>
        <v>-5.8796389999999974</v>
      </c>
      <c r="J163" s="146">
        <f t="shared" si="128"/>
        <v>-220.94299299999989</v>
      </c>
      <c r="K163" s="5">
        <f t="shared" si="129"/>
        <v>-0.1522095053130002</v>
      </c>
      <c r="L163" s="5">
        <f t="shared" si="130"/>
        <v>-4.9083721006464133E-3</v>
      </c>
      <c r="M163" s="5">
        <f t="shared" si="131"/>
        <v>-0.15637077652431508</v>
      </c>
      <c r="N163" s="100">
        <v>889.85345459999996</v>
      </c>
      <c r="O163" s="102">
        <v>709.01525879999997</v>
      </c>
      <c r="P163" s="138">
        <v>575</v>
      </c>
      <c r="Q163" s="146">
        <f t="shared" si="132"/>
        <v>-180.83819579999999</v>
      </c>
      <c r="R163" s="146">
        <f t="shared" si="133"/>
        <v>-134.01525879999997</v>
      </c>
      <c r="S163" s="146">
        <f t="shared" si="134"/>
        <v>-314.85345459999996</v>
      </c>
      <c r="T163" s="5">
        <f t="shared" si="135"/>
        <v>0.62978723063033015</v>
      </c>
      <c r="U163" s="5">
        <f t="shared" si="136"/>
        <v>0.59189190275568238</v>
      </c>
      <c r="V163" s="5">
        <f t="shared" si="137"/>
        <v>0.48238255033557048</v>
      </c>
      <c r="W163" s="6">
        <f t="shared" si="138"/>
        <v>-3.7895327874647777E-2</v>
      </c>
      <c r="X163" s="6">
        <f t="shared" si="139"/>
        <v>-0.10950935242011189</v>
      </c>
      <c r="Y163" s="6">
        <f t="shared" si="140"/>
        <v>-0.14740468029475967</v>
      </c>
      <c r="Z163" s="101">
        <v>523.08953859999997</v>
      </c>
      <c r="AA163" s="103">
        <v>488.8644104</v>
      </c>
      <c r="AB163" s="139">
        <v>617</v>
      </c>
      <c r="AC163" s="146">
        <f t="shared" si="141"/>
        <v>-34.225128199999972</v>
      </c>
      <c r="AD163" s="146">
        <f t="shared" si="142"/>
        <v>128.1355896</v>
      </c>
      <c r="AE163" s="146">
        <f t="shared" si="143"/>
        <v>93.910461400000031</v>
      </c>
      <c r="AF163" s="5">
        <f t="shared" si="144"/>
        <v>0.37021276951121834</v>
      </c>
      <c r="AG163" s="5">
        <f t="shared" si="145"/>
        <v>0.40810812245553163</v>
      </c>
      <c r="AH163" s="5">
        <f t="shared" si="146"/>
        <v>0.51761744966442957</v>
      </c>
      <c r="AI163" s="6">
        <f t="shared" si="147"/>
        <v>3.7895352944313287E-2</v>
      </c>
      <c r="AJ163" s="6">
        <f t="shared" si="148"/>
        <v>0.10950932720889794</v>
      </c>
      <c r="AK163" s="6">
        <f t="shared" si="149"/>
        <v>0.14740468015321123</v>
      </c>
      <c r="AL163" s="98">
        <v>14999.00008</v>
      </c>
      <c r="AM163" s="104">
        <v>19399.999769999999</v>
      </c>
      <c r="AN163" s="136">
        <v>46300</v>
      </c>
      <c r="AO163" s="150">
        <f t="shared" si="150"/>
        <v>27060.077804161159</v>
      </c>
      <c r="AP163" s="150">
        <f t="shared" si="151"/>
        <v>26978.175412373224</v>
      </c>
      <c r="AQ163" s="150">
        <f t="shared" si="152"/>
        <v>46300</v>
      </c>
      <c r="AR163" s="150">
        <f t="shared" si="153"/>
        <v>-81.902391787934903</v>
      </c>
      <c r="AS163" s="150">
        <f t="shared" si="154"/>
        <v>19321.824587626776</v>
      </c>
      <c r="AT163" s="150">
        <f t="shared" si="155"/>
        <v>19239.922195838841</v>
      </c>
      <c r="AU163" s="5">
        <f t="shared" si="156"/>
        <v>-3.0266872246516741E-3</v>
      </c>
      <c r="AV163" s="5">
        <f t="shared" si="157"/>
        <v>0.71620205192842834</v>
      </c>
      <c r="AW163" s="5">
        <f t="shared" si="158"/>
        <v>0.71100764510293557</v>
      </c>
      <c r="AX163" s="99">
        <v>224.99999790000001</v>
      </c>
      <c r="AY163" s="105">
        <v>362.99998959999999</v>
      </c>
      <c r="AZ163" s="135">
        <v>512</v>
      </c>
      <c r="BA163" s="149">
        <f t="shared" si="159"/>
        <v>401.49602010956261</v>
      </c>
      <c r="BB163" s="149">
        <f t="shared" si="160"/>
        <v>512.02203876161332</v>
      </c>
      <c r="BC163" s="146">
        <f t="shared" si="161"/>
        <v>512</v>
      </c>
      <c r="BD163" s="150">
        <f t="shared" si="162"/>
        <v>110.52601865205071</v>
      </c>
      <c r="BE163" s="150">
        <f t="shared" si="163"/>
        <v>-2.2038761613316638E-2</v>
      </c>
      <c r="BF163" s="150">
        <f t="shared" si="164"/>
        <v>110.50397989043739</v>
      </c>
      <c r="BG163" s="5">
        <f t="shared" si="165"/>
        <v>0.27528546515078711</v>
      </c>
      <c r="BH163" s="5">
        <f t="shared" si="166"/>
        <v>-4.3042603530543384E-5</v>
      </c>
      <c r="BI163" s="5">
        <f t="shared" si="167"/>
        <v>0.27523057354412234</v>
      </c>
    </row>
    <row r="164" spans="1:61" x14ac:dyDescent="0.25">
      <c r="A164" s="1">
        <v>42101016800</v>
      </c>
      <c r="B164" s="1" t="s">
        <v>3</v>
      </c>
      <c r="C164" s="1" t="s">
        <v>4</v>
      </c>
      <c r="D164" s="1" t="s">
        <v>165</v>
      </c>
      <c r="E164" s="96">
        <v>1896</v>
      </c>
      <c r="F164" s="97">
        <v>1687</v>
      </c>
      <c r="G164" s="137">
        <v>1385</v>
      </c>
      <c r="H164" s="146">
        <f t="shared" si="126"/>
        <v>-209</v>
      </c>
      <c r="I164" s="146">
        <f t="shared" si="127"/>
        <v>-302</v>
      </c>
      <c r="J164" s="146">
        <f t="shared" si="128"/>
        <v>-511</v>
      </c>
      <c r="K164" s="5">
        <f t="shared" si="129"/>
        <v>-0.11023206751054852</v>
      </c>
      <c r="L164" s="5">
        <f t="shared" si="130"/>
        <v>-0.17901600474214582</v>
      </c>
      <c r="M164" s="5">
        <f t="shared" si="131"/>
        <v>-0.26951476793248946</v>
      </c>
      <c r="N164" s="100">
        <v>1270</v>
      </c>
      <c r="O164" s="102">
        <v>1056</v>
      </c>
      <c r="P164" s="138">
        <v>733</v>
      </c>
      <c r="Q164" s="146">
        <f t="shared" si="132"/>
        <v>-214</v>
      </c>
      <c r="R164" s="146">
        <f t="shared" si="133"/>
        <v>-323</v>
      </c>
      <c r="S164" s="146">
        <f t="shared" si="134"/>
        <v>-537</v>
      </c>
      <c r="T164" s="5">
        <f t="shared" si="135"/>
        <v>0.66983122362869196</v>
      </c>
      <c r="U164" s="5">
        <f t="shared" si="136"/>
        <v>0.62596324836988737</v>
      </c>
      <c r="V164" s="5">
        <f t="shared" si="137"/>
        <v>0.52924187725631766</v>
      </c>
      <c r="W164" s="6">
        <f t="shared" si="138"/>
        <v>-4.3867975258804592E-2</v>
      </c>
      <c r="X164" s="6">
        <f t="shared" si="139"/>
        <v>-9.672137111356971E-2</v>
      </c>
      <c r="Y164" s="6">
        <f t="shared" si="140"/>
        <v>-0.1405893463723743</v>
      </c>
      <c r="Z164" s="101">
        <v>626</v>
      </c>
      <c r="AA164" s="103">
        <v>631</v>
      </c>
      <c r="AB164" s="139">
        <v>652</v>
      </c>
      <c r="AC164" s="146">
        <f t="shared" si="141"/>
        <v>5</v>
      </c>
      <c r="AD164" s="146">
        <f t="shared" si="142"/>
        <v>21</v>
      </c>
      <c r="AE164" s="146">
        <f t="shared" si="143"/>
        <v>26</v>
      </c>
      <c r="AF164" s="5">
        <f t="shared" si="144"/>
        <v>0.33016877637130804</v>
      </c>
      <c r="AG164" s="5">
        <f t="shared" si="145"/>
        <v>0.37403675163011263</v>
      </c>
      <c r="AH164" s="5">
        <f t="shared" si="146"/>
        <v>0.47075812274368228</v>
      </c>
      <c r="AI164" s="6">
        <f t="shared" si="147"/>
        <v>4.3867975258804592E-2</v>
      </c>
      <c r="AJ164" s="6">
        <f t="shared" si="148"/>
        <v>9.6721371113569654E-2</v>
      </c>
      <c r="AK164" s="6">
        <f t="shared" si="149"/>
        <v>0.14058934637237425</v>
      </c>
      <c r="AL164" s="98">
        <v>14999.00001</v>
      </c>
      <c r="AM164" s="104">
        <v>30600</v>
      </c>
      <c r="AN164" s="136">
        <v>49900</v>
      </c>
      <c r="AO164" s="150">
        <f t="shared" si="150"/>
        <v>27060.077677872378</v>
      </c>
      <c r="AP164" s="150">
        <f t="shared" si="151"/>
        <v>42553.205020920504</v>
      </c>
      <c r="AQ164" s="150">
        <f t="shared" si="152"/>
        <v>49900</v>
      </c>
      <c r="AR164" s="150">
        <f t="shared" si="153"/>
        <v>15493.127343048127</v>
      </c>
      <c r="AS164" s="150">
        <f t="shared" si="154"/>
        <v>7346.7949790794955</v>
      </c>
      <c r="AT164" s="150">
        <f t="shared" si="155"/>
        <v>22839.922322127622</v>
      </c>
      <c r="AU164" s="5">
        <f t="shared" si="156"/>
        <v>0.57254556056641326</v>
      </c>
      <c r="AV164" s="5">
        <f t="shared" si="157"/>
        <v>0.17264962710723147</v>
      </c>
      <c r="AW164" s="5">
        <f t="shared" si="158"/>
        <v>0.84404496520733685</v>
      </c>
      <c r="AX164" s="99">
        <v>226.00000009999999</v>
      </c>
      <c r="AY164" s="105">
        <v>331</v>
      </c>
      <c r="AZ164" s="135">
        <v>580</v>
      </c>
      <c r="BA164" s="149">
        <f t="shared" si="159"/>
        <v>403.28045080799865</v>
      </c>
      <c r="BB164" s="149">
        <f t="shared" si="160"/>
        <v>466.88512310109996</v>
      </c>
      <c r="BC164" s="146">
        <f t="shared" si="161"/>
        <v>580</v>
      </c>
      <c r="BD164" s="150">
        <f t="shared" si="162"/>
        <v>63.604672293101316</v>
      </c>
      <c r="BE164" s="150">
        <f t="shared" si="163"/>
        <v>113.11487689890004</v>
      </c>
      <c r="BF164" s="150">
        <f t="shared" si="164"/>
        <v>176.71954919200135</v>
      </c>
      <c r="BG164" s="5">
        <f t="shared" si="165"/>
        <v>0.15771821362941152</v>
      </c>
      <c r="BH164" s="5">
        <f t="shared" si="166"/>
        <v>0.24227560764322315</v>
      </c>
      <c r="BI164" s="5">
        <f t="shared" si="167"/>
        <v>0.43820509731610402</v>
      </c>
    </row>
    <row r="165" spans="1:61" x14ac:dyDescent="0.25">
      <c r="A165" s="1">
        <v>42101016901</v>
      </c>
      <c r="B165" s="1" t="s">
        <v>3</v>
      </c>
      <c r="C165" s="1" t="s">
        <v>4</v>
      </c>
      <c r="D165" s="1" t="s">
        <v>166</v>
      </c>
      <c r="E165" s="96">
        <v>2036.1834719999999</v>
      </c>
      <c r="F165" s="97">
        <v>1493</v>
      </c>
      <c r="G165" s="137">
        <v>1302</v>
      </c>
      <c r="H165" s="146">
        <f t="shared" si="126"/>
        <v>-543.18347199999994</v>
      </c>
      <c r="I165" s="146">
        <f t="shared" si="127"/>
        <v>-191</v>
      </c>
      <c r="J165" s="146">
        <f t="shared" si="128"/>
        <v>-734.18347199999994</v>
      </c>
      <c r="K165" s="5">
        <f t="shared" si="129"/>
        <v>-0.26676548526664395</v>
      </c>
      <c r="L165" s="5">
        <f t="shared" si="130"/>
        <v>-0.12793034159410582</v>
      </c>
      <c r="M165" s="5">
        <f t="shared" si="131"/>
        <v>-0.36056842720507065</v>
      </c>
      <c r="N165" s="100">
        <v>1338.2673339999999</v>
      </c>
      <c r="O165" s="102">
        <v>924</v>
      </c>
      <c r="P165" s="138">
        <v>673</v>
      </c>
      <c r="Q165" s="146">
        <f t="shared" si="132"/>
        <v>-414.26733399999989</v>
      </c>
      <c r="R165" s="146">
        <f t="shared" si="133"/>
        <v>-251</v>
      </c>
      <c r="S165" s="146">
        <f t="shared" si="134"/>
        <v>-665.26733399999989</v>
      </c>
      <c r="T165" s="5">
        <f t="shared" si="135"/>
        <v>0.65724300015337711</v>
      </c>
      <c r="U165" s="5">
        <f t="shared" si="136"/>
        <v>0.61888814467515074</v>
      </c>
      <c r="V165" s="5">
        <f t="shared" si="137"/>
        <v>0.51689708141321045</v>
      </c>
      <c r="W165" s="6">
        <f t="shared" si="138"/>
        <v>-3.8354855478226368E-2</v>
      </c>
      <c r="X165" s="6">
        <f t="shared" si="139"/>
        <v>-0.1019910632619403</v>
      </c>
      <c r="Y165" s="6">
        <f t="shared" si="140"/>
        <v>-0.14034591874016666</v>
      </c>
      <c r="Z165" s="101">
        <v>697.91613770000004</v>
      </c>
      <c r="AA165" s="103">
        <v>569</v>
      </c>
      <c r="AB165" s="139">
        <v>629</v>
      </c>
      <c r="AC165" s="146">
        <f t="shared" si="141"/>
        <v>-128.91613770000004</v>
      </c>
      <c r="AD165" s="146">
        <f t="shared" si="142"/>
        <v>60</v>
      </c>
      <c r="AE165" s="146">
        <f t="shared" si="143"/>
        <v>-68.916137700000036</v>
      </c>
      <c r="AF165" s="5">
        <f t="shared" si="144"/>
        <v>0.34275699969928841</v>
      </c>
      <c r="AG165" s="5">
        <f t="shared" si="145"/>
        <v>0.38111185532484931</v>
      </c>
      <c r="AH165" s="5">
        <f t="shared" si="146"/>
        <v>0.48310291858678955</v>
      </c>
      <c r="AI165" s="6">
        <f t="shared" si="147"/>
        <v>3.8354855625560902E-2</v>
      </c>
      <c r="AJ165" s="6">
        <f t="shared" si="148"/>
        <v>0.10199106326194024</v>
      </c>
      <c r="AK165" s="6">
        <f t="shared" si="149"/>
        <v>0.14034591888750114</v>
      </c>
      <c r="AL165" s="98">
        <v>14998.999659999999</v>
      </c>
      <c r="AM165" s="104">
        <v>28100</v>
      </c>
      <c r="AN165" s="136">
        <v>45200</v>
      </c>
      <c r="AO165" s="150">
        <f t="shared" si="150"/>
        <v>27060.077046428469</v>
      </c>
      <c r="AP165" s="150">
        <f t="shared" si="151"/>
        <v>39076.635983263601</v>
      </c>
      <c r="AQ165" s="150">
        <f t="shared" si="152"/>
        <v>45200</v>
      </c>
      <c r="AR165" s="150">
        <f t="shared" si="153"/>
        <v>12016.558936835132</v>
      </c>
      <c r="AS165" s="150">
        <f t="shared" si="154"/>
        <v>6123.3640167363992</v>
      </c>
      <c r="AT165" s="150">
        <f t="shared" si="155"/>
        <v>18139.922953571531</v>
      </c>
      <c r="AU165" s="5">
        <f t="shared" si="156"/>
        <v>0.4440696497728982</v>
      </c>
      <c r="AV165" s="5">
        <f t="shared" si="157"/>
        <v>0.15670141153806116</v>
      </c>
      <c r="AW165" s="5">
        <f t="shared" si="158"/>
        <v>0.67035740225158502</v>
      </c>
      <c r="AX165" s="99">
        <v>225.00000449999999</v>
      </c>
      <c r="AY165" s="105">
        <v>371</v>
      </c>
      <c r="AZ165" s="135">
        <v>557</v>
      </c>
      <c r="BA165" s="149">
        <f t="shared" si="159"/>
        <v>401.49603188677929</v>
      </c>
      <c r="BB165" s="149">
        <f t="shared" si="160"/>
        <v>523.30628601361957</v>
      </c>
      <c r="BC165" s="146">
        <f t="shared" si="161"/>
        <v>557</v>
      </c>
      <c r="BD165" s="150">
        <f t="shared" si="162"/>
        <v>121.81025412684028</v>
      </c>
      <c r="BE165" s="150">
        <f t="shared" si="163"/>
        <v>33.69371398638043</v>
      </c>
      <c r="BF165" s="150">
        <f t="shared" si="164"/>
        <v>155.50396811322071</v>
      </c>
      <c r="BG165" s="5">
        <f t="shared" si="165"/>
        <v>0.30339092905702841</v>
      </c>
      <c r="BH165" s="5">
        <f t="shared" si="166"/>
        <v>6.4386220626257706E-2</v>
      </c>
      <c r="BI165" s="5">
        <f t="shared" si="167"/>
        <v>0.38731134497755726</v>
      </c>
    </row>
    <row r="166" spans="1:61" x14ac:dyDescent="0.25">
      <c r="A166" s="1">
        <v>42101016902</v>
      </c>
      <c r="B166" s="1" t="s">
        <v>3</v>
      </c>
      <c r="C166" s="1" t="s">
        <v>4</v>
      </c>
      <c r="D166" s="1" t="s">
        <v>167</v>
      </c>
      <c r="E166" s="96">
        <v>2227.288086</v>
      </c>
      <c r="F166" s="97">
        <v>2441</v>
      </c>
      <c r="G166" s="137">
        <v>2141</v>
      </c>
      <c r="H166" s="146">
        <f t="shared" si="126"/>
        <v>213.71191399999998</v>
      </c>
      <c r="I166" s="146">
        <f t="shared" si="127"/>
        <v>-300</v>
      </c>
      <c r="J166" s="146">
        <f t="shared" si="128"/>
        <v>-86.288086000000021</v>
      </c>
      <c r="K166" s="5">
        <f t="shared" si="129"/>
        <v>9.5951626259451014E-2</v>
      </c>
      <c r="L166" s="5">
        <f t="shared" si="130"/>
        <v>-0.12290045063498566</v>
      </c>
      <c r="M166" s="5">
        <f t="shared" si="131"/>
        <v>-3.8741322481980908E-2</v>
      </c>
      <c r="N166" s="100">
        <v>1463.869385</v>
      </c>
      <c r="O166" s="102">
        <v>1557</v>
      </c>
      <c r="P166" s="138">
        <v>979</v>
      </c>
      <c r="Q166" s="146">
        <f t="shared" si="132"/>
        <v>93.130615000000034</v>
      </c>
      <c r="R166" s="146">
        <f t="shared" si="133"/>
        <v>-578</v>
      </c>
      <c r="S166" s="146">
        <f t="shared" si="134"/>
        <v>-484.86938499999997</v>
      </c>
      <c r="T166" s="5">
        <f t="shared" si="135"/>
        <v>0.65724294679318818</v>
      </c>
      <c r="U166" s="5">
        <f t="shared" si="136"/>
        <v>0.6378533387955756</v>
      </c>
      <c r="V166" s="5">
        <f t="shared" si="137"/>
        <v>0.45726296123306864</v>
      </c>
      <c r="W166" s="6">
        <f t="shared" si="138"/>
        <v>-1.9389607997612579E-2</v>
      </c>
      <c r="X166" s="6">
        <f t="shared" si="139"/>
        <v>-0.18059037756250695</v>
      </c>
      <c r="Y166" s="6">
        <f t="shared" si="140"/>
        <v>-0.19997998556011953</v>
      </c>
      <c r="Z166" s="101">
        <v>763.41857909999999</v>
      </c>
      <c r="AA166" s="103">
        <v>884</v>
      </c>
      <c r="AB166" s="139">
        <v>1162</v>
      </c>
      <c r="AC166" s="146">
        <f t="shared" si="141"/>
        <v>120.58142090000001</v>
      </c>
      <c r="AD166" s="146">
        <f t="shared" si="142"/>
        <v>278</v>
      </c>
      <c r="AE166" s="146">
        <f t="shared" si="143"/>
        <v>398.58142090000001</v>
      </c>
      <c r="AF166" s="5">
        <f t="shared" si="144"/>
        <v>0.34275699847657692</v>
      </c>
      <c r="AG166" s="5">
        <f t="shared" si="145"/>
        <v>0.3621466612044244</v>
      </c>
      <c r="AH166" s="5">
        <f t="shared" si="146"/>
        <v>0.54273703876693136</v>
      </c>
      <c r="AI166" s="6">
        <f t="shared" si="147"/>
        <v>1.9389662727847479E-2</v>
      </c>
      <c r="AJ166" s="6">
        <f t="shared" si="148"/>
        <v>0.18059037756250695</v>
      </c>
      <c r="AK166" s="6">
        <f t="shared" si="149"/>
        <v>0.19998004029035443</v>
      </c>
      <c r="AL166" s="98">
        <v>14999.000190000001</v>
      </c>
      <c r="AM166" s="104">
        <v>20200</v>
      </c>
      <c r="AN166" s="136">
        <v>41100</v>
      </c>
      <c r="AO166" s="150">
        <f t="shared" si="150"/>
        <v>27060.078002614959</v>
      </c>
      <c r="AP166" s="150">
        <f t="shared" si="151"/>
        <v>28090.677824267786</v>
      </c>
      <c r="AQ166" s="150">
        <f t="shared" si="152"/>
        <v>41100</v>
      </c>
      <c r="AR166" s="150">
        <f t="shared" si="153"/>
        <v>1030.5998216528278</v>
      </c>
      <c r="AS166" s="150">
        <f t="shared" si="154"/>
        <v>13009.322175732214</v>
      </c>
      <c r="AT166" s="150">
        <f t="shared" si="155"/>
        <v>14039.921997385041</v>
      </c>
      <c r="AU166" s="5">
        <f t="shared" si="156"/>
        <v>3.8085619027160067E-2</v>
      </c>
      <c r="AV166" s="5">
        <f t="shared" si="157"/>
        <v>0.46311884167114487</v>
      </c>
      <c r="AW166" s="5">
        <f t="shared" si="158"/>
        <v>0.51884262846649187</v>
      </c>
      <c r="AX166" s="99">
        <v>224.99999489999999</v>
      </c>
      <c r="AY166" s="105">
        <v>345</v>
      </c>
      <c r="AZ166" s="135">
        <v>448</v>
      </c>
      <c r="BA166" s="149">
        <f t="shared" si="159"/>
        <v>401.49601475628225</v>
      </c>
      <c r="BB166" s="149">
        <f t="shared" si="160"/>
        <v>486.63253012048187</v>
      </c>
      <c r="BC166" s="146">
        <f t="shared" si="161"/>
        <v>448</v>
      </c>
      <c r="BD166" s="150">
        <f t="shared" si="162"/>
        <v>85.136515364199624</v>
      </c>
      <c r="BE166" s="150">
        <f t="shared" si="163"/>
        <v>-38.632530120481874</v>
      </c>
      <c r="BF166" s="150">
        <f t="shared" si="164"/>
        <v>46.50398524371775</v>
      </c>
      <c r="BG166" s="5">
        <f t="shared" si="165"/>
        <v>0.21204822024417735</v>
      </c>
      <c r="BH166" s="5">
        <f t="shared" si="166"/>
        <v>-7.9387479729144131E-2</v>
      </c>
      <c r="BI166" s="5">
        <f t="shared" si="167"/>
        <v>0.11582676672879752</v>
      </c>
    </row>
    <row r="167" spans="1:61" x14ac:dyDescent="0.25">
      <c r="A167" s="1">
        <v>42101017000</v>
      </c>
      <c r="B167" s="1" t="s">
        <v>3</v>
      </c>
      <c r="C167" s="1" t="s">
        <v>4</v>
      </c>
      <c r="D167" s="1" t="s">
        <v>168</v>
      </c>
      <c r="E167" s="96">
        <v>1263</v>
      </c>
      <c r="F167" s="97">
        <v>1081</v>
      </c>
      <c r="G167" s="137">
        <v>1209</v>
      </c>
      <c r="H167" s="146">
        <f t="shared" si="126"/>
        <v>-182</v>
      </c>
      <c r="I167" s="146">
        <f t="shared" si="127"/>
        <v>128</v>
      </c>
      <c r="J167" s="146">
        <f t="shared" si="128"/>
        <v>-54</v>
      </c>
      <c r="K167" s="5">
        <f t="shared" si="129"/>
        <v>-0.14410134600158353</v>
      </c>
      <c r="L167" s="5">
        <f t="shared" si="130"/>
        <v>0.11840888066604996</v>
      </c>
      <c r="M167" s="5">
        <f t="shared" si="131"/>
        <v>-4.2755344418052253E-2</v>
      </c>
      <c r="N167" s="100">
        <v>498</v>
      </c>
      <c r="O167" s="102">
        <v>478</v>
      </c>
      <c r="P167" s="138">
        <v>399</v>
      </c>
      <c r="Q167" s="146">
        <f t="shared" si="132"/>
        <v>-20</v>
      </c>
      <c r="R167" s="146">
        <f t="shared" si="133"/>
        <v>-79</v>
      </c>
      <c r="S167" s="146">
        <f t="shared" si="134"/>
        <v>-99</v>
      </c>
      <c r="T167" s="5">
        <f t="shared" si="135"/>
        <v>0.39429928741092635</v>
      </c>
      <c r="U167" s="5">
        <f t="shared" si="136"/>
        <v>0.44218316373728028</v>
      </c>
      <c r="V167" s="5">
        <f t="shared" si="137"/>
        <v>0.33002481389578164</v>
      </c>
      <c r="W167" s="6">
        <f t="shared" si="138"/>
        <v>4.7883876326353936E-2</v>
      </c>
      <c r="X167" s="6">
        <f t="shared" si="139"/>
        <v>-0.11215834984149864</v>
      </c>
      <c r="Y167" s="6">
        <f t="shared" si="140"/>
        <v>-6.4274473515144703E-2</v>
      </c>
      <c r="Z167" s="101">
        <v>765</v>
      </c>
      <c r="AA167" s="103">
        <v>603</v>
      </c>
      <c r="AB167" s="139">
        <v>810</v>
      </c>
      <c r="AC167" s="146">
        <f t="shared" si="141"/>
        <v>-162</v>
      </c>
      <c r="AD167" s="146">
        <f t="shared" si="142"/>
        <v>207</v>
      </c>
      <c r="AE167" s="146">
        <f t="shared" si="143"/>
        <v>45</v>
      </c>
      <c r="AF167" s="5">
        <f t="shared" si="144"/>
        <v>0.60570071258907365</v>
      </c>
      <c r="AG167" s="5">
        <f t="shared" si="145"/>
        <v>0.55781683626271972</v>
      </c>
      <c r="AH167" s="5">
        <f t="shared" si="146"/>
        <v>0.66997518610421836</v>
      </c>
      <c r="AI167" s="6">
        <f t="shared" si="147"/>
        <v>-4.7883876326353936E-2</v>
      </c>
      <c r="AJ167" s="6">
        <f t="shared" si="148"/>
        <v>0.11215834984149864</v>
      </c>
      <c r="AK167" s="6">
        <f t="shared" si="149"/>
        <v>6.4274473515144703E-2</v>
      </c>
      <c r="AL167" s="98">
        <v>25699.999599999999</v>
      </c>
      <c r="AM167" s="104">
        <v>34100</v>
      </c>
      <c r="AN167" s="136">
        <v>81000</v>
      </c>
      <c r="AO167" s="150">
        <f t="shared" si="150"/>
        <v>46366.023403802174</v>
      </c>
      <c r="AP167" s="150">
        <f t="shared" si="151"/>
        <v>47420.401673640175</v>
      </c>
      <c r="AQ167" s="150">
        <f t="shared" si="152"/>
        <v>81000</v>
      </c>
      <c r="AR167" s="150">
        <f t="shared" si="153"/>
        <v>1054.3782698380019</v>
      </c>
      <c r="AS167" s="150">
        <f t="shared" si="154"/>
        <v>33579.598326359825</v>
      </c>
      <c r="AT167" s="150">
        <f t="shared" si="155"/>
        <v>34633.976596197826</v>
      </c>
      <c r="AU167" s="5">
        <f t="shared" si="156"/>
        <v>2.2740321305008426E-2</v>
      </c>
      <c r="AV167" s="5">
        <f t="shared" si="157"/>
        <v>0.70812555653711151</v>
      </c>
      <c r="AW167" s="5">
        <f t="shared" si="158"/>
        <v>0.74696888052206178</v>
      </c>
      <c r="AX167" s="99">
        <v>131.99999800000001</v>
      </c>
      <c r="AY167" s="105">
        <v>411</v>
      </c>
      <c r="AZ167" s="135">
        <v>737</v>
      </c>
      <c r="BA167" s="149">
        <f t="shared" si="159"/>
        <v>235.54433042717031</v>
      </c>
      <c r="BB167" s="149">
        <f t="shared" si="160"/>
        <v>579.72744892613923</v>
      </c>
      <c r="BC167" s="146">
        <f t="shared" si="161"/>
        <v>737</v>
      </c>
      <c r="BD167" s="150">
        <f t="shared" si="162"/>
        <v>344.18311849896895</v>
      </c>
      <c r="BE167" s="150">
        <f t="shared" si="163"/>
        <v>157.27255107386077</v>
      </c>
      <c r="BF167" s="150">
        <f t="shared" si="164"/>
        <v>501.45566957282972</v>
      </c>
      <c r="BG167" s="5">
        <f t="shared" si="165"/>
        <v>1.46122438130766</v>
      </c>
      <c r="BH167" s="5">
        <f t="shared" si="166"/>
        <v>0.27128705284730831</v>
      </c>
      <c r="BI167" s="5">
        <f t="shared" si="167"/>
        <v>2.1289226901085549</v>
      </c>
    </row>
    <row r="168" spans="1:61" x14ac:dyDescent="0.25">
      <c r="A168" s="1">
        <v>42101017100</v>
      </c>
      <c r="B168" s="1" t="s">
        <v>3</v>
      </c>
      <c r="C168" s="1" t="s">
        <v>4</v>
      </c>
      <c r="D168" s="1" t="s">
        <v>169</v>
      </c>
      <c r="E168" s="96">
        <v>1749</v>
      </c>
      <c r="F168" s="97">
        <v>1671</v>
      </c>
      <c r="G168" s="137">
        <v>1462</v>
      </c>
      <c r="H168" s="146">
        <f t="shared" si="126"/>
        <v>-78</v>
      </c>
      <c r="I168" s="146">
        <f t="shared" si="127"/>
        <v>-209</v>
      </c>
      <c r="J168" s="146">
        <f t="shared" si="128"/>
        <v>-287</v>
      </c>
      <c r="K168" s="5">
        <f t="shared" si="129"/>
        <v>-4.4596912521440824E-2</v>
      </c>
      <c r="L168" s="5">
        <f t="shared" si="130"/>
        <v>-0.12507480550568523</v>
      </c>
      <c r="M168" s="5">
        <f t="shared" si="131"/>
        <v>-0.16409376786735277</v>
      </c>
      <c r="N168" s="100">
        <v>1393</v>
      </c>
      <c r="O168" s="102">
        <v>1239</v>
      </c>
      <c r="P168" s="138">
        <v>1021</v>
      </c>
      <c r="Q168" s="146">
        <f t="shared" si="132"/>
        <v>-154</v>
      </c>
      <c r="R168" s="146">
        <f t="shared" si="133"/>
        <v>-218</v>
      </c>
      <c r="S168" s="146">
        <f t="shared" si="134"/>
        <v>-372</v>
      </c>
      <c r="T168" s="5">
        <f t="shared" si="135"/>
        <v>0.7964551172098342</v>
      </c>
      <c r="U168" s="5">
        <f t="shared" si="136"/>
        <v>0.74147217235188512</v>
      </c>
      <c r="V168" s="5">
        <f t="shared" si="137"/>
        <v>0.69835841313269498</v>
      </c>
      <c r="W168" s="6">
        <f t="shared" si="138"/>
        <v>-5.4982944857949079E-2</v>
      </c>
      <c r="X168" s="6">
        <f t="shared" si="139"/>
        <v>-4.311375921919014E-2</v>
      </c>
      <c r="Y168" s="6">
        <f t="shared" si="140"/>
        <v>-9.8096704077139218E-2</v>
      </c>
      <c r="Z168" s="101">
        <v>356</v>
      </c>
      <c r="AA168" s="103">
        <v>432</v>
      </c>
      <c r="AB168" s="139">
        <v>441</v>
      </c>
      <c r="AC168" s="146">
        <f t="shared" si="141"/>
        <v>76</v>
      </c>
      <c r="AD168" s="146">
        <f t="shared" si="142"/>
        <v>9</v>
      </c>
      <c r="AE168" s="146">
        <f t="shared" si="143"/>
        <v>85</v>
      </c>
      <c r="AF168" s="5">
        <f t="shared" si="144"/>
        <v>0.2035448827901658</v>
      </c>
      <c r="AG168" s="5">
        <f t="shared" si="145"/>
        <v>0.25852782764811488</v>
      </c>
      <c r="AH168" s="5">
        <f t="shared" si="146"/>
        <v>0.30164158686730508</v>
      </c>
      <c r="AI168" s="6">
        <f t="shared" si="147"/>
        <v>5.4982944857949079E-2</v>
      </c>
      <c r="AJ168" s="6">
        <f t="shared" si="148"/>
        <v>4.3113759219190195E-2</v>
      </c>
      <c r="AK168" s="6">
        <f t="shared" si="149"/>
        <v>9.8096704077139274E-2</v>
      </c>
      <c r="AL168" s="98">
        <v>19200.000120000001</v>
      </c>
      <c r="AM168" s="104">
        <v>31900</v>
      </c>
      <c r="AN168" s="136">
        <v>55100</v>
      </c>
      <c r="AO168" s="150">
        <f t="shared" si="150"/>
        <v>34639.208901657905</v>
      </c>
      <c r="AP168" s="150">
        <f t="shared" si="151"/>
        <v>44361.020920502095</v>
      </c>
      <c r="AQ168" s="150">
        <f t="shared" si="152"/>
        <v>55100</v>
      </c>
      <c r="AR168" s="150">
        <f t="shared" si="153"/>
        <v>9721.8120188441899</v>
      </c>
      <c r="AS168" s="150">
        <f t="shared" si="154"/>
        <v>10738.979079497905</v>
      </c>
      <c r="AT168" s="150">
        <f t="shared" si="155"/>
        <v>20460.791098342095</v>
      </c>
      <c r="AU168" s="5">
        <f t="shared" si="156"/>
        <v>0.28065918152013236</v>
      </c>
      <c r="AV168" s="5">
        <f t="shared" si="157"/>
        <v>0.2420814232103195</v>
      </c>
      <c r="AW168" s="5">
        <f t="shared" si="158"/>
        <v>0.59068297882988885</v>
      </c>
      <c r="AX168" s="99">
        <v>257.00000169999998</v>
      </c>
      <c r="AY168" s="105">
        <v>370</v>
      </c>
      <c r="AZ168" s="135">
        <v>615</v>
      </c>
      <c r="BA168" s="149">
        <f t="shared" si="159"/>
        <v>458.59768361669313</v>
      </c>
      <c r="BB168" s="149">
        <f t="shared" si="160"/>
        <v>521.89575694080668</v>
      </c>
      <c r="BC168" s="146">
        <f t="shared" si="161"/>
        <v>615</v>
      </c>
      <c r="BD168" s="150">
        <f t="shared" si="162"/>
        <v>63.298073324113545</v>
      </c>
      <c r="BE168" s="150">
        <f t="shared" si="163"/>
        <v>93.104243059193323</v>
      </c>
      <c r="BF168" s="150">
        <f t="shared" si="164"/>
        <v>156.40231638330687</v>
      </c>
      <c r="BG168" s="5">
        <f t="shared" si="165"/>
        <v>0.13802527920533411</v>
      </c>
      <c r="BH168" s="5">
        <f t="shared" si="166"/>
        <v>0.17839624450089789</v>
      </c>
      <c r="BI168" s="5">
        <f t="shared" si="167"/>
        <v>0.3410447151626515</v>
      </c>
    </row>
    <row r="169" spans="1:61" x14ac:dyDescent="0.25">
      <c r="A169" s="1">
        <v>42101017201</v>
      </c>
      <c r="B169" s="1" t="s">
        <v>3</v>
      </c>
      <c r="C169" s="1" t="s">
        <v>4</v>
      </c>
      <c r="D169" s="1" t="s">
        <v>170</v>
      </c>
      <c r="E169" s="96">
        <v>1499.015625</v>
      </c>
      <c r="F169" s="97">
        <v>1413.178711</v>
      </c>
      <c r="G169" s="137">
        <v>1286</v>
      </c>
      <c r="H169" s="146">
        <f t="shared" si="126"/>
        <v>-85.836913999999979</v>
      </c>
      <c r="I169" s="146">
        <f t="shared" si="127"/>
        <v>-127.17871100000002</v>
      </c>
      <c r="J169" s="146">
        <f t="shared" si="128"/>
        <v>-213.015625</v>
      </c>
      <c r="K169" s="5">
        <f t="shared" si="129"/>
        <v>-5.7262187643974678E-2</v>
      </c>
      <c r="L169" s="5">
        <f t="shared" si="130"/>
        <v>-8.9994782691005332E-2</v>
      </c>
      <c r="M169" s="5">
        <f t="shared" si="131"/>
        <v>-0.14210367220154893</v>
      </c>
      <c r="N169" s="100">
        <v>1106.0437010000001</v>
      </c>
      <c r="O169" s="102">
        <v>966.55883789999996</v>
      </c>
      <c r="P169" s="138">
        <v>687</v>
      </c>
      <c r="Q169" s="146">
        <f t="shared" si="132"/>
        <v>-139.4848631000001</v>
      </c>
      <c r="R169" s="146">
        <f t="shared" si="133"/>
        <v>-279.55883789999996</v>
      </c>
      <c r="S169" s="146">
        <f t="shared" si="134"/>
        <v>-419.04370100000006</v>
      </c>
      <c r="T169" s="5">
        <f t="shared" si="135"/>
        <v>0.73784667921656921</v>
      </c>
      <c r="U169" s="5">
        <f t="shared" si="136"/>
        <v>0.68396079729791515</v>
      </c>
      <c r="V169" s="5">
        <f t="shared" si="137"/>
        <v>0.53421461897356148</v>
      </c>
      <c r="W169" s="6">
        <f t="shared" si="138"/>
        <v>-5.3885881918654066E-2</v>
      </c>
      <c r="X169" s="6">
        <f t="shared" si="139"/>
        <v>-0.14974617832435366</v>
      </c>
      <c r="Y169" s="6">
        <f t="shared" si="140"/>
        <v>-0.20363206024300773</v>
      </c>
      <c r="Z169" s="101">
        <v>392.97189329999998</v>
      </c>
      <c r="AA169" s="103">
        <v>446.61993410000002</v>
      </c>
      <c r="AB169" s="139">
        <v>599</v>
      </c>
      <c r="AC169" s="146">
        <f t="shared" si="141"/>
        <v>53.648040800000047</v>
      </c>
      <c r="AD169" s="146">
        <f t="shared" si="142"/>
        <v>152.38006589999998</v>
      </c>
      <c r="AE169" s="146">
        <f t="shared" si="143"/>
        <v>206.02810670000002</v>
      </c>
      <c r="AF169" s="5">
        <f t="shared" si="144"/>
        <v>0.26215330030332407</v>
      </c>
      <c r="AG169" s="5">
        <f t="shared" si="145"/>
        <v>0.31603924586718463</v>
      </c>
      <c r="AH169" s="5">
        <f t="shared" si="146"/>
        <v>0.46578538102643857</v>
      </c>
      <c r="AI169" s="6">
        <f t="shared" si="147"/>
        <v>5.388594556386056E-2</v>
      </c>
      <c r="AJ169" s="6">
        <f t="shared" si="148"/>
        <v>0.14974613515925395</v>
      </c>
      <c r="AK169" s="6">
        <f t="shared" si="149"/>
        <v>0.20363208072311451</v>
      </c>
      <c r="AL169" s="98">
        <v>16700.00056</v>
      </c>
      <c r="AM169" s="104">
        <v>23700</v>
      </c>
      <c r="AN169" s="136">
        <v>56300</v>
      </c>
      <c r="AO169" s="150">
        <f t="shared" si="150"/>
        <v>30128.896064592522</v>
      </c>
      <c r="AP169" s="150">
        <f t="shared" si="151"/>
        <v>32957.874476987454</v>
      </c>
      <c r="AQ169" s="150">
        <f t="shared" si="152"/>
        <v>56300</v>
      </c>
      <c r="AR169" s="150">
        <f t="shared" si="153"/>
        <v>2828.9784123949321</v>
      </c>
      <c r="AS169" s="150">
        <f t="shared" si="154"/>
        <v>23342.125523012546</v>
      </c>
      <c r="AT169" s="150">
        <f t="shared" si="155"/>
        <v>26171.103935407478</v>
      </c>
      <c r="AU169" s="5">
        <f t="shared" si="156"/>
        <v>9.3895853546374947E-2</v>
      </c>
      <c r="AV169" s="5">
        <f t="shared" si="157"/>
        <v>0.70824122894548247</v>
      </c>
      <c r="AW169" s="5">
        <f t="shared" si="158"/>
        <v>0.86863799720042711</v>
      </c>
      <c r="AX169" s="99">
        <v>242.99999550000001</v>
      </c>
      <c r="AY169" s="105">
        <v>371.9999929</v>
      </c>
      <c r="AZ169" s="135">
        <v>575</v>
      </c>
      <c r="BA169" s="149">
        <f t="shared" si="159"/>
        <v>433.61569773548706</v>
      </c>
      <c r="BB169" s="149">
        <f t="shared" si="160"/>
        <v>524.71680507167616</v>
      </c>
      <c r="BC169" s="146">
        <f t="shared" si="161"/>
        <v>575</v>
      </c>
      <c r="BD169" s="150">
        <f t="shared" si="162"/>
        <v>91.101107336189102</v>
      </c>
      <c r="BE169" s="150">
        <f t="shared" si="163"/>
        <v>50.283194928323837</v>
      </c>
      <c r="BF169" s="150">
        <f t="shared" si="164"/>
        <v>141.38430226451294</v>
      </c>
      <c r="BG169" s="5">
        <f t="shared" si="165"/>
        <v>0.21009642365798833</v>
      </c>
      <c r="BH169" s="5">
        <f t="shared" si="166"/>
        <v>9.5829206235266598E-2</v>
      </c>
      <c r="BI169" s="5">
        <f t="shared" si="167"/>
        <v>0.32605900340526822</v>
      </c>
    </row>
    <row r="170" spans="1:61" x14ac:dyDescent="0.25">
      <c r="A170" s="1">
        <v>42101017202</v>
      </c>
      <c r="B170" s="1" t="s">
        <v>3</v>
      </c>
      <c r="C170" s="1" t="s">
        <v>4</v>
      </c>
      <c r="D170" s="1" t="s">
        <v>171</v>
      </c>
      <c r="E170" s="96">
        <v>1853.984375</v>
      </c>
      <c r="F170" s="97">
        <v>1747.821289</v>
      </c>
      <c r="G170" s="137">
        <v>1357</v>
      </c>
      <c r="H170" s="146">
        <f t="shared" si="126"/>
        <v>-106.16308600000002</v>
      </c>
      <c r="I170" s="146">
        <f t="shared" si="127"/>
        <v>-390.82128899999998</v>
      </c>
      <c r="J170" s="146">
        <f t="shared" si="128"/>
        <v>-496.984375</v>
      </c>
      <c r="K170" s="5">
        <f t="shared" si="129"/>
        <v>-5.7262125523576769E-2</v>
      </c>
      <c r="L170" s="5">
        <f t="shared" si="130"/>
        <v>-0.22360483389214514</v>
      </c>
      <c r="M170" s="5">
        <f t="shared" si="131"/>
        <v>-0.26806287134971135</v>
      </c>
      <c r="N170" s="100">
        <v>1367.9562989999999</v>
      </c>
      <c r="O170" s="102">
        <v>1195.441284</v>
      </c>
      <c r="P170" s="138">
        <v>955</v>
      </c>
      <c r="Q170" s="146">
        <f t="shared" si="132"/>
        <v>-172.51501499999995</v>
      </c>
      <c r="R170" s="146">
        <f t="shared" si="133"/>
        <v>-240.441284</v>
      </c>
      <c r="S170" s="146">
        <f t="shared" si="134"/>
        <v>-412.95629899999994</v>
      </c>
      <c r="T170" s="5">
        <f t="shared" si="135"/>
        <v>0.73784672484092539</v>
      </c>
      <c r="U170" s="5">
        <f t="shared" si="136"/>
        <v>0.68396082112259937</v>
      </c>
      <c r="V170" s="5">
        <f t="shared" si="137"/>
        <v>0.70375829034635229</v>
      </c>
      <c r="W170" s="6">
        <f t="shared" si="138"/>
        <v>-5.3885903718326023E-2</v>
      </c>
      <c r="X170" s="6">
        <f t="shared" si="139"/>
        <v>1.9797469223752917E-2</v>
      </c>
      <c r="Y170" s="6">
        <f t="shared" si="140"/>
        <v>-3.4088434494573105E-2</v>
      </c>
      <c r="Z170" s="101">
        <v>486.02810670000002</v>
      </c>
      <c r="AA170" s="103">
        <v>552.38012700000002</v>
      </c>
      <c r="AB170" s="139">
        <v>402</v>
      </c>
      <c r="AC170" s="146">
        <f t="shared" si="141"/>
        <v>66.352020299999992</v>
      </c>
      <c r="AD170" s="146">
        <f t="shared" si="142"/>
        <v>-150.38012700000002</v>
      </c>
      <c r="AE170" s="146">
        <f t="shared" si="143"/>
        <v>-84.028106700000023</v>
      </c>
      <c r="AF170" s="5">
        <f t="shared" si="144"/>
        <v>0.262153291718006</v>
      </c>
      <c r="AG170" s="5">
        <f t="shared" si="145"/>
        <v>0.31603924867858729</v>
      </c>
      <c r="AH170" s="5">
        <f t="shared" si="146"/>
        <v>0.29624170965364777</v>
      </c>
      <c r="AI170" s="6">
        <f t="shared" si="147"/>
        <v>5.3885956960581294E-2</v>
      </c>
      <c r="AJ170" s="6">
        <f t="shared" si="148"/>
        <v>-1.9797539024939526E-2</v>
      </c>
      <c r="AK170" s="6">
        <f t="shared" si="149"/>
        <v>3.4088417935641768E-2</v>
      </c>
      <c r="AL170" s="98">
        <v>16699.999650000002</v>
      </c>
      <c r="AM170" s="104">
        <v>23699.99886</v>
      </c>
      <c r="AN170" s="136">
        <v>44600</v>
      </c>
      <c r="AO170" s="150">
        <f t="shared" si="150"/>
        <v>30128.894422838363</v>
      </c>
      <c r="AP170" s="150">
        <f t="shared" si="151"/>
        <v>32957.87289167197</v>
      </c>
      <c r="AQ170" s="150">
        <f t="shared" si="152"/>
        <v>44600</v>
      </c>
      <c r="AR170" s="150">
        <f t="shared" si="153"/>
        <v>2828.9784688336076</v>
      </c>
      <c r="AS170" s="150">
        <f t="shared" si="154"/>
        <v>11642.12710832803</v>
      </c>
      <c r="AT170" s="150">
        <f t="shared" si="155"/>
        <v>14471.105577161637</v>
      </c>
      <c r="AU170" s="5">
        <f t="shared" si="156"/>
        <v>9.389586053609654E-2</v>
      </c>
      <c r="AV170" s="5">
        <f t="shared" si="157"/>
        <v>0.3532426727475439</v>
      </c>
      <c r="AW170" s="5">
        <f t="shared" si="158"/>
        <v>0.4803065580193418</v>
      </c>
      <c r="AX170" s="99">
        <v>243.00000510000001</v>
      </c>
      <c r="AY170" s="105">
        <v>371.99998470000003</v>
      </c>
      <c r="AZ170" s="135">
        <v>582</v>
      </c>
      <c r="BA170" s="149">
        <f t="shared" si="159"/>
        <v>433.6157148659841</v>
      </c>
      <c r="BB170" s="149">
        <f t="shared" si="160"/>
        <v>524.71679350533782</v>
      </c>
      <c r="BC170" s="146">
        <f t="shared" si="161"/>
        <v>582</v>
      </c>
      <c r="BD170" s="150">
        <f t="shared" si="162"/>
        <v>91.101078639353716</v>
      </c>
      <c r="BE170" s="150">
        <f t="shared" si="163"/>
        <v>57.283206494662181</v>
      </c>
      <c r="BF170" s="150">
        <f t="shared" si="164"/>
        <v>148.3842851340159</v>
      </c>
      <c r="BG170" s="5">
        <f t="shared" si="165"/>
        <v>0.210096349177543</v>
      </c>
      <c r="BH170" s="5">
        <f t="shared" si="166"/>
        <v>0.10916976015191984</v>
      </c>
      <c r="BI170" s="5">
        <f t="shared" si="167"/>
        <v>0.34220227737796921</v>
      </c>
    </row>
    <row r="171" spans="1:61" x14ac:dyDescent="0.25">
      <c r="A171" s="1">
        <v>42101017300</v>
      </c>
      <c r="B171" s="1" t="s">
        <v>3</v>
      </c>
      <c r="C171" s="1" t="s">
        <v>4</v>
      </c>
      <c r="D171" s="1" t="s">
        <v>172</v>
      </c>
      <c r="E171" s="96">
        <v>1339</v>
      </c>
      <c r="F171" s="97">
        <v>1210</v>
      </c>
      <c r="G171" s="137">
        <v>1253</v>
      </c>
      <c r="H171" s="146">
        <f t="shared" si="126"/>
        <v>-129</v>
      </c>
      <c r="I171" s="146">
        <f t="shared" si="127"/>
        <v>43</v>
      </c>
      <c r="J171" s="146">
        <f t="shared" si="128"/>
        <v>-86</v>
      </c>
      <c r="K171" s="5">
        <f t="shared" si="129"/>
        <v>-9.6340552651232259E-2</v>
      </c>
      <c r="L171" s="5">
        <f t="shared" si="130"/>
        <v>3.553719008264463E-2</v>
      </c>
      <c r="M171" s="5">
        <f t="shared" si="131"/>
        <v>-6.4227035100821506E-2</v>
      </c>
      <c r="N171" s="100">
        <v>905</v>
      </c>
      <c r="O171" s="102">
        <v>738</v>
      </c>
      <c r="P171" s="138">
        <v>679</v>
      </c>
      <c r="Q171" s="146">
        <f t="shared" si="132"/>
        <v>-167</v>
      </c>
      <c r="R171" s="146">
        <f t="shared" si="133"/>
        <v>-59</v>
      </c>
      <c r="S171" s="146">
        <f t="shared" si="134"/>
        <v>-226</v>
      </c>
      <c r="T171" s="5">
        <f t="shared" si="135"/>
        <v>0.67587752053771466</v>
      </c>
      <c r="U171" s="5">
        <f t="shared" si="136"/>
        <v>0.60991735537190084</v>
      </c>
      <c r="V171" s="5">
        <f t="shared" si="137"/>
        <v>0.54189944134078216</v>
      </c>
      <c r="W171" s="6">
        <f t="shared" si="138"/>
        <v>-6.5960165165813822E-2</v>
      </c>
      <c r="X171" s="6">
        <f t="shared" si="139"/>
        <v>-6.8017914031118676E-2</v>
      </c>
      <c r="Y171" s="6">
        <f t="shared" si="140"/>
        <v>-0.1339780791969325</v>
      </c>
      <c r="Z171" s="101">
        <v>434</v>
      </c>
      <c r="AA171" s="103">
        <v>472</v>
      </c>
      <c r="AB171" s="139">
        <v>574</v>
      </c>
      <c r="AC171" s="146">
        <f t="shared" si="141"/>
        <v>38</v>
      </c>
      <c r="AD171" s="146">
        <f t="shared" si="142"/>
        <v>102</v>
      </c>
      <c r="AE171" s="146">
        <f t="shared" si="143"/>
        <v>140</v>
      </c>
      <c r="AF171" s="5">
        <f t="shared" si="144"/>
        <v>0.32412247946228528</v>
      </c>
      <c r="AG171" s="5">
        <f t="shared" si="145"/>
        <v>0.39008264462809916</v>
      </c>
      <c r="AH171" s="5">
        <f t="shared" si="146"/>
        <v>0.45810055865921789</v>
      </c>
      <c r="AI171" s="6">
        <f t="shared" si="147"/>
        <v>6.5960165165813878E-2</v>
      </c>
      <c r="AJ171" s="6">
        <f t="shared" si="148"/>
        <v>6.8017914031118731E-2</v>
      </c>
      <c r="AK171" s="6">
        <f t="shared" si="149"/>
        <v>0.13397807919693261</v>
      </c>
      <c r="AL171" s="98">
        <v>17200.000029999999</v>
      </c>
      <c r="AM171" s="104">
        <v>21500</v>
      </c>
      <c r="AN171" s="136">
        <v>65300</v>
      </c>
      <c r="AO171" s="150">
        <f t="shared" si="150"/>
        <v>31030.957834582146</v>
      </c>
      <c r="AP171" s="150">
        <f t="shared" si="151"/>
        <v>29898.493723849377</v>
      </c>
      <c r="AQ171" s="150">
        <f t="shared" si="152"/>
        <v>65300</v>
      </c>
      <c r="AR171" s="150">
        <f t="shared" si="153"/>
        <v>-1132.4641107327698</v>
      </c>
      <c r="AS171" s="150">
        <f t="shared" si="154"/>
        <v>35401.506276150627</v>
      </c>
      <c r="AT171" s="150">
        <f t="shared" si="155"/>
        <v>34269.04216541785</v>
      </c>
      <c r="AU171" s="5">
        <f t="shared" si="156"/>
        <v>-3.649465532999778E-2</v>
      </c>
      <c r="AV171" s="5">
        <f t="shared" si="157"/>
        <v>1.1840565147906303</v>
      </c>
      <c r="AW171" s="5">
        <f t="shared" si="158"/>
        <v>1.1043501250621097</v>
      </c>
      <c r="AX171" s="99">
        <v>226.0000004</v>
      </c>
      <c r="AY171" s="105">
        <v>427</v>
      </c>
      <c r="AZ171" s="135">
        <v>447</v>
      </c>
      <c r="BA171" s="149">
        <f t="shared" si="159"/>
        <v>403.28045134332672</v>
      </c>
      <c r="BB171" s="149">
        <f t="shared" si="160"/>
        <v>602.2959140911471</v>
      </c>
      <c r="BC171" s="146">
        <f t="shared" si="161"/>
        <v>447</v>
      </c>
      <c r="BD171" s="150">
        <f t="shared" si="162"/>
        <v>199.01546274782038</v>
      </c>
      <c r="BE171" s="150">
        <f t="shared" si="163"/>
        <v>-155.2959140911471</v>
      </c>
      <c r="BF171" s="150">
        <f t="shared" si="164"/>
        <v>43.719548656673282</v>
      </c>
      <c r="BG171" s="5">
        <f t="shared" si="165"/>
        <v>0.49349146998050636</v>
      </c>
      <c r="BH171" s="5">
        <f t="shared" si="166"/>
        <v>-0.25783989307894545</v>
      </c>
      <c r="BI171" s="5">
        <f t="shared" si="167"/>
        <v>0.1084097890464155</v>
      </c>
    </row>
    <row r="172" spans="1:61" x14ac:dyDescent="0.25">
      <c r="A172" s="1">
        <v>42101017400</v>
      </c>
      <c r="B172" s="1" t="s">
        <v>3</v>
      </c>
      <c r="C172" s="1" t="s">
        <v>4</v>
      </c>
      <c r="D172" s="1" t="s">
        <v>173</v>
      </c>
      <c r="E172" s="96">
        <v>1077</v>
      </c>
      <c r="F172" s="97">
        <v>867</v>
      </c>
      <c r="G172" s="137">
        <v>792</v>
      </c>
      <c r="H172" s="146">
        <f t="shared" si="126"/>
        <v>-210</v>
      </c>
      <c r="I172" s="146">
        <f t="shared" si="127"/>
        <v>-75</v>
      </c>
      <c r="J172" s="146">
        <f t="shared" si="128"/>
        <v>-285</v>
      </c>
      <c r="K172" s="5">
        <f t="shared" si="129"/>
        <v>-0.19498607242339833</v>
      </c>
      <c r="L172" s="5">
        <f t="shared" si="130"/>
        <v>-8.6505190311418678E-2</v>
      </c>
      <c r="M172" s="5">
        <f t="shared" si="131"/>
        <v>-0.26462395543175488</v>
      </c>
      <c r="N172" s="100">
        <v>654</v>
      </c>
      <c r="O172" s="102">
        <v>560</v>
      </c>
      <c r="P172" s="138">
        <v>492</v>
      </c>
      <c r="Q172" s="146">
        <f t="shared" si="132"/>
        <v>-94</v>
      </c>
      <c r="R172" s="146">
        <f t="shared" si="133"/>
        <v>-68</v>
      </c>
      <c r="S172" s="146">
        <f t="shared" si="134"/>
        <v>-162</v>
      </c>
      <c r="T172" s="5">
        <f t="shared" si="135"/>
        <v>0.60724233983286913</v>
      </c>
      <c r="U172" s="5">
        <f t="shared" si="136"/>
        <v>0.64590542099192616</v>
      </c>
      <c r="V172" s="5">
        <f t="shared" si="137"/>
        <v>0.62121212121212122</v>
      </c>
      <c r="W172" s="6">
        <f t="shared" si="138"/>
        <v>3.8663081159057033E-2</v>
      </c>
      <c r="X172" s="6">
        <f t="shared" si="139"/>
        <v>-2.4693299779804945E-2</v>
      </c>
      <c r="Y172" s="6">
        <f t="shared" si="140"/>
        <v>1.3969781379252089E-2</v>
      </c>
      <c r="Z172" s="101">
        <v>423</v>
      </c>
      <c r="AA172" s="103">
        <v>307</v>
      </c>
      <c r="AB172" s="139">
        <v>300</v>
      </c>
      <c r="AC172" s="146">
        <f t="shared" si="141"/>
        <v>-116</v>
      </c>
      <c r="AD172" s="146">
        <f t="shared" si="142"/>
        <v>-7</v>
      </c>
      <c r="AE172" s="146">
        <f t="shared" si="143"/>
        <v>-123</v>
      </c>
      <c r="AF172" s="5">
        <f t="shared" si="144"/>
        <v>0.39275766016713093</v>
      </c>
      <c r="AG172" s="5">
        <f t="shared" si="145"/>
        <v>0.35409457900807384</v>
      </c>
      <c r="AH172" s="5">
        <f t="shared" si="146"/>
        <v>0.37878787878787878</v>
      </c>
      <c r="AI172" s="6">
        <f t="shared" si="147"/>
        <v>-3.8663081159057089E-2</v>
      </c>
      <c r="AJ172" s="6">
        <f t="shared" si="148"/>
        <v>2.4693299779804945E-2</v>
      </c>
      <c r="AK172" s="6">
        <f t="shared" si="149"/>
        <v>-1.3969781379252144E-2</v>
      </c>
      <c r="AL172" s="98">
        <v>14998.99993</v>
      </c>
      <c r="AM172" s="104">
        <v>16400</v>
      </c>
      <c r="AN172" s="136">
        <v>54900</v>
      </c>
      <c r="AO172" s="150">
        <f t="shared" si="150"/>
        <v>27060.077533542342</v>
      </c>
      <c r="AP172" s="150">
        <f t="shared" si="151"/>
        <v>22806.292887029293</v>
      </c>
      <c r="AQ172" s="150">
        <f t="shared" si="152"/>
        <v>54900</v>
      </c>
      <c r="AR172" s="150">
        <f t="shared" si="153"/>
        <v>-4253.7846465130497</v>
      </c>
      <c r="AS172" s="150">
        <f t="shared" si="154"/>
        <v>32093.707112970707</v>
      </c>
      <c r="AT172" s="150">
        <f t="shared" si="155"/>
        <v>27839.922466457658</v>
      </c>
      <c r="AU172" s="5">
        <f t="shared" si="156"/>
        <v>-0.15719779964563174</v>
      </c>
      <c r="AV172" s="5">
        <f t="shared" si="157"/>
        <v>1.4072303320818738</v>
      </c>
      <c r="AW172" s="5">
        <f t="shared" si="158"/>
        <v>1.0288190206383798</v>
      </c>
      <c r="AX172" s="99">
        <v>232.99999890000001</v>
      </c>
      <c r="AY172" s="105">
        <v>339</v>
      </c>
      <c r="AZ172" s="135">
        <v>457</v>
      </c>
      <c r="BA172" s="149">
        <f t="shared" si="159"/>
        <v>415.77143607556661</v>
      </c>
      <c r="BB172" s="149">
        <f t="shared" si="160"/>
        <v>478.1693556836039</v>
      </c>
      <c r="BC172" s="146">
        <f t="shared" si="161"/>
        <v>457</v>
      </c>
      <c r="BD172" s="150">
        <f t="shared" si="162"/>
        <v>62.397919608037284</v>
      </c>
      <c r="BE172" s="150">
        <f t="shared" si="163"/>
        <v>-21.169355683603897</v>
      </c>
      <c r="BF172" s="150">
        <f t="shared" si="164"/>
        <v>41.228563924433388</v>
      </c>
      <c r="BG172" s="5">
        <f t="shared" si="165"/>
        <v>0.15007745649149509</v>
      </c>
      <c r="BH172" s="5">
        <f t="shared" si="166"/>
        <v>-4.4271669507845418E-2</v>
      </c>
      <c r="BI172" s="5">
        <f t="shared" si="167"/>
        <v>9.9161607429280166E-2</v>
      </c>
    </row>
    <row r="173" spans="1:61" x14ac:dyDescent="0.25">
      <c r="A173" s="1">
        <v>42101017500</v>
      </c>
      <c r="B173" s="1" t="s">
        <v>3</v>
      </c>
      <c r="C173" s="1" t="s">
        <v>4</v>
      </c>
      <c r="D173" s="1" t="s">
        <v>174</v>
      </c>
      <c r="E173" s="96">
        <v>2624</v>
      </c>
      <c r="F173" s="97">
        <v>2229</v>
      </c>
      <c r="G173" s="137">
        <v>2283</v>
      </c>
      <c r="H173" s="146">
        <f t="shared" si="126"/>
        <v>-395</v>
      </c>
      <c r="I173" s="146">
        <f t="shared" si="127"/>
        <v>54</v>
      </c>
      <c r="J173" s="146">
        <f t="shared" si="128"/>
        <v>-341</v>
      </c>
      <c r="K173" s="5">
        <f t="shared" si="129"/>
        <v>-0.15053353658536586</v>
      </c>
      <c r="L173" s="5">
        <f t="shared" si="130"/>
        <v>2.4226110363391656E-2</v>
      </c>
      <c r="M173" s="5">
        <f t="shared" si="131"/>
        <v>-0.12995426829268292</v>
      </c>
      <c r="N173" s="100">
        <v>1496</v>
      </c>
      <c r="O173" s="102">
        <v>1272</v>
      </c>
      <c r="P173" s="138">
        <v>1310</v>
      </c>
      <c r="Q173" s="146">
        <f t="shared" si="132"/>
        <v>-224</v>
      </c>
      <c r="R173" s="146">
        <f t="shared" si="133"/>
        <v>38</v>
      </c>
      <c r="S173" s="146">
        <f t="shared" si="134"/>
        <v>-186</v>
      </c>
      <c r="T173" s="5">
        <f t="shared" si="135"/>
        <v>0.57012195121951215</v>
      </c>
      <c r="U173" s="5">
        <f t="shared" si="136"/>
        <v>0.57065948855989235</v>
      </c>
      <c r="V173" s="5">
        <f t="shared" si="137"/>
        <v>0.5738063950941743</v>
      </c>
      <c r="W173" s="6">
        <f t="shared" si="138"/>
        <v>5.3753734038020085E-4</v>
      </c>
      <c r="X173" s="6">
        <f t="shared" si="139"/>
        <v>3.1469065342819569E-3</v>
      </c>
      <c r="Y173" s="6">
        <f t="shared" si="140"/>
        <v>3.6844438746621577E-3</v>
      </c>
      <c r="Z173" s="101">
        <v>1128</v>
      </c>
      <c r="AA173" s="103">
        <v>957</v>
      </c>
      <c r="AB173" s="139">
        <v>973</v>
      </c>
      <c r="AC173" s="146">
        <f t="shared" si="141"/>
        <v>-171</v>
      </c>
      <c r="AD173" s="146">
        <f t="shared" si="142"/>
        <v>16</v>
      </c>
      <c r="AE173" s="146">
        <f t="shared" si="143"/>
        <v>-155</v>
      </c>
      <c r="AF173" s="5">
        <f t="shared" si="144"/>
        <v>0.4298780487804878</v>
      </c>
      <c r="AG173" s="5">
        <f t="shared" si="145"/>
        <v>0.42934051144010765</v>
      </c>
      <c r="AH173" s="5">
        <f t="shared" si="146"/>
        <v>0.42619360490582564</v>
      </c>
      <c r="AI173" s="6">
        <f t="shared" si="147"/>
        <v>-5.3753734038014533E-4</v>
      </c>
      <c r="AJ173" s="6">
        <f t="shared" si="148"/>
        <v>-3.1469065342820124E-3</v>
      </c>
      <c r="AK173" s="6">
        <f t="shared" si="149"/>
        <v>-3.6844438746621577E-3</v>
      </c>
      <c r="AL173" s="98">
        <v>14998.99993</v>
      </c>
      <c r="AM173" s="104">
        <v>17500</v>
      </c>
      <c r="AN173" s="136">
        <v>49600</v>
      </c>
      <c r="AO173" s="150">
        <f t="shared" si="150"/>
        <v>27060.077533542342</v>
      </c>
      <c r="AP173" s="150">
        <f t="shared" si="151"/>
        <v>24335.983263598329</v>
      </c>
      <c r="AQ173" s="150">
        <f t="shared" si="152"/>
        <v>49600</v>
      </c>
      <c r="AR173" s="150">
        <f t="shared" si="153"/>
        <v>-2724.0942699440129</v>
      </c>
      <c r="AS173" s="150">
        <f t="shared" si="154"/>
        <v>25264.016736401671</v>
      </c>
      <c r="AT173" s="150">
        <f t="shared" si="155"/>
        <v>22539.922466457658</v>
      </c>
      <c r="AU173" s="5">
        <f t="shared" si="156"/>
        <v>-0.10066838376820464</v>
      </c>
      <c r="AV173" s="5">
        <f t="shared" si="157"/>
        <v>1.0381342090332339</v>
      </c>
      <c r="AW173" s="5">
        <f t="shared" si="158"/>
        <v>0.8329585323071701</v>
      </c>
      <c r="AX173" s="99">
        <v>238.99999890000001</v>
      </c>
      <c r="AY173" s="105">
        <v>377</v>
      </c>
      <c r="AZ173" s="135">
        <v>477</v>
      </c>
      <c r="BA173" s="149">
        <f t="shared" si="159"/>
        <v>426.47799671174948</v>
      </c>
      <c r="BB173" s="149">
        <f t="shared" si="160"/>
        <v>531.7694604504976</v>
      </c>
      <c r="BC173" s="146">
        <f t="shared" si="161"/>
        <v>477</v>
      </c>
      <c r="BD173" s="150">
        <f t="shared" si="162"/>
        <v>105.29146373874812</v>
      </c>
      <c r="BE173" s="150">
        <f t="shared" si="163"/>
        <v>-54.769460450497604</v>
      </c>
      <c r="BF173" s="150">
        <f t="shared" si="164"/>
        <v>50.522003288250517</v>
      </c>
      <c r="BG173" s="5">
        <f t="shared" si="165"/>
        <v>0.24688603996119676</v>
      </c>
      <c r="BH173" s="5">
        <f t="shared" si="166"/>
        <v>-0.10299474588875171</v>
      </c>
      <c r="BI173" s="5">
        <f t="shared" si="167"/>
        <v>0.11846332912316138</v>
      </c>
    </row>
    <row r="174" spans="1:61" x14ac:dyDescent="0.25">
      <c r="A174" s="1">
        <v>42101017601</v>
      </c>
      <c r="B174" s="1" t="s">
        <v>3</v>
      </c>
      <c r="C174" s="1" t="s">
        <v>4</v>
      </c>
      <c r="D174" s="1" t="s">
        <v>175</v>
      </c>
      <c r="E174" s="96">
        <v>2003.825073</v>
      </c>
      <c r="F174" s="97">
        <v>1783</v>
      </c>
      <c r="G174" s="137">
        <v>1822</v>
      </c>
      <c r="H174" s="146">
        <f t="shared" si="126"/>
        <v>-220.82507299999997</v>
      </c>
      <c r="I174" s="146">
        <f t="shared" si="127"/>
        <v>39</v>
      </c>
      <c r="J174" s="146">
        <f t="shared" si="128"/>
        <v>-181.82507299999997</v>
      </c>
      <c r="K174" s="5">
        <f t="shared" si="129"/>
        <v>-0.11020177158947046</v>
      </c>
      <c r="L174" s="5">
        <f t="shared" si="130"/>
        <v>2.1873247335950644E-2</v>
      </c>
      <c r="M174" s="5">
        <f t="shared" si="131"/>
        <v>-9.0738994860356248E-2</v>
      </c>
      <c r="N174" s="100">
        <v>1072.6217039999999</v>
      </c>
      <c r="O174" s="102">
        <v>782</v>
      </c>
      <c r="P174" s="138">
        <v>916</v>
      </c>
      <c r="Q174" s="146">
        <f t="shared" si="132"/>
        <v>-290.62170399999991</v>
      </c>
      <c r="R174" s="146">
        <f t="shared" si="133"/>
        <v>134</v>
      </c>
      <c r="S174" s="146">
        <f t="shared" si="134"/>
        <v>-156.62170399999991</v>
      </c>
      <c r="T174" s="5">
        <f t="shared" si="135"/>
        <v>0.53528709589112922</v>
      </c>
      <c r="U174" s="5">
        <f t="shared" si="136"/>
        <v>0.43858665171060013</v>
      </c>
      <c r="V174" s="5">
        <f t="shared" si="137"/>
        <v>0.5027442371020856</v>
      </c>
      <c r="W174" s="6">
        <f t="shared" si="138"/>
        <v>-9.6700444180529088E-2</v>
      </c>
      <c r="X174" s="6">
        <f t="shared" si="139"/>
        <v>6.4157585391485472E-2</v>
      </c>
      <c r="Y174" s="6">
        <f t="shared" si="140"/>
        <v>-3.2542858789043616E-2</v>
      </c>
      <c r="Z174" s="101">
        <v>931.20343019999996</v>
      </c>
      <c r="AA174" s="103">
        <v>1001</v>
      </c>
      <c r="AB174" s="139">
        <v>906</v>
      </c>
      <c r="AC174" s="146">
        <f t="shared" si="141"/>
        <v>69.796569800000043</v>
      </c>
      <c r="AD174" s="146">
        <f t="shared" si="142"/>
        <v>-95</v>
      </c>
      <c r="AE174" s="146">
        <f t="shared" si="143"/>
        <v>-25.203430199999957</v>
      </c>
      <c r="AF174" s="5">
        <f t="shared" si="144"/>
        <v>0.46471293465045888</v>
      </c>
      <c r="AG174" s="5">
        <f t="shared" si="145"/>
        <v>0.56141334828939993</v>
      </c>
      <c r="AH174" s="5">
        <f t="shared" si="146"/>
        <v>0.4972557628979144</v>
      </c>
      <c r="AI174" s="6">
        <f t="shared" si="147"/>
        <v>9.6700413638941052E-2</v>
      </c>
      <c r="AJ174" s="6">
        <f t="shared" si="148"/>
        <v>-6.4157585391485528E-2</v>
      </c>
      <c r="AK174" s="6">
        <f t="shared" si="149"/>
        <v>3.2542828247455524E-2</v>
      </c>
      <c r="AL174" s="98">
        <v>14998.999760000001</v>
      </c>
      <c r="AM174" s="104">
        <v>15300</v>
      </c>
      <c r="AN174" s="136">
        <v>46900</v>
      </c>
      <c r="AO174" s="150">
        <f t="shared" si="150"/>
        <v>27060.077226841015</v>
      </c>
      <c r="AP174" s="150">
        <f t="shared" si="151"/>
        <v>21276.602510460252</v>
      </c>
      <c r="AQ174" s="150">
        <f t="shared" si="152"/>
        <v>46900</v>
      </c>
      <c r="AR174" s="150">
        <f t="shared" si="153"/>
        <v>-5783.4747163807624</v>
      </c>
      <c r="AS174" s="150">
        <f t="shared" si="154"/>
        <v>25623.397489539748</v>
      </c>
      <c r="AT174" s="150">
        <f t="shared" si="155"/>
        <v>19839.922773158985</v>
      </c>
      <c r="AU174" s="5">
        <f t="shared" si="156"/>
        <v>-0.21372720661137312</v>
      </c>
      <c r="AV174" s="5">
        <f t="shared" si="157"/>
        <v>1.2042992990512689</v>
      </c>
      <c r="AW174" s="5">
        <f t="shared" si="158"/>
        <v>0.73318056732963333</v>
      </c>
      <c r="AX174" s="99">
        <v>247.9999942</v>
      </c>
      <c r="AY174" s="105">
        <v>325</v>
      </c>
      <c r="AZ174" s="135">
        <v>547</v>
      </c>
      <c r="BA174" s="149">
        <f t="shared" si="159"/>
        <v>442.53782927921799</v>
      </c>
      <c r="BB174" s="149">
        <f t="shared" si="160"/>
        <v>458.42194866422204</v>
      </c>
      <c r="BC174" s="146">
        <f t="shared" si="161"/>
        <v>547</v>
      </c>
      <c r="BD174" s="150">
        <f t="shared" si="162"/>
        <v>15.884119385004055</v>
      </c>
      <c r="BE174" s="150">
        <f t="shared" si="163"/>
        <v>88.578051335777957</v>
      </c>
      <c r="BF174" s="150">
        <f t="shared" si="164"/>
        <v>104.46217072078201</v>
      </c>
      <c r="BG174" s="5">
        <f t="shared" si="165"/>
        <v>3.5893246484431089E-2</v>
      </c>
      <c r="BH174" s="5">
        <f t="shared" si="166"/>
        <v>0.19322384452551217</v>
      </c>
      <c r="BI174" s="5">
        <f t="shared" si="167"/>
        <v>0.23605252208816685</v>
      </c>
    </row>
    <row r="175" spans="1:61" x14ac:dyDescent="0.25">
      <c r="A175" s="1">
        <v>42101017602</v>
      </c>
      <c r="B175" s="1" t="s">
        <v>3</v>
      </c>
      <c r="C175" s="1" t="s">
        <v>4</v>
      </c>
      <c r="D175" s="1" t="s">
        <v>176</v>
      </c>
      <c r="E175" s="96">
        <v>1340.1748050000001</v>
      </c>
      <c r="F175" s="97">
        <v>1118</v>
      </c>
      <c r="G175" s="137">
        <v>1152</v>
      </c>
      <c r="H175" s="146">
        <f t="shared" si="126"/>
        <v>-222.17480500000011</v>
      </c>
      <c r="I175" s="146">
        <f t="shared" si="127"/>
        <v>34</v>
      </c>
      <c r="J175" s="146">
        <f t="shared" si="128"/>
        <v>-188.17480500000011</v>
      </c>
      <c r="K175" s="5">
        <f t="shared" si="129"/>
        <v>-0.16578046697423182</v>
      </c>
      <c r="L175" s="5">
        <f t="shared" si="130"/>
        <v>3.041144901610018E-2</v>
      </c>
      <c r="M175" s="5">
        <f t="shared" si="131"/>
        <v>-0.14041064217738378</v>
      </c>
      <c r="N175" s="100">
        <v>717.37823490000005</v>
      </c>
      <c r="O175" s="102">
        <v>608</v>
      </c>
      <c r="P175" s="138">
        <v>478</v>
      </c>
      <c r="Q175" s="146">
        <f t="shared" si="132"/>
        <v>-109.37823490000005</v>
      </c>
      <c r="R175" s="146">
        <f t="shared" si="133"/>
        <v>-130</v>
      </c>
      <c r="S175" s="146">
        <f t="shared" si="134"/>
        <v>-239.37823490000005</v>
      </c>
      <c r="T175" s="5">
        <f t="shared" si="135"/>
        <v>0.53528706272015014</v>
      </c>
      <c r="U175" s="5">
        <f t="shared" si="136"/>
        <v>0.54382826475849733</v>
      </c>
      <c r="V175" s="5">
        <f t="shared" si="137"/>
        <v>0.41493055555555558</v>
      </c>
      <c r="W175" s="6">
        <f t="shared" si="138"/>
        <v>8.5412020383471843E-3</v>
      </c>
      <c r="X175" s="6">
        <f t="shared" si="139"/>
        <v>-0.12889770920294175</v>
      </c>
      <c r="Y175" s="6">
        <f t="shared" si="140"/>
        <v>-0.12035650716459456</v>
      </c>
      <c r="Z175" s="101">
        <v>622.79656980000004</v>
      </c>
      <c r="AA175" s="103">
        <v>510</v>
      </c>
      <c r="AB175" s="139">
        <v>674</v>
      </c>
      <c r="AC175" s="146">
        <f t="shared" si="141"/>
        <v>-112.79656980000004</v>
      </c>
      <c r="AD175" s="146">
        <f t="shared" si="142"/>
        <v>164</v>
      </c>
      <c r="AE175" s="146">
        <f t="shared" si="143"/>
        <v>51.203430199999957</v>
      </c>
      <c r="AF175" s="5">
        <f t="shared" si="144"/>
        <v>0.46471293705599842</v>
      </c>
      <c r="AG175" s="5">
        <f t="shared" si="145"/>
        <v>0.45617173524150267</v>
      </c>
      <c r="AH175" s="5">
        <f t="shared" si="146"/>
        <v>0.58506944444444442</v>
      </c>
      <c r="AI175" s="6">
        <f t="shared" si="147"/>
        <v>-8.5412018144957469E-3</v>
      </c>
      <c r="AJ175" s="6">
        <f t="shared" si="148"/>
        <v>0.12889770920294175</v>
      </c>
      <c r="AK175" s="6">
        <f t="shared" si="149"/>
        <v>0.120356507388446</v>
      </c>
      <c r="AL175" s="98">
        <v>14999.000480000001</v>
      </c>
      <c r="AM175" s="104">
        <v>19200</v>
      </c>
      <c r="AN175" s="136">
        <v>50700</v>
      </c>
      <c r="AO175" s="150">
        <f t="shared" si="150"/>
        <v>27060.078525811339</v>
      </c>
      <c r="AP175" s="150">
        <f t="shared" si="151"/>
        <v>26700.050209205023</v>
      </c>
      <c r="AQ175" s="150">
        <f t="shared" si="152"/>
        <v>50700</v>
      </c>
      <c r="AR175" s="150">
        <f t="shared" si="153"/>
        <v>-360.02831660631637</v>
      </c>
      <c r="AS175" s="150">
        <f t="shared" si="154"/>
        <v>23999.949790794977</v>
      </c>
      <c r="AT175" s="150">
        <f t="shared" si="155"/>
        <v>23639.921474188661</v>
      </c>
      <c r="AU175" s="5">
        <f t="shared" si="156"/>
        <v>-1.3304777229781586E-2</v>
      </c>
      <c r="AV175" s="5">
        <f t="shared" si="157"/>
        <v>0.89887283367432891</v>
      </c>
      <c r="AW175" s="5">
        <f t="shared" si="158"/>
        <v>0.87360875363460788</v>
      </c>
      <c r="AX175" s="99">
        <v>247.9999894</v>
      </c>
      <c r="AY175" s="105">
        <v>368</v>
      </c>
      <c r="AZ175" s="135">
        <v>555</v>
      </c>
      <c r="BA175" s="149">
        <f t="shared" si="159"/>
        <v>442.5378207139695</v>
      </c>
      <c r="BB175" s="149">
        <f t="shared" si="160"/>
        <v>519.07469879518067</v>
      </c>
      <c r="BC175" s="146">
        <f t="shared" si="161"/>
        <v>555</v>
      </c>
      <c r="BD175" s="150">
        <f t="shared" si="162"/>
        <v>76.536878081211171</v>
      </c>
      <c r="BE175" s="150">
        <f t="shared" si="163"/>
        <v>35.925301204819334</v>
      </c>
      <c r="BF175" s="150">
        <f t="shared" si="164"/>
        <v>112.4621792860305</v>
      </c>
      <c r="BG175" s="5">
        <f t="shared" si="165"/>
        <v>0.17294991410616659</v>
      </c>
      <c r="BH175" s="5">
        <f t="shared" si="166"/>
        <v>6.9210272217476998E-2</v>
      </c>
      <c r="BI175" s="5">
        <f t="shared" si="167"/>
        <v>0.25413009695892064</v>
      </c>
    </row>
    <row r="176" spans="1:61" x14ac:dyDescent="0.25">
      <c r="A176" s="1">
        <v>42101017701</v>
      </c>
      <c r="B176" s="1" t="s">
        <v>3</v>
      </c>
      <c r="C176" s="1" t="s">
        <v>4</v>
      </c>
      <c r="D176" s="1" t="s">
        <v>177</v>
      </c>
      <c r="E176" s="96">
        <v>1280.2322999999999</v>
      </c>
      <c r="F176" s="97">
        <v>1145.448486</v>
      </c>
      <c r="G176" s="137">
        <v>988</v>
      </c>
      <c r="H176" s="146">
        <f t="shared" si="126"/>
        <v>-134.78381399999989</v>
      </c>
      <c r="I176" s="146">
        <f t="shared" si="127"/>
        <v>-157.448486</v>
      </c>
      <c r="J176" s="146">
        <f t="shared" si="128"/>
        <v>-292.2322999999999</v>
      </c>
      <c r="K176" s="5">
        <f t="shared" si="129"/>
        <v>-0.10528074787677198</v>
      </c>
      <c r="L176" s="5">
        <f t="shared" si="130"/>
        <v>-0.13745575460125931</v>
      </c>
      <c r="M176" s="5">
        <f t="shared" si="131"/>
        <v>-0.22826505783364465</v>
      </c>
      <c r="N176" s="100">
        <v>906.68859859999998</v>
      </c>
      <c r="O176" s="102">
        <v>631.55847170000004</v>
      </c>
      <c r="P176" s="138">
        <v>333</v>
      </c>
      <c r="Q176" s="146">
        <f t="shared" si="132"/>
        <v>-275.13012689999994</v>
      </c>
      <c r="R176" s="146">
        <f t="shared" si="133"/>
        <v>-298.55847170000004</v>
      </c>
      <c r="S176" s="146">
        <f t="shared" si="134"/>
        <v>-573.68859859999998</v>
      </c>
      <c r="T176" s="5">
        <f t="shared" si="135"/>
        <v>0.70822193644075382</v>
      </c>
      <c r="U176" s="5">
        <f t="shared" si="136"/>
        <v>0.55136348724459361</v>
      </c>
      <c r="V176" s="5">
        <f t="shared" si="137"/>
        <v>0.33704453441295545</v>
      </c>
      <c r="W176" s="6">
        <f t="shared" si="138"/>
        <v>-0.15685844919616021</v>
      </c>
      <c r="X176" s="6">
        <f t="shared" si="139"/>
        <v>-0.21431895283163815</v>
      </c>
      <c r="Y176" s="6">
        <f t="shared" si="140"/>
        <v>-0.37117740202779836</v>
      </c>
      <c r="Z176" s="101">
        <v>373.54373170000002</v>
      </c>
      <c r="AA176" s="103">
        <v>513.89007570000001</v>
      </c>
      <c r="AB176" s="139">
        <v>655</v>
      </c>
      <c r="AC176" s="146">
        <f t="shared" si="141"/>
        <v>140.34634399999999</v>
      </c>
      <c r="AD176" s="146">
        <f t="shared" si="142"/>
        <v>141.10992429999999</v>
      </c>
      <c r="AE176" s="146">
        <f t="shared" si="143"/>
        <v>281.45626829999998</v>
      </c>
      <c r="AF176" s="5">
        <f t="shared" si="144"/>
        <v>0.29177808722682597</v>
      </c>
      <c r="AG176" s="5">
        <f t="shared" si="145"/>
        <v>0.44863656635886462</v>
      </c>
      <c r="AH176" s="5">
        <f t="shared" si="146"/>
        <v>0.66295546558704455</v>
      </c>
      <c r="AI176" s="6">
        <f t="shared" si="147"/>
        <v>0.15685847913203865</v>
      </c>
      <c r="AJ176" s="6">
        <f t="shared" si="148"/>
        <v>0.21431889922817993</v>
      </c>
      <c r="AK176" s="6">
        <f t="shared" si="149"/>
        <v>0.37117737836021858</v>
      </c>
      <c r="AL176" s="98">
        <v>19000.000179999999</v>
      </c>
      <c r="AM176" s="104">
        <v>26000.000090000001</v>
      </c>
      <c r="AN176" s="136">
        <v>62800</v>
      </c>
      <c r="AO176" s="150">
        <f t="shared" si="150"/>
        <v>34278.383919434978</v>
      </c>
      <c r="AP176" s="150">
        <f t="shared" si="151"/>
        <v>36156.318116788294</v>
      </c>
      <c r="AQ176" s="150">
        <f t="shared" si="152"/>
        <v>62800</v>
      </c>
      <c r="AR176" s="150">
        <f t="shared" si="153"/>
        <v>1877.9341973533155</v>
      </c>
      <c r="AS176" s="150">
        <f t="shared" si="154"/>
        <v>26643.681883211706</v>
      </c>
      <c r="AT176" s="150">
        <f t="shared" si="155"/>
        <v>28521.616080565022</v>
      </c>
      <c r="AU176" s="5">
        <f t="shared" si="156"/>
        <v>5.4784793873802619E-2</v>
      </c>
      <c r="AV176" s="5">
        <f t="shared" si="157"/>
        <v>0.73690251859025357</v>
      </c>
      <c r="AW176" s="5">
        <f t="shared" si="158"/>
        <v>0.83205836505010922</v>
      </c>
      <c r="AX176" s="99">
        <v>261.99999559999998</v>
      </c>
      <c r="AY176" s="105">
        <v>369.99998799999997</v>
      </c>
      <c r="AZ176" s="135">
        <v>655</v>
      </c>
      <c r="BA176" s="149">
        <f t="shared" si="159"/>
        <v>467.51980659517557</v>
      </c>
      <c r="BB176" s="149">
        <f t="shared" si="160"/>
        <v>521.89574001445772</v>
      </c>
      <c r="BC176" s="146">
        <f t="shared" si="161"/>
        <v>655</v>
      </c>
      <c r="BD176" s="150">
        <f t="shared" si="162"/>
        <v>54.375933419282148</v>
      </c>
      <c r="BE176" s="150">
        <f t="shared" si="163"/>
        <v>133.10425998554228</v>
      </c>
      <c r="BF176" s="150">
        <f t="shared" si="164"/>
        <v>187.48019340482443</v>
      </c>
      <c r="BG176" s="5">
        <f t="shared" si="165"/>
        <v>0.11630722945256126</v>
      </c>
      <c r="BH176" s="5">
        <f t="shared" si="166"/>
        <v>0.25503994338381647</v>
      </c>
      <c r="BI176" s="5">
        <f t="shared" si="167"/>
        <v>0.40101016205108747</v>
      </c>
    </row>
    <row r="177" spans="1:61" x14ac:dyDescent="0.25">
      <c r="A177" s="1">
        <v>42101017702</v>
      </c>
      <c r="B177" s="1" t="s">
        <v>3</v>
      </c>
      <c r="C177" s="1" t="s">
        <v>4</v>
      </c>
      <c r="D177" s="1" t="s">
        <v>178</v>
      </c>
      <c r="E177" s="96">
        <v>1711.7677000000001</v>
      </c>
      <c r="F177" s="97">
        <v>1531.551514</v>
      </c>
      <c r="G177" s="137">
        <v>1566</v>
      </c>
      <c r="H177" s="146">
        <f t="shared" si="126"/>
        <v>-180.21618600000011</v>
      </c>
      <c r="I177" s="146">
        <f t="shared" si="127"/>
        <v>34.448486000000003</v>
      </c>
      <c r="J177" s="146">
        <f t="shared" si="128"/>
        <v>-145.7677000000001</v>
      </c>
      <c r="K177" s="5">
        <f t="shared" si="129"/>
        <v>-0.1052807492511981</v>
      </c>
      <c r="L177" s="5">
        <f t="shared" si="130"/>
        <v>2.2492541507813758E-2</v>
      </c>
      <c r="M177" s="5">
        <f t="shared" si="131"/>
        <v>-8.5156239365890646E-2</v>
      </c>
      <c r="N177" s="100">
        <v>1212.3114009999999</v>
      </c>
      <c r="O177" s="102">
        <v>844.4415894</v>
      </c>
      <c r="P177" s="138">
        <v>629</v>
      </c>
      <c r="Q177" s="146">
        <f t="shared" si="132"/>
        <v>-367.86981159999993</v>
      </c>
      <c r="R177" s="146">
        <f t="shared" si="133"/>
        <v>-215.4415894</v>
      </c>
      <c r="S177" s="146">
        <f t="shared" si="134"/>
        <v>-583.31140099999993</v>
      </c>
      <c r="T177" s="5">
        <f t="shared" si="135"/>
        <v>0.70822191644345189</v>
      </c>
      <c r="U177" s="5">
        <f t="shared" si="136"/>
        <v>0.55136349099649029</v>
      </c>
      <c r="V177" s="5">
        <f t="shared" si="137"/>
        <v>0.40166028097062578</v>
      </c>
      <c r="W177" s="6">
        <f t="shared" si="138"/>
        <v>-0.1568584254469616</v>
      </c>
      <c r="X177" s="6">
        <f t="shared" si="139"/>
        <v>-0.14970321002586451</v>
      </c>
      <c r="Y177" s="6">
        <f t="shared" si="140"/>
        <v>-0.30656163547282611</v>
      </c>
      <c r="Z177" s="101">
        <v>499.45626829999998</v>
      </c>
      <c r="AA177" s="103">
        <v>687.10998540000003</v>
      </c>
      <c r="AB177" s="139">
        <v>937</v>
      </c>
      <c r="AC177" s="146">
        <f t="shared" si="141"/>
        <v>187.65371710000005</v>
      </c>
      <c r="AD177" s="146">
        <f t="shared" si="142"/>
        <v>249.89001459999997</v>
      </c>
      <c r="AE177" s="146">
        <f t="shared" si="143"/>
        <v>437.54373170000002</v>
      </c>
      <c r="AF177" s="5">
        <f t="shared" si="144"/>
        <v>0.29177806562187142</v>
      </c>
      <c r="AG177" s="5">
        <f t="shared" si="145"/>
        <v>0.44863654870181535</v>
      </c>
      <c r="AH177" s="5">
        <f t="shared" si="146"/>
        <v>0.59833971902937422</v>
      </c>
      <c r="AI177" s="6">
        <f t="shared" si="147"/>
        <v>0.15685848307994393</v>
      </c>
      <c r="AJ177" s="6">
        <f t="shared" si="148"/>
        <v>0.14970317032755887</v>
      </c>
      <c r="AK177" s="6">
        <f t="shared" si="149"/>
        <v>0.3065616534075028</v>
      </c>
      <c r="AL177" s="98">
        <v>18999.999749999999</v>
      </c>
      <c r="AM177" s="104">
        <v>25999.99941</v>
      </c>
      <c r="AN177" s="136">
        <v>52600</v>
      </c>
      <c r="AO177" s="150">
        <f t="shared" si="150"/>
        <v>34278.383143661034</v>
      </c>
      <c r="AP177" s="150">
        <f t="shared" si="151"/>
        <v>36156.317171161514</v>
      </c>
      <c r="AQ177" s="150">
        <f t="shared" si="152"/>
        <v>52600</v>
      </c>
      <c r="AR177" s="150">
        <f t="shared" si="153"/>
        <v>1877.9340275004797</v>
      </c>
      <c r="AS177" s="150">
        <f t="shared" si="154"/>
        <v>16443.682828838486</v>
      </c>
      <c r="AT177" s="150">
        <f t="shared" si="155"/>
        <v>18321.616856338966</v>
      </c>
      <c r="AU177" s="5">
        <f t="shared" si="156"/>
        <v>5.478479015856845E-2</v>
      </c>
      <c r="AV177" s="5">
        <f t="shared" si="157"/>
        <v>0.45479418578488578</v>
      </c>
      <c r="AW177" s="5">
        <f t="shared" si="158"/>
        <v>0.53449477997701622</v>
      </c>
      <c r="AX177" s="99">
        <v>262.00000169999998</v>
      </c>
      <c r="AY177" s="105">
        <v>369.99999530000002</v>
      </c>
      <c r="AZ177" s="135">
        <v>619</v>
      </c>
      <c r="BA177" s="149">
        <f t="shared" si="159"/>
        <v>467.51981748017886</v>
      </c>
      <c r="BB177" s="149">
        <f t="shared" si="160"/>
        <v>521.89575031132006</v>
      </c>
      <c r="BC177" s="146">
        <f t="shared" si="161"/>
        <v>619</v>
      </c>
      <c r="BD177" s="150">
        <f t="shared" si="162"/>
        <v>54.375932831141199</v>
      </c>
      <c r="BE177" s="150">
        <f t="shared" si="163"/>
        <v>97.104249688679943</v>
      </c>
      <c r="BF177" s="150">
        <f t="shared" si="164"/>
        <v>151.48018251982114</v>
      </c>
      <c r="BG177" s="5">
        <f t="shared" si="165"/>
        <v>0.1163072254866427</v>
      </c>
      <c r="BH177" s="5">
        <f t="shared" si="166"/>
        <v>0.18606062538496537</v>
      </c>
      <c r="BI177" s="5">
        <f t="shared" si="167"/>
        <v>0.32400804598244298</v>
      </c>
    </row>
    <row r="178" spans="1:61" x14ac:dyDescent="0.25">
      <c r="A178" s="1">
        <v>42101017800</v>
      </c>
      <c r="B178" s="1" t="s">
        <v>3</v>
      </c>
      <c r="C178" s="1" t="s">
        <v>4</v>
      </c>
      <c r="D178" s="1" t="s">
        <v>179</v>
      </c>
      <c r="E178" s="96">
        <v>2233.951904</v>
      </c>
      <c r="F178" s="97">
        <v>2100</v>
      </c>
      <c r="G178" s="137">
        <v>2048</v>
      </c>
      <c r="H178" s="146">
        <f t="shared" si="126"/>
        <v>-133.95190400000001</v>
      </c>
      <c r="I178" s="146">
        <f t="shared" si="127"/>
        <v>-52</v>
      </c>
      <c r="J178" s="146">
        <f t="shared" si="128"/>
        <v>-185.95190400000001</v>
      </c>
      <c r="K178" s="5">
        <f t="shared" si="129"/>
        <v>-5.9961856725810697E-2</v>
      </c>
      <c r="L178" s="5">
        <f t="shared" si="130"/>
        <v>-2.4761904761904763E-2</v>
      </c>
      <c r="M178" s="5">
        <f t="shared" si="131"/>
        <v>-8.3238991702123954E-2</v>
      </c>
      <c r="N178" s="100">
        <v>1537.6046140000001</v>
      </c>
      <c r="O178" s="102">
        <v>1201</v>
      </c>
      <c r="P178" s="138">
        <v>827</v>
      </c>
      <c r="Q178" s="146">
        <f t="shared" si="132"/>
        <v>-336.60461400000008</v>
      </c>
      <c r="R178" s="146">
        <f t="shared" si="133"/>
        <v>-374</v>
      </c>
      <c r="S178" s="146">
        <f t="shared" si="134"/>
        <v>-710.60461400000008</v>
      </c>
      <c r="T178" s="5">
        <f t="shared" si="135"/>
        <v>0.68828904115923173</v>
      </c>
      <c r="U178" s="5">
        <f t="shared" si="136"/>
        <v>0.57190476190476192</v>
      </c>
      <c r="V178" s="5">
        <f t="shared" si="137"/>
        <v>0.40380859375</v>
      </c>
      <c r="W178" s="6">
        <f t="shared" si="138"/>
        <v>-0.11638427925446981</v>
      </c>
      <c r="X178" s="6">
        <f t="shared" si="139"/>
        <v>-0.16809616815476192</v>
      </c>
      <c r="Y178" s="6">
        <f t="shared" si="140"/>
        <v>-0.28448044740923173</v>
      </c>
      <c r="Z178" s="101">
        <v>696.34716800000001</v>
      </c>
      <c r="AA178" s="103">
        <v>899</v>
      </c>
      <c r="AB178" s="139">
        <v>1221</v>
      </c>
      <c r="AC178" s="146">
        <f t="shared" si="141"/>
        <v>202.65283199999999</v>
      </c>
      <c r="AD178" s="146">
        <f t="shared" si="142"/>
        <v>322</v>
      </c>
      <c r="AE178" s="146">
        <f t="shared" si="143"/>
        <v>524.65283199999999</v>
      </c>
      <c r="AF178" s="5">
        <f t="shared" si="144"/>
        <v>0.31171090422902858</v>
      </c>
      <c r="AG178" s="5">
        <f t="shared" si="145"/>
        <v>0.42809523809523808</v>
      </c>
      <c r="AH178" s="5">
        <f t="shared" si="146"/>
        <v>0.59619140625</v>
      </c>
      <c r="AI178" s="6">
        <f t="shared" si="147"/>
        <v>0.1163843338662095</v>
      </c>
      <c r="AJ178" s="6">
        <f t="shared" si="148"/>
        <v>0.16809616815476192</v>
      </c>
      <c r="AK178" s="6">
        <f t="shared" si="149"/>
        <v>0.28448050202097142</v>
      </c>
      <c r="AL178" s="98">
        <v>20100.000059999998</v>
      </c>
      <c r="AM178" s="104">
        <v>26200</v>
      </c>
      <c r="AN178" s="136">
        <v>46900</v>
      </c>
      <c r="AO178" s="150">
        <f t="shared" si="150"/>
        <v>36262.921700527382</v>
      </c>
      <c r="AP178" s="150">
        <f t="shared" si="151"/>
        <v>36434.443514644357</v>
      </c>
      <c r="AQ178" s="150">
        <f t="shared" si="152"/>
        <v>46900</v>
      </c>
      <c r="AR178" s="150">
        <f t="shared" si="153"/>
        <v>171.52181411697529</v>
      </c>
      <c r="AS178" s="150">
        <f t="shared" si="154"/>
        <v>10465.556485355643</v>
      </c>
      <c r="AT178" s="150">
        <f t="shared" si="155"/>
        <v>10637.078299472618</v>
      </c>
      <c r="AU178" s="5">
        <f t="shared" si="156"/>
        <v>4.7299502101200187E-3</v>
      </c>
      <c r="AV178" s="5">
        <f t="shared" si="157"/>
        <v>0.28724348379711484</v>
      </c>
      <c r="AW178" s="5">
        <f t="shared" si="158"/>
        <v>0.29333208138377664</v>
      </c>
      <c r="AX178" s="99">
        <v>268.00000840000001</v>
      </c>
      <c r="AY178" s="105">
        <v>389</v>
      </c>
      <c r="AZ178" s="135">
        <v>590</v>
      </c>
      <c r="BA178" s="149">
        <f t="shared" si="159"/>
        <v>478.22639007202122</v>
      </c>
      <c r="BB178" s="149">
        <f t="shared" si="160"/>
        <v>548.69580932425345</v>
      </c>
      <c r="BC178" s="146">
        <f t="shared" si="161"/>
        <v>590</v>
      </c>
      <c r="BD178" s="150">
        <f t="shared" si="162"/>
        <v>70.469419252232228</v>
      </c>
      <c r="BE178" s="150">
        <f t="shared" si="163"/>
        <v>41.304190675746554</v>
      </c>
      <c r="BF178" s="150">
        <f t="shared" si="164"/>
        <v>111.77360992797878</v>
      </c>
      <c r="BG178" s="5">
        <f t="shared" si="165"/>
        <v>0.14735577273688197</v>
      </c>
      <c r="BH178" s="5">
        <f t="shared" si="166"/>
        <v>7.5277029592434375E-2</v>
      </c>
      <c r="BI178" s="5">
        <f t="shared" si="167"/>
        <v>0.23372530719424664</v>
      </c>
    </row>
    <row r="179" spans="1:61" x14ac:dyDescent="0.25">
      <c r="A179" s="1">
        <v>42101017900</v>
      </c>
      <c r="B179" s="1" t="s">
        <v>3</v>
      </c>
      <c r="C179" s="1" t="s">
        <v>4</v>
      </c>
      <c r="D179" s="1" t="s">
        <v>180</v>
      </c>
      <c r="E179" s="96">
        <v>2397.048092</v>
      </c>
      <c r="F179" s="97">
        <v>2108</v>
      </c>
      <c r="G179" s="137">
        <v>2057</v>
      </c>
      <c r="H179" s="146">
        <f t="shared" si="126"/>
        <v>-289.048092</v>
      </c>
      <c r="I179" s="146">
        <f t="shared" si="127"/>
        <v>-51</v>
      </c>
      <c r="J179" s="146">
        <f t="shared" si="128"/>
        <v>-340.048092</v>
      </c>
      <c r="K179" s="5">
        <f t="shared" si="129"/>
        <v>-0.12058501995211533</v>
      </c>
      <c r="L179" s="5">
        <f t="shared" si="130"/>
        <v>-2.4193548387096774E-2</v>
      </c>
      <c r="M179" s="5">
        <f t="shared" si="131"/>
        <v>-0.14186118882424159</v>
      </c>
      <c r="N179" s="100">
        <v>1919.395313</v>
      </c>
      <c r="O179" s="102">
        <v>1540</v>
      </c>
      <c r="P179" s="138">
        <v>1055</v>
      </c>
      <c r="Q179" s="146">
        <f t="shared" si="132"/>
        <v>-379.39531299999999</v>
      </c>
      <c r="R179" s="146">
        <f t="shared" si="133"/>
        <v>-485</v>
      </c>
      <c r="S179" s="146">
        <f t="shared" si="134"/>
        <v>-864.39531299999999</v>
      </c>
      <c r="T179" s="5">
        <f t="shared" si="135"/>
        <v>0.80073291787756085</v>
      </c>
      <c r="U179" s="5">
        <f t="shared" si="136"/>
        <v>0.73055028462998106</v>
      </c>
      <c r="V179" s="5">
        <f t="shared" si="137"/>
        <v>0.51288283908604759</v>
      </c>
      <c r="W179" s="6">
        <f t="shared" si="138"/>
        <v>-7.0182633247579784E-2</v>
      </c>
      <c r="X179" s="6">
        <f t="shared" si="139"/>
        <v>-0.21766744554393347</v>
      </c>
      <c r="Y179" s="6">
        <f t="shared" si="140"/>
        <v>-0.28785007879151325</v>
      </c>
      <c r="Z179" s="101">
        <v>477.65277859999998</v>
      </c>
      <c r="AA179" s="103">
        <v>568</v>
      </c>
      <c r="AB179" s="139">
        <v>1002</v>
      </c>
      <c r="AC179" s="146">
        <f t="shared" si="141"/>
        <v>90.347221400000024</v>
      </c>
      <c r="AD179" s="146">
        <f t="shared" si="142"/>
        <v>434</v>
      </c>
      <c r="AE179" s="146">
        <f t="shared" si="143"/>
        <v>524.34722140000008</v>
      </c>
      <c r="AF179" s="5">
        <f t="shared" si="144"/>
        <v>0.19926708195556719</v>
      </c>
      <c r="AG179" s="5">
        <f t="shared" si="145"/>
        <v>0.26944971537001899</v>
      </c>
      <c r="AH179" s="5">
        <f t="shared" si="146"/>
        <v>0.48711716091395235</v>
      </c>
      <c r="AI179" s="6">
        <f t="shared" si="147"/>
        <v>7.01826334144518E-2</v>
      </c>
      <c r="AJ179" s="6">
        <f t="shared" si="148"/>
        <v>0.21766744554393336</v>
      </c>
      <c r="AK179" s="6">
        <f t="shared" si="149"/>
        <v>0.28785007895838516</v>
      </c>
      <c r="AL179" s="98">
        <v>32219.65004</v>
      </c>
      <c r="AM179" s="104">
        <v>35800</v>
      </c>
      <c r="AN179" s="136">
        <v>68900</v>
      </c>
      <c r="AO179" s="150">
        <f t="shared" si="150"/>
        <v>58128.290703045597</v>
      </c>
      <c r="AP179" s="150">
        <f t="shared" si="151"/>
        <v>49784.468619246865</v>
      </c>
      <c r="AQ179" s="150">
        <f t="shared" si="152"/>
        <v>68900</v>
      </c>
      <c r="AR179" s="150">
        <f t="shared" si="153"/>
        <v>-8343.8220837987319</v>
      </c>
      <c r="AS179" s="150">
        <f t="shared" si="154"/>
        <v>19115.531380753135</v>
      </c>
      <c r="AT179" s="150">
        <f t="shared" si="155"/>
        <v>10771.709296954403</v>
      </c>
      <c r="AU179" s="5">
        <f t="shared" si="156"/>
        <v>-0.14354150075432309</v>
      </c>
      <c r="AV179" s="5">
        <f t="shared" si="157"/>
        <v>0.38396576102778762</v>
      </c>
      <c r="AW179" s="5">
        <f t="shared" si="158"/>
        <v>0.18530923869726013</v>
      </c>
      <c r="AX179" s="99">
        <v>293.88909669999998</v>
      </c>
      <c r="AY179" s="105">
        <v>419</v>
      </c>
      <c r="AZ179" s="135">
        <v>674</v>
      </c>
      <c r="BA179" s="149">
        <f t="shared" si="159"/>
        <v>524.42357235526174</v>
      </c>
      <c r="BB179" s="149">
        <f t="shared" si="160"/>
        <v>591.01168150864316</v>
      </c>
      <c r="BC179" s="146">
        <f t="shared" si="161"/>
        <v>674</v>
      </c>
      <c r="BD179" s="150">
        <f t="shared" si="162"/>
        <v>66.588109153381424</v>
      </c>
      <c r="BE179" s="150">
        <f t="shared" si="163"/>
        <v>82.988318491356836</v>
      </c>
      <c r="BF179" s="150">
        <f t="shared" si="164"/>
        <v>149.57642764473826</v>
      </c>
      <c r="BG179" s="5">
        <f t="shared" si="165"/>
        <v>0.12697390556706795</v>
      </c>
      <c r="BH179" s="5">
        <f t="shared" si="166"/>
        <v>0.14041739120877797</v>
      </c>
      <c r="BI179" s="5">
        <f t="shared" si="167"/>
        <v>0.2852206413471633</v>
      </c>
    </row>
    <row r="180" spans="1:61" x14ac:dyDescent="0.25">
      <c r="A180" s="1">
        <v>42101018001</v>
      </c>
      <c r="B180" s="1" t="s">
        <v>3</v>
      </c>
      <c r="C180" s="1" t="s">
        <v>4</v>
      </c>
      <c r="D180" s="1" t="s">
        <v>181</v>
      </c>
      <c r="E180" s="96">
        <v>1104.450439</v>
      </c>
      <c r="F180" s="97">
        <v>1078.809814</v>
      </c>
      <c r="G180" s="137">
        <v>1016</v>
      </c>
      <c r="H180" s="146">
        <f t="shared" si="126"/>
        <v>-25.640625</v>
      </c>
      <c r="I180" s="146">
        <f t="shared" si="127"/>
        <v>-62.80981399999996</v>
      </c>
      <c r="J180" s="146">
        <f t="shared" si="128"/>
        <v>-88.45043899999996</v>
      </c>
      <c r="K180" s="5">
        <f t="shared" si="129"/>
        <v>-2.3215731638638066E-2</v>
      </c>
      <c r="L180" s="5">
        <f t="shared" si="130"/>
        <v>-5.8221396565826908E-2</v>
      </c>
      <c r="M180" s="5">
        <f t="shared" si="131"/>
        <v>-8.0085475886166005E-2</v>
      </c>
      <c r="N180" s="100">
        <v>889.19500730000004</v>
      </c>
      <c r="O180" s="102">
        <v>801.82659909999995</v>
      </c>
      <c r="P180" s="138">
        <v>689</v>
      </c>
      <c r="Q180" s="146">
        <f t="shared" si="132"/>
        <v>-87.36840820000009</v>
      </c>
      <c r="R180" s="146">
        <f t="shared" si="133"/>
        <v>-112.82659909999995</v>
      </c>
      <c r="S180" s="146">
        <f t="shared" si="134"/>
        <v>-200.19500730000004</v>
      </c>
      <c r="T180" s="5">
        <f t="shared" si="135"/>
        <v>0.8051017736070637</v>
      </c>
      <c r="U180" s="5">
        <f t="shared" si="136"/>
        <v>0.74325111682753009</v>
      </c>
      <c r="V180" s="5">
        <f t="shared" si="137"/>
        <v>0.67814960629921262</v>
      </c>
      <c r="W180" s="6">
        <f t="shared" si="138"/>
        <v>-6.1850656779533608E-2</v>
      </c>
      <c r="X180" s="6">
        <f t="shared" si="139"/>
        <v>-6.5101510528317474E-2</v>
      </c>
      <c r="Y180" s="6">
        <f t="shared" si="140"/>
        <v>-0.12695216730785108</v>
      </c>
      <c r="Z180" s="101">
        <v>215.25546259999999</v>
      </c>
      <c r="AA180" s="103">
        <v>276.98315430000002</v>
      </c>
      <c r="AB180" s="139">
        <v>327</v>
      </c>
      <c r="AC180" s="146">
        <f t="shared" si="141"/>
        <v>61.727691700000037</v>
      </c>
      <c r="AD180" s="146">
        <f t="shared" si="142"/>
        <v>50.016845699999976</v>
      </c>
      <c r="AE180" s="146">
        <f t="shared" si="143"/>
        <v>111.74453740000001</v>
      </c>
      <c r="AF180" s="5">
        <f t="shared" si="144"/>
        <v>0.19489825437065175</v>
      </c>
      <c r="AG180" s="5">
        <f t="shared" si="145"/>
        <v>0.25674882699945484</v>
      </c>
      <c r="AH180" s="5">
        <f t="shared" si="146"/>
        <v>0.32185039370078738</v>
      </c>
      <c r="AI180" s="6">
        <f t="shared" si="147"/>
        <v>6.1850572628803085E-2</v>
      </c>
      <c r="AJ180" s="6">
        <f t="shared" si="148"/>
        <v>6.5101566701332547E-2</v>
      </c>
      <c r="AK180" s="6">
        <f t="shared" si="149"/>
        <v>0.12695213933013563</v>
      </c>
      <c r="AL180" s="98">
        <v>40899.999779999998</v>
      </c>
      <c r="AM180" s="104">
        <v>48000.001660000002</v>
      </c>
      <c r="AN180" s="136">
        <v>132400</v>
      </c>
      <c r="AO180" s="150">
        <f t="shared" si="150"/>
        <v>73788.730604298675</v>
      </c>
      <c r="AP180" s="150">
        <f t="shared" si="151"/>
        <v>66750.127831454403</v>
      </c>
      <c r="AQ180" s="150">
        <f t="shared" si="152"/>
        <v>132400</v>
      </c>
      <c r="AR180" s="150">
        <f t="shared" si="153"/>
        <v>-7038.6027728442714</v>
      </c>
      <c r="AS180" s="150">
        <f t="shared" si="154"/>
        <v>65649.872168545597</v>
      </c>
      <c r="AT180" s="150">
        <f t="shared" si="155"/>
        <v>58611.269395701325</v>
      </c>
      <c r="AU180" s="5">
        <f t="shared" si="156"/>
        <v>-9.5388587324935312E-2</v>
      </c>
      <c r="AV180" s="5">
        <f t="shared" si="157"/>
        <v>0.98351680066161107</v>
      </c>
      <c r="AW180" s="5">
        <f t="shared" si="158"/>
        <v>0.79431193511122467</v>
      </c>
      <c r="AX180" s="99">
        <v>299.00000349999999</v>
      </c>
      <c r="AY180" s="105">
        <v>393.99998240000002</v>
      </c>
      <c r="AZ180" s="135">
        <v>572</v>
      </c>
      <c r="BA180" s="149">
        <f t="shared" si="159"/>
        <v>533.54361128194159</v>
      </c>
      <c r="BB180" s="149">
        <f t="shared" si="160"/>
        <v>555.74842986300678</v>
      </c>
      <c r="BC180" s="146">
        <f t="shared" si="161"/>
        <v>572</v>
      </c>
      <c r="BD180" s="150">
        <f t="shared" si="162"/>
        <v>22.204818581065183</v>
      </c>
      <c r="BE180" s="150">
        <f t="shared" si="163"/>
        <v>16.251570136993223</v>
      </c>
      <c r="BF180" s="150">
        <f t="shared" si="164"/>
        <v>38.456388718058406</v>
      </c>
      <c r="BG180" s="5">
        <f t="shared" si="165"/>
        <v>4.161762620999962E-2</v>
      </c>
      <c r="BH180" s="5">
        <f t="shared" si="166"/>
        <v>2.9242673957710096E-2</v>
      </c>
      <c r="BI180" s="5">
        <f t="shared" si="167"/>
        <v>7.2077310841862585E-2</v>
      </c>
    </row>
    <row r="181" spans="1:61" x14ac:dyDescent="0.25">
      <c r="A181" s="1">
        <v>42101018002</v>
      </c>
      <c r="B181" s="1" t="s">
        <v>3</v>
      </c>
      <c r="C181" s="1" t="s">
        <v>4</v>
      </c>
      <c r="D181" s="1" t="s">
        <v>182</v>
      </c>
      <c r="E181" s="96">
        <v>2384.5495609999998</v>
      </c>
      <c r="F181" s="97">
        <v>2329.1901859999998</v>
      </c>
      <c r="G181" s="137">
        <v>2159</v>
      </c>
      <c r="H181" s="146">
        <f t="shared" si="126"/>
        <v>-55.359375</v>
      </c>
      <c r="I181" s="146">
        <f t="shared" si="127"/>
        <v>-170.19018599999981</v>
      </c>
      <c r="J181" s="146">
        <f t="shared" si="128"/>
        <v>-225.54956099999981</v>
      </c>
      <c r="K181" s="5">
        <f t="shared" si="129"/>
        <v>-2.3215862612133816E-2</v>
      </c>
      <c r="L181" s="5">
        <f t="shared" si="130"/>
        <v>-7.3068393909160936E-2</v>
      </c>
      <c r="M181" s="5">
        <f t="shared" si="131"/>
        <v>-9.4587910727010394E-2</v>
      </c>
      <c r="N181" s="100">
        <v>1919.804932</v>
      </c>
      <c r="O181" s="102">
        <v>1731.1733400000001</v>
      </c>
      <c r="P181" s="138">
        <v>1639</v>
      </c>
      <c r="Q181" s="146">
        <f t="shared" si="132"/>
        <v>-188.63159199999996</v>
      </c>
      <c r="R181" s="146">
        <f t="shared" si="133"/>
        <v>-92.173340000000053</v>
      </c>
      <c r="S181" s="146">
        <f t="shared" si="134"/>
        <v>-280.80493200000001</v>
      </c>
      <c r="T181" s="5">
        <f t="shared" si="135"/>
        <v>0.80510171119903184</v>
      </c>
      <c r="U181" s="5">
        <f t="shared" si="136"/>
        <v>0.74325117390821782</v>
      </c>
      <c r="V181" s="5">
        <f t="shared" si="137"/>
        <v>0.75914775358962483</v>
      </c>
      <c r="W181" s="6">
        <f t="shared" si="138"/>
        <v>-6.1850537290814023E-2</v>
      </c>
      <c r="X181" s="6">
        <f t="shared" si="139"/>
        <v>1.5896579681407008E-2</v>
      </c>
      <c r="Y181" s="6">
        <f t="shared" si="140"/>
        <v>-4.5953957609407015E-2</v>
      </c>
      <c r="Z181" s="101">
        <v>464.74453740000001</v>
      </c>
      <c r="AA181" s="103">
        <v>598.01684569999998</v>
      </c>
      <c r="AB181" s="139">
        <v>520</v>
      </c>
      <c r="AC181" s="146">
        <f t="shared" si="141"/>
        <v>133.27230829999996</v>
      </c>
      <c r="AD181" s="146">
        <f t="shared" si="142"/>
        <v>-78.016845699999976</v>
      </c>
      <c r="AE181" s="146">
        <f t="shared" si="143"/>
        <v>55.255462599999987</v>
      </c>
      <c r="AF181" s="5">
        <f t="shared" si="144"/>
        <v>0.19489825038700467</v>
      </c>
      <c r="AG181" s="5">
        <f t="shared" si="145"/>
        <v>0.25674882596298215</v>
      </c>
      <c r="AH181" s="5">
        <f t="shared" si="146"/>
        <v>0.24085224641037517</v>
      </c>
      <c r="AI181" s="6">
        <f t="shared" si="147"/>
        <v>6.1850575575977479E-2</v>
      </c>
      <c r="AJ181" s="6">
        <f t="shared" si="148"/>
        <v>-1.5896579552606982E-2</v>
      </c>
      <c r="AK181" s="6">
        <f t="shared" si="149"/>
        <v>4.5953996023370497E-2</v>
      </c>
      <c r="AL181" s="98">
        <v>40900.001020000003</v>
      </c>
      <c r="AM181" s="104">
        <v>48000.000930000002</v>
      </c>
      <c r="AN181" s="136">
        <v>117600</v>
      </c>
      <c r="AO181" s="150">
        <f t="shared" si="150"/>
        <v>73788.732841414239</v>
      </c>
      <c r="AP181" s="150">
        <f t="shared" si="151"/>
        <v>66750.126816296251</v>
      </c>
      <c r="AQ181" s="150">
        <f t="shared" si="152"/>
        <v>117600</v>
      </c>
      <c r="AR181" s="150">
        <f t="shared" si="153"/>
        <v>-7038.6060251179879</v>
      </c>
      <c r="AS181" s="150">
        <f t="shared" si="154"/>
        <v>50849.873183703749</v>
      </c>
      <c r="AT181" s="150">
        <f t="shared" si="155"/>
        <v>43811.267158585761</v>
      </c>
      <c r="AU181" s="5">
        <f t="shared" si="156"/>
        <v>-9.5388628508437268E-2</v>
      </c>
      <c r="AV181" s="5">
        <f t="shared" si="157"/>
        <v>0.7617944056293442</v>
      </c>
      <c r="AW181" s="5">
        <f t="shared" si="158"/>
        <v>0.59373925356252355</v>
      </c>
      <c r="AX181" s="99">
        <v>298.99999559999998</v>
      </c>
      <c r="AY181" s="105">
        <v>394.00000820000002</v>
      </c>
      <c r="AZ181" s="135">
        <v>717</v>
      </c>
      <c r="BA181" s="149">
        <f t="shared" si="159"/>
        <v>533.54359718497005</v>
      </c>
      <c r="BB181" s="149">
        <f t="shared" si="160"/>
        <v>555.74846625465682</v>
      </c>
      <c r="BC181" s="146">
        <f t="shared" si="161"/>
        <v>717</v>
      </c>
      <c r="BD181" s="150">
        <f t="shared" si="162"/>
        <v>22.204869069686765</v>
      </c>
      <c r="BE181" s="150">
        <f t="shared" si="163"/>
        <v>161.25153374534318</v>
      </c>
      <c r="BF181" s="150">
        <f t="shared" si="164"/>
        <v>183.45640281502995</v>
      </c>
      <c r="BG181" s="5">
        <f t="shared" si="165"/>
        <v>4.1617721938454325E-2</v>
      </c>
      <c r="BH181" s="5">
        <f t="shared" si="166"/>
        <v>0.29015200857334261</v>
      </c>
      <c r="BI181" s="5">
        <f t="shared" si="167"/>
        <v>0.34384519612448633</v>
      </c>
    </row>
    <row r="182" spans="1:61" x14ac:dyDescent="0.25">
      <c r="A182" s="1">
        <v>42101018300</v>
      </c>
      <c r="B182" s="1" t="s">
        <v>3</v>
      </c>
      <c r="C182" s="1" t="s">
        <v>4</v>
      </c>
      <c r="D182" s="1" t="s">
        <v>183</v>
      </c>
      <c r="E182" s="96">
        <v>1470.5413820000001</v>
      </c>
      <c r="F182" s="97">
        <v>1612</v>
      </c>
      <c r="G182" s="137">
        <v>1607</v>
      </c>
      <c r="H182" s="146">
        <f t="shared" si="126"/>
        <v>141.45861799999989</v>
      </c>
      <c r="I182" s="146">
        <f t="shared" si="127"/>
        <v>-5</v>
      </c>
      <c r="J182" s="146">
        <f t="shared" si="128"/>
        <v>136.45861799999989</v>
      </c>
      <c r="K182" s="5">
        <f t="shared" si="129"/>
        <v>9.6194925033398257E-2</v>
      </c>
      <c r="L182" s="5">
        <f t="shared" si="130"/>
        <v>-3.1017369727047149E-3</v>
      </c>
      <c r="M182" s="5">
        <f t="shared" si="131"/>
        <v>9.27948167051309E-2</v>
      </c>
      <c r="N182" s="100">
        <v>1339.6273189999999</v>
      </c>
      <c r="O182" s="102">
        <v>1428</v>
      </c>
      <c r="P182" s="138">
        <v>1333</v>
      </c>
      <c r="Q182" s="146">
        <f t="shared" si="132"/>
        <v>88.372681000000057</v>
      </c>
      <c r="R182" s="146">
        <f t="shared" si="133"/>
        <v>-95</v>
      </c>
      <c r="S182" s="146">
        <f t="shared" si="134"/>
        <v>-6.6273189999999431</v>
      </c>
      <c r="T182" s="5">
        <f t="shared" si="135"/>
        <v>0.91097560082127615</v>
      </c>
      <c r="U182" s="5">
        <f t="shared" si="136"/>
        <v>0.88585607940446653</v>
      </c>
      <c r="V182" s="5">
        <f t="shared" si="137"/>
        <v>0.82949595519601738</v>
      </c>
      <c r="W182" s="6">
        <f t="shared" si="138"/>
        <v>-2.511952141680962E-2</v>
      </c>
      <c r="X182" s="6">
        <f t="shared" si="139"/>
        <v>-5.6360124208449158E-2</v>
      </c>
      <c r="Y182" s="6">
        <f t="shared" si="140"/>
        <v>-8.1479645625258779E-2</v>
      </c>
      <c r="Z182" s="101">
        <v>130.9140472</v>
      </c>
      <c r="AA182" s="103">
        <v>184</v>
      </c>
      <c r="AB182" s="139">
        <v>274</v>
      </c>
      <c r="AC182" s="146">
        <f t="shared" si="141"/>
        <v>53.085952800000001</v>
      </c>
      <c r="AD182" s="146">
        <f t="shared" si="142"/>
        <v>90</v>
      </c>
      <c r="AE182" s="146">
        <f t="shared" si="143"/>
        <v>143.0859528</v>
      </c>
      <c r="AF182" s="5">
        <f t="shared" si="144"/>
        <v>8.902438843438136E-2</v>
      </c>
      <c r="AG182" s="5">
        <f t="shared" si="145"/>
        <v>0.11414392059553349</v>
      </c>
      <c r="AH182" s="5">
        <f t="shared" si="146"/>
        <v>0.17050404480398257</v>
      </c>
      <c r="AI182" s="6">
        <f t="shared" si="147"/>
        <v>2.5119532161152133E-2</v>
      </c>
      <c r="AJ182" s="6">
        <f t="shared" si="148"/>
        <v>5.6360124208449075E-2</v>
      </c>
      <c r="AK182" s="6">
        <f t="shared" si="149"/>
        <v>8.1479656369601208E-2</v>
      </c>
      <c r="AL182" s="98">
        <v>45200.00129</v>
      </c>
      <c r="AM182" s="104">
        <v>59500</v>
      </c>
      <c r="AN182" s="136">
        <v>144300</v>
      </c>
      <c r="AO182" s="150">
        <f t="shared" si="150"/>
        <v>81546.472773642701</v>
      </c>
      <c r="AP182" s="150">
        <f t="shared" si="151"/>
        <v>82742.343096234326</v>
      </c>
      <c r="AQ182" s="150">
        <f t="shared" si="152"/>
        <v>144300</v>
      </c>
      <c r="AR182" s="150">
        <f t="shared" si="153"/>
        <v>1195.8703225916252</v>
      </c>
      <c r="AS182" s="150">
        <f t="shared" si="154"/>
        <v>61557.656903765674</v>
      </c>
      <c r="AT182" s="150">
        <f t="shared" si="155"/>
        <v>62753.527226357299</v>
      </c>
      <c r="AU182" s="5">
        <f t="shared" si="156"/>
        <v>1.466489330459615E-2</v>
      </c>
      <c r="AV182" s="5">
        <f t="shared" si="157"/>
        <v>0.74396801686133562</v>
      </c>
      <c r="AW182" s="5">
        <f t="shared" si="158"/>
        <v>0.7695431217552352</v>
      </c>
      <c r="AX182" s="99">
        <v>324.00001259999999</v>
      </c>
      <c r="AY182" s="105">
        <v>463</v>
      </c>
      <c r="AZ182" s="135">
        <v>703</v>
      </c>
      <c r="BA182" s="149">
        <f t="shared" si="159"/>
        <v>578.15429683765399</v>
      </c>
      <c r="BB182" s="149">
        <f t="shared" si="160"/>
        <v>653.07496071241474</v>
      </c>
      <c r="BC182" s="146">
        <f t="shared" si="161"/>
        <v>703</v>
      </c>
      <c r="BD182" s="150">
        <f t="shared" si="162"/>
        <v>74.920663874760749</v>
      </c>
      <c r="BE182" s="150">
        <f t="shared" si="163"/>
        <v>49.925039287585264</v>
      </c>
      <c r="BF182" s="150">
        <f t="shared" si="164"/>
        <v>124.84570316234601</v>
      </c>
      <c r="BG182" s="5">
        <f t="shared" si="165"/>
        <v>0.12958593282892872</v>
      </c>
      <c r="BH182" s="5">
        <f t="shared" si="166"/>
        <v>7.6446108472944557E-2</v>
      </c>
      <c r="BI182" s="5">
        <f t="shared" si="167"/>
        <v>0.21593838157948128</v>
      </c>
    </row>
    <row r="183" spans="1:61" x14ac:dyDescent="0.25">
      <c r="A183" s="1">
        <v>42101018400</v>
      </c>
      <c r="B183" s="1" t="s">
        <v>3</v>
      </c>
      <c r="C183" s="1" t="s">
        <v>4</v>
      </c>
      <c r="D183" s="1" t="s">
        <v>184</v>
      </c>
      <c r="E183" s="96">
        <v>1007.458603</v>
      </c>
      <c r="F183" s="97">
        <v>834</v>
      </c>
      <c r="G183" s="137">
        <v>835</v>
      </c>
      <c r="H183" s="146">
        <f t="shared" si="126"/>
        <v>-173.45860300000004</v>
      </c>
      <c r="I183" s="146">
        <f t="shared" si="127"/>
        <v>1</v>
      </c>
      <c r="J183" s="146">
        <f t="shared" si="128"/>
        <v>-172.45860300000004</v>
      </c>
      <c r="K183" s="5">
        <f t="shared" si="129"/>
        <v>-0.17217442233703376</v>
      </c>
      <c r="L183" s="5">
        <f t="shared" si="130"/>
        <v>1.199040767386091E-3</v>
      </c>
      <c r="M183" s="5">
        <f t="shared" si="131"/>
        <v>-0.17118182572113091</v>
      </c>
      <c r="N183" s="100">
        <v>840.37265009999999</v>
      </c>
      <c r="O183" s="102">
        <v>671</v>
      </c>
      <c r="P183" s="138">
        <v>662</v>
      </c>
      <c r="Q183" s="146">
        <f t="shared" si="132"/>
        <v>-169.37265009999999</v>
      </c>
      <c r="R183" s="146">
        <f t="shared" si="133"/>
        <v>-9</v>
      </c>
      <c r="S183" s="146">
        <f t="shared" si="134"/>
        <v>-178.37265009999999</v>
      </c>
      <c r="T183" s="5">
        <f t="shared" si="135"/>
        <v>0.83415104858655909</v>
      </c>
      <c r="U183" s="5">
        <f t="shared" si="136"/>
        <v>0.80455635491606714</v>
      </c>
      <c r="V183" s="5">
        <f t="shared" si="137"/>
        <v>0.792814371257485</v>
      </c>
      <c r="W183" s="6">
        <f t="shared" si="138"/>
        <v>-2.9594693670491945E-2</v>
      </c>
      <c r="X183" s="6">
        <f t="shared" si="139"/>
        <v>-1.1741983658582145E-2</v>
      </c>
      <c r="Y183" s="6">
        <f t="shared" si="140"/>
        <v>-4.133667732907409E-2</v>
      </c>
      <c r="Z183" s="101">
        <v>167.08594890000001</v>
      </c>
      <c r="AA183" s="103">
        <v>163</v>
      </c>
      <c r="AB183" s="139">
        <v>173</v>
      </c>
      <c r="AC183" s="146">
        <f t="shared" si="141"/>
        <v>-4.0859489000000053</v>
      </c>
      <c r="AD183" s="146">
        <f t="shared" si="142"/>
        <v>10</v>
      </c>
      <c r="AE183" s="146">
        <f t="shared" si="143"/>
        <v>5.9140510999999947</v>
      </c>
      <c r="AF183" s="5">
        <f t="shared" si="144"/>
        <v>0.1658489474430544</v>
      </c>
      <c r="AG183" s="5">
        <f t="shared" si="145"/>
        <v>0.19544364508393286</v>
      </c>
      <c r="AH183" s="5">
        <f t="shared" si="146"/>
        <v>0.20718562874251498</v>
      </c>
      <c r="AI183" s="6">
        <f t="shared" si="147"/>
        <v>2.9594697640878465E-2</v>
      </c>
      <c r="AJ183" s="6">
        <f t="shared" si="148"/>
        <v>1.1741983658582117E-2</v>
      </c>
      <c r="AK183" s="6">
        <f t="shared" si="149"/>
        <v>4.1336681299460581E-2</v>
      </c>
      <c r="AL183" s="98">
        <v>45608.152269999999</v>
      </c>
      <c r="AM183" s="104">
        <v>55600</v>
      </c>
      <c r="AN183" s="136">
        <v>120400</v>
      </c>
      <c r="AO183" s="150">
        <f t="shared" si="150"/>
        <v>82282.828345063215</v>
      </c>
      <c r="AP183" s="150">
        <f t="shared" si="151"/>
        <v>77318.895397489556</v>
      </c>
      <c r="AQ183" s="150">
        <f t="shared" si="152"/>
        <v>120400</v>
      </c>
      <c r="AR183" s="150">
        <f t="shared" si="153"/>
        <v>-4963.9329475736595</v>
      </c>
      <c r="AS183" s="150">
        <f t="shared" si="154"/>
        <v>43081.104602510444</v>
      </c>
      <c r="AT183" s="150">
        <f t="shared" si="155"/>
        <v>38117.171654936785</v>
      </c>
      <c r="AU183" s="5">
        <f t="shared" si="156"/>
        <v>-6.0327689840178958E-2</v>
      </c>
      <c r="AV183" s="5">
        <f t="shared" si="157"/>
        <v>0.55718727461164985</v>
      </c>
      <c r="AW183" s="5">
        <f t="shared" si="158"/>
        <v>0.46324576368580467</v>
      </c>
      <c r="AX183" s="99">
        <v>309.44461569999999</v>
      </c>
      <c r="AY183" s="105">
        <v>411</v>
      </c>
      <c r="AZ183" s="135">
        <v>736</v>
      </c>
      <c r="BA183" s="149">
        <f t="shared" si="159"/>
        <v>552.18125692206092</v>
      </c>
      <c r="BB183" s="149">
        <f t="shared" si="160"/>
        <v>579.72744892613923</v>
      </c>
      <c r="BC183" s="146">
        <f t="shared" si="161"/>
        <v>736</v>
      </c>
      <c r="BD183" s="150">
        <f t="shared" si="162"/>
        <v>27.546192004078307</v>
      </c>
      <c r="BE183" s="150">
        <f t="shared" si="163"/>
        <v>156.27255107386077</v>
      </c>
      <c r="BF183" s="150">
        <f t="shared" si="164"/>
        <v>183.81874307793908</v>
      </c>
      <c r="BG183" s="5">
        <f t="shared" si="165"/>
        <v>4.9886140934273668E-2</v>
      </c>
      <c r="BH183" s="5">
        <f t="shared" si="166"/>
        <v>0.26956210433598227</v>
      </c>
      <c r="BI183" s="5">
        <f t="shared" si="167"/>
        <v>0.33289565839770013</v>
      </c>
    </row>
    <row r="184" spans="1:61" x14ac:dyDescent="0.25">
      <c r="A184" s="1">
        <v>42101018800</v>
      </c>
      <c r="B184" s="1" t="s">
        <v>3</v>
      </c>
      <c r="C184" s="1" t="s">
        <v>4</v>
      </c>
      <c r="D184" s="1" t="s">
        <v>185</v>
      </c>
      <c r="E184" s="96">
        <v>2659</v>
      </c>
      <c r="F184" s="97">
        <v>2506</v>
      </c>
      <c r="G184" s="137">
        <v>2515</v>
      </c>
      <c r="H184" s="146">
        <f t="shared" si="126"/>
        <v>-153</v>
      </c>
      <c r="I184" s="146">
        <f t="shared" si="127"/>
        <v>9</v>
      </c>
      <c r="J184" s="146">
        <f t="shared" si="128"/>
        <v>-144</v>
      </c>
      <c r="K184" s="5">
        <f t="shared" si="129"/>
        <v>-5.7540428732606244E-2</v>
      </c>
      <c r="L184" s="5">
        <f t="shared" si="130"/>
        <v>3.5913806863527532E-3</v>
      </c>
      <c r="M184" s="5">
        <f t="shared" si="131"/>
        <v>-5.4155697630688227E-2</v>
      </c>
      <c r="N184" s="100">
        <v>2002</v>
      </c>
      <c r="O184" s="102">
        <v>1664</v>
      </c>
      <c r="P184" s="138">
        <v>1351</v>
      </c>
      <c r="Q184" s="146">
        <f t="shared" si="132"/>
        <v>-338</v>
      </c>
      <c r="R184" s="146">
        <f t="shared" si="133"/>
        <v>-313</v>
      </c>
      <c r="S184" s="146">
        <f t="shared" si="134"/>
        <v>-651</v>
      </c>
      <c r="T184" s="5">
        <f t="shared" si="135"/>
        <v>0.752914629559985</v>
      </c>
      <c r="U184" s="5">
        <f t="shared" si="136"/>
        <v>0.66400638467677575</v>
      </c>
      <c r="V184" s="5">
        <f t="shared" si="137"/>
        <v>0.53717693836978131</v>
      </c>
      <c r="W184" s="6">
        <f t="shared" si="138"/>
        <v>-8.8908244883209253E-2</v>
      </c>
      <c r="X184" s="6">
        <f t="shared" si="139"/>
        <v>-0.12682944630699444</v>
      </c>
      <c r="Y184" s="6">
        <f t="shared" si="140"/>
        <v>-0.2157376911902037</v>
      </c>
      <c r="Z184" s="101">
        <v>657</v>
      </c>
      <c r="AA184" s="103">
        <v>842</v>
      </c>
      <c r="AB184" s="139">
        <v>1164</v>
      </c>
      <c r="AC184" s="146">
        <f t="shared" si="141"/>
        <v>185</v>
      </c>
      <c r="AD184" s="146">
        <f t="shared" si="142"/>
        <v>322</v>
      </c>
      <c r="AE184" s="146">
        <f t="shared" si="143"/>
        <v>507</v>
      </c>
      <c r="AF184" s="5">
        <f t="shared" si="144"/>
        <v>0.24708537044001505</v>
      </c>
      <c r="AG184" s="5">
        <f t="shared" si="145"/>
        <v>0.33599361532322425</v>
      </c>
      <c r="AH184" s="5">
        <f t="shared" si="146"/>
        <v>0.46282306163021869</v>
      </c>
      <c r="AI184" s="6">
        <f t="shared" si="147"/>
        <v>8.8908244883209198E-2</v>
      </c>
      <c r="AJ184" s="6">
        <f t="shared" si="148"/>
        <v>0.12682944630699444</v>
      </c>
      <c r="AK184" s="6">
        <f t="shared" si="149"/>
        <v>0.21573769119020364</v>
      </c>
      <c r="AL184" s="98">
        <v>29899.99986</v>
      </c>
      <c r="AM184" s="104">
        <v>35300</v>
      </c>
      <c r="AN184" s="136">
        <v>71100</v>
      </c>
      <c r="AO184" s="150">
        <f t="shared" si="150"/>
        <v>53943.350772754166</v>
      </c>
      <c r="AP184" s="150">
        <f t="shared" si="151"/>
        <v>49089.154811715489</v>
      </c>
      <c r="AQ184" s="150">
        <f t="shared" si="152"/>
        <v>71100</v>
      </c>
      <c r="AR184" s="150">
        <f t="shared" si="153"/>
        <v>-4854.1959610386766</v>
      </c>
      <c r="AS184" s="150">
        <f t="shared" si="154"/>
        <v>22010.845188284511</v>
      </c>
      <c r="AT184" s="150">
        <f t="shared" si="155"/>
        <v>17156.649227245834</v>
      </c>
      <c r="AU184" s="5">
        <f t="shared" si="156"/>
        <v>-8.9986919453480543E-2</v>
      </c>
      <c r="AV184" s="5">
        <f t="shared" si="157"/>
        <v>0.44838509183359293</v>
      </c>
      <c r="AW184" s="5">
        <f t="shared" si="158"/>
        <v>0.31804937923714138</v>
      </c>
      <c r="AX184" s="99">
        <v>283.99999869999999</v>
      </c>
      <c r="AY184" s="105">
        <v>385</v>
      </c>
      <c r="AZ184" s="135">
        <v>607</v>
      </c>
      <c r="BA184" s="149">
        <f t="shared" si="159"/>
        <v>506.77720112623587</v>
      </c>
      <c r="BB184" s="149">
        <f t="shared" si="160"/>
        <v>543.05369303300154</v>
      </c>
      <c r="BC184" s="146">
        <f t="shared" si="161"/>
        <v>607</v>
      </c>
      <c r="BD184" s="150">
        <f t="shared" si="162"/>
        <v>36.276491906765671</v>
      </c>
      <c r="BE184" s="150">
        <f t="shared" si="163"/>
        <v>63.946306966998463</v>
      </c>
      <c r="BF184" s="150">
        <f t="shared" si="164"/>
        <v>100.22279887376413</v>
      </c>
      <c r="BG184" s="5">
        <f t="shared" si="165"/>
        <v>7.1582722794448217E-2</v>
      </c>
      <c r="BH184" s="5">
        <f t="shared" si="166"/>
        <v>0.11775319418205747</v>
      </c>
      <c r="BI184" s="5">
        <f t="shared" si="167"/>
        <v>0.19776501123380075</v>
      </c>
    </row>
    <row r="185" spans="1:61" x14ac:dyDescent="0.25">
      <c r="A185" s="1">
        <v>42101019000</v>
      </c>
      <c r="B185" s="1" t="s">
        <v>3</v>
      </c>
      <c r="C185" s="1" t="s">
        <v>4</v>
      </c>
      <c r="D185" s="1" t="s">
        <v>186</v>
      </c>
      <c r="E185" s="96">
        <v>2399.1059570000002</v>
      </c>
      <c r="F185" s="97">
        <v>2242</v>
      </c>
      <c r="G185" s="137">
        <v>2411</v>
      </c>
      <c r="H185" s="146">
        <f t="shared" si="126"/>
        <v>-157.10595700000022</v>
      </c>
      <c r="I185" s="146">
        <f t="shared" si="127"/>
        <v>169</v>
      </c>
      <c r="J185" s="146">
        <f t="shared" si="128"/>
        <v>11.894042999999783</v>
      </c>
      <c r="K185" s="5">
        <f t="shared" si="129"/>
        <v>-6.5485209830605323E-2</v>
      </c>
      <c r="L185" s="5">
        <f t="shared" si="130"/>
        <v>7.5379125780553072E-2</v>
      </c>
      <c r="M185" s="5">
        <f t="shared" si="131"/>
        <v>4.9576980813606404E-3</v>
      </c>
      <c r="N185" s="100">
        <v>1848.7803960000001</v>
      </c>
      <c r="O185" s="102">
        <v>1627</v>
      </c>
      <c r="P185" s="138">
        <v>1391</v>
      </c>
      <c r="Q185" s="146">
        <f t="shared" si="132"/>
        <v>-221.78039600000011</v>
      </c>
      <c r="R185" s="146">
        <f t="shared" si="133"/>
        <v>-236</v>
      </c>
      <c r="S185" s="146">
        <f t="shared" si="134"/>
        <v>-457.78039600000011</v>
      </c>
      <c r="T185" s="5">
        <f t="shared" si="135"/>
        <v>0.77061223186317152</v>
      </c>
      <c r="U185" s="5">
        <f t="shared" si="136"/>
        <v>0.72569134701159677</v>
      </c>
      <c r="V185" s="5">
        <f t="shared" si="137"/>
        <v>0.57693902944836173</v>
      </c>
      <c r="W185" s="6">
        <f t="shared" si="138"/>
        <v>-4.4920884851574749E-2</v>
      </c>
      <c r="X185" s="6">
        <f t="shared" si="139"/>
        <v>-0.14875231756323504</v>
      </c>
      <c r="Y185" s="6">
        <f t="shared" si="140"/>
        <v>-0.19367320241480979</v>
      </c>
      <c r="Z185" s="101">
        <v>550.32550049999998</v>
      </c>
      <c r="AA185" s="103">
        <v>615</v>
      </c>
      <c r="AB185" s="139">
        <v>1020</v>
      </c>
      <c r="AC185" s="146">
        <f t="shared" si="141"/>
        <v>64.674499500000024</v>
      </c>
      <c r="AD185" s="146">
        <f t="shared" si="142"/>
        <v>405</v>
      </c>
      <c r="AE185" s="146">
        <f t="shared" si="143"/>
        <v>469.67449950000002</v>
      </c>
      <c r="AF185" s="5">
        <f t="shared" si="144"/>
        <v>0.22938774291910105</v>
      </c>
      <c r="AG185" s="5">
        <f t="shared" si="145"/>
        <v>0.27430865298840323</v>
      </c>
      <c r="AH185" s="5">
        <f t="shared" si="146"/>
        <v>0.42306097055163833</v>
      </c>
      <c r="AI185" s="6">
        <f t="shared" si="147"/>
        <v>4.4920910069302183E-2</v>
      </c>
      <c r="AJ185" s="6">
        <f t="shared" si="148"/>
        <v>0.14875231756323509</v>
      </c>
      <c r="AK185" s="6">
        <f t="shared" si="149"/>
        <v>0.19367322763253728</v>
      </c>
      <c r="AL185" s="98">
        <v>46399.999199999998</v>
      </c>
      <c r="AM185" s="104">
        <v>46000</v>
      </c>
      <c r="AN185" s="136">
        <v>105200</v>
      </c>
      <c r="AO185" s="150">
        <f t="shared" si="150"/>
        <v>83711.419545843179</v>
      </c>
      <c r="AP185" s="150">
        <f t="shared" si="151"/>
        <v>63968.870292887033</v>
      </c>
      <c r="AQ185" s="150">
        <f t="shared" si="152"/>
        <v>105200</v>
      </c>
      <c r="AR185" s="150">
        <f t="shared" si="153"/>
        <v>-19742.549252956145</v>
      </c>
      <c r="AS185" s="150">
        <f t="shared" si="154"/>
        <v>41231.129707112967</v>
      </c>
      <c r="AT185" s="150">
        <f t="shared" si="155"/>
        <v>21488.580454156821</v>
      </c>
      <c r="AU185" s="5">
        <f t="shared" si="156"/>
        <v>-0.23584057420199958</v>
      </c>
      <c r="AV185" s="5">
        <f t="shared" si="157"/>
        <v>0.6445499118294985</v>
      </c>
      <c r="AW185" s="5">
        <f t="shared" si="158"/>
        <v>0.25669831631978185</v>
      </c>
      <c r="AX185" s="99">
        <v>358.00000669999997</v>
      </c>
      <c r="AY185" s="105">
        <v>427</v>
      </c>
      <c r="AZ185" s="135">
        <v>656</v>
      </c>
      <c r="BA185" s="149">
        <f t="shared" si="159"/>
        <v>638.82479658123918</v>
      </c>
      <c r="BB185" s="149">
        <f t="shared" si="160"/>
        <v>602.2959140911471</v>
      </c>
      <c r="BC185" s="146">
        <f t="shared" si="161"/>
        <v>656</v>
      </c>
      <c r="BD185" s="150">
        <f t="shared" si="162"/>
        <v>-36.528882490092087</v>
      </c>
      <c r="BE185" s="150">
        <f t="shared" si="163"/>
        <v>53.704085908852903</v>
      </c>
      <c r="BF185" s="150">
        <f t="shared" si="164"/>
        <v>17.175203418760816</v>
      </c>
      <c r="BG185" s="5">
        <f t="shared" si="165"/>
        <v>-5.7181378502496369E-2</v>
      </c>
      <c r="BH185" s="5">
        <f t="shared" si="166"/>
        <v>8.9165615526200823E-2</v>
      </c>
      <c r="BI185" s="5">
        <f t="shared" si="167"/>
        <v>2.6885624212892697E-2</v>
      </c>
    </row>
    <row r="186" spans="1:61" x14ac:dyDescent="0.25">
      <c r="A186" s="1">
        <v>42101019100</v>
      </c>
      <c r="B186" s="1" t="s">
        <v>3</v>
      </c>
      <c r="C186" s="1" t="s">
        <v>4</v>
      </c>
      <c r="D186" s="1" t="s">
        <v>187</v>
      </c>
      <c r="E186" s="96">
        <v>2699.8940619999998</v>
      </c>
      <c r="F186" s="97">
        <v>2605</v>
      </c>
      <c r="G186" s="137">
        <v>2636</v>
      </c>
      <c r="H186" s="146">
        <f t="shared" si="126"/>
        <v>-94.894061999999849</v>
      </c>
      <c r="I186" s="146">
        <f t="shared" si="127"/>
        <v>31</v>
      </c>
      <c r="J186" s="146">
        <f t="shared" si="128"/>
        <v>-63.894061999999849</v>
      </c>
      <c r="K186" s="5">
        <f t="shared" si="129"/>
        <v>-3.514732793986191E-2</v>
      </c>
      <c r="L186" s="5">
        <f t="shared" si="130"/>
        <v>1.1900191938579654E-2</v>
      </c>
      <c r="M186" s="5">
        <f t="shared" si="131"/>
        <v>-2.3665395949894811E-2</v>
      </c>
      <c r="N186" s="100">
        <v>2433.2195889999998</v>
      </c>
      <c r="O186" s="102">
        <v>2216</v>
      </c>
      <c r="P186" s="138">
        <v>1978</v>
      </c>
      <c r="Q186" s="146">
        <f t="shared" si="132"/>
        <v>-217.21958899999981</v>
      </c>
      <c r="R186" s="146">
        <f t="shared" si="133"/>
        <v>-238</v>
      </c>
      <c r="S186" s="146">
        <f t="shared" si="134"/>
        <v>-455.21958899999981</v>
      </c>
      <c r="T186" s="5">
        <f t="shared" si="135"/>
        <v>0.90122780121140911</v>
      </c>
      <c r="U186" s="5">
        <f t="shared" si="136"/>
        <v>0.85067178502879082</v>
      </c>
      <c r="V186" s="5">
        <f t="shared" si="137"/>
        <v>0.75037936267071326</v>
      </c>
      <c r="W186" s="6">
        <f t="shared" si="138"/>
        <v>-5.0556016182618291E-2</v>
      </c>
      <c r="X186" s="6">
        <f t="shared" si="139"/>
        <v>-0.10029242235807756</v>
      </c>
      <c r="Y186" s="6">
        <f t="shared" si="140"/>
        <v>-0.15084843854069585</v>
      </c>
      <c r="Z186" s="101">
        <v>266.67447470000002</v>
      </c>
      <c r="AA186" s="103">
        <v>389</v>
      </c>
      <c r="AB186" s="139">
        <v>658</v>
      </c>
      <c r="AC186" s="146">
        <f t="shared" si="141"/>
        <v>122.32552529999998</v>
      </c>
      <c r="AD186" s="146">
        <f t="shared" si="142"/>
        <v>269</v>
      </c>
      <c r="AE186" s="146">
        <f t="shared" si="143"/>
        <v>391.32552529999998</v>
      </c>
      <c r="AF186" s="5">
        <f t="shared" si="144"/>
        <v>9.8772199418245193E-2</v>
      </c>
      <c r="AG186" s="5">
        <f t="shared" si="145"/>
        <v>0.14932821497120921</v>
      </c>
      <c r="AH186" s="5">
        <f t="shared" si="146"/>
        <v>0.2496206373292868</v>
      </c>
      <c r="AI186" s="6">
        <f t="shared" si="147"/>
        <v>5.0556015552964018E-2</v>
      </c>
      <c r="AJ186" s="6">
        <f t="shared" si="148"/>
        <v>0.10029242235807759</v>
      </c>
      <c r="AK186" s="6">
        <f t="shared" si="149"/>
        <v>0.15084843791104161</v>
      </c>
      <c r="AL186" s="98">
        <v>53188.782610000002</v>
      </c>
      <c r="AM186" s="104">
        <v>50800</v>
      </c>
      <c r="AN186" s="136">
        <v>100400</v>
      </c>
      <c r="AO186" s="150">
        <f t="shared" si="150"/>
        <v>95959.236486330759</v>
      </c>
      <c r="AP186" s="150">
        <f t="shared" si="151"/>
        <v>70643.882845188287</v>
      </c>
      <c r="AQ186" s="150">
        <f t="shared" si="152"/>
        <v>100400</v>
      </c>
      <c r="AR186" s="150">
        <f t="shared" si="153"/>
        <v>-25315.353641142472</v>
      </c>
      <c r="AS186" s="150">
        <f t="shared" si="154"/>
        <v>29756.117154811713</v>
      </c>
      <c r="AT186" s="150">
        <f t="shared" si="155"/>
        <v>4440.7635136692406</v>
      </c>
      <c r="AU186" s="5">
        <f t="shared" si="156"/>
        <v>-0.26381362095089828</v>
      </c>
      <c r="AV186" s="5">
        <f t="shared" si="157"/>
        <v>0.42121293389295161</v>
      </c>
      <c r="AW186" s="5">
        <f t="shared" si="158"/>
        <v>4.6277603660402407E-2</v>
      </c>
      <c r="AX186" s="99">
        <v>330.2695592</v>
      </c>
      <c r="AY186" s="105">
        <v>404</v>
      </c>
      <c r="AZ186" s="135">
        <v>664</v>
      </c>
      <c r="BA186" s="149">
        <f t="shared" si="159"/>
        <v>589.34184364336647</v>
      </c>
      <c r="BB186" s="149">
        <f t="shared" si="160"/>
        <v>569.85374541644831</v>
      </c>
      <c r="BC186" s="146">
        <f t="shared" si="161"/>
        <v>664</v>
      </c>
      <c r="BD186" s="150">
        <f t="shared" si="162"/>
        <v>-19.488098226918169</v>
      </c>
      <c r="BE186" s="150">
        <f t="shared" si="163"/>
        <v>94.146254583551695</v>
      </c>
      <c r="BF186" s="150">
        <f t="shared" si="164"/>
        <v>74.658156356633526</v>
      </c>
      <c r="BG186" s="5">
        <f t="shared" si="165"/>
        <v>-3.3067562463308088E-2</v>
      </c>
      <c r="BH186" s="5">
        <f t="shared" si="166"/>
        <v>0.1652112587498214</v>
      </c>
      <c r="BI186" s="5">
        <f t="shared" si="167"/>
        <v>0.12668056266816186</v>
      </c>
    </row>
    <row r="187" spans="1:61" x14ac:dyDescent="0.25">
      <c r="A187" s="1">
        <v>42101019200</v>
      </c>
      <c r="B187" s="1" t="s">
        <v>3</v>
      </c>
      <c r="C187" s="1" t="s">
        <v>4</v>
      </c>
      <c r="D187" s="1" t="s">
        <v>188</v>
      </c>
      <c r="E187" s="96">
        <v>2540</v>
      </c>
      <c r="F187" s="97">
        <v>2262</v>
      </c>
      <c r="G187" s="137">
        <v>2529</v>
      </c>
      <c r="H187" s="146">
        <f t="shared" si="126"/>
        <v>-278</v>
      </c>
      <c r="I187" s="146">
        <f t="shared" si="127"/>
        <v>267</v>
      </c>
      <c r="J187" s="146">
        <f t="shared" si="128"/>
        <v>-11</v>
      </c>
      <c r="K187" s="5">
        <f t="shared" si="129"/>
        <v>-0.1094488188976378</v>
      </c>
      <c r="L187" s="5">
        <f t="shared" si="130"/>
        <v>0.11803713527851459</v>
      </c>
      <c r="M187" s="5">
        <f t="shared" si="131"/>
        <v>-4.3307086614173228E-3</v>
      </c>
      <c r="N187" s="100">
        <v>2023</v>
      </c>
      <c r="O187" s="102">
        <v>1444</v>
      </c>
      <c r="P187" s="138">
        <v>1045</v>
      </c>
      <c r="Q187" s="146">
        <f t="shared" si="132"/>
        <v>-579</v>
      </c>
      <c r="R187" s="146">
        <f t="shared" si="133"/>
        <v>-399</v>
      </c>
      <c r="S187" s="146">
        <f t="shared" si="134"/>
        <v>-978</v>
      </c>
      <c r="T187" s="5">
        <f t="shared" si="135"/>
        <v>0.79645669291338583</v>
      </c>
      <c r="U187" s="5">
        <f t="shared" si="136"/>
        <v>0.63837312113174183</v>
      </c>
      <c r="V187" s="5">
        <f t="shared" si="137"/>
        <v>0.41320680110715696</v>
      </c>
      <c r="W187" s="6">
        <f t="shared" si="138"/>
        <v>-0.15808357178164401</v>
      </c>
      <c r="X187" s="6">
        <f t="shared" si="139"/>
        <v>-0.22516632002458487</v>
      </c>
      <c r="Y187" s="6">
        <f t="shared" si="140"/>
        <v>-0.38324989180622887</v>
      </c>
      <c r="Z187" s="101">
        <v>517</v>
      </c>
      <c r="AA187" s="103">
        <v>818</v>
      </c>
      <c r="AB187" s="139">
        <v>1484</v>
      </c>
      <c r="AC187" s="146">
        <f t="shared" si="141"/>
        <v>301</v>
      </c>
      <c r="AD187" s="146">
        <f t="shared" si="142"/>
        <v>666</v>
      </c>
      <c r="AE187" s="146">
        <f t="shared" si="143"/>
        <v>967</v>
      </c>
      <c r="AF187" s="5">
        <f t="shared" si="144"/>
        <v>0.20354330708661417</v>
      </c>
      <c r="AG187" s="5">
        <f t="shared" si="145"/>
        <v>0.36162687886825817</v>
      </c>
      <c r="AH187" s="5">
        <f t="shared" si="146"/>
        <v>0.58679319889284298</v>
      </c>
      <c r="AI187" s="6">
        <f t="shared" si="147"/>
        <v>0.15808357178164401</v>
      </c>
      <c r="AJ187" s="6">
        <f t="shared" si="148"/>
        <v>0.22516632002458481</v>
      </c>
      <c r="AK187" s="6">
        <f t="shared" si="149"/>
        <v>0.38324989180622882</v>
      </c>
      <c r="AL187" s="98">
        <v>25199.999940000002</v>
      </c>
      <c r="AM187" s="104">
        <v>32600</v>
      </c>
      <c r="AN187" s="136">
        <v>59500</v>
      </c>
      <c r="AO187" s="150">
        <f t="shared" si="150"/>
        <v>45463.961291028711</v>
      </c>
      <c r="AP187" s="150">
        <f t="shared" si="151"/>
        <v>45334.460251046032</v>
      </c>
      <c r="AQ187" s="150">
        <f t="shared" si="152"/>
        <v>59500</v>
      </c>
      <c r="AR187" s="150">
        <f t="shared" si="153"/>
        <v>-129.50103998267878</v>
      </c>
      <c r="AS187" s="150">
        <f t="shared" si="154"/>
        <v>14165.539748953968</v>
      </c>
      <c r="AT187" s="150">
        <f t="shared" si="155"/>
        <v>14036.038708971289</v>
      </c>
      <c r="AU187" s="5">
        <f t="shared" si="156"/>
        <v>-2.8484328313079241E-3</v>
      </c>
      <c r="AV187" s="5">
        <f t="shared" si="157"/>
        <v>0.31246737405740077</v>
      </c>
      <c r="AW187" s="5">
        <f t="shared" si="158"/>
        <v>0.3087288988991152</v>
      </c>
      <c r="AX187" s="99">
        <v>285.99999930000001</v>
      </c>
      <c r="AY187" s="105">
        <v>390</v>
      </c>
      <c r="AZ187" s="135">
        <v>627</v>
      </c>
      <c r="BA187" s="149">
        <f t="shared" si="159"/>
        <v>510.3460557422863</v>
      </c>
      <c r="BB187" s="149">
        <f t="shared" si="160"/>
        <v>550.10633839706645</v>
      </c>
      <c r="BC187" s="146">
        <f t="shared" si="161"/>
        <v>627</v>
      </c>
      <c r="BD187" s="150">
        <f t="shared" si="162"/>
        <v>39.760282654780156</v>
      </c>
      <c r="BE187" s="150">
        <f t="shared" si="163"/>
        <v>76.893661602933548</v>
      </c>
      <c r="BF187" s="150">
        <f t="shared" si="164"/>
        <v>116.6539442577137</v>
      </c>
      <c r="BG187" s="5">
        <f t="shared" si="165"/>
        <v>7.7908474470229347E-2</v>
      </c>
      <c r="BH187" s="5">
        <f t="shared" si="166"/>
        <v>0.13977963211074973</v>
      </c>
      <c r="BI187" s="5">
        <f t="shared" si="167"/>
        <v>0.22857812448073747</v>
      </c>
    </row>
    <row r="188" spans="1:61" x14ac:dyDescent="0.25">
      <c r="A188" s="1">
        <v>42101019501</v>
      </c>
      <c r="B188" s="1" t="s">
        <v>3</v>
      </c>
      <c r="C188" s="1" t="s">
        <v>4</v>
      </c>
      <c r="D188" s="1" t="s">
        <v>189</v>
      </c>
      <c r="E188" s="96">
        <v>1523.988159</v>
      </c>
      <c r="F188" s="97">
        <v>1497.832764</v>
      </c>
      <c r="G188" s="137">
        <v>1555</v>
      </c>
      <c r="H188" s="146">
        <f t="shared" si="126"/>
        <v>-26.155394999999999</v>
      </c>
      <c r="I188" s="146">
        <f t="shared" si="127"/>
        <v>57.167236000000003</v>
      </c>
      <c r="J188" s="146">
        <f t="shared" si="128"/>
        <v>31.011841000000004</v>
      </c>
      <c r="K188" s="5">
        <f t="shared" si="129"/>
        <v>-1.7162466024120859E-2</v>
      </c>
      <c r="L188" s="5">
        <f t="shared" si="130"/>
        <v>3.8166634736533242E-2</v>
      </c>
      <c r="M188" s="5">
        <f t="shared" si="131"/>
        <v>2.0349135140491602E-2</v>
      </c>
      <c r="N188" s="100">
        <v>950.89422609999997</v>
      </c>
      <c r="O188" s="102">
        <v>793.38055420000001</v>
      </c>
      <c r="P188" s="138">
        <v>632</v>
      </c>
      <c r="Q188" s="146">
        <f t="shared" si="132"/>
        <v>-157.51367189999996</v>
      </c>
      <c r="R188" s="146">
        <f t="shared" si="133"/>
        <v>-161.38055420000001</v>
      </c>
      <c r="S188" s="146">
        <f t="shared" si="134"/>
        <v>-318.89422609999997</v>
      </c>
      <c r="T188" s="5">
        <f t="shared" si="135"/>
        <v>0.62395119048953185</v>
      </c>
      <c r="U188" s="5">
        <f t="shared" si="136"/>
        <v>0.52968567203808348</v>
      </c>
      <c r="V188" s="5">
        <f t="shared" si="137"/>
        <v>0.40643086816720259</v>
      </c>
      <c r="W188" s="6">
        <f t="shared" si="138"/>
        <v>-9.4265518451448371E-2</v>
      </c>
      <c r="X188" s="6">
        <f t="shared" si="139"/>
        <v>-0.12325480387088089</v>
      </c>
      <c r="Y188" s="6">
        <f t="shared" si="140"/>
        <v>-0.21752032232232926</v>
      </c>
      <c r="Z188" s="101">
        <v>573.09393309999996</v>
      </c>
      <c r="AA188" s="103">
        <v>704.45220949999998</v>
      </c>
      <c r="AB188" s="139">
        <v>923</v>
      </c>
      <c r="AC188" s="146">
        <f t="shared" si="141"/>
        <v>131.35827640000002</v>
      </c>
      <c r="AD188" s="146">
        <f t="shared" si="142"/>
        <v>218.54779050000002</v>
      </c>
      <c r="AE188" s="146">
        <f t="shared" si="143"/>
        <v>349.90606690000004</v>
      </c>
      <c r="AF188" s="5">
        <f t="shared" si="144"/>
        <v>0.37604880964170273</v>
      </c>
      <c r="AG188" s="5">
        <f t="shared" si="145"/>
        <v>0.47031432776162718</v>
      </c>
      <c r="AH188" s="5">
        <f t="shared" si="146"/>
        <v>0.59356913183279747</v>
      </c>
      <c r="AI188" s="6">
        <f t="shared" si="147"/>
        <v>9.4265518119924452E-2</v>
      </c>
      <c r="AJ188" s="6">
        <f t="shared" si="148"/>
        <v>0.12325480407117029</v>
      </c>
      <c r="AK188" s="6">
        <f t="shared" si="149"/>
        <v>0.21752032219109474</v>
      </c>
      <c r="AL188" s="98">
        <v>17600.00014</v>
      </c>
      <c r="AM188" s="104">
        <v>27100.000080000002</v>
      </c>
      <c r="AN188" s="136">
        <v>50500</v>
      </c>
      <c r="AO188" s="150">
        <f t="shared" si="150"/>
        <v>31752.60821397684</v>
      </c>
      <c r="AP188" s="150">
        <f t="shared" si="151"/>
        <v>37686.008479451055</v>
      </c>
      <c r="AQ188" s="150">
        <f t="shared" si="152"/>
        <v>50500</v>
      </c>
      <c r="AR188" s="150">
        <f t="shared" si="153"/>
        <v>5933.4002654742144</v>
      </c>
      <c r="AS188" s="150">
        <f t="shared" si="154"/>
        <v>12813.991520548945</v>
      </c>
      <c r="AT188" s="150">
        <f t="shared" si="155"/>
        <v>18747.39178602316</v>
      </c>
      <c r="AU188" s="5">
        <f t="shared" si="156"/>
        <v>0.18686339797631032</v>
      </c>
      <c r="AV188" s="5">
        <f t="shared" si="157"/>
        <v>0.34001986513206872</v>
      </c>
      <c r="AW188" s="5">
        <f t="shared" si="158"/>
        <v>0.59042053048640408</v>
      </c>
      <c r="AX188" s="99">
        <v>261.00001120000002</v>
      </c>
      <c r="AY188" s="105">
        <v>371.99998779999999</v>
      </c>
      <c r="AZ188" s="135">
        <v>512</v>
      </c>
      <c r="BA188" s="149">
        <f t="shared" si="159"/>
        <v>465.73540765953612</v>
      </c>
      <c r="BB188" s="149">
        <f t="shared" si="160"/>
        <v>524.71679787797791</v>
      </c>
      <c r="BC188" s="146">
        <f t="shared" si="161"/>
        <v>512</v>
      </c>
      <c r="BD188" s="150">
        <f t="shared" si="162"/>
        <v>58.981390218441788</v>
      </c>
      <c r="BE188" s="150">
        <f t="shared" si="163"/>
        <v>-12.716797877977911</v>
      </c>
      <c r="BF188" s="150">
        <f t="shared" si="164"/>
        <v>46.264592340463878</v>
      </c>
      <c r="BG188" s="5">
        <f t="shared" si="165"/>
        <v>0.12664141323255074</v>
      </c>
      <c r="BH188" s="5">
        <f t="shared" si="166"/>
        <v>-2.4235545592224746E-2</v>
      </c>
      <c r="BI188" s="5">
        <f t="shared" si="167"/>
        <v>9.9336643896064725E-2</v>
      </c>
    </row>
    <row r="189" spans="1:61" x14ac:dyDescent="0.25">
      <c r="A189" s="1">
        <v>42101019502</v>
      </c>
      <c r="B189" s="1" t="s">
        <v>3</v>
      </c>
      <c r="C189" s="1" t="s">
        <v>4</v>
      </c>
      <c r="D189" s="1" t="s">
        <v>190</v>
      </c>
      <c r="E189" s="96">
        <v>1097.076538</v>
      </c>
      <c r="F189" s="97">
        <v>1078.248047</v>
      </c>
      <c r="G189" s="137">
        <v>1226</v>
      </c>
      <c r="H189" s="146">
        <f t="shared" si="126"/>
        <v>-18.828490999999985</v>
      </c>
      <c r="I189" s="146">
        <f t="shared" si="127"/>
        <v>147.75195299999996</v>
      </c>
      <c r="J189" s="146">
        <f t="shared" si="128"/>
        <v>128.92346199999997</v>
      </c>
      <c r="K189" s="5">
        <f t="shared" si="129"/>
        <v>-1.7162422445315281E-2</v>
      </c>
      <c r="L189" s="5">
        <f t="shared" si="130"/>
        <v>0.13702965046965668</v>
      </c>
      <c r="M189" s="5">
        <f t="shared" si="131"/>
        <v>0.11751546727544726</v>
      </c>
      <c r="N189" s="100">
        <v>684.52221680000002</v>
      </c>
      <c r="O189" s="102">
        <v>571.13256839999997</v>
      </c>
      <c r="P189" s="138">
        <v>550</v>
      </c>
      <c r="Q189" s="146">
        <f t="shared" si="132"/>
        <v>-113.38964840000006</v>
      </c>
      <c r="R189" s="146">
        <f t="shared" si="133"/>
        <v>-21.132568399999968</v>
      </c>
      <c r="S189" s="146">
        <f t="shared" si="134"/>
        <v>-134.52221680000002</v>
      </c>
      <c r="T189" s="5">
        <f t="shared" si="135"/>
        <v>0.62395119491653916</v>
      </c>
      <c r="U189" s="5">
        <f t="shared" si="136"/>
        <v>0.52968569707968127</v>
      </c>
      <c r="V189" s="5">
        <f t="shared" si="137"/>
        <v>0.44861337683523655</v>
      </c>
      <c r="W189" s="6">
        <f t="shared" si="138"/>
        <v>-9.4265497836857892E-2</v>
      </c>
      <c r="X189" s="6">
        <f t="shared" si="139"/>
        <v>-8.1072320244444718E-2</v>
      </c>
      <c r="Y189" s="6">
        <f t="shared" si="140"/>
        <v>-0.17533781808130261</v>
      </c>
      <c r="Z189" s="101">
        <v>412.55435180000001</v>
      </c>
      <c r="AA189" s="103">
        <v>507.11547849999999</v>
      </c>
      <c r="AB189" s="139">
        <v>676</v>
      </c>
      <c r="AC189" s="146">
        <f t="shared" si="141"/>
        <v>94.561126699999988</v>
      </c>
      <c r="AD189" s="146">
        <f t="shared" si="142"/>
        <v>168.88452150000001</v>
      </c>
      <c r="AE189" s="146">
        <f t="shared" si="143"/>
        <v>263.44564819999999</v>
      </c>
      <c r="AF189" s="5">
        <f t="shared" si="144"/>
        <v>0.37604883297577185</v>
      </c>
      <c r="AG189" s="5">
        <f t="shared" si="145"/>
        <v>0.47031430282757558</v>
      </c>
      <c r="AH189" s="5">
        <f t="shared" si="146"/>
        <v>0.5513866231647635</v>
      </c>
      <c r="AI189" s="6">
        <f t="shared" si="147"/>
        <v>9.4265469851803729E-2</v>
      </c>
      <c r="AJ189" s="6">
        <f t="shared" si="148"/>
        <v>8.107232033718792E-2</v>
      </c>
      <c r="AK189" s="6">
        <f t="shared" si="149"/>
        <v>0.17533779018899165</v>
      </c>
      <c r="AL189" s="98">
        <v>17600.000189999999</v>
      </c>
      <c r="AM189" s="104">
        <v>27099.998780000002</v>
      </c>
      <c r="AN189" s="136">
        <v>60200</v>
      </c>
      <c r="AO189" s="150">
        <f t="shared" si="150"/>
        <v>31752.608304183112</v>
      </c>
      <c r="AP189" s="150">
        <f t="shared" si="151"/>
        <v>37686.00667163515</v>
      </c>
      <c r="AQ189" s="150">
        <f t="shared" si="152"/>
        <v>60200</v>
      </c>
      <c r="AR189" s="150">
        <f t="shared" si="153"/>
        <v>5933.3983674520387</v>
      </c>
      <c r="AS189" s="150">
        <f t="shared" si="154"/>
        <v>22513.99332836485</v>
      </c>
      <c r="AT189" s="150">
        <f t="shared" si="155"/>
        <v>28447.391695816888</v>
      </c>
      <c r="AU189" s="5">
        <f t="shared" si="156"/>
        <v>0.18686333767013302</v>
      </c>
      <c r="AV189" s="5">
        <f t="shared" si="157"/>
        <v>0.5974098960532821</v>
      </c>
      <c r="AW189" s="5">
        <f t="shared" si="158"/>
        <v>0.89590724085709861</v>
      </c>
      <c r="AX189" s="99">
        <v>260.99999739999998</v>
      </c>
      <c r="AY189" s="105">
        <v>372.00000729999999</v>
      </c>
      <c r="AZ189" s="135">
        <v>489</v>
      </c>
      <c r="BA189" s="149">
        <f t="shared" si="159"/>
        <v>465.73538303444661</v>
      </c>
      <c r="BB189" s="149">
        <f t="shared" si="160"/>
        <v>524.7168253832948</v>
      </c>
      <c r="BC189" s="146">
        <f t="shared" si="161"/>
        <v>489</v>
      </c>
      <c r="BD189" s="150">
        <f t="shared" si="162"/>
        <v>58.981442348848191</v>
      </c>
      <c r="BE189" s="150">
        <f t="shared" si="163"/>
        <v>-35.716825383294804</v>
      </c>
      <c r="BF189" s="150">
        <f t="shared" si="164"/>
        <v>23.264616965553387</v>
      </c>
      <c r="BG189" s="5">
        <f t="shared" si="165"/>
        <v>0.12664153185991844</v>
      </c>
      <c r="BH189" s="5">
        <f t="shared" si="166"/>
        <v>-6.8068763293809759E-2</v>
      </c>
      <c r="BI189" s="5">
        <f t="shared" si="167"/>
        <v>4.9952436110770423E-2</v>
      </c>
    </row>
    <row r="190" spans="1:61" x14ac:dyDescent="0.25">
      <c r="A190" s="1">
        <v>42101019700</v>
      </c>
      <c r="B190" s="1" t="s">
        <v>3</v>
      </c>
      <c r="C190" s="1" t="s">
        <v>4</v>
      </c>
      <c r="D190" s="1" t="s">
        <v>191</v>
      </c>
      <c r="E190" s="96">
        <v>2202</v>
      </c>
      <c r="F190" s="97">
        <v>2067</v>
      </c>
      <c r="G190" s="137">
        <v>2259</v>
      </c>
      <c r="H190" s="146">
        <f t="shared" si="126"/>
        <v>-135</v>
      </c>
      <c r="I190" s="146">
        <f t="shared" si="127"/>
        <v>192</v>
      </c>
      <c r="J190" s="146">
        <f t="shared" si="128"/>
        <v>57</v>
      </c>
      <c r="K190" s="5">
        <f t="shared" si="129"/>
        <v>-6.1307901907356951E-2</v>
      </c>
      <c r="L190" s="5">
        <f t="shared" si="130"/>
        <v>9.2888243831640058E-2</v>
      </c>
      <c r="M190" s="5">
        <f t="shared" si="131"/>
        <v>2.5885558583106268E-2</v>
      </c>
      <c r="N190" s="100">
        <v>1547</v>
      </c>
      <c r="O190" s="102">
        <v>1311</v>
      </c>
      <c r="P190" s="138">
        <v>1168</v>
      </c>
      <c r="Q190" s="146">
        <f t="shared" si="132"/>
        <v>-236</v>
      </c>
      <c r="R190" s="146">
        <f t="shared" si="133"/>
        <v>-143</v>
      </c>
      <c r="S190" s="146">
        <f t="shared" si="134"/>
        <v>-379</v>
      </c>
      <c r="T190" s="5">
        <f t="shared" si="135"/>
        <v>0.7025431425976385</v>
      </c>
      <c r="U190" s="5">
        <f t="shared" si="136"/>
        <v>0.6342525399129173</v>
      </c>
      <c r="V190" s="5">
        <f t="shared" si="137"/>
        <v>0.51704293935369627</v>
      </c>
      <c r="W190" s="6">
        <f t="shared" si="138"/>
        <v>-6.8290602684721202E-2</v>
      </c>
      <c r="X190" s="6">
        <f t="shared" si="139"/>
        <v>-0.11720960055922103</v>
      </c>
      <c r="Y190" s="6">
        <f t="shared" si="140"/>
        <v>-0.18550020324394223</v>
      </c>
      <c r="Z190" s="101">
        <v>655</v>
      </c>
      <c r="AA190" s="103">
        <v>756</v>
      </c>
      <c r="AB190" s="139">
        <v>1091</v>
      </c>
      <c r="AC190" s="146">
        <f t="shared" si="141"/>
        <v>101</v>
      </c>
      <c r="AD190" s="146">
        <f t="shared" si="142"/>
        <v>335</v>
      </c>
      <c r="AE190" s="146">
        <f t="shared" si="143"/>
        <v>436</v>
      </c>
      <c r="AF190" s="5">
        <f t="shared" si="144"/>
        <v>0.2974568574023615</v>
      </c>
      <c r="AG190" s="5">
        <f t="shared" si="145"/>
        <v>0.36574746008708275</v>
      </c>
      <c r="AH190" s="5">
        <f t="shared" si="146"/>
        <v>0.48295706064630367</v>
      </c>
      <c r="AI190" s="6">
        <f t="shared" si="147"/>
        <v>6.8290602684721258E-2</v>
      </c>
      <c r="AJ190" s="6">
        <f t="shared" si="148"/>
        <v>0.11720960055922092</v>
      </c>
      <c r="AK190" s="6">
        <f t="shared" si="149"/>
        <v>0.18550020324394217</v>
      </c>
      <c r="AL190" s="98">
        <v>21999.999919999998</v>
      </c>
      <c r="AM190" s="104">
        <v>31300</v>
      </c>
      <c r="AN190" s="136">
        <v>60800</v>
      </c>
      <c r="AO190" s="150">
        <f t="shared" si="150"/>
        <v>39690.759807419054</v>
      </c>
      <c r="AP190" s="150">
        <f t="shared" si="151"/>
        <v>43526.644351464442</v>
      </c>
      <c r="AQ190" s="150">
        <f t="shared" si="152"/>
        <v>60800</v>
      </c>
      <c r="AR190" s="150">
        <f t="shared" si="153"/>
        <v>3835.8845440453879</v>
      </c>
      <c r="AS190" s="150">
        <f t="shared" si="154"/>
        <v>17273.355648535558</v>
      </c>
      <c r="AT190" s="150">
        <f t="shared" si="155"/>
        <v>21109.240192580946</v>
      </c>
      <c r="AU190" s="5">
        <f t="shared" si="156"/>
        <v>9.6644270924951634E-2</v>
      </c>
      <c r="AV190" s="5">
        <f t="shared" si="157"/>
        <v>0.39684556220457645</v>
      </c>
      <c r="AW190" s="5">
        <f t="shared" si="158"/>
        <v>0.53184268315859196</v>
      </c>
      <c r="AX190" s="99">
        <v>279.999999</v>
      </c>
      <c r="AY190" s="105">
        <v>422</v>
      </c>
      <c r="AZ190" s="135">
        <v>615</v>
      </c>
      <c r="BA190" s="149">
        <f t="shared" si="159"/>
        <v>499.6394945707753</v>
      </c>
      <c r="BB190" s="149">
        <f t="shared" si="160"/>
        <v>595.24326872708218</v>
      </c>
      <c r="BC190" s="146">
        <f t="shared" si="161"/>
        <v>615</v>
      </c>
      <c r="BD190" s="150">
        <f t="shared" si="162"/>
        <v>95.603774156306883</v>
      </c>
      <c r="BE190" s="150">
        <f t="shared" si="163"/>
        <v>19.756731272917818</v>
      </c>
      <c r="BF190" s="150">
        <f t="shared" si="164"/>
        <v>115.3605054292247</v>
      </c>
      <c r="BG190" s="5">
        <f t="shared" si="165"/>
        <v>0.19134551050340226</v>
      </c>
      <c r="BH190" s="5">
        <f t="shared" si="166"/>
        <v>3.3191020060029004E-2</v>
      </c>
      <c r="BI190" s="5">
        <f t="shared" si="167"/>
        <v>0.23088748324094618</v>
      </c>
    </row>
    <row r="191" spans="1:61" x14ac:dyDescent="0.25">
      <c r="A191" s="1">
        <v>42101019800</v>
      </c>
      <c r="B191" s="1" t="s">
        <v>3</v>
      </c>
      <c r="C191" s="1" t="s">
        <v>4</v>
      </c>
      <c r="D191" s="1" t="s">
        <v>192</v>
      </c>
      <c r="E191" s="96">
        <v>1963</v>
      </c>
      <c r="F191" s="97">
        <v>1850</v>
      </c>
      <c r="G191" s="137">
        <v>1856</v>
      </c>
      <c r="H191" s="146">
        <f t="shared" si="126"/>
        <v>-113</v>
      </c>
      <c r="I191" s="146">
        <f t="shared" si="127"/>
        <v>6</v>
      </c>
      <c r="J191" s="146">
        <f t="shared" si="128"/>
        <v>-107</v>
      </c>
      <c r="K191" s="5">
        <f t="shared" si="129"/>
        <v>-5.7564951604686707E-2</v>
      </c>
      <c r="L191" s="5">
        <f t="shared" si="130"/>
        <v>3.2432432432432431E-3</v>
      </c>
      <c r="M191" s="5">
        <f t="shared" si="131"/>
        <v>-5.4508405501782986E-2</v>
      </c>
      <c r="N191" s="100">
        <v>1285</v>
      </c>
      <c r="O191" s="102">
        <v>1125</v>
      </c>
      <c r="P191" s="138">
        <v>1039</v>
      </c>
      <c r="Q191" s="146">
        <f t="shared" si="132"/>
        <v>-160</v>
      </c>
      <c r="R191" s="146">
        <f t="shared" si="133"/>
        <v>-86</v>
      </c>
      <c r="S191" s="146">
        <f t="shared" si="134"/>
        <v>-246</v>
      </c>
      <c r="T191" s="5">
        <f t="shared" si="135"/>
        <v>0.65461029037187979</v>
      </c>
      <c r="U191" s="5">
        <f t="shared" si="136"/>
        <v>0.60810810810810811</v>
      </c>
      <c r="V191" s="5">
        <f t="shared" si="137"/>
        <v>0.55980603448275867</v>
      </c>
      <c r="W191" s="6">
        <f t="shared" si="138"/>
        <v>-4.6502182263771674E-2</v>
      </c>
      <c r="X191" s="6">
        <f t="shared" si="139"/>
        <v>-4.830207362534944E-2</v>
      </c>
      <c r="Y191" s="6">
        <f t="shared" si="140"/>
        <v>-9.4804255889121114E-2</v>
      </c>
      <c r="Z191" s="101">
        <v>678</v>
      </c>
      <c r="AA191" s="103">
        <v>725</v>
      </c>
      <c r="AB191" s="139">
        <v>817</v>
      </c>
      <c r="AC191" s="146">
        <f t="shared" si="141"/>
        <v>47</v>
      </c>
      <c r="AD191" s="146">
        <f t="shared" si="142"/>
        <v>92</v>
      </c>
      <c r="AE191" s="146">
        <f t="shared" si="143"/>
        <v>139</v>
      </c>
      <c r="AF191" s="5">
        <f t="shared" si="144"/>
        <v>0.34538970962812021</v>
      </c>
      <c r="AG191" s="5">
        <f t="shared" si="145"/>
        <v>0.39189189189189189</v>
      </c>
      <c r="AH191" s="5">
        <f t="shared" si="146"/>
        <v>0.44019396551724138</v>
      </c>
      <c r="AI191" s="6">
        <f t="shared" si="147"/>
        <v>4.6502182263771674E-2</v>
      </c>
      <c r="AJ191" s="6">
        <f t="shared" si="148"/>
        <v>4.8302073625349495E-2</v>
      </c>
      <c r="AK191" s="6">
        <f t="shared" si="149"/>
        <v>9.480425588912117E-2</v>
      </c>
      <c r="AL191" s="98">
        <v>18500.000059999998</v>
      </c>
      <c r="AM191" s="104">
        <v>26400</v>
      </c>
      <c r="AN191" s="136">
        <v>56100</v>
      </c>
      <c r="AO191" s="150">
        <f t="shared" si="150"/>
        <v>33376.320976763811</v>
      </c>
      <c r="AP191" s="150">
        <f t="shared" si="151"/>
        <v>36712.569037656911</v>
      </c>
      <c r="AQ191" s="150">
        <f t="shared" si="152"/>
        <v>56100</v>
      </c>
      <c r="AR191" s="150">
        <f t="shared" si="153"/>
        <v>3336.2480608931</v>
      </c>
      <c r="AS191" s="150">
        <f t="shared" si="154"/>
        <v>19387.430962343089</v>
      </c>
      <c r="AT191" s="150">
        <f t="shared" si="155"/>
        <v>22723.679023236189</v>
      </c>
      <c r="AU191" s="5">
        <f t="shared" si="156"/>
        <v>9.9958532374366707E-2</v>
      </c>
      <c r="AV191" s="5">
        <f t="shared" si="157"/>
        <v>0.52808701408111658</v>
      </c>
      <c r="AW191" s="5">
        <f t="shared" si="158"/>
        <v>0.68083234934899317</v>
      </c>
      <c r="AX191" s="99">
        <v>275.00000089999997</v>
      </c>
      <c r="AY191" s="105">
        <v>411</v>
      </c>
      <c r="AZ191" s="135">
        <v>618</v>
      </c>
      <c r="BA191" s="149">
        <f t="shared" si="159"/>
        <v>490.7173640977004</v>
      </c>
      <c r="BB191" s="149">
        <f t="shared" si="160"/>
        <v>579.72744892613923</v>
      </c>
      <c r="BC191" s="146">
        <f t="shared" si="161"/>
        <v>618</v>
      </c>
      <c r="BD191" s="150">
        <f t="shared" si="162"/>
        <v>89.010084828438835</v>
      </c>
      <c r="BE191" s="150">
        <f t="shared" si="163"/>
        <v>38.272551073860768</v>
      </c>
      <c r="BF191" s="150">
        <f t="shared" si="164"/>
        <v>127.2826359022996</v>
      </c>
      <c r="BG191" s="5">
        <f t="shared" si="165"/>
        <v>0.18138768126150348</v>
      </c>
      <c r="BH191" s="5">
        <f t="shared" si="166"/>
        <v>6.6018179999506835E-2</v>
      </c>
      <c r="BI191" s="5">
        <f t="shared" si="167"/>
        <v>0.25938074585222543</v>
      </c>
    </row>
    <row r="192" spans="1:61" x14ac:dyDescent="0.25">
      <c r="A192" s="1">
        <v>42101019900</v>
      </c>
      <c r="B192" s="1" t="s">
        <v>3</v>
      </c>
      <c r="C192" s="1" t="s">
        <v>4</v>
      </c>
      <c r="D192" s="1" t="s">
        <v>193</v>
      </c>
      <c r="E192" s="96">
        <v>1519</v>
      </c>
      <c r="F192" s="97">
        <v>1444</v>
      </c>
      <c r="G192" s="137">
        <v>1403</v>
      </c>
      <c r="H192" s="146">
        <f t="shared" si="126"/>
        <v>-75</v>
      </c>
      <c r="I192" s="146">
        <f t="shared" si="127"/>
        <v>-41</v>
      </c>
      <c r="J192" s="146">
        <f t="shared" si="128"/>
        <v>-116</v>
      </c>
      <c r="K192" s="5">
        <f t="shared" si="129"/>
        <v>-4.9374588545095459E-2</v>
      </c>
      <c r="L192" s="5">
        <f t="shared" si="130"/>
        <v>-2.8393351800554016E-2</v>
      </c>
      <c r="M192" s="5">
        <f t="shared" si="131"/>
        <v>-7.6366030283080977E-2</v>
      </c>
      <c r="N192" s="100">
        <v>902</v>
      </c>
      <c r="O192" s="102">
        <v>837</v>
      </c>
      <c r="P192" s="138">
        <v>658</v>
      </c>
      <c r="Q192" s="146">
        <f t="shared" si="132"/>
        <v>-65</v>
      </c>
      <c r="R192" s="146">
        <f t="shared" si="133"/>
        <v>-179</v>
      </c>
      <c r="S192" s="146">
        <f t="shared" si="134"/>
        <v>-244</v>
      </c>
      <c r="T192" s="5">
        <f t="shared" si="135"/>
        <v>0.59381171823568135</v>
      </c>
      <c r="U192" s="5">
        <f t="shared" si="136"/>
        <v>0.57963988919667586</v>
      </c>
      <c r="V192" s="5">
        <f t="shared" si="137"/>
        <v>0.46899501069137561</v>
      </c>
      <c r="W192" s="6">
        <f t="shared" si="138"/>
        <v>-1.417182903900549E-2</v>
      </c>
      <c r="X192" s="6">
        <f t="shared" si="139"/>
        <v>-0.11064487850530025</v>
      </c>
      <c r="Y192" s="6">
        <f t="shared" si="140"/>
        <v>-0.12481670754430574</v>
      </c>
      <c r="Z192" s="101">
        <v>617</v>
      </c>
      <c r="AA192" s="103">
        <v>607</v>
      </c>
      <c r="AB192" s="139">
        <v>745</v>
      </c>
      <c r="AC192" s="146">
        <f t="shared" si="141"/>
        <v>-10</v>
      </c>
      <c r="AD192" s="146">
        <f t="shared" si="142"/>
        <v>138</v>
      </c>
      <c r="AE192" s="146">
        <f t="shared" si="143"/>
        <v>128</v>
      </c>
      <c r="AF192" s="5">
        <f t="shared" si="144"/>
        <v>0.40618828176431865</v>
      </c>
      <c r="AG192" s="5">
        <f t="shared" si="145"/>
        <v>0.42036011080332408</v>
      </c>
      <c r="AH192" s="5">
        <f t="shared" si="146"/>
        <v>0.53100498930862439</v>
      </c>
      <c r="AI192" s="6">
        <f t="shared" si="147"/>
        <v>1.4171829039005435E-2</v>
      </c>
      <c r="AJ192" s="6">
        <f t="shared" si="148"/>
        <v>0.1106448785053003</v>
      </c>
      <c r="AK192" s="6">
        <f t="shared" si="149"/>
        <v>0.12481670754430574</v>
      </c>
      <c r="AL192" s="98">
        <v>15899.999980000001</v>
      </c>
      <c r="AM192" s="104">
        <v>21000</v>
      </c>
      <c r="AN192" s="136">
        <v>46400</v>
      </c>
      <c r="AO192" s="150">
        <f t="shared" si="150"/>
        <v>28685.594656317975</v>
      </c>
      <c r="AP192" s="150">
        <f t="shared" si="151"/>
        <v>29203.179916317997</v>
      </c>
      <c r="AQ192" s="150">
        <f t="shared" si="152"/>
        <v>46400</v>
      </c>
      <c r="AR192" s="150">
        <f t="shared" si="153"/>
        <v>517.58526000002166</v>
      </c>
      <c r="AS192" s="150">
        <f t="shared" si="154"/>
        <v>17196.820083682003</v>
      </c>
      <c r="AT192" s="150">
        <f t="shared" si="155"/>
        <v>17714.405343682025</v>
      </c>
      <c r="AU192" s="5">
        <f t="shared" si="156"/>
        <v>1.8043386103764245E-2</v>
      </c>
      <c r="AV192" s="5">
        <f t="shared" si="157"/>
        <v>0.58886806618182208</v>
      </c>
      <c r="AW192" s="5">
        <f t="shared" si="158"/>
        <v>0.61753662616788196</v>
      </c>
      <c r="AX192" s="99">
        <v>253.99999969999999</v>
      </c>
      <c r="AY192" s="105">
        <v>375</v>
      </c>
      <c r="AZ192" s="135">
        <v>560</v>
      </c>
      <c r="BA192" s="149">
        <f t="shared" si="159"/>
        <v>453.24439972974812</v>
      </c>
      <c r="BB192" s="149">
        <f t="shared" si="160"/>
        <v>528.94840230487159</v>
      </c>
      <c r="BC192" s="146">
        <f t="shared" si="161"/>
        <v>560</v>
      </c>
      <c r="BD192" s="150">
        <f t="shared" si="162"/>
        <v>75.704002575123468</v>
      </c>
      <c r="BE192" s="150">
        <f t="shared" si="163"/>
        <v>31.051597695128407</v>
      </c>
      <c r="BF192" s="150">
        <f t="shared" si="164"/>
        <v>106.75560027025188</v>
      </c>
      <c r="BG192" s="5">
        <f t="shared" si="165"/>
        <v>0.16702689017285774</v>
      </c>
      <c r="BH192" s="5">
        <f t="shared" si="166"/>
        <v>5.8704398311484274E-2</v>
      </c>
      <c r="BI192" s="5">
        <f t="shared" si="167"/>
        <v>0.23553650157377798</v>
      </c>
    </row>
    <row r="193" spans="1:61" x14ac:dyDescent="0.25">
      <c r="A193" s="1">
        <v>42101020000</v>
      </c>
      <c r="B193" s="1" t="s">
        <v>3</v>
      </c>
      <c r="C193" s="1" t="s">
        <v>4</v>
      </c>
      <c r="D193" s="1" t="s">
        <v>194</v>
      </c>
      <c r="E193" s="96">
        <v>637</v>
      </c>
      <c r="F193" s="97">
        <v>629</v>
      </c>
      <c r="G193" s="137">
        <v>569</v>
      </c>
      <c r="H193" s="146">
        <f t="shared" si="126"/>
        <v>-8</v>
      </c>
      <c r="I193" s="146">
        <f t="shared" si="127"/>
        <v>-60</v>
      </c>
      <c r="J193" s="146">
        <f t="shared" si="128"/>
        <v>-68</v>
      </c>
      <c r="K193" s="5">
        <f t="shared" si="129"/>
        <v>-1.2558869701726845E-2</v>
      </c>
      <c r="L193" s="5">
        <f t="shared" si="130"/>
        <v>-9.5389507154213043E-2</v>
      </c>
      <c r="M193" s="5">
        <f t="shared" si="131"/>
        <v>-0.10675039246467818</v>
      </c>
      <c r="N193" s="100">
        <v>260</v>
      </c>
      <c r="O193" s="102">
        <v>251</v>
      </c>
      <c r="P193" s="138">
        <v>178</v>
      </c>
      <c r="Q193" s="146">
        <f t="shared" si="132"/>
        <v>-9</v>
      </c>
      <c r="R193" s="146">
        <f t="shared" si="133"/>
        <v>-73</v>
      </c>
      <c r="S193" s="146">
        <f t="shared" si="134"/>
        <v>-82</v>
      </c>
      <c r="T193" s="5">
        <f t="shared" si="135"/>
        <v>0.40816326530612246</v>
      </c>
      <c r="U193" s="5">
        <f t="shared" si="136"/>
        <v>0.39904610492845788</v>
      </c>
      <c r="V193" s="5">
        <f t="shared" si="137"/>
        <v>0.31282952548330406</v>
      </c>
      <c r="W193" s="6">
        <f t="shared" si="138"/>
        <v>-9.1171603776645793E-3</v>
      </c>
      <c r="X193" s="6">
        <f t="shared" si="139"/>
        <v>-8.6216579445153818E-2</v>
      </c>
      <c r="Y193" s="6">
        <f t="shared" si="140"/>
        <v>-9.5333739822818397E-2</v>
      </c>
      <c r="Z193" s="101">
        <v>377</v>
      </c>
      <c r="AA193" s="103">
        <v>378</v>
      </c>
      <c r="AB193" s="139">
        <v>391</v>
      </c>
      <c r="AC193" s="146">
        <f t="shared" si="141"/>
        <v>1</v>
      </c>
      <c r="AD193" s="146">
        <f t="shared" si="142"/>
        <v>13</v>
      </c>
      <c r="AE193" s="146">
        <f t="shared" si="143"/>
        <v>14</v>
      </c>
      <c r="AF193" s="5">
        <f t="shared" si="144"/>
        <v>0.59183673469387754</v>
      </c>
      <c r="AG193" s="5">
        <f t="shared" si="145"/>
        <v>0.60095389507154218</v>
      </c>
      <c r="AH193" s="5">
        <f t="shared" si="146"/>
        <v>0.68717047451669599</v>
      </c>
      <c r="AI193" s="6">
        <f t="shared" si="147"/>
        <v>9.1171603776646348E-3</v>
      </c>
      <c r="AJ193" s="6">
        <f t="shared" si="148"/>
        <v>8.6216579445153818E-2</v>
      </c>
      <c r="AK193" s="6">
        <f t="shared" si="149"/>
        <v>9.5333739822818453E-2</v>
      </c>
      <c r="AL193" s="98">
        <v>15400.00013</v>
      </c>
      <c r="AM193" s="104">
        <v>37500</v>
      </c>
      <c r="AN193" s="136">
        <v>58000</v>
      </c>
      <c r="AO193" s="150">
        <f t="shared" si="150"/>
        <v>27783.532200760677</v>
      </c>
      <c r="AP193" s="150">
        <f t="shared" si="151"/>
        <v>52148.535564853562</v>
      </c>
      <c r="AQ193" s="150">
        <f t="shared" si="152"/>
        <v>58000</v>
      </c>
      <c r="AR193" s="150">
        <f t="shared" si="153"/>
        <v>24365.003364092885</v>
      </c>
      <c r="AS193" s="150">
        <f t="shared" si="154"/>
        <v>5851.4644351464376</v>
      </c>
      <c r="AT193" s="150">
        <f t="shared" si="155"/>
        <v>30216.467799239323</v>
      </c>
      <c r="AU193" s="5">
        <f t="shared" si="156"/>
        <v>0.87695845107217152</v>
      </c>
      <c r="AV193" s="5">
        <f t="shared" si="157"/>
        <v>0.11220764632727552</v>
      </c>
      <c r="AW193" s="5">
        <f t="shared" si="158"/>
        <v>1.0875675411210686</v>
      </c>
      <c r="AX193" s="99">
        <v>280.00000230000001</v>
      </c>
      <c r="AY193" s="105">
        <v>378</v>
      </c>
      <c r="AZ193" s="135">
        <v>481</v>
      </c>
      <c r="BA193" s="149">
        <f t="shared" si="159"/>
        <v>499.63950045938367</v>
      </c>
      <c r="BB193" s="149">
        <f t="shared" si="160"/>
        <v>533.17998952331061</v>
      </c>
      <c r="BC193" s="146">
        <f t="shared" si="161"/>
        <v>481</v>
      </c>
      <c r="BD193" s="150">
        <f t="shared" si="162"/>
        <v>33.540489063926941</v>
      </c>
      <c r="BE193" s="150">
        <f t="shared" si="163"/>
        <v>-52.17998952331061</v>
      </c>
      <c r="BF193" s="150">
        <f t="shared" si="164"/>
        <v>-18.639500459383669</v>
      </c>
      <c r="BG193" s="5">
        <f t="shared" si="165"/>
        <v>6.7129378347966492E-2</v>
      </c>
      <c r="BH193" s="5">
        <f t="shared" si="166"/>
        <v>-9.7865618644019464E-2</v>
      </c>
      <c r="BI193" s="5">
        <f t="shared" si="167"/>
        <v>-3.7305898437265166E-2</v>
      </c>
    </row>
    <row r="194" spans="1:61" x14ac:dyDescent="0.25">
      <c r="A194" s="1">
        <v>42101020101</v>
      </c>
      <c r="B194" s="1" t="s">
        <v>3</v>
      </c>
      <c r="C194" s="1" t="s">
        <v>4</v>
      </c>
      <c r="D194" s="1" t="s">
        <v>195</v>
      </c>
      <c r="E194" s="96">
        <v>1706.9875489999999</v>
      </c>
      <c r="F194" s="97">
        <v>1697.1960449999999</v>
      </c>
      <c r="G194" s="137">
        <v>1519</v>
      </c>
      <c r="H194" s="146">
        <f t="shared" si="126"/>
        <v>-9.7915040000000317</v>
      </c>
      <c r="I194" s="146">
        <f t="shared" si="127"/>
        <v>-178.19604499999991</v>
      </c>
      <c r="J194" s="146">
        <f t="shared" si="128"/>
        <v>-187.98754899999994</v>
      </c>
      <c r="K194" s="5">
        <f t="shared" si="129"/>
        <v>-5.7361308849242414E-3</v>
      </c>
      <c r="L194" s="5">
        <f t="shared" si="130"/>
        <v>-0.10499437912607198</v>
      </c>
      <c r="M194" s="5">
        <f t="shared" si="131"/>
        <v>-0.11012824851014771</v>
      </c>
      <c r="N194" s="100">
        <v>959.56854250000004</v>
      </c>
      <c r="O194" s="102">
        <v>867.63708499999996</v>
      </c>
      <c r="P194" s="138">
        <v>538</v>
      </c>
      <c r="Q194" s="146">
        <f t="shared" si="132"/>
        <v>-91.931457500000079</v>
      </c>
      <c r="R194" s="146">
        <f t="shared" si="133"/>
        <v>-329.63708499999996</v>
      </c>
      <c r="S194" s="146">
        <f t="shared" si="134"/>
        <v>-421.56854250000004</v>
      </c>
      <c r="T194" s="5">
        <f t="shared" si="135"/>
        <v>0.56214150071694524</v>
      </c>
      <c r="U194" s="5">
        <f t="shared" si="136"/>
        <v>0.51121795125323899</v>
      </c>
      <c r="V194" s="5">
        <f t="shared" si="137"/>
        <v>0.35418038183015144</v>
      </c>
      <c r="W194" s="6">
        <f t="shared" si="138"/>
        <v>-5.0923549463706252E-2</v>
      </c>
      <c r="X194" s="6">
        <f t="shared" si="139"/>
        <v>-0.15703756942308755</v>
      </c>
      <c r="Y194" s="6">
        <f t="shared" si="140"/>
        <v>-0.20796111888679381</v>
      </c>
      <c r="Z194" s="101">
        <v>747.41906740000002</v>
      </c>
      <c r="AA194" s="103">
        <v>829.55895999999996</v>
      </c>
      <c r="AB194" s="139">
        <v>981</v>
      </c>
      <c r="AC194" s="146">
        <f t="shared" si="141"/>
        <v>82.139892599999939</v>
      </c>
      <c r="AD194" s="146">
        <f t="shared" si="142"/>
        <v>151.44104000000004</v>
      </c>
      <c r="AE194" s="146">
        <f t="shared" si="143"/>
        <v>233.58093259999998</v>
      </c>
      <c r="AF194" s="5">
        <f t="shared" si="144"/>
        <v>0.4378585349599407</v>
      </c>
      <c r="AG194" s="5">
        <f t="shared" si="145"/>
        <v>0.48878204874676101</v>
      </c>
      <c r="AH194" s="5">
        <f t="shared" si="146"/>
        <v>0.64581961816984856</v>
      </c>
      <c r="AI194" s="6">
        <f t="shared" si="147"/>
        <v>5.0923513786820307E-2</v>
      </c>
      <c r="AJ194" s="6">
        <f t="shared" si="148"/>
        <v>0.15703756942308755</v>
      </c>
      <c r="AK194" s="6">
        <f t="shared" si="149"/>
        <v>0.20796108320990786</v>
      </c>
      <c r="AL194" s="98">
        <v>22400.000100000001</v>
      </c>
      <c r="AM194" s="104">
        <v>33599.999640000002</v>
      </c>
      <c r="AN194" s="136">
        <v>68500</v>
      </c>
      <c r="AO194" s="150">
        <f t="shared" si="150"/>
        <v>40412.410313102533</v>
      </c>
      <c r="AP194" s="150">
        <f t="shared" si="151"/>
        <v>46725.087365482854</v>
      </c>
      <c r="AQ194" s="150">
        <f t="shared" si="152"/>
        <v>68500</v>
      </c>
      <c r="AR194" s="150">
        <f t="shared" si="153"/>
        <v>6312.6770523803207</v>
      </c>
      <c r="AS194" s="150">
        <f t="shared" si="154"/>
        <v>21774.912634517146</v>
      </c>
      <c r="AT194" s="150">
        <f t="shared" si="155"/>
        <v>28087.589686897467</v>
      </c>
      <c r="AU194" s="5">
        <f t="shared" si="156"/>
        <v>0.15620639807108019</v>
      </c>
      <c r="AV194" s="5">
        <f t="shared" si="157"/>
        <v>0.46602187095326636</v>
      </c>
      <c r="AW194" s="5">
        <f t="shared" si="158"/>
        <v>0.69502386690830198</v>
      </c>
      <c r="AX194" s="99">
        <v>243.9999904</v>
      </c>
      <c r="AY194" s="105">
        <v>348.99999980000001</v>
      </c>
      <c r="AZ194" s="135">
        <v>478</v>
      </c>
      <c r="BA194" s="149">
        <f t="shared" si="159"/>
        <v>435.40011540760764</v>
      </c>
      <c r="BB194" s="149">
        <f t="shared" si="160"/>
        <v>492.27464612962802</v>
      </c>
      <c r="BC194" s="146">
        <f t="shared" si="161"/>
        <v>478</v>
      </c>
      <c r="BD194" s="150">
        <f t="shared" si="162"/>
        <v>56.874530722020381</v>
      </c>
      <c r="BE194" s="150">
        <f t="shared" si="163"/>
        <v>-14.274646129628024</v>
      </c>
      <c r="BF194" s="150">
        <f t="shared" si="164"/>
        <v>42.599884592392357</v>
      </c>
      <c r="BG194" s="5">
        <f t="shared" si="165"/>
        <v>0.1306258972135923</v>
      </c>
      <c r="BH194" s="5">
        <f t="shared" si="166"/>
        <v>-2.8997321397432194E-2</v>
      </c>
      <c r="BI194" s="5">
        <f t="shared" si="167"/>
        <v>9.7840774691829627E-2</v>
      </c>
    </row>
    <row r="195" spans="1:61" x14ac:dyDescent="0.25">
      <c r="A195" s="1">
        <v>42101020102</v>
      </c>
      <c r="B195" s="1" t="s">
        <v>3</v>
      </c>
      <c r="C195" s="1" t="s">
        <v>4</v>
      </c>
      <c r="D195" s="1" t="s">
        <v>196</v>
      </c>
      <c r="E195" s="96">
        <v>1431.0124510000001</v>
      </c>
      <c r="F195" s="97">
        <v>1422.8039550000001</v>
      </c>
      <c r="G195" s="137">
        <v>1347</v>
      </c>
      <c r="H195" s="146">
        <f t="shared" si="126"/>
        <v>-8.2084959999999683</v>
      </c>
      <c r="I195" s="146">
        <f t="shared" si="127"/>
        <v>-75.803955000000087</v>
      </c>
      <c r="J195" s="146">
        <f t="shared" si="128"/>
        <v>-84.012451000000056</v>
      </c>
      <c r="K195" s="5">
        <f t="shared" si="129"/>
        <v>-5.7361457576863301E-3</v>
      </c>
      <c r="L195" s="5">
        <f t="shared" si="130"/>
        <v>-5.3277863569053743E-2</v>
      </c>
      <c r="M195" s="5">
        <f t="shared" si="131"/>
        <v>-5.8708399735649855E-2</v>
      </c>
      <c r="N195" s="100">
        <v>804.43145749999996</v>
      </c>
      <c r="O195" s="102">
        <v>727.36291500000004</v>
      </c>
      <c r="P195" s="138">
        <v>693</v>
      </c>
      <c r="Q195" s="146">
        <f t="shared" si="132"/>
        <v>-77.068542499999921</v>
      </c>
      <c r="R195" s="146">
        <f t="shared" si="133"/>
        <v>-34.362915000000044</v>
      </c>
      <c r="S195" s="146">
        <f t="shared" si="134"/>
        <v>-111.43145749999996</v>
      </c>
      <c r="T195" s="5">
        <f t="shared" si="135"/>
        <v>0.56214148027702937</v>
      </c>
      <c r="U195" s="5">
        <f t="shared" si="136"/>
        <v>0.51121794569371992</v>
      </c>
      <c r="V195" s="5">
        <f t="shared" si="137"/>
        <v>0.51447661469933181</v>
      </c>
      <c r="W195" s="6">
        <f t="shared" si="138"/>
        <v>-5.0923534583309449E-2</v>
      </c>
      <c r="X195" s="6">
        <f t="shared" si="139"/>
        <v>3.2586690056118917E-3</v>
      </c>
      <c r="Y195" s="6">
        <f t="shared" si="140"/>
        <v>-4.7664865577697557E-2</v>
      </c>
      <c r="Z195" s="101">
        <v>626.58093259999998</v>
      </c>
      <c r="AA195" s="103">
        <v>695.44104000000004</v>
      </c>
      <c r="AB195" s="139">
        <v>654</v>
      </c>
      <c r="AC195" s="146">
        <f t="shared" si="141"/>
        <v>68.860107400000061</v>
      </c>
      <c r="AD195" s="146">
        <f t="shared" si="142"/>
        <v>-41.441040000000044</v>
      </c>
      <c r="AE195" s="146">
        <f t="shared" si="143"/>
        <v>27.419067400000017</v>
      </c>
      <c r="AF195" s="5">
        <f t="shared" si="144"/>
        <v>0.43785847716568888</v>
      </c>
      <c r="AG195" s="5">
        <f t="shared" si="145"/>
        <v>0.48878205430628002</v>
      </c>
      <c r="AH195" s="5">
        <f t="shared" si="146"/>
        <v>0.48552338530066813</v>
      </c>
      <c r="AI195" s="6">
        <f t="shared" si="147"/>
        <v>5.0923577140591147E-2</v>
      </c>
      <c r="AJ195" s="6">
        <f t="shared" si="148"/>
        <v>-3.2586690056118917E-3</v>
      </c>
      <c r="AK195" s="6">
        <f t="shared" si="149"/>
        <v>4.7664908134979256E-2</v>
      </c>
      <c r="AL195" s="98">
        <v>22399.999739999999</v>
      </c>
      <c r="AM195" s="104">
        <v>33600.000419999997</v>
      </c>
      <c r="AN195" s="136">
        <v>75100</v>
      </c>
      <c r="AO195" s="150">
        <f t="shared" si="150"/>
        <v>40412.409663617371</v>
      </c>
      <c r="AP195" s="150">
        <f t="shared" si="151"/>
        <v>46725.088450172385</v>
      </c>
      <c r="AQ195" s="150">
        <f t="shared" si="152"/>
        <v>75100</v>
      </c>
      <c r="AR195" s="150">
        <f t="shared" si="153"/>
        <v>6312.6787865550141</v>
      </c>
      <c r="AS195" s="150">
        <f t="shared" si="154"/>
        <v>28374.911549827615</v>
      </c>
      <c r="AT195" s="150">
        <f t="shared" si="155"/>
        <v>34687.590336382629</v>
      </c>
      <c r="AU195" s="5">
        <f t="shared" si="156"/>
        <v>0.15620644349347509</v>
      </c>
      <c r="AV195" s="5">
        <f t="shared" si="157"/>
        <v>0.60727357595238385</v>
      </c>
      <c r="AW195" s="5">
        <f t="shared" si="158"/>
        <v>0.85834006497294557</v>
      </c>
      <c r="AX195" s="99">
        <v>244.00000979999999</v>
      </c>
      <c r="AY195" s="105">
        <v>349.00000019999999</v>
      </c>
      <c r="AZ195" s="135">
        <v>539</v>
      </c>
      <c r="BA195" s="149">
        <f t="shared" si="159"/>
        <v>435.40015002548705</v>
      </c>
      <c r="BB195" s="149">
        <f t="shared" si="160"/>
        <v>492.2746466938396</v>
      </c>
      <c r="BC195" s="146">
        <f t="shared" si="161"/>
        <v>539</v>
      </c>
      <c r="BD195" s="150">
        <f t="shared" si="162"/>
        <v>56.874496668352549</v>
      </c>
      <c r="BE195" s="150">
        <f t="shared" si="163"/>
        <v>46.7253533061604</v>
      </c>
      <c r="BF195" s="150">
        <f t="shared" si="164"/>
        <v>103.59984997451295</v>
      </c>
      <c r="BG195" s="5">
        <f t="shared" si="165"/>
        <v>0.1306258086154157</v>
      </c>
      <c r="BH195" s="5">
        <f t="shared" si="166"/>
        <v>9.4917245119105847E-2</v>
      </c>
      <c r="BI195" s="5">
        <f t="shared" si="167"/>
        <v>0.23794169562975234</v>
      </c>
    </row>
    <row r="196" spans="1:61" x14ac:dyDescent="0.25">
      <c r="A196" s="1">
        <v>42101020200</v>
      </c>
      <c r="B196" s="1" t="s">
        <v>3</v>
      </c>
      <c r="C196" s="1" t="s">
        <v>4</v>
      </c>
      <c r="D196" s="1" t="s">
        <v>197</v>
      </c>
      <c r="E196" s="96">
        <v>2284</v>
      </c>
      <c r="F196" s="97">
        <v>2174</v>
      </c>
      <c r="G196" s="137">
        <v>1947</v>
      </c>
      <c r="H196" s="146">
        <f t="shared" si="126"/>
        <v>-110</v>
      </c>
      <c r="I196" s="146">
        <f t="shared" si="127"/>
        <v>-227</v>
      </c>
      <c r="J196" s="146">
        <f t="shared" si="128"/>
        <v>-337</v>
      </c>
      <c r="K196" s="5">
        <f t="shared" si="129"/>
        <v>-4.816112084063047E-2</v>
      </c>
      <c r="L196" s="5">
        <f t="shared" si="130"/>
        <v>-0.10441582336706531</v>
      </c>
      <c r="M196" s="5">
        <f t="shared" si="131"/>
        <v>-0.14754816112084063</v>
      </c>
      <c r="N196" s="100">
        <v>1291</v>
      </c>
      <c r="O196" s="102">
        <v>1167</v>
      </c>
      <c r="P196" s="138">
        <v>896</v>
      </c>
      <c r="Q196" s="146">
        <f t="shared" si="132"/>
        <v>-124</v>
      </c>
      <c r="R196" s="146">
        <f t="shared" si="133"/>
        <v>-271</v>
      </c>
      <c r="S196" s="146">
        <f t="shared" si="134"/>
        <v>-395</v>
      </c>
      <c r="T196" s="5">
        <f t="shared" si="135"/>
        <v>0.5652364273204904</v>
      </c>
      <c r="U196" s="5">
        <f t="shared" si="136"/>
        <v>0.53679852805887762</v>
      </c>
      <c r="V196" s="5">
        <f t="shared" si="137"/>
        <v>0.46019517205957883</v>
      </c>
      <c r="W196" s="6">
        <f t="shared" si="138"/>
        <v>-2.8437899261612776E-2</v>
      </c>
      <c r="X196" s="6">
        <f t="shared" si="139"/>
        <v>-7.6603355999298794E-2</v>
      </c>
      <c r="Y196" s="6">
        <f t="shared" si="140"/>
        <v>-0.10504125526091157</v>
      </c>
      <c r="Z196" s="101">
        <v>993</v>
      </c>
      <c r="AA196" s="103">
        <v>1007</v>
      </c>
      <c r="AB196" s="139">
        <v>1051</v>
      </c>
      <c r="AC196" s="146">
        <f t="shared" si="141"/>
        <v>14</v>
      </c>
      <c r="AD196" s="146">
        <f t="shared" si="142"/>
        <v>44</v>
      </c>
      <c r="AE196" s="146">
        <f t="shared" si="143"/>
        <v>58</v>
      </c>
      <c r="AF196" s="5">
        <f t="shared" si="144"/>
        <v>0.43476357267950966</v>
      </c>
      <c r="AG196" s="5">
        <f t="shared" si="145"/>
        <v>0.46320147194112238</v>
      </c>
      <c r="AH196" s="5">
        <f t="shared" si="146"/>
        <v>0.53980482794042117</v>
      </c>
      <c r="AI196" s="6">
        <f t="shared" si="147"/>
        <v>2.843789926161272E-2</v>
      </c>
      <c r="AJ196" s="6">
        <f t="shared" si="148"/>
        <v>7.6603355999298794E-2</v>
      </c>
      <c r="AK196" s="6">
        <f t="shared" si="149"/>
        <v>0.10504125526091151</v>
      </c>
      <c r="AL196" s="98">
        <v>22800.000169999999</v>
      </c>
      <c r="AM196" s="104">
        <v>30100</v>
      </c>
      <c r="AN196" s="136">
        <v>64900</v>
      </c>
      <c r="AO196" s="150">
        <f t="shared" si="150"/>
        <v>41134.06062033221</v>
      </c>
      <c r="AP196" s="150">
        <f t="shared" si="151"/>
        <v>41857.891213389128</v>
      </c>
      <c r="AQ196" s="150">
        <f t="shared" si="152"/>
        <v>64900</v>
      </c>
      <c r="AR196" s="150">
        <f t="shared" si="153"/>
        <v>723.83059305691859</v>
      </c>
      <c r="AS196" s="150">
        <f t="shared" si="154"/>
        <v>23042.108786610872</v>
      </c>
      <c r="AT196" s="150">
        <f t="shared" si="155"/>
        <v>23765.93937966779</v>
      </c>
      <c r="AU196" s="5">
        <f t="shared" si="156"/>
        <v>1.7596866979360054E-2</v>
      </c>
      <c r="AV196" s="5">
        <f t="shared" si="157"/>
        <v>0.55048422456696455</v>
      </c>
      <c r="AW196" s="5">
        <f t="shared" si="158"/>
        <v>0.57776788922026567</v>
      </c>
      <c r="AX196" s="99">
        <v>239.00000180000001</v>
      </c>
      <c r="AY196" s="105">
        <v>347</v>
      </c>
      <c r="AZ196" s="135">
        <v>434</v>
      </c>
      <c r="BA196" s="149">
        <f t="shared" si="159"/>
        <v>426.47800188658715</v>
      </c>
      <c r="BB196" s="149">
        <f t="shared" si="160"/>
        <v>489.45358826610783</v>
      </c>
      <c r="BC196" s="146">
        <f t="shared" si="161"/>
        <v>434</v>
      </c>
      <c r="BD196" s="150">
        <f t="shared" si="162"/>
        <v>62.975586379520678</v>
      </c>
      <c r="BE196" s="150">
        <f t="shared" si="163"/>
        <v>-55.453588266107829</v>
      </c>
      <c r="BF196" s="150">
        <f t="shared" si="164"/>
        <v>7.5219981134128489</v>
      </c>
      <c r="BG196" s="5">
        <f t="shared" si="165"/>
        <v>0.14766432524289427</v>
      </c>
      <c r="BH196" s="5">
        <f t="shared" si="166"/>
        <v>-0.11329692864762211</v>
      </c>
      <c r="BI196" s="5">
        <f t="shared" si="167"/>
        <v>1.7637482074428695E-2</v>
      </c>
    </row>
    <row r="197" spans="1:61" x14ac:dyDescent="0.25">
      <c r="A197" s="1">
        <v>42101020300</v>
      </c>
      <c r="B197" s="1" t="s">
        <v>3</v>
      </c>
      <c r="C197" s="1" t="s">
        <v>4</v>
      </c>
      <c r="D197" s="1" t="s">
        <v>198</v>
      </c>
      <c r="E197" s="96">
        <v>1205</v>
      </c>
      <c r="F197" s="97">
        <v>1081</v>
      </c>
      <c r="G197" s="137">
        <v>1084</v>
      </c>
      <c r="H197" s="146">
        <f t="shared" si="126"/>
        <v>-124</v>
      </c>
      <c r="I197" s="146">
        <f t="shared" si="127"/>
        <v>3</v>
      </c>
      <c r="J197" s="146">
        <f t="shared" si="128"/>
        <v>-121</v>
      </c>
      <c r="K197" s="5">
        <f t="shared" si="129"/>
        <v>-0.10290456431535269</v>
      </c>
      <c r="L197" s="5">
        <f t="shared" si="130"/>
        <v>2.7752081406105457E-3</v>
      </c>
      <c r="M197" s="5">
        <f t="shared" si="131"/>
        <v>-0.1004149377593361</v>
      </c>
      <c r="N197" s="100">
        <v>721</v>
      </c>
      <c r="O197" s="102">
        <v>629</v>
      </c>
      <c r="P197" s="138">
        <v>482</v>
      </c>
      <c r="Q197" s="146">
        <f t="shared" si="132"/>
        <v>-92</v>
      </c>
      <c r="R197" s="146">
        <f t="shared" si="133"/>
        <v>-147</v>
      </c>
      <c r="S197" s="146">
        <f t="shared" si="134"/>
        <v>-239</v>
      </c>
      <c r="T197" s="5">
        <f t="shared" si="135"/>
        <v>0.59834024896265559</v>
      </c>
      <c r="U197" s="5">
        <f t="shared" si="136"/>
        <v>0.5818686401480111</v>
      </c>
      <c r="V197" s="5">
        <f t="shared" si="137"/>
        <v>0.44464944649446492</v>
      </c>
      <c r="W197" s="6">
        <f t="shared" si="138"/>
        <v>-1.6471608814644489E-2</v>
      </c>
      <c r="X197" s="6">
        <f t="shared" si="139"/>
        <v>-0.13721919365354618</v>
      </c>
      <c r="Y197" s="6">
        <f t="shared" si="140"/>
        <v>-0.15369080246819067</v>
      </c>
      <c r="Z197" s="101">
        <v>484</v>
      </c>
      <c r="AA197" s="103">
        <v>452</v>
      </c>
      <c r="AB197" s="139">
        <v>602</v>
      </c>
      <c r="AC197" s="146">
        <f t="shared" si="141"/>
        <v>-32</v>
      </c>
      <c r="AD197" s="146">
        <f t="shared" si="142"/>
        <v>150</v>
      </c>
      <c r="AE197" s="146">
        <f t="shared" si="143"/>
        <v>118</v>
      </c>
      <c r="AF197" s="5">
        <f t="shared" si="144"/>
        <v>0.40165975103734441</v>
      </c>
      <c r="AG197" s="5">
        <f t="shared" si="145"/>
        <v>0.4181313598519889</v>
      </c>
      <c r="AH197" s="5">
        <f t="shared" si="146"/>
        <v>0.55535055350553508</v>
      </c>
      <c r="AI197" s="6">
        <f t="shared" si="147"/>
        <v>1.6471608814644489E-2</v>
      </c>
      <c r="AJ197" s="6">
        <f t="shared" si="148"/>
        <v>0.13721919365354618</v>
      </c>
      <c r="AK197" s="6">
        <f t="shared" si="149"/>
        <v>0.15369080246819067</v>
      </c>
      <c r="AL197" s="98">
        <v>19000.000329999999</v>
      </c>
      <c r="AM197" s="104">
        <v>30200</v>
      </c>
      <c r="AN197" s="136">
        <v>59300</v>
      </c>
      <c r="AO197" s="150">
        <f t="shared" si="150"/>
        <v>34278.384190053795</v>
      </c>
      <c r="AP197" s="150">
        <f t="shared" si="151"/>
        <v>41996.953974895405</v>
      </c>
      <c r="AQ197" s="150">
        <f t="shared" si="152"/>
        <v>59300</v>
      </c>
      <c r="AR197" s="150">
        <f t="shared" si="153"/>
        <v>7718.5697848416094</v>
      </c>
      <c r="AS197" s="150">
        <f t="shared" si="154"/>
        <v>17303.046025104595</v>
      </c>
      <c r="AT197" s="150">
        <f t="shared" si="155"/>
        <v>25021.615809946205</v>
      </c>
      <c r="AU197" s="5">
        <f t="shared" si="156"/>
        <v>0.22517309281693701</v>
      </c>
      <c r="AV197" s="5">
        <f t="shared" si="157"/>
        <v>0.41200716688757638</v>
      </c>
      <c r="AW197" s="5">
        <f t="shared" si="158"/>
        <v>0.72995318773533291</v>
      </c>
      <c r="AX197" s="99">
        <v>273.00000469999998</v>
      </c>
      <c r="AY197" s="105">
        <v>371</v>
      </c>
      <c r="AZ197" s="135">
        <v>583</v>
      </c>
      <c r="BA197" s="149">
        <f t="shared" si="159"/>
        <v>487.14851733312781</v>
      </c>
      <c r="BB197" s="149">
        <f t="shared" si="160"/>
        <v>523.30628601361957</v>
      </c>
      <c r="BC197" s="146">
        <f t="shared" si="161"/>
        <v>583</v>
      </c>
      <c r="BD197" s="150">
        <f t="shared" si="162"/>
        <v>36.157768680491756</v>
      </c>
      <c r="BE197" s="150">
        <f t="shared" si="163"/>
        <v>59.69371398638043</v>
      </c>
      <c r="BF197" s="150">
        <f t="shared" si="164"/>
        <v>95.851482666872187</v>
      </c>
      <c r="BG197" s="5">
        <f t="shared" si="165"/>
        <v>7.4223296169381364E-2</v>
      </c>
      <c r="BH197" s="5">
        <f t="shared" si="166"/>
        <v>0.11407031710073294</v>
      </c>
      <c r="BI197" s="5">
        <f t="shared" si="167"/>
        <v>0.19676028820041724</v>
      </c>
    </row>
    <row r="198" spans="1:61" x14ac:dyDescent="0.25">
      <c r="A198" s="1">
        <v>42101020400</v>
      </c>
      <c r="B198" s="1" t="s">
        <v>3</v>
      </c>
      <c r="C198" s="1" t="s">
        <v>4</v>
      </c>
      <c r="D198" s="1" t="s">
        <v>199</v>
      </c>
      <c r="E198" s="96">
        <v>1238</v>
      </c>
      <c r="F198" s="97">
        <v>1184</v>
      </c>
      <c r="G198" s="137">
        <v>1117</v>
      </c>
      <c r="H198" s="146">
        <f t="shared" si="126"/>
        <v>-54</v>
      </c>
      <c r="I198" s="146">
        <f t="shared" si="127"/>
        <v>-67</v>
      </c>
      <c r="J198" s="146">
        <f t="shared" si="128"/>
        <v>-121</v>
      </c>
      <c r="K198" s="5">
        <f t="shared" si="129"/>
        <v>-4.361873990306947E-2</v>
      </c>
      <c r="L198" s="5">
        <f t="shared" si="130"/>
        <v>-5.6587837837837836E-2</v>
      </c>
      <c r="M198" s="5">
        <f t="shared" si="131"/>
        <v>-9.7738287560581588E-2</v>
      </c>
      <c r="N198" s="100">
        <v>891</v>
      </c>
      <c r="O198" s="102">
        <v>838</v>
      </c>
      <c r="P198" s="138">
        <v>669</v>
      </c>
      <c r="Q198" s="146">
        <f t="shared" si="132"/>
        <v>-53</v>
      </c>
      <c r="R198" s="146">
        <f t="shared" si="133"/>
        <v>-169</v>
      </c>
      <c r="S198" s="146">
        <f t="shared" si="134"/>
        <v>-222</v>
      </c>
      <c r="T198" s="5">
        <f t="shared" si="135"/>
        <v>0.71970920840064623</v>
      </c>
      <c r="U198" s="5">
        <f t="shared" si="136"/>
        <v>0.70777027027027029</v>
      </c>
      <c r="V198" s="5">
        <f t="shared" si="137"/>
        <v>0.59892569382273952</v>
      </c>
      <c r="W198" s="6">
        <f t="shared" si="138"/>
        <v>-1.1938938130375942E-2</v>
      </c>
      <c r="X198" s="6">
        <f t="shared" si="139"/>
        <v>-0.10884457644753076</v>
      </c>
      <c r="Y198" s="6">
        <f t="shared" si="140"/>
        <v>-0.1207835145779067</v>
      </c>
      <c r="Z198" s="101">
        <v>347</v>
      </c>
      <c r="AA198" s="103">
        <v>346</v>
      </c>
      <c r="AB198" s="139">
        <v>448</v>
      </c>
      <c r="AC198" s="146">
        <f t="shared" si="141"/>
        <v>-1</v>
      </c>
      <c r="AD198" s="146">
        <f t="shared" si="142"/>
        <v>102</v>
      </c>
      <c r="AE198" s="146">
        <f t="shared" si="143"/>
        <v>101</v>
      </c>
      <c r="AF198" s="5">
        <f t="shared" si="144"/>
        <v>0.28029079159935377</v>
      </c>
      <c r="AG198" s="5">
        <f t="shared" si="145"/>
        <v>0.29222972972972971</v>
      </c>
      <c r="AH198" s="5">
        <f t="shared" si="146"/>
        <v>0.40107430617726053</v>
      </c>
      <c r="AI198" s="6">
        <f t="shared" si="147"/>
        <v>1.1938938130375942E-2</v>
      </c>
      <c r="AJ198" s="6">
        <f t="shared" si="148"/>
        <v>0.10884457644753082</v>
      </c>
      <c r="AK198" s="6">
        <f t="shared" si="149"/>
        <v>0.12078351457790676</v>
      </c>
      <c r="AL198" s="98">
        <v>20999.999919999998</v>
      </c>
      <c r="AM198" s="104">
        <v>28000</v>
      </c>
      <c r="AN198" s="136">
        <v>48300</v>
      </c>
      <c r="AO198" s="150">
        <f t="shared" si="150"/>
        <v>37886.634355066824</v>
      </c>
      <c r="AP198" s="150">
        <f t="shared" si="151"/>
        <v>38937.573221757324</v>
      </c>
      <c r="AQ198" s="150">
        <f t="shared" si="152"/>
        <v>48300</v>
      </c>
      <c r="AR198" s="150">
        <f t="shared" si="153"/>
        <v>1050.9388666904997</v>
      </c>
      <c r="AS198" s="150">
        <f t="shared" si="154"/>
        <v>9362.4267782426759</v>
      </c>
      <c r="AT198" s="150">
        <f t="shared" si="155"/>
        <v>10413.365644933176</v>
      </c>
      <c r="AU198" s="5">
        <f t="shared" si="156"/>
        <v>2.7739040022433423E-2</v>
      </c>
      <c r="AV198" s="5">
        <f t="shared" si="157"/>
        <v>0.24044710554820067</v>
      </c>
      <c r="AW198" s="5">
        <f t="shared" si="158"/>
        <v>0.27485591745471394</v>
      </c>
      <c r="AX198" s="99">
        <v>276.99999889999998</v>
      </c>
      <c r="AY198" s="105">
        <v>386</v>
      </c>
      <c r="AZ198" s="135">
        <v>643</v>
      </c>
      <c r="BA198" s="149">
        <f t="shared" si="159"/>
        <v>494.28621407424117</v>
      </c>
      <c r="BB198" s="149">
        <f t="shared" si="160"/>
        <v>544.46422210581443</v>
      </c>
      <c r="BC198" s="146">
        <f t="shared" si="161"/>
        <v>643</v>
      </c>
      <c r="BD198" s="150">
        <f t="shared" si="162"/>
        <v>50.178008031573256</v>
      </c>
      <c r="BE198" s="150">
        <f t="shared" si="163"/>
        <v>98.535777894185571</v>
      </c>
      <c r="BF198" s="150">
        <f t="shared" si="164"/>
        <v>148.71378592575883</v>
      </c>
      <c r="BG198" s="5">
        <f t="shared" si="165"/>
        <v>0.10151609857368303</v>
      </c>
      <c r="BH198" s="5">
        <f t="shared" si="166"/>
        <v>0.18097750760018816</v>
      </c>
      <c r="BI198" s="5">
        <f t="shared" si="167"/>
        <v>0.30086573667503136</v>
      </c>
    </row>
    <row r="199" spans="1:61" x14ac:dyDescent="0.25">
      <c r="A199" s="1">
        <v>42101020500</v>
      </c>
      <c r="B199" s="1" t="s">
        <v>3</v>
      </c>
      <c r="C199" s="1" t="s">
        <v>4</v>
      </c>
      <c r="D199" s="1" t="s">
        <v>200</v>
      </c>
      <c r="E199" s="96">
        <v>1362</v>
      </c>
      <c r="F199" s="97">
        <v>1296</v>
      </c>
      <c r="G199" s="137">
        <v>1204</v>
      </c>
      <c r="H199" s="146">
        <f t="shared" si="126"/>
        <v>-66</v>
      </c>
      <c r="I199" s="146">
        <f t="shared" si="127"/>
        <v>-92</v>
      </c>
      <c r="J199" s="146">
        <f t="shared" si="128"/>
        <v>-158</v>
      </c>
      <c r="K199" s="5">
        <f t="shared" si="129"/>
        <v>-4.8458149779735685E-2</v>
      </c>
      <c r="L199" s="5">
        <f t="shared" si="130"/>
        <v>-7.098765432098765E-2</v>
      </c>
      <c r="M199" s="5">
        <f t="shared" si="131"/>
        <v>-0.11600587371512482</v>
      </c>
      <c r="N199" s="100">
        <v>815</v>
      </c>
      <c r="O199" s="102">
        <v>704</v>
      </c>
      <c r="P199" s="138">
        <v>697</v>
      </c>
      <c r="Q199" s="146">
        <f t="shared" si="132"/>
        <v>-111</v>
      </c>
      <c r="R199" s="146">
        <f t="shared" si="133"/>
        <v>-7</v>
      </c>
      <c r="S199" s="146">
        <f t="shared" si="134"/>
        <v>-118</v>
      </c>
      <c r="T199" s="5">
        <f t="shared" si="135"/>
        <v>0.59838472834067546</v>
      </c>
      <c r="U199" s="5">
        <f t="shared" si="136"/>
        <v>0.54320987654320985</v>
      </c>
      <c r="V199" s="5">
        <f t="shared" si="137"/>
        <v>0.57890365448504988</v>
      </c>
      <c r="W199" s="6">
        <f t="shared" si="138"/>
        <v>-5.5174851797465618E-2</v>
      </c>
      <c r="X199" s="6">
        <f t="shared" si="139"/>
        <v>3.5693777941840032E-2</v>
      </c>
      <c r="Y199" s="6">
        <f t="shared" si="140"/>
        <v>-1.9481073855625586E-2</v>
      </c>
      <c r="Z199" s="101">
        <v>547</v>
      </c>
      <c r="AA199" s="103">
        <v>592</v>
      </c>
      <c r="AB199" s="139">
        <v>507</v>
      </c>
      <c r="AC199" s="146">
        <f t="shared" si="141"/>
        <v>45</v>
      </c>
      <c r="AD199" s="146">
        <f t="shared" si="142"/>
        <v>-85</v>
      </c>
      <c r="AE199" s="146">
        <f t="shared" si="143"/>
        <v>-40</v>
      </c>
      <c r="AF199" s="5">
        <f t="shared" si="144"/>
        <v>0.40161527165932454</v>
      </c>
      <c r="AG199" s="5">
        <f t="shared" si="145"/>
        <v>0.4567901234567901</v>
      </c>
      <c r="AH199" s="5">
        <f t="shared" si="146"/>
        <v>0.42109634551495018</v>
      </c>
      <c r="AI199" s="6">
        <f t="shared" si="147"/>
        <v>5.5174851797465563E-2</v>
      </c>
      <c r="AJ199" s="6">
        <f t="shared" si="148"/>
        <v>-3.5693777941839921E-2</v>
      </c>
      <c r="AK199" s="6">
        <f t="shared" si="149"/>
        <v>1.9481073855625641E-2</v>
      </c>
      <c r="AL199" s="98">
        <v>20700</v>
      </c>
      <c r="AM199" s="104">
        <v>33000</v>
      </c>
      <c r="AN199" s="136">
        <v>57300</v>
      </c>
      <c r="AO199" s="150">
        <f t="shared" si="150"/>
        <v>37345.396863691196</v>
      </c>
      <c r="AP199" s="150">
        <f t="shared" si="151"/>
        <v>45890.711297071139</v>
      </c>
      <c r="AQ199" s="150">
        <f t="shared" si="152"/>
        <v>57300</v>
      </c>
      <c r="AR199" s="150">
        <f t="shared" si="153"/>
        <v>8545.3144333799428</v>
      </c>
      <c r="AS199" s="150">
        <f t="shared" si="154"/>
        <v>11409.288702928861</v>
      </c>
      <c r="AT199" s="150">
        <f t="shared" si="155"/>
        <v>19954.603136308804</v>
      </c>
      <c r="AU199" s="5">
        <f t="shared" si="156"/>
        <v>0.22881841273691392</v>
      </c>
      <c r="AV199" s="5">
        <f t="shared" si="157"/>
        <v>0.2486186938587947</v>
      </c>
      <c r="AW199" s="5">
        <f t="shared" si="158"/>
        <v>0.53432564150120276</v>
      </c>
      <c r="AX199" s="99">
        <v>191</v>
      </c>
      <c r="AY199" s="105">
        <v>363</v>
      </c>
      <c r="AZ199" s="135">
        <v>337</v>
      </c>
      <c r="BA199" s="149">
        <f t="shared" si="159"/>
        <v>340.8255135851557</v>
      </c>
      <c r="BB199" s="149">
        <f t="shared" si="160"/>
        <v>512.02205343111564</v>
      </c>
      <c r="BC199" s="146">
        <f t="shared" si="161"/>
        <v>337</v>
      </c>
      <c r="BD199" s="150">
        <f t="shared" si="162"/>
        <v>171.19653984595993</v>
      </c>
      <c r="BE199" s="150">
        <f t="shared" si="163"/>
        <v>-175.02205343111564</v>
      </c>
      <c r="BF199" s="150">
        <f t="shared" si="164"/>
        <v>-3.8255135851557043</v>
      </c>
      <c r="BG199" s="5">
        <f t="shared" si="165"/>
        <v>0.50229966074176036</v>
      </c>
      <c r="BH199" s="5">
        <f t="shared" si="166"/>
        <v>-0.3418252246329504</v>
      </c>
      <c r="BI199" s="5">
        <f t="shared" si="167"/>
        <v>-1.1224258257297087E-2</v>
      </c>
    </row>
    <row r="200" spans="1:61" x14ac:dyDescent="0.25">
      <c r="A200" s="1">
        <v>42101020600</v>
      </c>
      <c r="B200" s="1" t="s">
        <v>3</v>
      </c>
      <c r="C200" s="1" t="s">
        <v>4</v>
      </c>
      <c r="D200" s="1" t="s">
        <v>201</v>
      </c>
      <c r="E200" s="96">
        <v>839.00006099999996</v>
      </c>
      <c r="F200" s="97">
        <v>977</v>
      </c>
      <c r="G200" s="137">
        <v>906</v>
      </c>
      <c r="H200" s="146">
        <f t="shared" si="126"/>
        <v>137.99993900000004</v>
      </c>
      <c r="I200" s="146">
        <f t="shared" si="127"/>
        <v>-71</v>
      </c>
      <c r="J200" s="146">
        <f t="shared" si="128"/>
        <v>66.99993900000004</v>
      </c>
      <c r="K200" s="5">
        <f t="shared" si="129"/>
        <v>0.16448144096142092</v>
      </c>
      <c r="L200" s="5">
        <f t="shared" si="130"/>
        <v>-7.2671443193449328E-2</v>
      </c>
      <c r="M200" s="5">
        <f t="shared" si="131"/>
        <v>7.9856894074766996E-2</v>
      </c>
      <c r="N200" s="100">
        <v>245.0000153</v>
      </c>
      <c r="O200" s="102">
        <v>264</v>
      </c>
      <c r="P200" s="138">
        <v>291</v>
      </c>
      <c r="Q200" s="146">
        <f t="shared" si="132"/>
        <v>18.999984699999999</v>
      </c>
      <c r="R200" s="146">
        <f t="shared" si="133"/>
        <v>27</v>
      </c>
      <c r="S200" s="146">
        <f t="shared" si="134"/>
        <v>45.999984699999999</v>
      </c>
      <c r="T200" s="5">
        <f t="shared" si="135"/>
        <v>0.29201429974627857</v>
      </c>
      <c r="U200" s="5">
        <f t="shared" si="136"/>
        <v>0.27021494370522003</v>
      </c>
      <c r="V200" s="5">
        <f t="shared" si="137"/>
        <v>0.32119205298013243</v>
      </c>
      <c r="W200" s="6">
        <f t="shared" si="138"/>
        <v>-2.1799356041058537E-2</v>
      </c>
      <c r="X200" s="6">
        <f t="shared" si="139"/>
        <v>5.0977109274912391E-2</v>
      </c>
      <c r="Y200" s="6">
        <f t="shared" si="140"/>
        <v>2.9177753233853854E-2</v>
      </c>
      <c r="Z200" s="101">
        <v>594</v>
      </c>
      <c r="AA200" s="103">
        <v>713</v>
      </c>
      <c r="AB200" s="139">
        <v>615</v>
      </c>
      <c r="AC200" s="146">
        <f t="shared" si="141"/>
        <v>119</v>
      </c>
      <c r="AD200" s="146">
        <f t="shared" si="142"/>
        <v>-98</v>
      </c>
      <c r="AE200" s="146">
        <f t="shared" si="143"/>
        <v>21</v>
      </c>
      <c r="AF200" s="5">
        <f t="shared" si="144"/>
        <v>0.70798564578411871</v>
      </c>
      <c r="AG200" s="5">
        <f t="shared" si="145"/>
        <v>0.72978505629477997</v>
      </c>
      <c r="AH200" s="5">
        <f t="shared" si="146"/>
        <v>0.67880794701986757</v>
      </c>
      <c r="AI200" s="6">
        <f t="shared" si="147"/>
        <v>2.1799410510661255E-2</v>
      </c>
      <c r="AJ200" s="6">
        <f t="shared" si="148"/>
        <v>-5.0977109274912391E-2</v>
      </c>
      <c r="AK200" s="6">
        <f t="shared" si="149"/>
        <v>-2.9177698764251137E-2</v>
      </c>
      <c r="AL200" s="98">
        <v>181899.99609999999</v>
      </c>
      <c r="AM200" s="104">
        <v>192100</v>
      </c>
      <c r="AN200" s="136">
        <v>359600</v>
      </c>
      <c r="AO200" s="150">
        <f t="shared" si="150"/>
        <v>328170.41274678166</v>
      </c>
      <c r="AP200" s="150">
        <f t="shared" si="151"/>
        <v>267139.56485355651</v>
      </c>
      <c r="AQ200" s="150">
        <f t="shared" si="152"/>
        <v>359600</v>
      </c>
      <c r="AR200" s="150">
        <f t="shared" si="153"/>
        <v>-61030.847893225146</v>
      </c>
      <c r="AS200" s="150">
        <f t="shared" si="154"/>
        <v>92460.435146443488</v>
      </c>
      <c r="AT200" s="150">
        <f t="shared" si="155"/>
        <v>31429.587253218342</v>
      </c>
      <c r="AU200" s="5">
        <f t="shared" si="156"/>
        <v>-0.18597303572371995</v>
      </c>
      <c r="AV200" s="5">
        <f t="shared" si="157"/>
        <v>0.34611284628366246</v>
      </c>
      <c r="AW200" s="5">
        <f t="shared" si="158"/>
        <v>9.5772153833592569E-2</v>
      </c>
      <c r="AX200" s="99">
        <v>546.00002240000003</v>
      </c>
      <c r="AY200" s="105">
        <v>568</v>
      </c>
      <c r="AZ200" s="135">
        <v>855</v>
      </c>
      <c r="BA200" s="149">
        <f t="shared" si="159"/>
        <v>974.29705786380384</v>
      </c>
      <c r="BB200" s="149">
        <f t="shared" si="160"/>
        <v>801.18051335777886</v>
      </c>
      <c r="BC200" s="146">
        <f t="shared" si="161"/>
        <v>855</v>
      </c>
      <c r="BD200" s="150">
        <f t="shared" si="162"/>
        <v>-173.11654450602498</v>
      </c>
      <c r="BE200" s="150">
        <f t="shared" si="163"/>
        <v>53.819486642221136</v>
      </c>
      <c r="BF200" s="150">
        <f t="shared" si="164"/>
        <v>-119.29705786380384</v>
      </c>
      <c r="BG200" s="5">
        <f t="shared" si="165"/>
        <v>-0.17768353410159307</v>
      </c>
      <c r="BH200" s="5">
        <f t="shared" si="166"/>
        <v>6.7175231729815252E-2</v>
      </c>
      <c r="BI200" s="5">
        <f t="shared" si="167"/>
        <v>-0.12244423494962486</v>
      </c>
    </row>
    <row r="201" spans="1:61" x14ac:dyDescent="0.25">
      <c r="A201" s="1">
        <v>42101020700</v>
      </c>
      <c r="B201" s="1" t="s">
        <v>3</v>
      </c>
      <c r="C201" s="1" t="s">
        <v>4</v>
      </c>
      <c r="D201" s="1" t="s">
        <v>202</v>
      </c>
      <c r="E201" s="96">
        <v>2490</v>
      </c>
      <c r="F201" s="97">
        <v>2369</v>
      </c>
      <c r="G201" s="137">
        <v>2280</v>
      </c>
      <c r="H201" s="146">
        <f t="shared" si="126"/>
        <v>-121</v>
      </c>
      <c r="I201" s="146">
        <f t="shared" si="127"/>
        <v>-89</v>
      </c>
      <c r="J201" s="146">
        <f t="shared" si="128"/>
        <v>-210</v>
      </c>
      <c r="K201" s="5">
        <f t="shared" si="129"/>
        <v>-4.8594377510040164E-2</v>
      </c>
      <c r="L201" s="5">
        <f t="shared" si="130"/>
        <v>-3.7568594343604898E-2</v>
      </c>
      <c r="M201" s="5">
        <f t="shared" si="131"/>
        <v>-8.4337349397590355E-2</v>
      </c>
      <c r="N201" s="100">
        <v>1647</v>
      </c>
      <c r="O201" s="102">
        <v>1450</v>
      </c>
      <c r="P201" s="138">
        <v>1471</v>
      </c>
      <c r="Q201" s="146">
        <f t="shared" si="132"/>
        <v>-197</v>
      </c>
      <c r="R201" s="146">
        <f t="shared" si="133"/>
        <v>21</v>
      </c>
      <c r="S201" s="146">
        <f t="shared" si="134"/>
        <v>-176</v>
      </c>
      <c r="T201" s="5">
        <f t="shared" si="135"/>
        <v>0.66144578313253011</v>
      </c>
      <c r="U201" s="5">
        <f t="shared" si="136"/>
        <v>0.61207260447446177</v>
      </c>
      <c r="V201" s="5">
        <f t="shared" si="137"/>
        <v>0.64517543859649118</v>
      </c>
      <c r="W201" s="6">
        <f t="shared" si="138"/>
        <v>-4.937317865806834E-2</v>
      </c>
      <c r="X201" s="6">
        <f t="shared" si="139"/>
        <v>3.3102834122029412E-2</v>
      </c>
      <c r="Y201" s="6">
        <f t="shared" si="140"/>
        <v>-1.6270344536038928E-2</v>
      </c>
      <c r="Z201" s="101">
        <v>843</v>
      </c>
      <c r="AA201" s="103">
        <v>919</v>
      </c>
      <c r="AB201" s="139">
        <v>809</v>
      </c>
      <c r="AC201" s="146">
        <f t="shared" si="141"/>
        <v>76</v>
      </c>
      <c r="AD201" s="146">
        <f t="shared" si="142"/>
        <v>-110</v>
      </c>
      <c r="AE201" s="146">
        <f t="shared" si="143"/>
        <v>-34</v>
      </c>
      <c r="AF201" s="5">
        <f t="shared" si="144"/>
        <v>0.33855421686746989</v>
      </c>
      <c r="AG201" s="5">
        <f t="shared" si="145"/>
        <v>0.38792739552553818</v>
      </c>
      <c r="AH201" s="5">
        <f t="shared" si="146"/>
        <v>0.35482456140350876</v>
      </c>
      <c r="AI201" s="6">
        <f t="shared" si="147"/>
        <v>4.9373178658068284E-2</v>
      </c>
      <c r="AJ201" s="6">
        <f t="shared" si="148"/>
        <v>-3.3102834122029412E-2</v>
      </c>
      <c r="AK201" s="6">
        <f t="shared" si="149"/>
        <v>1.6270344536038872E-2</v>
      </c>
      <c r="AL201" s="98">
        <v>80999.999500000005</v>
      </c>
      <c r="AM201" s="104">
        <v>76000</v>
      </c>
      <c r="AN201" s="136">
        <v>235800</v>
      </c>
      <c r="AO201" s="150">
        <f t="shared" si="150"/>
        <v>146134.16073846805</v>
      </c>
      <c r="AP201" s="150">
        <f t="shared" si="151"/>
        <v>105687.69874476989</v>
      </c>
      <c r="AQ201" s="150">
        <f t="shared" si="152"/>
        <v>235800</v>
      </c>
      <c r="AR201" s="150">
        <f t="shared" si="153"/>
        <v>-40446.461993698162</v>
      </c>
      <c r="AS201" s="150">
        <f t="shared" si="154"/>
        <v>130112.30125523011</v>
      </c>
      <c r="AT201" s="150">
        <f t="shared" si="155"/>
        <v>89665.839261531946</v>
      </c>
      <c r="AU201" s="5">
        <f t="shared" si="156"/>
        <v>-0.27677622938611862</v>
      </c>
      <c r="AV201" s="5">
        <f t="shared" si="157"/>
        <v>1.2311016589493951</v>
      </c>
      <c r="AW201" s="5">
        <f t="shared" si="158"/>
        <v>0.61358575440826746</v>
      </c>
      <c r="AX201" s="99">
        <v>353.99999780000002</v>
      </c>
      <c r="AY201" s="105">
        <v>571</v>
      </c>
      <c r="AZ201" s="135">
        <v>946</v>
      </c>
      <c r="BA201" s="149">
        <f t="shared" si="159"/>
        <v>631.68707360905239</v>
      </c>
      <c r="BB201" s="149">
        <f t="shared" si="160"/>
        <v>805.41210057621777</v>
      </c>
      <c r="BC201" s="146">
        <f t="shared" si="161"/>
        <v>946</v>
      </c>
      <c r="BD201" s="150">
        <f t="shared" si="162"/>
        <v>173.72502696716538</v>
      </c>
      <c r="BE201" s="150">
        <f t="shared" si="163"/>
        <v>140.58789942378223</v>
      </c>
      <c r="BF201" s="150">
        <f t="shared" si="164"/>
        <v>314.31292639094761</v>
      </c>
      <c r="BG201" s="5">
        <f t="shared" si="165"/>
        <v>0.27501754306070036</v>
      </c>
      <c r="BH201" s="5">
        <f t="shared" si="166"/>
        <v>0.17455399456154325</v>
      </c>
      <c r="BI201" s="5">
        <f t="shared" si="167"/>
        <v>0.4975769483379901</v>
      </c>
    </row>
    <row r="202" spans="1:61" x14ac:dyDescent="0.25">
      <c r="A202" s="1">
        <v>42101020800</v>
      </c>
      <c r="B202" s="1" t="s">
        <v>3</v>
      </c>
      <c r="C202" s="1" t="s">
        <v>4</v>
      </c>
      <c r="D202" s="1" t="s">
        <v>203</v>
      </c>
      <c r="E202" s="96">
        <v>764</v>
      </c>
      <c r="F202" s="97">
        <v>1207</v>
      </c>
      <c r="G202" s="137">
        <v>1077</v>
      </c>
      <c r="H202" s="146">
        <f t="shared" si="126"/>
        <v>443</v>
      </c>
      <c r="I202" s="146">
        <f t="shared" si="127"/>
        <v>-130</v>
      </c>
      <c r="J202" s="146">
        <f t="shared" si="128"/>
        <v>313</v>
      </c>
      <c r="K202" s="5">
        <f t="shared" si="129"/>
        <v>0.57984293193717273</v>
      </c>
      <c r="L202" s="5">
        <f t="shared" si="130"/>
        <v>-0.10770505385252693</v>
      </c>
      <c r="M202" s="5">
        <f t="shared" si="131"/>
        <v>0.40968586387434552</v>
      </c>
      <c r="N202" s="100">
        <v>356</v>
      </c>
      <c r="O202" s="102">
        <v>328</v>
      </c>
      <c r="P202" s="138">
        <v>307</v>
      </c>
      <c r="Q202" s="146">
        <f t="shared" si="132"/>
        <v>-28</v>
      </c>
      <c r="R202" s="146">
        <f t="shared" si="133"/>
        <v>-21</v>
      </c>
      <c r="S202" s="146">
        <f t="shared" si="134"/>
        <v>-49</v>
      </c>
      <c r="T202" s="5">
        <f t="shared" si="135"/>
        <v>0.46596858638743455</v>
      </c>
      <c r="U202" s="5">
        <f t="shared" si="136"/>
        <v>0.27174813587406793</v>
      </c>
      <c r="V202" s="5">
        <f t="shared" si="137"/>
        <v>0.2850510677808728</v>
      </c>
      <c r="W202" s="6">
        <f t="shared" si="138"/>
        <v>-0.19422045051336662</v>
      </c>
      <c r="X202" s="6">
        <f t="shared" si="139"/>
        <v>1.3302931906804871E-2</v>
      </c>
      <c r="Y202" s="6">
        <f t="shared" si="140"/>
        <v>-0.18091751860656174</v>
      </c>
      <c r="Z202" s="101">
        <v>408</v>
      </c>
      <c r="AA202" s="103">
        <v>879</v>
      </c>
      <c r="AB202" s="139">
        <v>770</v>
      </c>
      <c r="AC202" s="146">
        <f t="shared" si="141"/>
        <v>471</v>
      </c>
      <c r="AD202" s="146">
        <f t="shared" si="142"/>
        <v>-109</v>
      </c>
      <c r="AE202" s="146">
        <f t="shared" si="143"/>
        <v>362</v>
      </c>
      <c r="AF202" s="5">
        <f t="shared" si="144"/>
        <v>0.53403141361256545</v>
      </c>
      <c r="AG202" s="5">
        <f t="shared" si="145"/>
        <v>0.72825186412593201</v>
      </c>
      <c r="AH202" s="5">
        <f t="shared" si="146"/>
        <v>0.71494893221912725</v>
      </c>
      <c r="AI202" s="6">
        <f t="shared" si="147"/>
        <v>0.19422045051336656</v>
      </c>
      <c r="AJ202" s="6">
        <f t="shared" si="148"/>
        <v>-1.330293190680476E-2</v>
      </c>
      <c r="AK202" s="6">
        <f t="shared" si="149"/>
        <v>0.1809175186065618</v>
      </c>
      <c r="AL202" s="98">
        <v>222699.99710000001</v>
      </c>
      <c r="AM202" s="104">
        <v>66900</v>
      </c>
      <c r="AN202" s="136">
        <v>158600</v>
      </c>
      <c r="AO202" s="150">
        <f t="shared" si="150"/>
        <v>401778.73300687817</v>
      </c>
      <c r="AP202" s="150">
        <f t="shared" si="151"/>
        <v>93032.987447698761</v>
      </c>
      <c r="AQ202" s="150">
        <f t="shared" si="152"/>
        <v>158600</v>
      </c>
      <c r="AR202" s="150">
        <f t="shared" si="153"/>
        <v>-308745.7455591794</v>
      </c>
      <c r="AS202" s="150">
        <f t="shared" si="154"/>
        <v>65567.012552301239</v>
      </c>
      <c r="AT202" s="150">
        <f t="shared" si="155"/>
        <v>-243178.73300687817</v>
      </c>
      <c r="AU202" s="5">
        <f t="shared" si="156"/>
        <v>-0.76844720786626075</v>
      </c>
      <c r="AV202" s="5">
        <f t="shared" si="157"/>
        <v>0.70477165520629625</v>
      </c>
      <c r="AW202" s="5">
        <f t="shared" si="158"/>
        <v>-0.60525536328652596</v>
      </c>
      <c r="AX202" s="99">
        <v>614.99999190000005</v>
      </c>
      <c r="AY202" s="105">
        <v>797</v>
      </c>
      <c r="AZ202" s="135">
        <v>923</v>
      </c>
      <c r="BA202" s="149">
        <f t="shared" si="159"/>
        <v>1097.4224507548906</v>
      </c>
      <c r="BB202" s="149">
        <f t="shared" si="160"/>
        <v>1124.1916710319538</v>
      </c>
      <c r="BC202" s="146">
        <f t="shared" si="161"/>
        <v>923</v>
      </c>
      <c r="BD202" s="150">
        <f t="shared" si="162"/>
        <v>26.769220277063141</v>
      </c>
      <c r="BE202" s="150">
        <f t="shared" si="163"/>
        <v>-201.19167103195377</v>
      </c>
      <c r="BF202" s="150">
        <f t="shared" si="164"/>
        <v>-174.42245075489063</v>
      </c>
      <c r="BG202" s="5">
        <f t="shared" si="165"/>
        <v>2.4392812684531136E-2</v>
      </c>
      <c r="BH202" s="5">
        <f t="shared" si="166"/>
        <v>-0.17896563034243931</v>
      </c>
      <c r="BI202" s="5">
        <f t="shared" si="167"/>
        <v>-0.15893829275582033</v>
      </c>
    </row>
    <row r="203" spans="1:61" x14ac:dyDescent="0.25">
      <c r="A203" s="1">
        <v>42101020900</v>
      </c>
      <c r="B203" s="1" t="s">
        <v>3</v>
      </c>
      <c r="C203" s="1" t="s">
        <v>4</v>
      </c>
      <c r="D203" s="1" t="s">
        <v>204</v>
      </c>
      <c r="E203" s="96">
        <v>1269.434937</v>
      </c>
      <c r="F203" s="97">
        <v>1291.287476</v>
      </c>
      <c r="G203" s="137">
        <v>1233</v>
      </c>
      <c r="H203" s="146">
        <f t="shared" si="126"/>
        <v>21.852538999999979</v>
      </c>
      <c r="I203" s="146">
        <f t="shared" si="127"/>
        <v>-58.28747599999997</v>
      </c>
      <c r="J203" s="146">
        <f t="shared" si="128"/>
        <v>-36.434936999999991</v>
      </c>
      <c r="K203" s="5">
        <f t="shared" si="129"/>
        <v>1.7214382843159435E-2</v>
      </c>
      <c r="L203" s="5">
        <f t="shared" si="130"/>
        <v>-4.5139039201832987E-2</v>
      </c>
      <c r="M203" s="5">
        <f t="shared" si="131"/>
        <v>-2.8701697060666286E-2</v>
      </c>
      <c r="N203" s="100">
        <v>801.59155269999997</v>
      </c>
      <c r="O203" s="102">
        <v>707.22821039999997</v>
      </c>
      <c r="P203" s="138">
        <v>565</v>
      </c>
      <c r="Q203" s="146">
        <f t="shared" si="132"/>
        <v>-94.363342299999999</v>
      </c>
      <c r="R203" s="146">
        <f t="shared" si="133"/>
        <v>-142.22821039999997</v>
      </c>
      <c r="S203" s="146">
        <f t="shared" si="134"/>
        <v>-236.59155269999997</v>
      </c>
      <c r="T203" s="5">
        <f t="shared" si="135"/>
        <v>0.6314554053430782</v>
      </c>
      <c r="U203" s="5">
        <f t="shared" si="136"/>
        <v>0.5476923020974146</v>
      </c>
      <c r="V203" s="5">
        <f t="shared" si="137"/>
        <v>0.45823195458231952</v>
      </c>
      <c r="W203" s="6">
        <f t="shared" si="138"/>
        <v>-8.3763103245663606E-2</v>
      </c>
      <c r="X203" s="6">
        <f t="shared" si="139"/>
        <v>-8.9460347515095073E-2</v>
      </c>
      <c r="Y203" s="6">
        <f t="shared" si="140"/>
        <v>-0.17322345076075868</v>
      </c>
      <c r="Z203" s="101">
        <v>467.84338380000003</v>
      </c>
      <c r="AA203" s="103">
        <v>584.05926509999995</v>
      </c>
      <c r="AB203" s="139">
        <v>668</v>
      </c>
      <c r="AC203" s="146">
        <f t="shared" si="141"/>
        <v>116.21588129999992</v>
      </c>
      <c r="AD203" s="146">
        <f t="shared" si="142"/>
        <v>83.940734900000052</v>
      </c>
      <c r="AE203" s="146">
        <f t="shared" si="143"/>
        <v>200.15661619999997</v>
      </c>
      <c r="AF203" s="5">
        <f t="shared" si="144"/>
        <v>0.36854459426304575</v>
      </c>
      <c r="AG203" s="5">
        <f t="shared" si="145"/>
        <v>0.45230769751537492</v>
      </c>
      <c r="AH203" s="5">
        <f t="shared" si="146"/>
        <v>0.54176804541768042</v>
      </c>
      <c r="AI203" s="6">
        <f t="shared" si="147"/>
        <v>8.3763103252329163E-2</v>
      </c>
      <c r="AJ203" s="6">
        <f t="shared" si="148"/>
        <v>8.9460347902305504E-2</v>
      </c>
      <c r="AK203" s="6">
        <f t="shared" si="149"/>
        <v>0.17322345115463467</v>
      </c>
      <c r="AL203" s="98">
        <v>72199.998000000007</v>
      </c>
      <c r="AM203" s="104">
        <v>80100.00043</v>
      </c>
      <c r="AN203" s="136">
        <v>232100</v>
      </c>
      <c r="AO203" s="150">
        <f t="shared" si="150"/>
        <v>130257.85405158023</v>
      </c>
      <c r="AP203" s="150">
        <f t="shared" si="151"/>
        <v>111389.27256449708</v>
      </c>
      <c r="AQ203" s="150">
        <f t="shared" si="152"/>
        <v>232100</v>
      </c>
      <c r="AR203" s="150">
        <f t="shared" si="153"/>
        <v>-18868.581487083153</v>
      </c>
      <c r="AS203" s="150">
        <f t="shared" si="154"/>
        <v>120710.72743550292</v>
      </c>
      <c r="AT203" s="150">
        <f t="shared" si="155"/>
        <v>101842.14594841977</v>
      </c>
      <c r="AU203" s="5">
        <f t="shared" si="156"/>
        <v>-0.14485561446153924</v>
      </c>
      <c r="AV203" s="5">
        <f t="shared" si="157"/>
        <v>1.0836835958831539</v>
      </c>
      <c r="AW203" s="5">
        <f t="shared" si="158"/>
        <v>0.78185032825806999</v>
      </c>
      <c r="AX203" s="99">
        <v>400.00000010000002</v>
      </c>
      <c r="AY203" s="105">
        <v>586.9999904</v>
      </c>
      <c r="AZ203" s="135">
        <v>868</v>
      </c>
      <c r="BA203" s="149">
        <f t="shared" si="159"/>
        <v>713.77070925730288</v>
      </c>
      <c r="BB203" s="149">
        <f t="shared" si="160"/>
        <v>827.98055220014658</v>
      </c>
      <c r="BC203" s="146">
        <f t="shared" si="161"/>
        <v>868</v>
      </c>
      <c r="BD203" s="150">
        <f t="shared" si="162"/>
        <v>114.20984294284369</v>
      </c>
      <c r="BE203" s="150">
        <f t="shared" si="163"/>
        <v>40.019447799853424</v>
      </c>
      <c r="BF203" s="150">
        <f t="shared" si="164"/>
        <v>154.22929074269712</v>
      </c>
      <c r="BG203" s="5">
        <f t="shared" si="165"/>
        <v>0.16000914784200382</v>
      </c>
      <c r="BH203" s="5">
        <f t="shared" si="166"/>
        <v>4.8333801673858132E-2</v>
      </c>
      <c r="BI203" s="5">
        <f t="shared" si="167"/>
        <v>0.21607679993366039</v>
      </c>
    </row>
    <row r="204" spans="1:61" x14ac:dyDescent="0.25">
      <c r="A204" s="1">
        <v>42101021000</v>
      </c>
      <c r="B204" s="1" t="s">
        <v>3</v>
      </c>
      <c r="C204" s="1" t="s">
        <v>4</v>
      </c>
      <c r="D204" s="1" t="s">
        <v>205</v>
      </c>
      <c r="E204" s="96">
        <v>2143.5619059999999</v>
      </c>
      <c r="F204" s="97">
        <v>2139.7093490000002</v>
      </c>
      <c r="G204" s="137">
        <v>2167</v>
      </c>
      <c r="H204" s="146">
        <f t="shared" si="126"/>
        <v>-3.852556999999706</v>
      </c>
      <c r="I204" s="146">
        <f t="shared" si="127"/>
        <v>27.290650999999798</v>
      </c>
      <c r="J204" s="146">
        <f t="shared" si="128"/>
        <v>23.438094000000092</v>
      </c>
      <c r="K204" s="5">
        <f t="shared" si="129"/>
        <v>-1.7972688305460613E-3</v>
      </c>
      <c r="L204" s="5">
        <f t="shared" si="130"/>
        <v>1.2754372930488979E-2</v>
      </c>
      <c r="M204" s="5">
        <f t="shared" si="131"/>
        <v>1.0934181063021789E-2</v>
      </c>
      <c r="N204" s="100">
        <v>1586.4061469999999</v>
      </c>
      <c r="O204" s="102">
        <v>1399.769706</v>
      </c>
      <c r="P204" s="138">
        <v>1473</v>
      </c>
      <c r="Q204" s="146">
        <f t="shared" si="132"/>
        <v>-186.63644099999988</v>
      </c>
      <c r="R204" s="146">
        <f t="shared" si="133"/>
        <v>73.230293999999958</v>
      </c>
      <c r="S204" s="146">
        <f t="shared" si="134"/>
        <v>-113.40614699999992</v>
      </c>
      <c r="T204" s="5">
        <f t="shared" si="135"/>
        <v>0.74007946425970872</v>
      </c>
      <c r="U204" s="5">
        <f t="shared" si="136"/>
        <v>0.6541868439534495</v>
      </c>
      <c r="V204" s="5">
        <f t="shared" si="137"/>
        <v>0.6797415782187356</v>
      </c>
      <c r="W204" s="6">
        <f t="shared" si="138"/>
        <v>-8.5892620306259215E-2</v>
      </c>
      <c r="X204" s="6">
        <f t="shared" si="139"/>
        <v>2.5554734265286094E-2</v>
      </c>
      <c r="Y204" s="6">
        <f t="shared" si="140"/>
        <v>-6.0337886040973121E-2</v>
      </c>
      <c r="Z204" s="101">
        <v>557.1557593</v>
      </c>
      <c r="AA204" s="103">
        <v>739.93964219999998</v>
      </c>
      <c r="AB204" s="139">
        <v>694</v>
      </c>
      <c r="AC204" s="146">
        <f t="shared" si="141"/>
        <v>182.78388289999998</v>
      </c>
      <c r="AD204" s="146">
        <f t="shared" si="142"/>
        <v>-45.93964219999998</v>
      </c>
      <c r="AE204" s="146">
        <f t="shared" si="143"/>
        <v>136.8442407</v>
      </c>
      <c r="AF204" s="5">
        <f t="shared" si="144"/>
        <v>0.25992053588024533</v>
      </c>
      <c r="AG204" s="5">
        <f t="shared" si="145"/>
        <v>0.3458131556726679</v>
      </c>
      <c r="AH204" s="5">
        <f t="shared" si="146"/>
        <v>0.3202584217812644</v>
      </c>
      <c r="AI204" s="6">
        <f t="shared" si="147"/>
        <v>8.5892619792422575E-2</v>
      </c>
      <c r="AJ204" s="6">
        <f t="shared" si="148"/>
        <v>-2.5554733891403503E-2</v>
      </c>
      <c r="AK204" s="6">
        <f t="shared" si="149"/>
        <v>6.0337885901019073E-2</v>
      </c>
      <c r="AL204" s="98">
        <v>69907.838640000002</v>
      </c>
      <c r="AM204" s="104">
        <v>78206.476859999995</v>
      </c>
      <c r="AN204" s="136">
        <v>217700</v>
      </c>
      <c r="AO204" s="150">
        <f t="shared" si="150"/>
        <v>126122.51100935682</v>
      </c>
      <c r="AP204" s="150">
        <f t="shared" si="151"/>
        <v>108756.08639828285</v>
      </c>
      <c r="AQ204" s="150">
        <f t="shared" si="152"/>
        <v>217700</v>
      </c>
      <c r="AR204" s="150">
        <f t="shared" si="153"/>
        <v>-17366.424611073977</v>
      </c>
      <c r="AS204" s="150">
        <f t="shared" si="154"/>
        <v>108943.91360171715</v>
      </c>
      <c r="AT204" s="150">
        <f t="shared" si="155"/>
        <v>91577.488990643178</v>
      </c>
      <c r="AU204" s="5">
        <f t="shared" si="156"/>
        <v>-0.13769488469655977</v>
      </c>
      <c r="AV204" s="5">
        <f t="shared" si="157"/>
        <v>1.0017270500406428</v>
      </c>
      <c r="AW204" s="5">
        <f t="shared" si="158"/>
        <v>0.72609947469131175</v>
      </c>
      <c r="AX204" s="99">
        <v>432.81305179999998</v>
      </c>
      <c r="AY204" s="105">
        <v>627.78164549999997</v>
      </c>
      <c r="AZ204" s="135">
        <v>878</v>
      </c>
      <c r="BA204" s="149">
        <f t="shared" si="159"/>
        <v>772.32319720467854</v>
      </c>
      <c r="BB204" s="149">
        <f t="shared" si="160"/>
        <v>885.50426235612872</v>
      </c>
      <c r="BC204" s="146">
        <f t="shared" si="161"/>
        <v>878</v>
      </c>
      <c r="BD204" s="150">
        <f t="shared" si="162"/>
        <v>113.18106515145018</v>
      </c>
      <c r="BE204" s="150">
        <f t="shared" si="163"/>
        <v>-7.5042623561287201</v>
      </c>
      <c r="BF204" s="150">
        <f t="shared" si="164"/>
        <v>105.67680279532146</v>
      </c>
      <c r="BG204" s="5">
        <f t="shared" si="165"/>
        <v>0.14654624587361101</v>
      </c>
      <c r="BH204" s="5">
        <f t="shared" si="166"/>
        <v>-8.4745637882776038E-3</v>
      </c>
      <c r="BI204" s="5">
        <f t="shared" si="167"/>
        <v>0.13682976657674487</v>
      </c>
    </row>
    <row r="205" spans="1:61" x14ac:dyDescent="0.25">
      <c r="A205" s="1">
        <v>42101021100</v>
      </c>
      <c r="B205" s="1" t="s">
        <v>3</v>
      </c>
      <c r="C205" s="1" t="s">
        <v>4</v>
      </c>
      <c r="D205" s="1" t="s">
        <v>206</v>
      </c>
      <c r="E205" s="96">
        <v>1143</v>
      </c>
      <c r="F205" s="97">
        <v>1160</v>
      </c>
      <c r="G205" s="137">
        <v>1001</v>
      </c>
      <c r="H205" s="146">
        <f t="shared" si="126"/>
        <v>17</v>
      </c>
      <c r="I205" s="146">
        <f t="shared" si="127"/>
        <v>-159</v>
      </c>
      <c r="J205" s="146">
        <f t="shared" si="128"/>
        <v>-142</v>
      </c>
      <c r="K205" s="5">
        <f t="shared" si="129"/>
        <v>1.4873140857392825E-2</v>
      </c>
      <c r="L205" s="5">
        <f t="shared" si="130"/>
        <v>-0.13706896551724138</v>
      </c>
      <c r="M205" s="5">
        <f t="shared" si="131"/>
        <v>-0.1242344706911636</v>
      </c>
      <c r="N205" s="100">
        <v>773</v>
      </c>
      <c r="O205" s="102">
        <v>802</v>
      </c>
      <c r="P205" s="138">
        <v>641</v>
      </c>
      <c r="Q205" s="146">
        <f t="shared" si="132"/>
        <v>29</v>
      </c>
      <c r="R205" s="146">
        <f t="shared" si="133"/>
        <v>-161</v>
      </c>
      <c r="S205" s="146">
        <f t="shared" si="134"/>
        <v>-132</v>
      </c>
      <c r="T205" s="5">
        <f t="shared" si="135"/>
        <v>0.67629046369203849</v>
      </c>
      <c r="U205" s="5">
        <f t="shared" si="136"/>
        <v>0.69137931034482758</v>
      </c>
      <c r="V205" s="5">
        <f t="shared" si="137"/>
        <v>0.64035964035964033</v>
      </c>
      <c r="W205" s="6">
        <f t="shared" si="138"/>
        <v>1.508884665278909E-2</v>
      </c>
      <c r="X205" s="6">
        <f t="shared" si="139"/>
        <v>-5.1019669985187255E-2</v>
      </c>
      <c r="Y205" s="6">
        <f t="shared" si="140"/>
        <v>-3.5930823332398165E-2</v>
      </c>
      <c r="Z205" s="101">
        <v>370</v>
      </c>
      <c r="AA205" s="103">
        <v>358</v>
      </c>
      <c r="AB205" s="139">
        <v>360</v>
      </c>
      <c r="AC205" s="146">
        <f t="shared" si="141"/>
        <v>-12</v>
      </c>
      <c r="AD205" s="146">
        <f t="shared" si="142"/>
        <v>2</v>
      </c>
      <c r="AE205" s="146">
        <f t="shared" si="143"/>
        <v>-10</v>
      </c>
      <c r="AF205" s="5">
        <f t="shared" si="144"/>
        <v>0.32370953630796151</v>
      </c>
      <c r="AG205" s="5">
        <f t="shared" si="145"/>
        <v>0.30862068965517242</v>
      </c>
      <c r="AH205" s="5">
        <f t="shared" si="146"/>
        <v>0.35964035964035962</v>
      </c>
      <c r="AI205" s="6">
        <f t="shared" si="147"/>
        <v>-1.508884665278909E-2</v>
      </c>
      <c r="AJ205" s="6">
        <f t="shared" si="148"/>
        <v>5.1019669985187199E-2</v>
      </c>
      <c r="AK205" s="6">
        <f t="shared" si="149"/>
        <v>3.593082333239811E-2</v>
      </c>
      <c r="AL205" s="98">
        <v>86799.999509999994</v>
      </c>
      <c r="AM205" s="104">
        <v>87600</v>
      </c>
      <c r="AN205" s="136">
        <v>231800</v>
      </c>
      <c r="AO205" s="150">
        <f t="shared" si="150"/>
        <v>156598.08838015221</v>
      </c>
      <c r="AP205" s="150">
        <f t="shared" si="151"/>
        <v>121818.97907949792</v>
      </c>
      <c r="AQ205" s="150">
        <f t="shared" si="152"/>
        <v>231800</v>
      </c>
      <c r="AR205" s="150">
        <f t="shared" si="153"/>
        <v>-34779.109300654294</v>
      </c>
      <c r="AS205" s="150">
        <f t="shared" si="154"/>
        <v>109981.02092050208</v>
      </c>
      <c r="AT205" s="150">
        <f t="shared" si="155"/>
        <v>75201.911619847786</v>
      </c>
      <c r="AU205" s="5">
        <f t="shared" si="156"/>
        <v>-0.22209153164261947</v>
      </c>
      <c r="AV205" s="5">
        <f t="shared" si="157"/>
        <v>0.90282336752083192</v>
      </c>
      <c r="AW205" s="5">
        <f t="shared" si="158"/>
        <v>0.48022241138276334</v>
      </c>
      <c r="AX205" s="99">
        <v>428.99999759999997</v>
      </c>
      <c r="AY205" s="105">
        <v>531</v>
      </c>
      <c r="AZ205" s="135">
        <v>835</v>
      </c>
      <c r="BA205" s="149">
        <f t="shared" si="159"/>
        <v>765.51908120445319</v>
      </c>
      <c r="BB205" s="149">
        <f t="shared" si="160"/>
        <v>748.99093766369822</v>
      </c>
      <c r="BC205" s="146">
        <f t="shared" si="161"/>
        <v>835</v>
      </c>
      <c r="BD205" s="150">
        <f t="shared" si="162"/>
        <v>-16.528143540754968</v>
      </c>
      <c r="BE205" s="150">
        <f t="shared" si="163"/>
        <v>86.009062336301781</v>
      </c>
      <c r="BF205" s="150">
        <f t="shared" si="164"/>
        <v>69.480918795546813</v>
      </c>
      <c r="BG205" s="5">
        <f t="shared" si="165"/>
        <v>-2.1590766248112198E-2</v>
      </c>
      <c r="BH205" s="5">
        <f t="shared" si="166"/>
        <v>0.11483324832285274</v>
      </c>
      <c r="BI205" s="5">
        <f t="shared" si="167"/>
        <v>9.0763144252690414E-2</v>
      </c>
    </row>
    <row r="206" spans="1:61" x14ac:dyDescent="0.25">
      <c r="A206" s="1">
        <v>42101021200</v>
      </c>
      <c r="B206" s="1" t="s">
        <v>3</v>
      </c>
      <c r="C206" s="1" t="s">
        <v>4</v>
      </c>
      <c r="D206" s="1" t="s">
        <v>207</v>
      </c>
      <c r="E206" s="96">
        <v>1038</v>
      </c>
      <c r="F206" s="97">
        <v>1070</v>
      </c>
      <c r="G206" s="137">
        <v>922</v>
      </c>
      <c r="H206" s="146">
        <f t="shared" si="126"/>
        <v>32</v>
      </c>
      <c r="I206" s="146">
        <f t="shared" si="127"/>
        <v>-148</v>
      </c>
      <c r="J206" s="146">
        <f t="shared" si="128"/>
        <v>-116</v>
      </c>
      <c r="K206" s="5">
        <f t="shared" si="129"/>
        <v>3.0828516377649325E-2</v>
      </c>
      <c r="L206" s="5">
        <f t="shared" si="130"/>
        <v>-0.13831775700934579</v>
      </c>
      <c r="M206" s="5">
        <f t="shared" si="131"/>
        <v>-0.11175337186897881</v>
      </c>
      <c r="N206" s="100">
        <v>718</v>
      </c>
      <c r="O206" s="102">
        <v>698</v>
      </c>
      <c r="P206" s="138">
        <v>540</v>
      </c>
      <c r="Q206" s="146">
        <f t="shared" si="132"/>
        <v>-20</v>
      </c>
      <c r="R206" s="146">
        <f t="shared" si="133"/>
        <v>-158</v>
      </c>
      <c r="S206" s="146">
        <f t="shared" si="134"/>
        <v>-178</v>
      </c>
      <c r="T206" s="5">
        <f t="shared" si="135"/>
        <v>0.69171483622350671</v>
      </c>
      <c r="U206" s="5">
        <f t="shared" si="136"/>
        <v>0.65233644859813089</v>
      </c>
      <c r="V206" s="5">
        <f t="shared" si="137"/>
        <v>0.58568329718004342</v>
      </c>
      <c r="W206" s="6">
        <f t="shared" si="138"/>
        <v>-3.9378387625375821E-2</v>
      </c>
      <c r="X206" s="6">
        <f t="shared" si="139"/>
        <v>-6.6653151418087475E-2</v>
      </c>
      <c r="Y206" s="6">
        <f t="shared" si="140"/>
        <v>-0.1060315390434633</v>
      </c>
      <c r="Z206" s="101">
        <v>320</v>
      </c>
      <c r="AA206" s="103">
        <v>372</v>
      </c>
      <c r="AB206" s="139">
        <v>382</v>
      </c>
      <c r="AC206" s="146">
        <f t="shared" si="141"/>
        <v>52</v>
      </c>
      <c r="AD206" s="146">
        <f t="shared" si="142"/>
        <v>10</v>
      </c>
      <c r="AE206" s="146">
        <f t="shared" si="143"/>
        <v>62</v>
      </c>
      <c r="AF206" s="5">
        <f t="shared" si="144"/>
        <v>0.30828516377649323</v>
      </c>
      <c r="AG206" s="5">
        <f t="shared" si="145"/>
        <v>0.34766355140186916</v>
      </c>
      <c r="AH206" s="5">
        <f t="shared" si="146"/>
        <v>0.41431670281995664</v>
      </c>
      <c r="AI206" s="6">
        <f t="shared" si="147"/>
        <v>3.9378387625375932E-2</v>
      </c>
      <c r="AJ206" s="6">
        <f t="shared" si="148"/>
        <v>6.6653151418087475E-2</v>
      </c>
      <c r="AK206" s="6">
        <f t="shared" si="149"/>
        <v>0.10603153904346341</v>
      </c>
      <c r="AL206" s="98">
        <v>82399.99957</v>
      </c>
      <c r="AM206" s="104">
        <v>85600</v>
      </c>
      <c r="AN206" s="136">
        <v>220400</v>
      </c>
      <c r="AO206" s="150">
        <f t="shared" si="150"/>
        <v>148659.93649804994</v>
      </c>
      <c r="AP206" s="150">
        <f t="shared" si="151"/>
        <v>119037.7238493724</v>
      </c>
      <c r="AQ206" s="150">
        <f t="shared" si="152"/>
        <v>220400</v>
      </c>
      <c r="AR206" s="150">
        <f t="shared" si="153"/>
        <v>-29622.212648677538</v>
      </c>
      <c r="AS206" s="150">
        <f t="shared" si="154"/>
        <v>101362.2761506276</v>
      </c>
      <c r="AT206" s="150">
        <f t="shared" si="155"/>
        <v>71740.063501950062</v>
      </c>
      <c r="AU206" s="5">
        <f t="shared" si="156"/>
        <v>-0.19926157205822639</v>
      </c>
      <c r="AV206" s="5">
        <f t="shared" si="157"/>
        <v>0.85151389721538273</v>
      </c>
      <c r="AW206" s="5">
        <f t="shared" si="158"/>
        <v>0.48257832736859213</v>
      </c>
      <c r="AX206" s="99">
        <v>434.99999769999999</v>
      </c>
      <c r="AY206" s="105">
        <v>589</v>
      </c>
      <c r="AZ206" s="135">
        <v>830</v>
      </c>
      <c r="BA206" s="149">
        <f t="shared" si="159"/>
        <v>776.2256420190788</v>
      </c>
      <c r="BB206" s="149">
        <f t="shared" si="160"/>
        <v>830.80162388685164</v>
      </c>
      <c r="BC206" s="146">
        <f t="shared" si="161"/>
        <v>830</v>
      </c>
      <c r="BD206" s="150">
        <f t="shared" si="162"/>
        <v>54.575981867772839</v>
      </c>
      <c r="BE206" s="150">
        <f t="shared" si="163"/>
        <v>-0.80162388685164387</v>
      </c>
      <c r="BF206" s="150">
        <f t="shared" si="164"/>
        <v>53.774357980921195</v>
      </c>
      <c r="BG206" s="5">
        <f t="shared" si="165"/>
        <v>7.0309429260559553E-2</v>
      </c>
      <c r="BH206" s="5">
        <f t="shared" si="166"/>
        <v>-9.648800192533308E-4</v>
      </c>
      <c r="BI206" s="5">
        <f t="shared" si="167"/>
        <v>6.9276709077847595E-2</v>
      </c>
    </row>
    <row r="207" spans="1:61" x14ac:dyDescent="0.25">
      <c r="A207" s="1">
        <v>42101021300</v>
      </c>
      <c r="B207" s="1" t="s">
        <v>3</v>
      </c>
      <c r="C207" s="1" t="s">
        <v>4</v>
      </c>
      <c r="D207" s="1" t="s">
        <v>208</v>
      </c>
      <c r="E207" s="96">
        <v>1500</v>
      </c>
      <c r="F207" s="97">
        <v>1527</v>
      </c>
      <c r="G207" s="137">
        <v>1427</v>
      </c>
      <c r="H207" s="146">
        <f t="shared" si="126"/>
        <v>27</v>
      </c>
      <c r="I207" s="146">
        <f t="shared" si="127"/>
        <v>-100</v>
      </c>
      <c r="J207" s="146">
        <f t="shared" si="128"/>
        <v>-73</v>
      </c>
      <c r="K207" s="5">
        <f t="shared" si="129"/>
        <v>1.7999999999999999E-2</v>
      </c>
      <c r="L207" s="5">
        <f t="shared" si="130"/>
        <v>-6.548788474132286E-2</v>
      </c>
      <c r="M207" s="5">
        <f t="shared" si="131"/>
        <v>-4.8666666666666664E-2</v>
      </c>
      <c r="N207" s="100">
        <v>1044</v>
      </c>
      <c r="O207" s="102">
        <v>966</v>
      </c>
      <c r="P207" s="138">
        <v>852</v>
      </c>
      <c r="Q207" s="146">
        <f t="shared" si="132"/>
        <v>-78</v>
      </c>
      <c r="R207" s="146">
        <f t="shared" si="133"/>
        <v>-114</v>
      </c>
      <c r="S207" s="146">
        <f t="shared" si="134"/>
        <v>-192</v>
      </c>
      <c r="T207" s="5">
        <f t="shared" si="135"/>
        <v>0.69599999999999995</v>
      </c>
      <c r="U207" s="5">
        <f t="shared" si="136"/>
        <v>0.63261296660117883</v>
      </c>
      <c r="V207" s="5">
        <f t="shared" si="137"/>
        <v>0.59705676243868255</v>
      </c>
      <c r="W207" s="6">
        <f t="shared" si="138"/>
        <v>-6.3387033398821124E-2</v>
      </c>
      <c r="X207" s="6">
        <f t="shared" si="139"/>
        <v>-3.5556204162496274E-2</v>
      </c>
      <c r="Y207" s="6">
        <f t="shared" si="140"/>
        <v>-9.8943237561317399E-2</v>
      </c>
      <c r="Z207" s="101">
        <v>456</v>
      </c>
      <c r="AA207" s="103">
        <v>561</v>
      </c>
      <c r="AB207" s="139">
        <v>575</v>
      </c>
      <c r="AC207" s="146">
        <f t="shared" si="141"/>
        <v>105</v>
      </c>
      <c r="AD207" s="146">
        <f t="shared" si="142"/>
        <v>14</v>
      </c>
      <c r="AE207" s="146">
        <f t="shared" si="143"/>
        <v>119</v>
      </c>
      <c r="AF207" s="5">
        <f t="shared" si="144"/>
        <v>0.30399999999999999</v>
      </c>
      <c r="AG207" s="5">
        <f t="shared" si="145"/>
        <v>0.36738703339882123</v>
      </c>
      <c r="AH207" s="5">
        <f t="shared" si="146"/>
        <v>0.40294323756131745</v>
      </c>
      <c r="AI207" s="6">
        <f t="shared" si="147"/>
        <v>6.3387033398821235E-2</v>
      </c>
      <c r="AJ207" s="6">
        <f t="shared" si="148"/>
        <v>3.5556204162496219E-2</v>
      </c>
      <c r="AK207" s="6">
        <f t="shared" si="149"/>
        <v>9.8943237561317454E-2</v>
      </c>
      <c r="AL207" s="98">
        <v>76700.000209999998</v>
      </c>
      <c r="AM207" s="104">
        <v>80500</v>
      </c>
      <c r="AN207" s="136">
        <v>228100</v>
      </c>
      <c r="AO207" s="150">
        <f t="shared" si="150"/>
        <v>138376.42257428251</v>
      </c>
      <c r="AP207" s="150">
        <f t="shared" si="151"/>
        <v>111945.52301255231</v>
      </c>
      <c r="AQ207" s="150">
        <f t="shared" si="152"/>
        <v>228100</v>
      </c>
      <c r="AR207" s="150">
        <f t="shared" si="153"/>
        <v>-26430.899561730199</v>
      </c>
      <c r="AS207" s="150">
        <f t="shared" si="154"/>
        <v>116154.47698744769</v>
      </c>
      <c r="AT207" s="150">
        <f t="shared" si="155"/>
        <v>89723.577425717493</v>
      </c>
      <c r="AU207" s="5">
        <f t="shared" si="156"/>
        <v>-0.19100724726093929</v>
      </c>
      <c r="AV207" s="5">
        <f t="shared" si="157"/>
        <v>1.03759823404839</v>
      </c>
      <c r="AW207" s="5">
        <f t="shared" si="158"/>
        <v>0.64840220433905604</v>
      </c>
      <c r="AX207" s="99">
        <v>391.00000110000002</v>
      </c>
      <c r="AY207" s="105">
        <v>601</v>
      </c>
      <c r="AZ207" s="135">
        <v>918</v>
      </c>
      <c r="BA207" s="149">
        <f t="shared" si="159"/>
        <v>697.71087008745531</v>
      </c>
      <c r="BB207" s="149">
        <f t="shared" si="160"/>
        <v>847.72797276060749</v>
      </c>
      <c r="BC207" s="146">
        <f t="shared" si="161"/>
        <v>918</v>
      </c>
      <c r="BD207" s="150">
        <f t="shared" si="162"/>
        <v>150.01710267315218</v>
      </c>
      <c r="BE207" s="150">
        <f t="shared" si="163"/>
        <v>70.272027239392514</v>
      </c>
      <c r="BF207" s="150">
        <f t="shared" si="164"/>
        <v>220.28912991254469</v>
      </c>
      <c r="BG207" s="5">
        <f t="shared" si="165"/>
        <v>0.2150132800057252</v>
      </c>
      <c r="BH207" s="5">
        <f t="shared" si="166"/>
        <v>8.2894548130284296E-2</v>
      </c>
      <c r="BI207" s="5">
        <f t="shared" si="167"/>
        <v>0.31573125682409436</v>
      </c>
    </row>
    <row r="208" spans="1:61" x14ac:dyDescent="0.25">
      <c r="A208" s="1">
        <v>42101021400</v>
      </c>
      <c r="B208" s="1" t="s">
        <v>3</v>
      </c>
      <c r="C208" s="1" t="s">
        <v>4</v>
      </c>
      <c r="D208" s="1" t="s">
        <v>209</v>
      </c>
      <c r="E208" s="96">
        <v>1583.0032160000001</v>
      </c>
      <c r="F208" s="97">
        <v>1824.0032100000001</v>
      </c>
      <c r="G208" s="137">
        <v>1444</v>
      </c>
      <c r="H208" s="146">
        <f t="shared" si="126"/>
        <v>240.99999400000002</v>
      </c>
      <c r="I208" s="146">
        <f t="shared" si="127"/>
        <v>-380.00321000000008</v>
      </c>
      <c r="J208" s="146">
        <f t="shared" si="128"/>
        <v>-139.00321600000007</v>
      </c>
      <c r="K208" s="5">
        <f t="shared" si="129"/>
        <v>0.15224226430124954</v>
      </c>
      <c r="L208" s="5">
        <f t="shared" si="130"/>
        <v>-0.20833472656004814</v>
      </c>
      <c r="M208" s="5">
        <f t="shared" si="131"/>
        <v>-8.7809812762882009E-2</v>
      </c>
      <c r="N208" s="100">
        <v>1009.002382</v>
      </c>
      <c r="O208" s="102">
        <v>867.00210140000002</v>
      </c>
      <c r="P208" s="138">
        <v>609</v>
      </c>
      <c r="Q208" s="146">
        <f t="shared" si="132"/>
        <v>-142.0002806</v>
      </c>
      <c r="R208" s="146">
        <f t="shared" si="133"/>
        <v>-258.00210140000002</v>
      </c>
      <c r="S208" s="146">
        <f t="shared" si="134"/>
        <v>-400.00238200000001</v>
      </c>
      <c r="T208" s="5">
        <f t="shared" si="135"/>
        <v>0.63739755661999864</v>
      </c>
      <c r="U208" s="5">
        <f t="shared" si="136"/>
        <v>0.47532926293479494</v>
      </c>
      <c r="V208" s="5">
        <f t="shared" si="137"/>
        <v>0.42174515235457066</v>
      </c>
      <c r="W208" s="6">
        <f t="shared" si="138"/>
        <v>-0.1620682936852037</v>
      </c>
      <c r="X208" s="6">
        <f t="shared" si="139"/>
        <v>-5.3584110580224276E-2</v>
      </c>
      <c r="Y208" s="6">
        <f t="shared" si="140"/>
        <v>-0.21565240426542798</v>
      </c>
      <c r="Z208" s="101">
        <v>574.0008345</v>
      </c>
      <c r="AA208" s="103">
        <v>957.00110870000003</v>
      </c>
      <c r="AB208" s="139">
        <v>835</v>
      </c>
      <c r="AC208" s="146">
        <f t="shared" si="141"/>
        <v>383.00027420000004</v>
      </c>
      <c r="AD208" s="146">
        <f t="shared" si="142"/>
        <v>-122.00110870000003</v>
      </c>
      <c r="AE208" s="146">
        <f t="shared" si="143"/>
        <v>260.9991655</v>
      </c>
      <c r="AF208" s="5">
        <f t="shared" si="144"/>
        <v>0.36260244369585665</v>
      </c>
      <c r="AG208" s="5">
        <f t="shared" si="145"/>
        <v>0.52467073712002954</v>
      </c>
      <c r="AH208" s="5">
        <f t="shared" si="146"/>
        <v>0.57825484764542934</v>
      </c>
      <c r="AI208" s="6">
        <f t="shared" si="147"/>
        <v>0.16206829342417289</v>
      </c>
      <c r="AJ208" s="6">
        <f t="shared" si="148"/>
        <v>5.3584110525399797E-2</v>
      </c>
      <c r="AK208" s="6">
        <f t="shared" si="149"/>
        <v>0.21565240394957269</v>
      </c>
      <c r="AL208" s="98">
        <v>64000.014069999997</v>
      </c>
      <c r="AM208" s="104">
        <v>75700.00606</v>
      </c>
      <c r="AN208" s="136">
        <v>219700</v>
      </c>
      <c r="AO208" s="150">
        <f t="shared" si="150"/>
        <v>115464.05433458794</v>
      </c>
      <c r="AP208" s="150">
        <f t="shared" si="151"/>
        <v>105270.51888745441</v>
      </c>
      <c r="AQ208" s="150">
        <f t="shared" si="152"/>
        <v>219700</v>
      </c>
      <c r="AR208" s="150">
        <f t="shared" si="153"/>
        <v>-10193.53544713353</v>
      </c>
      <c r="AS208" s="150">
        <f t="shared" si="154"/>
        <v>114429.48111254559</v>
      </c>
      <c r="AT208" s="150">
        <f t="shared" si="155"/>
        <v>104235.94566541206</v>
      </c>
      <c r="AU208" s="5">
        <f t="shared" si="156"/>
        <v>-8.8283193465518175E-2</v>
      </c>
      <c r="AV208" s="5">
        <f t="shared" si="157"/>
        <v>1.0870040569941819</v>
      </c>
      <c r="AW208" s="5">
        <f t="shared" si="158"/>
        <v>0.90275667406724314</v>
      </c>
      <c r="AX208" s="99">
        <v>454.99996900000002</v>
      </c>
      <c r="AY208" s="105">
        <v>767.99983780000002</v>
      </c>
      <c r="AZ208" s="135">
        <v>1118</v>
      </c>
      <c r="BA208" s="149">
        <f t="shared" si="159"/>
        <v>811.9141262599735</v>
      </c>
      <c r="BB208" s="149">
        <f t="shared" si="160"/>
        <v>1083.2860991325615</v>
      </c>
      <c r="BC208" s="146">
        <f t="shared" si="161"/>
        <v>1118</v>
      </c>
      <c r="BD208" s="150">
        <f t="shared" si="162"/>
        <v>271.371972872588</v>
      </c>
      <c r="BE208" s="150">
        <f t="shared" si="163"/>
        <v>34.713900867438497</v>
      </c>
      <c r="BF208" s="150">
        <f t="shared" si="164"/>
        <v>306.0858737400265</v>
      </c>
      <c r="BG208" s="5">
        <f t="shared" si="165"/>
        <v>0.33423728457915164</v>
      </c>
      <c r="BH208" s="5">
        <f t="shared" si="166"/>
        <v>3.2044997988283579E-2</v>
      </c>
      <c r="BI208" s="5">
        <f t="shared" si="167"/>
        <v>0.37699291567938348</v>
      </c>
    </row>
    <row r="209" spans="1:64" x14ac:dyDescent="0.25">
      <c r="A209" s="1">
        <v>42101021500</v>
      </c>
      <c r="B209" s="1" t="s">
        <v>3</v>
      </c>
      <c r="C209" s="1" t="s">
        <v>4</v>
      </c>
      <c r="D209" s="1" t="s">
        <v>210</v>
      </c>
      <c r="E209" s="96">
        <v>1290.6346249999999</v>
      </c>
      <c r="F209" s="97">
        <v>1524.0041839999999</v>
      </c>
      <c r="G209" s="137">
        <v>1585</v>
      </c>
      <c r="H209" s="146">
        <f t="shared" si="126"/>
        <v>233.36955899999998</v>
      </c>
      <c r="I209" s="146">
        <f t="shared" si="127"/>
        <v>60.995816000000104</v>
      </c>
      <c r="J209" s="146">
        <f t="shared" si="128"/>
        <v>294.36537500000009</v>
      </c>
      <c r="K209" s="5">
        <f t="shared" si="129"/>
        <v>0.18081768029429707</v>
      </c>
      <c r="L209" s="5">
        <f t="shared" si="130"/>
        <v>4.0023391431844066E-2</v>
      </c>
      <c r="M209" s="5">
        <f t="shared" si="131"/>
        <v>0.22807800852235782</v>
      </c>
      <c r="N209" s="100">
        <v>950.60833520000006</v>
      </c>
      <c r="O209" s="102">
        <v>1049.0023329999999</v>
      </c>
      <c r="P209" s="138">
        <v>912</v>
      </c>
      <c r="Q209" s="146">
        <f t="shared" si="132"/>
        <v>98.393997799999852</v>
      </c>
      <c r="R209" s="146">
        <f t="shared" si="133"/>
        <v>-137.00233299999991</v>
      </c>
      <c r="S209" s="146">
        <f t="shared" si="134"/>
        <v>-38.608335200000056</v>
      </c>
      <c r="T209" s="5">
        <f t="shared" si="135"/>
        <v>0.73654333828212626</v>
      </c>
      <c r="U209" s="5">
        <f t="shared" si="136"/>
        <v>0.68831985109563187</v>
      </c>
      <c r="V209" s="5">
        <f t="shared" si="137"/>
        <v>0.57539432176656147</v>
      </c>
      <c r="W209" s="6">
        <f t="shared" si="138"/>
        <v>-4.8223487186494385E-2</v>
      </c>
      <c r="X209" s="6">
        <f t="shared" si="139"/>
        <v>-0.11292552932907041</v>
      </c>
      <c r="Y209" s="6">
        <f t="shared" si="140"/>
        <v>-0.16114901651556479</v>
      </c>
      <c r="Z209" s="101">
        <v>340.0262894</v>
      </c>
      <c r="AA209" s="103">
        <v>475.00185099999999</v>
      </c>
      <c r="AB209" s="139">
        <v>673</v>
      </c>
      <c r="AC209" s="146">
        <f t="shared" si="141"/>
        <v>134.97556159999999</v>
      </c>
      <c r="AD209" s="146">
        <f t="shared" si="142"/>
        <v>197.99814900000001</v>
      </c>
      <c r="AE209" s="146">
        <f t="shared" si="143"/>
        <v>332.9737106</v>
      </c>
      <c r="AF209" s="5">
        <f t="shared" si="144"/>
        <v>0.26345666140794882</v>
      </c>
      <c r="AG209" s="5">
        <f t="shared" si="145"/>
        <v>0.31168014890436813</v>
      </c>
      <c r="AH209" s="5">
        <f t="shared" si="146"/>
        <v>0.42460567823343848</v>
      </c>
      <c r="AI209" s="6">
        <f t="shared" si="147"/>
        <v>4.8223487496419304E-2</v>
      </c>
      <c r="AJ209" s="6">
        <f t="shared" si="148"/>
        <v>0.11292552932907035</v>
      </c>
      <c r="AK209" s="6">
        <f t="shared" si="149"/>
        <v>0.16114901682548965</v>
      </c>
      <c r="AL209" s="98">
        <v>71800.077489999996</v>
      </c>
      <c r="AM209" s="104">
        <v>80800.089640000006</v>
      </c>
      <c r="AN209" s="136">
        <v>229600</v>
      </c>
      <c r="AO209" s="150">
        <f t="shared" si="150"/>
        <v>129536.34728057153</v>
      </c>
      <c r="AP209" s="150">
        <f t="shared" si="151"/>
        <v>112362.83595293056</v>
      </c>
      <c r="AQ209" s="150">
        <f t="shared" si="152"/>
        <v>229600</v>
      </c>
      <c r="AR209" s="150">
        <f t="shared" si="153"/>
        <v>-17173.511327640968</v>
      </c>
      <c r="AS209" s="150">
        <f t="shared" si="154"/>
        <v>117237.16404706944</v>
      </c>
      <c r="AT209" s="150">
        <f t="shared" si="155"/>
        <v>100063.65271942847</v>
      </c>
      <c r="AU209" s="5">
        <f t="shared" si="156"/>
        <v>-0.13257677623442399</v>
      </c>
      <c r="AV209" s="5">
        <f t="shared" si="157"/>
        <v>1.0433802516000998</v>
      </c>
      <c r="AW209" s="5">
        <f t="shared" si="158"/>
        <v>0.77247548522187248</v>
      </c>
      <c r="AX209" s="99">
        <v>435.00004269999999</v>
      </c>
      <c r="AY209" s="105">
        <v>623.99990260000004</v>
      </c>
      <c r="AZ209" s="135">
        <v>1009</v>
      </c>
      <c r="BA209" s="149">
        <f t="shared" si="159"/>
        <v>776.2257223182836</v>
      </c>
      <c r="BB209" s="149">
        <f t="shared" si="160"/>
        <v>880.17000404977466</v>
      </c>
      <c r="BC209" s="146">
        <f t="shared" si="161"/>
        <v>1009</v>
      </c>
      <c r="BD209" s="150">
        <f t="shared" si="162"/>
        <v>103.94428173149106</v>
      </c>
      <c r="BE209" s="150">
        <f t="shared" si="163"/>
        <v>128.82999595022534</v>
      </c>
      <c r="BF209" s="150">
        <f t="shared" si="164"/>
        <v>232.7742776817164</v>
      </c>
      <c r="BG209" s="5">
        <f t="shared" si="165"/>
        <v>0.13390986505967623</v>
      </c>
      <c r="BH209" s="5">
        <f t="shared" si="166"/>
        <v>0.14636944608139571</v>
      </c>
      <c r="BI209" s="5">
        <f t="shared" si="167"/>
        <v>0.2998796239146912</v>
      </c>
      <c r="BJ209" s="76"/>
      <c r="BL209" s="76"/>
    </row>
    <row r="210" spans="1:64" x14ac:dyDescent="0.25">
      <c r="A210" s="1">
        <v>42101021600</v>
      </c>
      <c r="B210" s="1" t="s">
        <v>3</v>
      </c>
      <c r="C210" s="1" t="s">
        <v>4</v>
      </c>
      <c r="D210" s="1" t="s">
        <v>211</v>
      </c>
      <c r="E210" s="96">
        <v>847.71229549999998</v>
      </c>
      <c r="F210" s="97">
        <v>836.46329370000001</v>
      </c>
      <c r="G210" s="137">
        <v>887</v>
      </c>
      <c r="H210" s="146">
        <f t="shared" si="126"/>
        <v>-11.249001799999974</v>
      </c>
      <c r="I210" s="146">
        <f t="shared" si="127"/>
        <v>50.536706299999992</v>
      </c>
      <c r="J210" s="146">
        <f t="shared" si="128"/>
        <v>39.287704500000018</v>
      </c>
      <c r="K210" s="5">
        <f t="shared" si="129"/>
        <v>-1.3269834423440863E-2</v>
      </c>
      <c r="L210" s="5">
        <f t="shared" si="130"/>
        <v>6.0417123716758246E-2</v>
      </c>
      <c r="M210" s="5">
        <f t="shared" si="131"/>
        <v>4.634556406525546E-2</v>
      </c>
      <c r="N210" s="100">
        <v>477.97361760000001</v>
      </c>
      <c r="O210" s="102">
        <v>466.4577099</v>
      </c>
      <c r="P210" s="138">
        <v>430</v>
      </c>
      <c r="Q210" s="146">
        <f t="shared" si="132"/>
        <v>-11.515907700000014</v>
      </c>
      <c r="R210" s="146">
        <f t="shared" si="133"/>
        <v>-36.457709899999998</v>
      </c>
      <c r="S210" s="146">
        <f t="shared" si="134"/>
        <v>-47.973617600000011</v>
      </c>
      <c r="T210" s="5">
        <f t="shared" si="135"/>
        <v>0.56383943011948445</v>
      </c>
      <c r="U210" s="5">
        <f t="shared" si="136"/>
        <v>0.55765472724652088</v>
      </c>
      <c r="V210" s="5">
        <f t="shared" si="137"/>
        <v>0.48478015783540024</v>
      </c>
      <c r="W210" s="6">
        <f t="shared" si="138"/>
        <v>-6.1847028729635767E-3</v>
      </c>
      <c r="X210" s="6">
        <f t="shared" si="139"/>
        <v>-7.2874569411120638E-2</v>
      </c>
      <c r="Y210" s="6">
        <f t="shared" si="140"/>
        <v>-7.9059272284084214E-2</v>
      </c>
      <c r="Z210" s="101">
        <v>369.73867510000002</v>
      </c>
      <c r="AA210" s="103">
        <v>370.00561429999999</v>
      </c>
      <c r="AB210" s="139">
        <v>457</v>
      </c>
      <c r="AC210" s="146">
        <f t="shared" si="141"/>
        <v>0.26693919999996751</v>
      </c>
      <c r="AD210" s="146">
        <f t="shared" si="142"/>
        <v>86.994385700000009</v>
      </c>
      <c r="AE210" s="146">
        <f t="shared" si="143"/>
        <v>87.261324899999977</v>
      </c>
      <c r="AF210" s="5">
        <f t="shared" si="144"/>
        <v>0.43616056657750818</v>
      </c>
      <c r="AG210" s="5">
        <f t="shared" si="145"/>
        <v>0.4423453092165256</v>
      </c>
      <c r="AH210" s="5">
        <f t="shared" si="146"/>
        <v>0.51521984216459982</v>
      </c>
      <c r="AI210" s="6">
        <f t="shared" si="147"/>
        <v>6.1847426390174154E-3</v>
      </c>
      <c r="AJ210" s="6">
        <f t="shared" si="148"/>
        <v>7.2874532948074222E-2</v>
      </c>
      <c r="AK210" s="6">
        <f t="shared" si="149"/>
        <v>7.9059275587091637E-2</v>
      </c>
      <c r="AL210" s="98">
        <v>101892.18889999999</v>
      </c>
      <c r="AM210" s="104">
        <v>121099.9261</v>
      </c>
      <c r="AN210" s="136">
        <v>280200</v>
      </c>
      <c r="AO210" s="150">
        <f t="shared" si="150"/>
        <v>183826.29139037154</v>
      </c>
      <c r="AP210" s="150">
        <f t="shared" si="151"/>
        <v>168404.90141671969</v>
      </c>
      <c r="AQ210" s="150">
        <f t="shared" si="152"/>
        <v>280200</v>
      </c>
      <c r="AR210" s="150">
        <f t="shared" si="153"/>
        <v>-15421.389973651851</v>
      </c>
      <c r="AS210" s="150">
        <f t="shared" si="154"/>
        <v>111795.09858328031</v>
      </c>
      <c r="AT210" s="150">
        <f t="shared" si="155"/>
        <v>96373.708609628462</v>
      </c>
      <c r="AU210" s="5">
        <f t="shared" si="156"/>
        <v>-8.3891100979147495E-2</v>
      </c>
      <c r="AV210" s="5">
        <f t="shared" si="157"/>
        <v>0.66384705933613042</v>
      </c>
      <c r="AW210" s="5">
        <f t="shared" si="158"/>
        <v>0.52426509766750551</v>
      </c>
      <c r="AX210" s="99">
        <v>442.22329969999998</v>
      </c>
      <c r="AY210" s="105">
        <v>599.00066379999998</v>
      </c>
      <c r="AZ210" s="135">
        <v>900</v>
      </c>
      <c r="BA210" s="149">
        <f t="shared" si="159"/>
        <v>789.11509549515563</v>
      </c>
      <c r="BB210" s="149">
        <f t="shared" si="160"/>
        <v>844.90785092418002</v>
      </c>
      <c r="BC210" s="146">
        <f t="shared" si="161"/>
        <v>900</v>
      </c>
      <c r="BD210" s="150">
        <f t="shared" si="162"/>
        <v>55.792755429024396</v>
      </c>
      <c r="BE210" s="150">
        <f t="shared" si="163"/>
        <v>55.092149075819975</v>
      </c>
      <c r="BF210" s="150">
        <f t="shared" si="164"/>
        <v>110.88490450484437</v>
      </c>
      <c r="BG210" s="5">
        <f t="shared" si="165"/>
        <v>7.0702937692524351E-2</v>
      </c>
      <c r="BH210" s="5">
        <f t="shared" si="166"/>
        <v>6.5204920294631999E-2</v>
      </c>
      <c r="BI210" s="5">
        <f t="shared" si="167"/>
        <v>0.14051803740399374</v>
      </c>
    </row>
    <row r="211" spans="1:64" x14ac:dyDescent="0.25">
      <c r="A211" s="1">
        <v>42101021700</v>
      </c>
      <c r="B211" s="1" t="s">
        <v>3</v>
      </c>
      <c r="C211" s="1" t="s">
        <v>4</v>
      </c>
      <c r="D211" s="1" t="s">
        <v>212</v>
      </c>
      <c r="E211" s="96">
        <v>2467</v>
      </c>
      <c r="F211" s="97">
        <v>2471</v>
      </c>
      <c r="G211" s="137">
        <v>2378</v>
      </c>
      <c r="H211" s="146">
        <f t="shared" si="126"/>
        <v>4</v>
      </c>
      <c r="I211" s="146">
        <f t="shared" si="127"/>
        <v>-93</v>
      </c>
      <c r="J211" s="146">
        <f t="shared" si="128"/>
        <v>-89</v>
      </c>
      <c r="K211" s="5">
        <f t="shared" si="129"/>
        <v>1.6214025131738954E-3</v>
      </c>
      <c r="L211" s="5">
        <f t="shared" si="130"/>
        <v>-3.7636584378794011E-2</v>
      </c>
      <c r="M211" s="5">
        <f t="shared" si="131"/>
        <v>-3.6076205918119171E-2</v>
      </c>
      <c r="N211" s="100">
        <v>2019</v>
      </c>
      <c r="O211" s="102">
        <v>2020</v>
      </c>
      <c r="P211" s="138">
        <v>1920</v>
      </c>
      <c r="Q211" s="146">
        <f t="shared" si="132"/>
        <v>1</v>
      </c>
      <c r="R211" s="146">
        <f t="shared" si="133"/>
        <v>-100</v>
      </c>
      <c r="S211" s="146">
        <f t="shared" si="134"/>
        <v>-99</v>
      </c>
      <c r="T211" s="5">
        <f t="shared" si="135"/>
        <v>0.81840291852452374</v>
      </c>
      <c r="U211" s="5">
        <f t="shared" si="136"/>
        <v>0.81748280048563338</v>
      </c>
      <c r="V211" s="5">
        <f t="shared" si="137"/>
        <v>0.80740117746005047</v>
      </c>
      <c r="W211" s="6">
        <f t="shared" si="138"/>
        <v>-9.201180388903607E-4</v>
      </c>
      <c r="X211" s="6">
        <f t="shared" si="139"/>
        <v>-1.0081623025582909E-2</v>
      </c>
      <c r="Y211" s="6">
        <f t="shared" si="140"/>
        <v>-1.1001741064473269E-2</v>
      </c>
      <c r="Z211" s="101">
        <v>448</v>
      </c>
      <c r="AA211" s="103">
        <v>451</v>
      </c>
      <c r="AB211" s="139">
        <v>458</v>
      </c>
      <c r="AC211" s="146">
        <f t="shared" si="141"/>
        <v>3</v>
      </c>
      <c r="AD211" s="146">
        <f t="shared" si="142"/>
        <v>7</v>
      </c>
      <c r="AE211" s="146">
        <f t="shared" si="143"/>
        <v>10</v>
      </c>
      <c r="AF211" s="5">
        <f t="shared" si="144"/>
        <v>0.18159708147547629</v>
      </c>
      <c r="AG211" s="5">
        <f t="shared" si="145"/>
        <v>0.18251719951436665</v>
      </c>
      <c r="AH211" s="5">
        <f t="shared" si="146"/>
        <v>0.19259882253994953</v>
      </c>
      <c r="AI211" s="6">
        <f t="shared" si="147"/>
        <v>9.201180388903607E-4</v>
      </c>
      <c r="AJ211" s="6">
        <f t="shared" si="148"/>
        <v>1.0081623025582881E-2</v>
      </c>
      <c r="AK211" s="6">
        <f t="shared" si="149"/>
        <v>1.1001741064473242E-2</v>
      </c>
      <c r="AL211" s="98">
        <v>99399.999689999997</v>
      </c>
      <c r="AM211" s="104">
        <v>107600</v>
      </c>
      <c r="AN211" s="136">
        <v>229600</v>
      </c>
      <c r="AO211" s="150">
        <f t="shared" si="150"/>
        <v>179330.06940453293</v>
      </c>
      <c r="AP211" s="150">
        <f t="shared" si="151"/>
        <v>149631.53138075315</v>
      </c>
      <c r="AQ211" s="150">
        <f t="shared" si="152"/>
        <v>229600</v>
      </c>
      <c r="AR211" s="150">
        <f t="shared" si="153"/>
        <v>-29698.53802377978</v>
      </c>
      <c r="AS211" s="150">
        <f t="shared" si="154"/>
        <v>79968.468619246851</v>
      </c>
      <c r="AT211" s="150">
        <f t="shared" si="155"/>
        <v>50269.930595467071</v>
      </c>
      <c r="AU211" s="5">
        <f t="shared" si="156"/>
        <v>-0.1656082447433051</v>
      </c>
      <c r="AV211" s="5">
        <f t="shared" si="157"/>
        <v>0.53443594328897615</v>
      </c>
      <c r="AW211" s="5">
        <f t="shared" si="158"/>
        <v>0.28032070004985121</v>
      </c>
      <c r="AX211" s="99">
        <v>514.99999839999998</v>
      </c>
      <c r="AY211" s="105">
        <v>605</v>
      </c>
      <c r="AZ211" s="135">
        <v>1028</v>
      </c>
      <c r="BA211" s="149">
        <f t="shared" si="159"/>
        <v>918.97978508394954</v>
      </c>
      <c r="BB211" s="149">
        <f t="shared" si="160"/>
        <v>853.37008905185951</v>
      </c>
      <c r="BC211" s="146">
        <f t="shared" si="161"/>
        <v>1028</v>
      </c>
      <c r="BD211" s="150">
        <f t="shared" si="162"/>
        <v>-65.609696032090028</v>
      </c>
      <c r="BE211" s="150">
        <f t="shared" si="163"/>
        <v>174.62991094814049</v>
      </c>
      <c r="BF211" s="150">
        <f t="shared" si="164"/>
        <v>109.02021491605046</v>
      </c>
      <c r="BG211" s="5">
        <f t="shared" si="165"/>
        <v>-7.1394057951009809E-2</v>
      </c>
      <c r="BH211" s="5">
        <f t="shared" si="166"/>
        <v>0.204635612600582</v>
      </c>
      <c r="BI211" s="5">
        <f t="shared" si="167"/>
        <v>0.11863178786472586</v>
      </c>
    </row>
    <row r="212" spans="1:64" x14ac:dyDescent="0.25">
      <c r="A212" s="1">
        <v>42101021800</v>
      </c>
      <c r="B212" s="1" t="s">
        <v>3</v>
      </c>
      <c r="C212" s="1" t="s">
        <v>4</v>
      </c>
      <c r="D212" s="1" t="s">
        <v>213</v>
      </c>
      <c r="E212" s="96">
        <v>2008</v>
      </c>
      <c r="F212" s="97">
        <v>2317</v>
      </c>
      <c r="G212" s="137">
        <v>1924</v>
      </c>
      <c r="H212" s="146">
        <f t="shared" si="126"/>
        <v>309</v>
      </c>
      <c r="I212" s="146">
        <f t="shared" si="127"/>
        <v>-393</v>
      </c>
      <c r="J212" s="146">
        <f t="shared" si="128"/>
        <v>-84</v>
      </c>
      <c r="K212" s="5">
        <f t="shared" si="129"/>
        <v>0.15388446215139442</v>
      </c>
      <c r="L212" s="5">
        <f t="shared" si="130"/>
        <v>-0.16961588260681917</v>
      </c>
      <c r="M212" s="5">
        <f t="shared" si="131"/>
        <v>-4.1832669322709161E-2</v>
      </c>
      <c r="N212" s="100">
        <v>551</v>
      </c>
      <c r="O212" s="102">
        <v>568</v>
      </c>
      <c r="P212" s="138">
        <v>510</v>
      </c>
      <c r="Q212" s="146">
        <f t="shared" si="132"/>
        <v>17</v>
      </c>
      <c r="R212" s="146">
        <f t="shared" si="133"/>
        <v>-58</v>
      </c>
      <c r="S212" s="146">
        <f t="shared" si="134"/>
        <v>-41</v>
      </c>
      <c r="T212" s="5">
        <f t="shared" si="135"/>
        <v>0.27440239043824699</v>
      </c>
      <c r="U212" s="5">
        <f t="shared" si="136"/>
        <v>0.24514458351316357</v>
      </c>
      <c r="V212" s="5">
        <f t="shared" si="137"/>
        <v>0.26507276507276506</v>
      </c>
      <c r="W212" s="6">
        <f t="shared" si="138"/>
        <v>-2.9257806925083424E-2</v>
      </c>
      <c r="X212" s="6">
        <f t="shared" si="139"/>
        <v>1.9928181559601493E-2</v>
      </c>
      <c r="Y212" s="6">
        <f t="shared" si="140"/>
        <v>-9.3296253654819306E-3</v>
      </c>
      <c r="Z212" s="101">
        <v>1457</v>
      </c>
      <c r="AA212" s="103">
        <v>1749</v>
      </c>
      <c r="AB212" s="139">
        <v>1414</v>
      </c>
      <c r="AC212" s="146">
        <f t="shared" si="141"/>
        <v>292</v>
      </c>
      <c r="AD212" s="146">
        <f t="shared" si="142"/>
        <v>-335</v>
      </c>
      <c r="AE212" s="146">
        <f t="shared" si="143"/>
        <v>-43</v>
      </c>
      <c r="AF212" s="5">
        <f t="shared" si="144"/>
        <v>0.72559760956175301</v>
      </c>
      <c r="AG212" s="5">
        <f t="shared" si="145"/>
        <v>0.75485541648683641</v>
      </c>
      <c r="AH212" s="5">
        <f t="shared" si="146"/>
        <v>0.73492723492723488</v>
      </c>
      <c r="AI212" s="6">
        <f t="shared" si="147"/>
        <v>2.9257806925083396E-2</v>
      </c>
      <c r="AJ212" s="6">
        <f t="shared" si="148"/>
        <v>-1.9928181559601521E-2</v>
      </c>
      <c r="AK212" s="6">
        <f t="shared" si="149"/>
        <v>9.329625365481875E-3</v>
      </c>
      <c r="AL212" s="98">
        <v>115600.0016</v>
      </c>
      <c r="AM212" s="104">
        <v>123300</v>
      </c>
      <c r="AN212" s="136">
        <v>269600</v>
      </c>
      <c r="AO212" s="150">
        <f t="shared" si="150"/>
        <v>208556.9051785187</v>
      </c>
      <c r="AP212" s="150">
        <f t="shared" si="151"/>
        <v>171464.3849372385</v>
      </c>
      <c r="AQ212" s="150">
        <f t="shared" si="152"/>
        <v>269600</v>
      </c>
      <c r="AR212" s="150">
        <f t="shared" si="153"/>
        <v>-37092.520241280203</v>
      </c>
      <c r="AS212" s="150">
        <f t="shared" si="154"/>
        <v>98135.615062761499</v>
      </c>
      <c r="AT212" s="150">
        <f t="shared" si="155"/>
        <v>61043.094821481296</v>
      </c>
      <c r="AU212" s="5">
        <f t="shared" si="156"/>
        <v>-0.17785323487385887</v>
      </c>
      <c r="AV212" s="5">
        <f t="shared" si="157"/>
        <v>0.57233818614100129</v>
      </c>
      <c r="AW212" s="5">
        <f t="shared" si="158"/>
        <v>0.29269275342012852</v>
      </c>
      <c r="AX212" s="99">
        <v>628.00000899999998</v>
      </c>
      <c r="AY212" s="105">
        <v>797</v>
      </c>
      <c r="AZ212" s="135">
        <v>1141</v>
      </c>
      <c r="BA212" s="149">
        <f t="shared" si="159"/>
        <v>1120.6200293136512</v>
      </c>
      <c r="BB212" s="149">
        <f t="shared" si="160"/>
        <v>1124.1916710319538</v>
      </c>
      <c r="BC212" s="146">
        <f t="shared" si="161"/>
        <v>1141</v>
      </c>
      <c r="BD212" s="150">
        <f t="shared" si="162"/>
        <v>3.5716417183025442</v>
      </c>
      <c r="BE212" s="150">
        <f t="shared" si="163"/>
        <v>16.808328968046226</v>
      </c>
      <c r="BF212" s="150">
        <f t="shared" si="164"/>
        <v>20.37997068634877</v>
      </c>
      <c r="BG212" s="5">
        <f t="shared" si="165"/>
        <v>3.1872013928664795E-3</v>
      </c>
      <c r="BH212" s="5">
        <f t="shared" si="166"/>
        <v>1.4951479717526273E-2</v>
      </c>
      <c r="BI212" s="5">
        <f t="shared" si="167"/>
        <v>1.8186334487373869E-2</v>
      </c>
    </row>
    <row r="213" spans="1:64" x14ac:dyDescent="0.25">
      <c r="A213" s="1">
        <v>42101021900</v>
      </c>
      <c r="B213" s="1" t="s">
        <v>3</v>
      </c>
      <c r="C213" s="1" t="s">
        <v>4</v>
      </c>
      <c r="D213" s="1" t="s">
        <v>214</v>
      </c>
      <c r="E213" s="96">
        <v>566.9540624</v>
      </c>
      <c r="F213" s="97">
        <v>531.80154649999997</v>
      </c>
      <c r="G213" s="137">
        <v>708</v>
      </c>
      <c r="H213" s="146">
        <f t="shared" si="126"/>
        <v>-35.152515900000026</v>
      </c>
      <c r="I213" s="146">
        <f t="shared" si="127"/>
        <v>176.19845350000003</v>
      </c>
      <c r="J213" s="146">
        <f t="shared" si="128"/>
        <v>141.0459376</v>
      </c>
      <c r="K213" s="5">
        <f t="shared" si="129"/>
        <v>-6.2002405893687842E-2</v>
      </c>
      <c r="L213" s="5">
        <f t="shared" si="130"/>
        <v>0.33132369520102561</v>
      </c>
      <c r="M213" s="5">
        <f t="shared" si="131"/>
        <v>0.24877842307528725</v>
      </c>
      <c r="N213" s="100">
        <v>511.5708358</v>
      </c>
      <c r="O213" s="102">
        <v>460.72088200000002</v>
      </c>
      <c r="P213" s="138">
        <v>564</v>
      </c>
      <c r="Q213" s="146">
        <f t="shared" si="132"/>
        <v>-50.84995379999998</v>
      </c>
      <c r="R213" s="146">
        <f t="shared" si="133"/>
        <v>103.27911799999998</v>
      </c>
      <c r="S213" s="146">
        <f t="shared" si="134"/>
        <v>52.429164200000002</v>
      </c>
      <c r="T213" s="5">
        <f t="shared" si="135"/>
        <v>0.90231443731868743</v>
      </c>
      <c r="U213" s="5">
        <f t="shared" si="136"/>
        <v>0.86633986875779057</v>
      </c>
      <c r="V213" s="5">
        <f t="shared" si="137"/>
        <v>0.79661016949152541</v>
      </c>
      <c r="W213" s="6">
        <f t="shared" si="138"/>
        <v>-3.5974568560896869E-2</v>
      </c>
      <c r="X213" s="6">
        <f t="shared" si="139"/>
        <v>-6.9729699266265155E-2</v>
      </c>
      <c r="Y213" s="6">
        <f t="shared" si="140"/>
        <v>-0.10570426782716202</v>
      </c>
      <c r="Z213" s="101">
        <v>55.383199840000003</v>
      </c>
      <c r="AA213" s="103">
        <v>71.080664499999997</v>
      </c>
      <c r="AB213" s="139">
        <v>144</v>
      </c>
      <c r="AC213" s="146">
        <f t="shared" si="141"/>
        <v>15.697464659999994</v>
      </c>
      <c r="AD213" s="146">
        <f t="shared" si="142"/>
        <v>72.919335500000003</v>
      </c>
      <c r="AE213" s="146">
        <f t="shared" si="143"/>
        <v>88.616800159999997</v>
      </c>
      <c r="AF213" s="5">
        <f t="shared" si="144"/>
        <v>9.768551548172133E-2</v>
      </c>
      <c r="AG213" s="5">
        <f t="shared" si="145"/>
        <v>0.13366013124220955</v>
      </c>
      <c r="AH213" s="5">
        <f t="shared" si="146"/>
        <v>0.20338983050847459</v>
      </c>
      <c r="AI213" s="6">
        <f t="shared" si="147"/>
        <v>3.5974615760488216E-2</v>
      </c>
      <c r="AJ213" s="6">
        <f t="shared" si="148"/>
        <v>6.9729699266265044E-2</v>
      </c>
      <c r="AK213" s="6">
        <f t="shared" si="149"/>
        <v>0.10570431502675326</v>
      </c>
      <c r="AL213" s="98">
        <v>106936.71890000001</v>
      </c>
      <c r="AM213" s="104">
        <v>119240.6352</v>
      </c>
      <c r="AN213" s="136">
        <v>198400</v>
      </c>
      <c r="AO213" s="150">
        <f t="shared" si="150"/>
        <v>192927.25635852595</v>
      </c>
      <c r="AP213" s="150">
        <f t="shared" si="151"/>
        <v>165819.32014674481</v>
      </c>
      <c r="AQ213" s="150">
        <f t="shared" si="152"/>
        <v>198400</v>
      </c>
      <c r="AR213" s="150">
        <f t="shared" si="153"/>
        <v>-27107.93621178114</v>
      </c>
      <c r="AS213" s="150">
        <f t="shared" si="154"/>
        <v>32580.679853255191</v>
      </c>
      <c r="AT213" s="150">
        <f t="shared" si="155"/>
        <v>5472.7436414740514</v>
      </c>
      <c r="AU213" s="5">
        <f t="shared" si="156"/>
        <v>-0.14050858714024919</v>
      </c>
      <c r="AV213" s="5">
        <f t="shared" si="157"/>
        <v>0.19648301430992679</v>
      </c>
      <c r="AW213" s="5">
        <f t="shared" si="158"/>
        <v>2.8366876431932406E-2</v>
      </c>
      <c r="AX213" s="99">
        <v>517.31968280000001</v>
      </c>
      <c r="AY213" s="105">
        <v>689.43687480000006</v>
      </c>
      <c r="AZ213" s="135">
        <v>873</v>
      </c>
      <c r="BA213" s="149">
        <f t="shared" si="159"/>
        <v>923.11909203151754</v>
      </c>
      <c r="BB213" s="149">
        <f t="shared" si="160"/>
        <v>972.47075577473015</v>
      </c>
      <c r="BC213" s="146">
        <f t="shared" si="161"/>
        <v>873</v>
      </c>
      <c r="BD213" s="150">
        <f t="shared" si="162"/>
        <v>49.351663743212612</v>
      </c>
      <c r="BE213" s="150">
        <f t="shared" si="163"/>
        <v>-99.470755774730151</v>
      </c>
      <c r="BF213" s="150">
        <f t="shared" si="164"/>
        <v>-50.119092031517539</v>
      </c>
      <c r="BG213" s="5">
        <f t="shared" si="165"/>
        <v>5.3461860088500505E-2</v>
      </c>
      <c r="BH213" s="5">
        <f t="shared" si="166"/>
        <v>-0.10228662937579611</v>
      </c>
      <c r="BI213" s="5">
        <f t="shared" si="167"/>
        <v>-5.4293202755908716E-2</v>
      </c>
    </row>
    <row r="214" spans="1:64" x14ac:dyDescent="0.25">
      <c r="A214" s="1">
        <v>42101022000</v>
      </c>
      <c r="B214" s="1" t="s">
        <v>3</v>
      </c>
      <c r="C214" s="1" t="s">
        <v>4</v>
      </c>
      <c r="D214" s="1" t="s">
        <v>215</v>
      </c>
      <c r="E214" s="96">
        <v>771.69897460000004</v>
      </c>
      <c r="F214" s="97">
        <v>689.73095699999999</v>
      </c>
      <c r="G214" s="137">
        <v>714</v>
      </c>
      <c r="H214" s="146">
        <f t="shared" si="126"/>
        <v>-81.968017600000053</v>
      </c>
      <c r="I214" s="146">
        <f t="shared" si="127"/>
        <v>24.269043000000011</v>
      </c>
      <c r="J214" s="146">
        <f t="shared" si="128"/>
        <v>-57.698974600000042</v>
      </c>
      <c r="K214" s="5">
        <f t="shared" si="129"/>
        <v>-0.10621760595507736</v>
      </c>
      <c r="L214" s="5">
        <f t="shared" si="130"/>
        <v>3.5186245816134956E-2</v>
      </c>
      <c r="M214" s="5">
        <f t="shared" si="131"/>
        <v>-7.4768758932079113E-2</v>
      </c>
      <c r="N214" s="100">
        <v>391.84713749999997</v>
      </c>
      <c r="O214" s="102">
        <v>463.81906129999999</v>
      </c>
      <c r="P214" s="138">
        <v>407</v>
      </c>
      <c r="Q214" s="146">
        <f t="shared" si="132"/>
        <v>71.971923800000013</v>
      </c>
      <c r="R214" s="146">
        <f t="shared" si="133"/>
        <v>-56.819061299999987</v>
      </c>
      <c r="S214" s="146">
        <f t="shared" si="134"/>
        <v>15.152862500000026</v>
      </c>
      <c r="T214" s="5">
        <f t="shared" si="135"/>
        <v>0.50777200747624263</v>
      </c>
      <c r="U214" s="5">
        <f t="shared" si="136"/>
        <v>0.67246374342452486</v>
      </c>
      <c r="V214" s="5">
        <f t="shared" si="137"/>
        <v>0.57002801120448177</v>
      </c>
      <c r="W214" s="6">
        <f t="shared" si="138"/>
        <v>0.16469173594828224</v>
      </c>
      <c r="X214" s="6">
        <f t="shared" si="139"/>
        <v>-0.1024357322200431</v>
      </c>
      <c r="Y214" s="6">
        <f t="shared" si="140"/>
        <v>6.225600372823914E-2</v>
      </c>
      <c r="Z214" s="101">
        <v>379.85180659999997</v>
      </c>
      <c r="AA214" s="103">
        <v>225.9118805</v>
      </c>
      <c r="AB214" s="139">
        <v>307</v>
      </c>
      <c r="AC214" s="146">
        <f t="shared" si="141"/>
        <v>-153.93992609999998</v>
      </c>
      <c r="AD214" s="146">
        <f t="shared" si="142"/>
        <v>81.088119500000005</v>
      </c>
      <c r="AE214" s="146">
        <f t="shared" si="143"/>
        <v>-72.851806599999975</v>
      </c>
      <c r="AF214" s="5">
        <f t="shared" si="144"/>
        <v>0.49222795300057398</v>
      </c>
      <c r="AG214" s="5">
        <f t="shared" si="145"/>
        <v>0.32753623453789676</v>
      </c>
      <c r="AH214" s="5">
        <f t="shared" si="146"/>
        <v>0.42997198879551823</v>
      </c>
      <c r="AI214" s="6">
        <f t="shared" si="147"/>
        <v>-0.16469171846267722</v>
      </c>
      <c r="AJ214" s="6">
        <f t="shared" si="148"/>
        <v>0.10243575425762147</v>
      </c>
      <c r="AK214" s="6">
        <f t="shared" si="149"/>
        <v>-6.2255964205055747E-2</v>
      </c>
      <c r="AL214" s="98">
        <v>154000.0006</v>
      </c>
      <c r="AM214" s="104">
        <v>143300.00289999999</v>
      </c>
      <c r="AN214" s="136">
        <v>338900</v>
      </c>
      <c r="AO214" s="150">
        <f t="shared" si="150"/>
        <v>277835.32074471895</v>
      </c>
      <c r="AP214" s="150">
        <f t="shared" si="151"/>
        <v>199276.94127131382</v>
      </c>
      <c r="AQ214" s="150">
        <f t="shared" si="152"/>
        <v>338900</v>
      </c>
      <c r="AR214" s="150">
        <f t="shared" si="153"/>
        <v>-78558.379473405133</v>
      </c>
      <c r="AS214" s="150">
        <f t="shared" si="154"/>
        <v>139623.05872868618</v>
      </c>
      <c r="AT214" s="150">
        <f t="shared" si="155"/>
        <v>61064.679255281051</v>
      </c>
      <c r="AU214" s="5">
        <f t="shared" si="156"/>
        <v>-0.28275159278825551</v>
      </c>
      <c r="AV214" s="5">
        <f t="shared" si="157"/>
        <v>0.70064834314468227</v>
      </c>
      <c r="AW214" s="5">
        <f t="shared" si="158"/>
        <v>0.21978731534781565</v>
      </c>
      <c r="AX214" s="99">
        <v>1001.000031</v>
      </c>
      <c r="AY214" s="105">
        <v>2000.999951</v>
      </c>
      <c r="AZ214" s="135">
        <v>1778</v>
      </c>
      <c r="BA214" s="149">
        <f t="shared" si="159"/>
        <v>1786.2112547870775</v>
      </c>
      <c r="BB214" s="149">
        <f t="shared" si="160"/>
        <v>2822.4686055828702</v>
      </c>
      <c r="BC214" s="146">
        <f t="shared" si="161"/>
        <v>1778</v>
      </c>
      <c r="BD214" s="150">
        <f t="shared" si="162"/>
        <v>1036.2573507957927</v>
      </c>
      <c r="BE214" s="150">
        <f t="shared" si="163"/>
        <v>-1044.4686055828702</v>
      </c>
      <c r="BF214" s="150">
        <f t="shared" si="164"/>
        <v>-8.2112547870774506</v>
      </c>
      <c r="BG214" s="5">
        <f t="shared" si="165"/>
        <v>0.5801426611878101</v>
      </c>
      <c r="BH214" s="5">
        <f t="shared" si="166"/>
        <v>-0.37005499494906735</v>
      </c>
      <c r="BI214" s="5">
        <f t="shared" si="167"/>
        <v>-4.5970233168507613E-3</v>
      </c>
    </row>
    <row r="215" spans="1:64" x14ac:dyDescent="0.25">
      <c r="A215" s="1">
        <v>42101023100</v>
      </c>
      <c r="B215" s="1" t="s">
        <v>3</v>
      </c>
      <c r="C215" s="1" t="s">
        <v>4</v>
      </c>
      <c r="D215" s="1" t="s">
        <v>216</v>
      </c>
      <c r="E215" s="96">
        <v>528.37292479999996</v>
      </c>
      <c r="F215" s="97">
        <v>518.55187990000002</v>
      </c>
      <c r="G215" s="137">
        <v>541</v>
      </c>
      <c r="H215" s="146">
        <f t="shared" si="126"/>
        <v>-9.8210448999999471</v>
      </c>
      <c r="I215" s="146">
        <f t="shared" si="127"/>
        <v>22.448120099999983</v>
      </c>
      <c r="J215" s="146">
        <f t="shared" si="128"/>
        <v>12.627075200000036</v>
      </c>
      <c r="K215" s="5">
        <f t="shared" si="129"/>
        <v>-1.858733564691532E-2</v>
      </c>
      <c r="L215" s="5">
        <f t="shared" si="130"/>
        <v>4.3290017778604882E-2</v>
      </c>
      <c r="M215" s="5">
        <f t="shared" si="131"/>
        <v>2.3898036041077698E-2</v>
      </c>
      <c r="N215" s="100">
        <v>309.3633423</v>
      </c>
      <c r="O215" s="102">
        <v>332.93386839999999</v>
      </c>
      <c r="P215" s="138">
        <v>343</v>
      </c>
      <c r="Q215" s="146">
        <f t="shared" si="132"/>
        <v>23.570526099999995</v>
      </c>
      <c r="R215" s="146">
        <f t="shared" si="133"/>
        <v>10.066131600000006</v>
      </c>
      <c r="S215" s="146">
        <f t="shared" si="134"/>
        <v>33.636657700000001</v>
      </c>
      <c r="T215" s="5">
        <f t="shared" si="135"/>
        <v>0.58550188281714166</v>
      </c>
      <c r="U215" s="5">
        <f t="shared" si="136"/>
        <v>0.64204543712039874</v>
      </c>
      <c r="V215" s="5">
        <f t="shared" si="137"/>
        <v>0.63401109057301297</v>
      </c>
      <c r="W215" s="6">
        <f t="shared" si="138"/>
        <v>5.6543554303257082E-2</v>
      </c>
      <c r="X215" s="6">
        <f t="shared" si="139"/>
        <v>-8.0343465473857734E-3</v>
      </c>
      <c r="Y215" s="6">
        <f t="shared" si="140"/>
        <v>4.8509207755871309E-2</v>
      </c>
      <c r="Z215" s="101">
        <v>219.00959779999999</v>
      </c>
      <c r="AA215" s="103">
        <v>185.61799619999999</v>
      </c>
      <c r="AB215" s="139">
        <v>198</v>
      </c>
      <c r="AC215" s="146">
        <f t="shared" si="141"/>
        <v>-33.391601600000001</v>
      </c>
      <c r="AD215" s="146">
        <f t="shared" si="142"/>
        <v>12.382003800000007</v>
      </c>
      <c r="AE215" s="146">
        <f t="shared" si="143"/>
        <v>-21.009597799999995</v>
      </c>
      <c r="AF215" s="5">
        <f t="shared" si="144"/>
        <v>0.414498146139679</v>
      </c>
      <c r="AG215" s="5">
        <f t="shared" si="145"/>
        <v>0.35795453337435673</v>
      </c>
      <c r="AH215" s="5">
        <f t="shared" si="146"/>
        <v>0.36598890942698709</v>
      </c>
      <c r="AI215" s="6">
        <f t="shared" si="147"/>
        <v>-5.6543612765322271E-2</v>
      </c>
      <c r="AJ215" s="6">
        <f t="shared" si="148"/>
        <v>8.0343760526303543E-3</v>
      </c>
      <c r="AK215" s="6">
        <f t="shared" si="149"/>
        <v>-4.8509236712691917E-2</v>
      </c>
      <c r="AL215" s="98">
        <v>209199.99369999999</v>
      </c>
      <c r="AM215" s="104">
        <v>252999.99609999999</v>
      </c>
      <c r="AN215" s="136">
        <v>378800</v>
      </c>
      <c r="AO215" s="150">
        <f t="shared" si="150"/>
        <v>377423.03326609649</v>
      </c>
      <c r="AP215" s="150">
        <f t="shared" si="151"/>
        <v>351828.78118743101</v>
      </c>
      <c r="AQ215" s="150">
        <f t="shared" si="152"/>
        <v>378800</v>
      </c>
      <c r="AR215" s="150">
        <f t="shared" si="153"/>
        <v>-25594.252078665479</v>
      </c>
      <c r="AS215" s="150">
        <f t="shared" si="154"/>
        <v>26971.218812568986</v>
      </c>
      <c r="AT215" s="150">
        <f t="shared" si="155"/>
        <v>1376.9667339035077</v>
      </c>
      <c r="AU215" s="5">
        <f t="shared" si="156"/>
        <v>-6.7813169369079371E-2</v>
      </c>
      <c r="AV215" s="5">
        <f t="shared" si="157"/>
        <v>7.6660069484765975E-2</v>
      </c>
      <c r="AW215" s="5">
        <f t="shared" si="158"/>
        <v>3.648337839870779E-3</v>
      </c>
      <c r="AX215" s="99">
        <v>601.99999949999994</v>
      </c>
      <c r="AY215" s="105">
        <v>928.99999190000005</v>
      </c>
      <c r="AZ215" s="135">
        <v>1513</v>
      </c>
      <c r="BA215" s="149">
        <f t="shared" si="159"/>
        <v>1074.2249162714711</v>
      </c>
      <c r="BB215" s="149">
        <f t="shared" si="160"/>
        <v>1310.3814972179832</v>
      </c>
      <c r="BC215" s="146">
        <f t="shared" si="161"/>
        <v>1513</v>
      </c>
      <c r="BD215" s="150">
        <f t="shared" si="162"/>
        <v>236.15658094651212</v>
      </c>
      <c r="BE215" s="150">
        <f t="shared" si="163"/>
        <v>202.61850278201678</v>
      </c>
      <c r="BF215" s="150">
        <f t="shared" si="164"/>
        <v>438.7750837285289</v>
      </c>
      <c r="BG215" s="5">
        <f t="shared" si="165"/>
        <v>0.21983904615263289</v>
      </c>
      <c r="BH215" s="5">
        <f t="shared" si="166"/>
        <v>0.15462558286437023</v>
      </c>
      <c r="BI215" s="5">
        <f t="shared" si="167"/>
        <v>0.40845736966470114</v>
      </c>
    </row>
    <row r="216" spans="1:64" x14ac:dyDescent="0.25">
      <c r="A216" s="1">
        <v>42101023500</v>
      </c>
      <c r="B216" s="1" t="s">
        <v>3</v>
      </c>
      <c r="C216" s="1" t="s">
        <v>4</v>
      </c>
      <c r="D216" s="1" t="s">
        <v>217</v>
      </c>
      <c r="E216" s="96">
        <v>496.75247569999999</v>
      </c>
      <c r="F216" s="97">
        <v>500.78217790000002</v>
      </c>
      <c r="G216" s="137">
        <v>560</v>
      </c>
      <c r="H216" s="146">
        <f t="shared" si="126"/>
        <v>4.0297022000000311</v>
      </c>
      <c r="I216" s="146">
        <f t="shared" si="127"/>
        <v>59.217822099999978</v>
      </c>
      <c r="J216" s="146">
        <f t="shared" si="128"/>
        <v>63.247524300000009</v>
      </c>
      <c r="K216" s="5">
        <f t="shared" si="129"/>
        <v>8.1120928372255541E-3</v>
      </c>
      <c r="L216" s="5">
        <f t="shared" si="130"/>
        <v>0.11825065809715185</v>
      </c>
      <c r="M216" s="5">
        <f t="shared" si="131"/>
        <v>0.12732201125092452</v>
      </c>
      <c r="N216" s="100">
        <v>359.23762319999997</v>
      </c>
      <c r="O216" s="102">
        <v>358.17821789999999</v>
      </c>
      <c r="P216" s="138">
        <v>346</v>
      </c>
      <c r="Q216" s="146">
        <f t="shared" si="132"/>
        <v>-1.0594052999999803</v>
      </c>
      <c r="R216" s="146">
        <f t="shared" si="133"/>
        <v>-12.178217899999993</v>
      </c>
      <c r="S216" s="146">
        <f t="shared" si="134"/>
        <v>-13.237623199999973</v>
      </c>
      <c r="T216" s="5">
        <f t="shared" si="135"/>
        <v>0.7231722855407603</v>
      </c>
      <c r="U216" s="5">
        <f t="shared" si="136"/>
        <v>0.71523754979060727</v>
      </c>
      <c r="V216" s="5">
        <f t="shared" si="137"/>
        <v>0.61785714285714288</v>
      </c>
      <c r="W216" s="6">
        <f t="shared" si="138"/>
        <v>-7.9347357501530213E-3</v>
      </c>
      <c r="X216" s="6">
        <f t="shared" si="139"/>
        <v>-9.7380406933464392E-2</v>
      </c>
      <c r="Y216" s="6">
        <f t="shared" si="140"/>
        <v>-0.10531514268361741</v>
      </c>
      <c r="Z216" s="101">
        <v>137.51485159999999</v>
      </c>
      <c r="AA216" s="103">
        <v>142.60396</v>
      </c>
      <c r="AB216" s="139">
        <v>214</v>
      </c>
      <c r="AC216" s="146">
        <f t="shared" si="141"/>
        <v>5.0891084000000149</v>
      </c>
      <c r="AD216" s="146">
        <f t="shared" si="142"/>
        <v>71.396039999999999</v>
      </c>
      <c r="AE216" s="146">
        <f t="shared" si="143"/>
        <v>76.485148400000014</v>
      </c>
      <c r="AF216" s="5">
        <f t="shared" si="144"/>
        <v>0.27682771264747214</v>
      </c>
      <c r="AG216" s="5">
        <f t="shared" si="145"/>
        <v>0.28476245020939273</v>
      </c>
      <c r="AH216" s="5">
        <f t="shared" si="146"/>
        <v>0.38214285714285712</v>
      </c>
      <c r="AI216" s="6">
        <f t="shared" si="147"/>
        <v>7.9347375619205907E-3</v>
      </c>
      <c r="AJ216" s="6">
        <f t="shared" si="148"/>
        <v>9.7380406933464392E-2</v>
      </c>
      <c r="AK216" s="6">
        <f t="shared" si="149"/>
        <v>0.10531514449538498</v>
      </c>
      <c r="AL216" s="98">
        <v>143662.02100000001</v>
      </c>
      <c r="AM216" s="104">
        <v>170830.3847</v>
      </c>
      <c r="AN216" s="136">
        <v>333300</v>
      </c>
      <c r="AO216" s="150">
        <f t="shared" si="150"/>
        <v>259184.30862246081</v>
      </c>
      <c r="AP216" s="150">
        <f t="shared" si="151"/>
        <v>237561.45045561509</v>
      </c>
      <c r="AQ216" s="150">
        <f t="shared" si="152"/>
        <v>333300</v>
      </c>
      <c r="AR216" s="150">
        <f t="shared" si="153"/>
        <v>-21622.858166845719</v>
      </c>
      <c r="AS216" s="150">
        <f t="shared" si="154"/>
        <v>95738.549544384907</v>
      </c>
      <c r="AT216" s="150">
        <f t="shared" si="155"/>
        <v>74115.691377539188</v>
      </c>
      <c r="AU216" s="5">
        <f t="shared" si="156"/>
        <v>-8.3426571159994564E-2</v>
      </c>
      <c r="AV216" s="5">
        <f t="shared" si="157"/>
        <v>0.4030054091721092</v>
      </c>
      <c r="AW216" s="5">
        <f t="shared" si="158"/>
        <v>0.28595747856595494</v>
      </c>
      <c r="AX216" s="99">
        <v>421.0931665</v>
      </c>
      <c r="AY216" s="105">
        <v>621.77358990000005</v>
      </c>
      <c r="AZ216" s="135">
        <v>649</v>
      </c>
      <c r="BA216" s="149">
        <f t="shared" si="159"/>
        <v>751.40992010241882</v>
      </c>
      <c r="BB216" s="149">
        <f t="shared" si="160"/>
        <v>877.02972526125188</v>
      </c>
      <c r="BC216" s="146">
        <f t="shared" si="161"/>
        <v>649</v>
      </c>
      <c r="BD216" s="150">
        <f t="shared" si="162"/>
        <v>125.61980515883306</v>
      </c>
      <c r="BE216" s="150">
        <f t="shared" si="163"/>
        <v>-228.02972526125188</v>
      </c>
      <c r="BF216" s="150">
        <f t="shared" si="164"/>
        <v>-102.40992010241882</v>
      </c>
      <c r="BG216" s="5">
        <f t="shared" si="165"/>
        <v>0.16717879521967291</v>
      </c>
      <c r="BH216" s="5">
        <f t="shared" si="166"/>
        <v>-0.26000227665410747</v>
      </c>
      <c r="BI216" s="5">
        <f t="shared" si="167"/>
        <v>-0.13629034879984034</v>
      </c>
    </row>
    <row r="217" spans="1:64" x14ac:dyDescent="0.25">
      <c r="A217" s="1">
        <v>42101023600</v>
      </c>
      <c r="B217" s="1" t="s">
        <v>3</v>
      </c>
      <c r="C217" s="1" t="s">
        <v>4</v>
      </c>
      <c r="D217" s="1" t="s">
        <v>218</v>
      </c>
      <c r="E217" s="96">
        <v>1074</v>
      </c>
      <c r="F217" s="97">
        <v>1117</v>
      </c>
      <c r="G217" s="137">
        <v>1174</v>
      </c>
      <c r="H217" s="146">
        <f t="shared" si="126"/>
        <v>43</v>
      </c>
      <c r="I217" s="146">
        <f t="shared" si="127"/>
        <v>57</v>
      </c>
      <c r="J217" s="146">
        <f t="shared" si="128"/>
        <v>100</v>
      </c>
      <c r="K217" s="5">
        <f t="shared" si="129"/>
        <v>4.0037243947858472E-2</v>
      </c>
      <c r="L217" s="5">
        <f t="shared" si="130"/>
        <v>5.1029543419874666E-2</v>
      </c>
      <c r="M217" s="5">
        <f t="shared" si="131"/>
        <v>9.3109869646182494E-2</v>
      </c>
      <c r="N217" s="100">
        <v>707</v>
      </c>
      <c r="O217" s="102">
        <v>686</v>
      </c>
      <c r="P217" s="138">
        <v>739</v>
      </c>
      <c r="Q217" s="146">
        <f t="shared" si="132"/>
        <v>-21</v>
      </c>
      <c r="R217" s="146">
        <f t="shared" si="133"/>
        <v>53</v>
      </c>
      <c r="S217" s="146">
        <f t="shared" si="134"/>
        <v>32</v>
      </c>
      <c r="T217" s="5">
        <f t="shared" si="135"/>
        <v>0.65828677839851024</v>
      </c>
      <c r="U217" s="5">
        <f t="shared" si="136"/>
        <v>0.61414503133393017</v>
      </c>
      <c r="V217" s="5">
        <f t="shared" si="137"/>
        <v>0.62947189097103917</v>
      </c>
      <c r="W217" s="6">
        <f t="shared" si="138"/>
        <v>-4.4141747064580072E-2</v>
      </c>
      <c r="X217" s="6">
        <f t="shared" si="139"/>
        <v>1.5326859637109003E-2</v>
      </c>
      <c r="Y217" s="6">
        <f t="shared" si="140"/>
        <v>-2.881488742747107E-2</v>
      </c>
      <c r="Z217" s="101">
        <v>367</v>
      </c>
      <c r="AA217" s="103">
        <v>431</v>
      </c>
      <c r="AB217" s="139">
        <v>435</v>
      </c>
      <c r="AC217" s="146">
        <f t="shared" si="141"/>
        <v>64</v>
      </c>
      <c r="AD217" s="146">
        <f t="shared" si="142"/>
        <v>4</v>
      </c>
      <c r="AE217" s="146">
        <f t="shared" si="143"/>
        <v>68</v>
      </c>
      <c r="AF217" s="5">
        <f t="shared" si="144"/>
        <v>0.34171322160148976</v>
      </c>
      <c r="AG217" s="5">
        <f t="shared" si="145"/>
        <v>0.38585496866606983</v>
      </c>
      <c r="AH217" s="5">
        <f t="shared" si="146"/>
        <v>0.37052810902896083</v>
      </c>
      <c r="AI217" s="6">
        <f t="shared" si="147"/>
        <v>4.4141747064580072E-2</v>
      </c>
      <c r="AJ217" s="6">
        <f t="shared" si="148"/>
        <v>-1.5326859637109003E-2</v>
      </c>
      <c r="AK217" s="6">
        <f t="shared" si="149"/>
        <v>2.881488742747107E-2</v>
      </c>
      <c r="AL217" s="98">
        <v>144800.00090000001</v>
      </c>
      <c r="AM217" s="104">
        <v>164200</v>
      </c>
      <c r="AN217" s="136">
        <v>408200</v>
      </c>
      <c r="AO217" s="150">
        <f t="shared" si="150"/>
        <v>261237.36712431608</v>
      </c>
      <c r="AP217" s="150">
        <f t="shared" si="151"/>
        <v>228341.05439330547</v>
      </c>
      <c r="AQ217" s="150">
        <f t="shared" si="152"/>
        <v>408200</v>
      </c>
      <c r="AR217" s="150">
        <f t="shared" si="153"/>
        <v>-32896.312731010607</v>
      </c>
      <c r="AS217" s="150">
        <f t="shared" si="154"/>
        <v>179858.94560669453</v>
      </c>
      <c r="AT217" s="150">
        <f t="shared" si="155"/>
        <v>146962.63287568392</v>
      </c>
      <c r="AU217" s="5">
        <f t="shared" si="156"/>
        <v>-0.1259249895722464</v>
      </c>
      <c r="AV217" s="5">
        <f t="shared" si="157"/>
        <v>0.78767677623532795</v>
      </c>
      <c r="AW217" s="5">
        <f t="shared" si="158"/>
        <v>0.5625635968293472</v>
      </c>
      <c r="AX217" s="99">
        <v>486.00000319999998</v>
      </c>
      <c r="AY217" s="105">
        <v>600</v>
      </c>
      <c r="AZ217" s="135">
        <v>788</v>
      </c>
      <c r="BA217" s="149">
        <f t="shared" si="159"/>
        <v>867.2314172409807</v>
      </c>
      <c r="BB217" s="149">
        <f t="shared" si="160"/>
        <v>846.31744368779448</v>
      </c>
      <c r="BC217" s="146">
        <f t="shared" si="161"/>
        <v>788</v>
      </c>
      <c r="BD217" s="150">
        <f t="shared" si="162"/>
        <v>-20.913973553186224</v>
      </c>
      <c r="BE217" s="150">
        <f t="shared" si="163"/>
        <v>-58.31744368779448</v>
      </c>
      <c r="BF217" s="150">
        <f t="shared" si="164"/>
        <v>-79.231417240980704</v>
      </c>
      <c r="BG217" s="5">
        <f t="shared" si="165"/>
        <v>-2.4115793244347816E-2</v>
      </c>
      <c r="BH217" s="5">
        <f t="shared" si="166"/>
        <v>-6.8907292556417782E-2</v>
      </c>
      <c r="BI217" s="5">
        <f t="shared" si="167"/>
        <v>-9.1361331780447239E-2</v>
      </c>
    </row>
    <row r="218" spans="1:64" x14ac:dyDescent="0.25">
      <c r="A218" s="1">
        <v>42101023700</v>
      </c>
      <c r="B218" s="1" t="s">
        <v>3</v>
      </c>
      <c r="C218" s="1" t="s">
        <v>4</v>
      </c>
      <c r="D218" s="1" t="s">
        <v>219</v>
      </c>
      <c r="E218" s="96">
        <v>2156.899414</v>
      </c>
      <c r="F218" s="97">
        <v>2138.9003910000001</v>
      </c>
      <c r="G218" s="137">
        <v>2290</v>
      </c>
      <c r="H218" s="146">
        <f t="shared" si="126"/>
        <v>-17.999022999999852</v>
      </c>
      <c r="I218" s="146">
        <f t="shared" si="127"/>
        <v>151.09960899999987</v>
      </c>
      <c r="J218" s="146">
        <f t="shared" si="128"/>
        <v>133.10058600000002</v>
      </c>
      <c r="K218" s="5">
        <f t="shared" si="129"/>
        <v>-8.3448597014639699E-3</v>
      </c>
      <c r="L218" s="5">
        <f t="shared" si="130"/>
        <v>7.0643593145240519E-2</v>
      </c>
      <c r="M218" s="5">
        <f t="shared" si="131"/>
        <v>6.1709222570172216E-2</v>
      </c>
      <c r="N218" s="100">
        <v>890.95849610000005</v>
      </c>
      <c r="O218" s="102">
        <v>902.95788570000002</v>
      </c>
      <c r="P218" s="138">
        <v>896</v>
      </c>
      <c r="Q218" s="146">
        <f t="shared" si="132"/>
        <v>11.999389599999972</v>
      </c>
      <c r="R218" s="146">
        <f t="shared" si="133"/>
        <v>-6.9578857000000198</v>
      </c>
      <c r="S218" s="146">
        <f t="shared" si="134"/>
        <v>5.0415038999999524</v>
      </c>
      <c r="T218" s="5">
        <f t="shared" si="135"/>
        <v>0.41307373460114449</v>
      </c>
      <c r="U218" s="5">
        <f t="shared" si="136"/>
        <v>0.42215985816798141</v>
      </c>
      <c r="V218" s="5">
        <f t="shared" si="137"/>
        <v>0.39126637554585153</v>
      </c>
      <c r="W218" s="6">
        <f t="shared" si="138"/>
        <v>9.0861235668369122E-3</v>
      </c>
      <c r="X218" s="6">
        <f t="shared" si="139"/>
        <v>-3.0893482622129875E-2</v>
      </c>
      <c r="Y218" s="6">
        <f t="shared" si="140"/>
        <v>-2.1807359055292963E-2</v>
      </c>
      <c r="Z218" s="101">
        <v>1265.9410399999999</v>
      </c>
      <c r="AA218" s="103">
        <v>1235.9423830000001</v>
      </c>
      <c r="AB218" s="139">
        <v>1394</v>
      </c>
      <c r="AC218" s="146">
        <f t="shared" si="141"/>
        <v>-29.998656999999866</v>
      </c>
      <c r="AD218" s="146">
        <f t="shared" si="142"/>
        <v>158.05761699999994</v>
      </c>
      <c r="AE218" s="146">
        <f t="shared" si="143"/>
        <v>128.05896000000007</v>
      </c>
      <c r="AF218" s="5">
        <f t="shared" si="144"/>
        <v>0.58692632200789308</v>
      </c>
      <c r="AG218" s="5">
        <f t="shared" si="145"/>
        <v>0.57784008465310532</v>
      </c>
      <c r="AH218" s="5">
        <f t="shared" si="146"/>
        <v>0.60873362445414847</v>
      </c>
      <c r="AI218" s="6">
        <f t="shared" si="147"/>
        <v>-9.0862373547877517E-3</v>
      </c>
      <c r="AJ218" s="6">
        <f t="shared" si="148"/>
        <v>3.0893539801043146E-2</v>
      </c>
      <c r="AK218" s="6">
        <f t="shared" si="149"/>
        <v>2.1807302446255394E-2</v>
      </c>
      <c r="AL218" s="98">
        <v>86199.997180000006</v>
      </c>
      <c r="AM218" s="104">
        <v>96600.002640000006</v>
      </c>
      <c r="AN218" s="136">
        <v>242100</v>
      </c>
      <c r="AO218" s="150">
        <f t="shared" si="150"/>
        <v>155515.60890512861</v>
      </c>
      <c r="AP218" s="150">
        <f t="shared" si="151"/>
        <v>134334.63128631969</v>
      </c>
      <c r="AQ218" s="150">
        <f t="shared" si="152"/>
        <v>242100</v>
      </c>
      <c r="AR218" s="150">
        <f t="shared" si="153"/>
        <v>-21180.977618808916</v>
      </c>
      <c r="AS218" s="150">
        <f t="shared" si="154"/>
        <v>107765.36871368031</v>
      </c>
      <c r="AT218" s="150">
        <f t="shared" si="155"/>
        <v>86584.391094871389</v>
      </c>
      <c r="AU218" s="5">
        <f t="shared" si="156"/>
        <v>-0.13619840328523067</v>
      </c>
      <c r="AV218" s="5">
        <f t="shared" si="157"/>
        <v>0.80221583728465451</v>
      </c>
      <c r="AW218" s="5">
        <f t="shared" si="158"/>
        <v>0.55675691787112958</v>
      </c>
      <c r="AX218" s="99">
        <v>479.99997980000001</v>
      </c>
      <c r="AY218" s="105">
        <v>582.00000290000003</v>
      </c>
      <c r="AZ218" s="135">
        <v>788</v>
      </c>
      <c r="BA218" s="149">
        <f t="shared" si="159"/>
        <v>856.52481484921134</v>
      </c>
      <c r="BB218" s="149">
        <f t="shared" si="160"/>
        <v>820.92792446769499</v>
      </c>
      <c r="BC218" s="146">
        <f t="shared" si="161"/>
        <v>788</v>
      </c>
      <c r="BD218" s="150">
        <f t="shared" si="162"/>
        <v>-35.596890381516346</v>
      </c>
      <c r="BE218" s="150">
        <f t="shared" si="163"/>
        <v>-32.927924467694993</v>
      </c>
      <c r="BF218" s="150">
        <f t="shared" si="164"/>
        <v>-68.524814849211339</v>
      </c>
      <c r="BG218" s="5">
        <f t="shared" si="165"/>
        <v>-4.1559672019290034E-2</v>
      </c>
      <c r="BH218" s="5">
        <f t="shared" si="166"/>
        <v>-4.011061566585894E-2</v>
      </c>
      <c r="BI218" s="5">
        <f t="shared" si="167"/>
        <v>-8.0003303653584087E-2</v>
      </c>
    </row>
    <row r="219" spans="1:64" x14ac:dyDescent="0.25">
      <c r="A219" s="1">
        <v>42101023800</v>
      </c>
      <c r="B219" s="1" t="s">
        <v>3</v>
      </c>
      <c r="C219" s="1" t="s">
        <v>4</v>
      </c>
      <c r="D219" s="1" t="s">
        <v>220</v>
      </c>
      <c r="E219" s="96">
        <v>2118</v>
      </c>
      <c r="F219" s="97">
        <v>2197</v>
      </c>
      <c r="G219" s="137">
        <v>2141</v>
      </c>
      <c r="H219" s="146">
        <f t="shared" si="126"/>
        <v>79</v>
      </c>
      <c r="I219" s="146">
        <f t="shared" si="127"/>
        <v>-56</v>
      </c>
      <c r="J219" s="146">
        <f t="shared" si="128"/>
        <v>23</v>
      </c>
      <c r="K219" s="5">
        <f t="shared" si="129"/>
        <v>3.7299338999055714E-2</v>
      </c>
      <c r="L219" s="5">
        <f t="shared" si="130"/>
        <v>-2.548930359581247E-2</v>
      </c>
      <c r="M219" s="5">
        <f t="shared" si="131"/>
        <v>1.0859301227573183E-2</v>
      </c>
      <c r="N219" s="100">
        <v>821</v>
      </c>
      <c r="O219" s="102">
        <v>795</v>
      </c>
      <c r="P219" s="138">
        <v>822</v>
      </c>
      <c r="Q219" s="146">
        <f t="shared" si="132"/>
        <v>-26</v>
      </c>
      <c r="R219" s="146">
        <f t="shared" si="133"/>
        <v>27</v>
      </c>
      <c r="S219" s="146">
        <f t="shared" si="134"/>
        <v>1</v>
      </c>
      <c r="T219" s="5">
        <f t="shared" si="135"/>
        <v>0.38762983947119922</v>
      </c>
      <c r="U219" s="5">
        <f t="shared" si="136"/>
        <v>0.3618570778334092</v>
      </c>
      <c r="V219" s="5">
        <f t="shared" si="137"/>
        <v>0.38393274170948155</v>
      </c>
      <c r="W219" s="6">
        <f t="shared" si="138"/>
        <v>-2.577276163779002E-2</v>
      </c>
      <c r="X219" s="6">
        <f t="shared" si="139"/>
        <v>2.2075663876072349E-2</v>
      </c>
      <c r="Y219" s="6">
        <f t="shared" si="140"/>
        <v>-3.6970977617176715E-3</v>
      </c>
      <c r="Z219" s="101">
        <v>1297</v>
      </c>
      <c r="AA219" s="103">
        <v>1402</v>
      </c>
      <c r="AB219" s="139">
        <v>1319</v>
      </c>
      <c r="AC219" s="146">
        <f t="shared" si="141"/>
        <v>105</v>
      </c>
      <c r="AD219" s="146">
        <f t="shared" si="142"/>
        <v>-83</v>
      </c>
      <c r="AE219" s="146">
        <f t="shared" si="143"/>
        <v>22</v>
      </c>
      <c r="AF219" s="5">
        <f t="shared" si="144"/>
        <v>0.61237016052880078</v>
      </c>
      <c r="AG219" s="5">
        <f t="shared" si="145"/>
        <v>0.63814292216659085</v>
      </c>
      <c r="AH219" s="5">
        <f t="shared" si="146"/>
        <v>0.61606725829051845</v>
      </c>
      <c r="AI219" s="6">
        <f t="shared" si="147"/>
        <v>2.5772761637790076E-2</v>
      </c>
      <c r="AJ219" s="6">
        <f t="shared" si="148"/>
        <v>-2.2075663876072404E-2</v>
      </c>
      <c r="AK219" s="6">
        <f t="shared" si="149"/>
        <v>3.6970977617176715E-3</v>
      </c>
      <c r="AL219" s="98">
        <v>62900.00056</v>
      </c>
      <c r="AM219" s="104">
        <v>74800</v>
      </c>
      <c r="AN219" s="136">
        <v>211200</v>
      </c>
      <c r="AO219" s="150">
        <f t="shared" si="150"/>
        <v>113479.49196326562</v>
      </c>
      <c r="AP219" s="150">
        <f t="shared" si="151"/>
        <v>104018.94560669457</v>
      </c>
      <c r="AQ219" s="150">
        <f t="shared" si="152"/>
        <v>211200</v>
      </c>
      <c r="AR219" s="150">
        <f t="shared" si="153"/>
        <v>-9460.5463565710525</v>
      </c>
      <c r="AS219" s="150">
        <f t="shared" si="154"/>
        <v>107181.05439330543</v>
      </c>
      <c r="AT219" s="150">
        <f t="shared" si="155"/>
        <v>97720.508036734376</v>
      </c>
      <c r="AU219" s="5">
        <f t="shared" si="156"/>
        <v>-8.3367894875961551E-2</v>
      </c>
      <c r="AV219" s="5">
        <f t="shared" si="157"/>
        <v>1.0303993543499959</v>
      </c>
      <c r="AW219" s="5">
        <f t="shared" si="158"/>
        <v>0.86112923442032518</v>
      </c>
      <c r="AX219" s="99">
        <v>396.00000349999999</v>
      </c>
      <c r="AY219" s="105">
        <v>480</v>
      </c>
      <c r="AZ219" s="135">
        <v>715</v>
      </c>
      <c r="BA219" s="149">
        <f t="shared" si="159"/>
        <v>706.63300823356519</v>
      </c>
      <c r="BB219" s="149">
        <f t="shared" si="160"/>
        <v>677.05395495023561</v>
      </c>
      <c r="BC219" s="146">
        <f t="shared" si="161"/>
        <v>715</v>
      </c>
      <c r="BD219" s="150">
        <f t="shared" si="162"/>
        <v>-29.579053283329586</v>
      </c>
      <c r="BE219" s="150">
        <f t="shared" si="163"/>
        <v>37.946045049764393</v>
      </c>
      <c r="BF219" s="150">
        <f t="shared" si="164"/>
        <v>8.3669917664348077</v>
      </c>
      <c r="BG219" s="5">
        <f t="shared" si="165"/>
        <v>-4.1859144617757152E-2</v>
      </c>
      <c r="BH219" s="5">
        <f t="shared" si="166"/>
        <v>5.604582141840303E-2</v>
      </c>
      <c r="BI219" s="5">
        <f t="shared" si="167"/>
        <v>1.1840646656671953E-2</v>
      </c>
    </row>
    <row r="220" spans="1:64" x14ac:dyDescent="0.25">
      <c r="A220" s="1">
        <v>42101023900</v>
      </c>
      <c r="B220" s="1" t="s">
        <v>3</v>
      </c>
      <c r="C220" s="1" t="s">
        <v>4</v>
      </c>
      <c r="D220" s="1" t="s">
        <v>221</v>
      </c>
      <c r="E220" s="96">
        <v>1098</v>
      </c>
      <c r="F220" s="97">
        <v>1258</v>
      </c>
      <c r="G220" s="137">
        <v>1039</v>
      </c>
      <c r="H220" s="146">
        <f t="shared" si="126"/>
        <v>160</v>
      </c>
      <c r="I220" s="146">
        <f t="shared" si="127"/>
        <v>-219</v>
      </c>
      <c r="J220" s="146">
        <f t="shared" si="128"/>
        <v>-59</v>
      </c>
      <c r="K220" s="5">
        <f t="shared" si="129"/>
        <v>0.14571948998178508</v>
      </c>
      <c r="L220" s="5">
        <f t="shared" si="130"/>
        <v>-0.1740858505564388</v>
      </c>
      <c r="M220" s="5">
        <f t="shared" si="131"/>
        <v>-5.3734061930783242E-2</v>
      </c>
      <c r="N220" s="100">
        <v>131</v>
      </c>
      <c r="O220" s="102">
        <v>127</v>
      </c>
      <c r="P220" s="138">
        <v>92</v>
      </c>
      <c r="Q220" s="146">
        <f t="shared" si="132"/>
        <v>-4</v>
      </c>
      <c r="R220" s="146">
        <f t="shared" si="133"/>
        <v>-35</v>
      </c>
      <c r="S220" s="146">
        <f t="shared" si="134"/>
        <v>-39</v>
      </c>
      <c r="T220" s="5">
        <f t="shared" si="135"/>
        <v>0.11930783242258652</v>
      </c>
      <c r="U220" s="5">
        <f t="shared" si="136"/>
        <v>0.10095389507154214</v>
      </c>
      <c r="V220" s="5">
        <f t="shared" si="137"/>
        <v>8.8546679499518763E-2</v>
      </c>
      <c r="W220" s="6">
        <f t="shared" si="138"/>
        <v>-1.8353937351044389E-2</v>
      </c>
      <c r="X220" s="6">
        <f t="shared" si="139"/>
        <v>-1.2407215572023372E-2</v>
      </c>
      <c r="Y220" s="6">
        <f t="shared" si="140"/>
        <v>-3.0761152923067761E-2</v>
      </c>
      <c r="Z220" s="101">
        <v>967</v>
      </c>
      <c r="AA220" s="103">
        <v>1131</v>
      </c>
      <c r="AB220" s="139">
        <v>947</v>
      </c>
      <c r="AC220" s="146">
        <f t="shared" si="141"/>
        <v>164</v>
      </c>
      <c r="AD220" s="146">
        <f t="shared" si="142"/>
        <v>-184</v>
      </c>
      <c r="AE220" s="146">
        <f t="shared" si="143"/>
        <v>-20</v>
      </c>
      <c r="AF220" s="5">
        <f t="shared" si="144"/>
        <v>0.88069216757741353</v>
      </c>
      <c r="AG220" s="5">
        <f t="shared" si="145"/>
        <v>0.89904610492845782</v>
      </c>
      <c r="AH220" s="5">
        <f t="shared" si="146"/>
        <v>0.91145332050048122</v>
      </c>
      <c r="AI220" s="6">
        <f t="shared" si="147"/>
        <v>1.8353937351044292E-2</v>
      </c>
      <c r="AJ220" s="6">
        <f t="shared" si="148"/>
        <v>1.24072155720234E-2</v>
      </c>
      <c r="AK220" s="6">
        <f t="shared" si="149"/>
        <v>3.0761152923067692E-2</v>
      </c>
      <c r="AL220" s="98">
        <v>86899.999190000002</v>
      </c>
      <c r="AM220" s="104">
        <v>80000</v>
      </c>
      <c r="AN220" s="136">
        <v>243200</v>
      </c>
      <c r="AO220" s="150">
        <f t="shared" si="150"/>
        <v>156778.50034806732</v>
      </c>
      <c r="AP220" s="150">
        <f t="shared" si="151"/>
        <v>111250.20920502093</v>
      </c>
      <c r="AQ220" s="150">
        <f t="shared" si="152"/>
        <v>243200</v>
      </c>
      <c r="AR220" s="150">
        <f t="shared" si="153"/>
        <v>-45528.291143046386</v>
      </c>
      <c r="AS220" s="150">
        <f t="shared" si="154"/>
        <v>131949.79079497908</v>
      </c>
      <c r="AT220" s="150">
        <f t="shared" si="155"/>
        <v>86421.499651932681</v>
      </c>
      <c r="AU220" s="5">
        <f t="shared" si="156"/>
        <v>-0.29039881770758141</v>
      </c>
      <c r="AV220" s="5">
        <f t="shared" si="157"/>
        <v>1.1860633048501623</v>
      </c>
      <c r="AW220" s="5">
        <f t="shared" si="158"/>
        <v>0.55123310568774708</v>
      </c>
      <c r="AX220" s="99">
        <v>437.99999589999999</v>
      </c>
      <c r="AY220" s="105">
        <v>574</v>
      </c>
      <c r="AZ220" s="135">
        <v>688</v>
      </c>
      <c r="BA220" s="149">
        <f t="shared" si="159"/>
        <v>781.57891912520211</v>
      </c>
      <c r="BB220" s="149">
        <f t="shared" si="160"/>
        <v>809.64368779465678</v>
      </c>
      <c r="BC220" s="146">
        <f t="shared" si="161"/>
        <v>688</v>
      </c>
      <c r="BD220" s="150">
        <f t="shared" si="162"/>
        <v>28.064768669454679</v>
      </c>
      <c r="BE220" s="150">
        <f t="shared" si="163"/>
        <v>-121.64368779465678</v>
      </c>
      <c r="BF220" s="150">
        <f t="shared" si="164"/>
        <v>-93.578919125202106</v>
      </c>
      <c r="BG220" s="5">
        <f t="shared" si="165"/>
        <v>3.5907786127172846E-2</v>
      </c>
      <c r="BH220" s="5">
        <f t="shared" si="166"/>
        <v>-0.15024348318702418</v>
      </c>
      <c r="BI220" s="5">
        <f t="shared" si="167"/>
        <v>-0.11973060792113251</v>
      </c>
    </row>
    <row r="221" spans="1:64" x14ac:dyDescent="0.25">
      <c r="A221" s="1">
        <v>42101024000</v>
      </c>
      <c r="B221" s="1" t="s">
        <v>3</v>
      </c>
      <c r="C221" s="1" t="s">
        <v>4</v>
      </c>
      <c r="D221" s="1" t="s">
        <v>222</v>
      </c>
      <c r="E221" s="96">
        <v>1930</v>
      </c>
      <c r="F221" s="97">
        <v>1926</v>
      </c>
      <c r="G221" s="137">
        <v>1794</v>
      </c>
      <c r="H221" s="146">
        <f t="shared" si="126"/>
        <v>-4</v>
      </c>
      <c r="I221" s="146">
        <f t="shared" si="127"/>
        <v>-132</v>
      </c>
      <c r="J221" s="146">
        <f t="shared" si="128"/>
        <v>-136</v>
      </c>
      <c r="K221" s="5">
        <f t="shared" si="129"/>
        <v>-2.0725388601036268E-3</v>
      </c>
      <c r="L221" s="5">
        <f t="shared" si="130"/>
        <v>-6.8535825545171333E-2</v>
      </c>
      <c r="M221" s="5">
        <f t="shared" si="131"/>
        <v>-7.0466321243523311E-2</v>
      </c>
      <c r="N221" s="100">
        <v>606</v>
      </c>
      <c r="O221" s="102">
        <v>561</v>
      </c>
      <c r="P221" s="138">
        <v>511</v>
      </c>
      <c r="Q221" s="146">
        <f t="shared" si="132"/>
        <v>-45</v>
      </c>
      <c r="R221" s="146">
        <f t="shared" si="133"/>
        <v>-50</v>
      </c>
      <c r="S221" s="146">
        <f t="shared" si="134"/>
        <v>-95</v>
      </c>
      <c r="T221" s="5">
        <f t="shared" si="135"/>
        <v>0.31398963730569951</v>
      </c>
      <c r="U221" s="5">
        <f t="shared" si="136"/>
        <v>0.29127725856697817</v>
      </c>
      <c r="V221" s="5">
        <f t="shared" si="137"/>
        <v>0.28483835005574137</v>
      </c>
      <c r="W221" s="6">
        <f t="shared" si="138"/>
        <v>-2.2712378738721339E-2</v>
      </c>
      <c r="X221" s="6">
        <f t="shared" si="139"/>
        <v>-6.4389085112367961E-3</v>
      </c>
      <c r="Y221" s="6">
        <f t="shared" si="140"/>
        <v>-2.9151287249958135E-2</v>
      </c>
      <c r="Z221" s="101">
        <v>1324</v>
      </c>
      <c r="AA221" s="103">
        <v>1365</v>
      </c>
      <c r="AB221" s="139">
        <v>1283</v>
      </c>
      <c r="AC221" s="146">
        <f t="shared" si="141"/>
        <v>41</v>
      </c>
      <c r="AD221" s="146">
        <f t="shared" si="142"/>
        <v>-82</v>
      </c>
      <c r="AE221" s="146">
        <f t="shared" si="143"/>
        <v>-41</v>
      </c>
      <c r="AF221" s="5">
        <f t="shared" si="144"/>
        <v>0.68601036269430049</v>
      </c>
      <c r="AG221" s="5">
        <f t="shared" si="145"/>
        <v>0.70872274143302183</v>
      </c>
      <c r="AH221" s="5">
        <f t="shared" si="146"/>
        <v>0.71516164994425868</v>
      </c>
      <c r="AI221" s="6">
        <f t="shared" si="147"/>
        <v>2.2712378738721339E-2</v>
      </c>
      <c r="AJ221" s="6">
        <f t="shared" si="148"/>
        <v>6.4389085112368516E-3</v>
      </c>
      <c r="AK221" s="6">
        <f t="shared" si="149"/>
        <v>2.9151287249958191E-2</v>
      </c>
      <c r="AL221" s="98">
        <v>61700.000110000001</v>
      </c>
      <c r="AM221" s="104">
        <v>73800</v>
      </c>
      <c r="AN221" s="136">
        <v>170400</v>
      </c>
      <c r="AO221" s="150">
        <f t="shared" si="150"/>
        <v>111314.5406085865</v>
      </c>
      <c r="AP221" s="150">
        <f t="shared" si="151"/>
        <v>102628.3179916318</v>
      </c>
      <c r="AQ221" s="150">
        <f t="shared" si="152"/>
        <v>170400</v>
      </c>
      <c r="AR221" s="150">
        <f t="shared" si="153"/>
        <v>-8686.2226169546921</v>
      </c>
      <c r="AS221" s="150">
        <f t="shared" si="154"/>
        <v>67771.682008368196</v>
      </c>
      <c r="AT221" s="150">
        <f t="shared" si="155"/>
        <v>59085.459391413504</v>
      </c>
      <c r="AU221" s="5">
        <f t="shared" si="156"/>
        <v>-7.803313537894313E-2</v>
      </c>
      <c r="AV221" s="5">
        <f t="shared" si="157"/>
        <v>0.6603604476290279</v>
      </c>
      <c r="AW221" s="5">
        <f t="shared" si="158"/>
        <v>0.53079731604134939</v>
      </c>
      <c r="AX221" s="99">
        <v>436.00000080000001</v>
      </c>
      <c r="AY221" s="105">
        <v>486</v>
      </c>
      <c r="AZ221" s="135">
        <v>741</v>
      </c>
      <c r="BA221" s="149">
        <f t="shared" si="159"/>
        <v>778.010074323499</v>
      </c>
      <c r="BB221" s="149">
        <f t="shared" si="160"/>
        <v>685.51712938711353</v>
      </c>
      <c r="BC221" s="146">
        <f t="shared" si="161"/>
        <v>741</v>
      </c>
      <c r="BD221" s="150">
        <f t="shared" si="162"/>
        <v>-92.49294493638547</v>
      </c>
      <c r="BE221" s="150">
        <f t="shared" si="163"/>
        <v>55.482870612886472</v>
      </c>
      <c r="BF221" s="150">
        <f t="shared" si="164"/>
        <v>-37.010074323498998</v>
      </c>
      <c r="BG221" s="5">
        <f t="shared" si="165"/>
        <v>-0.11888399390819021</v>
      </c>
      <c r="BH221" s="5">
        <f t="shared" si="166"/>
        <v>8.0935790273382255E-2</v>
      </c>
      <c r="BI221" s="5">
        <f t="shared" si="167"/>
        <v>-4.7570173632623287E-2</v>
      </c>
    </row>
    <row r="222" spans="1:64" x14ac:dyDescent="0.25">
      <c r="A222" s="1">
        <v>42101024100</v>
      </c>
      <c r="B222" s="1" t="s">
        <v>3</v>
      </c>
      <c r="C222" s="1" t="s">
        <v>4</v>
      </c>
      <c r="D222" s="1" t="s">
        <v>223</v>
      </c>
      <c r="E222" s="96">
        <v>627</v>
      </c>
      <c r="F222" s="97">
        <v>683</v>
      </c>
      <c r="G222" s="137">
        <v>587</v>
      </c>
      <c r="H222" s="146">
        <f t="shared" si="126"/>
        <v>56</v>
      </c>
      <c r="I222" s="146">
        <f t="shared" si="127"/>
        <v>-96</v>
      </c>
      <c r="J222" s="146">
        <f t="shared" si="128"/>
        <v>-40</v>
      </c>
      <c r="K222" s="5">
        <f t="shared" si="129"/>
        <v>8.9314194577352471E-2</v>
      </c>
      <c r="L222" s="5">
        <f t="shared" si="130"/>
        <v>-0.14055636896046853</v>
      </c>
      <c r="M222" s="5">
        <f t="shared" si="131"/>
        <v>-6.3795853269537475E-2</v>
      </c>
      <c r="N222" s="100">
        <v>108</v>
      </c>
      <c r="O222" s="102">
        <v>94</v>
      </c>
      <c r="P222" s="138">
        <v>33</v>
      </c>
      <c r="Q222" s="146">
        <f t="shared" si="132"/>
        <v>-14</v>
      </c>
      <c r="R222" s="146">
        <f t="shared" si="133"/>
        <v>-61</v>
      </c>
      <c r="S222" s="146">
        <f t="shared" si="134"/>
        <v>-75</v>
      </c>
      <c r="T222" s="5">
        <f t="shared" si="135"/>
        <v>0.17224880382775121</v>
      </c>
      <c r="U222" s="5">
        <f t="shared" si="136"/>
        <v>0.1376281112737921</v>
      </c>
      <c r="V222" s="5">
        <f t="shared" si="137"/>
        <v>5.6218057921635436E-2</v>
      </c>
      <c r="W222" s="6">
        <f t="shared" si="138"/>
        <v>-3.4620692553959109E-2</v>
      </c>
      <c r="X222" s="6">
        <f t="shared" si="139"/>
        <v>-8.1410053352156661E-2</v>
      </c>
      <c r="Y222" s="6">
        <f t="shared" si="140"/>
        <v>-0.11603074590611577</v>
      </c>
      <c r="Z222" s="101">
        <v>519</v>
      </c>
      <c r="AA222" s="103">
        <v>589</v>
      </c>
      <c r="AB222" s="139">
        <v>554</v>
      </c>
      <c r="AC222" s="146">
        <f t="shared" si="141"/>
        <v>70</v>
      </c>
      <c r="AD222" s="146">
        <f t="shared" si="142"/>
        <v>-35</v>
      </c>
      <c r="AE222" s="146">
        <f t="shared" si="143"/>
        <v>35</v>
      </c>
      <c r="AF222" s="5">
        <f t="shared" si="144"/>
        <v>0.82775119617224879</v>
      </c>
      <c r="AG222" s="5">
        <f t="shared" si="145"/>
        <v>0.86237188872620796</v>
      </c>
      <c r="AH222" s="5">
        <f t="shared" si="146"/>
        <v>0.94378194207836452</v>
      </c>
      <c r="AI222" s="6">
        <f t="shared" si="147"/>
        <v>3.4620692553959165E-2</v>
      </c>
      <c r="AJ222" s="6">
        <f t="shared" si="148"/>
        <v>8.1410053352156564E-2</v>
      </c>
      <c r="AK222" s="6">
        <f t="shared" si="149"/>
        <v>0.11603074590611573</v>
      </c>
      <c r="AL222" s="98">
        <v>64299.99826</v>
      </c>
      <c r="AM222" s="104">
        <v>41600</v>
      </c>
      <c r="AN222" s="136">
        <v>79500</v>
      </c>
      <c r="AO222" s="150">
        <f t="shared" si="150"/>
        <v>116005.2634470702</v>
      </c>
      <c r="AP222" s="150">
        <f t="shared" si="151"/>
        <v>57850.108786610886</v>
      </c>
      <c r="AQ222" s="150">
        <f t="shared" si="152"/>
        <v>79500</v>
      </c>
      <c r="AR222" s="150">
        <f t="shared" si="153"/>
        <v>-58155.154660459317</v>
      </c>
      <c r="AS222" s="150">
        <f t="shared" si="154"/>
        <v>21649.891213389114</v>
      </c>
      <c r="AT222" s="150">
        <f t="shared" si="155"/>
        <v>-36505.263447070203</v>
      </c>
      <c r="AU222" s="5">
        <f t="shared" si="156"/>
        <v>-0.50131479324637551</v>
      </c>
      <c r="AV222" s="5">
        <f t="shared" si="157"/>
        <v>0.37424114954127574</v>
      </c>
      <c r="AW222" s="5">
        <f t="shared" si="158"/>
        <v>-0.31468626821167028</v>
      </c>
      <c r="AX222" s="99">
        <v>232.9999937</v>
      </c>
      <c r="AY222" s="105">
        <v>312</v>
      </c>
      <c r="AZ222" s="135">
        <v>404</v>
      </c>
      <c r="BA222" s="149">
        <f t="shared" si="159"/>
        <v>415.77142679654736</v>
      </c>
      <c r="BB222" s="149">
        <f t="shared" si="160"/>
        <v>440.08507071765314</v>
      </c>
      <c r="BC222" s="146">
        <f t="shared" si="161"/>
        <v>404</v>
      </c>
      <c r="BD222" s="150">
        <f t="shared" si="162"/>
        <v>24.313643921105779</v>
      </c>
      <c r="BE222" s="150">
        <f t="shared" si="163"/>
        <v>-36.085070717653139</v>
      </c>
      <c r="BF222" s="150">
        <f t="shared" si="164"/>
        <v>-11.77142679654736</v>
      </c>
      <c r="BG222" s="5">
        <f t="shared" si="165"/>
        <v>5.847839065911415E-2</v>
      </c>
      <c r="BH222" s="5">
        <f t="shared" si="166"/>
        <v>-8.1995671106971854E-2</v>
      </c>
      <c r="BI222" s="5">
        <f t="shared" si="167"/>
        <v>-2.8312255335207443E-2</v>
      </c>
    </row>
    <row r="223" spans="1:64" x14ac:dyDescent="0.25">
      <c r="A223" s="1">
        <v>42101024200</v>
      </c>
      <c r="B223" s="1" t="s">
        <v>3</v>
      </c>
      <c r="C223" s="1" t="s">
        <v>4</v>
      </c>
      <c r="D223" s="1" t="s">
        <v>224</v>
      </c>
      <c r="E223" s="96">
        <v>1611</v>
      </c>
      <c r="F223" s="97">
        <v>1720</v>
      </c>
      <c r="G223" s="137">
        <v>1543</v>
      </c>
      <c r="H223" s="146">
        <f t="shared" si="126"/>
        <v>109</v>
      </c>
      <c r="I223" s="146">
        <f t="shared" si="127"/>
        <v>-177</v>
      </c>
      <c r="J223" s="146">
        <f t="shared" si="128"/>
        <v>-68</v>
      </c>
      <c r="K223" s="5">
        <f t="shared" si="129"/>
        <v>6.7659838609559278E-2</v>
      </c>
      <c r="L223" s="5">
        <f t="shared" si="130"/>
        <v>-0.10290697674418604</v>
      </c>
      <c r="M223" s="5">
        <f t="shared" si="131"/>
        <v>-4.2209807572936062E-2</v>
      </c>
      <c r="N223" s="100">
        <v>832</v>
      </c>
      <c r="O223" s="102">
        <v>770</v>
      </c>
      <c r="P223" s="138">
        <v>732</v>
      </c>
      <c r="Q223" s="146">
        <f t="shared" si="132"/>
        <v>-62</v>
      </c>
      <c r="R223" s="146">
        <f t="shared" si="133"/>
        <v>-38</v>
      </c>
      <c r="S223" s="146">
        <f t="shared" si="134"/>
        <v>-100</v>
      </c>
      <c r="T223" s="5">
        <f t="shared" si="135"/>
        <v>0.51644941030415892</v>
      </c>
      <c r="U223" s="5">
        <f t="shared" si="136"/>
        <v>0.44767441860465118</v>
      </c>
      <c r="V223" s="5">
        <f t="shared" si="137"/>
        <v>0.47440051847051201</v>
      </c>
      <c r="W223" s="6">
        <f t="shared" si="138"/>
        <v>-6.8774991699507737E-2</v>
      </c>
      <c r="X223" s="6">
        <f t="shared" si="139"/>
        <v>2.6726099865860831E-2</v>
      </c>
      <c r="Y223" s="6">
        <f t="shared" si="140"/>
        <v>-4.2048891833646906E-2</v>
      </c>
      <c r="Z223" s="101">
        <v>779</v>
      </c>
      <c r="AA223" s="103">
        <v>950</v>
      </c>
      <c r="AB223" s="139">
        <v>811</v>
      </c>
      <c r="AC223" s="146">
        <f t="shared" si="141"/>
        <v>171</v>
      </c>
      <c r="AD223" s="146">
        <f t="shared" si="142"/>
        <v>-139</v>
      </c>
      <c r="AE223" s="146">
        <f t="shared" si="143"/>
        <v>32</v>
      </c>
      <c r="AF223" s="5">
        <f t="shared" si="144"/>
        <v>0.48355058969584108</v>
      </c>
      <c r="AG223" s="5">
        <f t="shared" si="145"/>
        <v>0.55232558139534882</v>
      </c>
      <c r="AH223" s="5">
        <f t="shared" si="146"/>
        <v>0.52559948152948799</v>
      </c>
      <c r="AI223" s="6">
        <f t="shared" si="147"/>
        <v>6.8774991699507737E-2</v>
      </c>
      <c r="AJ223" s="6">
        <f t="shared" si="148"/>
        <v>-2.6726099865860831E-2</v>
      </c>
      <c r="AK223" s="6">
        <f t="shared" si="149"/>
        <v>4.2048891833646906E-2</v>
      </c>
      <c r="AL223" s="98">
        <v>38800.000249999997</v>
      </c>
      <c r="AM223" s="104">
        <v>57600</v>
      </c>
      <c r="AN223" s="136">
        <v>98800</v>
      </c>
      <c r="AO223" s="150">
        <f t="shared" si="150"/>
        <v>70000.06800229795</v>
      </c>
      <c r="AP223" s="150">
        <f t="shared" si="151"/>
        <v>80100.150627615076</v>
      </c>
      <c r="AQ223" s="150">
        <f t="shared" si="152"/>
        <v>98800</v>
      </c>
      <c r="AR223" s="150">
        <f t="shared" si="153"/>
        <v>10100.082625317125</v>
      </c>
      <c r="AS223" s="150">
        <f t="shared" si="154"/>
        <v>18699.849372384924</v>
      </c>
      <c r="AT223" s="150">
        <f t="shared" si="155"/>
        <v>28799.93199770205</v>
      </c>
      <c r="AU223" s="5">
        <f t="shared" si="156"/>
        <v>0.14428675447837511</v>
      </c>
      <c r="AV223" s="5">
        <f t="shared" si="157"/>
        <v>0.23345585777135883</v>
      </c>
      <c r="AW223" s="5">
        <f t="shared" si="158"/>
        <v>0.41142720028152846</v>
      </c>
      <c r="AX223" s="99">
        <v>313.00000199999999</v>
      </c>
      <c r="AY223" s="105">
        <v>352</v>
      </c>
      <c r="AZ223" s="135">
        <v>602</v>
      </c>
      <c r="BA223" s="149">
        <f t="shared" si="159"/>
        <v>558.52558342306156</v>
      </c>
      <c r="BB223" s="149">
        <f t="shared" si="160"/>
        <v>496.5062336301728</v>
      </c>
      <c r="BC223" s="146">
        <f t="shared" si="161"/>
        <v>602</v>
      </c>
      <c r="BD223" s="150">
        <f t="shared" si="162"/>
        <v>-62.019349792888761</v>
      </c>
      <c r="BE223" s="150">
        <f t="shared" si="163"/>
        <v>105.4937663698272</v>
      </c>
      <c r="BF223" s="150">
        <f t="shared" si="164"/>
        <v>43.474416576938438</v>
      </c>
      <c r="BG223" s="5">
        <f t="shared" si="165"/>
        <v>-0.11104119781369352</v>
      </c>
      <c r="BH223" s="5">
        <f t="shared" si="166"/>
        <v>0.21247218911737811</v>
      </c>
      <c r="BI223" s="5">
        <f t="shared" si="167"/>
        <v>7.7837824921993315E-2</v>
      </c>
    </row>
    <row r="224" spans="1:64" x14ac:dyDescent="0.25">
      <c r="A224" s="1">
        <v>42101024300</v>
      </c>
      <c r="B224" s="1" t="s">
        <v>3</v>
      </c>
      <c r="C224" s="1" t="s">
        <v>4</v>
      </c>
      <c r="D224" s="1" t="s">
        <v>225</v>
      </c>
      <c r="E224" s="96">
        <v>1726</v>
      </c>
      <c r="F224" s="97">
        <v>1622</v>
      </c>
      <c r="G224" s="137">
        <v>1791</v>
      </c>
      <c r="H224" s="146">
        <f t="shared" si="126"/>
        <v>-104</v>
      </c>
      <c r="I224" s="146">
        <f t="shared" si="127"/>
        <v>169</v>
      </c>
      <c r="J224" s="146">
        <f t="shared" si="128"/>
        <v>65</v>
      </c>
      <c r="K224" s="5">
        <f t="shared" si="129"/>
        <v>-6.0254924681344149E-2</v>
      </c>
      <c r="L224" s="5">
        <f t="shared" si="130"/>
        <v>0.10419235511713934</v>
      </c>
      <c r="M224" s="5">
        <f t="shared" si="131"/>
        <v>3.7659327925840091E-2</v>
      </c>
      <c r="N224" s="100">
        <v>841</v>
      </c>
      <c r="O224" s="102">
        <v>814</v>
      </c>
      <c r="P224" s="138">
        <v>682</v>
      </c>
      <c r="Q224" s="146">
        <f t="shared" si="132"/>
        <v>-27</v>
      </c>
      <c r="R224" s="146">
        <f t="shared" si="133"/>
        <v>-132</v>
      </c>
      <c r="S224" s="146">
        <f t="shared" si="134"/>
        <v>-159</v>
      </c>
      <c r="T224" s="5">
        <f t="shared" si="135"/>
        <v>0.48725376593279257</v>
      </c>
      <c r="U224" s="5">
        <f t="shared" si="136"/>
        <v>0.50184956843403206</v>
      </c>
      <c r="V224" s="5">
        <f t="shared" si="137"/>
        <v>0.38079285315466221</v>
      </c>
      <c r="W224" s="6">
        <f t="shared" si="138"/>
        <v>1.4595802501239485E-2</v>
      </c>
      <c r="X224" s="6">
        <f t="shared" si="139"/>
        <v>-0.12105671527936984</v>
      </c>
      <c r="Y224" s="6">
        <f t="shared" si="140"/>
        <v>-0.10646091277813036</v>
      </c>
      <c r="Z224" s="101">
        <v>885</v>
      </c>
      <c r="AA224" s="103">
        <v>808</v>
      </c>
      <c r="AB224" s="139">
        <v>1109</v>
      </c>
      <c r="AC224" s="146">
        <f t="shared" si="141"/>
        <v>-77</v>
      </c>
      <c r="AD224" s="146">
        <f t="shared" si="142"/>
        <v>301</v>
      </c>
      <c r="AE224" s="146">
        <f t="shared" si="143"/>
        <v>224</v>
      </c>
      <c r="AF224" s="5">
        <f t="shared" si="144"/>
        <v>0.51274623406720743</v>
      </c>
      <c r="AG224" s="5">
        <f t="shared" si="145"/>
        <v>0.49815043156596794</v>
      </c>
      <c r="AH224" s="5">
        <f t="shared" si="146"/>
        <v>0.61920714684533784</v>
      </c>
      <c r="AI224" s="6">
        <f t="shared" si="147"/>
        <v>-1.4595802501239485E-2</v>
      </c>
      <c r="AJ224" s="6">
        <f t="shared" si="148"/>
        <v>0.1210567152793699</v>
      </c>
      <c r="AK224" s="6">
        <f t="shared" si="149"/>
        <v>0.10646091277813041</v>
      </c>
      <c r="AL224" s="98">
        <v>51800.000169999999</v>
      </c>
      <c r="AM224" s="104">
        <v>64200</v>
      </c>
      <c r="AN224" s="136">
        <v>113100</v>
      </c>
      <c r="AO224" s="150">
        <f t="shared" si="150"/>
        <v>93453.698738546926</v>
      </c>
      <c r="AP224" s="150">
        <f t="shared" si="151"/>
        <v>89278.292887029296</v>
      </c>
      <c r="AQ224" s="150">
        <f t="shared" si="152"/>
        <v>113100</v>
      </c>
      <c r="AR224" s="150">
        <f t="shared" si="153"/>
        <v>-4175.4058515176293</v>
      </c>
      <c r="AS224" s="150">
        <f t="shared" si="154"/>
        <v>23821.707112970704</v>
      </c>
      <c r="AT224" s="150">
        <f t="shared" si="155"/>
        <v>19646.301261453074</v>
      </c>
      <c r="AU224" s="5">
        <f t="shared" si="156"/>
        <v>-4.4678872081875085E-2</v>
      </c>
      <c r="AV224" s="5">
        <f t="shared" si="157"/>
        <v>0.2668252980947356</v>
      </c>
      <c r="AW224" s="5">
        <f t="shared" si="158"/>
        <v>0.21022497265107762</v>
      </c>
      <c r="AX224" s="99">
        <v>430.00000139999997</v>
      </c>
      <c r="AY224" s="105">
        <v>538</v>
      </c>
      <c r="AZ224" s="135">
        <v>676</v>
      </c>
      <c r="BA224" s="149">
        <f t="shared" si="159"/>
        <v>767.30351475797204</v>
      </c>
      <c r="BB224" s="149">
        <f t="shared" si="160"/>
        <v>758.86464117338915</v>
      </c>
      <c r="BC224" s="146">
        <f t="shared" si="161"/>
        <v>676</v>
      </c>
      <c r="BD224" s="150">
        <f t="shared" si="162"/>
        <v>-8.4388735845828933</v>
      </c>
      <c r="BE224" s="150">
        <f t="shared" si="163"/>
        <v>-82.864641173389145</v>
      </c>
      <c r="BF224" s="150">
        <f t="shared" si="164"/>
        <v>-91.303514757972039</v>
      </c>
      <c r="BG224" s="5">
        <f t="shared" si="165"/>
        <v>-1.0998090615086963E-2</v>
      </c>
      <c r="BH224" s="5">
        <f t="shared" si="166"/>
        <v>-0.10919554908403727</v>
      </c>
      <c r="BI224" s="5">
        <f t="shared" si="167"/>
        <v>-0.11899269715553382</v>
      </c>
    </row>
    <row r="225" spans="1:61" x14ac:dyDescent="0.25">
      <c r="A225" s="1">
        <v>42101024400</v>
      </c>
      <c r="B225" s="1" t="s">
        <v>3</v>
      </c>
      <c r="C225" s="1" t="s">
        <v>4</v>
      </c>
      <c r="D225" s="1" t="s">
        <v>226</v>
      </c>
      <c r="E225" s="96">
        <v>1199</v>
      </c>
      <c r="F225" s="97">
        <v>1151</v>
      </c>
      <c r="G225" s="137">
        <v>984</v>
      </c>
      <c r="H225" s="146">
        <f t="shared" ref="H225:H288" si="168">F225-E225</f>
        <v>-48</v>
      </c>
      <c r="I225" s="146">
        <f t="shared" ref="I225:I288" si="169">G225-F225</f>
        <v>-167</v>
      </c>
      <c r="J225" s="146">
        <f t="shared" ref="J225:J288" si="170">G225-E225</f>
        <v>-215</v>
      </c>
      <c r="K225" s="5">
        <f t="shared" ref="K225:K288" si="171">(F225-E225)/E225</f>
        <v>-4.0033361134278564E-2</v>
      </c>
      <c r="L225" s="5">
        <f t="shared" ref="L225:L288" si="172">(G225-F225)/F225</f>
        <v>-0.14509122502172025</v>
      </c>
      <c r="M225" s="5">
        <f t="shared" ref="M225:M288" si="173">(G225-E225)/E225</f>
        <v>-0.17931609674728941</v>
      </c>
      <c r="N225" s="100">
        <v>796</v>
      </c>
      <c r="O225" s="102">
        <v>674</v>
      </c>
      <c r="P225" s="138">
        <v>549</v>
      </c>
      <c r="Q225" s="146">
        <f t="shared" ref="Q225:Q288" si="174">O225-N225</f>
        <v>-122</v>
      </c>
      <c r="R225" s="146">
        <f t="shared" ref="R225:R288" si="175">P225-O225</f>
        <v>-125</v>
      </c>
      <c r="S225" s="146">
        <f t="shared" ref="S225:S288" si="176">P225-N225</f>
        <v>-247</v>
      </c>
      <c r="T225" s="5">
        <f t="shared" ref="T225:T288" si="177">N225/E225</f>
        <v>0.66388657214345292</v>
      </c>
      <c r="U225" s="5">
        <f t="shared" ref="U225:U288" si="178">O225/F225</f>
        <v>0.58557775847089488</v>
      </c>
      <c r="V225" s="5">
        <f t="shared" ref="V225:V288" si="179">P225/G225</f>
        <v>0.55792682926829273</v>
      </c>
      <c r="W225" s="6">
        <f t="shared" ref="W225:W288" si="180">U225-T225</f>
        <v>-7.8308813672558042E-2</v>
      </c>
      <c r="X225" s="6">
        <f t="shared" ref="X225:X288" si="181">V225-U225</f>
        <v>-2.7650929202602148E-2</v>
      </c>
      <c r="Y225" s="6">
        <f t="shared" ref="Y225:Y288" si="182">V225-T225</f>
        <v>-0.10595974287516019</v>
      </c>
      <c r="Z225" s="101">
        <v>403</v>
      </c>
      <c r="AA225" s="103">
        <v>477</v>
      </c>
      <c r="AB225" s="139">
        <v>435</v>
      </c>
      <c r="AC225" s="146">
        <f t="shared" ref="AC225:AC288" si="183">AA225-Z225</f>
        <v>74</v>
      </c>
      <c r="AD225" s="146">
        <f t="shared" ref="AD225:AD288" si="184">AB225-AA225</f>
        <v>-42</v>
      </c>
      <c r="AE225" s="146">
        <f t="shared" ref="AE225:AE288" si="185">AB225-Z225</f>
        <v>32</v>
      </c>
      <c r="AF225" s="5">
        <f t="shared" ref="AF225:AF288" si="186">Z225/E225</f>
        <v>0.33611342785654713</v>
      </c>
      <c r="AG225" s="5">
        <f t="shared" ref="AG225:AG288" si="187">AA225/F225</f>
        <v>0.41442224152910512</v>
      </c>
      <c r="AH225" s="5">
        <f t="shared" ref="AH225:AH288" si="188">AB225/G225</f>
        <v>0.44207317073170732</v>
      </c>
      <c r="AI225" s="6">
        <f t="shared" ref="AI225:AI288" si="189">AG225-AF225</f>
        <v>7.8308813672557986E-2</v>
      </c>
      <c r="AJ225" s="6">
        <f t="shared" ref="AJ225:AJ288" si="190">AH225-AG225</f>
        <v>2.7650929202602204E-2</v>
      </c>
      <c r="AK225" s="6">
        <f t="shared" ref="AK225:AK288" si="191">AH225-AF225</f>
        <v>0.10595974287516019</v>
      </c>
      <c r="AL225" s="98">
        <v>33899.999620000002</v>
      </c>
      <c r="AM225" s="104">
        <v>50800</v>
      </c>
      <c r="AN225" s="136">
        <v>98200</v>
      </c>
      <c r="AO225" s="150">
        <f t="shared" ref="AO225:AO288" si="192">AL225*(299.124/165.8)</f>
        <v>61159.852149172984</v>
      </c>
      <c r="AP225" s="150">
        <f t="shared" ref="AP225:AP288" si="193">AM225*(299.124/215.1)</f>
        <v>70643.882845188287</v>
      </c>
      <c r="AQ225" s="150">
        <f t="shared" ref="AQ225:AQ288" si="194">AN225*(299.124/299.124)</f>
        <v>98200</v>
      </c>
      <c r="AR225" s="150">
        <f t="shared" ref="AR225:AR288" si="195">AP225-AO225</f>
        <v>9484.030696015303</v>
      </c>
      <c r="AS225" s="150">
        <f t="shared" ref="AS225:AS288" si="196">AQ225-AP225</f>
        <v>27556.117154811713</v>
      </c>
      <c r="AT225" s="150">
        <f t="shared" ref="AT225:AT288" si="197">AQ225-AO225</f>
        <v>37040.147850827016</v>
      </c>
      <c r="AU225" s="5">
        <f t="shared" ref="AU225:AU288" si="198">(AP225-AO225)/AO225</f>
        <v>0.15506954910360338</v>
      </c>
      <c r="AV225" s="5">
        <f t="shared" ref="AV225:AV288" si="199">(AQ225-AP225)/AP225</f>
        <v>0.39007081781163194</v>
      </c>
      <c r="AW225" s="5">
        <f t="shared" ref="AW225:AW288" si="200">(AQ225-AO225)/AO225</f>
        <v>0.60562847275175891</v>
      </c>
      <c r="AX225" s="99">
        <v>327.99999630000002</v>
      </c>
      <c r="AY225" s="105">
        <v>448</v>
      </c>
      <c r="AZ225" s="135">
        <v>535</v>
      </c>
      <c r="BA225" s="149">
        <f t="shared" ref="BA225:BA288" si="201">AX225*(269.27/150.9)</f>
        <v>585.29197484228632</v>
      </c>
      <c r="BB225" s="149">
        <f t="shared" ref="BB225:BB288" si="202">AY225*(269.27/190.9)</f>
        <v>631.91702462021988</v>
      </c>
      <c r="BC225" s="146">
        <f t="shared" ref="BC225:BC288" si="203">AZ225*(269.27/269.27)</f>
        <v>535</v>
      </c>
      <c r="BD225" s="150">
        <f t="shared" ref="BD225:BD288" si="204">BB225-BA225</f>
        <v>46.625049777933555</v>
      </c>
      <c r="BE225" s="150">
        <f t="shared" ref="BE225:BE288" si="205">BC225-BB225</f>
        <v>-96.917024620219877</v>
      </c>
      <c r="BF225" s="150">
        <f t="shared" ref="BF225:BF288" si="206">BC225-BA225</f>
        <v>-50.291974842286322</v>
      </c>
      <c r="BG225" s="5">
        <f t="shared" ref="BG225:BG288" si="207">(BB225-BA225)/BA225</f>
        <v>7.9661180713262322E-2</v>
      </c>
      <c r="BH225" s="5">
        <f t="shared" ref="BH225:BH288" si="208">(BC225-BB225)/BB225</f>
        <v>-0.15336985845327827</v>
      </c>
      <c r="BI225" s="5">
        <f t="shared" ref="BI225:BI288" si="209">(BC225-BA225)/BA225</f>
        <v>-8.592630175023E-2</v>
      </c>
    </row>
    <row r="226" spans="1:61" x14ac:dyDescent="0.25">
      <c r="A226" s="1">
        <v>42101024500</v>
      </c>
      <c r="B226" s="1" t="s">
        <v>3</v>
      </c>
      <c r="C226" s="1" t="s">
        <v>4</v>
      </c>
      <c r="D226" s="1" t="s">
        <v>227</v>
      </c>
      <c r="E226" s="96">
        <v>1504</v>
      </c>
      <c r="F226" s="97">
        <v>1543</v>
      </c>
      <c r="G226" s="137">
        <v>1401</v>
      </c>
      <c r="H226" s="146">
        <f t="shared" si="168"/>
        <v>39</v>
      </c>
      <c r="I226" s="146">
        <f t="shared" si="169"/>
        <v>-142</v>
      </c>
      <c r="J226" s="146">
        <f t="shared" si="170"/>
        <v>-103</v>
      </c>
      <c r="K226" s="5">
        <f t="shared" si="171"/>
        <v>2.5930851063829786E-2</v>
      </c>
      <c r="L226" s="5">
        <f t="shared" si="172"/>
        <v>-9.2028515878159425E-2</v>
      </c>
      <c r="M226" s="5">
        <f t="shared" si="173"/>
        <v>-6.8484042553191488E-2</v>
      </c>
      <c r="N226" s="100">
        <v>882</v>
      </c>
      <c r="O226" s="102">
        <v>775</v>
      </c>
      <c r="P226" s="138">
        <v>684</v>
      </c>
      <c r="Q226" s="146">
        <f t="shared" si="174"/>
        <v>-107</v>
      </c>
      <c r="R226" s="146">
        <f t="shared" si="175"/>
        <v>-91</v>
      </c>
      <c r="S226" s="146">
        <f t="shared" si="176"/>
        <v>-198</v>
      </c>
      <c r="T226" s="5">
        <f t="shared" si="177"/>
        <v>0.58643617021276595</v>
      </c>
      <c r="U226" s="5">
        <f t="shared" si="178"/>
        <v>0.50226830848995463</v>
      </c>
      <c r="V226" s="5">
        <f t="shared" si="179"/>
        <v>0.48822269807280516</v>
      </c>
      <c r="W226" s="6">
        <f t="shared" si="180"/>
        <v>-8.4167861722811321E-2</v>
      </c>
      <c r="X226" s="6">
        <f t="shared" si="181"/>
        <v>-1.4045610417149468E-2</v>
      </c>
      <c r="Y226" s="6">
        <f t="shared" si="182"/>
        <v>-9.8213472139960789E-2</v>
      </c>
      <c r="Z226" s="101">
        <v>622</v>
      </c>
      <c r="AA226" s="103">
        <v>768</v>
      </c>
      <c r="AB226" s="139">
        <v>717</v>
      </c>
      <c r="AC226" s="146">
        <f t="shared" si="183"/>
        <v>146</v>
      </c>
      <c r="AD226" s="146">
        <f t="shared" si="184"/>
        <v>-51</v>
      </c>
      <c r="AE226" s="146">
        <f t="shared" si="185"/>
        <v>95</v>
      </c>
      <c r="AF226" s="5">
        <f t="shared" si="186"/>
        <v>0.41356382978723405</v>
      </c>
      <c r="AG226" s="5">
        <f t="shared" si="187"/>
        <v>0.49773169151004537</v>
      </c>
      <c r="AH226" s="5">
        <f t="shared" si="188"/>
        <v>0.51177730192719484</v>
      </c>
      <c r="AI226" s="6">
        <f t="shared" si="189"/>
        <v>8.4167861722811321E-2</v>
      </c>
      <c r="AJ226" s="6">
        <f t="shared" si="190"/>
        <v>1.4045610417149468E-2</v>
      </c>
      <c r="AK226" s="6">
        <f t="shared" si="191"/>
        <v>9.8213472139960789E-2</v>
      </c>
      <c r="AL226" s="98">
        <v>21199.99999</v>
      </c>
      <c r="AM226" s="104">
        <v>38200</v>
      </c>
      <c r="AN226" s="136">
        <v>76900</v>
      </c>
      <c r="AO226" s="150">
        <f t="shared" si="192"/>
        <v>38247.459571826053</v>
      </c>
      <c r="AP226" s="150">
        <f t="shared" si="193"/>
        <v>53121.974895397492</v>
      </c>
      <c r="AQ226" s="150">
        <f t="shared" si="194"/>
        <v>76900</v>
      </c>
      <c r="AR226" s="150">
        <f t="shared" si="195"/>
        <v>14874.515323571439</v>
      </c>
      <c r="AS226" s="150">
        <f t="shared" si="196"/>
        <v>23778.025104602508</v>
      </c>
      <c r="AT226" s="150">
        <f t="shared" si="197"/>
        <v>38652.540428173947</v>
      </c>
      <c r="AU226" s="5">
        <f t="shared" si="198"/>
        <v>0.38890204709251708</v>
      </c>
      <c r="AV226" s="5">
        <f t="shared" si="199"/>
        <v>0.44761184333646914</v>
      </c>
      <c r="AW226" s="5">
        <f t="shared" si="200"/>
        <v>1.0105910526053941</v>
      </c>
      <c r="AX226" s="99">
        <v>273.99999980000001</v>
      </c>
      <c r="AY226" s="105">
        <v>358</v>
      </c>
      <c r="AZ226" s="135">
        <v>594</v>
      </c>
      <c r="BA226" s="149">
        <f t="shared" si="201"/>
        <v>488.93293536213383</v>
      </c>
      <c r="BB226" s="149">
        <f t="shared" si="202"/>
        <v>504.96940806705072</v>
      </c>
      <c r="BC226" s="146">
        <f t="shared" si="203"/>
        <v>594</v>
      </c>
      <c r="BD226" s="150">
        <f t="shared" si="204"/>
        <v>16.036472704916889</v>
      </c>
      <c r="BE226" s="150">
        <f t="shared" si="205"/>
        <v>89.030591932949278</v>
      </c>
      <c r="BF226" s="150">
        <f t="shared" si="206"/>
        <v>105.06706463786617</v>
      </c>
      <c r="BG226" s="5">
        <f t="shared" si="207"/>
        <v>3.2798920966613326E-2</v>
      </c>
      <c r="BH226" s="5">
        <f t="shared" si="208"/>
        <v>0.17630888230189112</v>
      </c>
      <c r="BI226" s="5">
        <f t="shared" si="209"/>
        <v>0.21489054436483612</v>
      </c>
    </row>
    <row r="227" spans="1:61" x14ac:dyDescent="0.25">
      <c r="A227" s="1">
        <v>42101024600</v>
      </c>
      <c r="B227" s="1" t="s">
        <v>3</v>
      </c>
      <c r="C227" s="1" t="s">
        <v>4</v>
      </c>
      <c r="D227" s="1" t="s">
        <v>228</v>
      </c>
      <c r="E227" s="96">
        <v>1143</v>
      </c>
      <c r="F227" s="97">
        <v>1140</v>
      </c>
      <c r="G227" s="137">
        <v>1175</v>
      </c>
      <c r="H227" s="146">
        <f t="shared" si="168"/>
        <v>-3</v>
      </c>
      <c r="I227" s="146">
        <f t="shared" si="169"/>
        <v>35</v>
      </c>
      <c r="J227" s="146">
        <f t="shared" si="170"/>
        <v>32</v>
      </c>
      <c r="K227" s="5">
        <f t="shared" si="171"/>
        <v>-2.6246719160104987E-3</v>
      </c>
      <c r="L227" s="5">
        <f t="shared" si="172"/>
        <v>3.0701754385964911E-2</v>
      </c>
      <c r="M227" s="5">
        <f t="shared" si="173"/>
        <v>2.799650043744532E-2</v>
      </c>
      <c r="N227" s="100">
        <v>501</v>
      </c>
      <c r="O227" s="102">
        <v>438</v>
      </c>
      <c r="P227" s="138">
        <v>371</v>
      </c>
      <c r="Q227" s="146">
        <f t="shared" si="174"/>
        <v>-63</v>
      </c>
      <c r="R227" s="146">
        <f t="shared" si="175"/>
        <v>-67</v>
      </c>
      <c r="S227" s="146">
        <f t="shared" si="176"/>
        <v>-130</v>
      </c>
      <c r="T227" s="5">
        <f t="shared" si="177"/>
        <v>0.43832020997375326</v>
      </c>
      <c r="U227" s="5">
        <f t="shared" si="178"/>
        <v>0.38421052631578945</v>
      </c>
      <c r="V227" s="5">
        <f t="shared" si="179"/>
        <v>0.31574468085106383</v>
      </c>
      <c r="W227" s="6">
        <f t="shared" si="180"/>
        <v>-5.4109683657963814E-2</v>
      </c>
      <c r="X227" s="6">
        <f t="shared" si="181"/>
        <v>-6.8465845464725616E-2</v>
      </c>
      <c r="Y227" s="6">
        <f t="shared" si="182"/>
        <v>-0.12257552912268943</v>
      </c>
      <c r="Z227" s="101">
        <v>642</v>
      </c>
      <c r="AA227" s="103">
        <v>702</v>
      </c>
      <c r="AB227" s="139">
        <v>804</v>
      </c>
      <c r="AC227" s="146">
        <f t="shared" si="183"/>
        <v>60</v>
      </c>
      <c r="AD227" s="146">
        <f t="shared" si="184"/>
        <v>102</v>
      </c>
      <c r="AE227" s="146">
        <f t="shared" si="185"/>
        <v>162</v>
      </c>
      <c r="AF227" s="5">
        <f t="shared" si="186"/>
        <v>0.56167979002624668</v>
      </c>
      <c r="AG227" s="5">
        <f t="shared" si="187"/>
        <v>0.61578947368421055</v>
      </c>
      <c r="AH227" s="5">
        <f t="shared" si="188"/>
        <v>0.68425531914893623</v>
      </c>
      <c r="AI227" s="6">
        <f t="shared" si="189"/>
        <v>5.410968365796387E-2</v>
      </c>
      <c r="AJ227" s="6">
        <f t="shared" si="190"/>
        <v>6.8465845464725672E-2</v>
      </c>
      <c r="AK227" s="6">
        <f t="shared" si="191"/>
        <v>0.12257552912268954</v>
      </c>
      <c r="AL227" s="98">
        <v>26700.00015</v>
      </c>
      <c r="AM227" s="104">
        <v>43100</v>
      </c>
      <c r="AN227" s="136">
        <v>113800</v>
      </c>
      <c r="AO227" s="150">
        <f t="shared" si="192"/>
        <v>48170.149848423403</v>
      </c>
      <c r="AP227" s="150">
        <f t="shared" si="193"/>
        <v>59936.05020920503</v>
      </c>
      <c r="AQ227" s="150">
        <f t="shared" si="194"/>
        <v>113800</v>
      </c>
      <c r="AR227" s="150">
        <f t="shared" si="195"/>
        <v>11765.900360781627</v>
      </c>
      <c r="AS227" s="150">
        <f t="shared" si="196"/>
        <v>53863.94979079497</v>
      </c>
      <c r="AT227" s="150">
        <f t="shared" si="197"/>
        <v>65629.850151576597</v>
      </c>
      <c r="AU227" s="5">
        <f t="shared" si="198"/>
        <v>0.24425708447669944</v>
      </c>
      <c r="AV227" s="5">
        <f t="shared" si="199"/>
        <v>0.89869034750845989</v>
      </c>
      <c r="AW227" s="5">
        <f t="shared" si="200"/>
        <v>1.3624589161149276</v>
      </c>
      <c r="AX227" s="99">
        <v>242.0000014</v>
      </c>
      <c r="AY227" s="105">
        <v>353</v>
      </c>
      <c r="AZ227" s="135">
        <v>447</v>
      </c>
      <c r="BA227" s="149">
        <f t="shared" si="201"/>
        <v>431.83128149090788</v>
      </c>
      <c r="BB227" s="149">
        <f t="shared" si="202"/>
        <v>497.91676270298581</v>
      </c>
      <c r="BC227" s="146">
        <f t="shared" si="203"/>
        <v>447</v>
      </c>
      <c r="BD227" s="150">
        <f t="shared" si="204"/>
        <v>66.085481212077923</v>
      </c>
      <c r="BE227" s="150">
        <f t="shared" si="205"/>
        <v>-50.916762702985807</v>
      </c>
      <c r="BF227" s="150">
        <f t="shared" si="206"/>
        <v>15.168718509092116</v>
      </c>
      <c r="BG227" s="5">
        <f t="shared" si="207"/>
        <v>0.15303541925892031</v>
      </c>
      <c r="BH227" s="5">
        <f t="shared" si="208"/>
        <v>-0.10225958737878113</v>
      </c>
      <c r="BI227" s="5">
        <f t="shared" si="209"/>
        <v>3.5126493052383218E-2</v>
      </c>
    </row>
    <row r="228" spans="1:61" x14ac:dyDescent="0.25">
      <c r="A228" s="1">
        <v>42101024700</v>
      </c>
      <c r="B228" s="1" t="s">
        <v>3</v>
      </c>
      <c r="C228" s="1" t="s">
        <v>4</v>
      </c>
      <c r="D228" s="1" t="s">
        <v>229</v>
      </c>
      <c r="E228" s="96">
        <v>1826</v>
      </c>
      <c r="F228" s="97">
        <v>1681</v>
      </c>
      <c r="G228" s="137">
        <v>1452</v>
      </c>
      <c r="H228" s="146">
        <f t="shared" si="168"/>
        <v>-145</v>
      </c>
      <c r="I228" s="146">
        <f t="shared" si="169"/>
        <v>-229</v>
      </c>
      <c r="J228" s="146">
        <f t="shared" si="170"/>
        <v>-374</v>
      </c>
      <c r="K228" s="5">
        <f t="shared" si="171"/>
        <v>-7.9408543263964945E-2</v>
      </c>
      <c r="L228" s="5">
        <f t="shared" si="172"/>
        <v>-0.13622843545508626</v>
      </c>
      <c r="M228" s="5">
        <f t="shared" si="173"/>
        <v>-0.20481927710843373</v>
      </c>
      <c r="N228" s="100">
        <v>1125</v>
      </c>
      <c r="O228" s="102">
        <v>975</v>
      </c>
      <c r="P228" s="138">
        <v>787</v>
      </c>
      <c r="Q228" s="146">
        <f t="shared" si="174"/>
        <v>-150</v>
      </c>
      <c r="R228" s="146">
        <f t="shared" si="175"/>
        <v>-188</v>
      </c>
      <c r="S228" s="146">
        <f t="shared" si="176"/>
        <v>-338</v>
      </c>
      <c r="T228" s="5">
        <f t="shared" si="177"/>
        <v>0.61610076670317637</v>
      </c>
      <c r="U228" s="5">
        <f t="shared" si="178"/>
        <v>0.58001189767995243</v>
      </c>
      <c r="V228" s="5">
        <f t="shared" si="179"/>
        <v>0.54201101928374651</v>
      </c>
      <c r="W228" s="6">
        <f t="shared" si="180"/>
        <v>-3.6088869023223946E-2</v>
      </c>
      <c r="X228" s="6">
        <f t="shared" si="181"/>
        <v>-3.8000878396205917E-2</v>
      </c>
      <c r="Y228" s="6">
        <f t="shared" si="182"/>
        <v>-7.4089747419429863E-2</v>
      </c>
      <c r="Z228" s="101">
        <v>701</v>
      </c>
      <c r="AA228" s="103">
        <v>706</v>
      </c>
      <c r="AB228" s="139">
        <v>665</v>
      </c>
      <c r="AC228" s="146">
        <f t="shared" si="183"/>
        <v>5</v>
      </c>
      <c r="AD228" s="146">
        <f t="shared" si="184"/>
        <v>-41</v>
      </c>
      <c r="AE228" s="146">
        <f t="shared" si="185"/>
        <v>-36</v>
      </c>
      <c r="AF228" s="5">
        <f t="shared" si="186"/>
        <v>0.38389923329682368</v>
      </c>
      <c r="AG228" s="5">
        <f t="shared" si="187"/>
        <v>0.41998810232004757</v>
      </c>
      <c r="AH228" s="5">
        <f t="shared" si="188"/>
        <v>0.45798898071625344</v>
      </c>
      <c r="AI228" s="6">
        <f t="shared" si="189"/>
        <v>3.6088869023223891E-2</v>
      </c>
      <c r="AJ228" s="6">
        <f t="shared" si="190"/>
        <v>3.8000878396205862E-2</v>
      </c>
      <c r="AK228" s="6">
        <f t="shared" si="191"/>
        <v>7.4089747419429752E-2</v>
      </c>
      <c r="AL228" s="98">
        <v>28799.999940000002</v>
      </c>
      <c r="AM228" s="104">
        <v>45200</v>
      </c>
      <c r="AN228" s="136">
        <v>105800</v>
      </c>
      <c r="AO228" s="150">
        <f t="shared" si="192"/>
        <v>51958.812919496748</v>
      </c>
      <c r="AP228" s="150">
        <f t="shared" si="193"/>
        <v>62856.368200836827</v>
      </c>
      <c r="AQ228" s="150">
        <f t="shared" si="194"/>
        <v>105800</v>
      </c>
      <c r="AR228" s="150">
        <f t="shared" si="195"/>
        <v>10897.555281340079</v>
      </c>
      <c r="AS228" s="150">
        <f t="shared" si="196"/>
        <v>42943.631799163173</v>
      </c>
      <c r="AT228" s="150">
        <f t="shared" si="197"/>
        <v>53841.187080503252</v>
      </c>
      <c r="AU228" s="5">
        <f t="shared" si="198"/>
        <v>0.2097344929381737</v>
      </c>
      <c r="AV228" s="5">
        <f t="shared" si="199"/>
        <v>0.68320256210080321</v>
      </c>
      <c r="AW228" s="5">
        <f t="shared" si="200"/>
        <v>1.0362281979752499</v>
      </c>
      <c r="AX228" s="99">
        <v>335.99999930000001</v>
      </c>
      <c r="AY228" s="105">
        <v>434</v>
      </c>
      <c r="AZ228" s="135">
        <v>658</v>
      </c>
      <c r="BA228" s="149">
        <f t="shared" si="201"/>
        <v>599.56739437714384</v>
      </c>
      <c r="BB228" s="149">
        <f t="shared" si="202"/>
        <v>612.16961760083802</v>
      </c>
      <c r="BC228" s="146">
        <f t="shared" si="203"/>
        <v>658</v>
      </c>
      <c r="BD228" s="150">
        <f t="shared" si="204"/>
        <v>12.602223223694182</v>
      </c>
      <c r="BE228" s="150">
        <f t="shared" si="205"/>
        <v>45.830382399161977</v>
      </c>
      <c r="BF228" s="150">
        <f t="shared" si="206"/>
        <v>58.432605622856158</v>
      </c>
      <c r="BG228" s="5">
        <f t="shared" si="207"/>
        <v>2.1018860167981462E-2</v>
      </c>
      <c r="BH228" s="5">
        <f t="shared" si="208"/>
        <v>7.4865496557598582E-2</v>
      </c>
      <c r="BI228" s="5">
        <f t="shared" si="209"/>
        <v>9.7457944129130697E-2</v>
      </c>
    </row>
    <row r="229" spans="1:61" x14ac:dyDescent="0.25">
      <c r="A229" s="1">
        <v>42101024800</v>
      </c>
      <c r="B229" s="1" t="s">
        <v>3</v>
      </c>
      <c r="C229" s="1" t="s">
        <v>4</v>
      </c>
      <c r="D229" s="1" t="s">
        <v>230</v>
      </c>
      <c r="E229" s="96">
        <v>748.51086429999998</v>
      </c>
      <c r="F229" s="97">
        <v>705.5389404</v>
      </c>
      <c r="G229" s="137">
        <v>734</v>
      </c>
      <c r="H229" s="146">
        <f t="shared" si="168"/>
        <v>-42.971923899999979</v>
      </c>
      <c r="I229" s="146">
        <f t="shared" si="169"/>
        <v>28.461059599999999</v>
      </c>
      <c r="J229" s="146">
        <f t="shared" si="170"/>
        <v>-14.51086429999998</v>
      </c>
      <c r="K229" s="5">
        <f t="shared" si="171"/>
        <v>-5.740988668238891E-2</v>
      </c>
      <c r="L229" s="5">
        <f t="shared" si="172"/>
        <v>4.0339459624814208E-2</v>
      </c>
      <c r="M229" s="5">
        <f t="shared" si="173"/>
        <v>-1.9386310863464085E-2</v>
      </c>
      <c r="N229" s="100">
        <v>608.60229489999995</v>
      </c>
      <c r="O229" s="102">
        <v>562.63232419999997</v>
      </c>
      <c r="P229" s="138">
        <v>507</v>
      </c>
      <c r="Q229" s="146">
        <f t="shared" si="174"/>
        <v>-45.969970699999976</v>
      </c>
      <c r="R229" s="146">
        <f t="shared" si="175"/>
        <v>-55.632324199999971</v>
      </c>
      <c r="S229" s="146">
        <f t="shared" si="176"/>
        <v>-101.60229489999995</v>
      </c>
      <c r="T229" s="5">
        <f t="shared" si="177"/>
        <v>0.81308411664693581</v>
      </c>
      <c r="U229" s="5">
        <f t="shared" si="178"/>
        <v>0.7974504197897565</v>
      </c>
      <c r="V229" s="5">
        <f t="shared" si="179"/>
        <v>0.69073569482288832</v>
      </c>
      <c r="W229" s="6">
        <f t="shared" si="180"/>
        <v>-1.5633696857179302E-2</v>
      </c>
      <c r="X229" s="6">
        <f t="shared" si="181"/>
        <v>-0.10671472496686818</v>
      </c>
      <c r="Y229" s="6">
        <f t="shared" si="182"/>
        <v>-0.12234842182404748</v>
      </c>
      <c r="Z229" s="101">
        <v>139.90856930000001</v>
      </c>
      <c r="AA229" s="103">
        <v>142.90660099999999</v>
      </c>
      <c r="AB229" s="139">
        <v>227</v>
      </c>
      <c r="AC229" s="146">
        <f t="shared" si="183"/>
        <v>2.9980316999999843</v>
      </c>
      <c r="AD229" s="146">
        <f t="shared" si="184"/>
        <v>84.093399000000005</v>
      </c>
      <c r="AE229" s="146">
        <f t="shared" si="185"/>
        <v>87.091430699999989</v>
      </c>
      <c r="AF229" s="5">
        <f t="shared" si="186"/>
        <v>0.18691588321946553</v>
      </c>
      <c r="AG229" s="5">
        <f t="shared" si="187"/>
        <v>0.20254955866642907</v>
      </c>
      <c r="AH229" s="5">
        <f t="shared" si="188"/>
        <v>0.30926430517711173</v>
      </c>
      <c r="AI229" s="6">
        <f t="shared" si="189"/>
        <v>1.5633675446963535E-2</v>
      </c>
      <c r="AJ229" s="6">
        <f t="shared" si="190"/>
        <v>0.10671474651068266</v>
      </c>
      <c r="AK229" s="6">
        <f t="shared" si="191"/>
        <v>0.1223484219576462</v>
      </c>
      <c r="AL229" s="98">
        <v>34199.999000000003</v>
      </c>
      <c r="AM229" s="104">
        <v>45499.998959999997</v>
      </c>
      <c r="AN229" s="136">
        <v>88500</v>
      </c>
      <c r="AO229" s="150">
        <f t="shared" si="192"/>
        <v>61701.088666320873</v>
      </c>
      <c r="AP229" s="150">
        <f t="shared" si="193"/>
        <v>63273.555039102932</v>
      </c>
      <c r="AQ229" s="150">
        <f t="shared" si="194"/>
        <v>88500</v>
      </c>
      <c r="AR229" s="150">
        <f t="shared" si="195"/>
        <v>1572.4663727820589</v>
      </c>
      <c r="AS229" s="150">
        <f t="shared" si="196"/>
        <v>25226.444960897068</v>
      </c>
      <c r="AT229" s="150">
        <f t="shared" si="197"/>
        <v>26798.911333679127</v>
      </c>
      <c r="AU229" s="5">
        <f t="shared" si="198"/>
        <v>2.5485228976849142E-2</v>
      </c>
      <c r="AV229" s="5">
        <f t="shared" si="199"/>
        <v>0.39868859818777647</v>
      </c>
      <c r="AW229" s="5">
        <f t="shared" si="200"/>
        <v>0.4343344973799001</v>
      </c>
      <c r="AX229" s="99">
        <v>293.00000030000001</v>
      </c>
      <c r="AY229" s="105">
        <v>434.00002260000002</v>
      </c>
      <c r="AZ229" s="135">
        <v>674</v>
      </c>
      <c r="BA229" s="149">
        <f t="shared" si="201"/>
        <v>522.8370449355931</v>
      </c>
      <c r="BB229" s="149">
        <f t="shared" si="202"/>
        <v>612.16964947879512</v>
      </c>
      <c r="BC229" s="146">
        <f t="shared" si="203"/>
        <v>674</v>
      </c>
      <c r="BD229" s="150">
        <f t="shared" si="204"/>
        <v>89.332604543202024</v>
      </c>
      <c r="BE229" s="150">
        <f t="shared" si="205"/>
        <v>61.830350521204878</v>
      </c>
      <c r="BF229" s="150">
        <f t="shared" si="206"/>
        <v>151.1629550644069</v>
      </c>
      <c r="BG229" s="5">
        <f t="shared" si="207"/>
        <v>0.17086127581913532</v>
      </c>
      <c r="BH229" s="5">
        <f t="shared" si="208"/>
        <v>0.10100198625307152</v>
      </c>
      <c r="BI229" s="5">
        <f t="shared" si="209"/>
        <v>0.28912059030367343</v>
      </c>
    </row>
    <row r="230" spans="1:61" x14ac:dyDescent="0.25">
      <c r="A230" s="1">
        <v>42101024900</v>
      </c>
      <c r="B230" s="1" t="s">
        <v>3</v>
      </c>
      <c r="C230" s="1" t="s">
        <v>4</v>
      </c>
      <c r="D230" s="1" t="s">
        <v>231</v>
      </c>
      <c r="E230" s="96">
        <v>1292</v>
      </c>
      <c r="F230" s="97">
        <v>1235</v>
      </c>
      <c r="G230" s="137">
        <v>1067</v>
      </c>
      <c r="H230" s="146">
        <f t="shared" si="168"/>
        <v>-57</v>
      </c>
      <c r="I230" s="146">
        <f t="shared" si="169"/>
        <v>-168</v>
      </c>
      <c r="J230" s="146">
        <f t="shared" si="170"/>
        <v>-225</v>
      </c>
      <c r="K230" s="5">
        <f t="shared" si="171"/>
        <v>-4.4117647058823532E-2</v>
      </c>
      <c r="L230" s="5">
        <f t="shared" si="172"/>
        <v>-0.13603238866396761</v>
      </c>
      <c r="M230" s="5">
        <f t="shared" si="173"/>
        <v>-0.17414860681114552</v>
      </c>
      <c r="N230" s="100">
        <v>1004</v>
      </c>
      <c r="O230" s="102">
        <v>928</v>
      </c>
      <c r="P230" s="138">
        <v>651</v>
      </c>
      <c r="Q230" s="146">
        <f t="shared" si="174"/>
        <v>-76</v>
      </c>
      <c r="R230" s="146">
        <f t="shared" si="175"/>
        <v>-277</v>
      </c>
      <c r="S230" s="146">
        <f t="shared" si="176"/>
        <v>-353</v>
      </c>
      <c r="T230" s="5">
        <f t="shared" si="177"/>
        <v>0.77708978328173373</v>
      </c>
      <c r="U230" s="5">
        <f t="shared" si="178"/>
        <v>0.75141700404858303</v>
      </c>
      <c r="V230" s="5">
        <f t="shared" si="179"/>
        <v>0.61012183692596067</v>
      </c>
      <c r="W230" s="6">
        <f t="shared" si="180"/>
        <v>-2.56727792331507E-2</v>
      </c>
      <c r="X230" s="6">
        <f t="shared" si="181"/>
        <v>-0.14129516712262236</v>
      </c>
      <c r="Y230" s="6">
        <f t="shared" si="182"/>
        <v>-0.16696794635577306</v>
      </c>
      <c r="Z230" s="101">
        <v>288</v>
      </c>
      <c r="AA230" s="103">
        <v>307</v>
      </c>
      <c r="AB230" s="139">
        <v>416</v>
      </c>
      <c r="AC230" s="146">
        <f t="shared" si="183"/>
        <v>19</v>
      </c>
      <c r="AD230" s="146">
        <f t="shared" si="184"/>
        <v>109</v>
      </c>
      <c r="AE230" s="146">
        <f t="shared" si="185"/>
        <v>128</v>
      </c>
      <c r="AF230" s="5">
        <f t="shared" si="186"/>
        <v>0.22291021671826625</v>
      </c>
      <c r="AG230" s="5">
        <f t="shared" si="187"/>
        <v>0.248582995951417</v>
      </c>
      <c r="AH230" s="5">
        <f t="shared" si="188"/>
        <v>0.38987816307403939</v>
      </c>
      <c r="AI230" s="6">
        <f t="shared" si="189"/>
        <v>2.5672779233150755E-2</v>
      </c>
      <c r="AJ230" s="6">
        <f t="shared" si="190"/>
        <v>0.14129516712262238</v>
      </c>
      <c r="AK230" s="6">
        <f t="shared" si="191"/>
        <v>0.16696794635577314</v>
      </c>
      <c r="AL230" s="98">
        <v>29199.99999</v>
      </c>
      <c r="AM230" s="104">
        <v>40400</v>
      </c>
      <c r="AN230" s="136">
        <v>88500</v>
      </c>
      <c r="AO230" s="150">
        <f t="shared" si="192"/>
        <v>52680.46319064391</v>
      </c>
      <c r="AP230" s="150">
        <f t="shared" si="193"/>
        <v>56181.355648535573</v>
      </c>
      <c r="AQ230" s="150">
        <f t="shared" si="194"/>
        <v>88500</v>
      </c>
      <c r="AR230" s="150">
        <f t="shared" si="195"/>
        <v>3500.8924578916631</v>
      </c>
      <c r="AS230" s="150">
        <f t="shared" si="196"/>
        <v>32318.644351464427</v>
      </c>
      <c r="AT230" s="150">
        <f t="shared" si="197"/>
        <v>35819.53680935609</v>
      </c>
      <c r="AU230" s="5">
        <f t="shared" si="198"/>
        <v>6.6455233038145045E-2</v>
      </c>
      <c r="AV230" s="5">
        <f t="shared" si="199"/>
        <v>0.57525568720068521</v>
      </c>
      <c r="AW230" s="5">
        <f t="shared" si="200"/>
        <v>0.67993967098827002</v>
      </c>
      <c r="AX230" s="99">
        <v>320.99999989999998</v>
      </c>
      <c r="AY230" s="105">
        <v>410</v>
      </c>
      <c r="AZ230" s="135">
        <v>757</v>
      </c>
      <c r="BA230" s="149">
        <f t="shared" si="201"/>
        <v>572.80099385734252</v>
      </c>
      <c r="BB230" s="149">
        <f t="shared" si="202"/>
        <v>578.31691985332623</v>
      </c>
      <c r="BC230" s="146">
        <f t="shared" si="203"/>
        <v>757</v>
      </c>
      <c r="BD230" s="150">
        <f t="shared" si="204"/>
        <v>5.5159259959837073</v>
      </c>
      <c r="BE230" s="150">
        <f t="shared" si="205"/>
        <v>178.68308014667377</v>
      </c>
      <c r="BF230" s="150">
        <f t="shared" si="206"/>
        <v>184.19900614265748</v>
      </c>
      <c r="BG230" s="5">
        <f t="shared" si="207"/>
        <v>9.6297423627680744E-3</v>
      </c>
      <c r="BH230" s="5">
        <f t="shared" si="208"/>
        <v>0.30897086703254628</v>
      </c>
      <c r="BI230" s="5">
        <f t="shared" si="209"/>
        <v>0.32157591924243883</v>
      </c>
    </row>
    <row r="231" spans="1:61" x14ac:dyDescent="0.25">
      <c r="A231" s="1">
        <v>42101025200</v>
      </c>
      <c r="B231" s="1" t="s">
        <v>3</v>
      </c>
      <c r="C231" s="1" t="s">
        <v>4</v>
      </c>
      <c r="D231" s="1" t="s">
        <v>232</v>
      </c>
      <c r="E231" s="96">
        <v>2718</v>
      </c>
      <c r="F231" s="97">
        <v>2736</v>
      </c>
      <c r="G231" s="137">
        <v>2721</v>
      </c>
      <c r="H231" s="146">
        <f t="shared" si="168"/>
        <v>18</v>
      </c>
      <c r="I231" s="146">
        <f t="shared" si="169"/>
        <v>-15</v>
      </c>
      <c r="J231" s="146">
        <f t="shared" si="170"/>
        <v>3</v>
      </c>
      <c r="K231" s="5">
        <f t="shared" si="171"/>
        <v>6.6225165562913907E-3</v>
      </c>
      <c r="L231" s="5">
        <f t="shared" si="172"/>
        <v>-5.4824561403508769E-3</v>
      </c>
      <c r="M231" s="5">
        <f t="shared" si="173"/>
        <v>1.1037527593818985E-3</v>
      </c>
      <c r="N231" s="100">
        <v>1697</v>
      </c>
      <c r="O231" s="102">
        <v>1599</v>
      </c>
      <c r="P231" s="138">
        <v>1359</v>
      </c>
      <c r="Q231" s="146">
        <f t="shared" si="174"/>
        <v>-98</v>
      </c>
      <c r="R231" s="146">
        <f t="shared" si="175"/>
        <v>-240</v>
      </c>
      <c r="S231" s="146">
        <f t="shared" si="176"/>
        <v>-338</v>
      </c>
      <c r="T231" s="5">
        <f t="shared" si="177"/>
        <v>0.6243561442236939</v>
      </c>
      <c r="U231" s="5">
        <f t="shared" si="178"/>
        <v>0.58442982456140347</v>
      </c>
      <c r="V231" s="5">
        <f t="shared" si="179"/>
        <v>0.4994487320837927</v>
      </c>
      <c r="W231" s="6">
        <f t="shared" si="180"/>
        <v>-3.9926319662290433E-2</v>
      </c>
      <c r="X231" s="6">
        <f t="shared" si="181"/>
        <v>-8.4981092477610765E-2</v>
      </c>
      <c r="Y231" s="6">
        <f t="shared" si="182"/>
        <v>-0.1249074121399012</v>
      </c>
      <c r="Z231" s="101">
        <v>1021</v>
      </c>
      <c r="AA231" s="103">
        <v>1137</v>
      </c>
      <c r="AB231" s="139">
        <v>1362</v>
      </c>
      <c r="AC231" s="146">
        <f t="shared" si="183"/>
        <v>116</v>
      </c>
      <c r="AD231" s="146">
        <f t="shared" si="184"/>
        <v>225</v>
      </c>
      <c r="AE231" s="146">
        <f t="shared" si="185"/>
        <v>341</v>
      </c>
      <c r="AF231" s="5">
        <f t="shared" si="186"/>
        <v>0.3756438557763061</v>
      </c>
      <c r="AG231" s="5">
        <f t="shared" si="187"/>
        <v>0.41557017543859648</v>
      </c>
      <c r="AH231" s="5">
        <f t="shared" si="188"/>
        <v>0.5005512679162073</v>
      </c>
      <c r="AI231" s="6">
        <f t="shared" si="189"/>
        <v>3.9926319662290377E-2</v>
      </c>
      <c r="AJ231" s="6">
        <f t="shared" si="190"/>
        <v>8.498109247761082E-2</v>
      </c>
      <c r="AK231" s="6">
        <f t="shared" si="191"/>
        <v>0.1249074121399012</v>
      </c>
      <c r="AL231" s="98">
        <v>39499.999810000001</v>
      </c>
      <c r="AM231" s="104">
        <v>54400</v>
      </c>
      <c r="AN231" s="136">
        <v>103400</v>
      </c>
      <c r="AO231" s="150">
        <f t="shared" si="192"/>
        <v>71262.955025129311</v>
      </c>
      <c r="AP231" s="150">
        <f t="shared" si="193"/>
        <v>75650.142259414235</v>
      </c>
      <c r="AQ231" s="150">
        <f t="shared" si="194"/>
        <v>103400</v>
      </c>
      <c r="AR231" s="150">
        <f t="shared" si="195"/>
        <v>4387.1872342849238</v>
      </c>
      <c r="AS231" s="150">
        <f t="shared" si="196"/>
        <v>27749.857740585765</v>
      </c>
      <c r="AT231" s="150">
        <f t="shared" si="197"/>
        <v>32137.044974870689</v>
      </c>
      <c r="AU231" s="5">
        <f t="shared" si="198"/>
        <v>6.1563363920818029E-2</v>
      </c>
      <c r="AV231" s="5">
        <f t="shared" si="199"/>
        <v>0.36681831536321335</v>
      </c>
      <c r="AW231" s="5">
        <f t="shared" si="200"/>
        <v>0.45096424872555829</v>
      </c>
      <c r="AX231" s="99">
        <v>352.99999830000002</v>
      </c>
      <c r="AY231" s="105">
        <v>428</v>
      </c>
      <c r="AZ231" s="135">
        <v>626</v>
      </c>
      <c r="BA231" s="149">
        <f t="shared" si="201"/>
        <v>629.90264772856858</v>
      </c>
      <c r="BB231" s="149">
        <f t="shared" si="202"/>
        <v>603.7064431639601</v>
      </c>
      <c r="BC231" s="146">
        <f t="shared" si="203"/>
        <v>626</v>
      </c>
      <c r="BD231" s="150">
        <f t="shared" si="204"/>
        <v>-26.196204564608479</v>
      </c>
      <c r="BE231" s="150">
        <f t="shared" si="205"/>
        <v>22.293556836039897</v>
      </c>
      <c r="BF231" s="150">
        <f t="shared" si="206"/>
        <v>-3.9026477285685814</v>
      </c>
      <c r="BG231" s="5">
        <f t="shared" si="207"/>
        <v>-4.1587703527000711E-2</v>
      </c>
      <c r="BH231" s="5">
        <f t="shared" si="208"/>
        <v>3.6927810011769598E-2</v>
      </c>
      <c r="BI231" s="5">
        <f t="shared" si="209"/>
        <v>-6.1956363299020007E-3</v>
      </c>
    </row>
    <row r="232" spans="1:61" x14ac:dyDescent="0.25">
      <c r="A232" s="1">
        <v>42101025300</v>
      </c>
      <c r="B232" s="1" t="s">
        <v>3</v>
      </c>
      <c r="C232" s="1" t="s">
        <v>4</v>
      </c>
      <c r="D232" s="1" t="s">
        <v>233</v>
      </c>
      <c r="E232" s="96">
        <v>1685</v>
      </c>
      <c r="F232" s="97">
        <v>1693</v>
      </c>
      <c r="G232" s="137">
        <v>1543</v>
      </c>
      <c r="H232" s="146">
        <f t="shared" si="168"/>
        <v>8</v>
      </c>
      <c r="I232" s="146">
        <f t="shared" si="169"/>
        <v>-150</v>
      </c>
      <c r="J232" s="146">
        <f t="shared" si="170"/>
        <v>-142</v>
      </c>
      <c r="K232" s="5">
        <f t="shared" si="171"/>
        <v>4.747774480712166E-3</v>
      </c>
      <c r="L232" s="5">
        <f t="shared" si="172"/>
        <v>-8.8600118133490849E-2</v>
      </c>
      <c r="M232" s="5">
        <f t="shared" si="173"/>
        <v>-8.4272997032640948E-2</v>
      </c>
      <c r="N232" s="100">
        <v>1215</v>
      </c>
      <c r="O232" s="102">
        <v>1184</v>
      </c>
      <c r="P232" s="138">
        <v>940</v>
      </c>
      <c r="Q232" s="146">
        <f t="shared" si="174"/>
        <v>-31</v>
      </c>
      <c r="R232" s="146">
        <f t="shared" si="175"/>
        <v>-244</v>
      </c>
      <c r="S232" s="146">
        <f t="shared" si="176"/>
        <v>-275</v>
      </c>
      <c r="T232" s="5">
        <f t="shared" si="177"/>
        <v>0.72106824925816027</v>
      </c>
      <c r="U232" s="5">
        <f t="shared" si="178"/>
        <v>0.69935026580035442</v>
      </c>
      <c r="V232" s="5">
        <f t="shared" si="179"/>
        <v>0.60920285158781595</v>
      </c>
      <c r="W232" s="6">
        <f t="shared" si="180"/>
        <v>-2.1717983457805845E-2</v>
      </c>
      <c r="X232" s="6">
        <f t="shared" si="181"/>
        <v>-9.0147414212538468E-2</v>
      </c>
      <c r="Y232" s="6">
        <f t="shared" si="182"/>
        <v>-0.11186539767034431</v>
      </c>
      <c r="Z232" s="101">
        <v>470</v>
      </c>
      <c r="AA232" s="103">
        <v>509</v>
      </c>
      <c r="AB232" s="139">
        <v>603</v>
      </c>
      <c r="AC232" s="146">
        <f t="shared" si="183"/>
        <v>39</v>
      </c>
      <c r="AD232" s="146">
        <f t="shared" si="184"/>
        <v>94</v>
      </c>
      <c r="AE232" s="146">
        <f t="shared" si="185"/>
        <v>133</v>
      </c>
      <c r="AF232" s="5">
        <f t="shared" si="186"/>
        <v>0.27893175074183979</v>
      </c>
      <c r="AG232" s="5">
        <f t="shared" si="187"/>
        <v>0.30064973419964558</v>
      </c>
      <c r="AH232" s="5">
        <f t="shared" si="188"/>
        <v>0.39079714841218405</v>
      </c>
      <c r="AI232" s="6">
        <f t="shared" si="189"/>
        <v>2.171798345780579E-2</v>
      </c>
      <c r="AJ232" s="6">
        <f t="shared" si="190"/>
        <v>9.0147414212538468E-2</v>
      </c>
      <c r="AK232" s="6">
        <f t="shared" si="191"/>
        <v>0.11186539767034426</v>
      </c>
      <c r="AL232" s="98">
        <v>35600.000930000002</v>
      </c>
      <c r="AM232" s="104">
        <v>52100</v>
      </c>
      <c r="AN232" s="136">
        <v>112500</v>
      </c>
      <c r="AO232" s="150">
        <f t="shared" si="192"/>
        <v>64226.867781576118</v>
      </c>
      <c r="AP232" s="150">
        <f t="shared" si="193"/>
        <v>72451.698744769878</v>
      </c>
      <c r="AQ232" s="150">
        <f t="shared" si="194"/>
        <v>112500</v>
      </c>
      <c r="AR232" s="150">
        <f t="shared" si="195"/>
        <v>8224.8309631937591</v>
      </c>
      <c r="AS232" s="150">
        <f t="shared" si="196"/>
        <v>40048.301255230122</v>
      </c>
      <c r="AT232" s="150">
        <f t="shared" si="197"/>
        <v>48273.132218423882</v>
      </c>
      <c r="AU232" s="5">
        <f t="shared" si="198"/>
        <v>0.12805903895492632</v>
      </c>
      <c r="AV232" s="5">
        <f t="shared" si="199"/>
        <v>0.55275862331828507</v>
      </c>
      <c r="AW232" s="5">
        <f t="shared" si="200"/>
        <v>0.75160340034939921</v>
      </c>
      <c r="AX232" s="99">
        <v>347.0000091</v>
      </c>
      <c r="AY232" s="105">
        <v>527</v>
      </c>
      <c r="AZ232" s="135">
        <v>640</v>
      </c>
      <c r="BA232" s="149">
        <f t="shared" si="201"/>
        <v>619.19610636419475</v>
      </c>
      <c r="BB232" s="149">
        <f t="shared" si="202"/>
        <v>743.3488213724462</v>
      </c>
      <c r="BC232" s="146">
        <f t="shared" si="203"/>
        <v>640</v>
      </c>
      <c r="BD232" s="150">
        <f t="shared" si="204"/>
        <v>124.15271500825145</v>
      </c>
      <c r="BE232" s="150">
        <f t="shared" si="205"/>
        <v>-103.3488213724462</v>
      </c>
      <c r="BF232" s="150">
        <f t="shared" si="206"/>
        <v>20.803893635805252</v>
      </c>
      <c r="BG232" s="5">
        <f t="shared" si="207"/>
        <v>0.20050629151603241</v>
      </c>
      <c r="BH232" s="5">
        <f t="shared" si="208"/>
        <v>-0.13903139199391357</v>
      </c>
      <c r="BI232" s="5">
        <f t="shared" si="209"/>
        <v>3.3598230709107453E-2</v>
      </c>
    </row>
    <row r="233" spans="1:61" x14ac:dyDescent="0.25">
      <c r="A233" s="1">
        <v>42101025400</v>
      </c>
      <c r="B233" s="1" t="s">
        <v>3</v>
      </c>
      <c r="C233" s="1" t="s">
        <v>4</v>
      </c>
      <c r="D233" s="1" t="s">
        <v>234</v>
      </c>
      <c r="E233" s="96">
        <v>1931</v>
      </c>
      <c r="F233" s="97">
        <v>1933</v>
      </c>
      <c r="G233" s="137">
        <v>1897</v>
      </c>
      <c r="H233" s="146">
        <f t="shared" si="168"/>
        <v>2</v>
      </c>
      <c r="I233" s="146">
        <f t="shared" si="169"/>
        <v>-36</v>
      </c>
      <c r="J233" s="146">
        <f t="shared" si="170"/>
        <v>-34</v>
      </c>
      <c r="K233" s="5">
        <f t="shared" si="171"/>
        <v>1.0357327809425167E-3</v>
      </c>
      <c r="L233" s="5">
        <f t="shared" si="172"/>
        <v>-1.8623900672529746E-2</v>
      </c>
      <c r="M233" s="5">
        <f t="shared" si="173"/>
        <v>-1.7607457276022784E-2</v>
      </c>
      <c r="N233" s="100">
        <v>1339</v>
      </c>
      <c r="O233" s="102">
        <v>1304</v>
      </c>
      <c r="P233" s="138">
        <v>1291</v>
      </c>
      <c r="Q233" s="146">
        <f t="shared" si="174"/>
        <v>-35</v>
      </c>
      <c r="R233" s="146">
        <f t="shared" si="175"/>
        <v>-13</v>
      </c>
      <c r="S233" s="146">
        <f t="shared" si="176"/>
        <v>-48</v>
      </c>
      <c r="T233" s="5">
        <f t="shared" si="177"/>
        <v>0.693423096841015</v>
      </c>
      <c r="U233" s="5">
        <f t="shared" si="178"/>
        <v>0.67459906880496634</v>
      </c>
      <c r="V233" s="5">
        <f t="shared" si="179"/>
        <v>0.68054823405376907</v>
      </c>
      <c r="W233" s="6">
        <f t="shared" si="180"/>
        <v>-1.8824028036048657E-2</v>
      </c>
      <c r="X233" s="6">
        <f t="shared" si="181"/>
        <v>5.9491652488027347E-3</v>
      </c>
      <c r="Y233" s="6">
        <f t="shared" si="182"/>
        <v>-1.2874862787245922E-2</v>
      </c>
      <c r="Z233" s="101">
        <v>592</v>
      </c>
      <c r="AA233" s="103">
        <v>629</v>
      </c>
      <c r="AB233" s="139">
        <v>606</v>
      </c>
      <c r="AC233" s="146">
        <f t="shared" si="183"/>
        <v>37</v>
      </c>
      <c r="AD233" s="146">
        <f t="shared" si="184"/>
        <v>-23</v>
      </c>
      <c r="AE233" s="146">
        <f t="shared" si="185"/>
        <v>14</v>
      </c>
      <c r="AF233" s="5">
        <f t="shared" si="186"/>
        <v>0.306576903158985</v>
      </c>
      <c r="AG233" s="5">
        <f t="shared" si="187"/>
        <v>0.3254009311950336</v>
      </c>
      <c r="AH233" s="5">
        <f t="shared" si="188"/>
        <v>0.31945176594623087</v>
      </c>
      <c r="AI233" s="6">
        <f t="shared" si="189"/>
        <v>1.8824028036048601E-2</v>
      </c>
      <c r="AJ233" s="6">
        <f t="shared" si="190"/>
        <v>-5.9491652488027347E-3</v>
      </c>
      <c r="AK233" s="6">
        <f t="shared" si="191"/>
        <v>1.2874862787245867E-2</v>
      </c>
      <c r="AL233" s="98">
        <v>74499.999509999994</v>
      </c>
      <c r="AM233" s="104">
        <v>92800</v>
      </c>
      <c r="AN233" s="136">
        <v>209200</v>
      </c>
      <c r="AO233" s="150">
        <f t="shared" si="192"/>
        <v>134407.34531621978</v>
      </c>
      <c r="AP233" s="150">
        <f t="shared" si="193"/>
        <v>129050.24267782428</v>
      </c>
      <c r="AQ233" s="150">
        <f t="shared" si="194"/>
        <v>209200</v>
      </c>
      <c r="AR233" s="150">
        <f t="shared" si="195"/>
        <v>-5357.1026383955032</v>
      </c>
      <c r="AS233" s="150">
        <f t="shared" si="196"/>
        <v>80149.757322175719</v>
      </c>
      <c r="AT233" s="150">
        <f t="shared" si="197"/>
        <v>74792.654683780216</v>
      </c>
      <c r="AU233" s="5">
        <f t="shared" si="198"/>
        <v>-3.9857216328407219E-2</v>
      </c>
      <c r="AV233" s="5">
        <f t="shared" si="199"/>
        <v>0.62107405347753353</v>
      </c>
      <c r="AW233" s="5">
        <f t="shared" si="200"/>
        <v>0.55646255424371149</v>
      </c>
      <c r="AX233" s="99">
        <v>371.99999759999997</v>
      </c>
      <c r="AY233" s="105">
        <v>428</v>
      </c>
      <c r="AZ233" s="135">
        <v>666</v>
      </c>
      <c r="BA233" s="149">
        <f t="shared" si="201"/>
        <v>663.80675516071562</v>
      </c>
      <c r="BB233" s="149">
        <f t="shared" si="202"/>
        <v>603.7064431639601</v>
      </c>
      <c r="BC233" s="146">
        <f t="shared" si="203"/>
        <v>666</v>
      </c>
      <c r="BD233" s="150">
        <f t="shared" si="204"/>
        <v>-60.100311996755522</v>
      </c>
      <c r="BE233" s="150">
        <f t="shared" si="205"/>
        <v>62.293556836039897</v>
      </c>
      <c r="BF233" s="150">
        <f t="shared" si="206"/>
        <v>2.1932448392843753</v>
      </c>
      <c r="BG233" s="5">
        <f t="shared" si="207"/>
        <v>-9.0538867719423113E-2</v>
      </c>
      <c r="BH233" s="5">
        <f t="shared" si="208"/>
        <v>0.10318517806363986</v>
      </c>
      <c r="BI233" s="5">
        <f t="shared" si="209"/>
        <v>3.3040411569077274E-3</v>
      </c>
    </row>
    <row r="234" spans="1:61" x14ac:dyDescent="0.25">
      <c r="A234" s="1">
        <v>42101025500</v>
      </c>
      <c r="B234" s="1" t="s">
        <v>3</v>
      </c>
      <c r="C234" s="1" t="s">
        <v>4</v>
      </c>
      <c r="D234" s="1" t="s">
        <v>235</v>
      </c>
      <c r="E234" s="96">
        <v>1080</v>
      </c>
      <c r="F234" s="97">
        <v>1087</v>
      </c>
      <c r="G234" s="137">
        <v>1096</v>
      </c>
      <c r="H234" s="146">
        <f t="shared" si="168"/>
        <v>7</v>
      </c>
      <c r="I234" s="146">
        <f t="shared" si="169"/>
        <v>9</v>
      </c>
      <c r="J234" s="146">
        <f t="shared" si="170"/>
        <v>16</v>
      </c>
      <c r="K234" s="5">
        <f t="shared" si="171"/>
        <v>6.4814814814814813E-3</v>
      </c>
      <c r="L234" s="5">
        <f t="shared" si="172"/>
        <v>8.2796688132474698E-3</v>
      </c>
      <c r="M234" s="5">
        <f t="shared" si="173"/>
        <v>1.4814814814814815E-2</v>
      </c>
      <c r="N234" s="100">
        <v>758</v>
      </c>
      <c r="O234" s="102">
        <v>764</v>
      </c>
      <c r="P234" s="138">
        <v>894</v>
      </c>
      <c r="Q234" s="146">
        <f t="shared" si="174"/>
        <v>6</v>
      </c>
      <c r="R234" s="146">
        <f t="shared" si="175"/>
        <v>130</v>
      </c>
      <c r="S234" s="146">
        <f t="shared" si="176"/>
        <v>136</v>
      </c>
      <c r="T234" s="5">
        <f t="shared" si="177"/>
        <v>0.70185185185185184</v>
      </c>
      <c r="U234" s="5">
        <f t="shared" si="178"/>
        <v>0.70285188592456305</v>
      </c>
      <c r="V234" s="5">
        <f t="shared" si="179"/>
        <v>0.81569343065693434</v>
      </c>
      <c r="W234" s="6">
        <f t="shared" si="180"/>
        <v>1.0000340727112089E-3</v>
      </c>
      <c r="X234" s="6">
        <f t="shared" si="181"/>
        <v>0.11284154473237129</v>
      </c>
      <c r="Y234" s="6">
        <f t="shared" si="182"/>
        <v>0.1138415788050825</v>
      </c>
      <c r="Z234" s="101">
        <v>322</v>
      </c>
      <c r="AA234" s="103">
        <v>323</v>
      </c>
      <c r="AB234" s="139">
        <v>202</v>
      </c>
      <c r="AC234" s="146">
        <f t="shared" si="183"/>
        <v>1</v>
      </c>
      <c r="AD234" s="146">
        <f t="shared" si="184"/>
        <v>-121</v>
      </c>
      <c r="AE234" s="146">
        <f t="shared" si="185"/>
        <v>-120</v>
      </c>
      <c r="AF234" s="5">
        <f t="shared" si="186"/>
        <v>0.29814814814814816</v>
      </c>
      <c r="AG234" s="5">
        <f t="shared" si="187"/>
        <v>0.29714811407543701</v>
      </c>
      <c r="AH234" s="5">
        <f t="shared" si="188"/>
        <v>0.18430656934306569</v>
      </c>
      <c r="AI234" s="6">
        <f t="shared" si="189"/>
        <v>-1.0000340727111534E-3</v>
      </c>
      <c r="AJ234" s="6">
        <f t="shared" si="190"/>
        <v>-0.11284154473237132</v>
      </c>
      <c r="AK234" s="6">
        <f t="shared" si="191"/>
        <v>-0.11384157880508247</v>
      </c>
      <c r="AL234" s="98">
        <v>96499.999370000005</v>
      </c>
      <c r="AM234" s="104">
        <v>109300</v>
      </c>
      <c r="AN234" s="136">
        <v>240300</v>
      </c>
      <c r="AO234" s="150">
        <f t="shared" si="192"/>
        <v>174098.10501539134</v>
      </c>
      <c r="AP234" s="150">
        <f t="shared" si="193"/>
        <v>151995.59832635985</v>
      </c>
      <c r="AQ234" s="150">
        <f t="shared" si="194"/>
        <v>240300</v>
      </c>
      <c r="AR234" s="150">
        <f t="shared" si="195"/>
        <v>-22102.506689031492</v>
      </c>
      <c r="AS234" s="150">
        <f t="shared" si="196"/>
        <v>88304.401673640154</v>
      </c>
      <c r="AT234" s="150">
        <f t="shared" si="197"/>
        <v>66201.894984608662</v>
      </c>
      <c r="AU234" s="5">
        <f t="shared" si="198"/>
        <v>-0.12695432088176661</v>
      </c>
      <c r="AV234" s="5">
        <f t="shared" si="199"/>
        <v>0.58096683486870393</v>
      </c>
      <c r="AW234" s="5">
        <f t="shared" si="200"/>
        <v>0.3802562640113516</v>
      </c>
      <c r="AX234" s="99">
        <v>410.99999730000002</v>
      </c>
      <c r="AY234" s="105">
        <v>547</v>
      </c>
      <c r="AZ234" s="135">
        <v>780</v>
      </c>
      <c r="BA234" s="149">
        <f t="shared" si="201"/>
        <v>733.39939876057656</v>
      </c>
      <c r="BB234" s="149">
        <f t="shared" si="202"/>
        <v>771.55940282870597</v>
      </c>
      <c r="BC234" s="146">
        <f t="shared" si="203"/>
        <v>780</v>
      </c>
      <c r="BD234" s="150">
        <f t="shared" si="204"/>
        <v>38.16000406812941</v>
      </c>
      <c r="BE234" s="150">
        <f t="shared" si="205"/>
        <v>8.44059717129403</v>
      </c>
      <c r="BF234" s="150">
        <f t="shared" si="206"/>
        <v>46.60060123942344</v>
      </c>
      <c r="BG234" s="5">
        <f t="shared" si="207"/>
        <v>5.2031681690247765E-2</v>
      </c>
      <c r="BH234" s="5">
        <f t="shared" si="208"/>
        <v>1.09396595263423E-2</v>
      </c>
      <c r="BI234" s="5">
        <f t="shared" si="209"/>
        <v>6.354055009886439E-2</v>
      </c>
    </row>
    <row r="235" spans="1:61" x14ac:dyDescent="0.25">
      <c r="A235" s="1">
        <v>42101025600</v>
      </c>
      <c r="B235" s="1" t="s">
        <v>3</v>
      </c>
      <c r="C235" s="1" t="s">
        <v>4</v>
      </c>
      <c r="D235" s="1" t="s">
        <v>236</v>
      </c>
      <c r="E235" s="96">
        <v>1182</v>
      </c>
      <c r="F235" s="97">
        <v>1146</v>
      </c>
      <c r="G235" s="137">
        <v>1107</v>
      </c>
      <c r="H235" s="146">
        <f t="shared" si="168"/>
        <v>-36</v>
      </c>
      <c r="I235" s="146">
        <f t="shared" si="169"/>
        <v>-39</v>
      </c>
      <c r="J235" s="146">
        <f t="shared" si="170"/>
        <v>-75</v>
      </c>
      <c r="K235" s="5">
        <f t="shared" si="171"/>
        <v>-3.0456852791878174E-2</v>
      </c>
      <c r="L235" s="5">
        <f t="shared" si="172"/>
        <v>-3.4031413612565446E-2</v>
      </c>
      <c r="M235" s="5">
        <f t="shared" si="173"/>
        <v>-6.3451776649746189E-2</v>
      </c>
      <c r="N235" s="100">
        <v>788</v>
      </c>
      <c r="O235" s="102">
        <v>789</v>
      </c>
      <c r="P235" s="138">
        <v>739</v>
      </c>
      <c r="Q235" s="146">
        <f t="shared" si="174"/>
        <v>1</v>
      </c>
      <c r="R235" s="146">
        <f t="shared" si="175"/>
        <v>-50</v>
      </c>
      <c r="S235" s="146">
        <f t="shared" si="176"/>
        <v>-49</v>
      </c>
      <c r="T235" s="5">
        <f t="shared" si="177"/>
        <v>0.66666666666666663</v>
      </c>
      <c r="U235" s="5">
        <f t="shared" si="178"/>
        <v>0.68848167539267013</v>
      </c>
      <c r="V235" s="5">
        <f t="shared" si="179"/>
        <v>0.66757000903342367</v>
      </c>
      <c r="W235" s="6">
        <f t="shared" si="180"/>
        <v>2.1815008726003504E-2</v>
      </c>
      <c r="X235" s="6">
        <f t="shared" si="181"/>
        <v>-2.0911666359246461E-2</v>
      </c>
      <c r="Y235" s="6">
        <f t="shared" si="182"/>
        <v>9.0334236675704283E-4</v>
      </c>
      <c r="Z235" s="101">
        <v>394</v>
      </c>
      <c r="AA235" s="103">
        <v>357</v>
      </c>
      <c r="AB235" s="139">
        <v>368</v>
      </c>
      <c r="AC235" s="146">
        <f t="shared" si="183"/>
        <v>-37</v>
      </c>
      <c r="AD235" s="146">
        <f t="shared" si="184"/>
        <v>11</v>
      </c>
      <c r="AE235" s="146">
        <f t="shared" si="185"/>
        <v>-26</v>
      </c>
      <c r="AF235" s="5">
        <f t="shared" si="186"/>
        <v>0.33333333333333331</v>
      </c>
      <c r="AG235" s="5">
        <f t="shared" si="187"/>
        <v>0.31151832460732987</v>
      </c>
      <c r="AH235" s="5">
        <f t="shared" si="188"/>
        <v>0.33242999096657633</v>
      </c>
      <c r="AI235" s="6">
        <f t="shared" si="189"/>
        <v>-2.1815008726003449E-2</v>
      </c>
      <c r="AJ235" s="6">
        <f t="shared" si="190"/>
        <v>2.0911666359246461E-2</v>
      </c>
      <c r="AK235" s="6">
        <f t="shared" si="191"/>
        <v>-9.0334236675698731E-4</v>
      </c>
      <c r="AL235" s="98">
        <v>128400.00019999999</v>
      </c>
      <c r="AM235" s="104">
        <v>137200</v>
      </c>
      <c r="AN235" s="136">
        <v>309100</v>
      </c>
      <c r="AO235" s="150">
        <f t="shared" si="192"/>
        <v>231649.70844285164</v>
      </c>
      <c r="AP235" s="150">
        <f t="shared" si="193"/>
        <v>190794.10878661089</v>
      </c>
      <c r="AQ235" s="150">
        <f t="shared" si="194"/>
        <v>309100</v>
      </c>
      <c r="AR235" s="150">
        <f t="shared" si="195"/>
        <v>-40855.599656240753</v>
      </c>
      <c r="AS235" s="150">
        <f t="shared" si="196"/>
        <v>118305.89121338911</v>
      </c>
      <c r="AT235" s="150">
        <f t="shared" si="197"/>
        <v>77450.291557148361</v>
      </c>
      <c r="AU235" s="5">
        <f t="shared" si="198"/>
        <v>-0.17636801673903205</v>
      </c>
      <c r="AV235" s="5">
        <f t="shared" si="199"/>
        <v>0.62007098628870927</v>
      </c>
      <c r="AW235" s="5">
        <f t="shared" si="200"/>
        <v>0.33434227946052208</v>
      </c>
      <c r="AX235" s="99">
        <v>448.00000060000002</v>
      </c>
      <c r="AY235" s="105">
        <v>567</v>
      </c>
      <c r="AZ235" s="135">
        <v>864</v>
      </c>
      <c r="BA235" s="149">
        <f t="shared" si="201"/>
        <v>799.42319523897947</v>
      </c>
      <c r="BB235" s="149">
        <f t="shared" si="202"/>
        <v>799.76998428496586</v>
      </c>
      <c r="BC235" s="146">
        <f t="shared" si="203"/>
        <v>864</v>
      </c>
      <c r="BD235" s="150">
        <f t="shared" si="204"/>
        <v>0.34678904598638383</v>
      </c>
      <c r="BE235" s="150">
        <f t="shared" si="205"/>
        <v>64.230015715034142</v>
      </c>
      <c r="BF235" s="150">
        <f t="shared" si="206"/>
        <v>64.576804761020526</v>
      </c>
      <c r="BG235" s="5">
        <f t="shared" si="207"/>
        <v>4.3379907920074141E-4</v>
      </c>
      <c r="BH235" s="5">
        <f t="shared" si="208"/>
        <v>8.0310610521922718E-2</v>
      </c>
      <c r="BI235" s="5">
        <f t="shared" si="209"/>
        <v>8.0779248270017909E-2</v>
      </c>
    </row>
    <row r="236" spans="1:61" x14ac:dyDescent="0.25">
      <c r="A236" s="1">
        <v>42101025700</v>
      </c>
      <c r="B236" s="1" t="s">
        <v>3</v>
      </c>
      <c r="C236" s="1" t="s">
        <v>4</v>
      </c>
      <c r="D236" s="1" t="s">
        <v>237</v>
      </c>
      <c r="E236" s="96">
        <v>1742</v>
      </c>
      <c r="F236" s="97">
        <v>1728</v>
      </c>
      <c r="G236" s="137">
        <v>1653</v>
      </c>
      <c r="H236" s="146">
        <f t="shared" si="168"/>
        <v>-14</v>
      </c>
      <c r="I236" s="146">
        <f t="shared" si="169"/>
        <v>-75</v>
      </c>
      <c r="J236" s="146">
        <f t="shared" si="170"/>
        <v>-89</v>
      </c>
      <c r="K236" s="5">
        <f t="shared" si="171"/>
        <v>-8.0367393800229621E-3</v>
      </c>
      <c r="L236" s="5">
        <f t="shared" si="172"/>
        <v>-4.3402777777777776E-2</v>
      </c>
      <c r="M236" s="5">
        <f t="shared" si="173"/>
        <v>-5.1090700344431687E-2</v>
      </c>
      <c r="N236" s="100">
        <v>398</v>
      </c>
      <c r="O236" s="102">
        <v>463</v>
      </c>
      <c r="P236" s="138">
        <v>422</v>
      </c>
      <c r="Q236" s="146">
        <f t="shared" si="174"/>
        <v>65</v>
      </c>
      <c r="R236" s="146">
        <f t="shared" si="175"/>
        <v>-41</v>
      </c>
      <c r="S236" s="146">
        <f t="shared" si="176"/>
        <v>24</v>
      </c>
      <c r="T236" s="5">
        <f t="shared" si="177"/>
        <v>0.22847301951779564</v>
      </c>
      <c r="U236" s="5">
        <f t="shared" si="178"/>
        <v>0.26793981481481483</v>
      </c>
      <c r="V236" s="5">
        <f t="shared" si="179"/>
        <v>0.25529340592861466</v>
      </c>
      <c r="W236" s="6">
        <f t="shared" si="180"/>
        <v>3.9466795297019186E-2</v>
      </c>
      <c r="X236" s="6">
        <f t="shared" si="181"/>
        <v>-1.2646408886200167E-2</v>
      </c>
      <c r="Y236" s="6">
        <f t="shared" si="182"/>
        <v>2.6820386410819019E-2</v>
      </c>
      <c r="Z236" s="101">
        <v>1344</v>
      </c>
      <c r="AA236" s="103">
        <v>1265</v>
      </c>
      <c r="AB236" s="139">
        <v>1231</v>
      </c>
      <c r="AC236" s="146">
        <f t="shared" si="183"/>
        <v>-79</v>
      </c>
      <c r="AD236" s="146">
        <f t="shared" si="184"/>
        <v>-34</v>
      </c>
      <c r="AE236" s="146">
        <f t="shared" si="185"/>
        <v>-113</v>
      </c>
      <c r="AF236" s="5">
        <f t="shared" si="186"/>
        <v>0.77152698048220436</v>
      </c>
      <c r="AG236" s="5">
        <f t="shared" si="187"/>
        <v>0.73206018518518523</v>
      </c>
      <c r="AH236" s="5">
        <f t="shared" si="188"/>
        <v>0.7447065940713854</v>
      </c>
      <c r="AI236" s="6">
        <f t="shared" si="189"/>
        <v>-3.946679529701913E-2</v>
      </c>
      <c r="AJ236" s="6">
        <f t="shared" si="190"/>
        <v>1.2646408886200167E-2</v>
      </c>
      <c r="AK236" s="6">
        <f t="shared" si="191"/>
        <v>-2.6820386410818964E-2</v>
      </c>
      <c r="AL236" s="98">
        <v>120400.0003</v>
      </c>
      <c r="AM236" s="104">
        <v>136900</v>
      </c>
      <c r="AN236" s="136">
        <v>343200</v>
      </c>
      <c r="AO236" s="150">
        <f t="shared" si="192"/>
        <v>217216.70500444632</v>
      </c>
      <c r="AP236" s="150">
        <f t="shared" si="193"/>
        <v>190376.92050209208</v>
      </c>
      <c r="AQ236" s="150">
        <f t="shared" si="194"/>
        <v>343200</v>
      </c>
      <c r="AR236" s="150">
        <f t="shared" si="195"/>
        <v>-26839.784502354247</v>
      </c>
      <c r="AS236" s="150">
        <f t="shared" si="196"/>
        <v>152823.07949790792</v>
      </c>
      <c r="AT236" s="150">
        <f t="shared" si="197"/>
        <v>125983.29499555368</v>
      </c>
      <c r="AU236" s="5">
        <f t="shared" si="198"/>
        <v>-0.12356224859319567</v>
      </c>
      <c r="AV236" s="5">
        <f t="shared" si="199"/>
        <v>0.80273952900834178</v>
      </c>
      <c r="AW236" s="5">
        <f t="shared" si="200"/>
        <v>0.5799889791762326</v>
      </c>
      <c r="AX236" s="99">
        <v>628.00000139999997</v>
      </c>
      <c r="AY236" s="105">
        <v>761</v>
      </c>
      <c r="AZ236" s="135">
        <v>1067</v>
      </c>
      <c r="BA236" s="149">
        <f t="shared" si="201"/>
        <v>1120.6200157520079</v>
      </c>
      <c r="BB236" s="149">
        <f t="shared" si="202"/>
        <v>1073.412624410686</v>
      </c>
      <c r="BC236" s="146">
        <f t="shared" si="203"/>
        <v>1067</v>
      </c>
      <c r="BD236" s="150">
        <f t="shared" si="204"/>
        <v>-47.207391341321909</v>
      </c>
      <c r="BE236" s="150">
        <f t="shared" si="205"/>
        <v>-6.4126244106860213</v>
      </c>
      <c r="BF236" s="150">
        <f t="shared" si="206"/>
        <v>-53.62001575200793</v>
      </c>
      <c r="BG236" s="5">
        <f t="shared" si="207"/>
        <v>-4.2126136136915883E-2</v>
      </c>
      <c r="BH236" s="5">
        <f t="shared" si="208"/>
        <v>-5.974053467283017E-3</v>
      </c>
      <c r="BI236" s="5">
        <f t="shared" si="209"/>
        <v>-4.7848525814546919E-2</v>
      </c>
    </row>
    <row r="237" spans="1:61" x14ac:dyDescent="0.25">
      <c r="A237" s="1">
        <v>42101025800</v>
      </c>
      <c r="B237" s="1" t="s">
        <v>3</v>
      </c>
      <c r="C237" s="1" t="s">
        <v>4</v>
      </c>
      <c r="D237" s="1" t="s">
        <v>238</v>
      </c>
      <c r="E237" s="96">
        <v>730</v>
      </c>
      <c r="F237" s="97">
        <v>757</v>
      </c>
      <c r="G237" s="137">
        <v>739</v>
      </c>
      <c r="H237" s="146">
        <f t="shared" si="168"/>
        <v>27</v>
      </c>
      <c r="I237" s="146">
        <f t="shared" si="169"/>
        <v>-18</v>
      </c>
      <c r="J237" s="146">
        <f t="shared" si="170"/>
        <v>9</v>
      </c>
      <c r="K237" s="5">
        <f t="shared" si="171"/>
        <v>3.6986301369863014E-2</v>
      </c>
      <c r="L237" s="5">
        <f t="shared" si="172"/>
        <v>-2.3778071334214002E-2</v>
      </c>
      <c r="M237" s="5">
        <f t="shared" si="173"/>
        <v>1.2328767123287671E-2</v>
      </c>
      <c r="N237" s="100">
        <v>609</v>
      </c>
      <c r="O237" s="102">
        <v>604</v>
      </c>
      <c r="P237" s="138">
        <v>545</v>
      </c>
      <c r="Q237" s="146">
        <f t="shared" si="174"/>
        <v>-5</v>
      </c>
      <c r="R237" s="146">
        <f t="shared" si="175"/>
        <v>-59</v>
      </c>
      <c r="S237" s="146">
        <f t="shared" si="176"/>
        <v>-64</v>
      </c>
      <c r="T237" s="5">
        <f t="shared" si="177"/>
        <v>0.83424657534246571</v>
      </c>
      <c r="U237" s="5">
        <f t="shared" si="178"/>
        <v>0.79788639365918101</v>
      </c>
      <c r="V237" s="5">
        <f t="shared" si="179"/>
        <v>0.73748308525033834</v>
      </c>
      <c r="W237" s="6">
        <f t="shared" si="180"/>
        <v>-3.6360181683284698E-2</v>
      </c>
      <c r="X237" s="6">
        <f t="shared" si="181"/>
        <v>-6.0403308408842671E-2</v>
      </c>
      <c r="Y237" s="6">
        <f t="shared" si="182"/>
        <v>-9.6763490092127369E-2</v>
      </c>
      <c r="Z237" s="101">
        <v>121</v>
      </c>
      <c r="AA237" s="103">
        <v>153</v>
      </c>
      <c r="AB237" s="139">
        <v>194</v>
      </c>
      <c r="AC237" s="146">
        <f t="shared" si="183"/>
        <v>32</v>
      </c>
      <c r="AD237" s="146">
        <f t="shared" si="184"/>
        <v>41</v>
      </c>
      <c r="AE237" s="146">
        <f t="shared" si="185"/>
        <v>73</v>
      </c>
      <c r="AF237" s="5">
        <f t="shared" si="186"/>
        <v>0.16575342465753426</v>
      </c>
      <c r="AG237" s="5">
        <f t="shared" si="187"/>
        <v>0.20211360634081901</v>
      </c>
      <c r="AH237" s="5">
        <f t="shared" si="188"/>
        <v>0.26251691474966171</v>
      </c>
      <c r="AI237" s="6">
        <f t="shared" si="189"/>
        <v>3.6360181683284754E-2</v>
      </c>
      <c r="AJ237" s="6">
        <f t="shared" si="190"/>
        <v>6.0403308408842699E-2</v>
      </c>
      <c r="AK237" s="6">
        <f t="shared" si="191"/>
        <v>9.6763490092127452E-2</v>
      </c>
      <c r="AL237" s="98">
        <v>76399.999859999996</v>
      </c>
      <c r="AM237" s="104">
        <v>90600</v>
      </c>
      <c r="AN237" s="136">
        <v>166600</v>
      </c>
      <c r="AO237" s="150">
        <f t="shared" si="192"/>
        <v>137835.18430713293</v>
      </c>
      <c r="AP237" s="150">
        <f t="shared" si="193"/>
        <v>125990.86192468621</v>
      </c>
      <c r="AQ237" s="150">
        <f t="shared" si="194"/>
        <v>166600</v>
      </c>
      <c r="AR237" s="150">
        <f t="shared" si="195"/>
        <v>-11844.322382446728</v>
      </c>
      <c r="AS237" s="150">
        <f t="shared" si="196"/>
        <v>40609.138075313793</v>
      </c>
      <c r="AT237" s="150">
        <f t="shared" si="197"/>
        <v>28764.815692867065</v>
      </c>
      <c r="AU237" s="5">
        <f t="shared" si="198"/>
        <v>-8.5931051944287837E-2</v>
      </c>
      <c r="AV237" s="5">
        <f t="shared" si="199"/>
        <v>0.32231812256025993</v>
      </c>
      <c r="AW237" s="5">
        <f t="shared" si="200"/>
        <v>0.20868993528366106</v>
      </c>
      <c r="AX237" s="99">
        <v>484.99999910000003</v>
      </c>
      <c r="AY237" s="105">
        <v>567</v>
      </c>
      <c r="AZ237" s="135">
        <v>839</v>
      </c>
      <c r="BA237" s="149">
        <f t="shared" si="201"/>
        <v>865.44698315213384</v>
      </c>
      <c r="BB237" s="149">
        <f t="shared" si="202"/>
        <v>799.76998428496586</v>
      </c>
      <c r="BC237" s="146">
        <f t="shared" si="203"/>
        <v>839</v>
      </c>
      <c r="BD237" s="150">
        <f t="shared" si="204"/>
        <v>-65.676998867167981</v>
      </c>
      <c r="BE237" s="150">
        <f t="shared" si="205"/>
        <v>39.230015715034142</v>
      </c>
      <c r="BF237" s="150">
        <f t="shared" si="206"/>
        <v>-26.446983152133839</v>
      </c>
      <c r="BG237" s="5">
        <f t="shared" si="207"/>
        <v>-7.5887951712488494E-2</v>
      </c>
      <c r="BH237" s="5">
        <f t="shared" si="208"/>
        <v>4.9051622948950414E-2</v>
      </c>
      <c r="BI237" s="5">
        <f t="shared" si="209"/>
        <v>-3.055875595730723E-2</v>
      </c>
    </row>
    <row r="238" spans="1:61" x14ac:dyDescent="0.25">
      <c r="A238" s="1">
        <v>42101025900</v>
      </c>
      <c r="B238" s="1" t="s">
        <v>3</v>
      </c>
      <c r="C238" s="1" t="s">
        <v>4</v>
      </c>
      <c r="D238" s="1" t="s">
        <v>239</v>
      </c>
      <c r="E238" s="96">
        <v>2033</v>
      </c>
      <c r="F238" s="97">
        <v>2049</v>
      </c>
      <c r="G238" s="137">
        <v>2002</v>
      </c>
      <c r="H238" s="146">
        <f t="shared" si="168"/>
        <v>16</v>
      </c>
      <c r="I238" s="146">
        <f t="shared" si="169"/>
        <v>-47</v>
      </c>
      <c r="J238" s="146">
        <f t="shared" si="170"/>
        <v>-31</v>
      </c>
      <c r="K238" s="5">
        <f t="shared" si="171"/>
        <v>7.8701426463354644E-3</v>
      </c>
      <c r="L238" s="5">
        <f t="shared" si="172"/>
        <v>-2.2938018545632016E-2</v>
      </c>
      <c r="M238" s="5">
        <f t="shared" si="173"/>
        <v>-1.5248401377274963E-2</v>
      </c>
      <c r="N238" s="100">
        <v>1512</v>
      </c>
      <c r="O238" s="102">
        <v>1443</v>
      </c>
      <c r="P238" s="138">
        <v>1524</v>
      </c>
      <c r="Q238" s="146">
        <f t="shared" si="174"/>
        <v>-69</v>
      </c>
      <c r="R238" s="146">
        <f t="shared" si="175"/>
        <v>81</v>
      </c>
      <c r="S238" s="146">
        <f t="shared" si="176"/>
        <v>12</v>
      </c>
      <c r="T238" s="5">
        <f t="shared" si="177"/>
        <v>0.7437284800787014</v>
      </c>
      <c r="U238" s="5">
        <f t="shared" si="178"/>
        <v>0.70424597364568087</v>
      </c>
      <c r="V238" s="5">
        <f t="shared" si="179"/>
        <v>0.76123876123876122</v>
      </c>
      <c r="W238" s="6">
        <f t="shared" si="180"/>
        <v>-3.9482506433020537E-2</v>
      </c>
      <c r="X238" s="6">
        <f t="shared" si="181"/>
        <v>5.6992787593080352E-2</v>
      </c>
      <c r="Y238" s="6">
        <f t="shared" si="182"/>
        <v>1.7510281160059815E-2</v>
      </c>
      <c r="Z238" s="101">
        <v>521</v>
      </c>
      <c r="AA238" s="103">
        <v>606</v>
      </c>
      <c r="AB238" s="139">
        <v>478</v>
      </c>
      <c r="AC238" s="146">
        <f t="shared" si="183"/>
        <v>85</v>
      </c>
      <c r="AD238" s="146">
        <f t="shared" si="184"/>
        <v>-128</v>
      </c>
      <c r="AE238" s="146">
        <f t="shared" si="185"/>
        <v>-43</v>
      </c>
      <c r="AF238" s="5">
        <f t="shared" si="186"/>
        <v>0.2562715199212986</v>
      </c>
      <c r="AG238" s="5">
        <f t="shared" si="187"/>
        <v>0.29575402635431919</v>
      </c>
      <c r="AH238" s="5">
        <f t="shared" si="188"/>
        <v>0.23876123876123875</v>
      </c>
      <c r="AI238" s="6">
        <f t="shared" si="189"/>
        <v>3.9482506433020592E-2</v>
      </c>
      <c r="AJ238" s="6">
        <f t="shared" si="190"/>
        <v>-5.6992787593080435E-2</v>
      </c>
      <c r="AK238" s="6">
        <f t="shared" si="191"/>
        <v>-1.7510281160059843E-2</v>
      </c>
      <c r="AL238" s="98">
        <v>53700.0003</v>
      </c>
      <c r="AM238" s="104">
        <v>72700</v>
      </c>
      <c r="AN238" s="136">
        <v>144400</v>
      </c>
      <c r="AO238" s="150">
        <f t="shared" si="192"/>
        <v>96881.537332552471</v>
      </c>
      <c r="AP238" s="150">
        <f t="shared" si="193"/>
        <v>101098.62761506277</v>
      </c>
      <c r="AQ238" s="150">
        <f t="shared" si="194"/>
        <v>144400</v>
      </c>
      <c r="AR238" s="150">
        <f t="shared" si="195"/>
        <v>4217.0902825102967</v>
      </c>
      <c r="AS238" s="150">
        <f t="shared" si="196"/>
        <v>43301.372384937233</v>
      </c>
      <c r="AT238" s="150">
        <f t="shared" si="197"/>
        <v>47518.462667447529</v>
      </c>
      <c r="AU238" s="5">
        <f t="shared" si="198"/>
        <v>4.3528317145039179E-2</v>
      </c>
      <c r="AV238" s="5">
        <f t="shared" si="199"/>
        <v>0.42830821155959714</v>
      </c>
      <c r="AW238" s="5">
        <f t="shared" si="200"/>
        <v>0.490480064373227</v>
      </c>
      <c r="AX238" s="99">
        <v>429.00000240000003</v>
      </c>
      <c r="AY238" s="105">
        <v>538</v>
      </c>
      <c r="AZ238" s="135">
        <v>707</v>
      </c>
      <c r="BA238" s="149">
        <f t="shared" si="201"/>
        <v>765.51908976970185</v>
      </c>
      <c r="BB238" s="149">
        <f t="shared" si="202"/>
        <v>758.86464117338915</v>
      </c>
      <c r="BC238" s="146">
        <f t="shared" si="203"/>
        <v>707</v>
      </c>
      <c r="BD238" s="150">
        <f t="shared" si="204"/>
        <v>-6.6544485963127045</v>
      </c>
      <c r="BE238" s="150">
        <f t="shared" si="205"/>
        <v>-51.864641173389145</v>
      </c>
      <c r="BF238" s="150">
        <f t="shared" si="206"/>
        <v>-58.51908976970185</v>
      </c>
      <c r="BG238" s="5">
        <f t="shared" si="207"/>
        <v>-8.6927271772081136E-3</v>
      </c>
      <c r="BH238" s="5">
        <f t="shared" si="208"/>
        <v>-6.8345049115997564E-2</v>
      </c>
      <c r="BI238" s="5">
        <f t="shared" si="209"/>
        <v>-7.6443671427327414E-2</v>
      </c>
    </row>
    <row r="239" spans="1:61" x14ac:dyDescent="0.25">
      <c r="A239" s="1">
        <v>42101026000</v>
      </c>
      <c r="B239" s="1" t="s">
        <v>3</v>
      </c>
      <c r="C239" s="1" t="s">
        <v>4</v>
      </c>
      <c r="D239" s="1" t="s">
        <v>240</v>
      </c>
      <c r="E239" s="96">
        <v>1207</v>
      </c>
      <c r="F239" s="97">
        <v>1208</v>
      </c>
      <c r="G239" s="137">
        <v>1129</v>
      </c>
      <c r="H239" s="146">
        <f t="shared" si="168"/>
        <v>1</v>
      </c>
      <c r="I239" s="146">
        <f t="shared" si="169"/>
        <v>-79</v>
      </c>
      <c r="J239" s="146">
        <f t="shared" si="170"/>
        <v>-78</v>
      </c>
      <c r="K239" s="5">
        <f t="shared" si="171"/>
        <v>8.2850041425020708E-4</v>
      </c>
      <c r="L239" s="5">
        <f t="shared" si="172"/>
        <v>-6.5397350993377484E-2</v>
      </c>
      <c r="M239" s="5">
        <f t="shared" si="173"/>
        <v>-6.4623032311516157E-2</v>
      </c>
      <c r="N239" s="100">
        <v>1021</v>
      </c>
      <c r="O239" s="102">
        <v>1008</v>
      </c>
      <c r="P239" s="138">
        <v>984</v>
      </c>
      <c r="Q239" s="146">
        <f t="shared" si="174"/>
        <v>-13</v>
      </c>
      <c r="R239" s="146">
        <f t="shared" si="175"/>
        <v>-24</v>
      </c>
      <c r="S239" s="146">
        <f t="shared" si="176"/>
        <v>-37</v>
      </c>
      <c r="T239" s="5">
        <f t="shared" si="177"/>
        <v>0.84589892294946145</v>
      </c>
      <c r="U239" s="5">
        <f t="shared" si="178"/>
        <v>0.83443708609271527</v>
      </c>
      <c r="V239" s="5">
        <f t="shared" si="179"/>
        <v>0.87156775907883077</v>
      </c>
      <c r="W239" s="6">
        <f t="shared" si="180"/>
        <v>-1.1461836856746177E-2</v>
      </c>
      <c r="X239" s="6">
        <f t="shared" si="181"/>
        <v>3.7130672986115498E-2</v>
      </c>
      <c r="Y239" s="6">
        <f t="shared" si="182"/>
        <v>2.5668836129369321E-2</v>
      </c>
      <c r="Z239" s="101">
        <v>186</v>
      </c>
      <c r="AA239" s="103">
        <v>200</v>
      </c>
      <c r="AB239" s="139">
        <v>145</v>
      </c>
      <c r="AC239" s="146">
        <f t="shared" si="183"/>
        <v>14</v>
      </c>
      <c r="AD239" s="146">
        <f t="shared" si="184"/>
        <v>-55</v>
      </c>
      <c r="AE239" s="146">
        <f t="shared" si="185"/>
        <v>-41</v>
      </c>
      <c r="AF239" s="5">
        <f t="shared" si="186"/>
        <v>0.15410107705053852</v>
      </c>
      <c r="AG239" s="5">
        <f t="shared" si="187"/>
        <v>0.16556291390728478</v>
      </c>
      <c r="AH239" s="5">
        <f t="shared" si="188"/>
        <v>0.12843224092116917</v>
      </c>
      <c r="AI239" s="6">
        <f t="shared" si="189"/>
        <v>1.146183685674626E-2</v>
      </c>
      <c r="AJ239" s="6">
        <f t="shared" si="190"/>
        <v>-3.7130672986115609E-2</v>
      </c>
      <c r="AK239" s="6">
        <f t="shared" si="191"/>
        <v>-2.5668836129369349E-2</v>
      </c>
      <c r="AL239" s="98">
        <v>55199.999739999999</v>
      </c>
      <c r="AM239" s="104">
        <v>75500</v>
      </c>
      <c r="AN239" s="136">
        <v>151500</v>
      </c>
      <c r="AO239" s="150">
        <f t="shared" si="192"/>
        <v>99587.724500770564</v>
      </c>
      <c r="AP239" s="150">
        <f t="shared" si="193"/>
        <v>104992.3849372385</v>
      </c>
      <c r="AQ239" s="150">
        <f t="shared" si="194"/>
        <v>151500</v>
      </c>
      <c r="AR239" s="150">
        <f t="shared" si="195"/>
        <v>5404.660436467937</v>
      </c>
      <c r="AS239" s="150">
        <f t="shared" si="196"/>
        <v>46507.615062761499</v>
      </c>
      <c r="AT239" s="150">
        <f t="shared" si="197"/>
        <v>51912.275499229436</v>
      </c>
      <c r="AU239" s="5">
        <f t="shared" si="198"/>
        <v>5.427034771164109E-2</v>
      </c>
      <c r="AV239" s="5">
        <f t="shared" si="199"/>
        <v>0.4429617928058539</v>
      </c>
      <c r="AW239" s="5">
        <f t="shared" si="200"/>
        <v>0.52127183103604058</v>
      </c>
      <c r="AX239" s="99">
        <v>405.99999810000003</v>
      </c>
      <c r="AY239" s="105">
        <v>543</v>
      </c>
      <c r="AZ239" s="135">
        <v>714</v>
      </c>
      <c r="BA239" s="149">
        <f t="shared" si="201"/>
        <v>724.47726632463218</v>
      </c>
      <c r="BB239" s="149">
        <f t="shared" si="202"/>
        <v>765.91728653745406</v>
      </c>
      <c r="BC239" s="146">
        <f t="shared" si="203"/>
        <v>714</v>
      </c>
      <c r="BD239" s="150">
        <f t="shared" si="204"/>
        <v>41.440020212821878</v>
      </c>
      <c r="BE239" s="150">
        <f t="shared" si="205"/>
        <v>-51.917286537454061</v>
      </c>
      <c r="BF239" s="150">
        <f t="shared" si="206"/>
        <v>-10.477266324632183</v>
      </c>
      <c r="BG239" s="5">
        <f t="shared" si="207"/>
        <v>5.7199890374825028E-2</v>
      </c>
      <c r="BH239" s="5">
        <f t="shared" si="208"/>
        <v>-6.778445590666958E-2</v>
      </c>
      <c r="BI239" s="5">
        <f t="shared" si="209"/>
        <v>-1.4461828978823204E-2</v>
      </c>
    </row>
    <row r="240" spans="1:61" x14ac:dyDescent="0.25">
      <c r="A240" s="1">
        <v>42101026100</v>
      </c>
      <c r="B240" s="1" t="s">
        <v>3</v>
      </c>
      <c r="C240" s="1" t="s">
        <v>4</v>
      </c>
      <c r="D240" s="1" t="s">
        <v>241</v>
      </c>
      <c r="E240" s="96">
        <v>1408</v>
      </c>
      <c r="F240" s="97">
        <v>1409</v>
      </c>
      <c r="G240" s="137">
        <v>1368</v>
      </c>
      <c r="H240" s="146">
        <f t="shared" si="168"/>
        <v>1</v>
      </c>
      <c r="I240" s="146">
        <f t="shared" si="169"/>
        <v>-41</v>
      </c>
      <c r="J240" s="146">
        <f t="shared" si="170"/>
        <v>-40</v>
      </c>
      <c r="K240" s="5">
        <f t="shared" si="171"/>
        <v>7.1022727272727275E-4</v>
      </c>
      <c r="L240" s="5">
        <f t="shared" si="172"/>
        <v>-2.9098651525904896E-2</v>
      </c>
      <c r="M240" s="5">
        <f t="shared" si="173"/>
        <v>-2.8409090909090908E-2</v>
      </c>
      <c r="N240" s="100">
        <v>1013</v>
      </c>
      <c r="O240" s="102">
        <v>1003</v>
      </c>
      <c r="P240" s="138">
        <v>965</v>
      </c>
      <c r="Q240" s="146">
        <f t="shared" si="174"/>
        <v>-10</v>
      </c>
      <c r="R240" s="146">
        <f t="shared" si="175"/>
        <v>-38</v>
      </c>
      <c r="S240" s="146">
        <f t="shared" si="176"/>
        <v>-48</v>
      </c>
      <c r="T240" s="5">
        <f t="shared" si="177"/>
        <v>0.71946022727272729</v>
      </c>
      <c r="U240" s="5">
        <f t="shared" si="178"/>
        <v>0.71185237757274666</v>
      </c>
      <c r="V240" s="5">
        <f t="shared" si="179"/>
        <v>0.70540935672514615</v>
      </c>
      <c r="W240" s="6">
        <f t="shared" si="180"/>
        <v>-7.6078496999806289E-3</v>
      </c>
      <c r="X240" s="6">
        <f t="shared" si="181"/>
        <v>-6.4430208476005113E-3</v>
      </c>
      <c r="Y240" s="6">
        <f t="shared" si="182"/>
        <v>-1.405087054758114E-2</v>
      </c>
      <c r="Z240" s="101">
        <v>395</v>
      </c>
      <c r="AA240" s="103">
        <v>406</v>
      </c>
      <c r="AB240" s="139">
        <v>403</v>
      </c>
      <c r="AC240" s="146">
        <f t="shared" si="183"/>
        <v>11</v>
      </c>
      <c r="AD240" s="146">
        <f t="shared" si="184"/>
        <v>-3</v>
      </c>
      <c r="AE240" s="146">
        <f t="shared" si="185"/>
        <v>8</v>
      </c>
      <c r="AF240" s="5">
        <f t="shared" si="186"/>
        <v>0.28053977272727271</v>
      </c>
      <c r="AG240" s="5">
        <f t="shared" si="187"/>
        <v>0.28814762242725339</v>
      </c>
      <c r="AH240" s="5">
        <f t="shared" si="188"/>
        <v>0.29459064327485379</v>
      </c>
      <c r="AI240" s="6">
        <f t="shared" si="189"/>
        <v>7.6078496999806844E-3</v>
      </c>
      <c r="AJ240" s="6">
        <f t="shared" si="190"/>
        <v>6.4430208476004003E-3</v>
      </c>
      <c r="AK240" s="6">
        <f t="shared" si="191"/>
        <v>1.4050870547581085E-2</v>
      </c>
      <c r="AL240" s="98">
        <v>81800.000279999993</v>
      </c>
      <c r="AM240" s="104">
        <v>100100</v>
      </c>
      <c r="AN240" s="136">
        <v>212000</v>
      </c>
      <c r="AO240" s="150">
        <f t="shared" si="192"/>
        <v>147577.46250756766</v>
      </c>
      <c r="AP240" s="150">
        <f t="shared" si="193"/>
        <v>139201.82426778245</v>
      </c>
      <c r="AQ240" s="150">
        <f t="shared" si="194"/>
        <v>212000</v>
      </c>
      <c r="AR240" s="150">
        <f t="shared" si="195"/>
        <v>-8375.638239785214</v>
      </c>
      <c r="AS240" s="150">
        <f t="shared" si="196"/>
        <v>72798.175732217554</v>
      </c>
      <c r="AT240" s="150">
        <f t="shared" si="197"/>
        <v>64422.537492432341</v>
      </c>
      <c r="AU240" s="5">
        <f t="shared" si="198"/>
        <v>-5.6754182498264041E-2</v>
      </c>
      <c r="AV240" s="5">
        <f t="shared" si="199"/>
        <v>0.52296854667777748</v>
      </c>
      <c r="AW240" s="5">
        <f t="shared" si="200"/>
        <v>0.43653371184051087</v>
      </c>
      <c r="AX240" s="99">
        <v>452.0000015</v>
      </c>
      <c r="AY240" s="105">
        <v>599</v>
      </c>
      <c r="AZ240" s="135">
        <v>742</v>
      </c>
      <c r="BA240" s="149">
        <f t="shared" si="201"/>
        <v>806.56090393575209</v>
      </c>
      <c r="BB240" s="149">
        <f t="shared" si="202"/>
        <v>844.90691461498159</v>
      </c>
      <c r="BC240" s="146">
        <f t="shared" si="203"/>
        <v>742</v>
      </c>
      <c r="BD240" s="150">
        <f t="shared" si="204"/>
        <v>38.346010679229494</v>
      </c>
      <c r="BE240" s="150">
        <f t="shared" si="205"/>
        <v>-102.90691461498159</v>
      </c>
      <c r="BF240" s="150">
        <f t="shared" si="206"/>
        <v>-64.560903935752094</v>
      </c>
      <c r="BG240" s="5">
        <f t="shared" si="207"/>
        <v>4.7542610225853453E-2</v>
      </c>
      <c r="BH240" s="5">
        <f t="shared" si="208"/>
        <v>-0.12179674806173835</v>
      </c>
      <c r="BI240" s="5">
        <f t="shared" si="209"/>
        <v>-8.0044673155760596E-2</v>
      </c>
    </row>
    <row r="241" spans="1:61" x14ac:dyDescent="0.25">
      <c r="A241" s="1">
        <v>42101026200</v>
      </c>
      <c r="B241" s="1" t="s">
        <v>3</v>
      </c>
      <c r="C241" s="1" t="s">
        <v>4</v>
      </c>
      <c r="D241" s="1" t="s">
        <v>242</v>
      </c>
      <c r="E241" s="96">
        <v>1774</v>
      </c>
      <c r="F241" s="97">
        <v>1781</v>
      </c>
      <c r="G241" s="137">
        <v>1864</v>
      </c>
      <c r="H241" s="146">
        <f t="shared" si="168"/>
        <v>7</v>
      </c>
      <c r="I241" s="146">
        <f t="shared" si="169"/>
        <v>83</v>
      </c>
      <c r="J241" s="146">
        <f t="shared" si="170"/>
        <v>90</v>
      </c>
      <c r="K241" s="5">
        <f t="shared" si="171"/>
        <v>3.9458850056369784E-3</v>
      </c>
      <c r="L241" s="5">
        <f t="shared" si="172"/>
        <v>4.6603032004491861E-2</v>
      </c>
      <c r="M241" s="5">
        <f t="shared" si="173"/>
        <v>5.0732807215332583E-2</v>
      </c>
      <c r="N241" s="100">
        <v>1496</v>
      </c>
      <c r="O241" s="102">
        <v>1471</v>
      </c>
      <c r="P241" s="138">
        <v>1445</v>
      </c>
      <c r="Q241" s="146">
        <f t="shared" si="174"/>
        <v>-25</v>
      </c>
      <c r="R241" s="146">
        <f t="shared" si="175"/>
        <v>-26</v>
      </c>
      <c r="S241" s="146">
        <f t="shared" si="176"/>
        <v>-51</v>
      </c>
      <c r="T241" s="5">
        <f t="shared" si="177"/>
        <v>0.84329199549041711</v>
      </c>
      <c r="U241" s="5">
        <f t="shared" si="178"/>
        <v>0.82594048287478949</v>
      </c>
      <c r="V241" s="5">
        <f t="shared" si="179"/>
        <v>0.77521459227467815</v>
      </c>
      <c r="W241" s="6">
        <f t="shared" si="180"/>
        <v>-1.7351512615627618E-2</v>
      </c>
      <c r="X241" s="6">
        <f t="shared" si="181"/>
        <v>-5.0725890600111345E-2</v>
      </c>
      <c r="Y241" s="6">
        <f t="shared" si="182"/>
        <v>-6.8077403215738963E-2</v>
      </c>
      <c r="Z241" s="101">
        <v>278</v>
      </c>
      <c r="AA241" s="103">
        <v>310</v>
      </c>
      <c r="AB241" s="139">
        <v>419</v>
      </c>
      <c r="AC241" s="146">
        <f t="shared" si="183"/>
        <v>32</v>
      </c>
      <c r="AD241" s="146">
        <f t="shared" si="184"/>
        <v>109</v>
      </c>
      <c r="AE241" s="146">
        <f t="shared" si="185"/>
        <v>141</v>
      </c>
      <c r="AF241" s="5">
        <f t="shared" si="186"/>
        <v>0.15670800450958286</v>
      </c>
      <c r="AG241" s="5">
        <f t="shared" si="187"/>
        <v>0.17405951712521056</v>
      </c>
      <c r="AH241" s="5">
        <f t="shared" si="188"/>
        <v>0.22478540772532188</v>
      </c>
      <c r="AI241" s="6">
        <f t="shared" si="189"/>
        <v>1.7351512615627701E-2</v>
      </c>
      <c r="AJ241" s="6">
        <f t="shared" si="190"/>
        <v>5.0725890600111317E-2</v>
      </c>
      <c r="AK241" s="6">
        <f t="shared" si="191"/>
        <v>6.8077403215739019E-2</v>
      </c>
      <c r="AL241" s="98">
        <v>54699.999949999998</v>
      </c>
      <c r="AM241" s="104">
        <v>76400</v>
      </c>
      <c r="AN241" s="136">
        <v>146800</v>
      </c>
      <c r="AO241" s="150">
        <f t="shared" si="192"/>
        <v>98685.662153460798</v>
      </c>
      <c r="AP241" s="150">
        <f t="shared" si="193"/>
        <v>106243.94979079498</v>
      </c>
      <c r="AQ241" s="150">
        <f t="shared" si="194"/>
        <v>146800</v>
      </c>
      <c r="AR241" s="150">
        <f t="shared" si="195"/>
        <v>7558.287637334186</v>
      </c>
      <c r="AS241" s="150">
        <f t="shared" si="196"/>
        <v>40556.050209205016</v>
      </c>
      <c r="AT241" s="150">
        <f t="shared" si="197"/>
        <v>48114.337846539202</v>
      </c>
      <c r="AU241" s="5">
        <f t="shared" si="198"/>
        <v>7.658952144011251E-2</v>
      </c>
      <c r="AV241" s="5">
        <f t="shared" si="199"/>
        <v>0.38172573863324882</v>
      </c>
      <c r="AW241" s="5">
        <f t="shared" si="200"/>
        <v>0.48755145171665532</v>
      </c>
      <c r="AX241" s="99">
        <v>387.99999960000002</v>
      </c>
      <c r="AY241" s="105">
        <v>569</v>
      </c>
      <c r="AZ241" s="135">
        <v>717</v>
      </c>
      <c r="BA241" s="149">
        <f t="shared" si="201"/>
        <v>692.35758709272363</v>
      </c>
      <c r="BB241" s="149">
        <f t="shared" si="202"/>
        <v>802.59104243059187</v>
      </c>
      <c r="BC241" s="146">
        <f t="shared" si="203"/>
        <v>717</v>
      </c>
      <c r="BD241" s="150">
        <f t="shared" si="204"/>
        <v>110.23345533786824</v>
      </c>
      <c r="BE241" s="150">
        <f t="shared" si="205"/>
        <v>-85.59104243059187</v>
      </c>
      <c r="BF241" s="150">
        <f t="shared" si="206"/>
        <v>24.642412907276366</v>
      </c>
      <c r="BG241" s="5">
        <f t="shared" si="207"/>
        <v>0.15921462751747859</v>
      </c>
      <c r="BH241" s="5">
        <f t="shared" si="208"/>
        <v>-0.10664340605071454</v>
      </c>
      <c r="BI241" s="5">
        <f t="shared" si="209"/>
        <v>3.5592031295204316E-2</v>
      </c>
    </row>
    <row r="242" spans="1:61" x14ac:dyDescent="0.25">
      <c r="A242" s="1">
        <v>42101026301</v>
      </c>
      <c r="B242" s="1" t="s">
        <v>3</v>
      </c>
      <c r="C242" s="1" t="s">
        <v>4</v>
      </c>
      <c r="D242" s="1" t="s">
        <v>243</v>
      </c>
      <c r="E242" s="96">
        <v>1346.962158</v>
      </c>
      <c r="F242" s="97">
        <v>1562</v>
      </c>
      <c r="G242" s="137">
        <v>1634</v>
      </c>
      <c r="H242" s="146">
        <f t="shared" si="168"/>
        <v>215.03784199999996</v>
      </c>
      <c r="I242" s="146">
        <f t="shared" si="169"/>
        <v>72</v>
      </c>
      <c r="J242" s="146">
        <f t="shared" si="170"/>
        <v>287.03784199999996</v>
      </c>
      <c r="K242" s="5">
        <f t="shared" si="171"/>
        <v>0.15964653551907726</v>
      </c>
      <c r="L242" s="5">
        <f t="shared" si="172"/>
        <v>4.6094750320102434E-2</v>
      </c>
      <c r="M242" s="5">
        <f t="shared" si="173"/>
        <v>0.21310015303340091</v>
      </c>
      <c r="N242" s="100">
        <v>1123.0264890000001</v>
      </c>
      <c r="O242" s="102">
        <v>1333</v>
      </c>
      <c r="P242" s="138">
        <v>1318</v>
      </c>
      <c r="Q242" s="146">
        <f t="shared" si="174"/>
        <v>209.97351099999992</v>
      </c>
      <c r="R242" s="146">
        <f t="shared" si="175"/>
        <v>-15</v>
      </c>
      <c r="S242" s="146">
        <f t="shared" si="176"/>
        <v>194.97351099999992</v>
      </c>
      <c r="T242" s="5">
        <f t="shared" si="177"/>
        <v>0.83374761668694186</v>
      </c>
      <c r="U242" s="5">
        <f t="shared" si="178"/>
        <v>0.85339308578745199</v>
      </c>
      <c r="V242" s="5">
        <f t="shared" si="179"/>
        <v>0.80660954712362298</v>
      </c>
      <c r="W242" s="6">
        <f t="shared" si="180"/>
        <v>1.9645469100510127E-2</v>
      </c>
      <c r="X242" s="6">
        <f t="shared" si="181"/>
        <v>-4.6783538663829005E-2</v>
      </c>
      <c r="Y242" s="6">
        <f t="shared" si="182"/>
        <v>-2.7138069563318878E-2</v>
      </c>
      <c r="Z242" s="101">
        <v>223.93571470000001</v>
      </c>
      <c r="AA242" s="103">
        <v>229</v>
      </c>
      <c r="AB242" s="139">
        <v>316</v>
      </c>
      <c r="AC242" s="146">
        <f t="shared" si="183"/>
        <v>5.0642852999999945</v>
      </c>
      <c r="AD242" s="146">
        <f t="shared" si="184"/>
        <v>87</v>
      </c>
      <c r="AE242" s="146">
        <f t="shared" si="185"/>
        <v>92.064285299999995</v>
      </c>
      <c r="AF242" s="5">
        <f t="shared" si="186"/>
        <v>0.16625241724125706</v>
      </c>
      <c r="AG242" s="5">
        <f t="shared" si="187"/>
        <v>0.14660691421254801</v>
      </c>
      <c r="AH242" s="5">
        <f t="shared" si="188"/>
        <v>0.19339045287637699</v>
      </c>
      <c r="AI242" s="6">
        <f t="shared" si="189"/>
        <v>-1.9645503028709044E-2</v>
      </c>
      <c r="AJ242" s="6">
        <f t="shared" si="190"/>
        <v>4.6783538663828977E-2</v>
      </c>
      <c r="AK242" s="6">
        <f t="shared" si="191"/>
        <v>2.7138035635119934E-2</v>
      </c>
      <c r="AL242" s="98">
        <v>47999.998679999997</v>
      </c>
      <c r="AM242" s="104">
        <v>69500</v>
      </c>
      <c r="AN242" s="136">
        <v>121900</v>
      </c>
      <c r="AO242" s="150">
        <f t="shared" si="192"/>
        <v>86598.019331461517</v>
      </c>
      <c r="AP242" s="150">
        <f t="shared" si="193"/>
        <v>96648.619246861941</v>
      </c>
      <c r="AQ242" s="150">
        <f t="shared" si="194"/>
        <v>121900</v>
      </c>
      <c r="AR242" s="150">
        <f t="shared" si="195"/>
        <v>10050.599915400424</v>
      </c>
      <c r="AS242" s="150">
        <f t="shared" si="196"/>
        <v>25251.380753138059</v>
      </c>
      <c r="AT242" s="150">
        <f t="shared" si="197"/>
        <v>35301.980668538483</v>
      </c>
      <c r="AU242" s="5">
        <f t="shared" si="198"/>
        <v>0.11606039021436357</v>
      </c>
      <c r="AV242" s="5">
        <f t="shared" si="199"/>
        <v>0.2612699586389377</v>
      </c>
      <c r="AW242" s="5">
        <f t="shared" si="200"/>
        <v>0.40765344220422706</v>
      </c>
      <c r="AX242" s="99">
        <v>367.00000290000003</v>
      </c>
      <c r="AY242" s="105">
        <v>490</v>
      </c>
      <c r="AZ242" s="135">
        <v>745</v>
      </c>
      <c r="BA242" s="149">
        <f t="shared" si="201"/>
        <v>654.8846307546919</v>
      </c>
      <c r="BB242" s="149">
        <f t="shared" si="202"/>
        <v>691.15924567836555</v>
      </c>
      <c r="BC242" s="146">
        <f t="shared" si="203"/>
        <v>745</v>
      </c>
      <c r="BD242" s="150">
        <f t="shared" si="204"/>
        <v>36.274614923673653</v>
      </c>
      <c r="BE242" s="150">
        <f t="shared" si="205"/>
        <v>53.840754321634449</v>
      </c>
      <c r="BF242" s="150">
        <f t="shared" si="206"/>
        <v>90.115369245308102</v>
      </c>
      <c r="BG242" s="5">
        <f t="shared" si="207"/>
        <v>5.5390847822876267E-2</v>
      </c>
      <c r="BH242" s="5">
        <f t="shared" si="208"/>
        <v>7.7899202909150575E-2</v>
      </c>
      <c r="BI242" s="5">
        <f t="shared" si="209"/>
        <v>0.13760495362589095</v>
      </c>
    </row>
    <row r="243" spans="1:61" x14ac:dyDescent="0.25">
      <c r="A243" s="1">
        <v>42101026302</v>
      </c>
      <c r="B243" s="1" t="s">
        <v>3</v>
      </c>
      <c r="C243" s="1" t="s">
        <v>4</v>
      </c>
      <c r="D243" s="1" t="s">
        <v>244</v>
      </c>
      <c r="E243" s="96">
        <v>2274.0378420000002</v>
      </c>
      <c r="F243" s="97">
        <v>2048</v>
      </c>
      <c r="G243" s="137">
        <v>1963</v>
      </c>
      <c r="H243" s="146">
        <f t="shared" si="168"/>
        <v>-226.03784200000018</v>
      </c>
      <c r="I243" s="146">
        <f t="shared" si="169"/>
        <v>-85</v>
      </c>
      <c r="J243" s="146">
        <f t="shared" si="170"/>
        <v>-311.03784200000018</v>
      </c>
      <c r="K243" s="5">
        <f t="shared" si="171"/>
        <v>-9.9399331807601535E-2</v>
      </c>
      <c r="L243" s="5">
        <f t="shared" si="172"/>
        <v>-4.150390625E-2</v>
      </c>
      <c r="M243" s="5">
        <f t="shared" si="173"/>
        <v>-0.13677777750894621</v>
      </c>
      <c r="N243" s="100">
        <v>1895.9736330000001</v>
      </c>
      <c r="O243" s="102">
        <v>1657</v>
      </c>
      <c r="P243" s="138">
        <v>1727</v>
      </c>
      <c r="Q243" s="146">
        <f t="shared" si="174"/>
        <v>-238.97363300000006</v>
      </c>
      <c r="R243" s="146">
        <f t="shared" si="175"/>
        <v>70</v>
      </c>
      <c r="S243" s="146">
        <f t="shared" si="176"/>
        <v>-168.97363300000006</v>
      </c>
      <c r="T243" s="5">
        <f t="shared" si="177"/>
        <v>0.83374761755613735</v>
      </c>
      <c r="U243" s="5">
        <f t="shared" si="178"/>
        <v>0.80908203125</v>
      </c>
      <c r="V243" s="5">
        <f t="shared" si="179"/>
        <v>0.87977585328578711</v>
      </c>
      <c r="W243" s="6">
        <f t="shared" si="180"/>
        <v>-2.4665586306137355E-2</v>
      </c>
      <c r="X243" s="6">
        <f t="shared" si="181"/>
        <v>7.0693822035787113E-2</v>
      </c>
      <c r="Y243" s="6">
        <f t="shared" si="182"/>
        <v>4.6028235729649758E-2</v>
      </c>
      <c r="Z243" s="101">
        <v>378.0643005</v>
      </c>
      <c r="AA243" s="103">
        <v>391</v>
      </c>
      <c r="AB243" s="139">
        <v>236</v>
      </c>
      <c r="AC243" s="146">
        <f t="shared" si="183"/>
        <v>12.935699499999998</v>
      </c>
      <c r="AD243" s="146">
        <f t="shared" si="184"/>
        <v>-155</v>
      </c>
      <c r="AE243" s="146">
        <f t="shared" si="185"/>
        <v>-142.0643005</v>
      </c>
      <c r="AF243" s="5">
        <f t="shared" si="186"/>
        <v>0.16625242268066001</v>
      </c>
      <c r="AG243" s="5">
        <f t="shared" si="187"/>
        <v>0.19091796875</v>
      </c>
      <c r="AH243" s="5">
        <f t="shared" si="188"/>
        <v>0.12022414671421294</v>
      </c>
      <c r="AI243" s="6">
        <f t="shared" si="189"/>
        <v>2.4665546069339989E-2</v>
      </c>
      <c r="AJ243" s="6">
        <f t="shared" si="190"/>
        <v>-7.0693822035787057E-2</v>
      </c>
      <c r="AK243" s="6">
        <f t="shared" si="191"/>
        <v>-4.6028275966447069E-2</v>
      </c>
      <c r="AL243" s="98">
        <v>48000.000169999999</v>
      </c>
      <c r="AM243" s="104">
        <v>65300</v>
      </c>
      <c r="AN243" s="136">
        <v>121500</v>
      </c>
      <c r="AO243" s="150">
        <f t="shared" si="192"/>
        <v>86598.022019608441</v>
      </c>
      <c r="AP243" s="150">
        <f t="shared" si="193"/>
        <v>90807.983263598333</v>
      </c>
      <c r="AQ243" s="150">
        <f t="shared" si="194"/>
        <v>121500</v>
      </c>
      <c r="AR243" s="150">
        <f t="shared" si="195"/>
        <v>4209.961243989892</v>
      </c>
      <c r="AS243" s="150">
        <f t="shared" si="196"/>
        <v>30692.016736401667</v>
      </c>
      <c r="AT243" s="150">
        <f t="shared" si="197"/>
        <v>34901.977980391559</v>
      </c>
      <c r="AU243" s="5">
        <f t="shared" si="198"/>
        <v>4.8614981564320578E-2</v>
      </c>
      <c r="AV243" s="5">
        <f t="shared" si="199"/>
        <v>0.33798808907922301</v>
      </c>
      <c r="AW243" s="5">
        <f t="shared" si="200"/>
        <v>0.40303435536308996</v>
      </c>
      <c r="AX243" s="99">
        <v>367.00000249999999</v>
      </c>
      <c r="AY243" s="105">
        <v>488</v>
      </c>
      <c r="AZ243" s="135">
        <v>683</v>
      </c>
      <c r="BA243" s="149">
        <f t="shared" si="201"/>
        <v>654.88463004092114</v>
      </c>
      <c r="BB243" s="149">
        <f t="shared" si="202"/>
        <v>688.33818753273954</v>
      </c>
      <c r="BC243" s="146">
        <f t="shared" si="203"/>
        <v>683</v>
      </c>
      <c r="BD243" s="150">
        <f t="shared" si="204"/>
        <v>33.453557491818401</v>
      </c>
      <c r="BE243" s="150">
        <f t="shared" si="205"/>
        <v>-5.3381875327395392</v>
      </c>
      <c r="BF243" s="150">
        <f t="shared" si="206"/>
        <v>28.115369959078862</v>
      </c>
      <c r="BG243" s="5">
        <f t="shared" si="207"/>
        <v>5.1083131222255163E-2</v>
      </c>
      <c r="BH243" s="5">
        <f t="shared" si="208"/>
        <v>-7.7551814346863302E-3</v>
      </c>
      <c r="BI243" s="5">
        <f t="shared" si="209"/>
        <v>4.2931790836688355E-2</v>
      </c>
    </row>
    <row r="244" spans="1:61" x14ac:dyDescent="0.25">
      <c r="A244" s="1">
        <v>42101026400</v>
      </c>
      <c r="B244" s="1" t="s">
        <v>3</v>
      </c>
      <c r="C244" s="1" t="s">
        <v>4</v>
      </c>
      <c r="D244" s="1" t="s">
        <v>245</v>
      </c>
      <c r="E244" s="96">
        <v>2173</v>
      </c>
      <c r="F244" s="97">
        <v>2187</v>
      </c>
      <c r="G244" s="137">
        <v>2100</v>
      </c>
      <c r="H244" s="146">
        <f t="shared" si="168"/>
        <v>14</v>
      </c>
      <c r="I244" s="146">
        <f t="shared" si="169"/>
        <v>-87</v>
      </c>
      <c r="J244" s="146">
        <f t="shared" si="170"/>
        <v>-73</v>
      </c>
      <c r="K244" s="5">
        <f t="shared" si="171"/>
        <v>6.4427059364933273E-3</v>
      </c>
      <c r="L244" s="5">
        <f t="shared" si="172"/>
        <v>-3.9780521262002745E-2</v>
      </c>
      <c r="M244" s="5">
        <f t="shared" si="173"/>
        <v>-3.359410952600092E-2</v>
      </c>
      <c r="N244" s="100">
        <v>1863</v>
      </c>
      <c r="O244" s="102">
        <v>1845</v>
      </c>
      <c r="P244" s="138">
        <v>1541</v>
      </c>
      <c r="Q244" s="146">
        <f t="shared" si="174"/>
        <v>-18</v>
      </c>
      <c r="R244" s="146">
        <f t="shared" si="175"/>
        <v>-304</v>
      </c>
      <c r="S244" s="146">
        <f t="shared" si="176"/>
        <v>-322</v>
      </c>
      <c r="T244" s="5">
        <f t="shared" si="177"/>
        <v>0.85734008283479057</v>
      </c>
      <c r="U244" s="5">
        <f t="shared" si="178"/>
        <v>0.84362139917695478</v>
      </c>
      <c r="V244" s="5">
        <f t="shared" si="179"/>
        <v>0.7338095238095238</v>
      </c>
      <c r="W244" s="6">
        <f t="shared" si="180"/>
        <v>-1.3718683657835795E-2</v>
      </c>
      <c r="X244" s="6">
        <f t="shared" si="181"/>
        <v>-0.10981187536743098</v>
      </c>
      <c r="Y244" s="6">
        <f t="shared" si="182"/>
        <v>-0.12353055902526677</v>
      </c>
      <c r="Z244" s="101">
        <v>310</v>
      </c>
      <c r="AA244" s="103">
        <v>342</v>
      </c>
      <c r="AB244" s="139">
        <v>559</v>
      </c>
      <c r="AC244" s="146">
        <f t="shared" si="183"/>
        <v>32</v>
      </c>
      <c r="AD244" s="146">
        <f t="shared" si="184"/>
        <v>217</v>
      </c>
      <c r="AE244" s="146">
        <f t="shared" si="185"/>
        <v>249</v>
      </c>
      <c r="AF244" s="5">
        <f t="shared" si="186"/>
        <v>0.1426599171652094</v>
      </c>
      <c r="AG244" s="5">
        <f t="shared" si="187"/>
        <v>0.15637860082304528</v>
      </c>
      <c r="AH244" s="5">
        <f t="shared" si="188"/>
        <v>0.2661904761904762</v>
      </c>
      <c r="AI244" s="6">
        <f t="shared" si="189"/>
        <v>1.3718683657835878E-2</v>
      </c>
      <c r="AJ244" s="6">
        <f t="shared" si="190"/>
        <v>0.10981187536743092</v>
      </c>
      <c r="AK244" s="6">
        <f t="shared" si="191"/>
        <v>0.1235305590252668</v>
      </c>
      <c r="AL244" s="98">
        <v>47799.999600000003</v>
      </c>
      <c r="AM244" s="104">
        <v>66800</v>
      </c>
      <c r="AN244" s="136">
        <v>131100</v>
      </c>
      <c r="AO244" s="150">
        <f t="shared" si="192"/>
        <v>86237.195900786493</v>
      </c>
      <c r="AP244" s="150">
        <f t="shared" si="193"/>
        <v>92893.924686192477</v>
      </c>
      <c r="AQ244" s="150">
        <f t="shared" si="194"/>
        <v>131100</v>
      </c>
      <c r="AR244" s="150">
        <f t="shared" si="195"/>
        <v>6656.7287854059832</v>
      </c>
      <c r="AS244" s="150">
        <f t="shared" si="196"/>
        <v>38206.075313807523</v>
      </c>
      <c r="AT244" s="150">
        <f t="shared" si="197"/>
        <v>44862.804099213507</v>
      </c>
      <c r="AU244" s="5">
        <f t="shared" si="198"/>
        <v>7.7190923427802149E-2</v>
      </c>
      <c r="AV244" s="5">
        <f t="shared" si="199"/>
        <v>0.4112871260728031</v>
      </c>
      <c r="AW244" s="5">
        <f t="shared" si="200"/>
        <v>0.52022568255613177</v>
      </c>
      <c r="AX244" s="99">
        <v>357.99999700000001</v>
      </c>
      <c r="AY244" s="105">
        <v>454</v>
      </c>
      <c r="AZ244" s="135">
        <v>743</v>
      </c>
      <c r="BA244" s="149">
        <f t="shared" si="201"/>
        <v>638.82477927229957</v>
      </c>
      <c r="BB244" s="149">
        <f t="shared" si="202"/>
        <v>640.38019905709791</v>
      </c>
      <c r="BC244" s="146">
        <f t="shared" si="203"/>
        <v>743</v>
      </c>
      <c r="BD244" s="150">
        <f t="shared" si="204"/>
        <v>1.555419784798346</v>
      </c>
      <c r="BE244" s="150">
        <f t="shared" si="205"/>
        <v>102.61980094290209</v>
      </c>
      <c r="BF244" s="150">
        <f t="shared" si="206"/>
        <v>104.17522072770043</v>
      </c>
      <c r="BG244" s="5">
        <f t="shared" si="207"/>
        <v>2.4348144205836248E-3</v>
      </c>
      <c r="BH244" s="5">
        <f t="shared" si="208"/>
        <v>0.16024824173826813</v>
      </c>
      <c r="BI244" s="5">
        <f t="shared" si="209"/>
        <v>0.16307323088870926</v>
      </c>
    </row>
    <row r="245" spans="1:61" x14ac:dyDescent="0.25">
      <c r="A245" s="1">
        <v>42101026500</v>
      </c>
      <c r="B245" s="1" t="s">
        <v>3</v>
      </c>
      <c r="C245" s="1" t="s">
        <v>4</v>
      </c>
      <c r="D245" s="1" t="s">
        <v>246</v>
      </c>
      <c r="E245" s="96">
        <v>1756.4425450000001</v>
      </c>
      <c r="F245" s="97">
        <v>1744</v>
      </c>
      <c r="G245" s="137">
        <v>1697</v>
      </c>
      <c r="H245" s="146">
        <f t="shared" si="168"/>
        <v>-12.442545000000109</v>
      </c>
      <c r="I245" s="146">
        <f t="shared" si="169"/>
        <v>-47</v>
      </c>
      <c r="J245" s="146">
        <f t="shared" si="170"/>
        <v>-59.442545000000109</v>
      </c>
      <c r="K245" s="5">
        <f t="shared" si="171"/>
        <v>-7.0839464891236216E-3</v>
      </c>
      <c r="L245" s="5">
        <f t="shared" si="172"/>
        <v>-2.6949541284403671E-2</v>
      </c>
      <c r="M245" s="5">
        <f t="shared" si="173"/>
        <v>-3.3842578665162146E-2</v>
      </c>
      <c r="N245" s="100">
        <v>1436.873006</v>
      </c>
      <c r="O245" s="102">
        <v>1335</v>
      </c>
      <c r="P245" s="138">
        <v>1242</v>
      </c>
      <c r="Q245" s="146">
        <f t="shared" si="174"/>
        <v>-101.87300600000003</v>
      </c>
      <c r="R245" s="146">
        <f t="shared" si="175"/>
        <v>-93</v>
      </c>
      <c r="S245" s="146">
        <f t="shared" si="176"/>
        <v>-194.87300600000003</v>
      </c>
      <c r="T245" s="5">
        <f t="shared" si="177"/>
        <v>0.81805864364325109</v>
      </c>
      <c r="U245" s="5">
        <f t="shared" si="178"/>
        <v>0.76548165137614677</v>
      </c>
      <c r="V245" s="5">
        <f t="shared" si="179"/>
        <v>0.73187978786093111</v>
      </c>
      <c r="W245" s="6">
        <f t="shared" si="180"/>
        <v>-5.2576992267104328E-2</v>
      </c>
      <c r="X245" s="6">
        <f t="shared" si="181"/>
        <v>-3.3601863515215658E-2</v>
      </c>
      <c r="Y245" s="6">
        <f t="shared" si="182"/>
        <v>-8.6178855782319985E-2</v>
      </c>
      <c r="Z245" s="101">
        <v>319.56953920000001</v>
      </c>
      <c r="AA245" s="103">
        <v>409</v>
      </c>
      <c r="AB245" s="139">
        <v>455</v>
      </c>
      <c r="AC245" s="146">
        <f t="shared" si="183"/>
        <v>89.430460799999992</v>
      </c>
      <c r="AD245" s="146">
        <f t="shared" si="184"/>
        <v>46</v>
      </c>
      <c r="AE245" s="146">
        <f t="shared" si="185"/>
        <v>135.43046079999999</v>
      </c>
      <c r="AF245" s="5">
        <f t="shared" si="186"/>
        <v>0.18194135647061543</v>
      </c>
      <c r="AG245" s="5">
        <f t="shared" si="187"/>
        <v>0.23451834862385321</v>
      </c>
      <c r="AH245" s="5">
        <f t="shared" si="188"/>
        <v>0.26812021213906895</v>
      </c>
      <c r="AI245" s="6">
        <f t="shared" si="189"/>
        <v>5.2576992153237773E-2</v>
      </c>
      <c r="AJ245" s="6">
        <f t="shared" si="190"/>
        <v>3.3601863515215741E-2</v>
      </c>
      <c r="AK245" s="6">
        <f t="shared" si="191"/>
        <v>8.6178855668453513E-2</v>
      </c>
      <c r="AL245" s="98">
        <v>37996.111490000003</v>
      </c>
      <c r="AM245" s="104">
        <v>56400</v>
      </c>
      <c r="AN245" s="136">
        <v>107000</v>
      </c>
      <c r="AO245" s="150">
        <f t="shared" si="192"/>
        <v>68549.75182952208</v>
      </c>
      <c r="AP245" s="150">
        <f t="shared" si="193"/>
        <v>78431.397489539755</v>
      </c>
      <c r="AQ245" s="150">
        <f t="shared" si="194"/>
        <v>107000</v>
      </c>
      <c r="AR245" s="150">
        <f t="shared" si="195"/>
        <v>9881.6456600176753</v>
      </c>
      <c r="AS245" s="150">
        <f t="shared" si="196"/>
        <v>28568.602510460245</v>
      </c>
      <c r="AT245" s="150">
        <f t="shared" si="197"/>
        <v>38450.24817047792</v>
      </c>
      <c r="AU245" s="5">
        <f t="shared" si="198"/>
        <v>0.14415290203518988</v>
      </c>
      <c r="AV245" s="5">
        <f t="shared" si="199"/>
        <v>0.36424956618005416</v>
      </c>
      <c r="AW245" s="5">
        <f t="shared" si="200"/>
        <v>0.56091010024515786</v>
      </c>
      <c r="AX245" s="99">
        <v>333.9233648</v>
      </c>
      <c r="AY245" s="105">
        <v>472</v>
      </c>
      <c r="AZ245" s="135">
        <v>725</v>
      </c>
      <c r="BA245" s="149">
        <f t="shared" si="201"/>
        <v>595.86179217823724</v>
      </c>
      <c r="BB245" s="149">
        <f t="shared" si="202"/>
        <v>665.76972236773167</v>
      </c>
      <c r="BC245" s="146">
        <f t="shared" si="203"/>
        <v>725</v>
      </c>
      <c r="BD245" s="150">
        <f t="shared" si="204"/>
        <v>69.907930189494436</v>
      </c>
      <c r="BE245" s="150">
        <f t="shared" si="205"/>
        <v>59.230277632268326</v>
      </c>
      <c r="BF245" s="150">
        <f t="shared" si="206"/>
        <v>129.13820782176276</v>
      </c>
      <c r="BG245" s="5">
        <f t="shared" si="207"/>
        <v>0.11732239104296054</v>
      </c>
      <c r="BH245" s="5">
        <f t="shared" si="208"/>
        <v>8.8965111572846561E-2</v>
      </c>
      <c r="BI245" s="5">
        <f t="shared" si="209"/>
        <v>0.21672510222493721</v>
      </c>
    </row>
    <row r="246" spans="1:61" x14ac:dyDescent="0.25">
      <c r="A246" s="1">
        <v>42101026600</v>
      </c>
      <c r="B246" s="1" t="s">
        <v>3</v>
      </c>
      <c r="C246" s="1" t="s">
        <v>4</v>
      </c>
      <c r="D246" s="1" t="s">
        <v>247</v>
      </c>
      <c r="E246" s="96">
        <v>2474</v>
      </c>
      <c r="F246" s="97">
        <v>2511</v>
      </c>
      <c r="G246" s="137">
        <v>2479</v>
      </c>
      <c r="H246" s="146">
        <f t="shared" si="168"/>
        <v>37</v>
      </c>
      <c r="I246" s="146">
        <f t="shared" si="169"/>
        <v>-32</v>
      </c>
      <c r="J246" s="146">
        <f t="shared" si="170"/>
        <v>5</v>
      </c>
      <c r="K246" s="5">
        <f t="shared" si="171"/>
        <v>1.4955537590945837E-2</v>
      </c>
      <c r="L246" s="5">
        <f t="shared" si="172"/>
        <v>-1.2743926722421346E-2</v>
      </c>
      <c r="M246" s="5">
        <f t="shared" si="173"/>
        <v>2.0210185933710592E-3</v>
      </c>
      <c r="N246" s="100">
        <v>2215</v>
      </c>
      <c r="O246" s="102">
        <v>2142</v>
      </c>
      <c r="P246" s="138">
        <v>2157</v>
      </c>
      <c r="Q246" s="146">
        <f t="shared" si="174"/>
        <v>-73</v>
      </c>
      <c r="R246" s="146">
        <f t="shared" si="175"/>
        <v>15</v>
      </c>
      <c r="S246" s="146">
        <f t="shared" si="176"/>
        <v>-58</v>
      </c>
      <c r="T246" s="5">
        <f t="shared" si="177"/>
        <v>0.8953112368633791</v>
      </c>
      <c r="U246" s="5">
        <f t="shared" si="178"/>
        <v>0.8530465949820788</v>
      </c>
      <c r="V246" s="5">
        <f t="shared" si="179"/>
        <v>0.87010891488503428</v>
      </c>
      <c r="W246" s="6">
        <f t="shared" si="180"/>
        <v>-4.2264641881300302E-2</v>
      </c>
      <c r="X246" s="6">
        <f t="shared" si="181"/>
        <v>1.7062319902955481E-2</v>
      </c>
      <c r="Y246" s="6">
        <f t="shared" si="182"/>
        <v>-2.5202321978344822E-2</v>
      </c>
      <c r="Z246" s="101">
        <v>259</v>
      </c>
      <c r="AA246" s="103">
        <v>369</v>
      </c>
      <c r="AB246" s="139">
        <v>322</v>
      </c>
      <c r="AC246" s="146">
        <f t="shared" si="183"/>
        <v>110</v>
      </c>
      <c r="AD246" s="146">
        <f t="shared" si="184"/>
        <v>-47</v>
      </c>
      <c r="AE246" s="146">
        <f t="shared" si="185"/>
        <v>63</v>
      </c>
      <c r="AF246" s="5">
        <f t="shared" si="186"/>
        <v>0.10468876313662086</v>
      </c>
      <c r="AG246" s="5">
        <f t="shared" si="187"/>
        <v>0.14695340501792115</v>
      </c>
      <c r="AH246" s="5">
        <f t="shared" si="188"/>
        <v>0.12989108511496572</v>
      </c>
      <c r="AI246" s="6">
        <f t="shared" si="189"/>
        <v>4.2264641881300288E-2</v>
      </c>
      <c r="AJ246" s="6">
        <f t="shared" si="190"/>
        <v>-1.7062319902955425E-2</v>
      </c>
      <c r="AK246" s="6">
        <f t="shared" si="191"/>
        <v>2.5202321978344863E-2</v>
      </c>
      <c r="AL246" s="98">
        <v>41899.999920000002</v>
      </c>
      <c r="AM246" s="104">
        <v>63000</v>
      </c>
      <c r="AN246" s="136">
        <v>112300</v>
      </c>
      <c r="AO246" s="150">
        <f t="shared" si="192"/>
        <v>75592.856309228475</v>
      </c>
      <c r="AP246" s="150">
        <f t="shared" si="193"/>
        <v>87609.53974895399</v>
      </c>
      <c r="AQ246" s="150">
        <f t="shared" si="194"/>
        <v>112300</v>
      </c>
      <c r="AR246" s="150">
        <f t="shared" si="195"/>
        <v>12016.683439725515</v>
      </c>
      <c r="AS246" s="150">
        <f t="shared" si="196"/>
        <v>24690.46025104601</v>
      </c>
      <c r="AT246" s="150">
        <f t="shared" si="197"/>
        <v>36707.143690771525</v>
      </c>
      <c r="AU246" s="5">
        <f t="shared" si="198"/>
        <v>0.15896586035284532</v>
      </c>
      <c r="AV246" s="5">
        <f t="shared" si="199"/>
        <v>0.2818238781050188</v>
      </c>
      <c r="AW246" s="5">
        <f t="shared" si="200"/>
        <v>0.48559011370880384</v>
      </c>
      <c r="AX246" s="99">
        <v>349.99999930000001</v>
      </c>
      <c r="AY246" s="105">
        <v>462</v>
      </c>
      <c r="AZ246" s="135">
        <v>691</v>
      </c>
      <c r="BA246" s="149">
        <f t="shared" si="201"/>
        <v>624.54936919490387</v>
      </c>
      <c r="BB246" s="149">
        <f t="shared" si="202"/>
        <v>651.66443163960184</v>
      </c>
      <c r="BC246" s="146">
        <f t="shared" si="203"/>
        <v>691</v>
      </c>
      <c r="BD246" s="150">
        <f t="shared" si="204"/>
        <v>27.115062444697969</v>
      </c>
      <c r="BE246" s="150">
        <f t="shared" si="205"/>
        <v>39.335568360398156</v>
      </c>
      <c r="BF246" s="150">
        <f t="shared" si="206"/>
        <v>66.450630805096125</v>
      </c>
      <c r="BG246" s="5">
        <f t="shared" si="207"/>
        <v>4.3415402820199053E-2</v>
      </c>
      <c r="BH246" s="5">
        <f t="shared" si="208"/>
        <v>6.0361692998080335E-2</v>
      </c>
      <c r="BI246" s="5">
        <f t="shared" si="209"/>
        <v>0.10639772303470023</v>
      </c>
    </row>
    <row r="247" spans="1:61" x14ac:dyDescent="0.25">
      <c r="A247" s="1">
        <v>42101026700</v>
      </c>
      <c r="B247" s="1" t="s">
        <v>3</v>
      </c>
      <c r="C247" s="1" t="s">
        <v>4</v>
      </c>
      <c r="D247" s="1" t="s">
        <v>248</v>
      </c>
      <c r="E247" s="96">
        <v>2556</v>
      </c>
      <c r="F247" s="97">
        <v>2546</v>
      </c>
      <c r="G247" s="137">
        <v>2659</v>
      </c>
      <c r="H247" s="146">
        <f t="shared" si="168"/>
        <v>-10</v>
      </c>
      <c r="I247" s="146">
        <f t="shared" si="169"/>
        <v>113</v>
      </c>
      <c r="J247" s="146">
        <f t="shared" si="170"/>
        <v>103</v>
      </c>
      <c r="K247" s="5">
        <f t="shared" si="171"/>
        <v>-3.9123630672926448E-3</v>
      </c>
      <c r="L247" s="5">
        <f t="shared" si="172"/>
        <v>4.4383346425765906E-2</v>
      </c>
      <c r="M247" s="5">
        <f t="shared" si="173"/>
        <v>4.029733959311424E-2</v>
      </c>
      <c r="N247" s="100">
        <v>2072</v>
      </c>
      <c r="O247" s="102">
        <v>2015</v>
      </c>
      <c r="P247" s="138">
        <v>1818</v>
      </c>
      <c r="Q247" s="146">
        <f t="shared" si="174"/>
        <v>-57</v>
      </c>
      <c r="R247" s="146">
        <f t="shared" si="175"/>
        <v>-197</v>
      </c>
      <c r="S247" s="146">
        <f t="shared" si="176"/>
        <v>-254</v>
      </c>
      <c r="T247" s="5">
        <f t="shared" si="177"/>
        <v>0.81064162754303604</v>
      </c>
      <c r="U247" s="5">
        <f t="shared" si="178"/>
        <v>0.79143754909662212</v>
      </c>
      <c r="V247" s="5">
        <f t="shared" si="179"/>
        <v>0.68371568258743887</v>
      </c>
      <c r="W247" s="6">
        <f t="shared" si="180"/>
        <v>-1.9204078446413919E-2</v>
      </c>
      <c r="X247" s="6">
        <f t="shared" si="181"/>
        <v>-0.10772186650918325</v>
      </c>
      <c r="Y247" s="6">
        <f t="shared" si="182"/>
        <v>-0.12692594495559717</v>
      </c>
      <c r="Z247" s="101">
        <v>484</v>
      </c>
      <c r="AA247" s="103">
        <v>531</v>
      </c>
      <c r="AB247" s="139">
        <v>841</v>
      </c>
      <c r="AC247" s="146">
        <f t="shared" si="183"/>
        <v>47</v>
      </c>
      <c r="AD247" s="146">
        <f t="shared" si="184"/>
        <v>310</v>
      </c>
      <c r="AE247" s="146">
        <f t="shared" si="185"/>
        <v>357</v>
      </c>
      <c r="AF247" s="5">
        <f t="shared" si="186"/>
        <v>0.18935837245696402</v>
      </c>
      <c r="AG247" s="5">
        <f t="shared" si="187"/>
        <v>0.20856245090337786</v>
      </c>
      <c r="AH247" s="5">
        <f t="shared" si="188"/>
        <v>0.31628431741256113</v>
      </c>
      <c r="AI247" s="6">
        <f t="shared" si="189"/>
        <v>1.9204078446413836E-2</v>
      </c>
      <c r="AJ247" s="6">
        <f t="shared" si="190"/>
        <v>0.10772186650918328</v>
      </c>
      <c r="AK247" s="6">
        <f t="shared" si="191"/>
        <v>0.12692594495559711</v>
      </c>
      <c r="AL247" s="98">
        <v>37899.999860000004</v>
      </c>
      <c r="AM247" s="104">
        <v>55600</v>
      </c>
      <c r="AN247" s="136">
        <v>96300</v>
      </c>
      <c r="AO247" s="150">
        <f t="shared" si="192"/>
        <v>68376.354391572022</v>
      </c>
      <c r="AP247" s="150">
        <f t="shared" si="193"/>
        <v>77318.895397489556</v>
      </c>
      <c r="AQ247" s="150">
        <f t="shared" si="194"/>
        <v>96300</v>
      </c>
      <c r="AR247" s="150">
        <f t="shared" si="195"/>
        <v>8942.5410059175338</v>
      </c>
      <c r="AS247" s="150">
        <f t="shared" si="196"/>
        <v>18981.104602510444</v>
      </c>
      <c r="AT247" s="150">
        <f t="shared" si="197"/>
        <v>27923.645608427978</v>
      </c>
      <c r="AU247" s="5">
        <f t="shared" si="198"/>
        <v>0.1307841151446322</v>
      </c>
      <c r="AV247" s="5">
        <f t="shared" si="199"/>
        <v>0.24549115070682626</v>
      </c>
      <c r="AW247" s="5">
        <f t="shared" si="200"/>
        <v>0.4083816087724883</v>
      </c>
      <c r="AX247" s="99">
        <v>330.99999880000001</v>
      </c>
      <c r="AY247" s="105">
        <v>438</v>
      </c>
      <c r="AZ247" s="135">
        <v>601</v>
      </c>
      <c r="BA247" s="149">
        <f t="shared" si="201"/>
        <v>590.64525962144467</v>
      </c>
      <c r="BB247" s="149">
        <f t="shared" si="202"/>
        <v>617.81173389209005</v>
      </c>
      <c r="BC247" s="146">
        <f t="shared" si="203"/>
        <v>601</v>
      </c>
      <c r="BD247" s="150">
        <f t="shared" si="204"/>
        <v>27.166474270645381</v>
      </c>
      <c r="BE247" s="150">
        <f t="shared" si="205"/>
        <v>-16.811733892090047</v>
      </c>
      <c r="BF247" s="150">
        <f t="shared" si="206"/>
        <v>10.354740378555334</v>
      </c>
      <c r="BG247" s="5">
        <f t="shared" si="207"/>
        <v>4.5994569207339228E-2</v>
      </c>
      <c r="BH247" s="5">
        <f t="shared" si="208"/>
        <v>-2.7211742622917656E-2</v>
      </c>
      <c r="BI247" s="5">
        <f t="shared" si="209"/>
        <v>1.7531234205099482E-2</v>
      </c>
    </row>
    <row r="248" spans="1:61" x14ac:dyDescent="0.25">
      <c r="A248" s="1">
        <v>42101026800</v>
      </c>
      <c r="B248" s="1" t="s">
        <v>3</v>
      </c>
      <c r="C248" s="1" t="s">
        <v>4</v>
      </c>
      <c r="D248" s="1" t="s">
        <v>249</v>
      </c>
      <c r="E248" s="96">
        <v>1757</v>
      </c>
      <c r="F248" s="97">
        <v>1839</v>
      </c>
      <c r="G248" s="137">
        <v>1949</v>
      </c>
      <c r="H248" s="146">
        <f t="shared" si="168"/>
        <v>82</v>
      </c>
      <c r="I248" s="146">
        <f t="shared" si="169"/>
        <v>110</v>
      </c>
      <c r="J248" s="146">
        <f t="shared" si="170"/>
        <v>192</v>
      </c>
      <c r="K248" s="5">
        <f t="shared" si="171"/>
        <v>4.6670461013090497E-2</v>
      </c>
      <c r="L248" s="5">
        <f t="shared" si="172"/>
        <v>5.9815116911364874E-2</v>
      </c>
      <c r="M248" s="5">
        <f t="shared" si="173"/>
        <v>0.10927717700626068</v>
      </c>
      <c r="N248" s="100">
        <v>655</v>
      </c>
      <c r="O248" s="102">
        <v>706</v>
      </c>
      <c r="P248" s="138">
        <v>685</v>
      </c>
      <c r="Q248" s="146">
        <f t="shared" si="174"/>
        <v>51</v>
      </c>
      <c r="R248" s="146">
        <f t="shared" si="175"/>
        <v>-21</v>
      </c>
      <c r="S248" s="146">
        <f t="shared" si="176"/>
        <v>30</v>
      </c>
      <c r="T248" s="5">
        <f t="shared" si="177"/>
        <v>0.37279453614114971</v>
      </c>
      <c r="U248" s="5">
        <f t="shared" si="178"/>
        <v>0.38390429581294183</v>
      </c>
      <c r="V248" s="5">
        <f t="shared" si="179"/>
        <v>0.35146228835300153</v>
      </c>
      <c r="W248" s="6">
        <f t="shared" si="180"/>
        <v>1.1109759671792119E-2</v>
      </c>
      <c r="X248" s="6">
        <f t="shared" si="181"/>
        <v>-3.2442007459940303E-2</v>
      </c>
      <c r="Y248" s="6">
        <f t="shared" si="182"/>
        <v>-2.1332247788148184E-2</v>
      </c>
      <c r="Z248" s="101">
        <v>1102</v>
      </c>
      <c r="AA248" s="103">
        <v>1133</v>
      </c>
      <c r="AB248" s="139">
        <v>1264</v>
      </c>
      <c r="AC248" s="146">
        <f t="shared" si="183"/>
        <v>31</v>
      </c>
      <c r="AD248" s="146">
        <f t="shared" si="184"/>
        <v>131</v>
      </c>
      <c r="AE248" s="146">
        <f t="shared" si="185"/>
        <v>162</v>
      </c>
      <c r="AF248" s="5">
        <f t="shared" si="186"/>
        <v>0.62720546385885034</v>
      </c>
      <c r="AG248" s="5">
        <f t="shared" si="187"/>
        <v>0.61609570418705817</v>
      </c>
      <c r="AH248" s="5">
        <f t="shared" si="188"/>
        <v>0.64853771164699847</v>
      </c>
      <c r="AI248" s="6">
        <f t="shared" si="189"/>
        <v>-1.1109759671792174E-2</v>
      </c>
      <c r="AJ248" s="6">
        <f t="shared" si="190"/>
        <v>3.2442007459940303E-2</v>
      </c>
      <c r="AK248" s="6">
        <f t="shared" si="191"/>
        <v>2.1332247788148129E-2</v>
      </c>
      <c r="AL248" s="98">
        <v>66800.000920000006</v>
      </c>
      <c r="AM248" s="104">
        <v>82100</v>
      </c>
      <c r="AN248" s="136">
        <v>177900</v>
      </c>
      <c r="AO248" s="150">
        <f t="shared" si="192"/>
        <v>120515.58187692449</v>
      </c>
      <c r="AP248" s="150">
        <f t="shared" si="193"/>
        <v>114170.52719665274</v>
      </c>
      <c r="AQ248" s="150">
        <f t="shared" si="194"/>
        <v>177900</v>
      </c>
      <c r="AR248" s="150">
        <f t="shared" si="195"/>
        <v>-6345.0546802717581</v>
      </c>
      <c r="AS248" s="150">
        <f t="shared" si="196"/>
        <v>63729.472803347264</v>
      </c>
      <c r="AT248" s="150">
        <f t="shared" si="197"/>
        <v>57384.418123075506</v>
      </c>
      <c r="AU248" s="5">
        <f t="shared" si="198"/>
        <v>-5.2649247354185212E-2</v>
      </c>
      <c r="AV248" s="5">
        <f t="shared" si="199"/>
        <v>0.55819548501844607</v>
      </c>
      <c r="AW248" s="5">
        <f t="shared" si="200"/>
        <v>0.47615766550153532</v>
      </c>
      <c r="AX248" s="99">
        <v>403.00000560000001</v>
      </c>
      <c r="AY248" s="105">
        <v>510</v>
      </c>
      <c r="AZ248" s="135">
        <v>681</v>
      </c>
      <c r="BA248" s="149">
        <f t="shared" si="201"/>
        <v>719.12399938974147</v>
      </c>
      <c r="BB248" s="149">
        <f t="shared" si="202"/>
        <v>719.36982713462533</v>
      </c>
      <c r="BC248" s="146">
        <f t="shared" si="203"/>
        <v>681</v>
      </c>
      <c r="BD248" s="150">
        <f t="shared" si="204"/>
        <v>0.24582774488385439</v>
      </c>
      <c r="BE248" s="150">
        <f t="shared" si="205"/>
        <v>-38.369827134625325</v>
      </c>
      <c r="BF248" s="150">
        <f t="shared" si="206"/>
        <v>-38.123999389741471</v>
      </c>
      <c r="BG248" s="5">
        <f t="shared" si="207"/>
        <v>3.4184333312817705E-4</v>
      </c>
      <c r="BH248" s="5">
        <f t="shared" si="208"/>
        <v>-5.3338110228307735E-2</v>
      </c>
      <c r="BI248" s="5">
        <f t="shared" si="209"/>
        <v>-5.3014500172562762E-2</v>
      </c>
    </row>
    <row r="249" spans="1:61" x14ac:dyDescent="0.25">
      <c r="A249" s="1">
        <v>42101026900</v>
      </c>
      <c r="B249" s="1" t="s">
        <v>3</v>
      </c>
      <c r="C249" s="1" t="s">
        <v>4</v>
      </c>
      <c r="D249" s="1" t="s">
        <v>250</v>
      </c>
      <c r="E249" s="96">
        <v>676</v>
      </c>
      <c r="F249" s="97">
        <v>723</v>
      </c>
      <c r="G249" s="137">
        <v>692</v>
      </c>
      <c r="H249" s="146">
        <f t="shared" si="168"/>
        <v>47</v>
      </c>
      <c r="I249" s="146">
        <f t="shared" si="169"/>
        <v>-31</v>
      </c>
      <c r="J249" s="146">
        <f t="shared" si="170"/>
        <v>16</v>
      </c>
      <c r="K249" s="5">
        <f t="shared" si="171"/>
        <v>6.9526627218934905E-2</v>
      </c>
      <c r="L249" s="5">
        <f t="shared" si="172"/>
        <v>-4.2876901798063624E-2</v>
      </c>
      <c r="M249" s="5">
        <f t="shared" si="173"/>
        <v>2.3668639053254437E-2</v>
      </c>
      <c r="N249" s="100">
        <v>422</v>
      </c>
      <c r="O249" s="102">
        <v>438</v>
      </c>
      <c r="P249" s="138">
        <v>415</v>
      </c>
      <c r="Q249" s="146">
        <f t="shared" si="174"/>
        <v>16</v>
      </c>
      <c r="R249" s="146">
        <f t="shared" si="175"/>
        <v>-23</v>
      </c>
      <c r="S249" s="146">
        <f t="shared" si="176"/>
        <v>-7</v>
      </c>
      <c r="T249" s="5">
        <f t="shared" si="177"/>
        <v>0.62426035502958577</v>
      </c>
      <c r="U249" s="5">
        <f t="shared" si="178"/>
        <v>0.60580912863070535</v>
      </c>
      <c r="V249" s="5">
        <f t="shared" si="179"/>
        <v>0.5997109826589595</v>
      </c>
      <c r="W249" s="6">
        <f t="shared" si="180"/>
        <v>-1.8451226398880416E-2</v>
      </c>
      <c r="X249" s="6">
        <f t="shared" si="181"/>
        <v>-6.0981459717458497E-3</v>
      </c>
      <c r="Y249" s="6">
        <f t="shared" si="182"/>
        <v>-2.4549372370626266E-2</v>
      </c>
      <c r="Z249" s="101">
        <v>254</v>
      </c>
      <c r="AA249" s="103">
        <v>285</v>
      </c>
      <c r="AB249" s="139">
        <v>277</v>
      </c>
      <c r="AC249" s="146">
        <f t="shared" si="183"/>
        <v>31</v>
      </c>
      <c r="AD249" s="146">
        <f t="shared" si="184"/>
        <v>-8</v>
      </c>
      <c r="AE249" s="146">
        <f t="shared" si="185"/>
        <v>23</v>
      </c>
      <c r="AF249" s="5">
        <f t="shared" si="186"/>
        <v>0.37573964497041418</v>
      </c>
      <c r="AG249" s="5">
        <f t="shared" si="187"/>
        <v>0.39419087136929459</v>
      </c>
      <c r="AH249" s="5">
        <f t="shared" si="188"/>
        <v>0.40028901734104044</v>
      </c>
      <c r="AI249" s="6">
        <f t="shared" si="189"/>
        <v>1.8451226398880416E-2</v>
      </c>
      <c r="AJ249" s="6">
        <f t="shared" si="190"/>
        <v>6.0981459717458497E-3</v>
      </c>
      <c r="AK249" s="6">
        <f t="shared" si="191"/>
        <v>2.4549372370626266E-2</v>
      </c>
      <c r="AL249" s="98">
        <v>98799.999649999998</v>
      </c>
      <c r="AM249" s="104">
        <v>120800</v>
      </c>
      <c r="AN249" s="136">
        <v>256400</v>
      </c>
      <c r="AO249" s="150">
        <f t="shared" si="192"/>
        <v>178247.59406095659</v>
      </c>
      <c r="AP249" s="150">
        <f t="shared" si="193"/>
        <v>167987.81589958162</v>
      </c>
      <c r="AQ249" s="150">
        <f t="shared" si="194"/>
        <v>256400</v>
      </c>
      <c r="AR249" s="150">
        <f t="shared" si="195"/>
        <v>-10259.778161374968</v>
      </c>
      <c r="AS249" s="150">
        <f t="shared" si="196"/>
        <v>88412.184100418381</v>
      </c>
      <c r="AT249" s="150">
        <f t="shared" si="197"/>
        <v>78152.405939043412</v>
      </c>
      <c r="AU249" s="5">
        <f t="shared" si="198"/>
        <v>-5.755913966427148E-2</v>
      </c>
      <c r="AV249" s="5">
        <f t="shared" si="199"/>
        <v>0.52630117027813905</v>
      </c>
      <c r="AW249" s="5">
        <f t="shared" si="200"/>
        <v>0.43844858804835862</v>
      </c>
      <c r="AX249" s="99">
        <v>379.99999869999999</v>
      </c>
      <c r="AY249" s="105">
        <v>468</v>
      </c>
      <c r="AZ249" s="135">
        <v>659</v>
      </c>
      <c r="BA249" s="149">
        <f t="shared" si="201"/>
        <v>678.08217130516232</v>
      </c>
      <c r="BB249" s="149">
        <f t="shared" si="202"/>
        <v>660.12760607647976</v>
      </c>
      <c r="BC249" s="146">
        <f t="shared" si="203"/>
        <v>659</v>
      </c>
      <c r="BD249" s="150">
        <f t="shared" si="204"/>
        <v>-17.954565228682554</v>
      </c>
      <c r="BE249" s="150">
        <f t="shared" si="205"/>
        <v>-1.1276060764797649</v>
      </c>
      <c r="BF249" s="150">
        <f t="shared" si="206"/>
        <v>-19.082171305162319</v>
      </c>
      <c r="BG249" s="5">
        <f t="shared" si="207"/>
        <v>-2.647845053074302E-2</v>
      </c>
      <c r="BH249" s="5">
        <f t="shared" si="208"/>
        <v>-1.708163794545391E-3</v>
      </c>
      <c r="BI249" s="5">
        <f t="shared" si="209"/>
        <v>-2.8141384794756134E-2</v>
      </c>
    </row>
    <row r="250" spans="1:61" x14ac:dyDescent="0.25">
      <c r="A250" s="1">
        <v>42101027000</v>
      </c>
      <c r="B250" s="1" t="s">
        <v>3</v>
      </c>
      <c r="C250" s="1" t="s">
        <v>4</v>
      </c>
      <c r="D250" s="1" t="s">
        <v>251</v>
      </c>
      <c r="E250" s="96">
        <v>900</v>
      </c>
      <c r="F250" s="97">
        <v>933</v>
      </c>
      <c r="G250" s="137">
        <v>887</v>
      </c>
      <c r="H250" s="146">
        <f t="shared" si="168"/>
        <v>33</v>
      </c>
      <c r="I250" s="146">
        <f t="shared" si="169"/>
        <v>-46</v>
      </c>
      <c r="J250" s="146">
        <f t="shared" si="170"/>
        <v>-13</v>
      </c>
      <c r="K250" s="5">
        <f t="shared" si="171"/>
        <v>3.6666666666666667E-2</v>
      </c>
      <c r="L250" s="5">
        <f t="shared" si="172"/>
        <v>-4.9303322615219719E-2</v>
      </c>
      <c r="M250" s="5">
        <f t="shared" si="173"/>
        <v>-1.4444444444444444E-2</v>
      </c>
      <c r="N250" s="100">
        <v>497</v>
      </c>
      <c r="O250" s="102">
        <v>536</v>
      </c>
      <c r="P250" s="138">
        <v>545</v>
      </c>
      <c r="Q250" s="146">
        <f t="shared" si="174"/>
        <v>39</v>
      </c>
      <c r="R250" s="146">
        <f t="shared" si="175"/>
        <v>9</v>
      </c>
      <c r="S250" s="146">
        <f t="shared" si="176"/>
        <v>48</v>
      </c>
      <c r="T250" s="5">
        <f t="shared" si="177"/>
        <v>0.55222222222222217</v>
      </c>
      <c r="U250" s="5">
        <f t="shared" si="178"/>
        <v>0.57449088960342976</v>
      </c>
      <c r="V250" s="5">
        <f t="shared" si="179"/>
        <v>0.61443066516347233</v>
      </c>
      <c r="W250" s="6">
        <f t="shared" si="180"/>
        <v>2.2268667381207585E-2</v>
      </c>
      <c r="X250" s="6">
        <f t="shared" si="181"/>
        <v>3.9939775560042579E-2</v>
      </c>
      <c r="Y250" s="6">
        <f t="shared" si="182"/>
        <v>6.2208442941250164E-2</v>
      </c>
      <c r="Z250" s="101">
        <v>403</v>
      </c>
      <c r="AA250" s="103">
        <v>397</v>
      </c>
      <c r="AB250" s="139">
        <v>342</v>
      </c>
      <c r="AC250" s="146">
        <f t="shared" si="183"/>
        <v>-6</v>
      </c>
      <c r="AD250" s="146">
        <f t="shared" si="184"/>
        <v>-55</v>
      </c>
      <c r="AE250" s="146">
        <f t="shared" si="185"/>
        <v>-61</v>
      </c>
      <c r="AF250" s="5">
        <f t="shared" si="186"/>
        <v>0.44777777777777777</v>
      </c>
      <c r="AG250" s="5">
        <f t="shared" si="187"/>
        <v>0.42550911039657019</v>
      </c>
      <c r="AH250" s="5">
        <f t="shared" si="188"/>
        <v>0.38556933483652761</v>
      </c>
      <c r="AI250" s="6">
        <f t="shared" si="189"/>
        <v>-2.2268667381207585E-2</v>
      </c>
      <c r="AJ250" s="6">
        <f t="shared" si="190"/>
        <v>-3.9939775560042579E-2</v>
      </c>
      <c r="AK250" s="6">
        <f t="shared" si="191"/>
        <v>-6.2208442941250164E-2</v>
      </c>
      <c r="AL250" s="98">
        <v>101600.0003</v>
      </c>
      <c r="AM250" s="104">
        <v>116500</v>
      </c>
      <c r="AN250" s="136">
        <v>228400</v>
      </c>
      <c r="AO250" s="150">
        <f t="shared" si="192"/>
        <v>183299.14650022436</v>
      </c>
      <c r="AP250" s="150">
        <f t="shared" si="193"/>
        <v>162008.11715481174</v>
      </c>
      <c r="AQ250" s="150">
        <f t="shared" si="194"/>
        <v>228400</v>
      </c>
      <c r="AR250" s="150">
        <f t="shared" si="195"/>
        <v>-21291.029345412622</v>
      </c>
      <c r="AS250" s="150">
        <f t="shared" si="196"/>
        <v>66391.882845188258</v>
      </c>
      <c r="AT250" s="150">
        <f t="shared" si="197"/>
        <v>45100.853499775636</v>
      </c>
      <c r="AU250" s="5">
        <f t="shared" si="198"/>
        <v>-0.11615454709924992</v>
      </c>
      <c r="AV250" s="5">
        <f t="shared" si="199"/>
        <v>0.40980590362485042</v>
      </c>
      <c r="AW250" s="5">
        <f t="shared" si="200"/>
        <v>0.24605053739145716</v>
      </c>
      <c r="AX250" s="99">
        <v>435.00000119999999</v>
      </c>
      <c r="AY250" s="105">
        <v>566</v>
      </c>
      <c r="AZ250" s="135">
        <v>709</v>
      </c>
      <c r="BA250" s="149">
        <f t="shared" si="201"/>
        <v>776.22564826457244</v>
      </c>
      <c r="BB250" s="149">
        <f t="shared" si="202"/>
        <v>798.35945521215285</v>
      </c>
      <c r="BC250" s="146">
        <f t="shared" si="203"/>
        <v>709</v>
      </c>
      <c r="BD250" s="150">
        <f t="shared" si="204"/>
        <v>22.13380694758041</v>
      </c>
      <c r="BE250" s="150">
        <f t="shared" si="205"/>
        <v>-89.359455212152852</v>
      </c>
      <c r="BF250" s="150">
        <f t="shared" si="206"/>
        <v>-67.225648264572442</v>
      </c>
      <c r="BG250" s="5">
        <f t="shared" si="207"/>
        <v>2.8514655496202076E-2</v>
      </c>
      <c r="BH250" s="5">
        <f t="shared" si="208"/>
        <v>-0.11192884937826261</v>
      </c>
      <c r="BI250" s="5">
        <f t="shared" si="209"/>
        <v>-8.6605806462167992E-2</v>
      </c>
    </row>
    <row r="251" spans="1:61" x14ac:dyDescent="0.25">
      <c r="A251" s="1">
        <v>42101027100</v>
      </c>
      <c r="B251" s="1" t="s">
        <v>3</v>
      </c>
      <c r="C251" s="1" t="s">
        <v>4</v>
      </c>
      <c r="D251" s="1" t="s">
        <v>252</v>
      </c>
      <c r="E251" s="96">
        <v>1067</v>
      </c>
      <c r="F251" s="97">
        <v>917</v>
      </c>
      <c r="G251" s="137">
        <v>994</v>
      </c>
      <c r="H251" s="146">
        <f t="shared" si="168"/>
        <v>-150</v>
      </c>
      <c r="I251" s="146">
        <f t="shared" si="169"/>
        <v>77</v>
      </c>
      <c r="J251" s="146">
        <f t="shared" si="170"/>
        <v>-73</v>
      </c>
      <c r="K251" s="5">
        <f t="shared" si="171"/>
        <v>-0.14058106841611998</v>
      </c>
      <c r="L251" s="5">
        <f t="shared" si="172"/>
        <v>8.3969465648854963E-2</v>
      </c>
      <c r="M251" s="5">
        <f t="shared" si="173"/>
        <v>-6.8416119962511721E-2</v>
      </c>
      <c r="N251" s="100">
        <v>776</v>
      </c>
      <c r="O251" s="102">
        <v>702</v>
      </c>
      <c r="P251" s="138">
        <v>699</v>
      </c>
      <c r="Q251" s="146">
        <f t="shared" si="174"/>
        <v>-74</v>
      </c>
      <c r="R251" s="146">
        <f t="shared" si="175"/>
        <v>-3</v>
      </c>
      <c r="S251" s="146">
        <f t="shared" si="176"/>
        <v>-77</v>
      </c>
      <c r="T251" s="5">
        <f t="shared" si="177"/>
        <v>0.72727272727272729</v>
      </c>
      <c r="U251" s="5">
        <f t="shared" si="178"/>
        <v>0.76553980370774266</v>
      </c>
      <c r="V251" s="5">
        <f t="shared" si="179"/>
        <v>0.70321931589537223</v>
      </c>
      <c r="W251" s="6">
        <f t="shared" si="180"/>
        <v>3.8267076435015368E-2</v>
      </c>
      <c r="X251" s="6">
        <f t="shared" si="181"/>
        <v>-6.2320487812370429E-2</v>
      </c>
      <c r="Y251" s="6">
        <f t="shared" si="182"/>
        <v>-2.4053411377355061E-2</v>
      </c>
      <c r="Z251" s="101">
        <v>291</v>
      </c>
      <c r="AA251" s="103">
        <v>215</v>
      </c>
      <c r="AB251" s="139">
        <v>295</v>
      </c>
      <c r="AC251" s="146">
        <f t="shared" si="183"/>
        <v>-76</v>
      </c>
      <c r="AD251" s="146">
        <f t="shared" si="184"/>
        <v>80</v>
      </c>
      <c r="AE251" s="146">
        <f t="shared" si="185"/>
        <v>4</v>
      </c>
      <c r="AF251" s="5">
        <f t="shared" si="186"/>
        <v>0.27272727272727271</v>
      </c>
      <c r="AG251" s="5">
        <f t="shared" si="187"/>
        <v>0.23446019629225737</v>
      </c>
      <c r="AH251" s="5">
        <f t="shared" si="188"/>
        <v>0.29678068410462777</v>
      </c>
      <c r="AI251" s="6">
        <f t="shared" si="189"/>
        <v>-3.826707643501534E-2</v>
      </c>
      <c r="AJ251" s="6">
        <f t="shared" si="190"/>
        <v>6.2320487812370401E-2</v>
      </c>
      <c r="AK251" s="6">
        <f t="shared" si="191"/>
        <v>2.4053411377355061E-2</v>
      </c>
      <c r="AL251" s="98">
        <v>61200.000910000002</v>
      </c>
      <c r="AM251" s="104">
        <v>70500</v>
      </c>
      <c r="AN251" s="136">
        <v>125900</v>
      </c>
      <c r="AO251" s="150">
        <f t="shared" si="192"/>
        <v>110412.47932571074</v>
      </c>
      <c r="AP251" s="150">
        <f t="shared" si="193"/>
        <v>98039.246861924694</v>
      </c>
      <c r="AQ251" s="150">
        <f t="shared" si="194"/>
        <v>125900</v>
      </c>
      <c r="AR251" s="150">
        <f t="shared" si="195"/>
        <v>-12373.232463786044</v>
      </c>
      <c r="AS251" s="150">
        <f t="shared" si="196"/>
        <v>27860.753138075306</v>
      </c>
      <c r="AT251" s="150">
        <f t="shared" si="197"/>
        <v>15487.520674289262</v>
      </c>
      <c r="AU251" s="5">
        <f t="shared" si="198"/>
        <v>-0.11206371362503045</v>
      </c>
      <c r="AV251" s="5">
        <f t="shared" si="199"/>
        <v>0.28417959164163603</v>
      </c>
      <c r="AW251" s="5">
        <f t="shared" si="200"/>
        <v>0.14026965764079918</v>
      </c>
      <c r="AX251" s="99">
        <v>414.00000619999997</v>
      </c>
      <c r="AY251" s="105">
        <v>545</v>
      </c>
      <c r="AZ251" s="135">
        <v>696</v>
      </c>
      <c r="BA251" s="149">
        <f t="shared" si="201"/>
        <v>738.75269496006615</v>
      </c>
      <c r="BB251" s="149">
        <f t="shared" si="202"/>
        <v>768.73834468308007</v>
      </c>
      <c r="BC251" s="146">
        <f t="shared" si="203"/>
        <v>696</v>
      </c>
      <c r="BD251" s="150">
        <f t="shared" si="204"/>
        <v>29.985649723013921</v>
      </c>
      <c r="BE251" s="150">
        <f t="shared" si="205"/>
        <v>-72.738344683080072</v>
      </c>
      <c r="BF251" s="150">
        <f t="shared" si="206"/>
        <v>-42.752694960066151</v>
      </c>
      <c r="BG251" s="5">
        <f t="shared" si="207"/>
        <v>4.0589563906274238E-2</v>
      </c>
      <c r="BH251" s="5">
        <f t="shared" si="208"/>
        <v>-9.4620419530480379E-2</v>
      </c>
      <c r="BI251" s="5">
        <f t="shared" si="209"/>
        <v>-5.7871457189577064E-2</v>
      </c>
    </row>
    <row r="252" spans="1:61" x14ac:dyDescent="0.25">
      <c r="A252" s="1">
        <v>42101027200</v>
      </c>
      <c r="B252" s="1" t="s">
        <v>3</v>
      </c>
      <c r="C252" s="1" t="s">
        <v>4</v>
      </c>
      <c r="D252" s="1" t="s">
        <v>253</v>
      </c>
      <c r="E252" s="96">
        <v>1786.6474290000001</v>
      </c>
      <c r="F252" s="97">
        <v>1834.256537</v>
      </c>
      <c r="G252" s="137">
        <v>1827</v>
      </c>
      <c r="H252" s="146">
        <f t="shared" si="168"/>
        <v>47.609107999999878</v>
      </c>
      <c r="I252" s="146">
        <f t="shared" si="169"/>
        <v>-7.2565369999999803</v>
      </c>
      <c r="J252" s="146">
        <f t="shared" si="170"/>
        <v>40.352570999999898</v>
      </c>
      <c r="K252" s="5">
        <f t="shared" si="171"/>
        <v>2.6647175725457512E-2</v>
      </c>
      <c r="L252" s="5">
        <f t="shared" si="172"/>
        <v>-3.9561189253648982E-3</v>
      </c>
      <c r="M252" s="5">
        <f t="shared" si="173"/>
        <v>2.2585637403897608E-2</v>
      </c>
      <c r="N252" s="100">
        <v>1236.10319</v>
      </c>
      <c r="O252" s="102">
        <v>1188.8559969999999</v>
      </c>
      <c r="P252" s="138">
        <v>1063</v>
      </c>
      <c r="Q252" s="146">
        <f t="shared" si="174"/>
        <v>-47.247193000000152</v>
      </c>
      <c r="R252" s="146">
        <f t="shared" si="175"/>
        <v>-125.85599699999989</v>
      </c>
      <c r="S252" s="146">
        <f t="shared" si="176"/>
        <v>-173.10319000000004</v>
      </c>
      <c r="T252" s="5">
        <f t="shared" si="177"/>
        <v>0.6918562498320423</v>
      </c>
      <c r="U252" s="5">
        <f t="shared" si="178"/>
        <v>0.64814052615803752</v>
      </c>
      <c r="V252" s="5">
        <f t="shared" si="179"/>
        <v>0.58182813355227148</v>
      </c>
      <c r="W252" s="6">
        <f t="shared" si="180"/>
        <v>-4.3715723674004781E-2</v>
      </c>
      <c r="X252" s="6">
        <f t="shared" si="181"/>
        <v>-6.6312392605766046E-2</v>
      </c>
      <c r="Y252" s="6">
        <f t="shared" si="182"/>
        <v>-0.11002811627977083</v>
      </c>
      <c r="Z252" s="101">
        <v>550.54423940000004</v>
      </c>
      <c r="AA252" s="103">
        <v>645.40053950000004</v>
      </c>
      <c r="AB252" s="139">
        <v>764</v>
      </c>
      <c r="AC252" s="146">
        <f t="shared" si="183"/>
        <v>94.856300099999999</v>
      </c>
      <c r="AD252" s="146">
        <f t="shared" si="184"/>
        <v>118.59946049999996</v>
      </c>
      <c r="AE252" s="146">
        <f t="shared" si="185"/>
        <v>213.45576059999996</v>
      </c>
      <c r="AF252" s="5">
        <f t="shared" si="186"/>
        <v>0.30814375039184072</v>
      </c>
      <c r="AG252" s="5">
        <f t="shared" si="187"/>
        <v>0.35185947356937242</v>
      </c>
      <c r="AH252" s="5">
        <f t="shared" si="188"/>
        <v>0.41817186644772852</v>
      </c>
      <c r="AI252" s="6">
        <f t="shared" si="189"/>
        <v>4.3715723177531696E-2</v>
      </c>
      <c r="AJ252" s="6">
        <f t="shared" si="190"/>
        <v>6.6312392878356108E-2</v>
      </c>
      <c r="AK252" s="6">
        <f t="shared" si="191"/>
        <v>0.1100281160558878</v>
      </c>
      <c r="AL252" s="98">
        <v>64581.54593</v>
      </c>
      <c r="AM252" s="104">
        <v>74737.077040000004</v>
      </c>
      <c r="AN252" s="136">
        <v>136600</v>
      </c>
      <c r="AO252" s="150">
        <f t="shared" si="192"/>
        <v>116513.21076456767</v>
      </c>
      <c r="AP252" s="150">
        <f t="shared" si="193"/>
        <v>103931.44320089709</v>
      </c>
      <c r="AQ252" s="150">
        <f t="shared" si="194"/>
        <v>136600</v>
      </c>
      <c r="AR252" s="150">
        <f t="shared" si="195"/>
        <v>-12581.767563670583</v>
      </c>
      <c r="AS252" s="150">
        <f t="shared" si="196"/>
        <v>32668.556799102909</v>
      </c>
      <c r="AT252" s="150">
        <f t="shared" si="197"/>
        <v>20086.789235432327</v>
      </c>
      <c r="AU252" s="5">
        <f t="shared" si="198"/>
        <v>-0.10798575956415725</v>
      </c>
      <c r="AV252" s="5">
        <f t="shared" si="199"/>
        <v>0.31432794343051063</v>
      </c>
      <c r="AW252" s="5">
        <f t="shared" si="200"/>
        <v>0.17239924214277025</v>
      </c>
      <c r="AX252" s="99">
        <v>504.56574760000001</v>
      </c>
      <c r="AY252" s="105">
        <v>667.62024450000001</v>
      </c>
      <c r="AZ252" s="135">
        <v>834</v>
      </c>
      <c r="BA252" s="149">
        <f t="shared" si="201"/>
        <v>900.36062860339291</v>
      </c>
      <c r="BB252" s="149">
        <f t="shared" si="202"/>
        <v>941.69776446576725</v>
      </c>
      <c r="BC252" s="146">
        <f t="shared" si="203"/>
        <v>834</v>
      </c>
      <c r="BD252" s="150">
        <f t="shared" si="204"/>
        <v>41.337135862374339</v>
      </c>
      <c r="BE252" s="150">
        <f t="shared" si="205"/>
        <v>-107.69776446576725</v>
      </c>
      <c r="BF252" s="150">
        <f t="shared" si="206"/>
        <v>-66.360628603392911</v>
      </c>
      <c r="BG252" s="5">
        <f t="shared" si="207"/>
        <v>4.5911754189535164E-2</v>
      </c>
      <c r="BH252" s="5">
        <f t="shared" si="208"/>
        <v>-0.11436553056581276</v>
      </c>
      <c r="BI252" s="5">
        <f t="shared" si="209"/>
        <v>-7.3704498503370963E-2</v>
      </c>
    </row>
    <row r="253" spans="1:61" x14ac:dyDescent="0.25">
      <c r="A253" s="1">
        <v>42101027300</v>
      </c>
      <c r="B253" s="1" t="s">
        <v>3</v>
      </c>
      <c r="C253" s="1" t="s">
        <v>4</v>
      </c>
      <c r="D253" s="1" t="s">
        <v>254</v>
      </c>
      <c r="E253" s="96">
        <v>2120.4399090000002</v>
      </c>
      <c r="F253" s="97">
        <v>2032.743408</v>
      </c>
      <c r="G253" s="137">
        <v>2113</v>
      </c>
      <c r="H253" s="146">
        <f t="shared" si="168"/>
        <v>-87.696501000000126</v>
      </c>
      <c r="I253" s="146">
        <f t="shared" si="169"/>
        <v>80.256591999999955</v>
      </c>
      <c r="J253" s="146">
        <f t="shared" si="170"/>
        <v>-7.4399090000001706</v>
      </c>
      <c r="K253" s="5">
        <f t="shared" si="171"/>
        <v>-4.1357692159905542E-2</v>
      </c>
      <c r="L253" s="5">
        <f t="shared" si="172"/>
        <v>3.9481909858442868E-2</v>
      </c>
      <c r="M253" s="5">
        <f t="shared" si="173"/>
        <v>-3.5086629752732927E-3</v>
      </c>
      <c r="N253" s="100">
        <v>1612.2733479999999</v>
      </c>
      <c r="O253" s="102">
        <v>1491.144043</v>
      </c>
      <c r="P253" s="138">
        <v>1522</v>
      </c>
      <c r="Q253" s="146">
        <f t="shared" si="174"/>
        <v>-121.12930499999993</v>
      </c>
      <c r="R253" s="146">
        <f t="shared" si="175"/>
        <v>30.855956999999989</v>
      </c>
      <c r="S253" s="146">
        <f t="shared" si="176"/>
        <v>-90.273347999999942</v>
      </c>
      <c r="T253" s="5">
        <f t="shared" si="177"/>
        <v>0.76034852068047909</v>
      </c>
      <c r="U253" s="5">
        <f t="shared" si="178"/>
        <v>0.73356235574618078</v>
      </c>
      <c r="V253" s="5">
        <f t="shared" si="179"/>
        <v>0.72030288689067679</v>
      </c>
      <c r="W253" s="6">
        <f t="shared" si="180"/>
        <v>-2.6786164934298307E-2</v>
      </c>
      <c r="X253" s="6">
        <f t="shared" si="181"/>
        <v>-1.3259468855503997E-2</v>
      </c>
      <c r="Y253" s="6">
        <f t="shared" si="182"/>
        <v>-4.0045633789802304E-2</v>
      </c>
      <c r="Z253" s="101">
        <v>508.16652579999999</v>
      </c>
      <c r="AA253" s="103">
        <v>541.5994263</v>
      </c>
      <c r="AB253" s="139">
        <v>591</v>
      </c>
      <c r="AC253" s="146">
        <f t="shared" si="183"/>
        <v>33.432900500000017</v>
      </c>
      <c r="AD253" s="146">
        <f t="shared" si="184"/>
        <v>49.400573699999995</v>
      </c>
      <c r="AE253" s="146">
        <f t="shared" si="185"/>
        <v>82.833474200000012</v>
      </c>
      <c r="AF253" s="5">
        <f t="shared" si="186"/>
        <v>0.2396514627191918</v>
      </c>
      <c r="AG253" s="5">
        <f t="shared" si="187"/>
        <v>0.26643767441010929</v>
      </c>
      <c r="AH253" s="5">
        <f t="shared" si="188"/>
        <v>0.27969711310932321</v>
      </c>
      <c r="AI253" s="6">
        <f t="shared" si="189"/>
        <v>2.6786211690917494E-2</v>
      </c>
      <c r="AJ253" s="6">
        <f t="shared" si="190"/>
        <v>1.3259438699213921E-2</v>
      </c>
      <c r="AK253" s="6">
        <f t="shared" si="191"/>
        <v>4.0045650390131415E-2</v>
      </c>
      <c r="AL253" s="98">
        <v>46470.630519999999</v>
      </c>
      <c r="AM253" s="104">
        <v>55399.99798</v>
      </c>
      <c r="AN253" s="136">
        <v>109500</v>
      </c>
      <c r="AO253" s="150">
        <f t="shared" si="192"/>
        <v>83838.847307988413</v>
      </c>
      <c r="AP253" s="150">
        <f t="shared" si="193"/>
        <v>77040.767065409207</v>
      </c>
      <c r="AQ253" s="150">
        <f t="shared" si="194"/>
        <v>109500</v>
      </c>
      <c r="AR253" s="150">
        <f t="shared" si="195"/>
        <v>-6798.0802425792062</v>
      </c>
      <c r="AS253" s="150">
        <f t="shared" si="196"/>
        <v>32459.232934590793</v>
      </c>
      <c r="AT253" s="150">
        <f t="shared" si="197"/>
        <v>25661.152692011587</v>
      </c>
      <c r="AU253" s="5">
        <f t="shared" si="198"/>
        <v>-8.108508717451636E-2</v>
      </c>
      <c r="AV253" s="5">
        <f t="shared" si="199"/>
        <v>0.42132541212929814</v>
      </c>
      <c r="AW253" s="5">
        <f t="shared" si="200"/>
        <v>0.30607711718343861</v>
      </c>
      <c r="AX253" s="99">
        <v>409.19421390000002</v>
      </c>
      <c r="AY253" s="105">
        <v>493.00002649999999</v>
      </c>
      <c r="AZ253" s="135">
        <v>727</v>
      </c>
      <c r="BA253" s="149">
        <f t="shared" si="201"/>
        <v>730.17711051592448</v>
      </c>
      <c r="BB253" s="149">
        <f t="shared" si="202"/>
        <v>695.39087027582491</v>
      </c>
      <c r="BC253" s="146">
        <f t="shared" si="203"/>
        <v>727</v>
      </c>
      <c r="BD253" s="150">
        <f t="shared" si="204"/>
        <v>-34.786240240099573</v>
      </c>
      <c r="BE253" s="150">
        <f t="shared" si="205"/>
        <v>31.609129724175091</v>
      </c>
      <c r="BF253" s="150">
        <f t="shared" si="206"/>
        <v>-3.1771105159244826</v>
      </c>
      <c r="BG253" s="5">
        <f t="shared" si="207"/>
        <v>-4.7640825409496206E-2</v>
      </c>
      <c r="BH253" s="5">
        <f t="shared" si="208"/>
        <v>4.5455198040833374E-2</v>
      </c>
      <c r="BI253" s="5">
        <f t="shared" si="209"/>
        <v>-4.3511505224802481E-3</v>
      </c>
    </row>
    <row r="254" spans="1:61" x14ac:dyDescent="0.25">
      <c r="A254" s="1">
        <v>42101027401</v>
      </c>
      <c r="B254" s="1" t="s">
        <v>3</v>
      </c>
      <c r="C254" s="1" t="s">
        <v>4</v>
      </c>
      <c r="D254" s="1" t="s">
        <v>255</v>
      </c>
      <c r="E254" s="96">
        <v>1157.252686</v>
      </c>
      <c r="F254" s="97">
        <v>1147.416504</v>
      </c>
      <c r="G254" s="137">
        <v>1082</v>
      </c>
      <c r="H254" s="146">
        <f t="shared" si="168"/>
        <v>-9.836182000000008</v>
      </c>
      <c r="I254" s="146">
        <f t="shared" si="169"/>
        <v>-65.416504000000032</v>
      </c>
      <c r="J254" s="146">
        <f t="shared" si="170"/>
        <v>-75.25268600000004</v>
      </c>
      <c r="K254" s="5">
        <f t="shared" si="171"/>
        <v>-8.4995974682058398E-3</v>
      </c>
      <c r="L254" s="5">
        <f t="shared" si="172"/>
        <v>-5.7011995009616866E-2</v>
      </c>
      <c r="M254" s="5">
        <f t="shared" si="173"/>
        <v>-6.5027013469381598E-2</v>
      </c>
      <c r="N254" s="100">
        <v>842.52862549999998</v>
      </c>
      <c r="O254" s="102">
        <v>807.70947269999999</v>
      </c>
      <c r="P254" s="138">
        <v>674</v>
      </c>
      <c r="Q254" s="146">
        <f t="shared" si="174"/>
        <v>-34.819152799999983</v>
      </c>
      <c r="R254" s="146">
        <f t="shared" si="175"/>
        <v>-133.70947269999999</v>
      </c>
      <c r="S254" s="146">
        <f t="shared" si="176"/>
        <v>-168.52862549999998</v>
      </c>
      <c r="T254" s="5">
        <f t="shared" si="177"/>
        <v>0.72804205658158216</v>
      </c>
      <c r="U254" s="5">
        <f t="shared" si="178"/>
        <v>0.70393747160185516</v>
      </c>
      <c r="V254" s="5">
        <f t="shared" si="179"/>
        <v>0.62292051756007394</v>
      </c>
      <c r="W254" s="6">
        <f t="shared" si="180"/>
        <v>-2.4104584979727006E-2</v>
      </c>
      <c r="X254" s="6">
        <f t="shared" si="181"/>
        <v>-8.101695404178122E-2</v>
      </c>
      <c r="Y254" s="6">
        <f t="shared" si="182"/>
        <v>-0.10512153902150823</v>
      </c>
      <c r="Z254" s="101">
        <v>314.72412109999999</v>
      </c>
      <c r="AA254" s="103">
        <v>339.70703129999998</v>
      </c>
      <c r="AB254" s="139">
        <v>408</v>
      </c>
      <c r="AC254" s="146">
        <f t="shared" si="183"/>
        <v>24.982910199999992</v>
      </c>
      <c r="AD254" s="146">
        <f t="shared" si="184"/>
        <v>68.292968700000017</v>
      </c>
      <c r="AE254" s="146">
        <f t="shared" si="185"/>
        <v>93.275878900000009</v>
      </c>
      <c r="AF254" s="5">
        <f t="shared" si="186"/>
        <v>0.27195799578381791</v>
      </c>
      <c r="AG254" s="5">
        <f t="shared" si="187"/>
        <v>0.29606252839814473</v>
      </c>
      <c r="AH254" s="5">
        <f t="shared" si="188"/>
        <v>0.37707948243992606</v>
      </c>
      <c r="AI254" s="6">
        <f t="shared" si="189"/>
        <v>2.4104532614326823E-2</v>
      </c>
      <c r="AJ254" s="6">
        <f t="shared" si="190"/>
        <v>8.1016954041781331E-2</v>
      </c>
      <c r="AK254" s="6">
        <f t="shared" si="191"/>
        <v>0.10512148665610815</v>
      </c>
      <c r="AL254" s="98">
        <v>40999.998619999998</v>
      </c>
      <c r="AM254" s="104">
        <v>52000.000659999998</v>
      </c>
      <c r="AN254" s="136">
        <v>98500</v>
      </c>
      <c r="AO254" s="150">
        <f t="shared" si="192"/>
        <v>73969.141056748369</v>
      </c>
      <c r="AP254" s="150">
        <f t="shared" si="193"/>
        <v>72312.636901077829</v>
      </c>
      <c r="AQ254" s="150">
        <f t="shared" si="194"/>
        <v>98500</v>
      </c>
      <c r="AR254" s="150">
        <f t="shared" si="195"/>
        <v>-1656.5041556705401</v>
      </c>
      <c r="AS254" s="150">
        <f t="shared" si="196"/>
        <v>26187.363098922171</v>
      </c>
      <c r="AT254" s="150">
        <f t="shared" si="197"/>
        <v>24530.858943251631</v>
      </c>
      <c r="AU254" s="5">
        <f t="shared" si="198"/>
        <v>-2.2394530097350825E-2</v>
      </c>
      <c r="AV254" s="5">
        <f t="shared" si="199"/>
        <v>0.36214089571572305</v>
      </c>
      <c r="AW254" s="5">
        <f t="shared" si="200"/>
        <v>0.33163639042978488</v>
      </c>
      <c r="AX254" s="99">
        <v>340.99998720000002</v>
      </c>
      <c r="AY254" s="105">
        <v>428.99998570000002</v>
      </c>
      <c r="AZ254" s="135">
        <v>589</v>
      </c>
      <c r="BA254" s="149">
        <f t="shared" si="201"/>
        <v>608.48950664906556</v>
      </c>
      <c r="BB254" s="149">
        <f t="shared" si="202"/>
        <v>605.11695206620743</v>
      </c>
      <c r="BC254" s="146">
        <f t="shared" si="203"/>
        <v>589</v>
      </c>
      <c r="BD254" s="150">
        <f t="shared" si="204"/>
        <v>-3.3725545828581289</v>
      </c>
      <c r="BE254" s="150">
        <f t="shared" si="205"/>
        <v>-16.116952066207432</v>
      </c>
      <c r="BF254" s="150">
        <f t="shared" si="206"/>
        <v>-19.489506649065561</v>
      </c>
      <c r="BG254" s="5">
        <f t="shared" si="207"/>
        <v>-5.5425024523934538E-3</v>
      </c>
      <c r="BH254" s="5">
        <f t="shared" si="208"/>
        <v>-2.6634441509488623E-2</v>
      </c>
      <c r="BI254" s="5">
        <f t="shared" si="209"/>
        <v>-3.2029322504497602E-2</v>
      </c>
    </row>
    <row r="255" spans="1:61" x14ac:dyDescent="0.25">
      <c r="A255" s="1">
        <v>42101027402</v>
      </c>
      <c r="B255" s="1" t="s">
        <v>3</v>
      </c>
      <c r="C255" s="1" t="s">
        <v>4</v>
      </c>
      <c r="D255" s="1" t="s">
        <v>256</v>
      </c>
      <c r="E255" s="96">
        <v>2198.2678219999998</v>
      </c>
      <c r="F255" s="97">
        <v>2179.5834960000002</v>
      </c>
      <c r="G255" s="137">
        <v>2330</v>
      </c>
      <c r="H255" s="146">
        <f t="shared" si="168"/>
        <v>-18.684325999999601</v>
      </c>
      <c r="I255" s="146">
        <f t="shared" si="169"/>
        <v>150.4165039999998</v>
      </c>
      <c r="J255" s="146">
        <f t="shared" si="170"/>
        <v>131.7321780000002</v>
      </c>
      <c r="K255" s="5">
        <f t="shared" si="171"/>
        <v>-8.4995676200184146E-3</v>
      </c>
      <c r="L255" s="5">
        <f t="shared" si="172"/>
        <v>6.9011581467764885E-2</v>
      </c>
      <c r="M255" s="5">
        <f t="shared" si="173"/>
        <v>5.9925445244496792E-2</v>
      </c>
      <c r="N255" s="100">
        <v>1600.431274</v>
      </c>
      <c r="O255" s="102">
        <v>1534.2905270000001</v>
      </c>
      <c r="P255" s="138">
        <v>1704</v>
      </c>
      <c r="Q255" s="146">
        <f t="shared" si="174"/>
        <v>-66.140746999999919</v>
      </c>
      <c r="R255" s="146">
        <f t="shared" si="175"/>
        <v>169.70947299999989</v>
      </c>
      <c r="S255" s="146">
        <f t="shared" si="176"/>
        <v>103.56872599999997</v>
      </c>
      <c r="T255" s="5">
        <f t="shared" si="177"/>
        <v>0.72804198741530779</v>
      </c>
      <c r="U255" s="5">
        <f t="shared" si="178"/>
        <v>0.70393748613703022</v>
      </c>
      <c r="V255" s="5">
        <f t="shared" si="179"/>
        <v>0.73133047210300428</v>
      </c>
      <c r="W255" s="6">
        <f t="shared" si="180"/>
        <v>-2.4104501278277568E-2</v>
      </c>
      <c r="X255" s="6">
        <f t="shared" si="181"/>
        <v>2.7392985965974059E-2</v>
      </c>
      <c r="Y255" s="6">
        <f t="shared" si="182"/>
        <v>3.2884846876964913E-3</v>
      </c>
      <c r="Z255" s="101">
        <v>597.83648679999999</v>
      </c>
      <c r="AA255" s="103">
        <v>645.29296880000004</v>
      </c>
      <c r="AB255" s="139">
        <v>626</v>
      </c>
      <c r="AC255" s="146">
        <f t="shared" si="183"/>
        <v>47.456482000000051</v>
      </c>
      <c r="AD255" s="146">
        <f t="shared" si="184"/>
        <v>-19.29296880000004</v>
      </c>
      <c r="AE255" s="146">
        <f t="shared" si="185"/>
        <v>28.163513200000011</v>
      </c>
      <c r="AF255" s="5">
        <f t="shared" si="186"/>
        <v>0.27195798474459043</v>
      </c>
      <c r="AG255" s="5">
        <f t="shared" si="187"/>
        <v>0.29606251377120907</v>
      </c>
      <c r="AH255" s="5">
        <f t="shared" si="188"/>
        <v>0.26866952789699572</v>
      </c>
      <c r="AI255" s="6">
        <f t="shared" si="189"/>
        <v>2.4104529026618637E-2</v>
      </c>
      <c r="AJ255" s="6">
        <f t="shared" si="190"/>
        <v>-2.7392985874213349E-2</v>
      </c>
      <c r="AK255" s="6">
        <f t="shared" si="191"/>
        <v>-3.2884568475947118E-3</v>
      </c>
      <c r="AL255" s="98">
        <v>41000.001190000003</v>
      </c>
      <c r="AM255" s="104">
        <v>51999.999649999998</v>
      </c>
      <c r="AN255" s="136">
        <v>89900</v>
      </c>
      <c r="AO255" s="150">
        <f t="shared" si="192"/>
        <v>73969.145693350787</v>
      </c>
      <c r="AP255" s="150">
        <f t="shared" si="193"/>
        <v>72312.635496543939</v>
      </c>
      <c r="AQ255" s="150">
        <f t="shared" si="194"/>
        <v>89900</v>
      </c>
      <c r="AR255" s="150">
        <f t="shared" si="195"/>
        <v>-1656.5101968068484</v>
      </c>
      <c r="AS255" s="150">
        <f t="shared" si="196"/>
        <v>17587.364503456061</v>
      </c>
      <c r="AT255" s="150">
        <f t="shared" si="197"/>
        <v>15930.854306649213</v>
      </c>
      <c r="AU255" s="5">
        <f t="shared" si="198"/>
        <v>-2.2394610364626057E-2</v>
      </c>
      <c r="AV255" s="5">
        <f t="shared" si="199"/>
        <v>0.24321288226725771</v>
      </c>
      <c r="AW255" s="5">
        <f t="shared" si="200"/>
        <v>0.21537161416859874</v>
      </c>
      <c r="AX255" s="99">
        <v>340.99999000000003</v>
      </c>
      <c r="AY255" s="105">
        <v>429.00000749999998</v>
      </c>
      <c r="AZ255" s="135">
        <v>726</v>
      </c>
      <c r="BA255" s="149">
        <f t="shared" si="201"/>
        <v>608.48951164546054</v>
      </c>
      <c r="BB255" s="149">
        <f t="shared" si="202"/>
        <v>605.11698281574115</v>
      </c>
      <c r="BC255" s="146">
        <f t="shared" si="203"/>
        <v>726</v>
      </c>
      <c r="BD255" s="150">
        <f t="shared" si="204"/>
        <v>-3.3725288297193856</v>
      </c>
      <c r="BE255" s="150">
        <f t="shared" si="205"/>
        <v>120.88301718425885</v>
      </c>
      <c r="BF255" s="150">
        <f t="shared" si="206"/>
        <v>117.51048835453946</v>
      </c>
      <c r="BG255" s="5">
        <f t="shared" si="207"/>
        <v>-5.5424600838221288E-3</v>
      </c>
      <c r="BH255" s="5">
        <f t="shared" si="208"/>
        <v>0.1997680128258239</v>
      </c>
      <c r="BI255" s="5">
        <f t="shared" si="209"/>
        <v>0.19311834650489018</v>
      </c>
    </row>
    <row r="256" spans="1:61" x14ac:dyDescent="0.25">
      <c r="A256" s="1">
        <v>42101027500</v>
      </c>
      <c r="B256" s="1" t="s">
        <v>3</v>
      </c>
      <c r="C256" s="1" t="s">
        <v>4</v>
      </c>
      <c r="D256" s="1" t="s">
        <v>257</v>
      </c>
      <c r="E256" s="96">
        <v>1610</v>
      </c>
      <c r="F256" s="97">
        <v>1572</v>
      </c>
      <c r="G256" s="137">
        <v>1591</v>
      </c>
      <c r="H256" s="146">
        <f t="shared" si="168"/>
        <v>-38</v>
      </c>
      <c r="I256" s="146">
        <f t="shared" si="169"/>
        <v>19</v>
      </c>
      <c r="J256" s="146">
        <f t="shared" si="170"/>
        <v>-19</v>
      </c>
      <c r="K256" s="5">
        <f t="shared" si="171"/>
        <v>-2.3602484472049691E-2</v>
      </c>
      <c r="L256" s="5">
        <f t="shared" si="172"/>
        <v>1.2086513994910942E-2</v>
      </c>
      <c r="M256" s="5">
        <f t="shared" si="173"/>
        <v>-1.1801242236024845E-2</v>
      </c>
      <c r="N256" s="100">
        <v>1242</v>
      </c>
      <c r="O256" s="102">
        <v>1226</v>
      </c>
      <c r="P256" s="138">
        <v>988</v>
      </c>
      <c r="Q256" s="146">
        <f t="shared" si="174"/>
        <v>-16</v>
      </c>
      <c r="R256" s="146">
        <f t="shared" si="175"/>
        <v>-238</v>
      </c>
      <c r="S256" s="146">
        <f t="shared" si="176"/>
        <v>-254</v>
      </c>
      <c r="T256" s="5">
        <f t="shared" si="177"/>
        <v>0.77142857142857146</v>
      </c>
      <c r="U256" s="5">
        <f t="shared" si="178"/>
        <v>0.77989821882951649</v>
      </c>
      <c r="V256" s="5">
        <f t="shared" si="179"/>
        <v>0.62099308610936521</v>
      </c>
      <c r="W256" s="6">
        <f t="shared" si="180"/>
        <v>8.469647400945024E-3</v>
      </c>
      <c r="X256" s="6">
        <f t="shared" si="181"/>
        <v>-0.15890513272015128</v>
      </c>
      <c r="Y256" s="6">
        <f t="shared" si="182"/>
        <v>-0.15043548531920625</v>
      </c>
      <c r="Z256" s="101">
        <v>368</v>
      </c>
      <c r="AA256" s="103">
        <v>346</v>
      </c>
      <c r="AB256" s="139">
        <v>603</v>
      </c>
      <c r="AC256" s="146">
        <f t="shared" si="183"/>
        <v>-22</v>
      </c>
      <c r="AD256" s="146">
        <f t="shared" si="184"/>
        <v>257</v>
      </c>
      <c r="AE256" s="146">
        <f t="shared" si="185"/>
        <v>235</v>
      </c>
      <c r="AF256" s="5">
        <f t="shared" si="186"/>
        <v>0.22857142857142856</v>
      </c>
      <c r="AG256" s="5">
        <f t="shared" si="187"/>
        <v>0.22010178117048346</v>
      </c>
      <c r="AH256" s="5">
        <f t="shared" si="188"/>
        <v>0.37900691389063484</v>
      </c>
      <c r="AI256" s="6">
        <f t="shared" si="189"/>
        <v>-8.4696474009451073E-3</v>
      </c>
      <c r="AJ256" s="6">
        <f t="shared" si="190"/>
        <v>0.15890513272015139</v>
      </c>
      <c r="AK256" s="6">
        <f t="shared" si="191"/>
        <v>0.15043548531920628</v>
      </c>
      <c r="AL256" s="98">
        <v>42199.999759999999</v>
      </c>
      <c r="AM256" s="104">
        <v>59700</v>
      </c>
      <c r="AN256" s="136">
        <v>100200</v>
      </c>
      <c r="AO256" s="150">
        <f t="shared" si="192"/>
        <v>76134.093656274068</v>
      </c>
      <c r="AP256" s="150">
        <f t="shared" si="193"/>
        <v>83020.468619246865</v>
      </c>
      <c r="AQ256" s="150">
        <f t="shared" si="194"/>
        <v>100200</v>
      </c>
      <c r="AR256" s="150">
        <f t="shared" si="195"/>
        <v>6886.3749629727972</v>
      </c>
      <c r="AS256" s="150">
        <f t="shared" si="196"/>
        <v>17179.531380753135</v>
      </c>
      <c r="AT256" s="150">
        <f t="shared" si="197"/>
        <v>24065.906343725932</v>
      </c>
      <c r="AU256" s="5">
        <f t="shared" si="198"/>
        <v>9.0450606715869186E-2</v>
      </c>
      <c r="AV256" s="5">
        <f t="shared" si="199"/>
        <v>0.2069312744974118</v>
      </c>
      <c r="AW256" s="5">
        <f t="shared" si="200"/>
        <v>0.31609894054005994</v>
      </c>
      <c r="AX256" s="99">
        <v>343.99999810000003</v>
      </c>
      <c r="AY256" s="105">
        <v>472</v>
      </c>
      <c r="AZ256" s="135">
        <v>650</v>
      </c>
      <c r="BA256" s="149">
        <f t="shared" si="201"/>
        <v>613.84280641740895</v>
      </c>
      <c r="BB256" s="149">
        <f t="shared" si="202"/>
        <v>665.76972236773167</v>
      </c>
      <c r="BC256" s="146">
        <f t="shared" si="203"/>
        <v>650</v>
      </c>
      <c r="BD256" s="150">
        <f t="shared" si="204"/>
        <v>51.926915950322723</v>
      </c>
      <c r="BE256" s="150">
        <f t="shared" si="205"/>
        <v>-15.769722367731674</v>
      </c>
      <c r="BF256" s="150">
        <f t="shared" si="206"/>
        <v>36.157193582591049</v>
      </c>
      <c r="BG256" s="5">
        <f t="shared" si="207"/>
        <v>8.4593181523760941E-2</v>
      </c>
      <c r="BH256" s="5">
        <f t="shared" si="208"/>
        <v>-2.3686451693309983E-2</v>
      </c>
      <c r="BI256" s="5">
        <f t="shared" si="209"/>
        <v>5.8903017522704992E-2</v>
      </c>
    </row>
    <row r="257" spans="1:61" x14ac:dyDescent="0.25">
      <c r="A257" s="1">
        <v>42101027600</v>
      </c>
      <c r="B257" s="1" t="s">
        <v>3</v>
      </c>
      <c r="C257" s="1" t="s">
        <v>4</v>
      </c>
      <c r="D257" s="1" t="s">
        <v>258</v>
      </c>
      <c r="E257" s="96">
        <v>1580</v>
      </c>
      <c r="F257" s="97">
        <v>1532</v>
      </c>
      <c r="G257" s="137">
        <v>1661</v>
      </c>
      <c r="H257" s="146">
        <f t="shared" si="168"/>
        <v>-48</v>
      </c>
      <c r="I257" s="146">
        <f t="shared" si="169"/>
        <v>129</v>
      </c>
      <c r="J257" s="146">
        <f t="shared" si="170"/>
        <v>81</v>
      </c>
      <c r="K257" s="5">
        <f t="shared" si="171"/>
        <v>-3.0379746835443037E-2</v>
      </c>
      <c r="L257" s="5">
        <f t="shared" si="172"/>
        <v>8.4203655352480422E-2</v>
      </c>
      <c r="M257" s="5">
        <f t="shared" si="173"/>
        <v>5.1265822784810129E-2</v>
      </c>
      <c r="N257" s="100">
        <v>808</v>
      </c>
      <c r="O257" s="102">
        <v>837</v>
      </c>
      <c r="P257" s="138">
        <v>751</v>
      </c>
      <c r="Q257" s="146">
        <f t="shared" si="174"/>
        <v>29</v>
      </c>
      <c r="R257" s="146">
        <f t="shared" si="175"/>
        <v>-86</v>
      </c>
      <c r="S257" s="146">
        <f t="shared" si="176"/>
        <v>-57</v>
      </c>
      <c r="T257" s="5">
        <f t="shared" si="177"/>
        <v>0.51139240506329109</v>
      </c>
      <c r="U257" s="5">
        <f t="shared" si="178"/>
        <v>0.54634464751958223</v>
      </c>
      <c r="V257" s="5">
        <f t="shared" si="179"/>
        <v>0.45213726670680315</v>
      </c>
      <c r="W257" s="6">
        <f t="shared" si="180"/>
        <v>3.4952242456291138E-2</v>
      </c>
      <c r="X257" s="6">
        <f t="shared" si="181"/>
        <v>-9.4207380812779073E-2</v>
      </c>
      <c r="Y257" s="6">
        <f t="shared" si="182"/>
        <v>-5.9255138356487935E-2</v>
      </c>
      <c r="Z257" s="101">
        <v>772</v>
      </c>
      <c r="AA257" s="103">
        <v>695</v>
      </c>
      <c r="AB257" s="139">
        <v>910</v>
      </c>
      <c r="AC257" s="146">
        <f t="shared" si="183"/>
        <v>-77</v>
      </c>
      <c r="AD257" s="146">
        <f t="shared" si="184"/>
        <v>215</v>
      </c>
      <c r="AE257" s="146">
        <f t="shared" si="185"/>
        <v>138</v>
      </c>
      <c r="AF257" s="5">
        <f t="shared" si="186"/>
        <v>0.48860759493670886</v>
      </c>
      <c r="AG257" s="5">
        <f t="shared" si="187"/>
        <v>0.45365535248041777</v>
      </c>
      <c r="AH257" s="5">
        <f t="shared" si="188"/>
        <v>0.5478627332931969</v>
      </c>
      <c r="AI257" s="6">
        <f t="shared" si="189"/>
        <v>-3.4952242456291083E-2</v>
      </c>
      <c r="AJ257" s="6">
        <f t="shared" si="190"/>
        <v>9.4207380812779129E-2</v>
      </c>
      <c r="AK257" s="6">
        <f t="shared" si="191"/>
        <v>5.9255138356488046E-2</v>
      </c>
      <c r="AL257" s="98">
        <v>42299.999839999997</v>
      </c>
      <c r="AM257" s="104">
        <v>57900</v>
      </c>
      <c r="AN257" s="136">
        <v>114200</v>
      </c>
      <c r="AO257" s="150">
        <f t="shared" si="192"/>
        <v>76314.506345839327</v>
      </c>
      <c r="AP257" s="150">
        <f t="shared" si="193"/>
        <v>80517.338912133899</v>
      </c>
      <c r="AQ257" s="150">
        <f t="shared" si="194"/>
        <v>114200</v>
      </c>
      <c r="AR257" s="150">
        <f t="shared" si="195"/>
        <v>4202.8325662945717</v>
      </c>
      <c r="AS257" s="150">
        <f t="shared" si="196"/>
        <v>33682.661087866101</v>
      </c>
      <c r="AT257" s="150">
        <f t="shared" si="197"/>
        <v>37885.493654160673</v>
      </c>
      <c r="AU257" s="5">
        <f t="shared" si="198"/>
        <v>5.5072525100907113E-2</v>
      </c>
      <c r="AV257" s="5">
        <f t="shared" si="199"/>
        <v>0.41832804639287641</v>
      </c>
      <c r="AW257" s="5">
        <f t="shared" si="200"/>
        <v>0.49643895332916865</v>
      </c>
      <c r="AX257" s="99">
        <v>361.99999860000003</v>
      </c>
      <c r="AY257" s="105">
        <v>463</v>
      </c>
      <c r="AZ257" s="135">
        <v>615</v>
      </c>
      <c r="BA257" s="149">
        <f t="shared" si="201"/>
        <v>645.96248921817096</v>
      </c>
      <c r="BB257" s="149">
        <f t="shared" si="202"/>
        <v>653.07496071241474</v>
      </c>
      <c r="BC257" s="146">
        <f t="shared" si="203"/>
        <v>615</v>
      </c>
      <c r="BD257" s="150">
        <f t="shared" si="204"/>
        <v>7.1124714942437777</v>
      </c>
      <c r="BE257" s="150">
        <f t="shared" si="205"/>
        <v>-38.074960712414736</v>
      </c>
      <c r="BF257" s="150">
        <f t="shared" si="206"/>
        <v>-30.962489218170958</v>
      </c>
      <c r="BG257" s="5">
        <f t="shared" si="207"/>
        <v>1.1010657140250093E-2</v>
      </c>
      <c r="BH257" s="5">
        <f t="shared" si="208"/>
        <v>-5.830105731029743E-2</v>
      </c>
      <c r="BI257" s="5">
        <f t="shared" si="209"/>
        <v>-4.79323331230051E-2</v>
      </c>
    </row>
    <row r="258" spans="1:61" x14ac:dyDescent="0.25">
      <c r="A258" s="1">
        <v>42101027700</v>
      </c>
      <c r="B258" s="1" t="s">
        <v>3</v>
      </c>
      <c r="C258" s="1" t="s">
        <v>4</v>
      </c>
      <c r="D258" s="1" t="s">
        <v>259</v>
      </c>
      <c r="E258" s="96">
        <v>2004.5573730000001</v>
      </c>
      <c r="F258" s="97">
        <v>2054</v>
      </c>
      <c r="G258" s="137">
        <v>2057</v>
      </c>
      <c r="H258" s="146">
        <f t="shared" si="168"/>
        <v>49.442626999999902</v>
      </c>
      <c r="I258" s="146">
        <f t="shared" si="169"/>
        <v>3</v>
      </c>
      <c r="J258" s="146">
        <f t="shared" si="170"/>
        <v>52.442626999999902</v>
      </c>
      <c r="K258" s="5">
        <f t="shared" si="171"/>
        <v>2.4665109448079588E-2</v>
      </c>
      <c r="L258" s="5">
        <f t="shared" si="172"/>
        <v>1.4605647517039922E-3</v>
      </c>
      <c r="M258" s="5">
        <f t="shared" si="173"/>
        <v>2.6161699189240366E-2</v>
      </c>
      <c r="N258" s="100">
        <v>1213.126953</v>
      </c>
      <c r="O258" s="102">
        <v>1174</v>
      </c>
      <c r="P258" s="138">
        <v>1171</v>
      </c>
      <c r="Q258" s="146">
        <f t="shared" si="174"/>
        <v>-39.126952999999958</v>
      </c>
      <c r="R258" s="146">
        <f t="shared" si="175"/>
        <v>-3</v>
      </c>
      <c r="S258" s="146">
        <f t="shared" si="176"/>
        <v>-42.126952999999958</v>
      </c>
      <c r="T258" s="5">
        <f t="shared" si="177"/>
        <v>0.60518445086181127</v>
      </c>
      <c r="U258" s="5">
        <f t="shared" si="178"/>
        <v>0.57156767283349563</v>
      </c>
      <c r="V258" s="5">
        <f t="shared" si="179"/>
        <v>0.56927564414195431</v>
      </c>
      <c r="W258" s="6">
        <f t="shared" si="180"/>
        <v>-3.3616778028315641E-2</v>
      </c>
      <c r="X258" s="6">
        <f t="shared" si="181"/>
        <v>-2.2920286915413257E-3</v>
      </c>
      <c r="Y258" s="6">
        <f t="shared" si="182"/>
        <v>-3.5908806719856967E-2</v>
      </c>
      <c r="Z258" s="101">
        <v>791.43048099999999</v>
      </c>
      <c r="AA258" s="103">
        <v>880</v>
      </c>
      <c r="AB258" s="139">
        <v>886</v>
      </c>
      <c r="AC258" s="146">
        <f t="shared" si="183"/>
        <v>88.569519000000014</v>
      </c>
      <c r="AD258" s="146">
        <f t="shared" si="184"/>
        <v>6</v>
      </c>
      <c r="AE258" s="146">
        <f t="shared" si="185"/>
        <v>94.569519000000014</v>
      </c>
      <c r="AF258" s="5">
        <f t="shared" si="186"/>
        <v>0.39481557956884678</v>
      </c>
      <c r="AG258" s="5">
        <f t="shared" si="187"/>
        <v>0.42843232716650437</v>
      </c>
      <c r="AH258" s="5">
        <f t="shared" si="188"/>
        <v>0.43072435585804569</v>
      </c>
      <c r="AI258" s="6">
        <f t="shared" si="189"/>
        <v>3.3616747597657592E-2</v>
      </c>
      <c r="AJ258" s="6">
        <f t="shared" si="190"/>
        <v>2.2920286915413257E-3</v>
      </c>
      <c r="AK258" s="6">
        <f t="shared" si="191"/>
        <v>3.5908776289198918E-2</v>
      </c>
      <c r="AL258" s="98">
        <v>31600.000739999999</v>
      </c>
      <c r="AM258" s="104">
        <v>45800</v>
      </c>
      <c r="AN258" s="136">
        <v>92200</v>
      </c>
      <c r="AO258" s="150">
        <f t="shared" si="192"/>
        <v>57010.365629383356</v>
      </c>
      <c r="AP258" s="150">
        <f t="shared" si="193"/>
        <v>63690.744769874487</v>
      </c>
      <c r="AQ258" s="150">
        <f t="shared" si="194"/>
        <v>92200</v>
      </c>
      <c r="AR258" s="150">
        <f t="shared" si="195"/>
        <v>6680.3791404911317</v>
      </c>
      <c r="AS258" s="150">
        <f t="shared" si="196"/>
        <v>28509.255230125513</v>
      </c>
      <c r="AT258" s="150">
        <f t="shared" si="197"/>
        <v>35189.634370616644</v>
      </c>
      <c r="AU258" s="5">
        <f t="shared" si="198"/>
        <v>0.11717832479657067</v>
      </c>
      <c r="AV258" s="5">
        <f t="shared" si="199"/>
        <v>0.44762006368640073</v>
      </c>
      <c r="AW258" s="5">
        <f t="shared" si="200"/>
        <v>0.61724975769107815</v>
      </c>
      <c r="AX258" s="99">
        <v>290.99998950000003</v>
      </c>
      <c r="AY258" s="105">
        <v>326</v>
      </c>
      <c r="AZ258" s="135">
        <v>412</v>
      </c>
      <c r="BA258" s="149">
        <f t="shared" si="201"/>
        <v>519.26817211838966</v>
      </c>
      <c r="BB258" s="149">
        <f t="shared" si="202"/>
        <v>459.83247773703505</v>
      </c>
      <c r="BC258" s="146">
        <f t="shared" si="203"/>
        <v>412</v>
      </c>
      <c r="BD258" s="150">
        <f t="shared" si="204"/>
        <v>-59.435694381354608</v>
      </c>
      <c r="BE258" s="150">
        <f t="shared" si="205"/>
        <v>-47.832477737035049</v>
      </c>
      <c r="BF258" s="150">
        <f t="shared" si="206"/>
        <v>-107.26817211838966</v>
      </c>
      <c r="BG258" s="5">
        <f t="shared" si="207"/>
        <v>-0.11446049955051678</v>
      </c>
      <c r="BH258" s="5">
        <f t="shared" si="208"/>
        <v>-0.1040215296936661</v>
      </c>
      <c r="BI258" s="5">
        <f t="shared" si="209"/>
        <v>-0.20657567299143695</v>
      </c>
    </row>
    <row r="259" spans="1:61" x14ac:dyDescent="0.25">
      <c r="A259" s="1">
        <v>42101027800</v>
      </c>
      <c r="B259" s="1" t="s">
        <v>3</v>
      </c>
      <c r="C259" s="1" t="s">
        <v>4</v>
      </c>
      <c r="D259" s="1" t="s">
        <v>260</v>
      </c>
      <c r="E259" s="96">
        <v>2016</v>
      </c>
      <c r="F259" s="97">
        <v>2034</v>
      </c>
      <c r="G259" s="137">
        <v>1977</v>
      </c>
      <c r="H259" s="146">
        <f t="shared" si="168"/>
        <v>18</v>
      </c>
      <c r="I259" s="146">
        <f t="shared" si="169"/>
        <v>-57</v>
      </c>
      <c r="J259" s="146">
        <f t="shared" si="170"/>
        <v>-39</v>
      </c>
      <c r="K259" s="5">
        <f t="shared" si="171"/>
        <v>8.9285714285714281E-3</v>
      </c>
      <c r="L259" s="5">
        <f t="shared" si="172"/>
        <v>-2.8023598820058997E-2</v>
      </c>
      <c r="M259" s="5">
        <f t="shared" si="173"/>
        <v>-1.9345238095238096E-2</v>
      </c>
      <c r="N259" s="100">
        <v>1188</v>
      </c>
      <c r="O259" s="102">
        <v>1137</v>
      </c>
      <c r="P259" s="138">
        <v>1017</v>
      </c>
      <c r="Q259" s="146">
        <f t="shared" si="174"/>
        <v>-51</v>
      </c>
      <c r="R259" s="146">
        <f t="shared" si="175"/>
        <v>-120</v>
      </c>
      <c r="S259" s="146">
        <f t="shared" si="176"/>
        <v>-171</v>
      </c>
      <c r="T259" s="5">
        <f t="shared" si="177"/>
        <v>0.5892857142857143</v>
      </c>
      <c r="U259" s="5">
        <f t="shared" si="178"/>
        <v>0.55899705014749268</v>
      </c>
      <c r="V259" s="5">
        <f t="shared" si="179"/>
        <v>0.51441578148710165</v>
      </c>
      <c r="W259" s="6">
        <f t="shared" si="180"/>
        <v>-3.0288664138221622E-2</v>
      </c>
      <c r="X259" s="6">
        <f t="shared" si="181"/>
        <v>-4.4581268660391027E-2</v>
      </c>
      <c r="Y259" s="6">
        <f t="shared" si="182"/>
        <v>-7.4869932798612648E-2</v>
      </c>
      <c r="Z259" s="101">
        <v>828</v>
      </c>
      <c r="AA259" s="103">
        <v>897</v>
      </c>
      <c r="AB259" s="139">
        <v>960</v>
      </c>
      <c r="AC259" s="146">
        <f t="shared" si="183"/>
        <v>69</v>
      </c>
      <c r="AD259" s="146">
        <f t="shared" si="184"/>
        <v>63</v>
      </c>
      <c r="AE259" s="146">
        <f t="shared" si="185"/>
        <v>132</v>
      </c>
      <c r="AF259" s="5">
        <f t="shared" si="186"/>
        <v>0.4107142857142857</v>
      </c>
      <c r="AG259" s="5">
        <f t="shared" si="187"/>
        <v>0.44100294985250738</v>
      </c>
      <c r="AH259" s="5">
        <f t="shared" si="188"/>
        <v>0.48558421851289835</v>
      </c>
      <c r="AI259" s="6">
        <f t="shared" si="189"/>
        <v>3.0288664138221677E-2</v>
      </c>
      <c r="AJ259" s="6">
        <f t="shared" si="190"/>
        <v>4.4581268660390971E-2</v>
      </c>
      <c r="AK259" s="6">
        <f t="shared" si="191"/>
        <v>7.4869932798612648E-2</v>
      </c>
      <c r="AL259" s="98">
        <v>40799.999750000003</v>
      </c>
      <c r="AM259" s="104">
        <v>58000</v>
      </c>
      <c r="AN259" s="136">
        <v>92200</v>
      </c>
      <c r="AO259" s="150">
        <f t="shared" si="192"/>
        <v>73608.318004939691</v>
      </c>
      <c r="AP259" s="150">
        <f t="shared" si="193"/>
        <v>80656.401673640183</v>
      </c>
      <c r="AQ259" s="150">
        <f t="shared" si="194"/>
        <v>92200</v>
      </c>
      <c r="AR259" s="150">
        <f t="shared" si="195"/>
        <v>7048.0836687004921</v>
      </c>
      <c r="AS259" s="150">
        <f t="shared" si="196"/>
        <v>11543.598326359817</v>
      </c>
      <c r="AT259" s="150">
        <f t="shared" si="197"/>
        <v>18591.681995060309</v>
      </c>
      <c r="AU259" s="5">
        <f t="shared" si="198"/>
        <v>9.5751184916730625E-2</v>
      </c>
      <c r="AV259" s="5">
        <f t="shared" si="199"/>
        <v>0.1431206709799509</v>
      </c>
      <c r="AW259" s="5">
        <f t="shared" si="200"/>
        <v>0.25257582972908937</v>
      </c>
      <c r="AX259" s="99">
        <v>359.99999780000002</v>
      </c>
      <c r="AY259" s="105">
        <v>426</v>
      </c>
      <c r="AZ259" s="135">
        <v>625</v>
      </c>
      <c r="BA259" s="149">
        <f t="shared" si="201"/>
        <v>642.39363424523526</v>
      </c>
      <c r="BB259" s="149">
        <f t="shared" si="202"/>
        <v>600.88538501833409</v>
      </c>
      <c r="BC259" s="146">
        <f t="shared" si="203"/>
        <v>625</v>
      </c>
      <c r="BD259" s="150">
        <f t="shared" si="204"/>
        <v>-41.508249226901171</v>
      </c>
      <c r="BE259" s="150">
        <f t="shared" si="205"/>
        <v>24.114614981665909</v>
      </c>
      <c r="BF259" s="150">
        <f t="shared" si="206"/>
        <v>-17.393634245235262</v>
      </c>
      <c r="BG259" s="5">
        <f t="shared" si="207"/>
        <v>-6.4614975949551984E-2</v>
      </c>
      <c r="BH259" s="5">
        <f t="shared" si="208"/>
        <v>4.0131804804888253E-2</v>
      </c>
      <c r="BI259" s="5">
        <f t="shared" si="209"/>
        <v>-2.7076286746943699E-2</v>
      </c>
    </row>
    <row r="260" spans="1:61" x14ac:dyDescent="0.25">
      <c r="A260" s="1">
        <v>42101027901</v>
      </c>
      <c r="B260" s="1" t="s">
        <v>3</v>
      </c>
      <c r="C260" s="1" t="s">
        <v>4</v>
      </c>
      <c r="D260" s="1" t="s">
        <v>261</v>
      </c>
      <c r="E260" s="96">
        <v>1248.791504</v>
      </c>
      <c r="F260" s="97">
        <v>1198.859009</v>
      </c>
      <c r="G260" s="137">
        <v>1396</v>
      </c>
      <c r="H260" s="146">
        <f t="shared" si="168"/>
        <v>-49.932495000000017</v>
      </c>
      <c r="I260" s="146">
        <f t="shared" si="169"/>
        <v>197.14099099999999</v>
      </c>
      <c r="J260" s="146">
        <f t="shared" si="170"/>
        <v>147.20849599999997</v>
      </c>
      <c r="K260" s="5">
        <f t="shared" si="171"/>
        <v>-3.9984653034602975E-2</v>
      </c>
      <c r="L260" s="5">
        <f t="shared" si="172"/>
        <v>0.16444051345490618</v>
      </c>
      <c r="M260" s="5">
        <f t="shared" si="173"/>
        <v>0.11788076354497681</v>
      </c>
      <c r="N260" s="100">
        <v>889.6619263</v>
      </c>
      <c r="O260" s="102">
        <v>826.28613280000002</v>
      </c>
      <c r="P260" s="138">
        <v>977</v>
      </c>
      <c r="Q260" s="146">
        <f t="shared" si="174"/>
        <v>-63.375793499999986</v>
      </c>
      <c r="R260" s="146">
        <f t="shared" si="175"/>
        <v>150.71386719999998</v>
      </c>
      <c r="S260" s="146">
        <f t="shared" si="176"/>
        <v>87.338073699999995</v>
      </c>
      <c r="T260" s="5">
        <f t="shared" si="177"/>
        <v>0.71241830477732015</v>
      </c>
      <c r="U260" s="5">
        <f t="shared" si="178"/>
        <v>0.68922711227671973</v>
      </c>
      <c r="V260" s="5">
        <f t="shared" si="179"/>
        <v>0.69985673352435529</v>
      </c>
      <c r="W260" s="6">
        <f t="shared" si="180"/>
        <v>-2.3191192500600422E-2</v>
      </c>
      <c r="X260" s="6">
        <f t="shared" si="181"/>
        <v>1.0629621247635557E-2</v>
      </c>
      <c r="Y260" s="6">
        <f t="shared" si="182"/>
        <v>-1.2561571252964865E-2</v>
      </c>
      <c r="Z260" s="101">
        <v>359.1295776</v>
      </c>
      <c r="AA260" s="103">
        <v>372.57293700000002</v>
      </c>
      <c r="AB260" s="139">
        <v>419</v>
      </c>
      <c r="AC260" s="146">
        <f t="shared" si="183"/>
        <v>13.44335940000002</v>
      </c>
      <c r="AD260" s="146">
        <f t="shared" si="184"/>
        <v>46.427062999999976</v>
      </c>
      <c r="AE260" s="146">
        <f t="shared" si="185"/>
        <v>59.870422399999995</v>
      </c>
      <c r="AF260" s="5">
        <f t="shared" si="186"/>
        <v>0.28758169514260246</v>
      </c>
      <c r="AG260" s="5">
        <f t="shared" si="187"/>
        <v>0.31077293843816794</v>
      </c>
      <c r="AH260" s="5">
        <f t="shared" si="188"/>
        <v>0.30014326647564471</v>
      </c>
      <c r="AI260" s="6">
        <f t="shared" si="189"/>
        <v>2.3191243295565489E-2</v>
      </c>
      <c r="AJ260" s="6">
        <f t="shared" si="190"/>
        <v>-1.0629671962523235E-2</v>
      </c>
      <c r="AK260" s="6">
        <f t="shared" si="191"/>
        <v>1.2561571333042254E-2</v>
      </c>
      <c r="AL260" s="98">
        <v>32999.999669999997</v>
      </c>
      <c r="AM260" s="104">
        <v>47299.99899</v>
      </c>
      <c r="AN260" s="136">
        <v>85900</v>
      </c>
      <c r="AO260" s="150">
        <f t="shared" si="192"/>
        <v>59536.139332262239</v>
      </c>
      <c r="AP260" s="150">
        <f t="shared" si="193"/>
        <v>65776.684787934733</v>
      </c>
      <c r="AQ260" s="150">
        <f t="shared" si="194"/>
        <v>85900</v>
      </c>
      <c r="AR260" s="150">
        <f t="shared" si="195"/>
        <v>6240.5454556724944</v>
      </c>
      <c r="AS260" s="150">
        <f t="shared" si="196"/>
        <v>20123.315212065267</v>
      </c>
      <c r="AT260" s="150">
        <f t="shared" si="197"/>
        <v>26363.860667737761</v>
      </c>
      <c r="AU260" s="5">
        <f t="shared" si="198"/>
        <v>0.10481945127219199</v>
      </c>
      <c r="AV260" s="5">
        <f t="shared" si="199"/>
        <v>0.30593386208111906</v>
      </c>
      <c r="AW260" s="5">
        <f t="shared" si="200"/>
        <v>0.4428211329022364</v>
      </c>
      <c r="AX260" s="99">
        <v>339.00000349999999</v>
      </c>
      <c r="AY260" s="105">
        <v>505.00000060000002</v>
      </c>
      <c r="AZ260" s="135">
        <v>653</v>
      </c>
      <c r="BA260" s="149">
        <f t="shared" si="201"/>
        <v>604.92068218982763</v>
      </c>
      <c r="BB260" s="149">
        <f t="shared" si="202"/>
        <v>712.31718261687786</v>
      </c>
      <c r="BC260" s="146">
        <f t="shared" si="203"/>
        <v>653</v>
      </c>
      <c r="BD260" s="150">
        <f t="shared" si="204"/>
        <v>107.39650042705023</v>
      </c>
      <c r="BE260" s="150">
        <f t="shared" si="205"/>
        <v>-59.317182616877858</v>
      </c>
      <c r="BF260" s="150">
        <f t="shared" si="206"/>
        <v>48.07931781017237</v>
      </c>
      <c r="BG260" s="5">
        <f t="shared" si="207"/>
        <v>0.17753815266866438</v>
      </c>
      <c r="BH260" s="5">
        <f t="shared" si="208"/>
        <v>-8.3273552940224108E-2</v>
      </c>
      <c r="BI260" s="5">
        <f t="shared" si="209"/>
        <v>7.9480366973276678E-2</v>
      </c>
    </row>
    <row r="261" spans="1:61" x14ac:dyDescent="0.25">
      <c r="A261" s="1">
        <v>42101027902</v>
      </c>
      <c r="B261" s="1" t="s">
        <v>3</v>
      </c>
      <c r="C261" s="1" t="s">
        <v>4</v>
      </c>
      <c r="D261" s="1" t="s">
        <v>262</v>
      </c>
      <c r="E261" s="96">
        <v>1352.208496</v>
      </c>
      <c r="F261" s="97">
        <v>1298.140991</v>
      </c>
      <c r="G261" s="137">
        <v>933</v>
      </c>
      <c r="H261" s="146">
        <f t="shared" si="168"/>
        <v>-54.067504999999983</v>
      </c>
      <c r="I261" s="146">
        <f t="shared" si="169"/>
        <v>-365.14099099999999</v>
      </c>
      <c r="J261" s="146">
        <f t="shared" si="170"/>
        <v>-419.20849599999997</v>
      </c>
      <c r="K261" s="5">
        <f t="shared" si="171"/>
        <v>-3.998459199150009E-2</v>
      </c>
      <c r="L261" s="5">
        <f t="shared" si="172"/>
        <v>-0.28127991761412607</v>
      </c>
      <c r="M261" s="5">
        <f t="shared" si="173"/>
        <v>-0.31001764686442257</v>
      </c>
      <c r="N261" s="100">
        <v>963.3380737</v>
      </c>
      <c r="O261" s="102">
        <v>894.71386719999998</v>
      </c>
      <c r="P261" s="138">
        <v>466</v>
      </c>
      <c r="Q261" s="146">
        <f t="shared" si="174"/>
        <v>-68.624206500000014</v>
      </c>
      <c r="R261" s="146">
        <f t="shared" si="175"/>
        <v>-428.71386719999998</v>
      </c>
      <c r="S261" s="146">
        <f t="shared" si="176"/>
        <v>-497.3380737</v>
      </c>
      <c r="T261" s="5">
        <f t="shared" si="177"/>
        <v>0.71241829684525215</v>
      </c>
      <c r="U261" s="5">
        <f t="shared" si="178"/>
        <v>0.68922703574037281</v>
      </c>
      <c r="V261" s="5">
        <f t="shared" si="179"/>
        <v>0.49946409431939981</v>
      </c>
      <c r="W261" s="6">
        <f t="shared" si="180"/>
        <v>-2.3191261104879346E-2</v>
      </c>
      <c r="X261" s="6">
        <f t="shared" si="181"/>
        <v>-0.189762941420973</v>
      </c>
      <c r="Y261" s="6">
        <f t="shared" si="182"/>
        <v>-0.21295420252585234</v>
      </c>
      <c r="Z261" s="101">
        <v>388.8704224</v>
      </c>
      <c r="AA261" s="103">
        <v>403.42706299999998</v>
      </c>
      <c r="AB261" s="139">
        <v>467</v>
      </c>
      <c r="AC261" s="146">
        <f t="shared" si="183"/>
        <v>14.55664059999998</v>
      </c>
      <c r="AD261" s="146">
        <f t="shared" si="184"/>
        <v>63.572937000000024</v>
      </c>
      <c r="AE261" s="146">
        <f t="shared" si="185"/>
        <v>78.129577600000005</v>
      </c>
      <c r="AF261" s="5">
        <f t="shared" si="186"/>
        <v>0.28758170322870091</v>
      </c>
      <c r="AG261" s="5">
        <f t="shared" si="187"/>
        <v>0.31077291742342028</v>
      </c>
      <c r="AH261" s="5">
        <f t="shared" si="188"/>
        <v>0.50053590568060025</v>
      </c>
      <c r="AI261" s="6">
        <f t="shared" si="189"/>
        <v>2.3191214194719367E-2</v>
      </c>
      <c r="AJ261" s="6">
        <f t="shared" si="190"/>
        <v>0.18976298825717997</v>
      </c>
      <c r="AK261" s="6">
        <f t="shared" si="191"/>
        <v>0.21295420245189933</v>
      </c>
      <c r="AL261" s="98">
        <v>33000.000840000001</v>
      </c>
      <c r="AM261" s="104">
        <v>47300.000930000002</v>
      </c>
      <c r="AN261" s="136">
        <v>73300</v>
      </c>
      <c r="AO261" s="150">
        <f t="shared" si="192"/>
        <v>59536.141443089029</v>
      </c>
      <c r="AP261" s="150">
        <f t="shared" si="193"/>
        <v>65776.687485752307</v>
      </c>
      <c r="AQ261" s="150">
        <f t="shared" si="194"/>
        <v>73300</v>
      </c>
      <c r="AR261" s="150">
        <f t="shared" si="195"/>
        <v>6240.5460426632781</v>
      </c>
      <c r="AS261" s="150">
        <f t="shared" si="196"/>
        <v>7523.3125142476929</v>
      </c>
      <c r="AT261" s="150">
        <f t="shared" si="197"/>
        <v>13763.858556910971</v>
      </c>
      <c r="AU261" s="5">
        <f t="shared" si="198"/>
        <v>0.10481945741526859</v>
      </c>
      <c r="AV261" s="5">
        <f t="shared" si="199"/>
        <v>0.11437657932952758</v>
      </c>
      <c r="AW261" s="5">
        <f t="shared" si="200"/>
        <v>0.23118492773113167</v>
      </c>
      <c r="AX261" s="99">
        <v>339.00000219999998</v>
      </c>
      <c r="AY261" s="105">
        <v>504.99999939999998</v>
      </c>
      <c r="AZ261" s="135">
        <v>760</v>
      </c>
      <c r="BA261" s="149">
        <f t="shared" si="201"/>
        <v>604.92067987007283</v>
      </c>
      <c r="BB261" s="149">
        <f t="shared" si="202"/>
        <v>712.31718092424296</v>
      </c>
      <c r="BC261" s="146">
        <f t="shared" si="203"/>
        <v>760</v>
      </c>
      <c r="BD261" s="150">
        <f t="shared" si="204"/>
        <v>107.39650105417013</v>
      </c>
      <c r="BE261" s="150">
        <f t="shared" si="205"/>
        <v>47.682819075757038</v>
      </c>
      <c r="BF261" s="150">
        <f t="shared" si="206"/>
        <v>155.07932012992717</v>
      </c>
      <c r="BG261" s="5">
        <f t="shared" si="207"/>
        <v>0.17753815438618689</v>
      </c>
      <c r="BH261" s="5">
        <f t="shared" si="208"/>
        <v>6.6940430966283604E-2</v>
      </c>
      <c r="BI261" s="5">
        <f t="shared" si="209"/>
        <v>0.25636306592004043</v>
      </c>
    </row>
    <row r="262" spans="1:61" x14ac:dyDescent="0.25">
      <c r="A262" s="1">
        <v>42101028000</v>
      </c>
      <c r="B262" s="1" t="s">
        <v>3</v>
      </c>
      <c r="C262" s="1" t="s">
        <v>4</v>
      </c>
      <c r="D262" s="1" t="s">
        <v>263</v>
      </c>
      <c r="E262" s="96">
        <v>1706</v>
      </c>
      <c r="F262" s="97">
        <v>1715</v>
      </c>
      <c r="G262" s="137">
        <v>1697</v>
      </c>
      <c r="H262" s="146">
        <f t="shared" si="168"/>
        <v>9</v>
      </c>
      <c r="I262" s="146">
        <f t="shared" si="169"/>
        <v>-18</v>
      </c>
      <c r="J262" s="146">
        <f t="shared" si="170"/>
        <v>-9</v>
      </c>
      <c r="K262" s="5">
        <f t="shared" si="171"/>
        <v>5.275498241500586E-3</v>
      </c>
      <c r="L262" s="5">
        <f t="shared" si="172"/>
        <v>-1.0495626822157435E-2</v>
      </c>
      <c r="M262" s="5">
        <f t="shared" si="173"/>
        <v>-5.275498241500586E-3</v>
      </c>
      <c r="N262" s="100">
        <v>1154</v>
      </c>
      <c r="O262" s="102">
        <v>1081</v>
      </c>
      <c r="P262" s="138">
        <v>924</v>
      </c>
      <c r="Q262" s="146">
        <f t="shared" si="174"/>
        <v>-73</v>
      </c>
      <c r="R262" s="146">
        <f t="shared" si="175"/>
        <v>-157</v>
      </c>
      <c r="S262" s="146">
        <f t="shared" si="176"/>
        <v>-230</v>
      </c>
      <c r="T262" s="5">
        <f t="shared" si="177"/>
        <v>0.67643610785463071</v>
      </c>
      <c r="U262" s="5">
        <f t="shared" si="178"/>
        <v>0.63032069970845483</v>
      </c>
      <c r="V262" s="5">
        <f t="shared" si="179"/>
        <v>0.54449027695934005</v>
      </c>
      <c r="W262" s="6">
        <f t="shared" si="180"/>
        <v>-4.6115408146175874E-2</v>
      </c>
      <c r="X262" s="6">
        <f t="shared" si="181"/>
        <v>-8.5830422749114788E-2</v>
      </c>
      <c r="Y262" s="6">
        <f t="shared" si="182"/>
        <v>-0.13194583089529066</v>
      </c>
      <c r="Z262" s="101">
        <v>552</v>
      </c>
      <c r="AA262" s="103">
        <v>634</v>
      </c>
      <c r="AB262" s="139">
        <v>773</v>
      </c>
      <c r="AC262" s="146">
        <f t="shared" si="183"/>
        <v>82</v>
      </c>
      <c r="AD262" s="146">
        <f t="shared" si="184"/>
        <v>139</v>
      </c>
      <c r="AE262" s="146">
        <f t="shared" si="185"/>
        <v>221</v>
      </c>
      <c r="AF262" s="5">
        <f t="shared" si="186"/>
        <v>0.32356389214536929</v>
      </c>
      <c r="AG262" s="5">
        <f t="shared" si="187"/>
        <v>0.36967930029154517</v>
      </c>
      <c r="AH262" s="5">
        <f t="shared" si="188"/>
        <v>0.45550972304066001</v>
      </c>
      <c r="AI262" s="6">
        <f t="shared" si="189"/>
        <v>4.6115408146175874E-2</v>
      </c>
      <c r="AJ262" s="6">
        <f t="shared" si="190"/>
        <v>8.5830422749114843E-2</v>
      </c>
      <c r="AK262" s="6">
        <f t="shared" si="191"/>
        <v>0.13194583089529072</v>
      </c>
      <c r="AL262" s="98">
        <v>24599.99999</v>
      </c>
      <c r="AM262" s="104">
        <v>35600</v>
      </c>
      <c r="AN262" s="136">
        <v>61800</v>
      </c>
      <c r="AO262" s="150">
        <f t="shared" si="192"/>
        <v>44381.486109823643</v>
      </c>
      <c r="AP262" s="150">
        <f t="shared" si="193"/>
        <v>49506.343096234312</v>
      </c>
      <c r="AQ262" s="150">
        <f t="shared" si="194"/>
        <v>61800</v>
      </c>
      <c r="AR262" s="150">
        <f t="shared" si="195"/>
        <v>5124.8569864106685</v>
      </c>
      <c r="AS262" s="150">
        <f t="shared" si="196"/>
        <v>12293.656903765688</v>
      </c>
      <c r="AT262" s="150">
        <f t="shared" si="197"/>
        <v>17418.513890176357</v>
      </c>
      <c r="AU262" s="5">
        <f t="shared" si="198"/>
        <v>0.11547285671617707</v>
      </c>
      <c r="AV262" s="5">
        <f t="shared" si="199"/>
        <v>0.24832488394200949</v>
      </c>
      <c r="AW262" s="5">
        <f t="shared" si="200"/>
        <v>0.39247252440068353</v>
      </c>
      <c r="AX262" s="99">
        <v>266.99999980000001</v>
      </c>
      <c r="AY262" s="105">
        <v>485</v>
      </c>
      <c r="AZ262" s="135">
        <v>555</v>
      </c>
      <c r="BA262" s="149">
        <f t="shared" si="201"/>
        <v>476.44194795325382</v>
      </c>
      <c r="BB262" s="149">
        <f t="shared" si="202"/>
        <v>684.10660031430064</v>
      </c>
      <c r="BC262" s="146">
        <f t="shared" si="203"/>
        <v>555</v>
      </c>
      <c r="BD262" s="150">
        <f t="shared" si="204"/>
        <v>207.66465236104682</v>
      </c>
      <c r="BE262" s="150">
        <f t="shared" si="205"/>
        <v>-129.10660031430064</v>
      </c>
      <c r="BF262" s="150">
        <f t="shared" si="206"/>
        <v>78.558052046746184</v>
      </c>
      <c r="BG262" s="5">
        <f t="shared" si="207"/>
        <v>0.43586559339107955</v>
      </c>
      <c r="BH262" s="5">
        <f t="shared" si="208"/>
        <v>-0.18872292747209996</v>
      </c>
      <c r="BI262" s="5">
        <f t="shared" si="209"/>
        <v>0.16488483514985108</v>
      </c>
    </row>
    <row r="263" spans="1:61" x14ac:dyDescent="0.25">
      <c r="A263" s="1">
        <v>42101028100</v>
      </c>
      <c r="B263" s="1" t="s">
        <v>3</v>
      </c>
      <c r="C263" s="1" t="s">
        <v>4</v>
      </c>
      <c r="D263" s="1" t="s">
        <v>264</v>
      </c>
      <c r="E263" s="96">
        <v>1337</v>
      </c>
      <c r="F263" s="97">
        <v>1302</v>
      </c>
      <c r="G263" s="137">
        <v>1390</v>
      </c>
      <c r="H263" s="146">
        <f t="shared" si="168"/>
        <v>-35</v>
      </c>
      <c r="I263" s="146">
        <f t="shared" si="169"/>
        <v>88</v>
      </c>
      <c r="J263" s="146">
        <f t="shared" si="170"/>
        <v>53</v>
      </c>
      <c r="K263" s="5">
        <f t="shared" si="171"/>
        <v>-2.6178010471204188E-2</v>
      </c>
      <c r="L263" s="5">
        <f t="shared" si="172"/>
        <v>6.7588325652841785E-2</v>
      </c>
      <c r="M263" s="5">
        <f t="shared" si="173"/>
        <v>3.9640987284966345E-2</v>
      </c>
      <c r="N263" s="100">
        <v>1000</v>
      </c>
      <c r="O263" s="102">
        <v>975</v>
      </c>
      <c r="P263" s="138">
        <v>936</v>
      </c>
      <c r="Q263" s="146">
        <f t="shared" si="174"/>
        <v>-25</v>
      </c>
      <c r="R263" s="146">
        <f t="shared" si="175"/>
        <v>-39</v>
      </c>
      <c r="S263" s="146">
        <f t="shared" si="176"/>
        <v>-64</v>
      </c>
      <c r="T263" s="5">
        <f t="shared" si="177"/>
        <v>0.74794315632011965</v>
      </c>
      <c r="U263" s="5">
        <f t="shared" si="178"/>
        <v>0.74884792626728114</v>
      </c>
      <c r="V263" s="5">
        <f t="shared" si="179"/>
        <v>0.67338129496402876</v>
      </c>
      <c r="W263" s="6">
        <f t="shared" si="180"/>
        <v>9.0476994716148784E-4</v>
      </c>
      <c r="X263" s="6">
        <f t="shared" si="181"/>
        <v>-7.5466631303252374E-2</v>
      </c>
      <c r="Y263" s="6">
        <f t="shared" si="182"/>
        <v>-7.4561861356090886E-2</v>
      </c>
      <c r="Z263" s="101">
        <v>337</v>
      </c>
      <c r="AA263" s="103">
        <v>327</v>
      </c>
      <c r="AB263" s="139">
        <v>454</v>
      </c>
      <c r="AC263" s="146">
        <f t="shared" si="183"/>
        <v>-10</v>
      </c>
      <c r="AD263" s="146">
        <f t="shared" si="184"/>
        <v>127</v>
      </c>
      <c r="AE263" s="146">
        <f t="shared" si="185"/>
        <v>117</v>
      </c>
      <c r="AF263" s="5">
        <f t="shared" si="186"/>
        <v>0.25205684367988035</v>
      </c>
      <c r="AG263" s="5">
        <f t="shared" si="187"/>
        <v>0.25115207373271892</v>
      </c>
      <c r="AH263" s="5">
        <f t="shared" si="188"/>
        <v>0.32661870503597124</v>
      </c>
      <c r="AI263" s="6">
        <f t="shared" si="189"/>
        <v>-9.0476994716143233E-4</v>
      </c>
      <c r="AJ263" s="6">
        <f t="shared" si="190"/>
        <v>7.5466631303252318E-2</v>
      </c>
      <c r="AK263" s="6">
        <f t="shared" si="191"/>
        <v>7.4561861356090886E-2</v>
      </c>
      <c r="AL263" s="98">
        <v>34900</v>
      </c>
      <c r="AM263" s="104">
        <v>49000</v>
      </c>
      <c r="AN263" s="136">
        <v>82400</v>
      </c>
      <c r="AO263" s="150">
        <f t="shared" si="192"/>
        <v>62963.978287092883</v>
      </c>
      <c r="AP263" s="150">
        <f t="shared" si="193"/>
        <v>68140.753138075321</v>
      </c>
      <c r="AQ263" s="150">
        <f t="shared" si="194"/>
        <v>82400</v>
      </c>
      <c r="AR263" s="150">
        <f t="shared" si="195"/>
        <v>5176.7748509824378</v>
      </c>
      <c r="AS263" s="150">
        <f t="shared" si="196"/>
        <v>14259.246861924679</v>
      </c>
      <c r="AT263" s="150">
        <f t="shared" si="197"/>
        <v>19436.021712907117</v>
      </c>
      <c r="AU263" s="5">
        <f t="shared" si="198"/>
        <v>8.2218039453895747E-2</v>
      </c>
      <c r="AV263" s="5">
        <f t="shared" si="199"/>
        <v>0.20926165628123905</v>
      </c>
      <c r="AW263" s="5">
        <f t="shared" si="200"/>
        <v>0.30868477884745327</v>
      </c>
      <c r="AX263" s="99">
        <v>335</v>
      </c>
      <c r="AY263" s="105">
        <v>401</v>
      </c>
      <c r="AZ263" s="135">
        <v>604</v>
      </c>
      <c r="BA263" s="149">
        <f t="shared" si="201"/>
        <v>597.78296885354541</v>
      </c>
      <c r="BB263" s="149">
        <f t="shared" si="202"/>
        <v>565.6221581980094</v>
      </c>
      <c r="BC263" s="146">
        <f t="shared" si="203"/>
        <v>604</v>
      </c>
      <c r="BD263" s="150">
        <f t="shared" si="204"/>
        <v>-32.160810655536011</v>
      </c>
      <c r="BE263" s="150">
        <f t="shared" si="205"/>
        <v>38.377841801990598</v>
      </c>
      <c r="BF263" s="150">
        <f t="shared" si="206"/>
        <v>6.2170311464545875</v>
      </c>
      <c r="BG263" s="5">
        <f t="shared" si="207"/>
        <v>-5.380014542270322E-2</v>
      </c>
      <c r="BH263" s="5">
        <f t="shared" si="208"/>
        <v>6.7850668941713432E-2</v>
      </c>
      <c r="BI263" s="5">
        <f t="shared" si="209"/>
        <v>1.040014766291834E-2</v>
      </c>
    </row>
    <row r="264" spans="1:61" x14ac:dyDescent="0.25">
      <c r="A264" s="1">
        <v>42101028200</v>
      </c>
      <c r="B264" s="1" t="s">
        <v>3</v>
      </c>
      <c r="C264" s="1" t="s">
        <v>4</v>
      </c>
      <c r="D264" s="1" t="s">
        <v>265</v>
      </c>
      <c r="E264" s="96">
        <v>1936</v>
      </c>
      <c r="F264" s="97">
        <v>1650</v>
      </c>
      <c r="G264" s="137">
        <v>1969</v>
      </c>
      <c r="H264" s="146">
        <f t="shared" si="168"/>
        <v>-286</v>
      </c>
      <c r="I264" s="146">
        <f t="shared" si="169"/>
        <v>319</v>
      </c>
      <c r="J264" s="146">
        <f t="shared" si="170"/>
        <v>33</v>
      </c>
      <c r="K264" s="5">
        <f t="shared" si="171"/>
        <v>-0.14772727272727273</v>
      </c>
      <c r="L264" s="5">
        <f t="shared" si="172"/>
        <v>0.19333333333333333</v>
      </c>
      <c r="M264" s="5">
        <f t="shared" si="173"/>
        <v>1.7045454545454544E-2</v>
      </c>
      <c r="N264" s="100">
        <v>1092</v>
      </c>
      <c r="O264" s="102">
        <v>1071</v>
      </c>
      <c r="P264" s="138">
        <v>984</v>
      </c>
      <c r="Q264" s="146">
        <f t="shared" si="174"/>
        <v>-21</v>
      </c>
      <c r="R264" s="146">
        <f t="shared" si="175"/>
        <v>-87</v>
      </c>
      <c r="S264" s="146">
        <f t="shared" si="176"/>
        <v>-108</v>
      </c>
      <c r="T264" s="5">
        <f t="shared" si="177"/>
        <v>0.56404958677685946</v>
      </c>
      <c r="U264" s="5">
        <f t="shared" si="178"/>
        <v>0.64909090909090905</v>
      </c>
      <c r="V264" s="5">
        <f t="shared" si="179"/>
        <v>0.49974606399187405</v>
      </c>
      <c r="W264" s="6">
        <f t="shared" si="180"/>
        <v>8.5041322314049594E-2</v>
      </c>
      <c r="X264" s="6">
        <f t="shared" si="181"/>
        <v>-0.14934484509903501</v>
      </c>
      <c r="Y264" s="6">
        <f t="shared" si="182"/>
        <v>-6.4303522784985412E-2</v>
      </c>
      <c r="Z264" s="101">
        <v>844</v>
      </c>
      <c r="AA264" s="103">
        <v>579</v>
      </c>
      <c r="AB264" s="139">
        <v>985</v>
      </c>
      <c r="AC264" s="146">
        <f t="shared" si="183"/>
        <v>-265</v>
      </c>
      <c r="AD264" s="146">
        <f t="shared" si="184"/>
        <v>406</v>
      </c>
      <c r="AE264" s="146">
        <f t="shared" si="185"/>
        <v>141</v>
      </c>
      <c r="AF264" s="5">
        <f t="shared" si="186"/>
        <v>0.43595041322314049</v>
      </c>
      <c r="AG264" s="5">
        <f t="shared" si="187"/>
        <v>0.35090909090909089</v>
      </c>
      <c r="AH264" s="5">
        <f t="shared" si="188"/>
        <v>0.50025393600812595</v>
      </c>
      <c r="AI264" s="6">
        <f t="shared" si="189"/>
        <v>-8.5041322314049594E-2</v>
      </c>
      <c r="AJ264" s="6">
        <f t="shared" si="190"/>
        <v>0.14934484509903506</v>
      </c>
      <c r="AK264" s="6">
        <f t="shared" si="191"/>
        <v>6.4303522784985467E-2</v>
      </c>
      <c r="AL264" s="98">
        <v>34600.000070000002</v>
      </c>
      <c r="AM264" s="104">
        <v>51000</v>
      </c>
      <c r="AN264" s="136">
        <v>92400</v>
      </c>
      <c r="AO264" s="150">
        <f t="shared" si="192"/>
        <v>62422.740777676001</v>
      </c>
      <c r="AP264" s="150">
        <f t="shared" si="193"/>
        <v>70922.008368200841</v>
      </c>
      <c r="AQ264" s="150">
        <f t="shared" si="194"/>
        <v>92400</v>
      </c>
      <c r="AR264" s="150">
        <f t="shared" si="195"/>
        <v>8499.2675905248398</v>
      </c>
      <c r="AS264" s="150">
        <f t="shared" si="196"/>
        <v>21477.991631799159</v>
      </c>
      <c r="AT264" s="150">
        <f t="shared" si="197"/>
        <v>29977.259222323999</v>
      </c>
      <c r="AU264" s="5">
        <f t="shared" si="198"/>
        <v>0.13615659108586273</v>
      </c>
      <c r="AV264" s="5">
        <f t="shared" si="199"/>
        <v>0.30283958570791408</v>
      </c>
      <c r="AW264" s="5">
        <f t="shared" si="200"/>
        <v>0.48022978242962133</v>
      </c>
      <c r="AX264" s="99">
        <v>575.00000109999996</v>
      </c>
      <c r="AY264" s="105">
        <v>457</v>
      </c>
      <c r="AZ264" s="135">
        <v>837</v>
      </c>
      <c r="BA264" s="149">
        <f t="shared" si="201"/>
        <v>1026.0453962637309</v>
      </c>
      <c r="BB264" s="149">
        <f t="shared" si="202"/>
        <v>644.61178627553682</v>
      </c>
      <c r="BC264" s="146">
        <f t="shared" si="203"/>
        <v>837</v>
      </c>
      <c r="BD264" s="150">
        <f t="shared" si="204"/>
        <v>-381.43360998819412</v>
      </c>
      <c r="BE264" s="150">
        <f t="shared" si="205"/>
        <v>192.38821372446318</v>
      </c>
      <c r="BF264" s="150">
        <f t="shared" si="206"/>
        <v>-189.04539626373094</v>
      </c>
      <c r="BG264" s="5">
        <f t="shared" si="207"/>
        <v>-0.37175120260483274</v>
      </c>
      <c r="BH264" s="5">
        <f t="shared" si="208"/>
        <v>0.29845593552679411</v>
      </c>
      <c r="BI264" s="5">
        <f t="shared" si="209"/>
        <v>-0.18424662003467476</v>
      </c>
    </row>
    <row r="265" spans="1:61" x14ac:dyDescent="0.25">
      <c r="A265" s="1">
        <v>42101028300</v>
      </c>
      <c r="B265" s="1" t="s">
        <v>3</v>
      </c>
      <c r="C265" s="1" t="s">
        <v>4</v>
      </c>
      <c r="D265" s="1" t="s">
        <v>266</v>
      </c>
      <c r="E265" s="96">
        <v>2656.3008570000002</v>
      </c>
      <c r="F265" s="97">
        <v>2424.5385740000002</v>
      </c>
      <c r="G265" s="137">
        <v>2187</v>
      </c>
      <c r="H265" s="146">
        <f t="shared" si="168"/>
        <v>-231.76228300000002</v>
      </c>
      <c r="I265" s="146">
        <f t="shared" si="169"/>
        <v>-237.53857400000015</v>
      </c>
      <c r="J265" s="146">
        <f t="shared" si="170"/>
        <v>-469.30085700000018</v>
      </c>
      <c r="K265" s="5">
        <f t="shared" si="171"/>
        <v>-8.7250012508654634E-2</v>
      </c>
      <c r="L265" s="5">
        <f t="shared" si="172"/>
        <v>-9.7972693256890259E-2</v>
      </c>
      <c r="M265" s="5">
        <f t="shared" si="173"/>
        <v>-0.17667458705337463</v>
      </c>
      <c r="N265" s="100">
        <v>1448.266566</v>
      </c>
      <c r="O265" s="102">
        <v>1203.274658</v>
      </c>
      <c r="P265" s="138">
        <v>976</v>
      </c>
      <c r="Q265" s="146">
        <f t="shared" si="174"/>
        <v>-244.99190799999997</v>
      </c>
      <c r="R265" s="146">
        <f t="shared" si="175"/>
        <v>-227.27465800000004</v>
      </c>
      <c r="S265" s="146">
        <f t="shared" si="176"/>
        <v>-472.26656600000001</v>
      </c>
      <c r="T265" s="5">
        <f t="shared" si="177"/>
        <v>0.54521932716449062</v>
      </c>
      <c r="U265" s="5">
        <f t="shared" si="178"/>
        <v>0.49629016873707199</v>
      </c>
      <c r="V265" s="5">
        <f t="shared" si="179"/>
        <v>0.44627343392775493</v>
      </c>
      <c r="W265" s="6">
        <f t="shared" si="180"/>
        <v>-4.8929158427418629E-2</v>
      </c>
      <c r="X265" s="6">
        <f t="shared" si="181"/>
        <v>-5.0016734809317065E-2</v>
      </c>
      <c r="Y265" s="6">
        <f t="shared" si="182"/>
        <v>-9.8945893236735694E-2</v>
      </c>
      <c r="Z265" s="101">
        <v>1208.0342909999999</v>
      </c>
      <c r="AA265" s="103">
        <v>1221.263794</v>
      </c>
      <c r="AB265" s="139">
        <v>1211</v>
      </c>
      <c r="AC265" s="146">
        <f t="shared" si="183"/>
        <v>13.229503000000022</v>
      </c>
      <c r="AD265" s="146">
        <f t="shared" si="184"/>
        <v>-10.263793999999962</v>
      </c>
      <c r="AE265" s="146">
        <f t="shared" si="185"/>
        <v>2.9657090000000608</v>
      </c>
      <c r="AF265" s="5">
        <f t="shared" si="186"/>
        <v>0.45478067283550927</v>
      </c>
      <c r="AG265" s="5">
        <f t="shared" si="187"/>
        <v>0.50370978094407493</v>
      </c>
      <c r="AH265" s="5">
        <f t="shared" si="188"/>
        <v>0.55372656607224513</v>
      </c>
      <c r="AI265" s="6">
        <f t="shared" si="189"/>
        <v>4.8929108108565655E-2</v>
      </c>
      <c r="AJ265" s="6">
        <f t="shared" si="190"/>
        <v>5.0016785128170205E-2</v>
      </c>
      <c r="AK265" s="6">
        <f t="shared" si="191"/>
        <v>9.894589323673586E-2</v>
      </c>
      <c r="AL265" s="98">
        <v>31495.275809999999</v>
      </c>
      <c r="AM265" s="104">
        <v>42600.000820000001</v>
      </c>
      <c r="AN265" s="136">
        <v>81400</v>
      </c>
      <c r="AO265" s="150">
        <f t="shared" si="192"/>
        <v>56821.428717674549</v>
      </c>
      <c r="AP265" s="150">
        <f t="shared" si="193"/>
        <v>59240.737541988296</v>
      </c>
      <c r="AQ265" s="150">
        <f t="shared" si="194"/>
        <v>81400</v>
      </c>
      <c r="AR265" s="150">
        <f t="shared" si="195"/>
        <v>2419.3088243137463</v>
      </c>
      <c r="AS265" s="150">
        <f t="shared" si="196"/>
        <v>22159.262458011704</v>
      </c>
      <c r="AT265" s="150">
        <f t="shared" si="197"/>
        <v>24578.571282325451</v>
      </c>
      <c r="AU265" s="5">
        <f t="shared" si="198"/>
        <v>4.2577402203919062E-2</v>
      </c>
      <c r="AV265" s="5">
        <f t="shared" si="199"/>
        <v>0.37405446619069849</v>
      </c>
      <c r="AW265" s="5">
        <f t="shared" si="200"/>
        <v>0.43255813584779118</v>
      </c>
      <c r="AX265" s="99">
        <v>326.99431019999997</v>
      </c>
      <c r="AY265" s="105">
        <v>425.00001520000001</v>
      </c>
      <c r="AZ265" s="135">
        <v>563</v>
      </c>
      <c r="BA265" s="149">
        <f t="shared" si="201"/>
        <v>583.49740164051684</v>
      </c>
      <c r="BB265" s="149">
        <f t="shared" si="202"/>
        <v>599.47487738556299</v>
      </c>
      <c r="BC265" s="146">
        <f t="shared" si="203"/>
        <v>563</v>
      </c>
      <c r="BD265" s="150">
        <f t="shared" si="204"/>
        <v>15.977475745046149</v>
      </c>
      <c r="BE265" s="150">
        <f t="shared" si="205"/>
        <v>-36.474877385562991</v>
      </c>
      <c r="BF265" s="150">
        <f t="shared" si="206"/>
        <v>-20.497401640516841</v>
      </c>
      <c r="BG265" s="5">
        <f t="shared" si="207"/>
        <v>2.7382256887734369E-2</v>
      </c>
      <c r="BH265" s="5">
        <f t="shared" si="208"/>
        <v>-6.0844713867973355E-2</v>
      </c>
      <c r="BI265" s="5">
        <f t="shared" si="209"/>
        <v>-3.5128522565632529E-2</v>
      </c>
    </row>
    <row r="266" spans="1:61" x14ac:dyDescent="0.25">
      <c r="A266" s="1">
        <v>42101028400</v>
      </c>
      <c r="B266" s="1" t="s">
        <v>3</v>
      </c>
      <c r="C266" s="1" t="s">
        <v>4</v>
      </c>
      <c r="D266" s="1" t="s">
        <v>267</v>
      </c>
      <c r="E266" s="96">
        <v>1687.0980219999999</v>
      </c>
      <c r="F266" s="97">
        <v>1336</v>
      </c>
      <c r="G266" s="137">
        <v>1345</v>
      </c>
      <c r="H266" s="146">
        <f t="shared" si="168"/>
        <v>-351.0980219999999</v>
      </c>
      <c r="I266" s="146">
        <f t="shared" si="169"/>
        <v>9</v>
      </c>
      <c r="J266" s="146">
        <f t="shared" si="170"/>
        <v>-342.0980219999999</v>
      </c>
      <c r="K266" s="5">
        <f t="shared" si="171"/>
        <v>-0.20810766026729413</v>
      </c>
      <c r="L266" s="5">
        <f t="shared" si="172"/>
        <v>6.7365269461077846E-3</v>
      </c>
      <c r="M266" s="5">
        <f t="shared" si="173"/>
        <v>-0.20277305618226843</v>
      </c>
      <c r="N266" s="100">
        <v>1243.8604740000001</v>
      </c>
      <c r="O266" s="102">
        <v>889</v>
      </c>
      <c r="P266" s="138">
        <v>723</v>
      </c>
      <c r="Q266" s="146">
        <f t="shared" si="174"/>
        <v>-354.86047400000007</v>
      </c>
      <c r="R266" s="146">
        <f t="shared" si="175"/>
        <v>-166</v>
      </c>
      <c r="S266" s="146">
        <f t="shared" si="176"/>
        <v>-520.86047400000007</v>
      </c>
      <c r="T266" s="5">
        <f t="shared" si="177"/>
        <v>0.73727812953360228</v>
      </c>
      <c r="U266" s="5">
        <f t="shared" si="178"/>
        <v>0.66541916167664672</v>
      </c>
      <c r="V266" s="5">
        <f t="shared" si="179"/>
        <v>0.53754646840148701</v>
      </c>
      <c r="W266" s="6">
        <f t="shared" si="180"/>
        <v>-7.1858967856955558E-2</v>
      </c>
      <c r="X266" s="6">
        <f t="shared" si="181"/>
        <v>-0.12787269327515971</v>
      </c>
      <c r="Y266" s="6">
        <f t="shared" si="182"/>
        <v>-0.19973166113211527</v>
      </c>
      <c r="Z266" s="101">
        <v>443.23757929999999</v>
      </c>
      <c r="AA266" s="103">
        <v>447</v>
      </c>
      <c r="AB266" s="139">
        <v>622</v>
      </c>
      <c r="AC266" s="146">
        <f t="shared" si="183"/>
        <v>3.7624207000000069</v>
      </c>
      <c r="AD266" s="146">
        <f t="shared" si="184"/>
        <v>175</v>
      </c>
      <c r="AE266" s="146">
        <f t="shared" si="185"/>
        <v>178.76242070000001</v>
      </c>
      <c r="AF266" s="5">
        <f t="shared" si="186"/>
        <v>0.26272188901896537</v>
      </c>
      <c r="AG266" s="5">
        <f t="shared" si="187"/>
        <v>0.33458083832335328</v>
      </c>
      <c r="AH266" s="5">
        <f t="shared" si="188"/>
        <v>0.46245353159851299</v>
      </c>
      <c r="AI266" s="6">
        <f t="shared" si="189"/>
        <v>7.1858949304387909E-2</v>
      </c>
      <c r="AJ266" s="6">
        <f t="shared" si="190"/>
        <v>0.12787269327515971</v>
      </c>
      <c r="AK266" s="6">
        <f t="shared" si="191"/>
        <v>0.19973164257954762</v>
      </c>
      <c r="AL266" s="98">
        <v>28299.998899999999</v>
      </c>
      <c r="AM266" s="104">
        <v>43500</v>
      </c>
      <c r="AN266" s="136">
        <v>80600</v>
      </c>
      <c r="AO266" s="150">
        <f t="shared" si="192"/>
        <v>51056.748317030157</v>
      </c>
      <c r="AP266" s="150">
        <f t="shared" si="193"/>
        <v>60492.30125523013</v>
      </c>
      <c r="AQ266" s="150">
        <f t="shared" si="194"/>
        <v>80600</v>
      </c>
      <c r="AR266" s="150">
        <f t="shared" si="195"/>
        <v>9435.5529381999731</v>
      </c>
      <c r="AS266" s="150">
        <f t="shared" si="196"/>
        <v>20107.69874476987</v>
      </c>
      <c r="AT266" s="150">
        <f t="shared" si="197"/>
        <v>29543.251682969843</v>
      </c>
      <c r="AU266" s="5">
        <f t="shared" si="198"/>
        <v>0.18480520693584224</v>
      </c>
      <c r="AV266" s="5">
        <f t="shared" si="199"/>
        <v>0.33240095561799066</v>
      </c>
      <c r="AW266" s="5">
        <f t="shared" si="200"/>
        <v>0.57863558994248732</v>
      </c>
      <c r="AX266" s="99">
        <v>318.00000290000003</v>
      </c>
      <c r="AY266" s="105">
        <v>445</v>
      </c>
      <c r="AZ266" s="135">
        <v>612</v>
      </c>
      <c r="BA266" s="149">
        <f t="shared" si="201"/>
        <v>567.4477188925315</v>
      </c>
      <c r="BB266" s="149">
        <f t="shared" si="202"/>
        <v>627.68543740178097</v>
      </c>
      <c r="BC266" s="146">
        <f t="shared" si="203"/>
        <v>612</v>
      </c>
      <c r="BD266" s="150">
        <f t="shared" si="204"/>
        <v>60.237718509249476</v>
      </c>
      <c r="BE266" s="150">
        <f t="shared" si="205"/>
        <v>-15.685437401780973</v>
      </c>
      <c r="BF266" s="150">
        <f t="shared" si="206"/>
        <v>44.552281107468502</v>
      </c>
      <c r="BG266" s="5">
        <f t="shared" si="207"/>
        <v>0.10615553909849773</v>
      </c>
      <c r="BH266" s="5">
        <f t="shared" si="208"/>
        <v>-2.4989328200298418E-2</v>
      </c>
      <c r="BI266" s="5">
        <f t="shared" si="209"/>
        <v>7.8513455291387341E-2</v>
      </c>
    </row>
    <row r="267" spans="1:61" x14ac:dyDescent="0.25">
      <c r="A267" s="1">
        <v>42101028500</v>
      </c>
      <c r="B267" s="1" t="s">
        <v>3</v>
      </c>
      <c r="C267" s="1" t="s">
        <v>4</v>
      </c>
      <c r="D267" s="1" t="s">
        <v>268</v>
      </c>
      <c r="E267" s="96">
        <v>729.03143309999996</v>
      </c>
      <c r="F267" s="97">
        <v>770</v>
      </c>
      <c r="G267" s="137">
        <v>794</v>
      </c>
      <c r="H267" s="146">
        <f t="shared" si="168"/>
        <v>40.968566900000042</v>
      </c>
      <c r="I267" s="146">
        <f t="shared" si="169"/>
        <v>24</v>
      </c>
      <c r="J267" s="146">
        <f t="shared" si="170"/>
        <v>64.968566900000042</v>
      </c>
      <c r="K267" s="5">
        <f t="shared" si="171"/>
        <v>5.619588544459983E-2</v>
      </c>
      <c r="L267" s="5">
        <f t="shared" si="172"/>
        <v>3.1168831168831169E-2</v>
      </c>
      <c r="M267" s="5">
        <f t="shared" si="173"/>
        <v>8.9116276679236703E-2</v>
      </c>
      <c r="N267" s="100">
        <v>485.02499390000003</v>
      </c>
      <c r="O267" s="102">
        <v>450</v>
      </c>
      <c r="P267" s="138">
        <v>354</v>
      </c>
      <c r="Q267" s="146">
        <f t="shared" si="174"/>
        <v>-35.024993900000027</v>
      </c>
      <c r="R267" s="146">
        <f t="shared" si="175"/>
        <v>-96</v>
      </c>
      <c r="S267" s="146">
        <f t="shared" si="176"/>
        <v>-131.02499390000003</v>
      </c>
      <c r="T267" s="5">
        <f t="shared" si="177"/>
        <v>0.6653005232402236</v>
      </c>
      <c r="U267" s="5">
        <f t="shared" si="178"/>
        <v>0.58441558441558439</v>
      </c>
      <c r="V267" s="5">
        <f t="shared" si="179"/>
        <v>0.44584382871536526</v>
      </c>
      <c r="W267" s="6">
        <f t="shared" si="180"/>
        <v>-8.0884938824639208E-2</v>
      </c>
      <c r="X267" s="6">
        <f t="shared" si="181"/>
        <v>-0.13857175570021912</v>
      </c>
      <c r="Y267" s="6">
        <f t="shared" si="182"/>
        <v>-0.21945669452485833</v>
      </c>
      <c r="Z267" s="101">
        <v>244.00642400000001</v>
      </c>
      <c r="AA267" s="103">
        <v>320</v>
      </c>
      <c r="AB267" s="139">
        <v>440</v>
      </c>
      <c r="AC267" s="146">
        <f t="shared" si="183"/>
        <v>75.99357599999999</v>
      </c>
      <c r="AD267" s="146">
        <f t="shared" si="184"/>
        <v>120</v>
      </c>
      <c r="AE267" s="146">
        <f t="shared" si="185"/>
        <v>195.99357599999999</v>
      </c>
      <c r="AF267" s="5">
        <f t="shared" si="186"/>
        <v>0.3346994559101954</v>
      </c>
      <c r="AG267" s="5">
        <f t="shared" si="187"/>
        <v>0.41558441558441561</v>
      </c>
      <c r="AH267" s="5">
        <f t="shared" si="188"/>
        <v>0.55415617128463479</v>
      </c>
      <c r="AI267" s="6">
        <f t="shared" si="189"/>
        <v>8.0884959674220214E-2</v>
      </c>
      <c r="AJ267" s="6">
        <f t="shared" si="190"/>
        <v>0.13857175570021918</v>
      </c>
      <c r="AK267" s="6">
        <f t="shared" si="191"/>
        <v>0.21945671537443939</v>
      </c>
      <c r="AL267" s="98">
        <v>33100.000399999997</v>
      </c>
      <c r="AM267" s="104">
        <v>44500</v>
      </c>
      <c r="AN267" s="136">
        <v>82900</v>
      </c>
      <c r="AO267" s="150">
        <f t="shared" si="192"/>
        <v>59716.553194509041</v>
      </c>
      <c r="AP267" s="150">
        <f t="shared" si="193"/>
        <v>61882.928870292897</v>
      </c>
      <c r="AQ267" s="150">
        <f t="shared" si="194"/>
        <v>82900</v>
      </c>
      <c r="AR267" s="150">
        <f t="shared" si="195"/>
        <v>2166.3756757838564</v>
      </c>
      <c r="AS267" s="150">
        <f t="shared" si="196"/>
        <v>21017.071129707103</v>
      </c>
      <c r="AT267" s="150">
        <f t="shared" si="197"/>
        <v>23183.446805490959</v>
      </c>
      <c r="AU267" s="5">
        <f t="shared" si="198"/>
        <v>3.6277640953715586E-2</v>
      </c>
      <c r="AV267" s="5">
        <f t="shared" si="199"/>
        <v>0.33962631558307538</v>
      </c>
      <c r="AW267" s="5">
        <f t="shared" si="200"/>
        <v>0.3882247980719471</v>
      </c>
      <c r="AX267" s="99">
        <v>345.99998970000001</v>
      </c>
      <c r="AY267" s="105">
        <v>438</v>
      </c>
      <c r="AZ267" s="135">
        <v>656</v>
      </c>
      <c r="BA267" s="149">
        <f t="shared" si="201"/>
        <v>617.41164497361831</v>
      </c>
      <c r="BB267" s="149">
        <f t="shared" si="202"/>
        <v>617.81173389209005</v>
      </c>
      <c r="BC267" s="146">
        <f t="shared" si="203"/>
        <v>656</v>
      </c>
      <c r="BD267" s="150">
        <f t="shared" si="204"/>
        <v>0.400088918471738</v>
      </c>
      <c r="BE267" s="150">
        <f t="shared" si="205"/>
        <v>38.188266107909953</v>
      </c>
      <c r="BF267" s="150">
        <f t="shared" si="206"/>
        <v>38.588355026381691</v>
      </c>
      <c r="BG267" s="5">
        <f t="shared" si="207"/>
        <v>6.4800999742859334E-4</v>
      </c>
      <c r="BH267" s="5">
        <f t="shared" si="208"/>
        <v>6.1812141163670578E-2</v>
      </c>
      <c r="BI267" s="5">
        <f t="shared" si="209"/>
        <v>6.2500206046535695E-2</v>
      </c>
    </row>
    <row r="268" spans="1:61" x14ac:dyDescent="0.25">
      <c r="A268" s="1">
        <v>42101028600</v>
      </c>
      <c r="B268" s="1" t="s">
        <v>3</v>
      </c>
      <c r="C268" s="1" t="s">
        <v>4</v>
      </c>
      <c r="D268" s="1" t="s">
        <v>269</v>
      </c>
      <c r="E268" s="96">
        <v>2157.055652</v>
      </c>
      <c r="F268" s="97">
        <v>2169</v>
      </c>
      <c r="G268" s="137">
        <v>2216</v>
      </c>
      <c r="H268" s="146">
        <f t="shared" si="168"/>
        <v>11.944347999999991</v>
      </c>
      <c r="I268" s="146">
        <f t="shared" si="169"/>
        <v>47</v>
      </c>
      <c r="J268" s="146">
        <f t="shared" si="170"/>
        <v>58.944347999999991</v>
      </c>
      <c r="K268" s="5">
        <f t="shared" si="171"/>
        <v>5.537338820593392E-3</v>
      </c>
      <c r="L268" s="5">
        <f t="shared" si="172"/>
        <v>2.1668971876440755E-2</v>
      </c>
      <c r="M268" s="5">
        <f t="shared" si="173"/>
        <v>2.7326299136207911E-2</v>
      </c>
      <c r="N268" s="100">
        <v>1583.5391159999999</v>
      </c>
      <c r="O268" s="102">
        <v>1437</v>
      </c>
      <c r="P268" s="138">
        <v>1128</v>
      </c>
      <c r="Q268" s="146">
        <f t="shared" si="174"/>
        <v>-146.53911599999992</v>
      </c>
      <c r="R268" s="146">
        <f t="shared" si="175"/>
        <v>-309</v>
      </c>
      <c r="S268" s="146">
        <f t="shared" si="176"/>
        <v>-455.53911599999992</v>
      </c>
      <c r="T268" s="5">
        <f t="shared" si="177"/>
        <v>0.73412065865419773</v>
      </c>
      <c r="U268" s="5">
        <f t="shared" si="178"/>
        <v>0.66251728907330565</v>
      </c>
      <c r="V268" s="5">
        <f t="shared" si="179"/>
        <v>0.50902527075812276</v>
      </c>
      <c r="W268" s="6">
        <f t="shared" si="180"/>
        <v>-7.1603369580892084E-2</v>
      </c>
      <c r="X268" s="6">
        <f t="shared" si="181"/>
        <v>-0.15349201831518289</v>
      </c>
      <c r="Y268" s="6">
        <f t="shared" si="182"/>
        <v>-0.22509538789607497</v>
      </c>
      <c r="Z268" s="101">
        <v>573.51653520000002</v>
      </c>
      <c r="AA268" s="103">
        <v>732</v>
      </c>
      <c r="AB268" s="139">
        <v>1088</v>
      </c>
      <c r="AC268" s="146">
        <f t="shared" si="183"/>
        <v>158.48346479999998</v>
      </c>
      <c r="AD268" s="146">
        <f t="shared" si="184"/>
        <v>356</v>
      </c>
      <c r="AE268" s="146">
        <f t="shared" si="185"/>
        <v>514.48346479999998</v>
      </c>
      <c r="AF268" s="5">
        <f t="shared" si="186"/>
        <v>0.26587934097492633</v>
      </c>
      <c r="AG268" s="5">
        <f t="shared" si="187"/>
        <v>0.33748271092669435</v>
      </c>
      <c r="AH268" s="5">
        <f t="shared" si="188"/>
        <v>0.49097472924187724</v>
      </c>
      <c r="AI268" s="6">
        <f t="shared" si="189"/>
        <v>7.1603369951768026E-2</v>
      </c>
      <c r="AJ268" s="6">
        <f t="shared" si="190"/>
        <v>0.15349201831518289</v>
      </c>
      <c r="AK268" s="6">
        <f t="shared" si="191"/>
        <v>0.22509538826695091</v>
      </c>
      <c r="AL268" s="98">
        <v>33476.319040000002</v>
      </c>
      <c r="AM268" s="104">
        <v>44300</v>
      </c>
      <c r="AN268" s="136">
        <v>76100</v>
      </c>
      <c r="AO268" s="150">
        <f t="shared" si="192"/>
        <v>60395.479231127632</v>
      </c>
      <c r="AP268" s="150">
        <f t="shared" si="193"/>
        <v>61604.803347280344</v>
      </c>
      <c r="AQ268" s="150">
        <f t="shared" si="194"/>
        <v>76100</v>
      </c>
      <c r="AR268" s="150">
        <f t="shared" si="195"/>
        <v>1209.3241161527112</v>
      </c>
      <c r="AS268" s="150">
        <f t="shared" si="196"/>
        <v>14495.196652719656</v>
      </c>
      <c r="AT268" s="150">
        <f t="shared" si="197"/>
        <v>15704.520768872368</v>
      </c>
      <c r="AU268" s="5">
        <f t="shared" si="198"/>
        <v>2.0023421149201338E-2</v>
      </c>
      <c r="AV268" s="5">
        <f t="shared" si="199"/>
        <v>0.23529328664531113</v>
      </c>
      <c r="AW268" s="5">
        <f t="shared" si="200"/>
        <v>0.26002808436659131</v>
      </c>
      <c r="AX268" s="99">
        <v>326.92960169999998</v>
      </c>
      <c r="AY268" s="105">
        <v>408</v>
      </c>
      <c r="AZ268" s="135">
        <v>644</v>
      </c>
      <c r="BA268" s="149">
        <f t="shared" si="201"/>
        <v>583.3819340606957</v>
      </c>
      <c r="BB268" s="149">
        <f t="shared" si="202"/>
        <v>575.49586170770033</v>
      </c>
      <c r="BC268" s="146">
        <f t="shared" si="203"/>
        <v>644</v>
      </c>
      <c r="BD268" s="150">
        <f t="shared" si="204"/>
        <v>-7.8860723529953702</v>
      </c>
      <c r="BE268" s="150">
        <f t="shared" si="205"/>
        <v>68.504138292299672</v>
      </c>
      <c r="BF268" s="150">
        <f t="shared" si="206"/>
        <v>60.618065939304302</v>
      </c>
      <c r="BG268" s="5">
        <f t="shared" si="207"/>
        <v>-1.3517854929280163E-2</v>
      </c>
      <c r="BH268" s="5">
        <f t="shared" si="208"/>
        <v>0.1190349798329107</v>
      </c>
      <c r="BI268" s="5">
        <f t="shared" si="209"/>
        <v>0.10390802731473946</v>
      </c>
    </row>
    <row r="269" spans="1:61" x14ac:dyDescent="0.25">
      <c r="A269" s="1">
        <v>42101028700</v>
      </c>
      <c r="B269" s="1" t="s">
        <v>3</v>
      </c>
      <c r="C269" s="1" t="s">
        <v>4</v>
      </c>
      <c r="D269" s="1" t="s">
        <v>270</v>
      </c>
      <c r="E269" s="96">
        <v>793.99104669999997</v>
      </c>
      <c r="F269" s="97">
        <v>776</v>
      </c>
      <c r="G269" s="137">
        <v>810</v>
      </c>
      <c r="H269" s="146">
        <f t="shared" si="168"/>
        <v>-17.99104669999997</v>
      </c>
      <c r="I269" s="146">
        <f t="shared" si="169"/>
        <v>34</v>
      </c>
      <c r="J269" s="146">
        <f t="shared" si="170"/>
        <v>16.00895330000003</v>
      </c>
      <c r="K269" s="5">
        <f t="shared" si="171"/>
        <v>-2.2659004499829924E-2</v>
      </c>
      <c r="L269" s="5">
        <f t="shared" si="172"/>
        <v>4.3814432989690719E-2</v>
      </c>
      <c r="M269" s="5">
        <f t="shared" si="173"/>
        <v>2.0162637055589901E-2</v>
      </c>
      <c r="N269" s="100">
        <v>507.3504595</v>
      </c>
      <c r="O269" s="102">
        <v>459</v>
      </c>
      <c r="P269" s="138">
        <v>322</v>
      </c>
      <c r="Q269" s="146">
        <f t="shared" si="174"/>
        <v>-48.350459499999999</v>
      </c>
      <c r="R269" s="146">
        <f t="shared" si="175"/>
        <v>-137</v>
      </c>
      <c r="S269" s="146">
        <f t="shared" si="176"/>
        <v>-185.3504595</v>
      </c>
      <c r="T269" s="5">
        <f t="shared" si="177"/>
        <v>0.63898763293195715</v>
      </c>
      <c r="U269" s="5">
        <f t="shared" si="178"/>
        <v>0.59149484536082475</v>
      </c>
      <c r="V269" s="5">
        <f t="shared" si="179"/>
        <v>0.39753086419753086</v>
      </c>
      <c r="W269" s="6">
        <f t="shared" si="180"/>
        <v>-4.74927875711324E-2</v>
      </c>
      <c r="X269" s="6">
        <f t="shared" si="181"/>
        <v>-0.19396398116329389</v>
      </c>
      <c r="Y269" s="6">
        <f t="shared" si="182"/>
        <v>-0.24145676873442629</v>
      </c>
      <c r="Z269" s="101">
        <v>286.64058720000003</v>
      </c>
      <c r="AA269" s="103">
        <v>317</v>
      </c>
      <c r="AB269" s="139">
        <v>488</v>
      </c>
      <c r="AC269" s="146">
        <f t="shared" si="183"/>
        <v>30.359412799999973</v>
      </c>
      <c r="AD269" s="146">
        <f t="shared" si="184"/>
        <v>171</v>
      </c>
      <c r="AE269" s="146">
        <f t="shared" si="185"/>
        <v>201.35941279999997</v>
      </c>
      <c r="AF269" s="5">
        <f t="shared" si="186"/>
        <v>0.36101236706804296</v>
      </c>
      <c r="AG269" s="5">
        <f t="shared" si="187"/>
        <v>0.40850515463917525</v>
      </c>
      <c r="AH269" s="5">
        <f t="shared" si="188"/>
        <v>0.60246913580246919</v>
      </c>
      <c r="AI269" s="6">
        <f t="shared" si="189"/>
        <v>4.7492787571132289E-2</v>
      </c>
      <c r="AJ269" s="6">
        <f t="shared" si="190"/>
        <v>0.19396398116329394</v>
      </c>
      <c r="AK269" s="6">
        <f t="shared" si="191"/>
        <v>0.24145676873442623</v>
      </c>
      <c r="AL269" s="98">
        <v>28119.46315</v>
      </c>
      <c r="AM269" s="104">
        <v>40400</v>
      </c>
      <c r="AN269" s="136">
        <v>81000</v>
      </c>
      <c r="AO269" s="150">
        <f t="shared" si="192"/>
        <v>50731.039175395657</v>
      </c>
      <c r="AP269" s="150">
        <f t="shared" si="193"/>
        <v>56181.355648535573</v>
      </c>
      <c r="AQ269" s="150">
        <f t="shared" si="194"/>
        <v>81000</v>
      </c>
      <c r="AR269" s="150">
        <f t="shared" si="195"/>
        <v>5450.3164731399156</v>
      </c>
      <c r="AS269" s="150">
        <f t="shared" si="196"/>
        <v>24818.644351464427</v>
      </c>
      <c r="AT269" s="150">
        <f t="shared" si="197"/>
        <v>30268.960824604343</v>
      </c>
      <c r="AU269" s="5">
        <f t="shared" si="198"/>
        <v>0.10743553772466968</v>
      </c>
      <c r="AV269" s="5">
        <f t="shared" si="199"/>
        <v>0.44175944252266103</v>
      </c>
      <c r="AW269" s="5">
        <f t="shared" si="200"/>
        <v>0.59665564349970313</v>
      </c>
      <c r="AX269" s="99">
        <v>322.08317699999998</v>
      </c>
      <c r="AY269" s="105">
        <v>392</v>
      </c>
      <c r="AZ269" s="135">
        <v>527</v>
      </c>
      <c r="BA269" s="149">
        <f t="shared" si="201"/>
        <v>574.73384407415494</v>
      </c>
      <c r="BB269" s="149">
        <f t="shared" si="202"/>
        <v>552.92739654269246</v>
      </c>
      <c r="BC269" s="146">
        <f t="shared" si="203"/>
        <v>527</v>
      </c>
      <c r="BD269" s="150">
        <f t="shared" si="204"/>
        <v>-21.806447531462481</v>
      </c>
      <c r="BE269" s="150">
        <f t="shared" si="205"/>
        <v>-25.927396542692463</v>
      </c>
      <c r="BF269" s="150">
        <f t="shared" si="206"/>
        <v>-47.733844074154945</v>
      </c>
      <c r="BG269" s="5">
        <f t="shared" si="207"/>
        <v>-3.7941819080779426E-2</v>
      </c>
      <c r="BH269" s="5">
        <f t="shared" si="208"/>
        <v>-4.6891141051808173E-2</v>
      </c>
      <c r="BI269" s="5">
        <f t="shared" si="209"/>
        <v>-8.3053824942308591E-2</v>
      </c>
    </row>
    <row r="270" spans="1:61" x14ac:dyDescent="0.25">
      <c r="A270" s="1">
        <v>42101028800</v>
      </c>
      <c r="B270" s="1" t="s">
        <v>3</v>
      </c>
      <c r="C270" s="1" t="s">
        <v>4</v>
      </c>
      <c r="D270" s="1" t="s">
        <v>271</v>
      </c>
      <c r="E270" s="96">
        <v>1292.3139650000001</v>
      </c>
      <c r="F270" s="97">
        <v>1315</v>
      </c>
      <c r="G270" s="137">
        <v>1393</v>
      </c>
      <c r="H270" s="146">
        <f t="shared" si="168"/>
        <v>22.686034999999947</v>
      </c>
      <c r="I270" s="146">
        <f t="shared" si="169"/>
        <v>78</v>
      </c>
      <c r="J270" s="146">
        <f t="shared" si="170"/>
        <v>100.68603499999995</v>
      </c>
      <c r="K270" s="5">
        <f t="shared" si="171"/>
        <v>1.755458473282067E-2</v>
      </c>
      <c r="L270" s="5">
        <f t="shared" si="172"/>
        <v>5.9315589353612169E-2</v>
      </c>
      <c r="M270" s="5">
        <f t="shared" si="173"/>
        <v>7.7911434625718021E-2</v>
      </c>
      <c r="N270" s="100">
        <v>925.74890140000002</v>
      </c>
      <c r="O270" s="102">
        <v>843</v>
      </c>
      <c r="P270" s="138">
        <v>625</v>
      </c>
      <c r="Q270" s="146">
        <f t="shared" si="174"/>
        <v>-82.748901400000022</v>
      </c>
      <c r="R270" s="146">
        <f t="shared" si="175"/>
        <v>-218</v>
      </c>
      <c r="S270" s="146">
        <f t="shared" si="176"/>
        <v>-300.74890140000002</v>
      </c>
      <c r="T270" s="5">
        <f t="shared" si="177"/>
        <v>0.71634983949121067</v>
      </c>
      <c r="U270" s="5">
        <f t="shared" si="178"/>
        <v>0.64106463878326991</v>
      </c>
      <c r="V270" s="5">
        <f t="shared" si="179"/>
        <v>0.44867193108399139</v>
      </c>
      <c r="W270" s="6">
        <f t="shared" si="180"/>
        <v>-7.5285200707940758E-2</v>
      </c>
      <c r="X270" s="6">
        <f t="shared" si="181"/>
        <v>-0.19239270769927852</v>
      </c>
      <c r="Y270" s="6">
        <f t="shared" si="182"/>
        <v>-0.26767790840721928</v>
      </c>
      <c r="Z270" s="101">
        <v>366.56509399999999</v>
      </c>
      <c r="AA270" s="103">
        <v>472</v>
      </c>
      <c r="AB270" s="139">
        <v>768</v>
      </c>
      <c r="AC270" s="146">
        <f t="shared" si="183"/>
        <v>105.43490600000001</v>
      </c>
      <c r="AD270" s="146">
        <f t="shared" si="184"/>
        <v>296</v>
      </c>
      <c r="AE270" s="146">
        <f t="shared" si="185"/>
        <v>401.43490600000001</v>
      </c>
      <c r="AF270" s="5">
        <f t="shared" si="186"/>
        <v>0.28365018403248471</v>
      </c>
      <c r="AG270" s="5">
        <f t="shared" si="187"/>
        <v>0.35893536121673003</v>
      </c>
      <c r="AH270" s="5">
        <f t="shared" si="188"/>
        <v>0.55132806891600861</v>
      </c>
      <c r="AI270" s="6">
        <f t="shared" si="189"/>
        <v>7.5285177184245322E-2</v>
      </c>
      <c r="AJ270" s="6">
        <f t="shared" si="190"/>
        <v>0.19239270769927858</v>
      </c>
      <c r="AK270" s="6">
        <f t="shared" si="191"/>
        <v>0.2676778848835239</v>
      </c>
      <c r="AL270" s="98">
        <v>31399.99901</v>
      </c>
      <c r="AM270" s="104">
        <v>38800</v>
      </c>
      <c r="AN270" s="136">
        <v>78500</v>
      </c>
      <c r="AO270" s="150">
        <f t="shared" si="192"/>
        <v>56649.537417775879</v>
      </c>
      <c r="AP270" s="150">
        <f t="shared" si="193"/>
        <v>53956.351464435153</v>
      </c>
      <c r="AQ270" s="150">
        <f t="shared" si="194"/>
        <v>78500</v>
      </c>
      <c r="AR270" s="150">
        <f t="shared" si="195"/>
        <v>-2693.185953340726</v>
      </c>
      <c r="AS270" s="150">
        <f t="shared" si="196"/>
        <v>24543.648535564847</v>
      </c>
      <c r="AT270" s="150">
        <f t="shared" si="197"/>
        <v>21850.462582224121</v>
      </c>
      <c r="AU270" s="5">
        <f t="shared" si="198"/>
        <v>-4.7541181730738014E-2</v>
      </c>
      <c r="AV270" s="5">
        <f t="shared" si="199"/>
        <v>0.45487969199960776</v>
      </c>
      <c r="AW270" s="5">
        <f t="shared" si="200"/>
        <v>0.38571299216589428</v>
      </c>
      <c r="AX270" s="99">
        <v>321.00000999999997</v>
      </c>
      <c r="AY270" s="105">
        <v>412</v>
      </c>
      <c r="AZ270" s="135">
        <v>617</v>
      </c>
      <c r="BA270" s="149">
        <f t="shared" si="201"/>
        <v>572.8010118800529</v>
      </c>
      <c r="BB270" s="149">
        <f t="shared" si="202"/>
        <v>581.13797799895224</v>
      </c>
      <c r="BC270" s="146">
        <f t="shared" si="203"/>
        <v>617</v>
      </c>
      <c r="BD270" s="150">
        <f t="shared" si="204"/>
        <v>8.3369661188993405</v>
      </c>
      <c r="BE270" s="150">
        <f t="shared" si="205"/>
        <v>35.862022001047762</v>
      </c>
      <c r="BF270" s="150">
        <f t="shared" si="206"/>
        <v>44.198988119947103</v>
      </c>
      <c r="BG270" s="5">
        <f t="shared" si="207"/>
        <v>1.455473357411795E-2</v>
      </c>
      <c r="BH270" s="5">
        <f t="shared" si="208"/>
        <v>6.1709995489423027E-2</v>
      </c>
      <c r="BI270" s="5">
        <f t="shared" si="209"/>
        <v>7.7162901606749545E-2</v>
      </c>
    </row>
    <row r="271" spans="1:61" x14ac:dyDescent="0.25">
      <c r="A271" s="1">
        <v>42101028901</v>
      </c>
      <c r="B271" s="1" t="s">
        <v>3</v>
      </c>
      <c r="C271" s="1" t="s">
        <v>4</v>
      </c>
      <c r="D271" s="1" t="s">
        <v>272</v>
      </c>
      <c r="E271" s="96">
        <v>1119.1110120000001</v>
      </c>
      <c r="F271" s="97">
        <v>1175.8485109999999</v>
      </c>
      <c r="G271" s="137">
        <v>1214</v>
      </c>
      <c r="H271" s="146">
        <f t="shared" si="168"/>
        <v>56.737498999999843</v>
      </c>
      <c r="I271" s="146">
        <f t="shared" si="169"/>
        <v>38.151489000000083</v>
      </c>
      <c r="J271" s="146">
        <f t="shared" si="170"/>
        <v>94.888987999999927</v>
      </c>
      <c r="K271" s="5">
        <f t="shared" si="171"/>
        <v>5.0698722818036071E-2</v>
      </c>
      <c r="L271" s="5">
        <f t="shared" si="172"/>
        <v>3.2445921939004002E-2</v>
      </c>
      <c r="M271" s="5">
        <f t="shared" si="173"/>
        <v>8.4789611560001268E-2</v>
      </c>
      <c r="N271" s="100">
        <v>871.85301879999997</v>
      </c>
      <c r="O271" s="102">
        <v>781.1580811</v>
      </c>
      <c r="P271" s="138">
        <v>853</v>
      </c>
      <c r="Q271" s="146">
        <f t="shared" si="174"/>
        <v>-90.694937699999969</v>
      </c>
      <c r="R271" s="146">
        <f t="shared" si="175"/>
        <v>71.841918899999996</v>
      </c>
      <c r="S271" s="146">
        <f t="shared" si="176"/>
        <v>-18.853018799999973</v>
      </c>
      <c r="T271" s="5">
        <f t="shared" si="177"/>
        <v>0.77905856474585378</v>
      </c>
      <c r="U271" s="5">
        <f t="shared" si="178"/>
        <v>0.66433564680510115</v>
      </c>
      <c r="V271" s="5">
        <f t="shared" si="179"/>
        <v>0.70263591433278416</v>
      </c>
      <c r="W271" s="6">
        <f t="shared" si="180"/>
        <v>-0.11472291794075262</v>
      </c>
      <c r="X271" s="6">
        <f t="shared" si="181"/>
        <v>3.8300267527683007E-2</v>
      </c>
      <c r="Y271" s="6">
        <f t="shared" si="182"/>
        <v>-7.6422650413069615E-2</v>
      </c>
      <c r="Z271" s="101">
        <v>247.25802419999999</v>
      </c>
      <c r="AA271" s="103">
        <v>394.6903992</v>
      </c>
      <c r="AB271" s="139">
        <v>361</v>
      </c>
      <c r="AC271" s="146">
        <f t="shared" si="183"/>
        <v>147.43237500000001</v>
      </c>
      <c r="AD271" s="146">
        <f t="shared" si="184"/>
        <v>-33.690399200000002</v>
      </c>
      <c r="AE271" s="146">
        <f t="shared" si="185"/>
        <v>113.74197580000001</v>
      </c>
      <c r="AF271" s="5">
        <f t="shared" si="186"/>
        <v>0.2209414629547046</v>
      </c>
      <c r="AG271" s="5">
        <f t="shared" si="187"/>
        <v>0.33566432708609351</v>
      </c>
      <c r="AH271" s="5">
        <f t="shared" si="188"/>
        <v>0.29736408566721584</v>
      </c>
      <c r="AI271" s="6">
        <f t="shared" si="189"/>
        <v>0.11472286413138891</v>
      </c>
      <c r="AJ271" s="6">
        <f t="shared" si="190"/>
        <v>-3.8300241418877667E-2</v>
      </c>
      <c r="AK271" s="6">
        <f t="shared" si="191"/>
        <v>7.642262271251124E-2</v>
      </c>
      <c r="AL271" s="98">
        <v>36799.99957</v>
      </c>
      <c r="AM271" s="104">
        <v>42499.999620000002</v>
      </c>
      <c r="AN271" s="136">
        <v>78300</v>
      </c>
      <c r="AO271" s="150">
        <f t="shared" si="192"/>
        <v>66391.815870788181</v>
      </c>
      <c r="AP271" s="150">
        <f t="shared" si="193"/>
        <v>59101.67311172888</v>
      </c>
      <c r="AQ271" s="150">
        <f t="shared" si="194"/>
        <v>78300</v>
      </c>
      <c r="AR271" s="150">
        <f t="shared" si="195"/>
        <v>-7290.1427590593012</v>
      </c>
      <c r="AS271" s="150">
        <f t="shared" si="196"/>
        <v>19198.32688827112</v>
      </c>
      <c r="AT271" s="150">
        <f t="shared" si="197"/>
        <v>11908.184129211819</v>
      </c>
      <c r="AU271" s="5">
        <f t="shared" si="198"/>
        <v>-0.10980484060335666</v>
      </c>
      <c r="AV271" s="5">
        <f t="shared" si="199"/>
        <v>0.32483559055896105</v>
      </c>
      <c r="AW271" s="5">
        <f t="shared" si="200"/>
        <v>0.17936222971198046</v>
      </c>
      <c r="AX271" s="99">
        <v>346.8041432</v>
      </c>
      <c r="AY271" s="105">
        <v>454.99999559999998</v>
      </c>
      <c r="AZ271" s="135">
        <v>623</v>
      </c>
      <c r="BA271" s="149">
        <f t="shared" si="201"/>
        <v>618.84659800837642</v>
      </c>
      <c r="BB271" s="149">
        <f t="shared" si="202"/>
        <v>641.79072192358285</v>
      </c>
      <c r="BC271" s="146">
        <f t="shared" si="203"/>
        <v>623</v>
      </c>
      <c r="BD271" s="150">
        <f t="shared" si="204"/>
        <v>22.944123915206433</v>
      </c>
      <c r="BE271" s="150">
        <f t="shared" si="205"/>
        <v>-18.790721923582851</v>
      </c>
      <c r="BF271" s="150">
        <f t="shared" si="206"/>
        <v>4.153401991623582</v>
      </c>
      <c r="BG271" s="5">
        <f t="shared" si="207"/>
        <v>3.7075624216158128E-2</v>
      </c>
      <c r="BH271" s="5">
        <f t="shared" si="208"/>
        <v>-2.9278581446710656E-2</v>
      </c>
      <c r="BI271" s="5">
        <f t="shared" si="209"/>
        <v>6.711521086147045E-3</v>
      </c>
    </row>
    <row r="272" spans="1:61" x14ac:dyDescent="0.25">
      <c r="A272" s="1">
        <v>42101028902</v>
      </c>
      <c r="B272" s="1" t="s">
        <v>3</v>
      </c>
      <c r="C272" s="1" t="s">
        <v>4</v>
      </c>
      <c r="D272" s="1" t="s">
        <v>273</v>
      </c>
      <c r="E272" s="96">
        <v>1738.9872760000001</v>
      </c>
      <c r="F272" s="97">
        <v>1827.1514890000001</v>
      </c>
      <c r="G272" s="137">
        <v>1830</v>
      </c>
      <c r="H272" s="146">
        <f t="shared" si="168"/>
        <v>88.164213000000018</v>
      </c>
      <c r="I272" s="146">
        <f t="shared" si="169"/>
        <v>2.8485109999999167</v>
      </c>
      <c r="J272" s="146">
        <f t="shared" si="170"/>
        <v>91.012723999999935</v>
      </c>
      <c r="K272" s="5">
        <f t="shared" si="171"/>
        <v>5.0698595795821116E-2</v>
      </c>
      <c r="L272" s="5">
        <f t="shared" si="172"/>
        <v>1.5589900548196509E-3</v>
      </c>
      <c r="M272" s="5">
        <f t="shared" si="173"/>
        <v>5.2336624457279775E-2</v>
      </c>
      <c r="N272" s="100">
        <v>1354.7729139999999</v>
      </c>
      <c r="O272" s="102">
        <v>1213.841919</v>
      </c>
      <c r="P272" s="138">
        <v>1029</v>
      </c>
      <c r="Q272" s="146">
        <f t="shared" si="174"/>
        <v>-140.93099499999994</v>
      </c>
      <c r="R272" s="146">
        <f t="shared" si="175"/>
        <v>-184.84191899999996</v>
      </c>
      <c r="S272" s="146">
        <f t="shared" si="176"/>
        <v>-325.7729139999999</v>
      </c>
      <c r="T272" s="5">
        <f t="shared" si="177"/>
        <v>0.77905855476771169</v>
      </c>
      <c r="U272" s="5">
        <f t="shared" si="178"/>
        <v>0.66433567567204599</v>
      </c>
      <c r="V272" s="5">
        <f t="shared" si="179"/>
        <v>0.56229508196721312</v>
      </c>
      <c r="W272" s="6">
        <f t="shared" si="180"/>
        <v>-0.1147228790956657</v>
      </c>
      <c r="X272" s="6">
        <f t="shared" si="181"/>
        <v>-0.10204059370483287</v>
      </c>
      <c r="Y272" s="6">
        <f t="shared" si="182"/>
        <v>-0.21676347280049857</v>
      </c>
      <c r="Z272" s="101">
        <v>384.21439179999999</v>
      </c>
      <c r="AA272" s="103">
        <v>613.30963129999998</v>
      </c>
      <c r="AB272" s="139">
        <v>801</v>
      </c>
      <c r="AC272" s="146">
        <f t="shared" si="183"/>
        <v>229.09523949999999</v>
      </c>
      <c r="AD272" s="146">
        <f t="shared" si="184"/>
        <v>187.69036870000002</v>
      </c>
      <c r="AE272" s="146">
        <f t="shared" si="185"/>
        <v>416.78560820000001</v>
      </c>
      <c r="AF272" s="5">
        <f t="shared" si="186"/>
        <v>0.22094146236869877</v>
      </c>
      <c r="AG272" s="5">
        <f t="shared" si="187"/>
        <v>0.33566435787744359</v>
      </c>
      <c r="AH272" s="5">
        <f t="shared" si="188"/>
        <v>0.43770491803278688</v>
      </c>
      <c r="AI272" s="6">
        <f t="shared" si="189"/>
        <v>0.11472289550874482</v>
      </c>
      <c r="AJ272" s="6">
        <f t="shared" si="190"/>
        <v>0.1020405601553433</v>
      </c>
      <c r="AK272" s="6">
        <f t="shared" si="191"/>
        <v>0.21676345566408811</v>
      </c>
      <c r="AL272" s="98">
        <v>36799.998500000002</v>
      </c>
      <c r="AM272" s="104">
        <v>42500.000240000001</v>
      </c>
      <c r="AN272" s="136">
        <v>97300</v>
      </c>
      <c r="AO272" s="150">
        <f t="shared" si="192"/>
        <v>66391.813940373948</v>
      </c>
      <c r="AP272" s="150">
        <f t="shared" si="193"/>
        <v>59101.673973917998</v>
      </c>
      <c r="AQ272" s="150">
        <f t="shared" si="194"/>
        <v>97300</v>
      </c>
      <c r="AR272" s="150">
        <f t="shared" si="195"/>
        <v>-7290.1399664559503</v>
      </c>
      <c r="AS272" s="150">
        <f t="shared" si="196"/>
        <v>38198.326026082002</v>
      </c>
      <c r="AT272" s="150">
        <f t="shared" si="197"/>
        <v>30908.186059626052</v>
      </c>
      <c r="AU272" s="5">
        <f t="shared" si="198"/>
        <v>-0.10980480173358688</v>
      </c>
      <c r="AV272" s="5">
        <f t="shared" si="199"/>
        <v>0.64631546718861477</v>
      </c>
      <c r="AW272" s="5">
        <f t="shared" si="200"/>
        <v>0.46554212372303144</v>
      </c>
      <c r="AX272" s="99">
        <v>346.80412960000001</v>
      </c>
      <c r="AY272" s="105">
        <v>454.99998019999998</v>
      </c>
      <c r="AZ272" s="135">
        <v>703</v>
      </c>
      <c r="BA272" s="149">
        <f t="shared" si="201"/>
        <v>618.84657374017229</v>
      </c>
      <c r="BB272" s="149">
        <f t="shared" si="202"/>
        <v>641.79070020143524</v>
      </c>
      <c r="BC272" s="146">
        <f t="shared" si="203"/>
        <v>703</v>
      </c>
      <c r="BD272" s="150">
        <f t="shared" si="204"/>
        <v>22.944126461262954</v>
      </c>
      <c r="BE272" s="150">
        <f t="shared" si="205"/>
        <v>61.209299798564757</v>
      </c>
      <c r="BF272" s="150">
        <f t="shared" si="206"/>
        <v>84.153426259827711</v>
      </c>
      <c r="BG272" s="5">
        <f t="shared" si="207"/>
        <v>3.7075629784283547E-2</v>
      </c>
      <c r="BH272" s="5">
        <f t="shared" si="208"/>
        <v>9.5372681123851333E-2</v>
      </c>
      <c r="BI272" s="5">
        <f t="shared" si="209"/>
        <v>0.13598431312501733</v>
      </c>
    </row>
    <row r="273" spans="1:61" x14ac:dyDescent="0.25">
      <c r="A273" s="1">
        <v>42101029000</v>
      </c>
      <c r="B273" s="1" t="s">
        <v>3</v>
      </c>
      <c r="C273" s="1" t="s">
        <v>4</v>
      </c>
      <c r="D273" s="1" t="s">
        <v>274</v>
      </c>
      <c r="E273" s="96">
        <v>2002</v>
      </c>
      <c r="F273" s="97">
        <v>1982</v>
      </c>
      <c r="G273" s="137">
        <v>1911</v>
      </c>
      <c r="H273" s="146">
        <f t="shared" si="168"/>
        <v>-20</v>
      </c>
      <c r="I273" s="146">
        <f t="shared" si="169"/>
        <v>-71</v>
      </c>
      <c r="J273" s="146">
        <f t="shared" si="170"/>
        <v>-91</v>
      </c>
      <c r="K273" s="5">
        <f t="shared" si="171"/>
        <v>-9.99000999000999E-3</v>
      </c>
      <c r="L273" s="5">
        <f t="shared" si="172"/>
        <v>-3.5822401614530777E-2</v>
      </c>
      <c r="M273" s="5">
        <f t="shared" si="173"/>
        <v>-4.5454545454545456E-2</v>
      </c>
      <c r="N273" s="100">
        <v>1507</v>
      </c>
      <c r="O273" s="102">
        <v>1394</v>
      </c>
      <c r="P273" s="138">
        <v>1107</v>
      </c>
      <c r="Q273" s="146">
        <f t="shared" si="174"/>
        <v>-113</v>
      </c>
      <c r="R273" s="146">
        <f t="shared" si="175"/>
        <v>-287</v>
      </c>
      <c r="S273" s="146">
        <f t="shared" si="176"/>
        <v>-400</v>
      </c>
      <c r="T273" s="5">
        <f t="shared" si="177"/>
        <v>0.75274725274725274</v>
      </c>
      <c r="U273" s="5">
        <f t="shared" si="178"/>
        <v>0.70332996972754791</v>
      </c>
      <c r="V273" s="5">
        <f t="shared" si="179"/>
        <v>0.57927786499215073</v>
      </c>
      <c r="W273" s="6">
        <f t="shared" si="180"/>
        <v>-4.9417283019704827E-2</v>
      </c>
      <c r="X273" s="6">
        <f t="shared" si="181"/>
        <v>-0.12405210473539718</v>
      </c>
      <c r="Y273" s="6">
        <f t="shared" si="182"/>
        <v>-0.17346938775510201</v>
      </c>
      <c r="Z273" s="101">
        <v>495</v>
      </c>
      <c r="AA273" s="103">
        <v>588</v>
      </c>
      <c r="AB273" s="139">
        <v>804</v>
      </c>
      <c r="AC273" s="146">
        <f t="shared" si="183"/>
        <v>93</v>
      </c>
      <c r="AD273" s="146">
        <f t="shared" si="184"/>
        <v>216</v>
      </c>
      <c r="AE273" s="146">
        <f t="shared" si="185"/>
        <v>309</v>
      </c>
      <c r="AF273" s="5">
        <f t="shared" si="186"/>
        <v>0.24725274725274726</v>
      </c>
      <c r="AG273" s="5">
        <f t="shared" si="187"/>
        <v>0.29667003027245209</v>
      </c>
      <c r="AH273" s="5">
        <f t="shared" si="188"/>
        <v>0.42072213500784927</v>
      </c>
      <c r="AI273" s="6">
        <f t="shared" si="189"/>
        <v>4.9417283019704827E-2</v>
      </c>
      <c r="AJ273" s="6">
        <f t="shared" si="190"/>
        <v>0.12405210473539718</v>
      </c>
      <c r="AK273" s="6">
        <f t="shared" si="191"/>
        <v>0.17346938775510201</v>
      </c>
      <c r="AL273" s="98">
        <v>48899.999909999999</v>
      </c>
      <c r="AM273" s="104">
        <v>57400</v>
      </c>
      <c r="AN273" s="136">
        <v>100000</v>
      </c>
      <c r="AO273" s="150">
        <f t="shared" si="192"/>
        <v>88221.734457652841</v>
      </c>
      <c r="AP273" s="150">
        <f t="shared" si="193"/>
        <v>79822.025104602522</v>
      </c>
      <c r="AQ273" s="150">
        <f t="shared" si="194"/>
        <v>100000</v>
      </c>
      <c r="AR273" s="150">
        <f t="shared" si="195"/>
        <v>-8399.7093530503189</v>
      </c>
      <c r="AS273" s="150">
        <f t="shared" si="196"/>
        <v>20177.974895397478</v>
      </c>
      <c r="AT273" s="150">
        <f t="shared" si="197"/>
        <v>11778.265542347159</v>
      </c>
      <c r="AU273" s="5">
        <f t="shared" si="198"/>
        <v>-9.5211337712729383E-2</v>
      </c>
      <c r="AV273" s="5">
        <f t="shared" si="199"/>
        <v>0.25278705807019197</v>
      </c>
      <c r="AW273" s="5">
        <f t="shared" si="200"/>
        <v>0.1335075264021342</v>
      </c>
      <c r="AX273" s="99">
        <v>338.99999930000001</v>
      </c>
      <c r="AY273" s="105">
        <v>443</v>
      </c>
      <c r="AZ273" s="135">
        <v>636</v>
      </c>
      <c r="BA273" s="149">
        <f t="shared" si="201"/>
        <v>604.92067469523522</v>
      </c>
      <c r="BB273" s="149">
        <f t="shared" si="202"/>
        <v>624.86437925615496</v>
      </c>
      <c r="BC273" s="146">
        <f t="shared" si="203"/>
        <v>636</v>
      </c>
      <c r="BD273" s="150">
        <f t="shared" si="204"/>
        <v>19.943704560919741</v>
      </c>
      <c r="BE273" s="150">
        <f t="shared" si="205"/>
        <v>11.135620743845038</v>
      </c>
      <c r="BF273" s="150">
        <f t="shared" si="206"/>
        <v>31.07932530476478</v>
      </c>
      <c r="BG273" s="5">
        <f t="shared" si="207"/>
        <v>3.2969123713563878E-2</v>
      </c>
      <c r="BH273" s="5">
        <f t="shared" si="208"/>
        <v>1.7820860195457127E-2</v>
      </c>
      <c r="BI273" s="5">
        <f t="shared" si="209"/>
        <v>5.1377522053487161E-2</v>
      </c>
    </row>
    <row r="274" spans="1:61" x14ac:dyDescent="0.25">
      <c r="A274" s="1">
        <v>42101029100</v>
      </c>
      <c r="B274" s="1" t="s">
        <v>3</v>
      </c>
      <c r="C274" s="1" t="s">
        <v>4</v>
      </c>
      <c r="D274" s="1" t="s">
        <v>275</v>
      </c>
      <c r="E274" s="96">
        <v>1622.651218</v>
      </c>
      <c r="F274" s="97">
        <v>1469.7195200000001</v>
      </c>
      <c r="G274" s="137">
        <v>1423</v>
      </c>
      <c r="H274" s="146">
        <f t="shared" si="168"/>
        <v>-152.93169799999987</v>
      </c>
      <c r="I274" s="146">
        <f t="shared" si="169"/>
        <v>-46.719520000000102</v>
      </c>
      <c r="J274" s="146">
        <f t="shared" si="170"/>
        <v>-199.65121799999997</v>
      </c>
      <c r="K274" s="5">
        <f t="shared" si="171"/>
        <v>-9.4248040677833378E-2</v>
      </c>
      <c r="L274" s="5">
        <f t="shared" si="172"/>
        <v>-3.1788051641309149E-2</v>
      </c>
      <c r="M274" s="5">
        <f t="shared" si="173"/>
        <v>-0.12304013073498335</v>
      </c>
      <c r="N274" s="100">
        <v>1042.2951430000001</v>
      </c>
      <c r="O274" s="102">
        <v>988.9155121</v>
      </c>
      <c r="P274" s="138">
        <v>633</v>
      </c>
      <c r="Q274" s="146">
        <f t="shared" si="174"/>
        <v>-53.379630900000052</v>
      </c>
      <c r="R274" s="146">
        <f t="shared" si="175"/>
        <v>-355.9155121</v>
      </c>
      <c r="S274" s="146">
        <f t="shared" si="176"/>
        <v>-409.29514300000005</v>
      </c>
      <c r="T274" s="5">
        <f t="shared" si="177"/>
        <v>0.64234083790642438</v>
      </c>
      <c r="U274" s="5">
        <f t="shared" si="178"/>
        <v>0.67286002440792236</v>
      </c>
      <c r="V274" s="5">
        <f t="shared" si="179"/>
        <v>0.4448348559381588</v>
      </c>
      <c r="W274" s="6">
        <f t="shared" si="180"/>
        <v>3.0519186501497986E-2</v>
      </c>
      <c r="X274" s="6">
        <f t="shared" si="181"/>
        <v>-0.22802516846976356</v>
      </c>
      <c r="Y274" s="6">
        <f t="shared" si="182"/>
        <v>-0.19750598196826558</v>
      </c>
      <c r="Z274" s="101">
        <v>580.35613650000005</v>
      </c>
      <c r="AA274" s="103">
        <v>480.8040082</v>
      </c>
      <c r="AB274" s="139">
        <v>790</v>
      </c>
      <c r="AC274" s="146">
        <f t="shared" si="183"/>
        <v>-99.552128300000049</v>
      </c>
      <c r="AD274" s="146">
        <f t="shared" si="184"/>
        <v>309.1959918</v>
      </c>
      <c r="AE274" s="146">
        <f t="shared" si="185"/>
        <v>209.64386349999995</v>
      </c>
      <c r="AF274" s="5">
        <f t="shared" si="186"/>
        <v>0.35765919999451173</v>
      </c>
      <c r="AG274" s="5">
        <f t="shared" si="187"/>
        <v>0.32713997579619813</v>
      </c>
      <c r="AH274" s="5">
        <f t="shared" si="188"/>
        <v>0.55516514406184114</v>
      </c>
      <c r="AI274" s="6">
        <f t="shared" si="189"/>
        <v>-3.0519224198313599E-2</v>
      </c>
      <c r="AJ274" s="6">
        <f t="shared" si="190"/>
        <v>0.22802516826564301</v>
      </c>
      <c r="AK274" s="6">
        <f t="shared" si="191"/>
        <v>0.19750594406732941</v>
      </c>
      <c r="AL274" s="98">
        <v>52789.051720000003</v>
      </c>
      <c r="AM274" s="104">
        <v>55502.286169999999</v>
      </c>
      <c r="AN274" s="136">
        <v>100700</v>
      </c>
      <c r="AO274" s="150">
        <f t="shared" si="192"/>
        <v>95238.071813590359</v>
      </c>
      <c r="AP274" s="150">
        <f t="shared" si="193"/>
        <v>77183.011847118003</v>
      </c>
      <c r="AQ274" s="150">
        <f t="shared" si="194"/>
        <v>100700</v>
      </c>
      <c r="AR274" s="150">
        <f t="shared" si="195"/>
        <v>-18055.059966472356</v>
      </c>
      <c r="AS274" s="150">
        <f t="shared" si="196"/>
        <v>23516.988152881997</v>
      </c>
      <c r="AT274" s="150">
        <f t="shared" si="197"/>
        <v>5461.9281864096411</v>
      </c>
      <c r="AU274" s="5">
        <f t="shared" si="198"/>
        <v>-0.18957817627609636</v>
      </c>
      <c r="AV274" s="5">
        <f t="shared" si="199"/>
        <v>0.30469124733644504</v>
      </c>
      <c r="AW274" s="5">
        <f t="shared" si="200"/>
        <v>5.7350260063016419E-2</v>
      </c>
      <c r="AX274" s="99">
        <v>256.2059218</v>
      </c>
      <c r="AY274" s="105">
        <v>336.35973360000003</v>
      </c>
      <c r="AZ274" s="135">
        <v>576</v>
      </c>
      <c r="BA274" s="149">
        <f t="shared" si="201"/>
        <v>457.18070618347247</v>
      </c>
      <c r="BB274" s="149">
        <f t="shared" si="202"/>
        <v>474.44518316643268</v>
      </c>
      <c r="BC274" s="146">
        <f t="shared" si="203"/>
        <v>576</v>
      </c>
      <c r="BD274" s="150">
        <f t="shared" si="204"/>
        <v>17.264476982960218</v>
      </c>
      <c r="BE274" s="150">
        <f t="shared" si="205"/>
        <v>101.55481683356732</v>
      </c>
      <c r="BF274" s="150">
        <f t="shared" si="206"/>
        <v>118.81929381652753</v>
      </c>
      <c r="BG274" s="5">
        <f t="shared" si="207"/>
        <v>3.7762916827972531E-2</v>
      </c>
      <c r="BH274" s="5">
        <f t="shared" si="208"/>
        <v>0.21404963194229007</v>
      </c>
      <c r="BI274" s="5">
        <f t="shared" si="209"/>
        <v>0.25989568721835743</v>
      </c>
    </row>
    <row r="275" spans="1:61" x14ac:dyDescent="0.25">
      <c r="A275" s="1">
        <v>42101029200</v>
      </c>
      <c r="B275" s="1" t="s">
        <v>3</v>
      </c>
      <c r="C275" s="1" t="s">
        <v>4</v>
      </c>
      <c r="D275" s="1" t="s">
        <v>276</v>
      </c>
      <c r="E275" s="96">
        <v>1363.5313719999999</v>
      </c>
      <c r="F275" s="97">
        <v>1392.0718019999999</v>
      </c>
      <c r="G275" s="137">
        <v>1221</v>
      </c>
      <c r="H275" s="146">
        <f t="shared" si="168"/>
        <v>28.540430000000015</v>
      </c>
      <c r="I275" s="146">
        <f t="shared" si="169"/>
        <v>-171.07180199999993</v>
      </c>
      <c r="J275" s="146">
        <f t="shared" si="170"/>
        <v>-142.53137199999992</v>
      </c>
      <c r="K275" s="5">
        <f t="shared" si="171"/>
        <v>2.0931260245327172E-2</v>
      </c>
      <c r="L275" s="5">
        <f t="shared" si="172"/>
        <v>-0.1228900705798507</v>
      </c>
      <c r="M275" s="5">
        <f t="shared" si="173"/>
        <v>-0.10453105438339701</v>
      </c>
      <c r="N275" s="100">
        <v>1050.022099</v>
      </c>
      <c r="O275" s="102">
        <v>977.4795249</v>
      </c>
      <c r="P275" s="138">
        <v>829</v>
      </c>
      <c r="Q275" s="146">
        <f t="shared" si="174"/>
        <v>-72.542574100000024</v>
      </c>
      <c r="R275" s="146">
        <f t="shared" si="175"/>
        <v>-148.4795249</v>
      </c>
      <c r="S275" s="146">
        <f t="shared" si="176"/>
        <v>-221.02209900000003</v>
      </c>
      <c r="T275" s="5">
        <f t="shared" si="177"/>
        <v>0.77007549702347444</v>
      </c>
      <c r="U275" s="5">
        <f t="shared" si="178"/>
        <v>0.7021760827966258</v>
      </c>
      <c r="V275" s="5">
        <f t="shared" si="179"/>
        <v>0.67895167895167896</v>
      </c>
      <c r="W275" s="6">
        <f t="shared" si="180"/>
        <v>-6.7899414226848642E-2</v>
      </c>
      <c r="X275" s="6">
        <f t="shared" si="181"/>
        <v>-2.3224403844946839E-2</v>
      </c>
      <c r="Y275" s="6">
        <f t="shared" si="182"/>
        <v>-9.1123818071795482E-2</v>
      </c>
      <c r="Z275" s="101">
        <v>313.50933120000002</v>
      </c>
      <c r="AA275" s="103">
        <v>414.59233610000001</v>
      </c>
      <c r="AB275" s="139">
        <v>392</v>
      </c>
      <c r="AC275" s="146">
        <f t="shared" si="183"/>
        <v>101.08300489999999</v>
      </c>
      <c r="AD275" s="146">
        <f t="shared" si="184"/>
        <v>-22.592336100000011</v>
      </c>
      <c r="AE275" s="146">
        <f t="shared" si="185"/>
        <v>78.49066879999998</v>
      </c>
      <c r="AF275" s="5">
        <f t="shared" si="186"/>
        <v>0.22992454565981196</v>
      </c>
      <c r="AG275" s="5">
        <f t="shared" si="187"/>
        <v>0.29782395958624558</v>
      </c>
      <c r="AH275" s="5">
        <f t="shared" si="188"/>
        <v>0.32104832104832104</v>
      </c>
      <c r="AI275" s="6">
        <f t="shared" si="189"/>
        <v>6.7899413926433616E-2</v>
      </c>
      <c r="AJ275" s="6">
        <f t="shared" si="190"/>
        <v>2.322436146207546E-2</v>
      </c>
      <c r="AK275" s="6">
        <f t="shared" si="191"/>
        <v>9.1123775388509076E-2</v>
      </c>
      <c r="AL275" s="98">
        <v>48764.061379999999</v>
      </c>
      <c r="AM275" s="104">
        <v>56174.567170000002</v>
      </c>
      <c r="AN275" s="136">
        <v>108200</v>
      </c>
      <c r="AO275" s="150">
        <f t="shared" si="192"/>
        <v>87976.484295724484</v>
      </c>
      <c r="AP275" s="150">
        <f t="shared" si="193"/>
        <v>78117.90437080001</v>
      </c>
      <c r="AQ275" s="150">
        <f t="shared" si="194"/>
        <v>108200</v>
      </c>
      <c r="AR275" s="150">
        <f t="shared" si="195"/>
        <v>-9858.5799249244737</v>
      </c>
      <c r="AS275" s="150">
        <f t="shared" si="196"/>
        <v>30082.09562919999</v>
      </c>
      <c r="AT275" s="150">
        <f t="shared" si="197"/>
        <v>20223.515704275516</v>
      </c>
      <c r="AU275" s="5">
        <f t="shared" si="198"/>
        <v>-0.1120592622431445</v>
      </c>
      <c r="AV275" s="5">
        <f t="shared" si="199"/>
        <v>0.38508579910708013</v>
      </c>
      <c r="AW275" s="5">
        <f t="shared" si="200"/>
        <v>0.22987410631568447</v>
      </c>
      <c r="AX275" s="99">
        <v>370.81705090000003</v>
      </c>
      <c r="AY275" s="105">
        <v>492.87459330000002</v>
      </c>
      <c r="AZ275" s="135">
        <v>584</v>
      </c>
      <c r="BA275" s="149">
        <f t="shared" si="201"/>
        <v>661.69587339856196</v>
      </c>
      <c r="BB275" s="149">
        <f t="shared" si="202"/>
        <v>695.21394310052904</v>
      </c>
      <c r="BC275" s="146">
        <f t="shared" si="203"/>
        <v>584</v>
      </c>
      <c r="BD275" s="150">
        <f t="shared" si="204"/>
        <v>33.518069701967079</v>
      </c>
      <c r="BE275" s="150">
        <f t="shared" si="205"/>
        <v>-111.21394310052904</v>
      </c>
      <c r="BF275" s="150">
        <f t="shared" si="206"/>
        <v>-77.695873398561957</v>
      </c>
      <c r="BG275" s="5">
        <f t="shared" si="207"/>
        <v>5.0654796333871051E-2</v>
      </c>
      <c r="BH275" s="5">
        <f t="shared" si="208"/>
        <v>-0.15997081791043324</v>
      </c>
      <c r="BI275" s="5">
        <f t="shared" si="209"/>
        <v>-0.11741931077717797</v>
      </c>
    </row>
    <row r="276" spans="1:61" x14ac:dyDescent="0.25">
      <c r="A276" s="1">
        <v>42101029300</v>
      </c>
      <c r="B276" s="1" t="s">
        <v>3</v>
      </c>
      <c r="C276" s="1" t="s">
        <v>4</v>
      </c>
      <c r="D276" s="1" t="s">
        <v>277</v>
      </c>
      <c r="E276" s="96">
        <v>1090</v>
      </c>
      <c r="F276" s="97">
        <v>1051</v>
      </c>
      <c r="G276" s="137">
        <v>956</v>
      </c>
      <c r="H276" s="146">
        <f t="shared" si="168"/>
        <v>-39</v>
      </c>
      <c r="I276" s="146">
        <f t="shared" si="169"/>
        <v>-95</v>
      </c>
      <c r="J276" s="146">
        <f t="shared" si="170"/>
        <v>-134</v>
      </c>
      <c r="K276" s="5">
        <f t="shared" si="171"/>
        <v>-3.577981651376147E-2</v>
      </c>
      <c r="L276" s="5">
        <f t="shared" si="172"/>
        <v>-9.0390104662226453E-2</v>
      </c>
      <c r="M276" s="5">
        <f t="shared" si="173"/>
        <v>-0.12293577981651377</v>
      </c>
      <c r="N276" s="100">
        <v>695</v>
      </c>
      <c r="O276" s="102">
        <v>587</v>
      </c>
      <c r="P276" s="138">
        <v>480</v>
      </c>
      <c r="Q276" s="146">
        <f t="shared" si="174"/>
        <v>-108</v>
      </c>
      <c r="R276" s="146">
        <f t="shared" si="175"/>
        <v>-107</v>
      </c>
      <c r="S276" s="146">
        <f t="shared" si="176"/>
        <v>-215</v>
      </c>
      <c r="T276" s="5">
        <f t="shared" si="177"/>
        <v>0.63761467889908252</v>
      </c>
      <c r="U276" s="5">
        <f t="shared" si="178"/>
        <v>0.55851569933396761</v>
      </c>
      <c r="V276" s="5">
        <f t="shared" si="179"/>
        <v>0.502092050209205</v>
      </c>
      <c r="W276" s="6">
        <f t="shared" si="180"/>
        <v>-7.9098979565114913E-2</v>
      </c>
      <c r="X276" s="6">
        <f t="shared" si="181"/>
        <v>-5.6423649124762609E-2</v>
      </c>
      <c r="Y276" s="6">
        <f t="shared" si="182"/>
        <v>-0.13552262868987752</v>
      </c>
      <c r="Z276" s="101">
        <v>395</v>
      </c>
      <c r="AA276" s="103">
        <v>464</v>
      </c>
      <c r="AB276" s="139">
        <v>476</v>
      </c>
      <c r="AC276" s="146">
        <f t="shared" si="183"/>
        <v>69</v>
      </c>
      <c r="AD276" s="146">
        <f t="shared" si="184"/>
        <v>12</v>
      </c>
      <c r="AE276" s="146">
        <f t="shared" si="185"/>
        <v>81</v>
      </c>
      <c r="AF276" s="5">
        <f t="shared" si="186"/>
        <v>0.36238532110091742</v>
      </c>
      <c r="AG276" s="5">
        <f t="shared" si="187"/>
        <v>0.44148430066603234</v>
      </c>
      <c r="AH276" s="5">
        <f t="shared" si="188"/>
        <v>0.497907949790795</v>
      </c>
      <c r="AI276" s="6">
        <f t="shared" si="189"/>
        <v>7.9098979565114913E-2</v>
      </c>
      <c r="AJ276" s="6">
        <f t="shared" si="190"/>
        <v>5.6423649124762665E-2</v>
      </c>
      <c r="AK276" s="6">
        <f t="shared" si="191"/>
        <v>0.13552262868987758</v>
      </c>
      <c r="AL276" s="98">
        <v>30200.000019999999</v>
      </c>
      <c r="AM276" s="104">
        <v>39600</v>
      </c>
      <c r="AN276" s="136">
        <v>76600</v>
      </c>
      <c r="AO276" s="150">
        <f t="shared" si="192"/>
        <v>54484.588697119907</v>
      </c>
      <c r="AP276" s="150">
        <f t="shared" si="193"/>
        <v>55068.853556485359</v>
      </c>
      <c r="AQ276" s="150">
        <f t="shared" si="194"/>
        <v>76600</v>
      </c>
      <c r="AR276" s="150">
        <f t="shared" si="195"/>
        <v>584.26485936545214</v>
      </c>
      <c r="AS276" s="150">
        <f t="shared" si="196"/>
        <v>21531.146443514641</v>
      </c>
      <c r="AT276" s="150">
        <f t="shared" si="197"/>
        <v>22115.411302880093</v>
      </c>
      <c r="AU276" s="5">
        <f t="shared" si="198"/>
        <v>1.072348848246581E-2</v>
      </c>
      <c r="AV276" s="5">
        <f t="shared" si="199"/>
        <v>0.39098592131448062</v>
      </c>
      <c r="AW276" s="5">
        <f t="shared" si="200"/>
        <v>0.40590214282096854</v>
      </c>
      <c r="AX276" s="99">
        <v>283.00000019999999</v>
      </c>
      <c r="AY276" s="105">
        <v>375</v>
      </c>
      <c r="AZ276" s="135">
        <v>440</v>
      </c>
      <c r="BA276" s="149">
        <f t="shared" si="201"/>
        <v>504.9927770301789</v>
      </c>
      <c r="BB276" s="149">
        <f t="shared" si="202"/>
        <v>528.94840230487159</v>
      </c>
      <c r="BC276" s="146">
        <f t="shared" si="203"/>
        <v>440</v>
      </c>
      <c r="BD276" s="150">
        <f t="shared" si="204"/>
        <v>23.955625274692693</v>
      </c>
      <c r="BE276" s="150">
        <f t="shared" si="205"/>
        <v>-88.948402304871593</v>
      </c>
      <c r="BF276" s="150">
        <f t="shared" si="206"/>
        <v>-64.9927770301789</v>
      </c>
      <c r="BG276" s="5">
        <f t="shared" si="207"/>
        <v>4.7437560227244754E-2</v>
      </c>
      <c r="BH276" s="5">
        <f t="shared" si="208"/>
        <v>-0.16816082989811951</v>
      </c>
      <c r="BI276" s="5">
        <f t="shared" si="209"/>
        <v>-0.12870040916703024</v>
      </c>
    </row>
    <row r="277" spans="1:61" x14ac:dyDescent="0.25">
      <c r="A277" s="1">
        <v>42101029400</v>
      </c>
      <c r="B277" s="1" t="s">
        <v>3</v>
      </c>
      <c r="C277" s="1" t="s">
        <v>4</v>
      </c>
      <c r="D277" s="1" t="s">
        <v>278</v>
      </c>
      <c r="E277" s="96">
        <v>1109</v>
      </c>
      <c r="F277" s="97">
        <v>1054</v>
      </c>
      <c r="G277" s="137">
        <v>1208</v>
      </c>
      <c r="H277" s="146">
        <f t="shared" si="168"/>
        <v>-55</v>
      </c>
      <c r="I277" s="146">
        <f t="shared" si="169"/>
        <v>154</v>
      </c>
      <c r="J277" s="146">
        <f t="shared" si="170"/>
        <v>99</v>
      </c>
      <c r="K277" s="5">
        <f t="shared" si="171"/>
        <v>-4.9594229035166817E-2</v>
      </c>
      <c r="L277" s="5">
        <f t="shared" si="172"/>
        <v>0.14611005692599621</v>
      </c>
      <c r="M277" s="5">
        <f t="shared" si="173"/>
        <v>8.9269612263300269E-2</v>
      </c>
      <c r="N277" s="100">
        <v>726</v>
      </c>
      <c r="O277" s="102">
        <v>602</v>
      </c>
      <c r="P277" s="138">
        <v>752</v>
      </c>
      <c r="Q277" s="146">
        <f t="shared" si="174"/>
        <v>-124</v>
      </c>
      <c r="R277" s="146">
        <f t="shared" si="175"/>
        <v>150</v>
      </c>
      <c r="S277" s="146">
        <f t="shared" si="176"/>
        <v>26</v>
      </c>
      <c r="T277" s="5">
        <f t="shared" si="177"/>
        <v>0.65464382326420201</v>
      </c>
      <c r="U277" s="5">
        <f t="shared" si="178"/>
        <v>0.57115749525616699</v>
      </c>
      <c r="V277" s="5">
        <f t="shared" si="179"/>
        <v>0.62251655629139069</v>
      </c>
      <c r="W277" s="6">
        <f t="shared" si="180"/>
        <v>-8.3486328008035016E-2</v>
      </c>
      <c r="X277" s="6">
        <f t="shared" si="181"/>
        <v>5.1359061035223696E-2</v>
      </c>
      <c r="Y277" s="6">
        <f t="shared" si="182"/>
        <v>-3.2127266972811319E-2</v>
      </c>
      <c r="Z277" s="101">
        <v>383</v>
      </c>
      <c r="AA277" s="103">
        <v>452</v>
      </c>
      <c r="AB277" s="139">
        <v>456</v>
      </c>
      <c r="AC277" s="146">
        <f t="shared" si="183"/>
        <v>69</v>
      </c>
      <c r="AD277" s="146">
        <f t="shared" si="184"/>
        <v>4</v>
      </c>
      <c r="AE277" s="146">
        <f t="shared" si="185"/>
        <v>73</v>
      </c>
      <c r="AF277" s="5">
        <f t="shared" si="186"/>
        <v>0.34535617673579799</v>
      </c>
      <c r="AG277" s="5">
        <f t="shared" si="187"/>
        <v>0.42884250474383301</v>
      </c>
      <c r="AH277" s="5">
        <f t="shared" si="188"/>
        <v>0.37748344370860926</v>
      </c>
      <c r="AI277" s="6">
        <f t="shared" si="189"/>
        <v>8.3486328008035016E-2</v>
      </c>
      <c r="AJ277" s="6">
        <f t="shared" si="190"/>
        <v>-5.1359061035223752E-2</v>
      </c>
      <c r="AK277" s="6">
        <f t="shared" si="191"/>
        <v>3.2127266972811264E-2</v>
      </c>
      <c r="AL277" s="98">
        <v>23799.999889999999</v>
      </c>
      <c r="AM277" s="104">
        <v>28800</v>
      </c>
      <c r="AN277" s="136">
        <v>57600</v>
      </c>
      <c r="AO277" s="150">
        <f t="shared" si="192"/>
        <v>42938.185567529312</v>
      </c>
      <c r="AP277" s="150">
        <f t="shared" si="193"/>
        <v>40050.075313807538</v>
      </c>
      <c r="AQ277" s="150">
        <f t="shared" si="194"/>
        <v>57600</v>
      </c>
      <c r="AR277" s="150">
        <f t="shared" si="195"/>
        <v>-2888.1102537217739</v>
      </c>
      <c r="AS277" s="150">
        <f t="shared" si="196"/>
        <v>17549.924686192462</v>
      </c>
      <c r="AT277" s="150">
        <f t="shared" si="197"/>
        <v>14661.814432470688</v>
      </c>
      <c r="AU277" s="5">
        <f t="shared" si="198"/>
        <v>-6.7262046953046356E-2</v>
      </c>
      <c r="AV277" s="5">
        <f t="shared" si="199"/>
        <v>0.43819954266458033</v>
      </c>
      <c r="AW277" s="5">
        <f t="shared" si="200"/>
        <v>0.34146329749802556</v>
      </c>
      <c r="AX277" s="99">
        <v>263.99999869999999</v>
      </c>
      <c r="AY277" s="105">
        <v>386</v>
      </c>
      <c r="AZ277" s="135">
        <v>504</v>
      </c>
      <c r="BA277" s="149">
        <f t="shared" si="201"/>
        <v>471.08866567229285</v>
      </c>
      <c r="BB277" s="149">
        <f t="shared" si="202"/>
        <v>544.46422210581443</v>
      </c>
      <c r="BC277" s="146">
        <f t="shared" si="203"/>
        <v>504</v>
      </c>
      <c r="BD277" s="150">
        <f t="shared" si="204"/>
        <v>73.375556433521581</v>
      </c>
      <c r="BE277" s="150">
        <f t="shared" si="205"/>
        <v>-40.464222105814429</v>
      </c>
      <c r="BF277" s="150">
        <f t="shared" si="206"/>
        <v>32.911334327707152</v>
      </c>
      <c r="BG277" s="5">
        <f t="shared" si="207"/>
        <v>0.1557574227110877</v>
      </c>
      <c r="BH277" s="5">
        <f t="shared" si="208"/>
        <v>-7.4319340854595892E-2</v>
      </c>
      <c r="BI277" s="5">
        <f t="shared" si="209"/>
        <v>6.9862292867393094E-2</v>
      </c>
    </row>
    <row r="278" spans="1:61" x14ac:dyDescent="0.25">
      <c r="A278" s="1">
        <v>42101029800</v>
      </c>
      <c r="B278" s="1" t="s">
        <v>3</v>
      </c>
      <c r="C278" s="1" t="s">
        <v>4</v>
      </c>
      <c r="D278" s="1" t="s">
        <v>279</v>
      </c>
      <c r="E278" s="96">
        <v>1849</v>
      </c>
      <c r="F278" s="97">
        <v>1796</v>
      </c>
      <c r="G278" s="137">
        <v>1706</v>
      </c>
      <c r="H278" s="146">
        <f t="shared" si="168"/>
        <v>-53</v>
      </c>
      <c r="I278" s="146">
        <f t="shared" si="169"/>
        <v>-90</v>
      </c>
      <c r="J278" s="146">
        <f t="shared" si="170"/>
        <v>-143</v>
      </c>
      <c r="K278" s="5">
        <f t="shared" si="171"/>
        <v>-2.8664142779881017E-2</v>
      </c>
      <c r="L278" s="5">
        <f t="shared" si="172"/>
        <v>-5.0111358574610243E-2</v>
      </c>
      <c r="M278" s="5">
        <f t="shared" si="173"/>
        <v>-7.7339102217414815E-2</v>
      </c>
      <c r="N278" s="100">
        <v>1519</v>
      </c>
      <c r="O278" s="102">
        <v>1301</v>
      </c>
      <c r="P278" s="138">
        <v>871</v>
      </c>
      <c r="Q278" s="146">
        <f t="shared" si="174"/>
        <v>-218</v>
      </c>
      <c r="R278" s="146">
        <f t="shared" si="175"/>
        <v>-430</v>
      </c>
      <c r="S278" s="146">
        <f t="shared" si="176"/>
        <v>-648</v>
      </c>
      <c r="T278" s="5">
        <f t="shared" si="177"/>
        <v>0.8215251487290427</v>
      </c>
      <c r="U278" s="5">
        <f t="shared" si="178"/>
        <v>0.72438752783964366</v>
      </c>
      <c r="V278" s="5">
        <f t="shared" si="179"/>
        <v>0.51055099648300117</v>
      </c>
      <c r="W278" s="6">
        <f t="shared" si="180"/>
        <v>-9.7137620889399034E-2</v>
      </c>
      <c r="X278" s="6">
        <f t="shared" si="181"/>
        <v>-0.21383653135664249</v>
      </c>
      <c r="Y278" s="6">
        <f t="shared" si="182"/>
        <v>-0.31097415224604152</v>
      </c>
      <c r="Z278" s="101">
        <v>330</v>
      </c>
      <c r="AA278" s="103">
        <v>495</v>
      </c>
      <c r="AB278" s="139">
        <v>835</v>
      </c>
      <c r="AC278" s="146">
        <f t="shared" si="183"/>
        <v>165</v>
      </c>
      <c r="AD278" s="146">
        <f t="shared" si="184"/>
        <v>340</v>
      </c>
      <c r="AE278" s="146">
        <f t="shared" si="185"/>
        <v>505</v>
      </c>
      <c r="AF278" s="5">
        <f t="shared" si="186"/>
        <v>0.17847485127095727</v>
      </c>
      <c r="AG278" s="5">
        <f t="shared" si="187"/>
        <v>0.27561247216035634</v>
      </c>
      <c r="AH278" s="5">
        <f t="shared" si="188"/>
        <v>0.48944900351699883</v>
      </c>
      <c r="AI278" s="6">
        <f t="shared" si="189"/>
        <v>9.7137620889399062E-2</v>
      </c>
      <c r="AJ278" s="6">
        <f t="shared" si="190"/>
        <v>0.21383653135664249</v>
      </c>
      <c r="AK278" s="6">
        <f t="shared" si="191"/>
        <v>0.31097415224604152</v>
      </c>
      <c r="AL278" s="98">
        <v>43400.000200000002</v>
      </c>
      <c r="AM278" s="104">
        <v>44000</v>
      </c>
      <c r="AN278" s="136">
        <v>85000</v>
      </c>
      <c r="AO278" s="150">
        <f t="shared" si="192"/>
        <v>78299.04499291195</v>
      </c>
      <c r="AP278" s="150">
        <f t="shared" si="193"/>
        <v>61187.615062761513</v>
      </c>
      <c r="AQ278" s="150">
        <f t="shared" si="194"/>
        <v>85000</v>
      </c>
      <c r="AR278" s="150">
        <f t="shared" si="195"/>
        <v>-17111.429930150436</v>
      </c>
      <c r="AS278" s="150">
        <f t="shared" si="196"/>
        <v>23812.384937238487</v>
      </c>
      <c r="AT278" s="150">
        <f t="shared" si="197"/>
        <v>6700.9550070880505</v>
      </c>
      <c r="AU278" s="5">
        <f t="shared" si="198"/>
        <v>-0.21853944619247215</v>
      </c>
      <c r="AV278" s="5">
        <f t="shared" si="199"/>
        <v>0.38917001280101515</v>
      </c>
      <c r="AW278" s="5">
        <f t="shared" si="200"/>
        <v>8.5581567536291883E-2</v>
      </c>
      <c r="AX278" s="99">
        <v>335.00000160000002</v>
      </c>
      <c r="AY278" s="105">
        <v>462</v>
      </c>
      <c r="AZ278" s="135">
        <v>687</v>
      </c>
      <c r="BA278" s="149">
        <f t="shared" si="201"/>
        <v>597.78297170862822</v>
      </c>
      <c r="BB278" s="149">
        <f t="shared" si="202"/>
        <v>651.66443163960184</v>
      </c>
      <c r="BC278" s="146">
        <f t="shared" si="203"/>
        <v>687</v>
      </c>
      <c r="BD278" s="150">
        <f t="shared" si="204"/>
        <v>53.88145993097362</v>
      </c>
      <c r="BE278" s="150">
        <f t="shared" si="205"/>
        <v>35.335568360398156</v>
      </c>
      <c r="BF278" s="150">
        <f t="shared" si="206"/>
        <v>89.217028291371776</v>
      </c>
      <c r="BG278" s="5">
        <f t="shared" si="207"/>
        <v>9.0135488096901764E-2</v>
      </c>
      <c r="BH278" s="5">
        <f t="shared" si="208"/>
        <v>5.4223564529205778E-2</v>
      </c>
      <c r="BI278" s="5">
        <f t="shared" si="209"/>
        <v>0.14924652008130135</v>
      </c>
    </row>
    <row r="279" spans="1:61" x14ac:dyDescent="0.25">
      <c r="A279" s="1">
        <v>42101029900</v>
      </c>
      <c r="B279" s="1" t="s">
        <v>3</v>
      </c>
      <c r="C279" s="1" t="s">
        <v>4</v>
      </c>
      <c r="D279" s="1" t="s">
        <v>280</v>
      </c>
      <c r="E279" s="96">
        <v>1588</v>
      </c>
      <c r="F279" s="97">
        <v>1554</v>
      </c>
      <c r="G279" s="137">
        <v>1544</v>
      </c>
      <c r="H279" s="146">
        <f t="shared" si="168"/>
        <v>-34</v>
      </c>
      <c r="I279" s="146">
        <f t="shared" si="169"/>
        <v>-10</v>
      </c>
      <c r="J279" s="146">
        <f t="shared" si="170"/>
        <v>-44</v>
      </c>
      <c r="K279" s="5">
        <f t="shared" si="171"/>
        <v>-2.1410579345088162E-2</v>
      </c>
      <c r="L279" s="5">
        <f t="shared" si="172"/>
        <v>-6.4350064350064346E-3</v>
      </c>
      <c r="M279" s="5">
        <f t="shared" si="173"/>
        <v>-2.7707808564231738E-2</v>
      </c>
      <c r="N279" s="100">
        <v>1093</v>
      </c>
      <c r="O279" s="102">
        <v>891</v>
      </c>
      <c r="P279" s="138">
        <v>754</v>
      </c>
      <c r="Q279" s="146">
        <f t="shared" si="174"/>
        <v>-202</v>
      </c>
      <c r="R279" s="146">
        <f t="shared" si="175"/>
        <v>-137</v>
      </c>
      <c r="S279" s="146">
        <f t="shared" si="176"/>
        <v>-339</v>
      </c>
      <c r="T279" s="5">
        <f t="shared" si="177"/>
        <v>0.6882871536523929</v>
      </c>
      <c r="U279" s="5">
        <f t="shared" si="178"/>
        <v>0.57335907335907332</v>
      </c>
      <c r="V279" s="5">
        <f t="shared" si="179"/>
        <v>0.48834196891191711</v>
      </c>
      <c r="W279" s="6">
        <f t="shared" si="180"/>
        <v>-0.11492808029331958</v>
      </c>
      <c r="X279" s="6">
        <f t="shared" si="181"/>
        <v>-8.5017104447156211E-2</v>
      </c>
      <c r="Y279" s="6">
        <f t="shared" si="182"/>
        <v>-0.19994518474047579</v>
      </c>
      <c r="Z279" s="101">
        <v>495</v>
      </c>
      <c r="AA279" s="103">
        <v>663</v>
      </c>
      <c r="AB279" s="139">
        <v>790</v>
      </c>
      <c r="AC279" s="146">
        <f t="shared" si="183"/>
        <v>168</v>
      </c>
      <c r="AD279" s="146">
        <f t="shared" si="184"/>
        <v>127</v>
      </c>
      <c r="AE279" s="146">
        <f t="shared" si="185"/>
        <v>295</v>
      </c>
      <c r="AF279" s="5">
        <f t="shared" si="186"/>
        <v>0.31171284634760704</v>
      </c>
      <c r="AG279" s="5">
        <f t="shared" si="187"/>
        <v>0.42664092664092662</v>
      </c>
      <c r="AH279" s="5">
        <f t="shared" si="188"/>
        <v>0.51165803108808294</v>
      </c>
      <c r="AI279" s="6">
        <f t="shared" si="189"/>
        <v>0.11492808029331958</v>
      </c>
      <c r="AJ279" s="6">
        <f t="shared" si="190"/>
        <v>8.5017104447156322E-2</v>
      </c>
      <c r="AK279" s="6">
        <f t="shared" si="191"/>
        <v>0.1999451847404759</v>
      </c>
      <c r="AL279" s="98">
        <v>33800.000099999997</v>
      </c>
      <c r="AM279" s="104">
        <v>36900</v>
      </c>
      <c r="AN279" s="136">
        <v>76400</v>
      </c>
      <c r="AO279" s="150">
        <f t="shared" si="192"/>
        <v>60979.440469917972</v>
      </c>
      <c r="AP279" s="150">
        <f t="shared" si="193"/>
        <v>51314.158995815902</v>
      </c>
      <c r="AQ279" s="150">
        <f t="shared" si="194"/>
        <v>76400</v>
      </c>
      <c r="AR279" s="150">
        <f t="shared" si="195"/>
        <v>-9665.2814741020702</v>
      </c>
      <c r="AS279" s="150">
        <f t="shared" si="196"/>
        <v>25085.841004184098</v>
      </c>
      <c r="AT279" s="150">
        <f t="shared" si="197"/>
        <v>15420.559530082028</v>
      </c>
      <c r="AU279" s="5">
        <f t="shared" si="198"/>
        <v>-0.15850065857639498</v>
      </c>
      <c r="AV279" s="5">
        <f t="shared" si="199"/>
        <v>0.48886781923541939</v>
      </c>
      <c r="AW279" s="5">
        <f t="shared" si="200"/>
        <v>0.25288128935340443</v>
      </c>
      <c r="AX279" s="99">
        <v>255.00000069999999</v>
      </c>
      <c r="AY279" s="105">
        <v>432</v>
      </c>
      <c r="AZ279" s="135">
        <v>609</v>
      </c>
      <c r="BA279" s="149">
        <f t="shared" si="201"/>
        <v>455.02882828687206</v>
      </c>
      <c r="BB279" s="149">
        <f t="shared" si="202"/>
        <v>609.34855945521201</v>
      </c>
      <c r="BC279" s="146">
        <f t="shared" si="203"/>
        <v>609</v>
      </c>
      <c r="BD279" s="150">
        <f t="shared" si="204"/>
        <v>154.31973116833996</v>
      </c>
      <c r="BE279" s="150">
        <f t="shared" si="205"/>
        <v>-0.34855945521201193</v>
      </c>
      <c r="BF279" s="150">
        <f t="shared" si="206"/>
        <v>153.97117171312794</v>
      </c>
      <c r="BG279" s="5">
        <f t="shared" si="207"/>
        <v>0.33914275662343174</v>
      </c>
      <c r="BH279" s="5">
        <f t="shared" si="208"/>
        <v>-5.7201982314299951E-4</v>
      </c>
      <c r="BI279" s="5">
        <f t="shared" si="209"/>
        <v>0.33837674042062477</v>
      </c>
    </row>
    <row r="280" spans="1:61" x14ac:dyDescent="0.25">
      <c r="A280" s="1">
        <v>42101030000</v>
      </c>
      <c r="B280" s="1" t="s">
        <v>3</v>
      </c>
      <c r="C280" s="1" t="s">
        <v>4</v>
      </c>
      <c r="D280" s="1" t="s">
        <v>281</v>
      </c>
      <c r="E280" s="96">
        <v>2584</v>
      </c>
      <c r="F280" s="97">
        <v>2527</v>
      </c>
      <c r="G280" s="137">
        <v>2630</v>
      </c>
      <c r="H280" s="146">
        <f t="shared" si="168"/>
        <v>-57</v>
      </c>
      <c r="I280" s="146">
        <f t="shared" si="169"/>
        <v>103</v>
      </c>
      <c r="J280" s="146">
        <f t="shared" si="170"/>
        <v>46</v>
      </c>
      <c r="K280" s="5">
        <f t="shared" si="171"/>
        <v>-2.2058823529411766E-2</v>
      </c>
      <c r="L280" s="5">
        <f t="shared" si="172"/>
        <v>4.0759794222398102E-2</v>
      </c>
      <c r="M280" s="5">
        <f t="shared" si="173"/>
        <v>1.780185758513932E-2</v>
      </c>
      <c r="N280" s="100">
        <v>1671</v>
      </c>
      <c r="O280" s="102">
        <v>1448</v>
      </c>
      <c r="P280" s="138">
        <v>1044</v>
      </c>
      <c r="Q280" s="146">
        <f t="shared" si="174"/>
        <v>-223</v>
      </c>
      <c r="R280" s="146">
        <f t="shared" si="175"/>
        <v>-404</v>
      </c>
      <c r="S280" s="146">
        <f t="shared" si="176"/>
        <v>-627</v>
      </c>
      <c r="T280" s="5">
        <f t="shared" si="177"/>
        <v>0.64667182662538703</v>
      </c>
      <c r="U280" s="5">
        <f t="shared" si="178"/>
        <v>0.5730114760585675</v>
      </c>
      <c r="V280" s="5">
        <f t="shared" si="179"/>
        <v>0.39695817490494295</v>
      </c>
      <c r="W280" s="6">
        <f t="shared" si="180"/>
        <v>-7.3660350566819521E-2</v>
      </c>
      <c r="X280" s="6">
        <f t="shared" si="181"/>
        <v>-0.17605330115362455</v>
      </c>
      <c r="Y280" s="6">
        <f t="shared" si="182"/>
        <v>-0.24971365172044407</v>
      </c>
      <c r="Z280" s="101">
        <v>913</v>
      </c>
      <c r="AA280" s="103">
        <v>1079</v>
      </c>
      <c r="AB280" s="139">
        <v>1586</v>
      </c>
      <c r="AC280" s="146">
        <f t="shared" si="183"/>
        <v>166</v>
      </c>
      <c r="AD280" s="146">
        <f t="shared" si="184"/>
        <v>507</v>
      </c>
      <c r="AE280" s="146">
        <f t="shared" si="185"/>
        <v>673</v>
      </c>
      <c r="AF280" s="5">
        <f t="shared" si="186"/>
        <v>0.35332817337461303</v>
      </c>
      <c r="AG280" s="5">
        <f t="shared" si="187"/>
        <v>0.42698852394143255</v>
      </c>
      <c r="AH280" s="5">
        <f t="shared" si="188"/>
        <v>0.60304182509505699</v>
      </c>
      <c r="AI280" s="6">
        <f t="shared" si="189"/>
        <v>7.3660350566819521E-2</v>
      </c>
      <c r="AJ280" s="6">
        <f t="shared" si="190"/>
        <v>0.17605330115362444</v>
      </c>
      <c r="AK280" s="6">
        <f t="shared" si="191"/>
        <v>0.24971365172044396</v>
      </c>
      <c r="AL280" s="98">
        <v>33899.999960000001</v>
      </c>
      <c r="AM280" s="104">
        <v>40000</v>
      </c>
      <c r="AN280" s="136">
        <v>66400</v>
      </c>
      <c r="AO280" s="150">
        <f t="shared" si="192"/>
        <v>61159.85276257564</v>
      </c>
      <c r="AP280" s="150">
        <f t="shared" si="193"/>
        <v>55625.104602510466</v>
      </c>
      <c r="AQ280" s="150">
        <f t="shared" si="194"/>
        <v>66400</v>
      </c>
      <c r="AR280" s="150">
        <f t="shared" si="195"/>
        <v>-5534.7481600651736</v>
      </c>
      <c r="AS280" s="150">
        <f t="shared" si="196"/>
        <v>10774.895397489534</v>
      </c>
      <c r="AT280" s="150">
        <f t="shared" si="197"/>
        <v>5240.1472374243604</v>
      </c>
      <c r="AU280" s="5">
        <f t="shared" si="198"/>
        <v>-9.0496427150523556E-2</v>
      </c>
      <c r="AV280" s="5">
        <f t="shared" si="199"/>
        <v>0.19370562041160175</v>
      </c>
      <c r="AW280" s="5">
        <f t="shared" si="200"/>
        <v>8.5679526694852709E-2</v>
      </c>
      <c r="AX280" s="99">
        <v>273.99999960000002</v>
      </c>
      <c r="AY280" s="105">
        <v>388</v>
      </c>
      <c r="AZ280" s="135">
        <v>577</v>
      </c>
      <c r="BA280" s="149">
        <f t="shared" si="201"/>
        <v>488.93293500524851</v>
      </c>
      <c r="BB280" s="149">
        <f t="shared" si="202"/>
        <v>547.28528025144044</v>
      </c>
      <c r="BC280" s="146">
        <f t="shared" si="203"/>
        <v>577</v>
      </c>
      <c r="BD280" s="150">
        <f t="shared" si="204"/>
        <v>58.352345246191931</v>
      </c>
      <c r="BE280" s="150">
        <f t="shared" si="205"/>
        <v>29.71471974855956</v>
      </c>
      <c r="BF280" s="150">
        <f t="shared" si="206"/>
        <v>88.06706499475149</v>
      </c>
      <c r="BG280" s="5">
        <f t="shared" si="207"/>
        <v>0.11934631739538172</v>
      </c>
      <c r="BH280" s="5">
        <f t="shared" si="208"/>
        <v>5.4294754163509866E-2</v>
      </c>
      <c r="BI280" s="5">
        <f t="shared" si="209"/>
        <v>0.18012095052219407</v>
      </c>
    </row>
    <row r="281" spans="1:61" x14ac:dyDescent="0.25">
      <c r="A281" s="1">
        <v>42101030100</v>
      </c>
      <c r="B281" s="1" t="s">
        <v>3</v>
      </c>
      <c r="C281" s="1" t="s">
        <v>4</v>
      </c>
      <c r="D281" s="1" t="s">
        <v>282</v>
      </c>
      <c r="E281" s="96">
        <v>2273</v>
      </c>
      <c r="F281" s="97">
        <v>2201</v>
      </c>
      <c r="G281" s="137">
        <v>1950</v>
      </c>
      <c r="H281" s="146">
        <f t="shared" si="168"/>
        <v>-72</v>
      </c>
      <c r="I281" s="146">
        <f t="shared" si="169"/>
        <v>-251</v>
      </c>
      <c r="J281" s="146">
        <f t="shared" si="170"/>
        <v>-323</v>
      </c>
      <c r="K281" s="5">
        <f t="shared" si="171"/>
        <v>-3.1676198856137261E-2</v>
      </c>
      <c r="L281" s="5">
        <f t="shared" si="172"/>
        <v>-0.11403907314856883</v>
      </c>
      <c r="M281" s="5">
        <f t="shared" si="173"/>
        <v>-0.14210294764628245</v>
      </c>
      <c r="N281" s="100">
        <v>1139</v>
      </c>
      <c r="O281" s="102">
        <v>1046</v>
      </c>
      <c r="P281" s="138">
        <v>833</v>
      </c>
      <c r="Q281" s="146">
        <f t="shared" si="174"/>
        <v>-93</v>
      </c>
      <c r="R281" s="146">
        <f t="shared" si="175"/>
        <v>-213</v>
      </c>
      <c r="S281" s="146">
        <f t="shared" si="176"/>
        <v>-306</v>
      </c>
      <c r="T281" s="5">
        <f t="shared" si="177"/>
        <v>0.50109986801583806</v>
      </c>
      <c r="U281" s="5">
        <f t="shared" si="178"/>
        <v>0.47523852794184462</v>
      </c>
      <c r="V281" s="5">
        <f t="shared" si="179"/>
        <v>0.42717948717948717</v>
      </c>
      <c r="W281" s="6">
        <f t="shared" si="180"/>
        <v>-2.5861340073993433E-2</v>
      </c>
      <c r="X281" s="6">
        <f t="shared" si="181"/>
        <v>-4.8059040762357452E-2</v>
      </c>
      <c r="Y281" s="6">
        <f t="shared" si="182"/>
        <v>-7.3920380836350885E-2</v>
      </c>
      <c r="Z281" s="101">
        <v>1134</v>
      </c>
      <c r="AA281" s="103">
        <v>1155</v>
      </c>
      <c r="AB281" s="139">
        <v>1117</v>
      </c>
      <c r="AC281" s="146">
        <f t="shared" si="183"/>
        <v>21</v>
      </c>
      <c r="AD281" s="146">
        <f t="shared" si="184"/>
        <v>-38</v>
      </c>
      <c r="AE281" s="146">
        <f t="shared" si="185"/>
        <v>-17</v>
      </c>
      <c r="AF281" s="5">
        <f t="shared" si="186"/>
        <v>0.49890013198416189</v>
      </c>
      <c r="AG281" s="5">
        <f t="shared" si="187"/>
        <v>0.52476147205815538</v>
      </c>
      <c r="AH281" s="5">
        <f t="shared" si="188"/>
        <v>0.57282051282051283</v>
      </c>
      <c r="AI281" s="6">
        <f t="shared" si="189"/>
        <v>2.5861340073993488E-2</v>
      </c>
      <c r="AJ281" s="6">
        <f t="shared" si="190"/>
        <v>4.8059040762357452E-2</v>
      </c>
      <c r="AK281" s="6">
        <f t="shared" si="191"/>
        <v>7.3920380836350941E-2</v>
      </c>
      <c r="AL281" s="98">
        <v>62799.999380000001</v>
      </c>
      <c r="AM281" s="104">
        <v>64200</v>
      </c>
      <c r="AN281" s="136">
        <v>122100</v>
      </c>
      <c r="AO281" s="150">
        <f t="shared" si="192"/>
        <v>113299.07728916236</v>
      </c>
      <c r="AP281" s="150">
        <f t="shared" si="193"/>
        <v>89278.292887029296</v>
      </c>
      <c r="AQ281" s="150">
        <f t="shared" si="194"/>
        <v>122100</v>
      </c>
      <c r="AR281" s="150">
        <f t="shared" si="195"/>
        <v>-24020.784402133067</v>
      </c>
      <c r="AS281" s="150">
        <f t="shared" si="196"/>
        <v>32821.707112970704</v>
      </c>
      <c r="AT281" s="150">
        <f t="shared" si="197"/>
        <v>8800.9227108376363</v>
      </c>
      <c r="AU281" s="5">
        <f t="shared" si="198"/>
        <v>-0.21201218030070204</v>
      </c>
      <c r="AV281" s="5">
        <f t="shared" si="199"/>
        <v>0.36763367725346785</v>
      </c>
      <c r="AW281" s="5">
        <f t="shared" si="200"/>
        <v>7.7678679486293478E-2</v>
      </c>
      <c r="AX281" s="99">
        <v>324.99999680000002</v>
      </c>
      <c r="AY281" s="105">
        <v>427</v>
      </c>
      <c r="AZ281" s="135">
        <v>604</v>
      </c>
      <c r="BA281" s="149">
        <f t="shared" si="201"/>
        <v>579.93869541640822</v>
      </c>
      <c r="BB281" s="149">
        <f t="shared" si="202"/>
        <v>602.2959140911471</v>
      </c>
      <c r="BC281" s="146">
        <f t="shared" si="203"/>
        <v>604</v>
      </c>
      <c r="BD281" s="150">
        <f t="shared" si="204"/>
        <v>22.357218674738874</v>
      </c>
      <c r="BE281" s="150">
        <f t="shared" si="205"/>
        <v>1.7040859088529032</v>
      </c>
      <c r="BF281" s="150">
        <f t="shared" si="206"/>
        <v>24.061304583591777</v>
      </c>
      <c r="BG281" s="5">
        <f t="shared" si="207"/>
        <v>3.8551003496474605E-2</v>
      </c>
      <c r="BH281" s="5">
        <f t="shared" si="208"/>
        <v>2.8293167344897829E-3</v>
      </c>
      <c r="BI281" s="5">
        <f t="shared" si="209"/>
        <v>4.1489393230288336E-2</v>
      </c>
    </row>
    <row r="282" spans="1:61" x14ac:dyDescent="0.25">
      <c r="A282" s="1">
        <v>42101030200</v>
      </c>
      <c r="B282" s="1" t="s">
        <v>3</v>
      </c>
      <c r="C282" s="1" t="s">
        <v>4</v>
      </c>
      <c r="D282" s="1" t="s">
        <v>283</v>
      </c>
      <c r="E282" s="96">
        <v>2494</v>
      </c>
      <c r="F282" s="97">
        <v>2417</v>
      </c>
      <c r="G282" s="137">
        <v>2315</v>
      </c>
      <c r="H282" s="146">
        <f t="shared" si="168"/>
        <v>-77</v>
      </c>
      <c r="I282" s="146">
        <f t="shared" si="169"/>
        <v>-102</v>
      </c>
      <c r="J282" s="146">
        <f t="shared" si="170"/>
        <v>-179</v>
      </c>
      <c r="K282" s="5">
        <f t="shared" si="171"/>
        <v>-3.0874097834803528E-2</v>
      </c>
      <c r="L282" s="5">
        <f t="shared" si="172"/>
        <v>-4.2201075713694663E-2</v>
      </c>
      <c r="M282" s="5">
        <f t="shared" si="173"/>
        <v>-7.1772253408179637E-2</v>
      </c>
      <c r="N282" s="100">
        <v>1889</v>
      </c>
      <c r="O282" s="102">
        <v>1772</v>
      </c>
      <c r="P282" s="138">
        <v>1557</v>
      </c>
      <c r="Q282" s="146">
        <f t="shared" si="174"/>
        <v>-117</v>
      </c>
      <c r="R282" s="146">
        <f t="shared" si="175"/>
        <v>-215</v>
      </c>
      <c r="S282" s="146">
        <f t="shared" si="176"/>
        <v>-332</v>
      </c>
      <c r="T282" s="5">
        <f t="shared" si="177"/>
        <v>0.75741780272654369</v>
      </c>
      <c r="U282" s="5">
        <f t="shared" si="178"/>
        <v>0.73314025651634263</v>
      </c>
      <c r="V282" s="5">
        <f t="shared" si="179"/>
        <v>0.6725701943844492</v>
      </c>
      <c r="W282" s="6">
        <f t="shared" si="180"/>
        <v>-2.4277546210201062E-2</v>
      </c>
      <c r="X282" s="6">
        <f t="shared" si="181"/>
        <v>-6.0570062131893421E-2</v>
      </c>
      <c r="Y282" s="6">
        <f t="shared" si="182"/>
        <v>-8.4847608342094483E-2</v>
      </c>
      <c r="Z282" s="101">
        <v>605</v>
      </c>
      <c r="AA282" s="103">
        <v>645</v>
      </c>
      <c r="AB282" s="139">
        <v>758</v>
      </c>
      <c r="AC282" s="146">
        <f t="shared" si="183"/>
        <v>40</v>
      </c>
      <c r="AD282" s="146">
        <f t="shared" si="184"/>
        <v>113</v>
      </c>
      <c r="AE282" s="146">
        <f t="shared" si="185"/>
        <v>153</v>
      </c>
      <c r="AF282" s="5">
        <f t="shared" si="186"/>
        <v>0.24258219727345628</v>
      </c>
      <c r="AG282" s="5">
        <f t="shared" si="187"/>
        <v>0.26685974348365743</v>
      </c>
      <c r="AH282" s="5">
        <f t="shared" si="188"/>
        <v>0.32742980561555074</v>
      </c>
      <c r="AI282" s="6">
        <f t="shared" si="189"/>
        <v>2.4277546210201145E-2</v>
      </c>
      <c r="AJ282" s="6">
        <f t="shared" si="190"/>
        <v>6.057006213189331E-2</v>
      </c>
      <c r="AK282" s="6">
        <f t="shared" si="191"/>
        <v>8.4847608342094455E-2</v>
      </c>
      <c r="AL282" s="98">
        <v>59100.000390000001</v>
      </c>
      <c r="AM282" s="104">
        <v>55700</v>
      </c>
      <c r="AN282" s="136">
        <v>105800</v>
      </c>
      <c r="AO282" s="150">
        <f t="shared" si="192"/>
        <v>106623.81493762582</v>
      </c>
      <c r="AP282" s="150">
        <f t="shared" si="193"/>
        <v>77457.958158995825</v>
      </c>
      <c r="AQ282" s="150">
        <f t="shared" si="194"/>
        <v>105800</v>
      </c>
      <c r="AR282" s="150">
        <f t="shared" si="195"/>
        <v>-29165.856778629997</v>
      </c>
      <c r="AS282" s="150">
        <f t="shared" si="196"/>
        <v>28342.041841004175</v>
      </c>
      <c r="AT282" s="150">
        <f t="shared" si="197"/>
        <v>-823.81493762582249</v>
      </c>
      <c r="AU282" s="5">
        <f t="shared" si="198"/>
        <v>-0.27353979779931731</v>
      </c>
      <c r="AV282" s="5">
        <f t="shared" si="199"/>
        <v>0.36590225865271642</v>
      </c>
      <c r="AW282" s="5">
        <f t="shared" si="200"/>
        <v>-7.7263689927784748E-3</v>
      </c>
      <c r="AX282" s="99">
        <v>330.00000219999998</v>
      </c>
      <c r="AY282" s="105">
        <v>411</v>
      </c>
      <c r="AZ282" s="135">
        <v>680</v>
      </c>
      <c r="BA282" s="149">
        <f t="shared" si="201"/>
        <v>588.86083891579847</v>
      </c>
      <c r="BB282" s="149">
        <f t="shared" si="202"/>
        <v>579.72744892613923</v>
      </c>
      <c r="BC282" s="146">
        <f t="shared" si="203"/>
        <v>680</v>
      </c>
      <c r="BD282" s="150">
        <f t="shared" si="204"/>
        <v>-9.1333899896592357</v>
      </c>
      <c r="BE282" s="150">
        <f t="shared" si="205"/>
        <v>100.27255107386077</v>
      </c>
      <c r="BF282" s="150">
        <f t="shared" si="206"/>
        <v>91.139161084201533</v>
      </c>
      <c r="BG282" s="5">
        <f t="shared" si="207"/>
        <v>-1.551026895671224E-2</v>
      </c>
      <c r="BH282" s="5">
        <f t="shared" si="208"/>
        <v>0.17296498770172275</v>
      </c>
      <c r="BI282" s="5">
        <f t="shared" si="209"/>
        <v>0.15477198526566235</v>
      </c>
    </row>
    <row r="283" spans="1:61" x14ac:dyDescent="0.25">
      <c r="A283" s="1">
        <v>42101030501</v>
      </c>
      <c r="B283" s="1" t="s">
        <v>3</v>
      </c>
      <c r="C283" s="1" t="s">
        <v>4</v>
      </c>
      <c r="D283" s="1" t="s">
        <v>284</v>
      </c>
      <c r="E283" s="96">
        <v>1874.570056</v>
      </c>
      <c r="F283" s="97">
        <v>1830.0985109999999</v>
      </c>
      <c r="G283" s="137">
        <v>1819</v>
      </c>
      <c r="H283" s="146">
        <f t="shared" si="168"/>
        <v>-44.471545000000106</v>
      </c>
      <c r="I283" s="146">
        <f t="shared" si="169"/>
        <v>-11.098510999999917</v>
      </c>
      <c r="J283" s="146">
        <f t="shared" si="170"/>
        <v>-55.570056000000022</v>
      </c>
      <c r="K283" s="5">
        <f t="shared" si="171"/>
        <v>-2.3723597236421503E-2</v>
      </c>
      <c r="L283" s="5">
        <f t="shared" si="172"/>
        <v>-6.0644336538667985E-3</v>
      </c>
      <c r="M283" s="5">
        <f t="shared" si="173"/>
        <v>-2.9644160708816966E-2</v>
      </c>
      <c r="N283" s="100">
        <v>1538.616931</v>
      </c>
      <c r="O283" s="102">
        <v>1392.634399</v>
      </c>
      <c r="P283" s="138">
        <v>1269</v>
      </c>
      <c r="Q283" s="146">
        <f t="shared" si="174"/>
        <v>-145.98253199999999</v>
      </c>
      <c r="R283" s="146">
        <f t="shared" si="175"/>
        <v>-123.63439900000003</v>
      </c>
      <c r="S283" s="146">
        <f t="shared" si="176"/>
        <v>-269.61693100000002</v>
      </c>
      <c r="T283" s="5">
        <f t="shared" si="177"/>
        <v>0.82078390512816346</v>
      </c>
      <c r="U283" s="5">
        <f t="shared" si="178"/>
        <v>0.76096144039756564</v>
      </c>
      <c r="V283" s="5">
        <f t="shared" si="179"/>
        <v>0.69763606377130294</v>
      </c>
      <c r="W283" s="6">
        <f t="shared" si="180"/>
        <v>-5.9822464730597824E-2</v>
      </c>
      <c r="X283" s="6">
        <f t="shared" si="181"/>
        <v>-6.3325376626262697E-2</v>
      </c>
      <c r="Y283" s="6">
        <f t="shared" si="182"/>
        <v>-0.12314784135686052</v>
      </c>
      <c r="Z283" s="101">
        <v>335.95309450000002</v>
      </c>
      <c r="AA283" s="103">
        <v>437.46411130000001</v>
      </c>
      <c r="AB283" s="139">
        <v>550</v>
      </c>
      <c r="AC283" s="146">
        <f t="shared" si="183"/>
        <v>101.51101679999999</v>
      </c>
      <c r="AD283" s="146">
        <f t="shared" si="184"/>
        <v>112.53588869999999</v>
      </c>
      <c r="AE283" s="146">
        <f t="shared" si="185"/>
        <v>214.04690549999998</v>
      </c>
      <c r="AF283" s="5">
        <f t="shared" si="186"/>
        <v>0.17921607860143907</v>
      </c>
      <c r="AG283" s="5">
        <f t="shared" si="187"/>
        <v>0.23903855921994138</v>
      </c>
      <c r="AH283" s="5">
        <f t="shared" si="188"/>
        <v>0.30236393622869706</v>
      </c>
      <c r="AI283" s="6">
        <f t="shared" si="189"/>
        <v>5.9822480618502316E-2</v>
      </c>
      <c r="AJ283" s="6">
        <f t="shared" si="190"/>
        <v>6.3325377008755679E-2</v>
      </c>
      <c r="AK283" s="6">
        <f t="shared" si="191"/>
        <v>0.123147857627258</v>
      </c>
      <c r="AL283" s="98">
        <v>61339.646480000003</v>
      </c>
      <c r="AM283" s="104">
        <v>57900.000350000002</v>
      </c>
      <c r="AN283" s="136">
        <v>104000</v>
      </c>
      <c r="AO283" s="150">
        <f t="shared" si="192"/>
        <v>110664.41745285598</v>
      </c>
      <c r="AP283" s="150">
        <f t="shared" si="193"/>
        <v>80517.339398853568</v>
      </c>
      <c r="AQ283" s="150">
        <f t="shared" si="194"/>
        <v>104000</v>
      </c>
      <c r="AR283" s="150">
        <f t="shared" si="195"/>
        <v>-30147.078054002413</v>
      </c>
      <c r="AS283" s="150">
        <f t="shared" si="196"/>
        <v>23482.660601146432</v>
      </c>
      <c r="AT283" s="150">
        <f t="shared" si="197"/>
        <v>-6664.4174528559815</v>
      </c>
      <c r="AU283" s="5">
        <f t="shared" si="198"/>
        <v>-0.27241889261148766</v>
      </c>
      <c r="AV283" s="5">
        <f t="shared" si="199"/>
        <v>0.2916472498528781</v>
      </c>
      <c r="AW283" s="5">
        <f t="shared" si="200"/>
        <v>-6.0221863596716461E-2</v>
      </c>
      <c r="AX283" s="99">
        <v>335.00001200000003</v>
      </c>
      <c r="AY283" s="105">
        <v>436.0000119</v>
      </c>
      <c r="AZ283" s="135">
        <v>634</v>
      </c>
      <c r="BA283" s="149">
        <f t="shared" si="201"/>
        <v>597.78299026666673</v>
      </c>
      <c r="BB283" s="149">
        <f t="shared" si="202"/>
        <v>614.99069253176003</v>
      </c>
      <c r="BC283" s="146">
        <f t="shared" si="203"/>
        <v>634</v>
      </c>
      <c r="BD283" s="150">
        <f t="shared" si="204"/>
        <v>17.207702265093303</v>
      </c>
      <c r="BE283" s="150">
        <f t="shared" si="205"/>
        <v>19.009307468239967</v>
      </c>
      <c r="BF283" s="150">
        <f t="shared" si="206"/>
        <v>36.217009733333271</v>
      </c>
      <c r="BG283" s="5">
        <f t="shared" si="207"/>
        <v>2.8785868024476691E-2</v>
      </c>
      <c r="BH283" s="5">
        <f t="shared" si="208"/>
        <v>3.0909910831306227E-2</v>
      </c>
      <c r="BI283" s="5">
        <f t="shared" si="209"/>
        <v>6.0585547469621241E-2</v>
      </c>
    </row>
    <row r="284" spans="1:61" x14ac:dyDescent="0.25">
      <c r="A284" s="1">
        <v>42101030502</v>
      </c>
      <c r="B284" s="1" t="s">
        <v>3</v>
      </c>
      <c r="C284" s="1" t="s">
        <v>4</v>
      </c>
      <c r="D284" s="1" t="s">
        <v>285</v>
      </c>
      <c r="E284" s="96">
        <v>2003.429944</v>
      </c>
      <c r="F284" s="97">
        <v>1955.901611</v>
      </c>
      <c r="G284" s="137">
        <v>2028</v>
      </c>
      <c r="H284" s="146">
        <f t="shared" si="168"/>
        <v>-47.528332999999975</v>
      </c>
      <c r="I284" s="146">
        <f t="shared" si="169"/>
        <v>72.098388999999997</v>
      </c>
      <c r="J284" s="146">
        <f t="shared" si="170"/>
        <v>24.570056000000022</v>
      </c>
      <c r="K284" s="5">
        <f t="shared" si="171"/>
        <v>-2.3723481393667329E-2</v>
      </c>
      <c r="L284" s="5">
        <f t="shared" si="172"/>
        <v>3.6861971274280009E-2</v>
      </c>
      <c r="M284" s="5">
        <f t="shared" si="173"/>
        <v>1.2263995590953402E-2</v>
      </c>
      <c r="N284" s="100">
        <v>1644.383069</v>
      </c>
      <c r="O284" s="102">
        <v>1488.3657229999999</v>
      </c>
      <c r="P284" s="138">
        <v>1364</v>
      </c>
      <c r="Q284" s="146">
        <f t="shared" si="174"/>
        <v>-156.01734600000009</v>
      </c>
      <c r="R284" s="146">
        <f t="shared" si="175"/>
        <v>-124.36572299999989</v>
      </c>
      <c r="S284" s="146">
        <f t="shared" si="176"/>
        <v>-280.38306899999998</v>
      </c>
      <c r="T284" s="5">
        <f t="shared" si="177"/>
        <v>0.82078391307103271</v>
      </c>
      <c r="U284" s="5">
        <f t="shared" si="178"/>
        <v>0.76096144848463954</v>
      </c>
      <c r="V284" s="5">
        <f t="shared" si="179"/>
        <v>0.67258382642998027</v>
      </c>
      <c r="W284" s="6">
        <f t="shared" si="180"/>
        <v>-5.9822464586393176E-2</v>
      </c>
      <c r="X284" s="6">
        <f t="shared" si="181"/>
        <v>-8.8377622054659266E-2</v>
      </c>
      <c r="Y284" s="6">
        <f t="shared" si="182"/>
        <v>-0.14820008664105244</v>
      </c>
      <c r="Z284" s="101">
        <v>359.04690549999998</v>
      </c>
      <c r="AA284" s="103">
        <v>467.53588869999999</v>
      </c>
      <c r="AB284" s="139">
        <v>664</v>
      </c>
      <c r="AC284" s="146">
        <f t="shared" si="183"/>
        <v>108.48898320000001</v>
      </c>
      <c r="AD284" s="146">
        <f t="shared" si="184"/>
        <v>196.46411130000001</v>
      </c>
      <c r="AE284" s="146">
        <f t="shared" si="185"/>
        <v>304.95309450000002</v>
      </c>
      <c r="AF284" s="5">
        <f t="shared" si="186"/>
        <v>0.17921610215285869</v>
      </c>
      <c r="AG284" s="5">
        <f t="shared" si="187"/>
        <v>0.23903855187325165</v>
      </c>
      <c r="AH284" s="5">
        <f t="shared" si="188"/>
        <v>0.32741617357001973</v>
      </c>
      <c r="AI284" s="6">
        <f t="shared" si="189"/>
        <v>5.9822449720392967E-2</v>
      </c>
      <c r="AJ284" s="6">
        <f t="shared" si="190"/>
        <v>8.8377621696768077E-2</v>
      </c>
      <c r="AK284" s="6">
        <f t="shared" si="191"/>
        <v>0.14820007141716104</v>
      </c>
      <c r="AL284" s="98">
        <v>61339.64961</v>
      </c>
      <c r="AM284" s="104">
        <v>57899.998269999996</v>
      </c>
      <c r="AN284" s="136">
        <v>121000</v>
      </c>
      <c r="AO284" s="150">
        <f t="shared" si="192"/>
        <v>110664.42309976864</v>
      </c>
      <c r="AP284" s="150">
        <f t="shared" si="193"/>
        <v>80517.336506348118</v>
      </c>
      <c r="AQ284" s="150">
        <f t="shared" si="194"/>
        <v>121000</v>
      </c>
      <c r="AR284" s="150">
        <f t="shared" si="195"/>
        <v>-30147.086593420521</v>
      </c>
      <c r="AS284" s="150">
        <f t="shared" si="196"/>
        <v>40482.663493651882</v>
      </c>
      <c r="AT284" s="150">
        <f t="shared" si="197"/>
        <v>10335.576900231361</v>
      </c>
      <c r="AU284" s="5">
        <f t="shared" si="198"/>
        <v>-0.27241895587565351</v>
      </c>
      <c r="AV284" s="5">
        <f t="shared" si="199"/>
        <v>0.50278195044939378</v>
      </c>
      <c r="AW284" s="5">
        <f t="shared" si="200"/>
        <v>9.3395660599191868E-2</v>
      </c>
      <c r="AX284" s="99">
        <v>334.99998840000001</v>
      </c>
      <c r="AY284" s="105">
        <v>436.00001409999999</v>
      </c>
      <c r="AZ284" s="135">
        <v>716</v>
      </c>
      <c r="BA284" s="149">
        <f t="shared" si="201"/>
        <v>597.78294815419486</v>
      </c>
      <c r="BB284" s="149">
        <f t="shared" si="202"/>
        <v>614.9906956349239</v>
      </c>
      <c r="BC284" s="146">
        <f t="shared" si="203"/>
        <v>716</v>
      </c>
      <c r="BD284" s="150">
        <f t="shared" si="204"/>
        <v>17.20774748072904</v>
      </c>
      <c r="BE284" s="150">
        <f t="shared" si="205"/>
        <v>101.0093043650761</v>
      </c>
      <c r="BF284" s="150">
        <f t="shared" si="206"/>
        <v>118.21705184580514</v>
      </c>
      <c r="BG284" s="5">
        <f t="shared" si="207"/>
        <v>2.8785945691261833E-2</v>
      </c>
      <c r="BH284" s="5">
        <f t="shared" si="208"/>
        <v>0.16424525619984034</v>
      </c>
      <c r="BI284" s="5">
        <f t="shared" si="209"/>
        <v>0.19775915691611815</v>
      </c>
    </row>
    <row r="285" spans="1:61" x14ac:dyDescent="0.25">
      <c r="A285" s="1">
        <v>42101030600</v>
      </c>
      <c r="B285" s="1" t="s">
        <v>3</v>
      </c>
      <c r="C285" s="1" t="s">
        <v>4</v>
      </c>
      <c r="D285" s="1" t="s">
        <v>286</v>
      </c>
      <c r="E285" s="96">
        <v>2726</v>
      </c>
      <c r="F285" s="97">
        <v>2703</v>
      </c>
      <c r="G285" s="137">
        <v>2759</v>
      </c>
      <c r="H285" s="146">
        <f t="shared" si="168"/>
        <v>-23</v>
      </c>
      <c r="I285" s="146">
        <f t="shared" si="169"/>
        <v>56</v>
      </c>
      <c r="J285" s="146">
        <f t="shared" si="170"/>
        <v>33</v>
      </c>
      <c r="K285" s="5">
        <f t="shared" si="171"/>
        <v>-8.4372707263389579E-3</v>
      </c>
      <c r="L285" s="5">
        <f t="shared" si="172"/>
        <v>2.0717721050684423E-2</v>
      </c>
      <c r="M285" s="5">
        <f t="shared" si="173"/>
        <v>1.210564930300807E-2</v>
      </c>
      <c r="N285" s="100">
        <v>1686</v>
      </c>
      <c r="O285" s="102">
        <v>1635</v>
      </c>
      <c r="P285" s="138">
        <v>1378</v>
      </c>
      <c r="Q285" s="146">
        <f t="shared" si="174"/>
        <v>-51</v>
      </c>
      <c r="R285" s="146">
        <f t="shared" si="175"/>
        <v>-257</v>
      </c>
      <c r="S285" s="146">
        <f t="shared" si="176"/>
        <v>-308</v>
      </c>
      <c r="T285" s="5">
        <f t="shared" si="177"/>
        <v>0.61848862802641236</v>
      </c>
      <c r="U285" s="5">
        <f t="shared" si="178"/>
        <v>0.60488346281908989</v>
      </c>
      <c r="V285" s="5">
        <f t="shared" si="179"/>
        <v>0.49945632475534613</v>
      </c>
      <c r="W285" s="6">
        <f t="shared" si="180"/>
        <v>-1.3605165207322467E-2</v>
      </c>
      <c r="X285" s="6">
        <f t="shared" si="181"/>
        <v>-0.10542713806374376</v>
      </c>
      <c r="Y285" s="6">
        <f t="shared" si="182"/>
        <v>-0.11903230327106623</v>
      </c>
      <c r="Z285" s="101">
        <v>1040</v>
      </c>
      <c r="AA285" s="103">
        <v>1068</v>
      </c>
      <c r="AB285" s="139">
        <v>1381</v>
      </c>
      <c r="AC285" s="146">
        <f t="shared" si="183"/>
        <v>28</v>
      </c>
      <c r="AD285" s="146">
        <f t="shared" si="184"/>
        <v>313</v>
      </c>
      <c r="AE285" s="146">
        <f t="shared" si="185"/>
        <v>341</v>
      </c>
      <c r="AF285" s="5">
        <f t="shared" si="186"/>
        <v>0.3815113719735877</v>
      </c>
      <c r="AG285" s="5">
        <f t="shared" si="187"/>
        <v>0.39511653718091011</v>
      </c>
      <c r="AH285" s="5">
        <f t="shared" si="188"/>
        <v>0.50054367524465382</v>
      </c>
      <c r="AI285" s="6">
        <f t="shared" si="189"/>
        <v>1.3605165207322412E-2</v>
      </c>
      <c r="AJ285" s="6">
        <f t="shared" si="190"/>
        <v>0.10542713806374371</v>
      </c>
      <c r="AK285" s="6">
        <f t="shared" si="191"/>
        <v>0.11903230327106612</v>
      </c>
      <c r="AL285" s="98">
        <v>73599.999559999997</v>
      </c>
      <c r="AM285" s="104">
        <v>74000</v>
      </c>
      <c r="AN285" s="136">
        <v>148700</v>
      </c>
      <c r="AO285" s="150">
        <f t="shared" si="192"/>
        <v>132783.63249930905</v>
      </c>
      <c r="AP285" s="150">
        <f t="shared" si="193"/>
        <v>102906.44351464436</v>
      </c>
      <c r="AQ285" s="150">
        <f t="shared" si="194"/>
        <v>148700</v>
      </c>
      <c r="AR285" s="150">
        <f t="shared" si="195"/>
        <v>-29877.188984664695</v>
      </c>
      <c r="AS285" s="150">
        <f t="shared" si="196"/>
        <v>45793.556485355643</v>
      </c>
      <c r="AT285" s="150">
        <f t="shared" si="197"/>
        <v>15916.367500690947</v>
      </c>
      <c r="AU285" s="5">
        <f t="shared" si="198"/>
        <v>-0.22500656460667443</v>
      </c>
      <c r="AV285" s="5">
        <f t="shared" si="199"/>
        <v>0.44500183779880487</v>
      </c>
      <c r="AW285" s="5">
        <f t="shared" si="200"/>
        <v>0.11986693842536481</v>
      </c>
      <c r="AX285" s="99">
        <v>348.99999789999998</v>
      </c>
      <c r="AY285" s="105">
        <v>452</v>
      </c>
      <c r="AZ285" s="135">
        <v>653</v>
      </c>
      <c r="BA285" s="149">
        <f t="shared" si="201"/>
        <v>622.76493992400924</v>
      </c>
      <c r="BB285" s="149">
        <f t="shared" si="202"/>
        <v>637.5591409114719</v>
      </c>
      <c r="BC285" s="146">
        <f t="shared" si="203"/>
        <v>653</v>
      </c>
      <c r="BD285" s="150">
        <f t="shared" si="204"/>
        <v>14.794200987462659</v>
      </c>
      <c r="BE285" s="150">
        <f t="shared" si="205"/>
        <v>15.4408590885281</v>
      </c>
      <c r="BF285" s="150">
        <f t="shared" si="206"/>
        <v>30.235060075990759</v>
      </c>
      <c r="BG285" s="5">
        <f t="shared" si="207"/>
        <v>2.3755674154148549E-2</v>
      </c>
      <c r="BH285" s="5">
        <f t="shared" si="208"/>
        <v>2.4218708661997108E-2</v>
      </c>
      <c r="BI285" s="5">
        <f t="shared" si="209"/>
        <v>4.8549714567554317E-2</v>
      </c>
    </row>
    <row r="286" spans="1:61" x14ac:dyDescent="0.25">
      <c r="A286" s="1">
        <v>42101030700</v>
      </c>
      <c r="B286" s="1" t="s">
        <v>3</v>
      </c>
      <c r="C286" s="1" t="s">
        <v>4</v>
      </c>
      <c r="D286" s="1" t="s">
        <v>287</v>
      </c>
      <c r="E286" s="96">
        <v>1347</v>
      </c>
      <c r="F286" s="97">
        <v>1366</v>
      </c>
      <c r="G286" s="137">
        <v>1419</v>
      </c>
      <c r="H286" s="146">
        <f t="shared" si="168"/>
        <v>19</v>
      </c>
      <c r="I286" s="146">
        <f t="shared" si="169"/>
        <v>53</v>
      </c>
      <c r="J286" s="146">
        <f t="shared" si="170"/>
        <v>72</v>
      </c>
      <c r="K286" s="5">
        <f t="shared" si="171"/>
        <v>1.4105419450631032E-2</v>
      </c>
      <c r="L286" s="5">
        <f t="shared" si="172"/>
        <v>3.8799414348462666E-2</v>
      </c>
      <c r="M286" s="5">
        <f t="shared" si="173"/>
        <v>5.3452115812917596E-2</v>
      </c>
      <c r="N286" s="100">
        <v>576</v>
      </c>
      <c r="O286" s="102">
        <v>566</v>
      </c>
      <c r="P286" s="138">
        <v>559</v>
      </c>
      <c r="Q286" s="146">
        <f t="shared" si="174"/>
        <v>-10</v>
      </c>
      <c r="R286" s="146">
        <f t="shared" si="175"/>
        <v>-7</v>
      </c>
      <c r="S286" s="146">
        <f t="shared" si="176"/>
        <v>-17</v>
      </c>
      <c r="T286" s="5">
        <f t="shared" si="177"/>
        <v>0.42761692650334077</v>
      </c>
      <c r="U286" s="5">
        <f t="shared" si="178"/>
        <v>0.41434846266471448</v>
      </c>
      <c r="V286" s="5">
        <f t="shared" si="179"/>
        <v>0.39393939393939392</v>
      </c>
      <c r="W286" s="6">
        <f t="shared" si="180"/>
        <v>-1.3268463838626288E-2</v>
      </c>
      <c r="X286" s="6">
        <f t="shared" si="181"/>
        <v>-2.0409068725320556E-2</v>
      </c>
      <c r="Y286" s="6">
        <f t="shared" si="182"/>
        <v>-3.3677532563946844E-2</v>
      </c>
      <c r="Z286" s="101">
        <v>771</v>
      </c>
      <c r="AA286" s="103">
        <v>800</v>
      </c>
      <c r="AB286" s="139">
        <v>860</v>
      </c>
      <c r="AC286" s="146">
        <f t="shared" si="183"/>
        <v>29</v>
      </c>
      <c r="AD286" s="146">
        <f t="shared" si="184"/>
        <v>60</v>
      </c>
      <c r="AE286" s="146">
        <f t="shared" si="185"/>
        <v>89</v>
      </c>
      <c r="AF286" s="5">
        <f t="shared" si="186"/>
        <v>0.57238307349665929</v>
      </c>
      <c r="AG286" s="5">
        <f t="shared" si="187"/>
        <v>0.58565153733528552</v>
      </c>
      <c r="AH286" s="5">
        <f t="shared" si="188"/>
        <v>0.60606060606060608</v>
      </c>
      <c r="AI286" s="6">
        <f t="shared" si="189"/>
        <v>1.3268463838626232E-2</v>
      </c>
      <c r="AJ286" s="6">
        <f t="shared" si="190"/>
        <v>2.0409068725320556E-2</v>
      </c>
      <c r="AK286" s="6">
        <f t="shared" si="191"/>
        <v>3.3677532563946788E-2</v>
      </c>
      <c r="AL286" s="98">
        <v>83799.999519999998</v>
      </c>
      <c r="AM286" s="104">
        <v>84100</v>
      </c>
      <c r="AN286" s="136">
        <v>169800</v>
      </c>
      <c r="AO286" s="150">
        <f t="shared" si="192"/>
        <v>151185.71204113678</v>
      </c>
      <c r="AP286" s="150">
        <f t="shared" si="193"/>
        <v>116951.78242677826</v>
      </c>
      <c r="AQ286" s="150">
        <f t="shared" si="194"/>
        <v>169800</v>
      </c>
      <c r="AR286" s="150">
        <f t="shared" si="195"/>
        <v>-34233.929614358523</v>
      </c>
      <c r="AS286" s="150">
        <f t="shared" si="196"/>
        <v>52848.217573221744</v>
      </c>
      <c r="AT286" s="150">
        <f t="shared" si="197"/>
        <v>18614.28795886322</v>
      </c>
      <c r="AU286" s="5">
        <f t="shared" si="198"/>
        <v>-0.22643627596927721</v>
      </c>
      <c r="AV286" s="5">
        <f t="shared" si="199"/>
        <v>0.45188039443784633</v>
      </c>
      <c r="AW286" s="5">
        <f t="shared" si="200"/>
        <v>0.12312200476853512</v>
      </c>
      <c r="AX286" s="99">
        <v>392.99999780000002</v>
      </c>
      <c r="AY286" s="105">
        <v>475</v>
      </c>
      <c r="AZ286" s="135">
        <v>760</v>
      </c>
      <c r="BA286" s="149">
        <f t="shared" si="201"/>
        <v>701.27971774424122</v>
      </c>
      <c r="BB286" s="149">
        <f t="shared" si="202"/>
        <v>670.00130958617069</v>
      </c>
      <c r="BC286" s="146">
        <f t="shared" si="203"/>
        <v>760</v>
      </c>
      <c r="BD286" s="150">
        <f t="shared" si="204"/>
        <v>-31.278408158070533</v>
      </c>
      <c r="BE286" s="150">
        <f t="shared" si="205"/>
        <v>89.998690413829308</v>
      </c>
      <c r="BF286" s="150">
        <f t="shared" si="206"/>
        <v>58.720282255758775</v>
      </c>
      <c r="BG286" s="5">
        <f t="shared" si="207"/>
        <v>-4.4601900449483499E-2</v>
      </c>
      <c r="BH286" s="5">
        <f t="shared" si="208"/>
        <v>0.13432614104801885</v>
      </c>
      <c r="BI286" s="5">
        <f t="shared" si="209"/>
        <v>8.3733039427748332E-2</v>
      </c>
    </row>
    <row r="287" spans="1:61" x14ac:dyDescent="0.25">
      <c r="A287" s="1">
        <v>42101030800</v>
      </c>
      <c r="B287" s="1" t="s">
        <v>3</v>
      </c>
      <c r="C287" s="1" t="s">
        <v>4</v>
      </c>
      <c r="D287" s="1" t="s">
        <v>288</v>
      </c>
      <c r="E287" s="96">
        <v>1707</v>
      </c>
      <c r="F287" s="97">
        <v>1713</v>
      </c>
      <c r="G287" s="137">
        <v>1697</v>
      </c>
      <c r="H287" s="146">
        <f t="shared" si="168"/>
        <v>6</v>
      </c>
      <c r="I287" s="146">
        <f t="shared" si="169"/>
        <v>-16</v>
      </c>
      <c r="J287" s="146">
        <f t="shared" si="170"/>
        <v>-10</v>
      </c>
      <c r="K287" s="5">
        <f t="shared" si="171"/>
        <v>3.5149384885764497E-3</v>
      </c>
      <c r="L287" s="5">
        <f t="shared" si="172"/>
        <v>-9.3403385872737887E-3</v>
      </c>
      <c r="M287" s="5">
        <f t="shared" si="173"/>
        <v>-5.8582308142940834E-3</v>
      </c>
      <c r="N287" s="100">
        <v>1423</v>
      </c>
      <c r="O287" s="102">
        <v>1379</v>
      </c>
      <c r="P287" s="138">
        <v>1124</v>
      </c>
      <c r="Q287" s="146">
        <f t="shared" si="174"/>
        <v>-44</v>
      </c>
      <c r="R287" s="146">
        <f t="shared" si="175"/>
        <v>-255</v>
      </c>
      <c r="S287" s="146">
        <f t="shared" si="176"/>
        <v>-299</v>
      </c>
      <c r="T287" s="5">
        <f t="shared" si="177"/>
        <v>0.83362624487404802</v>
      </c>
      <c r="U287" s="5">
        <f t="shared" si="178"/>
        <v>0.80502043199065965</v>
      </c>
      <c r="V287" s="5">
        <f t="shared" si="179"/>
        <v>0.66234531526222751</v>
      </c>
      <c r="W287" s="6">
        <f t="shared" si="180"/>
        <v>-2.8605812883388371E-2</v>
      </c>
      <c r="X287" s="6">
        <f t="shared" si="181"/>
        <v>-0.14267511672843214</v>
      </c>
      <c r="Y287" s="6">
        <f t="shared" si="182"/>
        <v>-0.17128092961182051</v>
      </c>
      <c r="Z287" s="101">
        <v>284</v>
      </c>
      <c r="AA287" s="103">
        <v>334</v>
      </c>
      <c r="AB287" s="139">
        <v>573</v>
      </c>
      <c r="AC287" s="146">
        <f t="shared" si="183"/>
        <v>50</v>
      </c>
      <c r="AD287" s="146">
        <f t="shared" si="184"/>
        <v>239</v>
      </c>
      <c r="AE287" s="146">
        <f t="shared" si="185"/>
        <v>289</v>
      </c>
      <c r="AF287" s="5">
        <f t="shared" si="186"/>
        <v>0.16637375512595196</v>
      </c>
      <c r="AG287" s="5">
        <f t="shared" si="187"/>
        <v>0.19497956800934033</v>
      </c>
      <c r="AH287" s="5">
        <f t="shared" si="188"/>
        <v>0.33765468473777255</v>
      </c>
      <c r="AI287" s="6">
        <f t="shared" si="189"/>
        <v>2.8605812883388371E-2</v>
      </c>
      <c r="AJ287" s="6">
        <f t="shared" si="190"/>
        <v>0.14267511672843222</v>
      </c>
      <c r="AK287" s="6">
        <f t="shared" si="191"/>
        <v>0.17128092961182059</v>
      </c>
      <c r="AL287" s="98">
        <v>89399.999710000004</v>
      </c>
      <c r="AM287" s="104">
        <v>88000</v>
      </c>
      <c r="AN287" s="136">
        <v>171400</v>
      </c>
      <c r="AO287" s="150">
        <f t="shared" si="192"/>
        <v>161288.81491709314</v>
      </c>
      <c r="AP287" s="150">
        <f t="shared" si="193"/>
        <v>122375.23012552303</v>
      </c>
      <c r="AQ287" s="150">
        <f t="shared" si="194"/>
        <v>171400</v>
      </c>
      <c r="AR287" s="150">
        <f t="shared" si="195"/>
        <v>-38913.584791570116</v>
      </c>
      <c r="AS287" s="150">
        <f t="shared" si="196"/>
        <v>49024.769874476973</v>
      </c>
      <c r="AT287" s="150">
        <f t="shared" si="197"/>
        <v>10111.185082906857</v>
      </c>
      <c r="AU287" s="5">
        <f t="shared" si="198"/>
        <v>-0.24126648094954856</v>
      </c>
      <c r="AV287" s="5">
        <f t="shared" si="199"/>
        <v>0.40061023643584703</v>
      </c>
      <c r="AW287" s="5">
        <f t="shared" si="200"/>
        <v>6.2689933509055065E-2</v>
      </c>
      <c r="AX287" s="99">
        <v>368.99999880000001</v>
      </c>
      <c r="AY287" s="105">
        <v>444</v>
      </c>
      <c r="AZ287" s="135">
        <v>640</v>
      </c>
      <c r="BA287" s="149">
        <f t="shared" si="201"/>
        <v>658.45347698393641</v>
      </c>
      <c r="BB287" s="149">
        <f t="shared" si="202"/>
        <v>626.27490832896797</v>
      </c>
      <c r="BC287" s="146">
        <f t="shared" si="203"/>
        <v>640</v>
      </c>
      <c r="BD287" s="150">
        <f t="shared" si="204"/>
        <v>-32.178568654968444</v>
      </c>
      <c r="BE287" s="150">
        <f t="shared" si="205"/>
        <v>13.725091671032033</v>
      </c>
      <c r="BF287" s="150">
        <f t="shared" si="206"/>
        <v>-18.453476983936412</v>
      </c>
      <c r="BG287" s="5">
        <f t="shared" si="207"/>
        <v>-4.8869919864898019E-2</v>
      </c>
      <c r="BH287" s="5">
        <f t="shared" si="208"/>
        <v>2.1915442385602578E-2</v>
      </c>
      <c r="BI287" s="5">
        <f t="shared" si="209"/>
        <v>-2.8025483392483629E-2</v>
      </c>
    </row>
    <row r="288" spans="1:61" x14ac:dyDescent="0.25">
      <c r="A288" s="1">
        <v>42101030900</v>
      </c>
      <c r="B288" s="1" t="s">
        <v>3</v>
      </c>
      <c r="C288" s="1" t="s">
        <v>4</v>
      </c>
      <c r="D288" s="1" t="s">
        <v>289</v>
      </c>
      <c r="E288" s="96">
        <v>1425</v>
      </c>
      <c r="F288" s="97">
        <v>1385</v>
      </c>
      <c r="G288" s="137">
        <v>1318</v>
      </c>
      <c r="H288" s="146">
        <f t="shared" si="168"/>
        <v>-40</v>
      </c>
      <c r="I288" s="146">
        <f t="shared" si="169"/>
        <v>-67</v>
      </c>
      <c r="J288" s="146">
        <f t="shared" si="170"/>
        <v>-107</v>
      </c>
      <c r="K288" s="5">
        <f t="shared" si="171"/>
        <v>-2.8070175438596492E-2</v>
      </c>
      <c r="L288" s="5">
        <f t="shared" si="172"/>
        <v>-4.8375451263537907E-2</v>
      </c>
      <c r="M288" s="5">
        <f t="shared" si="173"/>
        <v>-7.508771929824562E-2</v>
      </c>
      <c r="N288" s="100">
        <v>923</v>
      </c>
      <c r="O288" s="102">
        <v>905</v>
      </c>
      <c r="P288" s="138">
        <v>704</v>
      </c>
      <c r="Q288" s="146">
        <f t="shared" si="174"/>
        <v>-18</v>
      </c>
      <c r="R288" s="146">
        <f t="shared" si="175"/>
        <v>-201</v>
      </c>
      <c r="S288" s="146">
        <f t="shared" si="176"/>
        <v>-219</v>
      </c>
      <c r="T288" s="5">
        <f t="shared" si="177"/>
        <v>0.64771929824561403</v>
      </c>
      <c r="U288" s="5">
        <f t="shared" si="178"/>
        <v>0.6534296028880866</v>
      </c>
      <c r="V288" s="5">
        <f t="shared" si="179"/>
        <v>0.53414264036418813</v>
      </c>
      <c r="W288" s="6">
        <f t="shared" si="180"/>
        <v>5.7103046424725745E-3</v>
      </c>
      <c r="X288" s="6">
        <f t="shared" si="181"/>
        <v>-0.11928696252389848</v>
      </c>
      <c r="Y288" s="6">
        <f t="shared" si="182"/>
        <v>-0.1135766578814259</v>
      </c>
      <c r="Z288" s="101">
        <v>502</v>
      </c>
      <c r="AA288" s="103">
        <v>480</v>
      </c>
      <c r="AB288" s="139">
        <v>614</v>
      </c>
      <c r="AC288" s="146">
        <f t="shared" si="183"/>
        <v>-22</v>
      </c>
      <c r="AD288" s="146">
        <f t="shared" si="184"/>
        <v>134</v>
      </c>
      <c r="AE288" s="146">
        <f t="shared" si="185"/>
        <v>112</v>
      </c>
      <c r="AF288" s="5">
        <f t="shared" si="186"/>
        <v>0.35228070175438597</v>
      </c>
      <c r="AG288" s="5">
        <f t="shared" si="187"/>
        <v>0.34657039711191334</v>
      </c>
      <c r="AH288" s="5">
        <f t="shared" si="188"/>
        <v>0.46585735963581182</v>
      </c>
      <c r="AI288" s="6">
        <f t="shared" si="189"/>
        <v>-5.71030464247263E-3</v>
      </c>
      <c r="AJ288" s="6">
        <f t="shared" si="190"/>
        <v>0.11928696252389848</v>
      </c>
      <c r="AK288" s="6">
        <f t="shared" si="191"/>
        <v>0.11357665788142585</v>
      </c>
      <c r="AL288" s="98">
        <v>72299.999110000004</v>
      </c>
      <c r="AM288" s="104">
        <v>70400</v>
      </c>
      <c r="AN288" s="136">
        <v>136200</v>
      </c>
      <c r="AO288" s="150">
        <f t="shared" si="192"/>
        <v>130438.26859939471</v>
      </c>
      <c r="AP288" s="150">
        <f t="shared" si="193"/>
        <v>97900.184100418424</v>
      </c>
      <c r="AQ288" s="150">
        <f t="shared" si="194"/>
        <v>136200</v>
      </c>
      <c r="AR288" s="150">
        <f t="shared" si="195"/>
        <v>-32538.084498976285</v>
      </c>
      <c r="AS288" s="150">
        <f t="shared" si="196"/>
        <v>38299.815899581576</v>
      </c>
      <c r="AT288" s="150">
        <f t="shared" si="197"/>
        <v>5761.7314006052911</v>
      </c>
      <c r="AU288" s="5">
        <f t="shared" si="198"/>
        <v>-0.24945198098962865</v>
      </c>
      <c r="AV288" s="5">
        <f t="shared" si="199"/>
        <v>0.39121290987866369</v>
      </c>
      <c r="AW288" s="5">
        <f t="shared" si="200"/>
        <v>4.417209353108531E-2</v>
      </c>
      <c r="AX288" s="99">
        <v>431.9999947</v>
      </c>
      <c r="AY288" s="105">
        <v>521</v>
      </c>
      <c r="AZ288" s="135">
        <v>732</v>
      </c>
      <c r="BA288" s="149">
        <f t="shared" si="201"/>
        <v>770.87235634770707</v>
      </c>
      <c r="BB288" s="149">
        <f t="shared" si="202"/>
        <v>734.88564693556827</v>
      </c>
      <c r="BC288" s="146">
        <f t="shared" si="203"/>
        <v>732</v>
      </c>
      <c r="BD288" s="150">
        <f t="shared" si="204"/>
        <v>-35.986709412138794</v>
      </c>
      <c r="BE288" s="150">
        <f t="shared" si="205"/>
        <v>-2.8856469355682748</v>
      </c>
      <c r="BF288" s="150">
        <f t="shared" si="206"/>
        <v>-38.872356347707068</v>
      </c>
      <c r="BG288" s="5">
        <f t="shared" si="207"/>
        <v>-4.6683097552802567E-2</v>
      </c>
      <c r="BH288" s="5">
        <f t="shared" si="208"/>
        <v>-3.9266611718452521E-3</v>
      </c>
      <c r="BI288" s="5">
        <f t="shared" si="209"/>
        <v>-5.0426450018105765E-2</v>
      </c>
    </row>
    <row r="289" spans="1:61" x14ac:dyDescent="0.25">
      <c r="A289" s="1">
        <v>42101031000</v>
      </c>
      <c r="B289" s="1" t="s">
        <v>3</v>
      </c>
      <c r="C289" s="1" t="s">
        <v>4</v>
      </c>
      <c r="D289" s="1" t="s">
        <v>290</v>
      </c>
      <c r="E289" s="96">
        <v>2197</v>
      </c>
      <c r="F289" s="97">
        <v>2201</v>
      </c>
      <c r="G289" s="137">
        <v>2166</v>
      </c>
      <c r="H289" s="146">
        <f t="shared" ref="H289:H352" si="210">F289-E289</f>
        <v>4</v>
      </c>
      <c r="I289" s="146">
        <f t="shared" ref="I289:I352" si="211">G289-F289</f>
        <v>-35</v>
      </c>
      <c r="J289" s="146">
        <f t="shared" ref="J289:J352" si="212">G289-E289</f>
        <v>-31</v>
      </c>
      <c r="K289" s="5">
        <f t="shared" ref="K289:K352" si="213">(F289-E289)/E289</f>
        <v>1.8206645425580337E-3</v>
      </c>
      <c r="L289" s="5">
        <f t="shared" ref="L289:L352" si="214">(G289-F289)/F289</f>
        <v>-1.5901862789641071E-2</v>
      </c>
      <c r="M289" s="5">
        <f t="shared" ref="M289:M352" si="215">(G289-E289)/E289</f>
        <v>-1.4110150204824761E-2</v>
      </c>
      <c r="N289" s="100">
        <v>1807</v>
      </c>
      <c r="O289" s="102">
        <v>1756</v>
      </c>
      <c r="P289" s="138">
        <v>1487</v>
      </c>
      <c r="Q289" s="146">
        <f t="shared" ref="Q289:Q352" si="216">O289-N289</f>
        <v>-51</v>
      </c>
      <c r="R289" s="146">
        <f t="shared" ref="R289:R352" si="217">P289-O289</f>
        <v>-269</v>
      </c>
      <c r="S289" s="146">
        <f t="shared" ref="S289:S352" si="218">P289-N289</f>
        <v>-320</v>
      </c>
      <c r="T289" s="5">
        <f t="shared" ref="T289:T352" si="219">N289/E289</f>
        <v>0.8224852071005917</v>
      </c>
      <c r="U289" s="5">
        <f t="shared" ref="U289:U352" si="220">O289/F289</f>
        <v>0.79781917310313499</v>
      </c>
      <c r="V289" s="5">
        <f t="shared" ref="V289:V352" si="221">P289/G289</f>
        <v>0.68651892890120036</v>
      </c>
      <c r="W289" s="6">
        <f t="shared" ref="W289:W352" si="222">U289-T289</f>
        <v>-2.4666033997456704E-2</v>
      </c>
      <c r="X289" s="6">
        <f t="shared" ref="X289:X352" si="223">V289-U289</f>
        <v>-0.11130024420193463</v>
      </c>
      <c r="Y289" s="6">
        <f t="shared" ref="Y289:Y352" si="224">V289-T289</f>
        <v>-0.13596627819939133</v>
      </c>
      <c r="Z289" s="101">
        <v>390</v>
      </c>
      <c r="AA289" s="103">
        <v>445</v>
      </c>
      <c r="AB289" s="139">
        <v>679</v>
      </c>
      <c r="AC289" s="146">
        <f t="shared" ref="AC289:AC352" si="225">AA289-Z289</f>
        <v>55</v>
      </c>
      <c r="AD289" s="146">
        <f t="shared" ref="AD289:AD352" si="226">AB289-AA289</f>
        <v>234</v>
      </c>
      <c r="AE289" s="146">
        <f t="shared" ref="AE289:AE352" si="227">AB289-Z289</f>
        <v>289</v>
      </c>
      <c r="AF289" s="5">
        <f t="shared" ref="AF289:AF352" si="228">Z289/E289</f>
        <v>0.17751479289940827</v>
      </c>
      <c r="AG289" s="5">
        <f t="shared" ref="AG289:AG352" si="229">AA289/F289</f>
        <v>0.20218082689686506</v>
      </c>
      <c r="AH289" s="5">
        <f t="shared" ref="AH289:AH352" si="230">AB289/G289</f>
        <v>0.31348107109879964</v>
      </c>
      <c r="AI289" s="6">
        <f t="shared" ref="AI289:AI352" si="231">AG289-AF289</f>
        <v>2.4666033997456788E-2</v>
      </c>
      <c r="AJ289" s="6">
        <f t="shared" ref="AJ289:AJ352" si="232">AH289-AG289</f>
        <v>0.11130024420193457</v>
      </c>
      <c r="AK289" s="6">
        <f t="shared" ref="AK289:AK352" si="233">AH289-AF289</f>
        <v>0.13596627819939136</v>
      </c>
      <c r="AL289" s="98">
        <v>83000.000270000004</v>
      </c>
      <c r="AM289" s="104">
        <v>82400</v>
      </c>
      <c r="AN289" s="136">
        <v>170900</v>
      </c>
      <c r="AO289" s="150">
        <f t="shared" ref="AO289:AO352" si="234">AL289*(299.124/165.8)</f>
        <v>149742.41303234911</v>
      </c>
      <c r="AP289" s="150">
        <f t="shared" ref="AP289:AP352" si="235">AM289*(299.124/215.1)</f>
        <v>114587.71548117156</v>
      </c>
      <c r="AQ289" s="150">
        <f t="shared" ref="AQ289:AQ352" si="236">AN289*(299.124/299.124)</f>
        <v>170900</v>
      </c>
      <c r="AR289" s="150">
        <f t="shared" ref="AR289:AR352" si="237">AP289-AO289</f>
        <v>-35154.697551177553</v>
      </c>
      <c r="AS289" s="150">
        <f t="shared" ref="AS289:AS352" si="238">AQ289-AP289</f>
        <v>56312.284518828441</v>
      </c>
      <c r="AT289" s="150">
        <f t="shared" ref="AT289:AT352" si="239">AQ289-AO289</f>
        <v>21157.586967650888</v>
      </c>
      <c r="AU289" s="5">
        <f t="shared" ref="AU289:AU352" si="240">(AP289-AO289)/AO289</f>
        <v>-0.23476780452030663</v>
      </c>
      <c r="AV289" s="5">
        <f t="shared" ref="AV289:AV352" si="241">(AQ289-AP289)/AP289</f>
        <v>0.49143387039670389</v>
      </c>
      <c r="AW289" s="5">
        <f t="shared" ref="AW289:AW352" si="242">(AQ289-AO289)/AO289</f>
        <v>0.14129321505644615</v>
      </c>
      <c r="AX289" s="99">
        <v>381.00000119999999</v>
      </c>
      <c r="AY289" s="105">
        <v>489</v>
      </c>
      <c r="AZ289" s="135">
        <v>900</v>
      </c>
      <c r="BA289" s="149">
        <f t="shared" ref="BA289:BA352" si="243">AX289*(269.27/150.9)</f>
        <v>679.86660253892637</v>
      </c>
      <c r="BB289" s="149">
        <f t="shared" ref="BB289:BB352" si="244">AY289*(269.27/190.9)</f>
        <v>689.74871660555254</v>
      </c>
      <c r="BC289" s="146">
        <f t="shared" ref="BC289:BC352" si="245">AZ289*(269.27/269.27)</f>
        <v>900</v>
      </c>
      <c r="BD289" s="150">
        <f t="shared" ref="BD289:BD352" si="246">BB289-BA289</f>
        <v>9.8821140666261726</v>
      </c>
      <c r="BE289" s="150">
        <f t="shared" ref="BE289:BE352" si="247">BC289-BB289</f>
        <v>210.25128339444746</v>
      </c>
      <c r="BF289" s="150">
        <f t="shared" ref="BF289:BF352" si="248">BC289-BA289</f>
        <v>220.13339746107363</v>
      </c>
      <c r="BG289" s="5">
        <f t="shared" ref="BG289:BG352" si="249">(BB289-BA289)/BA289</f>
        <v>1.4535372129947158E-2</v>
      </c>
      <c r="BH289" s="5">
        <f t="shared" ref="BH289:BH352" si="250">(BC289-BB289)/BB289</f>
        <v>0.30482301500922415</v>
      </c>
      <c r="BI289" s="5">
        <f t="shared" ref="BI289:BI352" si="251">(BC289-BA289)/BA289</f>
        <v>0.32378910309610287</v>
      </c>
    </row>
    <row r="290" spans="1:61" x14ac:dyDescent="0.25">
      <c r="A290" s="1">
        <v>42101031101</v>
      </c>
      <c r="B290" s="1" t="s">
        <v>3</v>
      </c>
      <c r="C290" s="1" t="s">
        <v>4</v>
      </c>
      <c r="D290" s="1" t="s">
        <v>291</v>
      </c>
      <c r="E290" s="96">
        <v>1606.4323730000001</v>
      </c>
      <c r="F290" s="97">
        <v>1563.4544679999999</v>
      </c>
      <c r="G290" s="137">
        <v>1484</v>
      </c>
      <c r="H290" s="146">
        <f t="shared" si="210"/>
        <v>-42.977905000000192</v>
      </c>
      <c r="I290" s="146">
        <f t="shared" si="211"/>
        <v>-79.454467999999906</v>
      </c>
      <c r="J290" s="146">
        <f t="shared" si="212"/>
        <v>-122.4323730000001</v>
      </c>
      <c r="K290" s="5">
        <f t="shared" si="213"/>
        <v>-2.6753634776258452E-2</v>
      </c>
      <c r="L290" s="5">
        <f t="shared" si="214"/>
        <v>-5.0819815751743345E-2</v>
      </c>
      <c r="M290" s="5">
        <f t="shared" si="215"/>
        <v>-7.6213835737982905E-2</v>
      </c>
      <c r="N290" s="100">
        <v>1358.5229489999999</v>
      </c>
      <c r="O290" s="102">
        <v>1230.6373289999999</v>
      </c>
      <c r="P290" s="138">
        <v>887</v>
      </c>
      <c r="Q290" s="146">
        <f t="shared" si="216"/>
        <v>-127.88562000000002</v>
      </c>
      <c r="R290" s="146">
        <f t="shared" si="217"/>
        <v>-343.63732899999991</v>
      </c>
      <c r="S290" s="146">
        <f t="shared" si="218"/>
        <v>-471.52294899999993</v>
      </c>
      <c r="T290" s="5">
        <f t="shared" si="219"/>
        <v>0.84567702433870207</v>
      </c>
      <c r="U290" s="5">
        <f t="shared" si="220"/>
        <v>0.78712706649798003</v>
      </c>
      <c r="V290" s="5">
        <f t="shared" si="221"/>
        <v>0.59770889487870615</v>
      </c>
      <c r="W290" s="6">
        <f t="shared" si="222"/>
        <v>-5.8549957840722033E-2</v>
      </c>
      <c r="X290" s="6">
        <f t="shared" si="223"/>
        <v>-0.18941817161927388</v>
      </c>
      <c r="Y290" s="6">
        <f t="shared" si="224"/>
        <v>-0.24796812945999591</v>
      </c>
      <c r="Z290" s="101">
        <v>247.90946959999999</v>
      </c>
      <c r="AA290" s="103">
        <v>332.81716920000002</v>
      </c>
      <c r="AB290" s="139">
        <v>597</v>
      </c>
      <c r="AC290" s="146">
        <f t="shared" si="225"/>
        <v>84.907699600000029</v>
      </c>
      <c r="AD290" s="146">
        <f t="shared" si="226"/>
        <v>264.18283079999998</v>
      </c>
      <c r="AE290" s="146">
        <f t="shared" si="227"/>
        <v>349.09053040000003</v>
      </c>
      <c r="AF290" s="5">
        <f t="shared" si="228"/>
        <v>0.15432300404718</v>
      </c>
      <c r="AG290" s="5">
        <f t="shared" si="229"/>
        <v>0.2128729528182205</v>
      </c>
      <c r="AH290" s="5">
        <f t="shared" si="230"/>
        <v>0.40229110512129379</v>
      </c>
      <c r="AI290" s="6">
        <f t="shared" si="231"/>
        <v>5.85499487710405E-2</v>
      </c>
      <c r="AJ290" s="6">
        <f t="shared" si="232"/>
        <v>0.18941815230307329</v>
      </c>
      <c r="AK290" s="6">
        <f t="shared" si="233"/>
        <v>0.24796810107411379</v>
      </c>
      <c r="AL290" s="98">
        <v>64299.999459999999</v>
      </c>
      <c r="AM290" s="104">
        <v>59600.000319999999</v>
      </c>
      <c r="AN290" s="136">
        <v>125100</v>
      </c>
      <c r="AO290" s="150">
        <f t="shared" si="234"/>
        <v>116005.26561202075</v>
      </c>
      <c r="AP290" s="150">
        <f t="shared" si="235"/>
        <v>82881.406302741438</v>
      </c>
      <c r="AQ290" s="150">
        <f t="shared" si="236"/>
        <v>125100</v>
      </c>
      <c r="AR290" s="150">
        <f t="shared" si="237"/>
        <v>-33123.859309279316</v>
      </c>
      <c r="AS290" s="150">
        <f t="shared" si="238"/>
        <v>42218.593697258562</v>
      </c>
      <c r="AT290" s="150">
        <f t="shared" si="239"/>
        <v>9094.7343879792461</v>
      </c>
      <c r="AU290" s="5">
        <f t="shared" si="240"/>
        <v>-0.28553754982176377</v>
      </c>
      <c r="AV290" s="5">
        <f t="shared" si="241"/>
        <v>0.50938558574943138</v>
      </c>
      <c r="AW290" s="5">
        <f t="shared" si="242"/>
        <v>7.8399323858251033E-2</v>
      </c>
      <c r="AX290" s="99">
        <v>364.00000249999999</v>
      </c>
      <c r="AY290" s="105">
        <v>492.99999680000002</v>
      </c>
      <c r="AZ290" s="135">
        <v>756</v>
      </c>
      <c r="BA290" s="149">
        <f t="shared" si="243"/>
        <v>649.53134972282965</v>
      </c>
      <c r="BB290" s="149">
        <f t="shared" si="244"/>
        <v>695.39082838311151</v>
      </c>
      <c r="BC290" s="146">
        <f t="shared" si="245"/>
        <v>756</v>
      </c>
      <c r="BD290" s="150">
        <f t="shared" si="246"/>
        <v>45.859478660281866</v>
      </c>
      <c r="BE290" s="150">
        <f t="shared" si="247"/>
        <v>60.609171616888489</v>
      </c>
      <c r="BF290" s="150">
        <f t="shared" si="248"/>
        <v>106.46865027717035</v>
      </c>
      <c r="BG290" s="5">
        <f t="shared" si="249"/>
        <v>7.0603949570488309E-2</v>
      </c>
      <c r="BH290" s="5">
        <f t="shared" si="250"/>
        <v>8.7158428243602162E-2</v>
      </c>
      <c r="BI290" s="5">
        <f t="shared" si="251"/>
        <v>0.16391610708644477</v>
      </c>
    </row>
    <row r="291" spans="1:61" x14ac:dyDescent="0.25">
      <c r="A291" s="1">
        <v>42101031102</v>
      </c>
      <c r="B291" s="1" t="s">
        <v>3</v>
      </c>
      <c r="C291" s="1" t="s">
        <v>4</v>
      </c>
      <c r="D291" s="1" t="s">
        <v>292</v>
      </c>
      <c r="E291" s="96">
        <v>1458.2025149999999</v>
      </c>
      <c r="F291" s="97">
        <v>1419.190308</v>
      </c>
      <c r="G291" s="137">
        <v>1457</v>
      </c>
      <c r="H291" s="146">
        <f t="shared" si="210"/>
        <v>-39.012206999999989</v>
      </c>
      <c r="I291" s="146">
        <f t="shared" si="211"/>
        <v>37.809692000000041</v>
      </c>
      <c r="J291" s="146">
        <f t="shared" si="212"/>
        <v>-1.2025149999999485</v>
      </c>
      <c r="K291" s="5">
        <f t="shared" si="213"/>
        <v>-2.6753627564549902E-2</v>
      </c>
      <c r="L291" s="5">
        <f t="shared" si="214"/>
        <v>2.6641734929322841E-2</v>
      </c>
      <c r="M291" s="5">
        <f t="shared" si="215"/>
        <v>-8.2465568919962292E-4</v>
      </c>
      <c r="N291" s="100">
        <v>1233.1683350000001</v>
      </c>
      <c r="O291" s="102">
        <v>1117.0830080000001</v>
      </c>
      <c r="P291" s="138">
        <v>1134</v>
      </c>
      <c r="Q291" s="146">
        <f t="shared" si="216"/>
        <v>-116.08532700000001</v>
      </c>
      <c r="R291" s="146">
        <f t="shared" si="217"/>
        <v>16.916991999999937</v>
      </c>
      <c r="S291" s="146">
        <f t="shared" si="218"/>
        <v>-99.16833500000007</v>
      </c>
      <c r="T291" s="5">
        <f t="shared" si="219"/>
        <v>0.8456770046100216</v>
      </c>
      <c r="U291" s="5">
        <f t="shared" si="220"/>
        <v>0.78712699889717685</v>
      </c>
      <c r="V291" s="5">
        <f t="shared" si="221"/>
        <v>0.77831159917638981</v>
      </c>
      <c r="W291" s="6">
        <f t="shared" si="222"/>
        <v>-5.8550005712844744E-2</v>
      </c>
      <c r="X291" s="6">
        <f t="shared" si="223"/>
        <v>-8.8153997207870427E-3</v>
      </c>
      <c r="Y291" s="6">
        <f t="shared" si="224"/>
        <v>-6.7365405433631786E-2</v>
      </c>
      <c r="Z291" s="101">
        <v>225.03419489999999</v>
      </c>
      <c r="AA291" s="103">
        <v>302.10720830000002</v>
      </c>
      <c r="AB291" s="139">
        <v>323</v>
      </c>
      <c r="AC291" s="146">
        <f t="shared" si="225"/>
        <v>77.073013400000036</v>
      </c>
      <c r="AD291" s="146">
        <f t="shared" si="226"/>
        <v>20.892791699999975</v>
      </c>
      <c r="AE291" s="146">
        <f t="shared" si="227"/>
        <v>97.965805100000011</v>
      </c>
      <c r="AF291" s="5">
        <f t="shared" si="228"/>
        <v>0.15432300560803791</v>
      </c>
      <c r="AG291" s="5">
        <f t="shared" si="229"/>
        <v>0.21287293648851499</v>
      </c>
      <c r="AH291" s="5">
        <f t="shared" si="230"/>
        <v>0.22168840082361016</v>
      </c>
      <c r="AI291" s="6">
        <f t="shared" si="231"/>
        <v>5.854993088047708E-2</v>
      </c>
      <c r="AJ291" s="6">
        <f t="shared" si="232"/>
        <v>8.8154643350951689E-3</v>
      </c>
      <c r="AK291" s="6">
        <f t="shared" si="233"/>
        <v>6.7365395215572249E-2</v>
      </c>
      <c r="AL291" s="98">
        <v>64299.999360000002</v>
      </c>
      <c r="AM291" s="104">
        <v>59600.001759999999</v>
      </c>
      <c r="AN291" s="136">
        <v>124400</v>
      </c>
      <c r="AO291" s="150">
        <f t="shared" si="234"/>
        <v>116005.2654316082</v>
      </c>
      <c r="AP291" s="150">
        <f t="shared" si="235"/>
        <v>82881.40830524519</v>
      </c>
      <c r="AQ291" s="150">
        <f t="shared" si="236"/>
        <v>124400</v>
      </c>
      <c r="AR291" s="150">
        <f t="shared" si="237"/>
        <v>-33123.857126363015</v>
      </c>
      <c r="AS291" s="150">
        <f t="shared" si="238"/>
        <v>41518.59169475481</v>
      </c>
      <c r="AT291" s="150">
        <f t="shared" si="239"/>
        <v>8394.7345683917956</v>
      </c>
      <c r="AU291" s="5">
        <f t="shared" si="240"/>
        <v>-0.28553753144844479</v>
      </c>
      <c r="AV291" s="5">
        <f t="shared" si="241"/>
        <v>0.50093974684702947</v>
      </c>
      <c r="AW291" s="5">
        <f t="shared" si="242"/>
        <v>7.2365116679474997E-2</v>
      </c>
      <c r="AX291" s="99">
        <v>363.99998959999999</v>
      </c>
      <c r="AY291" s="105">
        <v>493.00000410000001</v>
      </c>
      <c r="AZ291" s="135">
        <v>755</v>
      </c>
      <c r="BA291" s="149">
        <f t="shared" si="243"/>
        <v>649.53132670372429</v>
      </c>
      <c r="BB291" s="149">
        <f t="shared" si="244"/>
        <v>695.39083867997374</v>
      </c>
      <c r="BC291" s="146">
        <f t="shared" si="245"/>
        <v>755</v>
      </c>
      <c r="BD291" s="150">
        <f t="shared" si="246"/>
        <v>45.859511976249451</v>
      </c>
      <c r="BE291" s="150">
        <f t="shared" si="247"/>
        <v>59.60916132002626</v>
      </c>
      <c r="BF291" s="150">
        <f t="shared" si="248"/>
        <v>105.46867329627571</v>
      </c>
      <c r="BG291" s="5">
        <f t="shared" si="249"/>
        <v>7.0604003364979656E-2</v>
      </c>
      <c r="BH291" s="5">
        <f t="shared" si="250"/>
        <v>8.5720371918012905E-2</v>
      </c>
      <c r="BI291" s="5">
        <f t="shared" si="251"/>
        <v>0.16237657671033925</v>
      </c>
    </row>
    <row r="292" spans="1:61" x14ac:dyDescent="0.25">
      <c r="A292" s="1">
        <v>42101031200</v>
      </c>
      <c r="B292" s="1" t="s">
        <v>3</v>
      </c>
      <c r="C292" s="1" t="s">
        <v>4</v>
      </c>
      <c r="D292" s="1" t="s">
        <v>293</v>
      </c>
      <c r="E292" s="96">
        <v>1597</v>
      </c>
      <c r="F292" s="97">
        <v>1578</v>
      </c>
      <c r="G292" s="137">
        <v>1632</v>
      </c>
      <c r="H292" s="146">
        <f t="shared" si="210"/>
        <v>-19</v>
      </c>
      <c r="I292" s="146">
        <f t="shared" si="211"/>
        <v>54</v>
      </c>
      <c r="J292" s="146">
        <f t="shared" si="212"/>
        <v>35</v>
      </c>
      <c r="K292" s="5">
        <f t="shared" si="213"/>
        <v>-1.1897307451471509E-2</v>
      </c>
      <c r="L292" s="5">
        <f t="shared" si="214"/>
        <v>3.4220532319391636E-2</v>
      </c>
      <c r="M292" s="5">
        <f t="shared" si="215"/>
        <v>2.1916092673763307E-2</v>
      </c>
      <c r="N292" s="100">
        <v>1209</v>
      </c>
      <c r="O292" s="102">
        <v>1082</v>
      </c>
      <c r="P292" s="138">
        <v>930</v>
      </c>
      <c r="Q292" s="146">
        <f t="shared" si="216"/>
        <v>-127</v>
      </c>
      <c r="R292" s="146">
        <f t="shared" si="217"/>
        <v>-152</v>
      </c>
      <c r="S292" s="146">
        <f t="shared" si="218"/>
        <v>-279</v>
      </c>
      <c r="T292" s="5">
        <f t="shared" si="219"/>
        <v>0.75704445835942391</v>
      </c>
      <c r="U292" s="5">
        <f t="shared" si="220"/>
        <v>0.68567807351077315</v>
      </c>
      <c r="V292" s="5">
        <f t="shared" si="221"/>
        <v>0.56985294117647056</v>
      </c>
      <c r="W292" s="6">
        <f t="shared" si="222"/>
        <v>-7.1366384848650766E-2</v>
      </c>
      <c r="X292" s="6">
        <f t="shared" si="223"/>
        <v>-0.11582513233430258</v>
      </c>
      <c r="Y292" s="6">
        <f t="shared" si="224"/>
        <v>-0.18719151718295335</v>
      </c>
      <c r="Z292" s="101">
        <v>388</v>
      </c>
      <c r="AA292" s="103">
        <v>496</v>
      </c>
      <c r="AB292" s="139">
        <v>702</v>
      </c>
      <c r="AC292" s="146">
        <f t="shared" si="225"/>
        <v>108</v>
      </c>
      <c r="AD292" s="146">
        <f t="shared" si="226"/>
        <v>206</v>
      </c>
      <c r="AE292" s="146">
        <f t="shared" si="227"/>
        <v>314</v>
      </c>
      <c r="AF292" s="5">
        <f t="shared" si="228"/>
        <v>0.24295554164057609</v>
      </c>
      <c r="AG292" s="5">
        <f t="shared" si="229"/>
        <v>0.31432192648922685</v>
      </c>
      <c r="AH292" s="5">
        <f t="shared" si="230"/>
        <v>0.43014705882352944</v>
      </c>
      <c r="AI292" s="6">
        <f t="shared" si="231"/>
        <v>7.1366384848650766E-2</v>
      </c>
      <c r="AJ292" s="6">
        <f t="shared" si="232"/>
        <v>0.11582513233430258</v>
      </c>
      <c r="AK292" s="6">
        <f t="shared" si="233"/>
        <v>0.18719151718295335</v>
      </c>
      <c r="AL292" s="98">
        <v>63500.000359999998</v>
      </c>
      <c r="AM292" s="104">
        <v>59000</v>
      </c>
      <c r="AN292" s="136">
        <v>130100</v>
      </c>
      <c r="AO292" s="150">
        <f t="shared" si="234"/>
        <v>114561.96687385187</v>
      </c>
      <c r="AP292" s="150">
        <f t="shared" si="235"/>
        <v>82047.029288702935</v>
      </c>
      <c r="AQ292" s="150">
        <f t="shared" si="236"/>
        <v>130100</v>
      </c>
      <c r="AR292" s="150">
        <f t="shared" si="237"/>
        <v>-32514.937585148931</v>
      </c>
      <c r="AS292" s="150">
        <f t="shared" si="238"/>
        <v>48052.970711297065</v>
      </c>
      <c r="AT292" s="150">
        <f t="shared" si="239"/>
        <v>15538.033126148133</v>
      </c>
      <c r="AU292" s="5">
        <f t="shared" si="240"/>
        <v>-0.28381965212723914</v>
      </c>
      <c r="AV292" s="5">
        <f t="shared" si="241"/>
        <v>0.58567593644628746</v>
      </c>
      <c r="AW292" s="5">
        <f t="shared" si="242"/>
        <v>0.13562994377756799</v>
      </c>
      <c r="AX292" s="99">
        <v>426.00000240000003</v>
      </c>
      <c r="AY292" s="105">
        <v>547</v>
      </c>
      <c r="AZ292" s="135">
        <v>794</v>
      </c>
      <c r="BA292" s="149">
        <f t="shared" si="243"/>
        <v>760.16580945161036</v>
      </c>
      <c r="BB292" s="149">
        <f t="shared" si="244"/>
        <v>771.55940282870597</v>
      </c>
      <c r="BC292" s="146">
        <f t="shared" si="245"/>
        <v>794</v>
      </c>
      <c r="BD292" s="150">
        <f t="shared" si="246"/>
        <v>11.393593377095613</v>
      </c>
      <c r="BE292" s="150">
        <f t="shared" si="247"/>
        <v>22.44059717129403</v>
      </c>
      <c r="BF292" s="150">
        <f t="shared" si="248"/>
        <v>33.834190548389643</v>
      </c>
      <c r="BG292" s="5">
        <f t="shared" si="249"/>
        <v>1.4988300230597114E-2</v>
      </c>
      <c r="BH292" s="5">
        <f t="shared" si="250"/>
        <v>2.9084730338353574E-2</v>
      </c>
      <c r="BI292" s="5">
        <f t="shared" si="251"/>
        <v>4.4508961239387884E-2</v>
      </c>
    </row>
    <row r="293" spans="1:61" x14ac:dyDescent="0.25">
      <c r="A293" s="1">
        <v>42101031300</v>
      </c>
      <c r="B293" s="1" t="s">
        <v>3</v>
      </c>
      <c r="C293" s="1" t="s">
        <v>4</v>
      </c>
      <c r="D293" s="1" t="s">
        <v>294</v>
      </c>
      <c r="E293" s="96">
        <v>2286</v>
      </c>
      <c r="F293" s="97">
        <v>2242</v>
      </c>
      <c r="G293" s="137">
        <v>2122</v>
      </c>
      <c r="H293" s="146">
        <f t="shared" si="210"/>
        <v>-44</v>
      </c>
      <c r="I293" s="146">
        <f t="shared" si="211"/>
        <v>-120</v>
      </c>
      <c r="J293" s="146">
        <f t="shared" si="212"/>
        <v>-164</v>
      </c>
      <c r="K293" s="5">
        <f t="shared" si="213"/>
        <v>-1.9247594050743656E-2</v>
      </c>
      <c r="L293" s="5">
        <f t="shared" si="214"/>
        <v>-5.352363960749331E-2</v>
      </c>
      <c r="M293" s="5">
        <f t="shared" si="215"/>
        <v>-7.1741032370953625E-2</v>
      </c>
      <c r="N293" s="100">
        <v>1736</v>
      </c>
      <c r="O293" s="102">
        <v>1548</v>
      </c>
      <c r="P293" s="138">
        <v>1011</v>
      </c>
      <c r="Q293" s="146">
        <f t="shared" si="216"/>
        <v>-188</v>
      </c>
      <c r="R293" s="146">
        <f t="shared" si="217"/>
        <v>-537</v>
      </c>
      <c r="S293" s="146">
        <f t="shared" si="218"/>
        <v>-725</v>
      </c>
      <c r="T293" s="5">
        <f t="shared" si="219"/>
        <v>0.75940507436570426</v>
      </c>
      <c r="U293" s="5">
        <f t="shared" si="220"/>
        <v>0.69045495093666365</v>
      </c>
      <c r="V293" s="5">
        <f t="shared" si="221"/>
        <v>0.47643732327992461</v>
      </c>
      <c r="W293" s="6">
        <f t="shared" si="222"/>
        <v>-6.8950123429040611E-2</v>
      </c>
      <c r="X293" s="6">
        <f t="shared" si="223"/>
        <v>-0.21401762765673904</v>
      </c>
      <c r="Y293" s="6">
        <f t="shared" si="224"/>
        <v>-0.28296775108577965</v>
      </c>
      <c r="Z293" s="101">
        <v>550</v>
      </c>
      <c r="AA293" s="103">
        <v>694</v>
      </c>
      <c r="AB293" s="139">
        <v>1111</v>
      </c>
      <c r="AC293" s="146">
        <f t="shared" si="225"/>
        <v>144</v>
      </c>
      <c r="AD293" s="146">
        <f t="shared" si="226"/>
        <v>417</v>
      </c>
      <c r="AE293" s="146">
        <f t="shared" si="227"/>
        <v>561</v>
      </c>
      <c r="AF293" s="5">
        <f t="shared" si="228"/>
        <v>0.24059492563429571</v>
      </c>
      <c r="AG293" s="5">
        <f t="shared" si="229"/>
        <v>0.3095450490633363</v>
      </c>
      <c r="AH293" s="5">
        <f t="shared" si="230"/>
        <v>0.52356267672007539</v>
      </c>
      <c r="AI293" s="6">
        <f t="shared" si="231"/>
        <v>6.8950123429040583E-2</v>
      </c>
      <c r="AJ293" s="6">
        <f t="shared" si="232"/>
        <v>0.2140176276567391</v>
      </c>
      <c r="AK293" s="6">
        <f t="shared" si="233"/>
        <v>0.28296775108577965</v>
      </c>
      <c r="AL293" s="98">
        <v>66800.000190000006</v>
      </c>
      <c r="AM293" s="104">
        <v>62100</v>
      </c>
      <c r="AN293" s="136">
        <v>129500</v>
      </c>
      <c r="AO293" s="150">
        <f t="shared" si="234"/>
        <v>120515.58055991292</v>
      </c>
      <c r="AP293" s="150">
        <f t="shared" si="235"/>
        <v>86357.974895397507</v>
      </c>
      <c r="AQ293" s="150">
        <f t="shared" si="236"/>
        <v>129500</v>
      </c>
      <c r="AR293" s="150">
        <f t="shared" si="237"/>
        <v>-34157.605664515417</v>
      </c>
      <c r="AS293" s="150">
        <f t="shared" si="238"/>
        <v>43142.025104602493</v>
      </c>
      <c r="AT293" s="150">
        <f t="shared" si="239"/>
        <v>8984.4194400870765</v>
      </c>
      <c r="AU293" s="5">
        <f t="shared" si="240"/>
        <v>-0.28342896002176549</v>
      </c>
      <c r="AV293" s="5">
        <f t="shared" si="241"/>
        <v>0.49957198691677251</v>
      </c>
      <c r="AW293" s="5">
        <f t="shared" si="242"/>
        <v>7.4549858187179185E-2</v>
      </c>
      <c r="AX293" s="99">
        <v>367.000001</v>
      </c>
      <c r="AY293" s="105">
        <v>468</v>
      </c>
      <c r="AZ293" s="135">
        <v>782</v>
      </c>
      <c r="BA293" s="149">
        <f t="shared" si="243"/>
        <v>654.88462736428096</v>
      </c>
      <c r="BB293" s="149">
        <f t="shared" si="244"/>
        <v>660.12760607647976</v>
      </c>
      <c r="BC293" s="146">
        <f t="shared" si="245"/>
        <v>782</v>
      </c>
      <c r="BD293" s="150">
        <f t="shared" si="246"/>
        <v>5.2429787121988056</v>
      </c>
      <c r="BE293" s="150">
        <f t="shared" si="247"/>
        <v>121.87239392352024</v>
      </c>
      <c r="BF293" s="150">
        <f t="shared" si="248"/>
        <v>127.11537263571904</v>
      </c>
      <c r="BG293" s="5">
        <f t="shared" si="249"/>
        <v>8.0059578330617734E-3</v>
      </c>
      <c r="BH293" s="5">
        <f t="shared" si="250"/>
        <v>0.18461944751542564</v>
      </c>
      <c r="BI293" s="5">
        <f t="shared" si="251"/>
        <v>0.19410346086045907</v>
      </c>
    </row>
    <row r="294" spans="1:61" x14ac:dyDescent="0.25">
      <c r="A294" s="1">
        <v>42101031401</v>
      </c>
      <c r="B294" s="1" t="s">
        <v>3</v>
      </c>
      <c r="C294" s="1" t="s">
        <v>4</v>
      </c>
      <c r="D294" s="1" t="s">
        <v>295</v>
      </c>
      <c r="E294" s="96">
        <v>2168.5034179999998</v>
      </c>
      <c r="F294" s="97">
        <v>2138.6267090000001</v>
      </c>
      <c r="G294" s="137">
        <v>2067</v>
      </c>
      <c r="H294" s="146">
        <f t="shared" si="210"/>
        <v>-29.876708999999664</v>
      </c>
      <c r="I294" s="146">
        <f t="shared" si="211"/>
        <v>-71.626709000000119</v>
      </c>
      <c r="J294" s="146">
        <f t="shared" si="212"/>
        <v>-101.50341799999978</v>
      </c>
      <c r="K294" s="5">
        <f t="shared" si="213"/>
        <v>-1.3777570628666478E-2</v>
      </c>
      <c r="L294" s="5">
        <f t="shared" si="214"/>
        <v>-3.3491917359197314E-2</v>
      </c>
      <c r="M294" s="5">
        <f t="shared" si="215"/>
        <v>-4.6808050730957985E-2</v>
      </c>
      <c r="N294" s="100">
        <v>1888.205933</v>
      </c>
      <c r="O294" s="102">
        <v>1741.5385739999999</v>
      </c>
      <c r="P294" s="138">
        <v>1167</v>
      </c>
      <c r="Q294" s="146">
        <f t="shared" si="216"/>
        <v>-146.66735900000003</v>
      </c>
      <c r="R294" s="146">
        <f t="shared" si="217"/>
        <v>-574.53857399999993</v>
      </c>
      <c r="S294" s="146">
        <f t="shared" si="218"/>
        <v>-721.20593299999996</v>
      </c>
      <c r="T294" s="5">
        <f t="shared" si="219"/>
        <v>0.87074150648168369</v>
      </c>
      <c r="U294" s="5">
        <f t="shared" si="220"/>
        <v>0.81432564489682513</v>
      </c>
      <c r="V294" s="5">
        <f t="shared" si="221"/>
        <v>0.56458635703918725</v>
      </c>
      <c r="W294" s="6">
        <f t="shared" si="222"/>
        <v>-5.6415861584858562E-2</v>
      </c>
      <c r="X294" s="6">
        <f t="shared" si="223"/>
        <v>-0.24973928785763788</v>
      </c>
      <c r="Y294" s="6">
        <f t="shared" si="224"/>
        <v>-0.30615514944249644</v>
      </c>
      <c r="Z294" s="101">
        <v>280.29754639999999</v>
      </c>
      <c r="AA294" s="103">
        <v>397.08819579999999</v>
      </c>
      <c r="AB294" s="139">
        <v>900</v>
      </c>
      <c r="AC294" s="146">
        <f t="shared" si="225"/>
        <v>116.79064940000001</v>
      </c>
      <c r="AD294" s="146">
        <f t="shared" si="226"/>
        <v>502.91180420000001</v>
      </c>
      <c r="AE294" s="146">
        <f t="shared" si="227"/>
        <v>619.70245360000001</v>
      </c>
      <c r="AF294" s="5">
        <f t="shared" si="228"/>
        <v>0.12925852183277492</v>
      </c>
      <c r="AG294" s="5">
        <f t="shared" si="229"/>
        <v>0.1856743835326336</v>
      </c>
      <c r="AH294" s="5">
        <f t="shared" si="230"/>
        <v>0.43541364296081275</v>
      </c>
      <c r="AI294" s="6">
        <f t="shared" si="231"/>
        <v>5.6415861699858683E-2</v>
      </c>
      <c r="AJ294" s="6">
        <f t="shared" si="232"/>
        <v>0.24973925942817915</v>
      </c>
      <c r="AK294" s="6">
        <f t="shared" si="233"/>
        <v>0.30615512112803783</v>
      </c>
      <c r="AL294" s="98">
        <v>66899.998000000007</v>
      </c>
      <c r="AM294" s="104">
        <v>63200.001530000001</v>
      </c>
      <c r="AN294" s="136">
        <v>126600</v>
      </c>
      <c r="AO294" s="150">
        <f t="shared" si="234"/>
        <v>120695.9891541134</v>
      </c>
      <c r="AP294" s="150">
        <f t="shared" si="235"/>
        <v>87887.667399626793</v>
      </c>
      <c r="AQ294" s="150">
        <f t="shared" si="236"/>
        <v>126600</v>
      </c>
      <c r="AR294" s="150">
        <f t="shared" si="237"/>
        <v>-32808.321754486606</v>
      </c>
      <c r="AS294" s="150">
        <f t="shared" si="238"/>
        <v>38712.332600373207</v>
      </c>
      <c r="AT294" s="150">
        <f t="shared" si="239"/>
        <v>5904.0108458866016</v>
      </c>
      <c r="AU294" s="5">
        <f t="shared" si="240"/>
        <v>-0.271826114392207</v>
      </c>
      <c r="AV294" s="5">
        <f t="shared" si="241"/>
        <v>0.44047513998007864</v>
      </c>
      <c r="AW294" s="5">
        <f t="shared" si="242"/>
        <v>4.8916379800723386E-2</v>
      </c>
      <c r="AX294" s="99">
        <v>398.99998399999998</v>
      </c>
      <c r="AY294" s="105">
        <v>567.99998789999995</v>
      </c>
      <c r="AZ294" s="135">
        <v>782</v>
      </c>
      <c r="BA294" s="149">
        <f t="shared" si="243"/>
        <v>711.98625375533459</v>
      </c>
      <c r="BB294" s="149">
        <f t="shared" si="244"/>
        <v>801.18049629037694</v>
      </c>
      <c r="BC294" s="146">
        <f t="shared" si="245"/>
        <v>782</v>
      </c>
      <c r="BD294" s="150">
        <f t="shared" si="246"/>
        <v>89.194242535042349</v>
      </c>
      <c r="BE294" s="150">
        <f t="shared" si="247"/>
        <v>-19.180496290376936</v>
      </c>
      <c r="BF294" s="150">
        <f t="shared" si="248"/>
        <v>70.013746244665413</v>
      </c>
      <c r="BG294" s="5">
        <f t="shared" si="249"/>
        <v>0.12527523117839978</v>
      </c>
      <c r="BH294" s="5">
        <f t="shared" si="250"/>
        <v>-2.3940293578271564E-2</v>
      </c>
      <c r="BI294" s="5">
        <f t="shared" si="251"/>
        <v>9.8335811787631483E-2</v>
      </c>
    </row>
    <row r="295" spans="1:61" x14ac:dyDescent="0.25">
      <c r="A295" s="1">
        <v>42101031402</v>
      </c>
      <c r="B295" s="1" t="s">
        <v>3</v>
      </c>
      <c r="C295" s="1" t="s">
        <v>4</v>
      </c>
      <c r="D295" s="1" t="s">
        <v>296</v>
      </c>
      <c r="E295" s="96">
        <v>1823.496582</v>
      </c>
      <c r="F295" s="97">
        <v>1798.3732910000001</v>
      </c>
      <c r="G295" s="137">
        <v>1777</v>
      </c>
      <c r="H295" s="146">
        <f t="shared" si="210"/>
        <v>-25.123290999999881</v>
      </c>
      <c r="I295" s="146">
        <f t="shared" si="211"/>
        <v>-21.373291000000108</v>
      </c>
      <c r="J295" s="146">
        <f t="shared" si="212"/>
        <v>-46.496581999999989</v>
      </c>
      <c r="K295" s="5">
        <f t="shared" si="213"/>
        <v>-1.377753665567325E-2</v>
      </c>
      <c r="L295" s="5">
        <f t="shared" si="214"/>
        <v>-1.1884791164861727E-2</v>
      </c>
      <c r="M295" s="5">
        <f t="shared" si="215"/>
        <v>-2.5498584674616073E-2</v>
      </c>
      <c r="N295" s="100">
        <v>1587.794189</v>
      </c>
      <c r="O295" s="102">
        <v>1464.4614260000001</v>
      </c>
      <c r="P295" s="138">
        <v>1153</v>
      </c>
      <c r="Q295" s="146">
        <f t="shared" si="216"/>
        <v>-123.33276299999989</v>
      </c>
      <c r="R295" s="146">
        <f t="shared" si="217"/>
        <v>-311.46142600000007</v>
      </c>
      <c r="S295" s="146">
        <f t="shared" si="218"/>
        <v>-434.79418899999996</v>
      </c>
      <c r="T295" s="5">
        <f t="shared" si="219"/>
        <v>0.87074152190541365</v>
      </c>
      <c r="U295" s="5">
        <f t="shared" si="220"/>
        <v>0.81432560933201714</v>
      </c>
      <c r="V295" s="5">
        <f t="shared" si="221"/>
        <v>0.64884637028700054</v>
      </c>
      <c r="W295" s="6">
        <f t="shared" si="222"/>
        <v>-5.6415912573396509E-2</v>
      </c>
      <c r="X295" s="6">
        <f t="shared" si="223"/>
        <v>-0.1654792390450166</v>
      </c>
      <c r="Y295" s="6">
        <f t="shared" si="224"/>
        <v>-0.22189515161841311</v>
      </c>
      <c r="Z295" s="101">
        <v>235.70246890000001</v>
      </c>
      <c r="AA295" s="103">
        <v>333.91183469999999</v>
      </c>
      <c r="AB295" s="139">
        <v>624</v>
      </c>
      <c r="AC295" s="146">
        <f t="shared" si="225"/>
        <v>98.209365799999972</v>
      </c>
      <c r="AD295" s="146">
        <f t="shared" si="226"/>
        <v>290.08816530000001</v>
      </c>
      <c r="AE295" s="146">
        <f t="shared" si="227"/>
        <v>388.29753110000001</v>
      </c>
      <c r="AF295" s="5">
        <f t="shared" si="228"/>
        <v>0.12925851971791633</v>
      </c>
      <c r="AG295" s="5">
        <f t="shared" si="229"/>
        <v>0.18567437381942301</v>
      </c>
      <c r="AH295" s="5">
        <f t="shared" si="230"/>
        <v>0.35115362971299946</v>
      </c>
      <c r="AI295" s="6">
        <f t="shared" si="231"/>
        <v>5.6415854101506679E-2</v>
      </c>
      <c r="AJ295" s="6">
        <f t="shared" si="232"/>
        <v>0.16547925589357645</v>
      </c>
      <c r="AK295" s="6">
        <f t="shared" si="233"/>
        <v>0.22189510999508313</v>
      </c>
      <c r="AL295" s="98">
        <v>66899.998540000001</v>
      </c>
      <c r="AM295" s="104">
        <v>63200.0023</v>
      </c>
      <c r="AN295" s="136">
        <v>123900</v>
      </c>
      <c r="AO295" s="150">
        <f t="shared" si="234"/>
        <v>120695.99012834113</v>
      </c>
      <c r="AP295" s="150">
        <f t="shared" si="235"/>
        <v>87887.668470410048</v>
      </c>
      <c r="AQ295" s="150">
        <f t="shared" si="236"/>
        <v>123900</v>
      </c>
      <c r="AR295" s="150">
        <f t="shared" si="237"/>
        <v>-32808.321657931083</v>
      </c>
      <c r="AS295" s="150">
        <f t="shared" si="238"/>
        <v>36012.331529589952</v>
      </c>
      <c r="AT295" s="150">
        <f t="shared" si="239"/>
        <v>3204.0098716588691</v>
      </c>
      <c r="AU295" s="5">
        <f t="shared" si="240"/>
        <v>-0.27182611139810536</v>
      </c>
      <c r="AV295" s="5">
        <f t="shared" si="241"/>
        <v>0.40975408901323346</v>
      </c>
      <c r="AW295" s="5">
        <f t="shared" si="242"/>
        <v>2.6546116969187711E-2</v>
      </c>
      <c r="AX295" s="99">
        <v>399.000001</v>
      </c>
      <c r="AY295" s="105">
        <v>567.99999949999994</v>
      </c>
      <c r="AZ295" s="135">
        <v>922</v>
      </c>
      <c r="BA295" s="149">
        <f t="shared" si="243"/>
        <v>711.98628409058972</v>
      </c>
      <c r="BB295" s="149">
        <f t="shared" si="244"/>
        <v>801.18051265251427</v>
      </c>
      <c r="BC295" s="146">
        <f t="shared" si="245"/>
        <v>922</v>
      </c>
      <c r="BD295" s="150">
        <f t="shared" si="246"/>
        <v>89.194228561924547</v>
      </c>
      <c r="BE295" s="150">
        <f t="shared" si="247"/>
        <v>120.81948734748573</v>
      </c>
      <c r="BF295" s="150">
        <f t="shared" si="248"/>
        <v>210.01371590941028</v>
      </c>
      <c r="BG295" s="5">
        <f t="shared" si="249"/>
        <v>0.1252752062153151</v>
      </c>
      <c r="BH295" s="5">
        <f t="shared" si="250"/>
        <v>0.15080182984915813</v>
      </c>
      <c r="BI295" s="5">
        <f t="shared" si="251"/>
        <v>0.29496876639647335</v>
      </c>
    </row>
    <row r="296" spans="1:61" x14ac:dyDescent="0.25">
      <c r="A296" s="1">
        <v>42101031501</v>
      </c>
      <c r="B296" s="1" t="s">
        <v>3</v>
      </c>
      <c r="C296" s="1" t="s">
        <v>4</v>
      </c>
      <c r="D296" s="1" t="s">
        <v>297</v>
      </c>
      <c r="E296" s="96">
        <v>2384.826172</v>
      </c>
      <c r="F296" s="97">
        <v>2381.1279300000001</v>
      </c>
      <c r="G296" s="137">
        <v>2229</v>
      </c>
      <c r="H296" s="146">
        <f t="shared" si="210"/>
        <v>-3.6982419999999365</v>
      </c>
      <c r="I296" s="146">
        <f t="shared" si="211"/>
        <v>-152.12793000000011</v>
      </c>
      <c r="J296" s="146">
        <f t="shared" si="212"/>
        <v>-155.82617200000004</v>
      </c>
      <c r="K296" s="5">
        <f t="shared" si="213"/>
        <v>-1.5507386003309664E-3</v>
      </c>
      <c r="L296" s="5">
        <f t="shared" si="214"/>
        <v>-6.3889020024220242E-2</v>
      </c>
      <c r="M296" s="5">
        <f t="shared" si="215"/>
        <v>-6.5340683455062332E-2</v>
      </c>
      <c r="N296" s="100">
        <v>1905.272095</v>
      </c>
      <c r="O296" s="102">
        <v>1849.180298</v>
      </c>
      <c r="P296" s="138">
        <v>1619</v>
      </c>
      <c r="Q296" s="146">
        <f t="shared" si="216"/>
        <v>-56.091797000000042</v>
      </c>
      <c r="R296" s="146">
        <f t="shared" si="217"/>
        <v>-230.18029799999999</v>
      </c>
      <c r="S296" s="146">
        <f t="shared" si="218"/>
        <v>-286.27209500000004</v>
      </c>
      <c r="T296" s="5">
        <f t="shared" si="219"/>
        <v>0.79891445228570734</v>
      </c>
      <c r="U296" s="5">
        <f t="shared" si="220"/>
        <v>0.77659846608913619</v>
      </c>
      <c r="V296" s="5">
        <f t="shared" si="221"/>
        <v>0.72633467922835349</v>
      </c>
      <c r="W296" s="6">
        <f t="shared" si="222"/>
        <v>-2.2315986196571158E-2</v>
      </c>
      <c r="X296" s="6">
        <f t="shared" si="223"/>
        <v>-5.02637868607827E-2</v>
      </c>
      <c r="Y296" s="6">
        <f t="shared" si="224"/>
        <v>-7.2579773057353858E-2</v>
      </c>
      <c r="Z296" s="101">
        <v>479.55410769999997</v>
      </c>
      <c r="AA296" s="103">
        <v>531.94757079999999</v>
      </c>
      <c r="AB296" s="139">
        <v>610</v>
      </c>
      <c r="AC296" s="146">
        <f t="shared" si="225"/>
        <v>52.393463100000019</v>
      </c>
      <c r="AD296" s="146">
        <f t="shared" si="226"/>
        <v>78.052429200000006</v>
      </c>
      <c r="AE296" s="146">
        <f t="shared" si="227"/>
        <v>130.44589230000003</v>
      </c>
      <c r="AF296" s="5">
        <f t="shared" si="228"/>
        <v>0.20108556058734833</v>
      </c>
      <c r="AG296" s="5">
        <f t="shared" si="229"/>
        <v>0.22340150820875884</v>
      </c>
      <c r="AH296" s="5">
        <f t="shared" si="230"/>
        <v>0.27366532077164646</v>
      </c>
      <c r="AI296" s="6">
        <f t="shared" si="231"/>
        <v>2.2315947621410509E-2</v>
      </c>
      <c r="AJ296" s="6">
        <f t="shared" si="232"/>
        <v>5.0263812562887616E-2</v>
      </c>
      <c r="AK296" s="6">
        <f t="shared" si="233"/>
        <v>7.2579760184298125E-2</v>
      </c>
      <c r="AL296" s="98">
        <v>72600.001569999993</v>
      </c>
      <c r="AM296" s="104">
        <v>73200.001699999993</v>
      </c>
      <c r="AN296" s="136">
        <v>153300</v>
      </c>
      <c r="AO296" s="150">
        <f t="shared" si="234"/>
        <v>130979.51067324897</v>
      </c>
      <c r="AP296" s="150">
        <f t="shared" si="235"/>
        <v>101793.9437866611</v>
      </c>
      <c r="AQ296" s="150">
        <f t="shared" si="236"/>
        <v>153300</v>
      </c>
      <c r="AR296" s="150">
        <f t="shared" si="237"/>
        <v>-29185.566886587869</v>
      </c>
      <c r="AS296" s="150">
        <f t="shared" si="238"/>
        <v>51506.056213338903</v>
      </c>
      <c r="AT296" s="150">
        <f t="shared" si="239"/>
        <v>22320.489326751034</v>
      </c>
      <c r="AU296" s="5">
        <f t="shared" si="240"/>
        <v>-0.2228254383954473</v>
      </c>
      <c r="AV296" s="5">
        <f t="shared" si="241"/>
        <v>0.50598350252825319</v>
      </c>
      <c r="AW296" s="5">
        <f t="shared" si="242"/>
        <v>0.170412068361084</v>
      </c>
      <c r="AX296" s="99">
        <v>367.99999380000003</v>
      </c>
      <c r="AY296" s="105">
        <v>451.99997780000001</v>
      </c>
      <c r="AZ296" s="135">
        <v>718</v>
      </c>
      <c r="BA296" s="149">
        <f t="shared" si="243"/>
        <v>656.66904128910539</v>
      </c>
      <c r="BB296" s="149">
        <f t="shared" si="244"/>
        <v>637.55910959772643</v>
      </c>
      <c r="BC296" s="146">
        <f t="shared" si="245"/>
        <v>718</v>
      </c>
      <c r="BD296" s="150">
        <f t="shared" si="246"/>
        <v>-19.109931691378961</v>
      </c>
      <c r="BE296" s="150">
        <f t="shared" si="247"/>
        <v>80.440890402273567</v>
      </c>
      <c r="BF296" s="150">
        <f t="shared" si="248"/>
        <v>61.330958710894606</v>
      </c>
      <c r="BG296" s="5">
        <f t="shared" si="249"/>
        <v>-2.9101313583878265E-2</v>
      </c>
      <c r="BH296" s="5">
        <f t="shared" si="250"/>
        <v>0.12617009025724449</v>
      </c>
      <c r="BI296" s="5">
        <f t="shared" si="251"/>
        <v>9.3397061311883911E-2</v>
      </c>
    </row>
    <row r="297" spans="1:61" x14ac:dyDescent="0.25">
      <c r="A297" s="1">
        <v>42101031502</v>
      </c>
      <c r="B297" s="1" t="s">
        <v>3</v>
      </c>
      <c r="C297" s="1" t="s">
        <v>4</v>
      </c>
      <c r="D297" s="1" t="s">
        <v>298</v>
      </c>
      <c r="E297" s="96">
        <v>1484.173828</v>
      </c>
      <c r="F297" s="97">
        <v>1481.8720699999999</v>
      </c>
      <c r="G297" s="137">
        <v>1413</v>
      </c>
      <c r="H297" s="146">
        <f t="shared" si="210"/>
        <v>-2.3017580000000635</v>
      </c>
      <c r="I297" s="146">
        <f t="shared" si="211"/>
        <v>-68.872069999999894</v>
      </c>
      <c r="J297" s="146">
        <f t="shared" si="212"/>
        <v>-71.173827999999958</v>
      </c>
      <c r="K297" s="5">
        <f t="shared" si="213"/>
        <v>-1.5508682046373233E-3</v>
      </c>
      <c r="L297" s="5">
        <f t="shared" si="214"/>
        <v>-4.6476393876564458E-2</v>
      </c>
      <c r="M297" s="5">
        <f t="shared" si="215"/>
        <v>-4.7955183319672419E-2</v>
      </c>
      <c r="N297" s="100">
        <v>1185.727905</v>
      </c>
      <c r="O297" s="102">
        <v>1150.819702</v>
      </c>
      <c r="P297" s="138">
        <v>978</v>
      </c>
      <c r="Q297" s="146">
        <f t="shared" si="216"/>
        <v>-34.908202999999958</v>
      </c>
      <c r="R297" s="146">
        <f t="shared" si="217"/>
        <v>-172.81970200000001</v>
      </c>
      <c r="S297" s="146">
        <f t="shared" si="218"/>
        <v>-207.72790499999996</v>
      </c>
      <c r="T297" s="5">
        <f t="shared" si="219"/>
        <v>0.79891444157712233</v>
      </c>
      <c r="U297" s="5">
        <f t="shared" si="220"/>
        <v>0.77659855077773354</v>
      </c>
      <c r="V297" s="5">
        <f t="shared" si="221"/>
        <v>0.69214437367303605</v>
      </c>
      <c r="W297" s="6">
        <f t="shared" si="222"/>
        <v>-2.2315890799388782E-2</v>
      </c>
      <c r="X297" s="6">
        <f t="shared" si="223"/>
        <v>-8.4454177104697492E-2</v>
      </c>
      <c r="Y297" s="6">
        <f t="shared" si="224"/>
        <v>-0.10677006790408627</v>
      </c>
      <c r="Z297" s="101">
        <v>298.44589230000003</v>
      </c>
      <c r="AA297" s="103">
        <v>331.05245969999999</v>
      </c>
      <c r="AB297" s="139">
        <v>435</v>
      </c>
      <c r="AC297" s="146">
        <f t="shared" si="225"/>
        <v>32.60656739999996</v>
      </c>
      <c r="AD297" s="146">
        <f t="shared" si="226"/>
        <v>103.94754030000001</v>
      </c>
      <c r="AE297" s="146">
        <f t="shared" si="227"/>
        <v>136.55410769999997</v>
      </c>
      <c r="AF297" s="5">
        <f t="shared" si="228"/>
        <v>0.20108553773796908</v>
      </c>
      <c r="AG297" s="5">
        <f t="shared" si="229"/>
        <v>0.22340151110345174</v>
      </c>
      <c r="AH297" s="5">
        <f t="shared" si="230"/>
        <v>0.30785562632696389</v>
      </c>
      <c r="AI297" s="6">
        <f t="shared" si="231"/>
        <v>2.2315973365482661E-2</v>
      </c>
      <c r="AJ297" s="6">
        <f t="shared" si="232"/>
        <v>8.445411522351215E-2</v>
      </c>
      <c r="AK297" s="6">
        <f t="shared" si="233"/>
        <v>0.10677008858899481</v>
      </c>
      <c r="AL297" s="98">
        <v>72599.998139999996</v>
      </c>
      <c r="AM297" s="104">
        <v>73199.997270000007</v>
      </c>
      <c r="AN297" s="136">
        <v>144900</v>
      </c>
      <c r="AO297" s="150">
        <f t="shared" si="234"/>
        <v>130979.50448509867</v>
      </c>
      <c r="AP297" s="150">
        <f t="shared" si="235"/>
        <v>101793.93762618078</v>
      </c>
      <c r="AQ297" s="150">
        <f t="shared" si="236"/>
        <v>144900</v>
      </c>
      <c r="AR297" s="150">
        <f t="shared" si="237"/>
        <v>-29185.566858917897</v>
      </c>
      <c r="AS297" s="150">
        <f t="shared" si="238"/>
        <v>43106.062373819223</v>
      </c>
      <c r="AT297" s="150">
        <f t="shared" si="239"/>
        <v>13920.495514901326</v>
      </c>
      <c r="AU297" s="5">
        <f t="shared" si="240"/>
        <v>-0.22282544871162108</v>
      </c>
      <c r="AV297" s="5">
        <f t="shared" si="241"/>
        <v>0.42346394470089355</v>
      </c>
      <c r="AW297" s="5">
        <f t="shared" si="242"/>
        <v>0.10627995249810276</v>
      </c>
      <c r="AX297" s="99">
        <v>368.00001329999998</v>
      </c>
      <c r="AY297" s="105">
        <v>451.99999400000002</v>
      </c>
      <c r="AZ297" s="135">
        <v>711</v>
      </c>
      <c r="BA297" s="149">
        <f t="shared" si="243"/>
        <v>656.66907608542738</v>
      </c>
      <c r="BB297" s="149">
        <f t="shared" si="244"/>
        <v>637.55913244829742</v>
      </c>
      <c r="BC297" s="146">
        <f t="shared" si="245"/>
        <v>711</v>
      </c>
      <c r="BD297" s="150">
        <f t="shared" si="246"/>
        <v>-19.109943637129959</v>
      </c>
      <c r="BE297" s="150">
        <f t="shared" si="247"/>
        <v>73.440867551702581</v>
      </c>
      <c r="BF297" s="150">
        <f t="shared" si="248"/>
        <v>54.330923914572622</v>
      </c>
      <c r="BG297" s="5">
        <f t="shared" si="249"/>
        <v>-2.9101330233257259E-2</v>
      </c>
      <c r="BH297" s="5">
        <f t="shared" si="250"/>
        <v>0.11519067614902095</v>
      </c>
      <c r="BI297" s="5">
        <f t="shared" si="251"/>
        <v>8.2737144009358846E-2</v>
      </c>
    </row>
    <row r="298" spans="1:61" x14ac:dyDescent="0.25">
      <c r="A298" s="1">
        <v>42101031600</v>
      </c>
      <c r="B298" s="1" t="s">
        <v>3</v>
      </c>
      <c r="C298" s="1" t="s">
        <v>4</v>
      </c>
      <c r="D298" s="1" t="s">
        <v>299</v>
      </c>
      <c r="E298" s="96">
        <v>2190</v>
      </c>
      <c r="F298" s="97">
        <v>2174</v>
      </c>
      <c r="G298" s="137">
        <v>2132</v>
      </c>
      <c r="H298" s="146">
        <f t="shared" si="210"/>
        <v>-16</v>
      </c>
      <c r="I298" s="146">
        <f t="shared" si="211"/>
        <v>-42</v>
      </c>
      <c r="J298" s="146">
        <f t="shared" si="212"/>
        <v>-58</v>
      </c>
      <c r="K298" s="5">
        <f t="shared" si="213"/>
        <v>-7.3059360730593605E-3</v>
      </c>
      <c r="L298" s="5">
        <f t="shared" si="214"/>
        <v>-1.9319227230910764E-2</v>
      </c>
      <c r="M298" s="5">
        <f t="shared" si="215"/>
        <v>-2.6484018264840183E-2</v>
      </c>
      <c r="N298" s="100">
        <v>1939</v>
      </c>
      <c r="O298" s="102">
        <v>1854</v>
      </c>
      <c r="P298" s="138">
        <v>1546</v>
      </c>
      <c r="Q298" s="146">
        <f t="shared" si="216"/>
        <v>-85</v>
      </c>
      <c r="R298" s="146">
        <f t="shared" si="217"/>
        <v>-308</v>
      </c>
      <c r="S298" s="146">
        <f t="shared" si="218"/>
        <v>-393</v>
      </c>
      <c r="T298" s="5">
        <f t="shared" si="219"/>
        <v>0.88538812785388132</v>
      </c>
      <c r="U298" s="5">
        <f t="shared" si="220"/>
        <v>0.8528058877644894</v>
      </c>
      <c r="V298" s="5">
        <f t="shared" si="221"/>
        <v>0.72514071294559101</v>
      </c>
      <c r="W298" s="6">
        <f t="shared" si="222"/>
        <v>-3.2582240089391923E-2</v>
      </c>
      <c r="X298" s="6">
        <f t="shared" si="223"/>
        <v>-0.12766517481889839</v>
      </c>
      <c r="Y298" s="6">
        <f t="shared" si="224"/>
        <v>-0.16024741490829031</v>
      </c>
      <c r="Z298" s="101">
        <v>251</v>
      </c>
      <c r="AA298" s="103">
        <v>320</v>
      </c>
      <c r="AB298" s="139">
        <v>586</v>
      </c>
      <c r="AC298" s="146">
        <f t="shared" si="225"/>
        <v>69</v>
      </c>
      <c r="AD298" s="146">
        <f t="shared" si="226"/>
        <v>266</v>
      </c>
      <c r="AE298" s="146">
        <f t="shared" si="227"/>
        <v>335</v>
      </c>
      <c r="AF298" s="5">
        <f t="shared" si="228"/>
        <v>0.11461187214611872</v>
      </c>
      <c r="AG298" s="5">
        <f t="shared" si="229"/>
        <v>0.14719411223551057</v>
      </c>
      <c r="AH298" s="5">
        <f t="shared" si="230"/>
        <v>0.27485928705440899</v>
      </c>
      <c r="AI298" s="6">
        <f t="shared" si="231"/>
        <v>3.2582240089391853E-2</v>
      </c>
      <c r="AJ298" s="6">
        <f t="shared" si="232"/>
        <v>0.12766517481889841</v>
      </c>
      <c r="AK298" s="6">
        <f t="shared" si="233"/>
        <v>0.16024741490829025</v>
      </c>
      <c r="AL298" s="98">
        <v>70400.000450000007</v>
      </c>
      <c r="AM298" s="104">
        <v>71800</v>
      </c>
      <c r="AN298" s="136">
        <v>152800</v>
      </c>
      <c r="AO298" s="150">
        <f t="shared" si="234"/>
        <v>127010.43265745358</v>
      </c>
      <c r="AP298" s="150">
        <f t="shared" si="235"/>
        <v>99847.062761506284</v>
      </c>
      <c r="AQ298" s="150">
        <f t="shared" si="236"/>
        <v>152800</v>
      </c>
      <c r="AR298" s="150">
        <f t="shared" si="237"/>
        <v>-27163.369895947297</v>
      </c>
      <c r="AS298" s="150">
        <f t="shared" si="238"/>
        <v>52952.937238493716</v>
      </c>
      <c r="AT298" s="150">
        <f t="shared" si="239"/>
        <v>25789.567342546419</v>
      </c>
      <c r="AU298" s="5">
        <f t="shared" si="240"/>
        <v>-0.21386723379808295</v>
      </c>
      <c r="AV298" s="5">
        <f t="shared" si="241"/>
        <v>0.53034046043974858</v>
      </c>
      <c r="AW298" s="5">
        <f t="shared" si="242"/>
        <v>0.20305077939621494</v>
      </c>
      <c r="AX298" s="99">
        <v>355.00000230000001</v>
      </c>
      <c r="AY298" s="105">
        <v>453</v>
      </c>
      <c r="AZ298" s="135">
        <v>873</v>
      </c>
      <c r="BA298" s="149">
        <f t="shared" si="243"/>
        <v>633.4715084116699</v>
      </c>
      <c r="BB298" s="149">
        <f t="shared" si="244"/>
        <v>638.96966998428491</v>
      </c>
      <c r="BC298" s="146">
        <f t="shared" si="245"/>
        <v>873</v>
      </c>
      <c r="BD298" s="150">
        <f t="shared" si="246"/>
        <v>5.4981615726150039</v>
      </c>
      <c r="BE298" s="150">
        <f t="shared" si="247"/>
        <v>234.03033001571509</v>
      </c>
      <c r="BF298" s="150">
        <f t="shared" si="248"/>
        <v>239.5284915883301</v>
      </c>
      <c r="BG298" s="5">
        <f t="shared" si="249"/>
        <v>8.679414148239719E-3</v>
      </c>
      <c r="BH298" s="5">
        <f t="shared" si="250"/>
        <v>0.36626203247091671</v>
      </c>
      <c r="BI298" s="5">
        <f t="shared" si="251"/>
        <v>0.37812038648574753</v>
      </c>
    </row>
    <row r="299" spans="1:61" x14ac:dyDescent="0.25">
      <c r="A299" s="1">
        <v>42101031700</v>
      </c>
      <c r="B299" s="1" t="s">
        <v>3</v>
      </c>
      <c r="C299" s="1" t="s">
        <v>4</v>
      </c>
      <c r="D299" s="1" t="s">
        <v>300</v>
      </c>
      <c r="E299" s="96">
        <v>2325</v>
      </c>
      <c r="F299" s="97">
        <v>2247</v>
      </c>
      <c r="G299" s="137">
        <v>2148</v>
      </c>
      <c r="H299" s="146">
        <f t="shared" si="210"/>
        <v>-78</v>
      </c>
      <c r="I299" s="146">
        <f t="shared" si="211"/>
        <v>-99</v>
      </c>
      <c r="J299" s="146">
        <f t="shared" si="212"/>
        <v>-177</v>
      </c>
      <c r="K299" s="5">
        <f t="shared" si="213"/>
        <v>-3.3548387096774192E-2</v>
      </c>
      <c r="L299" s="5">
        <f t="shared" si="214"/>
        <v>-4.4058744993324434E-2</v>
      </c>
      <c r="M299" s="5">
        <f t="shared" si="215"/>
        <v>-7.6129032258064513E-2</v>
      </c>
      <c r="N299" s="100">
        <v>1944</v>
      </c>
      <c r="O299" s="102">
        <v>1826</v>
      </c>
      <c r="P299" s="138">
        <v>1515</v>
      </c>
      <c r="Q299" s="146">
        <f t="shared" si="216"/>
        <v>-118</v>
      </c>
      <c r="R299" s="146">
        <f t="shared" si="217"/>
        <v>-311</v>
      </c>
      <c r="S299" s="146">
        <f t="shared" si="218"/>
        <v>-429</v>
      </c>
      <c r="T299" s="5">
        <f t="shared" si="219"/>
        <v>0.83612903225806456</v>
      </c>
      <c r="U299" s="5">
        <f t="shared" si="220"/>
        <v>0.81263907432131732</v>
      </c>
      <c r="V299" s="5">
        <f t="shared" si="221"/>
        <v>0.70530726256983245</v>
      </c>
      <c r="W299" s="6">
        <f t="shared" si="222"/>
        <v>-2.3489957936747241E-2</v>
      </c>
      <c r="X299" s="6">
        <f t="shared" si="223"/>
        <v>-0.10733181175148487</v>
      </c>
      <c r="Y299" s="6">
        <f t="shared" si="224"/>
        <v>-0.13082176968823211</v>
      </c>
      <c r="Z299" s="101">
        <v>381</v>
      </c>
      <c r="AA299" s="103">
        <v>421</v>
      </c>
      <c r="AB299" s="139">
        <v>633</v>
      </c>
      <c r="AC299" s="146">
        <f t="shared" si="225"/>
        <v>40</v>
      </c>
      <c r="AD299" s="146">
        <f t="shared" si="226"/>
        <v>212</v>
      </c>
      <c r="AE299" s="146">
        <f t="shared" si="227"/>
        <v>252</v>
      </c>
      <c r="AF299" s="5">
        <f t="shared" si="228"/>
        <v>0.16387096774193549</v>
      </c>
      <c r="AG299" s="5">
        <f t="shared" si="229"/>
        <v>0.18736092567868268</v>
      </c>
      <c r="AH299" s="5">
        <f t="shared" si="230"/>
        <v>0.29469273743016761</v>
      </c>
      <c r="AI299" s="6">
        <f t="shared" si="231"/>
        <v>2.3489957936747186E-2</v>
      </c>
      <c r="AJ299" s="6">
        <f t="shared" si="232"/>
        <v>0.10733181175148493</v>
      </c>
      <c r="AK299" s="6">
        <f t="shared" si="233"/>
        <v>0.13082176968823211</v>
      </c>
      <c r="AL299" s="98">
        <v>64599.999810000001</v>
      </c>
      <c r="AM299" s="104">
        <v>63000</v>
      </c>
      <c r="AN299" s="136">
        <v>133500</v>
      </c>
      <c r="AO299" s="150">
        <f t="shared" si="234"/>
        <v>116546.50387917033</v>
      </c>
      <c r="AP299" s="150">
        <f t="shared" si="235"/>
        <v>87609.53974895399</v>
      </c>
      <c r="AQ299" s="150">
        <f t="shared" si="236"/>
        <v>133500</v>
      </c>
      <c r="AR299" s="150">
        <f t="shared" si="237"/>
        <v>-28936.964130216336</v>
      </c>
      <c r="AS299" s="150">
        <f t="shared" si="238"/>
        <v>45890.46025104601</v>
      </c>
      <c r="AT299" s="150">
        <f t="shared" si="239"/>
        <v>16953.496120829674</v>
      </c>
      <c r="AU299" s="5">
        <f t="shared" si="240"/>
        <v>-0.24828684831435832</v>
      </c>
      <c r="AV299" s="5">
        <f t="shared" si="241"/>
        <v>0.52380665829937678</v>
      </c>
      <c r="AW299" s="5">
        <f t="shared" si="242"/>
        <v>0.14546550566979016</v>
      </c>
      <c r="AX299" s="99">
        <v>364.99999889999998</v>
      </c>
      <c r="AY299" s="105">
        <v>500</v>
      </c>
      <c r="AZ299" s="135">
        <v>743</v>
      </c>
      <c r="BA299" s="149">
        <f t="shared" si="243"/>
        <v>651.31577007159035</v>
      </c>
      <c r="BB299" s="149">
        <f t="shared" si="244"/>
        <v>705.26453640649549</v>
      </c>
      <c r="BC299" s="146">
        <f t="shared" si="245"/>
        <v>743</v>
      </c>
      <c r="BD299" s="150">
        <f t="shared" si="246"/>
        <v>53.948766334905145</v>
      </c>
      <c r="BE299" s="150">
        <f t="shared" si="247"/>
        <v>37.735463593504505</v>
      </c>
      <c r="BF299" s="150">
        <f t="shared" si="248"/>
        <v>91.68422992840965</v>
      </c>
      <c r="BG299" s="5">
        <f t="shared" si="249"/>
        <v>8.2830431587700204E-2</v>
      </c>
      <c r="BH299" s="5">
        <f t="shared" si="250"/>
        <v>5.3505403498347461E-2</v>
      </c>
      <c r="BI299" s="5">
        <f t="shared" si="251"/>
        <v>0.14076771075008984</v>
      </c>
    </row>
    <row r="300" spans="1:61" x14ac:dyDescent="0.25">
      <c r="A300" s="1">
        <v>42101031800</v>
      </c>
      <c r="B300" s="1" t="s">
        <v>3</v>
      </c>
      <c r="C300" s="1" t="s">
        <v>4</v>
      </c>
      <c r="D300" s="1" t="s">
        <v>301</v>
      </c>
      <c r="E300" s="96">
        <v>1456.400879</v>
      </c>
      <c r="F300" s="97">
        <v>1411.134399</v>
      </c>
      <c r="G300" s="137">
        <v>1451</v>
      </c>
      <c r="H300" s="146">
        <f t="shared" si="210"/>
        <v>-45.266480000000001</v>
      </c>
      <c r="I300" s="146">
        <f t="shared" si="211"/>
        <v>39.86560099999997</v>
      </c>
      <c r="J300" s="146">
        <f t="shared" si="212"/>
        <v>-5.4008790000000317</v>
      </c>
      <c r="K300" s="5">
        <f t="shared" si="213"/>
        <v>-3.1081057868545821E-2</v>
      </c>
      <c r="L300" s="5">
        <f t="shared" si="214"/>
        <v>2.8250747078556595E-2</v>
      </c>
      <c r="M300" s="5">
        <f t="shared" si="215"/>
        <v>-3.7083738947674941E-3</v>
      </c>
      <c r="N300" s="100">
        <v>1201.5307620000001</v>
      </c>
      <c r="O300" s="102">
        <v>1119.8542480000001</v>
      </c>
      <c r="P300" s="138">
        <v>891</v>
      </c>
      <c r="Q300" s="146">
        <f t="shared" si="216"/>
        <v>-81.676513999999997</v>
      </c>
      <c r="R300" s="146">
        <f t="shared" si="217"/>
        <v>-228.8542480000001</v>
      </c>
      <c r="S300" s="146">
        <f t="shared" si="218"/>
        <v>-310.5307620000001</v>
      </c>
      <c r="T300" s="5">
        <f t="shared" si="219"/>
        <v>0.82500002528493399</v>
      </c>
      <c r="U300" s="5">
        <f t="shared" si="220"/>
        <v>0.79358440187808088</v>
      </c>
      <c r="V300" s="5">
        <f t="shared" si="221"/>
        <v>0.61405926946933154</v>
      </c>
      <c r="W300" s="6">
        <f t="shared" si="222"/>
        <v>-3.141562340685311E-2</v>
      </c>
      <c r="X300" s="6">
        <f t="shared" si="223"/>
        <v>-0.17952513240874934</v>
      </c>
      <c r="Y300" s="6">
        <f t="shared" si="224"/>
        <v>-0.21094075581560245</v>
      </c>
      <c r="Z300" s="101">
        <v>254.87016299999999</v>
      </c>
      <c r="AA300" s="103">
        <v>291.2801819</v>
      </c>
      <c r="AB300" s="139">
        <v>560</v>
      </c>
      <c r="AC300" s="146">
        <f t="shared" si="225"/>
        <v>36.410018900000011</v>
      </c>
      <c r="AD300" s="146">
        <f t="shared" si="226"/>
        <v>268.7198181</v>
      </c>
      <c r="AE300" s="146">
        <f t="shared" si="227"/>
        <v>305.12983700000001</v>
      </c>
      <c r="AF300" s="5">
        <f t="shared" si="228"/>
        <v>0.17500000629977647</v>
      </c>
      <c r="AG300" s="5">
        <f t="shared" si="229"/>
        <v>0.20641562001919564</v>
      </c>
      <c r="AH300" s="5">
        <f t="shared" si="230"/>
        <v>0.38594073053066852</v>
      </c>
      <c r="AI300" s="6">
        <f t="shared" si="231"/>
        <v>3.1415613719419172E-2</v>
      </c>
      <c r="AJ300" s="6">
        <f t="shared" si="232"/>
        <v>0.17952511051147288</v>
      </c>
      <c r="AK300" s="6">
        <f t="shared" si="233"/>
        <v>0.21094072423089205</v>
      </c>
      <c r="AL300" s="98">
        <v>62099.999409999997</v>
      </c>
      <c r="AM300" s="104">
        <v>59099.999109999997</v>
      </c>
      <c r="AN300" s="136">
        <v>118800</v>
      </c>
      <c r="AO300" s="150">
        <f t="shared" si="234"/>
        <v>112036.18952663956</v>
      </c>
      <c r="AP300" s="150">
        <f t="shared" si="235"/>
        <v>82186.090812550639</v>
      </c>
      <c r="AQ300" s="150">
        <f t="shared" si="236"/>
        <v>118800</v>
      </c>
      <c r="AR300" s="150">
        <f t="shared" si="237"/>
        <v>-29850.098714088919</v>
      </c>
      <c r="AS300" s="150">
        <f t="shared" si="238"/>
        <v>36613.909187449361</v>
      </c>
      <c r="AT300" s="150">
        <f t="shared" si="239"/>
        <v>6763.8104733604414</v>
      </c>
      <c r="AU300" s="5">
        <f t="shared" si="240"/>
        <v>-0.26643264859513338</v>
      </c>
      <c r="AV300" s="5">
        <f t="shared" si="241"/>
        <v>0.44550006972539991</v>
      </c>
      <c r="AW300" s="5">
        <f t="shared" si="242"/>
        <v>6.0371657604011669E-2</v>
      </c>
      <c r="AX300" s="99">
        <v>431.99999350000002</v>
      </c>
      <c r="AY300" s="105">
        <v>514.00000839999996</v>
      </c>
      <c r="AZ300" s="135">
        <v>749</v>
      </c>
      <c r="BA300" s="149">
        <f t="shared" si="243"/>
        <v>770.8723542063949</v>
      </c>
      <c r="BB300" s="149">
        <f t="shared" si="244"/>
        <v>725.01195527432151</v>
      </c>
      <c r="BC300" s="146">
        <f t="shared" si="245"/>
        <v>749</v>
      </c>
      <c r="BD300" s="150">
        <f t="shared" si="246"/>
        <v>-45.860398932073394</v>
      </c>
      <c r="BE300" s="150">
        <f t="shared" si="247"/>
        <v>23.988044725678492</v>
      </c>
      <c r="BF300" s="150">
        <f t="shared" si="248"/>
        <v>-21.872354206394903</v>
      </c>
      <c r="BG300" s="5">
        <f t="shared" si="249"/>
        <v>-5.9491560025247241E-2</v>
      </c>
      <c r="BH300" s="5">
        <f t="shared" si="250"/>
        <v>3.3086412646260679E-2</v>
      </c>
      <c r="BI300" s="5">
        <f t="shared" si="251"/>
        <v>-2.8373509682951679E-2</v>
      </c>
    </row>
    <row r="301" spans="1:61" x14ac:dyDescent="0.25">
      <c r="A301" s="1">
        <v>42101031900</v>
      </c>
      <c r="B301" s="1" t="s">
        <v>3</v>
      </c>
      <c r="C301" s="1" t="s">
        <v>4</v>
      </c>
      <c r="D301" s="1" t="s">
        <v>302</v>
      </c>
      <c r="E301" s="96">
        <v>1827</v>
      </c>
      <c r="F301" s="97">
        <v>1751</v>
      </c>
      <c r="G301" s="137">
        <v>1631</v>
      </c>
      <c r="H301" s="146">
        <f t="shared" si="210"/>
        <v>-76</v>
      </c>
      <c r="I301" s="146">
        <f t="shared" si="211"/>
        <v>-120</v>
      </c>
      <c r="J301" s="146">
        <f t="shared" si="212"/>
        <v>-196</v>
      </c>
      <c r="K301" s="5">
        <f t="shared" si="213"/>
        <v>-4.1598248494800219E-2</v>
      </c>
      <c r="L301" s="5">
        <f t="shared" si="214"/>
        <v>-6.8532267275842371E-2</v>
      </c>
      <c r="M301" s="5">
        <f t="shared" si="215"/>
        <v>-0.10727969348659004</v>
      </c>
      <c r="N301" s="100">
        <v>1476</v>
      </c>
      <c r="O301" s="102">
        <v>1345</v>
      </c>
      <c r="P301" s="138">
        <v>942</v>
      </c>
      <c r="Q301" s="146">
        <f t="shared" si="216"/>
        <v>-131</v>
      </c>
      <c r="R301" s="146">
        <f t="shared" si="217"/>
        <v>-403</v>
      </c>
      <c r="S301" s="146">
        <f t="shared" si="218"/>
        <v>-534</v>
      </c>
      <c r="T301" s="5">
        <f t="shared" si="219"/>
        <v>0.80788177339901479</v>
      </c>
      <c r="U301" s="5">
        <f t="shared" si="220"/>
        <v>0.76813249571673325</v>
      </c>
      <c r="V301" s="5">
        <f t="shared" si="221"/>
        <v>0.57755977927651747</v>
      </c>
      <c r="W301" s="6">
        <f t="shared" si="222"/>
        <v>-3.9749277682281536E-2</v>
      </c>
      <c r="X301" s="6">
        <f t="shared" si="223"/>
        <v>-0.19057271644021578</v>
      </c>
      <c r="Y301" s="6">
        <f t="shared" si="224"/>
        <v>-0.23032199412249732</v>
      </c>
      <c r="Z301" s="101">
        <v>351</v>
      </c>
      <c r="AA301" s="103">
        <v>406</v>
      </c>
      <c r="AB301" s="139">
        <v>689</v>
      </c>
      <c r="AC301" s="146">
        <f t="shared" si="225"/>
        <v>55</v>
      </c>
      <c r="AD301" s="146">
        <f t="shared" si="226"/>
        <v>283</v>
      </c>
      <c r="AE301" s="146">
        <f t="shared" si="227"/>
        <v>338</v>
      </c>
      <c r="AF301" s="5">
        <f t="shared" si="228"/>
        <v>0.19211822660098521</v>
      </c>
      <c r="AG301" s="5">
        <f t="shared" si="229"/>
        <v>0.23186750428326672</v>
      </c>
      <c r="AH301" s="5">
        <f t="shared" si="230"/>
        <v>0.42244022072348253</v>
      </c>
      <c r="AI301" s="6">
        <f t="shared" si="231"/>
        <v>3.9749277682281509E-2</v>
      </c>
      <c r="AJ301" s="6">
        <f t="shared" si="232"/>
        <v>0.19057271644021581</v>
      </c>
      <c r="AK301" s="6">
        <f t="shared" si="233"/>
        <v>0.23032199412249732</v>
      </c>
      <c r="AL301" s="98">
        <v>58900.000229999998</v>
      </c>
      <c r="AM301" s="104">
        <v>58800</v>
      </c>
      <c r="AN301" s="136">
        <v>118400</v>
      </c>
      <c r="AO301" s="150">
        <f t="shared" si="234"/>
        <v>106262.98955849529</v>
      </c>
      <c r="AP301" s="150">
        <f t="shared" si="235"/>
        <v>81768.903765690382</v>
      </c>
      <c r="AQ301" s="150">
        <f t="shared" si="236"/>
        <v>118400</v>
      </c>
      <c r="AR301" s="150">
        <f t="shared" si="237"/>
        <v>-24494.085792804908</v>
      </c>
      <c r="AS301" s="150">
        <f t="shared" si="238"/>
        <v>36631.096234309618</v>
      </c>
      <c r="AT301" s="150">
        <f t="shared" si="239"/>
        <v>12137.01044150471</v>
      </c>
      <c r="AU301" s="5">
        <f t="shared" si="240"/>
        <v>-0.23050439192962369</v>
      </c>
      <c r="AV301" s="5">
        <f t="shared" si="241"/>
        <v>0.44798321302284294</v>
      </c>
      <c r="AW301" s="5">
        <f t="shared" si="242"/>
        <v>0.11421672298070976</v>
      </c>
      <c r="AX301" s="99">
        <v>345.00000130000001</v>
      </c>
      <c r="AY301" s="105">
        <v>448</v>
      </c>
      <c r="AZ301" s="135">
        <v>703</v>
      </c>
      <c r="BA301" s="149">
        <f t="shared" si="243"/>
        <v>615.62723890027166</v>
      </c>
      <c r="BB301" s="149">
        <f t="shared" si="244"/>
        <v>631.91702462021988</v>
      </c>
      <c r="BC301" s="146">
        <f t="shared" si="245"/>
        <v>703</v>
      </c>
      <c r="BD301" s="150">
        <f t="shared" si="246"/>
        <v>16.289785719948213</v>
      </c>
      <c r="BE301" s="150">
        <f t="shared" si="247"/>
        <v>71.082975379780123</v>
      </c>
      <c r="BF301" s="150">
        <f t="shared" si="248"/>
        <v>87.372761099728336</v>
      </c>
      <c r="BG301" s="5">
        <f t="shared" si="249"/>
        <v>2.6460469405232202E-2</v>
      </c>
      <c r="BH301" s="5">
        <f t="shared" si="250"/>
        <v>0.11248783085485119</v>
      </c>
      <c r="BI301" s="5">
        <f t="shared" si="251"/>
        <v>0.14192478106687911</v>
      </c>
    </row>
    <row r="302" spans="1:61" x14ac:dyDescent="0.25">
      <c r="A302" s="1">
        <v>42101032000</v>
      </c>
      <c r="B302" s="1" t="s">
        <v>3</v>
      </c>
      <c r="C302" s="1" t="s">
        <v>4</v>
      </c>
      <c r="D302" s="1" t="s">
        <v>303</v>
      </c>
      <c r="E302" s="96">
        <v>2591</v>
      </c>
      <c r="F302" s="97">
        <v>2530</v>
      </c>
      <c r="G302" s="137">
        <v>2538</v>
      </c>
      <c r="H302" s="146">
        <f t="shared" si="210"/>
        <v>-61</v>
      </c>
      <c r="I302" s="146">
        <f t="shared" si="211"/>
        <v>8</v>
      </c>
      <c r="J302" s="146">
        <f t="shared" si="212"/>
        <v>-53</v>
      </c>
      <c r="K302" s="5">
        <f t="shared" si="213"/>
        <v>-2.3543033577769202E-2</v>
      </c>
      <c r="L302" s="5">
        <f t="shared" si="214"/>
        <v>3.1620553359683794E-3</v>
      </c>
      <c r="M302" s="5">
        <f t="shared" si="215"/>
        <v>-2.0455422616750291E-2</v>
      </c>
      <c r="N302" s="100">
        <v>2196</v>
      </c>
      <c r="O302" s="102">
        <v>2097</v>
      </c>
      <c r="P302" s="138">
        <v>1684</v>
      </c>
      <c r="Q302" s="146">
        <f t="shared" si="216"/>
        <v>-99</v>
      </c>
      <c r="R302" s="146">
        <f t="shared" si="217"/>
        <v>-413</v>
      </c>
      <c r="S302" s="146">
        <f t="shared" si="218"/>
        <v>-512</v>
      </c>
      <c r="T302" s="5">
        <f t="shared" si="219"/>
        <v>0.8475492087996912</v>
      </c>
      <c r="U302" s="5">
        <f t="shared" si="220"/>
        <v>0.82885375494071145</v>
      </c>
      <c r="V302" s="5">
        <f t="shared" si="221"/>
        <v>0.66351457840819539</v>
      </c>
      <c r="W302" s="6">
        <f t="shared" si="222"/>
        <v>-1.8695453858979749E-2</v>
      </c>
      <c r="X302" s="6">
        <f t="shared" si="223"/>
        <v>-0.16533917653251606</v>
      </c>
      <c r="Y302" s="6">
        <f t="shared" si="224"/>
        <v>-0.18403463039149581</v>
      </c>
      <c r="Z302" s="101">
        <v>395</v>
      </c>
      <c r="AA302" s="103">
        <v>433</v>
      </c>
      <c r="AB302" s="139">
        <v>854</v>
      </c>
      <c r="AC302" s="146">
        <f t="shared" si="225"/>
        <v>38</v>
      </c>
      <c r="AD302" s="146">
        <f t="shared" si="226"/>
        <v>421</v>
      </c>
      <c r="AE302" s="146">
        <f t="shared" si="227"/>
        <v>459</v>
      </c>
      <c r="AF302" s="5">
        <f t="shared" si="228"/>
        <v>0.15245079120030877</v>
      </c>
      <c r="AG302" s="5">
        <f t="shared" si="229"/>
        <v>0.17114624505928855</v>
      </c>
      <c r="AH302" s="5">
        <f t="shared" si="230"/>
        <v>0.33648542159180456</v>
      </c>
      <c r="AI302" s="6">
        <f t="shared" si="231"/>
        <v>1.8695453858979777E-2</v>
      </c>
      <c r="AJ302" s="6">
        <f t="shared" si="232"/>
        <v>0.16533917653251601</v>
      </c>
      <c r="AK302" s="6">
        <f t="shared" si="233"/>
        <v>0.18403463039149578</v>
      </c>
      <c r="AL302" s="98">
        <v>63399.999810000001</v>
      </c>
      <c r="AM302" s="104">
        <v>59500</v>
      </c>
      <c r="AN302" s="136">
        <v>121100</v>
      </c>
      <c r="AO302" s="150">
        <f t="shared" si="234"/>
        <v>114381.55333634766</v>
      </c>
      <c r="AP302" s="150">
        <f t="shared" si="235"/>
        <v>82742.343096234326</v>
      </c>
      <c r="AQ302" s="150">
        <f t="shared" si="236"/>
        <v>121100</v>
      </c>
      <c r="AR302" s="150">
        <f t="shared" si="237"/>
        <v>-31639.210240113331</v>
      </c>
      <c r="AS302" s="150">
        <f t="shared" si="238"/>
        <v>38357.656903765674</v>
      </c>
      <c r="AT302" s="150">
        <f t="shared" si="239"/>
        <v>6718.446663652343</v>
      </c>
      <c r="AU302" s="5">
        <f t="shared" si="240"/>
        <v>-0.27661112580868547</v>
      </c>
      <c r="AV302" s="5">
        <f t="shared" si="241"/>
        <v>0.46357953459395523</v>
      </c>
      <c r="AW302" s="5">
        <f t="shared" si="242"/>
        <v>5.8737151819369331E-2</v>
      </c>
      <c r="AX302" s="99">
        <v>338.999999</v>
      </c>
      <c r="AY302" s="105">
        <v>460</v>
      </c>
      <c r="AZ302" s="135">
        <v>707</v>
      </c>
      <c r="BA302" s="149">
        <f t="shared" si="243"/>
        <v>604.92067415990721</v>
      </c>
      <c r="BB302" s="149">
        <f t="shared" si="244"/>
        <v>648.84337349397583</v>
      </c>
      <c r="BC302" s="146">
        <f t="shared" si="245"/>
        <v>707</v>
      </c>
      <c r="BD302" s="150">
        <f t="shared" si="246"/>
        <v>43.922699334068625</v>
      </c>
      <c r="BE302" s="150">
        <f t="shared" si="247"/>
        <v>58.156626506024168</v>
      </c>
      <c r="BF302" s="150">
        <f t="shared" si="248"/>
        <v>102.07932584009279</v>
      </c>
      <c r="BG302" s="5">
        <f t="shared" si="249"/>
        <v>7.2609023315440391E-2</v>
      </c>
      <c r="BH302" s="5">
        <f t="shared" si="250"/>
        <v>8.963122516433332E-2</v>
      </c>
      <c r="BI302" s="5">
        <f t="shared" si="251"/>
        <v>0.16874828419752227</v>
      </c>
    </row>
    <row r="303" spans="1:61" x14ac:dyDescent="0.25">
      <c r="A303" s="1">
        <v>42101032100</v>
      </c>
      <c r="B303" s="1" t="s">
        <v>3</v>
      </c>
      <c r="C303" s="1" t="s">
        <v>4</v>
      </c>
      <c r="D303" s="1" t="s">
        <v>304</v>
      </c>
      <c r="E303" s="96">
        <v>1489</v>
      </c>
      <c r="F303" s="97">
        <v>1407</v>
      </c>
      <c r="G303" s="137">
        <v>1421</v>
      </c>
      <c r="H303" s="146">
        <f t="shared" si="210"/>
        <v>-82</v>
      </c>
      <c r="I303" s="146">
        <f t="shared" si="211"/>
        <v>14</v>
      </c>
      <c r="J303" s="146">
        <f t="shared" si="212"/>
        <v>-68</v>
      </c>
      <c r="K303" s="5">
        <f t="shared" si="213"/>
        <v>-5.5070517125587644E-2</v>
      </c>
      <c r="L303" s="5">
        <f t="shared" si="214"/>
        <v>9.9502487562189053E-3</v>
      </c>
      <c r="M303" s="5">
        <f t="shared" si="215"/>
        <v>-4.5668233713901947E-2</v>
      </c>
      <c r="N303" s="100">
        <v>1087</v>
      </c>
      <c r="O303" s="102">
        <v>934</v>
      </c>
      <c r="P303" s="138">
        <v>780</v>
      </c>
      <c r="Q303" s="146">
        <f t="shared" si="216"/>
        <v>-153</v>
      </c>
      <c r="R303" s="146">
        <f t="shared" si="217"/>
        <v>-154</v>
      </c>
      <c r="S303" s="146">
        <f t="shared" si="218"/>
        <v>-307</v>
      </c>
      <c r="T303" s="5">
        <f t="shared" si="219"/>
        <v>0.73002014775016788</v>
      </c>
      <c r="U303" s="5">
        <f t="shared" si="220"/>
        <v>0.66382373845060416</v>
      </c>
      <c r="V303" s="5">
        <f t="shared" si="221"/>
        <v>0.5489092188599578</v>
      </c>
      <c r="W303" s="6">
        <f t="shared" si="222"/>
        <v>-6.6196409299563719E-2</v>
      </c>
      <c r="X303" s="6">
        <f t="shared" si="223"/>
        <v>-0.11491451959064636</v>
      </c>
      <c r="Y303" s="6">
        <f t="shared" si="224"/>
        <v>-0.18111092889021008</v>
      </c>
      <c r="Z303" s="101">
        <v>402</v>
      </c>
      <c r="AA303" s="103">
        <v>473</v>
      </c>
      <c r="AB303" s="139">
        <v>641</v>
      </c>
      <c r="AC303" s="146">
        <f t="shared" si="225"/>
        <v>71</v>
      </c>
      <c r="AD303" s="146">
        <f t="shared" si="226"/>
        <v>168</v>
      </c>
      <c r="AE303" s="146">
        <f t="shared" si="227"/>
        <v>239</v>
      </c>
      <c r="AF303" s="5">
        <f t="shared" si="228"/>
        <v>0.26997985224983212</v>
      </c>
      <c r="AG303" s="5">
        <f t="shared" si="229"/>
        <v>0.33617626154939589</v>
      </c>
      <c r="AH303" s="5">
        <f t="shared" si="230"/>
        <v>0.4510907811400422</v>
      </c>
      <c r="AI303" s="6">
        <f t="shared" si="231"/>
        <v>6.6196409299563774E-2</v>
      </c>
      <c r="AJ303" s="6">
        <f t="shared" si="232"/>
        <v>0.1149145195906463</v>
      </c>
      <c r="AK303" s="6">
        <f t="shared" si="233"/>
        <v>0.18111092889021008</v>
      </c>
      <c r="AL303" s="98">
        <v>52199.999810000001</v>
      </c>
      <c r="AM303" s="104">
        <v>53600</v>
      </c>
      <c r="AN303" s="136">
        <v>97000</v>
      </c>
      <c r="AO303" s="150">
        <f t="shared" si="234"/>
        <v>94175.348270002665</v>
      </c>
      <c r="AP303" s="150">
        <f t="shared" si="235"/>
        <v>74537.640167364021</v>
      </c>
      <c r="AQ303" s="150">
        <f t="shared" si="236"/>
        <v>97000</v>
      </c>
      <c r="AR303" s="150">
        <f t="shared" si="237"/>
        <v>-19637.708102638644</v>
      </c>
      <c r="AS303" s="150">
        <f t="shared" si="238"/>
        <v>22462.359832635979</v>
      </c>
      <c r="AT303" s="150">
        <f t="shared" si="239"/>
        <v>2824.6517299973348</v>
      </c>
      <c r="AU303" s="5">
        <f t="shared" si="240"/>
        <v>-0.20852280839288143</v>
      </c>
      <c r="AV303" s="5">
        <f t="shared" si="241"/>
        <v>0.30135592946328643</v>
      </c>
      <c r="AW303" s="5">
        <f t="shared" si="242"/>
        <v>2.9993536332873438E-2</v>
      </c>
      <c r="AX303" s="99">
        <v>329.99999880000001</v>
      </c>
      <c r="AY303" s="105">
        <v>406</v>
      </c>
      <c r="AZ303" s="135">
        <v>676</v>
      </c>
      <c r="BA303" s="149">
        <f t="shared" si="243"/>
        <v>588.86083284874746</v>
      </c>
      <c r="BB303" s="149">
        <f t="shared" si="244"/>
        <v>572.67480356207432</v>
      </c>
      <c r="BC303" s="146">
        <f t="shared" si="245"/>
        <v>676</v>
      </c>
      <c r="BD303" s="150">
        <f t="shared" si="246"/>
        <v>-16.186029286673147</v>
      </c>
      <c r="BE303" s="150">
        <f t="shared" si="247"/>
        <v>103.32519643792568</v>
      </c>
      <c r="BF303" s="150">
        <f t="shared" si="248"/>
        <v>87.139167151252536</v>
      </c>
      <c r="BG303" s="5">
        <f t="shared" si="249"/>
        <v>-2.7487019655169743E-2</v>
      </c>
      <c r="BH303" s="5">
        <f t="shared" si="250"/>
        <v>0.18042560244529054</v>
      </c>
      <c r="BI303" s="5">
        <f t="shared" si="251"/>
        <v>0.14797922070941127</v>
      </c>
    </row>
    <row r="304" spans="1:61" x14ac:dyDescent="0.25">
      <c r="A304" s="1">
        <v>42101032300</v>
      </c>
      <c r="B304" s="1" t="s">
        <v>3</v>
      </c>
      <c r="C304" s="1" t="s">
        <v>4</v>
      </c>
      <c r="D304" s="1" t="s">
        <v>305</v>
      </c>
      <c r="E304" s="96">
        <v>1508</v>
      </c>
      <c r="F304" s="97">
        <v>1457</v>
      </c>
      <c r="G304" s="137">
        <v>1323</v>
      </c>
      <c r="H304" s="146">
        <f t="shared" si="210"/>
        <v>-51</v>
      </c>
      <c r="I304" s="146">
        <f t="shared" si="211"/>
        <v>-134</v>
      </c>
      <c r="J304" s="146">
        <f t="shared" si="212"/>
        <v>-185</v>
      </c>
      <c r="K304" s="5">
        <f t="shared" si="213"/>
        <v>-3.3819628647214856E-2</v>
      </c>
      <c r="L304" s="5">
        <f t="shared" si="214"/>
        <v>-9.196980096087852E-2</v>
      </c>
      <c r="M304" s="5">
        <f t="shared" si="215"/>
        <v>-0.1226790450928382</v>
      </c>
      <c r="N304" s="100">
        <v>1152</v>
      </c>
      <c r="O304" s="102">
        <v>1030</v>
      </c>
      <c r="P304" s="138">
        <v>654</v>
      </c>
      <c r="Q304" s="146">
        <f t="shared" si="216"/>
        <v>-122</v>
      </c>
      <c r="R304" s="146">
        <f t="shared" si="217"/>
        <v>-376</v>
      </c>
      <c r="S304" s="146">
        <f t="shared" si="218"/>
        <v>-498</v>
      </c>
      <c r="T304" s="5">
        <f t="shared" si="219"/>
        <v>0.76392572944297077</v>
      </c>
      <c r="U304" s="5">
        <f t="shared" si="220"/>
        <v>0.70693205216197663</v>
      </c>
      <c r="V304" s="5">
        <f t="shared" si="221"/>
        <v>0.4943310657596372</v>
      </c>
      <c r="W304" s="6">
        <f t="shared" si="222"/>
        <v>-5.6993677280994137E-2</v>
      </c>
      <c r="X304" s="6">
        <f t="shared" si="223"/>
        <v>-0.21260098640233943</v>
      </c>
      <c r="Y304" s="6">
        <f t="shared" si="224"/>
        <v>-0.26959466368333357</v>
      </c>
      <c r="Z304" s="101">
        <v>356</v>
      </c>
      <c r="AA304" s="103">
        <v>427</v>
      </c>
      <c r="AB304" s="139">
        <v>669</v>
      </c>
      <c r="AC304" s="146">
        <f t="shared" si="225"/>
        <v>71</v>
      </c>
      <c r="AD304" s="146">
        <f t="shared" si="226"/>
        <v>242</v>
      </c>
      <c r="AE304" s="146">
        <f t="shared" si="227"/>
        <v>313</v>
      </c>
      <c r="AF304" s="5">
        <f t="shared" si="228"/>
        <v>0.23607427055702918</v>
      </c>
      <c r="AG304" s="5">
        <f t="shared" si="229"/>
        <v>0.29306794783802331</v>
      </c>
      <c r="AH304" s="5">
        <f t="shared" si="230"/>
        <v>0.50566893424036286</v>
      </c>
      <c r="AI304" s="6">
        <f t="shared" si="231"/>
        <v>5.6993677280994137E-2</v>
      </c>
      <c r="AJ304" s="6">
        <f t="shared" si="232"/>
        <v>0.21260098640233954</v>
      </c>
      <c r="AK304" s="6">
        <f t="shared" si="233"/>
        <v>0.26959466368333368</v>
      </c>
      <c r="AL304" s="98">
        <v>53400.000169999999</v>
      </c>
      <c r="AM304" s="104">
        <v>52500</v>
      </c>
      <c r="AN304" s="136">
        <v>102100</v>
      </c>
      <c r="AO304" s="150">
        <f t="shared" si="234"/>
        <v>96340.29946231049</v>
      </c>
      <c r="AP304" s="150">
        <f t="shared" si="235"/>
        <v>73007.949790794984</v>
      </c>
      <c r="AQ304" s="150">
        <f t="shared" si="236"/>
        <v>102100</v>
      </c>
      <c r="AR304" s="150">
        <f t="shared" si="237"/>
        <v>-23332.349671515505</v>
      </c>
      <c r="AS304" s="150">
        <f t="shared" si="238"/>
        <v>29092.050209205016</v>
      </c>
      <c r="AT304" s="150">
        <f t="shared" si="239"/>
        <v>5759.7005376895104</v>
      </c>
      <c r="AU304" s="5">
        <f t="shared" si="240"/>
        <v>-0.24218680865366635</v>
      </c>
      <c r="AV304" s="5">
        <f t="shared" si="241"/>
        <v>0.39847784101003492</v>
      </c>
      <c r="AW304" s="5">
        <f t="shared" si="242"/>
        <v>5.9784955722945163E-2</v>
      </c>
      <c r="AX304" s="99">
        <v>341.00000110000002</v>
      </c>
      <c r="AY304" s="105">
        <v>470</v>
      </c>
      <c r="AZ304" s="135">
        <v>738</v>
      </c>
      <c r="BA304" s="149">
        <f t="shared" si="243"/>
        <v>608.4895314525977</v>
      </c>
      <c r="BB304" s="149">
        <f t="shared" si="244"/>
        <v>662.94866422210566</v>
      </c>
      <c r="BC304" s="146">
        <f t="shared" si="245"/>
        <v>738</v>
      </c>
      <c r="BD304" s="150">
        <f t="shared" si="246"/>
        <v>54.45913276950796</v>
      </c>
      <c r="BE304" s="150">
        <f t="shared" si="247"/>
        <v>75.051335777894337</v>
      </c>
      <c r="BF304" s="150">
        <f t="shared" si="248"/>
        <v>129.5104685474023</v>
      </c>
      <c r="BG304" s="5">
        <f t="shared" si="249"/>
        <v>8.9498881993092125E-2</v>
      </c>
      <c r="BH304" s="5">
        <f t="shared" si="250"/>
        <v>0.11320836714552926</v>
      </c>
      <c r="BI304" s="5">
        <f t="shared" si="251"/>
        <v>0.21283927143040976</v>
      </c>
    </row>
    <row r="305" spans="1:61" x14ac:dyDescent="0.25">
      <c r="A305" s="1">
        <v>42101032500</v>
      </c>
      <c r="B305" s="1" t="s">
        <v>3</v>
      </c>
      <c r="C305" s="1" t="s">
        <v>4</v>
      </c>
      <c r="D305" s="1" t="s">
        <v>306</v>
      </c>
      <c r="E305" s="96">
        <v>2292</v>
      </c>
      <c r="F305" s="97">
        <v>2192</v>
      </c>
      <c r="G305" s="137">
        <v>2094</v>
      </c>
      <c r="H305" s="146">
        <f t="shared" si="210"/>
        <v>-100</v>
      </c>
      <c r="I305" s="146">
        <f t="shared" si="211"/>
        <v>-98</v>
      </c>
      <c r="J305" s="146">
        <f t="shared" si="212"/>
        <v>-198</v>
      </c>
      <c r="K305" s="5">
        <f t="shared" si="213"/>
        <v>-4.3630017452006981E-2</v>
      </c>
      <c r="L305" s="5">
        <f t="shared" si="214"/>
        <v>-4.4708029197080293E-2</v>
      </c>
      <c r="M305" s="5">
        <f t="shared" si="215"/>
        <v>-8.6387434554973816E-2</v>
      </c>
      <c r="N305" s="100">
        <v>1637</v>
      </c>
      <c r="O305" s="102">
        <v>1475</v>
      </c>
      <c r="P305" s="138">
        <v>1111</v>
      </c>
      <c r="Q305" s="146">
        <f t="shared" si="216"/>
        <v>-162</v>
      </c>
      <c r="R305" s="146">
        <f t="shared" si="217"/>
        <v>-364</v>
      </c>
      <c r="S305" s="146">
        <f t="shared" si="218"/>
        <v>-526</v>
      </c>
      <c r="T305" s="5">
        <f t="shared" si="219"/>
        <v>0.71422338568935428</v>
      </c>
      <c r="U305" s="5">
        <f t="shared" si="220"/>
        <v>0.67290145985401462</v>
      </c>
      <c r="V305" s="5">
        <f t="shared" si="221"/>
        <v>0.5305635148042025</v>
      </c>
      <c r="W305" s="6">
        <f t="shared" si="222"/>
        <v>-4.1321925835339668E-2</v>
      </c>
      <c r="X305" s="6">
        <f t="shared" si="223"/>
        <v>-0.14233794504981212</v>
      </c>
      <c r="Y305" s="6">
        <f t="shared" si="224"/>
        <v>-0.18365987088515179</v>
      </c>
      <c r="Z305" s="101">
        <v>655</v>
      </c>
      <c r="AA305" s="103">
        <v>717</v>
      </c>
      <c r="AB305" s="139">
        <v>983</v>
      </c>
      <c r="AC305" s="146">
        <f t="shared" si="225"/>
        <v>62</v>
      </c>
      <c r="AD305" s="146">
        <f t="shared" si="226"/>
        <v>266</v>
      </c>
      <c r="AE305" s="146">
        <f t="shared" si="227"/>
        <v>328</v>
      </c>
      <c r="AF305" s="5">
        <f t="shared" si="228"/>
        <v>0.28577661431064572</v>
      </c>
      <c r="AG305" s="5">
        <f t="shared" si="229"/>
        <v>0.32709854014598538</v>
      </c>
      <c r="AH305" s="5">
        <f t="shared" si="230"/>
        <v>0.4694364851957975</v>
      </c>
      <c r="AI305" s="6">
        <f t="shared" si="231"/>
        <v>4.1321925835339668E-2</v>
      </c>
      <c r="AJ305" s="6">
        <f t="shared" si="232"/>
        <v>0.14233794504981212</v>
      </c>
      <c r="AK305" s="6">
        <f t="shared" si="233"/>
        <v>0.18365987088515179</v>
      </c>
      <c r="AL305" s="98">
        <v>57900.000350000002</v>
      </c>
      <c r="AM305" s="104">
        <v>60200</v>
      </c>
      <c r="AN305" s="136">
        <v>117700</v>
      </c>
      <c r="AO305" s="150">
        <f t="shared" si="234"/>
        <v>104458.86432263812</v>
      </c>
      <c r="AP305" s="150">
        <f t="shared" si="235"/>
        <v>83715.782426778256</v>
      </c>
      <c r="AQ305" s="150">
        <f t="shared" si="236"/>
        <v>117700</v>
      </c>
      <c r="AR305" s="150">
        <f t="shared" si="237"/>
        <v>-20743.081895859868</v>
      </c>
      <c r="AS305" s="150">
        <f t="shared" si="238"/>
        <v>33984.217573221744</v>
      </c>
      <c r="AT305" s="150">
        <f t="shared" si="239"/>
        <v>13241.135677361875</v>
      </c>
      <c r="AU305" s="5">
        <f t="shared" si="240"/>
        <v>-0.19857655958992143</v>
      </c>
      <c r="AV305" s="5">
        <f t="shared" si="241"/>
        <v>0.40594755956495937</v>
      </c>
      <c r="AW305" s="5">
        <f t="shared" si="242"/>
        <v>0.12675933022270358</v>
      </c>
      <c r="AX305" s="99">
        <v>340.00000210000002</v>
      </c>
      <c r="AY305" s="105">
        <v>417</v>
      </c>
      <c r="AZ305" s="135">
        <v>636</v>
      </c>
      <c r="BA305" s="149">
        <f t="shared" si="243"/>
        <v>606.7051064643274</v>
      </c>
      <c r="BB305" s="149">
        <f t="shared" si="244"/>
        <v>588.19062336301715</v>
      </c>
      <c r="BC305" s="146">
        <f t="shared" si="245"/>
        <v>636</v>
      </c>
      <c r="BD305" s="150">
        <f t="shared" si="246"/>
        <v>-18.514483101310248</v>
      </c>
      <c r="BE305" s="150">
        <f t="shared" si="247"/>
        <v>47.809376636982847</v>
      </c>
      <c r="BF305" s="150">
        <f t="shared" si="248"/>
        <v>29.2948935356726</v>
      </c>
      <c r="BG305" s="5">
        <f t="shared" si="249"/>
        <v>-3.0516445146154127E-2</v>
      </c>
      <c r="BH305" s="5">
        <f t="shared" si="250"/>
        <v>8.1282112869514492E-2</v>
      </c>
      <c r="BI305" s="5">
        <f t="shared" si="251"/>
        <v>4.8285226584614316E-2</v>
      </c>
    </row>
    <row r="306" spans="1:61" x14ac:dyDescent="0.25">
      <c r="A306" s="1">
        <v>42101032600</v>
      </c>
      <c r="B306" s="1" t="s">
        <v>3</v>
      </c>
      <c r="C306" s="1" t="s">
        <v>4</v>
      </c>
      <c r="D306" s="1" t="s">
        <v>307</v>
      </c>
      <c r="E306" s="96">
        <v>2549</v>
      </c>
      <c r="F306" s="97">
        <v>2570</v>
      </c>
      <c r="G306" s="137">
        <v>2366</v>
      </c>
      <c r="H306" s="146">
        <f t="shared" si="210"/>
        <v>21</v>
      </c>
      <c r="I306" s="146">
        <f t="shared" si="211"/>
        <v>-204</v>
      </c>
      <c r="J306" s="146">
        <f t="shared" si="212"/>
        <v>-183</v>
      </c>
      <c r="K306" s="5">
        <f t="shared" si="213"/>
        <v>8.2385249117300895E-3</v>
      </c>
      <c r="L306" s="5">
        <f t="shared" si="214"/>
        <v>-7.9377431906614782E-2</v>
      </c>
      <c r="M306" s="5">
        <f t="shared" si="215"/>
        <v>-7.1792859945076504E-2</v>
      </c>
      <c r="N306" s="100">
        <v>2091</v>
      </c>
      <c r="O306" s="102">
        <v>1995</v>
      </c>
      <c r="P306" s="138">
        <v>1773</v>
      </c>
      <c r="Q306" s="146">
        <f t="shared" si="216"/>
        <v>-96</v>
      </c>
      <c r="R306" s="146">
        <f t="shared" si="217"/>
        <v>-222</v>
      </c>
      <c r="S306" s="146">
        <f t="shared" si="218"/>
        <v>-318</v>
      </c>
      <c r="T306" s="5">
        <f t="shared" si="219"/>
        <v>0.82032169478226757</v>
      </c>
      <c r="U306" s="5">
        <f t="shared" si="220"/>
        <v>0.77626459143968873</v>
      </c>
      <c r="V306" s="5">
        <f t="shared" si="221"/>
        <v>0.74936601859678786</v>
      </c>
      <c r="W306" s="6">
        <f t="shared" si="222"/>
        <v>-4.4057103342578841E-2</v>
      </c>
      <c r="X306" s="6">
        <f t="shared" si="223"/>
        <v>-2.689857284290087E-2</v>
      </c>
      <c r="Y306" s="6">
        <f t="shared" si="224"/>
        <v>-7.095567618547971E-2</v>
      </c>
      <c r="Z306" s="101">
        <v>458</v>
      </c>
      <c r="AA306" s="103">
        <v>575</v>
      </c>
      <c r="AB306" s="139">
        <v>593</v>
      </c>
      <c r="AC306" s="146">
        <f t="shared" si="225"/>
        <v>117</v>
      </c>
      <c r="AD306" s="146">
        <f t="shared" si="226"/>
        <v>18</v>
      </c>
      <c r="AE306" s="146">
        <f t="shared" si="227"/>
        <v>135</v>
      </c>
      <c r="AF306" s="5">
        <f t="shared" si="228"/>
        <v>0.17967830521773245</v>
      </c>
      <c r="AG306" s="5">
        <f t="shared" si="229"/>
        <v>0.22373540856031129</v>
      </c>
      <c r="AH306" s="5">
        <f t="shared" si="230"/>
        <v>0.25063398140321219</v>
      </c>
      <c r="AI306" s="6">
        <f t="shared" si="231"/>
        <v>4.4057103342578841E-2</v>
      </c>
      <c r="AJ306" s="6">
        <f t="shared" si="232"/>
        <v>2.6898572842900897E-2</v>
      </c>
      <c r="AK306" s="6">
        <f t="shared" si="233"/>
        <v>7.0955676185479738E-2</v>
      </c>
      <c r="AL306" s="98">
        <v>65799.99957</v>
      </c>
      <c r="AM306" s="104">
        <v>67200</v>
      </c>
      <c r="AN306" s="136">
        <v>133600</v>
      </c>
      <c r="AO306" s="150">
        <f t="shared" si="234"/>
        <v>118711.4539890029</v>
      </c>
      <c r="AP306" s="150">
        <f t="shared" si="235"/>
        <v>93450.175732217584</v>
      </c>
      <c r="AQ306" s="150">
        <f t="shared" si="236"/>
        <v>133600</v>
      </c>
      <c r="AR306" s="150">
        <f t="shared" si="237"/>
        <v>-25261.278256785314</v>
      </c>
      <c r="AS306" s="150">
        <f t="shared" si="238"/>
        <v>40149.824267782416</v>
      </c>
      <c r="AT306" s="150">
        <f t="shared" si="239"/>
        <v>14888.546010997103</v>
      </c>
      <c r="AU306" s="5">
        <f t="shared" si="240"/>
        <v>-0.21279562677351629</v>
      </c>
      <c r="AV306" s="5">
        <f t="shared" si="241"/>
        <v>0.42963883110110079</v>
      </c>
      <c r="AW306" s="5">
        <f t="shared" si="242"/>
        <v>0.12541793997718481</v>
      </c>
      <c r="AX306" s="99">
        <v>338.99999780000002</v>
      </c>
      <c r="AY306" s="105">
        <v>452</v>
      </c>
      <c r="AZ306" s="135">
        <v>862</v>
      </c>
      <c r="BA306" s="149">
        <f t="shared" si="243"/>
        <v>604.92067201859504</v>
      </c>
      <c r="BB306" s="149">
        <f t="shared" si="244"/>
        <v>637.5591409114719</v>
      </c>
      <c r="BC306" s="146">
        <f t="shared" si="245"/>
        <v>862</v>
      </c>
      <c r="BD306" s="150">
        <f t="shared" si="246"/>
        <v>32.638468892876858</v>
      </c>
      <c r="BE306" s="150">
        <f t="shared" si="247"/>
        <v>224.4408590885281</v>
      </c>
      <c r="BF306" s="150">
        <f t="shared" si="248"/>
        <v>257.07932798140496</v>
      </c>
      <c r="BG306" s="5">
        <f t="shared" si="249"/>
        <v>5.395495707555116E-2</v>
      </c>
      <c r="BH306" s="5">
        <f t="shared" si="250"/>
        <v>0.35203143471154902</v>
      </c>
      <c r="BI306" s="5">
        <f t="shared" si="251"/>
        <v>0.4249802327362065</v>
      </c>
    </row>
    <row r="307" spans="1:61" x14ac:dyDescent="0.25">
      <c r="A307" s="1">
        <v>42101032900</v>
      </c>
      <c r="B307" s="1" t="s">
        <v>3</v>
      </c>
      <c r="C307" s="1" t="s">
        <v>4</v>
      </c>
      <c r="D307" s="1" t="s">
        <v>308</v>
      </c>
      <c r="E307" s="96">
        <v>1756</v>
      </c>
      <c r="F307" s="97">
        <v>1685</v>
      </c>
      <c r="G307" s="137">
        <v>1661</v>
      </c>
      <c r="H307" s="146">
        <f t="shared" si="210"/>
        <v>-71</v>
      </c>
      <c r="I307" s="146">
        <f t="shared" si="211"/>
        <v>-24</v>
      </c>
      <c r="J307" s="146">
        <f t="shared" si="212"/>
        <v>-95</v>
      </c>
      <c r="K307" s="5">
        <f t="shared" si="213"/>
        <v>-4.0432801822323464E-2</v>
      </c>
      <c r="L307" s="5">
        <f t="shared" si="214"/>
        <v>-1.4243323442136498E-2</v>
      </c>
      <c r="M307" s="5">
        <f t="shared" si="215"/>
        <v>-5.4100227790432803E-2</v>
      </c>
      <c r="N307" s="100">
        <v>1124</v>
      </c>
      <c r="O307" s="102">
        <v>1016</v>
      </c>
      <c r="P307" s="138">
        <v>798</v>
      </c>
      <c r="Q307" s="146">
        <f t="shared" si="216"/>
        <v>-108</v>
      </c>
      <c r="R307" s="146">
        <f t="shared" si="217"/>
        <v>-218</v>
      </c>
      <c r="S307" s="146">
        <f t="shared" si="218"/>
        <v>-326</v>
      </c>
      <c r="T307" s="5">
        <f t="shared" si="219"/>
        <v>0.64009111617312076</v>
      </c>
      <c r="U307" s="5">
        <f t="shared" si="220"/>
        <v>0.60296735905044507</v>
      </c>
      <c r="V307" s="5">
        <f t="shared" si="221"/>
        <v>0.48043347381095725</v>
      </c>
      <c r="W307" s="6">
        <f t="shared" si="222"/>
        <v>-3.7123757122675682E-2</v>
      </c>
      <c r="X307" s="6">
        <f t="shared" si="223"/>
        <v>-0.12253388523948783</v>
      </c>
      <c r="Y307" s="6">
        <f t="shared" si="224"/>
        <v>-0.15965764236216351</v>
      </c>
      <c r="Z307" s="101">
        <v>632</v>
      </c>
      <c r="AA307" s="103">
        <v>669</v>
      </c>
      <c r="AB307" s="139">
        <v>863</v>
      </c>
      <c r="AC307" s="146">
        <f t="shared" si="225"/>
        <v>37</v>
      </c>
      <c r="AD307" s="146">
        <f t="shared" si="226"/>
        <v>194</v>
      </c>
      <c r="AE307" s="146">
        <f t="shared" si="227"/>
        <v>231</v>
      </c>
      <c r="AF307" s="5">
        <f t="shared" si="228"/>
        <v>0.35990888382687924</v>
      </c>
      <c r="AG307" s="5">
        <f t="shared" si="229"/>
        <v>0.39703264094955487</v>
      </c>
      <c r="AH307" s="5">
        <f t="shared" si="230"/>
        <v>0.51956652618904275</v>
      </c>
      <c r="AI307" s="6">
        <f t="shared" si="231"/>
        <v>3.7123757122675627E-2</v>
      </c>
      <c r="AJ307" s="6">
        <f t="shared" si="232"/>
        <v>0.12253388523948788</v>
      </c>
      <c r="AK307" s="6">
        <f t="shared" si="233"/>
        <v>0.15965764236216351</v>
      </c>
      <c r="AL307" s="98">
        <v>60700.000079999998</v>
      </c>
      <c r="AM307" s="104">
        <v>59600</v>
      </c>
      <c r="AN307" s="136">
        <v>115300</v>
      </c>
      <c r="AO307" s="150">
        <f t="shared" si="234"/>
        <v>109510.41510211049</v>
      </c>
      <c r="AP307" s="150">
        <f t="shared" si="235"/>
        <v>82881.405857740596</v>
      </c>
      <c r="AQ307" s="150">
        <f t="shared" si="236"/>
        <v>115300</v>
      </c>
      <c r="AR307" s="150">
        <f t="shared" si="237"/>
        <v>-26629.009244369896</v>
      </c>
      <c r="AS307" s="150">
        <f t="shared" si="238"/>
        <v>32418.594142259404</v>
      </c>
      <c r="AT307" s="150">
        <f t="shared" si="239"/>
        <v>5789.5848978895083</v>
      </c>
      <c r="AU307" s="5">
        <f t="shared" si="240"/>
        <v>-0.24316417045392699</v>
      </c>
      <c r="AV307" s="5">
        <f t="shared" si="241"/>
        <v>0.39114435628545402</v>
      </c>
      <c r="AW307" s="5">
        <f t="shared" si="242"/>
        <v>5.2867892907639345E-2</v>
      </c>
      <c r="AX307" s="99">
        <v>362.0000005</v>
      </c>
      <c r="AY307" s="105">
        <v>449</v>
      </c>
      <c r="AZ307" s="135">
        <v>689</v>
      </c>
      <c r="BA307" s="149">
        <f t="shared" si="243"/>
        <v>645.96249260858178</v>
      </c>
      <c r="BB307" s="149">
        <f t="shared" si="244"/>
        <v>633.32755369303288</v>
      </c>
      <c r="BC307" s="146">
        <f t="shared" si="245"/>
        <v>689</v>
      </c>
      <c r="BD307" s="150">
        <f t="shared" si="246"/>
        <v>-12.634938915548901</v>
      </c>
      <c r="BE307" s="150">
        <f t="shared" si="247"/>
        <v>55.672446306967117</v>
      </c>
      <c r="BF307" s="150">
        <f t="shared" si="248"/>
        <v>43.037507391418217</v>
      </c>
      <c r="BG307" s="5">
        <f t="shared" si="249"/>
        <v>-1.955986463629706E-2</v>
      </c>
      <c r="BH307" s="5">
        <f t="shared" si="250"/>
        <v>8.7904664785753123E-2</v>
      </c>
      <c r="BI307" s="5">
        <f t="shared" si="251"/>
        <v>6.6625396805347667E-2</v>
      </c>
    </row>
    <row r="308" spans="1:61" x14ac:dyDescent="0.25">
      <c r="A308" s="1">
        <v>42101033000</v>
      </c>
      <c r="B308" s="1" t="s">
        <v>3</v>
      </c>
      <c r="C308" s="1" t="s">
        <v>4</v>
      </c>
      <c r="D308" s="1" t="s">
        <v>309</v>
      </c>
      <c r="E308" s="96">
        <v>2824</v>
      </c>
      <c r="F308" s="97">
        <v>2726</v>
      </c>
      <c r="G308" s="137">
        <v>2668</v>
      </c>
      <c r="H308" s="146">
        <f t="shared" si="210"/>
        <v>-98</v>
      </c>
      <c r="I308" s="146">
        <f t="shared" si="211"/>
        <v>-58</v>
      </c>
      <c r="J308" s="146">
        <f t="shared" si="212"/>
        <v>-156</v>
      </c>
      <c r="K308" s="5">
        <f t="shared" si="213"/>
        <v>-3.4702549575070823E-2</v>
      </c>
      <c r="L308" s="5">
        <f t="shared" si="214"/>
        <v>-2.1276595744680851E-2</v>
      </c>
      <c r="M308" s="5">
        <f t="shared" si="215"/>
        <v>-5.5240793201133141E-2</v>
      </c>
      <c r="N308" s="100">
        <v>2457</v>
      </c>
      <c r="O308" s="102">
        <v>2212</v>
      </c>
      <c r="P308" s="138">
        <v>1944</v>
      </c>
      <c r="Q308" s="146">
        <f t="shared" si="216"/>
        <v>-245</v>
      </c>
      <c r="R308" s="146">
        <f t="shared" si="217"/>
        <v>-268</v>
      </c>
      <c r="S308" s="146">
        <f t="shared" si="218"/>
        <v>-513</v>
      </c>
      <c r="T308" s="5">
        <f t="shared" si="219"/>
        <v>0.87004249291784708</v>
      </c>
      <c r="U308" s="5">
        <f t="shared" si="220"/>
        <v>0.81144534115920763</v>
      </c>
      <c r="V308" s="5">
        <f t="shared" si="221"/>
        <v>0.72863568215892049</v>
      </c>
      <c r="W308" s="6">
        <f t="shared" si="222"/>
        <v>-5.8597151758639443E-2</v>
      </c>
      <c r="X308" s="6">
        <f t="shared" si="223"/>
        <v>-8.2809659000287139E-2</v>
      </c>
      <c r="Y308" s="6">
        <f t="shared" si="224"/>
        <v>-0.14140681075892658</v>
      </c>
      <c r="Z308" s="101">
        <v>367</v>
      </c>
      <c r="AA308" s="103">
        <v>514</v>
      </c>
      <c r="AB308" s="139">
        <v>724</v>
      </c>
      <c r="AC308" s="146">
        <f t="shared" si="225"/>
        <v>147</v>
      </c>
      <c r="AD308" s="146">
        <f t="shared" si="226"/>
        <v>210</v>
      </c>
      <c r="AE308" s="146">
        <f t="shared" si="227"/>
        <v>357</v>
      </c>
      <c r="AF308" s="5">
        <f t="shared" si="228"/>
        <v>0.12995750708215298</v>
      </c>
      <c r="AG308" s="5">
        <f t="shared" si="229"/>
        <v>0.18855465884079237</v>
      </c>
      <c r="AH308" s="5">
        <f t="shared" si="230"/>
        <v>0.27136431784107945</v>
      </c>
      <c r="AI308" s="6">
        <f t="shared" si="231"/>
        <v>5.8597151758639388E-2</v>
      </c>
      <c r="AJ308" s="6">
        <f t="shared" si="232"/>
        <v>8.2809659000287084E-2</v>
      </c>
      <c r="AK308" s="6">
        <f t="shared" si="233"/>
        <v>0.14140681075892647</v>
      </c>
      <c r="AL308" s="98">
        <v>61199.999889999999</v>
      </c>
      <c r="AM308" s="104">
        <v>59700</v>
      </c>
      <c r="AN308" s="136">
        <v>126200</v>
      </c>
      <c r="AO308" s="150">
        <f t="shared" si="234"/>
        <v>110412.47748550278</v>
      </c>
      <c r="AP308" s="150">
        <f t="shared" si="235"/>
        <v>83020.468619246865</v>
      </c>
      <c r="AQ308" s="150">
        <f t="shared" si="236"/>
        <v>126200</v>
      </c>
      <c r="AR308" s="150">
        <f t="shared" si="237"/>
        <v>-27392.008866255914</v>
      </c>
      <c r="AS308" s="150">
        <f t="shared" si="238"/>
        <v>43179.531380753135</v>
      </c>
      <c r="AT308" s="150">
        <f t="shared" si="239"/>
        <v>15787.522514497221</v>
      </c>
      <c r="AU308" s="5">
        <f t="shared" si="240"/>
        <v>-0.24808798326124418</v>
      </c>
      <c r="AV308" s="5">
        <f t="shared" si="241"/>
        <v>0.52010705430711945</v>
      </c>
      <c r="AW308" s="5">
        <f t="shared" si="242"/>
        <v>0.14298676086287559</v>
      </c>
      <c r="AX308" s="99">
        <v>355.99999930000001</v>
      </c>
      <c r="AY308" s="105">
        <v>480</v>
      </c>
      <c r="AZ308" s="135">
        <v>856</v>
      </c>
      <c r="BA308" s="149">
        <f t="shared" si="243"/>
        <v>635.25592983108675</v>
      </c>
      <c r="BB308" s="149">
        <f t="shared" si="244"/>
        <v>677.05395495023561</v>
      </c>
      <c r="BC308" s="146">
        <f t="shared" si="245"/>
        <v>856</v>
      </c>
      <c r="BD308" s="150">
        <f t="shared" si="246"/>
        <v>41.798025119148861</v>
      </c>
      <c r="BE308" s="150">
        <f t="shared" si="247"/>
        <v>178.94604504976439</v>
      </c>
      <c r="BF308" s="150">
        <f t="shared" si="248"/>
        <v>220.74407016891325</v>
      </c>
      <c r="BG308" s="5">
        <f t="shared" si="249"/>
        <v>6.5797142783480783E-2</v>
      </c>
      <c r="BH308" s="5">
        <f t="shared" si="250"/>
        <v>0.26430101137643774</v>
      </c>
      <c r="BI308" s="5">
        <f t="shared" si="251"/>
        <v>0.34748840554327237</v>
      </c>
    </row>
    <row r="309" spans="1:61" x14ac:dyDescent="0.25">
      <c r="A309" s="1">
        <v>42101033101</v>
      </c>
      <c r="B309" s="1" t="s">
        <v>3</v>
      </c>
      <c r="C309" s="1" t="s">
        <v>4</v>
      </c>
      <c r="D309" s="1" t="s">
        <v>310</v>
      </c>
      <c r="E309" s="96">
        <v>1944.118164</v>
      </c>
      <c r="F309" s="97">
        <v>1962.889038</v>
      </c>
      <c r="G309" s="137">
        <v>1837</v>
      </c>
      <c r="H309" s="146">
        <f t="shared" si="210"/>
        <v>18.770874000000049</v>
      </c>
      <c r="I309" s="146">
        <f t="shared" si="211"/>
        <v>-125.88903800000003</v>
      </c>
      <c r="J309" s="146">
        <f t="shared" si="212"/>
        <v>-107.11816399999998</v>
      </c>
      <c r="K309" s="5">
        <f t="shared" si="213"/>
        <v>9.6552125007562297E-3</v>
      </c>
      <c r="L309" s="5">
        <f t="shared" si="214"/>
        <v>-6.4134566734484977E-2</v>
      </c>
      <c r="M309" s="5">
        <f t="shared" si="215"/>
        <v>-5.5098587104194137E-2</v>
      </c>
      <c r="N309" s="100">
        <v>1444.8149410000001</v>
      </c>
      <c r="O309" s="102">
        <v>1384.212158</v>
      </c>
      <c r="P309" s="138">
        <v>1479</v>
      </c>
      <c r="Q309" s="146">
        <f t="shared" si="216"/>
        <v>-60.602783000000045</v>
      </c>
      <c r="R309" s="146">
        <f t="shared" si="217"/>
        <v>94.787841999999955</v>
      </c>
      <c r="S309" s="146">
        <f t="shared" si="218"/>
        <v>34.18505899999991</v>
      </c>
      <c r="T309" s="5">
        <f t="shared" si="219"/>
        <v>0.74317238928898777</v>
      </c>
      <c r="U309" s="5">
        <f t="shared" si="220"/>
        <v>0.70519124168647995</v>
      </c>
      <c r="V309" s="5">
        <f t="shared" si="221"/>
        <v>0.80511703864997275</v>
      </c>
      <c r="W309" s="6">
        <f t="shared" si="222"/>
        <v>-3.7981147602507814E-2</v>
      </c>
      <c r="X309" s="6">
        <f t="shared" si="223"/>
        <v>9.9925796963492797E-2</v>
      </c>
      <c r="Y309" s="6">
        <f t="shared" si="224"/>
        <v>6.1944649360984982E-2</v>
      </c>
      <c r="Z309" s="101">
        <v>499.30316160000001</v>
      </c>
      <c r="AA309" s="103">
        <v>578.67681879999998</v>
      </c>
      <c r="AB309" s="139">
        <v>358</v>
      </c>
      <c r="AC309" s="146">
        <f t="shared" si="225"/>
        <v>79.373657199999968</v>
      </c>
      <c r="AD309" s="146">
        <f t="shared" si="226"/>
        <v>-220.67681879999998</v>
      </c>
      <c r="AE309" s="146">
        <f t="shared" si="227"/>
        <v>-141.30316160000001</v>
      </c>
      <c r="AF309" s="5">
        <f t="shared" si="228"/>
        <v>0.25682757912856991</v>
      </c>
      <c r="AG309" s="5">
        <f t="shared" si="229"/>
        <v>0.2948087271349874</v>
      </c>
      <c r="AH309" s="5">
        <f t="shared" si="230"/>
        <v>0.19488296135002722</v>
      </c>
      <c r="AI309" s="6">
        <f t="shared" si="231"/>
        <v>3.7981148006417498E-2</v>
      </c>
      <c r="AJ309" s="6">
        <f t="shared" si="232"/>
        <v>-9.992576578496018E-2</v>
      </c>
      <c r="AK309" s="6">
        <f t="shared" si="233"/>
        <v>-6.1944617778542682E-2</v>
      </c>
      <c r="AL309" s="98">
        <v>71800.001539999997</v>
      </c>
      <c r="AM309" s="104">
        <v>72599.999800000005</v>
      </c>
      <c r="AN309" s="136">
        <v>155100</v>
      </c>
      <c r="AO309" s="150">
        <f t="shared" si="234"/>
        <v>129536.21025724342</v>
      </c>
      <c r="AP309" s="150">
        <f t="shared" si="235"/>
        <v>100959.56457543098</v>
      </c>
      <c r="AQ309" s="150">
        <f t="shared" si="236"/>
        <v>155100</v>
      </c>
      <c r="AR309" s="150">
        <f t="shared" si="237"/>
        <v>-28576.645681812442</v>
      </c>
      <c r="AS309" s="150">
        <f t="shared" si="238"/>
        <v>54140.435424569019</v>
      </c>
      <c r="AT309" s="150">
        <f t="shared" si="239"/>
        <v>25563.789742756577</v>
      </c>
      <c r="AU309" s="5">
        <f t="shared" si="240"/>
        <v>-0.22060739329228979</v>
      </c>
      <c r="AV309" s="5">
        <f t="shared" si="241"/>
        <v>0.53625860662382818</v>
      </c>
      <c r="AW309" s="5">
        <f t="shared" si="242"/>
        <v>0.19734859999370019</v>
      </c>
      <c r="AX309" s="99">
        <v>392.00000640000002</v>
      </c>
      <c r="AY309" s="105">
        <v>479.00001450000002</v>
      </c>
      <c r="AZ309" s="135">
        <v>691</v>
      </c>
      <c r="BA309" s="149">
        <f t="shared" si="243"/>
        <v>699.49530631761434</v>
      </c>
      <c r="BB309" s="149">
        <f t="shared" si="244"/>
        <v>675.64344633009421</v>
      </c>
      <c r="BC309" s="146">
        <f t="shared" si="245"/>
        <v>691</v>
      </c>
      <c r="BD309" s="150">
        <f t="shared" si="246"/>
        <v>-23.851859987520129</v>
      </c>
      <c r="BE309" s="150">
        <f t="shared" si="247"/>
        <v>15.356553669905793</v>
      </c>
      <c r="BF309" s="150">
        <f t="shared" si="248"/>
        <v>-8.495306317614336</v>
      </c>
      <c r="BG309" s="5">
        <f t="shared" si="249"/>
        <v>-3.4098670530163501E-2</v>
      </c>
      <c r="BH309" s="5">
        <f t="shared" si="250"/>
        <v>2.2728783581515203E-2</v>
      </c>
      <c r="BI309" s="5">
        <f t="shared" si="251"/>
        <v>-1.2144908251545778E-2</v>
      </c>
    </row>
    <row r="310" spans="1:61" x14ac:dyDescent="0.25">
      <c r="A310" s="1">
        <v>42101033102</v>
      </c>
      <c r="B310" s="1" t="s">
        <v>3</v>
      </c>
      <c r="C310" s="1" t="s">
        <v>4</v>
      </c>
      <c r="D310" s="1" t="s">
        <v>311</v>
      </c>
      <c r="E310" s="96">
        <v>1680.881836</v>
      </c>
      <c r="F310" s="97">
        <v>1697.110962</v>
      </c>
      <c r="G310" s="137">
        <v>1677</v>
      </c>
      <c r="H310" s="146">
        <f t="shared" si="210"/>
        <v>16.229125999999951</v>
      </c>
      <c r="I310" s="146">
        <f t="shared" si="211"/>
        <v>-20.110961999999972</v>
      </c>
      <c r="J310" s="146">
        <f t="shared" si="212"/>
        <v>-3.8818360000000212</v>
      </c>
      <c r="K310" s="5">
        <f t="shared" si="213"/>
        <v>9.6551260489675193E-3</v>
      </c>
      <c r="L310" s="5">
        <f t="shared" si="214"/>
        <v>-1.1850116138723034E-2</v>
      </c>
      <c r="M310" s="5">
        <f t="shared" si="215"/>
        <v>-2.3094044547697884E-3</v>
      </c>
      <c r="N310" s="100">
        <v>1249.1850589999999</v>
      </c>
      <c r="O310" s="102">
        <v>1196.787842</v>
      </c>
      <c r="P310" s="138">
        <v>953</v>
      </c>
      <c r="Q310" s="146">
        <f t="shared" si="216"/>
        <v>-52.397216999999955</v>
      </c>
      <c r="R310" s="146">
        <f t="shared" si="217"/>
        <v>-243.78784199999996</v>
      </c>
      <c r="S310" s="146">
        <f t="shared" si="218"/>
        <v>-296.18505899999991</v>
      </c>
      <c r="T310" s="5">
        <f t="shared" si="219"/>
        <v>0.7431724421347129</v>
      </c>
      <c r="U310" s="5">
        <f t="shared" si="220"/>
        <v>0.7051912743463854</v>
      </c>
      <c r="V310" s="5">
        <f t="shared" si="221"/>
        <v>0.56827668455575431</v>
      </c>
      <c r="W310" s="6">
        <f t="shared" si="222"/>
        <v>-3.7981167788327497E-2</v>
      </c>
      <c r="X310" s="6">
        <f t="shared" si="223"/>
        <v>-0.13691458979063109</v>
      </c>
      <c r="Y310" s="6">
        <f t="shared" si="224"/>
        <v>-0.17489575757895859</v>
      </c>
      <c r="Z310" s="101">
        <v>431.69683839999999</v>
      </c>
      <c r="AA310" s="103">
        <v>500.32315060000002</v>
      </c>
      <c r="AB310" s="139">
        <v>724</v>
      </c>
      <c r="AC310" s="146">
        <f t="shared" si="225"/>
        <v>68.626312200000029</v>
      </c>
      <c r="AD310" s="146">
        <f t="shared" si="226"/>
        <v>223.67684939999998</v>
      </c>
      <c r="AE310" s="146">
        <f t="shared" si="227"/>
        <v>292.30316160000001</v>
      </c>
      <c r="AF310" s="5">
        <f t="shared" si="228"/>
        <v>0.25682759439373226</v>
      </c>
      <c r="AG310" s="5">
        <f t="shared" si="229"/>
        <v>0.29480874368425652</v>
      </c>
      <c r="AH310" s="5">
        <f t="shared" si="230"/>
        <v>0.43172331544424569</v>
      </c>
      <c r="AI310" s="6">
        <f t="shared" si="231"/>
        <v>3.7981149290524263E-2</v>
      </c>
      <c r="AJ310" s="6">
        <f t="shared" si="232"/>
        <v>0.13691457175998917</v>
      </c>
      <c r="AK310" s="6">
        <f t="shared" si="233"/>
        <v>0.17489572105051343</v>
      </c>
      <c r="AL310" s="98">
        <v>71799.998120000004</v>
      </c>
      <c r="AM310" s="104">
        <v>72600.000239999994</v>
      </c>
      <c r="AN310" s="136">
        <v>138900</v>
      </c>
      <c r="AO310" s="150">
        <f t="shared" si="234"/>
        <v>129536.20408713439</v>
      </c>
      <c r="AP310" s="150">
        <f t="shared" si="235"/>
        <v>100959.56518730712</v>
      </c>
      <c r="AQ310" s="150">
        <f t="shared" si="236"/>
        <v>138900</v>
      </c>
      <c r="AR310" s="150">
        <f t="shared" si="237"/>
        <v>-28576.638899827274</v>
      </c>
      <c r="AS310" s="150">
        <f t="shared" si="238"/>
        <v>37940.434812692882</v>
      </c>
      <c r="AT310" s="150">
        <f t="shared" si="239"/>
        <v>9363.7959128656075</v>
      </c>
      <c r="AU310" s="5">
        <f t="shared" si="240"/>
        <v>-0.22060735144442542</v>
      </c>
      <c r="AV310" s="5">
        <f t="shared" si="241"/>
        <v>0.37579831829013111</v>
      </c>
      <c r="AW310" s="5">
        <f t="shared" si="242"/>
        <v>7.2287095170450691E-2</v>
      </c>
      <c r="AX310" s="99">
        <v>391.99999209999999</v>
      </c>
      <c r="AY310" s="105">
        <v>479.00001250000003</v>
      </c>
      <c r="AZ310" s="135">
        <v>762</v>
      </c>
      <c r="BA310" s="149">
        <f t="shared" si="243"/>
        <v>699.49528080031143</v>
      </c>
      <c r="BB310" s="149">
        <f t="shared" si="244"/>
        <v>675.64344350903605</v>
      </c>
      <c r="BC310" s="146">
        <f t="shared" si="245"/>
        <v>762</v>
      </c>
      <c r="BD310" s="150">
        <f t="shared" si="246"/>
        <v>-23.851837291275388</v>
      </c>
      <c r="BE310" s="150">
        <f t="shared" si="247"/>
        <v>86.356556490963953</v>
      </c>
      <c r="BF310" s="150">
        <f t="shared" si="248"/>
        <v>62.504719199688566</v>
      </c>
      <c r="BG310" s="5">
        <f t="shared" si="249"/>
        <v>-3.4098639327467449E-2</v>
      </c>
      <c r="BH310" s="5">
        <f t="shared" si="250"/>
        <v>0.12781380078590079</v>
      </c>
      <c r="BI310" s="5">
        <f t="shared" si="251"/>
        <v>8.9356884764362141E-2</v>
      </c>
    </row>
    <row r="311" spans="1:61" x14ac:dyDescent="0.25">
      <c r="A311" s="1">
        <v>42101033200</v>
      </c>
      <c r="B311" s="1" t="s">
        <v>3</v>
      </c>
      <c r="C311" s="1" t="s">
        <v>4</v>
      </c>
      <c r="D311" s="1" t="s">
        <v>312</v>
      </c>
      <c r="E311" s="96">
        <v>1016</v>
      </c>
      <c r="F311" s="97">
        <v>995</v>
      </c>
      <c r="G311" s="137">
        <v>903</v>
      </c>
      <c r="H311" s="146">
        <f t="shared" si="210"/>
        <v>-21</v>
      </c>
      <c r="I311" s="146">
        <f t="shared" si="211"/>
        <v>-92</v>
      </c>
      <c r="J311" s="146">
        <f t="shared" si="212"/>
        <v>-113</v>
      </c>
      <c r="K311" s="5">
        <f t="shared" si="213"/>
        <v>-2.0669291338582679E-2</v>
      </c>
      <c r="L311" s="5">
        <f t="shared" si="214"/>
        <v>-9.2462311557788945E-2</v>
      </c>
      <c r="M311" s="5">
        <f t="shared" si="215"/>
        <v>-0.11122047244094488</v>
      </c>
      <c r="N311" s="100">
        <v>900</v>
      </c>
      <c r="O311" s="102">
        <v>881</v>
      </c>
      <c r="P311" s="138">
        <v>732</v>
      </c>
      <c r="Q311" s="146">
        <f t="shared" si="216"/>
        <v>-19</v>
      </c>
      <c r="R311" s="146">
        <f t="shared" si="217"/>
        <v>-149</v>
      </c>
      <c r="S311" s="146">
        <f t="shared" si="218"/>
        <v>-168</v>
      </c>
      <c r="T311" s="5">
        <f t="shared" si="219"/>
        <v>0.88582677165354329</v>
      </c>
      <c r="U311" s="5">
        <f t="shared" si="220"/>
        <v>0.88542713567839193</v>
      </c>
      <c r="V311" s="5">
        <f t="shared" si="221"/>
        <v>0.81063122923588038</v>
      </c>
      <c r="W311" s="6">
        <f t="shared" si="222"/>
        <v>-3.9963597515135785E-4</v>
      </c>
      <c r="X311" s="6">
        <f t="shared" si="223"/>
        <v>-7.4795906442511551E-2</v>
      </c>
      <c r="Y311" s="6">
        <f t="shared" si="224"/>
        <v>-7.5195542417662908E-2</v>
      </c>
      <c r="Z311" s="101">
        <v>116</v>
      </c>
      <c r="AA311" s="103">
        <v>114</v>
      </c>
      <c r="AB311" s="139">
        <v>171</v>
      </c>
      <c r="AC311" s="146">
        <f t="shared" si="225"/>
        <v>-2</v>
      </c>
      <c r="AD311" s="146">
        <f t="shared" si="226"/>
        <v>57</v>
      </c>
      <c r="AE311" s="146">
        <f t="shared" si="227"/>
        <v>55</v>
      </c>
      <c r="AF311" s="5">
        <f t="shared" si="228"/>
        <v>0.1141732283464567</v>
      </c>
      <c r="AG311" s="5">
        <f t="shared" si="229"/>
        <v>0.11457286432160804</v>
      </c>
      <c r="AH311" s="5">
        <f t="shared" si="230"/>
        <v>0.18936877076411959</v>
      </c>
      <c r="AI311" s="6">
        <f t="shared" si="231"/>
        <v>3.9963597515134397E-4</v>
      </c>
      <c r="AJ311" s="6">
        <f t="shared" si="232"/>
        <v>7.4795906442511551E-2</v>
      </c>
      <c r="AK311" s="6">
        <f t="shared" si="233"/>
        <v>7.5195542417662894E-2</v>
      </c>
      <c r="AL311" s="98">
        <v>90400.000509999998</v>
      </c>
      <c r="AM311" s="104">
        <v>92500</v>
      </c>
      <c r="AN311" s="136">
        <v>205700</v>
      </c>
      <c r="AO311" s="150">
        <f t="shared" si="234"/>
        <v>163092.94181274573</v>
      </c>
      <c r="AP311" s="150">
        <f t="shared" si="235"/>
        <v>128633.05439330546</v>
      </c>
      <c r="AQ311" s="150">
        <f t="shared" si="236"/>
        <v>205700</v>
      </c>
      <c r="AR311" s="150">
        <f t="shared" si="237"/>
        <v>-34459.887419440274</v>
      </c>
      <c r="AS311" s="150">
        <f t="shared" si="238"/>
        <v>77066.945606694542</v>
      </c>
      <c r="AT311" s="150">
        <f t="shared" si="239"/>
        <v>42607.058187254268</v>
      </c>
      <c r="AU311" s="5">
        <f t="shared" si="240"/>
        <v>-0.21128987579980749</v>
      </c>
      <c r="AV311" s="5">
        <f t="shared" si="241"/>
        <v>0.59912241041137393</v>
      </c>
      <c r="AW311" s="5">
        <f t="shared" si="242"/>
        <v>0.26124403492686599</v>
      </c>
      <c r="AX311" s="99">
        <v>356.00000199999999</v>
      </c>
      <c r="AY311" s="105">
        <v>452</v>
      </c>
      <c r="AZ311" s="135">
        <v>792</v>
      </c>
      <c r="BA311" s="149">
        <f t="shared" si="243"/>
        <v>635.25593464903909</v>
      </c>
      <c r="BB311" s="149">
        <f t="shared" si="244"/>
        <v>637.5591409114719</v>
      </c>
      <c r="BC311" s="146">
        <f t="shared" si="245"/>
        <v>792</v>
      </c>
      <c r="BD311" s="150">
        <f t="shared" si="246"/>
        <v>2.3032062624328091</v>
      </c>
      <c r="BE311" s="150">
        <f t="shared" si="247"/>
        <v>154.4408590885281</v>
      </c>
      <c r="BF311" s="150">
        <f t="shared" si="248"/>
        <v>156.74406535096091</v>
      </c>
      <c r="BG311" s="5">
        <f t="shared" si="249"/>
        <v>3.6256351760102254E-3</v>
      </c>
      <c r="BH311" s="5">
        <f t="shared" si="250"/>
        <v>0.24223769871409145</v>
      </c>
      <c r="BI311" s="5">
        <f t="shared" si="251"/>
        <v>0.24674159941151524</v>
      </c>
    </row>
    <row r="312" spans="1:61" x14ac:dyDescent="0.25">
      <c r="A312" s="1">
        <v>42101033300</v>
      </c>
      <c r="B312" s="1" t="s">
        <v>3</v>
      </c>
      <c r="C312" s="1" t="s">
        <v>4</v>
      </c>
      <c r="D312" s="1" t="s">
        <v>313</v>
      </c>
      <c r="E312" s="96">
        <v>1581.7785240000001</v>
      </c>
      <c r="F312" s="97">
        <v>1768</v>
      </c>
      <c r="G312" s="137">
        <v>1726</v>
      </c>
      <c r="H312" s="146">
        <f t="shared" si="210"/>
        <v>186.22147599999994</v>
      </c>
      <c r="I312" s="146">
        <f t="shared" si="211"/>
        <v>-42</v>
      </c>
      <c r="J312" s="146">
        <f t="shared" si="212"/>
        <v>144.22147599999994</v>
      </c>
      <c r="K312" s="5">
        <f t="shared" si="213"/>
        <v>0.11772917205190221</v>
      </c>
      <c r="L312" s="5">
        <f t="shared" si="214"/>
        <v>-2.3755656108597284E-2</v>
      </c>
      <c r="M312" s="5">
        <f t="shared" si="215"/>
        <v>9.1176782218090058E-2</v>
      </c>
      <c r="N312" s="100">
        <v>1087.255208</v>
      </c>
      <c r="O312" s="102">
        <v>1093</v>
      </c>
      <c r="P312" s="138">
        <v>1009</v>
      </c>
      <c r="Q312" s="146">
        <f t="shared" si="216"/>
        <v>5.7447919999999613</v>
      </c>
      <c r="R312" s="146">
        <f t="shared" si="217"/>
        <v>-84</v>
      </c>
      <c r="S312" s="146">
        <f t="shared" si="218"/>
        <v>-78.255208000000039</v>
      </c>
      <c r="T312" s="5">
        <f t="shared" si="219"/>
        <v>0.68736247932520289</v>
      </c>
      <c r="U312" s="5">
        <f t="shared" si="220"/>
        <v>0.61821266968325794</v>
      </c>
      <c r="V312" s="5">
        <f t="shared" si="221"/>
        <v>0.58458864426419466</v>
      </c>
      <c r="W312" s="6">
        <f t="shared" si="222"/>
        <v>-6.9149809641944948E-2</v>
      </c>
      <c r="X312" s="6">
        <f t="shared" si="223"/>
        <v>-3.3624025419063286E-2</v>
      </c>
      <c r="Y312" s="6">
        <f t="shared" si="224"/>
        <v>-0.10277383506100823</v>
      </c>
      <c r="Z312" s="101">
        <v>494.52331609999999</v>
      </c>
      <c r="AA312" s="103">
        <v>675</v>
      </c>
      <c r="AB312" s="139">
        <v>717</v>
      </c>
      <c r="AC312" s="146">
        <f t="shared" si="225"/>
        <v>180.47668390000001</v>
      </c>
      <c r="AD312" s="146">
        <f t="shared" si="226"/>
        <v>42</v>
      </c>
      <c r="AE312" s="146">
        <f t="shared" si="227"/>
        <v>222.47668390000001</v>
      </c>
      <c r="AF312" s="5">
        <f t="shared" si="228"/>
        <v>0.31263752073801704</v>
      </c>
      <c r="AG312" s="5">
        <f t="shared" si="229"/>
        <v>0.38178733031674206</v>
      </c>
      <c r="AH312" s="5">
        <f t="shared" si="230"/>
        <v>0.41541135573580534</v>
      </c>
      <c r="AI312" s="6">
        <f t="shared" si="231"/>
        <v>6.9149809578725019E-2</v>
      </c>
      <c r="AJ312" s="6">
        <f t="shared" si="232"/>
        <v>3.3624025419063286E-2</v>
      </c>
      <c r="AK312" s="6">
        <f t="shared" si="233"/>
        <v>0.1027738349977883</v>
      </c>
      <c r="AL312" s="98">
        <v>94685.479659999997</v>
      </c>
      <c r="AM312" s="104">
        <v>96900</v>
      </c>
      <c r="AN312" s="136">
        <v>215600</v>
      </c>
      <c r="AO312" s="150">
        <f t="shared" si="234"/>
        <v>170824.48382278552</v>
      </c>
      <c r="AP312" s="150">
        <f t="shared" si="235"/>
        <v>134751.81589958162</v>
      </c>
      <c r="AQ312" s="150">
        <f t="shared" si="236"/>
        <v>215600</v>
      </c>
      <c r="AR312" s="150">
        <f t="shared" si="237"/>
        <v>-36072.667923203902</v>
      </c>
      <c r="AS312" s="150">
        <f t="shared" si="238"/>
        <v>80848.184100418381</v>
      </c>
      <c r="AT312" s="150">
        <f t="shared" si="239"/>
        <v>44775.516177214478</v>
      </c>
      <c r="AU312" s="5">
        <f t="shared" si="240"/>
        <v>-0.21116801945455274</v>
      </c>
      <c r="AV312" s="5">
        <f t="shared" si="241"/>
        <v>0.59997843858866617</v>
      </c>
      <c r="AW312" s="5">
        <f t="shared" si="242"/>
        <v>0.26211416054190978</v>
      </c>
      <c r="AX312" s="99">
        <v>430.85829919999998</v>
      </c>
      <c r="AY312" s="105">
        <v>532</v>
      </c>
      <c r="AZ312" s="135">
        <v>711</v>
      </c>
      <c r="BA312" s="149">
        <f t="shared" si="243"/>
        <v>768.83508433123916</v>
      </c>
      <c r="BB312" s="149">
        <f t="shared" si="244"/>
        <v>750.40146673651111</v>
      </c>
      <c r="BC312" s="146">
        <f t="shared" si="245"/>
        <v>711</v>
      </c>
      <c r="BD312" s="150">
        <f t="shared" si="246"/>
        <v>-18.433617594728048</v>
      </c>
      <c r="BE312" s="150">
        <f t="shared" si="247"/>
        <v>-39.401466736511111</v>
      </c>
      <c r="BF312" s="150">
        <f t="shared" si="248"/>
        <v>-57.835084331239159</v>
      </c>
      <c r="BG312" s="5">
        <f t="shared" si="249"/>
        <v>-2.3976035915117325E-2</v>
      </c>
      <c r="BH312" s="5">
        <f t="shared" si="250"/>
        <v>-5.2507182465764246E-2</v>
      </c>
      <c r="BI312" s="5">
        <f t="shared" si="251"/>
        <v>-7.5224304288280794E-2</v>
      </c>
    </row>
    <row r="313" spans="1:61" x14ac:dyDescent="0.25">
      <c r="A313" s="1">
        <v>42101033400</v>
      </c>
      <c r="B313" s="1" t="s">
        <v>3</v>
      </c>
      <c r="C313" s="1" t="s">
        <v>4</v>
      </c>
      <c r="D313" s="1" t="s">
        <v>314</v>
      </c>
      <c r="E313" s="96">
        <v>2013</v>
      </c>
      <c r="F313" s="97">
        <v>2033</v>
      </c>
      <c r="G313" s="137">
        <v>1973</v>
      </c>
      <c r="H313" s="146">
        <f t="shared" si="210"/>
        <v>20</v>
      </c>
      <c r="I313" s="146">
        <f t="shared" si="211"/>
        <v>-60</v>
      </c>
      <c r="J313" s="146">
        <f t="shared" si="212"/>
        <v>-40</v>
      </c>
      <c r="K313" s="5">
        <f t="shared" si="213"/>
        <v>9.9354197714853452E-3</v>
      </c>
      <c r="L313" s="5">
        <f t="shared" si="214"/>
        <v>-2.9513034923757994E-2</v>
      </c>
      <c r="M313" s="5">
        <f t="shared" si="215"/>
        <v>-1.987083954297069E-2</v>
      </c>
      <c r="N313" s="100">
        <v>1265</v>
      </c>
      <c r="O313" s="102">
        <v>1224</v>
      </c>
      <c r="P313" s="138">
        <v>1063</v>
      </c>
      <c r="Q313" s="146">
        <f t="shared" si="216"/>
        <v>-41</v>
      </c>
      <c r="R313" s="146">
        <f t="shared" si="217"/>
        <v>-161</v>
      </c>
      <c r="S313" s="146">
        <f t="shared" si="218"/>
        <v>-202</v>
      </c>
      <c r="T313" s="5">
        <f t="shared" si="219"/>
        <v>0.62841530054644812</v>
      </c>
      <c r="U313" s="5">
        <f t="shared" si="220"/>
        <v>0.60206591244466301</v>
      </c>
      <c r="V313" s="5">
        <f t="shared" si="221"/>
        <v>0.53877344145970607</v>
      </c>
      <c r="W313" s="6">
        <f t="shared" si="222"/>
        <v>-2.6349388101785109E-2</v>
      </c>
      <c r="X313" s="6">
        <f t="shared" si="223"/>
        <v>-6.3292470984956939E-2</v>
      </c>
      <c r="Y313" s="6">
        <f t="shared" si="224"/>
        <v>-8.9641859086742048E-2</v>
      </c>
      <c r="Z313" s="101">
        <v>748</v>
      </c>
      <c r="AA313" s="103">
        <v>809</v>
      </c>
      <c r="AB313" s="139">
        <v>910</v>
      </c>
      <c r="AC313" s="146">
        <f t="shared" si="225"/>
        <v>61</v>
      </c>
      <c r="AD313" s="146">
        <f t="shared" si="226"/>
        <v>101</v>
      </c>
      <c r="AE313" s="146">
        <f t="shared" si="227"/>
        <v>162</v>
      </c>
      <c r="AF313" s="5">
        <f t="shared" si="228"/>
        <v>0.37158469945355194</v>
      </c>
      <c r="AG313" s="5">
        <f t="shared" si="229"/>
        <v>0.39793408755533693</v>
      </c>
      <c r="AH313" s="5">
        <f t="shared" si="230"/>
        <v>0.46122655854029398</v>
      </c>
      <c r="AI313" s="6">
        <f t="shared" si="231"/>
        <v>2.6349388101784998E-2</v>
      </c>
      <c r="AJ313" s="6">
        <f t="shared" si="232"/>
        <v>6.329247098495705E-2</v>
      </c>
      <c r="AK313" s="6">
        <f t="shared" si="233"/>
        <v>8.9641859086742048E-2</v>
      </c>
      <c r="AL313" s="98">
        <v>86700.000150000007</v>
      </c>
      <c r="AM313" s="104">
        <v>88200</v>
      </c>
      <c r="AN313" s="136">
        <v>192200</v>
      </c>
      <c r="AO313" s="150">
        <f t="shared" si="234"/>
        <v>156417.67698955731</v>
      </c>
      <c r="AP313" s="150">
        <f t="shared" si="235"/>
        <v>122653.35564853558</v>
      </c>
      <c r="AQ313" s="150">
        <f t="shared" si="236"/>
        <v>192200</v>
      </c>
      <c r="AR313" s="150">
        <f t="shared" si="237"/>
        <v>-33764.321341021729</v>
      </c>
      <c r="AS313" s="150">
        <f t="shared" si="238"/>
        <v>69546.64435146442</v>
      </c>
      <c r="AT313" s="150">
        <f t="shared" si="239"/>
        <v>35782.323010442691</v>
      </c>
      <c r="AU313" s="5">
        <f t="shared" si="240"/>
        <v>-0.21586001013987624</v>
      </c>
      <c r="AV313" s="5">
        <f t="shared" si="241"/>
        <v>0.56701786904836937</v>
      </c>
      <c r="AW313" s="5">
        <f t="shared" si="242"/>
        <v>0.22876137594622106</v>
      </c>
      <c r="AX313" s="99">
        <v>487.00000080000001</v>
      </c>
      <c r="AY313" s="105">
        <v>552</v>
      </c>
      <c r="AZ313" s="135">
        <v>731</v>
      </c>
      <c r="BA313" s="149">
        <f t="shared" si="243"/>
        <v>869.01583973105369</v>
      </c>
      <c r="BB313" s="149">
        <f t="shared" si="244"/>
        <v>778.612048192771</v>
      </c>
      <c r="BC313" s="146">
        <f t="shared" si="245"/>
        <v>731</v>
      </c>
      <c r="BD313" s="150">
        <f t="shared" si="246"/>
        <v>-90.40379153828269</v>
      </c>
      <c r="BE313" s="150">
        <f t="shared" si="247"/>
        <v>-47.612048192770999</v>
      </c>
      <c r="BF313" s="150">
        <f t="shared" si="248"/>
        <v>-138.01583973105369</v>
      </c>
      <c r="BG313" s="5">
        <f t="shared" si="249"/>
        <v>-0.10403008484432366</v>
      </c>
      <c r="BH313" s="5">
        <f t="shared" si="250"/>
        <v>-6.1149899109939114E-2</v>
      </c>
      <c r="BI313" s="5">
        <f t="shared" si="251"/>
        <v>-0.15881855476163398</v>
      </c>
    </row>
    <row r="314" spans="1:61" x14ac:dyDescent="0.25">
      <c r="A314" s="1">
        <v>42101033500</v>
      </c>
      <c r="B314" s="1" t="s">
        <v>3</v>
      </c>
      <c r="C314" s="1" t="s">
        <v>4</v>
      </c>
      <c r="D314" s="1" t="s">
        <v>315</v>
      </c>
      <c r="E314" s="96">
        <v>1518</v>
      </c>
      <c r="F314" s="97">
        <v>1511</v>
      </c>
      <c r="G314" s="137">
        <v>1289</v>
      </c>
      <c r="H314" s="146">
        <f t="shared" si="210"/>
        <v>-7</v>
      </c>
      <c r="I314" s="146">
        <f t="shared" si="211"/>
        <v>-222</v>
      </c>
      <c r="J314" s="146">
        <f t="shared" si="212"/>
        <v>-229</v>
      </c>
      <c r="K314" s="5">
        <f t="shared" si="213"/>
        <v>-4.61133069828722E-3</v>
      </c>
      <c r="L314" s="5">
        <f t="shared" si="214"/>
        <v>-0.14692256783587029</v>
      </c>
      <c r="M314" s="5">
        <f t="shared" si="215"/>
        <v>-0.15085638998682477</v>
      </c>
      <c r="N314" s="100">
        <v>1086</v>
      </c>
      <c r="O314" s="102">
        <v>1048</v>
      </c>
      <c r="P314" s="138">
        <v>930</v>
      </c>
      <c r="Q314" s="146">
        <f t="shared" si="216"/>
        <v>-38</v>
      </c>
      <c r="R314" s="146">
        <f t="shared" si="217"/>
        <v>-118</v>
      </c>
      <c r="S314" s="146">
        <f t="shared" si="218"/>
        <v>-156</v>
      </c>
      <c r="T314" s="5">
        <f t="shared" si="219"/>
        <v>0.71541501976284583</v>
      </c>
      <c r="U314" s="5">
        <f t="shared" si="220"/>
        <v>0.69358041032428852</v>
      </c>
      <c r="V314" s="5">
        <f t="shared" si="221"/>
        <v>0.72148952676493405</v>
      </c>
      <c r="W314" s="6">
        <f t="shared" si="222"/>
        <v>-2.1834609438557306E-2</v>
      </c>
      <c r="X314" s="6">
        <f t="shared" si="223"/>
        <v>2.7909116440645532E-2</v>
      </c>
      <c r="Y314" s="6">
        <f t="shared" si="224"/>
        <v>6.0745070020882252E-3</v>
      </c>
      <c r="Z314" s="101">
        <v>432</v>
      </c>
      <c r="AA314" s="103">
        <v>463</v>
      </c>
      <c r="AB314" s="139">
        <v>359</v>
      </c>
      <c r="AC314" s="146">
        <f t="shared" si="225"/>
        <v>31</v>
      </c>
      <c r="AD314" s="146">
        <f t="shared" si="226"/>
        <v>-104</v>
      </c>
      <c r="AE314" s="146">
        <f t="shared" si="227"/>
        <v>-73</v>
      </c>
      <c r="AF314" s="5">
        <f t="shared" si="228"/>
        <v>0.28458498023715417</v>
      </c>
      <c r="AG314" s="5">
        <f t="shared" si="229"/>
        <v>0.30641958967571142</v>
      </c>
      <c r="AH314" s="5">
        <f t="shared" si="230"/>
        <v>0.27851047323506595</v>
      </c>
      <c r="AI314" s="6">
        <f t="shared" si="231"/>
        <v>2.1834609438557251E-2</v>
      </c>
      <c r="AJ314" s="6">
        <f t="shared" si="232"/>
        <v>-2.7909116440645476E-2</v>
      </c>
      <c r="AK314" s="6">
        <f t="shared" si="233"/>
        <v>-6.0745070020882252E-3</v>
      </c>
      <c r="AL314" s="98">
        <v>85400.000060000006</v>
      </c>
      <c r="AM314" s="104">
        <v>85600</v>
      </c>
      <c r="AN314" s="136">
        <v>186000</v>
      </c>
      <c r="AO314" s="150">
        <f t="shared" si="234"/>
        <v>154072.31373912812</v>
      </c>
      <c r="AP314" s="150">
        <f t="shared" si="235"/>
        <v>119037.7238493724</v>
      </c>
      <c r="AQ314" s="150">
        <f t="shared" si="236"/>
        <v>186000</v>
      </c>
      <c r="AR314" s="150">
        <f t="shared" si="237"/>
        <v>-35034.58988975572</v>
      </c>
      <c r="AS314" s="150">
        <f t="shared" si="238"/>
        <v>66962.2761506276</v>
      </c>
      <c r="AT314" s="150">
        <f t="shared" si="239"/>
        <v>31927.68626087188</v>
      </c>
      <c r="AU314" s="5">
        <f t="shared" si="240"/>
        <v>-0.22739056122098306</v>
      </c>
      <c r="AV314" s="5">
        <f t="shared" si="241"/>
        <v>0.56252987696035017</v>
      </c>
      <c r="AW314" s="5">
        <f t="shared" si="242"/>
        <v>0.20722533131378257</v>
      </c>
      <c r="AX314" s="99">
        <v>394.00000030000001</v>
      </c>
      <c r="AY314" s="105">
        <v>503</v>
      </c>
      <c r="AZ314" s="135">
        <v>931</v>
      </c>
      <c r="BA314" s="149">
        <f t="shared" si="243"/>
        <v>703.06414897800528</v>
      </c>
      <c r="BB314" s="149">
        <f t="shared" si="244"/>
        <v>709.4961236249344</v>
      </c>
      <c r="BC314" s="146">
        <f t="shared" si="245"/>
        <v>931</v>
      </c>
      <c r="BD314" s="150">
        <f t="shared" si="246"/>
        <v>6.4319746469291204</v>
      </c>
      <c r="BE314" s="150">
        <f t="shared" si="247"/>
        <v>221.5038763750656</v>
      </c>
      <c r="BF314" s="150">
        <f t="shared" si="248"/>
        <v>227.93585102199472</v>
      </c>
      <c r="BG314" s="5">
        <f t="shared" si="249"/>
        <v>9.1484890194996112E-3</v>
      </c>
      <c r="BH314" s="5">
        <f t="shared" si="250"/>
        <v>0.31219885352349108</v>
      </c>
      <c r="BI314" s="5">
        <f t="shared" si="251"/>
        <v>0.32420349032635071</v>
      </c>
    </row>
    <row r="315" spans="1:61" x14ac:dyDescent="0.25">
      <c r="A315" s="1">
        <v>42101033600</v>
      </c>
      <c r="B315" s="1" t="s">
        <v>3</v>
      </c>
      <c r="C315" s="1" t="s">
        <v>4</v>
      </c>
      <c r="D315" s="1" t="s">
        <v>316</v>
      </c>
      <c r="E315" s="96">
        <v>2744</v>
      </c>
      <c r="F315" s="97">
        <v>2734</v>
      </c>
      <c r="G315" s="137">
        <v>2665</v>
      </c>
      <c r="H315" s="146">
        <f t="shared" si="210"/>
        <v>-10</v>
      </c>
      <c r="I315" s="146">
        <f t="shared" si="211"/>
        <v>-69</v>
      </c>
      <c r="J315" s="146">
        <f t="shared" si="212"/>
        <v>-79</v>
      </c>
      <c r="K315" s="5">
        <f t="shared" si="213"/>
        <v>-3.6443148688046646E-3</v>
      </c>
      <c r="L315" s="5">
        <f t="shared" si="214"/>
        <v>-2.5237746891002194E-2</v>
      </c>
      <c r="M315" s="5">
        <f t="shared" si="215"/>
        <v>-2.8790087463556852E-2</v>
      </c>
      <c r="N315" s="100">
        <v>1462</v>
      </c>
      <c r="O315" s="102">
        <v>1467</v>
      </c>
      <c r="P315" s="138">
        <v>1237</v>
      </c>
      <c r="Q315" s="146">
        <f t="shared" si="216"/>
        <v>5</v>
      </c>
      <c r="R315" s="146">
        <f t="shared" si="217"/>
        <v>-230</v>
      </c>
      <c r="S315" s="146">
        <f t="shared" si="218"/>
        <v>-225</v>
      </c>
      <c r="T315" s="5">
        <f t="shared" si="219"/>
        <v>0.53279883381924198</v>
      </c>
      <c r="U315" s="5">
        <f t="shared" si="220"/>
        <v>0.53657644476956845</v>
      </c>
      <c r="V315" s="5">
        <f t="shared" si="221"/>
        <v>0.46416510318949344</v>
      </c>
      <c r="W315" s="6">
        <f t="shared" si="222"/>
        <v>3.777610950326471E-3</v>
      </c>
      <c r="X315" s="6">
        <f t="shared" si="223"/>
        <v>-7.2411341580075006E-2</v>
      </c>
      <c r="Y315" s="6">
        <f t="shared" si="224"/>
        <v>-6.8633730629748535E-2</v>
      </c>
      <c r="Z315" s="101">
        <v>1282</v>
      </c>
      <c r="AA315" s="103">
        <v>1267</v>
      </c>
      <c r="AB315" s="139">
        <v>1428</v>
      </c>
      <c r="AC315" s="146">
        <f t="shared" si="225"/>
        <v>-15</v>
      </c>
      <c r="AD315" s="146">
        <f t="shared" si="226"/>
        <v>161</v>
      </c>
      <c r="AE315" s="146">
        <f t="shared" si="227"/>
        <v>146</v>
      </c>
      <c r="AF315" s="5">
        <f t="shared" si="228"/>
        <v>0.46720116618075802</v>
      </c>
      <c r="AG315" s="5">
        <f t="shared" si="229"/>
        <v>0.46342355523043161</v>
      </c>
      <c r="AH315" s="5">
        <f t="shared" si="230"/>
        <v>0.53583489681050656</v>
      </c>
      <c r="AI315" s="6">
        <f t="shared" si="231"/>
        <v>-3.7776109503264155E-3</v>
      </c>
      <c r="AJ315" s="6">
        <f t="shared" si="232"/>
        <v>7.241134158007495E-2</v>
      </c>
      <c r="AK315" s="6">
        <f t="shared" si="233"/>
        <v>6.8633730629748535E-2</v>
      </c>
      <c r="AL315" s="98">
        <v>92099.999809999994</v>
      </c>
      <c r="AM315" s="104">
        <v>95800</v>
      </c>
      <c r="AN315" s="136">
        <v>228400</v>
      </c>
      <c r="AO315" s="150">
        <f t="shared" si="234"/>
        <v>166159.95381885668</v>
      </c>
      <c r="AP315" s="150">
        <f t="shared" si="235"/>
        <v>133222.12552301257</v>
      </c>
      <c r="AQ315" s="150">
        <f t="shared" si="236"/>
        <v>228400</v>
      </c>
      <c r="AR315" s="150">
        <f t="shared" si="237"/>
        <v>-32937.828295844112</v>
      </c>
      <c r="AS315" s="150">
        <f t="shared" si="238"/>
        <v>95177.874476987432</v>
      </c>
      <c r="AT315" s="150">
        <f t="shared" si="239"/>
        <v>62240.04618114332</v>
      </c>
      <c r="AU315" s="5">
        <f t="shared" si="240"/>
        <v>-0.19822964281605476</v>
      </c>
      <c r="AV315" s="5">
        <f t="shared" si="241"/>
        <v>0.71442993499264174</v>
      </c>
      <c r="AW315" s="5">
        <f t="shared" si="242"/>
        <v>0.37457910134589845</v>
      </c>
      <c r="AX315" s="99">
        <v>387.99999919999999</v>
      </c>
      <c r="AY315" s="105">
        <v>491</v>
      </c>
      <c r="AZ315" s="135">
        <v>746</v>
      </c>
      <c r="BA315" s="149">
        <f t="shared" si="243"/>
        <v>692.35758637895287</v>
      </c>
      <c r="BB315" s="149">
        <f t="shared" si="244"/>
        <v>692.56977475117856</v>
      </c>
      <c r="BC315" s="146">
        <f t="shared" si="245"/>
        <v>746</v>
      </c>
      <c r="BD315" s="150">
        <f t="shared" si="246"/>
        <v>0.21218837222568254</v>
      </c>
      <c r="BE315" s="150">
        <f t="shared" si="247"/>
        <v>53.430225248821444</v>
      </c>
      <c r="BF315" s="150">
        <f t="shared" si="248"/>
        <v>53.642413621047126</v>
      </c>
      <c r="BG315" s="5">
        <f t="shared" si="249"/>
        <v>3.0647222822448284E-4</v>
      </c>
      <c r="BH315" s="5">
        <f t="shared" si="250"/>
        <v>7.7147786687655359E-2</v>
      </c>
      <c r="BI315" s="5">
        <f t="shared" si="251"/>
        <v>7.7477902569968601E-2</v>
      </c>
    </row>
    <row r="316" spans="1:61" x14ac:dyDescent="0.25">
      <c r="A316" s="1">
        <v>42101033701</v>
      </c>
      <c r="B316" s="1" t="s">
        <v>3</v>
      </c>
      <c r="C316" s="1" t="s">
        <v>4</v>
      </c>
      <c r="D316" s="1" t="s">
        <v>317</v>
      </c>
      <c r="E316" s="96">
        <v>2181.0742190000001</v>
      </c>
      <c r="F316" s="97">
        <v>2128.3603520000001</v>
      </c>
      <c r="G316" s="137">
        <v>2096</v>
      </c>
      <c r="H316" s="146">
        <f t="shared" si="210"/>
        <v>-52.713866999999937</v>
      </c>
      <c r="I316" s="146">
        <f t="shared" si="211"/>
        <v>-32.360352000000148</v>
      </c>
      <c r="J316" s="146">
        <f t="shared" si="212"/>
        <v>-85.074219000000085</v>
      </c>
      <c r="K316" s="5">
        <f t="shared" si="213"/>
        <v>-2.4168763511481374E-2</v>
      </c>
      <c r="L316" s="5">
        <f t="shared" si="214"/>
        <v>-1.5204357650052741E-2</v>
      </c>
      <c r="M316" s="5">
        <f t="shared" si="215"/>
        <v>-3.9005650637146005E-2</v>
      </c>
      <c r="N316" s="100">
        <v>1301.771851</v>
      </c>
      <c r="O316" s="102">
        <v>1257.3916019999999</v>
      </c>
      <c r="P316" s="138">
        <v>1063</v>
      </c>
      <c r="Q316" s="146">
        <f t="shared" si="216"/>
        <v>-44.380249000000049</v>
      </c>
      <c r="R316" s="146">
        <f t="shared" si="217"/>
        <v>-194.39160199999992</v>
      </c>
      <c r="S316" s="146">
        <f t="shared" si="218"/>
        <v>-238.77185099999997</v>
      </c>
      <c r="T316" s="5">
        <f t="shared" si="219"/>
        <v>0.59684894702796898</v>
      </c>
      <c r="U316" s="5">
        <f t="shared" si="220"/>
        <v>0.59077947059972291</v>
      </c>
      <c r="V316" s="5">
        <f t="shared" si="221"/>
        <v>0.50715648854961837</v>
      </c>
      <c r="W316" s="6">
        <f t="shared" si="222"/>
        <v>-6.0694764282460678E-3</v>
      </c>
      <c r="X316" s="6">
        <f t="shared" si="223"/>
        <v>-8.3622982050104544E-2</v>
      </c>
      <c r="Y316" s="6">
        <f t="shared" si="224"/>
        <v>-8.9692458478350612E-2</v>
      </c>
      <c r="Z316" s="101">
        <v>879.30242920000001</v>
      </c>
      <c r="AA316" s="103">
        <v>870.96875</v>
      </c>
      <c r="AB316" s="139">
        <v>1033</v>
      </c>
      <c r="AC316" s="146">
        <f t="shared" si="225"/>
        <v>-8.3336792000000059</v>
      </c>
      <c r="AD316" s="146">
        <f t="shared" si="226"/>
        <v>162.03125</v>
      </c>
      <c r="AE316" s="146">
        <f t="shared" si="227"/>
        <v>153.69757079999999</v>
      </c>
      <c r="AF316" s="5">
        <f t="shared" si="228"/>
        <v>0.40315108103159875</v>
      </c>
      <c r="AG316" s="5">
        <f t="shared" si="229"/>
        <v>0.40922052940027703</v>
      </c>
      <c r="AH316" s="5">
        <f t="shared" si="230"/>
        <v>0.49284351145038169</v>
      </c>
      <c r="AI316" s="6">
        <f t="shared" si="231"/>
        <v>6.0694483686782874E-3</v>
      </c>
      <c r="AJ316" s="6">
        <f t="shared" si="232"/>
        <v>8.3622982050104655E-2</v>
      </c>
      <c r="AK316" s="6">
        <f t="shared" si="233"/>
        <v>8.9692430418782942E-2</v>
      </c>
      <c r="AL316" s="98">
        <v>87699.999089999998</v>
      </c>
      <c r="AM316" s="104">
        <v>87799.996899999998</v>
      </c>
      <c r="AN316" s="136">
        <v>186600</v>
      </c>
      <c r="AO316" s="150">
        <f t="shared" si="234"/>
        <v>158221.80052953656</v>
      </c>
      <c r="AP316" s="150">
        <f t="shared" si="235"/>
        <v>122097.10029156487</v>
      </c>
      <c r="AQ316" s="150">
        <f t="shared" si="236"/>
        <v>186600</v>
      </c>
      <c r="AR316" s="150">
        <f t="shared" si="237"/>
        <v>-36124.700237971687</v>
      </c>
      <c r="AS316" s="150">
        <f t="shared" si="238"/>
        <v>64502.899708435129</v>
      </c>
      <c r="AT316" s="150">
        <f t="shared" si="239"/>
        <v>28378.199470463442</v>
      </c>
      <c r="AU316" s="5">
        <f t="shared" si="240"/>
        <v>-0.22831683192246313</v>
      </c>
      <c r="AV316" s="5">
        <f t="shared" si="241"/>
        <v>0.5282918231014806</v>
      </c>
      <c r="AW316" s="5">
        <f t="shared" si="242"/>
        <v>0.17935707579794513</v>
      </c>
      <c r="AX316" s="99">
        <v>384.99998959999999</v>
      </c>
      <c r="AY316" s="105">
        <v>465.99998900000003</v>
      </c>
      <c r="AZ316" s="135">
        <v>683</v>
      </c>
      <c r="BA316" s="149">
        <f t="shared" si="243"/>
        <v>687.0042889303644</v>
      </c>
      <c r="BB316" s="149">
        <f t="shared" si="244"/>
        <v>657.30653241503398</v>
      </c>
      <c r="BC316" s="146">
        <f t="shared" si="245"/>
        <v>683</v>
      </c>
      <c r="BD316" s="150">
        <f t="shared" si="246"/>
        <v>-29.697756515330411</v>
      </c>
      <c r="BE316" s="150">
        <f t="shared" si="247"/>
        <v>25.693467584966015</v>
      </c>
      <c r="BF316" s="150">
        <f t="shared" si="248"/>
        <v>-4.004288930364396</v>
      </c>
      <c r="BG316" s="5">
        <f t="shared" si="249"/>
        <v>-4.3227905551460992E-2</v>
      </c>
      <c r="BH316" s="5">
        <f t="shared" si="250"/>
        <v>3.9089019076936155E-2</v>
      </c>
      <c r="BI316" s="5">
        <f t="shared" si="251"/>
        <v>-5.8286228992818932E-3</v>
      </c>
    </row>
    <row r="317" spans="1:61" x14ac:dyDescent="0.25">
      <c r="A317" s="1">
        <v>42101033702</v>
      </c>
      <c r="B317" s="1" t="s">
        <v>3</v>
      </c>
      <c r="C317" s="1" t="s">
        <v>4</v>
      </c>
      <c r="D317" s="1" t="s">
        <v>318</v>
      </c>
      <c r="E317" s="96">
        <v>2128.9101559999999</v>
      </c>
      <c r="F317" s="97">
        <v>2077.4567870000001</v>
      </c>
      <c r="G317" s="137">
        <v>1925</v>
      </c>
      <c r="H317" s="146">
        <f t="shared" si="210"/>
        <v>-51.453368999999839</v>
      </c>
      <c r="I317" s="146">
        <f t="shared" si="211"/>
        <v>-152.45678700000008</v>
      </c>
      <c r="J317" s="146">
        <f t="shared" si="212"/>
        <v>-203.91015599999992</v>
      </c>
      <c r="K317" s="5">
        <f t="shared" si="213"/>
        <v>-2.4168877608567264E-2</v>
      </c>
      <c r="L317" s="5">
        <f t="shared" si="214"/>
        <v>-7.3386261487613832E-2</v>
      </c>
      <c r="M317" s="5">
        <f t="shared" si="215"/>
        <v>-9.5781475524136642E-2</v>
      </c>
      <c r="N317" s="100">
        <v>1270.637817</v>
      </c>
      <c r="O317" s="102">
        <v>1227.3188479999999</v>
      </c>
      <c r="P317" s="138">
        <v>1509</v>
      </c>
      <c r="Q317" s="146">
        <f t="shared" si="216"/>
        <v>-43.318969000000152</v>
      </c>
      <c r="R317" s="146">
        <f t="shared" si="217"/>
        <v>281.68115200000011</v>
      </c>
      <c r="S317" s="146">
        <f t="shared" si="218"/>
        <v>238.36218299999996</v>
      </c>
      <c r="T317" s="5">
        <f t="shared" si="219"/>
        <v>0.5968489620940115</v>
      </c>
      <c r="U317" s="5">
        <f t="shared" si="220"/>
        <v>0.59077948368415323</v>
      </c>
      <c r="V317" s="5">
        <f t="shared" si="221"/>
        <v>0.78389610389610387</v>
      </c>
      <c r="W317" s="6">
        <f t="shared" si="222"/>
        <v>-6.0694784098582755E-3</v>
      </c>
      <c r="X317" s="6">
        <f t="shared" si="223"/>
        <v>0.19311662021195064</v>
      </c>
      <c r="Y317" s="6">
        <f t="shared" si="224"/>
        <v>0.18704714180209236</v>
      </c>
      <c r="Z317" s="101">
        <v>858.27239989999998</v>
      </c>
      <c r="AA317" s="103">
        <v>850.13800049999998</v>
      </c>
      <c r="AB317" s="139">
        <v>416</v>
      </c>
      <c r="AC317" s="146">
        <f t="shared" si="225"/>
        <v>-8.1343994000000066</v>
      </c>
      <c r="AD317" s="146">
        <f t="shared" si="226"/>
        <v>-434.13800049999998</v>
      </c>
      <c r="AE317" s="146">
        <f t="shared" si="227"/>
        <v>-442.27239989999998</v>
      </c>
      <c r="AF317" s="5">
        <f t="shared" si="228"/>
        <v>0.40315106651217458</v>
      </c>
      <c r="AG317" s="5">
        <f t="shared" si="229"/>
        <v>0.40922054591935053</v>
      </c>
      <c r="AH317" s="5">
        <f t="shared" si="230"/>
        <v>0.2161038961038961</v>
      </c>
      <c r="AI317" s="6">
        <f t="shared" si="231"/>
        <v>6.0694794071759484E-3</v>
      </c>
      <c r="AJ317" s="6">
        <f t="shared" si="232"/>
        <v>-0.19311664981545443</v>
      </c>
      <c r="AK317" s="6">
        <f t="shared" si="233"/>
        <v>-0.18704717040827848</v>
      </c>
      <c r="AL317" s="98">
        <v>87699.997470000002</v>
      </c>
      <c r="AM317" s="104">
        <v>87800.000669999994</v>
      </c>
      <c r="AN317" s="136">
        <v>196200</v>
      </c>
      <c r="AO317" s="150">
        <f t="shared" si="234"/>
        <v>158221.79760685333</v>
      </c>
      <c r="AP317" s="150">
        <f t="shared" si="235"/>
        <v>122097.10553423097</v>
      </c>
      <c r="AQ317" s="150">
        <f t="shared" si="236"/>
        <v>196200</v>
      </c>
      <c r="AR317" s="150">
        <f t="shared" si="237"/>
        <v>-36124.692072622362</v>
      </c>
      <c r="AS317" s="150">
        <f t="shared" si="238"/>
        <v>74102.89446576903</v>
      </c>
      <c r="AT317" s="150">
        <f t="shared" si="239"/>
        <v>37978.202393146668</v>
      </c>
      <c r="AU317" s="5">
        <f t="shared" si="240"/>
        <v>-0.22831678453296519</v>
      </c>
      <c r="AV317" s="5">
        <f t="shared" si="241"/>
        <v>0.60691769998588252</v>
      </c>
      <c r="AW317" s="5">
        <f t="shared" si="242"/>
        <v>0.24003141771599776</v>
      </c>
      <c r="AX317" s="99">
        <v>385.0000063</v>
      </c>
      <c r="AY317" s="105">
        <v>466.00000060000002</v>
      </c>
      <c r="AZ317" s="135">
        <v>627</v>
      </c>
      <c r="BA317" s="149">
        <f t="shared" si="243"/>
        <v>687.00431873029152</v>
      </c>
      <c r="BB317" s="149">
        <f t="shared" si="244"/>
        <v>657.3065487771712</v>
      </c>
      <c r="BC317" s="146">
        <f t="shared" si="245"/>
        <v>627</v>
      </c>
      <c r="BD317" s="150">
        <f t="shared" si="246"/>
        <v>-29.697769953120314</v>
      </c>
      <c r="BE317" s="150">
        <f t="shared" si="247"/>
        <v>-30.306548777171201</v>
      </c>
      <c r="BF317" s="150">
        <f t="shared" si="248"/>
        <v>-60.004318730291516</v>
      </c>
      <c r="BG317" s="5">
        <f t="shared" si="249"/>
        <v>-4.3227923236359232E-2</v>
      </c>
      <c r="BH317" s="5">
        <f t="shared" si="250"/>
        <v>-4.6107176071122954E-2</v>
      </c>
      <c r="BI317" s="5">
        <f t="shared" si="251"/>
        <v>-8.7341981839634389E-2</v>
      </c>
    </row>
    <row r="318" spans="1:61" x14ac:dyDescent="0.25">
      <c r="A318" s="1">
        <v>42101033800</v>
      </c>
      <c r="B318" s="1" t="s">
        <v>3</v>
      </c>
      <c r="C318" s="1" t="s">
        <v>4</v>
      </c>
      <c r="D318" s="1" t="s">
        <v>319</v>
      </c>
      <c r="E318" s="96">
        <v>2294</v>
      </c>
      <c r="F318" s="97">
        <v>2544</v>
      </c>
      <c r="G318" s="137">
        <v>2476</v>
      </c>
      <c r="H318" s="146">
        <f t="shared" si="210"/>
        <v>250</v>
      </c>
      <c r="I318" s="146">
        <f t="shared" si="211"/>
        <v>-68</v>
      </c>
      <c r="J318" s="146">
        <f t="shared" si="212"/>
        <v>182</v>
      </c>
      <c r="K318" s="5">
        <f t="shared" si="213"/>
        <v>0.10897994768962511</v>
      </c>
      <c r="L318" s="5">
        <f t="shared" si="214"/>
        <v>-2.6729559748427674E-2</v>
      </c>
      <c r="M318" s="5">
        <f t="shared" si="215"/>
        <v>7.9337401918047085E-2</v>
      </c>
      <c r="N318" s="100">
        <v>1500</v>
      </c>
      <c r="O318" s="102">
        <v>1552</v>
      </c>
      <c r="P318" s="138">
        <v>1492</v>
      </c>
      <c r="Q318" s="146">
        <f t="shared" si="216"/>
        <v>52</v>
      </c>
      <c r="R318" s="146">
        <f t="shared" si="217"/>
        <v>-60</v>
      </c>
      <c r="S318" s="146">
        <f t="shared" si="218"/>
        <v>-8</v>
      </c>
      <c r="T318" s="5">
        <f t="shared" si="219"/>
        <v>0.6538796861377506</v>
      </c>
      <c r="U318" s="5">
        <f t="shared" si="220"/>
        <v>0.61006289308176098</v>
      </c>
      <c r="V318" s="5">
        <f t="shared" si="221"/>
        <v>0.60258481421647814</v>
      </c>
      <c r="W318" s="6">
        <f t="shared" si="222"/>
        <v>-4.3816793055989622E-2</v>
      </c>
      <c r="X318" s="6">
        <f t="shared" si="223"/>
        <v>-7.4780788652828445E-3</v>
      </c>
      <c r="Y318" s="6">
        <f t="shared" si="224"/>
        <v>-5.1294871921272467E-2</v>
      </c>
      <c r="Z318" s="101">
        <v>794</v>
      </c>
      <c r="AA318" s="103">
        <v>992</v>
      </c>
      <c r="AB318" s="139">
        <v>984</v>
      </c>
      <c r="AC318" s="146">
        <f t="shared" si="225"/>
        <v>198</v>
      </c>
      <c r="AD318" s="146">
        <f t="shared" si="226"/>
        <v>-8</v>
      </c>
      <c r="AE318" s="146">
        <f t="shared" si="227"/>
        <v>190</v>
      </c>
      <c r="AF318" s="5">
        <f t="shared" si="228"/>
        <v>0.34612031386224934</v>
      </c>
      <c r="AG318" s="5">
        <f t="shared" si="229"/>
        <v>0.38993710691823902</v>
      </c>
      <c r="AH318" s="5">
        <f t="shared" si="230"/>
        <v>0.39741518578352181</v>
      </c>
      <c r="AI318" s="6">
        <f t="shared" si="231"/>
        <v>4.3816793055989678E-2</v>
      </c>
      <c r="AJ318" s="6">
        <f t="shared" si="232"/>
        <v>7.478078865282789E-3</v>
      </c>
      <c r="AK318" s="6">
        <f t="shared" si="233"/>
        <v>5.1294871921272467E-2</v>
      </c>
      <c r="AL318" s="98">
        <v>87700.000060000006</v>
      </c>
      <c r="AM318" s="104">
        <v>92100</v>
      </c>
      <c r="AN318" s="136">
        <v>190900</v>
      </c>
      <c r="AO318" s="150">
        <f t="shared" si="234"/>
        <v>158221.80227953824</v>
      </c>
      <c r="AP318" s="150">
        <f t="shared" si="235"/>
        <v>128076.80334728035</v>
      </c>
      <c r="AQ318" s="150">
        <f t="shared" si="236"/>
        <v>190900</v>
      </c>
      <c r="AR318" s="150">
        <f t="shared" si="237"/>
        <v>-30144.998932257891</v>
      </c>
      <c r="AS318" s="150">
        <f t="shared" si="238"/>
        <v>62823.196652719649</v>
      </c>
      <c r="AT318" s="150">
        <f t="shared" si="239"/>
        <v>32678.197720461758</v>
      </c>
      <c r="AU318" s="5">
        <f t="shared" si="240"/>
        <v>-0.19052367308393592</v>
      </c>
      <c r="AV318" s="5">
        <f t="shared" si="241"/>
        <v>0.49051190387985016</v>
      </c>
      <c r="AW318" s="5">
        <f t="shared" si="242"/>
        <v>0.20653410117733065</v>
      </c>
      <c r="AX318" s="99">
        <v>384.00000030000001</v>
      </c>
      <c r="AY318" s="105">
        <v>535</v>
      </c>
      <c r="AZ318" s="135">
        <v>722</v>
      </c>
      <c r="BA318" s="149">
        <f t="shared" si="243"/>
        <v>685.21988125103383</v>
      </c>
      <c r="BB318" s="149">
        <f t="shared" si="244"/>
        <v>754.63305395495013</v>
      </c>
      <c r="BC318" s="146">
        <f t="shared" si="245"/>
        <v>722</v>
      </c>
      <c r="BD318" s="150">
        <f t="shared" si="246"/>
        <v>69.413172703916302</v>
      </c>
      <c r="BE318" s="150">
        <f t="shared" si="247"/>
        <v>-32.633053954950128</v>
      </c>
      <c r="BF318" s="150">
        <f t="shared" si="248"/>
        <v>36.780118748966174</v>
      </c>
      <c r="BG318" s="5">
        <f t="shared" si="249"/>
        <v>0.10130058190545471</v>
      </c>
      <c r="BH318" s="5">
        <f t="shared" si="250"/>
        <v>-4.3243605330993425E-2</v>
      </c>
      <c r="BI318" s="5">
        <f t="shared" si="251"/>
        <v>5.3676374190741831E-2</v>
      </c>
    </row>
    <row r="319" spans="1:61" x14ac:dyDescent="0.25">
      <c r="A319" s="1">
        <v>42101033900</v>
      </c>
      <c r="B319" s="1" t="s">
        <v>3</v>
      </c>
      <c r="C319" s="1" t="s">
        <v>4</v>
      </c>
      <c r="D319" s="1" t="s">
        <v>320</v>
      </c>
      <c r="E319" s="96">
        <v>1283</v>
      </c>
      <c r="F319" s="97">
        <v>1221</v>
      </c>
      <c r="G319" s="137">
        <v>1201</v>
      </c>
      <c r="H319" s="146">
        <f t="shared" si="210"/>
        <v>-62</v>
      </c>
      <c r="I319" s="146">
        <f t="shared" si="211"/>
        <v>-20</v>
      </c>
      <c r="J319" s="146">
        <f t="shared" si="212"/>
        <v>-82</v>
      </c>
      <c r="K319" s="5">
        <f t="shared" si="213"/>
        <v>-4.8324240062353856E-2</v>
      </c>
      <c r="L319" s="5">
        <f t="shared" si="214"/>
        <v>-1.638001638001638E-2</v>
      </c>
      <c r="M319" s="5">
        <f t="shared" si="215"/>
        <v>-6.3912704598597034E-2</v>
      </c>
      <c r="N319" s="100">
        <v>814</v>
      </c>
      <c r="O319" s="102">
        <v>773</v>
      </c>
      <c r="P319" s="138">
        <v>769</v>
      </c>
      <c r="Q319" s="146">
        <f t="shared" si="216"/>
        <v>-41</v>
      </c>
      <c r="R319" s="146">
        <f t="shared" si="217"/>
        <v>-4</v>
      </c>
      <c r="S319" s="146">
        <f t="shared" si="218"/>
        <v>-45</v>
      </c>
      <c r="T319" s="5">
        <f t="shared" si="219"/>
        <v>0.63445050662509739</v>
      </c>
      <c r="U319" s="5">
        <f t="shared" si="220"/>
        <v>0.63308763308763305</v>
      </c>
      <c r="V319" s="5">
        <f t="shared" si="221"/>
        <v>0.64029975020815988</v>
      </c>
      <c r="W319" s="6">
        <f t="shared" si="222"/>
        <v>-1.3628735374643375E-3</v>
      </c>
      <c r="X319" s="6">
        <f t="shared" si="223"/>
        <v>7.2121171205268286E-3</v>
      </c>
      <c r="Y319" s="6">
        <f t="shared" si="224"/>
        <v>5.8492435830624911E-3</v>
      </c>
      <c r="Z319" s="101">
        <v>469</v>
      </c>
      <c r="AA319" s="103">
        <v>448</v>
      </c>
      <c r="AB319" s="139">
        <v>432</v>
      </c>
      <c r="AC319" s="146">
        <f t="shared" si="225"/>
        <v>-21</v>
      </c>
      <c r="AD319" s="146">
        <f t="shared" si="226"/>
        <v>-16</v>
      </c>
      <c r="AE319" s="146">
        <f t="shared" si="227"/>
        <v>-37</v>
      </c>
      <c r="AF319" s="5">
        <f t="shared" si="228"/>
        <v>0.36554949337490256</v>
      </c>
      <c r="AG319" s="5">
        <f t="shared" si="229"/>
        <v>0.36691236691236689</v>
      </c>
      <c r="AH319" s="5">
        <f t="shared" si="230"/>
        <v>0.35970024979184012</v>
      </c>
      <c r="AI319" s="6">
        <f t="shared" si="231"/>
        <v>1.3628735374643375E-3</v>
      </c>
      <c r="AJ319" s="6">
        <f t="shared" si="232"/>
        <v>-7.2121171205267731E-3</v>
      </c>
      <c r="AK319" s="6">
        <f t="shared" si="233"/>
        <v>-5.8492435830624356E-3</v>
      </c>
      <c r="AL319" s="98">
        <v>91199.999309999999</v>
      </c>
      <c r="AM319" s="104">
        <v>97700</v>
      </c>
      <c r="AN319" s="136">
        <v>203900</v>
      </c>
      <c r="AO319" s="150">
        <f t="shared" si="234"/>
        <v>164536.24000967696</v>
      </c>
      <c r="AP319" s="150">
        <f t="shared" si="235"/>
        <v>135864.3179916318</v>
      </c>
      <c r="AQ319" s="150">
        <f t="shared" si="236"/>
        <v>203900</v>
      </c>
      <c r="AR319" s="150">
        <f t="shared" si="237"/>
        <v>-28671.922018045152</v>
      </c>
      <c r="AS319" s="150">
        <f t="shared" si="238"/>
        <v>68035.682008368196</v>
      </c>
      <c r="AT319" s="150">
        <f t="shared" si="239"/>
        <v>39363.759990323044</v>
      </c>
      <c r="AU319" s="5">
        <f t="shared" si="240"/>
        <v>-0.17425900832764171</v>
      </c>
      <c r="AV319" s="5">
        <f t="shared" si="241"/>
        <v>0.50076195879891494</v>
      </c>
      <c r="AW319" s="5">
        <f t="shared" si="242"/>
        <v>0.2392406681227669</v>
      </c>
      <c r="AX319" s="99">
        <v>366.9999972</v>
      </c>
      <c r="AY319" s="105">
        <v>460</v>
      </c>
      <c r="AZ319" s="135">
        <v>635</v>
      </c>
      <c r="BA319" s="149">
        <f t="shared" si="243"/>
        <v>654.8846205834592</v>
      </c>
      <c r="BB319" s="149">
        <f t="shared" si="244"/>
        <v>648.84337349397583</v>
      </c>
      <c r="BC319" s="146">
        <f t="shared" si="245"/>
        <v>635</v>
      </c>
      <c r="BD319" s="150">
        <f t="shared" si="246"/>
        <v>-6.0412470894833632</v>
      </c>
      <c r="BE319" s="150">
        <f t="shared" si="247"/>
        <v>-13.843373493975832</v>
      </c>
      <c r="BF319" s="150">
        <f t="shared" si="248"/>
        <v>-19.884620583459196</v>
      </c>
      <c r="BG319" s="5">
        <f t="shared" si="249"/>
        <v>-9.2249029823009265E-3</v>
      </c>
      <c r="BH319" s="5">
        <f t="shared" si="250"/>
        <v>-2.1335462546885918E-2</v>
      </c>
      <c r="BI319" s="5">
        <f t="shared" si="251"/>
        <v>-3.0363547957109306E-2</v>
      </c>
    </row>
    <row r="320" spans="1:61" x14ac:dyDescent="0.25">
      <c r="A320" s="1">
        <v>42101034000</v>
      </c>
      <c r="B320" s="1" t="s">
        <v>3</v>
      </c>
      <c r="C320" s="1" t="s">
        <v>4</v>
      </c>
      <c r="D320" s="1" t="s">
        <v>321</v>
      </c>
      <c r="E320" s="96">
        <v>997.9061987</v>
      </c>
      <c r="F320" s="97">
        <v>994.85310939999999</v>
      </c>
      <c r="G320" s="137">
        <v>1084</v>
      </c>
      <c r="H320" s="146">
        <f t="shared" si="210"/>
        <v>-3.0530893000000106</v>
      </c>
      <c r="I320" s="146">
        <f t="shared" si="211"/>
        <v>89.146890600000006</v>
      </c>
      <c r="J320" s="146">
        <f t="shared" si="212"/>
        <v>86.093801299999996</v>
      </c>
      <c r="K320" s="5">
        <f t="shared" si="213"/>
        <v>-3.0594952751845359E-3</v>
      </c>
      <c r="L320" s="5">
        <f t="shared" si="214"/>
        <v>8.9608093654916413E-2</v>
      </c>
      <c r="M320" s="5">
        <f t="shared" si="215"/>
        <v>8.6274442840576365E-2</v>
      </c>
      <c r="N320" s="100">
        <v>894.03852570000004</v>
      </c>
      <c r="O320" s="102">
        <v>870.00100280000004</v>
      </c>
      <c r="P320" s="138">
        <v>938</v>
      </c>
      <c r="Q320" s="146">
        <f t="shared" si="216"/>
        <v>-24.037522899999999</v>
      </c>
      <c r="R320" s="146">
        <f t="shared" si="217"/>
        <v>67.998997199999963</v>
      </c>
      <c r="S320" s="146">
        <f t="shared" si="218"/>
        <v>43.961474299999963</v>
      </c>
      <c r="T320" s="5">
        <f t="shared" si="219"/>
        <v>0.89591439241953674</v>
      </c>
      <c r="U320" s="5">
        <f t="shared" si="220"/>
        <v>0.87450196876270636</v>
      </c>
      <c r="V320" s="5">
        <f t="shared" si="221"/>
        <v>0.86531365313653141</v>
      </c>
      <c r="W320" s="6">
        <f t="shared" si="222"/>
        <v>-2.1412423656830382E-2</v>
      </c>
      <c r="X320" s="6">
        <f t="shared" si="223"/>
        <v>-9.1883156261749477E-3</v>
      </c>
      <c r="Y320" s="6">
        <f t="shared" si="224"/>
        <v>-3.0600739283005329E-2</v>
      </c>
      <c r="Z320" s="101">
        <v>103.8676425</v>
      </c>
      <c r="AA320" s="103">
        <v>124.85211409999999</v>
      </c>
      <c r="AB320" s="139">
        <v>146</v>
      </c>
      <c r="AC320" s="146">
        <f t="shared" si="225"/>
        <v>20.984471599999992</v>
      </c>
      <c r="AD320" s="146">
        <f t="shared" si="226"/>
        <v>21.147885900000006</v>
      </c>
      <c r="AE320" s="146">
        <f t="shared" si="227"/>
        <v>42.132357499999998</v>
      </c>
      <c r="AF320" s="5">
        <f t="shared" si="228"/>
        <v>0.10408557701646834</v>
      </c>
      <c r="AG320" s="5">
        <f t="shared" si="229"/>
        <v>0.12549803877609511</v>
      </c>
      <c r="AH320" s="5">
        <f t="shared" si="230"/>
        <v>0.13468634686346864</v>
      </c>
      <c r="AI320" s="6">
        <f t="shared" si="231"/>
        <v>2.1412461759626772E-2</v>
      </c>
      <c r="AJ320" s="6">
        <f t="shared" si="232"/>
        <v>9.1883080873735312E-3</v>
      </c>
      <c r="AK320" s="6">
        <f t="shared" si="233"/>
        <v>3.0600769847000303E-2</v>
      </c>
      <c r="AL320" s="98">
        <v>93491.340649999998</v>
      </c>
      <c r="AM320" s="104">
        <v>99183.098320000005</v>
      </c>
      <c r="AN320" s="136">
        <v>214400</v>
      </c>
      <c r="AO320" s="150">
        <f t="shared" si="234"/>
        <v>168670.10724119784</v>
      </c>
      <c r="AP320" s="150">
        <f t="shared" si="235"/>
        <v>137926.75547127702</v>
      </c>
      <c r="AQ320" s="150">
        <f t="shared" si="236"/>
        <v>214400</v>
      </c>
      <c r="AR320" s="150">
        <f t="shared" si="237"/>
        <v>-30743.351769920817</v>
      </c>
      <c r="AS320" s="150">
        <f t="shared" si="238"/>
        <v>76473.244528722978</v>
      </c>
      <c r="AT320" s="150">
        <f t="shared" si="239"/>
        <v>45729.892758802162</v>
      </c>
      <c r="AU320" s="5">
        <f t="shared" si="240"/>
        <v>-0.18226911853419231</v>
      </c>
      <c r="AV320" s="5">
        <f t="shared" si="241"/>
        <v>0.5544482233880168</v>
      </c>
      <c r="AW320" s="5">
        <f t="shared" si="242"/>
        <v>0.27112031590404179</v>
      </c>
      <c r="AX320" s="99">
        <v>427.62663909999998</v>
      </c>
      <c r="AY320" s="105">
        <v>456.07155340000003</v>
      </c>
      <c r="AZ320" s="135">
        <v>821</v>
      </c>
      <c r="BA320" s="149">
        <f t="shared" si="243"/>
        <v>763.06842352854198</v>
      </c>
      <c r="BB320" s="149">
        <f t="shared" si="244"/>
        <v>643.30218535368249</v>
      </c>
      <c r="BC320" s="146">
        <f t="shared" si="245"/>
        <v>821</v>
      </c>
      <c r="BD320" s="150">
        <f t="shared" si="246"/>
        <v>-119.7662381748595</v>
      </c>
      <c r="BE320" s="150">
        <f t="shared" si="247"/>
        <v>177.69781464631751</v>
      </c>
      <c r="BF320" s="150">
        <f t="shared" si="248"/>
        <v>57.931576471458015</v>
      </c>
      <c r="BG320" s="5">
        <f t="shared" si="249"/>
        <v>-0.15695347164418438</v>
      </c>
      <c r="BH320" s="5">
        <f t="shared" si="250"/>
        <v>0.27622759364422284</v>
      </c>
      <c r="BI320" s="5">
        <f t="shared" si="251"/>
        <v>7.5919242213658616E-2</v>
      </c>
    </row>
    <row r="321" spans="1:61" x14ac:dyDescent="0.25">
      <c r="A321" s="1">
        <v>42101034100</v>
      </c>
      <c r="B321" s="1" t="s">
        <v>3</v>
      </c>
      <c r="C321" s="1" t="s">
        <v>4</v>
      </c>
      <c r="D321" s="1" t="s">
        <v>322</v>
      </c>
      <c r="E321" s="96">
        <v>2483</v>
      </c>
      <c r="F321" s="97">
        <v>2505</v>
      </c>
      <c r="G321" s="137">
        <v>2367</v>
      </c>
      <c r="H321" s="146">
        <f t="shared" si="210"/>
        <v>22</v>
      </c>
      <c r="I321" s="146">
        <f t="shared" si="211"/>
        <v>-138</v>
      </c>
      <c r="J321" s="146">
        <f t="shared" si="212"/>
        <v>-116</v>
      </c>
      <c r="K321" s="5">
        <f t="shared" si="213"/>
        <v>8.8602496979460332E-3</v>
      </c>
      <c r="L321" s="5">
        <f t="shared" si="214"/>
        <v>-5.5089820359281436E-2</v>
      </c>
      <c r="M321" s="5">
        <f t="shared" si="215"/>
        <v>-4.6717680225533631E-2</v>
      </c>
      <c r="N321" s="100">
        <v>1397</v>
      </c>
      <c r="O321" s="102">
        <v>1414</v>
      </c>
      <c r="P321" s="138">
        <v>1421</v>
      </c>
      <c r="Q321" s="146">
        <f t="shared" si="216"/>
        <v>17</v>
      </c>
      <c r="R321" s="146">
        <f t="shared" si="217"/>
        <v>7</v>
      </c>
      <c r="S321" s="146">
        <f t="shared" si="218"/>
        <v>24</v>
      </c>
      <c r="T321" s="5">
        <f t="shared" si="219"/>
        <v>0.56262585581957314</v>
      </c>
      <c r="U321" s="5">
        <f t="shared" si="220"/>
        <v>0.56447105788423158</v>
      </c>
      <c r="V321" s="5">
        <f t="shared" si="221"/>
        <v>0.60033798056611742</v>
      </c>
      <c r="W321" s="6">
        <f t="shared" si="222"/>
        <v>1.8452020646584355E-3</v>
      </c>
      <c r="X321" s="6">
        <f t="shared" si="223"/>
        <v>3.5866922681885849E-2</v>
      </c>
      <c r="Y321" s="6">
        <f t="shared" si="224"/>
        <v>3.7712124746544284E-2</v>
      </c>
      <c r="Z321" s="101">
        <v>1086</v>
      </c>
      <c r="AA321" s="103">
        <v>1091</v>
      </c>
      <c r="AB321" s="139">
        <v>946</v>
      </c>
      <c r="AC321" s="146">
        <f t="shared" si="225"/>
        <v>5</v>
      </c>
      <c r="AD321" s="146">
        <f t="shared" si="226"/>
        <v>-145</v>
      </c>
      <c r="AE321" s="146">
        <f t="shared" si="227"/>
        <v>-140</v>
      </c>
      <c r="AF321" s="5">
        <f t="shared" si="228"/>
        <v>0.43737414418042692</v>
      </c>
      <c r="AG321" s="5">
        <f t="shared" si="229"/>
        <v>0.43552894211576848</v>
      </c>
      <c r="AH321" s="5">
        <f t="shared" si="230"/>
        <v>0.39966201943388258</v>
      </c>
      <c r="AI321" s="6">
        <f t="shared" si="231"/>
        <v>-1.8452020646584355E-3</v>
      </c>
      <c r="AJ321" s="6">
        <f t="shared" si="232"/>
        <v>-3.5866922681885904E-2</v>
      </c>
      <c r="AK321" s="6">
        <f t="shared" si="233"/>
        <v>-3.771212474654434E-2</v>
      </c>
      <c r="AL321" s="98">
        <v>94199.999639999995</v>
      </c>
      <c r="AM321" s="104">
        <v>102200</v>
      </c>
      <c r="AN321" s="136">
        <v>215000</v>
      </c>
      <c r="AO321" s="150">
        <f t="shared" si="234"/>
        <v>169948.61696209505</v>
      </c>
      <c r="AP321" s="150">
        <f t="shared" si="235"/>
        <v>142122.14225941425</v>
      </c>
      <c r="AQ321" s="150">
        <f t="shared" si="236"/>
        <v>215000</v>
      </c>
      <c r="AR321" s="150">
        <f t="shared" si="237"/>
        <v>-27826.474702680804</v>
      </c>
      <c r="AS321" s="150">
        <f t="shared" si="238"/>
        <v>72877.85774058575</v>
      </c>
      <c r="AT321" s="150">
        <f t="shared" si="239"/>
        <v>45051.383037904947</v>
      </c>
      <c r="AU321" s="5">
        <f t="shared" si="240"/>
        <v>-0.16373463462128177</v>
      </c>
      <c r="AV321" s="5">
        <f t="shared" si="241"/>
        <v>0.51278327628612907</v>
      </c>
      <c r="AW321" s="5">
        <f t="shared" si="242"/>
        <v>0.26508825928223412</v>
      </c>
      <c r="AX321" s="99">
        <v>373.99999860000003</v>
      </c>
      <c r="AY321" s="105">
        <v>455</v>
      </c>
      <c r="AZ321" s="135">
        <v>658</v>
      </c>
      <c r="BA321" s="149">
        <f t="shared" si="243"/>
        <v>667.37561049053681</v>
      </c>
      <c r="BB321" s="149">
        <f t="shared" si="244"/>
        <v>641.7907281299108</v>
      </c>
      <c r="BC321" s="146">
        <f t="shared" si="245"/>
        <v>658</v>
      </c>
      <c r="BD321" s="150">
        <f t="shared" si="246"/>
        <v>-25.584882360626011</v>
      </c>
      <c r="BE321" s="150">
        <f t="shared" si="247"/>
        <v>16.209271870089196</v>
      </c>
      <c r="BF321" s="150">
        <f t="shared" si="248"/>
        <v>-9.3756104905368147</v>
      </c>
      <c r="BG321" s="5">
        <f t="shared" si="249"/>
        <v>-3.833655584419772E-2</v>
      </c>
      <c r="BH321" s="5">
        <f t="shared" si="250"/>
        <v>2.5256319793401764E-2</v>
      </c>
      <c r="BI321" s="5">
        <f t="shared" si="251"/>
        <v>-1.4048476364974621E-2</v>
      </c>
    </row>
    <row r="322" spans="1:61" x14ac:dyDescent="0.25">
      <c r="A322" s="1">
        <v>42101034200</v>
      </c>
      <c r="B322" s="1" t="s">
        <v>3</v>
      </c>
      <c r="C322" s="1" t="s">
        <v>4</v>
      </c>
      <c r="D322" s="1" t="s">
        <v>323</v>
      </c>
      <c r="E322" s="96">
        <v>1364.330823</v>
      </c>
      <c r="F322" s="97">
        <v>1408.329827</v>
      </c>
      <c r="G322" s="137">
        <v>1492</v>
      </c>
      <c r="H322" s="146">
        <f t="shared" si="210"/>
        <v>43.999004000000014</v>
      </c>
      <c r="I322" s="146">
        <f t="shared" si="211"/>
        <v>83.670172999999977</v>
      </c>
      <c r="J322" s="146">
        <f t="shared" si="212"/>
        <v>127.66917699999999</v>
      </c>
      <c r="K322" s="5">
        <f t="shared" si="213"/>
        <v>3.2249512550959945E-2</v>
      </c>
      <c r="L322" s="5">
        <f t="shared" si="214"/>
        <v>5.941092164342833E-2</v>
      </c>
      <c r="M322" s="5">
        <f t="shared" si="215"/>
        <v>9.3576407457592117E-2</v>
      </c>
      <c r="N322" s="100">
        <v>606.29661169999997</v>
      </c>
      <c r="O322" s="102">
        <v>625.28863999999999</v>
      </c>
      <c r="P322" s="138">
        <v>702</v>
      </c>
      <c r="Q322" s="146">
        <f t="shared" si="216"/>
        <v>18.992028300000015</v>
      </c>
      <c r="R322" s="146">
        <f t="shared" si="217"/>
        <v>76.711360000000013</v>
      </c>
      <c r="S322" s="146">
        <f t="shared" si="218"/>
        <v>95.703388300000029</v>
      </c>
      <c r="T322" s="5">
        <f t="shared" si="219"/>
        <v>0.44439120005133825</v>
      </c>
      <c r="U322" s="5">
        <f t="shared" si="220"/>
        <v>0.44399303913911919</v>
      </c>
      <c r="V322" s="5">
        <f t="shared" si="221"/>
        <v>0.47050938337801607</v>
      </c>
      <c r="W322" s="6">
        <f t="shared" si="222"/>
        <v>-3.981609122190588E-4</v>
      </c>
      <c r="X322" s="6">
        <f t="shared" si="223"/>
        <v>2.6516344238896872E-2</v>
      </c>
      <c r="Y322" s="6">
        <f t="shared" si="224"/>
        <v>2.6118183326677813E-2</v>
      </c>
      <c r="Z322" s="101">
        <v>758.03421160000005</v>
      </c>
      <c r="AA322" s="103">
        <v>783.04118679999999</v>
      </c>
      <c r="AB322" s="139">
        <v>790</v>
      </c>
      <c r="AC322" s="146">
        <f t="shared" si="225"/>
        <v>25.006975199999943</v>
      </c>
      <c r="AD322" s="146">
        <f t="shared" si="226"/>
        <v>6.9588132000000087</v>
      </c>
      <c r="AE322" s="146">
        <f t="shared" si="227"/>
        <v>31.965788399999951</v>
      </c>
      <c r="AF322" s="5">
        <f t="shared" si="228"/>
        <v>0.55560880016854974</v>
      </c>
      <c r="AG322" s="5">
        <f t="shared" si="229"/>
        <v>0.55600696071886857</v>
      </c>
      <c r="AH322" s="5">
        <f t="shared" si="230"/>
        <v>0.52949061662198393</v>
      </c>
      <c r="AI322" s="6">
        <f t="shared" si="231"/>
        <v>3.981605503188268E-4</v>
      </c>
      <c r="AJ322" s="6">
        <f t="shared" si="232"/>
        <v>-2.6516344096884636E-2</v>
      </c>
      <c r="AK322" s="6">
        <f t="shared" si="233"/>
        <v>-2.611818354656581E-2</v>
      </c>
      <c r="AL322" s="98">
        <v>108192.808</v>
      </c>
      <c r="AM322" s="104">
        <v>113193.5374</v>
      </c>
      <c r="AN322" s="136">
        <v>242100</v>
      </c>
      <c r="AO322" s="150">
        <f t="shared" si="234"/>
        <v>195193.39867425815</v>
      </c>
      <c r="AP322" s="150">
        <f t="shared" si="235"/>
        <v>157410.05895507953</v>
      </c>
      <c r="AQ322" s="150">
        <f t="shared" si="236"/>
        <v>242100</v>
      </c>
      <c r="AR322" s="150">
        <f t="shared" si="237"/>
        <v>-37783.339719178621</v>
      </c>
      <c r="AS322" s="150">
        <f t="shared" si="238"/>
        <v>84689.941044920473</v>
      </c>
      <c r="AT322" s="150">
        <f t="shared" si="239"/>
        <v>46906.601325741853</v>
      </c>
      <c r="AU322" s="5">
        <f t="shared" si="240"/>
        <v>-0.19356873734358229</v>
      </c>
      <c r="AV322" s="5">
        <f t="shared" si="241"/>
        <v>0.53802115066285972</v>
      </c>
      <c r="AW322" s="5">
        <f t="shared" si="242"/>
        <v>0.24030833852132641</v>
      </c>
      <c r="AX322" s="99">
        <v>559.99403989999996</v>
      </c>
      <c r="AY322" s="105">
        <v>688.98774449999996</v>
      </c>
      <c r="AZ322" s="135">
        <v>887</v>
      </c>
      <c r="BA322" s="149">
        <f t="shared" si="243"/>
        <v>999.26835734839619</v>
      </c>
      <c r="BB322" s="149">
        <f t="shared" si="244"/>
        <v>971.83724442909886</v>
      </c>
      <c r="BC322" s="146">
        <f t="shared" si="245"/>
        <v>887</v>
      </c>
      <c r="BD322" s="150">
        <f t="shared" si="246"/>
        <v>-27.431112919297334</v>
      </c>
      <c r="BE322" s="150">
        <f t="shared" si="247"/>
        <v>-84.83724442909886</v>
      </c>
      <c r="BF322" s="150">
        <f t="shared" si="248"/>
        <v>-112.26835734839619</v>
      </c>
      <c r="BG322" s="5">
        <f t="shared" si="249"/>
        <v>-2.7451197386142632E-2</v>
      </c>
      <c r="BH322" s="5">
        <f t="shared" si="250"/>
        <v>-8.7295732814743163E-2</v>
      </c>
      <c r="BI322" s="5">
        <f t="shared" si="251"/>
        <v>-0.11235055780842031</v>
      </c>
    </row>
    <row r="323" spans="1:61" x14ac:dyDescent="0.25">
      <c r="A323" s="1">
        <v>42101034400</v>
      </c>
      <c r="B323" s="1" t="s">
        <v>3</v>
      </c>
      <c r="C323" s="1" t="s">
        <v>4</v>
      </c>
      <c r="D323" s="1" t="s">
        <v>324</v>
      </c>
      <c r="E323" s="96">
        <v>2770</v>
      </c>
      <c r="F323" s="97">
        <v>2713</v>
      </c>
      <c r="G323" s="137">
        <v>2534</v>
      </c>
      <c r="H323" s="146">
        <f t="shared" si="210"/>
        <v>-57</v>
      </c>
      <c r="I323" s="146">
        <f t="shared" si="211"/>
        <v>-179</v>
      </c>
      <c r="J323" s="146">
        <f t="shared" si="212"/>
        <v>-236</v>
      </c>
      <c r="K323" s="5">
        <f t="shared" si="213"/>
        <v>-2.0577617328519857E-2</v>
      </c>
      <c r="L323" s="5">
        <f t="shared" si="214"/>
        <v>-6.5978621452266864E-2</v>
      </c>
      <c r="M323" s="5">
        <f t="shared" si="215"/>
        <v>-8.5198555956678704E-2</v>
      </c>
      <c r="N323" s="100">
        <v>2508</v>
      </c>
      <c r="O323" s="102">
        <v>2466</v>
      </c>
      <c r="P323" s="138">
        <v>2297</v>
      </c>
      <c r="Q323" s="146">
        <f t="shared" si="216"/>
        <v>-42</v>
      </c>
      <c r="R323" s="146">
        <f t="shared" si="217"/>
        <v>-169</v>
      </c>
      <c r="S323" s="146">
        <f t="shared" si="218"/>
        <v>-211</v>
      </c>
      <c r="T323" s="5">
        <f t="shared" si="219"/>
        <v>0.90541516245487363</v>
      </c>
      <c r="U323" s="5">
        <f t="shared" si="220"/>
        <v>0.90895687430888317</v>
      </c>
      <c r="V323" s="5">
        <f t="shared" si="221"/>
        <v>0.90647198105761639</v>
      </c>
      <c r="W323" s="6">
        <f t="shared" si="222"/>
        <v>3.5417118540095327E-3</v>
      </c>
      <c r="X323" s="6">
        <f t="shared" si="223"/>
        <v>-2.4848932512667732E-3</v>
      </c>
      <c r="Y323" s="6">
        <f t="shared" si="224"/>
        <v>1.0568186027427595E-3</v>
      </c>
      <c r="Z323" s="101">
        <v>262</v>
      </c>
      <c r="AA323" s="103">
        <v>247</v>
      </c>
      <c r="AB323" s="139">
        <v>237</v>
      </c>
      <c r="AC323" s="146">
        <f t="shared" si="225"/>
        <v>-15</v>
      </c>
      <c r="AD323" s="146">
        <f t="shared" si="226"/>
        <v>-10</v>
      </c>
      <c r="AE323" s="146">
        <f t="shared" si="227"/>
        <v>-25</v>
      </c>
      <c r="AF323" s="5">
        <f t="shared" si="228"/>
        <v>9.4584837545126352E-2</v>
      </c>
      <c r="AG323" s="5">
        <f t="shared" si="229"/>
        <v>9.1043125691116847E-2</v>
      </c>
      <c r="AH323" s="5">
        <f t="shared" si="230"/>
        <v>9.3528018942383578E-2</v>
      </c>
      <c r="AI323" s="6">
        <f t="shared" si="231"/>
        <v>-3.5417118540095049E-3</v>
      </c>
      <c r="AJ323" s="6">
        <f t="shared" si="232"/>
        <v>2.4848932512667316E-3</v>
      </c>
      <c r="AK323" s="6">
        <f t="shared" si="233"/>
        <v>-1.0568186027427734E-3</v>
      </c>
      <c r="AL323" s="98">
        <v>119300</v>
      </c>
      <c r="AM323" s="104">
        <v>125400</v>
      </c>
      <c r="AN323" s="136">
        <v>278300</v>
      </c>
      <c r="AO323" s="150">
        <f t="shared" si="234"/>
        <v>215232.16646562124</v>
      </c>
      <c r="AP323" s="150">
        <f t="shared" si="235"/>
        <v>174384.70292887031</v>
      </c>
      <c r="AQ323" s="150">
        <f t="shared" si="236"/>
        <v>278300</v>
      </c>
      <c r="AR323" s="150">
        <f t="shared" si="237"/>
        <v>-40847.463536750933</v>
      </c>
      <c r="AS323" s="150">
        <f t="shared" si="238"/>
        <v>103915.29707112969</v>
      </c>
      <c r="AT323" s="150">
        <f t="shared" si="239"/>
        <v>63067.833534378762</v>
      </c>
      <c r="AU323" s="5">
        <f t="shared" si="240"/>
        <v>-0.18978326617027966</v>
      </c>
      <c r="AV323" s="5">
        <f t="shared" si="241"/>
        <v>0.59589686093920557</v>
      </c>
      <c r="AW323" s="5">
        <f t="shared" si="242"/>
        <v>0.29302234219926654</v>
      </c>
      <c r="AX323" s="99">
        <v>443.99999989999998</v>
      </c>
      <c r="AY323" s="105">
        <v>484</v>
      </c>
      <c r="AZ323" s="135">
        <v>865</v>
      </c>
      <c r="BA323" s="149">
        <f t="shared" si="243"/>
        <v>792.28548689909201</v>
      </c>
      <c r="BB323" s="149">
        <f t="shared" si="244"/>
        <v>682.69607124148763</v>
      </c>
      <c r="BC323" s="146">
        <f t="shared" si="245"/>
        <v>865</v>
      </c>
      <c r="BD323" s="150">
        <f t="shared" si="246"/>
        <v>-109.58941565760438</v>
      </c>
      <c r="BE323" s="150">
        <f t="shared" si="247"/>
        <v>182.30392875851237</v>
      </c>
      <c r="BF323" s="150">
        <f t="shared" si="248"/>
        <v>72.714513100907993</v>
      </c>
      <c r="BG323" s="5">
        <f t="shared" si="249"/>
        <v>-0.13832061481590921</v>
      </c>
      <c r="BH323" s="5">
        <f t="shared" si="250"/>
        <v>0.26703526860348176</v>
      </c>
      <c r="BI323" s="5">
        <f t="shared" si="251"/>
        <v>9.1778171256807511E-2</v>
      </c>
    </row>
    <row r="324" spans="1:61" x14ac:dyDescent="0.25">
      <c r="A324" s="1">
        <v>42101034501</v>
      </c>
      <c r="B324" s="1" t="s">
        <v>3</v>
      </c>
      <c r="C324" s="1" t="s">
        <v>4</v>
      </c>
      <c r="D324" s="1" t="s">
        <v>325</v>
      </c>
      <c r="E324" s="96">
        <v>1633.933716</v>
      </c>
      <c r="F324" s="97">
        <v>1656.7144780000001</v>
      </c>
      <c r="G324" s="137">
        <v>1879</v>
      </c>
      <c r="H324" s="146">
        <f t="shared" si="210"/>
        <v>22.780762000000095</v>
      </c>
      <c r="I324" s="146">
        <f t="shared" si="211"/>
        <v>222.2855219999999</v>
      </c>
      <c r="J324" s="146">
        <f t="shared" si="212"/>
        <v>245.066284</v>
      </c>
      <c r="K324" s="5">
        <f t="shared" si="213"/>
        <v>1.3942280385626178E-2</v>
      </c>
      <c r="L324" s="5">
        <f t="shared" si="214"/>
        <v>0.13417249921564328</v>
      </c>
      <c r="M324" s="5">
        <f t="shared" si="215"/>
        <v>0.14998545020537418</v>
      </c>
      <c r="N324" s="100">
        <v>509.4259644</v>
      </c>
      <c r="O324" s="102">
        <v>516.10308840000005</v>
      </c>
      <c r="P324" s="138">
        <v>326</v>
      </c>
      <c r="Q324" s="146">
        <f t="shared" si="216"/>
        <v>6.6771240000000489</v>
      </c>
      <c r="R324" s="146">
        <f t="shared" si="217"/>
        <v>-190.10308840000005</v>
      </c>
      <c r="S324" s="146">
        <f t="shared" si="218"/>
        <v>-183.4259644</v>
      </c>
      <c r="T324" s="5">
        <f t="shared" si="219"/>
        <v>0.31177884354275726</v>
      </c>
      <c r="U324" s="5">
        <f t="shared" si="220"/>
        <v>0.31152204876186279</v>
      </c>
      <c r="V324" s="5">
        <f t="shared" si="221"/>
        <v>0.1734965407131453</v>
      </c>
      <c r="W324" s="6">
        <f t="shared" si="222"/>
        <v>-2.5679478089446484E-4</v>
      </c>
      <c r="X324" s="6">
        <f t="shared" si="223"/>
        <v>-0.13802550804871749</v>
      </c>
      <c r="Y324" s="6">
        <f t="shared" si="224"/>
        <v>-0.13828230282961196</v>
      </c>
      <c r="Z324" s="101">
        <v>1124.5076899999999</v>
      </c>
      <c r="AA324" s="103">
        <v>1140.6114500000001</v>
      </c>
      <c r="AB324" s="139">
        <v>1553</v>
      </c>
      <c r="AC324" s="146">
        <f t="shared" si="225"/>
        <v>16.103760000000193</v>
      </c>
      <c r="AD324" s="146">
        <f t="shared" si="226"/>
        <v>412.3885499999999</v>
      </c>
      <c r="AE324" s="146">
        <f t="shared" si="227"/>
        <v>428.49231000000009</v>
      </c>
      <c r="AF324" s="5">
        <f t="shared" si="228"/>
        <v>0.68822111875681491</v>
      </c>
      <c r="AG324" s="5">
        <f t="shared" si="229"/>
        <v>0.68847798769583757</v>
      </c>
      <c r="AH324" s="5">
        <f t="shared" si="230"/>
        <v>0.82650345928685476</v>
      </c>
      <c r="AI324" s="6">
        <f t="shared" si="231"/>
        <v>2.5686893902265862E-4</v>
      </c>
      <c r="AJ324" s="6">
        <f t="shared" si="232"/>
        <v>0.13802547159101719</v>
      </c>
      <c r="AK324" s="6">
        <f t="shared" si="233"/>
        <v>0.13828234053003985</v>
      </c>
      <c r="AL324" s="98">
        <v>89599.998359999998</v>
      </c>
      <c r="AM324" s="104">
        <v>89200.001759999999</v>
      </c>
      <c r="AN324" s="136">
        <v>224700</v>
      </c>
      <c r="AO324" s="150">
        <f t="shared" si="234"/>
        <v>161649.63757199422</v>
      </c>
      <c r="AP324" s="150">
        <f t="shared" si="235"/>
        <v>124043.98571110294</v>
      </c>
      <c r="AQ324" s="150">
        <f t="shared" si="236"/>
        <v>224700</v>
      </c>
      <c r="AR324" s="150">
        <f t="shared" si="237"/>
        <v>-37605.651860891274</v>
      </c>
      <c r="AS324" s="150">
        <f t="shared" si="238"/>
        <v>100656.01428889706</v>
      </c>
      <c r="AT324" s="150">
        <f t="shared" si="239"/>
        <v>63050.362428005785</v>
      </c>
      <c r="AU324" s="5">
        <f t="shared" si="240"/>
        <v>-0.23263678425596698</v>
      </c>
      <c r="AV324" s="5">
        <f t="shared" si="241"/>
        <v>0.81145420885881392</v>
      </c>
      <c r="AW324" s="5">
        <f t="shared" si="242"/>
        <v>0.39004332688296267</v>
      </c>
      <c r="AX324" s="99">
        <v>484.00001150000003</v>
      </c>
      <c r="AY324" s="105">
        <v>554.99998249999999</v>
      </c>
      <c r="AZ324" s="135">
        <v>793</v>
      </c>
      <c r="BA324" s="149">
        <f t="shared" si="243"/>
        <v>863.66257850632871</v>
      </c>
      <c r="BB324" s="149">
        <f t="shared" si="244"/>
        <v>782.84361072695117</v>
      </c>
      <c r="BC324" s="146">
        <f t="shared" si="245"/>
        <v>793</v>
      </c>
      <c r="BD324" s="150">
        <f t="shared" si="246"/>
        <v>-80.818967779377545</v>
      </c>
      <c r="BE324" s="150">
        <f t="shared" si="247"/>
        <v>10.156389273048831</v>
      </c>
      <c r="BF324" s="150">
        <f t="shared" si="248"/>
        <v>-70.662578506328714</v>
      </c>
      <c r="BG324" s="5">
        <f t="shared" si="249"/>
        <v>-9.35770169863685E-2</v>
      </c>
      <c r="BH324" s="5">
        <f t="shared" si="250"/>
        <v>1.2973714205341184E-2</v>
      </c>
      <c r="BI324" s="5">
        <f t="shared" si="251"/>
        <v>-8.1817344255596822E-2</v>
      </c>
    </row>
    <row r="325" spans="1:61" x14ac:dyDescent="0.25">
      <c r="A325" s="1">
        <v>42101034502</v>
      </c>
      <c r="B325" s="1" t="s">
        <v>3</v>
      </c>
      <c r="C325" s="1" t="s">
        <v>4</v>
      </c>
      <c r="D325" s="1" t="s">
        <v>326</v>
      </c>
      <c r="E325" s="96">
        <v>2526.0664059999999</v>
      </c>
      <c r="F325" s="97">
        <v>2561.2856449999999</v>
      </c>
      <c r="G325" s="137">
        <v>2229</v>
      </c>
      <c r="H325" s="146">
        <f t="shared" si="210"/>
        <v>35.219239000000016</v>
      </c>
      <c r="I325" s="146">
        <f t="shared" si="211"/>
        <v>-332.28564499999993</v>
      </c>
      <c r="J325" s="146">
        <f t="shared" si="212"/>
        <v>-297.06640599999992</v>
      </c>
      <c r="K325" s="5">
        <f t="shared" si="213"/>
        <v>1.3942325077577559E-2</v>
      </c>
      <c r="L325" s="5">
        <f t="shared" si="214"/>
        <v>-0.1297339270411598</v>
      </c>
      <c r="M325" s="5">
        <f t="shared" si="215"/>
        <v>-0.11760039454798082</v>
      </c>
      <c r="N325" s="100">
        <v>787.5740356</v>
      </c>
      <c r="O325" s="102">
        <v>797.89691159999995</v>
      </c>
      <c r="P325" s="138">
        <v>979</v>
      </c>
      <c r="Q325" s="146">
        <f t="shared" si="216"/>
        <v>10.322875999999951</v>
      </c>
      <c r="R325" s="146">
        <f t="shared" si="217"/>
        <v>181.10308840000005</v>
      </c>
      <c r="S325" s="146">
        <f t="shared" si="218"/>
        <v>191.4259644</v>
      </c>
      <c r="T325" s="5">
        <f t="shared" si="219"/>
        <v>0.31177883278496837</v>
      </c>
      <c r="U325" s="5">
        <f t="shared" si="220"/>
        <v>0.31152203314675586</v>
      </c>
      <c r="V325" s="5">
        <f t="shared" si="221"/>
        <v>0.43921040825482277</v>
      </c>
      <c r="W325" s="6">
        <f t="shared" si="222"/>
        <v>-2.5679963821251262E-4</v>
      </c>
      <c r="X325" s="6">
        <f t="shared" si="223"/>
        <v>0.12768837510806691</v>
      </c>
      <c r="Y325" s="6">
        <f t="shared" si="224"/>
        <v>0.1274315754698544</v>
      </c>
      <c r="Z325" s="101">
        <v>1738.4923100000001</v>
      </c>
      <c r="AA325" s="103">
        <v>1763.388672</v>
      </c>
      <c r="AB325" s="139">
        <v>1250</v>
      </c>
      <c r="AC325" s="146">
        <f t="shared" si="225"/>
        <v>24.896361999999954</v>
      </c>
      <c r="AD325" s="146">
        <f t="shared" si="226"/>
        <v>-513.38867200000004</v>
      </c>
      <c r="AE325" s="146">
        <f t="shared" si="227"/>
        <v>-488.49231000000009</v>
      </c>
      <c r="AF325" s="5">
        <f t="shared" si="228"/>
        <v>0.68822114330433803</v>
      </c>
      <c r="AG325" s="5">
        <f t="shared" si="229"/>
        <v>0.68847794288090824</v>
      </c>
      <c r="AH325" s="5">
        <f t="shared" si="230"/>
        <v>0.56078959174517717</v>
      </c>
      <c r="AI325" s="6">
        <f t="shared" si="231"/>
        <v>2.5679957657021024E-4</v>
      </c>
      <c r="AJ325" s="6">
        <f t="shared" si="232"/>
        <v>-0.12768835113573107</v>
      </c>
      <c r="AK325" s="6">
        <f t="shared" si="233"/>
        <v>-0.12743155155916086</v>
      </c>
      <c r="AL325" s="98">
        <v>89600.000039999999</v>
      </c>
      <c r="AM325" s="104">
        <v>89200.003240000005</v>
      </c>
      <c r="AN325" s="136">
        <v>180200</v>
      </c>
      <c r="AO325" s="150">
        <f t="shared" si="234"/>
        <v>161649.64060292498</v>
      </c>
      <c r="AP325" s="150">
        <f t="shared" si="235"/>
        <v>124043.98776923183</v>
      </c>
      <c r="AQ325" s="150">
        <f t="shared" si="236"/>
        <v>180200</v>
      </c>
      <c r="AR325" s="150">
        <f t="shared" si="237"/>
        <v>-37605.652833693151</v>
      </c>
      <c r="AS325" s="150">
        <f t="shared" si="238"/>
        <v>56156.012230768174</v>
      </c>
      <c r="AT325" s="150">
        <f t="shared" si="239"/>
        <v>18550.359397075023</v>
      </c>
      <c r="AU325" s="5">
        <f t="shared" si="240"/>
        <v>-0.23263678591199227</v>
      </c>
      <c r="AV325" s="5">
        <f t="shared" si="241"/>
        <v>0.45271047183068108</v>
      </c>
      <c r="AW325" s="5">
        <f t="shared" si="242"/>
        <v>0.11475657680329765</v>
      </c>
      <c r="AX325" s="99">
        <v>483.99998699999998</v>
      </c>
      <c r="AY325" s="105">
        <v>555.00000020000004</v>
      </c>
      <c r="AZ325" s="135">
        <v>813</v>
      </c>
      <c r="BA325" s="149">
        <f t="shared" si="243"/>
        <v>863.66253478787269</v>
      </c>
      <c r="BB325" s="149">
        <f t="shared" si="244"/>
        <v>782.84363569331583</v>
      </c>
      <c r="BC325" s="146">
        <f t="shared" si="245"/>
        <v>813</v>
      </c>
      <c r="BD325" s="150">
        <f t="shared" si="246"/>
        <v>-80.818899094556855</v>
      </c>
      <c r="BE325" s="150">
        <f t="shared" si="247"/>
        <v>30.156364306684168</v>
      </c>
      <c r="BF325" s="150">
        <f t="shared" si="248"/>
        <v>-50.662534787872687</v>
      </c>
      <c r="BG325" s="5">
        <f t="shared" si="249"/>
        <v>-9.3576942195839355E-2</v>
      </c>
      <c r="BH325" s="5">
        <f t="shared" si="250"/>
        <v>3.8521567950126533E-2</v>
      </c>
      <c r="BI325" s="5">
        <f t="shared" si="251"/>
        <v>-5.8660104783074908E-2</v>
      </c>
    </row>
    <row r="326" spans="1:61" x14ac:dyDescent="0.25">
      <c r="A326" s="1">
        <v>42101034600</v>
      </c>
      <c r="B326" s="1" t="s">
        <v>3</v>
      </c>
      <c r="C326" s="1" t="s">
        <v>4</v>
      </c>
      <c r="D326" s="1" t="s">
        <v>327</v>
      </c>
      <c r="E326" s="96">
        <v>886</v>
      </c>
      <c r="F326" s="97">
        <v>1085</v>
      </c>
      <c r="G326" s="137">
        <v>1204</v>
      </c>
      <c r="H326" s="146">
        <f t="shared" si="210"/>
        <v>199</v>
      </c>
      <c r="I326" s="146">
        <f t="shared" si="211"/>
        <v>119</v>
      </c>
      <c r="J326" s="146">
        <f t="shared" si="212"/>
        <v>318</v>
      </c>
      <c r="K326" s="5">
        <f t="shared" si="213"/>
        <v>0.22460496613995484</v>
      </c>
      <c r="L326" s="5">
        <f t="shared" si="214"/>
        <v>0.10967741935483871</v>
      </c>
      <c r="M326" s="5">
        <f t="shared" si="215"/>
        <v>0.35891647855530473</v>
      </c>
      <c r="N326" s="100">
        <v>13</v>
      </c>
      <c r="O326" s="102">
        <v>186</v>
      </c>
      <c r="P326" s="138">
        <v>351</v>
      </c>
      <c r="Q326" s="146">
        <f t="shared" si="216"/>
        <v>173</v>
      </c>
      <c r="R326" s="146">
        <f t="shared" si="217"/>
        <v>165</v>
      </c>
      <c r="S326" s="146">
        <f t="shared" si="218"/>
        <v>338</v>
      </c>
      <c r="T326" s="5">
        <f t="shared" si="219"/>
        <v>1.4672686230248307E-2</v>
      </c>
      <c r="U326" s="5">
        <f t="shared" si="220"/>
        <v>0.17142857142857143</v>
      </c>
      <c r="V326" s="5">
        <f t="shared" si="221"/>
        <v>0.2915282392026578</v>
      </c>
      <c r="W326" s="6">
        <f t="shared" si="222"/>
        <v>0.15675588519832312</v>
      </c>
      <c r="X326" s="6">
        <f t="shared" si="223"/>
        <v>0.12009966777408637</v>
      </c>
      <c r="Y326" s="6">
        <f t="shared" si="224"/>
        <v>0.27685555297240949</v>
      </c>
      <c r="Z326" s="101">
        <v>873</v>
      </c>
      <c r="AA326" s="103">
        <v>899</v>
      </c>
      <c r="AB326" s="139">
        <v>853</v>
      </c>
      <c r="AC326" s="146">
        <f t="shared" si="225"/>
        <v>26</v>
      </c>
      <c r="AD326" s="146">
        <f t="shared" si="226"/>
        <v>-46</v>
      </c>
      <c r="AE326" s="146">
        <f t="shared" si="227"/>
        <v>-20</v>
      </c>
      <c r="AF326" s="5">
        <f t="shared" si="228"/>
        <v>0.98532731376975169</v>
      </c>
      <c r="AG326" s="5">
        <f t="shared" si="229"/>
        <v>0.82857142857142863</v>
      </c>
      <c r="AH326" s="5">
        <f t="shared" si="230"/>
        <v>0.7084717607973422</v>
      </c>
      <c r="AI326" s="6">
        <f t="shared" si="231"/>
        <v>-0.15675588519832306</v>
      </c>
      <c r="AJ326" s="6">
        <f t="shared" si="232"/>
        <v>-0.12009966777408643</v>
      </c>
      <c r="AK326" s="6">
        <f t="shared" si="233"/>
        <v>-0.27685555297240949</v>
      </c>
      <c r="AL326" s="98">
        <v>93799.998850000004</v>
      </c>
      <c r="AM326" s="104">
        <v>110900</v>
      </c>
      <c r="AN326" s="136">
        <v>188000</v>
      </c>
      <c r="AO326" s="150">
        <f t="shared" si="234"/>
        <v>169226.96535589505</v>
      </c>
      <c r="AP326" s="150">
        <f t="shared" si="235"/>
        <v>154220.60251046027</v>
      </c>
      <c r="AQ326" s="150">
        <f t="shared" si="236"/>
        <v>188000</v>
      </c>
      <c r="AR326" s="150">
        <f t="shared" si="237"/>
        <v>-15006.362845434778</v>
      </c>
      <c r="AS326" s="150">
        <f t="shared" si="238"/>
        <v>33779.397489539726</v>
      </c>
      <c r="AT326" s="150">
        <f t="shared" si="239"/>
        <v>18773.034644104948</v>
      </c>
      <c r="AU326" s="5">
        <f t="shared" si="240"/>
        <v>-8.8675955477163129E-2</v>
      </c>
      <c r="AV326" s="5">
        <f t="shared" si="241"/>
        <v>0.21903297574815647</v>
      </c>
      <c r="AW326" s="5">
        <f t="shared" si="242"/>
        <v>0.11093406186551927</v>
      </c>
      <c r="AX326" s="99">
        <v>486.99999400000002</v>
      </c>
      <c r="AY326" s="105">
        <v>581</v>
      </c>
      <c r="AZ326" s="135">
        <v>776</v>
      </c>
      <c r="BA326" s="149">
        <f t="shared" si="243"/>
        <v>869.01582759695157</v>
      </c>
      <c r="BB326" s="149">
        <f t="shared" si="244"/>
        <v>819.51739130434771</v>
      </c>
      <c r="BC326" s="146">
        <f t="shared" si="245"/>
        <v>776</v>
      </c>
      <c r="BD326" s="150">
        <f t="shared" si="246"/>
        <v>-49.498436292603856</v>
      </c>
      <c r="BE326" s="150">
        <f t="shared" si="247"/>
        <v>-43.517391304347711</v>
      </c>
      <c r="BF326" s="150">
        <f t="shared" si="248"/>
        <v>-93.015827596951567</v>
      </c>
      <c r="BG326" s="5">
        <f t="shared" si="249"/>
        <v>-5.6959188452849641E-2</v>
      </c>
      <c r="BH326" s="5">
        <f t="shared" si="250"/>
        <v>-5.310124198229061E-2</v>
      </c>
      <c r="BI326" s="5">
        <f t="shared" si="251"/>
        <v>-0.10703582678599059</v>
      </c>
    </row>
    <row r="327" spans="1:61" x14ac:dyDescent="0.25">
      <c r="A327" s="1">
        <v>42101034701</v>
      </c>
      <c r="B327" s="1" t="s">
        <v>3</v>
      </c>
      <c r="C327" s="1" t="s">
        <v>4</v>
      </c>
      <c r="D327" s="1" t="s">
        <v>328</v>
      </c>
      <c r="E327" s="96">
        <v>2083.661865</v>
      </c>
      <c r="F327" s="97">
        <v>2460</v>
      </c>
      <c r="G327" s="137">
        <v>2395</v>
      </c>
      <c r="H327" s="146">
        <f t="shared" si="210"/>
        <v>376.33813499999997</v>
      </c>
      <c r="I327" s="146">
        <f t="shared" si="211"/>
        <v>-65</v>
      </c>
      <c r="J327" s="146">
        <f t="shared" si="212"/>
        <v>311.33813499999997</v>
      </c>
      <c r="K327" s="5">
        <f t="shared" si="213"/>
        <v>0.18061382286708019</v>
      </c>
      <c r="L327" s="5">
        <f t="shared" si="214"/>
        <v>-2.6422764227642278E-2</v>
      </c>
      <c r="M327" s="5">
        <f t="shared" si="215"/>
        <v>0.14941874218156792</v>
      </c>
      <c r="N327" s="100">
        <v>1713.0794679999999</v>
      </c>
      <c r="O327" s="102">
        <v>1944</v>
      </c>
      <c r="P327" s="138">
        <v>1767</v>
      </c>
      <c r="Q327" s="146">
        <f t="shared" si="216"/>
        <v>230.92053200000009</v>
      </c>
      <c r="R327" s="146">
        <f t="shared" si="217"/>
        <v>-177</v>
      </c>
      <c r="S327" s="146">
        <f t="shared" si="218"/>
        <v>53.920532000000094</v>
      </c>
      <c r="T327" s="5">
        <f t="shared" si="219"/>
        <v>0.82214849576853</v>
      </c>
      <c r="U327" s="5">
        <f t="shared" si="220"/>
        <v>0.79024390243902443</v>
      </c>
      <c r="V327" s="5">
        <f t="shared" si="221"/>
        <v>0.73778705636743214</v>
      </c>
      <c r="W327" s="6">
        <f t="shared" si="222"/>
        <v>-3.1904593329505571E-2</v>
      </c>
      <c r="X327" s="6">
        <f t="shared" si="223"/>
        <v>-5.2456846071592289E-2</v>
      </c>
      <c r="Y327" s="6">
        <f t="shared" si="224"/>
        <v>-8.436143940109786E-2</v>
      </c>
      <c r="Z327" s="101">
        <v>370.58236690000001</v>
      </c>
      <c r="AA327" s="103">
        <v>516</v>
      </c>
      <c r="AB327" s="139">
        <v>628</v>
      </c>
      <c r="AC327" s="146">
        <f t="shared" si="225"/>
        <v>145.41763309999999</v>
      </c>
      <c r="AD327" s="146">
        <f t="shared" si="226"/>
        <v>112</v>
      </c>
      <c r="AE327" s="146">
        <f t="shared" si="227"/>
        <v>257.41763309999999</v>
      </c>
      <c r="AF327" s="5">
        <f t="shared" si="228"/>
        <v>0.17785148978574794</v>
      </c>
      <c r="AG327" s="5">
        <f t="shared" si="229"/>
        <v>0.2097560975609756</v>
      </c>
      <c r="AH327" s="5">
        <f t="shared" si="230"/>
        <v>0.26221294363256786</v>
      </c>
      <c r="AI327" s="6">
        <f t="shared" si="231"/>
        <v>3.1904607775227661E-2</v>
      </c>
      <c r="AJ327" s="6">
        <f t="shared" si="232"/>
        <v>5.2456846071592261E-2</v>
      </c>
      <c r="AK327" s="6">
        <f t="shared" si="233"/>
        <v>8.4361453846819923E-2</v>
      </c>
      <c r="AL327" s="98">
        <v>90399.999299999996</v>
      </c>
      <c r="AM327" s="104">
        <v>94900</v>
      </c>
      <c r="AN327" s="136">
        <v>206700</v>
      </c>
      <c r="AO327" s="150">
        <f t="shared" si="234"/>
        <v>163092.93962975391</v>
      </c>
      <c r="AP327" s="150">
        <f t="shared" si="235"/>
        <v>131970.56066945608</v>
      </c>
      <c r="AQ327" s="150">
        <f t="shared" si="236"/>
        <v>206700</v>
      </c>
      <c r="AR327" s="150">
        <f t="shared" si="237"/>
        <v>-31122.378960297821</v>
      </c>
      <c r="AS327" s="150">
        <f t="shared" si="238"/>
        <v>74729.439330543915</v>
      </c>
      <c r="AT327" s="150">
        <f t="shared" si="239"/>
        <v>43607.060370246094</v>
      </c>
      <c r="AU327" s="5">
        <f t="shared" si="240"/>
        <v>-0.19082603471953119</v>
      </c>
      <c r="AV327" s="5">
        <f t="shared" si="241"/>
        <v>0.56625840605252242</v>
      </c>
      <c r="AW327" s="5">
        <f t="shared" si="242"/>
        <v>0.26737552507938628</v>
      </c>
      <c r="AX327" s="99">
        <v>445.99999759999997</v>
      </c>
      <c r="AY327" s="105">
        <v>584</v>
      </c>
      <c r="AZ327" s="135">
        <v>727</v>
      </c>
      <c r="BA327" s="149">
        <f t="shared" si="243"/>
        <v>795.85433634030471</v>
      </c>
      <c r="BB327" s="149">
        <f t="shared" si="244"/>
        <v>823.74897852278673</v>
      </c>
      <c r="BC327" s="146">
        <f t="shared" si="245"/>
        <v>727</v>
      </c>
      <c r="BD327" s="150">
        <f t="shared" si="246"/>
        <v>27.894642182482016</v>
      </c>
      <c r="BE327" s="150">
        <f t="shared" si="247"/>
        <v>-96.748978522786729</v>
      </c>
      <c r="BF327" s="150">
        <f t="shared" si="248"/>
        <v>-68.854336340304712</v>
      </c>
      <c r="BG327" s="5">
        <f t="shared" si="249"/>
        <v>3.5049934276609081E-2</v>
      </c>
      <c r="BH327" s="5">
        <f t="shared" si="250"/>
        <v>-0.11744958846114119</v>
      </c>
      <c r="BI327" s="5">
        <f t="shared" si="251"/>
        <v>-8.6516254540909887E-2</v>
      </c>
    </row>
    <row r="328" spans="1:61" x14ac:dyDescent="0.25">
      <c r="A328" s="1">
        <v>42101034702</v>
      </c>
      <c r="B328" s="1" t="s">
        <v>3</v>
      </c>
      <c r="C328" s="1" t="s">
        <v>4</v>
      </c>
      <c r="D328" s="1" t="s">
        <v>329</v>
      </c>
      <c r="E328" s="96">
        <v>1835.3382570000001</v>
      </c>
      <c r="F328" s="97">
        <v>1447</v>
      </c>
      <c r="G328" s="137">
        <v>1445</v>
      </c>
      <c r="H328" s="146">
        <f t="shared" si="210"/>
        <v>-388.33825700000011</v>
      </c>
      <c r="I328" s="146">
        <f t="shared" si="211"/>
        <v>-2</v>
      </c>
      <c r="J328" s="146">
        <f t="shared" si="212"/>
        <v>-390.33825700000011</v>
      </c>
      <c r="K328" s="5">
        <f t="shared" si="213"/>
        <v>-0.21158947432108155</v>
      </c>
      <c r="L328" s="5">
        <f t="shared" si="214"/>
        <v>-1.38217000691085E-3</v>
      </c>
      <c r="M328" s="5">
        <f t="shared" si="215"/>
        <v>-0.21267919170280777</v>
      </c>
      <c r="N328" s="100">
        <v>1508.920654</v>
      </c>
      <c r="O328" s="102">
        <v>1235</v>
      </c>
      <c r="P328" s="138">
        <v>1146</v>
      </c>
      <c r="Q328" s="146">
        <f t="shared" si="216"/>
        <v>-273.92065400000001</v>
      </c>
      <c r="R328" s="146">
        <f t="shared" si="217"/>
        <v>-89</v>
      </c>
      <c r="S328" s="146">
        <f t="shared" si="218"/>
        <v>-362.92065400000001</v>
      </c>
      <c r="T328" s="5">
        <f t="shared" si="219"/>
        <v>0.82214853215474593</v>
      </c>
      <c r="U328" s="5">
        <f t="shared" si="220"/>
        <v>0.85348997926744985</v>
      </c>
      <c r="V328" s="5">
        <f t="shared" si="221"/>
        <v>0.79307958477508655</v>
      </c>
      <c r="W328" s="6">
        <f t="shared" si="222"/>
        <v>3.1341447112703924E-2</v>
      </c>
      <c r="X328" s="6">
        <f t="shared" si="223"/>
        <v>-6.0410394492363295E-2</v>
      </c>
      <c r="Y328" s="6">
        <f t="shared" si="224"/>
        <v>-2.9068947379659371E-2</v>
      </c>
      <c r="Z328" s="101">
        <v>326.41766360000003</v>
      </c>
      <c r="AA328" s="103">
        <v>212</v>
      </c>
      <c r="AB328" s="139">
        <v>299</v>
      </c>
      <c r="AC328" s="146">
        <f t="shared" si="225"/>
        <v>-114.41766360000003</v>
      </c>
      <c r="AD328" s="146">
        <f t="shared" si="226"/>
        <v>87</v>
      </c>
      <c r="AE328" s="146">
        <f t="shared" si="227"/>
        <v>-27.417663600000026</v>
      </c>
      <c r="AF328" s="5">
        <f t="shared" si="228"/>
        <v>0.17785150086369067</v>
      </c>
      <c r="AG328" s="5">
        <f t="shared" si="229"/>
        <v>0.14651002073255009</v>
      </c>
      <c r="AH328" s="5">
        <f t="shared" si="230"/>
        <v>0.2069204152249135</v>
      </c>
      <c r="AI328" s="6">
        <f t="shared" si="231"/>
        <v>-3.1341480131140576E-2</v>
      </c>
      <c r="AJ328" s="6">
        <f t="shared" si="232"/>
        <v>6.0410394492363406E-2</v>
      </c>
      <c r="AK328" s="6">
        <f t="shared" si="233"/>
        <v>2.9068914361222831E-2</v>
      </c>
      <c r="AL328" s="98">
        <v>90399.999890000006</v>
      </c>
      <c r="AM328" s="104">
        <v>98900</v>
      </c>
      <c r="AN328" s="136">
        <v>219100</v>
      </c>
      <c r="AO328" s="150">
        <f t="shared" si="234"/>
        <v>163092.94069418794</v>
      </c>
      <c r="AP328" s="150">
        <f t="shared" si="235"/>
        <v>137533.07112970712</v>
      </c>
      <c r="AQ328" s="150">
        <f t="shared" si="236"/>
        <v>219100</v>
      </c>
      <c r="AR328" s="150">
        <f t="shared" si="237"/>
        <v>-25559.869564480818</v>
      </c>
      <c r="AS328" s="150">
        <f t="shared" si="238"/>
        <v>81566.928870292875</v>
      </c>
      <c r="AT328" s="150">
        <f t="shared" si="239"/>
        <v>56007.059305812058</v>
      </c>
      <c r="AU328" s="5">
        <f t="shared" si="240"/>
        <v>-0.1567196560175316</v>
      </c>
      <c r="AV328" s="5">
        <f t="shared" si="241"/>
        <v>0.5930713842154175</v>
      </c>
      <c r="AW328" s="5">
        <f t="shared" si="242"/>
        <v>0.34340578486980433</v>
      </c>
      <c r="AX328" s="99">
        <v>445.99999270000001</v>
      </c>
      <c r="AY328" s="105">
        <v>536</v>
      </c>
      <c r="AZ328" s="135">
        <v>815</v>
      </c>
      <c r="BA328" s="149">
        <f t="shared" si="243"/>
        <v>795.85432759661364</v>
      </c>
      <c r="BB328" s="149">
        <f t="shared" si="244"/>
        <v>756.04358302776313</v>
      </c>
      <c r="BC328" s="146">
        <f t="shared" si="245"/>
        <v>815</v>
      </c>
      <c r="BD328" s="150">
        <f t="shared" si="246"/>
        <v>-39.810744568850509</v>
      </c>
      <c r="BE328" s="150">
        <f t="shared" si="247"/>
        <v>58.956416972236866</v>
      </c>
      <c r="BF328" s="150">
        <f t="shared" si="248"/>
        <v>19.145672403386357</v>
      </c>
      <c r="BG328" s="5">
        <f t="shared" si="249"/>
        <v>-5.0022652624223667E-2</v>
      </c>
      <c r="BH328" s="5">
        <f t="shared" si="250"/>
        <v>7.7980183015549639E-2</v>
      </c>
      <c r="BI328" s="5">
        <f t="shared" si="251"/>
        <v>2.4056754784765742E-2</v>
      </c>
    </row>
    <row r="329" spans="1:61" x14ac:dyDescent="0.25">
      <c r="A329" s="1">
        <v>42101034801</v>
      </c>
      <c r="B329" s="1" t="s">
        <v>3</v>
      </c>
      <c r="C329" s="1" t="s">
        <v>4</v>
      </c>
      <c r="D329" s="1" t="s">
        <v>330</v>
      </c>
      <c r="E329" s="96">
        <v>2070.4909670000002</v>
      </c>
      <c r="F329" s="97">
        <v>1899</v>
      </c>
      <c r="G329" s="137">
        <v>1921</v>
      </c>
      <c r="H329" s="146">
        <f t="shared" si="210"/>
        <v>-171.49096700000018</v>
      </c>
      <c r="I329" s="146">
        <f t="shared" si="211"/>
        <v>22</v>
      </c>
      <c r="J329" s="146">
        <f t="shared" si="212"/>
        <v>-149.49096700000018</v>
      </c>
      <c r="K329" s="5">
        <f t="shared" si="213"/>
        <v>-8.282623287580862E-2</v>
      </c>
      <c r="L329" s="5">
        <f t="shared" si="214"/>
        <v>1.1585044760400211E-2</v>
      </c>
      <c r="M329" s="5">
        <f t="shared" si="215"/>
        <v>-7.2200733730609978E-2</v>
      </c>
      <c r="N329" s="100">
        <v>1351.4068600000001</v>
      </c>
      <c r="O329" s="102">
        <v>1059</v>
      </c>
      <c r="P329" s="138">
        <v>882</v>
      </c>
      <c r="Q329" s="146">
        <f t="shared" si="216"/>
        <v>-292.40686000000005</v>
      </c>
      <c r="R329" s="146">
        <f t="shared" si="217"/>
        <v>-177</v>
      </c>
      <c r="S329" s="146">
        <f t="shared" si="218"/>
        <v>-469.40686000000005</v>
      </c>
      <c r="T329" s="5">
        <f t="shared" si="219"/>
        <v>0.65269874707934428</v>
      </c>
      <c r="U329" s="5">
        <f t="shared" si="220"/>
        <v>0.55766192733017372</v>
      </c>
      <c r="V329" s="5">
        <f t="shared" si="221"/>
        <v>0.45913586673607498</v>
      </c>
      <c r="W329" s="6">
        <f t="shared" si="222"/>
        <v>-9.5036819749170554E-2</v>
      </c>
      <c r="X329" s="6">
        <f t="shared" si="223"/>
        <v>-9.8526060594098741E-2</v>
      </c>
      <c r="Y329" s="6">
        <f t="shared" si="224"/>
        <v>-0.19356288034326929</v>
      </c>
      <c r="Z329" s="101">
        <v>719.0841064</v>
      </c>
      <c r="AA329" s="103">
        <v>840</v>
      </c>
      <c r="AB329" s="139">
        <v>1039</v>
      </c>
      <c r="AC329" s="146">
        <f t="shared" si="225"/>
        <v>120.9158936</v>
      </c>
      <c r="AD329" s="146">
        <f t="shared" si="226"/>
        <v>199</v>
      </c>
      <c r="AE329" s="146">
        <f t="shared" si="227"/>
        <v>319.9158936</v>
      </c>
      <c r="AF329" s="5">
        <f t="shared" si="228"/>
        <v>0.34730125263086931</v>
      </c>
      <c r="AG329" s="5">
        <f t="shared" si="229"/>
        <v>0.44233807266982622</v>
      </c>
      <c r="AH329" s="5">
        <f t="shared" si="230"/>
        <v>0.54086413326392502</v>
      </c>
      <c r="AI329" s="6">
        <f t="shared" si="231"/>
        <v>9.5036820038956915E-2</v>
      </c>
      <c r="AJ329" s="6">
        <f t="shared" si="232"/>
        <v>9.8526060594098797E-2</v>
      </c>
      <c r="AK329" s="6">
        <f t="shared" si="233"/>
        <v>0.19356288063305571</v>
      </c>
      <c r="AL329" s="98">
        <v>83399.999410000004</v>
      </c>
      <c r="AM329" s="104">
        <v>75500</v>
      </c>
      <c r="AN329" s="136">
        <v>162900</v>
      </c>
      <c r="AO329" s="150">
        <f t="shared" si="234"/>
        <v>150464.0616617421</v>
      </c>
      <c r="AP329" s="150">
        <f t="shared" si="235"/>
        <v>104992.3849372385</v>
      </c>
      <c r="AQ329" s="150">
        <f t="shared" si="236"/>
        <v>162900</v>
      </c>
      <c r="AR329" s="150">
        <f t="shared" si="237"/>
        <v>-45471.676724503603</v>
      </c>
      <c r="AS329" s="150">
        <f t="shared" si="238"/>
        <v>57907.615062761499</v>
      </c>
      <c r="AT329" s="150">
        <f t="shared" si="239"/>
        <v>12435.938338257896</v>
      </c>
      <c r="AU329" s="5">
        <f t="shared" si="240"/>
        <v>-0.30220955238286978</v>
      </c>
      <c r="AV329" s="5">
        <f t="shared" si="241"/>
        <v>0.5515410960268885</v>
      </c>
      <c r="AW329" s="5">
        <f t="shared" si="242"/>
        <v>8.2650555892975291E-2</v>
      </c>
      <c r="AX329" s="99">
        <v>410.00000820000002</v>
      </c>
      <c r="AY329" s="105">
        <v>406</v>
      </c>
      <c r="AZ329" s="135">
        <v>520</v>
      </c>
      <c r="BA329" s="149">
        <f t="shared" si="243"/>
        <v>731.61499143813126</v>
      </c>
      <c r="BB329" s="149">
        <f t="shared" si="244"/>
        <v>572.67480356207432</v>
      </c>
      <c r="BC329" s="146">
        <f t="shared" si="245"/>
        <v>520</v>
      </c>
      <c r="BD329" s="150">
        <f t="shared" si="246"/>
        <v>-158.94018787605694</v>
      </c>
      <c r="BE329" s="150">
        <f t="shared" si="247"/>
        <v>-52.674803562074317</v>
      </c>
      <c r="BF329" s="150">
        <f t="shared" si="248"/>
        <v>-211.61499143813126</v>
      </c>
      <c r="BG329" s="5">
        <f t="shared" si="249"/>
        <v>-0.21724566846782234</v>
      </c>
      <c r="BH329" s="5">
        <f t="shared" si="250"/>
        <v>-9.1980305811314958E-2</v>
      </c>
      <c r="BI329" s="5">
        <f t="shared" si="251"/>
        <v>-0.28924365125728346</v>
      </c>
    </row>
    <row r="330" spans="1:61" x14ac:dyDescent="0.25">
      <c r="A330" s="1">
        <v>42101034802</v>
      </c>
      <c r="B330" s="1" t="s">
        <v>3</v>
      </c>
      <c r="C330" s="1" t="s">
        <v>4</v>
      </c>
      <c r="D330" s="1" t="s">
        <v>331</v>
      </c>
      <c r="E330" s="96">
        <v>1804.2139890000001</v>
      </c>
      <c r="F330" s="97">
        <v>2218</v>
      </c>
      <c r="G330" s="137">
        <v>2135</v>
      </c>
      <c r="H330" s="146">
        <f t="shared" si="210"/>
        <v>413.78601099999992</v>
      </c>
      <c r="I330" s="146">
        <f t="shared" si="211"/>
        <v>-83</v>
      </c>
      <c r="J330" s="146">
        <f t="shared" si="212"/>
        <v>330.78601099999992</v>
      </c>
      <c r="K330" s="5">
        <f t="shared" si="213"/>
        <v>0.22934419837269088</v>
      </c>
      <c r="L330" s="5">
        <f t="shared" si="214"/>
        <v>-3.7421100090171328E-2</v>
      </c>
      <c r="M330" s="5">
        <f t="shared" si="215"/>
        <v>0.18334078608011498</v>
      </c>
      <c r="N330" s="100">
        <v>1177.608154</v>
      </c>
      <c r="O330" s="102">
        <v>1216</v>
      </c>
      <c r="P330" s="138">
        <v>1039</v>
      </c>
      <c r="Q330" s="146">
        <f t="shared" si="216"/>
        <v>38.391845999999987</v>
      </c>
      <c r="R330" s="146">
        <f t="shared" si="217"/>
        <v>-177</v>
      </c>
      <c r="S330" s="146">
        <f t="shared" si="218"/>
        <v>-138.60815400000001</v>
      </c>
      <c r="T330" s="5">
        <f t="shared" si="219"/>
        <v>0.65269871599471341</v>
      </c>
      <c r="U330" s="5">
        <f t="shared" si="220"/>
        <v>0.54824165915238954</v>
      </c>
      <c r="V330" s="5">
        <f t="shared" si="221"/>
        <v>0.48665105386416863</v>
      </c>
      <c r="W330" s="6">
        <f t="shared" si="222"/>
        <v>-0.10445705684232387</v>
      </c>
      <c r="X330" s="6">
        <f t="shared" si="223"/>
        <v>-6.1590605288220912E-2</v>
      </c>
      <c r="Y330" s="6">
        <f t="shared" si="224"/>
        <v>-0.16604766213054478</v>
      </c>
      <c r="Z330" s="101">
        <v>626.60577390000003</v>
      </c>
      <c r="AA330" s="103">
        <v>1002</v>
      </c>
      <c r="AB330" s="139">
        <v>1096</v>
      </c>
      <c r="AC330" s="146">
        <f t="shared" si="225"/>
        <v>375.39422609999997</v>
      </c>
      <c r="AD330" s="146">
        <f t="shared" si="226"/>
        <v>94</v>
      </c>
      <c r="AE330" s="146">
        <f t="shared" si="227"/>
        <v>469.39422609999997</v>
      </c>
      <c r="AF330" s="5">
        <f t="shared" si="228"/>
        <v>0.34730125014012403</v>
      </c>
      <c r="AG330" s="5">
        <f t="shared" si="229"/>
        <v>0.45175834084761046</v>
      </c>
      <c r="AH330" s="5">
        <f t="shared" si="230"/>
        <v>0.51334894613583137</v>
      </c>
      <c r="AI330" s="6">
        <f t="shared" si="231"/>
        <v>0.10445709070748643</v>
      </c>
      <c r="AJ330" s="6">
        <f t="shared" si="232"/>
        <v>6.1590605288220912E-2</v>
      </c>
      <c r="AK330" s="6">
        <f t="shared" si="233"/>
        <v>0.16604769599570735</v>
      </c>
      <c r="AL330" s="98">
        <v>83400.001680000001</v>
      </c>
      <c r="AM330" s="104">
        <v>87400</v>
      </c>
      <c r="AN330" s="136">
        <v>194100</v>
      </c>
      <c r="AO330" s="150">
        <f t="shared" si="234"/>
        <v>150464.06575710687</v>
      </c>
      <c r="AP330" s="150">
        <f t="shared" si="235"/>
        <v>121540.85355648537</v>
      </c>
      <c r="AQ330" s="150">
        <f t="shared" si="236"/>
        <v>194100</v>
      </c>
      <c r="AR330" s="150">
        <f t="shared" si="237"/>
        <v>-28923.212200621507</v>
      </c>
      <c r="AS330" s="150">
        <f t="shared" si="238"/>
        <v>72559.146443514634</v>
      </c>
      <c r="AT330" s="150">
        <f t="shared" si="239"/>
        <v>43635.934242893127</v>
      </c>
      <c r="AU330" s="5">
        <f t="shared" si="240"/>
        <v>-0.19222670911546449</v>
      </c>
      <c r="AV330" s="5">
        <f t="shared" si="241"/>
        <v>0.59699388576198553</v>
      </c>
      <c r="AW330" s="5">
        <f t="shared" si="242"/>
        <v>0.29000900662444096</v>
      </c>
      <c r="AX330" s="99">
        <v>410.0000028</v>
      </c>
      <c r="AY330" s="105">
        <v>562</v>
      </c>
      <c r="AZ330" s="135">
        <v>717</v>
      </c>
      <c r="BA330" s="149">
        <f t="shared" si="243"/>
        <v>731.61498180222657</v>
      </c>
      <c r="BB330" s="149">
        <f t="shared" si="244"/>
        <v>792.71733892090083</v>
      </c>
      <c r="BC330" s="146">
        <f t="shared" si="245"/>
        <v>717</v>
      </c>
      <c r="BD330" s="150">
        <f t="shared" si="246"/>
        <v>61.102357118674263</v>
      </c>
      <c r="BE330" s="150">
        <f t="shared" si="247"/>
        <v>-75.717338920900829</v>
      </c>
      <c r="BF330" s="150">
        <f t="shared" si="248"/>
        <v>-14.614981802226566</v>
      </c>
      <c r="BG330" s="5">
        <f t="shared" si="249"/>
        <v>8.3517093879293638E-2</v>
      </c>
      <c r="BH330" s="5">
        <f t="shared" si="250"/>
        <v>-9.5516188688356776E-2</v>
      </c>
      <c r="BI330" s="5">
        <f t="shared" si="251"/>
        <v>-1.997632930674095E-2</v>
      </c>
    </row>
    <row r="331" spans="1:61" x14ac:dyDescent="0.25">
      <c r="A331" s="1">
        <v>42101034803</v>
      </c>
      <c r="B331" s="1" t="s">
        <v>3</v>
      </c>
      <c r="C331" s="1" t="s">
        <v>4</v>
      </c>
      <c r="D331" s="1" t="s">
        <v>332</v>
      </c>
      <c r="E331" s="96">
        <v>1924.295044</v>
      </c>
      <c r="F331" s="97">
        <v>1786</v>
      </c>
      <c r="G331" s="137">
        <v>1674</v>
      </c>
      <c r="H331" s="146">
        <f t="shared" si="210"/>
        <v>-138.29504399999996</v>
      </c>
      <c r="I331" s="146">
        <f t="shared" si="211"/>
        <v>-112</v>
      </c>
      <c r="J331" s="146">
        <f t="shared" si="212"/>
        <v>-250.29504399999996</v>
      </c>
      <c r="K331" s="5">
        <f t="shared" si="213"/>
        <v>-7.1867900107734195E-2</v>
      </c>
      <c r="L331" s="5">
        <f t="shared" si="214"/>
        <v>-6.2709966405375142E-2</v>
      </c>
      <c r="M331" s="5">
        <f t="shared" si="215"/>
        <v>-0.13007103291172847</v>
      </c>
      <c r="N331" s="100">
        <v>1255.9849850000001</v>
      </c>
      <c r="O331" s="102">
        <v>1372</v>
      </c>
      <c r="P331" s="138">
        <v>1272</v>
      </c>
      <c r="Q331" s="146">
        <f t="shared" si="216"/>
        <v>116.01501499999995</v>
      </c>
      <c r="R331" s="146">
        <f t="shared" si="217"/>
        <v>-100</v>
      </c>
      <c r="S331" s="146">
        <f t="shared" si="218"/>
        <v>16.015014999999948</v>
      </c>
      <c r="T331" s="5">
        <f t="shared" si="219"/>
        <v>0.65269875787301568</v>
      </c>
      <c r="U331" s="5">
        <f t="shared" si="220"/>
        <v>0.76819708846584545</v>
      </c>
      <c r="V331" s="5">
        <f t="shared" si="221"/>
        <v>0.75985663082437271</v>
      </c>
      <c r="W331" s="6">
        <f t="shared" si="222"/>
        <v>0.11549833059282977</v>
      </c>
      <c r="X331" s="6">
        <f t="shared" si="223"/>
        <v>-8.3404576414727316E-3</v>
      </c>
      <c r="Y331" s="6">
        <f t="shared" si="224"/>
        <v>0.10715787295135704</v>
      </c>
      <c r="Z331" s="101">
        <v>668.31011960000001</v>
      </c>
      <c r="AA331" s="103">
        <v>414</v>
      </c>
      <c r="AB331" s="139">
        <v>402</v>
      </c>
      <c r="AC331" s="146">
        <f t="shared" si="225"/>
        <v>-254.31011960000001</v>
      </c>
      <c r="AD331" s="146">
        <f t="shared" si="226"/>
        <v>-12</v>
      </c>
      <c r="AE331" s="146">
        <f t="shared" si="227"/>
        <v>-266.31011960000001</v>
      </c>
      <c r="AF331" s="5">
        <f t="shared" si="228"/>
        <v>0.34730127361903657</v>
      </c>
      <c r="AG331" s="5">
        <f t="shared" si="229"/>
        <v>0.23180291153415453</v>
      </c>
      <c r="AH331" s="5">
        <f t="shared" si="230"/>
        <v>0.24014336917562723</v>
      </c>
      <c r="AI331" s="6">
        <f t="shared" si="231"/>
        <v>-0.11549836208488204</v>
      </c>
      <c r="AJ331" s="6">
        <f t="shared" si="232"/>
        <v>8.3404576414727039E-3</v>
      </c>
      <c r="AK331" s="6">
        <f t="shared" si="233"/>
        <v>-0.10715790444340934</v>
      </c>
      <c r="AL331" s="98">
        <v>83400.000260000001</v>
      </c>
      <c r="AM331" s="104">
        <v>94600</v>
      </c>
      <c r="AN331" s="136">
        <v>202500</v>
      </c>
      <c r="AO331" s="150">
        <f t="shared" si="234"/>
        <v>150464.06319524875</v>
      </c>
      <c r="AP331" s="150">
        <f t="shared" si="235"/>
        <v>131553.37238493725</v>
      </c>
      <c r="AQ331" s="150">
        <f t="shared" si="236"/>
        <v>202500</v>
      </c>
      <c r="AR331" s="150">
        <f t="shared" si="237"/>
        <v>-18910.690810311498</v>
      </c>
      <c r="AS331" s="150">
        <f t="shared" si="238"/>
        <v>70946.627615062753</v>
      </c>
      <c r="AT331" s="150">
        <f t="shared" si="239"/>
        <v>52035.936804751254</v>
      </c>
      <c r="AU331" s="5">
        <f t="shared" si="240"/>
        <v>-0.12568244143302285</v>
      </c>
      <c r="AV331" s="5">
        <f t="shared" si="241"/>
        <v>0.53929919339100185</v>
      </c>
      <c r="AW331" s="5">
        <f t="shared" si="242"/>
        <v>0.34583631266973797</v>
      </c>
      <c r="AX331" s="99">
        <v>409.99999439999999</v>
      </c>
      <c r="AY331" s="105">
        <v>510</v>
      </c>
      <c r="AZ331" s="135">
        <v>760</v>
      </c>
      <c r="BA331" s="149">
        <f t="shared" si="243"/>
        <v>731.61496681304175</v>
      </c>
      <c r="BB331" s="149">
        <f t="shared" si="244"/>
        <v>719.36982713462533</v>
      </c>
      <c r="BC331" s="146">
        <f t="shared" si="245"/>
        <v>760</v>
      </c>
      <c r="BD331" s="150">
        <f t="shared" si="246"/>
        <v>-12.245139678416422</v>
      </c>
      <c r="BE331" s="150">
        <f t="shared" si="247"/>
        <v>40.630172865374675</v>
      </c>
      <c r="BF331" s="150">
        <f t="shared" si="248"/>
        <v>28.385033186958253</v>
      </c>
      <c r="BG331" s="5">
        <f t="shared" si="249"/>
        <v>-1.6737136655031782E-2</v>
      </c>
      <c r="BH331" s="5">
        <f t="shared" si="250"/>
        <v>5.6480229407468607E-2</v>
      </c>
      <c r="BI331" s="5">
        <f t="shared" si="251"/>
        <v>3.8797775434536483E-2</v>
      </c>
    </row>
    <row r="332" spans="1:61" x14ac:dyDescent="0.25">
      <c r="A332" s="1">
        <v>42101034900</v>
      </c>
      <c r="B332" s="1" t="s">
        <v>3</v>
      </c>
      <c r="C332" s="1" t="s">
        <v>4</v>
      </c>
      <c r="D332" s="1" t="s">
        <v>333</v>
      </c>
      <c r="E332" s="96">
        <v>2601</v>
      </c>
      <c r="F332" s="97">
        <v>2572</v>
      </c>
      <c r="G332" s="137">
        <v>2150</v>
      </c>
      <c r="H332" s="146">
        <f t="shared" si="210"/>
        <v>-29</v>
      </c>
      <c r="I332" s="146">
        <f t="shared" si="211"/>
        <v>-422</v>
      </c>
      <c r="J332" s="146">
        <f t="shared" si="212"/>
        <v>-451</v>
      </c>
      <c r="K332" s="5">
        <f t="shared" si="213"/>
        <v>-1.114955786236063E-2</v>
      </c>
      <c r="L332" s="5">
        <f t="shared" si="214"/>
        <v>-0.16407465007776051</v>
      </c>
      <c r="M332" s="5">
        <f t="shared" si="215"/>
        <v>-0.17339484813533257</v>
      </c>
      <c r="N332" s="100">
        <v>1425</v>
      </c>
      <c r="O332" s="102">
        <v>1389</v>
      </c>
      <c r="P332" s="138">
        <v>1307</v>
      </c>
      <c r="Q332" s="146">
        <f t="shared" si="216"/>
        <v>-36</v>
      </c>
      <c r="R332" s="146">
        <f t="shared" si="217"/>
        <v>-82</v>
      </c>
      <c r="S332" s="146">
        <f t="shared" si="218"/>
        <v>-118</v>
      </c>
      <c r="T332" s="5">
        <f t="shared" si="219"/>
        <v>0.54786620530565167</v>
      </c>
      <c r="U332" s="5">
        <f t="shared" si="220"/>
        <v>0.54004665629860027</v>
      </c>
      <c r="V332" s="5">
        <f t="shared" si="221"/>
        <v>0.60790697674418603</v>
      </c>
      <c r="W332" s="6">
        <f t="shared" si="222"/>
        <v>-7.8195490070513962E-3</v>
      </c>
      <c r="X332" s="6">
        <f t="shared" si="223"/>
        <v>6.7860320445585764E-2</v>
      </c>
      <c r="Y332" s="6">
        <f t="shared" si="224"/>
        <v>6.0040771438534368E-2</v>
      </c>
      <c r="Z332" s="101">
        <v>1176</v>
      </c>
      <c r="AA332" s="103">
        <v>1183</v>
      </c>
      <c r="AB332" s="139">
        <v>843</v>
      </c>
      <c r="AC332" s="146">
        <f t="shared" si="225"/>
        <v>7</v>
      </c>
      <c r="AD332" s="146">
        <f t="shared" si="226"/>
        <v>-340</v>
      </c>
      <c r="AE332" s="146">
        <f t="shared" si="227"/>
        <v>-333</v>
      </c>
      <c r="AF332" s="5">
        <f t="shared" si="228"/>
        <v>0.45213379469434833</v>
      </c>
      <c r="AG332" s="5">
        <f t="shared" si="229"/>
        <v>0.45995334370139968</v>
      </c>
      <c r="AH332" s="5">
        <f t="shared" si="230"/>
        <v>0.39209302325581397</v>
      </c>
      <c r="AI332" s="6">
        <f t="shared" si="231"/>
        <v>7.8195490070513407E-3</v>
      </c>
      <c r="AJ332" s="6">
        <f t="shared" si="232"/>
        <v>-6.7860320445585709E-2</v>
      </c>
      <c r="AK332" s="6">
        <f t="shared" si="233"/>
        <v>-6.0040771438534368E-2</v>
      </c>
      <c r="AL332" s="98">
        <v>67000.000549999997</v>
      </c>
      <c r="AM332" s="104">
        <v>65700</v>
      </c>
      <c r="AN332" s="136">
        <v>146100</v>
      </c>
      <c r="AO332" s="150">
        <f t="shared" si="234"/>
        <v>120876.40629986851</v>
      </c>
      <c r="AP332" s="150">
        <f t="shared" si="235"/>
        <v>91364.23430962344</v>
      </c>
      <c r="AQ332" s="150">
        <f t="shared" si="236"/>
        <v>146100</v>
      </c>
      <c r="AR332" s="150">
        <f t="shared" si="237"/>
        <v>-29512.171990245071</v>
      </c>
      <c r="AS332" s="150">
        <f t="shared" si="238"/>
        <v>54735.76569037656</v>
      </c>
      <c r="AT332" s="150">
        <f t="shared" si="239"/>
        <v>25223.593700131489</v>
      </c>
      <c r="AU332" s="5">
        <f t="shared" si="240"/>
        <v>-0.24415163300794768</v>
      </c>
      <c r="AV332" s="5">
        <f t="shared" si="241"/>
        <v>0.5990940120494308</v>
      </c>
      <c r="AW332" s="5">
        <f t="shared" si="242"/>
        <v>0.20867259767433147</v>
      </c>
      <c r="AX332" s="99">
        <v>317.00000260000002</v>
      </c>
      <c r="AY332" s="105">
        <v>373</v>
      </c>
      <c r="AZ332" s="135">
        <v>603</v>
      </c>
      <c r="BA332" s="149">
        <f t="shared" si="243"/>
        <v>565.66329158450628</v>
      </c>
      <c r="BB332" s="149">
        <f t="shared" si="244"/>
        <v>526.12734415924558</v>
      </c>
      <c r="BC332" s="146">
        <f t="shared" si="245"/>
        <v>603</v>
      </c>
      <c r="BD332" s="150">
        <f t="shared" si="246"/>
        <v>-39.535947425260701</v>
      </c>
      <c r="BE332" s="150">
        <f t="shared" si="247"/>
        <v>76.872655840754419</v>
      </c>
      <c r="BF332" s="150">
        <f t="shared" si="248"/>
        <v>37.336708415493717</v>
      </c>
      <c r="BG332" s="5">
        <f t="shared" si="249"/>
        <v>-6.9893075993166687E-2</v>
      </c>
      <c r="BH332" s="5">
        <f t="shared" si="250"/>
        <v>0.14611036034174835</v>
      </c>
      <c r="BI332" s="5">
        <f t="shared" si="251"/>
        <v>6.6005181829826884E-2</v>
      </c>
    </row>
    <row r="333" spans="1:61" x14ac:dyDescent="0.25">
      <c r="A333" s="1">
        <v>42101035100</v>
      </c>
      <c r="B333" s="1" t="s">
        <v>3</v>
      </c>
      <c r="C333" s="1" t="s">
        <v>4</v>
      </c>
      <c r="D333" s="1" t="s">
        <v>334</v>
      </c>
      <c r="E333" s="96">
        <v>1952</v>
      </c>
      <c r="F333" s="97">
        <v>2499</v>
      </c>
      <c r="G333" s="137">
        <v>2011</v>
      </c>
      <c r="H333" s="146">
        <f t="shared" si="210"/>
        <v>547</v>
      </c>
      <c r="I333" s="146">
        <f t="shared" si="211"/>
        <v>-488</v>
      </c>
      <c r="J333" s="146">
        <f t="shared" si="212"/>
        <v>59</v>
      </c>
      <c r="K333" s="5">
        <f t="shared" si="213"/>
        <v>0.28022540983606559</v>
      </c>
      <c r="L333" s="5">
        <f t="shared" si="214"/>
        <v>-0.19527811124449779</v>
      </c>
      <c r="M333" s="5">
        <f t="shared" si="215"/>
        <v>3.0225409836065573E-2</v>
      </c>
      <c r="N333" s="100">
        <v>1214</v>
      </c>
      <c r="O333" s="102">
        <v>1529</v>
      </c>
      <c r="P333" s="138">
        <v>1166</v>
      </c>
      <c r="Q333" s="146">
        <f t="shared" si="216"/>
        <v>315</v>
      </c>
      <c r="R333" s="146">
        <f t="shared" si="217"/>
        <v>-363</v>
      </c>
      <c r="S333" s="146">
        <f t="shared" si="218"/>
        <v>-48</v>
      </c>
      <c r="T333" s="5">
        <f t="shared" si="219"/>
        <v>0.62192622950819676</v>
      </c>
      <c r="U333" s="5">
        <f t="shared" si="220"/>
        <v>0.61184473789515803</v>
      </c>
      <c r="V333" s="5">
        <f t="shared" si="221"/>
        <v>0.57981103928393829</v>
      </c>
      <c r="W333" s="6">
        <f t="shared" si="222"/>
        <v>-1.0081491613038729E-2</v>
      </c>
      <c r="X333" s="6">
        <f t="shared" si="223"/>
        <v>-3.2033698611219741E-2</v>
      </c>
      <c r="Y333" s="6">
        <f t="shared" si="224"/>
        <v>-4.211519022425847E-2</v>
      </c>
      <c r="Z333" s="101">
        <v>738</v>
      </c>
      <c r="AA333" s="103">
        <v>970</v>
      </c>
      <c r="AB333" s="139">
        <v>845</v>
      </c>
      <c r="AC333" s="146">
        <f t="shared" si="225"/>
        <v>232</v>
      </c>
      <c r="AD333" s="146">
        <f t="shared" si="226"/>
        <v>-125</v>
      </c>
      <c r="AE333" s="146">
        <f t="shared" si="227"/>
        <v>107</v>
      </c>
      <c r="AF333" s="5">
        <f t="shared" si="228"/>
        <v>0.3780737704918033</v>
      </c>
      <c r="AG333" s="5">
        <f t="shared" si="229"/>
        <v>0.38815526210484191</v>
      </c>
      <c r="AH333" s="5">
        <f t="shared" si="230"/>
        <v>0.42018896071606165</v>
      </c>
      <c r="AI333" s="6">
        <f t="shared" si="231"/>
        <v>1.0081491613038618E-2</v>
      </c>
      <c r="AJ333" s="6">
        <f t="shared" si="232"/>
        <v>3.2033698611219741E-2</v>
      </c>
      <c r="AK333" s="6">
        <f t="shared" si="233"/>
        <v>4.2115190224258359E-2</v>
      </c>
      <c r="AL333" s="98">
        <v>89900.001510000002</v>
      </c>
      <c r="AM333" s="104">
        <v>86000</v>
      </c>
      <c r="AN333" s="136">
        <v>180800</v>
      </c>
      <c r="AO333" s="150">
        <f t="shared" si="234"/>
        <v>162190.88089069506</v>
      </c>
      <c r="AP333" s="150">
        <f t="shared" si="235"/>
        <v>119593.97489539751</v>
      </c>
      <c r="AQ333" s="150">
        <f t="shared" si="236"/>
        <v>180800</v>
      </c>
      <c r="AR333" s="150">
        <f t="shared" si="237"/>
        <v>-42596.905995297551</v>
      </c>
      <c r="AS333" s="150">
        <f t="shared" si="238"/>
        <v>61206.025104602493</v>
      </c>
      <c r="AT333" s="150">
        <f t="shared" si="239"/>
        <v>18609.119109304942</v>
      </c>
      <c r="AU333" s="5">
        <f t="shared" si="240"/>
        <v>-0.26263440805901284</v>
      </c>
      <c r="AV333" s="5">
        <f t="shared" si="241"/>
        <v>0.5117818448474194</v>
      </c>
      <c r="AW333" s="5">
        <f t="shared" si="242"/>
        <v>0.11473591491155501</v>
      </c>
      <c r="AX333" s="99">
        <v>596.00000999999997</v>
      </c>
      <c r="AY333" s="105">
        <v>709</v>
      </c>
      <c r="AZ333" s="135">
        <v>965</v>
      </c>
      <c r="BA333" s="149">
        <f t="shared" si="243"/>
        <v>1063.5183743717694</v>
      </c>
      <c r="BB333" s="149">
        <f t="shared" si="244"/>
        <v>1000.0651126244105</v>
      </c>
      <c r="BC333" s="146">
        <f t="shared" si="245"/>
        <v>965</v>
      </c>
      <c r="BD333" s="150">
        <f t="shared" si="246"/>
        <v>-63.453261747358852</v>
      </c>
      <c r="BE333" s="150">
        <f t="shared" si="247"/>
        <v>-35.065112624410517</v>
      </c>
      <c r="BF333" s="150">
        <f t="shared" si="248"/>
        <v>-98.518374371769369</v>
      </c>
      <c r="BG333" s="5">
        <f t="shared" si="249"/>
        <v>-5.9663531234090156E-2</v>
      </c>
      <c r="BH333" s="5">
        <f t="shared" si="250"/>
        <v>-3.506282959155655E-2</v>
      </c>
      <c r="BI333" s="5">
        <f t="shared" si="251"/>
        <v>-9.2634388597155295E-2</v>
      </c>
    </row>
    <row r="334" spans="1:61" x14ac:dyDescent="0.25">
      <c r="A334" s="1">
        <v>42101035200</v>
      </c>
      <c r="B334" s="1" t="s">
        <v>3</v>
      </c>
      <c r="C334" s="1" t="s">
        <v>4</v>
      </c>
      <c r="D334" s="1" t="s">
        <v>335</v>
      </c>
      <c r="E334" s="96">
        <v>1664</v>
      </c>
      <c r="F334" s="97">
        <v>1716</v>
      </c>
      <c r="G334" s="137">
        <v>1663</v>
      </c>
      <c r="H334" s="146">
        <f t="shared" si="210"/>
        <v>52</v>
      </c>
      <c r="I334" s="146">
        <f t="shared" si="211"/>
        <v>-53</v>
      </c>
      <c r="J334" s="146">
        <f t="shared" si="212"/>
        <v>-1</v>
      </c>
      <c r="K334" s="5">
        <f t="shared" si="213"/>
        <v>3.125E-2</v>
      </c>
      <c r="L334" s="5">
        <f t="shared" si="214"/>
        <v>-3.0885780885780884E-2</v>
      </c>
      <c r="M334" s="5">
        <f t="shared" si="215"/>
        <v>-6.0096153846153849E-4</v>
      </c>
      <c r="N334" s="100">
        <v>1249</v>
      </c>
      <c r="O334" s="102">
        <v>1294</v>
      </c>
      <c r="P334" s="138">
        <v>1294</v>
      </c>
      <c r="Q334" s="146">
        <f t="shared" si="216"/>
        <v>45</v>
      </c>
      <c r="R334" s="146">
        <f t="shared" si="217"/>
        <v>0</v>
      </c>
      <c r="S334" s="146">
        <f t="shared" si="218"/>
        <v>45</v>
      </c>
      <c r="T334" s="5">
        <f t="shared" si="219"/>
        <v>0.75060096153846156</v>
      </c>
      <c r="U334" s="5">
        <f t="shared" si="220"/>
        <v>0.75407925407925402</v>
      </c>
      <c r="V334" s="5">
        <f t="shared" si="221"/>
        <v>0.77811184606133499</v>
      </c>
      <c r="W334" s="6">
        <f t="shared" si="222"/>
        <v>3.4782925407924603E-3</v>
      </c>
      <c r="X334" s="6">
        <f t="shared" si="223"/>
        <v>2.4032591982080964E-2</v>
      </c>
      <c r="Y334" s="6">
        <f t="shared" si="224"/>
        <v>2.7510884522873424E-2</v>
      </c>
      <c r="Z334" s="101">
        <v>415</v>
      </c>
      <c r="AA334" s="103">
        <v>422</v>
      </c>
      <c r="AB334" s="139">
        <v>369</v>
      </c>
      <c r="AC334" s="146">
        <f t="shared" si="225"/>
        <v>7</v>
      </c>
      <c r="AD334" s="146">
        <f t="shared" si="226"/>
        <v>-53</v>
      </c>
      <c r="AE334" s="146">
        <f t="shared" si="227"/>
        <v>-46</v>
      </c>
      <c r="AF334" s="5">
        <f t="shared" si="228"/>
        <v>0.24939903846153846</v>
      </c>
      <c r="AG334" s="5">
        <f t="shared" si="229"/>
        <v>0.24592074592074592</v>
      </c>
      <c r="AH334" s="5">
        <f t="shared" si="230"/>
        <v>0.22188815393866507</v>
      </c>
      <c r="AI334" s="6">
        <f t="shared" si="231"/>
        <v>-3.4782925407925436E-3</v>
      </c>
      <c r="AJ334" s="6">
        <f t="shared" si="232"/>
        <v>-2.4032591982080853E-2</v>
      </c>
      <c r="AK334" s="6">
        <f t="shared" si="233"/>
        <v>-2.7510884522873397E-2</v>
      </c>
      <c r="AL334" s="98">
        <v>95599.999750000003</v>
      </c>
      <c r="AM334" s="104">
        <v>106700</v>
      </c>
      <c r="AN334" s="136">
        <v>228100</v>
      </c>
      <c r="AO334" s="150">
        <f t="shared" si="234"/>
        <v>172474.39279384198</v>
      </c>
      <c r="AP334" s="150">
        <f t="shared" si="235"/>
        <v>148379.96652719667</v>
      </c>
      <c r="AQ334" s="150">
        <f t="shared" si="236"/>
        <v>228100</v>
      </c>
      <c r="AR334" s="150">
        <f t="shared" si="237"/>
        <v>-24094.426266645314</v>
      </c>
      <c r="AS334" s="150">
        <f t="shared" si="238"/>
        <v>79720.033472803334</v>
      </c>
      <c r="AT334" s="150">
        <f t="shared" si="239"/>
        <v>55625.60720615802</v>
      </c>
      <c r="AU334" s="5">
        <f t="shared" si="240"/>
        <v>-0.13969857134354602</v>
      </c>
      <c r="AV334" s="5">
        <f t="shared" si="241"/>
        <v>0.53726952053322774</v>
      </c>
      <c r="AW334" s="5">
        <f t="shared" si="242"/>
        <v>0.32251516474475783</v>
      </c>
      <c r="AX334" s="99">
        <v>411.99999889999998</v>
      </c>
      <c r="AY334" s="105">
        <v>515</v>
      </c>
      <c r="AZ334" s="135">
        <v>783</v>
      </c>
      <c r="BA334" s="149">
        <f t="shared" si="243"/>
        <v>735.18382838835646</v>
      </c>
      <c r="BB334" s="149">
        <f t="shared" si="244"/>
        <v>726.42247249869035</v>
      </c>
      <c r="BC334" s="146">
        <f t="shared" si="245"/>
        <v>783</v>
      </c>
      <c r="BD334" s="150">
        <f t="shared" si="246"/>
        <v>-8.7613558896661061</v>
      </c>
      <c r="BE334" s="150">
        <f t="shared" si="247"/>
        <v>56.577527501309646</v>
      </c>
      <c r="BF334" s="150">
        <f t="shared" si="248"/>
        <v>47.81617161164354</v>
      </c>
      <c r="BG334" s="5">
        <f t="shared" si="249"/>
        <v>-1.1917231515922264E-2</v>
      </c>
      <c r="BH334" s="5">
        <f t="shared" si="250"/>
        <v>7.7885155874513015E-2</v>
      </c>
      <c r="BI334" s="5">
        <f t="shared" si="251"/>
        <v>6.5039748924380497E-2</v>
      </c>
    </row>
    <row r="335" spans="1:61" x14ac:dyDescent="0.25">
      <c r="A335" s="1">
        <v>42101035301</v>
      </c>
      <c r="B335" s="1" t="s">
        <v>3</v>
      </c>
      <c r="C335" s="1" t="s">
        <v>4</v>
      </c>
      <c r="D335" s="1" t="s">
        <v>336</v>
      </c>
      <c r="E335" s="96">
        <v>1898.8367920000001</v>
      </c>
      <c r="F335" s="97">
        <v>1991.6408690000001</v>
      </c>
      <c r="G335" s="137">
        <v>1993</v>
      </c>
      <c r="H335" s="146">
        <f t="shared" si="210"/>
        <v>92.804077000000007</v>
      </c>
      <c r="I335" s="146">
        <f t="shared" si="211"/>
        <v>1.3591309999999339</v>
      </c>
      <c r="J335" s="146">
        <f t="shared" si="212"/>
        <v>94.163207999999941</v>
      </c>
      <c r="K335" s="5">
        <f t="shared" si="213"/>
        <v>4.8874172541312336E-2</v>
      </c>
      <c r="L335" s="5">
        <f t="shared" si="214"/>
        <v>6.8241770951524587E-4</v>
      </c>
      <c r="M335" s="5">
        <f t="shared" si="215"/>
        <v>4.9589942851707675E-2</v>
      </c>
      <c r="N335" s="100">
        <v>1376.1483149999999</v>
      </c>
      <c r="O335" s="102">
        <v>1584.3278809999999</v>
      </c>
      <c r="P335" s="138">
        <v>1653</v>
      </c>
      <c r="Q335" s="146">
        <f t="shared" si="216"/>
        <v>208.17956600000002</v>
      </c>
      <c r="R335" s="146">
        <f t="shared" si="217"/>
        <v>68.672119000000066</v>
      </c>
      <c r="S335" s="146">
        <f t="shared" si="218"/>
        <v>276.85168500000009</v>
      </c>
      <c r="T335" s="5">
        <f t="shared" si="219"/>
        <v>0.72473227862334355</v>
      </c>
      <c r="U335" s="5">
        <f t="shared" si="220"/>
        <v>0.7954887377840808</v>
      </c>
      <c r="V335" s="5">
        <f t="shared" si="221"/>
        <v>0.82940291018564982</v>
      </c>
      <c r="W335" s="6">
        <f t="shared" si="222"/>
        <v>7.0756459160737251E-2</v>
      </c>
      <c r="X335" s="6">
        <f t="shared" si="223"/>
        <v>3.391417240156902E-2</v>
      </c>
      <c r="Y335" s="6">
        <f t="shared" si="224"/>
        <v>0.10467063156230627</v>
      </c>
      <c r="Z335" s="101">
        <v>522.68841550000002</v>
      </c>
      <c r="AA335" s="103">
        <v>407.31301880000001</v>
      </c>
      <c r="AB335" s="139">
        <v>340</v>
      </c>
      <c r="AC335" s="146">
        <f t="shared" si="225"/>
        <v>-115.37539670000001</v>
      </c>
      <c r="AD335" s="146">
        <f t="shared" si="226"/>
        <v>-67.313018800000009</v>
      </c>
      <c r="AE335" s="146">
        <f t="shared" si="227"/>
        <v>-182.68841550000002</v>
      </c>
      <c r="AF335" s="5">
        <f t="shared" si="228"/>
        <v>0.27526768898840676</v>
      </c>
      <c r="AG335" s="5">
        <f t="shared" si="229"/>
        <v>0.20451127768055458</v>
      </c>
      <c r="AH335" s="5">
        <f t="shared" si="230"/>
        <v>0.17059708981435023</v>
      </c>
      <c r="AI335" s="6">
        <f t="shared" si="231"/>
        <v>-7.0756411307852179E-2</v>
      </c>
      <c r="AJ335" s="6">
        <f t="shared" si="232"/>
        <v>-3.3914187866204343E-2</v>
      </c>
      <c r="AK335" s="6">
        <f t="shared" si="233"/>
        <v>-0.10467059917405652</v>
      </c>
      <c r="AL335" s="98">
        <v>83700.002859999993</v>
      </c>
      <c r="AM335" s="104">
        <v>84299.998600000006</v>
      </c>
      <c r="AN335" s="136">
        <v>190600</v>
      </c>
      <c r="AO335" s="150">
        <f t="shared" si="234"/>
        <v>151005.30552168057</v>
      </c>
      <c r="AP335" s="150">
        <f t="shared" si="235"/>
        <v>117229.90600291216</v>
      </c>
      <c r="AQ335" s="150">
        <f t="shared" si="236"/>
        <v>190600</v>
      </c>
      <c r="AR335" s="150">
        <f t="shared" si="237"/>
        <v>-33775.399518768405</v>
      </c>
      <c r="AS335" s="150">
        <f t="shared" si="238"/>
        <v>73370.093997087839</v>
      </c>
      <c r="AT335" s="150">
        <f t="shared" si="239"/>
        <v>39594.694478319434</v>
      </c>
      <c r="AU335" s="5">
        <f t="shared" si="240"/>
        <v>-0.22367028365052449</v>
      </c>
      <c r="AV335" s="5">
        <f t="shared" si="241"/>
        <v>0.62586499041690968</v>
      </c>
      <c r="AW335" s="5">
        <f t="shared" si="242"/>
        <v>0.26220730683290217</v>
      </c>
      <c r="AX335" s="99">
        <v>467.00000669999997</v>
      </c>
      <c r="AY335" s="105">
        <v>548.00000320000004</v>
      </c>
      <c r="AZ335" s="135">
        <v>849</v>
      </c>
      <c r="BA335" s="149">
        <f t="shared" si="243"/>
        <v>833.32731480522853</v>
      </c>
      <c r="BB335" s="149">
        <f t="shared" si="244"/>
        <v>772.96993641521215</v>
      </c>
      <c r="BC335" s="146">
        <f t="shared" si="245"/>
        <v>849</v>
      </c>
      <c r="BD335" s="150">
        <f t="shared" si="246"/>
        <v>-60.357378390016379</v>
      </c>
      <c r="BE335" s="150">
        <f t="shared" si="247"/>
        <v>76.030063584787854</v>
      </c>
      <c r="BF335" s="150">
        <f t="shared" si="248"/>
        <v>15.672685194771475</v>
      </c>
      <c r="BG335" s="5">
        <f t="shared" si="249"/>
        <v>-7.2429377169910186E-2</v>
      </c>
      <c r="BH335" s="5">
        <f t="shared" si="250"/>
        <v>9.8360958173083712E-2</v>
      </c>
      <c r="BI335" s="5">
        <f t="shared" si="251"/>
        <v>1.8807358064861477E-2</v>
      </c>
    </row>
    <row r="336" spans="1:61" x14ac:dyDescent="0.25">
      <c r="A336" s="1">
        <v>42101035302</v>
      </c>
      <c r="B336" s="1" t="s">
        <v>3</v>
      </c>
      <c r="C336" s="1" t="s">
        <v>4</v>
      </c>
      <c r="D336" s="1" t="s">
        <v>337</v>
      </c>
      <c r="E336" s="96">
        <v>1930.163086</v>
      </c>
      <c r="F336" s="97">
        <v>1939.359134</v>
      </c>
      <c r="G336" s="137">
        <v>1888</v>
      </c>
      <c r="H336" s="146">
        <f t="shared" si="210"/>
        <v>9.1960480000000189</v>
      </c>
      <c r="I336" s="146">
        <f t="shared" si="211"/>
        <v>-51.35913400000004</v>
      </c>
      <c r="J336" s="146">
        <f t="shared" si="212"/>
        <v>-42.163086000000021</v>
      </c>
      <c r="K336" s="5">
        <f t="shared" si="213"/>
        <v>4.7643891164956299E-3</v>
      </c>
      <c r="L336" s="5">
        <f t="shared" si="214"/>
        <v>-2.6482528738279602E-2</v>
      </c>
      <c r="M336" s="5">
        <f t="shared" si="215"/>
        <v>-2.1844312693481912E-2</v>
      </c>
      <c r="N336" s="100">
        <v>1398.8515629999999</v>
      </c>
      <c r="O336" s="102">
        <v>1209.672153</v>
      </c>
      <c r="P336" s="138">
        <v>1110</v>
      </c>
      <c r="Q336" s="146">
        <f t="shared" si="216"/>
        <v>-189.17940999999996</v>
      </c>
      <c r="R336" s="146">
        <f t="shared" si="217"/>
        <v>-99.67215299999998</v>
      </c>
      <c r="S336" s="146">
        <f t="shared" si="218"/>
        <v>-288.85156299999994</v>
      </c>
      <c r="T336" s="5">
        <f t="shared" si="219"/>
        <v>0.72473231570236341</v>
      </c>
      <c r="U336" s="5">
        <f t="shared" si="220"/>
        <v>0.623748398010742</v>
      </c>
      <c r="V336" s="5">
        <f t="shared" si="221"/>
        <v>0.58792372881355937</v>
      </c>
      <c r="W336" s="6">
        <f t="shared" si="222"/>
        <v>-0.10098391769162141</v>
      </c>
      <c r="X336" s="6">
        <f t="shared" si="223"/>
        <v>-3.5824669197182635E-2</v>
      </c>
      <c r="Y336" s="6">
        <f t="shared" si="224"/>
        <v>-0.13680858688880404</v>
      </c>
      <c r="Z336" s="101">
        <v>531.31152340000006</v>
      </c>
      <c r="AA336" s="103">
        <v>729.68698080000001</v>
      </c>
      <c r="AB336" s="139">
        <v>778</v>
      </c>
      <c r="AC336" s="146">
        <f t="shared" si="225"/>
        <v>198.37545739999996</v>
      </c>
      <c r="AD336" s="146">
        <f t="shared" si="226"/>
        <v>48.313019199999985</v>
      </c>
      <c r="AE336" s="146">
        <f t="shared" si="227"/>
        <v>246.68847659999994</v>
      </c>
      <c r="AF336" s="5">
        <f t="shared" si="228"/>
        <v>0.27526768450487299</v>
      </c>
      <c r="AG336" s="5">
        <f t="shared" si="229"/>
        <v>0.3762516018861311</v>
      </c>
      <c r="AH336" s="5">
        <f t="shared" si="230"/>
        <v>0.41207627118644069</v>
      </c>
      <c r="AI336" s="6">
        <f t="shared" si="231"/>
        <v>0.10098391738125811</v>
      </c>
      <c r="AJ336" s="6">
        <f t="shared" si="232"/>
        <v>3.5824669300309586E-2</v>
      </c>
      <c r="AK336" s="6">
        <f t="shared" si="233"/>
        <v>0.1368085866815677</v>
      </c>
      <c r="AL336" s="98">
        <v>83699.999100000001</v>
      </c>
      <c r="AM336" s="104">
        <v>90785.641560000004</v>
      </c>
      <c r="AN336" s="136">
        <v>212600</v>
      </c>
      <c r="AO336" s="150">
        <f t="shared" si="234"/>
        <v>151005.29873816887</v>
      </c>
      <c r="AP336" s="150">
        <f t="shared" si="235"/>
        <v>126249.02020452554</v>
      </c>
      <c r="AQ336" s="150">
        <f t="shared" si="236"/>
        <v>212600</v>
      </c>
      <c r="AR336" s="150">
        <f t="shared" si="237"/>
        <v>-24756.27853364333</v>
      </c>
      <c r="AS336" s="150">
        <f t="shared" si="238"/>
        <v>86350.979795474457</v>
      </c>
      <c r="AT336" s="150">
        <f t="shared" si="239"/>
        <v>61594.701261831127</v>
      </c>
      <c r="AU336" s="5">
        <f t="shared" si="240"/>
        <v>-0.16394311153656096</v>
      </c>
      <c r="AV336" s="5">
        <f t="shared" si="241"/>
        <v>0.68397346494716882</v>
      </c>
      <c r="AW336" s="5">
        <f t="shared" si="242"/>
        <v>0.40789761535872604</v>
      </c>
      <c r="AX336" s="99">
        <v>467.00001700000001</v>
      </c>
      <c r="AY336" s="105">
        <v>593.95669220000002</v>
      </c>
      <c r="AZ336" s="135">
        <v>826</v>
      </c>
      <c r="BA336" s="149">
        <f t="shared" si="243"/>
        <v>833.3273331848244</v>
      </c>
      <c r="BB336" s="149">
        <f t="shared" si="244"/>
        <v>837.79318233993706</v>
      </c>
      <c r="BC336" s="146">
        <f t="shared" si="245"/>
        <v>826</v>
      </c>
      <c r="BD336" s="150">
        <f t="shared" si="246"/>
        <v>4.4658491551126644</v>
      </c>
      <c r="BE336" s="150">
        <f t="shared" si="247"/>
        <v>-11.793182339937061</v>
      </c>
      <c r="BF336" s="150">
        <f t="shared" si="248"/>
        <v>-7.327333184824397</v>
      </c>
      <c r="BG336" s="5">
        <f t="shared" si="249"/>
        <v>5.3590575723047595E-3</v>
      </c>
      <c r="BH336" s="5">
        <f t="shared" si="250"/>
        <v>-1.40764840160181E-2</v>
      </c>
      <c r="BI336" s="5">
        <f t="shared" si="251"/>
        <v>-8.792863131970809E-3</v>
      </c>
    </row>
    <row r="337" spans="1:61" x14ac:dyDescent="0.25">
      <c r="A337" s="1">
        <v>42101035500</v>
      </c>
      <c r="B337" s="1" t="s">
        <v>3</v>
      </c>
      <c r="C337" s="1" t="s">
        <v>4</v>
      </c>
      <c r="D337" s="1" t="s">
        <v>338</v>
      </c>
      <c r="E337" s="96">
        <v>2912.1040039999998</v>
      </c>
      <c r="F337" s="97">
        <v>2903.1223140000002</v>
      </c>
      <c r="G337" s="137">
        <v>2914</v>
      </c>
      <c r="H337" s="146">
        <f t="shared" si="210"/>
        <v>-8.9816899999996167</v>
      </c>
      <c r="I337" s="146">
        <f t="shared" si="211"/>
        <v>10.877685999999812</v>
      </c>
      <c r="J337" s="146">
        <f t="shared" si="212"/>
        <v>1.8959960000001956</v>
      </c>
      <c r="K337" s="5">
        <f t="shared" si="213"/>
        <v>-3.0842614095041151E-3</v>
      </c>
      <c r="L337" s="5">
        <f t="shared" si="214"/>
        <v>3.7468920780717101E-3</v>
      </c>
      <c r="M337" s="5">
        <f t="shared" si="215"/>
        <v>6.5107427392562174E-4</v>
      </c>
      <c r="N337" s="100">
        <v>1990.9689940000001</v>
      </c>
      <c r="O337" s="102">
        <v>1926.100342</v>
      </c>
      <c r="P337" s="138">
        <v>1947</v>
      </c>
      <c r="Q337" s="146">
        <f t="shared" si="216"/>
        <v>-64.868652000000111</v>
      </c>
      <c r="R337" s="146">
        <f t="shared" si="217"/>
        <v>20.899658000000045</v>
      </c>
      <c r="S337" s="146">
        <f t="shared" si="218"/>
        <v>-43.968994000000066</v>
      </c>
      <c r="T337" s="5">
        <f t="shared" si="219"/>
        <v>0.68368746145922343</v>
      </c>
      <c r="U337" s="5">
        <f t="shared" si="220"/>
        <v>0.66345821280473949</v>
      </c>
      <c r="V337" s="5">
        <f t="shared" si="221"/>
        <v>0.6681537405628003</v>
      </c>
      <c r="W337" s="6">
        <f t="shared" si="222"/>
        <v>-2.0229248654483944E-2</v>
      </c>
      <c r="X337" s="6">
        <f t="shared" si="223"/>
        <v>4.6955277580608135E-3</v>
      </c>
      <c r="Y337" s="6">
        <f t="shared" si="224"/>
        <v>-1.5533720896423131E-2</v>
      </c>
      <c r="Z337" s="101">
        <v>921.13507079999999</v>
      </c>
      <c r="AA337" s="103">
        <v>977.02191159999995</v>
      </c>
      <c r="AB337" s="139">
        <v>967</v>
      </c>
      <c r="AC337" s="146">
        <f t="shared" si="225"/>
        <v>55.886840799999959</v>
      </c>
      <c r="AD337" s="146">
        <f t="shared" si="226"/>
        <v>-10.021911599999953</v>
      </c>
      <c r="AE337" s="146">
        <f t="shared" si="227"/>
        <v>45.864929200000006</v>
      </c>
      <c r="AF337" s="5">
        <f t="shared" si="228"/>
        <v>0.31631255941915187</v>
      </c>
      <c r="AG337" s="5">
        <f t="shared" si="229"/>
        <v>0.33654176639007427</v>
      </c>
      <c r="AH337" s="5">
        <f t="shared" si="230"/>
        <v>0.33184625943719975</v>
      </c>
      <c r="AI337" s="6">
        <f t="shared" si="231"/>
        <v>2.0229206970922398E-2</v>
      </c>
      <c r="AJ337" s="6">
        <f t="shared" si="232"/>
        <v>-4.6955069528745175E-3</v>
      </c>
      <c r="AK337" s="6">
        <f t="shared" si="233"/>
        <v>1.553370001804788E-2</v>
      </c>
      <c r="AL337" s="98">
        <v>102300.0021</v>
      </c>
      <c r="AM337" s="104">
        <v>110500.0012</v>
      </c>
      <c r="AN337" s="136">
        <v>219000</v>
      </c>
      <c r="AO337" s="150">
        <f t="shared" si="234"/>
        <v>184562.03756429674</v>
      </c>
      <c r="AP337" s="150">
        <f t="shared" si="235"/>
        <v>153664.3531331883</v>
      </c>
      <c r="AQ337" s="150">
        <f t="shared" si="236"/>
        <v>219000</v>
      </c>
      <c r="AR337" s="150">
        <f t="shared" si="237"/>
        <v>-30897.684431108442</v>
      </c>
      <c r="AS337" s="150">
        <f t="shared" si="238"/>
        <v>65335.646866811701</v>
      </c>
      <c r="AT337" s="150">
        <f t="shared" si="239"/>
        <v>34437.962435703259</v>
      </c>
      <c r="AU337" s="5">
        <f t="shared" si="240"/>
        <v>-0.1674108329040552</v>
      </c>
      <c r="AV337" s="5">
        <f t="shared" si="241"/>
        <v>0.42518414671086502</v>
      </c>
      <c r="AW337" s="5">
        <f t="shared" si="242"/>
        <v>0.18659288166834387</v>
      </c>
      <c r="AX337" s="99">
        <v>433.99998900000003</v>
      </c>
      <c r="AY337" s="105">
        <v>543.99998989999995</v>
      </c>
      <c r="AZ337" s="135">
        <v>702</v>
      </c>
      <c r="BA337" s="149">
        <f t="shared" si="243"/>
        <v>774.44119972186877</v>
      </c>
      <c r="BB337" s="149">
        <f t="shared" si="244"/>
        <v>767.3278013639233</v>
      </c>
      <c r="BC337" s="146">
        <f t="shared" si="245"/>
        <v>702</v>
      </c>
      <c r="BD337" s="150">
        <f t="shared" si="246"/>
        <v>-7.1133983579454707</v>
      </c>
      <c r="BE337" s="150">
        <f t="shared" si="247"/>
        <v>-65.3278013639233</v>
      </c>
      <c r="BF337" s="150">
        <f t="shared" si="248"/>
        <v>-72.44119972186877</v>
      </c>
      <c r="BG337" s="5">
        <f t="shared" si="249"/>
        <v>-9.1852013561522314E-3</v>
      </c>
      <c r="BH337" s="5">
        <f t="shared" si="250"/>
        <v>-8.5136758042395039E-2</v>
      </c>
      <c r="BI337" s="5">
        <f t="shared" si="251"/>
        <v>-9.3539961133117855E-2</v>
      </c>
    </row>
    <row r="338" spans="1:61" x14ac:dyDescent="0.25">
      <c r="A338" s="1">
        <v>42101035601</v>
      </c>
      <c r="B338" s="1" t="s">
        <v>3</v>
      </c>
      <c r="C338" s="1" t="s">
        <v>4</v>
      </c>
      <c r="D338" s="1" t="s">
        <v>339</v>
      </c>
      <c r="E338" s="96">
        <v>2114.2209469999998</v>
      </c>
      <c r="F338" s="97">
        <v>2214.5173340000001</v>
      </c>
      <c r="G338" s="137">
        <v>2362</v>
      </c>
      <c r="H338" s="146">
        <f t="shared" si="210"/>
        <v>100.29638700000032</v>
      </c>
      <c r="I338" s="146">
        <f t="shared" si="211"/>
        <v>147.48266599999988</v>
      </c>
      <c r="J338" s="146">
        <f t="shared" si="212"/>
        <v>247.7790530000002</v>
      </c>
      <c r="K338" s="5">
        <f t="shared" si="213"/>
        <v>4.7438933543023087E-2</v>
      </c>
      <c r="L338" s="5">
        <f t="shared" si="214"/>
        <v>6.6598108642305115E-2</v>
      </c>
      <c r="M338" s="5">
        <f t="shared" si="215"/>
        <v>0.11719638543530154</v>
      </c>
      <c r="N338" s="100">
        <v>1558.591919</v>
      </c>
      <c r="O338" s="102">
        <v>1630.58374</v>
      </c>
      <c r="P338" s="138">
        <v>1657</v>
      </c>
      <c r="Q338" s="146">
        <f t="shared" si="216"/>
        <v>71.991821000000073</v>
      </c>
      <c r="R338" s="146">
        <f t="shared" si="217"/>
        <v>26.416259999999966</v>
      </c>
      <c r="S338" s="146">
        <f t="shared" si="218"/>
        <v>98.408081000000038</v>
      </c>
      <c r="T338" s="5">
        <f t="shared" si="219"/>
        <v>0.73719443618775204</v>
      </c>
      <c r="U338" s="5">
        <f t="shared" si="220"/>
        <v>0.73631563635347008</v>
      </c>
      <c r="V338" s="5">
        <f t="shared" si="221"/>
        <v>0.70152413209144793</v>
      </c>
      <c r="W338" s="6">
        <f t="shared" si="222"/>
        <v>-8.7879983428196251E-4</v>
      </c>
      <c r="X338" s="6">
        <f t="shared" si="223"/>
        <v>-3.4791504262022155E-2</v>
      </c>
      <c r="Y338" s="6">
        <f t="shared" si="224"/>
        <v>-3.5670304096304117E-2</v>
      </c>
      <c r="Z338" s="101">
        <v>555.6290894</v>
      </c>
      <c r="AA338" s="103">
        <v>583.9335327</v>
      </c>
      <c r="AB338" s="139">
        <v>705</v>
      </c>
      <c r="AC338" s="146">
        <f t="shared" si="225"/>
        <v>28.304443300000003</v>
      </c>
      <c r="AD338" s="146">
        <f t="shared" si="226"/>
        <v>121.0664673</v>
      </c>
      <c r="AE338" s="146">
        <f t="shared" si="227"/>
        <v>149.3709106</v>
      </c>
      <c r="AF338" s="5">
        <f t="shared" si="228"/>
        <v>0.26280559285367827</v>
      </c>
      <c r="AG338" s="5">
        <f t="shared" si="229"/>
        <v>0.26368433596555446</v>
      </c>
      <c r="AH338" s="5">
        <f t="shared" si="230"/>
        <v>0.29847586790855207</v>
      </c>
      <c r="AI338" s="6">
        <f t="shared" si="231"/>
        <v>8.7874311187619014E-4</v>
      </c>
      <c r="AJ338" s="6">
        <f t="shared" si="232"/>
        <v>3.4791531942997611E-2</v>
      </c>
      <c r="AK338" s="6">
        <f t="shared" si="233"/>
        <v>3.5670275054873801E-2</v>
      </c>
      <c r="AL338" s="98">
        <v>123999.99619999999</v>
      </c>
      <c r="AM338" s="104">
        <v>125499.9967</v>
      </c>
      <c r="AN338" s="136">
        <v>247000</v>
      </c>
      <c r="AO338" s="150">
        <f t="shared" si="234"/>
        <v>223711.54923599999</v>
      </c>
      <c r="AP338" s="150">
        <f t="shared" si="235"/>
        <v>174523.76110130546</v>
      </c>
      <c r="AQ338" s="150">
        <f t="shared" si="236"/>
        <v>247000</v>
      </c>
      <c r="AR338" s="150">
        <f t="shared" si="237"/>
        <v>-49187.788134694536</v>
      </c>
      <c r="AS338" s="150">
        <f t="shared" si="238"/>
        <v>72476.238898694544</v>
      </c>
      <c r="AT338" s="150">
        <f t="shared" si="239"/>
        <v>23288.450764000008</v>
      </c>
      <c r="AU338" s="5">
        <f t="shared" si="240"/>
        <v>-0.21987147423848408</v>
      </c>
      <c r="AV338" s="5">
        <f t="shared" si="241"/>
        <v>0.41528006525497929</v>
      </c>
      <c r="AW338" s="5">
        <f t="shared" si="242"/>
        <v>0.10410035084702902</v>
      </c>
      <c r="AX338" s="99">
        <v>541.99999100000002</v>
      </c>
      <c r="AY338" s="105">
        <v>675.00002940000002</v>
      </c>
      <c r="AZ338" s="135">
        <v>839</v>
      </c>
      <c r="BA338" s="149">
        <f t="shared" si="243"/>
        <v>967.15929474201459</v>
      </c>
      <c r="BB338" s="149">
        <f t="shared" si="244"/>
        <v>952.10716561832362</v>
      </c>
      <c r="BC338" s="146">
        <f t="shared" si="245"/>
        <v>839</v>
      </c>
      <c r="BD338" s="150">
        <f t="shared" si="246"/>
        <v>-15.052129123690975</v>
      </c>
      <c r="BE338" s="150">
        <f t="shared" si="247"/>
        <v>-113.10716561832362</v>
      </c>
      <c r="BF338" s="150">
        <f t="shared" si="248"/>
        <v>-128.15929474201459</v>
      </c>
      <c r="BG338" s="5">
        <f t="shared" si="249"/>
        <v>-1.5563236796174371E-2</v>
      </c>
      <c r="BH338" s="5">
        <f t="shared" si="250"/>
        <v>-0.11879667510418203</v>
      </c>
      <c r="BI338" s="5">
        <f t="shared" si="251"/>
        <v>-0.13251105111511183</v>
      </c>
    </row>
    <row r="339" spans="1:61" x14ac:dyDescent="0.25">
      <c r="A339" s="1">
        <v>42101035602</v>
      </c>
      <c r="B339" s="1" t="s">
        <v>3</v>
      </c>
      <c r="C339" s="1" t="s">
        <v>4</v>
      </c>
      <c r="D339" s="1" t="s">
        <v>340</v>
      </c>
      <c r="E339" s="96">
        <v>1321.779053</v>
      </c>
      <c r="F339" s="97">
        <v>1384.482788</v>
      </c>
      <c r="G339" s="137">
        <v>1239</v>
      </c>
      <c r="H339" s="146">
        <f t="shared" si="210"/>
        <v>62.703735000000052</v>
      </c>
      <c r="I339" s="146">
        <f t="shared" si="211"/>
        <v>-145.48278800000003</v>
      </c>
      <c r="J339" s="146">
        <f t="shared" si="212"/>
        <v>-82.779052999999976</v>
      </c>
      <c r="K339" s="5">
        <f t="shared" si="213"/>
        <v>4.7438892950893249E-2</v>
      </c>
      <c r="L339" s="5">
        <f t="shared" si="214"/>
        <v>-0.10508096544137031</v>
      </c>
      <c r="M339" s="5">
        <f t="shared" si="215"/>
        <v>-6.2626997161226744E-2</v>
      </c>
      <c r="N339" s="100">
        <v>974.40814209999996</v>
      </c>
      <c r="O339" s="102">
        <v>1019.416321</v>
      </c>
      <c r="P339" s="138">
        <v>937</v>
      </c>
      <c r="Q339" s="146">
        <f t="shared" si="216"/>
        <v>45.008178900000075</v>
      </c>
      <c r="R339" s="146">
        <f t="shared" si="217"/>
        <v>-82.416321000000039</v>
      </c>
      <c r="S339" s="146">
        <f t="shared" si="218"/>
        <v>-37.408142099999964</v>
      </c>
      <c r="T339" s="5">
        <f t="shared" si="219"/>
        <v>0.73719441981503397</v>
      </c>
      <c r="U339" s="5">
        <f t="shared" si="220"/>
        <v>0.73631563341616635</v>
      </c>
      <c r="V339" s="5">
        <f t="shared" si="221"/>
        <v>0.75625504439063762</v>
      </c>
      <c r="W339" s="6">
        <f t="shared" si="222"/>
        <v>-8.7878639886762588E-4</v>
      </c>
      <c r="X339" s="6">
        <f t="shared" si="223"/>
        <v>1.9939410974471272E-2</v>
      </c>
      <c r="Y339" s="6">
        <f t="shared" si="224"/>
        <v>1.9060624575603646E-2</v>
      </c>
      <c r="Z339" s="101">
        <v>347.3709106</v>
      </c>
      <c r="AA339" s="103">
        <v>365.06643680000002</v>
      </c>
      <c r="AB339" s="139">
        <v>302</v>
      </c>
      <c r="AC339" s="146">
        <f t="shared" si="225"/>
        <v>17.695526200000018</v>
      </c>
      <c r="AD339" s="146">
        <f t="shared" si="226"/>
        <v>-63.06643680000002</v>
      </c>
      <c r="AE339" s="146">
        <f t="shared" si="227"/>
        <v>-45.370910600000002</v>
      </c>
      <c r="AF339" s="5">
        <f t="shared" si="228"/>
        <v>0.26280557995799925</v>
      </c>
      <c r="AG339" s="5">
        <f t="shared" si="229"/>
        <v>0.26368434477063357</v>
      </c>
      <c r="AH339" s="5">
        <f t="shared" si="230"/>
        <v>0.24374495560936238</v>
      </c>
      <c r="AI339" s="6">
        <f t="shared" si="231"/>
        <v>8.7876481263432504E-4</v>
      </c>
      <c r="AJ339" s="6">
        <f t="shared" si="232"/>
        <v>-1.9939389161271193E-2</v>
      </c>
      <c r="AK339" s="6">
        <f t="shared" si="233"/>
        <v>-1.9060624348636868E-2</v>
      </c>
      <c r="AL339" s="98">
        <v>123999.99890000001</v>
      </c>
      <c r="AM339" s="104">
        <v>125499.99770000001</v>
      </c>
      <c r="AN339" s="136">
        <v>288700</v>
      </c>
      <c r="AO339" s="150">
        <f t="shared" si="234"/>
        <v>223711.55410713874</v>
      </c>
      <c r="AP339" s="150">
        <f t="shared" si="235"/>
        <v>174523.7624919331</v>
      </c>
      <c r="AQ339" s="150">
        <f t="shared" si="236"/>
        <v>288700</v>
      </c>
      <c r="AR339" s="150">
        <f t="shared" si="237"/>
        <v>-49187.791615205642</v>
      </c>
      <c r="AS339" s="150">
        <f t="shared" si="238"/>
        <v>114176.2375080669</v>
      </c>
      <c r="AT339" s="150">
        <f t="shared" si="239"/>
        <v>64988.445892861258</v>
      </c>
      <c r="AU339" s="5">
        <f t="shared" si="240"/>
        <v>-0.21987148500899015</v>
      </c>
      <c r="AV339" s="5">
        <f t="shared" si="241"/>
        <v>0.65421599831337807</v>
      </c>
      <c r="AW339" s="5">
        <f t="shared" si="242"/>
        <v>0.29050107023858651</v>
      </c>
      <c r="AX339" s="99">
        <v>542.00001710000004</v>
      </c>
      <c r="AY339" s="105">
        <v>675.00000950000003</v>
      </c>
      <c r="AZ339" s="135">
        <v>866</v>
      </c>
      <c r="BA339" s="149">
        <f t="shared" si="243"/>
        <v>967.15934131555332</v>
      </c>
      <c r="BB339" s="149">
        <f t="shared" si="244"/>
        <v>952.10713754879509</v>
      </c>
      <c r="BC339" s="146">
        <f t="shared" si="245"/>
        <v>866</v>
      </c>
      <c r="BD339" s="150">
        <f t="shared" si="246"/>
        <v>-15.052203766758225</v>
      </c>
      <c r="BE339" s="150">
        <f t="shared" si="247"/>
        <v>-86.107137548795095</v>
      </c>
      <c r="BF339" s="150">
        <f t="shared" si="248"/>
        <v>-101.15934131555332</v>
      </c>
      <c r="BG339" s="5">
        <f t="shared" si="249"/>
        <v>-1.5563313224358518E-2</v>
      </c>
      <c r="BH339" s="5">
        <f t="shared" si="250"/>
        <v>-9.0438495997917187E-2</v>
      </c>
      <c r="BI339" s="5">
        <f t="shared" si="251"/>
        <v>-0.10459428658152023</v>
      </c>
    </row>
    <row r="340" spans="1:61" x14ac:dyDescent="0.25">
      <c r="A340" s="1">
        <v>42101035701</v>
      </c>
      <c r="B340" s="1" t="s">
        <v>3</v>
      </c>
      <c r="C340" s="1" t="s">
        <v>4</v>
      </c>
      <c r="D340" s="1" t="s">
        <v>341</v>
      </c>
      <c r="E340" s="96">
        <v>1869.059448</v>
      </c>
      <c r="F340" s="97">
        <v>1844.307129</v>
      </c>
      <c r="G340" s="137">
        <v>1934</v>
      </c>
      <c r="H340" s="146">
        <f t="shared" si="210"/>
        <v>-24.752318999999943</v>
      </c>
      <c r="I340" s="146">
        <f t="shared" si="211"/>
        <v>89.692870999999968</v>
      </c>
      <c r="J340" s="146">
        <f t="shared" si="212"/>
        <v>64.940552000000025</v>
      </c>
      <c r="K340" s="5">
        <f t="shared" si="213"/>
        <v>-1.3243195141003318E-2</v>
      </c>
      <c r="L340" s="5">
        <f t="shared" si="214"/>
        <v>4.86322855828423E-2</v>
      </c>
      <c r="M340" s="5">
        <f t="shared" si="215"/>
        <v>3.4745043593712395E-2</v>
      </c>
      <c r="N340" s="100">
        <v>687.51080320000005</v>
      </c>
      <c r="O340" s="102">
        <v>690.03656009999997</v>
      </c>
      <c r="P340" s="138">
        <v>566</v>
      </c>
      <c r="Q340" s="146">
        <f t="shared" si="216"/>
        <v>2.5257568999999194</v>
      </c>
      <c r="R340" s="146">
        <f t="shared" si="217"/>
        <v>-124.03656009999997</v>
      </c>
      <c r="S340" s="146">
        <f t="shared" si="218"/>
        <v>-121.51080320000005</v>
      </c>
      <c r="T340" s="5">
        <f t="shared" si="219"/>
        <v>0.36783784696397742</v>
      </c>
      <c r="U340" s="5">
        <f t="shared" si="220"/>
        <v>0.37414406160981661</v>
      </c>
      <c r="V340" s="5">
        <f t="shared" si="221"/>
        <v>0.29265770423991727</v>
      </c>
      <c r="W340" s="6">
        <f t="shared" si="222"/>
        <v>6.3062146458391921E-3</v>
      </c>
      <c r="X340" s="6">
        <f t="shared" si="223"/>
        <v>-8.1486357369899343E-2</v>
      </c>
      <c r="Y340" s="6">
        <f t="shared" si="224"/>
        <v>-7.5180142724060151E-2</v>
      </c>
      <c r="Z340" s="101">
        <v>1181.548706</v>
      </c>
      <c r="AA340" s="103">
        <v>1154.2705080000001</v>
      </c>
      <c r="AB340" s="139">
        <v>1368</v>
      </c>
      <c r="AC340" s="146">
        <f t="shared" si="225"/>
        <v>-27.278197999999975</v>
      </c>
      <c r="AD340" s="146">
        <f t="shared" si="226"/>
        <v>213.72949199999994</v>
      </c>
      <c r="AE340" s="146">
        <f t="shared" si="227"/>
        <v>186.45129399999996</v>
      </c>
      <c r="AF340" s="5">
        <f t="shared" si="228"/>
        <v>0.63216218577976446</v>
      </c>
      <c r="AG340" s="5">
        <f t="shared" si="229"/>
        <v>0.62585590536965285</v>
      </c>
      <c r="AH340" s="5">
        <f t="shared" si="230"/>
        <v>0.70734229576008278</v>
      </c>
      <c r="AI340" s="6">
        <f t="shared" si="231"/>
        <v>-6.3062804101116088E-3</v>
      </c>
      <c r="AJ340" s="6">
        <f t="shared" si="232"/>
        <v>8.148639039042993E-2</v>
      </c>
      <c r="AK340" s="6">
        <f t="shared" si="233"/>
        <v>7.5180109980318321E-2</v>
      </c>
      <c r="AL340" s="98">
        <v>94300.000440000003</v>
      </c>
      <c r="AM340" s="104">
        <v>95799.999419999993</v>
      </c>
      <c r="AN340" s="136">
        <v>215000</v>
      </c>
      <c r="AO340" s="150">
        <f t="shared" si="234"/>
        <v>170129.03095063064</v>
      </c>
      <c r="AP340" s="150">
        <f t="shared" si="235"/>
        <v>133222.12471644854</v>
      </c>
      <c r="AQ340" s="150">
        <f t="shared" si="236"/>
        <v>215000</v>
      </c>
      <c r="AR340" s="150">
        <f t="shared" si="237"/>
        <v>-36906.906234182097</v>
      </c>
      <c r="AS340" s="150">
        <f t="shared" si="238"/>
        <v>81777.875283551461</v>
      </c>
      <c r="AT340" s="150">
        <f t="shared" si="239"/>
        <v>44870.969049369363</v>
      </c>
      <c r="AU340" s="5">
        <f t="shared" si="240"/>
        <v>-0.21693479371484828</v>
      </c>
      <c r="AV340" s="5">
        <f t="shared" si="241"/>
        <v>0.61384605190472985</v>
      </c>
      <c r="AW340" s="5">
        <f t="shared" si="242"/>
        <v>0.26374669154725494</v>
      </c>
      <c r="AX340" s="99">
        <v>415.9999967</v>
      </c>
      <c r="AY340" s="105">
        <v>499.00000519999998</v>
      </c>
      <c r="AZ340" s="135">
        <v>745</v>
      </c>
      <c r="BA340" s="149">
        <f t="shared" si="243"/>
        <v>742.3215315534062</v>
      </c>
      <c r="BB340" s="149">
        <f t="shared" si="244"/>
        <v>703.85401466843359</v>
      </c>
      <c r="BC340" s="146">
        <f t="shared" si="245"/>
        <v>745</v>
      </c>
      <c r="BD340" s="150">
        <f t="shared" si="246"/>
        <v>-38.467516884972611</v>
      </c>
      <c r="BE340" s="150">
        <f t="shared" si="247"/>
        <v>41.145985331566408</v>
      </c>
      <c r="BF340" s="150">
        <f t="shared" si="248"/>
        <v>2.6784684465937971</v>
      </c>
      <c r="BG340" s="5">
        <f t="shared" si="249"/>
        <v>-5.1820559218421471E-2</v>
      </c>
      <c r="BH340" s="5">
        <f t="shared" si="250"/>
        <v>5.8458124091185525E-2</v>
      </c>
      <c r="BI340" s="5">
        <f t="shared" si="251"/>
        <v>3.6082321914989411E-3</v>
      </c>
    </row>
    <row r="341" spans="1:61" x14ac:dyDescent="0.25">
      <c r="A341" s="1">
        <v>42101035702</v>
      </c>
      <c r="B341" s="1" t="s">
        <v>3</v>
      </c>
      <c r="C341" s="1" t="s">
        <v>4</v>
      </c>
      <c r="D341" s="1" t="s">
        <v>342</v>
      </c>
      <c r="E341" s="96">
        <v>1830.940552</v>
      </c>
      <c r="F341" s="97">
        <v>1806.692871</v>
      </c>
      <c r="G341" s="137">
        <v>1639</v>
      </c>
      <c r="H341" s="146">
        <f t="shared" si="210"/>
        <v>-24.247681000000057</v>
      </c>
      <c r="I341" s="146">
        <f t="shared" si="211"/>
        <v>-167.69287099999997</v>
      </c>
      <c r="J341" s="146">
        <f t="shared" si="212"/>
        <v>-191.94055200000003</v>
      </c>
      <c r="K341" s="5">
        <f t="shared" si="213"/>
        <v>-1.324329234693801E-2</v>
      </c>
      <c r="L341" s="5">
        <f t="shared" si="214"/>
        <v>-9.2817586038949934E-2</v>
      </c>
      <c r="M341" s="5">
        <f t="shared" si="215"/>
        <v>-0.10483166795903706</v>
      </c>
      <c r="N341" s="100">
        <v>673.48919679999995</v>
      </c>
      <c r="O341" s="102">
        <v>675.96343990000003</v>
      </c>
      <c r="P341" s="138">
        <v>575</v>
      </c>
      <c r="Q341" s="146">
        <f t="shared" si="216"/>
        <v>2.4742431000000806</v>
      </c>
      <c r="R341" s="146">
        <f t="shared" si="217"/>
        <v>-100.96343990000003</v>
      </c>
      <c r="S341" s="146">
        <f t="shared" si="218"/>
        <v>-98.489196799999945</v>
      </c>
      <c r="T341" s="5">
        <f t="shared" si="219"/>
        <v>0.36783782852169844</v>
      </c>
      <c r="U341" s="5">
        <f t="shared" si="220"/>
        <v>0.37414407880286588</v>
      </c>
      <c r="V341" s="5">
        <f t="shared" si="221"/>
        <v>0.350823672971324</v>
      </c>
      <c r="W341" s="6">
        <f t="shared" si="222"/>
        <v>6.3062502811674359E-3</v>
      </c>
      <c r="X341" s="6">
        <f t="shared" si="223"/>
        <v>-2.3320405831541879E-2</v>
      </c>
      <c r="Y341" s="6">
        <f t="shared" si="224"/>
        <v>-1.7014155550374443E-2</v>
      </c>
      <c r="Z341" s="101">
        <v>1157.451294</v>
      </c>
      <c r="AA341" s="103">
        <v>1130.7294919999999</v>
      </c>
      <c r="AB341" s="139">
        <v>1064</v>
      </c>
      <c r="AC341" s="146">
        <f t="shared" si="225"/>
        <v>-26.721802000000025</v>
      </c>
      <c r="AD341" s="146">
        <f t="shared" si="226"/>
        <v>-66.729491999999937</v>
      </c>
      <c r="AE341" s="146">
        <f t="shared" si="227"/>
        <v>-93.451293999999962</v>
      </c>
      <c r="AF341" s="5">
        <f t="shared" si="228"/>
        <v>0.63216213805285792</v>
      </c>
      <c r="AG341" s="5">
        <f t="shared" si="229"/>
        <v>0.62585595490513224</v>
      </c>
      <c r="AH341" s="5">
        <f t="shared" si="230"/>
        <v>0.649176327028676</v>
      </c>
      <c r="AI341" s="6">
        <f t="shared" si="231"/>
        <v>-6.3061831477256858E-3</v>
      </c>
      <c r="AJ341" s="6">
        <f t="shared" si="232"/>
        <v>2.3320372123543764E-2</v>
      </c>
      <c r="AK341" s="6">
        <f t="shared" si="233"/>
        <v>1.7014188975818079E-2</v>
      </c>
      <c r="AL341" s="98">
        <v>94300.000669999994</v>
      </c>
      <c r="AM341" s="104">
        <v>95800.000589999996</v>
      </c>
      <c r="AN341" s="136">
        <v>223900</v>
      </c>
      <c r="AO341" s="150">
        <f t="shared" si="234"/>
        <v>170129.03136557949</v>
      </c>
      <c r="AP341" s="150">
        <f t="shared" si="235"/>
        <v>133222.12634348284</v>
      </c>
      <c r="AQ341" s="150">
        <f t="shared" si="236"/>
        <v>223900</v>
      </c>
      <c r="AR341" s="150">
        <f t="shared" si="237"/>
        <v>-36906.905022096646</v>
      </c>
      <c r="AS341" s="150">
        <f t="shared" si="238"/>
        <v>90677.873656517157</v>
      </c>
      <c r="AT341" s="150">
        <f t="shared" si="239"/>
        <v>53770.968634420511</v>
      </c>
      <c r="AU341" s="5">
        <f t="shared" si="240"/>
        <v>-0.21693478606123218</v>
      </c>
      <c r="AV341" s="5">
        <f t="shared" si="241"/>
        <v>0.68065175166717395</v>
      </c>
      <c r="AW341" s="5">
        <f t="shared" si="242"/>
        <v>0.31605992347582046</v>
      </c>
      <c r="AX341" s="99">
        <v>416.00000829999999</v>
      </c>
      <c r="AY341" s="105">
        <v>498.9999947</v>
      </c>
      <c r="AZ341" s="135">
        <v>736</v>
      </c>
      <c r="BA341" s="149">
        <f t="shared" si="243"/>
        <v>742.32155225275676</v>
      </c>
      <c r="BB341" s="149">
        <f t="shared" si="244"/>
        <v>703.85399985787842</v>
      </c>
      <c r="BC341" s="146">
        <f t="shared" si="245"/>
        <v>736</v>
      </c>
      <c r="BD341" s="150">
        <f t="shared" si="246"/>
        <v>-38.467552394878339</v>
      </c>
      <c r="BE341" s="150">
        <f t="shared" si="247"/>
        <v>32.146000142121579</v>
      </c>
      <c r="BF341" s="150">
        <f t="shared" si="248"/>
        <v>-6.32155225275676</v>
      </c>
      <c r="BG341" s="5">
        <f t="shared" si="249"/>
        <v>-5.182060560971067E-2</v>
      </c>
      <c r="BH341" s="5">
        <f t="shared" si="250"/>
        <v>4.5671403655605382E-2</v>
      </c>
      <c r="BI341" s="5">
        <f t="shared" si="251"/>
        <v>-8.5159217505843109E-3</v>
      </c>
    </row>
    <row r="342" spans="1:61" x14ac:dyDescent="0.25">
      <c r="A342" s="1">
        <v>42101035800</v>
      </c>
      <c r="B342" s="1" t="s">
        <v>3</v>
      </c>
      <c r="C342" s="1" t="s">
        <v>4</v>
      </c>
      <c r="D342" s="1" t="s">
        <v>343</v>
      </c>
      <c r="E342" s="96">
        <v>2148</v>
      </c>
      <c r="F342" s="97">
        <v>2323</v>
      </c>
      <c r="G342" s="137">
        <v>2256</v>
      </c>
      <c r="H342" s="146">
        <f t="shared" si="210"/>
        <v>175</v>
      </c>
      <c r="I342" s="146">
        <f t="shared" si="211"/>
        <v>-67</v>
      </c>
      <c r="J342" s="146">
        <f t="shared" si="212"/>
        <v>108</v>
      </c>
      <c r="K342" s="5">
        <f t="shared" si="213"/>
        <v>8.1471135940409681E-2</v>
      </c>
      <c r="L342" s="5">
        <f t="shared" si="214"/>
        <v>-2.8842014636246232E-2</v>
      </c>
      <c r="M342" s="5">
        <f t="shared" si="215"/>
        <v>5.027932960893855E-2</v>
      </c>
      <c r="N342" s="100">
        <v>1865</v>
      </c>
      <c r="O342" s="102">
        <v>2002</v>
      </c>
      <c r="P342" s="138">
        <v>2040</v>
      </c>
      <c r="Q342" s="146">
        <f t="shared" si="216"/>
        <v>137</v>
      </c>
      <c r="R342" s="146">
        <f t="shared" si="217"/>
        <v>38</v>
      </c>
      <c r="S342" s="146">
        <f t="shared" si="218"/>
        <v>175</v>
      </c>
      <c r="T342" s="5">
        <f t="shared" si="219"/>
        <v>0.86824953445065178</v>
      </c>
      <c r="U342" s="5">
        <f t="shared" si="220"/>
        <v>0.86181661644425311</v>
      </c>
      <c r="V342" s="5">
        <f t="shared" si="221"/>
        <v>0.9042553191489362</v>
      </c>
      <c r="W342" s="6">
        <f t="shared" si="222"/>
        <v>-6.4329180063986691E-3</v>
      </c>
      <c r="X342" s="6">
        <f t="shared" si="223"/>
        <v>4.2438702704683084E-2</v>
      </c>
      <c r="Y342" s="6">
        <f t="shared" si="224"/>
        <v>3.6005784698284415E-2</v>
      </c>
      <c r="Z342" s="101">
        <v>283</v>
      </c>
      <c r="AA342" s="103">
        <v>321</v>
      </c>
      <c r="AB342" s="139">
        <v>216</v>
      </c>
      <c r="AC342" s="146">
        <f t="shared" si="225"/>
        <v>38</v>
      </c>
      <c r="AD342" s="146">
        <f t="shared" si="226"/>
        <v>-105</v>
      </c>
      <c r="AE342" s="146">
        <f t="shared" si="227"/>
        <v>-67</v>
      </c>
      <c r="AF342" s="5">
        <f t="shared" si="228"/>
        <v>0.13175046554934824</v>
      </c>
      <c r="AG342" s="5">
        <f t="shared" si="229"/>
        <v>0.13818338355574689</v>
      </c>
      <c r="AH342" s="5">
        <f t="shared" si="230"/>
        <v>9.5744680851063829E-2</v>
      </c>
      <c r="AI342" s="6">
        <f t="shared" si="231"/>
        <v>6.4329180063986413E-3</v>
      </c>
      <c r="AJ342" s="6">
        <f t="shared" si="232"/>
        <v>-4.2438702704683057E-2</v>
      </c>
      <c r="AK342" s="6">
        <f t="shared" si="233"/>
        <v>-3.6005784698284415E-2</v>
      </c>
      <c r="AL342" s="98">
        <v>113800.0004</v>
      </c>
      <c r="AM342" s="104">
        <v>111300</v>
      </c>
      <c r="AN342" s="136">
        <v>231400</v>
      </c>
      <c r="AO342" s="150">
        <f t="shared" si="234"/>
        <v>205309.47719933416</v>
      </c>
      <c r="AP342" s="150">
        <f t="shared" si="235"/>
        <v>154776.85355648538</v>
      </c>
      <c r="AQ342" s="150">
        <f t="shared" si="236"/>
        <v>231400</v>
      </c>
      <c r="AR342" s="150">
        <f t="shared" si="237"/>
        <v>-50532.623642848775</v>
      </c>
      <c r="AS342" s="150">
        <f t="shared" si="238"/>
        <v>76623.146443514619</v>
      </c>
      <c r="AT342" s="150">
        <f t="shared" si="239"/>
        <v>26090.522800665844</v>
      </c>
      <c r="AU342" s="5">
        <f t="shared" si="240"/>
        <v>-0.2461290356985657</v>
      </c>
      <c r="AV342" s="5">
        <f t="shared" si="241"/>
        <v>0.49505558927486026</v>
      </c>
      <c r="AW342" s="5">
        <f t="shared" si="242"/>
        <v>0.12707899877088799</v>
      </c>
      <c r="AX342" s="99">
        <v>537.00000199999999</v>
      </c>
      <c r="AY342" s="105">
        <v>530</v>
      </c>
      <c r="AZ342" s="135">
        <v>773</v>
      </c>
      <c r="BA342" s="149">
        <f t="shared" si="243"/>
        <v>958.23718050722323</v>
      </c>
      <c r="BB342" s="149">
        <f t="shared" si="244"/>
        <v>747.58040859088521</v>
      </c>
      <c r="BC342" s="146">
        <f t="shared" si="245"/>
        <v>773</v>
      </c>
      <c r="BD342" s="150">
        <f t="shared" si="246"/>
        <v>-210.65677191633802</v>
      </c>
      <c r="BE342" s="150">
        <f t="shared" si="247"/>
        <v>25.419591409114787</v>
      </c>
      <c r="BF342" s="150">
        <f t="shared" si="248"/>
        <v>-185.23718050722323</v>
      </c>
      <c r="BG342" s="5">
        <f t="shared" si="249"/>
        <v>-0.21983781907192451</v>
      </c>
      <c r="BH342" s="5">
        <f t="shared" si="250"/>
        <v>3.4002484705328476E-2</v>
      </c>
      <c r="BI342" s="5">
        <f t="shared" si="251"/>
        <v>-0.19331036644724192</v>
      </c>
    </row>
    <row r="343" spans="1:61" x14ac:dyDescent="0.25">
      <c r="A343" s="1">
        <v>42101035900</v>
      </c>
      <c r="B343" s="1" t="s">
        <v>3</v>
      </c>
      <c r="C343" s="1" t="s">
        <v>4</v>
      </c>
      <c r="D343" s="1" t="s">
        <v>344</v>
      </c>
      <c r="E343" s="96">
        <v>2153</v>
      </c>
      <c r="F343" s="97">
        <v>2191</v>
      </c>
      <c r="G343" s="137">
        <v>2089</v>
      </c>
      <c r="H343" s="146">
        <f t="shared" si="210"/>
        <v>38</v>
      </c>
      <c r="I343" s="146">
        <f t="shared" si="211"/>
        <v>-102</v>
      </c>
      <c r="J343" s="146">
        <f t="shared" si="212"/>
        <v>-64</v>
      </c>
      <c r="K343" s="5">
        <f t="shared" si="213"/>
        <v>1.7649790989317231E-2</v>
      </c>
      <c r="L343" s="5">
        <f t="shared" si="214"/>
        <v>-4.6554084892743042E-2</v>
      </c>
      <c r="M343" s="5">
        <f t="shared" si="215"/>
        <v>-2.9725963771481654E-2</v>
      </c>
      <c r="N343" s="100">
        <v>1538</v>
      </c>
      <c r="O343" s="102">
        <v>1518</v>
      </c>
      <c r="P343" s="138">
        <v>1432</v>
      </c>
      <c r="Q343" s="146">
        <f t="shared" si="216"/>
        <v>-20</v>
      </c>
      <c r="R343" s="146">
        <f t="shared" si="217"/>
        <v>-86</v>
      </c>
      <c r="S343" s="146">
        <f t="shared" si="218"/>
        <v>-106</v>
      </c>
      <c r="T343" s="5">
        <f t="shared" si="219"/>
        <v>0.71435206688341846</v>
      </c>
      <c r="U343" s="5">
        <f t="shared" si="220"/>
        <v>0.69283432222729346</v>
      </c>
      <c r="V343" s="5">
        <f t="shared" si="221"/>
        <v>0.68549545236955478</v>
      </c>
      <c r="W343" s="6">
        <f t="shared" si="222"/>
        <v>-2.1517744656124993E-2</v>
      </c>
      <c r="X343" s="6">
        <f t="shared" si="223"/>
        <v>-7.3388698577386835E-3</v>
      </c>
      <c r="Y343" s="6">
        <f t="shared" si="224"/>
        <v>-2.8856614513863676E-2</v>
      </c>
      <c r="Z343" s="101">
        <v>615</v>
      </c>
      <c r="AA343" s="103">
        <v>673</v>
      </c>
      <c r="AB343" s="139">
        <v>657</v>
      </c>
      <c r="AC343" s="146">
        <f t="shared" si="225"/>
        <v>58</v>
      </c>
      <c r="AD343" s="146">
        <f t="shared" si="226"/>
        <v>-16</v>
      </c>
      <c r="AE343" s="146">
        <f t="shared" si="227"/>
        <v>42</v>
      </c>
      <c r="AF343" s="5">
        <f t="shared" si="228"/>
        <v>0.28564793311658149</v>
      </c>
      <c r="AG343" s="5">
        <f t="shared" si="229"/>
        <v>0.30716567777270654</v>
      </c>
      <c r="AH343" s="5">
        <f t="shared" si="230"/>
        <v>0.31450454763044516</v>
      </c>
      <c r="AI343" s="6">
        <f t="shared" si="231"/>
        <v>2.1517744656125048E-2</v>
      </c>
      <c r="AJ343" s="6">
        <f t="shared" si="232"/>
        <v>7.338869857738628E-3</v>
      </c>
      <c r="AK343" s="6">
        <f t="shared" si="233"/>
        <v>2.8856614513863676E-2</v>
      </c>
      <c r="AL343" s="98">
        <v>111399.9999</v>
      </c>
      <c r="AM343" s="104">
        <v>112000</v>
      </c>
      <c r="AN343" s="136">
        <v>238700</v>
      </c>
      <c r="AO343" s="150">
        <f t="shared" si="234"/>
        <v>200979.57521162604</v>
      </c>
      <c r="AP343" s="150">
        <f t="shared" si="235"/>
        <v>155750.2928870293</v>
      </c>
      <c r="AQ343" s="150">
        <f t="shared" si="236"/>
        <v>238700</v>
      </c>
      <c r="AR343" s="150">
        <f t="shared" si="237"/>
        <v>-45229.282324596745</v>
      </c>
      <c r="AS343" s="150">
        <f t="shared" si="238"/>
        <v>82949.707112970704</v>
      </c>
      <c r="AT343" s="150">
        <f t="shared" si="239"/>
        <v>37720.424788373959</v>
      </c>
      <c r="AU343" s="5">
        <f t="shared" si="240"/>
        <v>-0.22504417315526484</v>
      </c>
      <c r="AV343" s="5">
        <f t="shared" si="241"/>
        <v>0.53258138765194363</v>
      </c>
      <c r="AW343" s="5">
        <f t="shared" si="242"/>
        <v>0.18768287647466353</v>
      </c>
      <c r="AX343" s="99">
        <v>241.99999980000001</v>
      </c>
      <c r="AY343" s="105">
        <v>351</v>
      </c>
      <c r="AZ343" s="135">
        <v>482</v>
      </c>
      <c r="BA343" s="149">
        <f t="shared" si="243"/>
        <v>431.83127863582507</v>
      </c>
      <c r="BB343" s="149">
        <f t="shared" si="244"/>
        <v>495.0957045573598</v>
      </c>
      <c r="BC343" s="146">
        <f t="shared" si="245"/>
        <v>482</v>
      </c>
      <c r="BD343" s="150">
        <f t="shared" si="246"/>
        <v>63.264425921534723</v>
      </c>
      <c r="BE343" s="150">
        <f t="shared" si="247"/>
        <v>-13.095704557359795</v>
      </c>
      <c r="BF343" s="150">
        <f t="shared" si="248"/>
        <v>50.168721364174928</v>
      </c>
      <c r="BG343" s="5">
        <f t="shared" si="249"/>
        <v>0.14650264825973228</v>
      </c>
      <c r="BH343" s="5">
        <f t="shared" si="250"/>
        <v>-2.6450854727305718E-2</v>
      </c>
      <c r="BI343" s="5">
        <f t="shared" si="251"/>
        <v>0.11617667326614281</v>
      </c>
    </row>
    <row r="344" spans="1:61" x14ac:dyDescent="0.25">
      <c r="A344" s="1">
        <v>42101036000</v>
      </c>
      <c r="B344" s="1" t="s">
        <v>3</v>
      </c>
      <c r="C344" s="1" t="s">
        <v>4</v>
      </c>
      <c r="D344" s="1" t="s">
        <v>345</v>
      </c>
      <c r="E344" s="96">
        <v>854.67950440000004</v>
      </c>
      <c r="F344" s="97">
        <v>988.54370119999999</v>
      </c>
      <c r="G344" s="137">
        <v>1032</v>
      </c>
      <c r="H344" s="146">
        <f t="shared" si="210"/>
        <v>133.86419679999995</v>
      </c>
      <c r="I344" s="146">
        <f t="shared" si="211"/>
        <v>43.456298800000013</v>
      </c>
      <c r="J344" s="146">
        <f t="shared" si="212"/>
        <v>177.32049559999996</v>
      </c>
      <c r="K344" s="5">
        <f t="shared" si="213"/>
        <v>0.15662502272588713</v>
      </c>
      <c r="L344" s="5">
        <f t="shared" si="214"/>
        <v>4.3959916741412759E-2</v>
      </c>
      <c r="M344" s="5">
        <f t="shared" si="215"/>
        <v>0.20747016242595176</v>
      </c>
      <c r="N344" s="100">
        <v>591.43115230000001</v>
      </c>
      <c r="O344" s="102">
        <v>672.28930660000003</v>
      </c>
      <c r="P344" s="138">
        <v>632</v>
      </c>
      <c r="Q344" s="146">
        <f t="shared" si="216"/>
        <v>80.858154300000024</v>
      </c>
      <c r="R344" s="146">
        <f t="shared" si="217"/>
        <v>-40.289306600000032</v>
      </c>
      <c r="S344" s="146">
        <f t="shared" si="218"/>
        <v>40.568847699999992</v>
      </c>
      <c r="T344" s="5">
        <f t="shared" si="219"/>
        <v>0.69199173404210157</v>
      </c>
      <c r="U344" s="5">
        <f t="shared" si="220"/>
        <v>0.68008051215530829</v>
      </c>
      <c r="V344" s="5">
        <f t="shared" si="221"/>
        <v>0.61240310077519378</v>
      </c>
      <c r="W344" s="6">
        <f t="shared" si="222"/>
        <v>-1.1911221886793277E-2</v>
      </c>
      <c r="X344" s="6">
        <f t="shared" si="223"/>
        <v>-6.7677411380114516E-2</v>
      </c>
      <c r="Y344" s="6">
        <f t="shared" si="224"/>
        <v>-7.9588633266907793E-2</v>
      </c>
      <c r="Z344" s="101">
        <v>263.24829099999999</v>
      </c>
      <c r="AA344" s="103">
        <v>316.25442500000003</v>
      </c>
      <c r="AB344" s="139">
        <v>400</v>
      </c>
      <c r="AC344" s="146">
        <f t="shared" si="225"/>
        <v>53.006134000000031</v>
      </c>
      <c r="AD344" s="146">
        <f t="shared" si="226"/>
        <v>83.745574999999974</v>
      </c>
      <c r="AE344" s="146">
        <f t="shared" si="227"/>
        <v>136.75170900000001</v>
      </c>
      <c r="AF344" s="5">
        <f t="shared" si="228"/>
        <v>0.3080081944691126</v>
      </c>
      <c r="AG344" s="5">
        <f t="shared" si="229"/>
        <v>0.31991951859699941</v>
      </c>
      <c r="AH344" s="5">
        <f t="shared" si="230"/>
        <v>0.38759689922480622</v>
      </c>
      <c r="AI344" s="6">
        <f t="shared" si="231"/>
        <v>1.1911324127886813E-2</v>
      </c>
      <c r="AJ344" s="6">
        <f t="shared" si="232"/>
        <v>6.7677380627806816E-2</v>
      </c>
      <c r="AK344" s="6">
        <f t="shared" si="233"/>
        <v>7.9588704755693629E-2</v>
      </c>
      <c r="AL344" s="98">
        <v>111400.0049</v>
      </c>
      <c r="AM344" s="104">
        <v>121199.9953</v>
      </c>
      <c r="AN344" s="136">
        <v>231800</v>
      </c>
      <c r="AO344" s="150">
        <f t="shared" si="234"/>
        <v>200979.58423225331</v>
      </c>
      <c r="AP344" s="150">
        <f t="shared" si="235"/>
        <v>168544.06040965693</v>
      </c>
      <c r="AQ344" s="150">
        <f t="shared" si="236"/>
        <v>231800</v>
      </c>
      <c r="AR344" s="150">
        <f t="shared" si="237"/>
        <v>-32435.523822596384</v>
      </c>
      <c r="AS344" s="150">
        <f t="shared" si="238"/>
        <v>63255.93959034307</v>
      </c>
      <c r="AT344" s="150">
        <f t="shared" si="239"/>
        <v>30820.415767746686</v>
      </c>
      <c r="AU344" s="5">
        <f t="shared" si="240"/>
        <v>-0.16138715753891542</v>
      </c>
      <c r="AV344" s="5">
        <f t="shared" si="241"/>
        <v>0.37530803183805789</v>
      </c>
      <c r="AW344" s="5">
        <f t="shared" si="242"/>
        <v>0.15335097783927354</v>
      </c>
      <c r="AX344" s="99">
        <v>414.00001259999999</v>
      </c>
      <c r="AY344" s="105">
        <v>517.99999960000002</v>
      </c>
      <c r="AZ344" s="135">
        <v>606</v>
      </c>
      <c r="BA344" s="149">
        <f t="shared" si="243"/>
        <v>738.75270638039751</v>
      </c>
      <c r="BB344" s="149">
        <f t="shared" si="244"/>
        <v>730.65405915291774</v>
      </c>
      <c r="BC344" s="146">
        <f t="shared" si="245"/>
        <v>606</v>
      </c>
      <c r="BD344" s="150">
        <f t="shared" si="246"/>
        <v>-8.0986472274797734</v>
      </c>
      <c r="BE344" s="150">
        <f t="shared" si="247"/>
        <v>-124.65405915291774</v>
      </c>
      <c r="BF344" s="150">
        <f t="shared" si="248"/>
        <v>-132.75270638039751</v>
      </c>
      <c r="BG344" s="5">
        <f t="shared" si="249"/>
        <v>-1.0962595679899451E-2</v>
      </c>
      <c r="BH344" s="5">
        <f t="shared" si="250"/>
        <v>-0.17060612692336941</v>
      </c>
      <c r="BI344" s="5">
        <f t="shared" si="251"/>
        <v>-0.17969843661329435</v>
      </c>
    </row>
    <row r="345" spans="1:61" x14ac:dyDescent="0.25">
      <c r="A345" s="1">
        <v>42101036100</v>
      </c>
      <c r="B345" s="1" t="s">
        <v>3</v>
      </c>
      <c r="C345" s="1" t="s">
        <v>4</v>
      </c>
      <c r="D345" s="1" t="s">
        <v>346</v>
      </c>
      <c r="E345" s="96">
        <v>1342</v>
      </c>
      <c r="F345" s="97">
        <v>1506</v>
      </c>
      <c r="G345" s="137">
        <v>1513</v>
      </c>
      <c r="H345" s="146">
        <f t="shared" si="210"/>
        <v>164</v>
      </c>
      <c r="I345" s="146">
        <f t="shared" si="211"/>
        <v>7</v>
      </c>
      <c r="J345" s="146">
        <f t="shared" si="212"/>
        <v>171</v>
      </c>
      <c r="K345" s="5">
        <f t="shared" si="213"/>
        <v>0.12220566318926974</v>
      </c>
      <c r="L345" s="5">
        <f t="shared" si="214"/>
        <v>4.6480743691899072E-3</v>
      </c>
      <c r="M345" s="5">
        <f t="shared" si="215"/>
        <v>0.12742175856929955</v>
      </c>
      <c r="N345" s="100">
        <v>1049</v>
      </c>
      <c r="O345" s="102">
        <v>1003</v>
      </c>
      <c r="P345" s="138">
        <v>1020</v>
      </c>
      <c r="Q345" s="146">
        <f t="shared" si="216"/>
        <v>-46</v>
      </c>
      <c r="R345" s="146">
        <f t="shared" si="217"/>
        <v>17</v>
      </c>
      <c r="S345" s="146">
        <f t="shared" si="218"/>
        <v>-29</v>
      </c>
      <c r="T345" s="5">
        <f t="shared" si="219"/>
        <v>0.78166915052160957</v>
      </c>
      <c r="U345" s="5">
        <f t="shared" si="220"/>
        <v>0.66600265604249664</v>
      </c>
      <c r="V345" s="5">
        <f t="shared" si="221"/>
        <v>0.6741573033707865</v>
      </c>
      <c r="W345" s="6">
        <f t="shared" si="222"/>
        <v>-0.11566649447911292</v>
      </c>
      <c r="X345" s="6">
        <f t="shared" si="223"/>
        <v>8.1546473282898546E-3</v>
      </c>
      <c r="Y345" s="6">
        <f t="shared" si="224"/>
        <v>-0.10751184715082307</v>
      </c>
      <c r="Z345" s="101">
        <v>293</v>
      </c>
      <c r="AA345" s="103">
        <v>503</v>
      </c>
      <c r="AB345" s="139">
        <v>493</v>
      </c>
      <c r="AC345" s="146">
        <f t="shared" si="225"/>
        <v>210</v>
      </c>
      <c r="AD345" s="146">
        <f t="shared" si="226"/>
        <v>-10</v>
      </c>
      <c r="AE345" s="146">
        <f t="shared" si="227"/>
        <v>200</v>
      </c>
      <c r="AF345" s="5">
        <f t="shared" si="228"/>
        <v>0.21833084947839046</v>
      </c>
      <c r="AG345" s="5">
        <f t="shared" si="229"/>
        <v>0.3339973439575033</v>
      </c>
      <c r="AH345" s="5">
        <f t="shared" si="230"/>
        <v>0.3258426966292135</v>
      </c>
      <c r="AI345" s="6">
        <f t="shared" si="231"/>
        <v>0.11566649447911284</v>
      </c>
      <c r="AJ345" s="6">
        <f t="shared" si="232"/>
        <v>-8.1546473282897991E-3</v>
      </c>
      <c r="AK345" s="6">
        <f t="shared" si="233"/>
        <v>0.10751184715082304</v>
      </c>
      <c r="AL345" s="98">
        <v>88499.998850000004</v>
      </c>
      <c r="AM345" s="104">
        <v>96600</v>
      </c>
      <c r="AN345" s="136">
        <v>226700</v>
      </c>
      <c r="AO345" s="150">
        <f t="shared" si="234"/>
        <v>159665.10045842823</v>
      </c>
      <c r="AP345" s="150">
        <f t="shared" si="235"/>
        <v>134334.62761506278</v>
      </c>
      <c r="AQ345" s="150">
        <f t="shared" si="236"/>
        <v>226700</v>
      </c>
      <c r="AR345" s="150">
        <f t="shared" si="237"/>
        <v>-25330.472843365453</v>
      </c>
      <c r="AS345" s="150">
        <f t="shared" si="238"/>
        <v>92365.372384937218</v>
      </c>
      <c r="AT345" s="150">
        <f t="shared" si="239"/>
        <v>67034.899541571765</v>
      </c>
      <c r="AU345" s="5">
        <f t="shared" si="240"/>
        <v>-0.15864752391497547</v>
      </c>
      <c r="AV345" s="5">
        <f t="shared" si="241"/>
        <v>0.68757679255724824</v>
      </c>
      <c r="AW345" s="5">
        <f t="shared" si="242"/>
        <v>0.41984691300166466</v>
      </c>
      <c r="AX345" s="99">
        <v>550.99999279999997</v>
      </c>
      <c r="AY345" s="105">
        <v>617</v>
      </c>
      <c r="AZ345" s="135">
        <v>882</v>
      </c>
      <c r="BA345" s="149">
        <f t="shared" si="243"/>
        <v>983.21913890825704</v>
      </c>
      <c r="BB345" s="149">
        <f t="shared" si="244"/>
        <v>870.29643792561535</v>
      </c>
      <c r="BC345" s="146">
        <f t="shared" si="245"/>
        <v>882</v>
      </c>
      <c r="BD345" s="150">
        <f t="shared" si="246"/>
        <v>-112.92270098264169</v>
      </c>
      <c r="BE345" s="150">
        <f t="shared" si="247"/>
        <v>11.703562074384649</v>
      </c>
      <c r="BF345" s="150">
        <f t="shared" si="248"/>
        <v>-101.21913890825704</v>
      </c>
      <c r="BG345" s="5">
        <f t="shared" si="249"/>
        <v>-0.11484998258682022</v>
      </c>
      <c r="BH345" s="5">
        <f t="shared" si="250"/>
        <v>1.3447788091929383E-2</v>
      </c>
      <c r="BI345" s="5">
        <f t="shared" si="251"/>
        <v>-0.10294667272308017</v>
      </c>
    </row>
    <row r="346" spans="1:61" x14ac:dyDescent="0.25">
      <c r="A346" s="1">
        <v>42101036201</v>
      </c>
      <c r="B346" s="1" t="s">
        <v>3</v>
      </c>
      <c r="C346" s="1" t="s">
        <v>4</v>
      </c>
      <c r="D346" s="1" t="s">
        <v>347</v>
      </c>
      <c r="E346" s="96">
        <v>1759.169189</v>
      </c>
      <c r="F346" s="97">
        <v>2072</v>
      </c>
      <c r="G346" s="137">
        <v>1987</v>
      </c>
      <c r="H346" s="146">
        <f t="shared" si="210"/>
        <v>312.83081100000004</v>
      </c>
      <c r="I346" s="146">
        <f t="shared" si="211"/>
        <v>-85</v>
      </c>
      <c r="J346" s="146">
        <f t="shared" si="212"/>
        <v>227.83081100000004</v>
      </c>
      <c r="K346" s="5">
        <f t="shared" si="213"/>
        <v>0.17782872332923746</v>
      </c>
      <c r="L346" s="5">
        <f t="shared" si="214"/>
        <v>-4.1023166023166024E-2</v>
      </c>
      <c r="M346" s="5">
        <f t="shared" si="215"/>
        <v>0.12951046006524847</v>
      </c>
      <c r="N346" s="100">
        <v>1408.5394289999999</v>
      </c>
      <c r="O346" s="102">
        <v>1384</v>
      </c>
      <c r="P346" s="138">
        <v>1402</v>
      </c>
      <c r="Q346" s="146">
        <f t="shared" si="216"/>
        <v>-24.539428999999927</v>
      </c>
      <c r="R346" s="146">
        <f t="shared" si="217"/>
        <v>18</v>
      </c>
      <c r="S346" s="146">
        <f t="shared" si="218"/>
        <v>-6.5394289999999273</v>
      </c>
      <c r="T346" s="5">
        <f t="shared" si="219"/>
        <v>0.80068445821330259</v>
      </c>
      <c r="U346" s="5">
        <f t="shared" si="220"/>
        <v>0.66795366795366795</v>
      </c>
      <c r="V346" s="5">
        <f t="shared" si="221"/>
        <v>0.70558631102164071</v>
      </c>
      <c r="W346" s="6">
        <f t="shared" si="222"/>
        <v>-0.13273079025963463</v>
      </c>
      <c r="X346" s="6">
        <f t="shared" si="223"/>
        <v>3.763264306797276E-2</v>
      </c>
      <c r="Y346" s="6">
        <f t="shared" si="224"/>
        <v>-9.5098147191661875E-2</v>
      </c>
      <c r="Z346" s="101">
        <v>350.6296997</v>
      </c>
      <c r="AA346" s="103">
        <v>688</v>
      </c>
      <c r="AB346" s="139">
        <v>585</v>
      </c>
      <c r="AC346" s="146">
        <f t="shared" si="225"/>
        <v>337.3703003</v>
      </c>
      <c r="AD346" s="146">
        <f t="shared" si="226"/>
        <v>-103</v>
      </c>
      <c r="AE346" s="146">
        <f t="shared" si="227"/>
        <v>234.3703003</v>
      </c>
      <c r="AF346" s="5">
        <f t="shared" si="228"/>
        <v>0.19931550750915294</v>
      </c>
      <c r="AG346" s="5">
        <f t="shared" si="229"/>
        <v>0.33204633204633205</v>
      </c>
      <c r="AH346" s="5">
        <f t="shared" si="230"/>
        <v>0.29441368897835934</v>
      </c>
      <c r="AI346" s="6">
        <f t="shared" si="231"/>
        <v>0.1327308245371791</v>
      </c>
      <c r="AJ346" s="6">
        <f t="shared" si="232"/>
        <v>-3.7632643067972704E-2</v>
      </c>
      <c r="AK346" s="6">
        <f t="shared" si="233"/>
        <v>9.50981814692064E-2</v>
      </c>
      <c r="AL346" s="98">
        <v>86600.000799999994</v>
      </c>
      <c r="AM346" s="104">
        <v>87600</v>
      </c>
      <c r="AN346" s="136">
        <v>201400</v>
      </c>
      <c r="AO346" s="150">
        <f t="shared" si="234"/>
        <v>156237.26561700361</v>
      </c>
      <c r="AP346" s="150">
        <f t="shared" si="235"/>
        <v>121818.97907949792</v>
      </c>
      <c r="AQ346" s="150">
        <f t="shared" si="236"/>
        <v>201400</v>
      </c>
      <c r="AR346" s="150">
        <f t="shared" si="237"/>
        <v>-34418.286537505686</v>
      </c>
      <c r="AS346" s="150">
        <f t="shared" si="238"/>
        <v>79581.02092050208</v>
      </c>
      <c r="AT346" s="150">
        <f t="shared" si="239"/>
        <v>45162.734382996394</v>
      </c>
      <c r="AU346" s="5">
        <f t="shared" si="240"/>
        <v>-0.22029498789282367</v>
      </c>
      <c r="AV346" s="5">
        <f t="shared" si="241"/>
        <v>0.65327276194432937</v>
      </c>
      <c r="AW346" s="5">
        <f t="shared" si="242"/>
        <v>0.28906505886826817</v>
      </c>
      <c r="AX346" s="99">
        <v>480.0000063</v>
      </c>
      <c r="AY346" s="105">
        <v>595</v>
      </c>
      <c r="AZ346" s="135">
        <v>871</v>
      </c>
      <c r="BA346" s="149">
        <f t="shared" si="243"/>
        <v>856.52486213652082</v>
      </c>
      <c r="BB346" s="149">
        <f t="shared" si="244"/>
        <v>839.26479832372956</v>
      </c>
      <c r="BC346" s="146">
        <f t="shared" si="245"/>
        <v>871</v>
      </c>
      <c r="BD346" s="150">
        <f t="shared" si="246"/>
        <v>-17.260063812791259</v>
      </c>
      <c r="BE346" s="150">
        <f t="shared" si="247"/>
        <v>31.735201676270435</v>
      </c>
      <c r="BF346" s="150">
        <f t="shared" si="248"/>
        <v>14.475137863479176</v>
      </c>
      <c r="BG346" s="5">
        <f t="shared" si="249"/>
        <v>-2.0151270063238622E-2</v>
      </c>
      <c r="BH346" s="5">
        <f t="shared" si="250"/>
        <v>3.7813097534479478E-2</v>
      </c>
      <c r="BI346" s="5">
        <f t="shared" si="251"/>
        <v>1.689984553089598E-2</v>
      </c>
    </row>
    <row r="347" spans="1:61" x14ac:dyDescent="0.25">
      <c r="A347" s="1">
        <v>42101036202</v>
      </c>
      <c r="B347" s="1" t="s">
        <v>3</v>
      </c>
      <c r="C347" s="1" t="s">
        <v>4</v>
      </c>
      <c r="D347" s="1" t="s">
        <v>348</v>
      </c>
      <c r="E347" s="96">
        <v>1911.1439210000001</v>
      </c>
      <c r="F347" s="97">
        <v>2315</v>
      </c>
      <c r="G347" s="137">
        <v>2247</v>
      </c>
      <c r="H347" s="146">
        <f t="shared" si="210"/>
        <v>403.85607899999991</v>
      </c>
      <c r="I347" s="146">
        <f t="shared" si="211"/>
        <v>-68</v>
      </c>
      <c r="J347" s="146">
        <f t="shared" si="212"/>
        <v>335.85607899999991</v>
      </c>
      <c r="K347" s="5">
        <f t="shared" si="213"/>
        <v>0.21131641346439439</v>
      </c>
      <c r="L347" s="5">
        <f t="shared" si="214"/>
        <v>-2.937365010799136E-2</v>
      </c>
      <c r="M347" s="5">
        <f t="shared" si="215"/>
        <v>0.17573562896522427</v>
      </c>
      <c r="N347" s="100">
        <v>1530.2232670000001</v>
      </c>
      <c r="O347" s="102">
        <v>1929</v>
      </c>
      <c r="P347" s="138">
        <v>1964</v>
      </c>
      <c r="Q347" s="146">
        <f t="shared" si="216"/>
        <v>398.77673299999992</v>
      </c>
      <c r="R347" s="146">
        <f t="shared" si="217"/>
        <v>35</v>
      </c>
      <c r="S347" s="146">
        <f t="shared" si="218"/>
        <v>433.77673299999992</v>
      </c>
      <c r="T347" s="5">
        <f t="shared" si="219"/>
        <v>0.80068447498151551</v>
      </c>
      <c r="U347" s="5">
        <f t="shared" si="220"/>
        <v>0.83326133909287259</v>
      </c>
      <c r="V347" s="5">
        <f t="shared" si="221"/>
        <v>0.87405429461504225</v>
      </c>
      <c r="W347" s="6">
        <f t="shared" si="222"/>
        <v>3.2576864111357073E-2</v>
      </c>
      <c r="X347" s="6">
        <f t="shared" si="223"/>
        <v>4.079295552216966E-2</v>
      </c>
      <c r="Y347" s="6">
        <f t="shared" si="224"/>
        <v>7.3369819633526734E-2</v>
      </c>
      <c r="Z347" s="101">
        <v>380.92062379999999</v>
      </c>
      <c r="AA347" s="103">
        <v>386</v>
      </c>
      <c r="AB347" s="139">
        <v>283</v>
      </c>
      <c r="AC347" s="146">
        <f t="shared" si="225"/>
        <v>5.0793762000000129</v>
      </c>
      <c r="AD347" s="146">
        <f t="shared" si="226"/>
        <v>-103</v>
      </c>
      <c r="AE347" s="146">
        <f t="shared" si="227"/>
        <v>-97.920623799999987</v>
      </c>
      <c r="AF347" s="5">
        <f t="shared" si="228"/>
        <v>0.19931550921643015</v>
      </c>
      <c r="AG347" s="5">
        <f t="shared" si="229"/>
        <v>0.16673866090712744</v>
      </c>
      <c r="AH347" s="5">
        <f t="shared" si="230"/>
        <v>0.12594570538495772</v>
      </c>
      <c r="AI347" s="6">
        <f t="shared" si="231"/>
        <v>-3.2576848309302714E-2</v>
      </c>
      <c r="AJ347" s="6">
        <f t="shared" si="232"/>
        <v>-4.0792955522169716E-2</v>
      </c>
      <c r="AK347" s="6">
        <f t="shared" si="233"/>
        <v>-7.336980383147243E-2</v>
      </c>
      <c r="AL347" s="98">
        <v>86600.000910000002</v>
      </c>
      <c r="AM347" s="104">
        <v>94700</v>
      </c>
      <c r="AN347" s="136">
        <v>223200</v>
      </c>
      <c r="AO347" s="150">
        <f t="shared" si="234"/>
        <v>156237.26581545742</v>
      </c>
      <c r="AP347" s="150">
        <f t="shared" si="235"/>
        <v>131692.43514644352</v>
      </c>
      <c r="AQ347" s="150">
        <f t="shared" si="236"/>
        <v>223200</v>
      </c>
      <c r="AR347" s="150">
        <f t="shared" si="237"/>
        <v>-24544.8306690139</v>
      </c>
      <c r="AS347" s="150">
        <f t="shared" si="238"/>
        <v>91507.564853556483</v>
      </c>
      <c r="AT347" s="150">
        <f t="shared" si="239"/>
        <v>66962.734184542584</v>
      </c>
      <c r="AU347" s="5">
        <f t="shared" si="240"/>
        <v>-0.15709971971735276</v>
      </c>
      <c r="AV347" s="5">
        <f t="shared" si="241"/>
        <v>0.69485817277050888</v>
      </c>
      <c r="AW347" s="5">
        <f t="shared" si="242"/>
        <v>0.4285964288675973</v>
      </c>
      <c r="AX347" s="99">
        <v>480.0000129</v>
      </c>
      <c r="AY347" s="105">
        <v>541</v>
      </c>
      <c r="AZ347" s="135">
        <v>984</v>
      </c>
      <c r="BA347" s="149">
        <f t="shared" si="243"/>
        <v>856.52487391373757</v>
      </c>
      <c r="BB347" s="149">
        <f t="shared" si="244"/>
        <v>763.09622839182805</v>
      </c>
      <c r="BC347" s="146">
        <f t="shared" si="245"/>
        <v>984</v>
      </c>
      <c r="BD347" s="150">
        <f t="shared" si="246"/>
        <v>-93.428645521909516</v>
      </c>
      <c r="BE347" s="150">
        <f t="shared" si="247"/>
        <v>220.90377160817195</v>
      </c>
      <c r="BF347" s="150">
        <f t="shared" si="248"/>
        <v>127.47512608626243</v>
      </c>
      <c r="BG347" s="5">
        <f t="shared" si="249"/>
        <v>-0.10907873007237255</v>
      </c>
      <c r="BH347" s="5">
        <f t="shared" si="250"/>
        <v>0.28948350599728584</v>
      </c>
      <c r="BI347" s="5">
        <f t="shared" si="251"/>
        <v>0.14882828271383128</v>
      </c>
    </row>
    <row r="348" spans="1:61" x14ac:dyDescent="0.25">
      <c r="A348" s="1">
        <v>42101036203</v>
      </c>
      <c r="B348" s="1" t="s">
        <v>3</v>
      </c>
      <c r="C348" s="1" t="s">
        <v>4</v>
      </c>
      <c r="D348" s="1" t="s">
        <v>349</v>
      </c>
      <c r="E348" s="96">
        <v>2465.6870119999999</v>
      </c>
      <c r="F348" s="97">
        <v>1867</v>
      </c>
      <c r="G348" s="137">
        <v>1806</v>
      </c>
      <c r="H348" s="146">
        <f t="shared" si="210"/>
        <v>-598.68701199999987</v>
      </c>
      <c r="I348" s="146">
        <f t="shared" si="211"/>
        <v>-61</v>
      </c>
      <c r="J348" s="146">
        <f t="shared" si="212"/>
        <v>-659.68701199999987</v>
      </c>
      <c r="K348" s="5">
        <f t="shared" si="213"/>
        <v>-0.24280738353501938</v>
      </c>
      <c r="L348" s="5">
        <f t="shared" si="214"/>
        <v>-3.2672737011247989E-2</v>
      </c>
      <c r="M348" s="5">
        <f t="shared" si="215"/>
        <v>-0.26754693875963842</v>
      </c>
      <c r="N348" s="100">
        <v>1974.2373050000001</v>
      </c>
      <c r="O348" s="102">
        <v>1714</v>
      </c>
      <c r="P348" s="138">
        <v>1538</v>
      </c>
      <c r="Q348" s="146">
        <f t="shared" si="216"/>
        <v>-260.23730500000011</v>
      </c>
      <c r="R348" s="146">
        <f t="shared" si="217"/>
        <v>-176</v>
      </c>
      <c r="S348" s="146">
        <f t="shared" si="218"/>
        <v>-436.23730500000011</v>
      </c>
      <c r="T348" s="5">
        <f t="shared" si="219"/>
        <v>0.80068447268115805</v>
      </c>
      <c r="U348" s="5">
        <f t="shared" si="220"/>
        <v>0.91805034815211572</v>
      </c>
      <c r="V348" s="5">
        <f t="shared" si="221"/>
        <v>0.85160575858250276</v>
      </c>
      <c r="W348" s="6">
        <f t="shared" si="222"/>
        <v>0.11736587547095767</v>
      </c>
      <c r="X348" s="6">
        <f t="shared" si="223"/>
        <v>-6.6444589569612966E-2</v>
      </c>
      <c r="Y348" s="6">
        <f t="shared" si="224"/>
        <v>5.0921285901344704E-2</v>
      </c>
      <c r="Z348" s="101">
        <v>491.44967650000001</v>
      </c>
      <c r="AA348" s="103">
        <v>153</v>
      </c>
      <c r="AB348" s="139">
        <v>268</v>
      </c>
      <c r="AC348" s="146">
        <f t="shared" si="225"/>
        <v>-338.44967650000001</v>
      </c>
      <c r="AD348" s="146">
        <f t="shared" si="226"/>
        <v>115</v>
      </c>
      <c r="AE348" s="146">
        <f t="shared" si="227"/>
        <v>-223.44967650000001</v>
      </c>
      <c r="AF348" s="5">
        <f t="shared" si="228"/>
        <v>0.19931551494906444</v>
      </c>
      <c r="AG348" s="5">
        <f t="shared" si="229"/>
        <v>8.1949651847884303E-2</v>
      </c>
      <c r="AH348" s="5">
        <f t="shared" si="230"/>
        <v>0.14839424141749724</v>
      </c>
      <c r="AI348" s="6">
        <f t="shared" si="231"/>
        <v>-0.11736586310118013</v>
      </c>
      <c r="AJ348" s="6">
        <f t="shared" si="232"/>
        <v>6.6444589569612938E-2</v>
      </c>
      <c r="AK348" s="6">
        <f t="shared" si="233"/>
        <v>-5.0921273531567196E-2</v>
      </c>
      <c r="AL348" s="98">
        <v>86600.000310000003</v>
      </c>
      <c r="AM348" s="104">
        <v>94200</v>
      </c>
      <c r="AN348" s="136">
        <v>210500</v>
      </c>
      <c r="AO348" s="150">
        <f t="shared" si="234"/>
        <v>156237.26473298215</v>
      </c>
      <c r="AP348" s="150">
        <f t="shared" si="235"/>
        <v>130997.12133891215</v>
      </c>
      <c r="AQ348" s="150">
        <f t="shared" si="236"/>
        <v>210500</v>
      </c>
      <c r="AR348" s="150">
        <f t="shared" si="237"/>
        <v>-25240.143394069994</v>
      </c>
      <c r="AS348" s="150">
        <f t="shared" si="238"/>
        <v>79502.878661087845</v>
      </c>
      <c r="AT348" s="150">
        <f t="shared" si="239"/>
        <v>54262.735267017852</v>
      </c>
      <c r="AU348" s="5">
        <f t="shared" si="240"/>
        <v>-0.16155008497624909</v>
      </c>
      <c r="AV348" s="5">
        <f t="shared" si="241"/>
        <v>0.60690553997289898</v>
      </c>
      <c r="AW348" s="5">
        <f t="shared" si="242"/>
        <v>0.34730981344147166</v>
      </c>
      <c r="AX348" s="99">
        <v>479.99999439999999</v>
      </c>
      <c r="AY348" s="105">
        <v>575</v>
      </c>
      <c r="AZ348" s="135">
        <v>746</v>
      </c>
      <c r="BA348" s="149">
        <f t="shared" si="243"/>
        <v>856.52484090184225</v>
      </c>
      <c r="BB348" s="149">
        <f t="shared" si="244"/>
        <v>811.05421686746979</v>
      </c>
      <c r="BC348" s="146">
        <f t="shared" si="245"/>
        <v>746</v>
      </c>
      <c r="BD348" s="150">
        <f t="shared" si="246"/>
        <v>-45.470624034372463</v>
      </c>
      <c r="BE348" s="150">
        <f t="shared" si="247"/>
        <v>-65.05421686746979</v>
      </c>
      <c r="BF348" s="150">
        <f t="shared" si="248"/>
        <v>-110.52484090184225</v>
      </c>
      <c r="BG348" s="5">
        <f t="shared" si="249"/>
        <v>-5.3087338350276049E-2</v>
      </c>
      <c r="BH348" s="5">
        <f t="shared" si="250"/>
        <v>-8.0209455193671675E-2</v>
      </c>
      <c r="BI348" s="5">
        <f t="shared" si="251"/>
        <v>-0.12903868705718996</v>
      </c>
    </row>
    <row r="349" spans="1:61" x14ac:dyDescent="0.25">
      <c r="A349" s="1">
        <v>42101036301</v>
      </c>
      <c r="B349" s="1" t="s">
        <v>3</v>
      </c>
      <c r="C349" s="1" t="s">
        <v>4</v>
      </c>
      <c r="D349" s="1" t="s">
        <v>350</v>
      </c>
      <c r="E349" s="96">
        <v>2166.0756839999999</v>
      </c>
      <c r="F349" s="97">
        <v>1349.6493579999999</v>
      </c>
      <c r="G349" s="137">
        <v>1284</v>
      </c>
      <c r="H349" s="146">
        <f t="shared" si="210"/>
        <v>-816.42632600000002</v>
      </c>
      <c r="I349" s="146">
        <f t="shared" si="211"/>
        <v>-65.649357999999893</v>
      </c>
      <c r="J349" s="146">
        <f t="shared" si="212"/>
        <v>-882.07568399999991</v>
      </c>
      <c r="K349" s="5">
        <f t="shared" si="213"/>
        <v>-0.37691495824944593</v>
      </c>
      <c r="L349" s="5">
        <f t="shared" si="214"/>
        <v>-4.8641788039882797E-2</v>
      </c>
      <c r="M349" s="5">
        <f t="shared" si="215"/>
        <v>-0.40722292878109789</v>
      </c>
      <c r="N349" s="100">
        <v>1872.992432</v>
      </c>
      <c r="O349" s="102">
        <v>1163.1309020000001</v>
      </c>
      <c r="P349" s="138">
        <v>1032</v>
      </c>
      <c r="Q349" s="146">
        <f t="shared" si="216"/>
        <v>-709.8615299999999</v>
      </c>
      <c r="R349" s="146">
        <f t="shared" si="217"/>
        <v>-131.13090200000011</v>
      </c>
      <c r="S349" s="146">
        <f t="shared" si="218"/>
        <v>-840.99243200000001</v>
      </c>
      <c r="T349" s="5">
        <f t="shared" si="219"/>
        <v>0.86469390051100359</v>
      </c>
      <c r="U349" s="5">
        <f t="shared" si="220"/>
        <v>0.86180228598308284</v>
      </c>
      <c r="V349" s="5">
        <f t="shared" si="221"/>
        <v>0.80373831775700932</v>
      </c>
      <c r="W349" s="6">
        <f t="shared" si="222"/>
        <v>-2.8916145279207495E-3</v>
      </c>
      <c r="X349" s="6">
        <f t="shared" si="223"/>
        <v>-5.8063968226073515E-2</v>
      </c>
      <c r="Y349" s="6">
        <f t="shared" si="224"/>
        <v>-6.0955582753994264E-2</v>
      </c>
      <c r="Z349" s="101">
        <v>293.08331299999998</v>
      </c>
      <c r="AA349" s="103">
        <v>186.5184715</v>
      </c>
      <c r="AB349" s="139">
        <v>252</v>
      </c>
      <c r="AC349" s="146">
        <f t="shared" si="225"/>
        <v>-106.56484149999997</v>
      </c>
      <c r="AD349" s="146">
        <f t="shared" si="226"/>
        <v>65.481528499999996</v>
      </c>
      <c r="AE349" s="146">
        <f t="shared" si="227"/>
        <v>-41.083312999999976</v>
      </c>
      <c r="AF349" s="5">
        <f t="shared" si="228"/>
        <v>0.13530612765052397</v>
      </c>
      <c r="AG349" s="5">
        <f t="shared" si="229"/>
        <v>0.13819772550138168</v>
      </c>
      <c r="AH349" s="5">
        <f t="shared" si="230"/>
        <v>0.19626168224299065</v>
      </c>
      <c r="AI349" s="6">
        <f t="shared" si="231"/>
        <v>2.8915978508577134E-3</v>
      </c>
      <c r="AJ349" s="6">
        <f t="shared" si="232"/>
        <v>5.8063956741608969E-2</v>
      </c>
      <c r="AK349" s="6">
        <f t="shared" si="233"/>
        <v>6.0955554592466682E-2</v>
      </c>
      <c r="AL349" s="98">
        <v>83700.000820000001</v>
      </c>
      <c r="AM349" s="104">
        <v>89199.864820000003</v>
      </c>
      <c r="AN349" s="136">
        <v>193000</v>
      </c>
      <c r="AO349" s="150">
        <f t="shared" si="234"/>
        <v>151005.30184126465</v>
      </c>
      <c r="AP349" s="150">
        <f t="shared" si="235"/>
        <v>124043.79527855734</v>
      </c>
      <c r="AQ349" s="150">
        <f t="shared" si="236"/>
        <v>193000</v>
      </c>
      <c r="AR349" s="150">
        <f t="shared" si="237"/>
        <v>-26961.506562707305</v>
      </c>
      <c r="AS349" s="150">
        <f t="shared" si="238"/>
        <v>68956.204721442657</v>
      </c>
      <c r="AT349" s="150">
        <f t="shared" si="239"/>
        <v>41994.698158735351</v>
      </c>
      <c r="AU349" s="5">
        <f t="shared" si="240"/>
        <v>-0.17854675454408209</v>
      </c>
      <c r="AV349" s="5">
        <f t="shared" si="241"/>
        <v>0.55590208737641444</v>
      </c>
      <c r="AW349" s="5">
        <f t="shared" si="242"/>
        <v>0.27810081928699287</v>
      </c>
      <c r="AX349" s="99">
        <v>439.999999</v>
      </c>
      <c r="AY349" s="105">
        <v>526.99551210000004</v>
      </c>
      <c r="AZ349" s="135">
        <v>839</v>
      </c>
      <c r="BA349" s="149">
        <f t="shared" si="243"/>
        <v>785.14777820231939</v>
      </c>
      <c r="BB349" s="149">
        <f t="shared" si="244"/>
        <v>743.3424910590204</v>
      </c>
      <c r="BC349" s="146">
        <f t="shared" si="245"/>
        <v>839</v>
      </c>
      <c r="BD349" s="150">
        <f t="shared" si="246"/>
        <v>-41.805287143298983</v>
      </c>
      <c r="BE349" s="150">
        <f t="shared" si="247"/>
        <v>95.657508940979596</v>
      </c>
      <c r="BF349" s="150">
        <f t="shared" si="248"/>
        <v>53.852221797680613</v>
      </c>
      <c r="BG349" s="5">
        <f t="shared" si="249"/>
        <v>-5.3245119331569279E-2</v>
      </c>
      <c r="BH349" s="5">
        <f t="shared" si="250"/>
        <v>0.12868564637640836</v>
      </c>
      <c r="BI349" s="5">
        <f t="shared" si="251"/>
        <v>6.8588644447267103E-2</v>
      </c>
    </row>
    <row r="350" spans="1:61" x14ac:dyDescent="0.25">
      <c r="A350" s="1">
        <v>42101036302</v>
      </c>
      <c r="B350" s="1" t="s">
        <v>3</v>
      </c>
      <c r="C350" s="1" t="s">
        <v>4</v>
      </c>
      <c r="D350" s="1" t="s">
        <v>351</v>
      </c>
      <c r="E350" s="96">
        <v>469.7178955</v>
      </c>
      <c r="F350" s="97">
        <v>1284</v>
      </c>
      <c r="G350" s="137">
        <v>1236</v>
      </c>
      <c r="H350" s="146">
        <f t="shared" si="210"/>
        <v>814.28210450000006</v>
      </c>
      <c r="I350" s="146">
        <f t="shared" si="211"/>
        <v>-48</v>
      </c>
      <c r="J350" s="146">
        <f t="shared" si="212"/>
        <v>766.28210450000006</v>
      </c>
      <c r="K350" s="5">
        <f t="shared" si="213"/>
        <v>1.7335556347778112</v>
      </c>
      <c r="L350" s="5">
        <f t="shared" si="214"/>
        <v>-3.7383177570093455E-2</v>
      </c>
      <c r="M350" s="5">
        <f t="shared" si="215"/>
        <v>1.6313666390851826</v>
      </c>
      <c r="N350" s="100">
        <v>406.16220090000002</v>
      </c>
      <c r="O350" s="102">
        <v>964</v>
      </c>
      <c r="P350" s="138">
        <v>989</v>
      </c>
      <c r="Q350" s="146">
        <f t="shared" si="216"/>
        <v>557.83779909999998</v>
      </c>
      <c r="R350" s="146">
        <f t="shared" si="217"/>
        <v>25</v>
      </c>
      <c r="S350" s="146">
        <f t="shared" si="218"/>
        <v>582.83779909999998</v>
      </c>
      <c r="T350" s="5">
        <f t="shared" si="219"/>
        <v>0.86469390413080405</v>
      </c>
      <c r="U350" s="5">
        <f t="shared" si="220"/>
        <v>0.75077881619937692</v>
      </c>
      <c r="V350" s="5">
        <f t="shared" si="221"/>
        <v>0.80016181229773464</v>
      </c>
      <c r="W350" s="6">
        <f t="shared" si="222"/>
        <v>-0.11391508793142713</v>
      </c>
      <c r="X350" s="6">
        <f t="shared" si="223"/>
        <v>4.9382996098357723E-2</v>
      </c>
      <c r="Y350" s="6">
        <f t="shared" si="224"/>
        <v>-6.4532091833069405E-2</v>
      </c>
      <c r="Z350" s="101">
        <v>63.555706020000002</v>
      </c>
      <c r="AA350" s="103">
        <v>320</v>
      </c>
      <c r="AB350" s="139">
        <v>247</v>
      </c>
      <c r="AC350" s="146">
        <f t="shared" si="225"/>
        <v>256.44429398</v>
      </c>
      <c r="AD350" s="146">
        <f t="shared" si="226"/>
        <v>-73</v>
      </c>
      <c r="AE350" s="146">
        <f t="shared" si="227"/>
        <v>183.44429398</v>
      </c>
      <c r="AF350" s="5">
        <f t="shared" si="228"/>
        <v>0.13530612018166124</v>
      </c>
      <c r="AG350" s="5">
        <f t="shared" si="229"/>
        <v>0.24922118380062305</v>
      </c>
      <c r="AH350" s="5">
        <f t="shared" si="230"/>
        <v>0.19983818770226539</v>
      </c>
      <c r="AI350" s="6">
        <f t="shared" si="231"/>
        <v>0.11391506361896181</v>
      </c>
      <c r="AJ350" s="6">
        <f t="shared" si="232"/>
        <v>-4.9382996098357668E-2</v>
      </c>
      <c r="AK350" s="6">
        <f t="shared" si="233"/>
        <v>6.4532067520604142E-2</v>
      </c>
      <c r="AL350" s="98">
        <v>83699.997780000005</v>
      </c>
      <c r="AM350" s="104">
        <v>80400</v>
      </c>
      <c r="AN350" s="136">
        <v>186100</v>
      </c>
      <c r="AO350" s="150">
        <f t="shared" si="234"/>
        <v>151005.29635672329</v>
      </c>
      <c r="AP350" s="150">
        <f t="shared" si="235"/>
        <v>111806.46025104604</v>
      </c>
      <c r="AQ350" s="150">
        <f t="shared" si="236"/>
        <v>186100</v>
      </c>
      <c r="AR350" s="150">
        <f t="shared" si="237"/>
        <v>-39198.836105677256</v>
      </c>
      <c r="AS350" s="150">
        <f t="shared" si="238"/>
        <v>74293.539748953961</v>
      </c>
      <c r="AT350" s="150">
        <f t="shared" si="239"/>
        <v>35094.703643276705</v>
      </c>
      <c r="AU350" s="5">
        <f t="shared" si="240"/>
        <v>-0.25958583606946434</v>
      </c>
      <c r="AV350" s="5">
        <f t="shared" si="241"/>
        <v>0.66448342593207965</v>
      </c>
      <c r="AW350" s="5">
        <f t="shared" si="242"/>
        <v>0.23240710418773444</v>
      </c>
      <c r="AX350" s="99">
        <v>440.00000920000002</v>
      </c>
      <c r="AY350" s="105">
        <v>664</v>
      </c>
      <c r="AZ350" s="135">
        <v>911</v>
      </c>
      <c r="BA350" s="149">
        <f t="shared" si="243"/>
        <v>785.14779640347251</v>
      </c>
      <c r="BB350" s="149">
        <f t="shared" si="244"/>
        <v>936.59130434782594</v>
      </c>
      <c r="BC350" s="146">
        <f t="shared" si="245"/>
        <v>911</v>
      </c>
      <c r="BD350" s="150">
        <f t="shared" si="246"/>
        <v>151.44350794435343</v>
      </c>
      <c r="BE350" s="150">
        <f t="shared" si="247"/>
        <v>-25.59130434782594</v>
      </c>
      <c r="BF350" s="150">
        <f t="shared" si="248"/>
        <v>125.85220359652749</v>
      </c>
      <c r="BG350" s="5">
        <f t="shared" si="249"/>
        <v>0.19288535055192271</v>
      </c>
      <c r="BH350" s="5">
        <f t="shared" si="250"/>
        <v>-2.7323875663831688E-2</v>
      </c>
      <c r="BI350" s="5">
        <f t="shared" si="251"/>
        <v>0.16029109955223569</v>
      </c>
    </row>
    <row r="351" spans="1:61" x14ac:dyDescent="0.25">
      <c r="A351" s="1">
        <v>42101036303</v>
      </c>
      <c r="B351" s="1" t="s">
        <v>3</v>
      </c>
      <c r="C351" s="1" t="s">
        <v>4</v>
      </c>
      <c r="D351" s="1" t="s">
        <v>352</v>
      </c>
      <c r="E351" s="96">
        <v>2264.2065429999998</v>
      </c>
      <c r="F351" s="97">
        <v>2462.3505289999998</v>
      </c>
      <c r="G351" s="137">
        <v>2335</v>
      </c>
      <c r="H351" s="146">
        <f t="shared" si="210"/>
        <v>198.14398600000004</v>
      </c>
      <c r="I351" s="146">
        <f t="shared" si="211"/>
        <v>-127.35052899999982</v>
      </c>
      <c r="J351" s="146">
        <f t="shared" si="212"/>
        <v>70.793457000000217</v>
      </c>
      <c r="K351" s="5">
        <f t="shared" si="213"/>
        <v>8.7511444842600677E-2</v>
      </c>
      <c r="L351" s="5">
        <f t="shared" si="214"/>
        <v>-5.1719090153959084E-2</v>
      </c>
      <c r="M351" s="5">
        <f t="shared" si="215"/>
        <v>3.1266342383323917E-2</v>
      </c>
      <c r="N351" s="100">
        <v>1957.845581</v>
      </c>
      <c r="O351" s="102">
        <v>2278.8689810000001</v>
      </c>
      <c r="P351" s="138">
        <v>2127</v>
      </c>
      <c r="Q351" s="146">
        <f t="shared" si="216"/>
        <v>321.02340000000004</v>
      </c>
      <c r="R351" s="146">
        <f t="shared" si="217"/>
        <v>-151.86898100000008</v>
      </c>
      <c r="S351" s="146">
        <f t="shared" si="218"/>
        <v>169.15441899999996</v>
      </c>
      <c r="T351" s="5">
        <f t="shared" si="219"/>
        <v>0.86469389775983885</v>
      </c>
      <c r="U351" s="5">
        <f t="shared" si="220"/>
        <v>0.92548520373558896</v>
      </c>
      <c r="V351" s="5">
        <f t="shared" si="221"/>
        <v>0.91092077087794432</v>
      </c>
      <c r="W351" s="6">
        <f t="shared" si="222"/>
        <v>6.079130597575011E-2</v>
      </c>
      <c r="X351" s="6">
        <f t="shared" si="223"/>
        <v>-1.4564432857644638E-2</v>
      </c>
      <c r="Y351" s="6">
        <f t="shared" si="224"/>
        <v>4.6226873118105472E-2</v>
      </c>
      <c r="Z351" s="101">
        <v>306.36102290000002</v>
      </c>
      <c r="AA351" s="103">
        <v>183.48151809999999</v>
      </c>
      <c r="AB351" s="139">
        <v>208</v>
      </c>
      <c r="AC351" s="146">
        <f t="shared" si="225"/>
        <v>-122.87950480000003</v>
      </c>
      <c r="AD351" s="146">
        <f t="shared" si="226"/>
        <v>24.518481900000012</v>
      </c>
      <c r="AE351" s="146">
        <f t="shared" si="227"/>
        <v>-98.361022900000023</v>
      </c>
      <c r="AF351" s="5">
        <f t="shared" si="228"/>
        <v>0.13530612913700074</v>
      </c>
      <c r="AG351" s="5">
        <f t="shared" si="229"/>
        <v>7.451478412154211E-2</v>
      </c>
      <c r="AH351" s="5">
        <f t="shared" si="230"/>
        <v>8.9079229122055681E-2</v>
      </c>
      <c r="AI351" s="6">
        <f t="shared" si="231"/>
        <v>-6.0791345015458631E-2</v>
      </c>
      <c r="AJ351" s="6">
        <f t="shared" si="232"/>
        <v>1.4564445000513571E-2</v>
      </c>
      <c r="AK351" s="6">
        <f t="shared" si="233"/>
        <v>-4.622690001494506E-2</v>
      </c>
      <c r="AL351" s="98">
        <v>83699.999389999997</v>
      </c>
      <c r="AM351" s="104">
        <v>88600.828009999997</v>
      </c>
      <c r="AN351" s="136">
        <v>205600</v>
      </c>
      <c r="AO351" s="150">
        <f t="shared" si="234"/>
        <v>151005.29926136526</v>
      </c>
      <c r="AP351" s="150">
        <f t="shared" si="235"/>
        <v>123210.75814813223</v>
      </c>
      <c r="AQ351" s="150">
        <f t="shared" si="236"/>
        <v>205600</v>
      </c>
      <c r="AR351" s="150">
        <f t="shared" si="237"/>
        <v>-27794.541113233034</v>
      </c>
      <c r="AS351" s="150">
        <f t="shared" si="238"/>
        <v>82389.241851867773</v>
      </c>
      <c r="AT351" s="150">
        <f t="shared" si="239"/>
        <v>54594.70073863474</v>
      </c>
      <c r="AU351" s="5">
        <f t="shared" si="240"/>
        <v>-0.18406334909561861</v>
      </c>
      <c r="AV351" s="5">
        <f t="shared" si="241"/>
        <v>0.66868545482703634</v>
      </c>
      <c r="AW351" s="5">
        <f t="shared" si="242"/>
        <v>0.36154162142442642</v>
      </c>
      <c r="AX351" s="99">
        <v>439.99998529999999</v>
      </c>
      <c r="AY351" s="105">
        <v>488.10693579999997</v>
      </c>
      <c r="AZ351" s="135">
        <v>722</v>
      </c>
      <c r="BA351" s="149">
        <f t="shared" si="243"/>
        <v>785.14775375567262</v>
      </c>
      <c r="BB351" s="149">
        <f t="shared" si="244"/>
        <v>688.48902358756402</v>
      </c>
      <c r="BC351" s="146">
        <f t="shared" si="245"/>
        <v>722</v>
      </c>
      <c r="BD351" s="150">
        <f t="shared" si="246"/>
        <v>-96.658730168108605</v>
      </c>
      <c r="BE351" s="150">
        <f t="shared" si="247"/>
        <v>33.51097641243598</v>
      </c>
      <c r="BF351" s="150">
        <f t="shared" si="248"/>
        <v>-63.147753755672625</v>
      </c>
      <c r="BG351" s="5">
        <f t="shared" si="249"/>
        <v>-0.12310896860591096</v>
      </c>
      <c r="BH351" s="5">
        <f t="shared" si="250"/>
        <v>4.8673218111477935E-2</v>
      </c>
      <c r="BI351" s="5">
        <f t="shared" si="251"/>
        <v>-8.042786017486761E-2</v>
      </c>
    </row>
    <row r="352" spans="1:61" x14ac:dyDescent="0.25">
      <c r="A352" s="1">
        <v>42101036400</v>
      </c>
      <c r="B352" s="1" t="s">
        <v>3</v>
      </c>
      <c r="C352" s="1" t="s">
        <v>4</v>
      </c>
      <c r="D352" s="1" t="s">
        <v>353</v>
      </c>
      <c r="E352" s="96">
        <v>116.6030655</v>
      </c>
      <c r="F352" s="97">
        <v>14</v>
      </c>
      <c r="G352" s="137">
        <v>53</v>
      </c>
      <c r="H352" s="146">
        <f t="shared" si="210"/>
        <v>-102.6030655</v>
      </c>
      <c r="I352" s="146">
        <f t="shared" si="211"/>
        <v>39</v>
      </c>
      <c r="J352" s="146">
        <f t="shared" si="212"/>
        <v>-63.6030655</v>
      </c>
      <c r="K352" s="5">
        <f t="shared" si="213"/>
        <v>-0.879934545974694</v>
      </c>
      <c r="L352" s="5">
        <f t="shared" si="214"/>
        <v>2.7857142857142856</v>
      </c>
      <c r="M352" s="5">
        <f t="shared" si="215"/>
        <v>-0.54546649547562709</v>
      </c>
      <c r="N352" s="100">
        <v>80.304382320000002</v>
      </c>
      <c r="O352" s="102">
        <v>12</v>
      </c>
      <c r="P352" s="138">
        <v>53</v>
      </c>
      <c r="Q352" s="146">
        <f t="shared" si="216"/>
        <v>-68.304382320000002</v>
      </c>
      <c r="R352" s="146">
        <f t="shared" si="217"/>
        <v>41</v>
      </c>
      <c r="S352" s="146">
        <f t="shared" si="218"/>
        <v>-27.304382320000002</v>
      </c>
      <c r="T352" s="5">
        <f t="shared" si="219"/>
        <v>0.68869872310518288</v>
      </c>
      <c r="U352" s="5">
        <f t="shared" si="220"/>
        <v>0.8571428571428571</v>
      </c>
      <c r="V352" s="5">
        <f t="shared" si="221"/>
        <v>1</v>
      </c>
      <c r="W352" s="6">
        <f t="shared" si="222"/>
        <v>0.16844413403767422</v>
      </c>
      <c r="X352" s="6">
        <f t="shared" si="223"/>
        <v>0.1428571428571429</v>
      </c>
      <c r="Y352" s="6">
        <f t="shared" si="224"/>
        <v>0.31130127689481712</v>
      </c>
      <c r="Z352" s="101">
        <v>36.298686979999999</v>
      </c>
      <c r="AA352" s="103">
        <v>2</v>
      </c>
      <c r="AB352" s="139">
        <v>0</v>
      </c>
      <c r="AC352" s="146">
        <f t="shared" si="225"/>
        <v>-34.298686979999999</v>
      </c>
      <c r="AD352" s="146">
        <f t="shared" si="226"/>
        <v>-2</v>
      </c>
      <c r="AE352" s="146">
        <f t="shared" si="227"/>
        <v>-36.298686979999999</v>
      </c>
      <c r="AF352" s="5">
        <f t="shared" si="228"/>
        <v>0.3113013094840118</v>
      </c>
      <c r="AG352" s="5">
        <f t="shared" si="229"/>
        <v>0.14285714285714285</v>
      </c>
      <c r="AH352" s="5">
        <f t="shared" si="230"/>
        <v>0</v>
      </c>
      <c r="AI352" s="6">
        <f t="shared" si="231"/>
        <v>-0.16844416662686895</v>
      </c>
      <c r="AJ352" s="6">
        <f t="shared" si="232"/>
        <v>-0.14285714285714285</v>
      </c>
      <c r="AK352" s="6">
        <f t="shared" si="233"/>
        <v>-0.3113013094840118</v>
      </c>
      <c r="AL352" s="98">
        <v>110012.77770000001</v>
      </c>
      <c r="AM352" s="104">
        <v>95000</v>
      </c>
      <c r="AN352" s="136">
        <v>310700</v>
      </c>
      <c r="AO352" s="150">
        <f t="shared" si="234"/>
        <v>198476.85233253802</v>
      </c>
      <c r="AP352" s="150">
        <f t="shared" si="235"/>
        <v>132109.62343096235</v>
      </c>
      <c r="AQ352" s="150">
        <f t="shared" si="236"/>
        <v>310700</v>
      </c>
      <c r="AR352" s="150">
        <f t="shared" si="237"/>
        <v>-66367.228901575669</v>
      </c>
      <c r="AS352" s="150">
        <f t="shared" si="238"/>
        <v>178590.37656903765</v>
      </c>
      <c r="AT352" s="150">
        <f t="shared" si="239"/>
        <v>112223.14766746198</v>
      </c>
      <c r="AU352" s="5">
        <f t="shared" si="240"/>
        <v>-0.33438271577574546</v>
      </c>
      <c r="AV352" s="5">
        <f t="shared" si="241"/>
        <v>1.3518347258204482</v>
      </c>
      <c r="AW352" s="5">
        <f t="shared" si="242"/>
        <v>0.56542184314490096</v>
      </c>
      <c r="AX352" s="99">
        <v>414.3030344</v>
      </c>
      <c r="AY352" s="105">
        <v>0</v>
      </c>
      <c r="AZ352" s="135"/>
      <c r="BA352" s="149">
        <f t="shared" si="243"/>
        <v>739.29342659302847</v>
      </c>
      <c r="BB352" s="149">
        <f t="shared" si="244"/>
        <v>0</v>
      </c>
      <c r="BC352" s="146">
        <f t="shared" si="245"/>
        <v>0</v>
      </c>
      <c r="BD352" s="150">
        <f t="shared" si="246"/>
        <v>-739.29342659302847</v>
      </c>
      <c r="BE352" s="150">
        <f t="shared" si="247"/>
        <v>0</v>
      </c>
      <c r="BF352" s="150">
        <f t="shared" si="248"/>
        <v>-739.29342659302847</v>
      </c>
      <c r="BG352" s="5">
        <f t="shared" si="249"/>
        <v>-1</v>
      </c>
      <c r="BH352" s="5" t="e">
        <f t="shared" si="250"/>
        <v>#DIV/0!</v>
      </c>
      <c r="BI352" s="5">
        <f t="shared" si="251"/>
        <v>-1</v>
      </c>
    </row>
    <row r="353" spans="1:61" x14ac:dyDescent="0.25">
      <c r="A353" s="1">
        <v>42101036501</v>
      </c>
      <c r="B353" s="1" t="s">
        <v>3</v>
      </c>
      <c r="C353" s="1" t="s">
        <v>4</v>
      </c>
      <c r="D353" s="1" t="s">
        <v>354</v>
      </c>
      <c r="E353" s="96">
        <v>1955.190552</v>
      </c>
      <c r="F353" s="97">
        <v>2063.875732</v>
      </c>
      <c r="G353" s="137">
        <v>2218</v>
      </c>
      <c r="H353" s="146">
        <f t="shared" ref="H353:H386" si="252">F353-E353</f>
        <v>108.68517999999995</v>
      </c>
      <c r="I353" s="146">
        <f t="shared" ref="I353:I386" si="253">G353-F353</f>
        <v>154.12426800000003</v>
      </c>
      <c r="J353" s="146">
        <f t="shared" ref="J353:J386" si="254">G353-E353</f>
        <v>262.80944799999997</v>
      </c>
      <c r="K353" s="5">
        <f t="shared" ref="K353:K386" si="255">(F353-E353)/E353</f>
        <v>5.5588024343112691E-2</v>
      </c>
      <c r="L353" s="5">
        <f t="shared" ref="L353:L386" si="256">(G353-F353)/F353</f>
        <v>7.4677106576879912E-2</v>
      </c>
      <c r="M353" s="5">
        <f t="shared" ref="M353:M386" si="257">(G353-E353)/E353</f>
        <v>0.13441628373826142</v>
      </c>
      <c r="N353" s="100">
        <v>1338.360962</v>
      </c>
      <c r="O353" s="102">
        <v>1410.0589600000001</v>
      </c>
      <c r="P353" s="138">
        <v>1133</v>
      </c>
      <c r="Q353" s="146">
        <f t="shared" ref="Q353:Q386" si="258">O353-N353</f>
        <v>71.697998000000098</v>
      </c>
      <c r="R353" s="146">
        <f t="shared" ref="R353:R386" si="259">P353-O353</f>
        <v>-277.05896000000007</v>
      </c>
      <c r="S353" s="146">
        <f t="shared" ref="S353:S386" si="260">P353-N353</f>
        <v>-205.36096199999997</v>
      </c>
      <c r="T353" s="5">
        <f t="shared" ref="T353:T386" si="261">N353/E353</f>
        <v>0.6845168930624006</v>
      </c>
      <c r="U353" s="5">
        <f t="shared" ref="U353:U386" si="262">O353/F353</f>
        <v>0.68320923500252684</v>
      </c>
      <c r="V353" s="5">
        <f t="shared" ref="V353:V386" si="263">P353/G353</f>
        <v>0.51082055906221824</v>
      </c>
      <c r="W353" s="6">
        <f t="shared" ref="W353:W386" si="264">U353-T353</f>
        <v>-1.3076580598737619E-3</v>
      </c>
      <c r="X353" s="6">
        <f t="shared" ref="X353:X386" si="265">V353-U353</f>
        <v>-0.1723886759403086</v>
      </c>
      <c r="Y353" s="6">
        <f t="shared" ref="Y353:Y386" si="266">V353-T353</f>
        <v>-0.17369633400018236</v>
      </c>
      <c r="Z353" s="101">
        <v>616.82965090000005</v>
      </c>
      <c r="AA353" s="103">
        <v>653.81671140000003</v>
      </c>
      <c r="AB353" s="139">
        <v>1085</v>
      </c>
      <c r="AC353" s="146">
        <f t="shared" ref="AC353:AC386" si="267">AA353-Z353</f>
        <v>36.987060499999984</v>
      </c>
      <c r="AD353" s="146">
        <f t="shared" ref="AD353:AD386" si="268">AB353-AA353</f>
        <v>431.18328859999997</v>
      </c>
      <c r="AE353" s="146">
        <f t="shared" ref="AE353:AE386" si="269">AB353-Z353</f>
        <v>468.17034909999995</v>
      </c>
      <c r="AF353" s="5">
        <f t="shared" ref="AF353:AF386" si="270">Z353/E353</f>
        <v>0.31548313808545858</v>
      </c>
      <c r="AG353" s="5">
        <f t="shared" ref="AG353:AG386" si="271">AA353/F353</f>
        <v>0.31679073563524029</v>
      </c>
      <c r="AH353" s="5">
        <f t="shared" ref="AH353:AH386" si="272">AB353/G353</f>
        <v>0.48917944093778176</v>
      </c>
      <c r="AI353" s="6">
        <f t="shared" ref="AI353:AI386" si="273">AG353-AF353</f>
        <v>1.3075975497817138E-3</v>
      </c>
      <c r="AJ353" s="6">
        <f t="shared" ref="AJ353:AJ386" si="274">AH353-AG353</f>
        <v>0.17238870530254147</v>
      </c>
      <c r="AK353" s="6">
        <f t="shared" ref="AK353:AK386" si="275">AH353-AF353</f>
        <v>0.17369630285232318</v>
      </c>
      <c r="AL353" s="98">
        <v>111900.00079999999</v>
      </c>
      <c r="AM353" s="104">
        <v>126500.00049999999</v>
      </c>
      <c r="AN353" s="136">
        <v>283200</v>
      </c>
      <c r="AO353" s="150">
        <f t="shared" ref="AO353:AO386" si="276">AL353*(299.124/165.8)</f>
        <v>201881.63956151507</v>
      </c>
      <c r="AP353" s="150">
        <f t="shared" ref="AP353:AP386" si="277">AM353*(299.124/215.1)</f>
        <v>175914.39400075315</v>
      </c>
      <c r="AQ353" s="150">
        <f t="shared" ref="AQ353:AQ386" si="278">AN353*(299.124/299.124)</f>
        <v>283200</v>
      </c>
      <c r="AR353" s="150">
        <f t="shared" ref="AR353:AR386" si="279">AP353-AO353</f>
        <v>-25967.245560761919</v>
      </c>
      <c r="AS353" s="150">
        <f t="shared" ref="AS353:AS386" si="280">AQ353-AP353</f>
        <v>107285.60599924685</v>
      </c>
      <c r="AT353" s="150">
        <f t="shared" ref="AT353:AT386" si="281">AQ353-AO353</f>
        <v>81318.360438484931</v>
      </c>
      <c r="AU353" s="5">
        <f t="shared" ref="AU353:AU386" si="282">(AP353-AO353)/AO353</f>
        <v>-0.12862608812352883</v>
      </c>
      <c r="AV353" s="5">
        <f t="shared" ref="AV353:AV386" si="283">(AQ353-AP353)/AP353</f>
        <v>0.60987394811357809</v>
      </c>
      <c r="AW353" s="5">
        <f t="shared" ref="AW353:AW386" si="284">(AQ353-AO353)/AO353</f>
        <v>0.40280215979574768</v>
      </c>
      <c r="AX353" s="99">
        <v>503.99998419999997</v>
      </c>
      <c r="AY353" s="105">
        <v>598.99997819999999</v>
      </c>
      <c r="AZ353" s="135">
        <v>799</v>
      </c>
      <c r="BA353" s="149">
        <f t="shared" ref="BA353:BA386" si="285">AX353*(269.27/150.9)</f>
        <v>899.35106524542073</v>
      </c>
      <c r="BB353" s="149">
        <f t="shared" ref="BB353:BB386" si="286">AY353*(269.27/190.9)</f>
        <v>844.90688386544775</v>
      </c>
      <c r="BC353" s="146">
        <f t="shared" ref="BC353:BC386" si="287">AZ353*(269.27/269.27)</f>
        <v>799</v>
      </c>
      <c r="BD353" s="150">
        <f t="shared" ref="BD353:BD386" si="288">BB353-BA353</f>
        <v>-54.444181379972974</v>
      </c>
      <c r="BE353" s="150">
        <f t="shared" ref="BE353:BE386" si="289">BC353-BB353</f>
        <v>-45.906883865447753</v>
      </c>
      <c r="BF353" s="150">
        <f t="shared" ref="BF353:BF386" si="290">BC353-BA353</f>
        <v>-100.35106524542073</v>
      </c>
      <c r="BG353" s="5">
        <f t="shared" ref="BG353:BG386" si="291">(BB353-BA353)/BA353</f>
        <v>-6.0537184514387485E-2</v>
      </c>
      <c r="BH353" s="5">
        <f t="shared" ref="BH353:BH386" si="292">(BC353-BB353)/BB353</f>
        <v>-5.4333660598696779E-2</v>
      </c>
      <c r="BI353" s="5">
        <f t="shared" ref="BI353:BI386" si="293">(BC353-BA353)/BA353</f>
        <v>-0.11158163827607885</v>
      </c>
    </row>
    <row r="354" spans="1:61" x14ac:dyDescent="0.25">
      <c r="A354" s="1">
        <v>42101036502</v>
      </c>
      <c r="B354" s="1" t="s">
        <v>3</v>
      </c>
      <c r="C354" s="1" t="s">
        <v>4</v>
      </c>
      <c r="D354" s="1" t="s">
        <v>355</v>
      </c>
      <c r="E354" s="96">
        <v>1480.544189</v>
      </c>
      <c r="F354" s="97">
        <v>1562.844482</v>
      </c>
      <c r="G354" s="137">
        <v>1387</v>
      </c>
      <c r="H354" s="146">
        <f t="shared" si="252"/>
        <v>82.300293000000011</v>
      </c>
      <c r="I354" s="146">
        <f t="shared" si="253"/>
        <v>-175.84448199999997</v>
      </c>
      <c r="J354" s="146">
        <f t="shared" si="254"/>
        <v>-93.54418899999996</v>
      </c>
      <c r="K354" s="5">
        <f t="shared" si="255"/>
        <v>5.5587866685416445E-2</v>
      </c>
      <c r="L354" s="5">
        <f t="shared" si="256"/>
        <v>-0.11251566232295145</v>
      </c>
      <c r="M354" s="5">
        <f t="shared" si="257"/>
        <v>-6.3182301274764555E-2</v>
      </c>
      <c r="N354" s="100">
        <v>1013.457458</v>
      </c>
      <c r="O354" s="102">
        <v>1067.7498780000001</v>
      </c>
      <c r="P354" s="138">
        <v>1310</v>
      </c>
      <c r="Q354" s="146">
        <f t="shared" si="258"/>
        <v>54.292420000000106</v>
      </c>
      <c r="R354" s="146">
        <f t="shared" si="259"/>
        <v>242.25012199999992</v>
      </c>
      <c r="S354" s="146">
        <f t="shared" si="260"/>
        <v>296.54254200000003</v>
      </c>
      <c r="T354" s="5">
        <f t="shared" si="261"/>
        <v>0.68451685909119464</v>
      </c>
      <c r="U354" s="5">
        <f t="shared" si="262"/>
        <v>0.68320929580503209</v>
      </c>
      <c r="V354" s="5">
        <f t="shared" si="263"/>
        <v>0.94448449891852915</v>
      </c>
      <c r="W354" s="6">
        <f t="shared" si="264"/>
        <v>-1.3075632861625497E-3</v>
      </c>
      <c r="X354" s="6">
        <f t="shared" si="265"/>
        <v>0.26127520311349706</v>
      </c>
      <c r="Y354" s="6">
        <f t="shared" si="266"/>
        <v>0.25996763982733451</v>
      </c>
      <c r="Z354" s="101">
        <v>467.08670039999998</v>
      </c>
      <c r="AA354" s="103">
        <v>495.09466550000002</v>
      </c>
      <c r="AB354" s="139">
        <v>77</v>
      </c>
      <c r="AC354" s="146">
        <f t="shared" si="267"/>
        <v>28.007965100000035</v>
      </c>
      <c r="AD354" s="146">
        <f t="shared" si="268"/>
        <v>-418.09466550000002</v>
      </c>
      <c r="AE354" s="146">
        <f t="shared" si="269"/>
        <v>-390.08670039999998</v>
      </c>
      <c r="AF354" s="5">
        <f t="shared" si="270"/>
        <v>0.31548312024072928</v>
      </c>
      <c r="AG354" s="5">
        <f t="shared" si="271"/>
        <v>0.31679074354629227</v>
      </c>
      <c r="AH354" s="5">
        <f t="shared" si="272"/>
        <v>5.5515501081470797E-2</v>
      </c>
      <c r="AI354" s="6">
        <f t="shared" si="273"/>
        <v>1.3076233055629993E-3</v>
      </c>
      <c r="AJ354" s="6">
        <f t="shared" si="274"/>
        <v>-0.26127524246482148</v>
      </c>
      <c r="AK354" s="6">
        <f t="shared" si="275"/>
        <v>-0.25996761915925848</v>
      </c>
      <c r="AL354" s="98">
        <v>111900.00109999999</v>
      </c>
      <c r="AM354" s="104">
        <v>126499.995</v>
      </c>
      <c r="AN354" s="136">
        <v>273200</v>
      </c>
      <c r="AO354" s="150">
        <f t="shared" si="276"/>
        <v>201881.64010275272</v>
      </c>
      <c r="AP354" s="150">
        <f t="shared" si="277"/>
        <v>175914.38635230126</v>
      </c>
      <c r="AQ354" s="150">
        <f t="shared" si="278"/>
        <v>273200</v>
      </c>
      <c r="AR354" s="150">
        <f t="shared" si="279"/>
        <v>-25967.253750451462</v>
      </c>
      <c r="AS354" s="150">
        <f t="shared" si="280"/>
        <v>97285.613647698745</v>
      </c>
      <c r="AT354" s="150">
        <f t="shared" si="281"/>
        <v>71318.359897247283</v>
      </c>
      <c r="AU354" s="5">
        <f t="shared" si="282"/>
        <v>-0.12862612834547399</v>
      </c>
      <c r="AV354" s="5">
        <f t="shared" si="283"/>
        <v>0.5530281841353567</v>
      </c>
      <c r="AW354" s="5">
        <f t="shared" si="284"/>
        <v>0.35326818159862389</v>
      </c>
      <c r="AX354" s="99">
        <v>503.99998920000002</v>
      </c>
      <c r="AY354" s="105">
        <v>598.9999904</v>
      </c>
      <c r="AZ354" s="135">
        <v>646</v>
      </c>
      <c r="BA354" s="149">
        <f t="shared" si="285"/>
        <v>899.35107416755466</v>
      </c>
      <c r="BB354" s="149">
        <f t="shared" si="286"/>
        <v>844.90690107390242</v>
      </c>
      <c r="BC354" s="146">
        <f t="shared" si="287"/>
        <v>646</v>
      </c>
      <c r="BD354" s="150">
        <f t="shared" si="288"/>
        <v>-54.444173093652239</v>
      </c>
      <c r="BE354" s="150">
        <f t="shared" si="289"/>
        <v>-198.90690107390242</v>
      </c>
      <c r="BF354" s="150">
        <f t="shared" si="290"/>
        <v>-253.35107416755466</v>
      </c>
      <c r="BG354" s="5">
        <f t="shared" si="291"/>
        <v>-6.0537174700153809E-2</v>
      </c>
      <c r="BH354" s="5">
        <f t="shared" si="292"/>
        <v>-0.2354187198862806</v>
      </c>
      <c r="BI354" s="5">
        <f t="shared" si="293"/>
        <v>-0.28170431041299204</v>
      </c>
    </row>
    <row r="355" spans="1:61" x14ac:dyDescent="0.25">
      <c r="A355" s="1">
        <v>42101036600</v>
      </c>
      <c r="B355" s="1" t="s">
        <v>3</v>
      </c>
      <c r="C355" s="1" t="s">
        <v>4</v>
      </c>
      <c r="D355" s="1" t="s">
        <v>356</v>
      </c>
      <c r="E355" s="96">
        <v>220.30389389999999</v>
      </c>
      <c r="F355" s="97">
        <v>376.5957386</v>
      </c>
      <c r="G355" s="137">
        <v>842</v>
      </c>
      <c r="H355" s="146">
        <f t="shared" si="252"/>
        <v>156.29184470000001</v>
      </c>
      <c r="I355" s="146">
        <f t="shared" si="253"/>
        <v>465.4042614</v>
      </c>
      <c r="J355" s="146">
        <f t="shared" si="254"/>
        <v>621.69610609999995</v>
      </c>
      <c r="K355" s="5">
        <f t="shared" si="255"/>
        <v>0.709437504408995</v>
      </c>
      <c r="L355" s="5">
        <f t="shared" si="256"/>
        <v>1.2358192451410814</v>
      </c>
      <c r="M355" s="5">
        <f t="shared" si="257"/>
        <v>2.8219932707235729</v>
      </c>
      <c r="N355" s="100">
        <v>63.654606340000001</v>
      </c>
      <c r="O355" s="102">
        <v>276.51152109999998</v>
      </c>
      <c r="P355" s="138">
        <v>513</v>
      </c>
      <c r="Q355" s="146">
        <f t="shared" si="258"/>
        <v>212.85691476</v>
      </c>
      <c r="R355" s="146">
        <f t="shared" si="259"/>
        <v>236.48847890000002</v>
      </c>
      <c r="S355" s="146">
        <f t="shared" si="260"/>
        <v>449.34539366000001</v>
      </c>
      <c r="T355" s="5">
        <f t="shared" si="261"/>
        <v>0.28893999653448704</v>
      </c>
      <c r="U355" s="5">
        <f t="shared" si="262"/>
        <v>0.73423964415512366</v>
      </c>
      <c r="V355" s="5">
        <f t="shared" si="263"/>
        <v>0.60926365795724469</v>
      </c>
      <c r="W355" s="6">
        <f t="shared" si="264"/>
        <v>0.44529964762063662</v>
      </c>
      <c r="X355" s="6">
        <f t="shared" si="265"/>
        <v>-0.12497598619787897</v>
      </c>
      <c r="Y355" s="6">
        <f t="shared" si="266"/>
        <v>0.32032366142275764</v>
      </c>
      <c r="Z355" s="101">
        <v>156.6492916</v>
      </c>
      <c r="AA355" s="103">
        <v>100.08422520000001</v>
      </c>
      <c r="AB355" s="139">
        <v>329</v>
      </c>
      <c r="AC355" s="146">
        <f t="shared" si="267"/>
        <v>-56.565066399999992</v>
      </c>
      <c r="AD355" s="146">
        <f t="shared" si="268"/>
        <v>228.91577480000001</v>
      </c>
      <c r="AE355" s="146">
        <f t="shared" si="269"/>
        <v>172.3507084</v>
      </c>
      <c r="AF355" s="5">
        <f t="shared" si="270"/>
        <v>0.711060021803818</v>
      </c>
      <c r="AG355" s="5">
        <f t="shared" si="271"/>
        <v>0.2657603762912043</v>
      </c>
      <c r="AH355" s="5">
        <f t="shared" si="272"/>
        <v>0.39073634204275537</v>
      </c>
      <c r="AI355" s="6">
        <f t="shared" si="273"/>
        <v>-0.4452996455126137</v>
      </c>
      <c r="AJ355" s="6">
        <f t="shared" si="274"/>
        <v>0.12497596575155107</v>
      </c>
      <c r="AK355" s="6">
        <f t="shared" si="275"/>
        <v>-0.32032367976106263</v>
      </c>
      <c r="AL355" s="98">
        <v>215939.0975</v>
      </c>
      <c r="AM355" s="104">
        <v>223009.12820000001</v>
      </c>
      <c r="AN355" s="136">
        <v>417600</v>
      </c>
      <c r="AO355" s="150">
        <f t="shared" si="276"/>
        <v>389581.22195772018</v>
      </c>
      <c r="AP355" s="150">
        <f t="shared" si="277"/>
        <v>310122.65208599169</v>
      </c>
      <c r="AQ355" s="150">
        <f t="shared" si="278"/>
        <v>417600</v>
      </c>
      <c r="AR355" s="150">
        <f t="shared" si="279"/>
        <v>-79458.569871728483</v>
      </c>
      <c r="AS355" s="150">
        <f t="shared" si="280"/>
        <v>107477.34791400831</v>
      </c>
      <c r="AT355" s="150">
        <f t="shared" si="281"/>
        <v>28018.778042279824</v>
      </c>
      <c r="AU355" s="5">
        <f t="shared" si="282"/>
        <v>-0.20395893177919092</v>
      </c>
      <c r="AV355" s="5">
        <f t="shared" si="283"/>
        <v>0.34656400360011974</v>
      </c>
      <c r="AW355" s="5">
        <f t="shared" si="284"/>
        <v>7.1920247853528727E-2</v>
      </c>
      <c r="AX355" s="99">
        <v>916.15292339999996</v>
      </c>
      <c r="AY355" s="105">
        <v>1466.172188</v>
      </c>
      <c r="AZ355" s="135">
        <v>1841</v>
      </c>
      <c r="BA355" s="149">
        <f t="shared" si="285"/>
        <v>1634.8078043997216</v>
      </c>
      <c r="BB355" s="149">
        <f t="shared" si="286"/>
        <v>2068.0784969238343</v>
      </c>
      <c r="BC355" s="146">
        <f t="shared" si="287"/>
        <v>1841</v>
      </c>
      <c r="BD355" s="150">
        <f t="shared" si="288"/>
        <v>433.27069252411275</v>
      </c>
      <c r="BE355" s="150">
        <f t="shared" si="289"/>
        <v>-227.07849692383434</v>
      </c>
      <c r="BF355" s="150">
        <f t="shared" si="290"/>
        <v>206.19219560027841</v>
      </c>
      <c r="BG355" s="5">
        <f t="shared" si="291"/>
        <v>0.26502851977954905</v>
      </c>
      <c r="BH355" s="5">
        <f t="shared" si="292"/>
        <v>-0.10980168173577672</v>
      </c>
      <c r="BI355" s="5">
        <f t="shared" si="293"/>
        <v>0.12612626086403428</v>
      </c>
    </row>
    <row r="356" spans="1:61" x14ac:dyDescent="0.25">
      <c r="A356" s="1">
        <v>42101036700</v>
      </c>
      <c r="B356" s="1" t="s">
        <v>3</v>
      </c>
      <c r="C356" s="1" t="s">
        <v>4</v>
      </c>
      <c r="D356" s="1" t="s">
        <v>357</v>
      </c>
      <c r="E356" s="96">
        <v>751.39602660000003</v>
      </c>
      <c r="F356" s="97">
        <v>947.43038939999997</v>
      </c>
      <c r="G356" s="137">
        <v>1205</v>
      </c>
      <c r="H356" s="146">
        <f t="shared" si="252"/>
        <v>196.03436279999994</v>
      </c>
      <c r="I356" s="146">
        <f t="shared" si="253"/>
        <v>257.56961060000003</v>
      </c>
      <c r="J356" s="146">
        <f t="shared" si="254"/>
        <v>453.60397339999997</v>
      </c>
      <c r="K356" s="5">
        <f t="shared" si="255"/>
        <v>0.26089353132067777</v>
      </c>
      <c r="L356" s="5">
        <f t="shared" si="256"/>
        <v>0.27186125068578049</v>
      </c>
      <c r="M356" s="5">
        <f t="shared" si="257"/>
        <v>0.60368162372712764</v>
      </c>
      <c r="N356" s="100">
        <v>338.07775880000003</v>
      </c>
      <c r="O356" s="102">
        <v>368.92585750000001</v>
      </c>
      <c r="P356" s="138">
        <v>626</v>
      </c>
      <c r="Q356" s="146">
        <f t="shared" si="258"/>
        <v>30.84809869999998</v>
      </c>
      <c r="R356" s="146">
        <f t="shared" si="259"/>
        <v>257.07414249999999</v>
      </c>
      <c r="S356" s="146">
        <f t="shared" si="260"/>
        <v>287.92224119999997</v>
      </c>
      <c r="T356" s="5">
        <f t="shared" si="261"/>
        <v>0.44993285408996869</v>
      </c>
      <c r="U356" s="5">
        <f t="shared" si="262"/>
        <v>0.38939626765997848</v>
      </c>
      <c r="V356" s="5">
        <f t="shared" si="263"/>
        <v>0.51950207468879672</v>
      </c>
      <c r="W356" s="6">
        <f t="shared" si="264"/>
        <v>-6.0536586429990213E-2</v>
      </c>
      <c r="X356" s="6">
        <f t="shared" si="265"/>
        <v>0.13010580702881824</v>
      </c>
      <c r="Y356" s="6">
        <f t="shared" si="266"/>
        <v>6.956922059882803E-2</v>
      </c>
      <c r="Z356" s="101">
        <v>413.3182678</v>
      </c>
      <c r="AA356" s="103">
        <v>578.50453189999996</v>
      </c>
      <c r="AB356" s="139">
        <v>579</v>
      </c>
      <c r="AC356" s="146">
        <f t="shared" si="267"/>
        <v>165.18626409999996</v>
      </c>
      <c r="AD356" s="146">
        <f t="shared" si="268"/>
        <v>0.49546810000003916</v>
      </c>
      <c r="AE356" s="146">
        <f t="shared" si="269"/>
        <v>165.6817322</v>
      </c>
      <c r="AF356" s="5">
        <f t="shared" si="270"/>
        <v>0.55006714591003136</v>
      </c>
      <c r="AG356" s="5">
        <f t="shared" si="271"/>
        <v>0.61060373234002152</v>
      </c>
      <c r="AH356" s="5">
        <f t="shared" si="272"/>
        <v>0.48049792531120333</v>
      </c>
      <c r="AI356" s="6">
        <f t="shared" si="273"/>
        <v>6.0536586429990158E-2</v>
      </c>
      <c r="AJ356" s="6">
        <f t="shared" si="274"/>
        <v>-0.13010580702881819</v>
      </c>
      <c r="AK356" s="6">
        <f t="shared" si="275"/>
        <v>-6.956922059882803E-2</v>
      </c>
      <c r="AL356" s="98">
        <v>84050.894690000001</v>
      </c>
      <c r="AM356" s="104">
        <v>84198.190619999994</v>
      </c>
      <c r="AN356" s="136">
        <v>338000</v>
      </c>
      <c r="AO356" s="150">
        <f t="shared" si="276"/>
        <v>151638.35840320605</v>
      </c>
      <c r="AP356" s="150">
        <f t="shared" si="277"/>
        <v>117088.32901449039</v>
      </c>
      <c r="AQ356" s="150">
        <f t="shared" si="278"/>
        <v>338000</v>
      </c>
      <c r="AR356" s="150">
        <f t="shared" si="279"/>
        <v>-34550.029388715659</v>
      </c>
      <c r="AS356" s="150">
        <f t="shared" si="280"/>
        <v>220911.67098550961</v>
      </c>
      <c r="AT356" s="150">
        <f t="shared" si="281"/>
        <v>186361.64159679395</v>
      </c>
      <c r="AU356" s="5">
        <f t="shared" si="282"/>
        <v>-0.22784491834742243</v>
      </c>
      <c r="AV356" s="5">
        <f t="shared" si="283"/>
        <v>1.8867095708417743</v>
      </c>
      <c r="AW356" s="5">
        <f t="shared" si="284"/>
        <v>1.2289874643806074</v>
      </c>
      <c r="AX356" s="99">
        <v>522.52381279999997</v>
      </c>
      <c r="AY356" s="105">
        <v>633.70402690000003</v>
      </c>
      <c r="AZ356" s="135">
        <v>1401</v>
      </c>
      <c r="BA356" s="149">
        <f t="shared" si="285"/>
        <v>932.40548093211385</v>
      </c>
      <c r="BB356" s="149">
        <f t="shared" si="286"/>
        <v>893.85795350111573</v>
      </c>
      <c r="BC356" s="146">
        <f t="shared" si="287"/>
        <v>1401</v>
      </c>
      <c r="BD356" s="150">
        <f t="shared" si="288"/>
        <v>-38.547527430998116</v>
      </c>
      <c r="BE356" s="150">
        <f t="shared" si="289"/>
        <v>507.14204649888427</v>
      </c>
      <c r="BF356" s="150">
        <f t="shared" si="290"/>
        <v>468.59451906788615</v>
      </c>
      <c r="BG356" s="5">
        <f t="shared" si="291"/>
        <v>-4.1342021490974767E-2</v>
      </c>
      <c r="BH356" s="5">
        <f t="shared" si="292"/>
        <v>0.56736313025182616</v>
      </c>
      <c r="BI356" s="5">
        <f t="shared" si="293"/>
        <v>0.50256517003679368</v>
      </c>
    </row>
    <row r="357" spans="1:61" x14ac:dyDescent="0.25">
      <c r="A357" s="1">
        <v>42101036900</v>
      </c>
      <c r="B357" s="1" t="s">
        <v>3</v>
      </c>
      <c r="C357" s="1" t="s">
        <v>4</v>
      </c>
      <c r="D357" s="1" t="s">
        <v>358</v>
      </c>
      <c r="E357" s="96">
        <v>675</v>
      </c>
      <c r="F357" s="97">
        <v>493</v>
      </c>
      <c r="G357" s="137">
        <v>592</v>
      </c>
      <c r="H357" s="146">
        <f t="shared" si="252"/>
        <v>-182</v>
      </c>
      <c r="I357" s="146">
        <f t="shared" si="253"/>
        <v>99</v>
      </c>
      <c r="J357" s="146">
        <f t="shared" si="254"/>
        <v>-83</v>
      </c>
      <c r="K357" s="5">
        <f t="shared" si="255"/>
        <v>-0.26962962962962961</v>
      </c>
      <c r="L357" s="5">
        <f t="shared" si="256"/>
        <v>0.20081135902636918</v>
      </c>
      <c r="M357" s="5">
        <f t="shared" si="257"/>
        <v>-0.12296296296296297</v>
      </c>
      <c r="N357" s="100">
        <v>7</v>
      </c>
      <c r="O357" s="102">
        <v>5</v>
      </c>
      <c r="P357" s="138">
        <v>0</v>
      </c>
      <c r="Q357" s="146">
        <f t="shared" si="258"/>
        <v>-2</v>
      </c>
      <c r="R357" s="146">
        <f t="shared" si="259"/>
        <v>-5</v>
      </c>
      <c r="S357" s="146">
        <f t="shared" si="260"/>
        <v>-7</v>
      </c>
      <c r="T357" s="5">
        <f t="shared" si="261"/>
        <v>1.037037037037037E-2</v>
      </c>
      <c r="U357" s="5">
        <f t="shared" si="262"/>
        <v>1.0141987829614604E-2</v>
      </c>
      <c r="V357" s="5">
        <f t="shared" si="263"/>
        <v>0</v>
      </c>
      <c r="W357" s="6">
        <f t="shared" si="264"/>
        <v>-2.2838254075576575E-4</v>
      </c>
      <c r="X357" s="6">
        <f t="shared" si="265"/>
        <v>-1.0141987829614604E-2</v>
      </c>
      <c r="Y357" s="6">
        <f t="shared" si="266"/>
        <v>-1.037037037037037E-2</v>
      </c>
      <c r="Z357" s="101">
        <v>668</v>
      </c>
      <c r="AA357" s="103">
        <v>488</v>
      </c>
      <c r="AB357" s="139">
        <v>592</v>
      </c>
      <c r="AC357" s="146">
        <f t="shared" si="267"/>
        <v>-180</v>
      </c>
      <c r="AD357" s="146">
        <f t="shared" si="268"/>
        <v>104</v>
      </c>
      <c r="AE357" s="146">
        <f t="shared" si="269"/>
        <v>-76</v>
      </c>
      <c r="AF357" s="5">
        <f t="shared" si="270"/>
        <v>0.98962962962962964</v>
      </c>
      <c r="AG357" s="5">
        <f t="shared" si="271"/>
        <v>0.98985801217038538</v>
      </c>
      <c r="AH357" s="5">
        <f t="shared" si="272"/>
        <v>1</v>
      </c>
      <c r="AI357" s="6">
        <f t="shared" si="273"/>
        <v>2.2838254075574493E-4</v>
      </c>
      <c r="AJ357" s="6">
        <f t="shared" si="274"/>
        <v>1.0141987829614618E-2</v>
      </c>
      <c r="AK357" s="6">
        <f t="shared" si="275"/>
        <v>1.0370370370370363E-2</v>
      </c>
      <c r="AL357" s="98">
        <v>22500.000339999999</v>
      </c>
      <c r="AM357" s="104">
        <v>0</v>
      </c>
      <c r="AN357" s="136"/>
      <c r="AO357" s="150">
        <f t="shared" si="276"/>
        <v>40592.823291327863</v>
      </c>
      <c r="AP357" s="150">
        <f t="shared" si="277"/>
        <v>0</v>
      </c>
      <c r="AQ357" s="150">
        <f t="shared" si="278"/>
        <v>0</v>
      </c>
      <c r="AR357" s="150">
        <f t="shared" si="279"/>
        <v>-40592.823291327863</v>
      </c>
      <c r="AS357" s="150">
        <f t="shared" si="280"/>
        <v>0</v>
      </c>
      <c r="AT357" s="150">
        <f t="shared" si="281"/>
        <v>-40592.823291327863</v>
      </c>
      <c r="AU357" s="5">
        <f t="shared" si="282"/>
        <v>-1</v>
      </c>
      <c r="AV357" s="5" t="e">
        <f t="shared" si="283"/>
        <v>#DIV/0!</v>
      </c>
      <c r="AW357" s="5">
        <f t="shared" si="284"/>
        <v>-1</v>
      </c>
      <c r="AX357" s="99">
        <v>384.00000569999997</v>
      </c>
      <c r="AY357" s="105">
        <v>540.40573770000003</v>
      </c>
      <c r="AZ357" s="135"/>
      <c r="BA357" s="149">
        <f t="shared" si="285"/>
        <v>685.21989088693829</v>
      </c>
      <c r="BB357" s="149">
        <f t="shared" si="286"/>
        <v>762.2580041408014</v>
      </c>
      <c r="BC357" s="146">
        <f t="shared" si="287"/>
        <v>0</v>
      </c>
      <c r="BD357" s="150">
        <f t="shared" si="288"/>
        <v>77.038113253863116</v>
      </c>
      <c r="BE357" s="150">
        <f t="shared" si="289"/>
        <v>-762.2580041408014</v>
      </c>
      <c r="BF357" s="150">
        <f t="shared" si="290"/>
        <v>-685.21989088693829</v>
      </c>
      <c r="BG357" s="5">
        <f t="shared" si="291"/>
        <v>0.1124283084575174</v>
      </c>
      <c r="BH357" s="5">
        <f t="shared" si="292"/>
        <v>-1</v>
      </c>
      <c r="BI357" s="5">
        <f t="shared" si="293"/>
        <v>-1</v>
      </c>
    </row>
    <row r="358" spans="1:61" x14ac:dyDescent="0.25">
      <c r="A358" s="1">
        <v>42101037200</v>
      </c>
      <c r="B358" s="1" t="s">
        <v>3</v>
      </c>
      <c r="C358" s="1" t="s">
        <v>4</v>
      </c>
      <c r="D358" s="1" t="s">
        <v>359</v>
      </c>
      <c r="E358" s="96">
        <v>1768.3245850000001</v>
      </c>
      <c r="F358" s="97">
        <v>1768.278687</v>
      </c>
      <c r="G358" s="137">
        <v>1706</v>
      </c>
      <c r="H358" s="146">
        <f t="shared" si="252"/>
        <v>-4.5898000000079264E-2</v>
      </c>
      <c r="I358" s="146">
        <f t="shared" si="253"/>
        <v>-62.278686999999991</v>
      </c>
      <c r="J358" s="146">
        <f t="shared" si="254"/>
        <v>-62.32458500000007</v>
      </c>
      <c r="K358" s="5">
        <f t="shared" si="255"/>
        <v>-2.595564207465863E-5</v>
      </c>
      <c r="L358" s="5">
        <f t="shared" si="256"/>
        <v>-3.5219950032683953E-2</v>
      </c>
      <c r="M358" s="5">
        <f t="shared" si="257"/>
        <v>-3.5244991518341678E-2</v>
      </c>
      <c r="N358" s="100">
        <v>1570.661865</v>
      </c>
      <c r="O358" s="102">
        <v>1514.7158199999999</v>
      </c>
      <c r="P358" s="138">
        <v>1302</v>
      </c>
      <c r="Q358" s="146">
        <f t="shared" si="258"/>
        <v>-55.94604500000014</v>
      </c>
      <c r="R358" s="146">
        <f t="shared" si="259"/>
        <v>-212.71581999999989</v>
      </c>
      <c r="S358" s="146">
        <f t="shared" si="260"/>
        <v>-268.66186500000003</v>
      </c>
      <c r="T358" s="5">
        <f t="shared" si="261"/>
        <v>0.88822034049817833</v>
      </c>
      <c r="U358" s="5">
        <f t="shared" si="262"/>
        <v>0.85660469197296829</v>
      </c>
      <c r="V358" s="5">
        <f t="shared" si="263"/>
        <v>0.76318874560375149</v>
      </c>
      <c r="W358" s="6">
        <f t="shared" si="264"/>
        <v>-3.1615648525210038E-2</v>
      </c>
      <c r="X358" s="6">
        <f t="shared" si="265"/>
        <v>-9.3415946369216796E-2</v>
      </c>
      <c r="Y358" s="6">
        <f t="shared" si="266"/>
        <v>-0.12503159489442683</v>
      </c>
      <c r="Z358" s="101">
        <v>197.66267400000001</v>
      </c>
      <c r="AA358" s="103">
        <v>253.56282039999999</v>
      </c>
      <c r="AB358" s="139">
        <v>404</v>
      </c>
      <c r="AC358" s="146">
        <f t="shared" si="267"/>
        <v>55.900146399999983</v>
      </c>
      <c r="AD358" s="146">
        <f t="shared" si="268"/>
        <v>150.43717960000001</v>
      </c>
      <c r="AE358" s="146">
        <f t="shared" si="269"/>
        <v>206.33732599999999</v>
      </c>
      <c r="AF358" s="5">
        <f t="shared" si="270"/>
        <v>0.11177963348849781</v>
      </c>
      <c r="AG358" s="5">
        <f t="shared" si="271"/>
        <v>0.14339528167371957</v>
      </c>
      <c r="AH358" s="5">
        <f t="shared" si="272"/>
        <v>0.23681125439624853</v>
      </c>
      <c r="AI358" s="6">
        <f t="shared" si="273"/>
        <v>3.1615648185221751E-2</v>
      </c>
      <c r="AJ358" s="6">
        <f t="shared" si="274"/>
        <v>9.3415972722528967E-2</v>
      </c>
      <c r="AK358" s="6">
        <f t="shared" si="275"/>
        <v>0.12503162090775072</v>
      </c>
      <c r="AL358" s="98">
        <v>62693.489549999998</v>
      </c>
      <c r="AM358" s="104">
        <v>74837.843389999995</v>
      </c>
      <c r="AN358" s="136">
        <v>182500</v>
      </c>
      <c r="AO358" s="150">
        <f t="shared" si="276"/>
        <v>113106.92019393365</v>
      </c>
      <c r="AP358" s="150">
        <f t="shared" si="277"/>
        <v>104071.57166987615</v>
      </c>
      <c r="AQ358" s="150">
        <f t="shared" si="278"/>
        <v>182500</v>
      </c>
      <c r="AR358" s="150">
        <f t="shared" si="279"/>
        <v>-9035.3485240574955</v>
      </c>
      <c r="AS358" s="150">
        <f t="shared" si="280"/>
        <v>78428.428330123847</v>
      </c>
      <c r="AT358" s="150">
        <f t="shared" si="281"/>
        <v>69393.079806066351</v>
      </c>
      <c r="AU358" s="5">
        <f t="shared" si="282"/>
        <v>-7.9883251250811582E-2</v>
      </c>
      <c r="AV358" s="5">
        <f t="shared" si="283"/>
        <v>0.75360088323548591</v>
      </c>
      <c r="AW358" s="5">
        <f t="shared" si="284"/>
        <v>0.61351754328634056</v>
      </c>
      <c r="AX358" s="99">
        <v>396.56266890000001</v>
      </c>
      <c r="AY358" s="105">
        <v>503.67269809999999</v>
      </c>
      <c r="AZ358" s="135">
        <v>737</v>
      </c>
      <c r="BA358" s="149">
        <f t="shared" si="285"/>
        <v>707.63704343739562</v>
      </c>
      <c r="BB358" s="149">
        <f t="shared" si="286"/>
        <v>710.4449838522105</v>
      </c>
      <c r="BC358" s="146">
        <f t="shared" si="287"/>
        <v>737</v>
      </c>
      <c r="BD358" s="150">
        <f t="shared" si="288"/>
        <v>2.8079404148148797</v>
      </c>
      <c r="BE358" s="150">
        <f t="shared" si="289"/>
        <v>26.555016147789502</v>
      </c>
      <c r="BF358" s="150">
        <f t="shared" si="290"/>
        <v>29.362956562604381</v>
      </c>
      <c r="BG358" s="5">
        <f t="shared" si="291"/>
        <v>3.968051758815672E-3</v>
      </c>
      <c r="BH358" s="5">
        <f t="shared" si="292"/>
        <v>3.7378004984709105E-2</v>
      </c>
      <c r="BI358" s="5">
        <f t="shared" si="293"/>
        <v>4.1494374601945369E-2</v>
      </c>
    </row>
    <row r="359" spans="1:61" x14ac:dyDescent="0.25">
      <c r="A359" s="1">
        <v>42101037300</v>
      </c>
      <c r="B359" s="1" t="s">
        <v>3</v>
      </c>
      <c r="C359" s="1" t="s">
        <v>4</v>
      </c>
      <c r="D359" s="1" t="s">
        <v>360</v>
      </c>
      <c r="E359" s="96">
        <v>3239.9284360000001</v>
      </c>
      <c r="F359" s="97">
        <v>1729.501612</v>
      </c>
      <c r="G359" s="137">
        <v>2252</v>
      </c>
      <c r="H359" s="146">
        <f t="shared" si="252"/>
        <v>-1510.4268240000001</v>
      </c>
      <c r="I359" s="146">
        <f t="shared" si="253"/>
        <v>522.49838799999998</v>
      </c>
      <c r="J359" s="146">
        <f t="shared" si="254"/>
        <v>-987.92843600000015</v>
      </c>
      <c r="K359" s="5">
        <f t="shared" si="255"/>
        <v>-0.46619141559335359</v>
      </c>
      <c r="L359" s="5">
        <f t="shared" si="256"/>
        <v>0.30210922289675207</v>
      </c>
      <c r="M359" s="5">
        <f t="shared" si="257"/>
        <v>-0.30492291898264634</v>
      </c>
      <c r="N359" s="100">
        <v>1082.7462270000001</v>
      </c>
      <c r="O359" s="102">
        <v>1086.475379</v>
      </c>
      <c r="P359" s="138">
        <v>1304</v>
      </c>
      <c r="Q359" s="146">
        <f t="shared" si="258"/>
        <v>3.7291519999998854</v>
      </c>
      <c r="R359" s="146">
        <f t="shared" si="259"/>
        <v>217.52462100000002</v>
      </c>
      <c r="S359" s="146">
        <f t="shared" si="260"/>
        <v>221.25377299999991</v>
      </c>
      <c r="T359" s="5">
        <f t="shared" si="261"/>
        <v>0.33418831569525448</v>
      </c>
      <c r="U359" s="5">
        <f t="shared" si="262"/>
        <v>0.62820142604180462</v>
      </c>
      <c r="V359" s="5">
        <f t="shared" si="263"/>
        <v>0.57904085257548843</v>
      </c>
      <c r="W359" s="6">
        <f t="shared" si="264"/>
        <v>0.29401311034655014</v>
      </c>
      <c r="X359" s="6">
        <f t="shared" si="265"/>
        <v>-4.9160573466316193E-2</v>
      </c>
      <c r="Y359" s="6">
        <f t="shared" si="266"/>
        <v>0.24485253688023395</v>
      </c>
      <c r="Z359" s="101">
        <v>2157.1822069999998</v>
      </c>
      <c r="AA359" s="103">
        <v>643.02623949999997</v>
      </c>
      <c r="AB359" s="139">
        <v>948</v>
      </c>
      <c r="AC359" s="146">
        <f t="shared" si="267"/>
        <v>-1514.1559674999999</v>
      </c>
      <c r="AD359" s="146">
        <f t="shared" si="268"/>
        <v>304.97376050000003</v>
      </c>
      <c r="AE359" s="146">
        <f t="shared" si="269"/>
        <v>-1209.1822069999998</v>
      </c>
      <c r="AF359" s="5">
        <f t="shared" si="270"/>
        <v>0.66581168368744792</v>
      </c>
      <c r="AG359" s="5">
        <f t="shared" si="271"/>
        <v>0.37179857771650343</v>
      </c>
      <c r="AH359" s="5">
        <f t="shared" si="272"/>
        <v>0.42095914742451157</v>
      </c>
      <c r="AI359" s="6">
        <f t="shared" si="273"/>
        <v>-0.29401310597094449</v>
      </c>
      <c r="AJ359" s="6">
        <f t="shared" si="274"/>
        <v>4.9160569708008139E-2</v>
      </c>
      <c r="AK359" s="6">
        <f t="shared" si="275"/>
        <v>-0.24485253626293635</v>
      </c>
      <c r="AL359" s="98">
        <v>103049.3921</v>
      </c>
      <c r="AM359" s="104">
        <v>130502.53969999999</v>
      </c>
      <c r="AN359" s="136">
        <v>329700</v>
      </c>
      <c r="AO359" s="150">
        <f t="shared" si="276"/>
        <v>185914.031137035</v>
      </c>
      <c r="AP359" s="150">
        <f t="shared" si="277"/>
        <v>181480.43554264435</v>
      </c>
      <c r="AQ359" s="150">
        <f t="shared" si="278"/>
        <v>329700</v>
      </c>
      <c r="AR359" s="150">
        <f t="shared" si="279"/>
        <v>-4433.5955943906447</v>
      </c>
      <c r="AS359" s="150">
        <f t="shared" si="280"/>
        <v>148219.56445735565</v>
      </c>
      <c r="AT359" s="150">
        <f t="shared" si="281"/>
        <v>143785.968862965</v>
      </c>
      <c r="AU359" s="5">
        <f t="shared" si="282"/>
        <v>-2.3847557751693817E-2</v>
      </c>
      <c r="AV359" s="5">
        <f t="shared" si="283"/>
        <v>0.81672475611029127</v>
      </c>
      <c r="AW359" s="5">
        <f t="shared" si="284"/>
        <v>0.77340030757001932</v>
      </c>
      <c r="AX359" s="99">
        <v>367.97710719999998</v>
      </c>
      <c r="AY359" s="105">
        <v>550.96771879999994</v>
      </c>
      <c r="AZ359" s="135">
        <v>989</v>
      </c>
      <c r="BA359" s="149">
        <f t="shared" si="285"/>
        <v>656.62820182732924</v>
      </c>
      <c r="BB359" s="149">
        <f t="shared" si="286"/>
        <v>777.15598554885264</v>
      </c>
      <c r="BC359" s="146">
        <f t="shared" si="287"/>
        <v>989</v>
      </c>
      <c r="BD359" s="150">
        <f t="shared" si="288"/>
        <v>120.52778372152341</v>
      </c>
      <c r="BE359" s="150">
        <f t="shared" si="289"/>
        <v>211.84401445114736</v>
      </c>
      <c r="BF359" s="150">
        <f t="shared" si="290"/>
        <v>332.37179817267076</v>
      </c>
      <c r="BG359" s="5">
        <f t="shared" si="291"/>
        <v>0.18355560024090786</v>
      </c>
      <c r="BH359" s="5">
        <f t="shared" si="292"/>
        <v>0.27258879605943753</v>
      </c>
      <c r="BI359" s="5">
        <f t="shared" si="293"/>
        <v>0.50617959637998189</v>
      </c>
    </row>
    <row r="360" spans="1:61" x14ac:dyDescent="0.25">
      <c r="A360" s="1">
        <v>42101037500</v>
      </c>
      <c r="B360" s="1" t="s">
        <v>3</v>
      </c>
      <c r="C360" s="1" t="s">
        <v>4</v>
      </c>
      <c r="D360" s="1" t="s">
        <v>361</v>
      </c>
      <c r="E360" s="96">
        <v>1440.972033</v>
      </c>
      <c r="F360" s="97">
        <v>1490.2737279999999</v>
      </c>
      <c r="G360" s="137">
        <v>1532</v>
      </c>
      <c r="H360" s="146">
        <f t="shared" si="252"/>
        <v>49.301694999999881</v>
      </c>
      <c r="I360" s="146">
        <f t="shared" si="253"/>
        <v>41.726272000000108</v>
      </c>
      <c r="J360" s="146">
        <f t="shared" si="254"/>
        <v>91.02796699999999</v>
      </c>
      <c r="K360" s="5">
        <f t="shared" si="255"/>
        <v>3.4214192830208719E-2</v>
      </c>
      <c r="L360" s="5">
        <f t="shared" si="256"/>
        <v>2.7999065685736971E-2</v>
      </c>
      <c r="M360" s="5">
        <f t="shared" si="257"/>
        <v>6.3171223948383176E-2</v>
      </c>
      <c r="N360" s="100">
        <v>739.64802120000002</v>
      </c>
      <c r="O360" s="102">
        <v>735.32401059999995</v>
      </c>
      <c r="P360" s="138">
        <v>752</v>
      </c>
      <c r="Q360" s="146">
        <f t="shared" si="258"/>
        <v>-4.3240106000000651</v>
      </c>
      <c r="R360" s="146">
        <f t="shared" si="259"/>
        <v>16.675989400000049</v>
      </c>
      <c r="S360" s="146">
        <f t="shared" si="260"/>
        <v>12.351978799999983</v>
      </c>
      <c r="T360" s="5">
        <f t="shared" si="261"/>
        <v>0.51329797127297894</v>
      </c>
      <c r="U360" s="5">
        <f t="shared" si="262"/>
        <v>0.4934154020059327</v>
      </c>
      <c r="V360" s="5">
        <f t="shared" si="263"/>
        <v>0.49086161879895562</v>
      </c>
      <c r="W360" s="6">
        <f t="shared" si="264"/>
        <v>-1.9882569267046235E-2</v>
      </c>
      <c r="X360" s="6">
        <f t="shared" si="265"/>
        <v>-2.5537832069770783E-3</v>
      </c>
      <c r="Y360" s="6">
        <f t="shared" si="266"/>
        <v>-2.2436352474023313E-2</v>
      </c>
      <c r="Z360" s="101">
        <v>701.32401059999995</v>
      </c>
      <c r="AA360" s="103">
        <v>754.94971729999997</v>
      </c>
      <c r="AB360" s="139">
        <v>780</v>
      </c>
      <c r="AC360" s="146">
        <f t="shared" si="267"/>
        <v>53.625706700000023</v>
      </c>
      <c r="AD360" s="146">
        <f t="shared" si="268"/>
        <v>25.050282700000025</v>
      </c>
      <c r="AE360" s="146">
        <f t="shared" si="269"/>
        <v>78.675989400000049</v>
      </c>
      <c r="AF360" s="5">
        <f t="shared" si="270"/>
        <v>0.48670202789424988</v>
      </c>
      <c r="AG360" s="5">
        <f t="shared" si="271"/>
        <v>0.50658459792696553</v>
      </c>
      <c r="AH360" s="5">
        <f t="shared" si="272"/>
        <v>0.50913838120104438</v>
      </c>
      <c r="AI360" s="6">
        <f t="shared" si="273"/>
        <v>1.9882570032715652E-2</v>
      </c>
      <c r="AJ360" s="6">
        <f t="shared" si="274"/>
        <v>2.5537832740788469E-3</v>
      </c>
      <c r="AK360" s="6">
        <f t="shared" si="275"/>
        <v>2.2436353306794499E-2</v>
      </c>
      <c r="AL360" s="98">
        <v>114756.7259</v>
      </c>
      <c r="AM360" s="104">
        <v>122468.3624</v>
      </c>
      <c r="AN360" s="136">
        <v>231300</v>
      </c>
      <c r="AO360" s="150">
        <f t="shared" si="276"/>
        <v>207035.53002479856</v>
      </c>
      <c r="AP360" s="150">
        <f t="shared" si="277"/>
        <v>170307.88672495401</v>
      </c>
      <c r="AQ360" s="150">
        <f t="shared" si="278"/>
        <v>231300</v>
      </c>
      <c r="AR360" s="150">
        <f t="shared" si="279"/>
        <v>-36727.643299844553</v>
      </c>
      <c r="AS360" s="150">
        <f t="shared" si="280"/>
        <v>60992.113275045995</v>
      </c>
      <c r="AT360" s="150">
        <f t="shared" si="281"/>
        <v>24264.469975201442</v>
      </c>
      <c r="AU360" s="5">
        <f t="shared" si="282"/>
        <v>-0.17739777947990543</v>
      </c>
      <c r="AV360" s="5">
        <f t="shared" si="283"/>
        <v>0.35812853090912822</v>
      </c>
      <c r="AW360" s="5">
        <f t="shared" si="284"/>
        <v>0.11719954527754275</v>
      </c>
      <c r="AX360" s="99">
        <v>541.10740399999997</v>
      </c>
      <c r="AY360" s="105">
        <v>635.08339679999995</v>
      </c>
      <c r="AZ360" s="135">
        <v>1365</v>
      </c>
      <c r="BA360" s="149">
        <f t="shared" si="285"/>
        <v>965.5665386022531</v>
      </c>
      <c r="BB360" s="149">
        <f t="shared" si="286"/>
        <v>895.80359484722874</v>
      </c>
      <c r="BC360" s="146">
        <f t="shared" si="287"/>
        <v>1365</v>
      </c>
      <c r="BD360" s="150">
        <f t="shared" si="288"/>
        <v>-69.762943755024367</v>
      </c>
      <c r="BE360" s="150">
        <f t="shared" si="289"/>
        <v>469.19640515277126</v>
      </c>
      <c r="BF360" s="150">
        <f t="shared" si="290"/>
        <v>399.4334613977469</v>
      </c>
      <c r="BG360" s="5">
        <f t="shared" si="291"/>
        <v>-7.225078849150332E-2</v>
      </c>
      <c r="BH360" s="5">
        <f t="shared" si="292"/>
        <v>0.52377151403683364</v>
      </c>
      <c r="BI360" s="5">
        <f t="shared" si="293"/>
        <v>0.41367782066678055</v>
      </c>
    </row>
    <row r="361" spans="1:61" x14ac:dyDescent="0.25">
      <c r="A361" s="1">
        <v>42101037600</v>
      </c>
      <c r="B361" s="1" t="s">
        <v>3</v>
      </c>
      <c r="C361" s="1" t="s">
        <v>4</v>
      </c>
      <c r="D361" s="1" t="s">
        <v>362</v>
      </c>
      <c r="E361" s="96">
        <v>472.06353760000002</v>
      </c>
      <c r="F361" s="97">
        <v>603.62341309999999</v>
      </c>
      <c r="G361" s="137">
        <v>963</v>
      </c>
      <c r="H361" s="146">
        <f t="shared" si="252"/>
        <v>131.55987549999998</v>
      </c>
      <c r="I361" s="146">
        <f t="shared" si="253"/>
        <v>359.37658690000001</v>
      </c>
      <c r="J361" s="146">
        <f t="shared" si="254"/>
        <v>490.93646239999998</v>
      </c>
      <c r="K361" s="5">
        <f t="shared" si="255"/>
        <v>0.27869103419607127</v>
      </c>
      <c r="L361" s="5">
        <f t="shared" si="256"/>
        <v>0.59536555259572654</v>
      </c>
      <c r="M361" s="5">
        <f t="shared" si="257"/>
        <v>1.0399796283694163</v>
      </c>
      <c r="N361" s="100">
        <v>63.614059449999999</v>
      </c>
      <c r="O361" s="102">
        <v>130.41770170000001</v>
      </c>
      <c r="P361" s="138">
        <v>209</v>
      </c>
      <c r="Q361" s="146">
        <f t="shared" si="258"/>
        <v>66.80364225000001</v>
      </c>
      <c r="R361" s="146">
        <f t="shared" si="259"/>
        <v>78.582298299999991</v>
      </c>
      <c r="S361" s="146">
        <f t="shared" si="260"/>
        <v>145.38594054999999</v>
      </c>
      <c r="T361" s="5">
        <f t="shared" si="261"/>
        <v>0.13475740950766454</v>
      </c>
      <c r="U361" s="5">
        <f t="shared" si="262"/>
        <v>0.2160580568441175</v>
      </c>
      <c r="V361" s="5">
        <f t="shared" si="263"/>
        <v>0.21703011422637591</v>
      </c>
      <c r="W361" s="6">
        <f t="shared" si="264"/>
        <v>8.1300647336452952E-2</v>
      </c>
      <c r="X361" s="6">
        <f t="shared" si="265"/>
        <v>9.7205738225841776E-4</v>
      </c>
      <c r="Y361" s="6">
        <f t="shared" si="266"/>
        <v>8.227270471871137E-2</v>
      </c>
      <c r="Z361" s="101">
        <v>408.44946290000001</v>
      </c>
      <c r="AA361" s="103">
        <v>473.20571899999999</v>
      </c>
      <c r="AB361" s="139">
        <v>754</v>
      </c>
      <c r="AC361" s="146">
        <f t="shared" si="267"/>
        <v>64.756256099999973</v>
      </c>
      <c r="AD361" s="146">
        <f t="shared" si="268"/>
        <v>280.79428100000001</v>
      </c>
      <c r="AE361" s="146">
        <f t="shared" si="269"/>
        <v>345.55053709999999</v>
      </c>
      <c r="AF361" s="5">
        <f t="shared" si="270"/>
        <v>0.86524255818736207</v>
      </c>
      <c r="AG361" s="5">
        <f t="shared" si="271"/>
        <v>0.78394195574651404</v>
      </c>
      <c r="AH361" s="5">
        <f t="shared" si="272"/>
        <v>0.78296988577362414</v>
      </c>
      <c r="AI361" s="6">
        <f t="shared" si="273"/>
        <v>-8.1300602440848024E-2</v>
      </c>
      <c r="AJ361" s="6">
        <f t="shared" si="274"/>
        <v>-9.720699728898996E-4</v>
      </c>
      <c r="AK361" s="6">
        <f t="shared" si="275"/>
        <v>-8.2272672413737924E-2</v>
      </c>
      <c r="AL361" s="98">
        <v>62507.915609999996</v>
      </c>
      <c r="AM361" s="104">
        <v>79928.108519999994</v>
      </c>
      <c r="AN361" s="136">
        <v>259100</v>
      </c>
      <c r="AO361" s="150">
        <f t="shared" si="276"/>
        <v>112772.12152548636</v>
      </c>
      <c r="AP361" s="150">
        <f t="shared" si="277"/>
        <v>111150.2349276452</v>
      </c>
      <c r="AQ361" s="150">
        <f t="shared" si="278"/>
        <v>259100</v>
      </c>
      <c r="AR361" s="150">
        <f t="shared" si="279"/>
        <v>-1621.8865978411632</v>
      </c>
      <c r="AS361" s="150">
        <f t="shared" si="280"/>
        <v>147949.76507235481</v>
      </c>
      <c r="AT361" s="150">
        <f t="shared" si="281"/>
        <v>146327.87847451365</v>
      </c>
      <c r="AU361" s="5">
        <f t="shared" si="282"/>
        <v>-1.4381981786825024E-2</v>
      </c>
      <c r="AV361" s="5">
        <f t="shared" si="283"/>
        <v>1.33107919356774</v>
      </c>
      <c r="AW361" s="5">
        <f t="shared" si="284"/>
        <v>1.297553655062202</v>
      </c>
      <c r="AX361" s="99">
        <v>433.7127959</v>
      </c>
      <c r="AY361" s="105">
        <v>608.45931910000002</v>
      </c>
      <c r="AZ361" s="135">
        <v>1158</v>
      </c>
      <c r="BA361" s="149">
        <f t="shared" si="285"/>
        <v>773.92872466529491</v>
      </c>
      <c r="BB361" s="149">
        <f t="shared" si="286"/>
        <v>858.24955921454682</v>
      </c>
      <c r="BC361" s="146">
        <f t="shared" si="287"/>
        <v>1158</v>
      </c>
      <c r="BD361" s="150">
        <f t="shared" si="288"/>
        <v>84.320834549251913</v>
      </c>
      <c r="BE361" s="150">
        <f t="shared" si="289"/>
        <v>299.75044078545318</v>
      </c>
      <c r="BF361" s="150">
        <f t="shared" si="290"/>
        <v>384.07127533470509</v>
      </c>
      <c r="BG361" s="5">
        <f t="shared" si="291"/>
        <v>0.108951679737328</v>
      </c>
      <c r="BH361" s="5">
        <f t="shared" si="292"/>
        <v>0.34925790239820093</v>
      </c>
      <c r="BI361" s="5">
        <f t="shared" si="293"/>
        <v>0.49626181726334873</v>
      </c>
    </row>
    <row r="362" spans="1:61" x14ac:dyDescent="0.25">
      <c r="A362" s="1">
        <v>42101037700</v>
      </c>
      <c r="B362" s="1" t="s">
        <v>3</v>
      </c>
      <c r="C362" s="1" t="s">
        <v>4</v>
      </c>
      <c r="D362" s="1" t="s">
        <v>363</v>
      </c>
      <c r="E362" s="96">
        <v>1182</v>
      </c>
      <c r="F362" s="97">
        <v>1040</v>
      </c>
      <c r="G362" s="137">
        <v>1189</v>
      </c>
      <c r="H362" s="146">
        <f t="shared" si="252"/>
        <v>-142</v>
      </c>
      <c r="I362" s="146">
        <f t="shared" si="253"/>
        <v>149</v>
      </c>
      <c r="J362" s="146">
        <f t="shared" si="254"/>
        <v>7</v>
      </c>
      <c r="K362" s="5">
        <f t="shared" si="255"/>
        <v>-0.12013536379018612</v>
      </c>
      <c r="L362" s="5">
        <f t="shared" si="256"/>
        <v>0.14326923076923076</v>
      </c>
      <c r="M362" s="5">
        <f t="shared" si="257"/>
        <v>5.9221658206429781E-3</v>
      </c>
      <c r="N362" s="100">
        <v>401</v>
      </c>
      <c r="O362" s="102">
        <v>361</v>
      </c>
      <c r="P362" s="138">
        <v>418</v>
      </c>
      <c r="Q362" s="146">
        <f t="shared" si="258"/>
        <v>-40</v>
      </c>
      <c r="R362" s="146">
        <f t="shared" si="259"/>
        <v>57</v>
      </c>
      <c r="S362" s="146">
        <f t="shared" si="260"/>
        <v>17</v>
      </c>
      <c r="T362" s="5">
        <f t="shared" si="261"/>
        <v>0.33925549915397629</v>
      </c>
      <c r="U362" s="5">
        <f t="shared" si="262"/>
        <v>0.3471153846153846</v>
      </c>
      <c r="V362" s="5">
        <f t="shared" si="263"/>
        <v>0.35155592935239699</v>
      </c>
      <c r="W362" s="6">
        <f t="shared" si="264"/>
        <v>7.8598854614083113E-3</v>
      </c>
      <c r="X362" s="6">
        <f t="shared" si="265"/>
        <v>4.4405447370123863E-3</v>
      </c>
      <c r="Y362" s="6">
        <f t="shared" si="266"/>
        <v>1.2300430198420698E-2</v>
      </c>
      <c r="Z362" s="101">
        <v>781</v>
      </c>
      <c r="AA362" s="103">
        <v>679</v>
      </c>
      <c r="AB362" s="139">
        <v>771</v>
      </c>
      <c r="AC362" s="146">
        <f t="shared" si="267"/>
        <v>-102</v>
      </c>
      <c r="AD362" s="146">
        <f t="shared" si="268"/>
        <v>92</v>
      </c>
      <c r="AE362" s="146">
        <f t="shared" si="269"/>
        <v>-10</v>
      </c>
      <c r="AF362" s="5">
        <f t="shared" si="270"/>
        <v>0.66074450084602365</v>
      </c>
      <c r="AG362" s="5">
        <f t="shared" si="271"/>
        <v>0.6528846153846154</v>
      </c>
      <c r="AH362" s="5">
        <f t="shared" si="272"/>
        <v>0.64844407064760301</v>
      </c>
      <c r="AI362" s="6">
        <f t="shared" si="273"/>
        <v>-7.8598854614082558E-3</v>
      </c>
      <c r="AJ362" s="6">
        <f t="shared" si="274"/>
        <v>-4.4405447370123863E-3</v>
      </c>
      <c r="AK362" s="6">
        <f t="shared" si="275"/>
        <v>-1.2300430198420642E-2</v>
      </c>
      <c r="AL362" s="98">
        <v>22484.39921</v>
      </c>
      <c r="AM362" s="104">
        <v>24154.512470000001</v>
      </c>
      <c r="AN362" s="136">
        <v>88100</v>
      </c>
      <c r="AO362" s="150">
        <f t="shared" si="276"/>
        <v>40564.676895609409</v>
      </c>
      <c r="AP362" s="150">
        <f t="shared" si="277"/>
        <v>33589.93206915984</v>
      </c>
      <c r="AQ362" s="150">
        <f t="shared" si="278"/>
        <v>88100</v>
      </c>
      <c r="AR362" s="150">
        <f t="shared" si="279"/>
        <v>-6974.7448264495688</v>
      </c>
      <c r="AS362" s="150">
        <f t="shared" si="280"/>
        <v>54510.06793084016</v>
      </c>
      <c r="AT362" s="150">
        <f t="shared" si="281"/>
        <v>47535.323104390591</v>
      </c>
      <c r="AU362" s="5">
        <f t="shared" si="282"/>
        <v>-0.17194133813511264</v>
      </c>
      <c r="AV362" s="5">
        <f t="shared" si="283"/>
        <v>1.6228097103205479</v>
      </c>
      <c r="AW362" s="5">
        <f t="shared" si="284"/>
        <v>1.1718402990542656</v>
      </c>
      <c r="AX362" s="99">
        <v>173.2253532</v>
      </c>
      <c r="AY362" s="105">
        <v>268.75405009999997</v>
      </c>
      <c r="AZ362" s="135">
        <v>393</v>
      </c>
      <c r="BA362" s="149">
        <f t="shared" si="285"/>
        <v>309.10795795999996</v>
      </c>
      <c r="BB362" s="149">
        <f t="shared" si="286"/>
        <v>379.08540110228904</v>
      </c>
      <c r="BC362" s="146">
        <f t="shared" si="287"/>
        <v>393</v>
      </c>
      <c r="BD362" s="150">
        <f t="shared" si="288"/>
        <v>69.977443142289076</v>
      </c>
      <c r="BE362" s="150">
        <f t="shared" si="289"/>
        <v>13.91459889771096</v>
      </c>
      <c r="BF362" s="150">
        <f t="shared" si="290"/>
        <v>83.892042040000035</v>
      </c>
      <c r="BG362" s="5">
        <f t="shared" si="291"/>
        <v>0.2263851231916342</v>
      </c>
      <c r="BH362" s="5">
        <f t="shared" si="292"/>
        <v>3.670571026278157E-2</v>
      </c>
      <c r="BI362" s="5">
        <f t="shared" si="293"/>
        <v>0.27140046019409203</v>
      </c>
    </row>
    <row r="363" spans="1:61" x14ac:dyDescent="0.25">
      <c r="A363" s="1">
        <v>42101037800</v>
      </c>
      <c r="B363" s="1" t="s">
        <v>3</v>
      </c>
      <c r="C363" s="1" t="s">
        <v>4</v>
      </c>
      <c r="D363" s="1" t="s">
        <v>364</v>
      </c>
      <c r="E363" s="96">
        <v>978.52791749999994</v>
      </c>
      <c r="F363" s="97">
        <v>961.00924339999995</v>
      </c>
      <c r="G363" s="137">
        <v>914</v>
      </c>
      <c r="H363" s="146">
        <f t="shared" si="252"/>
        <v>-17.518674099999998</v>
      </c>
      <c r="I363" s="146">
        <f t="shared" si="253"/>
        <v>-47.009243399999946</v>
      </c>
      <c r="J363" s="146">
        <f t="shared" si="254"/>
        <v>-64.527917499999944</v>
      </c>
      <c r="K363" s="5">
        <f t="shared" si="255"/>
        <v>-1.790309074140442E-2</v>
      </c>
      <c r="L363" s="5">
        <f t="shared" si="256"/>
        <v>-4.8916536154932001E-2</v>
      </c>
      <c r="M363" s="5">
        <f t="shared" si="257"/>
        <v>-6.5943869710799491E-2</v>
      </c>
      <c r="N363" s="100">
        <v>756.7247668</v>
      </c>
      <c r="O363" s="102">
        <v>702.20242229999997</v>
      </c>
      <c r="P363" s="138">
        <v>625</v>
      </c>
      <c r="Q363" s="146">
        <f t="shared" si="258"/>
        <v>-54.522344500000031</v>
      </c>
      <c r="R363" s="146">
        <f t="shared" si="259"/>
        <v>-77.202422299999967</v>
      </c>
      <c r="S363" s="146">
        <f t="shared" si="260"/>
        <v>-131.7247668</v>
      </c>
      <c r="T363" s="5">
        <f t="shared" si="261"/>
        <v>0.77332976736455761</v>
      </c>
      <c r="U363" s="5">
        <f t="shared" si="262"/>
        <v>0.73069268284625954</v>
      </c>
      <c r="V363" s="5">
        <f t="shared" si="263"/>
        <v>0.6838074398249453</v>
      </c>
      <c r="W363" s="6">
        <f t="shared" si="264"/>
        <v>-4.2637084518298063E-2</v>
      </c>
      <c r="X363" s="6">
        <f t="shared" si="265"/>
        <v>-4.6885243021314249E-2</v>
      </c>
      <c r="Y363" s="6">
        <f t="shared" si="266"/>
        <v>-8.9522327539612312E-2</v>
      </c>
      <c r="Z363" s="101">
        <v>221.8031502</v>
      </c>
      <c r="AA363" s="103">
        <v>258.80682159999998</v>
      </c>
      <c r="AB363" s="139">
        <v>289</v>
      </c>
      <c r="AC363" s="146">
        <f t="shared" si="267"/>
        <v>37.003671399999973</v>
      </c>
      <c r="AD363" s="146">
        <f t="shared" si="268"/>
        <v>30.193178400000022</v>
      </c>
      <c r="AE363" s="146">
        <f t="shared" si="269"/>
        <v>67.196849799999995</v>
      </c>
      <c r="AF363" s="5">
        <f t="shared" si="270"/>
        <v>0.22667023212447079</v>
      </c>
      <c r="AG363" s="5">
        <f t="shared" si="271"/>
        <v>0.26930731767402682</v>
      </c>
      <c r="AH363" s="5">
        <f t="shared" si="272"/>
        <v>0.3161925601750547</v>
      </c>
      <c r="AI363" s="6">
        <f t="shared" si="273"/>
        <v>4.2637085549556031E-2</v>
      </c>
      <c r="AJ363" s="6">
        <f t="shared" si="274"/>
        <v>4.6885242501027879E-2</v>
      </c>
      <c r="AK363" s="6">
        <f t="shared" si="275"/>
        <v>8.952232805058391E-2</v>
      </c>
      <c r="AL363" s="98">
        <v>37958.938920000001</v>
      </c>
      <c r="AM363" s="104">
        <v>43097.222099999999</v>
      </c>
      <c r="AN363" s="136">
        <v>118800</v>
      </c>
      <c r="AO363" s="150">
        <f t="shared" si="276"/>
        <v>68482.687849855734</v>
      </c>
      <c r="AP363" s="150">
        <f t="shared" si="277"/>
        <v>59932.187184753144</v>
      </c>
      <c r="AQ363" s="150">
        <f t="shared" si="278"/>
        <v>118800</v>
      </c>
      <c r="AR363" s="150">
        <f t="shared" si="279"/>
        <v>-8550.5006651025906</v>
      </c>
      <c r="AS363" s="150">
        <f t="shared" si="280"/>
        <v>58867.812815246856</v>
      </c>
      <c r="AT363" s="150">
        <f t="shared" si="281"/>
        <v>50317.312150144266</v>
      </c>
      <c r="AU363" s="5">
        <f t="shared" si="282"/>
        <v>-0.12485638244586808</v>
      </c>
      <c r="AV363" s="5">
        <f t="shared" si="283"/>
        <v>0.9822403549827885</v>
      </c>
      <c r="AW363" s="5">
        <f t="shared" si="284"/>
        <v>0.73474499512142422</v>
      </c>
      <c r="AX363" s="99">
        <v>326.51333080000001</v>
      </c>
      <c r="AY363" s="105">
        <v>419.61104060000002</v>
      </c>
      <c r="AZ363" s="135">
        <v>581</v>
      </c>
      <c r="BA363" s="149">
        <f t="shared" si="285"/>
        <v>582.63912912204103</v>
      </c>
      <c r="BB363" s="149">
        <f t="shared" si="286"/>
        <v>591.87357203961233</v>
      </c>
      <c r="BC363" s="146">
        <f t="shared" si="287"/>
        <v>581</v>
      </c>
      <c r="BD363" s="150">
        <f t="shared" si="288"/>
        <v>9.2344429175713003</v>
      </c>
      <c r="BE363" s="150">
        <f t="shared" si="289"/>
        <v>-10.873572039612327</v>
      </c>
      <c r="BF363" s="150">
        <f t="shared" si="290"/>
        <v>-1.6391291220410267</v>
      </c>
      <c r="BG363" s="5">
        <f t="shared" si="291"/>
        <v>1.5849335302087188E-2</v>
      </c>
      <c r="BH363" s="5">
        <f t="shared" si="292"/>
        <v>-1.8371443756378079E-2</v>
      </c>
      <c r="BI363" s="5">
        <f t="shared" si="293"/>
        <v>-2.8132836263691633E-3</v>
      </c>
    </row>
    <row r="364" spans="1:61" x14ac:dyDescent="0.25">
      <c r="A364" s="1">
        <v>42101037900</v>
      </c>
      <c r="B364" s="1" t="s">
        <v>3</v>
      </c>
      <c r="C364" s="1" t="s">
        <v>4</v>
      </c>
      <c r="D364" s="1" t="s">
        <v>365</v>
      </c>
      <c r="E364" s="96">
        <v>2091.5180930000001</v>
      </c>
      <c r="F364" s="97">
        <v>2105.0394970000002</v>
      </c>
      <c r="G364" s="137">
        <v>1920</v>
      </c>
      <c r="H364" s="146">
        <f t="shared" si="252"/>
        <v>13.521404000000075</v>
      </c>
      <c r="I364" s="146">
        <f t="shared" si="253"/>
        <v>-185.03949700000021</v>
      </c>
      <c r="J364" s="146">
        <f t="shared" si="254"/>
        <v>-171.51809300000014</v>
      </c>
      <c r="K364" s="5">
        <f t="shared" si="255"/>
        <v>6.464875463068764E-3</v>
      </c>
      <c r="L364" s="5">
        <f t="shared" si="256"/>
        <v>-8.7903099805827625E-2</v>
      </c>
      <c r="M364" s="5">
        <f t="shared" si="257"/>
        <v>-8.2006506935821247E-2</v>
      </c>
      <c r="N364" s="100">
        <v>1813.307339</v>
      </c>
      <c r="O364" s="102">
        <v>1746.828743</v>
      </c>
      <c r="P364" s="138">
        <v>1401</v>
      </c>
      <c r="Q364" s="146">
        <f t="shared" si="258"/>
        <v>-66.478595999999925</v>
      </c>
      <c r="R364" s="146">
        <f t="shared" si="259"/>
        <v>-345.82874300000003</v>
      </c>
      <c r="S364" s="146">
        <f t="shared" si="260"/>
        <v>-412.30733899999996</v>
      </c>
      <c r="T364" s="5">
        <f t="shared" si="261"/>
        <v>0.86698142610808382</v>
      </c>
      <c r="U364" s="5">
        <f t="shared" si="262"/>
        <v>0.82983181336478262</v>
      </c>
      <c r="V364" s="5">
        <f t="shared" si="263"/>
        <v>0.72968750000000004</v>
      </c>
      <c r="W364" s="6">
        <f t="shared" si="264"/>
        <v>-3.7149612743301197E-2</v>
      </c>
      <c r="X364" s="6">
        <f t="shared" si="265"/>
        <v>-0.10014431336478258</v>
      </c>
      <c r="Y364" s="6">
        <f t="shared" si="266"/>
        <v>-0.13729392610808377</v>
      </c>
      <c r="Z364" s="101">
        <v>278.21075439999998</v>
      </c>
      <c r="AA364" s="103">
        <v>358.21075439999998</v>
      </c>
      <c r="AB364" s="139">
        <v>519</v>
      </c>
      <c r="AC364" s="146">
        <f t="shared" si="267"/>
        <v>80</v>
      </c>
      <c r="AD364" s="146">
        <f t="shared" si="268"/>
        <v>160.78924560000002</v>
      </c>
      <c r="AE364" s="146">
        <f t="shared" si="269"/>
        <v>240.78924560000002</v>
      </c>
      <c r="AF364" s="5">
        <f t="shared" si="270"/>
        <v>0.13301857408316475</v>
      </c>
      <c r="AG364" s="5">
        <f t="shared" si="271"/>
        <v>0.17016818682523749</v>
      </c>
      <c r="AH364" s="5">
        <f t="shared" si="272"/>
        <v>0.27031250000000001</v>
      </c>
      <c r="AI364" s="6">
        <f t="shared" si="273"/>
        <v>3.7149612742072735E-2</v>
      </c>
      <c r="AJ364" s="6">
        <f t="shared" si="274"/>
        <v>0.10014431317476252</v>
      </c>
      <c r="AK364" s="6">
        <f t="shared" si="275"/>
        <v>0.13729392591683526</v>
      </c>
      <c r="AL364" s="98">
        <v>43126.616379999999</v>
      </c>
      <c r="AM364" s="104">
        <v>50522.602500000001</v>
      </c>
      <c r="AN364" s="136">
        <v>142100</v>
      </c>
      <c r="AO364" s="150">
        <f t="shared" si="276"/>
        <v>77805.826284988667</v>
      </c>
      <c r="AP364" s="150">
        <f t="shared" si="277"/>
        <v>70258.126221338927</v>
      </c>
      <c r="AQ364" s="150">
        <f t="shared" si="278"/>
        <v>142100</v>
      </c>
      <c r="AR364" s="150">
        <f t="shared" si="279"/>
        <v>-7547.7000636497396</v>
      </c>
      <c r="AS364" s="150">
        <f t="shared" si="280"/>
        <v>71841.873778661073</v>
      </c>
      <c r="AT364" s="150">
        <f t="shared" si="281"/>
        <v>64294.173715011333</v>
      </c>
      <c r="AU364" s="5">
        <f t="shared" si="282"/>
        <v>-9.7006874986506536E-2</v>
      </c>
      <c r="AV364" s="5">
        <f t="shared" si="283"/>
        <v>1.0225418416701402</v>
      </c>
      <c r="AW364" s="5">
        <f t="shared" si="284"/>
        <v>0.8263413780802662</v>
      </c>
      <c r="AX364" s="99">
        <v>317.18050599999998</v>
      </c>
      <c r="AY364" s="105">
        <v>443.56448970000002</v>
      </c>
      <c r="AZ364" s="135">
        <v>705</v>
      </c>
      <c r="BA364" s="149">
        <f t="shared" si="285"/>
        <v>565.98538668402909</v>
      </c>
      <c r="BB364" s="149">
        <f t="shared" si="286"/>
        <v>625.66060838930844</v>
      </c>
      <c r="BC364" s="146">
        <f t="shared" si="287"/>
        <v>705</v>
      </c>
      <c r="BD364" s="150">
        <f t="shared" si="288"/>
        <v>59.675221705279341</v>
      </c>
      <c r="BE364" s="150">
        <f t="shared" si="289"/>
        <v>79.339391610691564</v>
      </c>
      <c r="BF364" s="150">
        <f t="shared" si="290"/>
        <v>139.01461331597091</v>
      </c>
      <c r="BG364" s="5">
        <f t="shared" si="291"/>
        <v>0.10543597610337958</v>
      </c>
      <c r="BH364" s="5">
        <f t="shared" si="292"/>
        <v>0.12680899284188873</v>
      </c>
      <c r="BI364" s="5">
        <f t="shared" si="293"/>
        <v>0.24561519888423933</v>
      </c>
    </row>
    <row r="365" spans="1:61" x14ac:dyDescent="0.25">
      <c r="A365" s="1">
        <v>42101038000</v>
      </c>
      <c r="B365" s="1" t="s">
        <v>3</v>
      </c>
      <c r="C365" s="1" t="s">
        <v>4</v>
      </c>
      <c r="D365" s="1" t="s">
        <v>366</v>
      </c>
      <c r="E365" s="96">
        <v>861</v>
      </c>
      <c r="F365" s="97">
        <v>848</v>
      </c>
      <c r="G365" s="137">
        <v>808</v>
      </c>
      <c r="H365" s="146">
        <f t="shared" si="252"/>
        <v>-13</v>
      </c>
      <c r="I365" s="146">
        <f t="shared" si="253"/>
        <v>-40</v>
      </c>
      <c r="J365" s="146">
        <f t="shared" si="254"/>
        <v>-53</v>
      </c>
      <c r="K365" s="5">
        <f t="shared" si="255"/>
        <v>-1.5098722415795587E-2</v>
      </c>
      <c r="L365" s="5">
        <f t="shared" si="256"/>
        <v>-4.716981132075472E-2</v>
      </c>
      <c r="M365" s="5">
        <f t="shared" si="257"/>
        <v>-6.1556329849012777E-2</v>
      </c>
      <c r="N365" s="100">
        <v>715</v>
      </c>
      <c r="O365" s="102">
        <v>642</v>
      </c>
      <c r="P365" s="138">
        <v>517</v>
      </c>
      <c r="Q365" s="146">
        <f t="shared" si="258"/>
        <v>-73</v>
      </c>
      <c r="R365" s="146">
        <f t="shared" si="259"/>
        <v>-125</v>
      </c>
      <c r="S365" s="146">
        <f t="shared" si="260"/>
        <v>-198</v>
      </c>
      <c r="T365" s="5">
        <f t="shared" si="261"/>
        <v>0.83042973286875721</v>
      </c>
      <c r="U365" s="5">
        <f t="shared" si="262"/>
        <v>0.75707547169811318</v>
      </c>
      <c r="V365" s="5">
        <f t="shared" si="263"/>
        <v>0.63985148514851486</v>
      </c>
      <c r="W365" s="6">
        <f t="shared" si="264"/>
        <v>-7.3354261170644031E-2</v>
      </c>
      <c r="X365" s="6">
        <f t="shared" si="265"/>
        <v>-0.11722398654959831</v>
      </c>
      <c r="Y365" s="6">
        <f t="shared" si="266"/>
        <v>-0.19057824772024234</v>
      </c>
      <c r="Z365" s="101">
        <v>146</v>
      </c>
      <c r="AA365" s="103">
        <v>206</v>
      </c>
      <c r="AB365" s="139">
        <v>291</v>
      </c>
      <c r="AC365" s="146">
        <f t="shared" si="267"/>
        <v>60</v>
      </c>
      <c r="AD365" s="146">
        <f t="shared" si="268"/>
        <v>85</v>
      </c>
      <c r="AE365" s="146">
        <f t="shared" si="269"/>
        <v>145</v>
      </c>
      <c r="AF365" s="5">
        <f t="shared" si="270"/>
        <v>0.16957026713124274</v>
      </c>
      <c r="AG365" s="5">
        <f t="shared" si="271"/>
        <v>0.24292452830188679</v>
      </c>
      <c r="AH365" s="5">
        <f t="shared" si="272"/>
        <v>0.36014851485148514</v>
      </c>
      <c r="AI365" s="6">
        <f t="shared" si="273"/>
        <v>7.3354261170644058E-2</v>
      </c>
      <c r="AJ365" s="6">
        <f t="shared" si="274"/>
        <v>0.11722398654959834</v>
      </c>
      <c r="AK365" s="6">
        <f t="shared" si="275"/>
        <v>0.1905782477202424</v>
      </c>
      <c r="AL365" s="98">
        <v>41071.329140000002</v>
      </c>
      <c r="AM365" s="104">
        <v>52838.629280000001</v>
      </c>
      <c r="AN365" s="136">
        <v>94700</v>
      </c>
      <c r="AO365" s="150">
        <f t="shared" si="276"/>
        <v>74097.830263409895</v>
      </c>
      <c r="AP365" s="150">
        <f t="shared" si="277"/>
        <v>73478.857018831812</v>
      </c>
      <c r="AQ365" s="150">
        <f t="shared" si="278"/>
        <v>94700</v>
      </c>
      <c r="AR365" s="150">
        <f t="shared" si="279"/>
        <v>-618.97324457808281</v>
      </c>
      <c r="AS365" s="150">
        <f t="shared" si="280"/>
        <v>21221.142981168188</v>
      </c>
      <c r="AT365" s="150">
        <f t="shared" si="281"/>
        <v>20602.169736590105</v>
      </c>
      <c r="AU365" s="5">
        <f t="shared" si="282"/>
        <v>-8.353459775781542E-3</v>
      </c>
      <c r="AV365" s="5">
        <f t="shared" si="283"/>
        <v>0.28880611161016623</v>
      </c>
      <c r="AW365" s="5">
        <f t="shared" si="284"/>
        <v>0.27804012159804931</v>
      </c>
      <c r="AX365" s="99">
        <v>309.7260306</v>
      </c>
      <c r="AY365" s="105">
        <v>408.72815530000003</v>
      </c>
      <c r="AZ365" s="135">
        <v>624</v>
      </c>
      <c r="BA365" s="149">
        <f t="shared" si="285"/>
        <v>552.68342120385682</v>
      </c>
      <c r="BB365" s="149">
        <f t="shared" si="286"/>
        <v>576.52294592787314</v>
      </c>
      <c r="BC365" s="146">
        <f t="shared" si="287"/>
        <v>624</v>
      </c>
      <c r="BD365" s="150">
        <f t="shared" si="288"/>
        <v>23.839524724016314</v>
      </c>
      <c r="BE365" s="150">
        <f t="shared" si="289"/>
        <v>47.477054072126862</v>
      </c>
      <c r="BF365" s="150">
        <f t="shared" si="290"/>
        <v>71.316578796143176</v>
      </c>
      <c r="BG365" s="5">
        <f t="shared" si="291"/>
        <v>4.313414119079053E-2</v>
      </c>
      <c r="BH365" s="5">
        <f t="shared" si="292"/>
        <v>8.235067555848255E-2</v>
      </c>
      <c r="BI365" s="5">
        <f t="shared" si="293"/>
        <v>0.12903694241596966</v>
      </c>
    </row>
    <row r="366" spans="1:61" x14ac:dyDescent="0.25">
      <c r="A366" s="1">
        <v>42101038100</v>
      </c>
      <c r="B366" s="1" t="s">
        <v>3</v>
      </c>
      <c r="C366" s="1" t="s">
        <v>4</v>
      </c>
      <c r="D366" s="1" t="s">
        <v>367</v>
      </c>
      <c r="E366" s="96">
        <v>321.0000038</v>
      </c>
      <c r="F366" s="97">
        <v>294</v>
      </c>
      <c r="G366" s="137">
        <v>247</v>
      </c>
      <c r="H366" s="146">
        <f t="shared" si="252"/>
        <v>-27.000003800000002</v>
      </c>
      <c r="I366" s="146">
        <f t="shared" si="253"/>
        <v>-47</v>
      </c>
      <c r="J366" s="146">
        <f t="shared" si="254"/>
        <v>-74.000003800000002</v>
      </c>
      <c r="K366" s="5">
        <f t="shared" si="255"/>
        <v>-8.4112160374996234E-2</v>
      </c>
      <c r="L366" s="5">
        <f t="shared" si="256"/>
        <v>-0.1598639455782313</v>
      </c>
      <c r="M366" s="5">
        <f t="shared" si="257"/>
        <v>-0.23052960412457166</v>
      </c>
      <c r="N366" s="100">
        <v>248</v>
      </c>
      <c r="O366" s="102">
        <v>194</v>
      </c>
      <c r="P366" s="138">
        <v>109</v>
      </c>
      <c r="Q366" s="146">
        <f t="shared" si="258"/>
        <v>-54</v>
      </c>
      <c r="R366" s="146">
        <f t="shared" si="259"/>
        <v>-85</v>
      </c>
      <c r="S366" s="146">
        <f t="shared" si="260"/>
        <v>-139</v>
      </c>
      <c r="T366" s="5">
        <f t="shared" si="261"/>
        <v>0.7725856606360576</v>
      </c>
      <c r="U366" s="5">
        <f t="shared" si="262"/>
        <v>0.65986394557823125</v>
      </c>
      <c r="V366" s="5">
        <f t="shared" si="263"/>
        <v>0.44129554655870445</v>
      </c>
      <c r="W366" s="6">
        <f t="shared" si="264"/>
        <v>-0.11272171505782635</v>
      </c>
      <c r="X366" s="6">
        <f t="shared" si="265"/>
        <v>-0.21856839901952679</v>
      </c>
      <c r="Y366" s="6">
        <f t="shared" si="266"/>
        <v>-0.33129011407735315</v>
      </c>
      <c r="Z366" s="101">
        <v>73</v>
      </c>
      <c r="AA366" s="103">
        <v>100</v>
      </c>
      <c r="AB366" s="139">
        <v>138</v>
      </c>
      <c r="AC366" s="146">
        <f t="shared" si="267"/>
        <v>27</v>
      </c>
      <c r="AD366" s="146">
        <f t="shared" si="268"/>
        <v>38</v>
      </c>
      <c r="AE366" s="146">
        <f t="shared" si="269"/>
        <v>65</v>
      </c>
      <c r="AF366" s="5">
        <f t="shared" si="270"/>
        <v>0.22741432752593632</v>
      </c>
      <c r="AG366" s="5">
        <f t="shared" si="271"/>
        <v>0.3401360544217687</v>
      </c>
      <c r="AH366" s="5">
        <f t="shared" si="272"/>
        <v>0.5587044534412956</v>
      </c>
      <c r="AI366" s="6">
        <f t="shared" si="273"/>
        <v>0.11272172689583237</v>
      </c>
      <c r="AJ366" s="6">
        <f t="shared" si="274"/>
        <v>0.2185683990195269</v>
      </c>
      <c r="AK366" s="6">
        <f t="shared" si="275"/>
        <v>0.33129012591535928</v>
      </c>
      <c r="AL366" s="98">
        <v>31260.484189999999</v>
      </c>
      <c r="AM366" s="104">
        <v>33464.948450000004</v>
      </c>
      <c r="AN366" s="136">
        <v>111800</v>
      </c>
      <c r="AO366" s="150">
        <f t="shared" si="276"/>
        <v>56397.835180033537</v>
      </c>
      <c r="AP366" s="150">
        <f t="shared" si="277"/>
        <v>46537.281451221766</v>
      </c>
      <c r="AQ366" s="150">
        <f t="shared" si="278"/>
        <v>111800</v>
      </c>
      <c r="AR366" s="150">
        <f t="shared" si="279"/>
        <v>-9860.5537288117703</v>
      </c>
      <c r="AS366" s="150">
        <f t="shared" si="280"/>
        <v>65262.718548778234</v>
      </c>
      <c r="AT366" s="150">
        <f t="shared" si="281"/>
        <v>55402.164819966463</v>
      </c>
      <c r="AU366" s="5">
        <f t="shared" si="282"/>
        <v>-0.17483922383429873</v>
      </c>
      <c r="AV366" s="5">
        <f t="shared" si="283"/>
        <v>1.4023749672009442</v>
      </c>
      <c r="AW366" s="5">
        <f t="shared" si="284"/>
        <v>0.98234559257658227</v>
      </c>
      <c r="AX366" s="99">
        <v>321.20547929999998</v>
      </c>
      <c r="AY366" s="105">
        <v>477.24</v>
      </c>
      <c r="AZ366" s="135">
        <v>611</v>
      </c>
      <c r="BA366" s="149">
        <f t="shared" si="285"/>
        <v>573.16765679994023</v>
      </c>
      <c r="BB366" s="149">
        <f t="shared" si="286"/>
        <v>673.16089470927182</v>
      </c>
      <c r="BC366" s="146">
        <f t="shared" si="287"/>
        <v>611</v>
      </c>
      <c r="BD366" s="150">
        <f t="shared" si="288"/>
        <v>99.993237909331583</v>
      </c>
      <c r="BE366" s="150">
        <f t="shared" si="289"/>
        <v>-62.160894709271815</v>
      </c>
      <c r="BF366" s="150">
        <f t="shared" si="290"/>
        <v>37.832343200059768</v>
      </c>
      <c r="BG366" s="5">
        <f t="shared" si="291"/>
        <v>0.17445722333253263</v>
      </c>
      <c r="BH366" s="5">
        <f t="shared" si="292"/>
        <v>-9.234180891645255E-2</v>
      </c>
      <c r="BI366" s="5">
        <f t="shared" si="293"/>
        <v>6.6005718835012453E-2</v>
      </c>
    </row>
    <row r="367" spans="1:61" x14ac:dyDescent="0.25">
      <c r="A367" s="1">
        <v>42101038200</v>
      </c>
      <c r="B367" s="1" t="s">
        <v>3</v>
      </c>
      <c r="C367" s="1" t="s">
        <v>4</v>
      </c>
      <c r="D367" s="1" t="s">
        <v>368</v>
      </c>
      <c r="E367" s="96">
        <v>1027</v>
      </c>
      <c r="F367" s="97">
        <v>934</v>
      </c>
      <c r="G367" s="137">
        <v>909</v>
      </c>
      <c r="H367" s="146">
        <f t="shared" si="252"/>
        <v>-93</v>
      </c>
      <c r="I367" s="146">
        <f t="shared" si="253"/>
        <v>-25</v>
      </c>
      <c r="J367" s="146">
        <f t="shared" si="254"/>
        <v>-118</v>
      </c>
      <c r="K367" s="5">
        <f t="shared" si="255"/>
        <v>-9.0555014605647521E-2</v>
      </c>
      <c r="L367" s="5">
        <f t="shared" si="256"/>
        <v>-2.676659528907923E-2</v>
      </c>
      <c r="M367" s="5">
        <f t="shared" si="257"/>
        <v>-0.11489776046738072</v>
      </c>
      <c r="N367" s="100">
        <v>847</v>
      </c>
      <c r="O367" s="102">
        <v>680</v>
      </c>
      <c r="P367" s="138">
        <v>614</v>
      </c>
      <c r="Q367" s="146">
        <f t="shared" si="258"/>
        <v>-167</v>
      </c>
      <c r="R367" s="146">
        <f t="shared" si="259"/>
        <v>-66</v>
      </c>
      <c r="S367" s="146">
        <f t="shared" si="260"/>
        <v>-233</v>
      </c>
      <c r="T367" s="5">
        <f t="shared" si="261"/>
        <v>0.82473222979552097</v>
      </c>
      <c r="U367" s="5">
        <f t="shared" si="262"/>
        <v>0.72805139186295498</v>
      </c>
      <c r="V367" s="5">
        <f t="shared" si="263"/>
        <v>0.67546754675467546</v>
      </c>
      <c r="W367" s="6">
        <f t="shared" si="264"/>
        <v>-9.6680837932565988E-2</v>
      </c>
      <c r="X367" s="6">
        <f t="shared" si="265"/>
        <v>-5.2583845108279514E-2</v>
      </c>
      <c r="Y367" s="6">
        <f t="shared" si="266"/>
        <v>-0.1492646830408455</v>
      </c>
      <c r="Z367" s="101">
        <v>180</v>
      </c>
      <c r="AA367" s="103">
        <v>254</v>
      </c>
      <c r="AB367" s="139">
        <v>295</v>
      </c>
      <c r="AC367" s="146">
        <f t="shared" si="267"/>
        <v>74</v>
      </c>
      <c r="AD367" s="146">
        <f t="shared" si="268"/>
        <v>41</v>
      </c>
      <c r="AE367" s="146">
        <f t="shared" si="269"/>
        <v>115</v>
      </c>
      <c r="AF367" s="5">
        <f t="shared" si="270"/>
        <v>0.17526777020447906</v>
      </c>
      <c r="AG367" s="5">
        <f t="shared" si="271"/>
        <v>0.27194860813704497</v>
      </c>
      <c r="AH367" s="5">
        <f t="shared" si="272"/>
        <v>0.32453245324532454</v>
      </c>
      <c r="AI367" s="6">
        <f t="shared" si="273"/>
        <v>9.6680837932565905E-2</v>
      </c>
      <c r="AJ367" s="6">
        <f t="shared" si="274"/>
        <v>5.258384510827957E-2</v>
      </c>
      <c r="AK367" s="6">
        <f t="shared" si="275"/>
        <v>0.14926468304084548</v>
      </c>
      <c r="AL367" s="98">
        <v>33242.856879999999</v>
      </c>
      <c r="AM367" s="104">
        <v>42323.529410000003</v>
      </c>
      <c r="AN367" s="136">
        <v>85600</v>
      </c>
      <c r="AO367" s="150">
        <f t="shared" si="276"/>
        <v>59974.284206110497</v>
      </c>
      <c r="AP367" s="150">
        <f t="shared" si="277"/>
        <v>58856.268764466957</v>
      </c>
      <c r="AQ367" s="150">
        <f t="shared" si="278"/>
        <v>85600</v>
      </c>
      <c r="AR367" s="150">
        <f t="shared" si="279"/>
        <v>-1118.0154416435398</v>
      </c>
      <c r="AS367" s="150">
        <f t="shared" si="280"/>
        <v>26743.731235533043</v>
      </c>
      <c r="AT367" s="150">
        <f t="shared" si="281"/>
        <v>25625.715793889503</v>
      </c>
      <c r="AU367" s="5">
        <f t="shared" si="282"/>
        <v>-1.8641580411386229E-2</v>
      </c>
      <c r="AV367" s="5">
        <f t="shared" si="283"/>
        <v>0.45439053132227986</v>
      </c>
      <c r="AW367" s="5">
        <f t="shared" si="284"/>
        <v>0.42727839328307682</v>
      </c>
      <c r="AX367" s="99">
        <v>293.56666430000001</v>
      </c>
      <c r="AY367" s="105">
        <v>430.1417323</v>
      </c>
      <c r="AZ367" s="135">
        <v>672</v>
      </c>
      <c r="BA367" s="149">
        <f t="shared" si="285"/>
        <v>523.84821534831678</v>
      </c>
      <c r="BB367" s="149">
        <f t="shared" si="286"/>
        <v>606.72741883929268</v>
      </c>
      <c r="BC367" s="146">
        <f t="shared" si="287"/>
        <v>672</v>
      </c>
      <c r="BD367" s="150">
        <f t="shared" si="288"/>
        <v>82.879203490975897</v>
      </c>
      <c r="BE367" s="150">
        <f t="shared" si="289"/>
        <v>65.272581160707318</v>
      </c>
      <c r="BF367" s="150">
        <f t="shared" si="290"/>
        <v>148.15178465168322</v>
      </c>
      <c r="BG367" s="5">
        <f t="shared" si="291"/>
        <v>0.15821224748445104</v>
      </c>
      <c r="BH367" s="5">
        <f t="shared" si="292"/>
        <v>0.10758139344613406</v>
      </c>
      <c r="BI367" s="5">
        <f t="shared" si="293"/>
        <v>0.28281433497520697</v>
      </c>
    </row>
    <row r="368" spans="1:61" x14ac:dyDescent="0.25">
      <c r="A368" s="1">
        <v>42101038300</v>
      </c>
      <c r="B368" s="1" t="s">
        <v>3</v>
      </c>
      <c r="C368" s="1" t="s">
        <v>4</v>
      </c>
      <c r="D368" s="1" t="s">
        <v>369</v>
      </c>
      <c r="E368" s="96">
        <v>1043.8369379999999</v>
      </c>
      <c r="F368" s="97">
        <v>974.91917260000002</v>
      </c>
      <c r="G368" s="137">
        <v>912</v>
      </c>
      <c r="H368" s="146">
        <f t="shared" si="252"/>
        <v>-68.917765399999894</v>
      </c>
      <c r="I368" s="146">
        <f t="shared" si="253"/>
        <v>-62.919172600000024</v>
      </c>
      <c r="J368" s="146">
        <f t="shared" si="254"/>
        <v>-131.83693799999992</v>
      </c>
      <c r="K368" s="5">
        <f t="shared" si="255"/>
        <v>-6.6023497436339909E-2</v>
      </c>
      <c r="L368" s="5">
        <f t="shared" si="256"/>
        <v>-6.4537834897842511E-2</v>
      </c>
      <c r="M368" s="5">
        <f t="shared" si="257"/>
        <v>-0.12630031875725778</v>
      </c>
      <c r="N368" s="100">
        <v>673.95766200000003</v>
      </c>
      <c r="O368" s="102">
        <v>603.48687259999997</v>
      </c>
      <c r="P368" s="138">
        <v>576</v>
      </c>
      <c r="Q368" s="146">
        <f t="shared" si="258"/>
        <v>-70.470789400000058</v>
      </c>
      <c r="R368" s="146">
        <f t="shared" si="259"/>
        <v>-27.48687259999997</v>
      </c>
      <c r="S368" s="146">
        <f t="shared" si="260"/>
        <v>-97.957662000000028</v>
      </c>
      <c r="T368" s="5">
        <f t="shared" si="261"/>
        <v>0.64565416059265768</v>
      </c>
      <c r="U368" s="5">
        <f t="shared" si="262"/>
        <v>0.61901221102316428</v>
      </c>
      <c r="V368" s="5">
        <f t="shared" si="263"/>
        <v>0.63157894736842102</v>
      </c>
      <c r="W368" s="6">
        <f t="shared" si="264"/>
        <v>-2.6641949569493395E-2</v>
      </c>
      <c r="X368" s="6">
        <f t="shared" si="265"/>
        <v>1.2566736345256735E-2</v>
      </c>
      <c r="Y368" s="6">
        <f t="shared" si="266"/>
        <v>-1.407521322423666E-2</v>
      </c>
      <c r="Z368" s="101">
        <v>369.8792737</v>
      </c>
      <c r="AA368" s="103">
        <v>371.4323</v>
      </c>
      <c r="AB368" s="139">
        <v>336</v>
      </c>
      <c r="AC368" s="146">
        <f t="shared" si="267"/>
        <v>1.5530262999999991</v>
      </c>
      <c r="AD368" s="146">
        <f t="shared" si="268"/>
        <v>-35.432299999999998</v>
      </c>
      <c r="AE368" s="146">
        <f t="shared" si="269"/>
        <v>-33.879273699999999</v>
      </c>
      <c r="AF368" s="5">
        <f t="shared" si="270"/>
        <v>0.35434583720393314</v>
      </c>
      <c r="AG368" s="5">
        <f t="shared" si="271"/>
        <v>0.38098778897683561</v>
      </c>
      <c r="AH368" s="5">
        <f t="shared" si="272"/>
        <v>0.36842105263157893</v>
      </c>
      <c r="AI368" s="6">
        <f t="shared" si="273"/>
        <v>2.6641951772902461E-2</v>
      </c>
      <c r="AJ368" s="6">
        <f t="shared" si="274"/>
        <v>-1.2566736345256679E-2</v>
      </c>
      <c r="AK368" s="6">
        <f t="shared" si="275"/>
        <v>1.4075215427645782E-2</v>
      </c>
      <c r="AL368" s="98">
        <v>23532.39516</v>
      </c>
      <c r="AM368" s="104">
        <v>31997.041069999999</v>
      </c>
      <c r="AN368" s="136">
        <v>47800</v>
      </c>
      <c r="AO368" s="150">
        <f t="shared" si="276"/>
        <v>42455.393062966468</v>
      </c>
      <c r="AP368" s="150">
        <f t="shared" si="277"/>
        <v>44495.968912239332</v>
      </c>
      <c r="AQ368" s="150">
        <f t="shared" si="278"/>
        <v>47800</v>
      </c>
      <c r="AR368" s="150">
        <f t="shared" si="279"/>
        <v>2040.5758492728637</v>
      </c>
      <c r="AS368" s="150">
        <f t="shared" si="280"/>
        <v>3304.031087760668</v>
      </c>
      <c r="AT368" s="150">
        <f t="shared" si="281"/>
        <v>5344.6069370335317</v>
      </c>
      <c r="AU368" s="5">
        <f t="shared" si="282"/>
        <v>4.8063996162900753E-2</v>
      </c>
      <c r="AV368" s="5">
        <f t="shared" si="283"/>
        <v>7.4254616059205331E-2</v>
      </c>
      <c r="AW368" s="5">
        <f t="shared" si="284"/>
        <v>0.12588758580345341</v>
      </c>
      <c r="AX368" s="99">
        <v>277.12703119999998</v>
      </c>
      <c r="AY368" s="105">
        <v>387.79022609999998</v>
      </c>
      <c r="AZ368" s="135">
        <v>561</v>
      </c>
      <c r="BA368" s="149">
        <f t="shared" si="285"/>
        <v>494.51289391135845</v>
      </c>
      <c r="BB368" s="149">
        <f t="shared" si="286"/>
        <v>546.98938806677313</v>
      </c>
      <c r="BC368" s="146">
        <f t="shared" si="287"/>
        <v>561</v>
      </c>
      <c r="BD368" s="150">
        <f t="shared" si="288"/>
        <v>52.476494155414684</v>
      </c>
      <c r="BE368" s="150">
        <f t="shared" si="289"/>
        <v>14.010611933226869</v>
      </c>
      <c r="BF368" s="150">
        <f t="shared" si="290"/>
        <v>66.487106088641553</v>
      </c>
      <c r="BG368" s="5">
        <f t="shared" si="291"/>
        <v>0.10611754476278855</v>
      </c>
      <c r="BH368" s="5">
        <f t="shared" si="292"/>
        <v>2.5614047070903208E-2</v>
      </c>
      <c r="BI368" s="5">
        <f t="shared" si="293"/>
        <v>0.13444969162029449</v>
      </c>
    </row>
    <row r="369" spans="1:76" x14ac:dyDescent="0.25">
      <c r="A369" s="1">
        <v>42101038400</v>
      </c>
      <c r="B369" s="1" t="s">
        <v>3</v>
      </c>
      <c r="C369" s="1" t="s">
        <v>4</v>
      </c>
      <c r="D369" s="1" t="s">
        <v>370</v>
      </c>
      <c r="E369" s="96">
        <v>978</v>
      </c>
      <c r="F369" s="97">
        <v>972</v>
      </c>
      <c r="G369" s="137">
        <v>896</v>
      </c>
      <c r="H369" s="146">
        <f t="shared" si="252"/>
        <v>-6</v>
      </c>
      <c r="I369" s="146">
        <f t="shared" si="253"/>
        <v>-76</v>
      </c>
      <c r="J369" s="146">
        <f t="shared" si="254"/>
        <v>-82</v>
      </c>
      <c r="K369" s="5">
        <f t="shared" si="255"/>
        <v>-6.1349693251533744E-3</v>
      </c>
      <c r="L369" s="5">
        <f t="shared" si="256"/>
        <v>-7.8189300411522639E-2</v>
      </c>
      <c r="M369" s="5">
        <f t="shared" si="257"/>
        <v>-8.3844580777096112E-2</v>
      </c>
      <c r="N369" s="100">
        <v>799</v>
      </c>
      <c r="O369" s="102">
        <v>789</v>
      </c>
      <c r="P369" s="138">
        <v>730</v>
      </c>
      <c r="Q369" s="146">
        <f t="shared" si="258"/>
        <v>-10</v>
      </c>
      <c r="R369" s="146">
        <f t="shared" si="259"/>
        <v>-59</v>
      </c>
      <c r="S369" s="146">
        <f t="shared" si="260"/>
        <v>-69</v>
      </c>
      <c r="T369" s="5">
        <f t="shared" si="261"/>
        <v>0.81697341513292432</v>
      </c>
      <c r="U369" s="5">
        <f t="shared" si="262"/>
        <v>0.81172839506172845</v>
      </c>
      <c r="V369" s="5">
        <f t="shared" si="263"/>
        <v>0.8147321428571429</v>
      </c>
      <c r="W369" s="6">
        <f t="shared" si="264"/>
        <v>-5.2450200711958717E-3</v>
      </c>
      <c r="X369" s="6">
        <f t="shared" si="265"/>
        <v>3.0037477954144576E-3</v>
      </c>
      <c r="Y369" s="6">
        <f t="shared" si="266"/>
        <v>-2.2412722757814141E-3</v>
      </c>
      <c r="Z369" s="101">
        <v>179</v>
      </c>
      <c r="AA369" s="103">
        <v>183</v>
      </c>
      <c r="AB369" s="139">
        <v>166</v>
      </c>
      <c r="AC369" s="146">
        <f t="shared" si="267"/>
        <v>4</v>
      </c>
      <c r="AD369" s="146">
        <f t="shared" si="268"/>
        <v>-17</v>
      </c>
      <c r="AE369" s="146">
        <f t="shared" si="269"/>
        <v>-13</v>
      </c>
      <c r="AF369" s="5">
        <f t="shared" si="270"/>
        <v>0.18302658486707565</v>
      </c>
      <c r="AG369" s="5">
        <f t="shared" si="271"/>
        <v>0.18827160493827161</v>
      </c>
      <c r="AH369" s="5">
        <f t="shared" si="272"/>
        <v>0.18526785714285715</v>
      </c>
      <c r="AI369" s="6">
        <f t="shared" si="273"/>
        <v>5.2450200711959549E-3</v>
      </c>
      <c r="AJ369" s="6">
        <f t="shared" si="274"/>
        <v>-3.0037477954144576E-3</v>
      </c>
      <c r="AK369" s="6">
        <f t="shared" si="275"/>
        <v>2.2412722757814973E-3</v>
      </c>
      <c r="AL369" s="98">
        <v>125507.6366</v>
      </c>
      <c r="AM369" s="104">
        <v>142862.10389999999</v>
      </c>
      <c r="AN369" s="136">
        <v>292400</v>
      </c>
      <c r="AO369" s="150">
        <f t="shared" si="276"/>
        <v>226431.5216546345</v>
      </c>
      <c r="AP369" s="150">
        <f t="shared" si="277"/>
        <v>198667.98682930545</v>
      </c>
      <c r="AQ369" s="150">
        <f t="shared" si="278"/>
        <v>292400</v>
      </c>
      <c r="AR369" s="150">
        <f t="shared" si="279"/>
        <v>-27763.534825329058</v>
      </c>
      <c r="AS369" s="150">
        <f t="shared" si="280"/>
        <v>93732.013170694554</v>
      </c>
      <c r="AT369" s="150">
        <f t="shared" si="281"/>
        <v>65968.478345365496</v>
      </c>
      <c r="AU369" s="5">
        <f t="shared" si="282"/>
        <v>-0.12261338272360987</v>
      </c>
      <c r="AV369" s="5">
        <f t="shared" si="283"/>
        <v>0.47180230024291048</v>
      </c>
      <c r="AW369" s="5">
        <f t="shared" si="284"/>
        <v>0.29133964150973712</v>
      </c>
      <c r="AX369" s="99">
        <v>562.43016699999998</v>
      </c>
      <c r="AY369" s="105">
        <v>767.96174859999996</v>
      </c>
      <c r="AZ369" s="135">
        <v>1096</v>
      </c>
      <c r="BA369" s="149">
        <f t="shared" si="285"/>
        <v>1003.6154477673292</v>
      </c>
      <c r="BB369" s="149">
        <f t="shared" si="286"/>
        <v>1083.2323732086011</v>
      </c>
      <c r="BC369" s="146">
        <f t="shared" si="287"/>
        <v>1096</v>
      </c>
      <c r="BD369" s="150">
        <f t="shared" si="288"/>
        <v>79.61692544127186</v>
      </c>
      <c r="BE369" s="150">
        <f t="shared" si="289"/>
        <v>12.767626791398925</v>
      </c>
      <c r="BF369" s="150">
        <f t="shared" si="290"/>
        <v>92.384552232670785</v>
      </c>
      <c r="BG369" s="5">
        <f t="shared" si="291"/>
        <v>7.9330111566526681E-2</v>
      </c>
      <c r="BH369" s="5">
        <f t="shared" si="292"/>
        <v>1.1786600093551883E-2</v>
      </c>
      <c r="BI369" s="5">
        <f t="shared" si="293"/>
        <v>9.2051743960490068E-2</v>
      </c>
    </row>
    <row r="370" spans="1:76" x14ac:dyDescent="0.25">
      <c r="A370" s="1">
        <v>42101038500</v>
      </c>
      <c r="B370" s="1" t="s">
        <v>3</v>
      </c>
      <c r="C370" s="1" t="s">
        <v>4</v>
      </c>
      <c r="D370" s="1" t="s">
        <v>371</v>
      </c>
      <c r="E370" s="96">
        <v>861</v>
      </c>
      <c r="F370" s="97">
        <v>926</v>
      </c>
      <c r="G370" s="137">
        <v>826</v>
      </c>
      <c r="H370" s="146">
        <f t="shared" si="252"/>
        <v>65</v>
      </c>
      <c r="I370" s="146">
        <f t="shared" si="253"/>
        <v>-100</v>
      </c>
      <c r="J370" s="146">
        <f t="shared" si="254"/>
        <v>-35</v>
      </c>
      <c r="K370" s="5">
        <f t="shared" si="255"/>
        <v>7.5493612078977937E-2</v>
      </c>
      <c r="L370" s="5">
        <f t="shared" si="256"/>
        <v>-0.10799136069114471</v>
      </c>
      <c r="M370" s="5">
        <f t="shared" si="257"/>
        <v>-4.065040650406504E-2</v>
      </c>
      <c r="N370" s="100">
        <v>489</v>
      </c>
      <c r="O370" s="102">
        <v>529</v>
      </c>
      <c r="P370" s="138">
        <v>554</v>
      </c>
      <c r="Q370" s="146">
        <f t="shared" si="258"/>
        <v>40</v>
      </c>
      <c r="R370" s="146">
        <f t="shared" si="259"/>
        <v>25</v>
      </c>
      <c r="S370" s="146">
        <f t="shared" si="260"/>
        <v>65</v>
      </c>
      <c r="T370" s="5">
        <f t="shared" si="261"/>
        <v>0.56794425087108014</v>
      </c>
      <c r="U370" s="5">
        <f t="shared" si="262"/>
        <v>0.57127429805615548</v>
      </c>
      <c r="V370" s="5">
        <f t="shared" si="263"/>
        <v>0.67070217917675545</v>
      </c>
      <c r="W370" s="6">
        <f t="shared" si="264"/>
        <v>3.3300471850753466E-3</v>
      </c>
      <c r="X370" s="6">
        <f t="shared" si="265"/>
        <v>9.942788112059997E-2</v>
      </c>
      <c r="Y370" s="6">
        <f t="shared" si="266"/>
        <v>0.10275792830567532</v>
      </c>
      <c r="Z370" s="101">
        <v>372</v>
      </c>
      <c r="AA370" s="103">
        <v>397</v>
      </c>
      <c r="AB370" s="139">
        <v>272</v>
      </c>
      <c r="AC370" s="146">
        <f t="shared" si="267"/>
        <v>25</v>
      </c>
      <c r="AD370" s="146">
        <f t="shared" si="268"/>
        <v>-125</v>
      </c>
      <c r="AE370" s="146">
        <f t="shared" si="269"/>
        <v>-100</v>
      </c>
      <c r="AF370" s="5">
        <f t="shared" si="270"/>
        <v>0.43205574912891986</v>
      </c>
      <c r="AG370" s="5">
        <f t="shared" si="271"/>
        <v>0.42872570194384452</v>
      </c>
      <c r="AH370" s="5">
        <f t="shared" si="272"/>
        <v>0.32929782082324455</v>
      </c>
      <c r="AI370" s="6">
        <f t="shared" si="273"/>
        <v>-3.3300471850753466E-3</v>
      </c>
      <c r="AJ370" s="6">
        <f t="shared" si="274"/>
        <v>-9.942788112059997E-2</v>
      </c>
      <c r="AK370" s="6">
        <f t="shared" si="275"/>
        <v>-0.10275792830567532</v>
      </c>
      <c r="AL370" s="98">
        <v>223873.82440000001</v>
      </c>
      <c r="AM370" s="104">
        <v>262480.90740000003</v>
      </c>
      <c r="AN370" s="136">
        <v>549700</v>
      </c>
      <c r="AO370" s="150">
        <f t="shared" si="276"/>
        <v>403896.46471547411</v>
      </c>
      <c r="AP370" s="150">
        <f t="shared" si="277"/>
        <v>365013.19825717161</v>
      </c>
      <c r="AQ370" s="150">
        <f t="shared" si="278"/>
        <v>549700</v>
      </c>
      <c r="AR370" s="150">
        <f t="shared" si="279"/>
        <v>-38883.266458302503</v>
      </c>
      <c r="AS370" s="150">
        <f t="shared" si="280"/>
        <v>184686.80174282839</v>
      </c>
      <c r="AT370" s="150">
        <f t="shared" si="281"/>
        <v>145803.53528452589</v>
      </c>
      <c r="AU370" s="5">
        <f t="shared" si="282"/>
        <v>-9.6270380791012661E-2</v>
      </c>
      <c r="AV370" s="5">
        <f t="shared" si="283"/>
        <v>0.50597294186799935</v>
      </c>
      <c r="AW370" s="5">
        <f t="shared" si="284"/>
        <v>0.36099235329340545</v>
      </c>
      <c r="AX370" s="99">
        <v>722.72849150000002</v>
      </c>
      <c r="AY370" s="105">
        <v>812.31486150000001</v>
      </c>
      <c r="AZ370" s="135">
        <v>1167</v>
      </c>
      <c r="BA370" s="149">
        <f t="shared" si="285"/>
        <v>1289.6560696236249</v>
      </c>
      <c r="BB370" s="149">
        <f t="shared" si="286"/>
        <v>1145.793728423808</v>
      </c>
      <c r="BC370" s="146">
        <f t="shared" si="287"/>
        <v>1167</v>
      </c>
      <c r="BD370" s="150">
        <f t="shared" si="288"/>
        <v>-143.86234119981691</v>
      </c>
      <c r="BE370" s="150">
        <f t="shared" si="289"/>
        <v>21.206271576191966</v>
      </c>
      <c r="BF370" s="150">
        <f t="shared" si="290"/>
        <v>-122.65606962362494</v>
      </c>
      <c r="BG370" s="5">
        <f t="shared" si="291"/>
        <v>-0.11155093562410162</v>
      </c>
      <c r="BH370" s="5">
        <f t="shared" si="292"/>
        <v>1.8507931270809116E-2</v>
      </c>
      <c r="BI370" s="5">
        <f t="shared" si="293"/>
        <v>-9.5107581403017838E-2</v>
      </c>
    </row>
    <row r="371" spans="1:76" x14ac:dyDescent="0.25">
      <c r="A371" s="1">
        <v>42101038600</v>
      </c>
      <c r="B371" s="1" t="s">
        <v>3</v>
      </c>
      <c r="C371" s="1" t="s">
        <v>4</v>
      </c>
      <c r="D371" s="1" t="s">
        <v>372</v>
      </c>
      <c r="E371" s="96">
        <v>579.62707709999995</v>
      </c>
      <c r="F371" s="97">
        <v>570.44812769999999</v>
      </c>
      <c r="G371" s="137">
        <v>603</v>
      </c>
      <c r="H371" s="146">
        <f t="shared" si="252"/>
        <v>-9.178949399999965</v>
      </c>
      <c r="I371" s="146">
        <f t="shared" si="253"/>
        <v>32.551872300000014</v>
      </c>
      <c r="J371" s="146">
        <f t="shared" si="254"/>
        <v>23.372922900000049</v>
      </c>
      <c r="K371" s="5">
        <f t="shared" si="255"/>
        <v>-1.5835956880972918E-2</v>
      </c>
      <c r="L371" s="5">
        <f t="shared" si="256"/>
        <v>5.7063685056249529E-2</v>
      </c>
      <c r="M371" s="5">
        <f t="shared" si="257"/>
        <v>4.0324070119256428E-2</v>
      </c>
      <c r="N371" s="100">
        <v>400.6366744</v>
      </c>
      <c r="O371" s="102">
        <v>397.06612730000001</v>
      </c>
      <c r="P371" s="138">
        <v>399</v>
      </c>
      <c r="Q371" s="146">
        <f t="shared" si="258"/>
        <v>-3.5705470999999989</v>
      </c>
      <c r="R371" s="146">
        <f t="shared" si="259"/>
        <v>1.9338726999999949</v>
      </c>
      <c r="S371" s="146">
        <f t="shared" si="260"/>
        <v>-1.636674400000004</v>
      </c>
      <c r="T371" s="5">
        <f t="shared" si="261"/>
        <v>0.69119730638615473</v>
      </c>
      <c r="U371" s="5">
        <f t="shared" si="262"/>
        <v>0.69606000619361841</v>
      </c>
      <c r="V371" s="5">
        <f t="shared" si="263"/>
        <v>0.6616915422885572</v>
      </c>
      <c r="W371" s="6">
        <f t="shared" si="264"/>
        <v>4.8626998074636774E-3</v>
      </c>
      <c r="X371" s="6">
        <f t="shared" si="265"/>
        <v>-3.4368463905061208E-2</v>
      </c>
      <c r="Y371" s="6">
        <f t="shared" si="266"/>
        <v>-2.9505764097597531E-2</v>
      </c>
      <c r="Z371" s="101">
        <v>178.9904032</v>
      </c>
      <c r="AA371" s="103">
        <v>173.38200019999999</v>
      </c>
      <c r="AB371" s="139">
        <v>204</v>
      </c>
      <c r="AC371" s="146">
        <f t="shared" si="267"/>
        <v>-5.6084030000000098</v>
      </c>
      <c r="AD371" s="146">
        <f t="shared" si="268"/>
        <v>30.617999800000007</v>
      </c>
      <c r="AE371" s="146">
        <f t="shared" si="269"/>
        <v>25.009596799999997</v>
      </c>
      <c r="AF371" s="5">
        <f t="shared" si="270"/>
        <v>0.30880269447646896</v>
      </c>
      <c r="AG371" s="5">
        <f t="shared" si="271"/>
        <v>0.3039399934557801</v>
      </c>
      <c r="AH371" s="5">
        <f t="shared" si="272"/>
        <v>0.3383084577114428</v>
      </c>
      <c r="AI371" s="6">
        <f t="shared" si="273"/>
        <v>-4.8627010206888643E-3</v>
      </c>
      <c r="AJ371" s="6">
        <f t="shared" si="274"/>
        <v>3.4368464255662701E-2</v>
      </c>
      <c r="AK371" s="6">
        <f t="shared" si="275"/>
        <v>2.9505763234973836E-2</v>
      </c>
      <c r="AL371" s="98">
        <v>304282.42550000001</v>
      </c>
      <c r="AM371" s="104">
        <v>401337.00459999999</v>
      </c>
      <c r="AN371" s="136">
        <v>599200</v>
      </c>
      <c r="AO371" s="150">
        <f t="shared" si="276"/>
        <v>548963.6685480217</v>
      </c>
      <c r="AP371" s="150">
        <f t="shared" si="277"/>
        <v>558110.32154333056</v>
      </c>
      <c r="AQ371" s="150">
        <f t="shared" si="278"/>
        <v>599200</v>
      </c>
      <c r="AR371" s="150">
        <f t="shared" si="279"/>
        <v>9146.6529953088611</v>
      </c>
      <c r="AS371" s="150">
        <f t="shared" si="280"/>
        <v>41089.67845666944</v>
      </c>
      <c r="AT371" s="150">
        <f t="shared" si="281"/>
        <v>50236.331451978302</v>
      </c>
      <c r="AU371" s="5">
        <f t="shared" si="282"/>
        <v>1.6661672746943797E-2</v>
      </c>
      <c r="AV371" s="5">
        <f t="shared" si="283"/>
        <v>7.3622860697227441E-2</v>
      </c>
      <c r="AW371" s="5">
        <f t="shared" si="284"/>
        <v>9.1511213455802265E-2</v>
      </c>
      <c r="AX371" s="99">
        <v>694.22283010000001</v>
      </c>
      <c r="AY371" s="105">
        <v>891.723927</v>
      </c>
      <c r="AZ371" s="135">
        <v>1180</v>
      </c>
      <c r="BA371" s="149">
        <f t="shared" si="285"/>
        <v>1238.7898042480251</v>
      </c>
      <c r="BB371" s="149">
        <f t="shared" si="286"/>
        <v>1257.8025239564693</v>
      </c>
      <c r="BC371" s="146">
        <f t="shared" si="287"/>
        <v>1180</v>
      </c>
      <c r="BD371" s="150">
        <f t="shared" si="288"/>
        <v>19.012719708444138</v>
      </c>
      <c r="BE371" s="150">
        <f t="shared" si="289"/>
        <v>-77.802523956469258</v>
      </c>
      <c r="BF371" s="150">
        <f t="shared" si="290"/>
        <v>-58.789804248025121</v>
      </c>
      <c r="BG371" s="5">
        <f t="shared" si="291"/>
        <v>1.5347817396661018E-2</v>
      </c>
      <c r="BH371" s="5">
        <f t="shared" si="292"/>
        <v>-6.1855913368450109E-2</v>
      </c>
      <c r="BI371" s="5">
        <f t="shared" si="293"/>
        <v>-4.7457449235071746E-2</v>
      </c>
    </row>
    <row r="372" spans="1:76" x14ac:dyDescent="0.25">
      <c r="A372" s="1">
        <v>42101038700</v>
      </c>
      <c r="B372" s="1" t="s">
        <v>3</v>
      </c>
      <c r="C372" s="1" t="s">
        <v>4</v>
      </c>
      <c r="D372" s="1" t="s">
        <v>373</v>
      </c>
      <c r="E372" s="96">
        <v>852</v>
      </c>
      <c r="F372" s="97">
        <v>735</v>
      </c>
      <c r="G372" s="137">
        <v>647</v>
      </c>
      <c r="H372" s="146">
        <f t="shared" si="252"/>
        <v>-117</v>
      </c>
      <c r="I372" s="146">
        <f t="shared" si="253"/>
        <v>-88</v>
      </c>
      <c r="J372" s="146">
        <f t="shared" si="254"/>
        <v>-205</v>
      </c>
      <c r="K372" s="5">
        <f t="shared" si="255"/>
        <v>-0.13732394366197184</v>
      </c>
      <c r="L372" s="5">
        <f t="shared" si="256"/>
        <v>-0.11972789115646258</v>
      </c>
      <c r="M372" s="5">
        <f t="shared" si="257"/>
        <v>-0.24061032863849766</v>
      </c>
      <c r="N372" s="100">
        <v>615</v>
      </c>
      <c r="O372" s="102">
        <v>581</v>
      </c>
      <c r="P372" s="138">
        <v>518</v>
      </c>
      <c r="Q372" s="146">
        <f t="shared" si="258"/>
        <v>-34</v>
      </c>
      <c r="R372" s="146">
        <f t="shared" si="259"/>
        <v>-63</v>
      </c>
      <c r="S372" s="146">
        <f t="shared" si="260"/>
        <v>-97</v>
      </c>
      <c r="T372" s="5">
        <f t="shared" si="261"/>
        <v>0.721830985915493</v>
      </c>
      <c r="U372" s="5">
        <f t="shared" si="262"/>
        <v>0.79047619047619044</v>
      </c>
      <c r="V372" s="5">
        <f t="shared" si="263"/>
        <v>0.80061823802163834</v>
      </c>
      <c r="W372" s="6">
        <f t="shared" si="264"/>
        <v>6.8645204560697448E-2</v>
      </c>
      <c r="X372" s="6">
        <f t="shared" si="265"/>
        <v>1.0142047545447896E-2</v>
      </c>
      <c r="Y372" s="6">
        <f t="shared" si="266"/>
        <v>7.8787252106145345E-2</v>
      </c>
      <c r="Z372" s="101">
        <v>237</v>
      </c>
      <c r="AA372" s="103">
        <v>154</v>
      </c>
      <c r="AB372" s="139">
        <v>129</v>
      </c>
      <c r="AC372" s="146">
        <f t="shared" si="267"/>
        <v>-83</v>
      </c>
      <c r="AD372" s="146">
        <f t="shared" si="268"/>
        <v>-25</v>
      </c>
      <c r="AE372" s="146">
        <f t="shared" si="269"/>
        <v>-108</v>
      </c>
      <c r="AF372" s="5">
        <f t="shared" si="270"/>
        <v>0.27816901408450706</v>
      </c>
      <c r="AG372" s="5">
        <f t="shared" si="271"/>
        <v>0.20952380952380953</v>
      </c>
      <c r="AH372" s="5">
        <f t="shared" si="272"/>
        <v>0.19938176197836166</v>
      </c>
      <c r="AI372" s="6">
        <f t="shared" si="273"/>
        <v>-6.8645204560697531E-2</v>
      </c>
      <c r="AJ372" s="6">
        <f t="shared" si="274"/>
        <v>-1.0142047545447869E-2</v>
      </c>
      <c r="AK372" s="6">
        <f t="shared" si="275"/>
        <v>-7.87872521061454E-2</v>
      </c>
      <c r="AL372" s="98">
        <v>191704.8805</v>
      </c>
      <c r="AM372" s="104">
        <v>233127.36660000001</v>
      </c>
      <c r="AN372" s="136">
        <v>438600</v>
      </c>
      <c r="AO372" s="150">
        <f t="shared" si="276"/>
        <v>345859.65425019304</v>
      </c>
      <c r="AP372" s="150">
        <f t="shared" si="277"/>
        <v>324193.35382082011</v>
      </c>
      <c r="AQ372" s="150">
        <f t="shared" si="278"/>
        <v>438600</v>
      </c>
      <c r="AR372" s="150">
        <f t="shared" si="279"/>
        <v>-21666.300429372932</v>
      </c>
      <c r="AS372" s="150">
        <f t="shared" si="280"/>
        <v>114406.64617917989</v>
      </c>
      <c r="AT372" s="150">
        <f t="shared" si="281"/>
        <v>92740.345749806962</v>
      </c>
      <c r="AU372" s="5">
        <f t="shared" si="282"/>
        <v>-6.2644775599352345E-2</v>
      </c>
      <c r="AV372" s="5">
        <f t="shared" si="283"/>
        <v>0.35289633433513207</v>
      </c>
      <c r="AW372" s="5">
        <f t="shared" si="284"/>
        <v>0.26814444706152135</v>
      </c>
      <c r="AX372" s="99">
        <v>710.06329359999995</v>
      </c>
      <c r="AY372" s="105">
        <v>909.86363640000002</v>
      </c>
      <c r="AZ372" s="135">
        <v>1047</v>
      </c>
      <c r="BA372" s="149">
        <f t="shared" si="285"/>
        <v>1267.055951409357</v>
      </c>
      <c r="BB372" s="149">
        <f t="shared" si="286"/>
        <v>1283.3891114375483</v>
      </c>
      <c r="BC372" s="146">
        <f t="shared" si="287"/>
        <v>1047</v>
      </c>
      <c r="BD372" s="150">
        <f t="shared" si="288"/>
        <v>16.333160028191287</v>
      </c>
      <c r="BE372" s="150">
        <f t="shared" si="289"/>
        <v>-236.38911143754831</v>
      </c>
      <c r="BF372" s="150">
        <f t="shared" si="290"/>
        <v>-220.05595140935702</v>
      </c>
      <c r="BG372" s="5">
        <f t="shared" si="291"/>
        <v>1.2890638341601075E-2</v>
      </c>
      <c r="BH372" s="5">
        <f t="shared" si="292"/>
        <v>-0.18419130202278591</v>
      </c>
      <c r="BI372" s="5">
        <f t="shared" si="293"/>
        <v>-0.17367500714122919</v>
      </c>
    </row>
    <row r="373" spans="1:76" x14ac:dyDescent="0.25">
      <c r="A373" s="1">
        <v>42101038800</v>
      </c>
      <c r="B373" s="1" t="s">
        <v>3</v>
      </c>
      <c r="C373" s="1" t="s">
        <v>4</v>
      </c>
      <c r="D373" s="1" t="s">
        <v>374</v>
      </c>
      <c r="E373" s="96">
        <v>1676.100567</v>
      </c>
      <c r="F373" s="97">
        <v>1717.0997279999999</v>
      </c>
      <c r="G373" s="137">
        <v>1668</v>
      </c>
      <c r="H373" s="146">
        <f t="shared" si="252"/>
        <v>40.999160999999958</v>
      </c>
      <c r="I373" s="146">
        <f t="shared" si="253"/>
        <v>-49.099727999999914</v>
      </c>
      <c r="J373" s="146">
        <f t="shared" si="254"/>
        <v>-8.1005669999999554</v>
      </c>
      <c r="K373" s="5">
        <f t="shared" si="255"/>
        <v>2.446103879875363E-2</v>
      </c>
      <c r="L373" s="5">
        <f t="shared" si="256"/>
        <v>-2.8594569784941411E-2</v>
      </c>
      <c r="M373" s="5">
        <f t="shared" si="257"/>
        <v>-4.8329838671309008E-3</v>
      </c>
      <c r="N373" s="100">
        <v>1083.0415419999999</v>
      </c>
      <c r="O373" s="102">
        <v>1099.042101</v>
      </c>
      <c r="P373" s="138">
        <v>1096</v>
      </c>
      <c r="Q373" s="146">
        <f t="shared" si="258"/>
        <v>16.000559000000067</v>
      </c>
      <c r="R373" s="146">
        <f t="shared" si="259"/>
        <v>-3.0421010000000024</v>
      </c>
      <c r="S373" s="146">
        <f t="shared" si="260"/>
        <v>12.958458000000064</v>
      </c>
      <c r="T373" s="5">
        <f t="shared" si="261"/>
        <v>0.64616739790172739</v>
      </c>
      <c r="U373" s="5">
        <f t="shared" si="262"/>
        <v>0.64005723318127505</v>
      </c>
      <c r="V373" s="5">
        <f t="shared" si="263"/>
        <v>0.65707434052757796</v>
      </c>
      <c r="W373" s="6">
        <f t="shared" si="264"/>
        <v>-6.1101647204523379E-3</v>
      </c>
      <c r="X373" s="6">
        <f t="shared" si="265"/>
        <v>1.7017107346302907E-2</v>
      </c>
      <c r="Y373" s="6">
        <f t="shared" si="266"/>
        <v>1.0906942625850569E-2</v>
      </c>
      <c r="Z373" s="101">
        <v>593.0590254</v>
      </c>
      <c r="AA373" s="103">
        <v>618.05762670000001</v>
      </c>
      <c r="AB373" s="139">
        <v>572</v>
      </c>
      <c r="AC373" s="146">
        <f t="shared" si="267"/>
        <v>24.998601300000018</v>
      </c>
      <c r="AD373" s="146">
        <f t="shared" si="268"/>
        <v>-46.057626700000014</v>
      </c>
      <c r="AE373" s="146">
        <f t="shared" si="269"/>
        <v>-21.059025399999996</v>
      </c>
      <c r="AF373" s="5">
        <f t="shared" si="270"/>
        <v>0.35383260233692171</v>
      </c>
      <c r="AG373" s="5">
        <f t="shared" si="271"/>
        <v>0.35994276664401176</v>
      </c>
      <c r="AH373" s="5">
        <f t="shared" si="272"/>
        <v>0.34292565947242204</v>
      </c>
      <c r="AI373" s="6">
        <f t="shared" si="273"/>
        <v>6.1101643070900491E-3</v>
      </c>
      <c r="AJ373" s="6">
        <f t="shared" si="274"/>
        <v>-1.7017107171589718E-2</v>
      </c>
      <c r="AK373" s="6">
        <f t="shared" si="275"/>
        <v>-1.0906942864499669E-2</v>
      </c>
      <c r="AL373" s="98">
        <v>103565.99980000001</v>
      </c>
      <c r="AM373" s="104">
        <v>110884.4391</v>
      </c>
      <c r="AN373" s="136">
        <v>248700</v>
      </c>
      <c r="AO373" s="150">
        <f t="shared" si="276"/>
        <v>186846.05623748613</v>
      </c>
      <c r="AP373" s="150">
        <f t="shared" si="277"/>
        <v>154198.96309320503</v>
      </c>
      <c r="AQ373" s="150">
        <f t="shared" si="278"/>
        <v>248700</v>
      </c>
      <c r="AR373" s="150">
        <f t="shared" si="279"/>
        <v>-32647.093144281098</v>
      </c>
      <c r="AS373" s="150">
        <f t="shared" si="280"/>
        <v>94501.036906794965</v>
      </c>
      <c r="AT373" s="150">
        <f t="shared" si="281"/>
        <v>61853.943762513867</v>
      </c>
      <c r="AU373" s="5">
        <f t="shared" si="282"/>
        <v>-0.17472722626152626</v>
      </c>
      <c r="AV373" s="5">
        <f t="shared" si="283"/>
        <v>0.61285131242856761</v>
      </c>
      <c r="AW373" s="5">
        <f t="shared" si="284"/>
        <v>0.33104227623566174</v>
      </c>
      <c r="AX373" s="99">
        <v>443.30044550000002</v>
      </c>
      <c r="AY373" s="105">
        <v>580.76710530000003</v>
      </c>
      <c r="AZ373" s="135">
        <v>756</v>
      </c>
      <c r="BA373" s="149">
        <f t="shared" si="285"/>
        <v>791.03718329877404</v>
      </c>
      <c r="BB373" s="149">
        <f t="shared" si="286"/>
        <v>819.1888865590937</v>
      </c>
      <c r="BC373" s="146">
        <f t="shared" si="287"/>
        <v>756</v>
      </c>
      <c r="BD373" s="150">
        <f t="shared" si="288"/>
        <v>28.151703260319664</v>
      </c>
      <c r="BE373" s="150">
        <f t="shared" si="289"/>
        <v>-63.188886559093703</v>
      </c>
      <c r="BF373" s="150">
        <f t="shared" si="290"/>
        <v>-35.037183298774039</v>
      </c>
      <c r="BG373" s="5">
        <f t="shared" si="291"/>
        <v>3.5588343828442753E-2</v>
      </c>
      <c r="BH373" s="5">
        <f t="shared" si="292"/>
        <v>-7.7135917730172296E-2</v>
      </c>
      <c r="BI373" s="5">
        <f t="shared" si="293"/>
        <v>-4.4292713463433393E-2</v>
      </c>
    </row>
    <row r="374" spans="1:76" x14ac:dyDescent="0.25">
      <c r="A374" s="1">
        <v>42101038900</v>
      </c>
      <c r="B374" s="1" t="s">
        <v>3</v>
      </c>
      <c r="C374" s="1" t="s">
        <v>4</v>
      </c>
      <c r="D374" s="1" t="s">
        <v>375</v>
      </c>
      <c r="E374" s="96">
        <v>1254.489149</v>
      </c>
      <c r="F374" s="97">
        <v>1204.461067</v>
      </c>
      <c r="G374" s="137">
        <v>1174</v>
      </c>
      <c r="H374" s="146">
        <f t="shared" si="252"/>
        <v>-50.02808200000004</v>
      </c>
      <c r="I374" s="146">
        <f t="shared" si="253"/>
        <v>-30.461066999999957</v>
      </c>
      <c r="J374" s="146">
        <f t="shared" si="254"/>
        <v>-80.489148999999998</v>
      </c>
      <c r="K374" s="5">
        <f t="shared" si="255"/>
        <v>-3.9879246496376065E-2</v>
      </c>
      <c r="L374" s="5">
        <f t="shared" si="256"/>
        <v>-2.5290204751798721E-2</v>
      </c>
      <c r="M374" s="5">
        <f t="shared" si="257"/>
        <v>-6.4160896938933981E-2</v>
      </c>
      <c r="N374" s="100">
        <v>801.39771889999997</v>
      </c>
      <c r="O374" s="102">
        <v>718.36767769999994</v>
      </c>
      <c r="P374" s="138">
        <v>651</v>
      </c>
      <c r="Q374" s="146">
        <f t="shared" si="258"/>
        <v>-83.030041200000028</v>
      </c>
      <c r="R374" s="146">
        <f t="shared" si="259"/>
        <v>-67.367677699999945</v>
      </c>
      <c r="S374" s="146">
        <f t="shared" si="260"/>
        <v>-150.39771889999997</v>
      </c>
      <c r="T374" s="5">
        <f t="shared" si="261"/>
        <v>0.63882395438718931</v>
      </c>
      <c r="U374" s="5">
        <f t="shared" si="262"/>
        <v>0.59642249748202114</v>
      </c>
      <c r="V374" s="5">
        <f t="shared" si="263"/>
        <v>0.55451448040885865</v>
      </c>
      <c r="W374" s="6">
        <f t="shared" si="264"/>
        <v>-4.2401456905168167E-2</v>
      </c>
      <c r="X374" s="6">
        <f t="shared" si="265"/>
        <v>-4.1908017073162496E-2</v>
      </c>
      <c r="Y374" s="6">
        <f t="shared" si="266"/>
        <v>-8.4309473978330662E-2</v>
      </c>
      <c r="Z374" s="101">
        <v>453.09142960000003</v>
      </c>
      <c r="AA374" s="103">
        <v>486.09338880000001</v>
      </c>
      <c r="AB374" s="139">
        <v>523</v>
      </c>
      <c r="AC374" s="146">
        <f t="shared" si="267"/>
        <v>33.001959199999988</v>
      </c>
      <c r="AD374" s="146">
        <f t="shared" si="268"/>
        <v>36.906611199999986</v>
      </c>
      <c r="AE374" s="146">
        <f t="shared" si="269"/>
        <v>69.908570399999974</v>
      </c>
      <c r="AF374" s="5">
        <f t="shared" si="270"/>
        <v>0.36117604521424207</v>
      </c>
      <c r="AG374" s="5">
        <f t="shared" si="271"/>
        <v>0.40357750210285548</v>
      </c>
      <c r="AH374" s="5">
        <f t="shared" si="272"/>
        <v>0.44548551959114141</v>
      </c>
      <c r="AI374" s="6">
        <f t="shared" si="273"/>
        <v>4.2401456888613409E-2</v>
      </c>
      <c r="AJ374" s="6">
        <f t="shared" si="274"/>
        <v>4.1908017488285931E-2</v>
      </c>
      <c r="AK374" s="6">
        <f t="shared" si="275"/>
        <v>8.430947437689934E-2</v>
      </c>
      <c r="AL374" s="98">
        <v>65461.381329999997</v>
      </c>
      <c r="AM374" s="104">
        <v>92253.356310000003</v>
      </c>
      <c r="AN374" s="136">
        <v>173200</v>
      </c>
      <c r="AO374" s="150">
        <f t="shared" si="276"/>
        <v>118100.54420358817</v>
      </c>
      <c r="AP374" s="150">
        <f t="shared" si="277"/>
        <v>128290.06486691048</v>
      </c>
      <c r="AQ374" s="150">
        <f t="shared" si="278"/>
        <v>173200</v>
      </c>
      <c r="AR374" s="150">
        <f t="shared" si="279"/>
        <v>10189.520663322313</v>
      </c>
      <c r="AS374" s="150">
        <f t="shared" si="280"/>
        <v>44909.935133089515</v>
      </c>
      <c r="AT374" s="150">
        <f t="shared" si="281"/>
        <v>55099.455796411828</v>
      </c>
      <c r="AU374" s="5">
        <f t="shared" si="282"/>
        <v>8.6278354871566557E-2</v>
      </c>
      <c r="AV374" s="5">
        <f t="shared" si="283"/>
        <v>0.35006557350859219</v>
      </c>
      <c r="AW374" s="5">
        <f t="shared" si="284"/>
        <v>0.46654701015965155</v>
      </c>
      <c r="AX374" s="99">
        <v>429.67439839999997</v>
      </c>
      <c r="AY374" s="105">
        <v>523.26679730000001</v>
      </c>
      <c r="AZ374" s="135">
        <v>671</v>
      </c>
      <c r="BA374" s="149">
        <f t="shared" si="285"/>
        <v>766.72250004750151</v>
      </c>
      <c r="BB374" s="149">
        <f t="shared" si="286"/>
        <v>738.08303042939224</v>
      </c>
      <c r="BC374" s="146">
        <f t="shared" si="287"/>
        <v>671</v>
      </c>
      <c r="BD374" s="150">
        <f t="shared" si="288"/>
        <v>-28.639469618109274</v>
      </c>
      <c r="BE374" s="150">
        <f t="shared" si="289"/>
        <v>-67.083030429392238</v>
      </c>
      <c r="BF374" s="150">
        <f t="shared" si="290"/>
        <v>-95.722500047501512</v>
      </c>
      <c r="BG374" s="5">
        <f t="shared" si="291"/>
        <v>-3.7353109653538205E-2</v>
      </c>
      <c r="BH374" s="5">
        <f t="shared" si="292"/>
        <v>-9.0888189625990393E-2</v>
      </c>
      <c r="BI374" s="5">
        <f t="shared" si="293"/>
        <v>-0.12484634276621741</v>
      </c>
    </row>
    <row r="375" spans="1:76" x14ac:dyDescent="0.25">
      <c r="A375" s="1">
        <v>42101039000</v>
      </c>
      <c r="B375" s="1" t="s">
        <v>3</v>
      </c>
      <c r="C375" s="1" t="s">
        <v>4</v>
      </c>
      <c r="D375" s="1" t="s">
        <v>376</v>
      </c>
      <c r="E375" s="96">
        <v>2739.7816130000001</v>
      </c>
      <c r="F375" s="97">
        <v>2584.4296749999999</v>
      </c>
      <c r="G375" s="137">
        <v>2445</v>
      </c>
      <c r="H375" s="146">
        <f t="shared" si="252"/>
        <v>-155.35193800000025</v>
      </c>
      <c r="I375" s="146">
        <f t="shared" si="253"/>
        <v>-139.42967499999986</v>
      </c>
      <c r="J375" s="146">
        <f t="shared" si="254"/>
        <v>-294.78161300000011</v>
      </c>
      <c r="K375" s="5">
        <f t="shared" si="255"/>
        <v>-5.6702306951353441E-2</v>
      </c>
      <c r="L375" s="5">
        <f t="shared" si="256"/>
        <v>-5.3949881611694415E-2</v>
      </c>
      <c r="M375" s="5">
        <f t="shared" si="257"/>
        <v>-0.10759310581591237</v>
      </c>
      <c r="N375" s="100">
        <v>2105.4608159999998</v>
      </c>
      <c r="O375" s="102">
        <v>1821.0304570000001</v>
      </c>
      <c r="P375" s="138">
        <v>1265</v>
      </c>
      <c r="Q375" s="146">
        <f t="shared" si="258"/>
        <v>-284.43035899999973</v>
      </c>
      <c r="R375" s="146">
        <f t="shared" si="259"/>
        <v>-556.03045700000007</v>
      </c>
      <c r="S375" s="146">
        <f t="shared" si="260"/>
        <v>-840.4608159999998</v>
      </c>
      <c r="T375" s="5">
        <f t="shared" si="261"/>
        <v>0.76847760639380558</v>
      </c>
      <c r="U375" s="5">
        <f t="shared" si="262"/>
        <v>0.70461598340840914</v>
      </c>
      <c r="V375" s="5">
        <f t="shared" si="263"/>
        <v>0.51738241308793453</v>
      </c>
      <c r="W375" s="6">
        <f t="shared" si="264"/>
        <v>-6.3861622985396438E-2</v>
      </c>
      <c r="X375" s="6">
        <f t="shared" si="265"/>
        <v>-0.18723357032047461</v>
      </c>
      <c r="Y375" s="6">
        <f t="shared" si="266"/>
        <v>-0.25109519330587105</v>
      </c>
      <c r="Z375" s="101">
        <v>634.32073560000003</v>
      </c>
      <c r="AA375" s="103">
        <v>763.39909560000001</v>
      </c>
      <c r="AB375" s="139">
        <v>1180</v>
      </c>
      <c r="AC375" s="146">
        <f t="shared" si="267"/>
        <v>129.07835999999998</v>
      </c>
      <c r="AD375" s="146">
        <f t="shared" si="268"/>
        <v>416.60090439999999</v>
      </c>
      <c r="AE375" s="146">
        <f t="shared" si="269"/>
        <v>545.67926439999997</v>
      </c>
      <c r="AF375" s="5">
        <f t="shared" si="270"/>
        <v>0.23152237119564903</v>
      </c>
      <c r="AG375" s="5">
        <f t="shared" si="271"/>
        <v>0.29538396923104515</v>
      </c>
      <c r="AH375" s="5">
        <f t="shared" si="272"/>
        <v>0.48261758691206547</v>
      </c>
      <c r="AI375" s="6">
        <f t="shared" si="273"/>
        <v>6.3861598035396122E-2</v>
      </c>
      <c r="AJ375" s="6">
        <f t="shared" si="274"/>
        <v>0.18723361768102031</v>
      </c>
      <c r="AK375" s="6">
        <f t="shared" si="275"/>
        <v>0.25109521571641646</v>
      </c>
      <c r="AL375" s="98">
        <v>53745.37401</v>
      </c>
      <c r="AM375" s="104">
        <v>52335.216699999997</v>
      </c>
      <c r="AN375" s="136">
        <v>99100</v>
      </c>
      <c r="AO375" s="150">
        <f t="shared" si="276"/>
        <v>96963.39719763113</v>
      </c>
      <c r="AP375" s="150">
        <f t="shared" si="277"/>
        <v>72778.797583313819</v>
      </c>
      <c r="AQ375" s="150">
        <f t="shared" si="278"/>
        <v>99100</v>
      </c>
      <c r="AR375" s="150">
        <f t="shared" si="279"/>
        <v>-24184.599614317311</v>
      </c>
      <c r="AS375" s="150">
        <f t="shared" si="280"/>
        <v>26321.202416686181</v>
      </c>
      <c r="AT375" s="150">
        <f t="shared" si="281"/>
        <v>2136.6028023688705</v>
      </c>
      <c r="AU375" s="5">
        <f t="shared" si="282"/>
        <v>-0.24941988743467988</v>
      </c>
      <c r="AV375" s="5">
        <f t="shared" si="283"/>
        <v>0.36166030891833406</v>
      </c>
      <c r="AW375" s="5">
        <f t="shared" si="284"/>
        <v>2.2035147943651759E-2</v>
      </c>
      <c r="AX375" s="99">
        <v>330.78426250000001</v>
      </c>
      <c r="AY375" s="105">
        <v>397.51964359999999</v>
      </c>
      <c r="AZ375" s="135">
        <v>639</v>
      </c>
      <c r="BA375" s="149">
        <f t="shared" si="285"/>
        <v>590.26029399188201</v>
      </c>
      <c r="BB375" s="149">
        <f t="shared" si="286"/>
        <v>560.71301431205859</v>
      </c>
      <c r="BC375" s="146">
        <f t="shared" si="287"/>
        <v>639</v>
      </c>
      <c r="BD375" s="150">
        <f t="shared" si="288"/>
        <v>-29.547279679823419</v>
      </c>
      <c r="BE375" s="150">
        <f t="shared" si="289"/>
        <v>78.28698568794141</v>
      </c>
      <c r="BF375" s="150">
        <f t="shared" si="290"/>
        <v>48.739706008117992</v>
      </c>
      <c r="BG375" s="5">
        <f t="shared" si="291"/>
        <v>-5.0058050627118399E-2</v>
      </c>
      <c r="BH375" s="5">
        <f t="shared" si="292"/>
        <v>0.13962041844880679</v>
      </c>
      <c r="BI375" s="5">
        <f t="shared" si="293"/>
        <v>8.2573241846398568E-2</v>
      </c>
    </row>
    <row r="376" spans="1:76" x14ac:dyDescent="0.25">
      <c r="A376" s="1">
        <v>42101980000</v>
      </c>
      <c r="B376" s="1" t="s">
        <v>3</v>
      </c>
      <c r="C376" s="1" t="s">
        <v>4</v>
      </c>
      <c r="D376" s="1" t="s">
        <v>377</v>
      </c>
      <c r="E376" s="96">
        <v>148.14082429999999</v>
      </c>
      <c r="F376" s="97">
        <v>56.0809596</v>
      </c>
      <c r="G376" s="137">
        <v>133</v>
      </c>
      <c r="H376" s="146">
        <f t="shared" si="252"/>
        <v>-92.059864699999991</v>
      </c>
      <c r="I376" s="146">
        <f t="shared" si="253"/>
        <v>76.9190404</v>
      </c>
      <c r="J376" s="146">
        <f t="shared" si="254"/>
        <v>-15.140824299999991</v>
      </c>
      <c r="K376" s="5">
        <f t="shared" si="255"/>
        <v>-0.62143480796063044</v>
      </c>
      <c r="L376" s="5">
        <f t="shared" si="256"/>
        <v>1.3715714022839225</v>
      </c>
      <c r="M376" s="5">
        <f t="shared" si="257"/>
        <v>-0.10220561665930998</v>
      </c>
      <c r="N376" s="100">
        <v>82.646132320000007</v>
      </c>
      <c r="O376" s="102">
        <v>30.061474409999999</v>
      </c>
      <c r="P376" s="138">
        <v>47</v>
      </c>
      <c r="Q376" s="146">
        <f t="shared" si="258"/>
        <v>-52.584657910000004</v>
      </c>
      <c r="R376" s="146">
        <f t="shared" si="259"/>
        <v>16.938525590000001</v>
      </c>
      <c r="S376" s="146">
        <f t="shared" si="260"/>
        <v>-35.646132320000007</v>
      </c>
      <c r="T376" s="5">
        <f t="shared" si="261"/>
        <v>0.55788897294531936</v>
      </c>
      <c r="U376" s="5">
        <f t="shared" si="262"/>
        <v>0.53603709038530789</v>
      </c>
      <c r="V376" s="5">
        <f t="shared" si="263"/>
        <v>0.35338345864661652</v>
      </c>
      <c r="W376" s="6">
        <f t="shared" si="264"/>
        <v>-2.1851882560011471E-2</v>
      </c>
      <c r="X376" s="6">
        <f t="shared" si="265"/>
        <v>-0.18265363173869137</v>
      </c>
      <c r="Y376" s="6">
        <f t="shared" si="266"/>
        <v>-0.20450551429870284</v>
      </c>
      <c r="Z376" s="101">
        <v>65.494693359999999</v>
      </c>
      <c r="AA376" s="103">
        <v>26.019485190000001</v>
      </c>
      <c r="AB376" s="139">
        <v>86</v>
      </c>
      <c r="AC376" s="146">
        <f t="shared" si="267"/>
        <v>-39.475208170000002</v>
      </c>
      <c r="AD376" s="146">
        <f t="shared" si="268"/>
        <v>59.980514810000003</v>
      </c>
      <c r="AE376" s="146">
        <f t="shared" si="269"/>
        <v>20.505306640000001</v>
      </c>
      <c r="AF376" s="5">
        <f t="shared" si="270"/>
        <v>0.44211103637014126</v>
      </c>
      <c r="AG376" s="5">
        <f t="shared" si="271"/>
        <v>0.46396290961469211</v>
      </c>
      <c r="AH376" s="5">
        <f t="shared" si="272"/>
        <v>0.64661654135338342</v>
      </c>
      <c r="AI376" s="6">
        <f t="shared" si="273"/>
        <v>2.1851873244550846E-2</v>
      </c>
      <c r="AJ376" s="6">
        <f t="shared" si="274"/>
        <v>0.18265363173869131</v>
      </c>
      <c r="AK376" s="6">
        <f t="shared" si="275"/>
        <v>0.20450550498324216</v>
      </c>
      <c r="AL376" s="98">
        <v>34603.05891</v>
      </c>
      <c r="AM376" s="104">
        <v>125957.4617</v>
      </c>
      <c r="AN376" s="136">
        <v>225000</v>
      </c>
      <c r="AO376" s="150">
        <f t="shared" si="276"/>
        <v>62428.259308774672</v>
      </c>
      <c r="AP376" s="150">
        <f t="shared" si="277"/>
        <v>175159.92456323013</v>
      </c>
      <c r="AQ376" s="150">
        <f t="shared" si="278"/>
        <v>225000</v>
      </c>
      <c r="AR376" s="150">
        <f t="shared" si="279"/>
        <v>112731.66525445547</v>
      </c>
      <c r="AS376" s="150">
        <f t="shared" si="280"/>
        <v>49840.075436769868</v>
      </c>
      <c r="AT376" s="150">
        <f t="shared" si="281"/>
        <v>162571.74069122534</v>
      </c>
      <c r="AU376" s="5">
        <f t="shared" si="282"/>
        <v>1.8057794098803319</v>
      </c>
      <c r="AV376" s="5">
        <f t="shared" si="283"/>
        <v>0.28454040249816587</v>
      </c>
      <c r="AW376" s="5">
        <f t="shared" si="284"/>
        <v>2.604137012488748</v>
      </c>
      <c r="AX376" s="99">
        <v>256.59380169999997</v>
      </c>
      <c r="AY376" s="105">
        <v>178.37371340000001</v>
      </c>
      <c r="AZ376" s="135"/>
      <c r="BA376" s="149">
        <f t="shared" si="285"/>
        <v>457.8728494616235</v>
      </c>
      <c r="BB376" s="149">
        <f t="shared" si="286"/>
        <v>251.60130857631219</v>
      </c>
      <c r="BC376" s="146">
        <f t="shared" si="287"/>
        <v>0</v>
      </c>
      <c r="BD376" s="150">
        <f t="shared" si="288"/>
        <v>-206.27154088531131</v>
      </c>
      <c r="BE376" s="150">
        <f t="shared" si="289"/>
        <v>-251.60130857631219</v>
      </c>
      <c r="BF376" s="150">
        <f t="shared" si="290"/>
        <v>-457.8728494616235</v>
      </c>
      <c r="BG376" s="5">
        <f t="shared" si="291"/>
        <v>-0.45049961168881208</v>
      </c>
      <c r="BH376" s="5">
        <f t="shared" si="292"/>
        <v>-1</v>
      </c>
      <c r="BI376" s="5">
        <f t="shared" si="293"/>
        <v>-1</v>
      </c>
      <c r="BS376" s="76"/>
      <c r="BU376" s="76"/>
    </row>
    <row r="377" spans="1:76" x14ac:dyDescent="0.25">
      <c r="A377" s="1">
        <v>42101980100</v>
      </c>
      <c r="B377" s="1" t="s">
        <v>3</v>
      </c>
      <c r="C377" s="1" t="s">
        <v>4</v>
      </c>
      <c r="D377" s="1" t="s">
        <v>378</v>
      </c>
      <c r="E377" s="96">
        <v>110.2475281</v>
      </c>
      <c r="F377" s="97">
        <v>73.217819210000002</v>
      </c>
      <c r="G377" s="137">
        <v>34</v>
      </c>
      <c r="H377" s="146">
        <f t="shared" si="252"/>
        <v>-37.029708889999995</v>
      </c>
      <c r="I377" s="146">
        <f t="shared" si="253"/>
        <v>-39.217819210000002</v>
      </c>
      <c r="J377" s="146">
        <f t="shared" si="254"/>
        <v>-76.247528099999997</v>
      </c>
      <c r="K377" s="5">
        <f t="shared" si="255"/>
        <v>-0.33587790609157425</v>
      </c>
      <c r="L377" s="5">
        <f t="shared" si="256"/>
        <v>-0.53563216759457488</v>
      </c>
      <c r="M377" s="5">
        <f t="shared" si="257"/>
        <v>-0.69160306279919215</v>
      </c>
      <c r="N377" s="100">
        <v>43.762374880000003</v>
      </c>
      <c r="O377" s="102">
        <v>32.82178116</v>
      </c>
      <c r="P377" s="138">
        <v>20</v>
      </c>
      <c r="Q377" s="146">
        <f t="shared" si="258"/>
        <v>-10.940593720000003</v>
      </c>
      <c r="R377" s="146">
        <f t="shared" si="259"/>
        <v>-12.82178116</v>
      </c>
      <c r="S377" s="146">
        <f t="shared" si="260"/>
        <v>-23.762374880000003</v>
      </c>
      <c r="T377" s="5">
        <f t="shared" si="261"/>
        <v>0.39694654051839923</v>
      </c>
      <c r="U377" s="5">
        <f t="shared" si="262"/>
        <v>0.44827586391042418</v>
      </c>
      <c r="V377" s="5">
        <f t="shared" si="263"/>
        <v>0.58823529411764708</v>
      </c>
      <c r="W377" s="6">
        <f t="shared" si="264"/>
        <v>5.132932339202495E-2</v>
      </c>
      <c r="X377" s="6">
        <f t="shared" si="265"/>
        <v>0.1399594302072229</v>
      </c>
      <c r="Y377" s="6">
        <f t="shared" si="266"/>
        <v>0.19128875359924785</v>
      </c>
      <c r="Z377" s="101">
        <v>66.48514557</v>
      </c>
      <c r="AA377" s="103">
        <v>40.396038060000002</v>
      </c>
      <c r="AB377" s="139">
        <v>14</v>
      </c>
      <c r="AC377" s="146">
        <f t="shared" si="267"/>
        <v>-26.089107509999998</v>
      </c>
      <c r="AD377" s="146">
        <f t="shared" si="268"/>
        <v>-26.396038060000002</v>
      </c>
      <c r="AE377" s="146">
        <f t="shared" si="269"/>
        <v>-52.48514557</v>
      </c>
      <c r="AF377" s="5">
        <f t="shared" si="270"/>
        <v>0.60305339009228998</v>
      </c>
      <c r="AG377" s="5">
        <f t="shared" si="271"/>
        <v>0.55172413622615468</v>
      </c>
      <c r="AH377" s="5">
        <f t="shared" si="272"/>
        <v>0.41176470588235292</v>
      </c>
      <c r="AI377" s="6">
        <f t="shared" si="273"/>
        <v>-5.1329253866135294E-2</v>
      </c>
      <c r="AJ377" s="6">
        <f t="shared" si="274"/>
        <v>-0.13995943034380176</v>
      </c>
      <c r="AK377" s="6">
        <f t="shared" si="275"/>
        <v>-0.19128868420993705</v>
      </c>
      <c r="AL377" s="98">
        <v>125000.00350000001</v>
      </c>
      <c r="AM377" s="104">
        <v>87100.001420000001</v>
      </c>
      <c r="AN377" s="136">
        <v>275000</v>
      </c>
      <c r="AO377" s="150">
        <f t="shared" si="276"/>
        <v>225515.68785846804</v>
      </c>
      <c r="AP377" s="150">
        <f t="shared" si="277"/>
        <v>121123.66724665776</v>
      </c>
      <c r="AQ377" s="150">
        <f t="shared" si="278"/>
        <v>275000</v>
      </c>
      <c r="AR377" s="150">
        <f t="shared" si="279"/>
        <v>-104392.02061181028</v>
      </c>
      <c r="AS377" s="150">
        <f t="shared" si="280"/>
        <v>153876.33275334223</v>
      </c>
      <c r="AT377" s="150">
        <f t="shared" si="281"/>
        <v>49484.312141531962</v>
      </c>
      <c r="AU377" s="5">
        <f t="shared" si="282"/>
        <v>-0.46290358601272091</v>
      </c>
      <c r="AV377" s="5">
        <f t="shared" si="283"/>
        <v>1.2704068185120794</v>
      </c>
      <c r="AW377" s="5">
        <f t="shared" si="284"/>
        <v>0.21942736051510503</v>
      </c>
      <c r="AX377" s="99">
        <v>442.0000182</v>
      </c>
      <c r="AY377" s="105">
        <v>600.00001420000001</v>
      </c>
      <c r="AZ377" s="135">
        <v>870</v>
      </c>
      <c r="BA377" s="149">
        <f t="shared" si="285"/>
        <v>788.71666600870776</v>
      </c>
      <c r="BB377" s="149">
        <f t="shared" si="286"/>
        <v>846.31746371730742</v>
      </c>
      <c r="BC377" s="146">
        <f t="shared" si="287"/>
        <v>870</v>
      </c>
      <c r="BD377" s="150">
        <f t="shared" si="288"/>
        <v>57.600797708599657</v>
      </c>
      <c r="BE377" s="150">
        <f t="shared" si="289"/>
        <v>23.682536282692581</v>
      </c>
      <c r="BF377" s="150">
        <f t="shared" si="290"/>
        <v>81.283333991292238</v>
      </c>
      <c r="BG377" s="5">
        <f t="shared" si="291"/>
        <v>7.3031039143736973E-2</v>
      </c>
      <c r="BH377" s="5">
        <f t="shared" si="292"/>
        <v>2.7983040995835078E-2</v>
      </c>
      <c r="BI377" s="5">
        <f t="shared" si="293"/>
        <v>0.10305771070189969</v>
      </c>
    </row>
    <row r="378" spans="1:76" x14ac:dyDescent="0.25">
      <c r="A378" s="1">
        <v>42101980200</v>
      </c>
      <c r="B378" s="1" t="s">
        <v>3</v>
      </c>
      <c r="C378" s="1" t="s">
        <v>4</v>
      </c>
      <c r="D378" s="1" t="s">
        <v>379</v>
      </c>
      <c r="E378" s="96">
        <v>56.000003810000003</v>
      </c>
      <c r="F378" s="97">
        <v>68</v>
      </c>
      <c r="G378" s="137">
        <v>26</v>
      </c>
      <c r="H378" s="146">
        <f t="shared" si="252"/>
        <v>11.999996189999997</v>
      </c>
      <c r="I378" s="146">
        <f t="shared" si="253"/>
        <v>-42</v>
      </c>
      <c r="J378" s="146">
        <f t="shared" si="254"/>
        <v>-30.000003810000003</v>
      </c>
      <c r="K378" s="5">
        <f t="shared" si="255"/>
        <v>0.21428563167092393</v>
      </c>
      <c r="L378" s="5">
        <f t="shared" si="256"/>
        <v>-0.61764705882352944</v>
      </c>
      <c r="M378" s="5">
        <f t="shared" si="257"/>
        <v>-0.5357143173022938</v>
      </c>
      <c r="N378" s="100">
        <v>54.000003810000003</v>
      </c>
      <c r="O378" s="102">
        <v>66</v>
      </c>
      <c r="P378" s="138">
        <v>26</v>
      </c>
      <c r="Q378" s="146">
        <f t="shared" si="258"/>
        <v>11.999996189999997</v>
      </c>
      <c r="R378" s="146">
        <f t="shared" si="259"/>
        <v>-40</v>
      </c>
      <c r="S378" s="146">
        <f t="shared" si="260"/>
        <v>-28.000003810000003</v>
      </c>
      <c r="T378" s="5">
        <f t="shared" si="261"/>
        <v>0.96428571671556107</v>
      </c>
      <c r="U378" s="5">
        <f t="shared" si="262"/>
        <v>0.97058823529411764</v>
      </c>
      <c r="V378" s="5">
        <f t="shared" si="263"/>
        <v>1</v>
      </c>
      <c r="W378" s="6">
        <f t="shared" si="264"/>
        <v>6.3025185785565707E-3</v>
      </c>
      <c r="X378" s="6">
        <f t="shared" si="265"/>
        <v>2.9411764705882359E-2</v>
      </c>
      <c r="Y378" s="6">
        <f t="shared" si="266"/>
        <v>3.571428328443893E-2</v>
      </c>
      <c r="Z378" s="101">
        <v>2</v>
      </c>
      <c r="AA378" s="103">
        <v>2</v>
      </c>
      <c r="AB378" s="139">
        <v>0</v>
      </c>
      <c r="AC378" s="146">
        <f t="shared" si="267"/>
        <v>0</v>
      </c>
      <c r="AD378" s="146">
        <f t="shared" si="268"/>
        <v>-2</v>
      </c>
      <c r="AE378" s="146">
        <f t="shared" si="269"/>
        <v>-2</v>
      </c>
      <c r="AF378" s="5">
        <f t="shared" si="270"/>
        <v>3.5714283284438937E-2</v>
      </c>
      <c r="AG378" s="5">
        <f t="shared" si="271"/>
        <v>2.9411764705882353E-2</v>
      </c>
      <c r="AH378" s="5">
        <f t="shared" si="272"/>
        <v>0</v>
      </c>
      <c r="AI378" s="6">
        <f t="shared" si="273"/>
        <v>-6.3025185785565846E-3</v>
      </c>
      <c r="AJ378" s="6">
        <f t="shared" si="274"/>
        <v>-2.9411764705882353E-2</v>
      </c>
      <c r="AK378" s="6">
        <f t="shared" si="275"/>
        <v>-3.5714283284438937E-2</v>
      </c>
      <c r="AL378" s="98">
        <v>147499.99720000001</v>
      </c>
      <c r="AM378" s="104">
        <v>124000</v>
      </c>
      <c r="AN378" s="136">
        <v>375000</v>
      </c>
      <c r="AO378" s="150">
        <f t="shared" si="276"/>
        <v>266108.49917040294</v>
      </c>
      <c r="AP378" s="150">
        <f t="shared" si="277"/>
        <v>172437.82426778245</v>
      </c>
      <c r="AQ378" s="150">
        <f t="shared" si="278"/>
        <v>375000</v>
      </c>
      <c r="AR378" s="150">
        <f t="shared" si="279"/>
        <v>-93670.674902620493</v>
      </c>
      <c r="AS378" s="150">
        <f t="shared" si="280"/>
        <v>202562.17573221755</v>
      </c>
      <c r="AT378" s="150">
        <f t="shared" si="281"/>
        <v>108891.50082959706</v>
      </c>
      <c r="AU378" s="5">
        <f t="shared" si="282"/>
        <v>-0.35200181578055628</v>
      </c>
      <c r="AV378" s="5">
        <f t="shared" si="283"/>
        <v>1.1746968891097487</v>
      </c>
      <c r="AW378" s="5">
        <f t="shared" si="284"/>
        <v>0.40919963537079002</v>
      </c>
      <c r="AX378" s="99">
        <v>0</v>
      </c>
      <c r="AY378" s="105">
        <v>0</v>
      </c>
      <c r="AZ378" s="135"/>
      <c r="BA378" s="149">
        <f t="shared" si="285"/>
        <v>0</v>
      </c>
      <c r="BB378" s="149">
        <f t="shared" si="286"/>
        <v>0</v>
      </c>
      <c r="BC378" s="146">
        <f t="shared" si="287"/>
        <v>0</v>
      </c>
      <c r="BD378" s="150">
        <f t="shared" si="288"/>
        <v>0</v>
      </c>
      <c r="BE378" s="150">
        <f t="shared" si="289"/>
        <v>0</v>
      </c>
      <c r="BF378" s="150">
        <f t="shared" si="290"/>
        <v>0</v>
      </c>
      <c r="BG378" s="5" t="e">
        <f t="shared" si="291"/>
        <v>#DIV/0!</v>
      </c>
      <c r="BH378" s="5" t="e">
        <f t="shared" si="292"/>
        <v>#DIV/0!</v>
      </c>
      <c r="BI378" s="5" t="e">
        <f t="shared" si="293"/>
        <v>#DIV/0!</v>
      </c>
    </row>
    <row r="379" spans="1:76" x14ac:dyDescent="0.25">
      <c r="A379" s="1">
        <v>42101980300</v>
      </c>
      <c r="B379" s="1" t="s">
        <v>3</v>
      </c>
      <c r="C379" s="1" t="s">
        <v>4</v>
      </c>
      <c r="D379" s="1" t="s">
        <v>380</v>
      </c>
      <c r="E379" s="96">
        <v>12.61334372</v>
      </c>
      <c r="F379" s="97">
        <v>11.334026339999999</v>
      </c>
      <c r="G379" s="137">
        <v>0</v>
      </c>
      <c r="H379" s="146">
        <f t="shared" si="252"/>
        <v>-1.2793173800000002</v>
      </c>
      <c r="I379" s="146">
        <f t="shared" si="253"/>
        <v>-11.334026339999999</v>
      </c>
      <c r="J379" s="146">
        <f t="shared" si="254"/>
        <v>-12.61334372</v>
      </c>
      <c r="K379" s="5">
        <f t="shared" si="255"/>
        <v>-0.10142571299087695</v>
      </c>
      <c r="L379" s="5">
        <f t="shared" si="256"/>
        <v>-1</v>
      </c>
      <c r="M379" s="5">
        <f t="shared" si="257"/>
        <v>-1</v>
      </c>
      <c r="N379" s="100">
        <v>8.2953851220000008</v>
      </c>
      <c r="O379" s="102">
        <v>7.6103489399999997</v>
      </c>
      <c r="P379" s="138">
        <v>0</v>
      </c>
      <c r="Q379" s="146">
        <f t="shared" si="258"/>
        <v>-0.68503618200000105</v>
      </c>
      <c r="R379" s="146">
        <f t="shared" si="259"/>
        <v>-7.6103489399999997</v>
      </c>
      <c r="S379" s="146">
        <f t="shared" si="260"/>
        <v>-8.2953851220000008</v>
      </c>
      <c r="T379" s="5">
        <f t="shared" si="261"/>
        <v>0.65766741207937218</v>
      </c>
      <c r="U379" s="5">
        <f t="shared" si="262"/>
        <v>0.67146031884023305</v>
      </c>
      <c r="V379" s="5" t="e">
        <f t="shared" si="263"/>
        <v>#DIV/0!</v>
      </c>
      <c r="W379" s="6">
        <f t="shared" si="264"/>
        <v>1.3792906760860868E-2</v>
      </c>
      <c r="X379" s="6" t="e">
        <f t="shared" si="265"/>
        <v>#DIV/0!</v>
      </c>
      <c r="Y379" s="6" t="e">
        <f t="shared" si="266"/>
        <v>#DIV/0!</v>
      </c>
      <c r="Z379" s="101">
        <v>4.3179587130000003</v>
      </c>
      <c r="AA379" s="103">
        <v>3.723677516</v>
      </c>
      <c r="AB379" s="139">
        <v>0</v>
      </c>
      <c r="AC379" s="146">
        <f t="shared" si="267"/>
        <v>-0.59428119700000037</v>
      </c>
      <c r="AD379" s="146">
        <f t="shared" si="268"/>
        <v>-3.723677516</v>
      </c>
      <c r="AE379" s="146">
        <f t="shared" si="269"/>
        <v>-4.3179587130000003</v>
      </c>
      <c r="AF379" s="5">
        <f t="shared" si="270"/>
        <v>0.3423325970379566</v>
      </c>
      <c r="AG379" s="5">
        <f t="shared" si="271"/>
        <v>0.32853969139443523</v>
      </c>
      <c r="AH379" s="5" t="e">
        <f t="shared" si="272"/>
        <v>#DIV/0!</v>
      </c>
      <c r="AI379" s="6">
        <f t="shared" si="273"/>
        <v>-1.3792905643521369E-2</v>
      </c>
      <c r="AJ379" s="6" t="e">
        <f t="shared" si="274"/>
        <v>#DIV/0!</v>
      </c>
      <c r="AK379" s="6" t="e">
        <f t="shared" si="275"/>
        <v>#DIV/0!</v>
      </c>
      <c r="AL379" s="98">
        <v>101685.94779999999</v>
      </c>
      <c r="AM379" s="104">
        <v>115717.19469999999</v>
      </c>
      <c r="AN379" s="136"/>
      <c r="AO379" s="150">
        <f t="shared" si="276"/>
        <v>183454.2065725404</v>
      </c>
      <c r="AP379" s="150">
        <f t="shared" si="277"/>
        <v>160919.52648741423</v>
      </c>
      <c r="AQ379" s="150">
        <f t="shared" si="278"/>
        <v>0</v>
      </c>
      <c r="AR379" s="150">
        <f t="shared" si="279"/>
        <v>-22534.680085126165</v>
      </c>
      <c r="AS379" s="150">
        <f t="shared" si="280"/>
        <v>-160919.52648741423</v>
      </c>
      <c r="AT379" s="150">
        <f t="shared" si="281"/>
        <v>-183454.2065725404</v>
      </c>
      <c r="AU379" s="5">
        <f t="shared" si="282"/>
        <v>-0.12283545036191706</v>
      </c>
      <c r="AV379" s="5">
        <f t="shared" si="283"/>
        <v>-1</v>
      </c>
      <c r="AW379" s="5">
        <f t="shared" si="284"/>
        <v>-1</v>
      </c>
      <c r="AX379" s="99">
        <v>413.60608380000002</v>
      </c>
      <c r="AY379" s="105">
        <v>531.81179229999998</v>
      </c>
      <c r="AZ379" s="135"/>
      <c r="BA379" s="149">
        <f t="shared" si="285"/>
        <v>738.04976928314113</v>
      </c>
      <c r="BB379" s="149">
        <f t="shared" si="286"/>
        <v>750.1359943039339</v>
      </c>
      <c r="BC379" s="146">
        <f t="shared" si="287"/>
        <v>0</v>
      </c>
      <c r="BD379" s="150">
        <f t="shared" si="288"/>
        <v>12.086225020792767</v>
      </c>
      <c r="BE379" s="150">
        <f t="shared" si="289"/>
        <v>-750.1359943039339</v>
      </c>
      <c r="BF379" s="150">
        <f t="shared" si="290"/>
        <v>-738.04976928314113</v>
      </c>
      <c r="BG379" s="5">
        <f t="shared" si="291"/>
        <v>1.6375894314731611E-2</v>
      </c>
      <c r="BH379" s="5">
        <f t="shared" si="292"/>
        <v>-1</v>
      </c>
      <c r="BI379" s="5">
        <f t="shared" si="293"/>
        <v>-1</v>
      </c>
    </row>
    <row r="380" spans="1:76" x14ac:dyDescent="0.25">
      <c r="A380" s="1">
        <v>42101980400</v>
      </c>
      <c r="B380" s="1" t="s">
        <v>3</v>
      </c>
      <c r="C380" s="1" t="s">
        <v>4</v>
      </c>
      <c r="D380" s="1" t="s">
        <v>381</v>
      </c>
      <c r="E380" s="96">
        <v>0.25053077899999998</v>
      </c>
      <c r="F380" s="97">
        <v>0</v>
      </c>
      <c r="G380" s="137">
        <v>0</v>
      </c>
      <c r="H380" s="146">
        <f t="shared" si="252"/>
        <v>-0.25053077899999998</v>
      </c>
      <c r="I380" s="146">
        <f t="shared" si="253"/>
        <v>0</v>
      </c>
      <c r="J380" s="146">
        <f t="shared" si="254"/>
        <v>-0.25053077899999998</v>
      </c>
      <c r="K380" s="5">
        <f t="shared" si="255"/>
        <v>-1</v>
      </c>
      <c r="L380" s="5" t="e">
        <f t="shared" si="256"/>
        <v>#DIV/0!</v>
      </c>
      <c r="M380" s="5">
        <f t="shared" si="257"/>
        <v>-1</v>
      </c>
      <c r="N380" s="100">
        <v>4.1755129000000002E-2</v>
      </c>
      <c r="O380" s="102">
        <v>0</v>
      </c>
      <c r="P380" s="138">
        <v>0</v>
      </c>
      <c r="Q380" s="146">
        <f t="shared" si="258"/>
        <v>-4.1755129000000002E-2</v>
      </c>
      <c r="R380" s="146">
        <f t="shared" si="259"/>
        <v>0</v>
      </c>
      <c r="S380" s="146">
        <f t="shared" si="260"/>
        <v>-4.1755129000000002E-2</v>
      </c>
      <c r="T380" s="5">
        <f t="shared" si="261"/>
        <v>0.16666666334039543</v>
      </c>
      <c r="U380" s="5" t="e">
        <f t="shared" si="262"/>
        <v>#DIV/0!</v>
      </c>
      <c r="V380" s="5" t="e">
        <f t="shared" si="263"/>
        <v>#DIV/0!</v>
      </c>
      <c r="W380" s="6" t="e">
        <f t="shared" si="264"/>
        <v>#DIV/0!</v>
      </c>
      <c r="X380" s="6" t="e">
        <f t="shared" si="265"/>
        <v>#DIV/0!</v>
      </c>
      <c r="Y380" s="6" t="e">
        <f t="shared" si="266"/>
        <v>#DIV/0!</v>
      </c>
      <c r="Z380" s="101">
        <v>0.20877564000000001</v>
      </c>
      <c r="AA380" s="103">
        <v>0</v>
      </c>
      <c r="AB380" s="139">
        <v>0</v>
      </c>
      <c r="AC380" s="146">
        <f t="shared" si="267"/>
        <v>-0.20877564000000001</v>
      </c>
      <c r="AD380" s="146">
        <f t="shared" si="268"/>
        <v>0</v>
      </c>
      <c r="AE380" s="146">
        <f t="shared" si="269"/>
        <v>-0.20877564000000001</v>
      </c>
      <c r="AF380" s="5">
        <f t="shared" si="270"/>
        <v>0.83333329674434942</v>
      </c>
      <c r="AG380" s="5" t="e">
        <f t="shared" si="271"/>
        <v>#DIV/0!</v>
      </c>
      <c r="AH380" s="5" t="e">
        <f t="shared" si="272"/>
        <v>#DIV/0!</v>
      </c>
      <c r="AI380" s="6" t="e">
        <f t="shared" si="273"/>
        <v>#DIV/0!</v>
      </c>
      <c r="AJ380" s="6" t="e">
        <f t="shared" si="274"/>
        <v>#DIV/0!</v>
      </c>
      <c r="AK380" s="6" t="e">
        <f t="shared" si="275"/>
        <v>#DIV/0!</v>
      </c>
      <c r="AL380" s="98">
        <v>67500</v>
      </c>
      <c r="AM380" s="104" t="s">
        <v>515</v>
      </c>
      <c r="AN380" s="136"/>
      <c r="AO380" s="150">
        <f t="shared" si="276"/>
        <v>121778.46803377564</v>
      </c>
      <c r="AP380" s="150" t="e">
        <f t="shared" si="277"/>
        <v>#VALUE!</v>
      </c>
      <c r="AQ380" s="150">
        <f t="shared" si="278"/>
        <v>0</v>
      </c>
      <c r="AR380" s="150" t="e">
        <f t="shared" si="279"/>
        <v>#VALUE!</v>
      </c>
      <c r="AS380" s="150" t="e">
        <f t="shared" si="280"/>
        <v>#VALUE!</v>
      </c>
      <c r="AT380" s="150">
        <f t="shared" si="281"/>
        <v>-121778.46803377564</v>
      </c>
      <c r="AU380" s="5" t="e">
        <f t="shared" si="282"/>
        <v>#VALUE!</v>
      </c>
      <c r="AV380" s="5" t="e">
        <f t="shared" si="283"/>
        <v>#VALUE!</v>
      </c>
      <c r="AW380" s="5">
        <f t="shared" si="284"/>
        <v>-1</v>
      </c>
      <c r="AX380" s="99">
        <v>511.0000091</v>
      </c>
      <c r="AY380" s="105" t="s">
        <v>515</v>
      </c>
      <c r="AZ380" s="135"/>
      <c r="BA380" s="149">
        <f t="shared" si="285"/>
        <v>911.84209708652747</v>
      </c>
      <c r="BB380" s="149" t="e">
        <f t="shared" si="286"/>
        <v>#VALUE!</v>
      </c>
      <c r="BC380" s="146">
        <f t="shared" si="287"/>
        <v>0</v>
      </c>
      <c r="BD380" s="150" t="e">
        <f t="shared" si="288"/>
        <v>#VALUE!</v>
      </c>
      <c r="BE380" s="150" t="e">
        <f t="shared" si="289"/>
        <v>#VALUE!</v>
      </c>
      <c r="BF380" s="150">
        <f t="shared" si="290"/>
        <v>-911.84209708652747</v>
      </c>
      <c r="BG380" s="5" t="e">
        <f t="shared" si="291"/>
        <v>#VALUE!</v>
      </c>
      <c r="BH380" s="5" t="e">
        <f t="shared" si="292"/>
        <v>#VALUE!</v>
      </c>
      <c r="BI380" s="5">
        <f t="shared" si="293"/>
        <v>-1</v>
      </c>
    </row>
    <row r="381" spans="1:76" x14ac:dyDescent="0.25">
      <c r="A381" s="1">
        <v>42101980500</v>
      </c>
      <c r="B381" s="1" t="s">
        <v>3</v>
      </c>
      <c r="C381" s="1" t="s">
        <v>4</v>
      </c>
      <c r="D381" s="1" t="s">
        <v>382</v>
      </c>
      <c r="E381" s="96">
        <v>1.6011411799999999</v>
      </c>
      <c r="F381" s="97">
        <v>1.461441636</v>
      </c>
      <c r="G381" s="137">
        <v>0</v>
      </c>
      <c r="H381" s="146">
        <f t="shared" si="252"/>
        <v>-0.13969954399999995</v>
      </c>
      <c r="I381" s="146">
        <f t="shared" si="253"/>
        <v>-1.461441636</v>
      </c>
      <c r="J381" s="146">
        <f t="shared" si="254"/>
        <v>-1.6011411799999999</v>
      </c>
      <c r="K381" s="5">
        <f t="shared" si="255"/>
        <v>-8.7249985038795871E-2</v>
      </c>
      <c r="L381" s="5">
        <f t="shared" si="256"/>
        <v>-1</v>
      </c>
      <c r="M381" s="5">
        <f t="shared" si="257"/>
        <v>-1</v>
      </c>
      <c r="N381" s="100">
        <v>0.87297314000000004</v>
      </c>
      <c r="O381" s="102">
        <v>0.72529911999999996</v>
      </c>
      <c r="P381" s="138">
        <v>0</v>
      </c>
      <c r="Q381" s="146">
        <f t="shared" si="258"/>
        <v>-0.14767402000000007</v>
      </c>
      <c r="R381" s="146">
        <f t="shared" si="259"/>
        <v>-0.72529911999999996</v>
      </c>
      <c r="S381" s="146">
        <f t="shared" si="260"/>
        <v>-0.87297314000000004</v>
      </c>
      <c r="T381" s="5">
        <f t="shared" si="261"/>
        <v>0.54521934161983143</v>
      </c>
      <c r="U381" s="5">
        <f t="shared" si="262"/>
        <v>0.49629017138526355</v>
      </c>
      <c r="V381" s="5" t="e">
        <f t="shared" si="263"/>
        <v>#DIV/0!</v>
      </c>
      <c r="W381" s="6">
        <f t="shared" si="264"/>
        <v>-4.8929170234567887E-2</v>
      </c>
      <c r="X381" s="6" t="e">
        <f t="shared" si="265"/>
        <v>#DIV/0!</v>
      </c>
      <c r="Y381" s="6" t="e">
        <f t="shared" si="266"/>
        <v>#DIV/0!</v>
      </c>
      <c r="Z381" s="101">
        <v>0.72816803900000004</v>
      </c>
      <c r="AA381" s="103">
        <v>0.73614245700000003</v>
      </c>
      <c r="AB381" s="139">
        <v>0</v>
      </c>
      <c r="AC381" s="146">
        <f t="shared" si="267"/>
        <v>7.9744179999999831E-3</v>
      </c>
      <c r="AD381" s="146">
        <f t="shared" si="268"/>
        <v>-0.73614245700000003</v>
      </c>
      <c r="AE381" s="146">
        <f t="shared" si="269"/>
        <v>-0.72816803900000004</v>
      </c>
      <c r="AF381" s="5">
        <f t="shared" si="270"/>
        <v>0.45478065775561405</v>
      </c>
      <c r="AG381" s="5">
        <f t="shared" si="271"/>
        <v>0.50370978824364088</v>
      </c>
      <c r="AH381" s="5" t="e">
        <f t="shared" si="272"/>
        <v>#DIV/0!</v>
      </c>
      <c r="AI381" s="6">
        <f t="shared" si="273"/>
        <v>4.8929130488026829E-2</v>
      </c>
      <c r="AJ381" s="6" t="e">
        <f t="shared" si="274"/>
        <v>#DIV/0!</v>
      </c>
      <c r="AK381" s="6" t="e">
        <f t="shared" si="275"/>
        <v>#DIV/0!</v>
      </c>
      <c r="AL381" s="98">
        <v>31495.274870000001</v>
      </c>
      <c r="AM381" s="104">
        <v>42599.99985</v>
      </c>
      <c r="AN381" s="136"/>
      <c r="AO381" s="150">
        <f t="shared" si="276"/>
        <v>56821.427021796626</v>
      </c>
      <c r="AP381" s="150">
        <f t="shared" si="277"/>
        <v>59240.736193079501</v>
      </c>
      <c r="AQ381" s="150">
        <f t="shared" si="278"/>
        <v>0</v>
      </c>
      <c r="AR381" s="150">
        <f t="shared" si="279"/>
        <v>2419.3091712828755</v>
      </c>
      <c r="AS381" s="150">
        <f t="shared" si="280"/>
        <v>-59240.736193079501</v>
      </c>
      <c r="AT381" s="150">
        <f t="shared" si="281"/>
        <v>-56821.427021796626</v>
      </c>
      <c r="AU381" s="5">
        <f t="shared" si="282"/>
        <v>4.2577409580981336E-2</v>
      </c>
      <c r="AV381" s="5">
        <f t="shared" si="283"/>
        <v>-1</v>
      </c>
      <c r="AW381" s="5">
        <f t="shared" si="284"/>
        <v>-1</v>
      </c>
      <c r="AX381" s="99">
        <v>326.99431980000003</v>
      </c>
      <c r="AY381" s="105">
        <v>425.00000180000001</v>
      </c>
      <c r="AZ381" s="135"/>
      <c r="BA381" s="149">
        <f t="shared" si="285"/>
        <v>583.49741877101394</v>
      </c>
      <c r="BB381" s="149">
        <f t="shared" si="286"/>
        <v>599.47485848447343</v>
      </c>
      <c r="BC381" s="146">
        <f t="shared" si="287"/>
        <v>0</v>
      </c>
      <c r="BD381" s="150">
        <f t="shared" si="288"/>
        <v>15.977439713459489</v>
      </c>
      <c r="BE381" s="150">
        <f t="shared" si="289"/>
        <v>-599.47485848447343</v>
      </c>
      <c r="BF381" s="150">
        <f t="shared" si="290"/>
        <v>-583.49741877101394</v>
      </c>
      <c r="BG381" s="5">
        <f t="shared" si="291"/>
        <v>2.7382194332773269E-2</v>
      </c>
      <c r="BH381" s="5">
        <f t="shared" si="292"/>
        <v>-1</v>
      </c>
      <c r="BI381" s="5">
        <f t="shared" si="293"/>
        <v>-1</v>
      </c>
    </row>
    <row r="382" spans="1:76" x14ac:dyDescent="0.25">
      <c r="A382" s="1">
        <v>42101980600</v>
      </c>
      <c r="B382" s="1" t="s">
        <v>3</v>
      </c>
      <c r="C382" s="1" t="s">
        <v>4</v>
      </c>
      <c r="D382" s="1" t="s">
        <v>383</v>
      </c>
      <c r="E382" s="96">
        <v>32.517953630000001</v>
      </c>
      <c r="F382" s="97">
        <v>32.685639379999998</v>
      </c>
      <c r="G382" s="137">
        <v>0</v>
      </c>
      <c r="H382" s="146">
        <f t="shared" si="252"/>
        <v>0.16768574999999686</v>
      </c>
      <c r="I382" s="146">
        <f t="shared" si="253"/>
        <v>-32.685639379999998</v>
      </c>
      <c r="J382" s="146">
        <f t="shared" si="254"/>
        <v>-32.517953630000001</v>
      </c>
      <c r="K382" s="5">
        <f t="shared" si="255"/>
        <v>5.1567128703109864E-3</v>
      </c>
      <c r="L382" s="5">
        <f t="shared" si="256"/>
        <v>-1</v>
      </c>
      <c r="M382" s="5">
        <f t="shared" si="257"/>
        <v>-1</v>
      </c>
      <c r="N382" s="100">
        <v>29.05466771</v>
      </c>
      <c r="O382" s="102">
        <v>28.454928039999999</v>
      </c>
      <c r="P382" s="138">
        <v>0</v>
      </c>
      <c r="Q382" s="146">
        <f t="shared" si="258"/>
        <v>-0.59973967000000172</v>
      </c>
      <c r="R382" s="146">
        <f t="shared" si="259"/>
        <v>-28.454928039999999</v>
      </c>
      <c r="S382" s="146">
        <f t="shared" si="260"/>
        <v>-29.05466771</v>
      </c>
      <c r="T382" s="5">
        <f t="shared" si="261"/>
        <v>0.89349619107627709</v>
      </c>
      <c r="U382" s="5">
        <f t="shared" si="262"/>
        <v>0.87056360468234473</v>
      </c>
      <c r="V382" s="5" t="e">
        <f t="shared" si="263"/>
        <v>#DIV/0!</v>
      </c>
      <c r="W382" s="6">
        <f t="shared" si="264"/>
        <v>-2.2932586393932364E-2</v>
      </c>
      <c r="X382" s="6" t="e">
        <f t="shared" si="265"/>
        <v>#DIV/0!</v>
      </c>
      <c r="Y382" s="6" t="e">
        <f t="shared" si="266"/>
        <v>#DIV/0!</v>
      </c>
      <c r="Z382" s="101">
        <v>3.4632866679999998</v>
      </c>
      <c r="AA382" s="103">
        <v>4.2307112509999998</v>
      </c>
      <c r="AB382" s="139">
        <v>0</v>
      </c>
      <c r="AC382" s="146">
        <f t="shared" si="267"/>
        <v>0.76742458299999994</v>
      </c>
      <c r="AD382" s="146">
        <f t="shared" si="268"/>
        <v>-4.2307112509999998</v>
      </c>
      <c r="AE382" s="146">
        <f t="shared" si="269"/>
        <v>-3.4632866679999998</v>
      </c>
      <c r="AF382" s="5">
        <f t="shared" si="270"/>
        <v>0.10650383192640034</v>
      </c>
      <c r="AG382" s="5">
        <f t="shared" si="271"/>
        <v>0.1294363925947469</v>
      </c>
      <c r="AH382" s="5" t="e">
        <f t="shared" si="272"/>
        <v>#DIV/0!</v>
      </c>
      <c r="AI382" s="6">
        <f t="shared" si="273"/>
        <v>2.2932560668346563E-2</v>
      </c>
      <c r="AJ382" s="6" t="e">
        <f t="shared" si="274"/>
        <v>#DIV/0!</v>
      </c>
      <c r="AK382" s="6" t="e">
        <f t="shared" si="275"/>
        <v>#DIV/0!</v>
      </c>
      <c r="AL382" s="98">
        <v>102750.68799999999</v>
      </c>
      <c r="AM382" s="104">
        <v>129597.20699999999</v>
      </c>
      <c r="AN382" s="136"/>
      <c r="AO382" s="150">
        <f t="shared" si="276"/>
        <v>185375.131467503</v>
      </c>
      <c r="AP382" s="150">
        <f t="shared" si="277"/>
        <v>180221.45488920502</v>
      </c>
      <c r="AQ382" s="150">
        <f t="shared" si="278"/>
        <v>0</v>
      </c>
      <c r="AR382" s="150">
        <f t="shared" si="279"/>
        <v>-5153.6765782979783</v>
      </c>
      <c r="AS382" s="150">
        <f t="shared" si="280"/>
        <v>-180221.45488920502</v>
      </c>
      <c r="AT382" s="150">
        <f t="shared" si="281"/>
        <v>-185375.131467503</v>
      </c>
      <c r="AU382" s="5">
        <f t="shared" si="282"/>
        <v>-2.7801337415107583E-2</v>
      </c>
      <c r="AV382" s="5">
        <f t="shared" si="283"/>
        <v>-1</v>
      </c>
      <c r="AW382" s="5">
        <f t="shared" si="284"/>
        <v>-1</v>
      </c>
      <c r="AX382" s="99">
        <v>466.65061530000003</v>
      </c>
      <c r="AY382" s="105">
        <v>631.31561199999999</v>
      </c>
      <c r="AZ382" s="135"/>
      <c r="BA382" s="149">
        <f t="shared" si="285"/>
        <v>832.70385143691851</v>
      </c>
      <c r="BB382" s="149">
        <f t="shared" si="286"/>
        <v>890.4890248467259</v>
      </c>
      <c r="BC382" s="146">
        <f t="shared" si="287"/>
        <v>0</v>
      </c>
      <c r="BD382" s="150">
        <f t="shared" si="288"/>
        <v>57.785173409807385</v>
      </c>
      <c r="BE382" s="150">
        <f t="shared" si="289"/>
        <v>-890.4890248467259</v>
      </c>
      <c r="BF382" s="150">
        <f t="shared" si="290"/>
        <v>-832.70385143691851</v>
      </c>
      <c r="BG382" s="5">
        <f t="shared" si="291"/>
        <v>6.9394627285670599E-2</v>
      </c>
      <c r="BH382" s="5">
        <f t="shared" si="292"/>
        <v>-1</v>
      </c>
      <c r="BI382" s="5">
        <f t="shared" si="293"/>
        <v>-1</v>
      </c>
    </row>
    <row r="383" spans="1:76" x14ac:dyDescent="0.25">
      <c r="A383" s="1">
        <v>42101980700</v>
      </c>
      <c r="B383" s="1" t="s">
        <v>3</v>
      </c>
      <c r="C383" s="1" t="s">
        <v>4</v>
      </c>
      <c r="D383" s="1" t="s">
        <v>384</v>
      </c>
      <c r="E383" s="96">
        <v>1.519585757</v>
      </c>
      <c r="F383" s="97">
        <v>1.5416569710000001</v>
      </c>
      <c r="G383" s="137">
        <v>0</v>
      </c>
      <c r="H383" s="146">
        <f t="shared" si="252"/>
        <v>2.2071214000000117E-2</v>
      </c>
      <c r="I383" s="146">
        <f t="shared" si="253"/>
        <v>-1.5416569710000001</v>
      </c>
      <c r="J383" s="146">
        <f t="shared" si="254"/>
        <v>-1.519585757</v>
      </c>
      <c r="K383" s="5">
        <f t="shared" si="255"/>
        <v>1.4524493861783489E-2</v>
      </c>
      <c r="L383" s="5">
        <f t="shared" si="256"/>
        <v>-1</v>
      </c>
      <c r="M383" s="5">
        <f t="shared" si="257"/>
        <v>-1</v>
      </c>
      <c r="N383" s="100">
        <v>1.377407697</v>
      </c>
      <c r="O383" s="102">
        <v>1.3594919249999999</v>
      </c>
      <c r="P383" s="138">
        <v>0</v>
      </c>
      <c r="Q383" s="146">
        <f t="shared" si="258"/>
        <v>-1.7915772000000052E-2</v>
      </c>
      <c r="R383" s="146">
        <f t="shared" si="259"/>
        <v>-1.3594919249999999</v>
      </c>
      <c r="S383" s="146">
        <f t="shared" si="260"/>
        <v>-1.377407697</v>
      </c>
      <c r="T383" s="5">
        <f t="shared" si="261"/>
        <v>0.90643630387751783</v>
      </c>
      <c r="U383" s="5">
        <f t="shared" si="262"/>
        <v>0.88183814595160015</v>
      </c>
      <c r="V383" s="5" t="e">
        <f t="shared" si="263"/>
        <v>#DIV/0!</v>
      </c>
      <c r="W383" s="6">
        <f t="shared" si="264"/>
        <v>-2.4598157925917685E-2</v>
      </c>
      <c r="X383" s="6" t="e">
        <f t="shared" si="265"/>
        <v>#DIV/0!</v>
      </c>
      <c r="Y383" s="6" t="e">
        <f t="shared" si="266"/>
        <v>#DIV/0!</v>
      </c>
      <c r="Z383" s="101">
        <v>0.142178045</v>
      </c>
      <c r="AA383" s="103">
        <v>0.18216507600000001</v>
      </c>
      <c r="AB383" s="139">
        <v>0</v>
      </c>
      <c r="AC383" s="146">
        <f t="shared" si="267"/>
        <v>3.9987031000000006E-2</v>
      </c>
      <c r="AD383" s="146">
        <f t="shared" si="268"/>
        <v>-0.18216507600000001</v>
      </c>
      <c r="AE383" s="146">
        <f t="shared" si="269"/>
        <v>-0.142178045</v>
      </c>
      <c r="AF383" s="5">
        <f t="shared" si="270"/>
        <v>9.3563686251370945E-2</v>
      </c>
      <c r="AG383" s="5">
        <f t="shared" si="271"/>
        <v>0.11816187350798156</v>
      </c>
      <c r="AH383" s="5" t="e">
        <f t="shared" si="272"/>
        <v>#DIV/0!</v>
      </c>
      <c r="AI383" s="6">
        <f t="shared" si="273"/>
        <v>2.4598187256610615E-2</v>
      </c>
      <c r="AJ383" s="6" t="e">
        <f t="shared" si="274"/>
        <v>#DIV/0!</v>
      </c>
      <c r="AK383" s="6" t="e">
        <f t="shared" si="275"/>
        <v>#DIV/0!</v>
      </c>
      <c r="AL383" s="98">
        <v>67939.215559999997</v>
      </c>
      <c r="AM383" s="104">
        <v>81290.454719999994</v>
      </c>
      <c r="AN383" s="135"/>
      <c r="AO383" s="150">
        <f t="shared" si="276"/>
        <v>122570.86800464077</v>
      </c>
      <c r="AP383" s="150">
        <f t="shared" si="277"/>
        <v>113044.75117464102</v>
      </c>
      <c r="AQ383" s="150">
        <f t="shared" si="278"/>
        <v>0</v>
      </c>
      <c r="AR383" s="150">
        <f t="shared" si="279"/>
        <v>-9526.1168299997516</v>
      </c>
      <c r="AS383" s="150">
        <f t="shared" si="280"/>
        <v>-113044.75117464102</v>
      </c>
      <c r="AT383" s="150">
        <f t="shared" si="281"/>
        <v>-122570.86800464077</v>
      </c>
      <c r="AU383" s="5">
        <f t="shared" si="282"/>
        <v>-7.7719257316828938E-2</v>
      </c>
      <c r="AV383" s="5">
        <f t="shared" si="283"/>
        <v>-1</v>
      </c>
      <c r="AW383" s="5">
        <f t="shared" si="284"/>
        <v>-1</v>
      </c>
      <c r="AX383" s="99">
        <v>435.94543049999999</v>
      </c>
      <c r="AY383" s="105">
        <v>530.5120379</v>
      </c>
      <c r="AZ383" s="134"/>
      <c r="BA383" s="149">
        <f t="shared" si="285"/>
        <v>777.91269761918477</v>
      </c>
      <c r="BB383" s="149">
        <f t="shared" si="286"/>
        <v>748.30265293521722</v>
      </c>
      <c r="BC383" s="146">
        <f t="shared" si="287"/>
        <v>0</v>
      </c>
      <c r="BD383" s="150">
        <f t="shared" si="288"/>
        <v>-29.610044683967544</v>
      </c>
      <c r="BE383" s="150">
        <f t="shared" si="289"/>
        <v>-748.30265293521722</v>
      </c>
      <c r="BF383" s="150">
        <f t="shared" si="290"/>
        <v>-777.91269761918477</v>
      </c>
      <c r="BG383" s="5">
        <f t="shared" si="291"/>
        <v>-3.8063454645475767E-2</v>
      </c>
      <c r="BH383" s="5">
        <f t="shared" si="292"/>
        <v>-1</v>
      </c>
      <c r="BI383" s="5">
        <f t="shared" si="293"/>
        <v>-1</v>
      </c>
      <c r="BT383" s="76"/>
      <c r="BV383" s="76"/>
      <c r="BX383" s="76"/>
    </row>
    <row r="384" spans="1:76" x14ac:dyDescent="0.25">
      <c r="A384" s="1">
        <v>42101980800</v>
      </c>
      <c r="B384" s="1" t="s">
        <v>3</v>
      </c>
      <c r="C384" s="1" t="s">
        <v>4</v>
      </c>
      <c r="D384" s="1" t="s">
        <v>385</v>
      </c>
      <c r="E384" s="96">
        <v>36.41717482</v>
      </c>
      <c r="F384" s="97">
        <v>18.01195908</v>
      </c>
      <c r="G384" s="137">
        <v>0</v>
      </c>
      <c r="H384" s="146">
        <f t="shared" si="252"/>
        <v>-18.405215739999999</v>
      </c>
      <c r="I384" s="146">
        <f t="shared" si="253"/>
        <v>-18.01195908</v>
      </c>
      <c r="J384" s="146">
        <f t="shared" si="254"/>
        <v>-36.41717482</v>
      </c>
      <c r="K384" s="5">
        <f t="shared" si="255"/>
        <v>-0.5053993296012631</v>
      </c>
      <c r="L384" s="5">
        <f t="shared" si="256"/>
        <v>-1</v>
      </c>
      <c r="M384" s="5">
        <f t="shared" si="257"/>
        <v>-1</v>
      </c>
      <c r="N384" s="100">
        <v>24.572108979999999</v>
      </c>
      <c r="O384" s="102">
        <v>13.82986784</v>
      </c>
      <c r="P384" s="138">
        <v>0</v>
      </c>
      <c r="Q384" s="146">
        <f t="shared" si="258"/>
        <v>-10.742241139999999</v>
      </c>
      <c r="R384" s="146">
        <f t="shared" si="259"/>
        <v>-13.82986784</v>
      </c>
      <c r="S384" s="146">
        <f t="shared" si="260"/>
        <v>-24.572108979999999</v>
      </c>
      <c r="T384" s="5">
        <f t="shared" si="261"/>
        <v>0.67473957278270824</v>
      </c>
      <c r="U384" s="5">
        <f t="shared" si="262"/>
        <v>0.76781585937291619</v>
      </c>
      <c r="V384" s="5" t="e">
        <f t="shared" si="263"/>
        <v>#DIV/0!</v>
      </c>
      <c r="W384" s="6">
        <f t="shared" si="264"/>
        <v>9.3076286590207946E-2</v>
      </c>
      <c r="X384" s="6" t="e">
        <f t="shared" si="265"/>
        <v>#DIV/0!</v>
      </c>
      <c r="Y384" s="6" t="e">
        <f t="shared" si="266"/>
        <v>#DIV/0!</v>
      </c>
      <c r="Z384" s="101">
        <v>11.84506369</v>
      </c>
      <c r="AA384" s="103">
        <v>4.182090402</v>
      </c>
      <c r="AB384" s="139">
        <v>0</v>
      </c>
      <c r="AC384" s="146">
        <f t="shared" si="267"/>
        <v>-7.6629732879999999</v>
      </c>
      <c r="AD384" s="146">
        <f t="shared" si="268"/>
        <v>-4.182090402</v>
      </c>
      <c r="AE384" s="146">
        <f t="shared" si="269"/>
        <v>-11.84506369</v>
      </c>
      <c r="AF384" s="5">
        <f t="shared" si="270"/>
        <v>0.32526036817921394</v>
      </c>
      <c r="AG384" s="5">
        <f t="shared" si="271"/>
        <v>0.23218409410243895</v>
      </c>
      <c r="AH384" s="5" t="e">
        <f t="shared" si="272"/>
        <v>#DIV/0!</v>
      </c>
      <c r="AI384" s="6">
        <f t="shared" si="273"/>
        <v>-9.307627407677499E-2</v>
      </c>
      <c r="AJ384" s="6" t="e">
        <f t="shared" si="274"/>
        <v>#DIV/0!</v>
      </c>
      <c r="AK384" s="6" t="e">
        <f t="shared" si="275"/>
        <v>#DIV/0!</v>
      </c>
      <c r="AL384" s="98">
        <v>102656.86350000001</v>
      </c>
      <c r="AM384" s="104">
        <v>88537.328559999994</v>
      </c>
      <c r="AN384" s="135"/>
      <c r="AO384" s="150">
        <f t="shared" si="276"/>
        <v>185205.8602989988</v>
      </c>
      <c r="AP384" s="150">
        <f t="shared" si="277"/>
        <v>123122.45405942092</v>
      </c>
      <c r="AQ384" s="150">
        <f t="shared" si="278"/>
        <v>0</v>
      </c>
      <c r="AR384" s="150">
        <f t="shared" si="279"/>
        <v>-62083.406239577875</v>
      </c>
      <c r="AS384" s="150">
        <f t="shared" si="280"/>
        <v>-123122.45405942092</v>
      </c>
      <c r="AT384" s="150">
        <f t="shared" si="281"/>
        <v>-185205.8602989988</v>
      </c>
      <c r="AU384" s="5">
        <f t="shared" si="282"/>
        <v>-0.33521296863581745</v>
      </c>
      <c r="AV384" s="5">
        <f t="shared" si="283"/>
        <v>-1</v>
      </c>
      <c r="AW384" s="5">
        <f t="shared" si="284"/>
        <v>-1</v>
      </c>
      <c r="AX384" s="99">
        <v>376.62022159999998</v>
      </c>
      <c r="AY384" s="105">
        <v>719.79105800000002</v>
      </c>
      <c r="AZ384" s="134"/>
      <c r="BA384" s="149">
        <f t="shared" si="285"/>
        <v>672.05120656217355</v>
      </c>
      <c r="BB384" s="149">
        <f t="shared" si="286"/>
        <v>1015.2862136598218</v>
      </c>
      <c r="BC384" s="146">
        <f t="shared" si="287"/>
        <v>0</v>
      </c>
      <c r="BD384" s="150">
        <f t="shared" si="288"/>
        <v>343.23500709764824</v>
      </c>
      <c r="BE384" s="150">
        <f t="shared" si="289"/>
        <v>-1015.2862136598218</v>
      </c>
      <c r="BF384" s="150">
        <f t="shared" si="290"/>
        <v>-672.05120656217355</v>
      </c>
      <c r="BG384" s="5">
        <f t="shared" si="291"/>
        <v>0.51072746205373343</v>
      </c>
      <c r="BH384" s="5">
        <f t="shared" si="292"/>
        <v>-1</v>
      </c>
      <c r="BI384" s="5">
        <f t="shared" si="293"/>
        <v>-1</v>
      </c>
    </row>
    <row r="385" spans="1:61" x14ac:dyDescent="0.25">
      <c r="A385" s="1">
        <v>42101980900</v>
      </c>
      <c r="B385" s="1" t="s">
        <v>3</v>
      </c>
      <c r="C385" s="1" t="s">
        <v>4</v>
      </c>
      <c r="D385" s="1" t="s">
        <v>386</v>
      </c>
      <c r="E385" s="96">
        <v>59.546905520000003</v>
      </c>
      <c r="F385" s="97">
        <v>17.975491290000001</v>
      </c>
      <c r="G385" s="137">
        <v>4</v>
      </c>
      <c r="H385" s="146">
        <f t="shared" si="252"/>
        <v>-41.571414230000002</v>
      </c>
      <c r="I385" s="146">
        <f t="shared" si="253"/>
        <v>-13.975491290000001</v>
      </c>
      <c r="J385" s="146">
        <f t="shared" si="254"/>
        <v>-55.546905520000003</v>
      </c>
      <c r="K385" s="5">
        <f t="shared" si="255"/>
        <v>-0.69812887616867714</v>
      </c>
      <c r="L385" s="5">
        <f t="shared" si="256"/>
        <v>-0.77747478856251051</v>
      </c>
      <c r="M385" s="5">
        <f t="shared" si="257"/>
        <v>-0.93282606434256232</v>
      </c>
      <c r="N385" s="100">
        <v>30.070163610000002</v>
      </c>
      <c r="O385" s="102">
        <v>7.6078827980000003</v>
      </c>
      <c r="P385" s="138">
        <v>0</v>
      </c>
      <c r="Q385" s="146">
        <f t="shared" si="258"/>
        <v>-22.462280812000003</v>
      </c>
      <c r="R385" s="146">
        <f t="shared" si="259"/>
        <v>-7.6078827980000003</v>
      </c>
      <c r="S385" s="146">
        <f t="shared" si="260"/>
        <v>-30.070163610000002</v>
      </c>
      <c r="T385" s="5">
        <f t="shared" si="261"/>
        <v>0.50498280888669089</v>
      </c>
      <c r="U385" s="5">
        <f t="shared" si="262"/>
        <v>0.42323643205414724</v>
      </c>
      <c r="V385" s="5">
        <f t="shared" si="263"/>
        <v>0</v>
      </c>
      <c r="W385" s="6">
        <f t="shared" si="264"/>
        <v>-8.1746376832543655E-2</v>
      </c>
      <c r="X385" s="6">
        <f t="shared" si="265"/>
        <v>-0.42323643205414724</v>
      </c>
      <c r="Y385" s="6">
        <f t="shared" si="266"/>
        <v>-0.50498280888669089</v>
      </c>
      <c r="Z385" s="101">
        <v>29.47674263</v>
      </c>
      <c r="AA385" s="103">
        <v>10.36760801</v>
      </c>
      <c r="AB385" s="139">
        <v>4</v>
      </c>
      <c r="AC385" s="146">
        <f t="shared" si="267"/>
        <v>-19.109134619999999</v>
      </c>
      <c r="AD385" s="146">
        <f t="shared" si="268"/>
        <v>-6.3676080099999997</v>
      </c>
      <c r="AE385" s="146">
        <f t="shared" si="269"/>
        <v>-25.47674263</v>
      </c>
      <c r="AF385" s="5">
        <f t="shared" si="270"/>
        <v>0.49501720320461751</v>
      </c>
      <c r="AG385" s="5">
        <f t="shared" si="271"/>
        <v>0.57676354113156481</v>
      </c>
      <c r="AH385" s="5">
        <f t="shared" si="272"/>
        <v>1</v>
      </c>
      <c r="AI385" s="6">
        <f t="shared" si="273"/>
        <v>8.1746337926947299E-2</v>
      </c>
      <c r="AJ385" s="6">
        <f t="shared" si="274"/>
        <v>0.42323645886843519</v>
      </c>
      <c r="AK385" s="6">
        <f t="shared" si="275"/>
        <v>0.50498279679538249</v>
      </c>
      <c r="AL385" s="98">
        <v>29657.276259999999</v>
      </c>
      <c r="AM385" s="104">
        <v>23107.246520000001</v>
      </c>
      <c r="AN385" s="135"/>
      <c r="AO385" s="150">
        <f t="shared" si="276"/>
        <v>53505.446948107601</v>
      </c>
      <c r="AP385" s="150">
        <f t="shared" si="277"/>
        <v>32133.575118774901</v>
      </c>
      <c r="AQ385" s="150">
        <f t="shared" si="278"/>
        <v>0</v>
      </c>
      <c r="AR385" s="150">
        <f t="shared" si="279"/>
        <v>-21371.8718293327</v>
      </c>
      <c r="AS385" s="150">
        <f t="shared" si="280"/>
        <v>-32133.575118774901</v>
      </c>
      <c r="AT385" s="150">
        <f t="shared" si="281"/>
        <v>-53505.446948107601</v>
      </c>
      <c r="AU385" s="5">
        <f t="shared" si="282"/>
        <v>-0.39943357262411555</v>
      </c>
      <c r="AV385" s="5">
        <f t="shared" si="283"/>
        <v>-1</v>
      </c>
      <c r="AW385" s="5">
        <f t="shared" si="284"/>
        <v>-1</v>
      </c>
      <c r="AX385" s="99">
        <v>412.70681239999999</v>
      </c>
      <c r="AY385" s="105">
        <v>379.89119479999999</v>
      </c>
      <c r="AZ385" s="134"/>
      <c r="BA385" s="149">
        <f t="shared" si="285"/>
        <v>736.44508532106022</v>
      </c>
      <c r="BB385" s="149">
        <f t="shared" si="286"/>
        <v>535.84757477106325</v>
      </c>
      <c r="BC385" s="146">
        <f t="shared" si="287"/>
        <v>0</v>
      </c>
      <c r="BD385" s="150">
        <f t="shared" si="288"/>
        <v>-200.59751054999697</v>
      </c>
      <c r="BE385" s="150">
        <f t="shared" si="289"/>
        <v>-535.84757477106325</v>
      </c>
      <c r="BF385" s="150">
        <f t="shared" si="290"/>
        <v>-736.44508532106022</v>
      </c>
      <c r="BG385" s="5">
        <f t="shared" si="291"/>
        <v>-0.27238624379242693</v>
      </c>
      <c r="BH385" s="5">
        <f t="shared" si="292"/>
        <v>-1</v>
      </c>
      <c r="BI385" s="5">
        <f t="shared" si="293"/>
        <v>-1</v>
      </c>
    </row>
    <row r="386" spans="1:61" x14ac:dyDescent="0.25">
      <c r="A386" s="1">
        <v>42101989100</v>
      </c>
      <c r="B386" s="1" t="s">
        <v>3</v>
      </c>
      <c r="C386" s="1" t="s">
        <v>4</v>
      </c>
      <c r="D386" s="1" t="s">
        <v>387</v>
      </c>
      <c r="E386" s="96">
        <v>0</v>
      </c>
      <c r="F386" s="97">
        <v>1</v>
      </c>
      <c r="G386" s="137">
        <v>0</v>
      </c>
      <c r="H386" s="146">
        <f t="shared" si="252"/>
        <v>1</v>
      </c>
      <c r="I386" s="146">
        <f t="shared" si="253"/>
        <v>-1</v>
      </c>
      <c r="J386" s="146">
        <f t="shared" si="254"/>
        <v>0</v>
      </c>
      <c r="K386" s="5" t="e">
        <f t="shared" si="255"/>
        <v>#DIV/0!</v>
      </c>
      <c r="L386" s="5">
        <f t="shared" si="256"/>
        <v>-1</v>
      </c>
      <c r="M386" s="5" t="e">
        <f t="shared" si="257"/>
        <v>#DIV/0!</v>
      </c>
      <c r="N386" s="100">
        <v>0</v>
      </c>
      <c r="O386" s="102">
        <v>0</v>
      </c>
      <c r="P386" s="138">
        <v>0</v>
      </c>
      <c r="Q386" s="146">
        <f t="shared" si="258"/>
        <v>0</v>
      </c>
      <c r="R386" s="146">
        <f t="shared" si="259"/>
        <v>0</v>
      </c>
      <c r="S386" s="146">
        <f t="shared" si="260"/>
        <v>0</v>
      </c>
      <c r="T386" s="5" t="e">
        <f t="shared" si="261"/>
        <v>#DIV/0!</v>
      </c>
      <c r="U386" s="5">
        <f t="shared" si="262"/>
        <v>0</v>
      </c>
      <c r="V386" s="5" t="e">
        <f t="shared" si="263"/>
        <v>#DIV/0!</v>
      </c>
      <c r="W386" s="6" t="e">
        <f t="shared" si="264"/>
        <v>#DIV/0!</v>
      </c>
      <c r="X386" s="6" t="e">
        <f t="shared" si="265"/>
        <v>#DIV/0!</v>
      </c>
      <c r="Y386" s="6" t="e">
        <f t="shared" si="266"/>
        <v>#DIV/0!</v>
      </c>
      <c r="Z386" s="101">
        <v>0</v>
      </c>
      <c r="AA386" s="103">
        <v>1</v>
      </c>
      <c r="AB386" s="139">
        <v>0</v>
      </c>
      <c r="AC386" s="146">
        <f t="shared" si="267"/>
        <v>1</v>
      </c>
      <c r="AD386" s="146">
        <f t="shared" si="268"/>
        <v>-1</v>
      </c>
      <c r="AE386" s="146">
        <f t="shared" si="269"/>
        <v>0</v>
      </c>
      <c r="AF386" s="5" t="e">
        <f t="shared" si="270"/>
        <v>#DIV/0!</v>
      </c>
      <c r="AG386" s="5">
        <f t="shared" si="271"/>
        <v>1</v>
      </c>
      <c r="AH386" s="5" t="e">
        <f t="shared" si="272"/>
        <v>#DIV/0!</v>
      </c>
      <c r="AI386" s="6" t="e">
        <f t="shared" si="273"/>
        <v>#DIV/0!</v>
      </c>
      <c r="AJ386" s="6" t="e">
        <f t="shared" si="274"/>
        <v>#DIV/0!</v>
      </c>
      <c r="AK386" s="6" t="e">
        <f t="shared" si="275"/>
        <v>#DIV/0!</v>
      </c>
      <c r="AL386" s="98" t="s">
        <v>515</v>
      </c>
      <c r="AM386" s="104" t="s">
        <v>515</v>
      </c>
      <c r="AN386" s="135"/>
      <c r="AO386" s="150" t="e">
        <f t="shared" si="276"/>
        <v>#VALUE!</v>
      </c>
      <c r="AP386" s="150" t="e">
        <f t="shared" si="277"/>
        <v>#VALUE!</v>
      </c>
      <c r="AQ386" s="150">
        <f t="shared" si="278"/>
        <v>0</v>
      </c>
      <c r="AR386" s="150" t="e">
        <f t="shared" si="279"/>
        <v>#VALUE!</v>
      </c>
      <c r="AS386" s="150" t="e">
        <f t="shared" si="280"/>
        <v>#VALUE!</v>
      </c>
      <c r="AT386" s="150" t="e">
        <f t="shared" si="281"/>
        <v>#VALUE!</v>
      </c>
      <c r="AU386" s="5" t="e">
        <f t="shared" si="282"/>
        <v>#VALUE!</v>
      </c>
      <c r="AV386" s="5" t="e">
        <f t="shared" si="283"/>
        <v>#VALUE!</v>
      </c>
      <c r="AW386" s="5" t="e">
        <f t="shared" si="284"/>
        <v>#VALUE!</v>
      </c>
      <c r="AX386" s="99" t="s">
        <v>515</v>
      </c>
      <c r="AY386" s="105">
        <v>0</v>
      </c>
      <c r="AZ386" s="134"/>
      <c r="BA386" s="149" t="e">
        <f t="shared" si="285"/>
        <v>#VALUE!</v>
      </c>
      <c r="BB386" s="149">
        <f t="shared" si="286"/>
        <v>0</v>
      </c>
      <c r="BC386" s="146">
        <f t="shared" si="287"/>
        <v>0</v>
      </c>
      <c r="BD386" s="150" t="e">
        <f t="shared" si="288"/>
        <v>#VALUE!</v>
      </c>
      <c r="BE386" s="150">
        <f t="shared" si="289"/>
        <v>0</v>
      </c>
      <c r="BF386" s="150" t="e">
        <f t="shared" si="290"/>
        <v>#VALUE!</v>
      </c>
      <c r="BG386" s="5" t="e">
        <f t="shared" si="291"/>
        <v>#VALUE!</v>
      </c>
      <c r="BH386" s="5" t="e">
        <f t="shared" si="292"/>
        <v>#DIV/0!</v>
      </c>
      <c r="BI386" s="5" t="e">
        <f t="shared" si="293"/>
        <v>#VALUE!</v>
      </c>
    </row>
    <row r="388" spans="1:61" x14ac:dyDescent="0.25">
      <c r="E388" s="137"/>
      <c r="F388" s="137"/>
      <c r="N388" s="137"/>
      <c r="O388" s="137"/>
      <c r="Z388" s="137"/>
      <c r="AA388" s="137"/>
      <c r="AL388" s="136"/>
      <c r="AM388" s="136"/>
      <c r="AX388" s="135"/>
      <c r="AY388" s="135"/>
    </row>
    <row r="389" spans="1:61" x14ac:dyDescent="0.25">
      <c r="E389" s="137"/>
      <c r="F389" s="1"/>
      <c r="N389" s="137"/>
      <c r="O389" s="1"/>
      <c r="V389" s="6"/>
      <c r="W389" s="6"/>
      <c r="X389" s="6"/>
      <c r="Y389" s="6"/>
      <c r="Z389" s="137"/>
      <c r="AA389" s="1"/>
      <c r="AB389" s="95"/>
      <c r="AL389" s="136"/>
      <c r="AM389" s="1"/>
      <c r="AX389" s="135"/>
      <c r="AY389" s="1"/>
    </row>
    <row r="390" spans="1:61" x14ac:dyDescent="0.25">
      <c r="E390" s="1"/>
      <c r="F390" s="137"/>
      <c r="N390" s="1"/>
      <c r="O390" s="137"/>
      <c r="Z390" s="1"/>
      <c r="AA390" s="137"/>
      <c r="AL390" s="1"/>
      <c r="AM390" s="136"/>
      <c r="AX390" s="1"/>
      <c r="AY390" s="135"/>
    </row>
    <row r="391" spans="1:61" x14ac:dyDescent="0.25">
      <c r="E391" s="1"/>
      <c r="F391" s="137"/>
      <c r="N391" s="1"/>
      <c r="O391" s="137"/>
      <c r="Z391" s="1"/>
      <c r="AA391" s="137"/>
      <c r="AL391" s="1"/>
      <c r="AM391" s="136"/>
      <c r="AX391" s="1"/>
      <c r="AY391" s="135"/>
    </row>
    <row r="392" spans="1:61" x14ac:dyDescent="0.25">
      <c r="E392" s="137"/>
      <c r="F392" s="137"/>
      <c r="N392" s="137"/>
      <c r="O392" s="137"/>
      <c r="Z392" s="137"/>
      <c r="AA392" s="137"/>
      <c r="AL392" s="136"/>
      <c r="AM392" s="136"/>
      <c r="AX392" s="135"/>
      <c r="AY392" s="135"/>
    </row>
  </sheetData>
  <mergeCells count="25">
    <mergeCell ref="N1:P1"/>
    <mergeCell ref="E1:G1"/>
    <mergeCell ref="T1:V1"/>
    <mergeCell ref="AF1:AH1"/>
    <mergeCell ref="AL1:AN1"/>
    <mergeCell ref="H1:J1"/>
    <mergeCell ref="K1:M1"/>
    <mergeCell ref="Q1:S1"/>
    <mergeCell ref="W1:Y1"/>
    <mergeCell ref="AC1:AE1"/>
    <mergeCell ref="AI1:AK1"/>
    <mergeCell ref="BP1:BR1"/>
    <mergeCell ref="BS1:BU1"/>
    <mergeCell ref="BV1:BX1"/>
    <mergeCell ref="BY1:CA1"/>
    <mergeCell ref="Z1:AB1"/>
    <mergeCell ref="AX1:AZ1"/>
    <mergeCell ref="BA1:BC1"/>
    <mergeCell ref="BD1:BF1"/>
    <mergeCell ref="BG1:BI1"/>
    <mergeCell ref="BJ1:BL1"/>
    <mergeCell ref="BM1:BO1"/>
    <mergeCell ref="AO1:AQ1"/>
    <mergeCell ref="AR1:AT1"/>
    <mergeCell ref="AU1:A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Population</vt:lpstr>
      <vt:lpstr>Race</vt:lpstr>
      <vt:lpstr>Nativity</vt:lpstr>
      <vt:lpstr>Age</vt:lpstr>
      <vt:lpstr>SocioEconomic</vt:lpstr>
      <vt:lpstr>Housing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Debold</dc:creator>
  <cp:lastModifiedBy>Ryan Debold</cp:lastModifiedBy>
  <dcterms:created xsi:type="dcterms:W3CDTF">2014-08-21T13:46:06Z</dcterms:created>
  <dcterms:modified xsi:type="dcterms:W3CDTF">2014-09-29T22:32:13Z</dcterms:modified>
</cp:coreProperties>
</file>